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C\Documents\FAC\4\Document work &amp; articles\Structural Articles\Arching Puplication\"/>
    </mc:Choice>
  </mc:AlternateContent>
  <xr:revisionPtr revIDLastSave="0" documentId="13_ncr:1_{AA81D74F-C9A0-4C85-9DF2-E5896848AA3F}" xr6:coauthVersionLast="45" xr6:coauthVersionMax="45" xr10:uidLastSave="{00000000-0000-0000-0000-000000000000}"/>
  <bookViews>
    <workbookView xWindow="-120" yWindow="-120" windowWidth="29040" windowHeight="15840" xr2:uid="{36EC5B5A-7BF5-4578-A66A-49D5984DB7A0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84" i="1" l="1"/>
  <c r="A1180" i="1"/>
  <c r="A1181" i="1" s="1"/>
  <c r="A1182" i="1" s="1"/>
  <c r="A1183" i="1" s="1"/>
  <c r="A1148" i="1"/>
  <c r="A1147" i="1"/>
  <c r="A1146" i="1"/>
  <c r="A1145" i="1"/>
  <c r="A968" i="1"/>
  <c r="A964" i="1"/>
  <c r="A965" i="1" s="1"/>
  <c r="A966" i="1" s="1"/>
  <c r="A967" i="1" s="1"/>
  <c r="A930" i="1"/>
  <c r="A929" i="1"/>
  <c r="A928" i="1"/>
  <c r="A927" i="1"/>
  <c r="A902" i="1"/>
  <c r="A898" i="1"/>
  <c r="A899" i="1" s="1"/>
  <c r="A900" i="1" s="1"/>
  <c r="A901" i="1" s="1"/>
  <c r="A864" i="1"/>
  <c r="A863" i="1"/>
  <c r="A862" i="1"/>
  <c r="A861" i="1"/>
  <c r="A603" i="1"/>
  <c r="A599" i="1"/>
  <c r="A600" i="1" s="1"/>
  <c r="A601" i="1" s="1"/>
  <c r="A602" i="1" s="1"/>
  <c r="A567" i="1"/>
  <c r="A566" i="1" s="1"/>
  <c r="A565" i="1" s="1"/>
  <c r="A564" i="1" s="1"/>
  <c r="A369" i="1"/>
  <c r="A365" i="1"/>
  <c r="A366" i="1" s="1"/>
  <c r="A367" i="1" s="1"/>
  <c r="A368" i="1" s="1"/>
  <c r="A329" i="1"/>
  <c r="A328" i="1"/>
  <c r="A327" i="1"/>
  <c r="A326" i="1"/>
  <c r="A303" i="1"/>
  <c r="A299" i="1"/>
  <c r="A300" i="1" s="1"/>
  <c r="A301" i="1" s="1"/>
  <c r="A302" i="1" s="1"/>
  <c r="A263" i="1"/>
  <c r="A262" i="1"/>
  <c r="A261" i="1"/>
  <c r="A260" i="1"/>
  <c r="K18" i="1"/>
  <c r="F17" i="1"/>
  <c r="H13" i="1" s="1"/>
  <c r="K16" i="1"/>
  <c r="M15" i="1"/>
  <c r="F15" i="1"/>
  <c r="F16" i="1" s="1"/>
  <c r="N14" i="1"/>
  <c r="M14" i="1"/>
  <c r="H14" i="1"/>
  <c r="F11" i="1"/>
  <c r="D9" i="1"/>
  <c r="D8" i="1"/>
  <c r="F7" i="1"/>
  <c r="H5" i="1"/>
  <c r="AI14" i="1" l="1"/>
  <c r="O14" i="1"/>
  <c r="M16" i="1"/>
  <c r="N15" i="1"/>
  <c r="AB14" i="1" l="1"/>
  <c r="AA14" i="1"/>
  <c r="AI15" i="1"/>
  <c r="O15" i="1"/>
  <c r="M17" i="1"/>
  <c r="N16" i="1"/>
  <c r="AB15" i="1" l="1"/>
  <c r="AA15" i="1"/>
  <c r="AI16" i="1"/>
  <c r="O16" i="1"/>
  <c r="N17" i="1"/>
  <c r="M18" i="1"/>
  <c r="AC14" i="1"/>
  <c r="AE14" i="1"/>
  <c r="AF14" i="1"/>
  <c r="AD14" i="1"/>
  <c r="AG14" i="1" l="1"/>
  <c r="AJ14" i="1" s="1"/>
  <c r="N18" i="1"/>
  <c r="M19" i="1"/>
  <c r="O17" i="1"/>
  <c r="AI17" i="1"/>
  <c r="AF15" i="1"/>
  <c r="AD15" i="1"/>
  <c r="AA16" i="1"/>
  <c r="AB16" i="1"/>
  <c r="AE15" i="1"/>
  <c r="AC15" i="1"/>
  <c r="N19" i="1" l="1"/>
  <c r="M20" i="1"/>
  <c r="O18" i="1"/>
  <c r="AI18" i="1"/>
  <c r="AB17" i="1"/>
  <c r="AA17" i="1"/>
  <c r="AF16" i="1"/>
  <c r="AD16" i="1"/>
  <c r="AH14" i="1"/>
  <c r="AG15" i="1"/>
  <c r="AH15" i="1" s="1"/>
  <c r="AE16" i="1"/>
  <c r="AC16" i="1"/>
  <c r="Q15" i="1" l="1"/>
  <c r="P15" i="1"/>
  <c r="N20" i="1"/>
  <c r="M21" i="1"/>
  <c r="AI19" i="1"/>
  <c r="O19" i="1"/>
  <c r="AJ15" i="1"/>
  <c r="AF17" i="1"/>
  <c r="AD17" i="1"/>
  <c r="AG16" i="1"/>
  <c r="AJ16" i="1" s="1"/>
  <c r="Q14" i="1"/>
  <c r="P14" i="1"/>
  <c r="R14" i="1"/>
  <c r="AB18" i="1"/>
  <c r="AA18" i="1"/>
  <c r="AE17" i="1"/>
  <c r="AC17" i="1"/>
  <c r="AE18" i="1" l="1"/>
  <c r="AC18" i="1"/>
  <c r="AH16" i="1"/>
  <c r="AD18" i="1"/>
  <c r="AF18" i="1"/>
  <c r="AA19" i="1"/>
  <c r="AB19" i="1"/>
  <c r="AG17" i="1"/>
  <c r="AH17" i="1" s="1"/>
  <c r="AJ17" i="1"/>
  <c r="R15" i="1"/>
  <c r="N21" i="1"/>
  <c r="M22" i="1"/>
  <c r="AI20" i="1"/>
  <c r="O20" i="1"/>
  <c r="Q17" i="1" l="1"/>
  <c r="P17" i="1"/>
  <c r="R17" i="1"/>
  <c r="N22" i="1"/>
  <c r="M23" i="1"/>
  <c r="AG18" i="1"/>
  <c r="AH18" i="1" s="1"/>
  <c r="AI21" i="1"/>
  <c r="O21" i="1"/>
  <c r="AF19" i="1"/>
  <c r="AD19" i="1"/>
  <c r="Q16" i="1"/>
  <c r="P16" i="1"/>
  <c r="AB20" i="1"/>
  <c r="AA20" i="1"/>
  <c r="AE19" i="1"/>
  <c r="AC19" i="1"/>
  <c r="R16" i="1"/>
  <c r="Q18" i="1" l="1"/>
  <c r="P18" i="1"/>
  <c r="N23" i="1"/>
  <c r="M24" i="1"/>
  <c r="AI22" i="1"/>
  <c r="O22" i="1"/>
  <c r="AH19" i="1"/>
  <c r="AG19" i="1"/>
  <c r="AJ19" i="1"/>
  <c r="AB21" i="1"/>
  <c r="AA21" i="1"/>
  <c r="AJ18" i="1"/>
  <c r="AE20" i="1"/>
  <c r="AC20" i="1"/>
  <c r="AF20" i="1"/>
  <c r="AD20" i="1"/>
  <c r="AB22" i="1" l="1"/>
  <c r="AA22" i="1"/>
  <c r="AI23" i="1"/>
  <c r="O23" i="1"/>
  <c r="R19" i="1"/>
  <c r="AJ20" i="1"/>
  <c r="AG20" i="1"/>
  <c r="AH20" i="1" s="1"/>
  <c r="R18" i="1"/>
  <c r="AE21" i="1"/>
  <c r="AC21" i="1"/>
  <c r="Q19" i="1"/>
  <c r="P19" i="1"/>
  <c r="AF21" i="1"/>
  <c r="AD21" i="1"/>
  <c r="M25" i="1"/>
  <c r="N24" i="1"/>
  <c r="Q20" i="1" l="1"/>
  <c r="P20" i="1"/>
  <c r="R20" i="1"/>
  <c r="AJ21" i="1"/>
  <c r="AH21" i="1"/>
  <c r="AG21" i="1"/>
  <c r="AF22" i="1"/>
  <c r="AD22" i="1"/>
  <c r="AI24" i="1"/>
  <c r="O24" i="1"/>
  <c r="M26" i="1"/>
  <c r="N25" i="1"/>
  <c r="AE22" i="1"/>
  <c r="AC22" i="1"/>
  <c r="AB23" i="1"/>
  <c r="AA23" i="1"/>
  <c r="AI25" i="1" l="1"/>
  <c r="O25" i="1"/>
  <c r="R21" i="1"/>
  <c r="AE23" i="1"/>
  <c r="AC23" i="1"/>
  <c r="AF23" i="1"/>
  <c r="AD23" i="1"/>
  <c r="Q21" i="1"/>
  <c r="P21" i="1"/>
  <c r="N26" i="1"/>
  <c r="M27" i="1"/>
  <c r="AB24" i="1"/>
  <c r="AA24" i="1"/>
  <c r="AJ22" i="1"/>
  <c r="AH22" i="1"/>
  <c r="AG22" i="1"/>
  <c r="AG23" i="1" l="1"/>
  <c r="AJ23" i="1" s="1"/>
  <c r="AB25" i="1"/>
  <c r="AA25" i="1"/>
  <c r="R22" i="1"/>
  <c r="AE24" i="1"/>
  <c r="AC24" i="1"/>
  <c r="AF24" i="1"/>
  <c r="AD24" i="1"/>
  <c r="N27" i="1"/>
  <c r="M28" i="1"/>
  <c r="AI26" i="1"/>
  <c r="O26" i="1"/>
  <c r="Q22" i="1"/>
  <c r="P22" i="1"/>
  <c r="R23" i="1" l="1"/>
  <c r="AF25" i="1"/>
  <c r="AD25" i="1"/>
  <c r="AB26" i="1"/>
  <c r="AA26" i="1"/>
  <c r="AH23" i="1"/>
  <c r="O27" i="1"/>
  <c r="AI27" i="1"/>
  <c r="M29" i="1"/>
  <c r="N28" i="1"/>
  <c r="AJ24" i="1"/>
  <c r="AH24" i="1"/>
  <c r="AG24" i="1"/>
  <c r="AC25" i="1"/>
  <c r="AE25" i="1"/>
  <c r="O28" i="1" l="1"/>
  <c r="AI28" i="1"/>
  <c r="Q24" i="1"/>
  <c r="P24" i="1"/>
  <c r="AG25" i="1"/>
  <c r="AJ25" i="1" s="1"/>
  <c r="AA27" i="1"/>
  <c r="AB27" i="1"/>
  <c r="Q23" i="1"/>
  <c r="P23" i="1"/>
  <c r="R24" i="1"/>
  <c r="N29" i="1"/>
  <c r="M30" i="1"/>
  <c r="AC26" i="1"/>
  <c r="AE26" i="1"/>
  <c r="AD26" i="1"/>
  <c r="AF26" i="1"/>
  <c r="AE27" i="1" l="1"/>
  <c r="AC27" i="1"/>
  <c r="N30" i="1"/>
  <c r="M31" i="1"/>
  <c r="AI29" i="1"/>
  <c r="O29" i="1"/>
  <c r="AB28" i="1"/>
  <c r="AA28" i="1"/>
  <c r="AH25" i="1"/>
  <c r="AD27" i="1"/>
  <c r="AF27" i="1"/>
  <c r="AJ26" i="1"/>
  <c r="AG26" i="1"/>
  <c r="AH26" i="1" s="1"/>
  <c r="Q26" i="1" l="1"/>
  <c r="P26" i="1"/>
  <c r="R26" i="1"/>
  <c r="AE28" i="1"/>
  <c r="AC28" i="1"/>
  <c r="R25" i="1"/>
  <c r="AF28" i="1"/>
  <c r="AD28" i="1"/>
  <c r="N31" i="1"/>
  <c r="M32" i="1"/>
  <c r="AJ27" i="1"/>
  <c r="AH27" i="1"/>
  <c r="AG27" i="1"/>
  <c r="Q25" i="1"/>
  <c r="P25" i="1"/>
  <c r="AB29" i="1"/>
  <c r="AA29" i="1"/>
  <c r="O30" i="1"/>
  <c r="AI30" i="1"/>
  <c r="Q27" i="1" l="1"/>
  <c r="P27" i="1"/>
  <c r="R27" i="1"/>
  <c r="AC29" i="1"/>
  <c r="AE29" i="1"/>
  <c r="N32" i="1"/>
  <c r="M33" i="1"/>
  <c r="O31" i="1"/>
  <c r="AI31" i="1"/>
  <c r="AB30" i="1"/>
  <c r="AA30" i="1"/>
  <c r="AD29" i="1"/>
  <c r="AF29" i="1"/>
  <c r="AJ28" i="1"/>
  <c r="AG28" i="1"/>
  <c r="AH28" i="1" s="1"/>
  <c r="Q28" i="1" l="1"/>
  <c r="P28" i="1"/>
  <c r="AI32" i="1"/>
  <c r="O32" i="1"/>
  <c r="AG29" i="1"/>
  <c r="AH29" i="1" s="1"/>
  <c r="R28" i="1"/>
  <c r="AB31" i="1"/>
  <c r="AA31" i="1"/>
  <c r="AD30" i="1"/>
  <c r="AF30" i="1"/>
  <c r="AE30" i="1"/>
  <c r="AC30" i="1"/>
  <c r="M34" i="1"/>
  <c r="N33" i="1"/>
  <c r="Q29" i="1" l="1"/>
  <c r="P29" i="1"/>
  <c r="AE31" i="1"/>
  <c r="AC31" i="1"/>
  <c r="AF31" i="1"/>
  <c r="AD31" i="1"/>
  <c r="M35" i="1"/>
  <c r="N34" i="1"/>
  <c r="AJ30" i="1"/>
  <c r="AH30" i="1"/>
  <c r="AG30" i="1"/>
  <c r="AJ29" i="1"/>
  <c r="AI33" i="1"/>
  <c r="O33" i="1"/>
  <c r="AA32" i="1"/>
  <c r="AB32" i="1"/>
  <c r="R30" i="1" l="1"/>
  <c r="AE32" i="1"/>
  <c r="AC32" i="1"/>
  <c r="AI34" i="1"/>
  <c r="O34" i="1"/>
  <c r="Q30" i="1"/>
  <c r="P30" i="1"/>
  <c r="R29" i="1"/>
  <c r="N35" i="1"/>
  <c r="M36" i="1"/>
  <c r="AB33" i="1"/>
  <c r="AA33" i="1"/>
  <c r="AF32" i="1"/>
  <c r="AD32" i="1"/>
  <c r="AG31" i="1"/>
  <c r="AJ31" i="1" s="1"/>
  <c r="AB34" i="1" l="1"/>
  <c r="AA34" i="1"/>
  <c r="AG32" i="1"/>
  <c r="AH32" i="1" s="1"/>
  <c r="AJ32" i="1"/>
  <c r="AI35" i="1"/>
  <c r="O35" i="1"/>
  <c r="AH31" i="1"/>
  <c r="R31" i="1" s="1"/>
  <c r="AF33" i="1"/>
  <c r="AD33" i="1"/>
  <c r="N36" i="1"/>
  <c r="M37" i="1"/>
  <c r="AE33" i="1"/>
  <c r="AC33" i="1"/>
  <c r="Q32" i="1" l="1"/>
  <c r="P32" i="1"/>
  <c r="AF34" i="1"/>
  <c r="AD34" i="1"/>
  <c r="AC34" i="1"/>
  <c r="AE34" i="1"/>
  <c r="AB35" i="1"/>
  <c r="AA35" i="1"/>
  <c r="R32" i="1"/>
  <c r="Q31" i="1"/>
  <c r="P31" i="1"/>
  <c r="AJ33" i="1"/>
  <c r="AH33" i="1"/>
  <c r="AG33" i="1"/>
  <c r="O36" i="1"/>
  <c r="AI36" i="1"/>
  <c r="M38" i="1"/>
  <c r="N37" i="1"/>
  <c r="R33" i="1" l="1"/>
  <c r="Q33" i="1"/>
  <c r="P33" i="1"/>
  <c r="O37" i="1"/>
  <c r="AI37" i="1"/>
  <c r="AD35" i="1"/>
  <c r="AF35" i="1"/>
  <c r="AG34" i="1"/>
  <c r="AJ34" i="1" s="1"/>
  <c r="N38" i="1"/>
  <c r="M39" i="1"/>
  <c r="AA36" i="1"/>
  <c r="AB36" i="1"/>
  <c r="AC35" i="1"/>
  <c r="AE35" i="1"/>
  <c r="R34" i="1" l="1"/>
  <c r="AB37" i="1"/>
  <c r="AA37" i="1"/>
  <c r="N39" i="1"/>
  <c r="M40" i="1"/>
  <c r="AG35" i="1"/>
  <c r="AH35" i="1" s="1"/>
  <c r="AD36" i="1"/>
  <c r="AF36" i="1"/>
  <c r="AH34" i="1"/>
  <c r="O38" i="1"/>
  <c r="AI38" i="1"/>
  <c r="AE36" i="1"/>
  <c r="AC36" i="1"/>
  <c r="Q35" i="1" l="1"/>
  <c r="P35" i="1"/>
  <c r="AF37" i="1"/>
  <c r="AD37" i="1"/>
  <c r="AG36" i="1"/>
  <c r="AJ36" i="1" s="1"/>
  <c r="AB38" i="1"/>
  <c r="AA38" i="1"/>
  <c r="Q34" i="1"/>
  <c r="P34" i="1"/>
  <c r="AJ35" i="1"/>
  <c r="AE37" i="1"/>
  <c r="AC37" i="1"/>
  <c r="N40" i="1"/>
  <c r="M41" i="1"/>
  <c r="O39" i="1"/>
  <c r="AI39" i="1"/>
  <c r="R36" i="1" l="1"/>
  <c r="M42" i="1"/>
  <c r="N41" i="1"/>
  <c r="AI40" i="1"/>
  <c r="O40" i="1"/>
  <c r="AH36" i="1"/>
  <c r="R35" i="1"/>
  <c r="AG37" i="1"/>
  <c r="AJ37" i="1" s="1"/>
  <c r="AE38" i="1"/>
  <c r="AC38" i="1"/>
  <c r="AB39" i="1"/>
  <c r="AA39" i="1"/>
  <c r="AF38" i="1"/>
  <c r="AD38" i="1"/>
  <c r="M43" i="1" l="1"/>
  <c r="N42" i="1"/>
  <c r="AA40" i="1"/>
  <c r="AB40" i="1"/>
  <c r="AI41" i="1"/>
  <c r="O41" i="1"/>
  <c r="AG38" i="1"/>
  <c r="AJ38" i="1"/>
  <c r="AH38" i="1"/>
  <c r="AD39" i="1"/>
  <c r="AF39" i="1"/>
  <c r="AH37" i="1"/>
  <c r="R37" i="1" s="1"/>
  <c r="AE39" i="1"/>
  <c r="AC39" i="1"/>
  <c r="Q36" i="1"/>
  <c r="P36" i="1"/>
  <c r="N43" i="1" l="1"/>
  <c r="M44" i="1"/>
  <c r="AG39" i="1"/>
  <c r="AH39" i="1" s="1"/>
  <c r="Q38" i="1"/>
  <c r="P38" i="1"/>
  <c r="Q37" i="1"/>
  <c r="P37" i="1"/>
  <c r="AF40" i="1"/>
  <c r="AD40" i="1"/>
  <c r="R38" i="1"/>
  <c r="AE40" i="1"/>
  <c r="AC40" i="1"/>
  <c r="AB41" i="1"/>
  <c r="AA41" i="1"/>
  <c r="AI42" i="1"/>
  <c r="O42" i="1"/>
  <c r="Q39" i="1" l="1"/>
  <c r="P39" i="1"/>
  <c r="AJ39" i="1"/>
  <c r="AB42" i="1"/>
  <c r="AA42" i="1"/>
  <c r="AE41" i="1"/>
  <c r="AC41" i="1"/>
  <c r="N44" i="1"/>
  <c r="M45" i="1"/>
  <c r="AF41" i="1"/>
  <c r="AD41" i="1"/>
  <c r="AI43" i="1"/>
  <c r="O43" i="1"/>
  <c r="AG40" i="1"/>
  <c r="AH40" i="1" s="1"/>
  <c r="AJ40" i="1"/>
  <c r="Q40" i="1" l="1"/>
  <c r="P40" i="1"/>
  <c r="M46" i="1"/>
  <c r="N45" i="1"/>
  <c r="O44" i="1"/>
  <c r="AI44" i="1"/>
  <c r="AG41" i="1"/>
  <c r="AJ41" i="1" s="1"/>
  <c r="AB43" i="1"/>
  <c r="AA43" i="1"/>
  <c r="R40" i="1"/>
  <c r="AC42" i="1"/>
  <c r="AE42" i="1"/>
  <c r="AF42" i="1"/>
  <c r="AD42" i="1"/>
  <c r="R39" i="1"/>
  <c r="AH41" i="1" l="1"/>
  <c r="AA44" i="1"/>
  <c r="AB44" i="1"/>
  <c r="AC43" i="1"/>
  <c r="AE43" i="1"/>
  <c r="O45" i="1"/>
  <c r="AI45" i="1"/>
  <c r="AG42" i="1"/>
  <c r="AH42" i="1" s="1"/>
  <c r="AD43" i="1"/>
  <c r="AF43" i="1"/>
  <c r="N46" i="1"/>
  <c r="M47" i="1"/>
  <c r="Q42" i="1" l="1"/>
  <c r="P42" i="1"/>
  <c r="Q41" i="1"/>
  <c r="P41" i="1"/>
  <c r="N47" i="1"/>
  <c r="M48" i="1"/>
  <c r="O46" i="1"/>
  <c r="AI46" i="1"/>
  <c r="AJ42" i="1"/>
  <c r="AE44" i="1"/>
  <c r="AC44" i="1"/>
  <c r="R41" i="1"/>
  <c r="AB45" i="1"/>
  <c r="AA45" i="1"/>
  <c r="AG43" i="1"/>
  <c r="AH43" i="1" s="1"/>
  <c r="AD44" i="1"/>
  <c r="AF44" i="1"/>
  <c r="Q43" i="1" l="1"/>
  <c r="P43" i="1"/>
  <c r="AF45" i="1"/>
  <c r="AD45" i="1"/>
  <c r="AG44" i="1"/>
  <c r="AJ44" i="1" s="1"/>
  <c r="R42" i="1"/>
  <c r="AE45" i="1"/>
  <c r="AC45" i="1"/>
  <c r="AB46" i="1"/>
  <c r="AA46" i="1"/>
  <c r="AJ43" i="1"/>
  <c r="N48" i="1"/>
  <c r="M49" i="1"/>
  <c r="O47" i="1"/>
  <c r="AI47" i="1"/>
  <c r="AB47" i="1" l="1"/>
  <c r="AA47" i="1"/>
  <c r="AI48" i="1"/>
  <c r="O48" i="1"/>
  <c r="AH44" i="1"/>
  <c r="AG45" i="1"/>
  <c r="AJ45" i="1" s="1"/>
  <c r="M50" i="1"/>
  <c r="N49" i="1"/>
  <c r="R43" i="1"/>
  <c r="AE46" i="1"/>
  <c r="AC46" i="1"/>
  <c r="AF46" i="1"/>
  <c r="AD46" i="1"/>
  <c r="R45" i="1" l="1"/>
  <c r="AE47" i="1"/>
  <c r="AC47" i="1"/>
  <c r="AD47" i="1"/>
  <c r="AF47" i="1"/>
  <c r="AA48" i="1"/>
  <c r="AB48" i="1"/>
  <c r="R44" i="1"/>
  <c r="M51" i="1"/>
  <c r="N50" i="1"/>
  <c r="AH45" i="1"/>
  <c r="AG46" i="1"/>
  <c r="AJ46" i="1"/>
  <c r="AH46" i="1"/>
  <c r="AI49" i="1"/>
  <c r="O49" i="1"/>
  <c r="Q44" i="1"/>
  <c r="P44" i="1"/>
  <c r="N51" i="1" l="1"/>
  <c r="M52" i="1"/>
  <c r="AF48" i="1"/>
  <c r="AD48" i="1"/>
  <c r="AI50" i="1"/>
  <c r="O50" i="1"/>
  <c r="R46" i="1"/>
  <c r="AE48" i="1"/>
  <c r="AC48" i="1"/>
  <c r="Q46" i="1"/>
  <c r="P46" i="1"/>
  <c r="AB49" i="1"/>
  <c r="AA49" i="1"/>
  <c r="Q45" i="1"/>
  <c r="P45" i="1"/>
  <c r="AH47" i="1"/>
  <c r="AG47" i="1"/>
  <c r="AJ47" i="1"/>
  <c r="AE49" i="1" l="1"/>
  <c r="AC49" i="1"/>
  <c r="AF49" i="1"/>
  <c r="AD49" i="1"/>
  <c r="AG48" i="1"/>
  <c r="AH48" i="1" s="1"/>
  <c r="AB50" i="1"/>
  <c r="AA50" i="1"/>
  <c r="N52" i="1"/>
  <c r="M53" i="1"/>
  <c r="Q47" i="1"/>
  <c r="P47" i="1"/>
  <c r="AI51" i="1"/>
  <c r="O51" i="1"/>
  <c r="R47" i="1"/>
  <c r="Q48" i="1" l="1"/>
  <c r="P48" i="1"/>
  <c r="AJ48" i="1"/>
  <c r="O52" i="1"/>
  <c r="AI52" i="1"/>
  <c r="AC50" i="1"/>
  <c r="AE50" i="1"/>
  <c r="AF50" i="1"/>
  <c r="AD50" i="1"/>
  <c r="AB51" i="1"/>
  <c r="AA51" i="1"/>
  <c r="AJ49" i="1"/>
  <c r="AH49" i="1"/>
  <c r="AG49" i="1"/>
  <c r="M54" i="1"/>
  <c r="N53" i="1"/>
  <c r="AC51" i="1" l="1"/>
  <c r="AE51" i="1"/>
  <c r="R49" i="1"/>
  <c r="AD51" i="1"/>
  <c r="AF51" i="1"/>
  <c r="N54" i="1"/>
  <c r="M55" i="1"/>
  <c r="O53" i="1"/>
  <c r="AI53" i="1"/>
  <c r="AG50" i="1"/>
  <c r="AH50" i="1" s="1"/>
  <c r="AA52" i="1"/>
  <c r="AB52" i="1"/>
  <c r="Q49" i="1"/>
  <c r="P49" i="1"/>
  <c r="R48" i="1"/>
  <c r="Q50" i="1" l="1"/>
  <c r="P50" i="1"/>
  <c r="AJ50" i="1"/>
  <c r="AB53" i="1"/>
  <c r="AA53" i="1"/>
  <c r="AD52" i="1"/>
  <c r="AF52" i="1"/>
  <c r="N55" i="1"/>
  <c r="M56" i="1"/>
  <c r="AE52" i="1"/>
  <c r="AC52" i="1"/>
  <c r="O54" i="1"/>
  <c r="AI54" i="1"/>
  <c r="AG51" i="1"/>
  <c r="AJ51" i="1" s="1"/>
  <c r="N56" i="1" l="1"/>
  <c r="M57" i="1"/>
  <c r="O55" i="1"/>
  <c r="AI55" i="1"/>
  <c r="AH51" i="1"/>
  <c r="R51" i="1" s="1"/>
  <c r="AE53" i="1"/>
  <c r="AC53" i="1"/>
  <c r="AB54" i="1"/>
  <c r="AA54" i="1"/>
  <c r="AF53" i="1"/>
  <c r="AD53" i="1"/>
  <c r="AJ52" i="1"/>
  <c r="AG52" i="1"/>
  <c r="AH52" i="1" s="1"/>
  <c r="R50" i="1"/>
  <c r="Q52" i="1" l="1"/>
  <c r="P52" i="1"/>
  <c r="AI56" i="1"/>
  <c r="O56" i="1"/>
  <c r="AE54" i="1"/>
  <c r="AC54" i="1"/>
  <c r="M58" i="1"/>
  <c r="N57" i="1"/>
  <c r="AF54" i="1"/>
  <c r="AD54" i="1"/>
  <c r="AJ53" i="1"/>
  <c r="AG53" i="1"/>
  <c r="AH53" i="1" s="1"/>
  <c r="AB55" i="1"/>
  <c r="AA55" i="1"/>
  <c r="R52" i="1"/>
  <c r="Q51" i="1"/>
  <c r="P51" i="1"/>
  <c r="Q53" i="1" l="1"/>
  <c r="P53" i="1"/>
  <c r="AF55" i="1"/>
  <c r="AD55" i="1"/>
  <c r="AI57" i="1"/>
  <c r="O57" i="1"/>
  <c r="AA56" i="1"/>
  <c r="AB56" i="1"/>
  <c r="M59" i="1"/>
  <c r="N58" i="1"/>
  <c r="AE55" i="1"/>
  <c r="AC55" i="1"/>
  <c r="AG54" i="1"/>
  <c r="AJ54" i="1"/>
  <c r="AH54" i="1"/>
  <c r="R53" i="1"/>
  <c r="AB57" i="1" l="1"/>
  <c r="AA57" i="1"/>
  <c r="AG55" i="1"/>
  <c r="AH55" i="1" s="1"/>
  <c r="AJ55" i="1"/>
  <c r="AI58" i="1"/>
  <c r="O58" i="1"/>
  <c r="N59" i="1"/>
  <c r="M60" i="1"/>
  <c r="Q54" i="1"/>
  <c r="P54" i="1"/>
  <c r="AF56" i="1"/>
  <c r="AD56" i="1"/>
  <c r="R54" i="1"/>
  <c r="AE56" i="1"/>
  <c r="AC56" i="1"/>
  <c r="Q55" i="1" l="1"/>
  <c r="P55" i="1"/>
  <c r="R55" i="1"/>
  <c r="AG56" i="1"/>
  <c r="AJ56" i="1" s="1"/>
  <c r="N60" i="1"/>
  <c r="M61" i="1"/>
  <c r="AE57" i="1"/>
  <c r="AC57" i="1"/>
  <c r="AB58" i="1"/>
  <c r="AA58" i="1"/>
  <c r="AI59" i="1"/>
  <c r="O59" i="1"/>
  <c r="AF57" i="1"/>
  <c r="AD57" i="1"/>
  <c r="AJ57" i="1" l="1"/>
  <c r="AG57" i="1"/>
  <c r="AH57" i="1" s="1"/>
  <c r="AH56" i="1"/>
  <c r="R56" i="1" s="1"/>
  <c r="O60" i="1"/>
  <c r="AI60" i="1"/>
  <c r="AC58" i="1"/>
  <c r="AE58" i="1"/>
  <c r="N61" i="1"/>
  <c r="M62" i="1"/>
  <c r="AB59" i="1"/>
  <c r="AA59" i="1"/>
  <c r="AF58" i="1"/>
  <c r="AD58" i="1"/>
  <c r="Q57" i="1" l="1"/>
  <c r="P57" i="1"/>
  <c r="R57" i="1"/>
  <c r="AA60" i="1"/>
  <c r="AB60" i="1"/>
  <c r="AG58" i="1"/>
  <c r="AJ58" i="1" s="1"/>
  <c r="O61" i="1"/>
  <c r="AI61" i="1"/>
  <c r="AC59" i="1"/>
  <c r="AE59" i="1"/>
  <c r="AD59" i="1"/>
  <c r="AF59" i="1"/>
  <c r="Q56" i="1"/>
  <c r="P56" i="1"/>
  <c r="N62" i="1"/>
  <c r="M63" i="1"/>
  <c r="AE60" i="1" l="1"/>
  <c r="AC60" i="1"/>
  <c r="AG59" i="1"/>
  <c r="AJ59" i="1" s="1"/>
  <c r="AB61" i="1"/>
  <c r="AA61" i="1"/>
  <c r="N63" i="1"/>
  <c r="M64" i="1"/>
  <c r="O62" i="1"/>
  <c r="AI62" i="1"/>
  <c r="AH58" i="1"/>
  <c r="R58" i="1" s="1"/>
  <c r="AD60" i="1"/>
  <c r="AF60" i="1"/>
  <c r="AJ60" i="1" l="1"/>
  <c r="AH60" i="1"/>
  <c r="AG60" i="1"/>
  <c r="AF61" i="1"/>
  <c r="AD61" i="1"/>
  <c r="AE61" i="1"/>
  <c r="AC61" i="1"/>
  <c r="AB62" i="1"/>
  <c r="AA62" i="1"/>
  <c r="Q58" i="1"/>
  <c r="P58" i="1"/>
  <c r="N64" i="1"/>
  <c r="M65" i="1"/>
  <c r="AH59" i="1"/>
  <c r="O63" i="1"/>
  <c r="AI63" i="1"/>
  <c r="R60" i="1" l="1"/>
  <c r="Q60" i="1"/>
  <c r="P60" i="1"/>
  <c r="Q59" i="1"/>
  <c r="P59" i="1"/>
  <c r="R59" i="1"/>
  <c r="M66" i="1"/>
  <c r="N65" i="1"/>
  <c r="AI64" i="1"/>
  <c r="O64" i="1"/>
  <c r="AG61" i="1"/>
  <c r="AJ61" i="1" s="1"/>
  <c r="AC62" i="1"/>
  <c r="AE62" i="1"/>
  <c r="AB63" i="1"/>
  <c r="AA63" i="1"/>
  <c r="AF62" i="1"/>
  <c r="AD62" i="1"/>
  <c r="M67" i="1" l="1"/>
  <c r="N66" i="1"/>
  <c r="AG62" i="1"/>
  <c r="AJ62" i="1" s="1"/>
  <c r="AH62" i="1"/>
  <c r="AH61" i="1"/>
  <c r="AE63" i="1"/>
  <c r="AC63" i="1"/>
  <c r="AF63" i="1"/>
  <c r="AD63" i="1"/>
  <c r="AA64" i="1"/>
  <c r="AB64" i="1"/>
  <c r="AI65" i="1"/>
  <c r="O65" i="1"/>
  <c r="R62" i="1" l="1"/>
  <c r="Q61" i="1"/>
  <c r="P61" i="1"/>
  <c r="R61" i="1"/>
  <c r="N67" i="1"/>
  <c r="M68" i="1"/>
  <c r="Q62" i="1"/>
  <c r="P62" i="1"/>
  <c r="AI66" i="1"/>
  <c r="O66" i="1"/>
  <c r="AE64" i="1"/>
  <c r="AC64" i="1"/>
  <c r="AB65" i="1"/>
  <c r="AA65" i="1"/>
  <c r="AF64" i="1"/>
  <c r="AD64" i="1"/>
  <c r="AG63" i="1"/>
  <c r="AH63" i="1" s="1"/>
  <c r="AJ63" i="1"/>
  <c r="Q63" i="1" l="1"/>
  <c r="P63" i="1"/>
  <c r="AI67" i="1"/>
  <c r="O67" i="1"/>
  <c r="AB66" i="1"/>
  <c r="AA66" i="1"/>
  <c r="AE65" i="1"/>
  <c r="AC65" i="1"/>
  <c r="R63" i="1"/>
  <c r="AF65" i="1"/>
  <c r="AD65" i="1"/>
  <c r="AG64" i="1"/>
  <c r="AH64" i="1" s="1"/>
  <c r="AJ64" i="1"/>
  <c r="N68" i="1"/>
  <c r="M69" i="1"/>
  <c r="Q64" i="1" l="1"/>
  <c r="P64" i="1"/>
  <c r="R64" i="1"/>
  <c r="AB67" i="1"/>
  <c r="AA67" i="1"/>
  <c r="N69" i="1"/>
  <c r="M70" i="1"/>
  <c r="AH65" i="1"/>
  <c r="AG65" i="1"/>
  <c r="AJ65" i="1" s="1"/>
  <c r="AC66" i="1"/>
  <c r="AE66" i="1"/>
  <c r="O68" i="1"/>
  <c r="AI68" i="1"/>
  <c r="AF66" i="1"/>
  <c r="AD66" i="1"/>
  <c r="R65" i="1" l="1"/>
  <c r="AC67" i="1"/>
  <c r="AE67" i="1"/>
  <c r="AD67" i="1"/>
  <c r="AF67" i="1"/>
  <c r="Q65" i="1"/>
  <c r="P65" i="1"/>
  <c r="AA68" i="1"/>
  <c r="AB68" i="1"/>
  <c r="N70" i="1"/>
  <c r="M71" i="1"/>
  <c r="AG66" i="1"/>
  <c r="AJ66" i="1" s="1"/>
  <c r="O69" i="1"/>
  <c r="AI69" i="1"/>
  <c r="AJ67" i="1" l="1"/>
  <c r="AH67" i="1"/>
  <c r="AG67" i="1"/>
  <c r="AH66" i="1"/>
  <c r="N71" i="1"/>
  <c r="M72" i="1"/>
  <c r="AB69" i="1"/>
  <c r="AA69" i="1"/>
  <c r="O70" i="1"/>
  <c r="AI70" i="1"/>
  <c r="AD68" i="1"/>
  <c r="AF68" i="1"/>
  <c r="AE68" i="1"/>
  <c r="AC68" i="1"/>
  <c r="Q67" i="1" l="1"/>
  <c r="P67" i="1"/>
  <c r="R67" i="1"/>
  <c r="N72" i="1"/>
  <c r="M73" i="1"/>
  <c r="Q66" i="1"/>
  <c r="P66" i="1"/>
  <c r="AF69" i="1"/>
  <c r="AD69" i="1"/>
  <c r="AB70" i="1"/>
  <c r="AA70" i="1"/>
  <c r="R66" i="1"/>
  <c r="AG68" i="1"/>
  <c r="AH68" i="1" s="1"/>
  <c r="O71" i="1"/>
  <c r="AI71" i="1"/>
  <c r="AE69" i="1"/>
  <c r="AC69" i="1"/>
  <c r="Q68" i="1" l="1"/>
  <c r="P68" i="1"/>
  <c r="M74" i="1"/>
  <c r="N73" i="1"/>
  <c r="AI72" i="1"/>
  <c r="O72" i="1"/>
  <c r="AJ68" i="1"/>
  <c r="AG69" i="1"/>
  <c r="AJ69" i="1" s="1"/>
  <c r="AF70" i="1"/>
  <c r="AD70" i="1"/>
  <c r="AB71" i="1"/>
  <c r="AA71" i="1"/>
  <c r="AE70" i="1"/>
  <c r="AC70" i="1"/>
  <c r="R69" i="1" l="1"/>
  <c r="AA72" i="1"/>
  <c r="AB72" i="1"/>
  <c r="AH69" i="1"/>
  <c r="AE71" i="1"/>
  <c r="AC71" i="1"/>
  <c r="R68" i="1"/>
  <c r="AF71" i="1"/>
  <c r="AD71" i="1"/>
  <c r="AI73" i="1"/>
  <c r="O73" i="1"/>
  <c r="AG70" i="1"/>
  <c r="AJ70" i="1"/>
  <c r="AH70" i="1"/>
  <c r="M75" i="1"/>
  <c r="N74" i="1"/>
  <c r="AE72" i="1" l="1"/>
  <c r="AC72" i="1"/>
  <c r="AF72" i="1"/>
  <c r="AD72" i="1"/>
  <c r="R70" i="1"/>
  <c r="AG71" i="1"/>
  <c r="AH71" i="1" s="1"/>
  <c r="AJ71" i="1"/>
  <c r="Q70" i="1"/>
  <c r="P70" i="1"/>
  <c r="N75" i="1"/>
  <c r="M76" i="1"/>
  <c r="AI74" i="1"/>
  <c r="O74" i="1"/>
  <c r="AB73" i="1"/>
  <c r="AA73" i="1"/>
  <c r="Q69" i="1"/>
  <c r="P69" i="1"/>
  <c r="Q71" i="1" l="1"/>
  <c r="P71" i="1"/>
  <c r="R71" i="1"/>
  <c r="AE73" i="1"/>
  <c r="AC73" i="1"/>
  <c r="AF73" i="1"/>
  <c r="AD73" i="1"/>
  <c r="AB74" i="1"/>
  <c r="AA74" i="1"/>
  <c r="N76" i="1"/>
  <c r="M77" i="1"/>
  <c r="AG72" i="1"/>
  <c r="AJ72" i="1" s="1"/>
  <c r="AI75" i="1"/>
  <c r="O75" i="1"/>
  <c r="AJ73" i="1" l="1"/>
  <c r="AG73" i="1"/>
  <c r="AH73" i="1" s="1"/>
  <c r="N77" i="1"/>
  <c r="M78" i="1"/>
  <c r="O76" i="1"/>
  <c r="AI76" i="1"/>
  <c r="AH72" i="1"/>
  <c r="AC74" i="1"/>
  <c r="AE74" i="1"/>
  <c r="AF74" i="1"/>
  <c r="AD74" i="1"/>
  <c r="AB75" i="1"/>
  <c r="AA75" i="1"/>
  <c r="Q73" i="1" l="1"/>
  <c r="P73" i="1"/>
  <c r="R73" i="1"/>
  <c r="N78" i="1"/>
  <c r="M79" i="1"/>
  <c r="Q72" i="1"/>
  <c r="P72" i="1"/>
  <c r="O77" i="1"/>
  <c r="AI77" i="1"/>
  <c r="AC75" i="1"/>
  <c r="AE75" i="1"/>
  <c r="AG74" i="1"/>
  <c r="AH74" i="1" s="1"/>
  <c r="AD75" i="1"/>
  <c r="AF75" i="1"/>
  <c r="R72" i="1"/>
  <c r="AB76" i="1"/>
  <c r="AA76" i="1"/>
  <c r="Q74" i="1" l="1"/>
  <c r="P74" i="1"/>
  <c r="O78" i="1"/>
  <c r="AI78" i="1"/>
  <c r="AJ74" i="1"/>
  <c r="AD76" i="1"/>
  <c r="AF76" i="1"/>
  <c r="AB77" i="1"/>
  <c r="AA77" i="1"/>
  <c r="AE76" i="1"/>
  <c r="AC76" i="1"/>
  <c r="AH75" i="1"/>
  <c r="AJ75" i="1"/>
  <c r="AG75" i="1"/>
  <c r="N79" i="1"/>
  <c r="M80" i="1"/>
  <c r="AG76" i="1" l="1"/>
  <c r="AJ76" i="1" s="1"/>
  <c r="N80" i="1"/>
  <c r="M81" i="1"/>
  <c r="Q75" i="1"/>
  <c r="P75" i="1"/>
  <c r="AF77" i="1"/>
  <c r="AD77" i="1"/>
  <c r="AB78" i="1"/>
  <c r="AA78" i="1"/>
  <c r="AE77" i="1"/>
  <c r="AC77" i="1"/>
  <c r="O79" i="1"/>
  <c r="AI79" i="1"/>
  <c r="R75" i="1"/>
  <c r="R74" i="1"/>
  <c r="AB79" i="1" l="1"/>
  <c r="AA79" i="1"/>
  <c r="M82" i="1"/>
  <c r="N81" i="1"/>
  <c r="AI80" i="1"/>
  <c r="O80" i="1"/>
  <c r="AG77" i="1"/>
  <c r="AJ77" i="1" s="1"/>
  <c r="AC78" i="1"/>
  <c r="AE78" i="1"/>
  <c r="AF78" i="1"/>
  <c r="AD78" i="1"/>
  <c r="AH76" i="1"/>
  <c r="R76" i="1" s="1"/>
  <c r="R77" i="1" l="1"/>
  <c r="AD79" i="1"/>
  <c r="AF79" i="1"/>
  <c r="Q76" i="1"/>
  <c r="P76" i="1"/>
  <c r="AA80" i="1"/>
  <c r="AB80" i="1"/>
  <c r="AH77" i="1"/>
  <c r="AE79" i="1"/>
  <c r="AC79" i="1"/>
  <c r="AI81" i="1"/>
  <c r="O81" i="1"/>
  <c r="AG78" i="1"/>
  <c r="AJ78" i="1" s="1"/>
  <c r="M83" i="1"/>
  <c r="N82" i="1"/>
  <c r="Q77" i="1" l="1"/>
  <c r="P77" i="1"/>
  <c r="AG79" i="1"/>
  <c r="AJ79" i="1" s="1"/>
  <c r="N83" i="1"/>
  <c r="M84" i="1"/>
  <c r="AH78" i="1"/>
  <c r="AF80" i="1"/>
  <c r="AD80" i="1"/>
  <c r="AI82" i="1"/>
  <c r="O82" i="1"/>
  <c r="AB81" i="1"/>
  <c r="AA81" i="1"/>
  <c r="AE80" i="1"/>
  <c r="AC80" i="1"/>
  <c r="Q78" i="1" l="1"/>
  <c r="P78" i="1"/>
  <c r="AH79" i="1"/>
  <c r="R78" i="1"/>
  <c r="AG80" i="1"/>
  <c r="AH80" i="1" s="1"/>
  <c r="AJ80" i="1"/>
  <c r="N84" i="1"/>
  <c r="M85" i="1"/>
  <c r="AF81" i="1"/>
  <c r="AD81" i="1"/>
  <c r="AI83" i="1"/>
  <c r="O83" i="1"/>
  <c r="AB82" i="1"/>
  <c r="AA82" i="1"/>
  <c r="AE81" i="1"/>
  <c r="AC81" i="1"/>
  <c r="Q80" i="1" l="1"/>
  <c r="P80" i="1"/>
  <c r="O84" i="1"/>
  <c r="AI84" i="1"/>
  <c r="AG81" i="1"/>
  <c r="AJ81" i="1" s="1"/>
  <c r="Q79" i="1"/>
  <c r="P79" i="1"/>
  <c r="R80" i="1"/>
  <c r="AC82" i="1"/>
  <c r="AE82" i="1"/>
  <c r="AB83" i="1"/>
  <c r="AA83" i="1"/>
  <c r="R79" i="1"/>
  <c r="AF82" i="1"/>
  <c r="AD82" i="1"/>
  <c r="M86" i="1"/>
  <c r="N85" i="1"/>
  <c r="AD83" i="1" l="1"/>
  <c r="AF83" i="1"/>
  <c r="O85" i="1"/>
  <c r="AI85" i="1"/>
  <c r="AG82" i="1"/>
  <c r="AJ82" i="1" s="1"/>
  <c r="N86" i="1"/>
  <c r="M87" i="1"/>
  <c r="AH81" i="1"/>
  <c r="R81" i="1" s="1"/>
  <c r="AC83" i="1"/>
  <c r="AE83" i="1"/>
  <c r="AA84" i="1"/>
  <c r="AB84" i="1"/>
  <c r="AD84" i="1" l="1"/>
  <c r="AF84" i="1"/>
  <c r="AH82" i="1"/>
  <c r="AE84" i="1"/>
  <c r="AC84" i="1"/>
  <c r="AG83" i="1"/>
  <c r="AH83" i="1" s="1"/>
  <c r="AB85" i="1"/>
  <c r="AA85" i="1"/>
  <c r="N87" i="1"/>
  <c r="M88" i="1"/>
  <c r="O86" i="1"/>
  <c r="AI86" i="1"/>
  <c r="Q81" i="1"/>
  <c r="P81" i="1"/>
  <c r="Q83" i="1" l="1"/>
  <c r="P83" i="1"/>
  <c r="AB86" i="1"/>
  <c r="AA86" i="1"/>
  <c r="N88" i="1"/>
  <c r="M89" i="1"/>
  <c r="AJ83" i="1"/>
  <c r="O87" i="1"/>
  <c r="AI87" i="1"/>
  <c r="R82" i="1"/>
  <c r="AE85" i="1"/>
  <c r="AC85" i="1"/>
  <c r="AG84" i="1"/>
  <c r="AJ84" i="1" s="1"/>
  <c r="AF85" i="1"/>
  <c r="AD85" i="1"/>
  <c r="Q82" i="1"/>
  <c r="P82" i="1"/>
  <c r="R83" i="1" l="1"/>
  <c r="M90" i="1"/>
  <c r="N89" i="1"/>
  <c r="AI88" i="1"/>
  <c r="O88" i="1"/>
  <c r="AH84" i="1"/>
  <c r="AC86" i="1"/>
  <c r="AE86" i="1"/>
  <c r="AF86" i="1"/>
  <c r="AD86" i="1"/>
  <c r="AG85" i="1"/>
  <c r="AJ85" i="1" s="1"/>
  <c r="AB87" i="1"/>
  <c r="AA87" i="1"/>
  <c r="AH85" i="1" l="1"/>
  <c r="AI89" i="1"/>
  <c r="O89" i="1"/>
  <c r="Q84" i="1"/>
  <c r="P84" i="1"/>
  <c r="M91" i="1"/>
  <c r="N90" i="1"/>
  <c r="R84" i="1"/>
  <c r="AA88" i="1"/>
  <c r="AB88" i="1"/>
  <c r="AE87" i="1"/>
  <c r="AC87" i="1"/>
  <c r="AD87" i="1"/>
  <c r="AF87" i="1"/>
  <c r="AG86" i="1"/>
  <c r="AJ86" i="1"/>
  <c r="AH86" i="1"/>
  <c r="N91" i="1" l="1"/>
  <c r="M92" i="1"/>
  <c r="Q85" i="1"/>
  <c r="P85" i="1"/>
  <c r="R85" i="1"/>
  <c r="AG87" i="1"/>
  <c r="AH87" i="1" s="1"/>
  <c r="AJ87" i="1"/>
  <c r="AB89" i="1"/>
  <c r="AA89" i="1"/>
  <c r="AF88" i="1"/>
  <c r="AD88" i="1"/>
  <c r="Q86" i="1"/>
  <c r="P86" i="1"/>
  <c r="AE88" i="1"/>
  <c r="AC88" i="1"/>
  <c r="R86" i="1"/>
  <c r="AI90" i="1"/>
  <c r="O90" i="1"/>
  <c r="Q87" i="1" l="1"/>
  <c r="P87" i="1"/>
  <c r="AB90" i="1"/>
  <c r="AA90" i="1"/>
  <c r="AG88" i="1"/>
  <c r="AH88" i="1" s="1"/>
  <c r="AJ88" i="1"/>
  <c r="AE89" i="1"/>
  <c r="AC89" i="1"/>
  <c r="AF89" i="1"/>
  <c r="AD89" i="1"/>
  <c r="N92" i="1"/>
  <c r="M93" i="1"/>
  <c r="R87" i="1"/>
  <c r="AI91" i="1"/>
  <c r="O91" i="1"/>
  <c r="Q88" i="1" l="1"/>
  <c r="P88" i="1"/>
  <c r="R88" i="1"/>
  <c r="N93" i="1"/>
  <c r="M94" i="1"/>
  <c r="O92" i="1"/>
  <c r="AI92" i="1"/>
  <c r="AB91" i="1"/>
  <c r="AA91" i="1"/>
  <c r="AG89" i="1"/>
  <c r="AJ89" i="1" s="1"/>
  <c r="AC90" i="1"/>
  <c r="AE90" i="1"/>
  <c r="AF90" i="1"/>
  <c r="AD90" i="1"/>
  <c r="R89" i="1" l="1"/>
  <c r="N94" i="1"/>
  <c r="M95" i="1"/>
  <c r="O93" i="1"/>
  <c r="AI93" i="1"/>
  <c r="AH89" i="1"/>
  <c r="AC91" i="1"/>
  <c r="AE91" i="1"/>
  <c r="AG90" i="1"/>
  <c r="AJ90" i="1" s="1"/>
  <c r="AH90" i="1"/>
  <c r="AD91" i="1"/>
  <c r="AF91" i="1"/>
  <c r="AA92" i="1"/>
  <c r="AB92" i="1"/>
  <c r="R90" i="1" l="1"/>
  <c r="N95" i="1"/>
  <c r="M96" i="1"/>
  <c r="O94" i="1"/>
  <c r="AI94" i="1"/>
  <c r="AD92" i="1"/>
  <c r="AF92" i="1"/>
  <c r="AE92" i="1"/>
  <c r="AC92" i="1"/>
  <c r="AG91" i="1"/>
  <c r="AJ91" i="1" s="1"/>
  <c r="AB93" i="1"/>
  <c r="AA93" i="1"/>
  <c r="Q90" i="1"/>
  <c r="P90" i="1"/>
  <c r="Q89" i="1"/>
  <c r="P89" i="1"/>
  <c r="O95" i="1" l="1"/>
  <c r="AI95" i="1"/>
  <c r="AH91" i="1"/>
  <c r="AJ92" i="1"/>
  <c r="AG92" i="1"/>
  <c r="AH92" i="1" s="1"/>
  <c r="AB94" i="1"/>
  <c r="AA94" i="1"/>
  <c r="N96" i="1"/>
  <c r="M97" i="1"/>
  <c r="AF93" i="1"/>
  <c r="AD93" i="1"/>
  <c r="AE93" i="1"/>
  <c r="AC93" i="1"/>
  <c r="Q92" i="1" l="1"/>
  <c r="P92" i="1"/>
  <c r="Q91" i="1"/>
  <c r="P91" i="1"/>
  <c r="AF94" i="1"/>
  <c r="AD94" i="1"/>
  <c r="AC94" i="1"/>
  <c r="AE94" i="1"/>
  <c r="AJ93" i="1"/>
  <c r="AH93" i="1"/>
  <c r="AG93" i="1"/>
  <c r="AI96" i="1"/>
  <c r="O96" i="1"/>
  <c r="R92" i="1"/>
  <c r="R91" i="1"/>
  <c r="M98" i="1"/>
  <c r="N97" i="1"/>
  <c r="AB95" i="1"/>
  <c r="AA95" i="1"/>
  <c r="Q93" i="1" l="1"/>
  <c r="P93" i="1"/>
  <c r="R93" i="1"/>
  <c r="AD95" i="1"/>
  <c r="AF95" i="1"/>
  <c r="AA96" i="1"/>
  <c r="AB96" i="1"/>
  <c r="M99" i="1"/>
  <c r="N98" i="1"/>
  <c r="AE95" i="1"/>
  <c r="AC95" i="1"/>
  <c r="AI97" i="1"/>
  <c r="O97" i="1"/>
  <c r="AG94" i="1"/>
  <c r="AJ94" i="1" s="1"/>
  <c r="R94" i="1" l="1"/>
  <c r="AG95" i="1"/>
  <c r="AJ95" i="1" s="1"/>
  <c r="AB97" i="1"/>
  <c r="AA97" i="1"/>
  <c r="N99" i="1"/>
  <c r="M100" i="1"/>
  <c r="AF96" i="1"/>
  <c r="AD96" i="1"/>
  <c r="AI98" i="1"/>
  <c r="O98" i="1"/>
  <c r="AH94" i="1"/>
  <c r="AE96" i="1"/>
  <c r="AC96" i="1"/>
  <c r="R95" i="1" l="1"/>
  <c r="N100" i="1"/>
  <c r="M101" i="1"/>
  <c r="AH95" i="1"/>
  <c r="AG96" i="1"/>
  <c r="AH96" i="1" s="1"/>
  <c r="AJ96" i="1"/>
  <c r="AF97" i="1"/>
  <c r="AD97" i="1"/>
  <c r="AE97" i="1"/>
  <c r="AC97" i="1"/>
  <c r="Q94" i="1"/>
  <c r="P94" i="1"/>
  <c r="AB98" i="1"/>
  <c r="AA98" i="1"/>
  <c r="AI99" i="1"/>
  <c r="O99" i="1"/>
  <c r="Q96" i="1" l="1"/>
  <c r="P96" i="1"/>
  <c r="M102" i="1"/>
  <c r="N101" i="1"/>
  <c r="O100" i="1"/>
  <c r="AI100" i="1"/>
  <c r="R96" i="1"/>
  <c r="AC98" i="1"/>
  <c r="AE98" i="1"/>
  <c r="AB99" i="1"/>
  <c r="AA99" i="1"/>
  <c r="AG97" i="1"/>
  <c r="AJ97" i="1" s="1"/>
  <c r="AF98" i="1"/>
  <c r="AD98" i="1"/>
  <c r="Q95" i="1"/>
  <c r="P95" i="1"/>
  <c r="AH97" i="1" l="1"/>
  <c r="AC99" i="1"/>
  <c r="AE99" i="1"/>
  <c r="AD99" i="1"/>
  <c r="AF99" i="1"/>
  <c r="AB100" i="1"/>
  <c r="AA100" i="1"/>
  <c r="O101" i="1"/>
  <c r="AI101" i="1"/>
  <c r="AG98" i="1"/>
  <c r="AH98" i="1" s="1"/>
  <c r="N102" i="1"/>
  <c r="M103" i="1"/>
  <c r="Q98" i="1" l="1"/>
  <c r="P98" i="1"/>
  <c r="AG99" i="1"/>
  <c r="AH99" i="1" s="1"/>
  <c r="Q97" i="1"/>
  <c r="P97" i="1"/>
  <c r="AJ98" i="1"/>
  <c r="AE100" i="1"/>
  <c r="AC100" i="1"/>
  <c r="AD100" i="1"/>
  <c r="AF100" i="1"/>
  <c r="R97" i="1"/>
  <c r="AB101" i="1"/>
  <c r="AA101" i="1"/>
  <c r="N103" i="1"/>
  <c r="M104" i="1"/>
  <c r="O102" i="1"/>
  <c r="AI102" i="1"/>
  <c r="Q99" i="1" l="1"/>
  <c r="P99" i="1"/>
  <c r="R98" i="1"/>
  <c r="N104" i="1"/>
  <c r="M105" i="1"/>
  <c r="AE101" i="1"/>
  <c r="AC101" i="1"/>
  <c r="O103" i="1"/>
  <c r="AI103" i="1"/>
  <c r="AF101" i="1"/>
  <c r="AD101" i="1"/>
  <c r="AB102" i="1"/>
  <c r="AA102" i="1"/>
  <c r="AJ99" i="1"/>
  <c r="AJ100" i="1"/>
  <c r="AG100" i="1"/>
  <c r="AH100" i="1" s="1"/>
  <c r="Q100" i="1" l="1"/>
  <c r="P100" i="1"/>
  <c r="R99" i="1"/>
  <c r="AI104" i="1"/>
  <c r="O104" i="1"/>
  <c r="R100" i="1"/>
  <c r="M106" i="1"/>
  <c r="N105" i="1"/>
  <c r="AB103" i="1"/>
  <c r="AA103" i="1"/>
  <c r="AF102" i="1"/>
  <c r="AD102" i="1"/>
  <c r="AC102" i="1"/>
  <c r="AE102" i="1"/>
  <c r="AG101" i="1"/>
  <c r="AJ101" i="1" s="1"/>
  <c r="AH101" i="1" l="1"/>
  <c r="AI105" i="1"/>
  <c r="O105" i="1"/>
  <c r="AE103" i="1"/>
  <c r="AC103" i="1"/>
  <c r="AA104" i="1"/>
  <c r="AB104" i="1"/>
  <c r="AD103" i="1"/>
  <c r="AF103" i="1"/>
  <c r="M107" i="1"/>
  <c r="N106" i="1"/>
  <c r="AG102" i="1"/>
  <c r="AJ102" i="1" s="1"/>
  <c r="Q101" i="1" l="1"/>
  <c r="P101" i="1"/>
  <c r="R101" i="1"/>
  <c r="AB105" i="1"/>
  <c r="AA105" i="1"/>
  <c r="N107" i="1"/>
  <c r="M108" i="1"/>
  <c r="AH102" i="1"/>
  <c r="R102" i="1" s="1"/>
  <c r="AF104" i="1"/>
  <c r="AD104" i="1"/>
  <c r="AE104" i="1"/>
  <c r="AC104" i="1"/>
  <c r="AI106" i="1"/>
  <c r="O106" i="1"/>
  <c r="AG103" i="1"/>
  <c r="AH103" i="1" s="1"/>
  <c r="AJ103" i="1"/>
  <c r="Q103" i="1" l="1"/>
  <c r="P103" i="1"/>
  <c r="AF105" i="1"/>
  <c r="AD105" i="1"/>
  <c r="R103" i="1"/>
  <c r="Q102" i="1"/>
  <c r="P102" i="1"/>
  <c r="N108" i="1"/>
  <c r="M109" i="1"/>
  <c r="AG104" i="1"/>
  <c r="AH104" i="1" s="1"/>
  <c r="AJ104" i="1"/>
  <c r="AI107" i="1"/>
  <c r="O107" i="1"/>
  <c r="AB106" i="1"/>
  <c r="AA106" i="1"/>
  <c r="AE105" i="1"/>
  <c r="AC105" i="1"/>
  <c r="Q104" i="1" l="1"/>
  <c r="P104" i="1"/>
  <c r="AB107" i="1"/>
  <c r="AA107" i="1"/>
  <c r="N109" i="1"/>
  <c r="M110" i="1"/>
  <c r="AF106" i="1"/>
  <c r="AD106" i="1"/>
  <c r="O108" i="1"/>
  <c r="AI108" i="1"/>
  <c r="R104" i="1"/>
  <c r="AG105" i="1"/>
  <c r="AH105" i="1" s="1"/>
  <c r="AC106" i="1"/>
  <c r="AE106" i="1"/>
  <c r="Q105" i="1" l="1"/>
  <c r="P105" i="1"/>
  <c r="AJ105" i="1"/>
  <c r="N110" i="1"/>
  <c r="M111" i="1"/>
  <c r="AA108" i="1"/>
  <c r="AB108" i="1"/>
  <c r="AG106" i="1"/>
  <c r="AJ106" i="1" s="1"/>
  <c r="O109" i="1"/>
  <c r="AI109" i="1"/>
  <c r="AC107" i="1"/>
  <c r="AE107" i="1"/>
  <c r="AD107" i="1"/>
  <c r="AF107" i="1"/>
  <c r="AH106" i="1" l="1"/>
  <c r="AD108" i="1"/>
  <c r="AF108" i="1"/>
  <c r="AE108" i="1"/>
  <c r="AC108" i="1"/>
  <c r="AB109" i="1"/>
  <c r="AA109" i="1"/>
  <c r="N111" i="1"/>
  <c r="M112" i="1"/>
  <c r="O110" i="1"/>
  <c r="AI110" i="1"/>
  <c r="AH107" i="1"/>
  <c r="AG107" i="1"/>
  <c r="AJ107" i="1" s="1"/>
  <c r="R105" i="1"/>
  <c r="R107" i="1" l="1"/>
  <c r="Q107" i="1"/>
  <c r="P107" i="1"/>
  <c r="N112" i="1"/>
  <c r="M113" i="1"/>
  <c r="Q106" i="1"/>
  <c r="P106" i="1"/>
  <c r="O111" i="1"/>
  <c r="AI111" i="1"/>
  <c r="AE109" i="1"/>
  <c r="AC109" i="1"/>
  <c r="AF109" i="1"/>
  <c r="AD109" i="1"/>
  <c r="R106" i="1"/>
  <c r="AG108" i="1"/>
  <c r="AJ108" i="1" s="1"/>
  <c r="AB110" i="1"/>
  <c r="AA110" i="1"/>
  <c r="R108" i="1" l="1"/>
  <c r="M114" i="1"/>
  <c r="N113" i="1"/>
  <c r="AH108" i="1"/>
  <c r="AI112" i="1"/>
  <c r="O112" i="1"/>
  <c r="AC110" i="1"/>
  <c r="AE110" i="1"/>
  <c r="AB111" i="1"/>
  <c r="AA111" i="1"/>
  <c r="AF110" i="1"/>
  <c r="AD110" i="1"/>
  <c r="AG109" i="1"/>
  <c r="AJ109" i="1" s="1"/>
  <c r="M115" i="1" l="1"/>
  <c r="N114" i="1"/>
  <c r="AI113" i="1"/>
  <c r="O113" i="1"/>
  <c r="AA112" i="1"/>
  <c r="AB112" i="1"/>
  <c r="AF111" i="1"/>
  <c r="AD111" i="1"/>
  <c r="AG110" i="1"/>
  <c r="AJ110" i="1" s="1"/>
  <c r="AH110" i="1"/>
  <c r="AE111" i="1"/>
  <c r="AC111" i="1"/>
  <c r="AH109" i="1"/>
  <c r="R109" i="1" s="1"/>
  <c r="Q108" i="1"/>
  <c r="P108" i="1"/>
  <c r="R110" i="1" l="1"/>
  <c r="AI114" i="1"/>
  <c r="O114" i="1"/>
  <c r="N115" i="1"/>
  <c r="M116" i="1"/>
  <c r="AB113" i="1"/>
  <c r="AA113" i="1"/>
  <c r="Q110" i="1"/>
  <c r="P110" i="1"/>
  <c r="Q109" i="1"/>
  <c r="P109" i="1"/>
  <c r="AG111" i="1"/>
  <c r="AH111" i="1" s="1"/>
  <c r="AF112" i="1"/>
  <c r="AD112" i="1"/>
  <c r="AE112" i="1"/>
  <c r="AC112" i="1"/>
  <c r="Q111" i="1" l="1"/>
  <c r="P111" i="1"/>
  <c r="AB114" i="1"/>
  <c r="AA114" i="1"/>
  <c r="AG112" i="1"/>
  <c r="AH112" i="1" s="1"/>
  <c r="AJ112" i="1"/>
  <c r="AI115" i="1"/>
  <c r="O115" i="1"/>
  <c r="AJ111" i="1"/>
  <c r="AE113" i="1"/>
  <c r="AC113" i="1"/>
  <c r="AF113" i="1"/>
  <c r="AD113" i="1"/>
  <c r="N116" i="1"/>
  <c r="M117" i="1"/>
  <c r="Q112" i="1" l="1"/>
  <c r="P112" i="1"/>
  <c r="M118" i="1"/>
  <c r="N117" i="1"/>
  <c r="AB115" i="1"/>
  <c r="AA115" i="1"/>
  <c r="R112" i="1"/>
  <c r="O116" i="1"/>
  <c r="AI116" i="1"/>
  <c r="AG113" i="1"/>
  <c r="AH113" i="1" s="1"/>
  <c r="AC114" i="1"/>
  <c r="AE114" i="1"/>
  <c r="R111" i="1"/>
  <c r="AF114" i="1"/>
  <c r="AD114" i="1"/>
  <c r="Q113" i="1" l="1"/>
  <c r="P113" i="1"/>
  <c r="AC115" i="1"/>
  <c r="AE115" i="1"/>
  <c r="AJ113" i="1"/>
  <c r="AB116" i="1"/>
  <c r="AA116" i="1"/>
  <c r="AD115" i="1"/>
  <c r="AF115" i="1"/>
  <c r="O117" i="1"/>
  <c r="AI117" i="1"/>
  <c r="AJ114" i="1"/>
  <c r="AG114" i="1"/>
  <c r="AH114" i="1" s="1"/>
  <c r="N118" i="1"/>
  <c r="M119" i="1"/>
  <c r="Q114" i="1" l="1"/>
  <c r="P114" i="1"/>
  <c r="R114" i="1"/>
  <c r="O118" i="1"/>
  <c r="AI118" i="1"/>
  <c r="AE116" i="1"/>
  <c r="AC116" i="1"/>
  <c r="AD116" i="1"/>
  <c r="AF116" i="1"/>
  <c r="N119" i="1"/>
  <c r="M120" i="1"/>
  <c r="R113" i="1"/>
  <c r="AB117" i="1"/>
  <c r="AA117" i="1"/>
  <c r="AG115" i="1"/>
  <c r="AH115" i="1" s="1"/>
  <c r="Q115" i="1" l="1"/>
  <c r="P115" i="1"/>
  <c r="AG116" i="1"/>
  <c r="AJ116" i="1" s="1"/>
  <c r="AJ115" i="1"/>
  <c r="AF117" i="1"/>
  <c r="AD117" i="1"/>
  <c r="O119" i="1"/>
  <c r="AI119" i="1"/>
  <c r="AE117" i="1"/>
  <c r="AC117" i="1"/>
  <c r="N120" i="1"/>
  <c r="M121" i="1"/>
  <c r="AB118" i="1"/>
  <c r="AA118" i="1"/>
  <c r="AF118" i="1" l="1"/>
  <c r="AD118" i="1"/>
  <c r="R115" i="1"/>
  <c r="M122" i="1"/>
  <c r="N121" i="1"/>
  <c r="AI120" i="1"/>
  <c r="O120" i="1"/>
  <c r="AB119" i="1"/>
  <c r="AA119" i="1"/>
  <c r="AE118" i="1"/>
  <c r="AC118" i="1"/>
  <c r="AH116" i="1"/>
  <c r="AJ117" i="1"/>
  <c r="AH117" i="1"/>
  <c r="AG117" i="1"/>
  <c r="M123" i="1" l="1"/>
  <c r="N122" i="1"/>
  <c r="AA120" i="1"/>
  <c r="AB120" i="1"/>
  <c r="Q117" i="1"/>
  <c r="P117" i="1"/>
  <c r="R116" i="1"/>
  <c r="R117" i="1"/>
  <c r="AG118" i="1"/>
  <c r="AJ118" i="1" s="1"/>
  <c r="AH118" i="1"/>
  <c r="AI121" i="1"/>
  <c r="O121" i="1"/>
  <c r="Q116" i="1"/>
  <c r="P116" i="1"/>
  <c r="AE119" i="1"/>
  <c r="AC119" i="1"/>
  <c r="AF119" i="1"/>
  <c r="AD119" i="1"/>
  <c r="R118" i="1" l="1"/>
  <c r="AF120" i="1"/>
  <c r="AD120" i="1"/>
  <c r="AE120" i="1"/>
  <c r="AC120" i="1"/>
  <c r="Q118" i="1"/>
  <c r="P118" i="1"/>
  <c r="AI122" i="1"/>
  <c r="O122" i="1"/>
  <c r="AB121" i="1"/>
  <c r="AA121" i="1"/>
  <c r="AG119" i="1"/>
  <c r="AH119" i="1" s="1"/>
  <c r="N123" i="1"/>
  <c r="M124" i="1"/>
  <c r="Q119" i="1" l="1"/>
  <c r="P119" i="1"/>
  <c r="AJ119" i="1"/>
  <c r="AE121" i="1"/>
  <c r="AC121" i="1"/>
  <c r="AF121" i="1"/>
  <c r="AD121" i="1"/>
  <c r="AI123" i="1"/>
  <c r="O123" i="1"/>
  <c r="AB122" i="1"/>
  <c r="AA122" i="1"/>
  <c r="AH120" i="1"/>
  <c r="AG120" i="1"/>
  <c r="AJ120" i="1"/>
  <c r="N124" i="1"/>
  <c r="M125" i="1"/>
  <c r="AC122" i="1" l="1"/>
  <c r="AE122" i="1"/>
  <c r="AF122" i="1"/>
  <c r="AD122" i="1"/>
  <c r="N125" i="1"/>
  <c r="M126" i="1"/>
  <c r="Q120" i="1"/>
  <c r="P120" i="1"/>
  <c r="AJ121" i="1"/>
  <c r="AH121" i="1"/>
  <c r="AG121" i="1"/>
  <c r="R120" i="1"/>
  <c r="O124" i="1"/>
  <c r="AI124" i="1"/>
  <c r="AB123" i="1"/>
  <c r="AA123" i="1"/>
  <c r="R119" i="1"/>
  <c r="Q121" i="1" l="1"/>
  <c r="P121" i="1"/>
  <c r="R121" i="1"/>
  <c r="N126" i="1"/>
  <c r="M127" i="1"/>
  <c r="O125" i="1"/>
  <c r="AI125" i="1"/>
  <c r="AD123" i="1"/>
  <c r="AF123" i="1"/>
  <c r="AA124" i="1"/>
  <c r="AB124" i="1"/>
  <c r="AC123" i="1"/>
  <c r="AE123" i="1"/>
  <c r="AJ122" i="1"/>
  <c r="AH122" i="1"/>
  <c r="AG122" i="1"/>
  <c r="Q122" i="1" l="1"/>
  <c r="P122" i="1"/>
  <c r="O126" i="1"/>
  <c r="AI126" i="1"/>
  <c r="N127" i="1"/>
  <c r="M128" i="1"/>
  <c r="R122" i="1"/>
  <c r="AJ123" i="1"/>
  <c r="AH123" i="1"/>
  <c r="AG123" i="1"/>
  <c r="AD124" i="1"/>
  <c r="AF124" i="1"/>
  <c r="AE124" i="1"/>
  <c r="AC124" i="1"/>
  <c r="AB125" i="1"/>
  <c r="AA125" i="1"/>
  <c r="R123" i="1" l="1"/>
  <c r="O127" i="1"/>
  <c r="AI127" i="1"/>
  <c r="AE125" i="1"/>
  <c r="AC125" i="1"/>
  <c r="AF125" i="1"/>
  <c r="AD125" i="1"/>
  <c r="AB126" i="1"/>
  <c r="AA126" i="1"/>
  <c r="AG124" i="1"/>
  <c r="AH124" i="1" s="1"/>
  <c r="Q123" i="1"/>
  <c r="P123" i="1"/>
  <c r="N128" i="1"/>
  <c r="M129" i="1"/>
  <c r="Q124" i="1" l="1"/>
  <c r="P124" i="1"/>
  <c r="AJ124" i="1"/>
  <c r="AC126" i="1"/>
  <c r="AE126" i="1"/>
  <c r="M130" i="1"/>
  <c r="N129" i="1"/>
  <c r="AF126" i="1"/>
  <c r="AD126" i="1"/>
  <c r="AI128" i="1"/>
  <c r="O128" i="1"/>
  <c r="AB127" i="1"/>
  <c r="AA127" i="1"/>
  <c r="AG125" i="1"/>
  <c r="AJ125" i="1" s="1"/>
  <c r="AH125" i="1" l="1"/>
  <c r="M131" i="1"/>
  <c r="N130" i="1"/>
  <c r="AF127" i="1"/>
  <c r="AD127" i="1"/>
  <c r="AI129" i="1"/>
  <c r="O129" i="1"/>
  <c r="AA128" i="1"/>
  <c r="AB128" i="1"/>
  <c r="AG126" i="1"/>
  <c r="AH126" i="1" s="1"/>
  <c r="AJ126" i="1"/>
  <c r="AE127" i="1"/>
  <c r="AC127" i="1"/>
  <c r="R124" i="1"/>
  <c r="Q126" i="1" l="1"/>
  <c r="P126" i="1"/>
  <c r="Q125" i="1"/>
  <c r="P125" i="1"/>
  <c r="R125" i="1"/>
  <c r="R126" i="1"/>
  <c r="AE128" i="1"/>
  <c r="AC128" i="1"/>
  <c r="AG127" i="1"/>
  <c r="AH127" i="1" s="1"/>
  <c r="AJ127" i="1"/>
  <c r="N131" i="1"/>
  <c r="M132" i="1"/>
  <c r="AF128" i="1"/>
  <c r="AD128" i="1"/>
  <c r="AB129" i="1"/>
  <c r="AA129" i="1"/>
  <c r="AI130" i="1"/>
  <c r="O130" i="1"/>
  <c r="Q127" i="1" l="1"/>
  <c r="P127" i="1"/>
  <c r="AI131" i="1"/>
  <c r="O131" i="1"/>
  <c r="AE129" i="1"/>
  <c r="AC129" i="1"/>
  <c r="R127" i="1"/>
  <c r="AB130" i="1"/>
  <c r="AA130" i="1"/>
  <c r="AF129" i="1"/>
  <c r="AD129" i="1"/>
  <c r="N132" i="1"/>
  <c r="M133" i="1"/>
  <c r="AG128" i="1"/>
  <c r="AJ128" i="1" s="1"/>
  <c r="AB131" i="1" l="1"/>
  <c r="AA131" i="1"/>
  <c r="AH128" i="1"/>
  <c r="R128" i="1" s="1"/>
  <c r="N133" i="1"/>
  <c r="M134" i="1"/>
  <c r="O132" i="1"/>
  <c r="AI132" i="1"/>
  <c r="AC130" i="1"/>
  <c r="AE130" i="1"/>
  <c r="AG129" i="1"/>
  <c r="AJ129" i="1" s="1"/>
  <c r="AF130" i="1"/>
  <c r="AD130" i="1"/>
  <c r="R129" i="1" l="1"/>
  <c r="AC131" i="1"/>
  <c r="AE131" i="1"/>
  <c r="AD131" i="1"/>
  <c r="AF131" i="1"/>
  <c r="AH129" i="1"/>
  <c r="N134" i="1"/>
  <c r="M135" i="1"/>
  <c r="AG130" i="1"/>
  <c r="AJ130" i="1" s="1"/>
  <c r="O133" i="1"/>
  <c r="AI133" i="1"/>
  <c r="AB132" i="1"/>
  <c r="AA132" i="1"/>
  <c r="Q128" i="1"/>
  <c r="P128" i="1"/>
  <c r="AH130" i="1" l="1"/>
  <c r="AJ131" i="1"/>
  <c r="AG131" i="1"/>
  <c r="AH131" i="1" s="1"/>
  <c r="N135" i="1"/>
  <c r="M136" i="1"/>
  <c r="Q129" i="1"/>
  <c r="P129" i="1"/>
  <c r="AE132" i="1"/>
  <c r="AC132" i="1"/>
  <c r="AB133" i="1"/>
  <c r="AA133" i="1"/>
  <c r="O134" i="1"/>
  <c r="AI134" i="1"/>
  <c r="AD132" i="1"/>
  <c r="AF132" i="1"/>
  <c r="Q131" i="1" l="1"/>
  <c r="P131" i="1"/>
  <c r="O135" i="1"/>
  <c r="AI135" i="1"/>
  <c r="N136" i="1"/>
  <c r="M137" i="1"/>
  <c r="R130" i="1"/>
  <c r="AE133" i="1"/>
  <c r="AC133" i="1"/>
  <c r="R131" i="1"/>
  <c r="AF133" i="1"/>
  <c r="AD133" i="1"/>
  <c r="Q130" i="1"/>
  <c r="P130" i="1"/>
  <c r="AB134" i="1"/>
  <c r="AA134" i="1"/>
  <c r="AG132" i="1"/>
  <c r="AJ132" i="1" s="1"/>
  <c r="AE134" i="1" l="1"/>
  <c r="AC134" i="1"/>
  <c r="AG133" i="1"/>
  <c r="AJ133" i="1" s="1"/>
  <c r="AF134" i="1"/>
  <c r="AD134" i="1"/>
  <c r="AB135" i="1"/>
  <c r="AA135" i="1"/>
  <c r="AI136" i="1"/>
  <c r="O136" i="1"/>
  <c r="M138" i="1"/>
  <c r="N137" i="1"/>
  <c r="AH132" i="1"/>
  <c r="R133" i="1" l="1"/>
  <c r="R132" i="1"/>
  <c r="AA136" i="1"/>
  <c r="AB136" i="1"/>
  <c r="M139" i="1"/>
  <c r="N138" i="1"/>
  <c r="AH133" i="1"/>
  <c r="AE135" i="1"/>
  <c r="AC135" i="1"/>
  <c r="AG134" i="1"/>
  <c r="AJ134" i="1" s="1"/>
  <c r="Q132" i="1"/>
  <c r="P132" i="1"/>
  <c r="AI137" i="1"/>
  <c r="O137" i="1"/>
  <c r="AF135" i="1"/>
  <c r="AD135" i="1"/>
  <c r="AG135" i="1" l="1"/>
  <c r="AJ135" i="1" s="1"/>
  <c r="Q133" i="1"/>
  <c r="P133" i="1"/>
  <c r="AI138" i="1"/>
  <c r="O138" i="1"/>
  <c r="AB137" i="1"/>
  <c r="AA137" i="1"/>
  <c r="AH134" i="1"/>
  <c r="N139" i="1"/>
  <c r="M140" i="1"/>
  <c r="AF136" i="1"/>
  <c r="AD136" i="1"/>
  <c r="AE136" i="1"/>
  <c r="AC136" i="1"/>
  <c r="AH135" i="1" l="1"/>
  <c r="Q134" i="1"/>
  <c r="P134" i="1"/>
  <c r="R134" i="1"/>
  <c r="AB138" i="1"/>
  <c r="AA138" i="1"/>
  <c r="AF137" i="1"/>
  <c r="AD137" i="1"/>
  <c r="AG136" i="1"/>
  <c r="AJ136" i="1" s="1"/>
  <c r="AE137" i="1"/>
  <c r="AC137" i="1"/>
  <c r="N140" i="1"/>
  <c r="M141" i="1"/>
  <c r="AI139" i="1"/>
  <c r="O139" i="1"/>
  <c r="Q135" i="1" l="1"/>
  <c r="P135" i="1"/>
  <c r="AJ137" i="1"/>
  <c r="AG137" i="1"/>
  <c r="AH137" i="1" s="1"/>
  <c r="N141" i="1"/>
  <c r="M142" i="1"/>
  <c r="AH136" i="1"/>
  <c r="AB139" i="1"/>
  <c r="AA139" i="1"/>
  <c r="O140" i="1"/>
  <c r="AI140" i="1"/>
  <c r="AC138" i="1"/>
  <c r="AE138" i="1"/>
  <c r="R135" i="1"/>
  <c r="AF138" i="1"/>
  <c r="AD138" i="1"/>
  <c r="Q137" i="1" l="1"/>
  <c r="P137" i="1"/>
  <c r="N142" i="1"/>
  <c r="M143" i="1"/>
  <c r="Q136" i="1"/>
  <c r="P136" i="1"/>
  <c r="O141" i="1"/>
  <c r="AI141" i="1"/>
  <c r="AB140" i="1"/>
  <c r="AA140" i="1"/>
  <c r="R137" i="1"/>
  <c r="AC139" i="1"/>
  <c r="AE139" i="1"/>
  <c r="R136" i="1"/>
  <c r="AG138" i="1"/>
  <c r="AH138" i="1" s="1"/>
  <c r="AJ138" i="1"/>
  <c r="AD139" i="1"/>
  <c r="AF139" i="1"/>
  <c r="Q138" i="1" l="1"/>
  <c r="P138" i="1"/>
  <c r="AD140" i="1"/>
  <c r="AF140" i="1"/>
  <c r="AG139" i="1"/>
  <c r="AJ139" i="1" s="1"/>
  <c r="N143" i="1"/>
  <c r="M144" i="1"/>
  <c r="R138" i="1"/>
  <c r="AB141" i="1"/>
  <c r="AA141" i="1"/>
  <c r="O142" i="1"/>
  <c r="AI142" i="1"/>
  <c r="AE140" i="1"/>
  <c r="AC140" i="1"/>
  <c r="AJ140" i="1" l="1"/>
  <c r="AH140" i="1"/>
  <c r="AG140" i="1"/>
  <c r="AH139" i="1"/>
  <c r="AB142" i="1"/>
  <c r="AA142" i="1"/>
  <c r="AE141" i="1"/>
  <c r="AC141" i="1"/>
  <c r="N144" i="1"/>
  <c r="M145" i="1"/>
  <c r="AF141" i="1"/>
  <c r="AD141" i="1"/>
  <c r="O143" i="1"/>
  <c r="AI143" i="1"/>
  <c r="Q140" i="1" l="1"/>
  <c r="P140" i="1"/>
  <c r="R140" i="1"/>
  <c r="AF142" i="1"/>
  <c r="AD142" i="1"/>
  <c r="Q139" i="1"/>
  <c r="P139" i="1"/>
  <c r="R139" i="1"/>
  <c r="AB143" i="1"/>
  <c r="AA143" i="1"/>
  <c r="M146" i="1"/>
  <c r="N145" i="1"/>
  <c r="AC142" i="1"/>
  <c r="AE142" i="1"/>
  <c r="AI144" i="1"/>
  <c r="O144" i="1"/>
  <c r="AG141" i="1"/>
  <c r="AJ141" i="1" s="1"/>
  <c r="R141" i="1" l="1"/>
  <c r="AG142" i="1"/>
  <c r="AJ142" i="1" s="1"/>
  <c r="AI145" i="1"/>
  <c r="O145" i="1"/>
  <c r="AA144" i="1"/>
  <c r="AB144" i="1"/>
  <c r="M147" i="1"/>
  <c r="N146" i="1"/>
  <c r="AH141" i="1"/>
  <c r="AE143" i="1"/>
  <c r="AC143" i="1"/>
  <c r="AF143" i="1"/>
  <c r="AD143" i="1"/>
  <c r="AI146" i="1" l="1"/>
  <c r="O146" i="1"/>
  <c r="AE144" i="1"/>
  <c r="AC144" i="1"/>
  <c r="AF144" i="1"/>
  <c r="AD144" i="1"/>
  <c r="AG143" i="1"/>
  <c r="AH143" i="1" s="1"/>
  <c r="AJ143" i="1"/>
  <c r="AB145" i="1"/>
  <c r="AA145" i="1"/>
  <c r="AH142" i="1"/>
  <c r="R142" i="1" s="1"/>
  <c r="N147" i="1"/>
  <c r="M148" i="1"/>
  <c r="Q141" i="1"/>
  <c r="P141" i="1"/>
  <c r="Q143" i="1" l="1"/>
  <c r="P143" i="1"/>
  <c r="AB146" i="1"/>
  <c r="AA146" i="1"/>
  <c r="AI147" i="1"/>
  <c r="O147" i="1"/>
  <c r="R143" i="1"/>
  <c r="N148" i="1"/>
  <c r="M149" i="1"/>
  <c r="Q142" i="1"/>
  <c r="P142" i="1"/>
  <c r="AF145" i="1"/>
  <c r="AD145" i="1"/>
  <c r="AE145" i="1"/>
  <c r="AC145" i="1"/>
  <c r="AH144" i="1"/>
  <c r="AG144" i="1"/>
  <c r="AJ144" i="1"/>
  <c r="Q144" i="1" l="1"/>
  <c r="P144" i="1"/>
  <c r="AJ145" i="1"/>
  <c r="AG145" i="1"/>
  <c r="AH145" i="1" s="1"/>
  <c r="R144" i="1"/>
  <c r="N149" i="1"/>
  <c r="M150" i="1"/>
  <c r="AC146" i="1"/>
  <c r="AE146" i="1"/>
  <c r="O148" i="1"/>
  <c r="AI148" i="1"/>
  <c r="AB147" i="1"/>
  <c r="AA147" i="1"/>
  <c r="AF146" i="1"/>
  <c r="AD146" i="1"/>
  <c r="Q145" i="1" l="1"/>
  <c r="P145" i="1"/>
  <c r="R145" i="1"/>
  <c r="AJ146" i="1"/>
  <c r="AH146" i="1"/>
  <c r="AG146" i="1"/>
  <c r="O149" i="1"/>
  <c r="AI149" i="1"/>
  <c r="AC147" i="1"/>
  <c r="AE147" i="1"/>
  <c r="N150" i="1"/>
  <c r="M151" i="1"/>
  <c r="AD147" i="1"/>
  <c r="AF147" i="1"/>
  <c r="AA148" i="1"/>
  <c r="AB148" i="1"/>
  <c r="R146" i="1" l="1"/>
  <c r="AB149" i="1"/>
  <c r="AA149" i="1"/>
  <c r="O150" i="1"/>
  <c r="AI150" i="1"/>
  <c r="AD148" i="1"/>
  <c r="AF148" i="1"/>
  <c r="N151" i="1"/>
  <c r="M152" i="1"/>
  <c r="AE148" i="1"/>
  <c r="AC148" i="1"/>
  <c r="Q146" i="1"/>
  <c r="P146" i="1"/>
  <c r="AJ147" i="1"/>
  <c r="AH147" i="1"/>
  <c r="AG147" i="1"/>
  <c r="AF149" i="1" l="1"/>
  <c r="AD149" i="1"/>
  <c r="Q147" i="1"/>
  <c r="P147" i="1"/>
  <c r="N152" i="1"/>
  <c r="M153" i="1"/>
  <c r="R147" i="1"/>
  <c r="O151" i="1"/>
  <c r="AI151" i="1"/>
  <c r="AB150" i="1"/>
  <c r="AA150" i="1"/>
  <c r="AH148" i="1"/>
  <c r="AG148" i="1"/>
  <c r="AJ148" i="1" s="1"/>
  <c r="AE149" i="1"/>
  <c r="AC149" i="1"/>
  <c r="R148" i="1" l="1"/>
  <c r="Q148" i="1"/>
  <c r="P148" i="1"/>
  <c r="AB151" i="1"/>
  <c r="AA151" i="1"/>
  <c r="AE150" i="1"/>
  <c r="AC150" i="1"/>
  <c r="M154" i="1"/>
  <c r="N153" i="1"/>
  <c r="AG149" i="1"/>
  <c r="AJ149" i="1" s="1"/>
  <c r="AF150" i="1"/>
  <c r="AD150" i="1"/>
  <c r="AI152" i="1"/>
  <c r="O152" i="1"/>
  <c r="R149" i="1" l="1"/>
  <c r="AE151" i="1"/>
  <c r="AC151" i="1"/>
  <c r="AF151" i="1"/>
  <c r="AD151" i="1"/>
  <c r="AH149" i="1"/>
  <c r="AA152" i="1"/>
  <c r="AB152" i="1"/>
  <c r="M155" i="1"/>
  <c r="N154" i="1"/>
  <c r="AI153" i="1"/>
  <c r="O153" i="1"/>
  <c r="AG150" i="1"/>
  <c r="AJ150" i="1" s="1"/>
  <c r="R150" i="1" l="1"/>
  <c r="AH151" i="1"/>
  <c r="AG151" i="1"/>
  <c r="AJ151" i="1"/>
  <c r="N155" i="1"/>
  <c r="M156" i="1"/>
  <c r="AE152" i="1"/>
  <c r="AC152" i="1"/>
  <c r="AH150" i="1"/>
  <c r="Q149" i="1"/>
  <c r="P149" i="1"/>
  <c r="AI154" i="1"/>
  <c r="O154" i="1"/>
  <c r="AB153" i="1"/>
  <c r="AA153" i="1"/>
  <c r="AF152" i="1"/>
  <c r="AD152" i="1"/>
  <c r="Q151" i="1" l="1"/>
  <c r="P151" i="1"/>
  <c r="N156" i="1"/>
  <c r="M157" i="1"/>
  <c r="AI155" i="1"/>
  <c r="O155" i="1"/>
  <c r="AE153" i="1"/>
  <c r="AC153" i="1"/>
  <c r="AF153" i="1"/>
  <c r="AD153" i="1"/>
  <c r="R151" i="1"/>
  <c r="Q150" i="1"/>
  <c r="P150" i="1"/>
  <c r="AB154" i="1"/>
  <c r="AA154" i="1"/>
  <c r="AH152" i="1"/>
  <c r="AG152" i="1"/>
  <c r="AJ152" i="1"/>
  <c r="AF154" i="1" l="1"/>
  <c r="AD154" i="1"/>
  <c r="AG153" i="1"/>
  <c r="AJ153" i="1" s="1"/>
  <c r="Q152" i="1"/>
  <c r="P152" i="1"/>
  <c r="R152" i="1"/>
  <c r="N157" i="1"/>
  <c r="M158" i="1"/>
  <c r="AC154" i="1"/>
  <c r="AE154" i="1"/>
  <c r="AB155" i="1"/>
  <c r="AA155" i="1"/>
  <c r="O156" i="1"/>
  <c r="AI156" i="1"/>
  <c r="R153" i="1" l="1"/>
  <c r="N158" i="1"/>
  <c r="M159" i="1"/>
  <c r="O157" i="1"/>
  <c r="AI157" i="1"/>
  <c r="AH153" i="1"/>
  <c r="AC155" i="1"/>
  <c r="AE155" i="1"/>
  <c r="AB156" i="1"/>
  <c r="AA156" i="1"/>
  <c r="AD155" i="1"/>
  <c r="AF155" i="1"/>
  <c r="AJ154" i="1"/>
  <c r="AG154" i="1"/>
  <c r="AH154" i="1"/>
  <c r="R154" i="1" l="1"/>
  <c r="N159" i="1"/>
  <c r="M160" i="1"/>
  <c r="O158" i="1"/>
  <c r="AI158" i="1"/>
  <c r="AD156" i="1"/>
  <c r="AF156" i="1"/>
  <c r="AH155" i="1"/>
  <c r="AG155" i="1"/>
  <c r="AJ155" i="1" s="1"/>
  <c r="AB157" i="1"/>
  <c r="AA157" i="1"/>
  <c r="AE156" i="1"/>
  <c r="AC156" i="1"/>
  <c r="Q154" i="1"/>
  <c r="P154" i="1"/>
  <c r="Q153" i="1"/>
  <c r="P153" i="1"/>
  <c r="R155" i="1" l="1"/>
  <c r="N160" i="1"/>
  <c r="M161" i="1"/>
  <c r="O159" i="1"/>
  <c r="AI159" i="1"/>
  <c r="AG156" i="1"/>
  <c r="AJ156" i="1" s="1"/>
  <c r="Q155" i="1"/>
  <c r="P155" i="1"/>
  <c r="AB158" i="1"/>
  <c r="AA158" i="1"/>
  <c r="AE157" i="1"/>
  <c r="AC157" i="1"/>
  <c r="AF157" i="1"/>
  <c r="AD157" i="1"/>
  <c r="R156" i="1" l="1"/>
  <c r="AI160" i="1"/>
  <c r="O160" i="1"/>
  <c r="AF158" i="1"/>
  <c r="AD158" i="1"/>
  <c r="AB159" i="1"/>
  <c r="AA159" i="1"/>
  <c r="AH156" i="1"/>
  <c r="AE158" i="1"/>
  <c r="AC158" i="1"/>
  <c r="AJ157" i="1"/>
  <c r="AH157" i="1"/>
  <c r="AG157" i="1"/>
  <c r="M162" i="1"/>
  <c r="N161" i="1"/>
  <c r="Q157" i="1" l="1"/>
  <c r="P157" i="1"/>
  <c r="R157" i="1"/>
  <c r="M163" i="1"/>
  <c r="N162" i="1"/>
  <c r="Q156" i="1"/>
  <c r="P156" i="1"/>
  <c r="AA160" i="1"/>
  <c r="AB160" i="1"/>
  <c r="AI161" i="1"/>
  <c r="O161" i="1"/>
  <c r="AE159" i="1"/>
  <c r="AC159" i="1"/>
  <c r="AG158" i="1"/>
  <c r="AH158" i="1" s="1"/>
  <c r="AJ158" i="1"/>
  <c r="AF159" i="1"/>
  <c r="AD159" i="1"/>
  <c r="Q158" i="1" l="1"/>
  <c r="P158" i="1"/>
  <c r="AE160" i="1"/>
  <c r="AC160" i="1"/>
  <c r="AI162" i="1"/>
  <c r="O162" i="1"/>
  <c r="N163" i="1"/>
  <c r="M164" i="1"/>
  <c r="R158" i="1"/>
  <c r="AG159" i="1"/>
  <c r="AH159" i="1" s="1"/>
  <c r="AJ159" i="1"/>
  <c r="AB161" i="1"/>
  <c r="AA161" i="1"/>
  <c r="AF160" i="1"/>
  <c r="AD160" i="1"/>
  <c r="Q159" i="1" l="1"/>
  <c r="P159" i="1"/>
  <c r="R159" i="1"/>
  <c r="N164" i="1"/>
  <c r="M165" i="1"/>
  <c r="AI163" i="1"/>
  <c r="O163" i="1"/>
  <c r="AE161" i="1"/>
  <c r="AC161" i="1"/>
  <c r="AB162" i="1"/>
  <c r="AA162" i="1"/>
  <c r="AG160" i="1"/>
  <c r="AH160" i="1" s="1"/>
  <c r="AF161" i="1"/>
  <c r="AD161" i="1"/>
  <c r="Q160" i="1" l="1"/>
  <c r="P160" i="1"/>
  <c r="AJ160" i="1"/>
  <c r="N165" i="1"/>
  <c r="M166" i="1"/>
  <c r="AB163" i="1"/>
  <c r="AA163" i="1"/>
  <c r="O164" i="1"/>
  <c r="AI164" i="1"/>
  <c r="AC162" i="1"/>
  <c r="AE162" i="1"/>
  <c r="AJ161" i="1"/>
  <c r="AG161" i="1"/>
  <c r="AH161" i="1" s="1"/>
  <c r="AF162" i="1"/>
  <c r="AD162" i="1"/>
  <c r="Q161" i="1" l="1"/>
  <c r="P161" i="1"/>
  <c r="AC163" i="1"/>
  <c r="AE163" i="1"/>
  <c r="AD163" i="1"/>
  <c r="AF163" i="1"/>
  <c r="AB164" i="1"/>
  <c r="AA164" i="1"/>
  <c r="N166" i="1"/>
  <c r="M167" i="1"/>
  <c r="O165" i="1"/>
  <c r="AI165" i="1"/>
  <c r="R161" i="1"/>
  <c r="AJ162" i="1"/>
  <c r="AH162" i="1"/>
  <c r="AG162" i="1"/>
  <c r="R160" i="1"/>
  <c r="Q162" i="1" l="1"/>
  <c r="P162" i="1"/>
  <c r="N167" i="1"/>
  <c r="M168" i="1"/>
  <c r="R162" i="1"/>
  <c r="O166" i="1"/>
  <c r="AI166" i="1"/>
  <c r="AE164" i="1"/>
  <c r="AC164" i="1"/>
  <c r="AD164" i="1"/>
  <c r="AF164" i="1"/>
  <c r="AB165" i="1"/>
  <c r="AA165" i="1"/>
  <c r="AJ163" i="1"/>
  <c r="AH163" i="1"/>
  <c r="AG163" i="1"/>
  <c r="R163" i="1" l="1"/>
  <c r="AE165" i="1"/>
  <c r="AC165" i="1"/>
  <c r="AB166" i="1"/>
  <c r="AA166" i="1"/>
  <c r="Q163" i="1"/>
  <c r="P163" i="1"/>
  <c r="O167" i="1"/>
  <c r="AI167" i="1"/>
  <c r="AF165" i="1"/>
  <c r="AD165" i="1"/>
  <c r="AG164" i="1"/>
  <c r="AJ164" i="1" s="1"/>
  <c r="N168" i="1"/>
  <c r="M169" i="1"/>
  <c r="AH164" i="1" l="1"/>
  <c r="M170" i="1"/>
  <c r="N169" i="1"/>
  <c r="AB167" i="1"/>
  <c r="AA167" i="1"/>
  <c r="AI168" i="1"/>
  <c r="O168" i="1"/>
  <c r="AE166" i="1"/>
  <c r="AC166" i="1"/>
  <c r="AJ165" i="1"/>
  <c r="AH165" i="1"/>
  <c r="AG165" i="1"/>
  <c r="AF166" i="1"/>
  <c r="AD166" i="1"/>
  <c r="Q164" i="1" l="1"/>
  <c r="P164" i="1"/>
  <c r="R165" i="1"/>
  <c r="AA168" i="1"/>
  <c r="AB168" i="1"/>
  <c r="R164" i="1"/>
  <c r="M171" i="1"/>
  <c r="N170" i="1"/>
  <c r="AE167" i="1"/>
  <c r="AC167" i="1"/>
  <c r="AD167" i="1"/>
  <c r="AF167" i="1"/>
  <c r="Q165" i="1"/>
  <c r="P165" i="1"/>
  <c r="AG166" i="1"/>
  <c r="AJ166" i="1" s="1"/>
  <c r="AH166" i="1"/>
  <c r="AI169" i="1"/>
  <c r="O169" i="1"/>
  <c r="R166" i="1" l="1"/>
  <c r="AE168" i="1"/>
  <c r="AC168" i="1"/>
  <c r="AG167" i="1"/>
  <c r="AH167" i="1" s="1"/>
  <c r="AJ167" i="1"/>
  <c r="Q166" i="1"/>
  <c r="P166" i="1"/>
  <c r="AI170" i="1"/>
  <c r="O170" i="1"/>
  <c r="N171" i="1"/>
  <c r="M172" i="1"/>
  <c r="AB169" i="1"/>
  <c r="AA169" i="1"/>
  <c r="AF168" i="1"/>
  <c r="AD168" i="1"/>
  <c r="Q167" i="1" l="1"/>
  <c r="P167" i="1"/>
  <c r="N172" i="1"/>
  <c r="M173" i="1"/>
  <c r="AB170" i="1"/>
  <c r="AA170" i="1"/>
  <c r="AG168" i="1"/>
  <c r="AH168" i="1" s="1"/>
  <c r="AI171" i="1"/>
  <c r="O171" i="1"/>
  <c r="R167" i="1"/>
  <c r="AF169" i="1"/>
  <c r="AD169" i="1"/>
  <c r="AE169" i="1"/>
  <c r="AC169" i="1"/>
  <c r="Q168" i="1" l="1"/>
  <c r="P168" i="1"/>
  <c r="AJ168" i="1"/>
  <c r="AC170" i="1"/>
  <c r="AE170" i="1"/>
  <c r="AG169" i="1"/>
  <c r="AJ169" i="1" s="1"/>
  <c r="AF170" i="1"/>
  <c r="AD170" i="1"/>
  <c r="M174" i="1"/>
  <c r="N173" i="1"/>
  <c r="AB171" i="1"/>
  <c r="AA171" i="1"/>
  <c r="O172" i="1"/>
  <c r="AI172" i="1"/>
  <c r="AC171" i="1" l="1"/>
  <c r="AE171" i="1"/>
  <c r="AD171" i="1"/>
  <c r="AF171" i="1"/>
  <c r="AH169" i="1"/>
  <c r="AB172" i="1"/>
  <c r="AA172" i="1"/>
  <c r="O173" i="1"/>
  <c r="AI173" i="1"/>
  <c r="N174" i="1"/>
  <c r="M175" i="1"/>
  <c r="AJ170" i="1"/>
  <c r="AG170" i="1"/>
  <c r="AH170" i="1" s="1"/>
  <c r="R168" i="1"/>
  <c r="Q170" i="1" l="1"/>
  <c r="P170" i="1"/>
  <c r="N175" i="1"/>
  <c r="M176" i="1"/>
  <c r="AB173" i="1"/>
  <c r="AA173" i="1"/>
  <c r="AG171" i="1"/>
  <c r="AH171" i="1" s="1"/>
  <c r="O174" i="1"/>
  <c r="AI174" i="1"/>
  <c r="AE172" i="1"/>
  <c r="AC172" i="1"/>
  <c r="AD172" i="1"/>
  <c r="AF172" i="1"/>
  <c r="R170" i="1"/>
  <c r="Q169" i="1"/>
  <c r="P169" i="1"/>
  <c r="R169" i="1"/>
  <c r="Q171" i="1" l="1"/>
  <c r="P171" i="1"/>
  <c r="AJ171" i="1"/>
  <c r="AB174" i="1"/>
  <c r="AA174" i="1"/>
  <c r="AE173" i="1"/>
  <c r="AC173" i="1"/>
  <c r="AF173" i="1"/>
  <c r="AD173" i="1"/>
  <c r="N176" i="1"/>
  <c r="M177" i="1"/>
  <c r="AG172" i="1"/>
  <c r="AJ172" i="1" s="1"/>
  <c r="O175" i="1"/>
  <c r="AI175" i="1"/>
  <c r="AJ173" i="1" l="1"/>
  <c r="AG173" i="1"/>
  <c r="AH173" i="1" s="1"/>
  <c r="AI176" i="1"/>
  <c r="O176" i="1"/>
  <c r="AH172" i="1"/>
  <c r="AC174" i="1"/>
  <c r="AE174" i="1"/>
  <c r="AB175" i="1"/>
  <c r="AA175" i="1"/>
  <c r="AF174" i="1"/>
  <c r="AD174" i="1"/>
  <c r="M178" i="1"/>
  <c r="N177" i="1"/>
  <c r="R171" i="1"/>
  <c r="Q173" i="1" l="1"/>
  <c r="P173" i="1"/>
  <c r="R173" i="1"/>
  <c r="AG174" i="1"/>
  <c r="AJ174" i="1" s="1"/>
  <c r="Q172" i="1"/>
  <c r="P172" i="1"/>
  <c r="R172" i="1"/>
  <c r="AI177" i="1"/>
  <c r="O177" i="1"/>
  <c r="M179" i="1"/>
  <c r="N178" i="1"/>
  <c r="AA176" i="1"/>
  <c r="AB176" i="1"/>
  <c r="AD175" i="1"/>
  <c r="AF175" i="1"/>
  <c r="AE175" i="1"/>
  <c r="AC175" i="1"/>
  <c r="AG175" i="1" l="1"/>
  <c r="AJ175" i="1" s="1"/>
  <c r="N179" i="1"/>
  <c r="M180" i="1"/>
  <c r="AB177" i="1"/>
  <c r="AA177" i="1"/>
  <c r="AF176" i="1"/>
  <c r="AD176" i="1"/>
  <c r="AH174" i="1"/>
  <c r="AI178" i="1"/>
  <c r="O178" i="1"/>
  <c r="AE176" i="1"/>
  <c r="AC176" i="1"/>
  <c r="AF177" i="1" l="1"/>
  <c r="AD177" i="1"/>
  <c r="AH175" i="1"/>
  <c r="R175" i="1" s="1"/>
  <c r="N180" i="1"/>
  <c r="M181" i="1"/>
  <c r="R174" i="1"/>
  <c r="AG176" i="1"/>
  <c r="AJ176" i="1" s="1"/>
  <c r="AI179" i="1"/>
  <c r="O179" i="1"/>
  <c r="AE177" i="1"/>
  <c r="AC177" i="1"/>
  <c r="AB178" i="1"/>
  <c r="AA178" i="1"/>
  <c r="Q174" i="1"/>
  <c r="P174" i="1"/>
  <c r="R176" i="1" l="1"/>
  <c r="AF178" i="1"/>
  <c r="AD178" i="1"/>
  <c r="AH176" i="1"/>
  <c r="AC178" i="1"/>
  <c r="AE178" i="1"/>
  <c r="M182" i="1"/>
  <c r="N181" i="1"/>
  <c r="O180" i="1"/>
  <c r="AI180" i="1"/>
  <c r="AB179" i="1"/>
  <c r="AA179" i="1"/>
  <c r="Q175" i="1"/>
  <c r="P175" i="1"/>
  <c r="AJ177" i="1"/>
  <c r="AG177" i="1"/>
  <c r="AH177" i="1" s="1"/>
  <c r="Q177" i="1" l="1"/>
  <c r="P177" i="1"/>
  <c r="AC179" i="1"/>
  <c r="AE179" i="1"/>
  <c r="AD179" i="1"/>
  <c r="AF179" i="1"/>
  <c r="AB180" i="1"/>
  <c r="AA180" i="1"/>
  <c r="O181" i="1"/>
  <c r="AI181" i="1"/>
  <c r="R177" i="1"/>
  <c r="N182" i="1"/>
  <c r="M183" i="1"/>
  <c r="AG178" i="1"/>
  <c r="AH178" i="1" s="1"/>
  <c r="AJ178" i="1"/>
  <c r="Q176" i="1"/>
  <c r="P176" i="1"/>
  <c r="Q178" i="1" l="1"/>
  <c r="P178" i="1"/>
  <c r="N183" i="1"/>
  <c r="M184" i="1"/>
  <c r="AE180" i="1"/>
  <c r="AC180" i="1"/>
  <c r="AB181" i="1"/>
  <c r="AA181" i="1"/>
  <c r="AD180" i="1"/>
  <c r="AF180" i="1"/>
  <c r="O182" i="1"/>
  <c r="AI182" i="1"/>
  <c r="R178" i="1"/>
  <c r="AH179" i="1"/>
  <c r="AJ179" i="1"/>
  <c r="AG179" i="1"/>
  <c r="AE181" i="1" l="1"/>
  <c r="AC181" i="1"/>
  <c r="R179" i="1"/>
  <c r="AB182" i="1"/>
  <c r="AA182" i="1"/>
  <c r="AG180" i="1"/>
  <c r="AJ180" i="1" s="1"/>
  <c r="Q179" i="1"/>
  <c r="P179" i="1"/>
  <c r="AF181" i="1"/>
  <c r="AD181" i="1"/>
  <c r="N184" i="1"/>
  <c r="M185" i="1"/>
  <c r="O183" i="1"/>
  <c r="AI183" i="1"/>
  <c r="AB183" i="1" l="1"/>
  <c r="AA183" i="1"/>
  <c r="AH180" i="1"/>
  <c r="R180" i="1" s="1"/>
  <c r="M186" i="1"/>
  <c r="N185" i="1"/>
  <c r="AI184" i="1"/>
  <c r="O184" i="1"/>
  <c r="AE182" i="1"/>
  <c r="AC182" i="1"/>
  <c r="AJ181" i="1"/>
  <c r="AH181" i="1"/>
  <c r="AG181" i="1"/>
  <c r="AF182" i="1"/>
  <c r="AD182" i="1"/>
  <c r="R181" i="1" l="1"/>
  <c r="AD183" i="1"/>
  <c r="AF183" i="1"/>
  <c r="AG182" i="1"/>
  <c r="AJ182" i="1"/>
  <c r="AH182" i="1"/>
  <c r="AE183" i="1"/>
  <c r="AC183" i="1"/>
  <c r="Q181" i="1"/>
  <c r="P181" i="1"/>
  <c r="AI185" i="1"/>
  <c r="O185" i="1"/>
  <c r="AA184" i="1"/>
  <c r="AB184" i="1"/>
  <c r="M187" i="1"/>
  <c r="N186" i="1"/>
  <c r="Q180" i="1"/>
  <c r="P180" i="1"/>
  <c r="AB185" i="1" l="1"/>
  <c r="AA185" i="1"/>
  <c r="Q182" i="1"/>
  <c r="P182" i="1"/>
  <c r="R182" i="1"/>
  <c r="AI186" i="1"/>
  <c r="O186" i="1"/>
  <c r="N187" i="1"/>
  <c r="M188" i="1"/>
  <c r="AF184" i="1"/>
  <c r="AD184" i="1"/>
  <c r="AE184" i="1"/>
  <c r="AC184" i="1"/>
  <c r="AG183" i="1"/>
  <c r="AJ183" i="1" s="1"/>
  <c r="AG184" i="1" l="1"/>
  <c r="AJ184" i="1" s="1"/>
  <c r="AI187" i="1"/>
  <c r="O187" i="1"/>
  <c r="AH183" i="1"/>
  <c r="R183" i="1" s="1"/>
  <c r="AB186" i="1"/>
  <c r="AA186" i="1"/>
  <c r="AE185" i="1"/>
  <c r="AC185" i="1"/>
  <c r="N188" i="1"/>
  <c r="M189" i="1"/>
  <c r="AF185" i="1"/>
  <c r="AD185" i="1"/>
  <c r="AH184" i="1" l="1"/>
  <c r="R184" i="1" s="1"/>
  <c r="AF186" i="1"/>
  <c r="AD186" i="1"/>
  <c r="AC186" i="1"/>
  <c r="AE186" i="1"/>
  <c r="M190" i="1"/>
  <c r="N189" i="1"/>
  <c r="AB187" i="1"/>
  <c r="AA187" i="1"/>
  <c r="O188" i="1"/>
  <c r="AI188" i="1"/>
  <c r="Q183" i="1"/>
  <c r="P183" i="1"/>
  <c r="AG185" i="1"/>
  <c r="AJ185" i="1" s="1"/>
  <c r="AC187" i="1" l="1"/>
  <c r="AE187" i="1"/>
  <c r="O189" i="1"/>
  <c r="AI189" i="1"/>
  <c r="N190" i="1"/>
  <c r="M191" i="1"/>
  <c r="AG186" i="1"/>
  <c r="AJ186" i="1" s="1"/>
  <c r="AD187" i="1"/>
  <c r="AF187" i="1"/>
  <c r="AH185" i="1"/>
  <c r="Q184" i="1"/>
  <c r="P184" i="1"/>
  <c r="AA188" i="1"/>
  <c r="AB188" i="1"/>
  <c r="AH187" i="1" l="1"/>
  <c r="AJ187" i="1"/>
  <c r="AG187" i="1"/>
  <c r="AH186" i="1"/>
  <c r="R186" i="1" s="1"/>
  <c r="AE188" i="1"/>
  <c r="AC188" i="1"/>
  <c r="AD188" i="1"/>
  <c r="AF188" i="1"/>
  <c r="N191" i="1"/>
  <c r="M192" i="1"/>
  <c r="O190" i="1"/>
  <c r="AI190" i="1"/>
  <c r="AB189" i="1"/>
  <c r="AA189" i="1"/>
  <c r="Q185" i="1"/>
  <c r="P185" i="1"/>
  <c r="R185" i="1"/>
  <c r="AG188" i="1" l="1"/>
  <c r="AJ188" i="1" s="1"/>
  <c r="Q187" i="1"/>
  <c r="P187" i="1"/>
  <c r="AE189" i="1"/>
  <c r="AC189" i="1"/>
  <c r="AF189" i="1"/>
  <c r="AD189" i="1"/>
  <c r="R187" i="1"/>
  <c r="AB190" i="1"/>
  <c r="AA190" i="1"/>
  <c r="N192" i="1"/>
  <c r="M193" i="1"/>
  <c r="Q186" i="1"/>
  <c r="P186" i="1"/>
  <c r="O191" i="1"/>
  <c r="AI191" i="1"/>
  <c r="R188" i="1" l="1"/>
  <c r="AF190" i="1"/>
  <c r="AD190" i="1"/>
  <c r="AB191" i="1"/>
  <c r="AA191" i="1"/>
  <c r="AG189" i="1"/>
  <c r="AH189" i="1" s="1"/>
  <c r="M194" i="1"/>
  <c r="N193" i="1"/>
  <c r="AI192" i="1"/>
  <c r="O192" i="1"/>
  <c r="AH188" i="1"/>
  <c r="AE190" i="1"/>
  <c r="AC190" i="1"/>
  <c r="Q189" i="1" l="1"/>
  <c r="P189" i="1"/>
  <c r="AA192" i="1"/>
  <c r="AB192" i="1"/>
  <c r="AG190" i="1"/>
  <c r="AJ190" i="1"/>
  <c r="AH190" i="1"/>
  <c r="AJ189" i="1"/>
  <c r="Q188" i="1"/>
  <c r="P188" i="1"/>
  <c r="AI193" i="1"/>
  <c r="O193" i="1"/>
  <c r="AE191" i="1"/>
  <c r="AC191" i="1"/>
  <c r="M195" i="1"/>
  <c r="N194" i="1"/>
  <c r="AD191" i="1"/>
  <c r="AF191" i="1"/>
  <c r="AI194" i="1" l="1"/>
  <c r="O194" i="1"/>
  <c r="R190" i="1"/>
  <c r="Q190" i="1"/>
  <c r="P190" i="1"/>
  <c r="AG191" i="1"/>
  <c r="AJ191" i="1" s="1"/>
  <c r="AF192" i="1"/>
  <c r="AD192" i="1"/>
  <c r="AB193" i="1"/>
  <c r="AA193" i="1"/>
  <c r="N195" i="1"/>
  <c r="M196" i="1"/>
  <c r="R189" i="1"/>
  <c r="AE192" i="1"/>
  <c r="AC192" i="1"/>
  <c r="AH191" i="1" l="1"/>
  <c r="AF193" i="1"/>
  <c r="AD193" i="1"/>
  <c r="AG192" i="1"/>
  <c r="AH192" i="1" s="1"/>
  <c r="AJ192" i="1"/>
  <c r="N196" i="1"/>
  <c r="M197" i="1"/>
  <c r="AE193" i="1"/>
  <c r="AC193" i="1"/>
  <c r="AI195" i="1"/>
  <c r="O195" i="1"/>
  <c r="AB194" i="1"/>
  <c r="AA194" i="1"/>
  <c r="Q192" i="1" l="1"/>
  <c r="P192" i="1"/>
  <c r="O196" i="1"/>
  <c r="AI196" i="1"/>
  <c r="Q191" i="1"/>
  <c r="P191" i="1"/>
  <c r="R192" i="1"/>
  <c r="AF194" i="1"/>
  <c r="AD194" i="1"/>
  <c r="AC194" i="1"/>
  <c r="AE194" i="1"/>
  <c r="AG193" i="1"/>
  <c r="AJ193" i="1" s="1"/>
  <c r="AB195" i="1"/>
  <c r="AA195" i="1"/>
  <c r="R191" i="1"/>
  <c r="N197" i="1"/>
  <c r="M198" i="1"/>
  <c r="N198" i="1" l="1"/>
  <c r="M199" i="1"/>
  <c r="O197" i="1"/>
  <c r="AI197" i="1"/>
  <c r="AH193" i="1"/>
  <c r="R193" i="1" s="1"/>
  <c r="AC195" i="1"/>
  <c r="AE195" i="1"/>
  <c r="AD195" i="1"/>
  <c r="AF195" i="1"/>
  <c r="AG194" i="1"/>
  <c r="AJ194" i="1" s="1"/>
  <c r="AH194" i="1"/>
  <c r="AB196" i="1"/>
  <c r="AA196" i="1"/>
  <c r="R194" i="1" l="1"/>
  <c r="O198" i="1"/>
  <c r="AI198" i="1"/>
  <c r="AE196" i="1"/>
  <c r="AC196" i="1"/>
  <c r="AD196" i="1"/>
  <c r="AF196" i="1"/>
  <c r="Q194" i="1"/>
  <c r="P194" i="1"/>
  <c r="N199" i="1"/>
  <c r="M200" i="1"/>
  <c r="AG195" i="1"/>
  <c r="AJ195" i="1" s="1"/>
  <c r="AB197" i="1"/>
  <c r="AA197" i="1"/>
  <c r="Q193" i="1"/>
  <c r="P193" i="1"/>
  <c r="AH195" i="1" l="1"/>
  <c r="AJ196" i="1"/>
  <c r="AG196" i="1"/>
  <c r="AH196" i="1" s="1"/>
  <c r="AE197" i="1"/>
  <c r="AC197" i="1"/>
  <c r="N200" i="1"/>
  <c r="M201" i="1"/>
  <c r="AF197" i="1"/>
  <c r="AD197" i="1"/>
  <c r="O199" i="1"/>
  <c r="AI199" i="1"/>
  <c r="AB198" i="1"/>
  <c r="AA198" i="1"/>
  <c r="Q196" i="1" l="1"/>
  <c r="P196" i="1"/>
  <c r="AG197" i="1"/>
  <c r="AJ197" i="1" s="1"/>
  <c r="Q195" i="1"/>
  <c r="P195" i="1"/>
  <c r="AC198" i="1"/>
  <c r="AE198" i="1"/>
  <c r="AF198" i="1"/>
  <c r="AD198" i="1"/>
  <c r="AB199" i="1"/>
  <c r="AA199" i="1"/>
  <c r="R196" i="1"/>
  <c r="R195" i="1"/>
  <c r="AI200" i="1"/>
  <c r="O200" i="1"/>
  <c r="M202" i="1"/>
  <c r="N201" i="1"/>
  <c r="AA200" i="1" l="1"/>
  <c r="AB200" i="1"/>
  <c r="AG198" i="1"/>
  <c r="AJ198" i="1"/>
  <c r="AH198" i="1"/>
  <c r="AI201" i="1"/>
  <c r="O201" i="1"/>
  <c r="M203" i="1"/>
  <c r="N202" i="1"/>
  <c r="AE199" i="1"/>
  <c r="AC199" i="1"/>
  <c r="AF199" i="1"/>
  <c r="AD199" i="1"/>
  <c r="AH197" i="1"/>
  <c r="R197" i="1" s="1"/>
  <c r="AE200" i="1" l="1"/>
  <c r="AC200" i="1"/>
  <c r="N203" i="1"/>
  <c r="M204" i="1"/>
  <c r="AF200" i="1"/>
  <c r="AD200" i="1"/>
  <c r="Q197" i="1"/>
  <c r="P197" i="1"/>
  <c r="AI202" i="1"/>
  <c r="O202" i="1"/>
  <c r="AB201" i="1"/>
  <c r="AA201" i="1"/>
  <c r="Q198" i="1"/>
  <c r="P198" i="1"/>
  <c r="R198" i="1"/>
  <c r="AG199" i="1"/>
  <c r="AJ199" i="1" s="1"/>
  <c r="AH199" i="1" l="1"/>
  <c r="AB202" i="1"/>
  <c r="AA202" i="1"/>
  <c r="AF201" i="1"/>
  <c r="AD201" i="1"/>
  <c r="N204" i="1"/>
  <c r="M205" i="1"/>
  <c r="AI203" i="1"/>
  <c r="O203" i="1"/>
  <c r="AE201" i="1"/>
  <c r="AC201" i="1"/>
  <c r="AH200" i="1"/>
  <c r="AG200" i="1"/>
  <c r="AJ200" i="1"/>
  <c r="AF202" i="1" l="1"/>
  <c r="AD202" i="1"/>
  <c r="Q199" i="1"/>
  <c r="P199" i="1"/>
  <c r="AG201" i="1"/>
  <c r="AJ201" i="1" s="1"/>
  <c r="N205" i="1"/>
  <c r="M206" i="1"/>
  <c r="AB203" i="1"/>
  <c r="AA203" i="1"/>
  <c r="O204" i="1"/>
  <c r="AI204" i="1"/>
  <c r="R200" i="1"/>
  <c r="R199" i="1"/>
  <c r="Q200" i="1"/>
  <c r="P200" i="1"/>
  <c r="AC202" i="1"/>
  <c r="AE202" i="1"/>
  <c r="AG202" i="1" l="1"/>
  <c r="AH202" i="1" s="1"/>
  <c r="AJ202" i="1"/>
  <c r="AC203" i="1"/>
  <c r="AE203" i="1"/>
  <c r="AH201" i="1"/>
  <c r="AD203" i="1"/>
  <c r="AF203" i="1"/>
  <c r="N206" i="1"/>
  <c r="M207" i="1"/>
  <c r="AA204" i="1"/>
  <c r="AB204" i="1"/>
  <c r="O205" i="1"/>
  <c r="AI205" i="1"/>
  <c r="Q202" i="1" l="1"/>
  <c r="P202" i="1"/>
  <c r="AD204" i="1"/>
  <c r="AF204" i="1"/>
  <c r="AG203" i="1"/>
  <c r="AJ203" i="1" s="1"/>
  <c r="AB205" i="1"/>
  <c r="AA205" i="1"/>
  <c r="AE204" i="1"/>
  <c r="AC204" i="1"/>
  <c r="N207" i="1"/>
  <c r="M208" i="1"/>
  <c r="R202" i="1"/>
  <c r="O206" i="1"/>
  <c r="AI206" i="1"/>
  <c r="Q201" i="1"/>
  <c r="P201" i="1"/>
  <c r="R201" i="1"/>
  <c r="AB206" i="1" l="1"/>
  <c r="AA206" i="1"/>
  <c r="O207" i="1"/>
  <c r="AI207" i="1"/>
  <c r="AG204" i="1"/>
  <c r="AJ204" i="1" s="1"/>
  <c r="AH203" i="1"/>
  <c r="N208" i="1"/>
  <c r="M209" i="1"/>
  <c r="AE205" i="1"/>
  <c r="AC205" i="1"/>
  <c r="AF205" i="1"/>
  <c r="AD205" i="1"/>
  <c r="R204" i="1" l="1"/>
  <c r="AF206" i="1"/>
  <c r="AD206" i="1"/>
  <c r="R203" i="1"/>
  <c r="AE206" i="1"/>
  <c r="AC206" i="1"/>
  <c r="AB207" i="1"/>
  <c r="AA207" i="1"/>
  <c r="Q203" i="1"/>
  <c r="P203" i="1"/>
  <c r="AJ205" i="1"/>
  <c r="AG205" i="1"/>
  <c r="AH205" i="1" s="1"/>
  <c r="AH204" i="1"/>
  <c r="AI208" i="1"/>
  <c r="O208" i="1"/>
  <c r="M210" i="1"/>
  <c r="N209" i="1"/>
  <c r="Q205" i="1" l="1"/>
  <c r="P205" i="1"/>
  <c r="R205" i="1"/>
  <c r="AI209" i="1"/>
  <c r="O209" i="1"/>
  <c r="Q204" i="1"/>
  <c r="P204" i="1"/>
  <c r="AF207" i="1"/>
  <c r="AD207" i="1"/>
  <c r="AG206" i="1"/>
  <c r="AJ206" i="1"/>
  <c r="AH206" i="1"/>
  <c r="M211" i="1"/>
  <c r="N210" i="1"/>
  <c r="AE207" i="1"/>
  <c r="AC207" i="1"/>
  <c r="AA208" i="1"/>
  <c r="AB208" i="1"/>
  <c r="AE208" i="1" l="1"/>
  <c r="AC208" i="1"/>
  <c r="R206" i="1"/>
  <c r="AG207" i="1"/>
  <c r="AH207" i="1" s="1"/>
  <c r="AJ207" i="1"/>
  <c r="N211" i="1"/>
  <c r="M212" i="1"/>
  <c r="AF208" i="1"/>
  <c r="AD208" i="1"/>
  <c r="Q206" i="1"/>
  <c r="P206" i="1"/>
  <c r="AB209" i="1"/>
  <c r="AA209" i="1"/>
  <c r="AI210" i="1"/>
  <c r="O210" i="1"/>
  <c r="Q207" i="1" l="1"/>
  <c r="P207" i="1"/>
  <c r="N212" i="1"/>
  <c r="M213" i="1"/>
  <c r="AI211" i="1"/>
  <c r="O211" i="1"/>
  <c r="R207" i="1"/>
  <c r="AE209" i="1"/>
  <c r="AC209" i="1"/>
  <c r="AB210" i="1"/>
  <c r="AA210" i="1"/>
  <c r="AG208" i="1"/>
  <c r="AH208" i="1" s="1"/>
  <c r="AF209" i="1"/>
  <c r="AD209" i="1"/>
  <c r="Q208" i="1" l="1"/>
  <c r="P208" i="1"/>
  <c r="AJ208" i="1"/>
  <c r="AF210" i="1"/>
  <c r="AD210" i="1"/>
  <c r="AC210" i="1"/>
  <c r="AE210" i="1"/>
  <c r="N213" i="1"/>
  <c r="M214" i="1"/>
  <c r="AJ209" i="1"/>
  <c r="AG209" i="1"/>
  <c r="AH209" i="1" s="1"/>
  <c r="AB211" i="1"/>
  <c r="AA211" i="1"/>
  <c r="O212" i="1"/>
  <c r="AI212" i="1"/>
  <c r="Q209" i="1" l="1"/>
  <c r="P209" i="1"/>
  <c r="AC211" i="1"/>
  <c r="AE211" i="1"/>
  <c r="N214" i="1"/>
  <c r="M215" i="1"/>
  <c r="AD211" i="1"/>
  <c r="AF211" i="1"/>
  <c r="O213" i="1"/>
  <c r="AI213" i="1"/>
  <c r="AA212" i="1"/>
  <c r="AB212" i="1"/>
  <c r="AG210" i="1"/>
  <c r="AJ210" i="1" s="1"/>
  <c r="AH210" i="1"/>
  <c r="R209" i="1"/>
  <c r="R208" i="1"/>
  <c r="R210" i="1" l="1"/>
  <c r="AD212" i="1"/>
  <c r="AF212" i="1"/>
  <c r="AB213" i="1"/>
  <c r="AA213" i="1"/>
  <c r="AE212" i="1"/>
  <c r="AC212" i="1"/>
  <c r="N215" i="1"/>
  <c r="M216" i="1"/>
  <c r="Q210" i="1"/>
  <c r="P210" i="1"/>
  <c r="O214" i="1"/>
  <c r="AI214" i="1"/>
  <c r="AH211" i="1"/>
  <c r="AJ211" i="1"/>
  <c r="AG211" i="1"/>
  <c r="R211" i="1" l="1"/>
  <c r="Q211" i="1"/>
  <c r="P211" i="1"/>
  <c r="N216" i="1"/>
  <c r="M217" i="1"/>
  <c r="AJ212" i="1"/>
  <c r="AG212" i="1"/>
  <c r="AH212" i="1" s="1"/>
  <c r="O215" i="1"/>
  <c r="AI215" i="1"/>
  <c r="AE213" i="1"/>
  <c r="AC213" i="1"/>
  <c r="AF213" i="1"/>
  <c r="AD213" i="1"/>
  <c r="AB214" i="1"/>
  <c r="AA214" i="1"/>
  <c r="Q212" i="1" l="1"/>
  <c r="P212" i="1"/>
  <c r="R212" i="1"/>
  <c r="AB215" i="1"/>
  <c r="AA215" i="1"/>
  <c r="AG213" i="1"/>
  <c r="AJ213" i="1" s="1"/>
  <c r="M218" i="1"/>
  <c r="N217" i="1"/>
  <c r="AC214" i="1"/>
  <c r="AE214" i="1"/>
  <c r="AI216" i="1"/>
  <c r="O216" i="1"/>
  <c r="AF214" i="1"/>
  <c r="AD214" i="1"/>
  <c r="AE215" i="1" l="1"/>
  <c r="AC215" i="1"/>
  <c r="M219" i="1"/>
  <c r="N218" i="1"/>
  <c r="AD215" i="1"/>
  <c r="AF215" i="1"/>
  <c r="AA216" i="1"/>
  <c r="AB216" i="1"/>
  <c r="AH213" i="1"/>
  <c r="AI217" i="1"/>
  <c r="O217" i="1"/>
  <c r="AG214" i="1"/>
  <c r="AH214" i="1" s="1"/>
  <c r="Q214" i="1" l="1"/>
  <c r="P214" i="1"/>
  <c r="AG215" i="1"/>
  <c r="AH215" i="1" s="1"/>
  <c r="AJ215" i="1"/>
  <c r="Q213" i="1"/>
  <c r="P213" i="1"/>
  <c r="AE216" i="1"/>
  <c r="AC216" i="1"/>
  <c r="R213" i="1"/>
  <c r="AJ214" i="1"/>
  <c r="AI218" i="1"/>
  <c r="O218" i="1"/>
  <c r="AF216" i="1"/>
  <c r="AD216" i="1"/>
  <c r="AB217" i="1"/>
  <c r="AA217" i="1"/>
  <c r="N219" i="1"/>
  <c r="M220" i="1"/>
  <c r="Q215" i="1" l="1"/>
  <c r="P215" i="1"/>
  <c r="AI219" i="1"/>
  <c r="O219" i="1"/>
  <c r="AG216" i="1"/>
  <c r="AH216" i="1" s="1"/>
  <c r="AE217" i="1"/>
  <c r="AC217" i="1"/>
  <c r="AF217" i="1"/>
  <c r="AD217" i="1"/>
  <c r="R215" i="1"/>
  <c r="AB218" i="1"/>
  <c r="AA218" i="1"/>
  <c r="R214" i="1"/>
  <c r="N220" i="1"/>
  <c r="M221" i="1"/>
  <c r="Q216" i="1" l="1"/>
  <c r="P216" i="1"/>
  <c r="AG217" i="1"/>
  <c r="AJ217" i="1" s="1"/>
  <c r="AB219" i="1"/>
  <c r="AA219" i="1"/>
  <c r="AJ216" i="1"/>
  <c r="AC218" i="1"/>
  <c r="AE218" i="1"/>
  <c r="M222" i="1"/>
  <c r="N221" i="1"/>
  <c r="O220" i="1"/>
  <c r="AI220" i="1"/>
  <c r="AF218" i="1"/>
  <c r="AD218" i="1"/>
  <c r="AC219" i="1" l="1"/>
  <c r="AE219" i="1"/>
  <c r="AD219" i="1"/>
  <c r="AF219" i="1"/>
  <c r="O221" i="1"/>
  <c r="AI221" i="1"/>
  <c r="AB220" i="1"/>
  <c r="AA220" i="1"/>
  <c r="N222" i="1"/>
  <c r="M223" i="1"/>
  <c r="AJ218" i="1"/>
  <c r="AH218" i="1"/>
  <c r="AG218" i="1"/>
  <c r="AH217" i="1"/>
  <c r="R216" i="1"/>
  <c r="AG219" i="1" l="1"/>
  <c r="AJ219" i="1" s="1"/>
  <c r="Q218" i="1"/>
  <c r="P218" i="1"/>
  <c r="N223" i="1"/>
  <c r="M224" i="1"/>
  <c r="R218" i="1"/>
  <c r="Q217" i="1"/>
  <c r="P217" i="1"/>
  <c r="O222" i="1"/>
  <c r="AI222" i="1"/>
  <c r="AE220" i="1"/>
  <c r="AC220" i="1"/>
  <c r="AB221" i="1"/>
  <c r="AA221" i="1"/>
  <c r="R217" i="1"/>
  <c r="AD220" i="1"/>
  <c r="AF220" i="1"/>
  <c r="AB222" i="1" l="1"/>
  <c r="AA222" i="1"/>
  <c r="N224" i="1"/>
  <c r="M225" i="1"/>
  <c r="O223" i="1"/>
  <c r="AI223" i="1"/>
  <c r="AF221" i="1"/>
  <c r="AD221" i="1"/>
  <c r="AH219" i="1"/>
  <c r="R219" i="1" s="1"/>
  <c r="AG220" i="1"/>
  <c r="AJ220" i="1" s="1"/>
  <c r="AE221" i="1"/>
  <c r="AC221" i="1"/>
  <c r="R220" i="1" l="1"/>
  <c r="AC222" i="1"/>
  <c r="AE222" i="1"/>
  <c r="AH220" i="1"/>
  <c r="AF222" i="1"/>
  <c r="AD222" i="1"/>
  <c r="AB223" i="1"/>
  <c r="AA223" i="1"/>
  <c r="AJ221" i="1"/>
  <c r="AG221" i="1"/>
  <c r="AH221" i="1" s="1"/>
  <c r="M226" i="1"/>
  <c r="N225" i="1"/>
  <c r="Q219" i="1"/>
  <c r="P219" i="1"/>
  <c r="AI224" i="1"/>
  <c r="O224" i="1"/>
  <c r="Q221" i="1" l="1"/>
  <c r="P221" i="1"/>
  <c r="R221" i="1"/>
  <c r="AG222" i="1"/>
  <c r="AJ222" i="1" s="1"/>
  <c r="AE223" i="1"/>
  <c r="AC223" i="1"/>
  <c r="AD223" i="1"/>
  <c r="AF223" i="1"/>
  <c r="AI225" i="1"/>
  <c r="O225" i="1"/>
  <c r="M227" i="1"/>
  <c r="N226" i="1"/>
  <c r="AA224" i="1"/>
  <c r="AB224" i="1"/>
  <c r="Q220" i="1"/>
  <c r="P220" i="1"/>
  <c r="R222" i="1" l="1"/>
  <c r="AB225" i="1"/>
  <c r="AA225" i="1"/>
  <c r="AG223" i="1"/>
  <c r="AH223" i="1" s="1"/>
  <c r="AJ223" i="1"/>
  <c r="AF224" i="1"/>
  <c r="AD224" i="1"/>
  <c r="AE224" i="1"/>
  <c r="AC224" i="1"/>
  <c r="AI226" i="1"/>
  <c r="O226" i="1"/>
  <c r="AH222" i="1"/>
  <c r="N227" i="1"/>
  <c r="M228" i="1"/>
  <c r="Q223" i="1" l="1"/>
  <c r="P223" i="1"/>
  <c r="AE225" i="1"/>
  <c r="AC225" i="1"/>
  <c r="AF225" i="1"/>
  <c r="AD225" i="1"/>
  <c r="N228" i="1"/>
  <c r="M229" i="1"/>
  <c r="R223" i="1"/>
  <c r="Q222" i="1"/>
  <c r="P222" i="1"/>
  <c r="AI227" i="1"/>
  <c r="O227" i="1"/>
  <c r="AB226" i="1"/>
  <c r="AA226" i="1"/>
  <c r="AH224" i="1"/>
  <c r="AG224" i="1"/>
  <c r="AJ224" i="1"/>
  <c r="AC226" i="1" l="1"/>
  <c r="AE226" i="1"/>
  <c r="N229" i="1"/>
  <c r="M230" i="1"/>
  <c r="Q224" i="1"/>
  <c r="P224" i="1"/>
  <c r="O228" i="1"/>
  <c r="AI228" i="1"/>
  <c r="AB227" i="1"/>
  <c r="AA227" i="1"/>
  <c r="R224" i="1"/>
  <c r="AG225" i="1"/>
  <c r="AJ225" i="1" s="1"/>
  <c r="AF226" i="1"/>
  <c r="AD226" i="1"/>
  <c r="AH225" i="1" l="1"/>
  <c r="AC227" i="1"/>
  <c r="AE227" i="1"/>
  <c r="AD227" i="1"/>
  <c r="AF227" i="1"/>
  <c r="AB228" i="1"/>
  <c r="AA228" i="1"/>
  <c r="N230" i="1"/>
  <c r="M231" i="1"/>
  <c r="O229" i="1"/>
  <c r="AI229" i="1"/>
  <c r="AJ226" i="1"/>
  <c r="AH226" i="1"/>
  <c r="AG226" i="1"/>
  <c r="N231" i="1" l="1"/>
  <c r="M232" i="1"/>
  <c r="Q225" i="1"/>
  <c r="P225" i="1"/>
  <c r="AG227" i="1"/>
  <c r="AJ227" i="1" s="1"/>
  <c r="O230" i="1"/>
  <c r="AI230" i="1"/>
  <c r="AE228" i="1"/>
  <c r="AC228" i="1"/>
  <c r="AD228" i="1"/>
  <c r="AF228" i="1"/>
  <c r="R225" i="1"/>
  <c r="R226" i="1"/>
  <c r="Q226" i="1"/>
  <c r="P226" i="1"/>
  <c r="AB229" i="1"/>
  <c r="AA229" i="1"/>
  <c r="R227" i="1" l="1"/>
  <c r="AE229" i="1"/>
  <c r="AC229" i="1"/>
  <c r="AB230" i="1"/>
  <c r="AA230" i="1"/>
  <c r="AH227" i="1"/>
  <c r="N232" i="1"/>
  <c r="M233" i="1"/>
  <c r="O231" i="1"/>
  <c r="AI231" i="1"/>
  <c r="AF229" i="1"/>
  <c r="AD229" i="1"/>
  <c r="AJ228" i="1"/>
  <c r="AG228" i="1"/>
  <c r="AH228" i="1" s="1"/>
  <c r="Q228" i="1" l="1"/>
  <c r="P228" i="1"/>
  <c r="AH229" i="1"/>
  <c r="AG229" i="1"/>
  <c r="AJ229" i="1" s="1"/>
  <c r="M234" i="1"/>
  <c r="N233" i="1"/>
  <c r="AI232" i="1"/>
  <c r="O232" i="1"/>
  <c r="AB231" i="1"/>
  <c r="AA231" i="1"/>
  <c r="Q227" i="1"/>
  <c r="P227" i="1"/>
  <c r="R228" i="1"/>
  <c r="AE230" i="1"/>
  <c r="AC230" i="1"/>
  <c r="AF230" i="1"/>
  <c r="AD230" i="1"/>
  <c r="R229" i="1" l="1"/>
  <c r="M235" i="1"/>
  <c r="N234" i="1"/>
  <c r="AA232" i="1"/>
  <c r="AB232" i="1"/>
  <c r="AG230" i="1"/>
  <c r="AJ230" i="1"/>
  <c r="AH230" i="1"/>
  <c r="AE231" i="1"/>
  <c r="AC231" i="1"/>
  <c r="Q229" i="1"/>
  <c r="P229" i="1"/>
  <c r="AF231" i="1"/>
  <c r="AD231" i="1"/>
  <c r="AI233" i="1"/>
  <c r="O233" i="1"/>
  <c r="AI234" i="1" l="1"/>
  <c r="O234" i="1"/>
  <c r="N235" i="1"/>
  <c r="M236" i="1"/>
  <c r="R230" i="1"/>
  <c r="Q230" i="1"/>
  <c r="P230" i="1"/>
  <c r="AB233" i="1"/>
  <c r="AA233" i="1"/>
  <c r="AG231" i="1"/>
  <c r="AH231" i="1" s="1"/>
  <c r="AJ231" i="1"/>
  <c r="AF232" i="1"/>
  <c r="AD232" i="1"/>
  <c r="AE232" i="1"/>
  <c r="AC232" i="1"/>
  <c r="Q231" i="1" l="1"/>
  <c r="P231" i="1"/>
  <c r="AB234" i="1"/>
  <c r="AA234" i="1"/>
  <c r="AG232" i="1"/>
  <c r="AH232" i="1" s="1"/>
  <c r="AJ232" i="1"/>
  <c r="R231" i="1"/>
  <c r="AE233" i="1"/>
  <c r="AC233" i="1"/>
  <c r="N236" i="1"/>
  <c r="M237" i="1"/>
  <c r="AF233" i="1"/>
  <c r="AD233" i="1"/>
  <c r="AI235" i="1"/>
  <c r="O235" i="1"/>
  <c r="Q232" i="1" l="1"/>
  <c r="P232" i="1"/>
  <c r="R232" i="1"/>
  <c r="AJ233" i="1"/>
  <c r="AG233" i="1"/>
  <c r="AH233" i="1" s="1"/>
  <c r="AB235" i="1"/>
  <c r="AA235" i="1"/>
  <c r="N237" i="1"/>
  <c r="M238" i="1"/>
  <c r="AC234" i="1"/>
  <c r="AE234" i="1"/>
  <c r="O236" i="1"/>
  <c r="AI236" i="1"/>
  <c r="AF234" i="1"/>
  <c r="AD234" i="1"/>
  <c r="Q233" i="1" l="1"/>
  <c r="P233" i="1"/>
  <c r="N238" i="1"/>
  <c r="M239" i="1"/>
  <c r="AC235" i="1"/>
  <c r="AE235" i="1"/>
  <c r="AD235" i="1"/>
  <c r="AF235" i="1"/>
  <c r="AB236" i="1"/>
  <c r="AA236" i="1"/>
  <c r="O237" i="1"/>
  <c r="AI237" i="1"/>
  <c r="R233" i="1"/>
  <c r="AJ234" i="1"/>
  <c r="AH234" i="1"/>
  <c r="AG234" i="1"/>
  <c r="AE236" i="1" l="1"/>
  <c r="AC236" i="1"/>
  <c r="AD236" i="1"/>
  <c r="AF236" i="1"/>
  <c r="R234" i="1"/>
  <c r="AG235" i="1"/>
  <c r="AJ235" i="1" s="1"/>
  <c r="Q234" i="1"/>
  <c r="P234" i="1"/>
  <c r="AB237" i="1"/>
  <c r="AA237" i="1"/>
  <c r="N239" i="1"/>
  <c r="M240" i="1"/>
  <c r="O238" i="1"/>
  <c r="AI238" i="1"/>
  <c r="AB238" i="1" l="1"/>
  <c r="AA238" i="1"/>
  <c r="N240" i="1"/>
  <c r="M241" i="1"/>
  <c r="AH235" i="1"/>
  <c r="R235" i="1" s="1"/>
  <c r="AE237" i="1"/>
  <c r="AC237" i="1"/>
  <c r="AG236" i="1"/>
  <c r="AH236" i="1" s="1"/>
  <c r="O239" i="1"/>
  <c r="AI239" i="1"/>
  <c r="AF237" i="1"/>
  <c r="AD237" i="1"/>
  <c r="Q236" i="1" l="1"/>
  <c r="P236" i="1"/>
  <c r="AE238" i="1"/>
  <c r="AC238" i="1"/>
  <c r="AF238" i="1"/>
  <c r="AD238" i="1"/>
  <c r="AB239" i="1"/>
  <c r="AA239" i="1"/>
  <c r="AJ236" i="1"/>
  <c r="AG237" i="1"/>
  <c r="AJ237" i="1" s="1"/>
  <c r="Q235" i="1"/>
  <c r="P235" i="1"/>
  <c r="M242" i="1"/>
  <c r="N241" i="1"/>
  <c r="AI240" i="1"/>
  <c r="O240" i="1"/>
  <c r="R236" i="1" l="1"/>
  <c r="AI241" i="1"/>
  <c r="O241" i="1"/>
  <c r="AE239" i="1"/>
  <c r="AC239" i="1"/>
  <c r="M243" i="1"/>
  <c r="N242" i="1"/>
  <c r="AF239" i="1"/>
  <c r="AD239" i="1"/>
  <c r="AH237" i="1"/>
  <c r="R237" i="1" s="1"/>
  <c r="AG238" i="1"/>
  <c r="AH238" i="1" s="1"/>
  <c r="AJ238" i="1"/>
  <c r="AA240" i="1"/>
  <c r="AB240" i="1"/>
  <c r="Q238" i="1" l="1"/>
  <c r="P238" i="1"/>
  <c r="N243" i="1"/>
  <c r="M244" i="1"/>
  <c r="AG239" i="1"/>
  <c r="AH239" i="1" s="1"/>
  <c r="Q237" i="1"/>
  <c r="P237" i="1"/>
  <c r="AI242" i="1"/>
  <c r="O242" i="1"/>
  <c r="AE240" i="1"/>
  <c r="AC240" i="1"/>
  <c r="AB241" i="1"/>
  <c r="AA241" i="1"/>
  <c r="R238" i="1"/>
  <c r="AF240" i="1"/>
  <c r="AD240" i="1"/>
  <c r="Q239" i="1" l="1"/>
  <c r="P239" i="1"/>
  <c r="AB242" i="1"/>
  <c r="AA242" i="1"/>
  <c r="AJ239" i="1"/>
  <c r="AF241" i="1"/>
  <c r="AD241" i="1"/>
  <c r="AE241" i="1"/>
  <c r="AC241" i="1"/>
  <c r="AH240" i="1"/>
  <c r="AG240" i="1"/>
  <c r="AJ240" i="1"/>
  <c r="N244" i="1"/>
  <c r="M245" i="1"/>
  <c r="AI243" i="1"/>
  <c r="O243" i="1"/>
  <c r="Q240" i="1" l="1"/>
  <c r="P240" i="1"/>
  <c r="AJ241" i="1"/>
  <c r="AG241" i="1"/>
  <c r="AH241" i="1" s="1"/>
  <c r="O244" i="1"/>
  <c r="AI244" i="1"/>
  <c r="N245" i="1"/>
  <c r="M246" i="1"/>
  <c r="AB243" i="1"/>
  <c r="AA243" i="1"/>
  <c r="R239" i="1"/>
  <c r="AC242" i="1"/>
  <c r="AE242" i="1"/>
  <c r="R240" i="1"/>
  <c r="AF242" i="1"/>
  <c r="AD242" i="1"/>
  <c r="Q241" i="1" l="1"/>
  <c r="P241" i="1"/>
  <c r="N246" i="1"/>
  <c r="M247" i="1"/>
  <c r="AD243" i="1"/>
  <c r="AF243" i="1"/>
  <c r="R241" i="1"/>
  <c r="O245" i="1"/>
  <c r="AI245" i="1"/>
  <c r="AB244" i="1"/>
  <c r="AA244" i="1"/>
  <c r="AG242" i="1"/>
  <c r="AJ242" i="1" s="1"/>
  <c r="AC243" i="1"/>
  <c r="AE243" i="1"/>
  <c r="AH242" i="1" l="1"/>
  <c r="AE244" i="1"/>
  <c r="AC244" i="1"/>
  <c r="AB245" i="1"/>
  <c r="AA245" i="1"/>
  <c r="AD244" i="1"/>
  <c r="AF244" i="1"/>
  <c r="AG243" i="1"/>
  <c r="AH243" i="1" s="1"/>
  <c r="N247" i="1"/>
  <c r="M248" i="1"/>
  <c r="O246" i="1"/>
  <c r="AI246" i="1"/>
  <c r="Q243" i="1" l="1"/>
  <c r="P243" i="1"/>
  <c r="AB246" i="1"/>
  <c r="AA246" i="1"/>
  <c r="AJ243" i="1"/>
  <c r="Q242" i="1"/>
  <c r="P242" i="1"/>
  <c r="O247" i="1"/>
  <c r="AI247" i="1"/>
  <c r="R242" i="1"/>
  <c r="AE245" i="1"/>
  <c r="AC245" i="1"/>
  <c r="AF245" i="1"/>
  <c r="AD245" i="1"/>
  <c r="N248" i="1"/>
  <c r="M249" i="1"/>
  <c r="AG244" i="1"/>
  <c r="AJ244" i="1" s="1"/>
  <c r="R244" i="1" l="1"/>
  <c r="AB247" i="1"/>
  <c r="AA247" i="1"/>
  <c r="AH244" i="1"/>
  <c r="R243" i="1"/>
  <c r="AI248" i="1"/>
  <c r="O248" i="1"/>
  <c r="AC246" i="1"/>
  <c r="AE246" i="1"/>
  <c r="AG245" i="1"/>
  <c r="AJ245" i="1" s="1"/>
  <c r="M250" i="1"/>
  <c r="N249" i="1"/>
  <c r="AF246" i="1"/>
  <c r="AD246" i="1"/>
  <c r="R245" i="1" l="1"/>
  <c r="AD247" i="1"/>
  <c r="AF247" i="1"/>
  <c r="M251" i="1"/>
  <c r="N250" i="1"/>
  <c r="AH245" i="1"/>
  <c r="AG246" i="1"/>
  <c r="AJ246" i="1"/>
  <c r="AH246" i="1"/>
  <c r="AA248" i="1"/>
  <c r="AB248" i="1"/>
  <c r="AE247" i="1"/>
  <c r="AC247" i="1"/>
  <c r="AI249" i="1"/>
  <c r="O249" i="1"/>
  <c r="Q244" i="1"/>
  <c r="P244" i="1"/>
  <c r="Q246" i="1" l="1"/>
  <c r="P246" i="1"/>
  <c r="AG247" i="1"/>
  <c r="AJ247" i="1" s="1"/>
  <c r="R246" i="1"/>
  <c r="AF248" i="1"/>
  <c r="AD248" i="1"/>
  <c r="Q245" i="1"/>
  <c r="P245" i="1"/>
  <c r="AB249" i="1"/>
  <c r="AA249" i="1"/>
  <c r="AE248" i="1"/>
  <c r="AC248" i="1"/>
  <c r="AI250" i="1"/>
  <c r="O250" i="1"/>
  <c r="N251" i="1"/>
  <c r="M252" i="1"/>
  <c r="AE249" i="1" l="1"/>
  <c r="AC249" i="1"/>
  <c r="AH247" i="1"/>
  <c r="R247" i="1" s="1"/>
  <c r="AF249" i="1"/>
  <c r="AD249" i="1"/>
  <c r="N252" i="1"/>
  <c r="M253" i="1"/>
  <c r="AI251" i="1"/>
  <c r="O251" i="1"/>
  <c r="AB250" i="1"/>
  <c r="AA250" i="1"/>
  <c r="AH248" i="1"/>
  <c r="AG248" i="1"/>
  <c r="AJ248" i="1"/>
  <c r="Q248" i="1" l="1"/>
  <c r="P248" i="1"/>
  <c r="AC250" i="1"/>
  <c r="AE250" i="1"/>
  <c r="N253" i="1"/>
  <c r="M254" i="1"/>
  <c r="AB251" i="1"/>
  <c r="AA251" i="1"/>
  <c r="O252" i="1"/>
  <c r="AI252" i="1"/>
  <c r="AG249" i="1"/>
  <c r="AJ249" i="1" s="1"/>
  <c r="R248" i="1"/>
  <c r="AF250" i="1"/>
  <c r="AD250" i="1"/>
  <c r="Q247" i="1"/>
  <c r="P247" i="1"/>
  <c r="AJ250" i="1" l="1"/>
  <c r="AH250" i="1"/>
  <c r="AG250" i="1"/>
  <c r="AH249" i="1"/>
  <c r="R249" i="1" s="1"/>
  <c r="AA252" i="1"/>
  <c r="AB252" i="1"/>
  <c r="AC251" i="1"/>
  <c r="AE251" i="1"/>
  <c r="AD251" i="1"/>
  <c r="AF251" i="1"/>
  <c r="N254" i="1"/>
  <c r="M255" i="1"/>
  <c r="O253" i="1"/>
  <c r="AI253" i="1"/>
  <c r="Q250" i="1" l="1"/>
  <c r="P250" i="1"/>
  <c r="R250" i="1"/>
  <c r="AE252" i="1"/>
  <c r="AC252" i="1"/>
  <c r="AD252" i="1"/>
  <c r="AF252" i="1"/>
  <c r="O254" i="1"/>
  <c r="AI254" i="1"/>
  <c r="AG251" i="1"/>
  <c r="AJ251" i="1" s="1"/>
  <c r="Q249" i="1"/>
  <c r="P249" i="1"/>
  <c r="AB253" i="1"/>
  <c r="AA253" i="1"/>
  <c r="N255" i="1"/>
  <c r="M256" i="1"/>
  <c r="AJ252" i="1" l="1"/>
  <c r="AH252" i="1"/>
  <c r="AG252" i="1"/>
  <c r="N256" i="1"/>
  <c r="M257" i="1"/>
  <c r="O255" i="1"/>
  <c r="AI255" i="1"/>
  <c r="AH251" i="1"/>
  <c r="R251" i="1" s="1"/>
  <c r="AB254" i="1"/>
  <c r="AA254" i="1"/>
  <c r="AE253" i="1"/>
  <c r="AC253" i="1"/>
  <c r="AF253" i="1"/>
  <c r="AD253" i="1"/>
  <c r="Q252" i="1" l="1"/>
  <c r="P252" i="1"/>
  <c r="R252" i="1"/>
  <c r="M258" i="1"/>
  <c r="N257" i="1"/>
  <c r="AF254" i="1"/>
  <c r="AD254" i="1"/>
  <c r="AI256" i="1"/>
  <c r="O256" i="1"/>
  <c r="Q251" i="1"/>
  <c r="P251" i="1"/>
  <c r="AG253" i="1"/>
  <c r="AJ253" i="1" s="1"/>
  <c r="AE254" i="1"/>
  <c r="AC254" i="1"/>
  <c r="AB255" i="1"/>
  <c r="AA255" i="1"/>
  <c r="R253" i="1" l="1"/>
  <c r="AI257" i="1"/>
  <c r="O257" i="1"/>
  <c r="M259" i="1"/>
  <c r="N258" i="1"/>
  <c r="AH253" i="1"/>
  <c r="AA256" i="1"/>
  <c r="AB256" i="1"/>
  <c r="AE255" i="1"/>
  <c r="AC255" i="1"/>
  <c r="AG254" i="1"/>
  <c r="AH254" i="1" s="1"/>
  <c r="AF255" i="1"/>
  <c r="AD255" i="1"/>
  <c r="Q254" i="1" l="1"/>
  <c r="P254" i="1"/>
  <c r="AJ254" i="1"/>
  <c r="AI258" i="1"/>
  <c r="O258" i="1"/>
  <c r="N259" i="1"/>
  <c r="M260" i="1"/>
  <c r="AG255" i="1"/>
  <c r="AH255" i="1" s="1"/>
  <c r="AB257" i="1"/>
  <c r="AA257" i="1"/>
  <c r="AF256" i="1"/>
  <c r="AD256" i="1"/>
  <c r="AE256" i="1"/>
  <c r="AC256" i="1"/>
  <c r="Q253" i="1"/>
  <c r="P253" i="1"/>
  <c r="Q255" i="1" l="1"/>
  <c r="P255" i="1"/>
  <c r="AJ255" i="1"/>
  <c r="AG256" i="1"/>
  <c r="AH256" i="1" s="1"/>
  <c r="AE257" i="1"/>
  <c r="AC257" i="1"/>
  <c r="N260" i="1"/>
  <c r="M261" i="1"/>
  <c r="AF257" i="1"/>
  <c r="AD257" i="1"/>
  <c r="AI259" i="1"/>
  <c r="O259" i="1"/>
  <c r="R254" i="1"/>
  <c r="AB258" i="1"/>
  <c r="AA258" i="1"/>
  <c r="Q256" i="1" l="1"/>
  <c r="P256" i="1"/>
  <c r="AC258" i="1"/>
  <c r="AE258" i="1"/>
  <c r="AJ256" i="1"/>
  <c r="AF258" i="1"/>
  <c r="AD258" i="1"/>
  <c r="AB259" i="1"/>
  <c r="AA259" i="1"/>
  <c r="N261" i="1"/>
  <c r="M262" i="1"/>
  <c r="AI260" i="1"/>
  <c r="O260" i="1"/>
  <c r="AG257" i="1"/>
  <c r="AJ257" i="1" s="1"/>
  <c r="R255" i="1"/>
  <c r="AC259" i="1" l="1"/>
  <c r="AE259" i="1"/>
  <c r="AB260" i="1"/>
  <c r="AA260" i="1"/>
  <c r="AD259" i="1"/>
  <c r="AF259" i="1"/>
  <c r="AI261" i="1"/>
  <c r="O261" i="1"/>
  <c r="AH257" i="1"/>
  <c r="R256" i="1"/>
  <c r="N262" i="1"/>
  <c r="M263" i="1"/>
  <c r="AG258" i="1"/>
  <c r="AH258" i="1" s="1"/>
  <c r="Q258" i="1" l="1"/>
  <c r="P258" i="1"/>
  <c r="AG259" i="1"/>
  <c r="AJ259" i="1" s="1"/>
  <c r="AJ258" i="1"/>
  <c r="N263" i="1"/>
  <c r="M264" i="1"/>
  <c r="Q257" i="1"/>
  <c r="P257" i="1"/>
  <c r="AI262" i="1"/>
  <c r="O262" i="1"/>
  <c r="AB261" i="1"/>
  <c r="AA261" i="1"/>
  <c r="R257" i="1"/>
  <c r="AC260" i="1"/>
  <c r="AE260" i="1"/>
  <c r="AD260" i="1"/>
  <c r="AF260" i="1"/>
  <c r="R258" i="1" l="1"/>
  <c r="AG260" i="1"/>
  <c r="AJ260" i="1" s="1"/>
  <c r="AB262" i="1"/>
  <c r="AA262" i="1"/>
  <c r="AD261" i="1"/>
  <c r="AF261" i="1"/>
  <c r="AH259" i="1"/>
  <c r="R259" i="1" s="1"/>
  <c r="AI263" i="1"/>
  <c r="O263" i="1"/>
  <c r="AC261" i="1"/>
  <c r="AE261" i="1"/>
  <c r="N264" i="1"/>
  <c r="M265" i="1"/>
  <c r="AH260" i="1" l="1"/>
  <c r="AJ261" i="1"/>
  <c r="AG261" i="1"/>
  <c r="AH261" i="1" s="1"/>
  <c r="AC262" i="1"/>
  <c r="AE262" i="1"/>
  <c r="Q259" i="1"/>
  <c r="P259" i="1"/>
  <c r="N265" i="1"/>
  <c r="M266" i="1"/>
  <c r="AD262" i="1"/>
  <c r="AF262" i="1"/>
  <c r="O264" i="1"/>
  <c r="AI264" i="1"/>
  <c r="AB263" i="1"/>
  <c r="AA263" i="1"/>
  <c r="Q261" i="1" l="1"/>
  <c r="P261" i="1"/>
  <c r="Q260" i="1"/>
  <c r="P260" i="1"/>
  <c r="AC263" i="1"/>
  <c r="AE263" i="1"/>
  <c r="AG262" i="1"/>
  <c r="AJ262" i="1" s="1"/>
  <c r="AD263" i="1"/>
  <c r="AF263" i="1"/>
  <c r="AB264" i="1"/>
  <c r="AA264" i="1"/>
  <c r="O265" i="1"/>
  <c r="AI265" i="1"/>
  <c r="R260" i="1"/>
  <c r="R261" i="1"/>
  <c r="N266" i="1"/>
  <c r="M267" i="1"/>
  <c r="N267" i="1" l="1"/>
  <c r="M268" i="1"/>
  <c r="AB265" i="1"/>
  <c r="AA265" i="1"/>
  <c r="O266" i="1"/>
  <c r="AI266" i="1"/>
  <c r="AE264" i="1"/>
  <c r="AC264" i="1"/>
  <c r="AH262" i="1"/>
  <c r="AD264" i="1"/>
  <c r="AF264" i="1"/>
  <c r="AH263" i="1"/>
  <c r="AG263" i="1"/>
  <c r="AJ263" i="1" s="1"/>
  <c r="R263" i="1" l="1"/>
  <c r="Q263" i="1"/>
  <c r="P263" i="1"/>
  <c r="N268" i="1"/>
  <c r="M269" i="1"/>
  <c r="O267" i="1"/>
  <c r="AI267" i="1"/>
  <c r="AB266" i="1"/>
  <c r="AA266" i="1"/>
  <c r="Q262" i="1"/>
  <c r="P262" i="1"/>
  <c r="AG264" i="1"/>
  <c r="AJ264" i="1" s="1"/>
  <c r="R262" i="1"/>
  <c r="AE265" i="1"/>
  <c r="AC265" i="1"/>
  <c r="AF265" i="1"/>
  <c r="AD265" i="1"/>
  <c r="R264" i="1" l="1"/>
  <c r="AF266" i="1"/>
  <c r="AD266" i="1"/>
  <c r="M270" i="1"/>
  <c r="N269" i="1"/>
  <c r="AI268" i="1"/>
  <c r="O268" i="1"/>
  <c r="AH264" i="1"/>
  <c r="AG265" i="1"/>
  <c r="AJ265" i="1" s="1"/>
  <c r="AB267" i="1"/>
  <c r="AA267" i="1"/>
  <c r="AE266" i="1"/>
  <c r="AC266" i="1"/>
  <c r="AH265" i="1" l="1"/>
  <c r="AA268" i="1"/>
  <c r="AB268" i="1"/>
  <c r="AG266" i="1"/>
  <c r="AJ266" i="1" s="1"/>
  <c r="AH266" i="1"/>
  <c r="Q264" i="1"/>
  <c r="P264" i="1"/>
  <c r="AF267" i="1"/>
  <c r="AD267" i="1"/>
  <c r="AI269" i="1"/>
  <c r="O269" i="1"/>
  <c r="AE267" i="1"/>
  <c r="AC267" i="1"/>
  <c r="M271" i="1"/>
  <c r="N270" i="1"/>
  <c r="R266" i="1" l="1"/>
  <c r="Q265" i="1"/>
  <c r="P265" i="1"/>
  <c r="R265" i="1"/>
  <c r="AB269" i="1"/>
  <c r="AA269" i="1"/>
  <c r="N271" i="1"/>
  <c r="M272" i="1"/>
  <c r="Q266" i="1"/>
  <c r="P266" i="1"/>
  <c r="AE268" i="1"/>
  <c r="AC268" i="1"/>
  <c r="AG267" i="1"/>
  <c r="AH267" i="1" s="1"/>
  <c r="AI270" i="1"/>
  <c r="O270" i="1"/>
  <c r="AF268" i="1"/>
  <c r="AD268" i="1"/>
  <c r="Q267" i="1" l="1"/>
  <c r="P267" i="1"/>
  <c r="AJ267" i="1"/>
  <c r="AF269" i="1"/>
  <c r="AD269" i="1"/>
  <c r="N272" i="1"/>
  <c r="M273" i="1"/>
  <c r="AB270" i="1"/>
  <c r="AA270" i="1"/>
  <c r="AI271" i="1"/>
  <c r="O271" i="1"/>
  <c r="AH268" i="1"/>
  <c r="AG268" i="1"/>
  <c r="AJ268" i="1" s="1"/>
  <c r="AE269" i="1"/>
  <c r="AC269" i="1"/>
  <c r="R268" i="1" l="1"/>
  <c r="AC270" i="1"/>
  <c r="AE270" i="1"/>
  <c r="AG269" i="1"/>
  <c r="AJ269" i="1" s="1"/>
  <c r="AB271" i="1"/>
  <c r="AA271" i="1"/>
  <c r="AF270" i="1"/>
  <c r="AD270" i="1"/>
  <c r="N273" i="1"/>
  <c r="M274" i="1"/>
  <c r="O272" i="1"/>
  <c r="AI272" i="1"/>
  <c r="Q268" i="1"/>
  <c r="P268" i="1"/>
  <c r="R267" i="1"/>
  <c r="AB272" i="1" l="1"/>
  <c r="AA272" i="1"/>
  <c r="N274" i="1"/>
  <c r="M275" i="1"/>
  <c r="AD271" i="1"/>
  <c r="AF271" i="1"/>
  <c r="O273" i="1"/>
  <c r="AI273" i="1"/>
  <c r="AH269" i="1"/>
  <c r="R269" i="1" s="1"/>
  <c r="AG270" i="1"/>
  <c r="AH270" i="1" s="1"/>
  <c r="AC271" i="1"/>
  <c r="AE271" i="1"/>
  <c r="Q270" i="1" l="1"/>
  <c r="P270" i="1"/>
  <c r="AD272" i="1"/>
  <c r="AF272" i="1"/>
  <c r="AJ270" i="1"/>
  <c r="AB273" i="1"/>
  <c r="AA273" i="1"/>
  <c r="AE272" i="1"/>
  <c r="AC272" i="1"/>
  <c r="AJ271" i="1"/>
  <c r="AG271" i="1"/>
  <c r="AH271" i="1" s="1"/>
  <c r="N275" i="1"/>
  <c r="M276" i="1"/>
  <c r="Q269" i="1"/>
  <c r="P269" i="1"/>
  <c r="O274" i="1"/>
  <c r="AI274" i="1"/>
  <c r="Q271" i="1" l="1"/>
  <c r="P271" i="1"/>
  <c r="N276" i="1"/>
  <c r="M277" i="1"/>
  <c r="AG272" i="1"/>
  <c r="AJ272" i="1" s="1"/>
  <c r="O275" i="1"/>
  <c r="AI275" i="1"/>
  <c r="AE273" i="1"/>
  <c r="AC273" i="1"/>
  <c r="AF273" i="1"/>
  <c r="AD273" i="1"/>
  <c r="R270" i="1"/>
  <c r="AB274" i="1"/>
  <c r="AA274" i="1"/>
  <c r="R271" i="1"/>
  <c r="R272" i="1" l="1"/>
  <c r="AE274" i="1"/>
  <c r="AC274" i="1"/>
  <c r="AH272" i="1"/>
  <c r="AB275" i="1"/>
  <c r="AA275" i="1"/>
  <c r="AF274" i="1"/>
  <c r="AD274" i="1"/>
  <c r="AJ273" i="1"/>
  <c r="AH273" i="1"/>
  <c r="AG273" i="1"/>
  <c r="M278" i="1"/>
  <c r="N277" i="1"/>
  <c r="AI276" i="1"/>
  <c r="O276" i="1"/>
  <c r="Q273" i="1" l="1"/>
  <c r="P273" i="1"/>
  <c r="AI277" i="1"/>
  <c r="O277" i="1"/>
  <c r="M279" i="1"/>
  <c r="N278" i="1"/>
  <c r="R273" i="1"/>
  <c r="AA276" i="1"/>
  <c r="AB276" i="1"/>
  <c r="AE275" i="1"/>
  <c r="AC275" i="1"/>
  <c r="AF275" i="1"/>
  <c r="AD275" i="1"/>
  <c r="AG274" i="1"/>
  <c r="AJ274" i="1" s="1"/>
  <c r="Q272" i="1"/>
  <c r="P272" i="1"/>
  <c r="AB277" i="1" l="1"/>
  <c r="AA277" i="1"/>
  <c r="AG275" i="1"/>
  <c r="AH275" i="1" s="1"/>
  <c r="AH274" i="1"/>
  <c r="R274" i="1" s="1"/>
  <c r="AF276" i="1"/>
  <c r="AD276" i="1"/>
  <c r="AI278" i="1"/>
  <c r="O278" i="1"/>
  <c r="AE276" i="1"/>
  <c r="AC276" i="1"/>
  <c r="N279" i="1"/>
  <c r="M280" i="1"/>
  <c r="Q275" i="1" l="1"/>
  <c r="P275" i="1"/>
  <c r="AE277" i="1"/>
  <c r="AC277" i="1"/>
  <c r="AF277" i="1"/>
  <c r="AD277" i="1"/>
  <c r="AB278" i="1"/>
  <c r="AA278" i="1"/>
  <c r="Q274" i="1"/>
  <c r="P274" i="1"/>
  <c r="N280" i="1"/>
  <c r="M281" i="1"/>
  <c r="AI279" i="1"/>
  <c r="O279" i="1"/>
  <c r="AJ275" i="1"/>
  <c r="AH276" i="1"/>
  <c r="AG276" i="1"/>
  <c r="AJ276" i="1"/>
  <c r="R276" i="1" l="1"/>
  <c r="N281" i="1"/>
  <c r="M282" i="1"/>
  <c r="AB279" i="1"/>
  <c r="AA279" i="1"/>
  <c r="O280" i="1"/>
  <c r="AI280" i="1"/>
  <c r="AC278" i="1"/>
  <c r="AE278" i="1"/>
  <c r="AF278" i="1"/>
  <c r="AD278" i="1"/>
  <c r="Q276" i="1"/>
  <c r="P276" i="1"/>
  <c r="AG277" i="1"/>
  <c r="AJ277" i="1" s="1"/>
  <c r="R275" i="1"/>
  <c r="AH277" i="1" l="1"/>
  <c r="O281" i="1"/>
  <c r="AI281" i="1"/>
  <c r="N282" i="1"/>
  <c r="M283" i="1"/>
  <c r="AH278" i="1"/>
  <c r="AG278" i="1"/>
  <c r="AJ278" i="1" s="1"/>
  <c r="AB280" i="1"/>
  <c r="AA280" i="1"/>
  <c r="AC279" i="1"/>
  <c r="AE279" i="1"/>
  <c r="AD279" i="1"/>
  <c r="AF279" i="1"/>
  <c r="R278" i="1" l="1"/>
  <c r="Q277" i="1"/>
  <c r="P277" i="1"/>
  <c r="O282" i="1"/>
  <c r="AI282" i="1"/>
  <c r="R277" i="1"/>
  <c r="AD280" i="1"/>
  <c r="AF280" i="1"/>
  <c r="Q278" i="1"/>
  <c r="P278" i="1"/>
  <c r="AG279" i="1"/>
  <c r="AJ279" i="1" s="1"/>
  <c r="AE280" i="1"/>
  <c r="AC280" i="1"/>
  <c r="N283" i="1"/>
  <c r="M284" i="1"/>
  <c r="AB281" i="1"/>
  <c r="AA281" i="1"/>
  <c r="AJ280" i="1" l="1"/>
  <c r="AH280" i="1"/>
  <c r="AG280" i="1"/>
  <c r="N284" i="1"/>
  <c r="M285" i="1"/>
  <c r="AH279" i="1"/>
  <c r="R279" i="1" s="1"/>
  <c r="AE281" i="1"/>
  <c r="AC281" i="1"/>
  <c r="AF281" i="1"/>
  <c r="AD281" i="1"/>
  <c r="O283" i="1"/>
  <c r="AI283" i="1"/>
  <c r="AB282" i="1"/>
  <c r="AA282" i="1"/>
  <c r="R280" i="1" l="1"/>
  <c r="M286" i="1"/>
  <c r="N285" i="1"/>
  <c r="AB283" i="1"/>
  <c r="AA283" i="1"/>
  <c r="AI284" i="1"/>
  <c r="O284" i="1"/>
  <c r="Q279" i="1"/>
  <c r="P279" i="1"/>
  <c r="AE282" i="1"/>
  <c r="AC282" i="1"/>
  <c r="Q280" i="1"/>
  <c r="P280" i="1"/>
  <c r="AF282" i="1"/>
  <c r="AD282" i="1"/>
  <c r="AG281" i="1"/>
  <c r="AJ281" i="1" s="1"/>
  <c r="R281" i="1" l="1"/>
  <c r="M287" i="1"/>
  <c r="N286" i="1"/>
  <c r="AG282" i="1"/>
  <c r="AJ282" i="1" s="1"/>
  <c r="AE283" i="1"/>
  <c r="AC283" i="1"/>
  <c r="AH281" i="1"/>
  <c r="AF283" i="1"/>
  <c r="AD283" i="1"/>
  <c r="AA284" i="1"/>
  <c r="AB284" i="1"/>
  <c r="AI285" i="1"/>
  <c r="O285" i="1"/>
  <c r="N287" i="1" l="1"/>
  <c r="M288" i="1"/>
  <c r="AG283" i="1"/>
  <c r="AH283" i="1" s="1"/>
  <c r="AJ283" i="1"/>
  <c r="AI286" i="1"/>
  <c r="O286" i="1"/>
  <c r="AF284" i="1"/>
  <c r="AD284" i="1"/>
  <c r="AE284" i="1"/>
  <c r="AC284" i="1"/>
  <c r="AH282" i="1"/>
  <c r="AB285" i="1"/>
  <c r="AA285" i="1"/>
  <c r="Q281" i="1"/>
  <c r="P281" i="1"/>
  <c r="Q283" i="1" l="1"/>
  <c r="P283" i="1"/>
  <c r="AI287" i="1"/>
  <c r="O287" i="1"/>
  <c r="AE285" i="1"/>
  <c r="AC285" i="1"/>
  <c r="AB286" i="1"/>
  <c r="AA286" i="1"/>
  <c r="R282" i="1"/>
  <c r="R283" i="1"/>
  <c r="AG284" i="1"/>
  <c r="AH284" i="1" s="1"/>
  <c r="AJ284" i="1"/>
  <c r="AF285" i="1"/>
  <c r="AD285" i="1"/>
  <c r="Q282" i="1"/>
  <c r="P282" i="1"/>
  <c r="N288" i="1"/>
  <c r="M289" i="1"/>
  <c r="Q284" i="1" l="1"/>
  <c r="P284" i="1"/>
  <c r="AC286" i="1"/>
  <c r="AE286" i="1"/>
  <c r="R284" i="1"/>
  <c r="N289" i="1"/>
  <c r="M290" i="1"/>
  <c r="O288" i="1"/>
  <c r="AI288" i="1"/>
  <c r="AF286" i="1"/>
  <c r="AD286" i="1"/>
  <c r="AG285" i="1"/>
  <c r="AH285" i="1" s="1"/>
  <c r="AB287" i="1"/>
  <c r="AA287" i="1"/>
  <c r="Q285" i="1" l="1"/>
  <c r="P285" i="1"/>
  <c r="AJ285" i="1"/>
  <c r="AD287" i="1"/>
  <c r="AF287" i="1"/>
  <c r="AB288" i="1"/>
  <c r="AA288" i="1"/>
  <c r="AC287" i="1"/>
  <c r="AE287" i="1"/>
  <c r="N290" i="1"/>
  <c r="M291" i="1"/>
  <c r="O289" i="1"/>
  <c r="AI289" i="1"/>
  <c r="AH286" i="1"/>
  <c r="AG286" i="1"/>
  <c r="AJ286" i="1" s="1"/>
  <c r="R286" i="1" l="1"/>
  <c r="AE288" i="1"/>
  <c r="AC288" i="1"/>
  <c r="AD288" i="1"/>
  <c r="AF288" i="1"/>
  <c r="O290" i="1"/>
  <c r="AI290" i="1"/>
  <c r="Q286" i="1"/>
  <c r="P286" i="1"/>
  <c r="AB289" i="1"/>
  <c r="AA289" i="1"/>
  <c r="AG287" i="1"/>
  <c r="AJ287" i="1" s="1"/>
  <c r="N291" i="1"/>
  <c r="M292" i="1"/>
  <c r="R285" i="1"/>
  <c r="AH287" i="1" l="1"/>
  <c r="AB290" i="1"/>
  <c r="AA290" i="1"/>
  <c r="AG288" i="1"/>
  <c r="AJ288" i="1" s="1"/>
  <c r="N292" i="1"/>
  <c r="M293" i="1"/>
  <c r="AE289" i="1"/>
  <c r="AC289" i="1"/>
  <c r="O291" i="1"/>
  <c r="AI291" i="1"/>
  <c r="AF289" i="1"/>
  <c r="AD289" i="1"/>
  <c r="Q287" i="1" l="1"/>
  <c r="P287" i="1"/>
  <c r="AF290" i="1"/>
  <c r="AD290" i="1"/>
  <c r="AB291" i="1"/>
  <c r="AA291" i="1"/>
  <c r="R287" i="1"/>
  <c r="AG289" i="1"/>
  <c r="AJ289" i="1" s="1"/>
  <c r="AH288" i="1"/>
  <c r="AI292" i="1"/>
  <c r="O292" i="1"/>
  <c r="M294" i="1"/>
  <c r="N293" i="1"/>
  <c r="AE290" i="1"/>
  <c r="AC290" i="1"/>
  <c r="AH289" i="1" l="1"/>
  <c r="AI293" i="1"/>
  <c r="O293" i="1"/>
  <c r="R288" i="1"/>
  <c r="M295" i="1"/>
  <c r="N294" i="1"/>
  <c r="Q288" i="1"/>
  <c r="P288" i="1"/>
  <c r="AE291" i="1"/>
  <c r="AC291" i="1"/>
  <c r="AG290" i="1"/>
  <c r="AH290" i="1" s="1"/>
  <c r="AJ290" i="1"/>
  <c r="AA292" i="1"/>
  <c r="AB292" i="1"/>
  <c r="AF291" i="1"/>
  <c r="AD291" i="1"/>
  <c r="Q290" i="1" l="1"/>
  <c r="P290" i="1"/>
  <c r="Q289" i="1"/>
  <c r="P289" i="1"/>
  <c r="AB293" i="1"/>
  <c r="AA293" i="1"/>
  <c r="R289" i="1"/>
  <c r="AG291" i="1"/>
  <c r="AH291" i="1" s="1"/>
  <c r="AJ291" i="1"/>
  <c r="AF292" i="1"/>
  <c r="AD292" i="1"/>
  <c r="AI294" i="1"/>
  <c r="O294" i="1"/>
  <c r="R290" i="1"/>
  <c r="N295" i="1"/>
  <c r="M296" i="1"/>
  <c r="AE292" i="1"/>
  <c r="AC292" i="1"/>
  <c r="Q291" i="1" l="1"/>
  <c r="P291" i="1"/>
  <c r="R291" i="1"/>
  <c r="N296" i="1"/>
  <c r="M297" i="1"/>
  <c r="AI295" i="1"/>
  <c r="O295" i="1"/>
  <c r="AB294" i="1"/>
  <c r="AA294" i="1"/>
  <c r="AE293" i="1"/>
  <c r="AC293" i="1"/>
  <c r="AG292" i="1"/>
  <c r="AH292" i="1" s="1"/>
  <c r="AF293" i="1"/>
  <c r="AD293" i="1"/>
  <c r="Q292" i="1" l="1"/>
  <c r="P292" i="1"/>
  <c r="AJ292" i="1"/>
  <c r="N297" i="1"/>
  <c r="M298" i="1"/>
  <c r="AB295" i="1"/>
  <c r="AA295" i="1"/>
  <c r="O296" i="1"/>
  <c r="AI296" i="1"/>
  <c r="AG293" i="1"/>
  <c r="AH293" i="1" s="1"/>
  <c r="AC294" i="1"/>
  <c r="AE294" i="1"/>
  <c r="AF294" i="1"/>
  <c r="AD294" i="1"/>
  <c r="Q293" i="1" l="1"/>
  <c r="P293" i="1"/>
  <c r="AJ293" i="1"/>
  <c r="AB296" i="1"/>
  <c r="AA296" i="1"/>
  <c r="AC295" i="1"/>
  <c r="AE295" i="1"/>
  <c r="AD295" i="1"/>
  <c r="AF295" i="1"/>
  <c r="N298" i="1"/>
  <c r="M299" i="1"/>
  <c r="AG294" i="1"/>
  <c r="AJ294" i="1" s="1"/>
  <c r="O297" i="1"/>
  <c r="AI297" i="1"/>
  <c r="R292" i="1"/>
  <c r="O298" i="1" l="1"/>
  <c r="AI298" i="1"/>
  <c r="AJ295" i="1"/>
  <c r="AH295" i="1"/>
  <c r="AG295" i="1"/>
  <c r="AH294" i="1"/>
  <c r="AE296" i="1"/>
  <c r="AC296" i="1"/>
  <c r="AD296" i="1"/>
  <c r="AF296" i="1"/>
  <c r="AB297" i="1"/>
  <c r="AA297" i="1"/>
  <c r="N299" i="1"/>
  <c r="M300" i="1"/>
  <c r="R293" i="1"/>
  <c r="R295" i="1" l="1"/>
  <c r="N300" i="1"/>
  <c r="M301" i="1"/>
  <c r="O299" i="1"/>
  <c r="AI299" i="1"/>
  <c r="R294" i="1"/>
  <c r="Q295" i="1"/>
  <c r="P295" i="1"/>
  <c r="AE297" i="1"/>
  <c r="AC297" i="1"/>
  <c r="AG296" i="1"/>
  <c r="AH296" i="1" s="1"/>
  <c r="AF297" i="1"/>
  <c r="AD297" i="1"/>
  <c r="Q294" i="1"/>
  <c r="P294" i="1"/>
  <c r="AB298" i="1"/>
  <c r="AA298" i="1"/>
  <c r="Q296" i="1" l="1"/>
  <c r="P296" i="1"/>
  <c r="AE298" i="1"/>
  <c r="AC298" i="1"/>
  <c r="AJ296" i="1"/>
  <c r="AB299" i="1"/>
  <c r="AA299" i="1"/>
  <c r="O300" i="1"/>
  <c r="AI300" i="1"/>
  <c r="AJ297" i="1"/>
  <c r="AH297" i="1"/>
  <c r="AG297" i="1"/>
  <c r="AF298" i="1"/>
  <c r="AD298" i="1"/>
  <c r="N301" i="1"/>
  <c r="M302" i="1"/>
  <c r="Q297" i="1" l="1"/>
  <c r="P297" i="1"/>
  <c r="O301" i="1"/>
  <c r="AI301" i="1"/>
  <c r="AE299" i="1"/>
  <c r="AC299" i="1"/>
  <c r="AB300" i="1"/>
  <c r="AA300" i="1"/>
  <c r="N302" i="1"/>
  <c r="M303" i="1"/>
  <c r="AF299" i="1"/>
  <c r="AD299" i="1"/>
  <c r="R296" i="1"/>
  <c r="R297" i="1"/>
  <c r="AG298" i="1"/>
  <c r="AJ298" i="1" s="1"/>
  <c r="AH298" i="1"/>
  <c r="R298" i="1" l="1"/>
  <c r="Q298" i="1"/>
  <c r="P298" i="1"/>
  <c r="N303" i="1"/>
  <c r="M304" i="1"/>
  <c r="O302" i="1"/>
  <c r="AI302" i="1"/>
  <c r="AF300" i="1"/>
  <c r="AD300" i="1"/>
  <c r="AG299" i="1"/>
  <c r="AJ299" i="1"/>
  <c r="AH299" i="1"/>
  <c r="AB301" i="1"/>
  <c r="AA301" i="1"/>
  <c r="AE300" i="1"/>
  <c r="AC300" i="1"/>
  <c r="O303" i="1" l="1"/>
  <c r="AI303" i="1"/>
  <c r="R299" i="1"/>
  <c r="AG300" i="1"/>
  <c r="AJ300" i="1" s="1"/>
  <c r="N304" i="1"/>
  <c r="M305" i="1"/>
  <c r="AB302" i="1"/>
  <c r="AA302" i="1"/>
  <c r="AE301" i="1"/>
  <c r="AC301" i="1"/>
  <c r="Q299" i="1"/>
  <c r="P299" i="1"/>
  <c r="AF301" i="1"/>
  <c r="AD301" i="1"/>
  <c r="R300" i="1" l="1"/>
  <c r="O304" i="1"/>
  <c r="AI304" i="1"/>
  <c r="N305" i="1"/>
  <c r="M306" i="1"/>
  <c r="AB303" i="1"/>
  <c r="AA303" i="1"/>
  <c r="AG301" i="1"/>
  <c r="AJ301" i="1"/>
  <c r="AH301" i="1"/>
  <c r="AH300" i="1"/>
  <c r="AF302" i="1"/>
  <c r="AD302" i="1"/>
  <c r="AE302" i="1"/>
  <c r="AC302" i="1"/>
  <c r="AI305" i="1" l="1"/>
  <c r="O305" i="1"/>
  <c r="R301" i="1"/>
  <c r="M307" i="1"/>
  <c r="N306" i="1"/>
  <c r="AG302" i="1"/>
  <c r="AJ302" i="1"/>
  <c r="AH302" i="1"/>
  <c r="AE303" i="1"/>
  <c r="AC303" i="1"/>
  <c r="Q301" i="1"/>
  <c r="P301" i="1"/>
  <c r="Q300" i="1"/>
  <c r="P300" i="1"/>
  <c r="AF303" i="1"/>
  <c r="AD303" i="1"/>
  <c r="AB304" i="1"/>
  <c r="AA304" i="1"/>
  <c r="Q302" i="1" l="1"/>
  <c r="P302" i="1"/>
  <c r="R302" i="1"/>
  <c r="AE304" i="1"/>
  <c r="AC304" i="1"/>
  <c r="AG303" i="1"/>
  <c r="AJ303" i="1" s="1"/>
  <c r="AI306" i="1"/>
  <c r="O306" i="1"/>
  <c r="AA305" i="1"/>
  <c r="AB305" i="1"/>
  <c r="AF304" i="1"/>
  <c r="AD304" i="1"/>
  <c r="M308" i="1"/>
  <c r="N307" i="1"/>
  <c r="AG304" i="1" l="1"/>
  <c r="AJ304" i="1" s="1"/>
  <c r="AF305" i="1"/>
  <c r="AD305" i="1"/>
  <c r="AI307" i="1"/>
  <c r="O307" i="1"/>
  <c r="AB306" i="1"/>
  <c r="AA306" i="1"/>
  <c r="AH303" i="1"/>
  <c r="N308" i="1"/>
  <c r="M309" i="1"/>
  <c r="AE305" i="1"/>
  <c r="AC305" i="1"/>
  <c r="AH304" i="1" l="1"/>
  <c r="AB307" i="1"/>
  <c r="AA307" i="1"/>
  <c r="R303" i="1"/>
  <c r="AE306" i="1"/>
  <c r="AC306" i="1"/>
  <c r="AG305" i="1"/>
  <c r="AJ305" i="1" s="1"/>
  <c r="N309" i="1"/>
  <c r="M310" i="1"/>
  <c r="AF306" i="1"/>
  <c r="AD306" i="1"/>
  <c r="AI308" i="1"/>
  <c r="O308" i="1"/>
  <c r="Q303" i="1"/>
  <c r="P303" i="1"/>
  <c r="AH305" i="1" l="1"/>
  <c r="AB308" i="1"/>
  <c r="AA308" i="1"/>
  <c r="N310" i="1"/>
  <c r="M311" i="1"/>
  <c r="AG306" i="1"/>
  <c r="AJ306" i="1" s="1"/>
  <c r="Q304" i="1"/>
  <c r="P304" i="1"/>
  <c r="O309" i="1"/>
  <c r="AI309" i="1"/>
  <c r="R304" i="1"/>
  <c r="AC307" i="1"/>
  <c r="AE307" i="1"/>
  <c r="AF307" i="1"/>
  <c r="AD307" i="1"/>
  <c r="Q305" i="1" l="1"/>
  <c r="P305" i="1"/>
  <c r="AH306" i="1"/>
  <c r="N311" i="1"/>
  <c r="M312" i="1"/>
  <c r="AG307" i="1"/>
  <c r="AJ307" i="1" s="1"/>
  <c r="AB309" i="1"/>
  <c r="AA309" i="1"/>
  <c r="O310" i="1"/>
  <c r="AI310" i="1"/>
  <c r="AC308" i="1"/>
  <c r="AE308" i="1"/>
  <c r="R305" i="1"/>
  <c r="AD308" i="1"/>
  <c r="AF308" i="1"/>
  <c r="R307" i="1" l="1"/>
  <c r="Q306" i="1"/>
  <c r="P306" i="1"/>
  <c r="AB310" i="1"/>
  <c r="AA310" i="1"/>
  <c r="AH307" i="1"/>
  <c r="AG308" i="1"/>
  <c r="AJ308" i="1" s="1"/>
  <c r="R306" i="1"/>
  <c r="AE309" i="1"/>
  <c r="AC309" i="1"/>
  <c r="N312" i="1"/>
  <c r="M313" i="1"/>
  <c r="AD309" i="1"/>
  <c r="AF309" i="1"/>
  <c r="O311" i="1"/>
  <c r="AI311" i="1"/>
  <c r="O312" i="1" l="1"/>
  <c r="AI312" i="1"/>
  <c r="AH308" i="1"/>
  <c r="AE310" i="1"/>
  <c r="AC310" i="1"/>
  <c r="AG309" i="1"/>
  <c r="AJ309" i="1" s="1"/>
  <c r="AF310" i="1"/>
  <c r="AD310" i="1"/>
  <c r="N313" i="1"/>
  <c r="M314" i="1"/>
  <c r="AB311" i="1"/>
  <c r="AA311" i="1"/>
  <c r="Q307" i="1"/>
  <c r="P307" i="1"/>
  <c r="R309" i="1" l="1"/>
  <c r="Q308" i="1"/>
  <c r="P308" i="1"/>
  <c r="R308" i="1"/>
  <c r="M315" i="1"/>
  <c r="N314" i="1"/>
  <c r="AH309" i="1"/>
  <c r="AI313" i="1"/>
  <c r="O313" i="1"/>
  <c r="AG310" i="1"/>
  <c r="AJ310" i="1" s="1"/>
  <c r="AB312" i="1"/>
  <c r="AA312" i="1"/>
  <c r="AE311" i="1"/>
  <c r="AC311" i="1"/>
  <c r="AF311" i="1"/>
  <c r="AD311" i="1"/>
  <c r="R310" i="1" l="1"/>
  <c r="AA313" i="1"/>
  <c r="AB313" i="1"/>
  <c r="AH310" i="1"/>
  <c r="AG311" i="1"/>
  <c r="AJ311" i="1"/>
  <c r="AH311" i="1"/>
  <c r="AE312" i="1"/>
  <c r="AC312" i="1"/>
  <c r="AF312" i="1"/>
  <c r="AD312" i="1"/>
  <c r="Q309" i="1"/>
  <c r="P309" i="1"/>
  <c r="M316" i="1"/>
  <c r="N315" i="1"/>
  <c r="AI314" i="1"/>
  <c r="O314" i="1"/>
  <c r="Q311" i="1" l="1"/>
  <c r="P311" i="1"/>
  <c r="N316" i="1"/>
  <c r="M317" i="1"/>
  <c r="R311" i="1"/>
  <c r="AB314" i="1"/>
  <c r="AA314" i="1"/>
  <c r="AI315" i="1"/>
  <c r="O315" i="1"/>
  <c r="AG312" i="1"/>
  <c r="AH312" i="1" s="1"/>
  <c r="AJ312" i="1"/>
  <c r="Q310" i="1"/>
  <c r="P310" i="1"/>
  <c r="AE313" i="1"/>
  <c r="AC313" i="1"/>
  <c r="AF313" i="1"/>
  <c r="AD313" i="1"/>
  <c r="Q312" i="1" l="1"/>
  <c r="P312" i="1"/>
  <c r="R312" i="1"/>
  <c r="AG313" i="1"/>
  <c r="AJ313" i="1" s="1"/>
  <c r="AB315" i="1"/>
  <c r="AA315" i="1"/>
  <c r="AE314" i="1"/>
  <c r="AC314" i="1"/>
  <c r="N317" i="1"/>
  <c r="M318" i="1"/>
  <c r="AF314" i="1"/>
  <c r="AD314" i="1"/>
  <c r="AI316" i="1"/>
  <c r="O316" i="1"/>
  <c r="AH313" i="1" l="1"/>
  <c r="AC315" i="1"/>
  <c r="AE315" i="1"/>
  <c r="AB316" i="1"/>
  <c r="AA316" i="1"/>
  <c r="AG314" i="1"/>
  <c r="AJ314" i="1" s="1"/>
  <c r="AF315" i="1"/>
  <c r="AD315" i="1"/>
  <c r="N318" i="1"/>
  <c r="M319" i="1"/>
  <c r="O317" i="1"/>
  <c r="AI317" i="1"/>
  <c r="AJ315" i="1" l="1"/>
  <c r="AH315" i="1"/>
  <c r="AG315" i="1"/>
  <c r="Q313" i="1"/>
  <c r="P313" i="1"/>
  <c r="N319" i="1"/>
  <c r="M320" i="1"/>
  <c r="AH314" i="1"/>
  <c r="AC316" i="1"/>
  <c r="AE316" i="1"/>
  <c r="O318" i="1"/>
  <c r="AI318" i="1"/>
  <c r="AD316" i="1"/>
  <c r="AF316" i="1"/>
  <c r="R313" i="1"/>
  <c r="AB317" i="1"/>
  <c r="AA317" i="1"/>
  <c r="Q315" i="1" l="1"/>
  <c r="P315" i="1"/>
  <c r="R315" i="1"/>
  <c r="Q314" i="1"/>
  <c r="P314" i="1"/>
  <c r="O319" i="1"/>
  <c r="AI319" i="1"/>
  <c r="AD317" i="1"/>
  <c r="AF317" i="1"/>
  <c r="AB318" i="1"/>
  <c r="AA318" i="1"/>
  <c r="R314" i="1"/>
  <c r="AE317" i="1"/>
  <c r="AC317" i="1"/>
  <c r="N320" i="1"/>
  <c r="M321" i="1"/>
  <c r="AJ316" i="1"/>
  <c r="AG316" i="1"/>
  <c r="AH316" i="1" s="1"/>
  <c r="Q316" i="1" l="1"/>
  <c r="P316" i="1"/>
  <c r="AF318" i="1"/>
  <c r="AD318" i="1"/>
  <c r="O320" i="1"/>
  <c r="AI320" i="1"/>
  <c r="AB319" i="1"/>
  <c r="AA319" i="1"/>
  <c r="N321" i="1"/>
  <c r="M322" i="1"/>
  <c r="R316" i="1"/>
  <c r="AG317" i="1"/>
  <c r="AJ317" i="1" s="1"/>
  <c r="AE318" i="1"/>
  <c r="AC318" i="1"/>
  <c r="AH317" i="1" l="1"/>
  <c r="M323" i="1"/>
  <c r="N322" i="1"/>
  <c r="AI321" i="1"/>
  <c r="O321" i="1"/>
  <c r="AB320" i="1"/>
  <c r="AA320" i="1"/>
  <c r="AG318" i="1"/>
  <c r="AJ318" i="1" s="1"/>
  <c r="AE319" i="1"/>
  <c r="AC319" i="1"/>
  <c r="AF319" i="1"/>
  <c r="AD319" i="1"/>
  <c r="R318" i="1" l="1"/>
  <c r="M324" i="1"/>
  <c r="N323" i="1"/>
  <c r="Q317" i="1"/>
  <c r="P317" i="1"/>
  <c r="AH318" i="1"/>
  <c r="R317" i="1"/>
  <c r="AA321" i="1"/>
  <c r="AB321" i="1"/>
  <c r="AE320" i="1"/>
  <c r="AC320" i="1"/>
  <c r="AG319" i="1"/>
  <c r="AJ319" i="1" s="1"/>
  <c r="AF320" i="1"/>
  <c r="AD320" i="1"/>
  <c r="AI322" i="1"/>
  <c r="O322" i="1"/>
  <c r="R319" i="1" l="1"/>
  <c r="N324" i="1"/>
  <c r="M325" i="1"/>
  <c r="AF321" i="1"/>
  <c r="AD321" i="1"/>
  <c r="AH319" i="1"/>
  <c r="AE321" i="1"/>
  <c r="AC321" i="1"/>
  <c r="AH320" i="1"/>
  <c r="AG320" i="1"/>
  <c r="AJ320" i="1" s="1"/>
  <c r="AB322" i="1"/>
  <c r="AA322" i="1"/>
  <c r="AI323" i="1"/>
  <c r="O323" i="1"/>
  <c r="Q318" i="1"/>
  <c r="P318" i="1"/>
  <c r="R320" i="1" l="1"/>
  <c r="AI324" i="1"/>
  <c r="O324" i="1"/>
  <c r="AE322" i="1"/>
  <c r="AC322" i="1"/>
  <c r="AB323" i="1"/>
  <c r="AA323" i="1"/>
  <c r="AF322" i="1"/>
  <c r="AD322" i="1"/>
  <c r="N325" i="1"/>
  <c r="M326" i="1"/>
  <c r="Q320" i="1"/>
  <c r="P320" i="1"/>
  <c r="Q319" i="1"/>
  <c r="P319" i="1"/>
  <c r="AG321" i="1"/>
  <c r="AJ321" i="1" s="1"/>
  <c r="AH321" i="1" l="1"/>
  <c r="O325" i="1"/>
  <c r="AI325" i="1"/>
  <c r="AB324" i="1"/>
  <c r="AA324" i="1"/>
  <c r="N326" i="1"/>
  <c r="M327" i="1"/>
  <c r="AC323" i="1"/>
  <c r="AE323" i="1"/>
  <c r="AF323" i="1"/>
  <c r="AD323" i="1"/>
  <c r="AJ322" i="1"/>
  <c r="AG322" i="1"/>
  <c r="AH322" i="1" s="1"/>
  <c r="Q322" i="1" l="1"/>
  <c r="P322" i="1"/>
  <c r="Q321" i="1"/>
  <c r="P321" i="1"/>
  <c r="AB325" i="1"/>
  <c r="AA325" i="1"/>
  <c r="R322" i="1"/>
  <c r="AD324" i="1"/>
  <c r="AF324" i="1"/>
  <c r="AG323" i="1"/>
  <c r="AJ323" i="1" s="1"/>
  <c r="N327" i="1"/>
  <c r="M328" i="1"/>
  <c r="O326" i="1"/>
  <c r="AI326" i="1"/>
  <c r="R321" i="1"/>
  <c r="AC324" i="1"/>
  <c r="AE324" i="1"/>
  <c r="AJ324" i="1" l="1"/>
  <c r="AH324" i="1"/>
  <c r="AG324" i="1"/>
  <c r="AH323" i="1"/>
  <c r="AB326" i="1"/>
  <c r="AA326" i="1"/>
  <c r="N328" i="1"/>
  <c r="M329" i="1"/>
  <c r="AE325" i="1"/>
  <c r="AC325" i="1"/>
  <c r="O327" i="1"/>
  <c r="AI327" i="1"/>
  <c r="AD325" i="1"/>
  <c r="AF325" i="1"/>
  <c r="R324" i="1" l="1"/>
  <c r="O328" i="1"/>
  <c r="AI328" i="1"/>
  <c r="AD326" i="1"/>
  <c r="AF326" i="1"/>
  <c r="Q323" i="1"/>
  <c r="P323" i="1"/>
  <c r="AE326" i="1"/>
  <c r="AC326" i="1"/>
  <c r="AB327" i="1"/>
  <c r="AA327" i="1"/>
  <c r="R323" i="1"/>
  <c r="AG325" i="1"/>
  <c r="AJ325" i="1" s="1"/>
  <c r="Q324" i="1"/>
  <c r="P324" i="1"/>
  <c r="N329" i="1"/>
  <c r="M330" i="1"/>
  <c r="AH325" i="1" l="1"/>
  <c r="AB328" i="1"/>
  <c r="AA328" i="1"/>
  <c r="N330" i="1"/>
  <c r="M331" i="1"/>
  <c r="AE327" i="1"/>
  <c r="AC327" i="1"/>
  <c r="AD327" i="1"/>
  <c r="AF327" i="1"/>
  <c r="AJ326" i="1"/>
  <c r="AG326" i="1"/>
  <c r="AH326" i="1" s="1"/>
  <c r="O329" i="1"/>
  <c r="AI329" i="1"/>
  <c r="Q326" i="1" l="1"/>
  <c r="P326" i="1"/>
  <c r="Q325" i="1"/>
  <c r="P325" i="1"/>
  <c r="AG327" i="1"/>
  <c r="AJ327" i="1" s="1"/>
  <c r="R325" i="1"/>
  <c r="R326" i="1"/>
  <c r="AD328" i="1"/>
  <c r="AF328" i="1"/>
  <c r="N331" i="1"/>
  <c r="M332" i="1"/>
  <c r="O330" i="1"/>
  <c r="AI330" i="1"/>
  <c r="AB329" i="1"/>
  <c r="AA329" i="1"/>
  <c r="AE328" i="1"/>
  <c r="AC328" i="1"/>
  <c r="R327" i="1" l="1"/>
  <c r="O331" i="1"/>
  <c r="AI331" i="1"/>
  <c r="AJ328" i="1"/>
  <c r="AH328" i="1"/>
  <c r="AG328" i="1"/>
  <c r="AE329" i="1"/>
  <c r="AC329" i="1"/>
  <c r="AB330" i="1"/>
  <c r="AA330" i="1"/>
  <c r="AD329" i="1"/>
  <c r="AF329" i="1"/>
  <c r="AH327" i="1"/>
  <c r="N332" i="1"/>
  <c r="M333" i="1"/>
  <c r="R328" i="1" l="1"/>
  <c r="Q328" i="1"/>
  <c r="P328" i="1"/>
  <c r="AE330" i="1"/>
  <c r="AC330" i="1"/>
  <c r="AJ329" i="1"/>
  <c r="AG329" i="1"/>
  <c r="AH329" i="1" s="1"/>
  <c r="O332" i="1"/>
  <c r="AI332" i="1"/>
  <c r="Q327" i="1"/>
  <c r="P327" i="1"/>
  <c r="M334" i="1"/>
  <c r="N333" i="1"/>
  <c r="AF330" i="1"/>
  <c r="AD330" i="1"/>
  <c r="AB331" i="1"/>
  <c r="AA331" i="1"/>
  <c r="Q329" i="1" l="1"/>
  <c r="P329" i="1"/>
  <c r="M335" i="1"/>
  <c r="N334" i="1"/>
  <c r="AG330" i="1"/>
  <c r="AJ330" i="1" s="1"/>
  <c r="AI333" i="1"/>
  <c r="O333" i="1"/>
  <c r="AE331" i="1"/>
  <c r="AC331" i="1"/>
  <c r="R329" i="1"/>
  <c r="AF331" i="1"/>
  <c r="AD331" i="1"/>
  <c r="AA332" i="1"/>
  <c r="AB332" i="1"/>
  <c r="R330" i="1" l="1"/>
  <c r="AH330" i="1"/>
  <c r="AA333" i="1"/>
  <c r="AB333" i="1"/>
  <c r="AE332" i="1"/>
  <c r="AC332" i="1"/>
  <c r="AG331" i="1"/>
  <c r="AH331" i="1"/>
  <c r="AJ331" i="1"/>
  <c r="AI334" i="1"/>
  <c r="O334" i="1"/>
  <c r="AF332" i="1"/>
  <c r="AD332" i="1"/>
  <c r="M336" i="1"/>
  <c r="N335" i="1"/>
  <c r="AE333" i="1" l="1"/>
  <c r="AC333" i="1"/>
  <c r="R331" i="1"/>
  <c r="Q330" i="1"/>
  <c r="P330" i="1"/>
  <c r="AI335" i="1"/>
  <c r="O335" i="1"/>
  <c r="AB334" i="1"/>
  <c r="AA334" i="1"/>
  <c r="N336" i="1"/>
  <c r="M337" i="1"/>
  <c r="AG332" i="1"/>
  <c r="AJ332" i="1" s="1"/>
  <c r="Q331" i="1"/>
  <c r="P331" i="1"/>
  <c r="AF333" i="1"/>
  <c r="AD333" i="1"/>
  <c r="AH332" i="1" l="1"/>
  <c r="N337" i="1"/>
  <c r="M338" i="1"/>
  <c r="O336" i="1"/>
  <c r="AI336" i="1"/>
  <c r="AB335" i="1"/>
  <c r="AA335" i="1"/>
  <c r="AC334" i="1"/>
  <c r="AE334" i="1"/>
  <c r="AG333" i="1"/>
  <c r="AJ333" i="1" s="1"/>
  <c r="AF334" i="1"/>
  <c r="AD334" i="1"/>
  <c r="AH333" i="1" l="1"/>
  <c r="Q332" i="1"/>
  <c r="P332" i="1"/>
  <c r="AG334" i="1"/>
  <c r="AJ334" i="1" s="1"/>
  <c r="O337" i="1"/>
  <c r="AI337" i="1"/>
  <c r="AC335" i="1"/>
  <c r="AE335" i="1"/>
  <c r="AB336" i="1"/>
  <c r="AA336" i="1"/>
  <c r="AD335" i="1"/>
  <c r="AF335" i="1"/>
  <c r="R332" i="1"/>
  <c r="N338" i="1"/>
  <c r="M339" i="1"/>
  <c r="AB337" i="1" l="1"/>
  <c r="AA337" i="1"/>
  <c r="Q333" i="1"/>
  <c r="P333" i="1"/>
  <c r="AG335" i="1"/>
  <c r="AJ335" i="1" s="1"/>
  <c r="N339" i="1"/>
  <c r="M340" i="1"/>
  <c r="AC336" i="1"/>
  <c r="AE336" i="1"/>
  <c r="AH334" i="1"/>
  <c r="R333" i="1"/>
  <c r="O338" i="1"/>
  <c r="AI338" i="1"/>
  <c r="AD336" i="1"/>
  <c r="AF336" i="1"/>
  <c r="AD337" i="1" l="1"/>
  <c r="AF337" i="1"/>
  <c r="AB338" i="1"/>
  <c r="AA338" i="1"/>
  <c r="AE337" i="1"/>
  <c r="AC337" i="1"/>
  <c r="Q334" i="1"/>
  <c r="P334" i="1"/>
  <c r="O339" i="1"/>
  <c r="AI339" i="1"/>
  <c r="R334" i="1"/>
  <c r="AG336" i="1"/>
  <c r="AJ336" i="1" s="1"/>
  <c r="AH335" i="1"/>
  <c r="N340" i="1"/>
  <c r="M341" i="1"/>
  <c r="AH336" i="1" l="1"/>
  <c r="AB339" i="1"/>
  <c r="AA339" i="1"/>
  <c r="R335" i="1"/>
  <c r="AG337" i="1"/>
  <c r="AJ337" i="1" s="1"/>
  <c r="AI340" i="1"/>
  <c r="O340" i="1"/>
  <c r="AE338" i="1"/>
  <c r="AC338" i="1"/>
  <c r="N341" i="1"/>
  <c r="M342" i="1"/>
  <c r="Q335" i="1"/>
  <c r="P335" i="1"/>
  <c r="AF338" i="1"/>
  <c r="AD338" i="1"/>
  <c r="AA340" i="1" l="1"/>
  <c r="AB340" i="1"/>
  <c r="R336" i="1"/>
  <c r="M343" i="1"/>
  <c r="N342" i="1"/>
  <c r="AH337" i="1"/>
  <c r="AI341" i="1"/>
  <c r="O341" i="1"/>
  <c r="AE339" i="1"/>
  <c r="AC339" i="1"/>
  <c r="Q336" i="1"/>
  <c r="P336" i="1"/>
  <c r="AG338" i="1"/>
  <c r="AH338" i="1" s="1"/>
  <c r="AJ338" i="1"/>
  <c r="AF339" i="1"/>
  <c r="AD339" i="1"/>
  <c r="Q338" i="1" l="1"/>
  <c r="P338" i="1"/>
  <c r="AE340" i="1"/>
  <c r="AC340" i="1"/>
  <c r="Q337" i="1"/>
  <c r="P337" i="1"/>
  <c r="R337" i="1"/>
  <c r="AI342" i="1"/>
  <c r="O342" i="1"/>
  <c r="AA341" i="1"/>
  <c r="AB341" i="1"/>
  <c r="N343" i="1"/>
  <c r="M344" i="1"/>
  <c r="R338" i="1"/>
  <c r="AG339" i="1"/>
  <c r="AH339" i="1" s="1"/>
  <c r="AF340" i="1"/>
  <c r="AD340" i="1"/>
  <c r="Q339" i="1" l="1"/>
  <c r="P339" i="1"/>
  <c r="N344" i="1"/>
  <c r="M345" i="1"/>
  <c r="AF341" i="1"/>
  <c r="AD341" i="1"/>
  <c r="AI343" i="1"/>
  <c r="O343" i="1"/>
  <c r="AE341" i="1"/>
  <c r="AC341" i="1"/>
  <c r="AJ339" i="1"/>
  <c r="AB342" i="1"/>
  <c r="AA342" i="1"/>
  <c r="AG340" i="1"/>
  <c r="AH340" i="1" s="1"/>
  <c r="AJ340" i="1"/>
  <c r="Q340" i="1" l="1"/>
  <c r="P340" i="1"/>
  <c r="R339" i="1"/>
  <c r="AG341" i="1"/>
  <c r="AJ341" i="1" s="1"/>
  <c r="AB343" i="1"/>
  <c r="AA343" i="1"/>
  <c r="AF342" i="1"/>
  <c r="AD342" i="1"/>
  <c r="N345" i="1"/>
  <c r="M346" i="1"/>
  <c r="R340" i="1"/>
  <c r="AC342" i="1"/>
  <c r="AE342" i="1"/>
  <c r="AI344" i="1"/>
  <c r="O344" i="1"/>
  <c r="AH341" i="1" l="1"/>
  <c r="AF343" i="1"/>
  <c r="AD343" i="1"/>
  <c r="AC343" i="1"/>
  <c r="AE343" i="1"/>
  <c r="N346" i="1"/>
  <c r="M347" i="1"/>
  <c r="AB344" i="1"/>
  <c r="AA344" i="1"/>
  <c r="AJ342" i="1"/>
  <c r="AH342" i="1"/>
  <c r="AG342" i="1"/>
  <c r="O345" i="1"/>
  <c r="AI345" i="1"/>
  <c r="Q341" i="1" l="1"/>
  <c r="P341" i="1"/>
  <c r="AD344" i="1"/>
  <c r="AF344" i="1"/>
  <c r="R342" i="1"/>
  <c r="N347" i="1"/>
  <c r="M348" i="1"/>
  <c r="O346" i="1"/>
  <c r="AI346" i="1"/>
  <c r="AE344" i="1"/>
  <c r="AC344" i="1"/>
  <c r="AJ343" i="1"/>
  <c r="AH343" i="1"/>
  <c r="AG343" i="1"/>
  <c r="R341" i="1"/>
  <c r="AB345" i="1"/>
  <c r="AA345" i="1"/>
  <c r="Q342" i="1"/>
  <c r="P342" i="1"/>
  <c r="Q343" i="1" l="1"/>
  <c r="P343" i="1"/>
  <c r="R343" i="1"/>
  <c r="AG344" i="1"/>
  <c r="AJ344" i="1" s="1"/>
  <c r="AB346" i="1"/>
  <c r="AA346" i="1"/>
  <c r="AD345" i="1"/>
  <c r="AF345" i="1"/>
  <c r="N348" i="1"/>
  <c r="M349" i="1"/>
  <c r="O347" i="1"/>
  <c r="AI347" i="1"/>
  <c r="AE345" i="1"/>
  <c r="AC345" i="1"/>
  <c r="O348" i="1" l="1"/>
  <c r="AI348" i="1"/>
  <c r="AH344" i="1"/>
  <c r="AE346" i="1"/>
  <c r="AC346" i="1"/>
  <c r="AG345" i="1"/>
  <c r="AJ345" i="1" s="1"/>
  <c r="AB347" i="1"/>
  <c r="AA347" i="1"/>
  <c r="AF346" i="1"/>
  <c r="AD346" i="1"/>
  <c r="M350" i="1"/>
  <c r="N349" i="1"/>
  <c r="R345" i="1" l="1"/>
  <c r="Q344" i="1"/>
  <c r="P344" i="1"/>
  <c r="AF347" i="1"/>
  <c r="AD347" i="1"/>
  <c r="R344" i="1"/>
  <c r="AI349" i="1"/>
  <c r="O349" i="1"/>
  <c r="AH345" i="1"/>
  <c r="AA348" i="1"/>
  <c r="AB348" i="1"/>
  <c r="M351" i="1"/>
  <c r="N350" i="1"/>
  <c r="AE347" i="1"/>
  <c r="AC347" i="1"/>
  <c r="AG346" i="1"/>
  <c r="AJ346" i="1"/>
  <c r="AH346" i="1"/>
  <c r="AI350" i="1" l="1"/>
  <c r="O350" i="1"/>
  <c r="AA349" i="1"/>
  <c r="AB349" i="1"/>
  <c r="M352" i="1"/>
  <c r="N351" i="1"/>
  <c r="Q346" i="1"/>
  <c r="P346" i="1"/>
  <c r="AE348" i="1"/>
  <c r="AC348" i="1"/>
  <c r="R346" i="1"/>
  <c r="AF348" i="1"/>
  <c r="AD348" i="1"/>
  <c r="Q345" i="1"/>
  <c r="P345" i="1"/>
  <c r="AG347" i="1"/>
  <c r="AJ347" i="1" s="1"/>
  <c r="AB350" i="1" l="1"/>
  <c r="AA350" i="1"/>
  <c r="AH348" i="1"/>
  <c r="AG348" i="1"/>
  <c r="AJ348" i="1"/>
  <c r="AI351" i="1"/>
  <c r="O351" i="1"/>
  <c r="N352" i="1"/>
  <c r="M353" i="1"/>
  <c r="AF349" i="1"/>
  <c r="AD349" i="1"/>
  <c r="AH347" i="1"/>
  <c r="R347" i="1" s="1"/>
  <c r="AE349" i="1"/>
  <c r="AC349" i="1"/>
  <c r="AE350" i="1" l="1"/>
  <c r="AC350" i="1"/>
  <c r="AF350" i="1"/>
  <c r="AD350" i="1"/>
  <c r="O352" i="1"/>
  <c r="AI352" i="1"/>
  <c r="AB351" i="1"/>
  <c r="AA351" i="1"/>
  <c r="N353" i="1"/>
  <c r="M354" i="1"/>
  <c r="AG349" i="1"/>
  <c r="AH349" i="1" s="1"/>
  <c r="Q347" i="1"/>
  <c r="P347" i="1"/>
  <c r="R348" i="1"/>
  <c r="Q348" i="1"/>
  <c r="P348" i="1"/>
  <c r="Q349" i="1" l="1"/>
  <c r="P349" i="1"/>
  <c r="AC351" i="1"/>
  <c r="AE351" i="1"/>
  <c r="AB352" i="1"/>
  <c r="AA352" i="1"/>
  <c r="AD351" i="1"/>
  <c r="AF351" i="1"/>
  <c r="AJ349" i="1"/>
  <c r="AJ350" i="1"/>
  <c r="AG350" i="1"/>
  <c r="AH350" i="1" s="1"/>
  <c r="O353" i="1"/>
  <c r="AI353" i="1"/>
  <c r="N354" i="1"/>
  <c r="M355" i="1"/>
  <c r="Q350" i="1" l="1"/>
  <c r="P350" i="1"/>
  <c r="R350" i="1"/>
  <c r="R349" i="1"/>
  <c r="AC352" i="1"/>
  <c r="AE352" i="1"/>
  <c r="AD352" i="1"/>
  <c r="AF352" i="1"/>
  <c r="AB353" i="1"/>
  <c r="AA353" i="1"/>
  <c r="N355" i="1"/>
  <c r="M356" i="1"/>
  <c r="O354" i="1"/>
  <c r="AI354" i="1"/>
  <c r="AG351" i="1"/>
  <c r="AH351" i="1" s="1"/>
  <c r="Q351" i="1" l="1"/>
  <c r="P351" i="1"/>
  <c r="AJ351" i="1"/>
  <c r="AJ352" i="1"/>
  <c r="AG352" i="1"/>
  <c r="AH352" i="1" s="1"/>
  <c r="N356" i="1"/>
  <c r="M357" i="1"/>
  <c r="O355" i="1"/>
  <c r="AI355" i="1"/>
  <c r="AB354" i="1"/>
  <c r="AA354" i="1"/>
  <c r="AE353" i="1"/>
  <c r="AC353" i="1"/>
  <c r="AD353" i="1"/>
  <c r="AF353" i="1"/>
  <c r="Q352" i="1" l="1"/>
  <c r="P352" i="1"/>
  <c r="AI356" i="1"/>
  <c r="O356" i="1"/>
  <c r="AG353" i="1"/>
  <c r="AJ353" i="1" s="1"/>
  <c r="AB355" i="1"/>
  <c r="AA355" i="1"/>
  <c r="AE354" i="1"/>
  <c r="AC354" i="1"/>
  <c r="R352" i="1"/>
  <c r="AF354" i="1"/>
  <c r="AD354" i="1"/>
  <c r="M358" i="1"/>
  <c r="N357" i="1"/>
  <c r="R351" i="1"/>
  <c r="AE355" i="1" l="1"/>
  <c r="AC355" i="1"/>
  <c r="AF355" i="1"/>
  <c r="AD355" i="1"/>
  <c r="AA356" i="1"/>
  <c r="AB356" i="1"/>
  <c r="AI357" i="1"/>
  <c r="O357" i="1"/>
  <c r="M359" i="1"/>
  <c r="N358" i="1"/>
  <c r="AH353" i="1"/>
  <c r="AG354" i="1"/>
  <c r="AJ354" i="1" s="1"/>
  <c r="AG355" i="1" l="1"/>
  <c r="AJ355" i="1" s="1"/>
  <c r="Q353" i="1"/>
  <c r="P353" i="1"/>
  <c r="R353" i="1"/>
  <c r="AF356" i="1"/>
  <c r="AD356" i="1"/>
  <c r="AE356" i="1"/>
  <c r="AC356" i="1"/>
  <c r="AI358" i="1"/>
  <c r="O358" i="1"/>
  <c r="M360" i="1"/>
  <c r="N359" i="1"/>
  <c r="AH354" i="1"/>
  <c r="AA357" i="1"/>
  <c r="AB357" i="1"/>
  <c r="AH355" i="1" l="1"/>
  <c r="AE357" i="1"/>
  <c r="AC357" i="1"/>
  <c r="R354" i="1"/>
  <c r="AF357" i="1"/>
  <c r="AD357" i="1"/>
  <c r="AI359" i="1"/>
  <c r="O359" i="1"/>
  <c r="N360" i="1"/>
  <c r="M361" i="1"/>
  <c r="Q354" i="1"/>
  <c r="P354" i="1"/>
  <c r="AB358" i="1"/>
  <c r="AA358" i="1"/>
  <c r="AG356" i="1"/>
  <c r="AH356" i="1" s="1"/>
  <c r="Q356" i="1" l="1"/>
  <c r="P356" i="1"/>
  <c r="N361" i="1"/>
  <c r="M362" i="1"/>
  <c r="O360" i="1"/>
  <c r="AI360" i="1"/>
  <c r="AF358" i="1"/>
  <c r="AD358" i="1"/>
  <c r="Q355" i="1"/>
  <c r="P355" i="1"/>
  <c r="AJ356" i="1"/>
  <c r="AB359" i="1"/>
  <c r="AA359" i="1"/>
  <c r="R355" i="1"/>
  <c r="AG357" i="1"/>
  <c r="AH357" i="1" s="1"/>
  <c r="AJ357" i="1"/>
  <c r="AC358" i="1"/>
  <c r="AE358" i="1"/>
  <c r="Q357" i="1" l="1"/>
  <c r="P357" i="1"/>
  <c r="AC359" i="1"/>
  <c r="AE359" i="1"/>
  <c r="R356" i="1"/>
  <c r="AD359" i="1"/>
  <c r="AF359" i="1"/>
  <c r="AB360" i="1"/>
  <c r="AA360" i="1"/>
  <c r="AJ358" i="1"/>
  <c r="AG358" i="1"/>
  <c r="AH358" i="1" s="1"/>
  <c r="N362" i="1"/>
  <c r="M363" i="1"/>
  <c r="O361" i="1"/>
  <c r="AI361" i="1"/>
  <c r="R357" i="1"/>
  <c r="Q358" i="1" l="1"/>
  <c r="P358" i="1"/>
  <c r="R358" i="1"/>
  <c r="AC360" i="1"/>
  <c r="AE360" i="1"/>
  <c r="O362" i="1"/>
  <c r="AI362" i="1"/>
  <c r="AD360" i="1"/>
  <c r="AF360" i="1"/>
  <c r="AB361" i="1"/>
  <c r="AA361" i="1"/>
  <c r="N363" i="1"/>
  <c r="M364" i="1"/>
  <c r="AJ359" i="1"/>
  <c r="AH359" i="1"/>
  <c r="AG359" i="1"/>
  <c r="AG360" i="1" l="1"/>
  <c r="AJ360" i="1" s="1"/>
  <c r="N364" i="1"/>
  <c r="M365" i="1"/>
  <c r="R359" i="1"/>
  <c r="O363" i="1"/>
  <c r="AI363" i="1"/>
  <c r="AE361" i="1"/>
  <c r="AC361" i="1"/>
  <c r="Q359" i="1"/>
  <c r="P359" i="1"/>
  <c r="AD361" i="1"/>
  <c r="AF361" i="1"/>
  <c r="AB362" i="1"/>
  <c r="AA362" i="1"/>
  <c r="AJ361" i="1" l="1"/>
  <c r="AH361" i="1"/>
  <c r="AG361" i="1"/>
  <c r="N365" i="1"/>
  <c r="M366" i="1"/>
  <c r="O364" i="1"/>
  <c r="AI364" i="1"/>
  <c r="AF362" i="1"/>
  <c r="AD362" i="1"/>
  <c r="AE362" i="1"/>
  <c r="AC362" i="1"/>
  <c r="AH360" i="1"/>
  <c r="R360" i="1" s="1"/>
  <c r="AB363" i="1"/>
  <c r="AA363" i="1"/>
  <c r="Q361" i="1" l="1"/>
  <c r="P361" i="1"/>
  <c r="R361" i="1"/>
  <c r="N366" i="1"/>
  <c r="M367" i="1"/>
  <c r="AE363" i="1"/>
  <c r="AC363" i="1"/>
  <c r="AI365" i="1"/>
  <c r="O365" i="1"/>
  <c r="AF363" i="1"/>
  <c r="AD363" i="1"/>
  <c r="Q360" i="1"/>
  <c r="P360" i="1"/>
  <c r="AA364" i="1"/>
  <c r="AB364" i="1"/>
  <c r="AG362" i="1"/>
  <c r="AJ362" i="1" s="1"/>
  <c r="N367" i="1" l="1"/>
  <c r="M368" i="1"/>
  <c r="AF364" i="1"/>
  <c r="AD364" i="1"/>
  <c r="AI366" i="1"/>
  <c r="O366" i="1"/>
  <c r="AE364" i="1"/>
  <c r="AC364" i="1"/>
  <c r="AH362" i="1"/>
  <c r="R362" i="1" s="1"/>
  <c r="AB365" i="1"/>
  <c r="AA365" i="1"/>
  <c r="AG363" i="1"/>
  <c r="AJ363" i="1" s="1"/>
  <c r="AE365" i="1" l="1"/>
  <c r="AC365" i="1"/>
  <c r="O367" i="1"/>
  <c r="AI367" i="1"/>
  <c r="AF365" i="1"/>
  <c r="AD365" i="1"/>
  <c r="AA366" i="1"/>
  <c r="AB366" i="1"/>
  <c r="N368" i="1"/>
  <c r="M369" i="1"/>
  <c r="Q362" i="1"/>
  <c r="P362" i="1"/>
  <c r="AG364" i="1"/>
  <c r="AJ364" i="1" s="1"/>
  <c r="AH363" i="1"/>
  <c r="AG365" i="1" l="1"/>
  <c r="AJ365" i="1" s="1"/>
  <c r="Q363" i="1"/>
  <c r="P363" i="1"/>
  <c r="N369" i="1"/>
  <c r="M370" i="1"/>
  <c r="R363" i="1"/>
  <c r="AH364" i="1"/>
  <c r="O368" i="1"/>
  <c r="AI368" i="1"/>
  <c r="AA367" i="1"/>
  <c r="AB367" i="1"/>
  <c r="AF366" i="1"/>
  <c r="AD366" i="1"/>
  <c r="AE366" i="1"/>
  <c r="AC366" i="1"/>
  <c r="AH365" i="1" l="1"/>
  <c r="R365" i="1" s="1"/>
  <c r="M371" i="1"/>
  <c r="N370" i="1"/>
  <c r="AG366" i="1"/>
  <c r="AH366" i="1" s="1"/>
  <c r="AA368" i="1"/>
  <c r="AB368" i="1"/>
  <c r="Q364" i="1"/>
  <c r="P364" i="1"/>
  <c r="AI369" i="1"/>
  <c r="O369" i="1"/>
  <c r="AF367" i="1"/>
  <c r="AD367" i="1"/>
  <c r="R364" i="1"/>
  <c r="AE367" i="1"/>
  <c r="AC367" i="1"/>
  <c r="Q366" i="1" l="1"/>
  <c r="P366" i="1"/>
  <c r="AG367" i="1"/>
  <c r="AH367" i="1" s="1"/>
  <c r="AJ367" i="1"/>
  <c r="AA369" i="1"/>
  <c r="AB369" i="1"/>
  <c r="AJ366" i="1"/>
  <c r="AF368" i="1"/>
  <c r="AD368" i="1"/>
  <c r="AI370" i="1"/>
  <c r="O370" i="1"/>
  <c r="Q365" i="1"/>
  <c r="P365" i="1"/>
  <c r="AE368" i="1"/>
  <c r="AC368" i="1"/>
  <c r="M372" i="1"/>
  <c r="N371" i="1"/>
  <c r="Q367" i="1" l="1"/>
  <c r="P367" i="1"/>
  <c r="AE369" i="1"/>
  <c r="AC369" i="1"/>
  <c r="AI371" i="1"/>
  <c r="O371" i="1"/>
  <c r="AG368" i="1"/>
  <c r="AH368" i="1" s="1"/>
  <c r="AJ368" i="1"/>
  <c r="M373" i="1"/>
  <c r="N372" i="1"/>
  <c r="R367" i="1"/>
  <c r="AF369" i="1"/>
  <c r="AD369" i="1"/>
  <c r="R366" i="1"/>
  <c r="AA370" i="1"/>
  <c r="AB370" i="1"/>
  <c r="Q368" i="1" l="1"/>
  <c r="P368" i="1"/>
  <c r="R368" i="1"/>
  <c r="AF370" i="1"/>
  <c r="AD370" i="1"/>
  <c r="AI372" i="1"/>
  <c r="O372" i="1"/>
  <c r="AG369" i="1"/>
  <c r="AH369" i="1" s="1"/>
  <c r="AE370" i="1"/>
  <c r="AC370" i="1"/>
  <c r="N373" i="1"/>
  <c r="M374" i="1"/>
  <c r="AB371" i="1"/>
  <c r="AA371" i="1"/>
  <c r="Q369" i="1" l="1"/>
  <c r="P369" i="1"/>
  <c r="AG370" i="1"/>
  <c r="AH370" i="1" s="1"/>
  <c r="AE371" i="1"/>
  <c r="AC371" i="1"/>
  <c r="AJ369" i="1"/>
  <c r="AB372" i="1"/>
  <c r="AA372" i="1"/>
  <c r="AF371" i="1"/>
  <c r="AD371" i="1"/>
  <c r="N374" i="1"/>
  <c r="M375" i="1"/>
  <c r="AI373" i="1"/>
  <c r="O373" i="1"/>
  <c r="Q370" i="1" l="1"/>
  <c r="P370" i="1"/>
  <c r="AG371" i="1"/>
  <c r="AJ371" i="1" s="1"/>
  <c r="AB373" i="1"/>
  <c r="AA373" i="1"/>
  <c r="O374" i="1"/>
  <c r="AI374" i="1"/>
  <c r="N375" i="1"/>
  <c r="M376" i="1"/>
  <c r="AC372" i="1"/>
  <c r="AE372" i="1"/>
  <c r="AD372" i="1"/>
  <c r="AF372" i="1"/>
  <c r="AJ370" i="1"/>
  <c r="R369" i="1"/>
  <c r="AC373" i="1" l="1"/>
  <c r="AE373" i="1"/>
  <c r="R370" i="1"/>
  <c r="AD373" i="1"/>
  <c r="AF373" i="1"/>
  <c r="AG372" i="1"/>
  <c r="AJ372" i="1" s="1"/>
  <c r="N376" i="1"/>
  <c r="M377" i="1"/>
  <c r="AH371" i="1"/>
  <c r="R371" i="1" s="1"/>
  <c r="O375" i="1"/>
  <c r="AI375" i="1"/>
  <c r="AB374" i="1"/>
  <c r="AA374" i="1"/>
  <c r="N377" i="1" l="1"/>
  <c r="M378" i="1"/>
  <c r="O376" i="1"/>
  <c r="AI376" i="1"/>
  <c r="AB375" i="1"/>
  <c r="AA375" i="1"/>
  <c r="AG373" i="1"/>
  <c r="AJ373" i="1" s="1"/>
  <c r="AD374" i="1"/>
  <c r="AF374" i="1"/>
  <c r="AH372" i="1"/>
  <c r="R372" i="1" s="1"/>
  <c r="AE374" i="1"/>
  <c r="AC374" i="1"/>
  <c r="Q371" i="1"/>
  <c r="P371" i="1"/>
  <c r="M379" i="1" l="1"/>
  <c r="N378" i="1"/>
  <c r="AI377" i="1"/>
  <c r="O377" i="1"/>
  <c r="AG374" i="1"/>
  <c r="AJ374" i="1" s="1"/>
  <c r="AH373" i="1"/>
  <c r="Q372" i="1"/>
  <c r="P372" i="1"/>
  <c r="AB376" i="1"/>
  <c r="AA376" i="1"/>
  <c r="AE375" i="1"/>
  <c r="AC375" i="1"/>
  <c r="AF375" i="1"/>
  <c r="AD375" i="1"/>
  <c r="Q373" i="1" l="1"/>
  <c r="P373" i="1"/>
  <c r="M380" i="1"/>
  <c r="N379" i="1"/>
  <c r="R373" i="1"/>
  <c r="AB377" i="1"/>
  <c r="AA377" i="1"/>
  <c r="AI378" i="1"/>
  <c r="O378" i="1"/>
  <c r="AG375" i="1"/>
  <c r="AJ375" i="1" s="1"/>
  <c r="AH374" i="1"/>
  <c r="R374" i="1" s="1"/>
  <c r="AF376" i="1"/>
  <c r="AD376" i="1"/>
  <c r="AE376" i="1"/>
  <c r="AC376" i="1"/>
  <c r="AG376" i="1" l="1"/>
  <c r="AH376" i="1" s="1"/>
  <c r="AH375" i="1"/>
  <c r="R375" i="1" s="1"/>
  <c r="M381" i="1"/>
  <c r="N380" i="1"/>
  <c r="AI379" i="1"/>
  <c r="O379" i="1"/>
  <c r="Q374" i="1"/>
  <c r="P374" i="1"/>
  <c r="AE377" i="1"/>
  <c r="AC377" i="1"/>
  <c r="AF377" i="1"/>
  <c r="AD377" i="1"/>
  <c r="AA378" i="1"/>
  <c r="AB378" i="1"/>
  <c r="Q376" i="1" l="1"/>
  <c r="P376" i="1"/>
  <c r="AF378" i="1"/>
  <c r="AD378" i="1"/>
  <c r="N381" i="1"/>
  <c r="M382" i="1"/>
  <c r="Q375" i="1"/>
  <c r="P375" i="1"/>
  <c r="AI380" i="1"/>
  <c r="O380" i="1"/>
  <c r="AB379" i="1"/>
  <c r="AA379" i="1"/>
  <c r="AJ376" i="1"/>
  <c r="AE378" i="1"/>
  <c r="AC378" i="1"/>
  <c r="AH377" i="1"/>
  <c r="AG377" i="1"/>
  <c r="AJ377" i="1"/>
  <c r="AE379" i="1" l="1"/>
  <c r="AC379" i="1"/>
  <c r="R377" i="1"/>
  <c r="R376" i="1"/>
  <c r="AB380" i="1"/>
  <c r="AA380" i="1"/>
  <c r="N382" i="1"/>
  <c r="M383" i="1"/>
  <c r="Q377" i="1"/>
  <c r="P377" i="1"/>
  <c r="AI381" i="1"/>
  <c r="O381" i="1"/>
  <c r="AF379" i="1"/>
  <c r="AD379" i="1"/>
  <c r="AG378" i="1"/>
  <c r="AH378" i="1" s="1"/>
  <c r="AJ378" i="1"/>
  <c r="Q378" i="1" l="1"/>
  <c r="P378" i="1"/>
  <c r="AC380" i="1"/>
  <c r="AE380" i="1"/>
  <c r="AD380" i="1"/>
  <c r="AF380" i="1"/>
  <c r="AB381" i="1"/>
  <c r="AA381" i="1"/>
  <c r="N383" i="1"/>
  <c r="M384" i="1"/>
  <c r="AH379" i="1"/>
  <c r="AG379" i="1"/>
  <c r="AJ379" i="1" s="1"/>
  <c r="R378" i="1"/>
  <c r="O382" i="1"/>
  <c r="AI382" i="1"/>
  <c r="R379" i="1" l="1"/>
  <c r="O383" i="1"/>
  <c r="AI383" i="1"/>
  <c r="AB382" i="1"/>
  <c r="AA382" i="1"/>
  <c r="AD381" i="1"/>
  <c r="AF381" i="1"/>
  <c r="N384" i="1"/>
  <c r="M385" i="1"/>
  <c r="Q379" i="1"/>
  <c r="P379" i="1"/>
  <c r="AC381" i="1"/>
  <c r="AE381" i="1"/>
  <c r="AJ380" i="1"/>
  <c r="AH380" i="1"/>
  <c r="AG380" i="1"/>
  <c r="Q380" i="1" l="1"/>
  <c r="P380" i="1"/>
  <c r="AJ381" i="1"/>
  <c r="AG381" i="1"/>
  <c r="AH381" i="1" s="1"/>
  <c r="N385" i="1"/>
  <c r="M386" i="1"/>
  <c r="AD382" i="1"/>
  <c r="AF382" i="1"/>
  <c r="O384" i="1"/>
  <c r="AI384" i="1"/>
  <c r="R380" i="1"/>
  <c r="AE382" i="1"/>
  <c r="AC382" i="1"/>
  <c r="AB383" i="1"/>
  <c r="AA383" i="1"/>
  <c r="Q381" i="1" l="1"/>
  <c r="P381" i="1"/>
  <c r="N386" i="1"/>
  <c r="M387" i="1"/>
  <c r="O385" i="1"/>
  <c r="AI385" i="1"/>
  <c r="R381" i="1"/>
  <c r="AB384" i="1"/>
  <c r="AA384" i="1"/>
  <c r="AF383" i="1"/>
  <c r="AD383" i="1"/>
  <c r="AE383" i="1"/>
  <c r="AC383" i="1"/>
  <c r="AJ382" i="1"/>
  <c r="AH382" i="1"/>
  <c r="AG382" i="1"/>
  <c r="AA385" i="1" l="1"/>
  <c r="AB385" i="1"/>
  <c r="AG383" i="1"/>
  <c r="AJ383" i="1" s="1"/>
  <c r="AH383" i="1"/>
  <c r="R382" i="1"/>
  <c r="AE384" i="1"/>
  <c r="AC384" i="1"/>
  <c r="M388" i="1"/>
  <c r="N387" i="1"/>
  <c r="Q382" i="1"/>
  <c r="P382" i="1"/>
  <c r="AF384" i="1"/>
  <c r="AD384" i="1"/>
  <c r="AI386" i="1"/>
  <c r="O386" i="1"/>
  <c r="R383" i="1" l="1"/>
  <c r="Q383" i="1"/>
  <c r="P383" i="1"/>
  <c r="AI387" i="1"/>
  <c r="O387" i="1"/>
  <c r="AF385" i="1"/>
  <c r="AD385" i="1"/>
  <c r="AA386" i="1"/>
  <c r="AB386" i="1"/>
  <c r="M389" i="1"/>
  <c r="N388" i="1"/>
  <c r="AE385" i="1"/>
  <c r="AC385" i="1"/>
  <c r="AG384" i="1"/>
  <c r="AJ384" i="1" s="1"/>
  <c r="AH384" i="1" l="1"/>
  <c r="AB387" i="1"/>
  <c r="AA387" i="1"/>
  <c r="N389" i="1"/>
  <c r="M390" i="1"/>
  <c r="AG385" i="1"/>
  <c r="AH385" i="1" s="1"/>
  <c r="AJ385" i="1"/>
  <c r="AI388" i="1"/>
  <c r="O388" i="1"/>
  <c r="AF386" i="1"/>
  <c r="AD386" i="1"/>
  <c r="AE386" i="1"/>
  <c r="AC386" i="1"/>
  <c r="Q385" i="1" l="1"/>
  <c r="P385" i="1"/>
  <c r="AF387" i="1"/>
  <c r="AD387" i="1"/>
  <c r="R385" i="1"/>
  <c r="Q384" i="1"/>
  <c r="P384" i="1"/>
  <c r="R384" i="1"/>
  <c r="AG386" i="1"/>
  <c r="AH386" i="1" s="1"/>
  <c r="N390" i="1"/>
  <c r="M391" i="1"/>
  <c r="AB388" i="1"/>
  <c r="AA388" i="1"/>
  <c r="O389" i="1"/>
  <c r="AI389" i="1"/>
  <c r="AC387" i="1"/>
  <c r="AE387" i="1"/>
  <c r="Q386" i="1" l="1"/>
  <c r="P386" i="1"/>
  <c r="AG387" i="1"/>
  <c r="AJ387" i="1" s="1"/>
  <c r="AB389" i="1"/>
  <c r="AA389" i="1"/>
  <c r="AD388" i="1"/>
  <c r="AF388" i="1"/>
  <c r="AJ386" i="1"/>
  <c r="N391" i="1"/>
  <c r="M392" i="1"/>
  <c r="AC388" i="1"/>
  <c r="AE388" i="1"/>
  <c r="O390" i="1"/>
  <c r="AI390" i="1"/>
  <c r="AD389" i="1" l="1"/>
  <c r="AF389" i="1"/>
  <c r="AB390" i="1"/>
  <c r="AA390" i="1"/>
  <c r="AG388" i="1"/>
  <c r="AJ388" i="1" s="1"/>
  <c r="AC389" i="1"/>
  <c r="AE389" i="1"/>
  <c r="N392" i="1"/>
  <c r="M393" i="1"/>
  <c r="R386" i="1"/>
  <c r="AH387" i="1"/>
  <c r="O391" i="1"/>
  <c r="AI391" i="1"/>
  <c r="R388" i="1" l="1"/>
  <c r="N393" i="1"/>
  <c r="M394" i="1"/>
  <c r="AH388" i="1"/>
  <c r="AB391" i="1"/>
  <c r="AA391" i="1"/>
  <c r="Q387" i="1"/>
  <c r="P387" i="1"/>
  <c r="O392" i="1"/>
  <c r="AI392" i="1"/>
  <c r="R387" i="1"/>
  <c r="AE390" i="1"/>
  <c r="AC390" i="1"/>
  <c r="AJ389" i="1"/>
  <c r="AH389" i="1"/>
  <c r="AG389" i="1"/>
  <c r="AF390" i="1"/>
  <c r="AD390" i="1"/>
  <c r="R389" i="1" l="1"/>
  <c r="AI393" i="1"/>
  <c r="O393" i="1"/>
  <c r="Q389" i="1"/>
  <c r="P389" i="1"/>
  <c r="AJ390" i="1"/>
  <c r="AH390" i="1"/>
  <c r="AG390" i="1"/>
  <c r="AB392" i="1"/>
  <c r="AA392" i="1"/>
  <c r="AE391" i="1"/>
  <c r="AC391" i="1"/>
  <c r="N394" i="1"/>
  <c r="M395" i="1"/>
  <c r="AF391" i="1"/>
  <c r="AD391" i="1"/>
  <c r="Q388" i="1"/>
  <c r="P388" i="1"/>
  <c r="Q390" i="1" l="1"/>
  <c r="P390" i="1"/>
  <c r="AG391" i="1"/>
  <c r="AJ391" i="1" s="1"/>
  <c r="AH391" i="1"/>
  <c r="R390" i="1"/>
  <c r="AI394" i="1"/>
  <c r="O394" i="1"/>
  <c r="AA393" i="1"/>
  <c r="AB393" i="1"/>
  <c r="AE392" i="1"/>
  <c r="AC392" i="1"/>
  <c r="AF392" i="1"/>
  <c r="AD392" i="1"/>
  <c r="M396" i="1"/>
  <c r="N395" i="1"/>
  <c r="R391" i="1" l="1"/>
  <c r="AF393" i="1"/>
  <c r="AD393" i="1"/>
  <c r="AI395" i="1"/>
  <c r="O395" i="1"/>
  <c r="AE393" i="1"/>
  <c r="AC393" i="1"/>
  <c r="M397" i="1"/>
  <c r="N396" i="1"/>
  <c r="Q391" i="1"/>
  <c r="P391" i="1"/>
  <c r="AG392" i="1"/>
  <c r="AH392" i="1"/>
  <c r="AJ392" i="1"/>
  <c r="AA394" i="1"/>
  <c r="AB394" i="1"/>
  <c r="AB395" i="1" l="1"/>
  <c r="AA395" i="1"/>
  <c r="R392" i="1"/>
  <c r="AI396" i="1"/>
  <c r="O396" i="1"/>
  <c r="Q392" i="1"/>
  <c r="P392" i="1"/>
  <c r="AF394" i="1"/>
  <c r="AD394" i="1"/>
  <c r="N397" i="1"/>
  <c r="M398" i="1"/>
  <c r="AE394" i="1"/>
  <c r="AC394" i="1"/>
  <c r="AG393" i="1"/>
  <c r="AJ393" i="1" s="1"/>
  <c r="AB396" i="1" l="1"/>
  <c r="AA396" i="1"/>
  <c r="AG394" i="1"/>
  <c r="AH394" i="1" s="1"/>
  <c r="AH393" i="1"/>
  <c r="N398" i="1"/>
  <c r="M399" i="1"/>
  <c r="O397" i="1"/>
  <c r="AI397" i="1"/>
  <c r="AE395" i="1"/>
  <c r="AC395" i="1"/>
  <c r="AF395" i="1"/>
  <c r="AD395" i="1"/>
  <c r="Q394" i="1" l="1"/>
  <c r="P394" i="1"/>
  <c r="AF396" i="1"/>
  <c r="AD396" i="1"/>
  <c r="Q393" i="1"/>
  <c r="P393" i="1"/>
  <c r="O398" i="1"/>
  <c r="AI398" i="1"/>
  <c r="AC396" i="1"/>
  <c r="AE396" i="1"/>
  <c r="AG395" i="1"/>
  <c r="AJ395" i="1" s="1"/>
  <c r="AB397" i="1"/>
  <c r="AA397" i="1"/>
  <c r="AJ394" i="1"/>
  <c r="R393" i="1"/>
  <c r="N399" i="1"/>
  <c r="M400" i="1"/>
  <c r="AH395" i="1" l="1"/>
  <c r="AJ396" i="1"/>
  <c r="AG396" i="1"/>
  <c r="AH396" i="1" s="1"/>
  <c r="AB398" i="1"/>
  <c r="AA398" i="1"/>
  <c r="R394" i="1"/>
  <c r="AD397" i="1"/>
  <c r="AF397" i="1"/>
  <c r="O399" i="1"/>
  <c r="AI399" i="1"/>
  <c r="AC397" i="1"/>
  <c r="AE397" i="1"/>
  <c r="N400" i="1"/>
  <c r="M401" i="1"/>
  <c r="Q396" i="1" l="1"/>
  <c r="P396" i="1"/>
  <c r="AE398" i="1"/>
  <c r="AC398" i="1"/>
  <c r="Q395" i="1"/>
  <c r="P395" i="1"/>
  <c r="AD398" i="1"/>
  <c r="AF398" i="1"/>
  <c r="R395" i="1"/>
  <c r="N401" i="1"/>
  <c r="M402" i="1"/>
  <c r="AJ397" i="1"/>
  <c r="AG397" i="1"/>
  <c r="AH397" i="1" s="1"/>
  <c r="O400" i="1"/>
  <c r="AI400" i="1"/>
  <c r="R396" i="1"/>
  <c r="AB399" i="1"/>
  <c r="AA399" i="1"/>
  <c r="Q397" i="1" l="1"/>
  <c r="P397" i="1"/>
  <c r="N402" i="1"/>
  <c r="M403" i="1"/>
  <c r="AB400" i="1"/>
  <c r="AA400" i="1"/>
  <c r="R397" i="1"/>
  <c r="AF399" i="1"/>
  <c r="AD399" i="1"/>
  <c r="AI401" i="1"/>
  <c r="O401" i="1"/>
  <c r="AG398" i="1"/>
  <c r="AH398" i="1" s="1"/>
  <c r="AE399" i="1"/>
  <c r="AC399" i="1"/>
  <c r="Q398" i="1" l="1"/>
  <c r="P398" i="1"/>
  <c r="AJ398" i="1"/>
  <c r="AG399" i="1"/>
  <c r="AJ399" i="1" s="1"/>
  <c r="AH399" i="1"/>
  <c r="AE400" i="1"/>
  <c r="AC400" i="1"/>
  <c r="AF400" i="1"/>
  <c r="AD400" i="1"/>
  <c r="M404" i="1"/>
  <c r="N403" i="1"/>
  <c r="AB401" i="1"/>
  <c r="AA401" i="1"/>
  <c r="AI402" i="1"/>
  <c r="O402" i="1"/>
  <c r="R399" i="1" l="1"/>
  <c r="AE401" i="1"/>
  <c r="AC401" i="1"/>
  <c r="AF401" i="1"/>
  <c r="AD401" i="1"/>
  <c r="AI403" i="1"/>
  <c r="O403" i="1"/>
  <c r="Q399" i="1"/>
  <c r="P399" i="1"/>
  <c r="M405" i="1"/>
  <c r="N404" i="1"/>
  <c r="AA402" i="1"/>
  <c r="AB402" i="1"/>
  <c r="AG400" i="1"/>
  <c r="AH400" i="1" s="1"/>
  <c r="R398" i="1"/>
  <c r="Q400" i="1" l="1"/>
  <c r="P400" i="1"/>
  <c r="AG401" i="1"/>
  <c r="AH401" i="1" s="1"/>
  <c r="AJ401" i="1"/>
  <c r="AF402" i="1"/>
  <c r="AD402" i="1"/>
  <c r="AE402" i="1"/>
  <c r="AC402" i="1"/>
  <c r="AI404" i="1"/>
  <c r="O404" i="1"/>
  <c r="AJ400" i="1"/>
  <c r="N405" i="1"/>
  <c r="M406" i="1"/>
  <c r="AB403" i="1"/>
  <c r="AA403" i="1"/>
  <c r="Q401" i="1" l="1"/>
  <c r="P401" i="1"/>
  <c r="AF403" i="1"/>
  <c r="AD403" i="1"/>
  <c r="AC403" i="1"/>
  <c r="AE403" i="1"/>
  <c r="N406" i="1"/>
  <c r="M407" i="1"/>
  <c r="O405" i="1"/>
  <c r="AI405" i="1"/>
  <c r="R401" i="1"/>
  <c r="R400" i="1"/>
  <c r="AG402" i="1"/>
  <c r="AH402" i="1" s="1"/>
  <c r="AJ402" i="1"/>
  <c r="AB404" i="1"/>
  <c r="AA404" i="1"/>
  <c r="Q402" i="1" l="1"/>
  <c r="P402" i="1"/>
  <c r="AB405" i="1"/>
  <c r="AA405" i="1"/>
  <c r="R402" i="1"/>
  <c r="N407" i="1"/>
  <c r="M408" i="1"/>
  <c r="O406" i="1"/>
  <c r="AI406" i="1"/>
  <c r="AG403" i="1"/>
  <c r="AJ403" i="1" s="1"/>
  <c r="AC404" i="1"/>
  <c r="AE404" i="1"/>
  <c r="AF404" i="1"/>
  <c r="AD404" i="1"/>
  <c r="AH403" i="1" l="1"/>
  <c r="AB406" i="1"/>
  <c r="AA406" i="1"/>
  <c r="N408" i="1"/>
  <c r="M409" i="1"/>
  <c r="AC405" i="1"/>
  <c r="AE405" i="1"/>
  <c r="AG404" i="1"/>
  <c r="AJ404" i="1" s="1"/>
  <c r="O407" i="1"/>
  <c r="AI407" i="1"/>
  <c r="AD405" i="1"/>
  <c r="AF405" i="1"/>
  <c r="AH404" i="1" l="1"/>
  <c r="Q403" i="1"/>
  <c r="P403" i="1"/>
  <c r="AF406" i="1"/>
  <c r="AD406" i="1"/>
  <c r="AG405" i="1"/>
  <c r="AJ405" i="1" s="1"/>
  <c r="N409" i="1"/>
  <c r="M410" i="1"/>
  <c r="R403" i="1"/>
  <c r="AB407" i="1"/>
  <c r="AA407" i="1"/>
  <c r="O408" i="1"/>
  <c r="AI408" i="1"/>
  <c r="AE406" i="1"/>
  <c r="AC406" i="1"/>
  <c r="R405" i="1" l="1"/>
  <c r="Q404" i="1"/>
  <c r="P404" i="1"/>
  <c r="AJ406" i="1"/>
  <c r="AG406" i="1"/>
  <c r="AH406" i="1" s="1"/>
  <c r="AB408" i="1"/>
  <c r="AA408" i="1"/>
  <c r="R404" i="1"/>
  <c r="AE407" i="1"/>
  <c r="AC407" i="1"/>
  <c r="AF407" i="1"/>
  <c r="AD407" i="1"/>
  <c r="AH405" i="1"/>
  <c r="AI409" i="1"/>
  <c r="O409" i="1"/>
  <c r="M411" i="1"/>
  <c r="N410" i="1"/>
  <c r="Q406" i="1" l="1"/>
  <c r="P406" i="1"/>
  <c r="AE408" i="1"/>
  <c r="AC408" i="1"/>
  <c r="AF408" i="1"/>
  <c r="AD408" i="1"/>
  <c r="Q405" i="1"/>
  <c r="P405" i="1"/>
  <c r="AI410" i="1"/>
  <c r="O410" i="1"/>
  <c r="R406" i="1"/>
  <c r="M412" i="1"/>
  <c r="N411" i="1"/>
  <c r="AA409" i="1"/>
  <c r="AB409" i="1"/>
  <c r="AG407" i="1"/>
  <c r="AJ407" i="1" s="1"/>
  <c r="AH407" i="1"/>
  <c r="R407" i="1" l="1"/>
  <c r="AF409" i="1"/>
  <c r="AD409" i="1"/>
  <c r="AE409" i="1"/>
  <c r="AC409" i="1"/>
  <c r="AI411" i="1"/>
  <c r="O411" i="1"/>
  <c r="M413" i="1"/>
  <c r="N412" i="1"/>
  <c r="Q407" i="1"/>
  <c r="P407" i="1"/>
  <c r="AA410" i="1"/>
  <c r="AB410" i="1"/>
  <c r="AG408" i="1"/>
  <c r="AH408" i="1" s="1"/>
  <c r="AJ408" i="1"/>
  <c r="Q408" i="1" l="1"/>
  <c r="P408" i="1"/>
  <c r="R408" i="1"/>
  <c r="AE410" i="1"/>
  <c r="AC410" i="1"/>
  <c r="AI412" i="1"/>
  <c r="O412" i="1"/>
  <c r="AF410" i="1"/>
  <c r="AD410" i="1"/>
  <c r="N413" i="1"/>
  <c r="M414" i="1"/>
  <c r="AG409" i="1"/>
  <c r="AH409" i="1" s="1"/>
  <c r="AJ409" i="1"/>
  <c r="AB411" i="1"/>
  <c r="AA411" i="1"/>
  <c r="Q409" i="1" l="1"/>
  <c r="P409" i="1"/>
  <c r="AG410" i="1"/>
  <c r="AH410" i="1" s="1"/>
  <c r="AC411" i="1"/>
  <c r="AE411" i="1"/>
  <c r="N414" i="1"/>
  <c r="M415" i="1"/>
  <c r="O413" i="1"/>
  <c r="AI413" i="1"/>
  <c r="AF411" i="1"/>
  <c r="AD411" i="1"/>
  <c r="R409" i="1"/>
  <c r="AB412" i="1"/>
  <c r="AA412" i="1"/>
  <c r="Q410" i="1" l="1"/>
  <c r="P410" i="1"/>
  <c r="AG411" i="1"/>
  <c r="AJ411" i="1" s="1"/>
  <c r="AC412" i="1"/>
  <c r="AE412" i="1"/>
  <c r="AB413" i="1"/>
  <c r="AA413" i="1"/>
  <c r="AJ410" i="1"/>
  <c r="N415" i="1"/>
  <c r="M416" i="1"/>
  <c r="AD412" i="1"/>
  <c r="AF412" i="1"/>
  <c r="O414" i="1"/>
  <c r="AI414" i="1"/>
  <c r="AJ412" i="1" l="1"/>
  <c r="AH412" i="1"/>
  <c r="AG412" i="1"/>
  <c r="N416" i="1"/>
  <c r="M417" i="1"/>
  <c r="O415" i="1"/>
  <c r="AI415" i="1"/>
  <c r="AB414" i="1"/>
  <c r="AA414" i="1"/>
  <c r="AC413" i="1"/>
  <c r="AE413" i="1"/>
  <c r="AH411" i="1"/>
  <c r="R410" i="1"/>
  <c r="AD413" i="1"/>
  <c r="AF413" i="1"/>
  <c r="AE414" i="1" l="1"/>
  <c r="AC414" i="1"/>
  <c r="Q412" i="1"/>
  <c r="P412" i="1"/>
  <c r="R412" i="1"/>
  <c r="O416" i="1"/>
  <c r="AI416" i="1"/>
  <c r="Q411" i="1"/>
  <c r="P411" i="1"/>
  <c r="R411" i="1"/>
  <c r="AD414" i="1"/>
  <c r="AF414" i="1"/>
  <c r="N417" i="1"/>
  <c r="M418" i="1"/>
  <c r="AG413" i="1"/>
  <c r="AJ413" i="1" s="1"/>
  <c r="AB415" i="1"/>
  <c r="AA415" i="1"/>
  <c r="AH413" i="1" l="1"/>
  <c r="O417" i="1"/>
  <c r="AI417" i="1"/>
  <c r="AE415" i="1"/>
  <c r="AC415" i="1"/>
  <c r="AF415" i="1"/>
  <c r="AD415" i="1"/>
  <c r="AB416" i="1"/>
  <c r="AA416" i="1"/>
  <c r="AJ414" i="1"/>
  <c r="AH414" i="1"/>
  <c r="AG414" i="1"/>
  <c r="M419" i="1"/>
  <c r="N418" i="1"/>
  <c r="Q414" i="1" l="1"/>
  <c r="P414" i="1"/>
  <c r="Q413" i="1"/>
  <c r="P413" i="1"/>
  <c r="AI418" i="1"/>
  <c r="O418" i="1"/>
  <c r="R413" i="1"/>
  <c r="AA417" i="1"/>
  <c r="AB417" i="1"/>
  <c r="R414" i="1"/>
  <c r="AF416" i="1"/>
  <c r="AD416" i="1"/>
  <c r="AE416" i="1"/>
  <c r="AC416" i="1"/>
  <c r="M420" i="1"/>
  <c r="N419" i="1"/>
  <c r="AG415" i="1"/>
  <c r="AH415" i="1" s="1"/>
  <c r="AJ415" i="1"/>
  <c r="Q415" i="1" l="1"/>
  <c r="P415" i="1"/>
  <c r="AI419" i="1"/>
  <c r="O419" i="1"/>
  <c r="AG416" i="1"/>
  <c r="AH416" i="1"/>
  <c r="AJ416" i="1"/>
  <c r="AA418" i="1"/>
  <c r="AB418" i="1"/>
  <c r="R415" i="1"/>
  <c r="AF417" i="1"/>
  <c r="AD417" i="1"/>
  <c r="M421" i="1"/>
  <c r="N420" i="1"/>
  <c r="AE417" i="1"/>
  <c r="AC417" i="1"/>
  <c r="AF418" i="1" l="1"/>
  <c r="AD418" i="1"/>
  <c r="AE418" i="1"/>
  <c r="AC418" i="1"/>
  <c r="AB419" i="1"/>
  <c r="AA419" i="1"/>
  <c r="R416" i="1"/>
  <c r="Q416" i="1"/>
  <c r="P416" i="1"/>
  <c r="AI420" i="1"/>
  <c r="O420" i="1"/>
  <c r="AG417" i="1"/>
  <c r="AH417" i="1" s="1"/>
  <c r="AJ417" i="1"/>
  <c r="N421" i="1"/>
  <c r="M422" i="1"/>
  <c r="Q417" i="1" l="1"/>
  <c r="P417" i="1"/>
  <c r="AE419" i="1"/>
  <c r="AC419" i="1"/>
  <c r="AF419" i="1"/>
  <c r="AD419" i="1"/>
  <c r="R417" i="1"/>
  <c r="N422" i="1"/>
  <c r="M423" i="1"/>
  <c r="AG418" i="1"/>
  <c r="AH418" i="1" s="1"/>
  <c r="AI421" i="1"/>
  <c r="O421" i="1"/>
  <c r="AB420" i="1"/>
  <c r="AA420" i="1"/>
  <c r="Q418" i="1" l="1"/>
  <c r="P418" i="1"/>
  <c r="AB421" i="1"/>
  <c r="AA421" i="1"/>
  <c r="AJ418" i="1"/>
  <c r="AC420" i="1"/>
  <c r="AE420" i="1"/>
  <c r="AD420" i="1"/>
  <c r="AF420" i="1"/>
  <c r="O422" i="1"/>
  <c r="AI422" i="1"/>
  <c r="AJ419" i="1"/>
  <c r="AG419" i="1"/>
  <c r="AH419" i="1" s="1"/>
  <c r="N423" i="1"/>
  <c r="M424" i="1"/>
  <c r="Q419" i="1" l="1"/>
  <c r="P419" i="1"/>
  <c r="AB422" i="1"/>
  <c r="AA422" i="1"/>
  <c r="AG420" i="1"/>
  <c r="AJ420" i="1" s="1"/>
  <c r="R419" i="1"/>
  <c r="R418" i="1"/>
  <c r="O423" i="1"/>
  <c r="AI423" i="1"/>
  <c r="AC421" i="1"/>
  <c r="AE421" i="1"/>
  <c r="N424" i="1"/>
  <c r="M425" i="1"/>
  <c r="AD421" i="1"/>
  <c r="AF421" i="1"/>
  <c r="R420" i="1" l="1"/>
  <c r="O424" i="1"/>
  <c r="AI424" i="1"/>
  <c r="AB423" i="1"/>
  <c r="AA423" i="1"/>
  <c r="AH420" i="1"/>
  <c r="AG421" i="1"/>
  <c r="AJ421" i="1" s="1"/>
  <c r="AE422" i="1"/>
  <c r="AC422" i="1"/>
  <c r="N425" i="1"/>
  <c r="M426" i="1"/>
  <c r="AD422" i="1"/>
  <c r="AF422" i="1"/>
  <c r="AF423" i="1" l="1"/>
  <c r="AD423" i="1"/>
  <c r="N426" i="1"/>
  <c r="M427" i="1"/>
  <c r="AH421" i="1"/>
  <c r="R421" i="1" s="1"/>
  <c r="AE423" i="1"/>
  <c r="AC423" i="1"/>
  <c r="AI425" i="1"/>
  <c r="O425" i="1"/>
  <c r="AJ422" i="1"/>
  <c r="AH422" i="1"/>
  <c r="AG422" i="1"/>
  <c r="Q420" i="1"/>
  <c r="P420" i="1"/>
  <c r="AB424" i="1"/>
  <c r="AA424" i="1"/>
  <c r="R422" i="1" l="1"/>
  <c r="Q422" i="1"/>
  <c r="P422" i="1"/>
  <c r="AG423" i="1"/>
  <c r="AJ423" i="1" s="1"/>
  <c r="AF424" i="1"/>
  <c r="AD424" i="1"/>
  <c r="AE424" i="1"/>
  <c r="AC424" i="1"/>
  <c r="Q421" i="1"/>
  <c r="P421" i="1"/>
  <c r="AA425" i="1"/>
  <c r="AB425" i="1"/>
  <c r="M428" i="1"/>
  <c r="N427" i="1"/>
  <c r="AI426" i="1"/>
  <c r="O426" i="1"/>
  <c r="R423" i="1" l="1"/>
  <c r="AG424" i="1"/>
  <c r="AJ424" i="1" s="1"/>
  <c r="AI427" i="1"/>
  <c r="O427" i="1"/>
  <c r="AF425" i="1"/>
  <c r="AD425" i="1"/>
  <c r="AE425" i="1"/>
  <c r="AC425" i="1"/>
  <c r="AH423" i="1"/>
  <c r="M429" i="1"/>
  <c r="N428" i="1"/>
  <c r="AA426" i="1"/>
  <c r="AB426" i="1"/>
  <c r="AH425" i="1" l="1"/>
  <c r="AG425" i="1"/>
  <c r="AJ425" i="1" s="1"/>
  <c r="AF426" i="1"/>
  <c r="AD426" i="1"/>
  <c r="AE426" i="1"/>
  <c r="AC426" i="1"/>
  <c r="AI428" i="1"/>
  <c r="O428" i="1"/>
  <c r="AB427" i="1"/>
  <c r="AA427" i="1"/>
  <c r="N429" i="1"/>
  <c r="M430" i="1"/>
  <c r="AH424" i="1"/>
  <c r="Q423" i="1"/>
  <c r="P423" i="1"/>
  <c r="R425" i="1" l="1"/>
  <c r="Q425" i="1"/>
  <c r="P425" i="1"/>
  <c r="AB428" i="1"/>
  <c r="AA428" i="1"/>
  <c r="AC427" i="1"/>
  <c r="AE427" i="1"/>
  <c r="Q424" i="1"/>
  <c r="P424" i="1"/>
  <c r="AF427" i="1"/>
  <c r="AD427" i="1"/>
  <c r="R424" i="1"/>
  <c r="N430" i="1"/>
  <c r="M431" i="1"/>
  <c r="AI429" i="1"/>
  <c r="O429" i="1"/>
  <c r="AG426" i="1"/>
  <c r="AJ426" i="1" s="1"/>
  <c r="N431" i="1" l="1"/>
  <c r="M432" i="1"/>
  <c r="AF428" i="1"/>
  <c r="AD428" i="1"/>
  <c r="AB429" i="1"/>
  <c r="AA429" i="1"/>
  <c r="AC428" i="1"/>
  <c r="AE428" i="1"/>
  <c r="AH426" i="1"/>
  <c r="O430" i="1"/>
  <c r="AI430" i="1"/>
  <c r="AJ427" i="1"/>
  <c r="AG427" i="1"/>
  <c r="AH427" i="1" s="1"/>
  <c r="Q427" i="1" l="1"/>
  <c r="P427" i="1"/>
  <c r="R427" i="1"/>
  <c r="Q426" i="1"/>
  <c r="P426" i="1"/>
  <c r="O431" i="1"/>
  <c r="AI431" i="1"/>
  <c r="AJ428" i="1"/>
  <c r="AG428" i="1"/>
  <c r="AH428" i="1" s="1"/>
  <c r="AC429" i="1"/>
  <c r="AE429" i="1"/>
  <c r="N432" i="1"/>
  <c r="M433" i="1"/>
  <c r="AD429" i="1"/>
  <c r="AF429" i="1"/>
  <c r="R426" i="1"/>
  <c r="AB430" i="1"/>
  <c r="AA430" i="1"/>
  <c r="Q428" i="1" l="1"/>
  <c r="P428" i="1"/>
  <c r="R428" i="1"/>
  <c r="AB431" i="1"/>
  <c r="AA431" i="1"/>
  <c r="O432" i="1"/>
  <c r="AI432" i="1"/>
  <c r="AG429" i="1"/>
  <c r="AJ429" i="1" s="1"/>
  <c r="AD430" i="1"/>
  <c r="AF430" i="1"/>
  <c r="AE430" i="1"/>
  <c r="AC430" i="1"/>
  <c r="N433" i="1"/>
  <c r="M434" i="1"/>
  <c r="AF431" i="1" l="1"/>
  <c r="AD431" i="1"/>
  <c r="AE431" i="1"/>
  <c r="AC431" i="1"/>
  <c r="N434" i="1"/>
  <c r="M435" i="1"/>
  <c r="AI433" i="1"/>
  <c r="O433" i="1"/>
  <c r="AB432" i="1"/>
  <c r="AA432" i="1"/>
  <c r="AJ430" i="1"/>
  <c r="AG430" i="1"/>
  <c r="AH430" i="1" s="1"/>
  <c r="AH429" i="1"/>
  <c r="Q430" i="1" l="1"/>
  <c r="P430" i="1"/>
  <c r="AE432" i="1"/>
  <c r="AC432" i="1"/>
  <c r="AF432" i="1"/>
  <c r="AD432" i="1"/>
  <c r="R429" i="1"/>
  <c r="M436" i="1"/>
  <c r="N435" i="1"/>
  <c r="R430" i="1"/>
  <c r="AI434" i="1"/>
  <c r="O434" i="1"/>
  <c r="AJ431" i="1"/>
  <c r="AG431" i="1"/>
  <c r="AH431" i="1"/>
  <c r="Q429" i="1"/>
  <c r="P429" i="1"/>
  <c r="AA433" i="1"/>
  <c r="AB433" i="1"/>
  <c r="R431" i="1" l="1"/>
  <c r="AI435" i="1"/>
  <c r="O435" i="1"/>
  <c r="M437" i="1"/>
  <c r="N436" i="1"/>
  <c r="AF433" i="1"/>
  <c r="AD433" i="1"/>
  <c r="AE433" i="1"/>
  <c r="AC433" i="1"/>
  <c r="AA434" i="1"/>
  <c r="AB434" i="1"/>
  <c r="AG432" i="1"/>
  <c r="AJ432" i="1" s="1"/>
  <c r="AH432" i="1"/>
  <c r="Q431" i="1"/>
  <c r="P431" i="1"/>
  <c r="R432" i="1" l="1"/>
  <c r="Q432" i="1"/>
  <c r="P432" i="1"/>
  <c r="N437" i="1"/>
  <c r="M438" i="1"/>
  <c r="AF434" i="1"/>
  <c r="AD434" i="1"/>
  <c r="AG433" i="1"/>
  <c r="AH433" i="1" s="1"/>
  <c r="AE434" i="1"/>
  <c r="AC434" i="1"/>
  <c r="AI436" i="1"/>
  <c r="O436" i="1"/>
  <c r="AB435" i="1"/>
  <c r="AA435" i="1"/>
  <c r="Q433" i="1" l="1"/>
  <c r="P433" i="1"/>
  <c r="N438" i="1"/>
  <c r="M439" i="1"/>
  <c r="AB436" i="1"/>
  <c r="AA436" i="1"/>
  <c r="O437" i="1"/>
  <c r="AI437" i="1"/>
  <c r="AJ433" i="1"/>
  <c r="AF435" i="1"/>
  <c r="AD435" i="1"/>
  <c r="AC435" i="1"/>
  <c r="AE435" i="1"/>
  <c r="AG434" i="1"/>
  <c r="AH434" i="1" s="1"/>
  <c r="AJ434" i="1"/>
  <c r="Q434" i="1" l="1"/>
  <c r="P434" i="1"/>
  <c r="AG435" i="1"/>
  <c r="AJ435" i="1" s="1"/>
  <c r="R433" i="1"/>
  <c r="AB437" i="1"/>
  <c r="AA437" i="1"/>
  <c r="AC436" i="1"/>
  <c r="AE436" i="1"/>
  <c r="R434" i="1"/>
  <c r="AF436" i="1"/>
  <c r="AD436" i="1"/>
  <c r="N439" i="1"/>
  <c r="M440" i="1"/>
  <c r="O438" i="1"/>
  <c r="AI438" i="1"/>
  <c r="R435" i="1" l="1"/>
  <c r="AJ436" i="1"/>
  <c r="AH436" i="1"/>
  <c r="AG436" i="1"/>
  <c r="AD437" i="1"/>
  <c r="AF437" i="1"/>
  <c r="AB438" i="1"/>
  <c r="AA438" i="1"/>
  <c r="N440" i="1"/>
  <c r="M441" i="1"/>
  <c r="AH435" i="1"/>
  <c r="AC437" i="1"/>
  <c r="AE437" i="1"/>
  <c r="O439" i="1"/>
  <c r="AI439" i="1"/>
  <c r="R436" i="1" l="1"/>
  <c r="AD438" i="1"/>
  <c r="AF438" i="1"/>
  <c r="AE438" i="1"/>
  <c r="AC438" i="1"/>
  <c r="AH437" i="1"/>
  <c r="AG437" i="1"/>
  <c r="AJ437" i="1" s="1"/>
  <c r="Q435" i="1"/>
  <c r="P435" i="1"/>
  <c r="AB439" i="1"/>
  <c r="AA439" i="1"/>
  <c r="N441" i="1"/>
  <c r="M442" i="1"/>
  <c r="Q436" i="1"/>
  <c r="P436" i="1"/>
  <c r="O440" i="1"/>
  <c r="AI440" i="1"/>
  <c r="R437" i="1" l="1"/>
  <c r="AB440" i="1"/>
  <c r="AA440" i="1"/>
  <c r="N442" i="1"/>
  <c r="M443" i="1"/>
  <c r="Q437" i="1"/>
  <c r="P437" i="1"/>
  <c r="AI441" i="1"/>
  <c r="O441" i="1"/>
  <c r="AG438" i="1"/>
  <c r="AJ438" i="1" s="1"/>
  <c r="AF439" i="1"/>
  <c r="AD439" i="1"/>
  <c r="AE439" i="1"/>
  <c r="AC439" i="1"/>
  <c r="R438" i="1" l="1"/>
  <c r="AF440" i="1"/>
  <c r="AD440" i="1"/>
  <c r="AA441" i="1"/>
  <c r="AB441" i="1"/>
  <c r="AH438" i="1"/>
  <c r="AG439" i="1"/>
  <c r="AH439" i="1" s="1"/>
  <c r="M444" i="1"/>
  <c r="N443" i="1"/>
  <c r="AI442" i="1"/>
  <c r="O442" i="1"/>
  <c r="AE440" i="1"/>
  <c r="AC440" i="1"/>
  <c r="Q439" i="1" l="1"/>
  <c r="P439" i="1"/>
  <c r="AJ439" i="1"/>
  <c r="AG440" i="1"/>
  <c r="AH440" i="1"/>
  <c r="AJ440" i="1"/>
  <c r="AI443" i="1"/>
  <c r="O443" i="1"/>
  <c r="Q438" i="1"/>
  <c r="P438" i="1"/>
  <c r="AF441" i="1"/>
  <c r="AD441" i="1"/>
  <c r="M445" i="1"/>
  <c r="N444" i="1"/>
  <c r="AA442" i="1"/>
  <c r="AB442" i="1"/>
  <c r="AE441" i="1"/>
  <c r="AC441" i="1"/>
  <c r="AG441" i="1" l="1"/>
  <c r="AH441" i="1" s="1"/>
  <c r="AJ441" i="1"/>
  <c r="R440" i="1"/>
  <c r="Q440" i="1"/>
  <c r="P440" i="1"/>
  <c r="AF442" i="1"/>
  <c r="AD442" i="1"/>
  <c r="AE442" i="1"/>
  <c r="AC442" i="1"/>
  <c r="N445" i="1"/>
  <c r="M446" i="1"/>
  <c r="AB443" i="1"/>
  <c r="AA443" i="1"/>
  <c r="R439" i="1"/>
  <c r="AI444" i="1"/>
  <c r="O444" i="1"/>
  <c r="Q441" i="1" l="1"/>
  <c r="P441" i="1"/>
  <c r="AJ442" i="1"/>
  <c r="AG442" i="1"/>
  <c r="AH442" i="1" s="1"/>
  <c r="R441" i="1"/>
  <c r="AC443" i="1"/>
  <c r="AE443" i="1"/>
  <c r="N446" i="1"/>
  <c r="M447" i="1"/>
  <c r="AF443" i="1"/>
  <c r="AD443" i="1"/>
  <c r="AB444" i="1"/>
  <c r="AA444" i="1"/>
  <c r="AI445" i="1"/>
  <c r="O445" i="1"/>
  <c r="Q442" i="1" l="1"/>
  <c r="P442" i="1"/>
  <c r="O446" i="1"/>
  <c r="AI446" i="1"/>
  <c r="AG443" i="1"/>
  <c r="AJ443" i="1" s="1"/>
  <c r="N447" i="1"/>
  <c r="M448" i="1"/>
  <c r="AC444" i="1"/>
  <c r="AE444" i="1"/>
  <c r="AD444" i="1"/>
  <c r="AF444" i="1"/>
  <c r="R442" i="1"/>
  <c r="AB445" i="1"/>
  <c r="AA445" i="1"/>
  <c r="O447" i="1" l="1"/>
  <c r="AI447" i="1"/>
  <c r="N448" i="1"/>
  <c r="M449" i="1"/>
  <c r="AC445" i="1"/>
  <c r="AE445" i="1"/>
  <c r="AD445" i="1"/>
  <c r="AF445" i="1"/>
  <c r="AH443" i="1"/>
  <c r="R443" i="1" s="1"/>
  <c r="AG444" i="1"/>
  <c r="AJ444" i="1" s="1"/>
  <c r="AB446" i="1"/>
  <c r="AA446" i="1"/>
  <c r="AH444" i="1" l="1"/>
  <c r="O448" i="1"/>
  <c r="AI448" i="1"/>
  <c r="N449" i="1"/>
  <c r="M450" i="1"/>
  <c r="AB447" i="1"/>
  <c r="AA447" i="1"/>
  <c r="AD446" i="1"/>
  <c r="AF446" i="1"/>
  <c r="Q443" i="1"/>
  <c r="P443" i="1"/>
  <c r="AE446" i="1"/>
  <c r="AC446" i="1"/>
  <c r="AJ445" i="1"/>
  <c r="AG445" i="1"/>
  <c r="AH445" i="1" s="1"/>
  <c r="Q445" i="1" l="1"/>
  <c r="P445" i="1"/>
  <c r="R445" i="1"/>
  <c r="Q444" i="1"/>
  <c r="P444" i="1"/>
  <c r="AJ446" i="1"/>
  <c r="AH446" i="1"/>
  <c r="AG446" i="1"/>
  <c r="O449" i="1"/>
  <c r="AI449" i="1"/>
  <c r="R444" i="1"/>
  <c r="AE447" i="1"/>
  <c r="AC447" i="1"/>
  <c r="AF447" i="1"/>
  <c r="AD447" i="1"/>
  <c r="AB448" i="1"/>
  <c r="AA448" i="1"/>
  <c r="M451" i="1"/>
  <c r="N450" i="1"/>
  <c r="AG447" i="1" l="1"/>
  <c r="AJ447" i="1" s="1"/>
  <c r="AH447" i="1"/>
  <c r="AI450" i="1"/>
  <c r="O450" i="1"/>
  <c r="AE448" i="1"/>
  <c r="AC448" i="1"/>
  <c r="R446" i="1"/>
  <c r="M452" i="1"/>
  <c r="N451" i="1"/>
  <c r="AF448" i="1"/>
  <c r="AD448" i="1"/>
  <c r="AA449" i="1"/>
  <c r="AB449" i="1"/>
  <c r="Q446" i="1"/>
  <c r="P446" i="1"/>
  <c r="R447" i="1" l="1"/>
  <c r="AG448" i="1"/>
  <c r="AJ448" i="1" s="1"/>
  <c r="M453" i="1"/>
  <c r="N452" i="1"/>
  <c r="AI451" i="1"/>
  <c r="O451" i="1"/>
  <c r="AF449" i="1"/>
  <c r="AD449" i="1"/>
  <c r="AA450" i="1"/>
  <c r="AB450" i="1"/>
  <c r="Q447" i="1"/>
  <c r="P447" i="1"/>
  <c r="AE449" i="1"/>
  <c r="AC449" i="1"/>
  <c r="N453" i="1" l="1"/>
  <c r="M454" i="1"/>
  <c r="AB451" i="1"/>
  <c r="AA451" i="1"/>
  <c r="AG449" i="1"/>
  <c r="AH449" i="1" s="1"/>
  <c r="AJ449" i="1"/>
  <c r="AI452" i="1"/>
  <c r="O452" i="1"/>
  <c r="AF450" i="1"/>
  <c r="AD450" i="1"/>
  <c r="AH448" i="1"/>
  <c r="AE450" i="1"/>
  <c r="AC450" i="1"/>
  <c r="Q449" i="1" l="1"/>
  <c r="P449" i="1"/>
  <c r="N454" i="1"/>
  <c r="M455" i="1"/>
  <c r="O453" i="1"/>
  <c r="AI453" i="1"/>
  <c r="R449" i="1"/>
  <c r="R448" i="1"/>
  <c r="AB452" i="1"/>
  <c r="AA452" i="1"/>
  <c r="AG450" i="1"/>
  <c r="AJ450" i="1" s="1"/>
  <c r="AC451" i="1"/>
  <c r="AE451" i="1"/>
  <c r="Q448" i="1"/>
  <c r="P448" i="1"/>
  <c r="AF451" i="1"/>
  <c r="AD451" i="1"/>
  <c r="AH450" i="1" l="1"/>
  <c r="AB453" i="1"/>
  <c r="AA453" i="1"/>
  <c r="AC452" i="1"/>
  <c r="AE452" i="1"/>
  <c r="AG451" i="1"/>
  <c r="AJ451" i="1" s="1"/>
  <c r="N455" i="1"/>
  <c r="M456" i="1"/>
  <c r="O454" i="1"/>
  <c r="AI454" i="1"/>
  <c r="AD452" i="1"/>
  <c r="AF452" i="1"/>
  <c r="AD453" i="1" l="1"/>
  <c r="AF453" i="1"/>
  <c r="Q450" i="1"/>
  <c r="P450" i="1"/>
  <c r="AH451" i="1"/>
  <c r="R451" i="1" s="1"/>
  <c r="N456" i="1"/>
  <c r="M457" i="1"/>
  <c r="AB454" i="1"/>
  <c r="AA454" i="1"/>
  <c r="O455" i="1"/>
  <c r="AI455" i="1"/>
  <c r="AJ452" i="1"/>
  <c r="AH452" i="1"/>
  <c r="AG452" i="1"/>
  <c r="R450" i="1"/>
  <c r="AE453" i="1"/>
  <c r="AC453" i="1"/>
  <c r="Q452" i="1" l="1"/>
  <c r="P452" i="1"/>
  <c r="AB455" i="1"/>
  <c r="AA455" i="1"/>
  <c r="R452" i="1"/>
  <c r="AD454" i="1"/>
  <c r="AF454" i="1"/>
  <c r="N457" i="1"/>
  <c r="M458" i="1"/>
  <c r="O456" i="1"/>
  <c r="AI456" i="1"/>
  <c r="AG453" i="1"/>
  <c r="AJ453" i="1" s="1"/>
  <c r="Q451" i="1"/>
  <c r="P451" i="1"/>
  <c r="AE454" i="1"/>
  <c r="AC454" i="1"/>
  <c r="AH453" i="1" l="1"/>
  <c r="AF455" i="1"/>
  <c r="AD455" i="1"/>
  <c r="AB456" i="1"/>
  <c r="AA456" i="1"/>
  <c r="AG454" i="1"/>
  <c r="AJ454" i="1" s="1"/>
  <c r="M459" i="1"/>
  <c r="N458" i="1"/>
  <c r="AI457" i="1"/>
  <c r="O457" i="1"/>
  <c r="AE455" i="1"/>
  <c r="AC455" i="1"/>
  <c r="R454" i="1" l="1"/>
  <c r="AA457" i="1"/>
  <c r="AB457" i="1"/>
  <c r="Q453" i="1"/>
  <c r="P453" i="1"/>
  <c r="AH454" i="1"/>
  <c r="AG455" i="1"/>
  <c r="AJ455" i="1" s="1"/>
  <c r="AH455" i="1"/>
  <c r="R453" i="1"/>
  <c r="AE456" i="1"/>
  <c r="AC456" i="1"/>
  <c r="AI458" i="1"/>
  <c r="O458" i="1"/>
  <c r="M460" i="1"/>
  <c r="N459" i="1"/>
  <c r="AF456" i="1"/>
  <c r="AD456" i="1"/>
  <c r="R455" i="1" l="1"/>
  <c r="AE457" i="1"/>
  <c r="AC457" i="1"/>
  <c r="AF457" i="1"/>
  <c r="AD457" i="1"/>
  <c r="AI459" i="1"/>
  <c r="O459" i="1"/>
  <c r="M461" i="1"/>
  <c r="N460" i="1"/>
  <c r="Q455" i="1"/>
  <c r="P455" i="1"/>
  <c r="AG456" i="1"/>
  <c r="AH456" i="1" s="1"/>
  <c r="AA458" i="1"/>
  <c r="AB458" i="1"/>
  <c r="Q454" i="1"/>
  <c r="P454" i="1"/>
  <c r="Q456" i="1" l="1"/>
  <c r="P456" i="1"/>
  <c r="AJ456" i="1"/>
  <c r="AF458" i="1"/>
  <c r="AD458" i="1"/>
  <c r="AI460" i="1"/>
  <c r="O460" i="1"/>
  <c r="AE458" i="1"/>
  <c r="AC458" i="1"/>
  <c r="N461" i="1"/>
  <c r="M462" i="1"/>
  <c r="AB459" i="1"/>
  <c r="AA459" i="1"/>
  <c r="AG457" i="1"/>
  <c r="AH457" i="1" s="1"/>
  <c r="AJ457" i="1"/>
  <c r="Q457" i="1" l="1"/>
  <c r="P457" i="1"/>
  <c r="AF459" i="1"/>
  <c r="AD459" i="1"/>
  <c r="N462" i="1"/>
  <c r="M463" i="1"/>
  <c r="R457" i="1"/>
  <c r="AG458" i="1"/>
  <c r="AH458" i="1" s="1"/>
  <c r="O461" i="1"/>
  <c r="AI461" i="1"/>
  <c r="AB460" i="1"/>
  <c r="AA460" i="1"/>
  <c r="AC459" i="1"/>
  <c r="AE459" i="1"/>
  <c r="R456" i="1"/>
  <c r="Q458" i="1" l="1"/>
  <c r="P458" i="1"/>
  <c r="AJ458" i="1"/>
  <c r="N463" i="1"/>
  <c r="M464" i="1"/>
  <c r="AG459" i="1"/>
  <c r="AJ459" i="1" s="1"/>
  <c r="O462" i="1"/>
  <c r="AI462" i="1"/>
  <c r="AC460" i="1"/>
  <c r="AE460" i="1"/>
  <c r="AB461" i="1"/>
  <c r="AA461" i="1"/>
  <c r="AF460" i="1"/>
  <c r="AD460" i="1"/>
  <c r="AC461" i="1" l="1"/>
  <c r="AE461" i="1"/>
  <c r="AH459" i="1"/>
  <c r="R459" i="1" s="1"/>
  <c r="N464" i="1"/>
  <c r="M465" i="1"/>
  <c r="AG460" i="1"/>
  <c r="AJ460" i="1" s="1"/>
  <c r="AB462" i="1"/>
  <c r="AA462" i="1"/>
  <c r="O463" i="1"/>
  <c r="AI463" i="1"/>
  <c r="AD461" i="1"/>
  <c r="AF461" i="1"/>
  <c r="R458" i="1"/>
  <c r="AJ461" i="1" l="1"/>
  <c r="AH461" i="1"/>
  <c r="AG461" i="1"/>
  <c r="AH460" i="1"/>
  <c r="R460" i="1" s="1"/>
  <c r="AB463" i="1"/>
  <c r="AA463" i="1"/>
  <c r="AE462" i="1"/>
  <c r="AC462" i="1"/>
  <c r="N465" i="1"/>
  <c r="M466" i="1"/>
  <c r="AD462" i="1"/>
  <c r="AF462" i="1"/>
  <c r="O464" i="1"/>
  <c r="AI464" i="1"/>
  <c r="Q459" i="1"/>
  <c r="P459" i="1"/>
  <c r="AE463" i="1" l="1"/>
  <c r="AC463" i="1"/>
  <c r="R461" i="1"/>
  <c r="AF463" i="1"/>
  <c r="AD463" i="1"/>
  <c r="Q461" i="1"/>
  <c r="P461" i="1"/>
  <c r="Q460" i="1"/>
  <c r="P460" i="1"/>
  <c r="M467" i="1"/>
  <c r="N466" i="1"/>
  <c r="AB464" i="1"/>
  <c r="AA464" i="1"/>
  <c r="O465" i="1"/>
  <c r="AI465" i="1"/>
  <c r="AJ462" i="1"/>
  <c r="AG462" i="1"/>
  <c r="AH462" i="1" s="1"/>
  <c r="Q462" i="1" l="1"/>
  <c r="P462" i="1"/>
  <c r="AE464" i="1"/>
  <c r="AC464" i="1"/>
  <c r="AF464" i="1"/>
  <c r="AD464" i="1"/>
  <c r="AA465" i="1"/>
  <c r="AB465" i="1"/>
  <c r="AI466" i="1"/>
  <c r="O466" i="1"/>
  <c r="M468" i="1"/>
  <c r="N467" i="1"/>
  <c r="AJ463" i="1"/>
  <c r="AG463" i="1"/>
  <c r="AH463" i="1"/>
  <c r="R462" i="1"/>
  <c r="AI467" i="1" l="1"/>
  <c r="O467" i="1"/>
  <c r="AF465" i="1"/>
  <c r="AD465" i="1"/>
  <c r="M469" i="1"/>
  <c r="N468" i="1"/>
  <c r="AE465" i="1"/>
  <c r="AC465" i="1"/>
  <c r="Q463" i="1"/>
  <c r="P463" i="1"/>
  <c r="AA466" i="1"/>
  <c r="AB466" i="1"/>
  <c r="R463" i="1"/>
  <c r="AG464" i="1"/>
  <c r="AJ464" i="1" s="1"/>
  <c r="AH464" i="1"/>
  <c r="R464" i="1" l="1"/>
  <c r="AF466" i="1"/>
  <c r="AD466" i="1"/>
  <c r="AB467" i="1"/>
  <c r="AA467" i="1"/>
  <c r="Q464" i="1"/>
  <c r="P464" i="1"/>
  <c r="AI468" i="1"/>
  <c r="O468" i="1"/>
  <c r="AG465" i="1"/>
  <c r="AH465" i="1" s="1"/>
  <c r="AJ465" i="1"/>
  <c r="N469" i="1"/>
  <c r="M470" i="1"/>
  <c r="AE466" i="1"/>
  <c r="AC466" i="1"/>
  <c r="Q465" i="1" l="1"/>
  <c r="P465" i="1"/>
  <c r="R465" i="1"/>
  <c r="AI469" i="1"/>
  <c r="O469" i="1"/>
  <c r="AB468" i="1"/>
  <c r="AA468" i="1"/>
  <c r="AG466" i="1"/>
  <c r="AH466" i="1" s="1"/>
  <c r="AC467" i="1"/>
  <c r="AE467" i="1"/>
  <c r="N470" i="1"/>
  <c r="M471" i="1"/>
  <c r="AF467" i="1"/>
  <c r="AD467" i="1"/>
  <c r="Q466" i="1" l="1"/>
  <c r="P466" i="1"/>
  <c r="AD468" i="1"/>
  <c r="AF468" i="1"/>
  <c r="AJ466" i="1"/>
  <c r="AG467" i="1"/>
  <c r="AJ467" i="1" s="1"/>
  <c r="AB469" i="1"/>
  <c r="AA469" i="1"/>
  <c r="AC468" i="1"/>
  <c r="AE468" i="1"/>
  <c r="N471" i="1"/>
  <c r="M472" i="1"/>
  <c r="O470" i="1"/>
  <c r="AI470" i="1"/>
  <c r="AH467" i="1" l="1"/>
  <c r="AJ468" i="1"/>
  <c r="AG468" i="1"/>
  <c r="AH468" i="1" s="1"/>
  <c r="AC469" i="1"/>
  <c r="AE469" i="1"/>
  <c r="R466" i="1"/>
  <c r="N472" i="1"/>
  <c r="M473" i="1"/>
  <c r="AD469" i="1"/>
  <c r="AF469" i="1"/>
  <c r="AB470" i="1"/>
  <c r="AA470" i="1"/>
  <c r="O471" i="1"/>
  <c r="AI471" i="1"/>
  <c r="Q468" i="1" l="1"/>
  <c r="P468" i="1"/>
  <c r="N473" i="1"/>
  <c r="M474" i="1"/>
  <c r="Q467" i="1"/>
  <c r="P467" i="1"/>
  <c r="AG469" i="1"/>
  <c r="AH469" i="1" s="1"/>
  <c r="AB471" i="1"/>
  <c r="AA471" i="1"/>
  <c r="O472" i="1"/>
  <c r="AI472" i="1"/>
  <c r="R467" i="1"/>
  <c r="R468" i="1"/>
  <c r="AE470" i="1"/>
  <c r="AC470" i="1"/>
  <c r="AD470" i="1"/>
  <c r="AF470" i="1"/>
  <c r="Q469" i="1" l="1"/>
  <c r="P469" i="1"/>
  <c r="AB472" i="1"/>
  <c r="AA472" i="1"/>
  <c r="AJ469" i="1"/>
  <c r="AG470" i="1"/>
  <c r="AJ470" i="1" s="1"/>
  <c r="AE471" i="1"/>
  <c r="AC471" i="1"/>
  <c r="N474" i="1"/>
  <c r="M475" i="1"/>
  <c r="AF471" i="1"/>
  <c r="AD471" i="1"/>
  <c r="O473" i="1"/>
  <c r="AI473" i="1"/>
  <c r="AH470" i="1" l="1"/>
  <c r="R470" i="1" s="1"/>
  <c r="M476" i="1"/>
  <c r="N475" i="1"/>
  <c r="AI474" i="1"/>
  <c r="O474" i="1"/>
  <c r="AA473" i="1"/>
  <c r="AB473" i="1"/>
  <c r="R469" i="1"/>
  <c r="AG471" i="1"/>
  <c r="AJ471" i="1" s="1"/>
  <c r="AE472" i="1"/>
  <c r="AC472" i="1"/>
  <c r="AF472" i="1"/>
  <c r="AD472" i="1"/>
  <c r="R471" i="1" l="1"/>
  <c r="M477" i="1"/>
  <c r="N476" i="1"/>
  <c r="AH471" i="1"/>
  <c r="Q470" i="1"/>
  <c r="P470" i="1"/>
  <c r="AF473" i="1"/>
  <c r="AD473" i="1"/>
  <c r="AE473" i="1"/>
  <c r="AC473" i="1"/>
  <c r="AA474" i="1"/>
  <c r="AB474" i="1"/>
  <c r="AG472" i="1"/>
  <c r="AH472" i="1" s="1"/>
  <c r="AJ472" i="1"/>
  <c r="AI475" i="1"/>
  <c r="O475" i="1"/>
  <c r="Q472" i="1" l="1"/>
  <c r="P472" i="1"/>
  <c r="AE474" i="1"/>
  <c r="AC474" i="1"/>
  <c r="N477" i="1"/>
  <c r="M478" i="1"/>
  <c r="AF474" i="1"/>
  <c r="AD474" i="1"/>
  <c r="AB475" i="1"/>
  <c r="AA475" i="1"/>
  <c r="AI476" i="1"/>
  <c r="O476" i="1"/>
  <c r="R472" i="1"/>
  <c r="AG473" i="1"/>
  <c r="AJ473" i="1" s="1"/>
  <c r="Q471" i="1"/>
  <c r="P471" i="1"/>
  <c r="AE475" i="1" l="1"/>
  <c r="AC475" i="1"/>
  <c r="AH473" i="1"/>
  <c r="R473" i="1" s="1"/>
  <c r="N478" i="1"/>
  <c r="M479" i="1"/>
  <c r="O477" i="1"/>
  <c r="AI477" i="1"/>
  <c r="AF475" i="1"/>
  <c r="AD475" i="1"/>
  <c r="AG474" i="1"/>
  <c r="AJ474" i="1" s="1"/>
  <c r="AB476" i="1"/>
  <c r="AA476" i="1"/>
  <c r="AH474" i="1" l="1"/>
  <c r="AB477" i="1"/>
  <c r="AA477" i="1"/>
  <c r="N479" i="1"/>
  <c r="M480" i="1"/>
  <c r="AC476" i="1"/>
  <c r="AE476" i="1"/>
  <c r="O478" i="1"/>
  <c r="AI478" i="1"/>
  <c r="AG475" i="1"/>
  <c r="AJ475" i="1" s="1"/>
  <c r="AF476" i="1"/>
  <c r="AD476" i="1"/>
  <c r="Q473" i="1"/>
  <c r="P473" i="1"/>
  <c r="AH475" i="1" l="1"/>
  <c r="Q474" i="1"/>
  <c r="P474" i="1"/>
  <c r="AB478" i="1"/>
  <c r="AA478" i="1"/>
  <c r="AG476" i="1"/>
  <c r="AJ476" i="1" s="1"/>
  <c r="AD477" i="1"/>
  <c r="AF477" i="1"/>
  <c r="N480" i="1"/>
  <c r="M481" i="1"/>
  <c r="O479" i="1"/>
  <c r="AI479" i="1"/>
  <c r="R474" i="1"/>
  <c r="AC477" i="1"/>
  <c r="AE477" i="1"/>
  <c r="AF478" i="1" l="1"/>
  <c r="AD478" i="1"/>
  <c r="Q475" i="1"/>
  <c r="P475" i="1"/>
  <c r="R475" i="1"/>
  <c r="N481" i="1"/>
  <c r="M482" i="1"/>
  <c r="AH476" i="1"/>
  <c r="AB479" i="1"/>
  <c r="AA479" i="1"/>
  <c r="O480" i="1"/>
  <c r="AI480" i="1"/>
  <c r="AJ477" i="1"/>
  <c r="AH477" i="1"/>
  <c r="AG477" i="1"/>
  <c r="AE478" i="1"/>
  <c r="AC478" i="1"/>
  <c r="AE479" i="1" l="1"/>
  <c r="AC479" i="1"/>
  <c r="AF479" i="1"/>
  <c r="AD479" i="1"/>
  <c r="Q477" i="1"/>
  <c r="P477" i="1"/>
  <c r="AG478" i="1"/>
  <c r="AJ478" i="1" s="1"/>
  <c r="Q476" i="1"/>
  <c r="P476" i="1"/>
  <c r="R476" i="1"/>
  <c r="M483" i="1"/>
  <c r="N482" i="1"/>
  <c r="R477" i="1"/>
  <c r="AI481" i="1"/>
  <c r="O481" i="1"/>
  <c r="AB480" i="1"/>
  <c r="AA480" i="1"/>
  <c r="R478" i="1" l="1"/>
  <c r="AE480" i="1"/>
  <c r="AC480" i="1"/>
  <c r="AF480" i="1"/>
  <c r="AD480" i="1"/>
  <c r="AH478" i="1"/>
  <c r="AA481" i="1"/>
  <c r="AB481" i="1"/>
  <c r="AI482" i="1"/>
  <c r="O482" i="1"/>
  <c r="M484" i="1"/>
  <c r="N483" i="1"/>
  <c r="AG479" i="1"/>
  <c r="AJ479" i="1"/>
  <c r="AH479" i="1"/>
  <c r="AG480" i="1" l="1"/>
  <c r="AH480" i="1" s="1"/>
  <c r="AI483" i="1"/>
  <c r="O483" i="1"/>
  <c r="AF481" i="1"/>
  <c r="AD481" i="1"/>
  <c r="AE481" i="1"/>
  <c r="AC481" i="1"/>
  <c r="M485" i="1"/>
  <c r="N484" i="1"/>
  <c r="AA482" i="1"/>
  <c r="AB482" i="1"/>
  <c r="Q478" i="1"/>
  <c r="P478" i="1"/>
  <c r="Q479" i="1"/>
  <c r="P479" i="1"/>
  <c r="R479" i="1"/>
  <c r="Q480" i="1" l="1"/>
  <c r="P480" i="1"/>
  <c r="AF482" i="1"/>
  <c r="AD482" i="1"/>
  <c r="AE482" i="1"/>
  <c r="AC482" i="1"/>
  <c r="AI484" i="1"/>
  <c r="O484" i="1"/>
  <c r="AB483" i="1"/>
  <c r="AA483" i="1"/>
  <c r="AJ480" i="1"/>
  <c r="N485" i="1"/>
  <c r="M486" i="1"/>
  <c r="AG481" i="1"/>
  <c r="AH481" i="1" s="1"/>
  <c r="Q481" i="1" l="1"/>
  <c r="P481" i="1"/>
  <c r="R480" i="1"/>
  <c r="AC483" i="1"/>
  <c r="AE483" i="1"/>
  <c r="AI485" i="1"/>
  <c r="O485" i="1"/>
  <c r="AJ481" i="1"/>
  <c r="AF483" i="1"/>
  <c r="AD483" i="1"/>
  <c r="AG482" i="1"/>
  <c r="AJ482" i="1" s="1"/>
  <c r="AB484" i="1"/>
  <c r="AA484" i="1"/>
  <c r="N486" i="1"/>
  <c r="M487" i="1"/>
  <c r="AB485" i="1" l="1"/>
  <c r="AA485" i="1"/>
  <c r="AG483" i="1"/>
  <c r="AJ483" i="1" s="1"/>
  <c r="AH482" i="1"/>
  <c r="AC484" i="1"/>
  <c r="AE484" i="1"/>
  <c r="N487" i="1"/>
  <c r="M488" i="1"/>
  <c r="O486" i="1"/>
  <c r="AI486" i="1"/>
  <c r="AD484" i="1"/>
  <c r="AF484" i="1"/>
  <c r="R481" i="1"/>
  <c r="Q482" i="1" l="1"/>
  <c r="P482" i="1"/>
  <c r="AD485" i="1"/>
  <c r="AF485" i="1"/>
  <c r="AG484" i="1"/>
  <c r="AJ484" i="1" s="1"/>
  <c r="AB486" i="1"/>
  <c r="AA486" i="1"/>
  <c r="N488" i="1"/>
  <c r="M489" i="1"/>
  <c r="O487" i="1"/>
  <c r="AI487" i="1"/>
  <c r="AH483" i="1"/>
  <c r="R483" i="1" s="1"/>
  <c r="R482" i="1"/>
  <c r="AC485" i="1"/>
  <c r="AE485" i="1"/>
  <c r="AD486" i="1" l="1"/>
  <c r="AF486" i="1"/>
  <c r="AG485" i="1"/>
  <c r="AJ485" i="1" s="1"/>
  <c r="AB487" i="1"/>
  <c r="AA487" i="1"/>
  <c r="AE486" i="1"/>
  <c r="AC486" i="1"/>
  <c r="N489" i="1"/>
  <c r="M490" i="1"/>
  <c r="AH484" i="1"/>
  <c r="Q483" i="1"/>
  <c r="P483" i="1"/>
  <c r="O488" i="1"/>
  <c r="AI488" i="1"/>
  <c r="AF487" i="1" l="1"/>
  <c r="AD487" i="1"/>
  <c r="Q484" i="1"/>
  <c r="P484" i="1"/>
  <c r="AE487" i="1"/>
  <c r="AC487" i="1"/>
  <c r="R484" i="1"/>
  <c r="AB488" i="1"/>
  <c r="AA488" i="1"/>
  <c r="N490" i="1"/>
  <c r="M491" i="1"/>
  <c r="O489" i="1"/>
  <c r="AI489" i="1"/>
  <c r="AJ486" i="1"/>
  <c r="AG486" i="1"/>
  <c r="AH486" i="1" s="1"/>
  <c r="AH485" i="1"/>
  <c r="Q486" i="1" l="1"/>
  <c r="P486" i="1"/>
  <c r="M492" i="1"/>
  <c r="N491" i="1"/>
  <c r="Q485" i="1"/>
  <c r="P485" i="1"/>
  <c r="AI490" i="1"/>
  <c r="O490" i="1"/>
  <c r="AE488" i="1"/>
  <c r="AC488" i="1"/>
  <c r="R485" i="1"/>
  <c r="AF488" i="1"/>
  <c r="AD488" i="1"/>
  <c r="R486" i="1"/>
  <c r="AG487" i="1"/>
  <c r="AJ487" i="1" s="1"/>
  <c r="AA489" i="1"/>
  <c r="AB489" i="1"/>
  <c r="R487" i="1" l="1"/>
  <c r="AA490" i="1"/>
  <c r="AB490" i="1"/>
  <c r="AG488" i="1"/>
  <c r="AH488" i="1"/>
  <c r="AJ488" i="1"/>
  <c r="AF489" i="1"/>
  <c r="AD489" i="1"/>
  <c r="AE489" i="1"/>
  <c r="AC489" i="1"/>
  <c r="AH487" i="1"/>
  <c r="AI491" i="1"/>
  <c r="O491" i="1"/>
  <c r="M493" i="1"/>
  <c r="N492" i="1"/>
  <c r="AF490" i="1" l="1"/>
  <c r="AD490" i="1"/>
  <c r="N493" i="1"/>
  <c r="M494" i="1"/>
  <c r="Q487" i="1"/>
  <c r="P487" i="1"/>
  <c r="Q488" i="1"/>
  <c r="P488" i="1"/>
  <c r="AE490" i="1"/>
  <c r="AC490" i="1"/>
  <c r="AI492" i="1"/>
  <c r="O492" i="1"/>
  <c r="AG489" i="1"/>
  <c r="AJ489" i="1" s="1"/>
  <c r="R488" i="1"/>
  <c r="AB491" i="1"/>
  <c r="AA491" i="1"/>
  <c r="AH489" i="1" l="1"/>
  <c r="AH490" i="1"/>
  <c r="AG490" i="1"/>
  <c r="AJ490" i="1"/>
  <c r="AC491" i="1"/>
  <c r="AE491" i="1"/>
  <c r="AB492" i="1"/>
  <c r="AA492" i="1"/>
  <c r="N494" i="1"/>
  <c r="M495" i="1"/>
  <c r="AF491" i="1"/>
  <c r="AD491" i="1"/>
  <c r="AI493" i="1"/>
  <c r="O493" i="1"/>
  <c r="Q490" i="1" l="1"/>
  <c r="P490" i="1"/>
  <c r="Q489" i="1"/>
  <c r="P489" i="1"/>
  <c r="AJ491" i="1"/>
  <c r="AG491" i="1"/>
  <c r="AH491" i="1" s="1"/>
  <c r="R490" i="1"/>
  <c r="AB493" i="1"/>
  <c r="AA493" i="1"/>
  <c r="N495" i="1"/>
  <c r="M496" i="1"/>
  <c r="O494" i="1"/>
  <c r="AI494" i="1"/>
  <c r="R489" i="1"/>
  <c r="AD492" i="1"/>
  <c r="AF492" i="1"/>
  <c r="AC492" i="1"/>
  <c r="AE492" i="1"/>
  <c r="Q491" i="1" l="1"/>
  <c r="P491" i="1"/>
  <c r="R491" i="1"/>
  <c r="AC493" i="1"/>
  <c r="AE493" i="1"/>
  <c r="AG492" i="1"/>
  <c r="AJ492" i="1" s="1"/>
  <c r="AD493" i="1"/>
  <c r="AF493" i="1"/>
  <c r="N496" i="1"/>
  <c r="M497" i="1"/>
  <c r="O495" i="1"/>
  <c r="AI495" i="1"/>
  <c r="AB494" i="1"/>
  <c r="AA494" i="1"/>
  <c r="AJ493" i="1" l="1"/>
  <c r="AH493" i="1"/>
  <c r="AG493" i="1"/>
  <c r="AE494" i="1"/>
  <c r="AC494" i="1"/>
  <c r="AD494" i="1"/>
  <c r="AF494" i="1"/>
  <c r="AH492" i="1"/>
  <c r="AB495" i="1"/>
  <c r="AA495" i="1"/>
  <c r="N497" i="1"/>
  <c r="M498" i="1"/>
  <c r="O496" i="1"/>
  <c r="AI496" i="1"/>
  <c r="R493" i="1" l="1"/>
  <c r="N498" i="1"/>
  <c r="M499" i="1"/>
  <c r="AB496" i="1"/>
  <c r="AA496" i="1"/>
  <c r="O497" i="1"/>
  <c r="AI497" i="1"/>
  <c r="R492" i="1"/>
  <c r="AG494" i="1"/>
  <c r="AJ494" i="1" s="1"/>
  <c r="AE495" i="1"/>
  <c r="AC495" i="1"/>
  <c r="Q493" i="1"/>
  <c r="P493" i="1"/>
  <c r="AF495" i="1"/>
  <c r="AD495" i="1"/>
  <c r="Q492" i="1"/>
  <c r="P492" i="1"/>
  <c r="AH494" i="1" l="1"/>
  <c r="AA497" i="1"/>
  <c r="AB497" i="1"/>
  <c r="AI498" i="1"/>
  <c r="O498" i="1"/>
  <c r="AG495" i="1"/>
  <c r="AJ495" i="1" s="1"/>
  <c r="AE496" i="1"/>
  <c r="AC496" i="1"/>
  <c r="AF496" i="1"/>
  <c r="AD496" i="1"/>
  <c r="M500" i="1"/>
  <c r="N499" i="1"/>
  <c r="R495" i="1" l="1"/>
  <c r="AA498" i="1"/>
  <c r="AB498" i="1"/>
  <c r="Q494" i="1"/>
  <c r="P494" i="1"/>
  <c r="AI499" i="1"/>
  <c r="O499" i="1"/>
  <c r="AH495" i="1"/>
  <c r="R494" i="1"/>
  <c r="AE497" i="1"/>
  <c r="AC497" i="1"/>
  <c r="M501" i="1"/>
  <c r="N500" i="1"/>
  <c r="AG496" i="1"/>
  <c r="AJ496" i="1" s="1"/>
  <c r="AF497" i="1"/>
  <c r="AD497" i="1"/>
  <c r="AE498" i="1" l="1"/>
  <c r="AC498" i="1"/>
  <c r="N501" i="1"/>
  <c r="M502" i="1"/>
  <c r="AG497" i="1"/>
  <c r="AH497" i="1" s="1"/>
  <c r="AJ497" i="1"/>
  <c r="AF498" i="1"/>
  <c r="AD498" i="1"/>
  <c r="AH496" i="1"/>
  <c r="R496" i="1" s="1"/>
  <c r="AI500" i="1"/>
  <c r="O500" i="1"/>
  <c r="AB499" i="1"/>
  <c r="AA499" i="1"/>
  <c r="Q495" i="1"/>
  <c r="P495" i="1"/>
  <c r="Q497" i="1" l="1"/>
  <c r="P497" i="1"/>
  <c r="R497" i="1"/>
  <c r="AF499" i="1"/>
  <c r="AD499" i="1"/>
  <c r="Q496" i="1"/>
  <c r="P496" i="1"/>
  <c r="AB500" i="1"/>
  <c r="AA500" i="1"/>
  <c r="N502" i="1"/>
  <c r="M503" i="1"/>
  <c r="AE499" i="1"/>
  <c r="AC499" i="1"/>
  <c r="AI501" i="1"/>
  <c r="O501" i="1"/>
  <c r="AH498" i="1"/>
  <c r="AG498" i="1"/>
  <c r="AJ498" i="1"/>
  <c r="AB501" i="1" l="1"/>
  <c r="AA501" i="1"/>
  <c r="N503" i="1"/>
  <c r="M504" i="1"/>
  <c r="O502" i="1"/>
  <c r="AI502" i="1"/>
  <c r="R498" i="1"/>
  <c r="AC500" i="1"/>
  <c r="AE500" i="1"/>
  <c r="AF500" i="1"/>
  <c r="AD500" i="1"/>
  <c r="Q498" i="1"/>
  <c r="P498" i="1"/>
  <c r="AJ499" i="1"/>
  <c r="AH499" i="1"/>
  <c r="AG499" i="1"/>
  <c r="Q499" i="1" l="1"/>
  <c r="P499" i="1"/>
  <c r="AB502" i="1"/>
  <c r="AA502" i="1"/>
  <c r="N504" i="1"/>
  <c r="M505" i="1"/>
  <c r="AG500" i="1"/>
  <c r="AJ500" i="1" s="1"/>
  <c r="O503" i="1"/>
  <c r="AI503" i="1"/>
  <c r="R499" i="1"/>
  <c r="AC501" i="1"/>
  <c r="AE501" i="1"/>
  <c r="AD501" i="1"/>
  <c r="AF501" i="1"/>
  <c r="AJ501" i="1" l="1"/>
  <c r="AH501" i="1"/>
  <c r="AG501" i="1"/>
  <c r="AH500" i="1"/>
  <c r="AD502" i="1"/>
  <c r="AF502" i="1"/>
  <c r="AB503" i="1"/>
  <c r="AA503" i="1"/>
  <c r="N505" i="1"/>
  <c r="M506" i="1"/>
  <c r="O504" i="1"/>
  <c r="AI504" i="1"/>
  <c r="AE502" i="1"/>
  <c r="AC502" i="1"/>
  <c r="AF503" i="1" l="1"/>
  <c r="AD503" i="1"/>
  <c r="Q501" i="1"/>
  <c r="P501" i="1"/>
  <c r="R501" i="1"/>
  <c r="AJ502" i="1"/>
  <c r="AG502" i="1"/>
  <c r="AH502" i="1" s="1"/>
  <c r="Q500" i="1"/>
  <c r="P500" i="1"/>
  <c r="R500" i="1"/>
  <c r="AB504" i="1"/>
  <c r="AA504" i="1"/>
  <c r="N506" i="1"/>
  <c r="M507" i="1"/>
  <c r="O505" i="1"/>
  <c r="AI505" i="1"/>
  <c r="AE503" i="1"/>
  <c r="AC503" i="1"/>
  <c r="Q502" i="1" l="1"/>
  <c r="P502" i="1"/>
  <c r="R502" i="1"/>
  <c r="AJ503" i="1"/>
  <c r="AG503" i="1"/>
  <c r="AH503" i="1" s="1"/>
  <c r="AF504" i="1"/>
  <c r="AD504" i="1"/>
  <c r="AB505" i="1"/>
  <c r="AA505" i="1"/>
  <c r="AE504" i="1"/>
  <c r="AC504" i="1"/>
  <c r="M508" i="1"/>
  <c r="N507" i="1"/>
  <c r="AI506" i="1"/>
  <c r="O506" i="1"/>
  <c r="Q503" i="1" l="1"/>
  <c r="P503" i="1"/>
  <c r="AF505" i="1"/>
  <c r="AD505" i="1"/>
  <c r="AE505" i="1"/>
  <c r="AC505" i="1"/>
  <c r="R503" i="1"/>
  <c r="M509" i="1"/>
  <c r="N508" i="1"/>
  <c r="AA506" i="1"/>
  <c r="AB506" i="1"/>
  <c r="AG504" i="1"/>
  <c r="AJ504" i="1" s="1"/>
  <c r="AI507" i="1"/>
  <c r="O507" i="1"/>
  <c r="AF506" i="1" l="1"/>
  <c r="AD506" i="1"/>
  <c r="AE506" i="1"/>
  <c r="AC506" i="1"/>
  <c r="AI508" i="1"/>
  <c r="O508" i="1"/>
  <c r="AG505" i="1"/>
  <c r="AH505" i="1" s="1"/>
  <c r="AJ505" i="1"/>
  <c r="N509" i="1"/>
  <c r="M510" i="1"/>
  <c r="AB507" i="1"/>
  <c r="AA507" i="1"/>
  <c r="AH504" i="1"/>
  <c r="Q505" i="1" l="1"/>
  <c r="P505" i="1"/>
  <c r="R505" i="1"/>
  <c r="Q504" i="1"/>
  <c r="P504" i="1"/>
  <c r="AF507" i="1"/>
  <c r="AD507" i="1"/>
  <c r="AE507" i="1"/>
  <c r="AC507" i="1"/>
  <c r="N510" i="1"/>
  <c r="M511" i="1"/>
  <c r="AG506" i="1"/>
  <c r="AJ506" i="1" s="1"/>
  <c r="R504" i="1"/>
  <c r="AI509" i="1"/>
  <c r="O509" i="1"/>
  <c r="AB508" i="1"/>
  <c r="AA508" i="1"/>
  <c r="AH506" i="1" l="1"/>
  <c r="O510" i="1"/>
  <c r="AI510" i="1"/>
  <c r="AB509" i="1"/>
  <c r="AA509" i="1"/>
  <c r="AG507" i="1"/>
  <c r="AJ507" i="1" s="1"/>
  <c r="AF508" i="1"/>
  <c r="AD508" i="1"/>
  <c r="AC508" i="1"/>
  <c r="AE508" i="1"/>
  <c r="N511" i="1"/>
  <c r="M512" i="1"/>
  <c r="AD509" i="1" l="1"/>
  <c r="AF509" i="1"/>
  <c r="Q506" i="1"/>
  <c r="P506" i="1"/>
  <c r="M513" i="1"/>
  <c r="N512" i="1"/>
  <c r="AI511" i="1"/>
  <c r="O511" i="1"/>
  <c r="AH507" i="1"/>
  <c r="R507" i="1" s="1"/>
  <c r="AG508" i="1"/>
  <c r="AJ508" i="1" s="1"/>
  <c r="R506" i="1"/>
  <c r="AC509" i="1"/>
  <c r="AE509" i="1"/>
  <c r="AB510" i="1"/>
  <c r="AA510" i="1"/>
  <c r="R508" i="1" l="1"/>
  <c r="AD510" i="1"/>
  <c r="AF510" i="1"/>
  <c r="AH508" i="1"/>
  <c r="AA511" i="1"/>
  <c r="AB511" i="1"/>
  <c r="O512" i="1"/>
  <c r="AI512" i="1"/>
  <c r="Q507" i="1"/>
  <c r="P507" i="1"/>
  <c r="AC510" i="1"/>
  <c r="AE510" i="1"/>
  <c r="AG509" i="1"/>
  <c r="AH509" i="1" s="1"/>
  <c r="N513" i="1"/>
  <c r="M514" i="1"/>
  <c r="Q509" i="1" l="1"/>
  <c r="P509" i="1"/>
  <c r="AJ509" i="1"/>
  <c r="AB512" i="1"/>
  <c r="AA512" i="1"/>
  <c r="N514" i="1"/>
  <c r="M515" i="1"/>
  <c r="AI513" i="1"/>
  <c r="O513" i="1"/>
  <c r="AD511" i="1"/>
  <c r="AF511" i="1"/>
  <c r="AG510" i="1"/>
  <c r="AJ510" i="1"/>
  <c r="AH510" i="1"/>
  <c r="AE511" i="1"/>
  <c r="AC511" i="1"/>
  <c r="Q508" i="1"/>
  <c r="P508" i="1"/>
  <c r="AG511" i="1" l="1"/>
  <c r="AJ511" i="1"/>
  <c r="AH511" i="1"/>
  <c r="N515" i="1"/>
  <c r="M516" i="1"/>
  <c r="O514" i="1"/>
  <c r="AI514" i="1"/>
  <c r="AA513" i="1"/>
  <c r="AB513" i="1"/>
  <c r="Q510" i="1"/>
  <c r="P510" i="1"/>
  <c r="AE512" i="1"/>
  <c r="AC512" i="1"/>
  <c r="AF512" i="1"/>
  <c r="AD512" i="1"/>
  <c r="R509" i="1"/>
  <c r="R510" i="1"/>
  <c r="N516" i="1" l="1"/>
  <c r="M517" i="1"/>
  <c r="O515" i="1"/>
  <c r="AI515" i="1"/>
  <c r="Q511" i="1"/>
  <c r="P511" i="1"/>
  <c r="AG512" i="1"/>
  <c r="AJ512" i="1" s="1"/>
  <c r="R511" i="1"/>
  <c r="AF513" i="1"/>
  <c r="AD513" i="1"/>
  <c r="AB514" i="1"/>
  <c r="AA514" i="1"/>
  <c r="AC513" i="1"/>
  <c r="AE513" i="1"/>
  <c r="AD514" i="1" l="1"/>
  <c r="AF514" i="1"/>
  <c r="AG513" i="1"/>
  <c r="AJ513" i="1"/>
  <c r="AH513" i="1"/>
  <c r="AH512" i="1"/>
  <c r="AA515" i="1"/>
  <c r="AB515" i="1"/>
  <c r="M518" i="1"/>
  <c r="N517" i="1"/>
  <c r="AE514" i="1"/>
  <c r="AC514" i="1"/>
  <c r="AI516" i="1"/>
  <c r="O516" i="1"/>
  <c r="AE515" i="1" l="1"/>
  <c r="AC515" i="1"/>
  <c r="Q512" i="1"/>
  <c r="P512" i="1"/>
  <c r="AG514" i="1"/>
  <c r="AJ514" i="1" s="1"/>
  <c r="Q513" i="1"/>
  <c r="P513" i="1"/>
  <c r="R513" i="1"/>
  <c r="R512" i="1"/>
  <c r="O517" i="1"/>
  <c r="AI517" i="1"/>
  <c r="AB516" i="1"/>
  <c r="AA516" i="1"/>
  <c r="N518" i="1"/>
  <c r="M519" i="1"/>
  <c r="AF515" i="1"/>
  <c r="AD515" i="1"/>
  <c r="AE516" i="1" l="1"/>
  <c r="AC516" i="1"/>
  <c r="AF516" i="1"/>
  <c r="AD516" i="1"/>
  <c r="AH514" i="1"/>
  <c r="R514" i="1" s="1"/>
  <c r="N519" i="1"/>
  <c r="M520" i="1"/>
  <c r="AH515" i="1"/>
  <c r="AJ515" i="1"/>
  <c r="AG515" i="1"/>
  <c r="AI518" i="1"/>
  <c r="O518" i="1"/>
  <c r="AB517" i="1"/>
  <c r="AA517" i="1"/>
  <c r="Q515" i="1" l="1"/>
  <c r="P515" i="1"/>
  <c r="R515" i="1"/>
  <c r="M521" i="1"/>
  <c r="N520" i="1"/>
  <c r="AF517" i="1"/>
  <c r="AD517" i="1"/>
  <c r="AI519" i="1"/>
  <c r="O519" i="1"/>
  <c r="AG516" i="1"/>
  <c r="AJ516" i="1" s="1"/>
  <c r="Q514" i="1"/>
  <c r="P514" i="1"/>
  <c r="AB518" i="1"/>
  <c r="AA518" i="1"/>
  <c r="AE517" i="1"/>
  <c r="AC517" i="1"/>
  <c r="AI520" i="1" l="1"/>
  <c r="O520" i="1"/>
  <c r="AA519" i="1"/>
  <c r="AB519" i="1"/>
  <c r="M522" i="1"/>
  <c r="N521" i="1"/>
  <c r="AH516" i="1"/>
  <c r="R516" i="1" s="1"/>
  <c r="AG517" i="1"/>
  <c r="AJ517" i="1"/>
  <c r="AH517" i="1"/>
  <c r="AC518" i="1"/>
  <c r="AE518" i="1"/>
  <c r="AF518" i="1"/>
  <c r="AD518" i="1"/>
  <c r="AD519" i="1" l="1"/>
  <c r="AF519" i="1"/>
  <c r="AE519" i="1"/>
  <c r="AC519" i="1"/>
  <c r="Q517" i="1"/>
  <c r="P517" i="1"/>
  <c r="Q516" i="1"/>
  <c r="P516" i="1"/>
  <c r="AB520" i="1"/>
  <c r="AA520" i="1"/>
  <c r="AH518" i="1"/>
  <c r="AG518" i="1"/>
  <c r="AJ518" i="1"/>
  <c r="AI521" i="1"/>
  <c r="O521" i="1"/>
  <c r="R517" i="1"/>
  <c r="N522" i="1"/>
  <c r="M523" i="1"/>
  <c r="Q518" i="1" l="1"/>
  <c r="P518" i="1"/>
  <c r="AE520" i="1"/>
  <c r="AC520" i="1"/>
  <c r="N523" i="1"/>
  <c r="M524" i="1"/>
  <c r="AI522" i="1"/>
  <c r="O522" i="1"/>
  <c r="AB521" i="1"/>
  <c r="AA521" i="1"/>
  <c r="AF520" i="1"/>
  <c r="AD520" i="1"/>
  <c r="AH519" i="1"/>
  <c r="AG519" i="1"/>
  <c r="AJ519" i="1"/>
  <c r="R518" i="1"/>
  <c r="Q519" i="1" l="1"/>
  <c r="P519" i="1"/>
  <c r="AB522" i="1"/>
  <c r="AA522" i="1"/>
  <c r="AC521" i="1"/>
  <c r="AE521" i="1"/>
  <c r="AF521" i="1"/>
  <c r="AD521" i="1"/>
  <c r="N524" i="1"/>
  <c r="M525" i="1"/>
  <c r="R519" i="1"/>
  <c r="O523" i="1"/>
  <c r="AI523" i="1"/>
  <c r="AH520" i="1"/>
  <c r="AG520" i="1"/>
  <c r="AJ520" i="1" s="1"/>
  <c r="R520" i="1" l="1"/>
  <c r="AD522" i="1"/>
  <c r="AF522" i="1"/>
  <c r="AA523" i="1"/>
  <c r="AB523" i="1"/>
  <c r="M526" i="1"/>
  <c r="N525" i="1"/>
  <c r="O524" i="1"/>
  <c r="AI524" i="1"/>
  <c r="Q520" i="1"/>
  <c r="P520" i="1"/>
  <c r="AJ521" i="1"/>
  <c r="AG521" i="1"/>
  <c r="AH521" i="1" s="1"/>
  <c r="AC522" i="1"/>
  <c r="AE522" i="1"/>
  <c r="Q521" i="1" l="1"/>
  <c r="P521" i="1"/>
  <c r="AB524" i="1"/>
  <c r="AA524" i="1"/>
  <c r="R521" i="1"/>
  <c r="O525" i="1"/>
  <c r="AI525" i="1"/>
  <c r="AG522" i="1"/>
  <c r="AJ522" i="1" s="1"/>
  <c r="N526" i="1"/>
  <c r="M527" i="1"/>
  <c r="AD523" i="1"/>
  <c r="AF523" i="1"/>
  <c r="AE523" i="1"/>
  <c r="AC523" i="1"/>
  <c r="R522" i="1" l="1"/>
  <c r="AH523" i="1"/>
  <c r="AG523" i="1"/>
  <c r="AJ523" i="1" s="1"/>
  <c r="N527" i="1"/>
  <c r="M528" i="1"/>
  <c r="AB525" i="1"/>
  <c r="AA525" i="1"/>
  <c r="AH522" i="1"/>
  <c r="AE524" i="1"/>
  <c r="AC524" i="1"/>
  <c r="O526" i="1"/>
  <c r="AI526" i="1"/>
  <c r="AF524" i="1"/>
  <c r="AD524" i="1"/>
  <c r="R523" i="1" l="1"/>
  <c r="AE525" i="1"/>
  <c r="AC525" i="1"/>
  <c r="Q523" i="1"/>
  <c r="P523" i="1"/>
  <c r="AF525" i="1"/>
  <c r="AD525" i="1"/>
  <c r="M529" i="1"/>
  <c r="N528" i="1"/>
  <c r="AJ524" i="1"/>
  <c r="AH524" i="1"/>
  <c r="AG524" i="1"/>
  <c r="AB526" i="1"/>
  <c r="AA526" i="1"/>
  <c r="AI527" i="1"/>
  <c r="O527" i="1"/>
  <c r="Q522" i="1"/>
  <c r="P522" i="1"/>
  <c r="R524" i="1" l="1"/>
  <c r="Q524" i="1"/>
  <c r="P524" i="1"/>
  <c r="AF526" i="1"/>
  <c r="AD526" i="1"/>
  <c r="M530" i="1"/>
  <c r="N529" i="1"/>
  <c r="AC526" i="1"/>
  <c r="AE526" i="1"/>
  <c r="AG525" i="1"/>
  <c r="AJ525" i="1" s="1"/>
  <c r="AI528" i="1"/>
  <c r="O528" i="1"/>
  <c r="AA527" i="1"/>
  <c r="AB527" i="1"/>
  <c r="AH525" i="1" l="1"/>
  <c r="AD527" i="1"/>
  <c r="AF527" i="1"/>
  <c r="AE527" i="1"/>
  <c r="AC527" i="1"/>
  <c r="AB528" i="1"/>
  <c r="AA528" i="1"/>
  <c r="AI529" i="1"/>
  <c r="O529" i="1"/>
  <c r="AG526" i="1"/>
  <c r="AJ526" i="1" s="1"/>
  <c r="N530" i="1"/>
  <c r="M531" i="1"/>
  <c r="Q525" i="1" l="1"/>
  <c r="P525" i="1"/>
  <c r="R525" i="1"/>
  <c r="AE528" i="1"/>
  <c r="AC528" i="1"/>
  <c r="AH526" i="1"/>
  <c r="AI530" i="1"/>
  <c r="O530" i="1"/>
  <c r="AB529" i="1"/>
  <c r="AA529" i="1"/>
  <c r="AF528" i="1"/>
  <c r="AD528" i="1"/>
  <c r="AG527" i="1"/>
  <c r="AH527" i="1" s="1"/>
  <c r="N531" i="1"/>
  <c r="M532" i="1"/>
  <c r="Q527" i="1" l="1"/>
  <c r="P527" i="1"/>
  <c r="O531" i="1"/>
  <c r="AI531" i="1"/>
  <c r="AC529" i="1"/>
  <c r="AE529" i="1"/>
  <c r="AF529" i="1"/>
  <c r="AD529" i="1"/>
  <c r="N532" i="1"/>
  <c r="M533" i="1"/>
  <c r="AJ527" i="1"/>
  <c r="Q526" i="1"/>
  <c r="P526" i="1"/>
  <c r="R526" i="1"/>
  <c r="AB530" i="1"/>
  <c r="AA530" i="1"/>
  <c r="AG528" i="1"/>
  <c r="AJ528" i="1" s="1"/>
  <c r="R527" i="1" l="1"/>
  <c r="O532" i="1"/>
  <c r="AI532" i="1"/>
  <c r="AH528" i="1"/>
  <c r="M534" i="1"/>
  <c r="N533" i="1"/>
  <c r="AC530" i="1"/>
  <c r="AE530" i="1"/>
  <c r="AD530" i="1"/>
  <c r="AF530" i="1"/>
  <c r="AG529" i="1"/>
  <c r="AJ529" i="1" s="1"/>
  <c r="AA531" i="1"/>
  <c r="AB531" i="1"/>
  <c r="AH529" i="1" l="1"/>
  <c r="R529" i="1" s="1"/>
  <c r="N534" i="1"/>
  <c r="M535" i="1"/>
  <c r="AB532" i="1"/>
  <c r="AA532" i="1"/>
  <c r="Q528" i="1"/>
  <c r="P528" i="1"/>
  <c r="AD531" i="1"/>
  <c r="AF531" i="1"/>
  <c r="R528" i="1"/>
  <c r="AJ530" i="1"/>
  <c r="AH530" i="1"/>
  <c r="AG530" i="1"/>
  <c r="AE531" i="1"/>
  <c r="AC531" i="1"/>
  <c r="O533" i="1"/>
  <c r="AI533" i="1"/>
  <c r="O534" i="1" l="1"/>
  <c r="AI534" i="1"/>
  <c r="Q530" i="1"/>
  <c r="P530" i="1"/>
  <c r="Q529" i="1"/>
  <c r="P529" i="1"/>
  <c r="R530" i="1"/>
  <c r="AE532" i="1"/>
  <c r="AC532" i="1"/>
  <c r="AH531" i="1"/>
  <c r="AG531" i="1"/>
  <c r="AJ531" i="1" s="1"/>
  <c r="AF532" i="1"/>
  <c r="AD532" i="1"/>
  <c r="AB533" i="1"/>
  <c r="AA533" i="1"/>
  <c r="N535" i="1"/>
  <c r="M536" i="1"/>
  <c r="R531" i="1" l="1"/>
  <c r="AA534" i="1"/>
  <c r="AB534" i="1"/>
  <c r="M537" i="1"/>
  <c r="N536" i="1"/>
  <c r="AI535" i="1"/>
  <c r="O535" i="1"/>
  <c r="AG532" i="1"/>
  <c r="AJ532" i="1" s="1"/>
  <c r="Q531" i="1"/>
  <c r="P531" i="1"/>
  <c r="AE533" i="1"/>
  <c r="AC533" i="1"/>
  <c r="AF533" i="1"/>
  <c r="AD533" i="1"/>
  <c r="AC534" i="1" l="1"/>
  <c r="AE534" i="1"/>
  <c r="AA535" i="1"/>
  <c r="AB535" i="1"/>
  <c r="AH532" i="1"/>
  <c r="R532" i="1" s="1"/>
  <c r="AF534" i="1"/>
  <c r="AD534" i="1"/>
  <c r="AI536" i="1"/>
  <c r="O536" i="1"/>
  <c r="AG533" i="1"/>
  <c r="AH533" i="1" s="1"/>
  <c r="AJ533" i="1"/>
  <c r="M538" i="1"/>
  <c r="N537" i="1"/>
  <c r="Q533" i="1" l="1"/>
  <c r="P533" i="1"/>
  <c r="AH534" i="1"/>
  <c r="AG534" i="1"/>
  <c r="AJ534" i="1"/>
  <c r="R533" i="1"/>
  <c r="N538" i="1"/>
  <c r="M539" i="1"/>
  <c r="AI537" i="1"/>
  <c r="O537" i="1"/>
  <c r="Q532" i="1"/>
  <c r="P532" i="1"/>
  <c r="AB536" i="1"/>
  <c r="AA536" i="1"/>
  <c r="AD535" i="1"/>
  <c r="AF535" i="1"/>
  <c r="AE535" i="1"/>
  <c r="AC535" i="1"/>
  <c r="N539" i="1" l="1"/>
  <c r="M540" i="1"/>
  <c r="AB537" i="1"/>
  <c r="AA537" i="1"/>
  <c r="AI538" i="1"/>
  <c r="O538" i="1"/>
  <c r="AF536" i="1"/>
  <c r="AD536" i="1"/>
  <c r="R534" i="1"/>
  <c r="AG535" i="1"/>
  <c r="AH535" i="1" s="1"/>
  <c r="AE536" i="1"/>
  <c r="AC536" i="1"/>
  <c r="Q534" i="1"/>
  <c r="P534" i="1"/>
  <c r="Q535" i="1" l="1"/>
  <c r="P535" i="1"/>
  <c r="AJ535" i="1"/>
  <c r="AC537" i="1"/>
  <c r="AE537" i="1"/>
  <c r="AB538" i="1"/>
  <c r="AA538" i="1"/>
  <c r="AF537" i="1"/>
  <c r="AD537" i="1"/>
  <c r="AJ536" i="1"/>
  <c r="AG536" i="1"/>
  <c r="AH536" i="1" s="1"/>
  <c r="N540" i="1"/>
  <c r="M541" i="1"/>
  <c r="O539" i="1"/>
  <c r="AI539" i="1"/>
  <c r="Q536" i="1" l="1"/>
  <c r="P536" i="1"/>
  <c r="AC538" i="1"/>
  <c r="AE538" i="1"/>
  <c r="AD538" i="1"/>
  <c r="AF538" i="1"/>
  <c r="M542" i="1"/>
  <c r="N541" i="1"/>
  <c r="AA539" i="1"/>
  <c r="AB539" i="1"/>
  <c r="AG537" i="1"/>
  <c r="AJ537" i="1" s="1"/>
  <c r="AH537" i="1"/>
  <c r="R536" i="1"/>
  <c r="O540" i="1"/>
  <c r="AI540" i="1"/>
  <c r="R535" i="1"/>
  <c r="R537" i="1" l="1"/>
  <c r="AE539" i="1"/>
  <c r="AC539" i="1"/>
  <c r="AB540" i="1"/>
  <c r="AA540" i="1"/>
  <c r="O541" i="1"/>
  <c r="AI541" i="1"/>
  <c r="N542" i="1"/>
  <c r="M543" i="1"/>
  <c r="AD539" i="1"/>
  <c r="AF539" i="1"/>
  <c r="Q537" i="1"/>
  <c r="P537" i="1"/>
  <c r="AJ538" i="1"/>
  <c r="AH538" i="1"/>
  <c r="AG538" i="1"/>
  <c r="Q538" i="1" l="1"/>
  <c r="P538" i="1"/>
  <c r="AB541" i="1"/>
  <c r="AA541" i="1"/>
  <c r="N543" i="1"/>
  <c r="M544" i="1"/>
  <c r="AI542" i="1"/>
  <c r="O542" i="1"/>
  <c r="AF540" i="1"/>
  <c r="AD540" i="1"/>
  <c r="R538" i="1"/>
  <c r="AE540" i="1"/>
  <c r="AC540" i="1"/>
  <c r="AH539" i="1"/>
  <c r="AJ539" i="1"/>
  <c r="AG539" i="1"/>
  <c r="Q539" i="1" l="1"/>
  <c r="P539" i="1"/>
  <c r="AF541" i="1"/>
  <c r="AD541" i="1"/>
  <c r="AG540" i="1"/>
  <c r="AJ540" i="1" s="1"/>
  <c r="M545" i="1"/>
  <c r="N544" i="1"/>
  <c r="AB542" i="1"/>
  <c r="AA542" i="1"/>
  <c r="AI543" i="1"/>
  <c r="O543" i="1"/>
  <c r="R539" i="1"/>
  <c r="AE541" i="1"/>
  <c r="AC541" i="1"/>
  <c r="R540" i="1" l="1"/>
  <c r="AA543" i="1"/>
  <c r="AB543" i="1"/>
  <c r="M546" i="1"/>
  <c r="N545" i="1"/>
  <c r="AH540" i="1"/>
  <c r="AG541" i="1"/>
  <c r="AJ541" i="1"/>
  <c r="AH541" i="1"/>
  <c r="AF542" i="1"/>
  <c r="AD542" i="1"/>
  <c r="AC542" i="1"/>
  <c r="AE542" i="1"/>
  <c r="AI544" i="1"/>
  <c r="O544" i="1"/>
  <c r="AD543" i="1" l="1"/>
  <c r="AF543" i="1"/>
  <c r="AE543" i="1"/>
  <c r="AC543" i="1"/>
  <c r="AG542" i="1"/>
  <c r="AH542" i="1" s="1"/>
  <c r="R541" i="1"/>
  <c r="Q540" i="1"/>
  <c r="P540" i="1"/>
  <c r="Q541" i="1"/>
  <c r="P541" i="1"/>
  <c r="AB544" i="1"/>
  <c r="AA544" i="1"/>
  <c r="AI545" i="1"/>
  <c r="O545" i="1"/>
  <c r="N546" i="1"/>
  <c r="M547" i="1"/>
  <c r="Q542" i="1" l="1"/>
  <c r="P542" i="1"/>
  <c r="AJ542" i="1"/>
  <c r="AI546" i="1"/>
  <c r="O546" i="1"/>
  <c r="AG543" i="1"/>
  <c r="AH543" i="1" s="1"/>
  <c r="AJ543" i="1"/>
  <c r="AE544" i="1"/>
  <c r="AC544" i="1"/>
  <c r="N547" i="1"/>
  <c r="M548" i="1"/>
  <c r="AB545" i="1"/>
  <c r="AA545" i="1"/>
  <c r="AF544" i="1"/>
  <c r="AD544" i="1"/>
  <c r="Q543" i="1" l="1"/>
  <c r="P543" i="1"/>
  <c r="AB546" i="1"/>
  <c r="AA546" i="1"/>
  <c r="AF545" i="1"/>
  <c r="AD545" i="1"/>
  <c r="R543" i="1"/>
  <c r="N548" i="1"/>
  <c r="M549" i="1"/>
  <c r="O547" i="1"/>
  <c r="AI547" i="1"/>
  <c r="AC545" i="1"/>
  <c r="AE545" i="1"/>
  <c r="AJ544" i="1"/>
  <c r="AH544" i="1"/>
  <c r="AG544" i="1"/>
  <c r="R542" i="1"/>
  <c r="Q544" i="1" l="1"/>
  <c r="P544" i="1"/>
  <c r="AA547" i="1"/>
  <c r="AB547" i="1"/>
  <c r="AG545" i="1"/>
  <c r="AJ545" i="1" s="1"/>
  <c r="AH545" i="1"/>
  <c r="M550" i="1"/>
  <c r="N549" i="1"/>
  <c r="O548" i="1"/>
  <c r="AI548" i="1"/>
  <c r="R544" i="1"/>
  <c r="AC546" i="1"/>
  <c r="AE546" i="1"/>
  <c r="AD546" i="1"/>
  <c r="AF546" i="1"/>
  <c r="R545" i="1" l="1"/>
  <c r="AE547" i="1"/>
  <c r="AC547" i="1"/>
  <c r="AG546" i="1"/>
  <c r="AJ546" i="1" s="1"/>
  <c r="AB548" i="1"/>
  <c r="AA548" i="1"/>
  <c r="N550" i="1"/>
  <c r="M551" i="1"/>
  <c r="Q545" i="1"/>
  <c r="P545" i="1"/>
  <c r="O549" i="1"/>
  <c r="AI549" i="1"/>
  <c r="AD547" i="1"/>
  <c r="AF547" i="1"/>
  <c r="AB549" i="1" l="1"/>
  <c r="AA549" i="1"/>
  <c r="AF548" i="1"/>
  <c r="AD548" i="1"/>
  <c r="N551" i="1"/>
  <c r="M552" i="1"/>
  <c r="AH546" i="1"/>
  <c r="O550" i="1"/>
  <c r="AI550" i="1"/>
  <c r="AE548" i="1"/>
  <c r="AC548" i="1"/>
  <c r="AH547" i="1"/>
  <c r="AG547" i="1"/>
  <c r="AJ547" i="1" s="1"/>
  <c r="R547" i="1" l="1"/>
  <c r="AF549" i="1"/>
  <c r="AD549" i="1"/>
  <c r="Q546" i="1"/>
  <c r="P546" i="1"/>
  <c r="R546" i="1"/>
  <c r="AG548" i="1"/>
  <c r="AJ548" i="1" s="1"/>
  <c r="AB550" i="1"/>
  <c r="AA550" i="1"/>
  <c r="AI551" i="1"/>
  <c r="O551" i="1"/>
  <c r="Q547" i="1"/>
  <c r="P547" i="1"/>
  <c r="AE549" i="1"/>
  <c r="AC549" i="1"/>
  <c r="M553" i="1"/>
  <c r="N552" i="1"/>
  <c r="AA551" i="1" l="1"/>
  <c r="AB551" i="1"/>
  <c r="M554" i="1"/>
  <c r="N553" i="1"/>
  <c r="AH548" i="1"/>
  <c r="R548" i="1" s="1"/>
  <c r="AG549" i="1"/>
  <c r="AJ549" i="1"/>
  <c r="AH549" i="1"/>
  <c r="AF550" i="1"/>
  <c r="AD550" i="1"/>
  <c r="AI552" i="1"/>
  <c r="O552" i="1"/>
  <c r="AC550" i="1"/>
  <c r="AE550" i="1"/>
  <c r="AD551" i="1" l="1"/>
  <c r="AF551" i="1"/>
  <c r="AE551" i="1"/>
  <c r="AC551" i="1"/>
  <c r="R549" i="1"/>
  <c r="Q548" i="1"/>
  <c r="P548" i="1"/>
  <c r="Q549" i="1"/>
  <c r="P549" i="1"/>
  <c r="AI553" i="1"/>
  <c r="O553" i="1"/>
  <c r="AB552" i="1"/>
  <c r="AA552" i="1"/>
  <c r="AG550" i="1"/>
  <c r="AJ550" i="1" s="1"/>
  <c r="N554" i="1"/>
  <c r="M555" i="1"/>
  <c r="AG551" i="1" l="1"/>
  <c r="AJ551" i="1" s="1"/>
  <c r="AH550" i="1"/>
  <c r="N555" i="1"/>
  <c r="M556" i="1"/>
  <c r="AF552" i="1"/>
  <c r="AD552" i="1"/>
  <c r="AE552" i="1"/>
  <c r="AC552" i="1"/>
  <c r="AB553" i="1"/>
  <c r="AA553" i="1"/>
  <c r="AI554" i="1"/>
  <c r="O554" i="1"/>
  <c r="AH551" i="1" l="1"/>
  <c r="O555" i="1"/>
  <c r="AI555" i="1"/>
  <c r="Q550" i="1"/>
  <c r="P550" i="1"/>
  <c r="N556" i="1"/>
  <c r="M557" i="1"/>
  <c r="AG552" i="1"/>
  <c r="AJ552" i="1" s="1"/>
  <c r="AF553" i="1"/>
  <c r="AD553" i="1"/>
  <c r="R550" i="1"/>
  <c r="AC553" i="1"/>
  <c r="AE553" i="1"/>
  <c r="AB554" i="1"/>
  <c r="AA554" i="1"/>
  <c r="Q551" i="1" l="1"/>
  <c r="P551" i="1"/>
  <c r="AJ553" i="1"/>
  <c r="AG553" i="1"/>
  <c r="AH553" i="1" s="1"/>
  <c r="AH552" i="1"/>
  <c r="R551" i="1"/>
  <c r="AC554" i="1"/>
  <c r="AE554" i="1"/>
  <c r="AD554" i="1"/>
  <c r="AF554" i="1"/>
  <c r="M558" i="1"/>
  <c r="N557" i="1"/>
  <c r="O556" i="1"/>
  <c r="AI556" i="1"/>
  <c r="AA555" i="1"/>
  <c r="AB555" i="1"/>
  <c r="Q553" i="1" l="1"/>
  <c r="P553" i="1"/>
  <c r="R553" i="1"/>
  <c r="Q552" i="1"/>
  <c r="P552" i="1"/>
  <c r="O557" i="1"/>
  <c r="AI557" i="1"/>
  <c r="AD555" i="1"/>
  <c r="AF555" i="1"/>
  <c r="N558" i="1"/>
  <c r="M559" i="1"/>
  <c r="R552" i="1"/>
  <c r="AE555" i="1"/>
  <c r="AC555" i="1"/>
  <c r="AG554" i="1"/>
  <c r="AJ554" i="1" s="1"/>
  <c r="AB556" i="1"/>
  <c r="AA556" i="1"/>
  <c r="AH554" i="1" l="1"/>
  <c r="AE556" i="1"/>
  <c r="AC556" i="1"/>
  <c r="AG555" i="1"/>
  <c r="AH555" i="1" s="1"/>
  <c r="N559" i="1"/>
  <c r="M560" i="1"/>
  <c r="AF556" i="1"/>
  <c r="AD556" i="1"/>
  <c r="O558" i="1"/>
  <c r="AI558" i="1"/>
  <c r="AB557" i="1"/>
  <c r="AA557" i="1"/>
  <c r="Q555" i="1" l="1"/>
  <c r="P555" i="1"/>
  <c r="Q554" i="1"/>
  <c r="P554" i="1"/>
  <c r="R554" i="1"/>
  <c r="AI559" i="1"/>
  <c r="O559" i="1"/>
  <c r="AJ555" i="1"/>
  <c r="AE557" i="1"/>
  <c r="AC557" i="1"/>
  <c r="AF557" i="1"/>
  <c r="AD557" i="1"/>
  <c r="AB558" i="1"/>
  <c r="AA558" i="1"/>
  <c r="M561" i="1"/>
  <c r="N560" i="1"/>
  <c r="AG556" i="1"/>
  <c r="AH556" i="1" s="1"/>
  <c r="Q556" i="1" l="1"/>
  <c r="P556" i="1"/>
  <c r="AA559" i="1"/>
  <c r="AB559" i="1"/>
  <c r="AG557" i="1"/>
  <c r="AJ557" i="1" s="1"/>
  <c r="AF558" i="1"/>
  <c r="AD558" i="1"/>
  <c r="AJ556" i="1"/>
  <c r="AI560" i="1"/>
  <c r="O560" i="1"/>
  <c r="M562" i="1"/>
  <c r="N561" i="1"/>
  <c r="R555" i="1"/>
  <c r="AC558" i="1"/>
  <c r="AE558" i="1"/>
  <c r="AH557" i="1" l="1"/>
  <c r="AB560" i="1"/>
  <c r="AA560" i="1"/>
  <c r="AI561" i="1"/>
  <c r="O561" i="1"/>
  <c r="AG558" i="1"/>
  <c r="AH558" i="1" s="1"/>
  <c r="AJ558" i="1"/>
  <c r="N562" i="1"/>
  <c r="M563" i="1"/>
  <c r="AD559" i="1"/>
  <c r="AF559" i="1"/>
  <c r="R556" i="1"/>
  <c r="AE559" i="1"/>
  <c r="AC559" i="1"/>
  <c r="Q558" i="1" l="1"/>
  <c r="P558" i="1"/>
  <c r="AF560" i="1"/>
  <c r="AD560" i="1"/>
  <c r="Q557" i="1"/>
  <c r="P557" i="1"/>
  <c r="AI562" i="1"/>
  <c r="O562" i="1"/>
  <c r="R558" i="1"/>
  <c r="R557" i="1"/>
  <c r="AG559" i="1"/>
  <c r="AH559" i="1" s="1"/>
  <c r="AB561" i="1"/>
  <c r="AA561" i="1"/>
  <c r="N563" i="1"/>
  <c r="M564" i="1"/>
  <c r="AE560" i="1"/>
  <c r="AC560" i="1"/>
  <c r="Q559" i="1" l="1"/>
  <c r="P559" i="1"/>
  <c r="AJ559" i="1"/>
  <c r="N564" i="1"/>
  <c r="M565" i="1"/>
  <c r="O563" i="1"/>
  <c r="AI563" i="1"/>
  <c r="AG560" i="1"/>
  <c r="AJ560" i="1" s="1"/>
  <c r="AC561" i="1"/>
  <c r="AE561" i="1"/>
  <c r="AF561" i="1"/>
  <c r="AD561" i="1"/>
  <c r="AB562" i="1"/>
  <c r="AA562" i="1"/>
  <c r="AC562" i="1" l="1"/>
  <c r="AE562" i="1"/>
  <c r="AH560" i="1"/>
  <c r="R560" i="1" s="1"/>
  <c r="AA563" i="1"/>
  <c r="AB563" i="1"/>
  <c r="N565" i="1"/>
  <c r="M566" i="1"/>
  <c r="O564" i="1"/>
  <c r="AI564" i="1"/>
  <c r="AD562" i="1"/>
  <c r="AF562" i="1"/>
  <c r="AJ561" i="1"/>
  <c r="AG561" i="1"/>
  <c r="AH561" i="1"/>
  <c r="R559" i="1"/>
  <c r="R561" i="1" l="1"/>
  <c r="AJ562" i="1"/>
  <c r="AH562" i="1"/>
  <c r="AG562" i="1"/>
  <c r="AA564" i="1"/>
  <c r="AB564" i="1"/>
  <c r="N566" i="1"/>
  <c r="M567" i="1"/>
  <c r="O565" i="1"/>
  <c r="AI565" i="1"/>
  <c r="Q561" i="1"/>
  <c r="P561" i="1"/>
  <c r="AD563" i="1"/>
  <c r="AF563" i="1"/>
  <c r="AE563" i="1"/>
  <c r="AC563" i="1"/>
  <c r="Q560" i="1"/>
  <c r="P560" i="1"/>
  <c r="O566" i="1" l="1"/>
  <c r="AI566" i="1"/>
  <c r="R562" i="1"/>
  <c r="AD564" i="1"/>
  <c r="AF564" i="1"/>
  <c r="Q562" i="1"/>
  <c r="P562" i="1"/>
  <c r="N567" i="1"/>
  <c r="M568" i="1"/>
  <c r="AG563" i="1"/>
  <c r="AH563" i="1" s="1"/>
  <c r="AE564" i="1"/>
  <c r="AC564" i="1"/>
  <c r="AA565" i="1"/>
  <c r="AB565" i="1"/>
  <c r="Q563" i="1" l="1"/>
  <c r="P563" i="1"/>
  <c r="O567" i="1"/>
  <c r="AI567" i="1"/>
  <c r="AD565" i="1"/>
  <c r="AF565" i="1"/>
  <c r="AJ563" i="1"/>
  <c r="AE565" i="1"/>
  <c r="AC565" i="1"/>
  <c r="AG564" i="1"/>
  <c r="AH564" i="1" s="1"/>
  <c r="AJ564" i="1"/>
  <c r="N568" i="1"/>
  <c r="M569" i="1"/>
  <c r="AA566" i="1"/>
  <c r="AB566" i="1"/>
  <c r="Q564" i="1" l="1"/>
  <c r="P564" i="1"/>
  <c r="R564" i="1"/>
  <c r="AD566" i="1"/>
  <c r="AF566" i="1"/>
  <c r="M570" i="1"/>
  <c r="N569" i="1"/>
  <c r="O568" i="1"/>
  <c r="AI568" i="1"/>
  <c r="R563" i="1"/>
  <c r="AE566" i="1"/>
  <c r="AC566" i="1"/>
  <c r="AG565" i="1"/>
  <c r="AH565" i="1" s="1"/>
  <c r="AA567" i="1"/>
  <c r="AB567" i="1"/>
  <c r="Q565" i="1" l="1"/>
  <c r="P565" i="1"/>
  <c r="AJ565" i="1"/>
  <c r="AB568" i="1"/>
  <c r="AA568" i="1"/>
  <c r="AD567" i="1"/>
  <c r="AF567" i="1"/>
  <c r="AG566" i="1"/>
  <c r="AJ566" i="1" s="1"/>
  <c r="O569" i="1"/>
  <c r="AI569" i="1"/>
  <c r="AE567" i="1"/>
  <c r="AC567" i="1"/>
  <c r="N570" i="1"/>
  <c r="M571" i="1"/>
  <c r="R566" i="1" l="1"/>
  <c r="O570" i="1"/>
  <c r="AI570" i="1"/>
  <c r="AB569" i="1"/>
  <c r="AA569" i="1"/>
  <c r="AH566" i="1"/>
  <c r="N571" i="1"/>
  <c r="M572" i="1"/>
  <c r="AG567" i="1"/>
  <c r="AH567" i="1" s="1"/>
  <c r="AE568" i="1"/>
  <c r="AC568" i="1"/>
  <c r="AF568" i="1"/>
  <c r="AD568" i="1"/>
  <c r="R565" i="1"/>
  <c r="Q567" i="1" l="1"/>
  <c r="P567" i="1"/>
  <c r="AF569" i="1"/>
  <c r="AD569" i="1"/>
  <c r="AE569" i="1"/>
  <c r="AC569" i="1"/>
  <c r="AJ567" i="1"/>
  <c r="AJ568" i="1"/>
  <c r="AH568" i="1"/>
  <c r="AG568" i="1"/>
  <c r="M573" i="1"/>
  <c r="N572" i="1"/>
  <c r="AI571" i="1"/>
  <c r="O571" i="1"/>
  <c r="AB570" i="1"/>
  <c r="AA570" i="1"/>
  <c r="Q566" i="1"/>
  <c r="P566" i="1"/>
  <c r="Q568" i="1" l="1"/>
  <c r="P568" i="1"/>
  <c r="AF570" i="1"/>
  <c r="AD570" i="1"/>
  <c r="R567" i="1"/>
  <c r="AG569" i="1"/>
  <c r="AJ569" i="1" s="1"/>
  <c r="AH569" i="1"/>
  <c r="AC570" i="1"/>
  <c r="AE570" i="1"/>
  <c r="M574" i="1"/>
  <c r="N573" i="1"/>
  <c r="AA571" i="1"/>
  <c r="AB571" i="1"/>
  <c r="R568" i="1"/>
  <c r="AI572" i="1"/>
  <c r="O572" i="1"/>
  <c r="R569" i="1" l="1"/>
  <c r="AB572" i="1"/>
  <c r="AA572" i="1"/>
  <c r="AG570" i="1"/>
  <c r="AH570" i="1" s="1"/>
  <c r="AJ570" i="1"/>
  <c r="AD571" i="1"/>
  <c r="AF571" i="1"/>
  <c r="Q569" i="1"/>
  <c r="P569" i="1"/>
  <c r="AE571" i="1"/>
  <c r="AC571" i="1"/>
  <c r="AI573" i="1"/>
  <c r="O573" i="1"/>
  <c r="N574" i="1"/>
  <c r="M575" i="1"/>
  <c r="Q570" i="1" l="1"/>
  <c r="P570" i="1"/>
  <c r="AF572" i="1"/>
  <c r="AD572" i="1"/>
  <c r="AB573" i="1"/>
  <c r="AA573" i="1"/>
  <c r="R570" i="1"/>
  <c r="AE572" i="1"/>
  <c r="AC572" i="1"/>
  <c r="N575" i="1"/>
  <c r="M576" i="1"/>
  <c r="AI574" i="1"/>
  <c r="O574" i="1"/>
  <c r="AG571" i="1"/>
  <c r="AJ571" i="1" s="1"/>
  <c r="AH571" i="1" l="1"/>
  <c r="O575" i="1"/>
  <c r="AI575" i="1"/>
  <c r="AB574" i="1"/>
  <c r="AA574" i="1"/>
  <c r="AF573" i="1"/>
  <c r="AD573" i="1"/>
  <c r="N576" i="1"/>
  <c r="M577" i="1"/>
  <c r="AJ572" i="1"/>
  <c r="AH572" i="1"/>
  <c r="AG572" i="1"/>
  <c r="AC573" i="1"/>
  <c r="AE573" i="1"/>
  <c r="Q572" i="1" l="1"/>
  <c r="P572" i="1"/>
  <c r="Q571" i="1"/>
  <c r="P571" i="1"/>
  <c r="R572" i="1"/>
  <c r="O576" i="1"/>
  <c r="AI576" i="1"/>
  <c r="AA575" i="1"/>
  <c r="AB575" i="1"/>
  <c r="M578" i="1"/>
  <c r="N577" i="1"/>
  <c r="AG573" i="1"/>
  <c r="AJ573" i="1" s="1"/>
  <c r="R571" i="1"/>
  <c r="AD574" i="1"/>
  <c r="AF574" i="1"/>
  <c r="AC574" i="1"/>
  <c r="AE574" i="1"/>
  <c r="R573" i="1" l="1"/>
  <c r="AE575" i="1"/>
  <c r="AC575" i="1"/>
  <c r="AH573" i="1"/>
  <c r="AB576" i="1"/>
  <c r="AA576" i="1"/>
  <c r="AG574" i="1"/>
  <c r="AJ574" i="1" s="1"/>
  <c r="AD575" i="1"/>
  <c r="AF575" i="1"/>
  <c r="O577" i="1"/>
  <c r="AI577" i="1"/>
  <c r="N578" i="1"/>
  <c r="M579" i="1"/>
  <c r="R574" i="1" l="1"/>
  <c r="N579" i="1"/>
  <c r="M580" i="1"/>
  <c r="AH574" i="1"/>
  <c r="AG575" i="1"/>
  <c r="AJ575" i="1" s="1"/>
  <c r="AB577" i="1"/>
  <c r="AA577" i="1"/>
  <c r="AE576" i="1"/>
  <c r="AC576" i="1"/>
  <c r="AF576" i="1"/>
  <c r="AD576" i="1"/>
  <c r="O578" i="1"/>
  <c r="AI578" i="1"/>
  <c r="Q573" i="1"/>
  <c r="P573" i="1"/>
  <c r="AI579" i="1" l="1"/>
  <c r="O579" i="1"/>
  <c r="AB578" i="1"/>
  <c r="AA578" i="1"/>
  <c r="AH575" i="1"/>
  <c r="R575" i="1" s="1"/>
  <c r="AG576" i="1"/>
  <c r="AJ576" i="1" s="1"/>
  <c r="Q574" i="1"/>
  <c r="P574" i="1"/>
  <c r="AE577" i="1"/>
  <c r="AC577" i="1"/>
  <c r="AF577" i="1"/>
  <c r="AD577" i="1"/>
  <c r="M581" i="1"/>
  <c r="N580" i="1"/>
  <c r="R576" i="1" l="1"/>
  <c r="AF578" i="1"/>
  <c r="AD578" i="1"/>
  <c r="AH576" i="1"/>
  <c r="M582" i="1"/>
  <c r="N581" i="1"/>
  <c r="AA579" i="1"/>
  <c r="AB579" i="1"/>
  <c r="AI580" i="1"/>
  <c r="O580" i="1"/>
  <c r="AG577" i="1"/>
  <c r="AH577" i="1" s="1"/>
  <c r="AJ577" i="1"/>
  <c r="Q575" i="1"/>
  <c r="P575" i="1"/>
  <c r="AC578" i="1"/>
  <c r="AE578" i="1"/>
  <c r="Q577" i="1" l="1"/>
  <c r="P577" i="1"/>
  <c r="R577" i="1"/>
  <c r="AD579" i="1"/>
  <c r="AF579" i="1"/>
  <c r="AE579" i="1"/>
  <c r="AC579" i="1"/>
  <c r="AI581" i="1"/>
  <c r="O581" i="1"/>
  <c r="AB580" i="1"/>
  <c r="AA580" i="1"/>
  <c r="N582" i="1"/>
  <c r="M583" i="1"/>
  <c r="AH578" i="1"/>
  <c r="AG578" i="1"/>
  <c r="AJ578" i="1"/>
  <c r="Q576" i="1"/>
  <c r="P576" i="1"/>
  <c r="N583" i="1" l="1"/>
  <c r="M584" i="1"/>
  <c r="AI582" i="1"/>
  <c r="O582" i="1"/>
  <c r="AE580" i="1"/>
  <c r="AC580" i="1"/>
  <c r="AF580" i="1"/>
  <c r="AD580" i="1"/>
  <c r="R578" i="1"/>
  <c r="AG579" i="1"/>
  <c r="AH579" i="1" s="1"/>
  <c r="AB581" i="1"/>
  <c r="AA581" i="1"/>
  <c r="Q578" i="1"/>
  <c r="P578" i="1"/>
  <c r="Q579" i="1" l="1"/>
  <c r="P579" i="1"/>
  <c r="AJ579" i="1"/>
  <c r="AG580" i="1"/>
  <c r="AJ580" i="1" s="1"/>
  <c r="N584" i="1"/>
  <c r="M585" i="1"/>
  <c r="AF581" i="1"/>
  <c r="AD581" i="1"/>
  <c r="AB582" i="1"/>
  <c r="AA582" i="1"/>
  <c r="O583" i="1"/>
  <c r="AI583" i="1"/>
  <c r="AC581" i="1"/>
  <c r="AE581" i="1"/>
  <c r="O584" i="1" l="1"/>
  <c r="AI584" i="1"/>
  <c r="AC582" i="1"/>
  <c r="AE582" i="1"/>
  <c r="AD582" i="1"/>
  <c r="AF582" i="1"/>
  <c r="AA583" i="1"/>
  <c r="AB583" i="1"/>
  <c r="AH580" i="1"/>
  <c r="AG581" i="1"/>
  <c r="AH581" i="1" s="1"/>
  <c r="M586" i="1"/>
  <c r="N585" i="1"/>
  <c r="R579" i="1"/>
  <c r="Q581" i="1" l="1"/>
  <c r="P581" i="1"/>
  <c r="AG582" i="1"/>
  <c r="AJ582" i="1" s="1"/>
  <c r="AB584" i="1"/>
  <c r="AA584" i="1"/>
  <c r="AJ581" i="1"/>
  <c r="Q580" i="1"/>
  <c r="P580" i="1"/>
  <c r="N586" i="1"/>
  <c r="M587" i="1"/>
  <c r="AE583" i="1"/>
  <c r="AC583" i="1"/>
  <c r="R580" i="1"/>
  <c r="AD583" i="1"/>
  <c r="AF583" i="1"/>
  <c r="O585" i="1"/>
  <c r="AI585" i="1"/>
  <c r="AE584" i="1" l="1"/>
  <c r="AC584" i="1"/>
  <c r="AF584" i="1"/>
  <c r="AD584" i="1"/>
  <c r="AG583" i="1"/>
  <c r="AH583" i="1" s="1"/>
  <c r="N587" i="1"/>
  <c r="M588" i="1"/>
  <c r="AB585" i="1"/>
  <c r="AA585" i="1"/>
  <c r="O586" i="1"/>
  <c r="AI586" i="1"/>
  <c r="AH582" i="1"/>
  <c r="R581" i="1"/>
  <c r="Q583" i="1" l="1"/>
  <c r="P583" i="1"/>
  <c r="AG584" i="1"/>
  <c r="AJ584" i="1" s="1"/>
  <c r="AH584" i="1"/>
  <c r="Q582" i="1"/>
  <c r="P582" i="1"/>
  <c r="AJ583" i="1"/>
  <c r="R582" i="1"/>
  <c r="AE585" i="1"/>
  <c r="AC585" i="1"/>
  <c r="AF585" i="1"/>
  <c r="AD585" i="1"/>
  <c r="AB586" i="1"/>
  <c r="AA586" i="1"/>
  <c r="M589" i="1"/>
  <c r="N588" i="1"/>
  <c r="AI587" i="1"/>
  <c r="O587" i="1"/>
  <c r="R584" i="1" l="1"/>
  <c r="R583" i="1"/>
  <c r="AA587" i="1"/>
  <c r="AB587" i="1"/>
  <c r="AC586" i="1"/>
  <c r="AE586" i="1"/>
  <c r="Q584" i="1"/>
  <c r="P584" i="1"/>
  <c r="M590" i="1"/>
  <c r="N589" i="1"/>
  <c r="AG585" i="1"/>
  <c r="AJ585" i="1"/>
  <c r="AH585" i="1"/>
  <c r="AF586" i="1"/>
  <c r="AD586" i="1"/>
  <c r="AI588" i="1"/>
  <c r="O588" i="1"/>
  <c r="N590" i="1" l="1"/>
  <c r="M591" i="1"/>
  <c r="AG586" i="1"/>
  <c r="AH586" i="1" s="1"/>
  <c r="AB588" i="1"/>
  <c r="AA588" i="1"/>
  <c r="AD587" i="1"/>
  <c r="AF587" i="1"/>
  <c r="AE587" i="1"/>
  <c r="AC587" i="1"/>
  <c r="R585" i="1"/>
  <c r="Q585" i="1"/>
  <c r="P585" i="1"/>
  <c r="AI589" i="1"/>
  <c r="O589" i="1"/>
  <c r="Q586" i="1" l="1"/>
  <c r="P586" i="1"/>
  <c r="AG587" i="1"/>
  <c r="AH587" i="1" s="1"/>
  <c r="AJ586" i="1"/>
  <c r="AB589" i="1"/>
  <c r="AA589" i="1"/>
  <c r="AE588" i="1"/>
  <c r="AC588" i="1"/>
  <c r="N591" i="1"/>
  <c r="M592" i="1"/>
  <c r="AF588" i="1"/>
  <c r="AD588" i="1"/>
  <c r="AI590" i="1"/>
  <c r="O590" i="1"/>
  <c r="Q587" i="1" l="1"/>
  <c r="P587" i="1"/>
  <c r="AF589" i="1"/>
  <c r="AD589" i="1"/>
  <c r="R586" i="1"/>
  <c r="AJ587" i="1"/>
  <c r="O591" i="1"/>
  <c r="AI591" i="1"/>
  <c r="AB590" i="1"/>
  <c r="AA590" i="1"/>
  <c r="AG588" i="1"/>
  <c r="AJ588" i="1" s="1"/>
  <c r="N592" i="1"/>
  <c r="M593" i="1"/>
  <c r="AC589" i="1"/>
  <c r="AE589" i="1"/>
  <c r="AH588" i="1" l="1"/>
  <c r="AJ589" i="1"/>
  <c r="AG589" i="1"/>
  <c r="AH589" i="1" s="1"/>
  <c r="M594" i="1"/>
  <c r="N593" i="1"/>
  <c r="AC590" i="1"/>
  <c r="AE590" i="1"/>
  <c r="AD590" i="1"/>
  <c r="AF590" i="1"/>
  <c r="AA591" i="1"/>
  <c r="AB591" i="1"/>
  <c r="O592" i="1"/>
  <c r="AI592" i="1"/>
  <c r="R587" i="1"/>
  <c r="Q589" i="1" l="1"/>
  <c r="P589" i="1"/>
  <c r="O593" i="1"/>
  <c r="AI593" i="1"/>
  <c r="Q588" i="1"/>
  <c r="P588" i="1"/>
  <c r="N594" i="1"/>
  <c r="M595" i="1"/>
  <c r="AG590" i="1"/>
  <c r="AH590" i="1" s="1"/>
  <c r="AD591" i="1"/>
  <c r="AF591" i="1"/>
  <c r="AE591" i="1"/>
  <c r="AC591" i="1"/>
  <c r="R588" i="1"/>
  <c r="AB592" i="1"/>
  <c r="AA592" i="1"/>
  <c r="R589" i="1"/>
  <c r="Q590" i="1" l="1"/>
  <c r="P590" i="1"/>
  <c r="AF592" i="1"/>
  <c r="AD592" i="1"/>
  <c r="AJ590" i="1"/>
  <c r="AB593" i="1"/>
  <c r="AA593" i="1"/>
  <c r="AE592" i="1"/>
  <c r="AC592" i="1"/>
  <c r="AG591" i="1"/>
  <c r="AJ591" i="1" s="1"/>
  <c r="M596" i="1"/>
  <c r="N595" i="1"/>
  <c r="AI594" i="1"/>
  <c r="O594" i="1"/>
  <c r="AH591" i="1" l="1"/>
  <c r="AA594" i="1"/>
  <c r="AB594" i="1"/>
  <c r="M597" i="1"/>
  <c r="N596" i="1"/>
  <c r="AG592" i="1"/>
  <c r="AJ592" i="1"/>
  <c r="AH592" i="1"/>
  <c r="AE593" i="1"/>
  <c r="AC593" i="1"/>
  <c r="AF593" i="1"/>
  <c r="AD593" i="1"/>
  <c r="R590" i="1"/>
  <c r="AI595" i="1"/>
  <c r="O595" i="1"/>
  <c r="Q592" i="1" l="1"/>
  <c r="P592" i="1"/>
  <c r="Q591" i="1"/>
  <c r="P591" i="1"/>
  <c r="R592" i="1"/>
  <c r="R591" i="1"/>
  <c r="AB595" i="1"/>
  <c r="AA595" i="1"/>
  <c r="AG593" i="1"/>
  <c r="AH593" i="1" s="1"/>
  <c r="AI596" i="1"/>
  <c r="O596" i="1"/>
  <c r="AC594" i="1"/>
  <c r="AE594" i="1"/>
  <c r="N597" i="1"/>
  <c r="M598" i="1"/>
  <c r="AF594" i="1"/>
  <c r="AD594" i="1"/>
  <c r="Q593" i="1" l="1"/>
  <c r="P593" i="1"/>
  <c r="AB596" i="1"/>
  <c r="AA596" i="1"/>
  <c r="AJ593" i="1"/>
  <c r="N598" i="1"/>
  <c r="M599" i="1"/>
  <c r="AI597" i="1"/>
  <c r="O597" i="1"/>
  <c r="AE595" i="1"/>
  <c r="AC595" i="1"/>
  <c r="AH594" i="1"/>
  <c r="AG594" i="1"/>
  <c r="AJ594" i="1"/>
  <c r="AD595" i="1"/>
  <c r="AF595" i="1"/>
  <c r="AG595" i="1" l="1"/>
  <c r="AJ595" i="1" s="1"/>
  <c r="N599" i="1"/>
  <c r="M600" i="1"/>
  <c r="Q594" i="1"/>
  <c r="P594" i="1"/>
  <c r="AB597" i="1"/>
  <c r="AA597" i="1"/>
  <c r="O598" i="1"/>
  <c r="AI598" i="1"/>
  <c r="R594" i="1"/>
  <c r="R593" i="1"/>
  <c r="AC596" i="1"/>
  <c r="AE596" i="1"/>
  <c r="AF596" i="1"/>
  <c r="AD596" i="1"/>
  <c r="AJ596" i="1" l="1"/>
  <c r="AH596" i="1"/>
  <c r="AG596" i="1"/>
  <c r="O599" i="1"/>
  <c r="AI599" i="1"/>
  <c r="N600" i="1"/>
  <c r="M601" i="1"/>
  <c r="AB598" i="1"/>
  <c r="AA598" i="1"/>
  <c r="AH595" i="1"/>
  <c r="R595" i="1" s="1"/>
  <c r="AD597" i="1"/>
  <c r="AF597" i="1"/>
  <c r="AC597" i="1"/>
  <c r="AE597" i="1"/>
  <c r="R596" i="1" l="1"/>
  <c r="Q596" i="1"/>
  <c r="P596" i="1"/>
  <c r="N601" i="1"/>
  <c r="M602" i="1"/>
  <c r="AE598" i="1"/>
  <c r="AC598" i="1"/>
  <c r="AB599" i="1"/>
  <c r="AA599" i="1"/>
  <c r="AG597" i="1"/>
  <c r="AJ597" i="1" s="1"/>
  <c r="AD598" i="1"/>
  <c r="AF598" i="1"/>
  <c r="O600" i="1"/>
  <c r="AI600" i="1"/>
  <c r="Q595" i="1"/>
  <c r="P595" i="1"/>
  <c r="R597" i="1" l="1"/>
  <c r="N602" i="1"/>
  <c r="M603" i="1"/>
  <c r="AH597" i="1"/>
  <c r="O601" i="1"/>
  <c r="AI601" i="1"/>
  <c r="AB600" i="1"/>
  <c r="AA600" i="1"/>
  <c r="AE599" i="1"/>
  <c r="AC599" i="1"/>
  <c r="AD599" i="1"/>
  <c r="AF599" i="1"/>
  <c r="AJ598" i="1"/>
  <c r="AG598" i="1"/>
  <c r="AH598" i="1" s="1"/>
  <c r="Q598" i="1" l="1"/>
  <c r="P598" i="1"/>
  <c r="N603" i="1"/>
  <c r="M604" i="1"/>
  <c r="O602" i="1"/>
  <c r="AI602" i="1"/>
  <c r="AE600" i="1"/>
  <c r="AC600" i="1"/>
  <c r="AD600" i="1"/>
  <c r="AF600" i="1"/>
  <c r="AB601" i="1"/>
  <c r="AA601" i="1"/>
  <c r="R598" i="1"/>
  <c r="AJ599" i="1"/>
  <c r="AH599" i="1"/>
  <c r="AG599" i="1"/>
  <c r="Q597" i="1"/>
  <c r="P597" i="1"/>
  <c r="R599" i="1" l="1"/>
  <c r="AB602" i="1"/>
  <c r="AA602" i="1"/>
  <c r="N604" i="1"/>
  <c r="M605" i="1"/>
  <c r="AG600" i="1"/>
  <c r="AJ600" i="1" s="1"/>
  <c r="O603" i="1"/>
  <c r="AI603" i="1"/>
  <c r="AD601" i="1"/>
  <c r="AF601" i="1"/>
  <c r="Q599" i="1"/>
  <c r="P599" i="1"/>
  <c r="AE601" i="1"/>
  <c r="AC601" i="1"/>
  <c r="R600" i="1" l="1"/>
  <c r="AD602" i="1"/>
  <c r="AF602" i="1"/>
  <c r="AH600" i="1"/>
  <c r="AG601" i="1"/>
  <c r="AJ601" i="1" s="1"/>
  <c r="N605" i="1"/>
  <c r="M606" i="1"/>
  <c r="AB603" i="1"/>
  <c r="AA603" i="1"/>
  <c r="O604" i="1"/>
  <c r="AI604" i="1"/>
  <c r="AE602" i="1"/>
  <c r="AC602" i="1"/>
  <c r="R601" i="1" l="1"/>
  <c r="AA604" i="1"/>
  <c r="AB604" i="1"/>
  <c r="O605" i="1"/>
  <c r="AI605" i="1"/>
  <c r="AE603" i="1"/>
  <c r="AC603" i="1"/>
  <c r="AH601" i="1"/>
  <c r="AG602" i="1"/>
  <c r="AJ602" i="1" s="1"/>
  <c r="AD603" i="1"/>
  <c r="AF603" i="1"/>
  <c r="M607" i="1"/>
  <c r="N606" i="1"/>
  <c r="Q600" i="1"/>
  <c r="P600" i="1"/>
  <c r="R602" i="1" l="1"/>
  <c r="AE604" i="1"/>
  <c r="AC604" i="1"/>
  <c r="AH602" i="1"/>
  <c r="Q601" i="1"/>
  <c r="P601" i="1"/>
  <c r="AB605" i="1"/>
  <c r="AA605" i="1"/>
  <c r="AG603" i="1"/>
  <c r="AH603" i="1" s="1"/>
  <c r="O606" i="1"/>
  <c r="AI606" i="1"/>
  <c r="N607" i="1"/>
  <c r="M608" i="1"/>
  <c r="AF604" i="1"/>
  <c r="AD604" i="1"/>
  <c r="Q603" i="1" l="1"/>
  <c r="P603" i="1"/>
  <c r="AG604" i="1"/>
  <c r="AH604" i="1" s="1"/>
  <c r="AB606" i="1"/>
  <c r="AA606" i="1"/>
  <c r="AJ603" i="1"/>
  <c r="AI607" i="1"/>
  <c r="O607" i="1"/>
  <c r="AE605" i="1"/>
  <c r="AC605" i="1"/>
  <c r="AF605" i="1"/>
  <c r="AD605" i="1"/>
  <c r="M609" i="1"/>
  <c r="N608" i="1"/>
  <c r="Q602" i="1"/>
  <c r="P602" i="1"/>
  <c r="Q604" i="1" l="1"/>
  <c r="P604" i="1"/>
  <c r="AF606" i="1"/>
  <c r="AD606" i="1"/>
  <c r="M610" i="1"/>
  <c r="N609" i="1"/>
  <c r="AJ604" i="1"/>
  <c r="AI608" i="1"/>
  <c r="O608" i="1"/>
  <c r="AG605" i="1"/>
  <c r="AH605" i="1" s="1"/>
  <c r="AJ605" i="1"/>
  <c r="R603" i="1"/>
  <c r="AA607" i="1"/>
  <c r="AB607" i="1"/>
  <c r="AE606" i="1"/>
  <c r="AC606" i="1"/>
  <c r="Q605" i="1" l="1"/>
  <c r="P605" i="1"/>
  <c r="R605" i="1"/>
  <c r="R604" i="1"/>
  <c r="AI609" i="1"/>
  <c r="O609" i="1"/>
  <c r="AF607" i="1"/>
  <c r="AD607" i="1"/>
  <c r="N610" i="1"/>
  <c r="M611" i="1"/>
  <c r="AC607" i="1"/>
  <c r="AE607" i="1"/>
  <c r="AB608" i="1"/>
  <c r="AA608" i="1"/>
  <c r="AG606" i="1"/>
  <c r="AH606" i="1" s="1"/>
  <c r="AJ606" i="1"/>
  <c r="Q606" i="1" l="1"/>
  <c r="P606" i="1"/>
  <c r="AI610" i="1"/>
  <c r="O610" i="1"/>
  <c r="N611" i="1"/>
  <c r="M612" i="1"/>
  <c r="AD608" i="1"/>
  <c r="AF608" i="1"/>
  <c r="AE608" i="1"/>
  <c r="AC608" i="1"/>
  <c r="AB609" i="1"/>
  <c r="AA609" i="1"/>
  <c r="R606" i="1"/>
  <c r="AG607" i="1"/>
  <c r="AJ607" i="1" s="1"/>
  <c r="AC609" i="1" l="1"/>
  <c r="AE609" i="1"/>
  <c r="AH607" i="1"/>
  <c r="R607" i="1" s="1"/>
  <c r="AG608" i="1"/>
  <c r="AJ608" i="1" s="1"/>
  <c r="AF609" i="1"/>
  <c r="AD609" i="1"/>
  <c r="AB610" i="1"/>
  <c r="AA610" i="1"/>
  <c r="N612" i="1"/>
  <c r="M613" i="1"/>
  <c r="O611" i="1"/>
  <c r="AI611" i="1"/>
  <c r="AJ609" i="1" l="1"/>
  <c r="AH609" i="1"/>
  <c r="AG609" i="1"/>
  <c r="AB611" i="1"/>
  <c r="AA611" i="1"/>
  <c r="O612" i="1"/>
  <c r="AI612" i="1"/>
  <c r="AC610" i="1"/>
  <c r="AE610" i="1"/>
  <c r="AH608" i="1"/>
  <c r="R608" i="1" s="1"/>
  <c r="AD610" i="1"/>
  <c r="AF610" i="1"/>
  <c r="N613" i="1"/>
  <c r="M614" i="1"/>
  <c r="Q607" i="1"/>
  <c r="P607" i="1"/>
  <c r="AA612" i="1" l="1"/>
  <c r="AB612" i="1"/>
  <c r="Q609" i="1"/>
  <c r="P609" i="1"/>
  <c r="R609" i="1"/>
  <c r="AE611" i="1"/>
  <c r="AC611" i="1"/>
  <c r="M615" i="1"/>
  <c r="N614" i="1"/>
  <c r="AD611" i="1"/>
  <c r="AF611" i="1"/>
  <c r="O613" i="1"/>
  <c r="AI613" i="1"/>
  <c r="AG610" i="1"/>
  <c r="AH610" i="1" s="1"/>
  <c r="Q608" i="1"/>
  <c r="P608" i="1"/>
  <c r="Q610" i="1" l="1"/>
  <c r="P610" i="1"/>
  <c r="AJ610" i="1"/>
  <c r="O614" i="1"/>
  <c r="AI614" i="1"/>
  <c r="N615" i="1"/>
  <c r="M616" i="1"/>
  <c r="AF612" i="1"/>
  <c r="AD612" i="1"/>
  <c r="AB613" i="1"/>
  <c r="AA613" i="1"/>
  <c r="AJ611" i="1"/>
  <c r="AG611" i="1"/>
  <c r="AH611" i="1" s="1"/>
  <c r="AE612" i="1"/>
  <c r="AC612" i="1"/>
  <c r="Q611" i="1" l="1"/>
  <c r="P611" i="1"/>
  <c r="AG612" i="1"/>
  <c r="AH612" i="1" s="1"/>
  <c r="AF613" i="1"/>
  <c r="AD613" i="1"/>
  <c r="AB614" i="1"/>
  <c r="AA614" i="1"/>
  <c r="AE613" i="1"/>
  <c r="AC613" i="1"/>
  <c r="M617" i="1"/>
  <c r="N616" i="1"/>
  <c r="AI615" i="1"/>
  <c r="O615" i="1"/>
  <c r="R611" i="1"/>
  <c r="R610" i="1"/>
  <c r="Q612" i="1" l="1"/>
  <c r="P612" i="1"/>
  <c r="AI616" i="1"/>
  <c r="O616" i="1"/>
  <c r="AA615" i="1"/>
  <c r="AB615" i="1"/>
  <c r="M618" i="1"/>
  <c r="N617" i="1"/>
  <c r="AG613" i="1"/>
  <c r="AJ613" i="1"/>
  <c r="AH613" i="1"/>
  <c r="AJ612" i="1"/>
  <c r="AE614" i="1"/>
  <c r="AC614" i="1"/>
  <c r="AF614" i="1"/>
  <c r="AD614" i="1"/>
  <c r="R613" i="1" l="1"/>
  <c r="Q613" i="1"/>
  <c r="P613" i="1"/>
  <c r="AB616" i="1"/>
  <c r="AA616" i="1"/>
  <c r="AI617" i="1"/>
  <c r="O617" i="1"/>
  <c r="R612" i="1"/>
  <c r="N618" i="1"/>
  <c r="M619" i="1"/>
  <c r="AG614" i="1"/>
  <c r="AH614" i="1" s="1"/>
  <c r="AJ614" i="1"/>
  <c r="AF615" i="1"/>
  <c r="AD615" i="1"/>
  <c r="AC615" i="1"/>
  <c r="AE615" i="1"/>
  <c r="Q614" i="1" l="1"/>
  <c r="P614" i="1"/>
  <c r="AD616" i="1"/>
  <c r="AF616" i="1"/>
  <c r="N619" i="1"/>
  <c r="M620" i="1"/>
  <c r="AI618" i="1"/>
  <c r="O618" i="1"/>
  <c r="AE616" i="1"/>
  <c r="AC616" i="1"/>
  <c r="AB617" i="1"/>
  <c r="AA617" i="1"/>
  <c r="R614" i="1"/>
  <c r="AG615" i="1"/>
  <c r="AJ615" i="1" s="1"/>
  <c r="AH615" i="1" l="1"/>
  <c r="AF617" i="1"/>
  <c r="AD617" i="1"/>
  <c r="AG616" i="1"/>
  <c r="AH616" i="1" s="1"/>
  <c r="N620" i="1"/>
  <c r="M621" i="1"/>
  <c r="AC617" i="1"/>
  <c r="AE617" i="1"/>
  <c r="AB618" i="1"/>
  <c r="AA618" i="1"/>
  <c r="O619" i="1"/>
  <c r="AI619" i="1"/>
  <c r="Q616" i="1" l="1"/>
  <c r="P616" i="1"/>
  <c r="Q615" i="1"/>
  <c r="P615" i="1"/>
  <c r="AB619" i="1"/>
  <c r="AA619" i="1"/>
  <c r="O620" i="1"/>
  <c r="AI620" i="1"/>
  <c r="AC618" i="1"/>
  <c r="AE618" i="1"/>
  <c r="AJ617" i="1"/>
  <c r="AH617" i="1"/>
  <c r="AG617" i="1"/>
  <c r="AJ616" i="1"/>
  <c r="R615" i="1"/>
  <c r="AD618" i="1"/>
  <c r="AF618" i="1"/>
  <c r="N621" i="1"/>
  <c r="M622" i="1"/>
  <c r="Q617" i="1" l="1"/>
  <c r="P617" i="1"/>
  <c r="AA620" i="1"/>
  <c r="AB620" i="1"/>
  <c r="O621" i="1"/>
  <c r="AI621" i="1"/>
  <c r="R616" i="1"/>
  <c r="AJ618" i="1"/>
  <c r="AG618" i="1"/>
  <c r="AH618" i="1"/>
  <c r="R617" i="1"/>
  <c r="AE619" i="1"/>
  <c r="AC619" i="1"/>
  <c r="M623" i="1"/>
  <c r="N622" i="1"/>
  <c r="AD619" i="1"/>
  <c r="AF619" i="1"/>
  <c r="AE620" i="1" l="1"/>
  <c r="AC620" i="1"/>
  <c r="O622" i="1"/>
  <c r="AI622" i="1"/>
  <c r="R618" i="1"/>
  <c r="N623" i="1"/>
  <c r="M624" i="1"/>
  <c r="AB621" i="1"/>
  <c r="AA621" i="1"/>
  <c r="Q618" i="1"/>
  <c r="P618" i="1"/>
  <c r="AG619" i="1"/>
  <c r="AJ619" i="1" s="1"/>
  <c r="AF620" i="1"/>
  <c r="AD620" i="1"/>
  <c r="AH619" i="1" l="1"/>
  <c r="AB622" i="1"/>
  <c r="AA622" i="1"/>
  <c r="AE621" i="1"/>
  <c r="AC621" i="1"/>
  <c r="AF621" i="1"/>
  <c r="AD621" i="1"/>
  <c r="M625" i="1"/>
  <c r="N624" i="1"/>
  <c r="AG620" i="1"/>
  <c r="AH620" i="1" s="1"/>
  <c r="AI623" i="1"/>
  <c r="O623" i="1"/>
  <c r="Q620" i="1" l="1"/>
  <c r="P620" i="1"/>
  <c r="AF622" i="1"/>
  <c r="AD622" i="1"/>
  <c r="AI624" i="1"/>
  <c r="O624" i="1"/>
  <c r="Q619" i="1"/>
  <c r="P619" i="1"/>
  <c r="M626" i="1"/>
  <c r="N625" i="1"/>
  <c r="R619" i="1"/>
  <c r="AA623" i="1"/>
  <c r="AB623" i="1"/>
  <c r="AJ620" i="1"/>
  <c r="AG621" i="1"/>
  <c r="AJ621" i="1" s="1"/>
  <c r="AH621" i="1"/>
  <c r="AE622" i="1"/>
  <c r="AC622" i="1"/>
  <c r="R621" i="1" l="1"/>
  <c r="AF623" i="1"/>
  <c r="AD623" i="1"/>
  <c r="AB624" i="1"/>
  <c r="AA624" i="1"/>
  <c r="R620" i="1"/>
  <c r="N626" i="1"/>
  <c r="M627" i="1"/>
  <c r="AC623" i="1"/>
  <c r="AE623" i="1"/>
  <c r="Q621" i="1"/>
  <c r="P621" i="1"/>
  <c r="AI625" i="1"/>
  <c r="O625" i="1"/>
  <c r="AG622" i="1"/>
  <c r="AH622" i="1" s="1"/>
  <c r="AJ622" i="1"/>
  <c r="Q622" i="1" l="1"/>
  <c r="P622" i="1"/>
  <c r="R622" i="1"/>
  <c r="AG623" i="1"/>
  <c r="AJ623" i="1" s="1"/>
  <c r="AB625" i="1"/>
  <c r="AA625" i="1"/>
  <c r="N627" i="1"/>
  <c r="M628" i="1"/>
  <c r="AE624" i="1"/>
  <c r="AC624" i="1"/>
  <c r="AI626" i="1"/>
  <c r="O626" i="1"/>
  <c r="AD624" i="1"/>
  <c r="AF624" i="1"/>
  <c r="O627" i="1" l="1"/>
  <c r="AI627" i="1"/>
  <c r="AH623" i="1"/>
  <c r="AC625" i="1"/>
  <c r="AE625" i="1"/>
  <c r="N628" i="1"/>
  <c r="M629" i="1"/>
  <c r="AF625" i="1"/>
  <c r="AD625" i="1"/>
  <c r="AG624" i="1"/>
  <c r="AJ624" i="1" s="1"/>
  <c r="AB626" i="1"/>
  <c r="AA626" i="1"/>
  <c r="Q623" i="1" l="1"/>
  <c r="P623" i="1"/>
  <c r="AB627" i="1"/>
  <c r="AA627" i="1"/>
  <c r="AG625" i="1"/>
  <c r="AJ625" i="1" s="1"/>
  <c r="AH624" i="1"/>
  <c r="R624" i="1" s="1"/>
  <c r="N629" i="1"/>
  <c r="M630" i="1"/>
  <c r="AD626" i="1"/>
  <c r="AF626" i="1"/>
  <c r="O628" i="1"/>
  <c r="AI628" i="1"/>
  <c r="R623" i="1"/>
  <c r="AC626" i="1"/>
  <c r="AE626" i="1"/>
  <c r="AE627" i="1" l="1"/>
  <c r="AC627" i="1"/>
  <c r="AD627" i="1"/>
  <c r="AF627" i="1"/>
  <c r="AA628" i="1"/>
  <c r="AB628" i="1"/>
  <c r="AG626" i="1"/>
  <c r="AH626" i="1" s="1"/>
  <c r="M631" i="1"/>
  <c r="N630" i="1"/>
  <c r="AH625" i="1"/>
  <c r="R625" i="1" s="1"/>
  <c r="Q624" i="1"/>
  <c r="P624" i="1"/>
  <c r="O629" i="1"/>
  <c r="AI629" i="1"/>
  <c r="Q626" i="1" l="1"/>
  <c r="P626" i="1"/>
  <c r="AG627" i="1"/>
  <c r="AJ627" i="1" s="1"/>
  <c r="AJ626" i="1"/>
  <c r="N631" i="1"/>
  <c r="M632" i="1"/>
  <c r="AE628" i="1"/>
  <c r="AC628" i="1"/>
  <c r="AB629" i="1"/>
  <c r="AA629" i="1"/>
  <c r="Q625" i="1"/>
  <c r="P625" i="1"/>
  <c r="O630" i="1"/>
  <c r="AI630" i="1"/>
  <c r="AF628" i="1"/>
  <c r="AD628" i="1"/>
  <c r="R627" i="1" l="1"/>
  <c r="AB630" i="1"/>
  <c r="AA630" i="1"/>
  <c r="AI631" i="1"/>
  <c r="O631" i="1"/>
  <c r="R626" i="1"/>
  <c r="AE629" i="1"/>
  <c r="AC629" i="1"/>
  <c r="AF629" i="1"/>
  <c r="AD629" i="1"/>
  <c r="AG628" i="1"/>
  <c r="AJ628" i="1" s="1"/>
  <c r="AH627" i="1"/>
  <c r="M633" i="1"/>
  <c r="N632" i="1"/>
  <c r="AF630" i="1" l="1"/>
  <c r="AD630" i="1"/>
  <c r="AG629" i="1"/>
  <c r="AJ629" i="1"/>
  <c r="AH629" i="1"/>
  <c r="AH628" i="1"/>
  <c r="AI632" i="1"/>
  <c r="O632" i="1"/>
  <c r="AE630" i="1"/>
  <c r="AC630" i="1"/>
  <c r="AA631" i="1"/>
  <c r="AB631" i="1"/>
  <c r="M634" i="1"/>
  <c r="N633" i="1"/>
  <c r="Q627" i="1"/>
  <c r="P627" i="1"/>
  <c r="Q628" i="1" l="1"/>
  <c r="P628" i="1"/>
  <c r="AI633" i="1"/>
  <c r="O633" i="1"/>
  <c r="R628" i="1"/>
  <c r="N634" i="1"/>
  <c r="M635" i="1"/>
  <c r="AB632" i="1"/>
  <c r="AA632" i="1"/>
  <c r="Q629" i="1"/>
  <c r="P629" i="1"/>
  <c r="AF631" i="1"/>
  <c r="AD631" i="1"/>
  <c r="AC631" i="1"/>
  <c r="AE631" i="1"/>
  <c r="AG630" i="1"/>
  <c r="AH630" i="1" s="1"/>
  <c r="AJ630" i="1"/>
  <c r="R629" i="1"/>
  <c r="Q630" i="1" l="1"/>
  <c r="P630" i="1"/>
  <c r="AB633" i="1"/>
  <c r="AA633" i="1"/>
  <c r="AE632" i="1"/>
  <c r="AC632" i="1"/>
  <c r="AD632" i="1"/>
  <c r="AF632" i="1"/>
  <c r="N635" i="1"/>
  <c r="M636" i="1"/>
  <c r="AI634" i="1"/>
  <c r="O634" i="1"/>
  <c r="AG631" i="1"/>
  <c r="AH631" i="1" s="1"/>
  <c r="AJ631" i="1"/>
  <c r="R630" i="1"/>
  <c r="Q631" i="1" l="1"/>
  <c r="P631" i="1"/>
  <c r="AB634" i="1"/>
  <c r="AA634" i="1"/>
  <c r="O635" i="1"/>
  <c r="AI635" i="1"/>
  <c r="AG632" i="1"/>
  <c r="AJ632" i="1" s="1"/>
  <c r="R631" i="1"/>
  <c r="AC633" i="1"/>
  <c r="AE633" i="1"/>
  <c r="N636" i="1"/>
  <c r="M637" i="1"/>
  <c r="AF633" i="1"/>
  <c r="AD633" i="1"/>
  <c r="AJ633" i="1" l="1"/>
  <c r="AH633" i="1"/>
  <c r="AG633" i="1"/>
  <c r="AH632" i="1"/>
  <c r="R632" i="1" s="1"/>
  <c r="AB635" i="1"/>
  <c r="AA635" i="1"/>
  <c r="N637" i="1"/>
  <c r="M638" i="1"/>
  <c r="AC634" i="1"/>
  <c r="AE634" i="1"/>
  <c r="O636" i="1"/>
  <c r="AI636" i="1"/>
  <c r="AD634" i="1"/>
  <c r="AF634" i="1"/>
  <c r="O637" i="1" l="1"/>
  <c r="AI637" i="1"/>
  <c r="Q633" i="1"/>
  <c r="P633" i="1"/>
  <c r="R633" i="1"/>
  <c r="AD635" i="1"/>
  <c r="AF635" i="1"/>
  <c r="AA636" i="1"/>
  <c r="AB636" i="1"/>
  <c r="AE635" i="1"/>
  <c r="AC635" i="1"/>
  <c r="AG634" i="1"/>
  <c r="AJ634" i="1" s="1"/>
  <c r="Q632" i="1"/>
  <c r="P632" i="1"/>
  <c r="M639" i="1"/>
  <c r="N638" i="1"/>
  <c r="R634" i="1" l="1"/>
  <c r="AE636" i="1"/>
  <c r="AC636" i="1"/>
  <c r="AH634" i="1"/>
  <c r="O638" i="1"/>
  <c r="AI638" i="1"/>
  <c r="AG635" i="1"/>
  <c r="AJ635" i="1" s="1"/>
  <c r="AB637" i="1"/>
  <c r="AA637" i="1"/>
  <c r="N639" i="1"/>
  <c r="M640" i="1"/>
  <c r="AF636" i="1"/>
  <c r="AD636" i="1"/>
  <c r="R635" i="1" l="1"/>
  <c r="AF637" i="1"/>
  <c r="AD637" i="1"/>
  <c r="AG636" i="1"/>
  <c r="AH636" i="1" s="1"/>
  <c r="AB638" i="1"/>
  <c r="AA638" i="1"/>
  <c r="M641" i="1"/>
  <c r="N640" i="1"/>
  <c r="AH635" i="1"/>
  <c r="AI639" i="1"/>
  <c r="O639" i="1"/>
  <c r="AE637" i="1"/>
  <c r="AC637" i="1"/>
  <c r="Q634" i="1"/>
  <c r="P634" i="1"/>
  <c r="Q636" i="1" l="1"/>
  <c r="P636" i="1"/>
  <c r="AE638" i="1"/>
  <c r="AC638" i="1"/>
  <c r="AF638" i="1"/>
  <c r="AD638" i="1"/>
  <c r="Q635" i="1"/>
  <c r="P635" i="1"/>
  <c r="AJ636" i="1"/>
  <c r="AG637" i="1"/>
  <c r="AJ637" i="1" s="1"/>
  <c r="AA639" i="1"/>
  <c r="AB639" i="1"/>
  <c r="AI640" i="1"/>
  <c r="O640" i="1"/>
  <c r="M642" i="1"/>
  <c r="N641" i="1"/>
  <c r="R636" i="1" l="1"/>
  <c r="AI641" i="1"/>
  <c r="O641" i="1"/>
  <c r="N642" i="1"/>
  <c r="M643" i="1"/>
  <c r="AB640" i="1"/>
  <c r="AA640" i="1"/>
  <c r="AF639" i="1"/>
  <c r="AD639" i="1"/>
  <c r="AH637" i="1"/>
  <c r="R637" i="1" s="1"/>
  <c r="AG638" i="1"/>
  <c r="AJ638" i="1" s="1"/>
  <c r="AC639" i="1"/>
  <c r="AE639" i="1"/>
  <c r="AD640" i="1" l="1"/>
  <c r="AF640" i="1"/>
  <c r="N643" i="1"/>
  <c r="M644" i="1"/>
  <c r="AI642" i="1"/>
  <c r="O642" i="1"/>
  <c r="Q637" i="1"/>
  <c r="P637" i="1"/>
  <c r="AE640" i="1"/>
  <c r="AC640" i="1"/>
  <c r="AH638" i="1"/>
  <c r="AG639" i="1"/>
  <c r="AJ639" i="1" s="1"/>
  <c r="AB641" i="1"/>
  <c r="AA641" i="1"/>
  <c r="AC641" i="1" l="1"/>
  <c r="AE641" i="1"/>
  <c r="Q638" i="1"/>
  <c r="P638" i="1"/>
  <c r="AG640" i="1"/>
  <c r="AJ640" i="1" s="1"/>
  <c r="AH639" i="1"/>
  <c r="N644" i="1"/>
  <c r="M645" i="1"/>
  <c r="R638" i="1"/>
  <c r="AF641" i="1"/>
  <c r="AD641" i="1"/>
  <c r="AB642" i="1"/>
  <c r="AA642" i="1"/>
  <c r="O643" i="1"/>
  <c r="AI643" i="1"/>
  <c r="AC642" i="1" l="1"/>
  <c r="AE642" i="1"/>
  <c r="AG641" i="1"/>
  <c r="AJ641" i="1" s="1"/>
  <c r="Q639" i="1"/>
  <c r="P639" i="1"/>
  <c r="AD642" i="1"/>
  <c r="AF642" i="1"/>
  <c r="AB643" i="1"/>
  <c r="AA643" i="1"/>
  <c r="N645" i="1"/>
  <c r="M646" i="1"/>
  <c r="AH640" i="1"/>
  <c r="R639" i="1"/>
  <c r="O644" i="1"/>
  <c r="AI644" i="1"/>
  <c r="Q640" i="1" l="1"/>
  <c r="P640" i="1"/>
  <c r="M647" i="1"/>
  <c r="N646" i="1"/>
  <c r="O645" i="1"/>
  <c r="AI645" i="1"/>
  <c r="R640" i="1"/>
  <c r="AE643" i="1"/>
  <c r="AC643" i="1"/>
  <c r="AH641" i="1"/>
  <c r="AD643" i="1"/>
  <c r="AF643" i="1"/>
  <c r="AJ642" i="1"/>
  <c r="AG642" i="1"/>
  <c r="AH642" i="1" s="1"/>
  <c r="AA644" i="1"/>
  <c r="AB644" i="1"/>
  <c r="Q642" i="1" l="1"/>
  <c r="P642" i="1"/>
  <c r="AF644" i="1"/>
  <c r="AD644" i="1"/>
  <c r="N647" i="1"/>
  <c r="M648" i="1"/>
  <c r="O646" i="1"/>
  <c r="AI646" i="1"/>
  <c r="Q641" i="1"/>
  <c r="P641" i="1"/>
  <c r="R641" i="1"/>
  <c r="AE644" i="1"/>
  <c r="AC644" i="1"/>
  <c r="AJ643" i="1"/>
  <c r="AG643" i="1"/>
  <c r="AH643" i="1" s="1"/>
  <c r="AB645" i="1"/>
  <c r="AA645" i="1"/>
  <c r="R642" i="1"/>
  <c r="Q643" i="1" l="1"/>
  <c r="P643" i="1"/>
  <c r="R643" i="1"/>
  <c r="AB646" i="1"/>
  <c r="AA646" i="1"/>
  <c r="AF645" i="1"/>
  <c r="AD645" i="1"/>
  <c r="M649" i="1"/>
  <c r="N648" i="1"/>
  <c r="AE645" i="1"/>
  <c r="AC645" i="1"/>
  <c r="AI647" i="1"/>
  <c r="O647" i="1"/>
  <c r="AH644" i="1"/>
  <c r="AG644" i="1"/>
  <c r="AJ644" i="1" s="1"/>
  <c r="R644" i="1" l="1"/>
  <c r="AE646" i="1"/>
  <c r="AC646" i="1"/>
  <c r="AG645" i="1"/>
  <c r="AJ645" i="1" s="1"/>
  <c r="AH645" i="1"/>
  <c r="Q644" i="1"/>
  <c r="P644" i="1"/>
  <c r="AI648" i="1"/>
  <c r="O648" i="1"/>
  <c r="AF646" i="1"/>
  <c r="AD646" i="1"/>
  <c r="AA647" i="1"/>
  <c r="AB647" i="1"/>
  <c r="M650" i="1"/>
  <c r="N649" i="1"/>
  <c r="R645" i="1" l="1"/>
  <c r="AC647" i="1"/>
  <c r="AE647" i="1"/>
  <c r="AG646" i="1"/>
  <c r="AH646" i="1" s="1"/>
  <c r="AJ646" i="1"/>
  <c r="Q645" i="1"/>
  <c r="P645" i="1"/>
  <c r="AI649" i="1"/>
  <c r="O649" i="1"/>
  <c r="N650" i="1"/>
  <c r="M651" i="1"/>
  <c r="AB648" i="1"/>
  <c r="AA648" i="1"/>
  <c r="AF647" i="1"/>
  <c r="AD647" i="1"/>
  <c r="Q646" i="1" l="1"/>
  <c r="P646" i="1"/>
  <c r="AG647" i="1"/>
  <c r="AH647" i="1" s="1"/>
  <c r="AJ647" i="1"/>
  <c r="AI650" i="1"/>
  <c r="O650" i="1"/>
  <c r="R646" i="1"/>
  <c r="AB649" i="1"/>
  <c r="AA649" i="1"/>
  <c r="AD648" i="1"/>
  <c r="AF648" i="1"/>
  <c r="N651" i="1"/>
  <c r="M652" i="1"/>
  <c r="AE648" i="1"/>
  <c r="AC648" i="1"/>
  <c r="Q647" i="1" l="1"/>
  <c r="P647" i="1"/>
  <c r="AF649" i="1"/>
  <c r="AD649" i="1"/>
  <c r="R647" i="1"/>
  <c r="AC649" i="1"/>
  <c r="AE649" i="1"/>
  <c r="AG648" i="1"/>
  <c r="AJ648" i="1" s="1"/>
  <c r="N652" i="1"/>
  <c r="M653" i="1"/>
  <c r="AB650" i="1"/>
  <c r="AA650" i="1"/>
  <c r="O651" i="1"/>
  <c r="AI651" i="1"/>
  <c r="R648" i="1" l="1"/>
  <c r="AC650" i="1"/>
  <c r="AE650" i="1"/>
  <c r="AH648" i="1"/>
  <c r="AB651" i="1"/>
  <c r="AA651" i="1"/>
  <c r="AD650" i="1"/>
  <c r="AF650" i="1"/>
  <c r="N653" i="1"/>
  <c r="M654" i="1"/>
  <c r="O652" i="1"/>
  <c r="AI652" i="1"/>
  <c r="AJ649" i="1"/>
  <c r="AG649" i="1"/>
  <c r="AH649" i="1" s="1"/>
  <c r="Q649" i="1" l="1"/>
  <c r="P649" i="1"/>
  <c r="M655" i="1"/>
  <c r="N654" i="1"/>
  <c r="AG650" i="1"/>
  <c r="AJ650" i="1" s="1"/>
  <c r="AH650" i="1"/>
  <c r="O653" i="1"/>
  <c r="AI653" i="1"/>
  <c r="R649" i="1"/>
  <c r="AD651" i="1"/>
  <c r="AF651" i="1"/>
  <c r="AE651" i="1"/>
  <c r="AC651" i="1"/>
  <c r="AA652" i="1"/>
  <c r="AB652" i="1"/>
  <c r="Q648" i="1"/>
  <c r="P648" i="1"/>
  <c r="R650" i="1" l="1"/>
  <c r="Q650" i="1"/>
  <c r="P650" i="1"/>
  <c r="AF652" i="1"/>
  <c r="AD652" i="1"/>
  <c r="AE652" i="1"/>
  <c r="AC652" i="1"/>
  <c r="AB653" i="1"/>
  <c r="AA653" i="1"/>
  <c r="AG651" i="1"/>
  <c r="AH651" i="1" s="1"/>
  <c r="O654" i="1"/>
  <c r="AI654" i="1"/>
  <c r="N655" i="1"/>
  <c r="M656" i="1"/>
  <c r="Q651" i="1" l="1"/>
  <c r="P651" i="1"/>
  <c r="AB654" i="1"/>
  <c r="AA654" i="1"/>
  <c r="AJ651" i="1"/>
  <c r="AI655" i="1"/>
  <c r="O655" i="1"/>
  <c r="AF653" i="1"/>
  <c r="AD653" i="1"/>
  <c r="AE653" i="1"/>
  <c r="AC653" i="1"/>
  <c r="AG652" i="1"/>
  <c r="AH652" i="1" s="1"/>
  <c r="M657" i="1"/>
  <c r="N656" i="1"/>
  <c r="Q652" i="1" l="1"/>
  <c r="P652" i="1"/>
  <c r="AI656" i="1"/>
  <c r="O656" i="1"/>
  <c r="M658" i="1"/>
  <c r="N657" i="1"/>
  <c r="AG653" i="1"/>
  <c r="AJ653" i="1"/>
  <c r="AH653" i="1"/>
  <c r="R651" i="1"/>
  <c r="AA655" i="1"/>
  <c r="AB655" i="1"/>
  <c r="AE654" i="1"/>
  <c r="AC654" i="1"/>
  <c r="AJ652" i="1"/>
  <c r="AF654" i="1"/>
  <c r="AD654" i="1"/>
  <c r="AF655" i="1" l="1"/>
  <c r="AD655" i="1"/>
  <c r="Q653" i="1"/>
  <c r="P653" i="1"/>
  <c r="R653" i="1"/>
  <c r="AB656" i="1"/>
  <c r="AA656" i="1"/>
  <c r="AC655" i="1"/>
  <c r="AE655" i="1"/>
  <c r="R652" i="1"/>
  <c r="AH654" i="1"/>
  <c r="AG654" i="1"/>
  <c r="AJ654" i="1"/>
  <c r="AI657" i="1"/>
  <c r="O657" i="1"/>
  <c r="N658" i="1"/>
  <c r="M659" i="1"/>
  <c r="R654" i="1" l="1"/>
  <c r="AB657" i="1"/>
  <c r="AA657" i="1"/>
  <c r="Q654" i="1"/>
  <c r="P654" i="1"/>
  <c r="N659" i="1"/>
  <c r="M660" i="1"/>
  <c r="AG655" i="1"/>
  <c r="AH655" i="1" s="1"/>
  <c r="AJ655" i="1"/>
  <c r="AD656" i="1"/>
  <c r="AF656" i="1"/>
  <c r="AI658" i="1"/>
  <c r="O658" i="1"/>
  <c r="AE656" i="1"/>
  <c r="AC656" i="1"/>
  <c r="Q655" i="1" l="1"/>
  <c r="P655" i="1"/>
  <c r="AF657" i="1"/>
  <c r="AD657" i="1"/>
  <c r="R655" i="1"/>
  <c r="N660" i="1"/>
  <c r="M661" i="1"/>
  <c r="AG656" i="1"/>
  <c r="AH656" i="1" s="1"/>
  <c r="AB658" i="1"/>
  <c r="AA658" i="1"/>
  <c r="O659" i="1"/>
  <c r="AI659" i="1"/>
  <c r="AC657" i="1"/>
  <c r="AE657" i="1"/>
  <c r="Q656" i="1" l="1"/>
  <c r="P656" i="1"/>
  <c r="AG657" i="1"/>
  <c r="AJ657" i="1" s="1"/>
  <c r="AB659" i="1"/>
  <c r="AA659" i="1"/>
  <c r="AJ656" i="1"/>
  <c r="AC658" i="1"/>
  <c r="AE658" i="1"/>
  <c r="N661" i="1"/>
  <c r="M662" i="1"/>
  <c r="AD658" i="1"/>
  <c r="AF658" i="1"/>
  <c r="O660" i="1"/>
  <c r="AI660" i="1"/>
  <c r="AD659" i="1" l="1"/>
  <c r="AF659" i="1"/>
  <c r="AE659" i="1"/>
  <c r="AC659" i="1"/>
  <c r="O661" i="1"/>
  <c r="AI661" i="1"/>
  <c r="M663" i="1"/>
  <c r="N662" i="1"/>
  <c r="AG658" i="1"/>
  <c r="AJ658" i="1" s="1"/>
  <c r="AH658" i="1"/>
  <c r="AH657" i="1"/>
  <c r="R657" i="1" s="1"/>
  <c r="AA660" i="1"/>
  <c r="AB660" i="1"/>
  <c r="R656" i="1"/>
  <c r="R658" i="1" l="1"/>
  <c r="Q658" i="1"/>
  <c r="P658" i="1"/>
  <c r="AB661" i="1"/>
  <c r="AA661" i="1"/>
  <c r="AE660" i="1"/>
  <c r="AC660" i="1"/>
  <c r="Q657" i="1"/>
  <c r="P657" i="1"/>
  <c r="N663" i="1"/>
  <c r="M664" i="1"/>
  <c r="AF660" i="1"/>
  <c r="AD660" i="1"/>
  <c r="O662" i="1"/>
  <c r="AI662" i="1"/>
  <c r="AJ659" i="1"/>
  <c r="AH659" i="1"/>
  <c r="AG659" i="1"/>
  <c r="AE661" i="1" l="1"/>
  <c r="AC661" i="1"/>
  <c r="R659" i="1"/>
  <c r="AF661" i="1"/>
  <c r="AD661" i="1"/>
  <c r="M665" i="1"/>
  <c r="N664" i="1"/>
  <c r="AI663" i="1"/>
  <c r="O663" i="1"/>
  <c r="AB662" i="1"/>
  <c r="AA662" i="1"/>
  <c r="Q659" i="1"/>
  <c r="P659" i="1"/>
  <c r="AH660" i="1"/>
  <c r="AG660" i="1"/>
  <c r="AJ660" i="1" s="1"/>
  <c r="R660" i="1" l="1"/>
  <c r="AF662" i="1"/>
  <c r="AD662" i="1"/>
  <c r="AI664" i="1"/>
  <c r="O664" i="1"/>
  <c r="Q660" i="1"/>
  <c r="P660" i="1"/>
  <c r="AA663" i="1"/>
  <c r="AB663" i="1"/>
  <c r="M666" i="1"/>
  <c r="N665" i="1"/>
  <c r="AE662" i="1"/>
  <c r="AC662" i="1"/>
  <c r="AG661" i="1"/>
  <c r="AJ661" i="1" s="1"/>
  <c r="AI665" i="1" l="1"/>
  <c r="O665" i="1"/>
  <c r="AG662" i="1"/>
  <c r="AJ662" i="1" s="1"/>
  <c r="N666" i="1"/>
  <c r="M667" i="1"/>
  <c r="AF663" i="1"/>
  <c r="AD663" i="1"/>
  <c r="AB664" i="1"/>
  <c r="AA664" i="1"/>
  <c r="AH661" i="1"/>
  <c r="R661" i="1" s="1"/>
  <c r="AC663" i="1"/>
  <c r="AE663" i="1"/>
  <c r="AH662" i="1" l="1"/>
  <c r="N667" i="1"/>
  <c r="M668" i="1"/>
  <c r="AI666" i="1"/>
  <c r="O666" i="1"/>
  <c r="AG663" i="1"/>
  <c r="AH663" i="1" s="1"/>
  <c r="AJ663" i="1"/>
  <c r="AB665" i="1"/>
  <c r="AA665" i="1"/>
  <c r="Q661" i="1"/>
  <c r="P661" i="1"/>
  <c r="AE664" i="1"/>
  <c r="AC664" i="1"/>
  <c r="AD664" i="1"/>
  <c r="AF664" i="1"/>
  <c r="Q663" i="1" l="1"/>
  <c r="P663" i="1"/>
  <c r="Q662" i="1"/>
  <c r="P662" i="1"/>
  <c r="AB666" i="1"/>
  <c r="AA666" i="1"/>
  <c r="R663" i="1"/>
  <c r="AF665" i="1"/>
  <c r="AD665" i="1"/>
  <c r="R662" i="1"/>
  <c r="O667" i="1"/>
  <c r="AI667" i="1"/>
  <c r="AG664" i="1"/>
  <c r="AJ664" i="1" s="1"/>
  <c r="AC665" i="1"/>
  <c r="AE665" i="1"/>
  <c r="N668" i="1"/>
  <c r="M669" i="1"/>
  <c r="N669" i="1" l="1"/>
  <c r="M670" i="1"/>
  <c r="AH664" i="1"/>
  <c r="R664" i="1" s="1"/>
  <c r="O668" i="1"/>
  <c r="AI668" i="1"/>
  <c r="AG665" i="1"/>
  <c r="AJ665" i="1" s="1"/>
  <c r="AC666" i="1"/>
  <c r="AE666" i="1"/>
  <c r="AD666" i="1"/>
  <c r="AF666" i="1"/>
  <c r="AB667" i="1"/>
  <c r="AA667" i="1"/>
  <c r="O669" i="1" l="1"/>
  <c r="AI669" i="1"/>
  <c r="M671" i="1"/>
  <c r="N670" i="1"/>
  <c r="AE667" i="1"/>
  <c r="AC667" i="1"/>
  <c r="AG666" i="1"/>
  <c r="AJ666" i="1" s="1"/>
  <c r="AD667" i="1"/>
  <c r="AF667" i="1"/>
  <c r="AH665" i="1"/>
  <c r="R665" i="1" s="1"/>
  <c r="AA668" i="1"/>
  <c r="AB668" i="1"/>
  <c r="Q664" i="1"/>
  <c r="P664" i="1"/>
  <c r="R666" i="1" l="1"/>
  <c r="N671" i="1"/>
  <c r="M672" i="1"/>
  <c r="AH666" i="1"/>
  <c r="O670" i="1"/>
  <c r="AI670" i="1"/>
  <c r="AE668" i="1"/>
  <c r="AC668" i="1"/>
  <c r="Q665" i="1"/>
  <c r="P665" i="1"/>
  <c r="AG667" i="1"/>
  <c r="AJ667" i="1" s="1"/>
  <c r="AF668" i="1"/>
  <c r="AD668" i="1"/>
  <c r="AB669" i="1"/>
  <c r="AA669" i="1"/>
  <c r="M673" i="1" l="1"/>
  <c r="N672" i="1"/>
  <c r="AI671" i="1"/>
  <c r="O671" i="1"/>
  <c r="AF669" i="1"/>
  <c r="AD669" i="1"/>
  <c r="AH667" i="1"/>
  <c r="R667" i="1" s="1"/>
  <c r="AE669" i="1"/>
  <c r="AC669" i="1"/>
  <c r="AB670" i="1"/>
  <c r="AA670" i="1"/>
  <c r="AG668" i="1"/>
  <c r="AH668" i="1" s="1"/>
  <c r="Q666" i="1"/>
  <c r="P666" i="1"/>
  <c r="Q668" i="1" l="1"/>
  <c r="P668" i="1"/>
  <c r="AF670" i="1"/>
  <c r="AD670" i="1"/>
  <c r="AG669" i="1"/>
  <c r="AJ669" i="1"/>
  <c r="AH669" i="1"/>
  <c r="AA671" i="1"/>
  <c r="AB671" i="1"/>
  <c r="Q667" i="1"/>
  <c r="P667" i="1"/>
  <c r="AE670" i="1"/>
  <c r="AC670" i="1"/>
  <c r="AJ668" i="1"/>
  <c r="M674" i="1"/>
  <c r="N673" i="1"/>
  <c r="AI672" i="1"/>
  <c r="O672" i="1"/>
  <c r="N674" i="1" l="1"/>
  <c r="M675" i="1"/>
  <c r="Q669" i="1"/>
  <c r="P669" i="1"/>
  <c r="R669" i="1"/>
  <c r="R668" i="1"/>
  <c r="AB672" i="1"/>
  <c r="AA672" i="1"/>
  <c r="AF671" i="1"/>
  <c r="AD671" i="1"/>
  <c r="AI673" i="1"/>
  <c r="O673" i="1"/>
  <c r="AG670" i="1"/>
  <c r="AH670" i="1" s="1"/>
  <c r="AC671" i="1"/>
  <c r="AE671" i="1"/>
  <c r="Q670" i="1" l="1"/>
  <c r="P670" i="1"/>
  <c r="AE672" i="1"/>
  <c r="AC672" i="1"/>
  <c r="AJ670" i="1"/>
  <c r="AD672" i="1"/>
  <c r="AF672" i="1"/>
  <c r="AB673" i="1"/>
  <c r="AA673" i="1"/>
  <c r="N675" i="1"/>
  <c r="M676" i="1"/>
  <c r="AG671" i="1"/>
  <c r="AJ671" i="1" s="1"/>
  <c r="AI674" i="1"/>
  <c r="O674" i="1"/>
  <c r="AC673" i="1" l="1"/>
  <c r="AE673" i="1"/>
  <c r="AF673" i="1"/>
  <c r="AD673" i="1"/>
  <c r="AB674" i="1"/>
  <c r="AA674" i="1"/>
  <c r="O675" i="1"/>
  <c r="AI675" i="1"/>
  <c r="R670" i="1"/>
  <c r="AH671" i="1"/>
  <c r="AG672" i="1"/>
  <c r="AJ672" i="1" s="1"/>
  <c r="N676" i="1"/>
  <c r="M677" i="1"/>
  <c r="AJ673" i="1" l="1"/>
  <c r="AH673" i="1"/>
  <c r="AG673" i="1"/>
  <c r="AH672" i="1"/>
  <c r="AC674" i="1"/>
  <c r="AE674" i="1"/>
  <c r="AB675" i="1"/>
  <c r="AA675" i="1"/>
  <c r="Q671" i="1"/>
  <c r="P671" i="1"/>
  <c r="AD674" i="1"/>
  <c r="AF674" i="1"/>
  <c r="O676" i="1"/>
  <c r="AI676" i="1"/>
  <c r="R671" i="1"/>
  <c r="N677" i="1"/>
  <c r="M678" i="1"/>
  <c r="AD675" i="1" l="1"/>
  <c r="AF675" i="1"/>
  <c r="Q673" i="1"/>
  <c r="P673" i="1"/>
  <c r="R673" i="1"/>
  <c r="AJ674" i="1"/>
  <c r="AG674" i="1"/>
  <c r="AH674" i="1" s="1"/>
  <c r="O677" i="1"/>
  <c r="AI677" i="1"/>
  <c r="AA676" i="1"/>
  <c r="AB676" i="1"/>
  <c r="Q672" i="1"/>
  <c r="P672" i="1"/>
  <c r="R672" i="1"/>
  <c r="M679" i="1"/>
  <c r="N678" i="1"/>
  <c r="AE675" i="1"/>
  <c r="AC675" i="1"/>
  <c r="Q674" i="1" l="1"/>
  <c r="P674" i="1"/>
  <c r="R674" i="1"/>
  <c r="AF676" i="1"/>
  <c r="AD676" i="1"/>
  <c r="AE676" i="1"/>
  <c r="AC676" i="1"/>
  <c r="AB677" i="1"/>
  <c r="AA677" i="1"/>
  <c r="AJ675" i="1"/>
  <c r="AH675" i="1"/>
  <c r="AG675" i="1"/>
  <c r="O678" i="1"/>
  <c r="AI678" i="1"/>
  <c r="N679" i="1"/>
  <c r="M680" i="1"/>
  <c r="Q675" i="1" l="1"/>
  <c r="P675" i="1"/>
  <c r="AE677" i="1"/>
  <c r="AC677" i="1"/>
  <c r="M681" i="1"/>
  <c r="N680" i="1"/>
  <c r="AF677" i="1"/>
  <c r="AD677" i="1"/>
  <c r="AB678" i="1"/>
  <c r="AA678" i="1"/>
  <c r="AI679" i="1"/>
  <c r="O679" i="1"/>
  <c r="AG676" i="1"/>
  <c r="AH676" i="1" s="1"/>
  <c r="R675" i="1"/>
  <c r="Q676" i="1" l="1"/>
  <c r="P676" i="1"/>
  <c r="AE678" i="1"/>
  <c r="AC678" i="1"/>
  <c r="AF678" i="1"/>
  <c r="AD678" i="1"/>
  <c r="AI680" i="1"/>
  <c r="O680" i="1"/>
  <c r="AJ676" i="1"/>
  <c r="M682" i="1"/>
  <c r="N681" i="1"/>
  <c r="AA679" i="1"/>
  <c r="AB679" i="1"/>
  <c r="AG677" i="1"/>
  <c r="AJ677" i="1"/>
  <c r="AH677" i="1"/>
  <c r="AC679" i="1" l="1"/>
  <c r="AE679" i="1"/>
  <c r="AI681" i="1"/>
  <c r="O681" i="1"/>
  <c r="R676" i="1"/>
  <c r="N682" i="1"/>
  <c r="M683" i="1"/>
  <c r="Q677" i="1"/>
  <c r="P677" i="1"/>
  <c r="R677" i="1"/>
  <c r="AG678" i="1"/>
  <c r="AH678" i="1" s="1"/>
  <c r="AJ678" i="1"/>
  <c r="AF679" i="1"/>
  <c r="AD679" i="1"/>
  <c r="AB680" i="1"/>
  <c r="AA680" i="1"/>
  <c r="Q678" i="1" l="1"/>
  <c r="P678" i="1"/>
  <c r="R678" i="1"/>
  <c r="AB681" i="1"/>
  <c r="AA681" i="1"/>
  <c r="N683" i="1"/>
  <c r="M684" i="1"/>
  <c r="AE680" i="1"/>
  <c r="AC680" i="1"/>
  <c r="AD680" i="1"/>
  <c r="AF680" i="1"/>
  <c r="AI682" i="1"/>
  <c r="O682" i="1"/>
  <c r="AG679" i="1"/>
  <c r="AJ679" i="1" s="1"/>
  <c r="AC681" i="1" l="1"/>
  <c r="AE681" i="1"/>
  <c r="AF681" i="1"/>
  <c r="AD681" i="1"/>
  <c r="AH679" i="1"/>
  <c r="AG680" i="1"/>
  <c r="AJ680" i="1" s="1"/>
  <c r="AB682" i="1"/>
  <c r="AA682" i="1"/>
  <c r="N684" i="1"/>
  <c r="M685" i="1"/>
  <c r="O683" i="1"/>
  <c r="AI683" i="1"/>
  <c r="AJ681" i="1" l="1"/>
  <c r="AH681" i="1"/>
  <c r="AG681" i="1"/>
  <c r="AB683" i="1"/>
  <c r="AA683" i="1"/>
  <c r="N685" i="1"/>
  <c r="M686" i="1"/>
  <c r="AH680" i="1"/>
  <c r="R680" i="1" s="1"/>
  <c r="O684" i="1"/>
  <c r="AI684" i="1"/>
  <c r="Q679" i="1"/>
  <c r="P679" i="1"/>
  <c r="AD682" i="1"/>
  <c r="AF682" i="1"/>
  <c r="R679" i="1"/>
  <c r="AC682" i="1"/>
  <c r="AE682" i="1"/>
  <c r="M687" i="1" l="1"/>
  <c r="N686" i="1"/>
  <c r="Q681" i="1"/>
  <c r="P681" i="1"/>
  <c r="R681" i="1"/>
  <c r="AE683" i="1"/>
  <c r="AC683" i="1"/>
  <c r="AD683" i="1"/>
  <c r="AF683" i="1"/>
  <c r="O685" i="1"/>
  <c r="AI685" i="1"/>
  <c r="AA684" i="1"/>
  <c r="AB684" i="1"/>
  <c r="AG682" i="1"/>
  <c r="AH682" i="1" s="1"/>
  <c r="Q680" i="1"/>
  <c r="P680" i="1"/>
  <c r="Q682" i="1" l="1"/>
  <c r="P682" i="1"/>
  <c r="AJ682" i="1"/>
  <c r="AB685" i="1"/>
  <c r="AA685" i="1"/>
  <c r="AF684" i="1"/>
  <c r="AD684" i="1"/>
  <c r="AE684" i="1"/>
  <c r="AC684" i="1"/>
  <c r="O686" i="1"/>
  <c r="AI686" i="1"/>
  <c r="AG683" i="1"/>
  <c r="AH683" i="1" s="1"/>
  <c r="N687" i="1"/>
  <c r="M688" i="1"/>
  <c r="Q683" i="1" l="1"/>
  <c r="P683" i="1"/>
  <c r="AJ683" i="1"/>
  <c r="AG684" i="1"/>
  <c r="AH684" i="1" s="1"/>
  <c r="AJ684" i="1"/>
  <c r="M689" i="1"/>
  <c r="N688" i="1"/>
  <c r="AI687" i="1"/>
  <c r="O687" i="1"/>
  <c r="AE685" i="1"/>
  <c r="AC685" i="1"/>
  <c r="AF685" i="1"/>
  <c r="AD685" i="1"/>
  <c r="AB686" i="1"/>
  <c r="AA686" i="1"/>
  <c r="R682" i="1"/>
  <c r="Q684" i="1" l="1"/>
  <c r="P684" i="1"/>
  <c r="AA687" i="1"/>
  <c r="AB687" i="1"/>
  <c r="M690" i="1"/>
  <c r="N689" i="1"/>
  <c r="AE686" i="1"/>
  <c r="AC686" i="1"/>
  <c r="R684" i="1"/>
  <c r="AG685" i="1"/>
  <c r="AJ685" i="1" s="1"/>
  <c r="AF686" i="1"/>
  <c r="AD686" i="1"/>
  <c r="AI688" i="1"/>
  <c r="O688" i="1"/>
  <c r="R683" i="1"/>
  <c r="AH685" i="1" l="1"/>
  <c r="R685" i="1" s="1"/>
  <c r="AH686" i="1"/>
  <c r="AG686" i="1"/>
  <c r="AJ686" i="1"/>
  <c r="AI689" i="1"/>
  <c r="O689" i="1"/>
  <c r="N690" i="1"/>
  <c r="M691" i="1"/>
  <c r="AF687" i="1"/>
  <c r="AD687" i="1"/>
  <c r="AB688" i="1"/>
  <c r="AA688" i="1"/>
  <c r="AC687" i="1"/>
  <c r="AE687" i="1"/>
  <c r="N691" i="1" l="1"/>
  <c r="M692" i="1"/>
  <c r="AI690" i="1"/>
  <c r="O690" i="1"/>
  <c r="Q685" i="1"/>
  <c r="P685" i="1"/>
  <c r="AH687" i="1"/>
  <c r="AG687" i="1"/>
  <c r="AJ687" i="1" s="1"/>
  <c r="R686" i="1"/>
  <c r="Q686" i="1"/>
  <c r="P686" i="1"/>
  <c r="AD688" i="1"/>
  <c r="AF688" i="1"/>
  <c r="AE688" i="1"/>
  <c r="AC688" i="1"/>
  <c r="AB689" i="1"/>
  <c r="AA689" i="1"/>
  <c r="R687" i="1" l="1"/>
  <c r="AC689" i="1"/>
  <c r="AE689" i="1"/>
  <c r="AF689" i="1"/>
  <c r="AD689" i="1"/>
  <c r="Q687" i="1"/>
  <c r="P687" i="1"/>
  <c r="N692" i="1"/>
  <c r="M693" i="1"/>
  <c r="AG688" i="1"/>
  <c r="AJ688" i="1" s="1"/>
  <c r="AB690" i="1"/>
  <c r="AA690" i="1"/>
  <c r="O691" i="1"/>
  <c r="AI691" i="1"/>
  <c r="AJ689" i="1" l="1"/>
  <c r="AH689" i="1"/>
  <c r="AG689" i="1"/>
  <c r="AH688" i="1"/>
  <c r="R688" i="1" s="1"/>
  <c r="AC690" i="1"/>
  <c r="AE690" i="1"/>
  <c r="N693" i="1"/>
  <c r="M694" i="1"/>
  <c r="AB691" i="1"/>
  <c r="AA691" i="1"/>
  <c r="AD690" i="1"/>
  <c r="AF690" i="1"/>
  <c r="O692" i="1"/>
  <c r="AI692" i="1"/>
  <c r="R689" i="1" l="1"/>
  <c r="AG690" i="1"/>
  <c r="AH690" i="1" s="1"/>
  <c r="Q689" i="1"/>
  <c r="P689" i="1"/>
  <c r="O693" i="1"/>
  <c r="AI693" i="1"/>
  <c r="AE691" i="1"/>
  <c r="AC691" i="1"/>
  <c r="AA692" i="1"/>
  <c r="AB692" i="1"/>
  <c r="Q688" i="1"/>
  <c r="P688" i="1"/>
  <c r="AD691" i="1"/>
  <c r="AF691" i="1"/>
  <c r="M695" i="1"/>
  <c r="N694" i="1"/>
  <c r="Q690" i="1" l="1"/>
  <c r="P690" i="1"/>
  <c r="AF692" i="1"/>
  <c r="AD692" i="1"/>
  <c r="AJ690" i="1"/>
  <c r="AE692" i="1"/>
  <c r="AC692" i="1"/>
  <c r="AB693" i="1"/>
  <c r="AA693" i="1"/>
  <c r="AJ691" i="1"/>
  <c r="AG691" i="1"/>
  <c r="AH691" i="1" s="1"/>
  <c r="O694" i="1"/>
  <c r="AI694" i="1"/>
  <c r="N695" i="1"/>
  <c r="M696" i="1"/>
  <c r="Q691" i="1" l="1"/>
  <c r="P691" i="1"/>
  <c r="R691" i="1"/>
  <c r="M697" i="1"/>
  <c r="N696" i="1"/>
  <c r="AF693" i="1"/>
  <c r="AD693" i="1"/>
  <c r="AG692" i="1"/>
  <c r="AH692" i="1" s="1"/>
  <c r="AB694" i="1"/>
  <c r="AA694" i="1"/>
  <c r="AI695" i="1"/>
  <c r="O695" i="1"/>
  <c r="R690" i="1"/>
  <c r="AE693" i="1"/>
  <c r="AC693" i="1"/>
  <c r="Q692" i="1" l="1"/>
  <c r="P692" i="1"/>
  <c r="AI696" i="1"/>
  <c r="O696" i="1"/>
  <c r="M698" i="1"/>
  <c r="N697" i="1"/>
  <c r="AJ692" i="1"/>
  <c r="AE694" i="1"/>
  <c r="AC694" i="1"/>
  <c r="AG693" i="1"/>
  <c r="AH693" i="1" s="1"/>
  <c r="AJ693" i="1"/>
  <c r="AA695" i="1"/>
  <c r="AB695" i="1"/>
  <c r="AF694" i="1"/>
  <c r="AD694" i="1"/>
  <c r="Q693" i="1" l="1"/>
  <c r="P693" i="1"/>
  <c r="AG694" i="1"/>
  <c r="AH694" i="1" s="1"/>
  <c r="AJ694" i="1"/>
  <c r="AB696" i="1"/>
  <c r="AA696" i="1"/>
  <c r="AF695" i="1"/>
  <c r="AD695" i="1"/>
  <c r="R693" i="1"/>
  <c r="R692" i="1"/>
  <c r="AI697" i="1"/>
  <c r="O697" i="1"/>
  <c r="AC695" i="1"/>
  <c r="AE695" i="1"/>
  <c r="N698" i="1"/>
  <c r="M699" i="1"/>
  <c r="Q694" i="1" l="1"/>
  <c r="P694" i="1"/>
  <c r="AE696" i="1"/>
  <c r="AC696" i="1"/>
  <c r="AD696" i="1"/>
  <c r="AF696" i="1"/>
  <c r="R694" i="1"/>
  <c r="AG695" i="1"/>
  <c r="AH695" i="1" s="1"/>
  <c r="AJ695" i="1"/>
  <c r="AB697" i="1"/>
  <c r="AA697" i="1"/>
  <c r="N699" i="1"/>
  <c r="M700" i="1"/>
  <c r="AI698" i="1"/>
  <c r="O698" i="1"/>
  <c r="Q695" i="1" l="1"/>
  <c r="P695" i="1"/>
  <c r="N700" i="1"/>
  <c r="M701" i="1"/>
  <c r="AB698" i="1"/>
  <c r="AA698" i="1"/>
  <c r="O699" i="1"/>
  <c r="AI699" i="1"/>
  <c r="R695" i="1"/>
  <c r="AC697" i="1"/>
  <c r="AE697" i="1"/>
  <c r="AG696" i="1"/>
  <c r="AJ696" i="1" s="1"/>
  <c r="AF697" i="1"/>
  <c r="AD697" i="1"/>
  <c r="AH696" i="1" l="1"/>
  <c r="AB699" i="1"/>
  <c r="AA699" i="1"/>
  <c r="AC698" i="1"/>
  <c r="AE698" i="1"/>
  <c r="AD698" i="1"/>
  <c r="AF698" i="1"/>
  <c r="AJ697" i="1"/>
  <c r="AH697" i="1"/>
  <c r="AG697" i="1"/>
  <c r="N701" i="1"/>
  <c r="M702" i="1"/>
  <c r="O700" i="1"/>
  <c r="AI700" i="1"/>
  <c r="AD699" i="1" l="1"/>
  <c r="AF699" i="1"/>
  <c r="Q696" i="1"/>
  <c r="P696" i="1"/>
  <c r="O701" i="1"/>
  <c r="AI701" i="1"/>
  <c r="R697" i="1"/>
  <c r="R696" i="1"/>
  <c r="AA700" i="1"/>
  <c r="AB700" i="1"/>
  <c r="M703" i="1"/>
  <c r="N702" i="1"/>
  <c r="AG698" i="1"/>
  <c r="AH698" i="1" s="1"/>
  <c r="Q697" i="1"/>
  <c r="P697" i="1"/>
  <c r="AE699" i="1"/>
  <c r="AC699" i="1"/>
  <c r="Q698" i="1" l="1"/>
  <c r="P698" i="1"/>
  <c r="O702" i="1"/>
  <c r="AI702" i="1"/>
  <c r="AB701" i="1"/>
  <c r="AA701" i="1"/>
  <c r="AG699" i="1"/>
  <c r="AJ699" i="1" s="1"/>
  <c r="N703" i="1"/>
  <c r="M704" i="1"/>
  <c r="AF700" i="1"/>
  <c r="AD700" i="1"/>
  <c r="AJ698" i="1"/>
  <c r="AE700" i="1"/>
  <c r="AC700" i="1"/>
  <c r="AH700" i="1" l="1"/>
  <c r="AG700" i="1"/>
  <c r="AJ700" i="1" s="1"/>
  <c r="AB702" i="1"/>
  <c r="AA702" i="1"/>
  <c r="R698" i="1"/>
  <c r="AE701" i="1"/>
  <c r="AC701" i="1"/>
  <c r="AH699" i="1"/>
  <c r="M705" i="1"/>
  <c r="N704" i="1"/>
  <c r="AI703" i="1"/>
  <c r="O703" i="1"/>
  <c r="AF701" i="1"/>
  <c r="AD701" i="1"/>
  <c r="R700" i="1" l="1"/>
  <c r="AA703" i="1"/>
  <c r="AB703" i="1"/>
  <c r="M706" i="1"/>
  <c r="N705" i="1"/>
  <c r="Q700" i="1"/>
  <c r="P700" i="1"/>
  <c r="Q699" i="1"/>
  <c r="P699" i="1"/>
  <c r="AE702" i="1"/>
  <c r="AC702" i="1"/>
  <c r="AF702" i="1"/>
  <c r="AD702" i="1"/>
  <c r="R699" i="1"/>
  <c r="AG701" i="1"/>
  <c r="AJ701" i="1"/>
  <c r="AH701" i="1"/>
  <c r="AI704" i="1"/>
  <c r="O704" i="1"/>
  <c r="AF703" i="1" l="1"/>
  <c r="AD703" i="1"/>
  <c r="AC703" i="1"/>
  <c r="AE703" i="1"/>
  <c r="AG702" i="1"/>
  <c r="AJ702" i="1" s="1"/>
  <c r="R701" i="1"/>
  <c r="AI705" i="1"/>
  <c r="O705" i="1"/>
  <c r="Q701" i="1"/>
  <c r="P701" i="1"/>
  <c r="AB704" i="1"/>
  <c r="AA704" i="1"/>
  <c r="N706" i="1"/>
  <c r="M707" i="1"/>
  <c r="AH702" i="1" l="1"/>
  <c r="AB705" i="1"/>
  <c r="AA705" i="1"/>
  <c r="N707" i="1"/>
  <c r="M708" i="1"/>
  <c r="AG703" i="1"/>
  <c r="AH703" i="1" s="1"/>
  <c r="AJ703" i="1"/>
  <c r="AI706" i="1"/>
  <c r="O706" i="1"/>
  <c r="AE704" i="1"/>
  <c r="AC704" i="1"/>
  <c r="AD704" i="1"/>
  <c r="AF704" i="1"/>
  <c r="Q703" i="1" l="1"/>
  <c r="P703" i="1"/>
  <c r="Q702" i="1"/>
  <c r="P702" i="1"/>
  <c r="R703" i="1"/>
  <c r="AB706" i="1"/>
  <c r="AA706" i="1"/>
  <c r="AJ704" i="1"/>
  <c r="AG704" i="1"/>
  <c r="AH704" i="1" s="1"/>
  <c r="N708" i="1"/>
  <c r="M709" i="1"/>
  <c r="O707" i="1"/>
  <c r="AI707" i="1"/>
  <c r="R702" i="1"/>
  <c r="AF705" i="1"/>
  <c r="AD705" i="1"/>
  <c r="AC705" i="1"/>
  <c r="AE705" i="1"/>
  <c r="Q704" i="1" l="1"/>
  <c r="P704" i="1"/>
  <c r="AD706" i="1"/>
  <c r="AF706" i="1"/>
  <c r="O708" i="1"/>
  <c r="AI708" i="1"/>
  <c r="AG705" i="1"/>
  <c r="AJ705" i="1" s="1"/>
  <c r="R704" i="1"/>
  <c r="AB707" i="1"/>
  <c r="AA707" i="1"/>
  <c r="N709" i="1"/>
  <c r="M710" i="1"/>
  <c r="AC706" i="1"/>
  <c r="AE706" i="1"/>
  <c r="AE707" i="1" l="1"/>
  <c r="AC707" i="1"/>
  <c r="AD707" i="1"/>
  <c r="AF707" i="1"/>
  <c r="AH705" i="1"/>
  <c r="R705" i="1" s="1"/>
  <c r="AA708" i="1"/>
  <c r="AB708" i="1"/>
  <c r="AG706" i="1"/>
  <c r="AH706" i="1" s="1"/>
  <c r="M711" i="1"/>
  <c r="N710" i="1"/>
  <c r="O709" i="1"/>
  <c r="AI709" i="1"/>
  <c r="Q706" i="1" l="1"/>
  <c r="P706" i="1"/>
  <c r="AH707" i="1"/>
  <c r="AG707" i="1"/>
  <c r="AJ707" i="1" s="1"/>
  <c r="AJ706" i="1"/>
  <c r="AF708" i="1"/>
  <c r="AD708" i="1"/>
  <c r="O710" i="1"/>
  <c r="AI710" i="1"/>
  <c r="N711" i="1"/>
  <c r="M712" i="1"/>
  <c r="AE708" i="1"/>
  <c r="AC708" i="1"/>
  <c r="AB709" i="1"/>
  <c r="AA709" i="1"/>
  <c r="Q705" i="1"/>
  <c r="P705" i="1"/>
  <c r="R707" i="1" l="1"/>
  <c r="AF709" i="1"/>
  <c r="AD709" i="1"/>
  <c r="R706" i="1"/>
  <c r="AE709" i="1"/>
  <c r="AC709" i="1"/>
  <c r="AG708" i="1"/>
  <c r="AH708" i="1" s="1"/>
  <c r="AB710" i="1"/>
  <c r="AA710" i="1"/>
  <c r="M713" i="1"/>
  <c r="N712" i="1"/>
  <c r="Q707" i="1"/>
  <c r="P707" i="1"/>
  <c r="AI711" i="1"/>
  <c r="O711" i="1"/>
  <c r="Q708" i="1" l="1"/>
  <c r="P708" i="1"/>
  <c r="AF710" i="1"/>
  <c r="AD710" i="1"/>
  <c r="AJ708" i="1"/>
  <c r="AI712" i="1"/>
  <c r="O712" i="1"/>
  <c r="M714" i="1"/>
  <c r="N713" i="1"/>
  <c r="AA711" i="1"/>
  <c r="AB711" i="1"/>
  <c r="AE710" i="1"/>
  <c r="AC710" i="1"/>
  <c r="AG709" i="1"/>
  <c r="AJ709" i="1"/>
  <c r="AH709" i="1"/>
  <c r="AB712" i="1" l="1"/>
  <c r="AA712" i="1"/>
  <c r="AF711" i="1"/>
  <c r="AD711" i="1"/>
  <c r="AC711" i="1"/>
  <c r="AE711" i="1"/>
  <c r="Q709" i="1"/>
  <c r="P709" i="1"/>
  <c r="R708" i="1"/>
  <c r="AI713" i="1"/>
  <c r="O713" i="1"/>
  <c r="N714" i="1"/>
  <c r="M715" i="1"/>
  <c r="R709" i="1"/>
  <c r="AG710" i="1"/>
  <c r="AH710" i="1" s="1"/>
  <c r="AJ710" i="1"/>
  <c r="Q710" i="1" l="1"/>
  <c r="P710" i="1"/>
  <c r="R710" i="1"/>
  <c r="AG711" i="1"/>
  <c r="AJ711" i="1" s="1"/>
  <c r="AI714" i="1"/>
  <c r="O714" i="1"/>
  <c r="N715" i="1"/>
  <c r="M716" i="1"/>
  <c r="AE712" i="1"/>
  <c r="AC712" i="1"/>
  <c r="AB713" i="1"/>
  <c r="AA713" i="1"/>
  <c r="AD712" i="1"/>
  <c r="AF712" i="1"/>
  <c r="AH711" i="1" l="1"/>
  <c r="O715" i="1"/>
  <c r="AI715" i="1"/>
  <c r="AB714" i="1"/>
  <c r="AA714" i="1"/>
  <c r="AG712" i="1"/>
  <c r="AJ712" i="1" s="1"/>
  <c r="AC713" i="1"/>
  <c r="AE713" i="1"/>
  <c r="N716" i="1"/>
  <c r="M717" i="1"/>
  <c r="AF713" i="1"/>
  <c r="AD713" i="1"/>
  <c r="AJ713" i="1" l="1"/>
  <c r="AH713" i="1"/>
  <c r="AG713" i="1"/>
  <c r="Q711" i="1"/>
  <c r="P711" i="1"/>
  <c r="AD714" i="1"/>
  <c r="AF714" i="1"/>
  <c r="N717" i="1"/>
  <c r="M718" i="1"/>
  <c r="AH712" i="1"/>
  <c r="R712" i="1" s="1"/>
  <c r="AB715" i="1"/>
  <c r="AA715" i="1"/>
  <c r="O716" i="1"/>
  <c r="AI716" i="1"/>
  <c r="R711" i="1"/>
  <c r="AC714" i="1"/>
  <c r="AE714" i="1"/>
  <c r="O717" i="1" l="1"/>
  <c r="AI717" i="1"/>
  <c r="Q713" i="1"/>
  <c r="P713" i="1"/>
  <c r="R713" i="1"/>
  <c r="AA716" i="1"/>
  <c r="AB716" i="1"/>
  <c r="AD715" i="1"/>
  <c r="AF715" i="1"/>
  <c r="AG714" i="1"/>
  <c r="AJ714" i="1" s="1"/>
  <c r="AH714" i="1"/>
  <c r="AE715" i="1"/>
  <c r="AC715" i="1"/>
  <c r="Q712" i="1"/>
  <c r="P712" i="1"/>
  <c r="M719" i="1"/>
  <c r="N718" i="1"/>
  <c r="R714" i="1" l="1"/>
  <c r="AF716" i="1"/>
  <c r="AD716" i="1"/>
  <c r="AE716" i="1"/>
  <c r="AC716" i="1"/>
  <c r="Q714" i="1"/>
  <c r="P714" i="1"/>
  <c r="AB717" i="1"/>
  <c r="AA717" i="1"/>
  <c r="N719" i="1"/>
  <c r="M720" i="1"/>
  <c r="O718" i="1"/>
  <c r="AI718" i="1"/>
  <c r="AJ715" i="1"/>
  <c r="AH715" i="1"/>
  <c r="AG715" i="1"/>
  <c r="AI719" i="1" l="1"/>
  <c r="O719" i="1"/>
  <c r="AE717" i="1"/>
  <c r="AC717" i="1"/>
  <c r="Q715" i="1"/>
  <c r="P715" i="1"/>
  <c r="AF717" i="1"/>
  <c r="AD717" i="1"/>
  <c r="AG716" i="1"/>
  <c r="AH716" i="1" s="1"/>
  <c r="AJ716" i="1"/>
  <c r="R715" i="1"/>
  <c r="M721" i="1"/>
  <c r="N720" i="1"/>
  <c r="AB718" i="1"/>
  <c r="AA718" i="1"/>
  <c r="Q716" i="1" l="1"/>
  <c r="P716" i="1"/>
  <c r="AA719" i="1"/>
  <c r="AB719" i="1"/>
  <c r="R716" i="1"/>
  <c r="AE718" i="1"/>
  <c r="AC718" i="1"/>
  <c r="AF718" i="1"/>
  <c r="AD718" i="1"/>
  <c r="AI720" i="1"/>
  <c r="O720" i="1"/>
  <c r="AG717" i="1"/>
  <c r="AJ717" i="1"/>
  <c r="AH717" i="1"/>
  <c r="M722" i="1"/>
  <c r="N721" i="1"/>
  <c r="Q717" i="1" l="1"/>
  <c r="P717" i="1"/>
  <c r="N722" i="1"/>
  <c r="M723" i="1"/>
  <c r="AI721" i="1"/>
  <c r="O721" i="1"/>
  <c r="AG718" i="1"/>
  <c r="AH718" i="1" s="1"/>
  <c r="AJ718" i="1"/>
  <c r="AF719" i="1"/>
  <c r="AD719" i="1"/>
  <c r="R717" i="1"/>
  <c r="AB720" i="1"/>
  <c r="AA720" i="1"/>
  <c r="AC719" i="1"/>
  <c r="AE719" i="1"/>
  <c r="Q718" i="1" l="1"/>
  <c r="P718" i="1"/>
  <c r="AB721" i="1"/>
  <c r="AA721" i="1"/>
  <c r="R718" i="1"/>
  <c r="AG719" i="1"/>
  <c r="AH719" i="1" s="1"/>
  <c r="AJ719" i="1"/>
  <c r="AE720" i="1"/>
  <c r="AC720" i="1"/>
  <c r="N723" i="1"/>
  <c r="M724" i="1"/>
  <c r="AD720" i="1"/>
  <c r="AF720" i="1"/>
  <c r="AI722" i="1"/>
  <c r="O722" i="1"/>
  <c r="Q719" i="1" l="1"/>
  <c r="P719" i="1"/>
  <c r="AG720" i="1"/>
  <c r="AJ720" i="1" s="1"/>
  <c r="AC721" i="1"/>
  <c r="AE721" i="1"/>
  <c r="R719" i="1"/>
  <c r="AB722" i="1"/>
  <c r="AA722" i="1"/>
  <c r="N724" i="1"/>
  <c r="M725" i="1"/>
  <c r="O723" i="1"/>
  <c r="AI723" i="1"/>
  <c r="AF721" i="1"/>
  <c r="AD721" i="1"/>
  <c r="AJ721" i="1" l="1"/>
  <c r="AH721" i="1"/>
  <c r="AG721" i="1"/>
  <c r="AD722" i="1"/>
  <c r="AF722" i="1"/>
  <c r="N725" i="1"/>
  <c r="M726" i="1"/>
  <c r="AH720" i="1"/>
  <c r="R720" i="1" s="1"/>
  <c r="AC722" i="1"/>
  <c r="AE722" i="1"/>
  <c r="AB723" i="1"/>
  <c r="AA723" i="1"/>
  <c r="O724" i="1"/>
  <c r="AI724" i="1"/>
  <c r="M727" i="1" l="1"/>
  <c r="N726" i="1"/>
  <c r="Q721" i="1"/>
  <c r="P721" i="1"/>
  <c r="R721" i="1"/>
  <c r="O725" i="1"/>
  <c r="AI725" i="1"/>
  <c r="AD723" i="1"/>
  <c r="AF723" i="1"/>
  <c r="AE723" i="1"/>
  <c r="AC723" i="1"/>
  <c r="AG722" i="1"/>
  <c r="AJ722" i="1" s="1"/>
  <c r="AA724" i="1"/>
  <c r="AB724" i="1"/>
  <c r="Q720" i="1"/>
  <c r="P720" i="1"/>
  <c r="AH722" i="1" l="1"/>
  <c r="AF724" i="1"/>
  <c r="AD724" i="1"/>
  <c r="AG723" i="1"/>
  <c r="AJ723" i="1" s="1"/>
  <c r="AE724" i="1"/>
  <c r="AC724" i="1"/>
  <c r="AB725" i="1"/>
  <c r="AA725" i="1"/>
  <c r="O726" i="1"/>
  <c r="AI726" i="1"/>
  <c r="N727" i="1"/>
  <c r="M728" i="1"/>
  <c r="Q722" i="1" l="1"/>
  <c r="P722" i="1"/>
  <c r="R722" i="1"/>
  <c r="M729" i="1"/>
  <c r="N728" i="1"/>
  <c r="AB726" i="1"/>
  <c r="AA726" i="1"/>
  <c r="AE725" i="1"/>
  <c r="AC725" i="1"/>
  <c r="AH723" i="1"/>
  <c r="AF725" i="1"/>
  <c r="AD725" i="1"/>
  <c r="AI727" i="1"/>
  <c r="O727" i="1"/>
  <c r="AG724" i="1"/>
  <c r="AJ724" i="1" s="1"/>
  <c r="AA727" i="1" l="1"/>
  <c r="AB727" i="1"/>
  <c r="Q723" i="1"/>
  <c r="P723" i="1"/>
  <c r="AG725" i="1"/>
  <c r="AJ725" i="1"/>
  <c r="AH725" i="1"/>
  <c r="R723" i="1"/>
  <c r="M730" i="1"/>
  <c r="N729" i="1"/>
  <c r="AE726" i="1"/>
  <c r="AC726" i="1"/>
  <c r="AH724" i="1"/>
  <c r="AF726" i="1"/>
  <c r="AD726" i="1"/>
  <c r="AI728" i="1"/>
  <c r="O728" i="1"/>
  <c r="AF727" i="1" l="1"/>
  <c r="AD727" i="1"/>
  <c r="AC727" i="1"/>
  <c r="AE727" i="1"/>
  <c r="N730" i="1"/>
  <c r="M731" i="1"/>
  <c r="Q724" i="1"/>
  <c r="P724" i="1"/>
  <c r="R724" i="1"/>
  <c r="Q725" i="1"/>
  <c r="P725" i="1"/>
  <c r="R725" i="1"/>
  <c r="AB728" i="1"/>
  <c r="AA728" i="1"/>
  <c r="AG726" i="1"/>
  <c r="AH726" i="1" s="1"/>
  <c r="AJ726" i="1"/>
  <c r="AI729" i="1"/>
  <c r="O729" i="1"/>
  <c r="Q726" i="1" l="1"/>
  <c r="P726" i="1"/>
  <c r="AE728" i="1"/>
  <c r="AC728" i="1"/>
  <c r="N731" i="1"/>
  <c r="M732" i="1"/>
  <c r="AD728" i="1"/>
  <c r="AF728" i="1"/>
  <c r="AI730" i="1"/>
  <c r="O730" i="1"/>
  <c r="R726" i="1"/>
  <c r="AG727" i="1"/>
  <c r="AH727" i="1" s="1"/>
  <c r="AJ727" i="1"/>
  <c r="AB729" i="1"/>
  <c r="AA729" i="1"/>
  <c r="Q727" i="1" l="1"/>
  <c r="P727" i="1"/>
  <c r="AB730" i="1"/>
  <c r="AA730" i="1"/>
  <c r="N732" i="1"/>
  <c r="M733" i="1"/>
  <c r="AF729" i="1"/>
  <c r="AD729" i="1"/>
  <c r="O731" i="1"/>
  <c r="AI731" i="1"/>
  <c r="AC729" i="1"/>
  <c r="AE729" i="1"/>
  <c r="AG728" i="1"/>
  <c r="AJ728" i="1" s="1"/>
  <c r="R727" i="1"/>
  <c r="AJ729" i="1" l="1"/>
  <c r="AH729" i="1"/>
  <c r="AG729" i="1"/>
  <c r="AB731" i="1"/>
  <c r="AA731" i="1"/>
  <c r="N733" i="1"/>
  <c r="M734" i="1"/>
  <c r="O732" i="1"/>
  <c r="AI732" i="1"/>
  <c r="AC730" i="1"/>
  <c r="AE730" i="1"/>
  <c r="AH728" i="1"/>
  <c r="AD730" i="1"/>
  <c r="AF730" i="1"/>
  <c r="R729" i="1" l="1"/>
  <c r="AE731" i="1"/>
  <c r="AC731" i="1"/>
  <c r="AD731" i="1"/>
  <c r="AF731" i="1"/>
  <c r="M735" i="1"/>
  <c r="N734" i="1"/>
  <c r="O733" i="1"/>
  <c r="AI733" i="1"/>
  <c r="Q728" i="1"/>
  <c r="P728" i="1"/>
  <c r="R728" i="1"/>
  <c r="AA732" i="1"/>
  <c r="AB732" i="1"/>
  <c r="Q729" i="1"/>
  <c r="P729" i="1"/>
  <c r="AG730" i="1"/>
  <c r="AH730" i="1" s="1"/>
  <c r="Q730" i="1" l="1"/>
  <c r="P730" i="1"/>
  <c r="AJ730" i="1"/>
  <c r="AF732" i="1"/>
  <c r="AD732" i="1"/>
  <c r="AB733" i="1"/>
  <c r="AA733" i="1"/>
  <c r="AE732" i="1"/>
  <c r="AC732" i="1"/>
  <c r="O734" i="1"/>
  <c r="AI734" i="1"/>
  <c r="AJ731" i="1"/>
  <c r="AG731" i="1"/>
  <c r="AH731" i="1" s="1"/>
  <c r="N735" i="1"/>
  <c r="M736" i="1"/>
  <c r="Q731" i="1" l="1"/>
  <c r="P731" i="1"/>
  <c r="M737" i="1"/>
  <c r="N736" i="1"/>
  <c r="R731" i="1"/>
  <c r="AE733" i="1"/>
  <c r="AC733" i="1"/>
  <c r="AF733" i="1"/>
  <c r="AD733" i="1"/>
  <c r="AG732" i="1"/>
  <c r="AJ732" i="1" s="1"/>
  <c r="AB734" i="1"/>
  <c r="AA734" i="1"/>
  <c r="AI735" i="1"/>
  <c r="O735" i="1"/>
  <c r="R730" i="1"/>
  <c r="AH732" i="1" l="1"/>
  <c r="AF734" i="1"/>
  <c r="AD734" i="1"/>
  <c r="AE734" i="1"/>
  <c r="AC734" i="1"/>
  <c r="AG733" i="1"/>
  <c r="AJ733" i="1" s="1"/>
  <c r="AH733" i="1"/>
  <c r="AI736" i="1"/>
  <c r="O736" i="1"/>
  <c r="AA735" i="1"/>
  <c r="AB735" i="1"/>
  <c r="M738" i="1"/>
  <c r="N737" i="1"/>
  <c r="R733" i="1" l="1"/>
  <c r="Q733" i="1"/>
  <c r="P733" i="1"/>
  <c r="Q732" i="1"/>
  <c r="P732" i="1"/>
  <c r="R732" i="1"/>
  <c r="AI737" i="1"/>
  <c r="O737" i="1"/>
  <c r="AF735" i="1"/>
  <c r="AD735" i="1"/>
  <c r="AG734" i="1"/>
  <c r="AH734" i="1" s="1"/>
  <c r="N738" i="1"/>
  <c r="M739" i="1"/>
  <c r="AC735" i="1"/>
  <c r="AE735" i="1"/>
  <c r="AB736" i="1"/>
  <c r="AA736" i="1"/>
  <c r="Q734" i="1" l="1"/>
  <c r="P734" i="1"/>
  <c r="AE736" i="1"/>
  <c r="AC736" i="1"/>
  <c r="AJ734" i="1"/>
  <c r="AB737" i="1"/>
  <c r="AA737" i="1"/>
  <c r="AG735" i="1"/>
  <c r="AJ735" i="1" s="1"/>
  <c r="AF736" i="1"/>
  <c r="AD736" i="1"/>
  <c r="N739" i="1"/>
  <c r="M740" i="1"/>
  <c r="AI738" i="1"/>
  <c r="O738" i="1"/>
  <c r="N740" i="1" l="1"/>
  <c r="M741" i="1"/>
  <c r="AB738" i="1"/>
  <c r="AA738" i="1"/>
  <c r="O739" i="1"/>
  <c r="AI739" i="1"/>
  <c r="AH735" i="1"/>
  <c r="AF737" i="1"/>
  <c r="AD737" i="1"/>
  <c r="R734" i="1"/>
  <c r="AC737" i="1"/>
  <c r="AE737" i="1"/>
  <c r="AG736" i="1"/>
  <c r="AH736" i="1" s="1"/>
  <c r="Q736" i="1" l="1"/>
  <c r="P736" i="1"/>
  <c r="O740" i="1"/>
  <c r="AI740" i="1"/>
  <c r="AJ736" i="1"/>
  <c r="AG737" i="1"/>
  <c r="AJ737" i="1" s="1"/>
  <c r="Q735" i="1"/>
  <c r="P735" i="1"/>
  <c r="AB739" i="1"/>
  <c r="AA739" i="1"/>
  <c r="AC738" i="1"/>
  <c r="AE738" i="1"/>
  <c r="R735" i="1"/>
  <c r="N741" i="1"/>
  <c r="M742" i="1"/>
  <c r="AD738" i="1"/>
  <c r="AF738" i="1"/>
  <c r="AD739" i="1" l="1"/>
  <c r="AF739" i="1"/>
  <c r="N742" i="1"/>
  <c r="M743" i="1"/>
  <c r="AH737" i="1"/>
  <c r="R737" i="1" s="1"/>
  <c r="AG738" i="1"/>
  <c r="AJ738" i="1" s="1"/>
  <c r="AB740" i="1"/>
  <c r="AA740" i="1"/>
  <c r="O741" i="1"/>
  <c r="AI741" i="1"/>
  <c r="AE739" i="1"/>
  <c r="AC739" i="1"/>
  <c r="R736" i="1"/>
  <c r="AJ739" i="1" l="1"/>
  <c r="AH739" i="1"/>
  <c r="AG739" i="1"/>
  <c r="AH738" i="1"/>
  <c r="AE740" i="1"/>
  <c r="AC740" i="1"/>
  <c r="Q737" i="1"/>
  <c r="P737" i="1"/>
  <c r="AB741" i="1"/>
  <c r="AA741" i="1"/>
  <c r="AF740" i="1"/>
  <c r="AD740" i="1"/>
  <c r="N743" i="1"/>
  <c r="M744" i="1"/>
  <c r="O742" i="1"/>
  <c r="AI742" i="1"/>
  <c r="R739" i="1" l="1"/>
  <c r="AG740" i="1"/>
  <c r="AJ740" i="1" s="1"/>
  <c r="Q738" i="1"/>
  <c r="P738" i="1"/>
  <c r="R738" i="1"/>
  <c r="AI743" i="1"/>
  <c r="O743" i="1"/>
  <c r="M745" i="1"/>
  <c r="N744" i="1"/>
  <c r="AF741" i="1"/>
  <c r="AD741" i="1"/>
  <c r="Q739" i="1"/>
  <c r="P739" i="1"/>
  <c r="AB742" i="1"/>
  <c r="AA742" i="1"/>
  <c r="AE741" i="1"/>
  <c r="AC741" i="1"/>
  <c r="AI744" i="1" l="1"/>
  <c r="O744" i="1"/>
  <c r="M746" i="1"/>
  <c r="N745" i="1"/>
  <c r="AG741" i="1"/>
  <c r="AJ741" i="1" s="1"/>
  <c r="AH741" i="1"/>
  <c r="AA743" i="1"/>
  <c r="AB743" i="1"/>
  <c r="AF742" i="1"/>
  <c r="AD742" i="1"/>
  <c r="AE742" i="1"/>
  <c r="AC742" i="1"/>
  <c r="AH740" i="1"/>
  <c r="R740" i="1" s="1"/>
  <c r="R741" i="1" l="1"/>
  <c r="N746" i="1"/>
  <c r="M747" i="1"/>
  <c r="AE743" i="1"/>
  <c r="AC743" i="1"/>
  <c r="Q740" i="1"/>
  <c r="P740" i="1"/>
  <c r="AI745" i="1"/>
  <c r="O745" i="1"/>
  <c r="AG742" i="1"/>
  <c r="AH742" i="1" s="1"/>
  <c r="AJ742" i="1"/>
  <c r="Q741" i="1"/>
  <c r="P741" i="1"/>
  <c r="AB744" i="1"/>
  <c r="AA744" i="1"/>
  <c r="AF743" i="1"/>
  <c r="AD743" i="1"/>
  <c r="Q742" i="1" l="1"/>
  <c r="P742" i="1"/>
  <c r="AF744" i="1"/>
  <c r="AD744" i="1"/>
  <c r="N747" i="1"/>
  <c r="M748" i="1"/>
  <c r="AI746" i="1"/>
  <c r="O746" i="1"/>
  <c r="AG743" i="1"/>
  <c r="AH743" i="1" s="1"/>
  <c r="AJ743" i="1"/>
  <c r="R742" i="1"/>
  <c r="AE744" i="1"/>
  <c r="AC744" i="1"/>
  <c r="AB745" i="1"/>
  <c r="AA745" i="1"/>
  <c r="Q743" i="1" l="1"/>
  <c r="P743" i="1"/>
  <c r="N748" i="1"/>
  <c r="M749" i="1"/>
  <c r="AB746" i="1"/>
  <c r="AA746" i="1"/>
  <c r="O747" i="1"/>
  <c r="AI747" i="1"/>
  <c r="AF745" i="1"/>
  <c r="AD745" i="1"/>
  <c r="AJ744" i="1"/>
  <c r="AH744" i="1"/>
  <c r="AG744" i="1"/>
  <c r="R743" i="1"/>
  <c r="AC745" i="1"/>
  <c r="AE745" i="1"/>
  <c r="Q744" i="1" l="1"/>
  <c r="P744" i="1"/>
  <c r="AC746" i="1"/>
  <c r="AE746" i="1"/>
  <c r="AG745" i="1"/>
  <c r="AJ745" i="1" s="1"/>
  <c r="AD746" i="1"/>
  <c r="AF746" i="1"/>
  <c r="R744" i="1"/>
  <c r="N749" i="1"/>
  <c r="M750" i="1"/>
  <c r="AB747" i="1"/>
  <c r="AA747" i="1"/>
  <c r="O748" i="1"/>
  <c r="AI748" i="1"/>
  <c r="AJ746" i="1" l="1"/>
  <c r="AH746" i="1"/>
  <c r="AG746" i="1"/>
  <c r="AE747" i="1"/>
  <c r="AC747" i="1"/>
  <c r="AD747" i="1"/>
  <c r="AF747" i="1"/>
  <c r="AH745" i="1"/>
  <c r="AB748" i="1"/>
  <c r="AA748" i="1"/>
  <c r="N750" i="1"/>
  <c r="M751" i="1"/>
  <c r="O749" i="1"/>
  <c r="AI749" i="1"/>
  <c r="Q746" i="1" l="1"/>
  <c r="P746" i="1"/>
  <c r="R746" i="1"/>
  <c r="AB749" i="1"/>
  <c r="AA749" i="1"/>
  <c r="N751" i="1"/>
  <c r="M752" i="1"/>
  <c r="O750" i="1"/>
  <c r="AI750" i="1"/>
  <c r="R745" i="1"/>
  <c r="AG747" i="1"/>
  <c r="AH747" i="1" s="1"/>
  <c r="AE748" i="1"/>
  <c r="AC748" i="1"/>
  <c r="AF748" i="1"/>
  <c r="AD748" i="1"/>
  <c r="Q745" i="1"/>
  <c r="P745" i="1"/>
  <c r="Q747" i="1" l="1"/>
  <c r="P747" i="1"/>
  <c r="AE749" i="1"/>
  <c r="AC749" i="1"/>
  <c r="AF749" i="1"/>
  <c r="AD749" i="1"/>
  <c r="AB750" i="1"/>
  <c r="AA750" i="1"/>
  <c r="AJ747" i="1"/>
  <c r="M753" i="1"/>
  <c r="N752" i="1"/>
  <c r="AG748" i="1"/>
  <c r="AH748" i="1" s="1"/>
  <c r="AI751" i="1"/>
  <c r="O751" i="1"/>
  <c r="Q748" i="1" l="1"/>
  <c r="P748" i="1"/>
  <c r="R747" i="1"/>
  <c r="AF750" i="1"/>
  <c r="AD750" i="1"/>
  <c r="AJ748" i="1"/>
  <c r="AE750" i="1"/>
  <c r="AC750" i="1"/>
  <c r="AG749" i="1"/>
  <c r="AH749" i="1" s="1"/>
  <c r="AJ749" i="1"/>
  <c r="M754" i="1"/>
  <c r="N753" i="1"/>
  <c r="AA751" i="1"/>
  <c r="AB751" i="1"/>
  <c r="AI752" i="1"/>
  <c r="O752" i="1"/>
  <c r="Q749" i="1" l="1"/>
  <c r="P749" i="1"/>
  <c r="AF751" i="1"/>
  <c r="AD751" i="1"/>
  <c r="AI753" i="1"/>
  <c r="O753" i="1"/>
  <c r="AG750" i="1"/>
  <c r="AH750" i="1" s="1"/>
  <c r="AJ750" i="1"/>
  <c r="AB752" i="1"/>
  <c r="AA752" i="1"/>
  <c r="N754" i="1"/>
  <c r="M755" i="1"/>
  <c r="R749" i="1"/>
  <c r="AE751" i="1"/>
  <c r="AC751" i="1"/>
  <c r="R748" i="1"/>
  <c r="Q750" i="1" l="1"/>
  <c r="P750" i="1"/>
  <c r="R750" i="1"/>
  <c r="AF752" i="1"/>
  <c r="AD752" i="1"/>
  <c r="AB753" i="1"/>
  <c r="AA753" i="1"/>
  <c r="AG751" i="1"/>
  <c r="AJ751" i="1" s="1"/>
  <c r="N755" i="1"/>
  <c r="M756" i="1"/>
  <c r="AI754" i="1"/>
  <c r="O754" i="1"/>
  <c r="AE752" i="1"/>
  <c r="AC752" i="1"/>
  <c r="AH751" i="1" l="1"/>
  <c r="AJ752" i="1"/>
  <c r="AG752" i="1"/>
  <c r="AH752" i="1" s="1"/>
  <c r="AC753" i="1"/>
  <c r="AE753" i="1"/>
  <c r="N756" i="1"/>
  <c r="M757" i="1"/>
  <c r="AB754" i="1"/>
  <c r="AA754" i="1"/>
  <c r="O755" i="1"/>
  <c r="AI755" i="1"/>
  <c r="AF753" i="1"/>
  <c r="AD753" i="1"/>
  <c r="Q752" i="1" l="1"/>
  <c r="P752" i="1"/>
  <c r="Q751" i="1"/>
  <c r="P751" i="1"/>
  <c r="AG753" i="1"/>
  <c r="AJ753" i="1" s="1"/>
  <c r="AB755" i="1"/>
  <c r="AA755" i="1"/>
  <c r="AC754" i="1"/>
  <c r="AE754" i="1"/>
  <c r="R752" i="1"/>
  <c r="R751" i="1"/>
  <c r="O756" i="1"/>
  <c r="AI756" i="1"/>
  <c r="AD754" i="1"/>
  <c r="AF754" i="1"/>
  <c r="N757" i="1"/>
  <c r="M758" i="1"/>
  <c r="AD755" i="1" l="1"/>
  <c r="AF755" i="1"/>
  <c r="AB756" i="1"/>
  <c r="AA756" i="1"/>
  <c r="N758" i="1"/>
  <c r="M759" i="1"/>
  <c r="AG754" i="1"/>
  <c r="AJ754" i="1" s="1"/>
  <c r="AH753" i="1"/>
  <c r="R753" i="1" s="1"/>
  <c r="O757" i="1"/>
  <c r="AI757" i="1"/>
  <c r="AE755" i="1"/>
  <c r="AC755" i="1"/>
  <c r="AH754" i="1" l="1"/>
  <c r="N759" i="1"/>
  <c r="M760" i="1"/>
  <c r="AB757" i="1"/>
  <c r="AA757" i="1"/>
  <c r="Q753" i="1"/>
  <c r="P753" i="1"/>
  <c r="O758" i="1"/>
  <c r="AI758" i="1"/>
  <c r="AG755" i="1"/>
  <c r="AH755" i="1" s="1"/>
  <c r="AE756" i="1"/>
  <c r="AC756" i="1"/>
  <c r="AF756" i="1"/>
  <c r="AD756" i="1"/>
  <c r="Q755" i="1" l="1"/>
  <c r="P755" i="1"/>
  <c r="Q754" i="1"/>
  <c r="P754" i="1"/>
  <c r="AB758" i="1"/>
  <c r="AA758" i="1"/>
  <c r="R754" i="1"/>
  <c r="AJ755" i="1"/>
  <c r="AE757" i="1"/>
  <c r="AC757" i="1"/>
  <c r="AI759" i="1"/>
  <c r="O759" i="1"/>
  <c r="AG756" i="1"/>
  <c r="AJ756" i="1" s="1"/>
  <c r="AF757" i="1"/>
  <c r="AD757" i="1"/>
  <c r="M761" i="1"/>
  <c r="N760" i="1"/>
  <c r="M762" i="1" l="1"/>
  <c r="N761" i="1"/>
  <c r="AG757" i="1"/>
  <c r="AJ757" i="1"/>
  <c r="AH757" i="1"/>
  <c r="R755" i="1"/>
  <c r="AA759" i="1"/>
  <c r="AB759" i="1"/>
  <c r="AH756" i="1"/>
  <c r="AE758" i="1"/>
  <c r="AC758" i="1"/>
  <c r="AI760" i="1"/>
  <c r="O760" i="1"/>
  <c r="AF758" i="1"/>
  <c r="AD758" i="1"/>
  <c r="Q756" i="1" l="1"/>
  <c r="P756" i="1"/>
  <c r="N762" i="1"/>
  <c r="M763" i="1"/>
  <c r="AF759" i="1"/>
  <c r="AD759" i="1"/>
  <c r="R756" i="1"/>
  <c r="AE759" i="1"/>
  <c r="AC759" i="1"/>
  <c r="AI761" i="1"/>
  <c r="O761" i="1"/>
  <c r="Q757" i="1"/>
  <c r="P757" i="1"/>
  <c r="AB760" i="1"/>
  <c r="AA760" i="1"/>
  <c r="R757" i="1"/>
  <c r="AG758" i="1"/>
  <c r="AH758" i="1" s="1"/>
  <c r="AJ758" i="1"/>
  <c r="Q758" i="1" l="1"/>
  <c r="P758" i="1"/>
  <c r="AG759" i="1"/>
  <c r="AH759" i="1" s="1"/>
  <c r="AB761" i="1"/>
  <c r="AA761" i="1"/>
  <c r="R758" i="1"/>
  <c r="N763" i="1"/>
  <c r="M764" i="1"/>
  <c r="AF760" i="1"/>
  <c r="AD760" i="1"/>
  <c r="AE760" i="1"/>
  <c r="AC760" i="1"/>
  <c r="AI762" i="1"/>
  <c r="O762" i="1"/>
  <c r="Q759" i="1" l="1"/>
  <c r="P759" i="1"/>
  <c r="AC761" i="1"/>
  <c r="AE761" i="1"/>
  <c r="N764" i="1"/>
  <c r="M765" i="1"/>
  <c r="AG760" i="1"/>
  <c r="AH760" i="1" s="1"/>
  <c r="AJ759" i="1"/>
  <c r="O763" i="1"/>
  <c r="AI763" i="1"/>
  <c r="AB762" i="1"/>
  <c r="AA762" i="1"/>
  <c r="AF761" i="1"/>
  <c r="AD761" i="1"/>
  <c r="Q760" i="1" l="1"/>
  <c r="P760" i="1"/>
  <c r="AC762" i="1"/>
  <c r="AE762" i="1"/>
  <c r="AJ760" i="1"/>
  <c r="AD762" i="1"/>
  <c r="AF762" i="1"/>
  <c r="AB763" i="1"/>
  <c r="AA763" i="1"/>
  <c r="N765" i="1"/>
  <c r="M766" i="1"/>
  <c r="R759" i="1"/>
  <c r="O764" i="1"/>
  <c r="AI764" i="1"/>
  <c r="AJ761" i="1"/>
  <c r="AG761" i="1"/>
  <c r="AH761" i="1" s="1"/>
  <c r="Q761" i="1" l="1"/>
  <c r="P761" i="1"/>
  <c r="O765" i="1"/>
  <c r="AI765" i="1"/>
  <c r="AE763" i="1"/>
  <c r="AC763" i="1"/>
  <c r="R761" i="1"/>
  <c r="R760" i="1"/>
  <c r="AD763" i="1"/>
  <c r="AF763" i="1"/>
  <c r="AB764" i="1"/>
  <c r="AA764" i="1"/>
  <c r="N766" i="1"/>
  <c r="M767" i="1"/>
  <c r="AJ762" i="1"/>
  <c r="AG762" i="1"/>
  <c r="AH762" i="1" s="1"/>
  <c r="Q762" i="1" l="1"/>
  <c r="P762" i="1"/>
  <c r="R762" i="1"/>
  <c r="N767" i="1"/>
  <c r="M768" i="1"/>
  <c r="O766" i="1"/>
  <c r="AI766" i="1"/>
  <c r="AB765" i="1"/>
  <c r="AA765" i="1"/>
  <c r="AE764" i="1"/>
  <c r="AC764" i="1"/>
  <c r="AG763" i="1"/>
  <c r="AH763" i="1" s="1"/>
  <c r="AF764" i="1"/>
  <c r="AD764" i="1"/>
  <c r="Q763" i="1" l="1"/>
  <c r="P763" i="1"/>
  <c r="M769" i="1"/>
  <c r="N768" i="1"/>
  <c r="AJ763" i="1"/>
  <c r="AG764" i="1"/>
  <c r="AJ764" i="1" s="1"/>
  <c r="AB766" i="1"/>
  <c r="AA766" i="1"/>
  <c r="AE765" i="1"/>
  <c r="AC765" i="1"/>
  <c r="AI767" i="1"/>
  <c r="O767" i="1"/>
  <c r="AF765" i="1"/>
  <c r="AD765" i="1"/>
  <c r="AG765" i="1" l="1"/>
  <c r="AJ765" i="1" s="1"/>
  <c r="AH764" i="1"/>
  <c r="R764" i="1" s="1"/>
  <c r="R763" i="1"/>
  <c r="AE766" i="1"/>
  <c r="AC766" i="1"/>
  <c r="AF766" i="1"/>
  <c r="AD766" i="1"/>
  <c r="AI768" i="1"/>
  <c r="O768" i="1"/>
  <c r="AA767" i="1"/>
  <c r="AB767" i="1"/>
  <c r="M770" i="1"/>
  <c r="N769" i="1"/>
  <c r="AE767" i="1" l="1"/>
  <c r="AC767" i="1"/>
  <c r="Q764" i="1"/>
  <c r="P764" i="1"/>
  <c r="AI769" i="1"/>
  <c r="O769" i="1"/>
  <c r="AB768" i="1"/>
  <c r="AA768" i="1"/>
  <c r="N770" i="1"/>
  <c r="M771" i="1"/>
  <c r="AH765" i="1"/>
  <c r="AG766" i="1"/>
  <c r="AJ766" i="1" s="1"/>
  <c r="AF767" i="1"/>
  <c r="AD767" i="1"/>
  <c r="AH767" i="1" l="1"/>
  <c r="AG767" i="1"/>
  <c r="AJ767" i="1" s="1"/>
  <c r="R765" i="1"/>
  <c r="AB769" i="1"/>
  <c r="AA769" i="1"/>
  <c r="N771" i="1"/>
  <c r="M772" i="1"/>
  <c r="AH766" i="1"/>
  <c r="AE768" i="1"/>
  <c r="AC768" i="1"/>
  <c r="Q765" i="1"/>
  <c r="P765" i="1"/>
  <c r="AF768" i="1"/>
  <c r="AD768" i="1"/>
  <c r="AI770" i="1"/>
  <c r="O770" i="1"/>
  <c r="R767" i="1" l="1"/>
  <c r="AC769" i="1"/>
  <c r="AE769" i="1"/>
  <c r="Q767" i="1"/>
  <c r="P767" i="1"/>
  <c r="AF769" i="1"/>
  <c r="AD769" i="1"/>
  <c r="AJ768" i="1"/>
  <c r="AG768" i="1"/>
  <c r="AH768" i="1" s="1"/>
  <c r="AB770" i="1"/>
  <c r="AA770" i="1"/>
  <c r="Q766" i="1"/>
  <c r="P766" i="1"/>
  <c r="N772" i="1"/>
  <c r="M773" i="1"/>
  <c r="R766" i="1"/>
  <c r="O771" i="1"/>
  <c r="AI771" i="1"/>
  <c r="Q768" i="1" l="1"/>
  <c r="P768" i="1"/>
  <c r="AG769" i="1"/>
  <c r="AJ769" i="1" s="1"/>
  <c r="N773" i="1"/>
  <c r="M774" i="1"/>
  <c r="R768" i="1"/>
  <c r="AB771" i="1"/>
  <c r="AA771" i="1"/>
  <c r="O772" i="1"/>
  <c r="AI772" i="1"/>
  <c r="AC770" i="1"/>
  <c r="AE770" i="1"/>
  <c r="AD770" i="1"/>
  <c r="AF770" i="1"/>
  <c r="AD771" i="1" l="1"/>
  <c r="AF771" i="1"/>
  <c r="O773" i="1"/>
  <c r="AI773" i="1"/>
  <c r="N774" i="1"/>
  <c r="M775" i="1"/>
  <c r="AB772" i="1"/>
  <c r="AA772" i="1"/>
  <c r="AH769" i="1"/>
  <c r="AE771" i="1"/>
  <c r="AC771" i="1"/>
  <c r="AJ770" i="1"/>
  <c r="AG770" i="1"/>
  <c r="AH770" i="1" s="1"/>
  <c r="Q770" i="1" l="1"/>
  <c r="P770" i="1"/>
  <c r="AG771" i="1"/>
  <c r="AJ771" i="1" s="1"/>
  <c r="Q769" i="1"/>
  <c r="P769" i="1"/>
  <c r="AE772" i="1"/>
  <c r="AC772" i="1"/>
  <c r="R769" i="1"/>
  <c r="AF772" i="1"/>
  <c r="AD772" i="1"/>
  <c r="AB773" i="1"/>
  <c r="AA773" i="1"/>
  <c r="N775" i="1"/>
  <c r="M776" i="1"/>
  <c r="R770" i="1"/>
  <c r="O774" i="1"/>
  <c r="AI774" i="1"/>
  <c r="R771" i="1" l="1"/>
  <c r="AI775" i="1"/>
  <c r="O775" i="1"/>
  <c r="AJ772" i="1"/>
  <c r="AG772" i="1"/>
  <c r="AH772" i="1" s="1"/>
  <c r="AF773" i="1"/>
  <c r="AD773" i="1"/>
  <c r="M777" i="1"/>
  <c r="N776" i="1"/>
  <c r="AE773" i="1"/>
  <c r="AC773" i="1"/>
  <c r="AH771" i="1"/>
  <c r="AB774" i="1"/>
  <c r="AA774" i="1"/>
  <c r="Q772" i="1" l="1"/>
  <c r="P772" i="1"/>
  <c r="R772" i="1"/>
  <c r="AI776" i="1"/>
  <c r="O776" i="1"/>
  <c r="M778" i="1"/>
  <c r="N777" i="1"/>
  <c r="AF774" i="1"/>
  <c r="AD774" i="1"/>
  <c r="AA775" i="1"/>
  <c r="AB775" i="1"/>
  <c r="Q771" i="1"/>
  <c r="P771" i="1"/>
  <c r="AE774" i="1"/>
  <c r="AC774" i="1"/>
  <c r="AG773" i="1"/>
  <c r="AJ773" i="1" s="1"/>
  <c r="R773" i="1" l="1"/>
  <c r="AG774" i="1"/>
  <c r="AH774" i="1" s="1"/>
  <c r="N778" i="1"/>
  <c r="M779" i="1"/>
  <c r="AI777" i="1"/>
  <c r="O777" i="1"/>
  <c r="AF775" i="1"/>
  <c r="AD775" i="1"/>
  <c r="AB776" i="1"/>
  <c r="AA776" i="1"/>
  <c r="AH773" i="1"/>
  <c r="AE775" i="1"/>
  <c r="AC775" i="1"/>
  <c r="Q774" i="1" l="1"/>
  <c r="P774" i="1"/>
  <c r="AG775" i="1"/>
  <c r="AH775" i="1" s="1"/>
  <c r="AB777" i="1"/>
  <c r="AA777" i="1"/>
  <c r="Q773" i="1"/>
  <c r="P773" i="1"/>
  <c r="N779" i="1"/>
  <c r="M780" i="1"/>
  <c r="AE776" i="1"/>
  <c r="AC776" i="1"/>
  <c r="AJ774" i="1"/>
  <c r="AI778" i="1"/>
  <c r="O778" i="1"/>
  <c r="AF776" i="1"/>
  <c r="AD776" i="1"/>
  <c r="Q775" i="1" l="1"/>
  <c r="P775" i="1"/>
  <c r="AF777" i="1"/>
  <c r="AD777" i="1"/>
  <c r="AB778" i="1"/>
  <c r="AA778" i="1"/>
  <c r="AG776" i="1"/>
  <c r="AH776" i="1" s="1"/>
  <c r="AJ775" i="1"/>
  <c r="R774" i="1"/>
  <c r="N780" i="1"/>
  <c r="M781" i="1"/>
  <c r="O779" i="1"/>
  <c r="AI779" i="1"/>
  <c r="AC777" i="1"/>
  <c r="AE777" i="1"/>
  <c r="Q776" i="1" l="1"/>
  <c r="P776" i="1"/>
  <c r="AJ776" i="1"/>
  <c r="AG777" i="1"/>
  <c r="AJ777" i="1" s="1"/>
  <c r="AB779" i="1"/>
  <c r="AA779" i="1"/>
  <c r="AC778" i="1"/>
  <c r="AE778" i="1"/>
  <c r="R775" i="1"/>
  <c r="AD778" i="1"/>
  <c r="AF778" i="1"/>
  <c r="N781" i="1"/>
  <c r="M782" i="1"/>
  <c r="O780" i="1"/>
  <c r="AI780" i="1"/>
  <c r="AD779" i="1" l="1"/>
  <c r="AF779" i="1"/>
  <c r="AB780" i="1"/>
  <c r="AA780" i="1"/>
  <c r="N782" i="1"/>
  <c r="M783" i="1"/>
  <c r="O781" i="1"/>
  <c r="AI781" i="1"/>
  <c r="AH777" i="1"/>
  <c r="AG778" i="1"/>
  <c r="AJ778" i="1" s="1"/>
  <c r="AE779" i="1"/>
  <c r="AC779" i="1"/>
  <c r="R776" i="1"/>
  <c r="AH778" i="1" l="1"/>
  <c r="N783" i="1"/>
  <c r="M784" i="1"/>
  <c r="R777" i="1"/>
  <c r="AG779" i="1"/>
  <c r="AJ779" i="1" s="1"/>
  <c r="O782" i="1"/>
  <c r="AI782" i="1"/>
  <c r="AB781" i="1"/>
  <c r="AA781" i="1"/>
  <c r="AE780" i="1"/>
  <c r="AC780" i="1"/>
  <c r="Q777" i="1"/>
  <c r="P777" i="1"/>
  <c r="AF780" i="1"/>
  <c r="AD780" i="1"/>
  <c r="AG780" i="1" l="1"/>
  <c r="AJ780" i="1" s="1"/>
  <c r="AH779" i="1"/>
  <c r="R778" i="1"/>
  <c r="AB782" i="1"/>
  <c r="AA782" i="1"/>
  <c r="AF781" i="1"/>
  <c r="AD781" i="1"/>
  <c r="M785" i="1"/>
  <c r="N784" i="1"/>
  <c r="Q778" i="1"/>
  <c r="P778" i="1"/>
  <c r="AE781" i="1"/>
  <c r="AC781" i="1"/>
  <c r="AI783" i="1"/>
  <c r="O783" i="1"/>
  <c r="Q779" i="1" l="1"/>
  <c r="P779" i="1"/>
  <c r="AI784" i="1"/>
  <c r="O784" i="1"/>
  <c r="R779" i="1"/>
  <c r="M786" i="1"/>
  <c r="N785" i="1"/>
  <c r="AF782" i="1"/>
  <c r="AD782" i="1"/>
  <c r="AA783" i="1"/>
  <c r="AB783" i="1"/>
  <c r="AH780" i="1"/>
  <c r="AG781" i="1"/>
  <c r="AJ781" i="1" s="1"/>
  <c r="AE782" i="1"/>
  <c r="AC782" i="1"/>
  <c r="Q780" i="1" l="1"/>
  <c r="P780" i="1"/>
  <c r="R780" i="1"/>
  <c r="AE783" i="1"/>
  <c r="AC783" i="1"/>
  <c r="AG782" i="1"/>
  <c r="AH782" i="1" s="1"/>
  <c r="AJ782" i="1"/>
  <c r="AB784" i="1"/>
  <c r="AA784" i="1"/>
  <c r="AH781" i="1"/>
  <c r="N786" i="1"/>
  <c r="M787" i="1"/>
  <c r="AF783" i="1"/>
  <c r="AD783" i="1"/>
  <c r="AI785" i="1"/>
  <c r="O785" i="1"/>
  <c r="Q782" i="1" l="1"/>
  <c r="P782" i="1"/>
  <c r="R782" i="1"/>
  <c r="R781" i="1"/>
  <c r="AI786" i="1"/>
  <c r="O786" i="1"/>
  <c r="Q781" i="1"/>
  <c r="P781" i="1"/>
  <c r="AB785" i="1"/>
  <c r="AA785" i="1"/>
  <c r="N787" i="1"/>
  <c r="M788" i="1"/>
  <c r="AE784" i="1"/>
  <c r="AC784" i="1"/>
  <c r="AF784" i="1"/>
  <c r="AD784" i="1"/>
  <c r="AG783" i="1"/>
  <c r="AH783" i="1" s="1"/>
  <c r="Q783" i="1" l="1"/>
  <c r="P783" i="1"/>
  <c r="AB786" i="1"/>
  <c r="AA786" i="1"/>
  <c r="AG784" i="1"/>
  <c r="AJ784" i="1" s="1"/>
  <c r="AJ783" i="1"/>
  <c r="N788" i="1"/>
  <c r="M789" i="1"/>
  <c r="AC785" i="1"/>
  <c r="AE785" i="1"/>
  <c r="O787" i="1"/>
  <c r="AI787" i="1"/>
  <c r="AF785" i="1"/>
  <c r="AD785" i="1"/>
  <c r="AJ785" i="1" l="1"/>
  <c r="AH785" i="1"/>
  <c r="AG785" i="1"/>
  <c r="AH784" i="1"/>
  <c r="AB787" i="1"/>
  <c r="AA787" i="1"/>
  <c r="N789" i="1"/>
  <c r="M790" i="1"/>
  <c r="O788" i="1"/>
  <c r="AI788" i="1"/>
  <c r="AC786" i="1"/>
  <c r="AE786" i="1"/>
  <c r="R783" i="1"/>
  <c r="AD786" i="1"/>
  <c r="AF786" i="1"/>
  <c r="R785" i="1" l="1"/>
  <c r="O789" i="1"/>
  <c r="AI789" i="1"/>
  <c r="AD787" i="1"/>
  <c r="AF787" i="1"/>
  <c r="Q784" i="1"/>
  <c r="P784" i="1"/>
  <c r="Q785" i="1"/>
  <c r="P785" i="1"/>
  <c r="AB788" i="1"/>
  <c r="AA788" i="1"/>
  <c r="R784" i="1"/>
  <c r="AE787" i="1"/>
  <c r="AC787" i="1"/>
  <c r="AG786" i="1"/>
  <c r="AH786" i="1" s="1"/>
  <c r="N790" i="1"/>
  <c r="M791" i="1"/>
  <c r="Q786" i="1" l="1"/>
  <c r="P786" i="1"/>
  <c r="N791" i="1"/>
  <c r="M792" i="1"/>
  <c r="AJ786" i="1"/>
  <c r="AG787" i="1"/>
  <c r="AJ787" i="1" s="1"/>
  <c r="O790" i="1"/>
  <c r="AI790" i="1"/>
  <c r="AF788" i="1"/>
  <c r="AD788" i="1"/>
  <c r="AE788" i="1"/>
  <c r="AC788" i="1"/>
  <c r="AB789" i="1"/>
  <c r="AA789" i="1"/>
  <c r="AH787" i="1" l="1"/>
  <c r="AG788" i="1"/>
  <c r="AJ788" i="1" s="1"/>
  <c r="AE789" i="1"/>
  <c r="AC789" i="1"/>
  <c r="R786" i="1"/>
  <c r="AF789" i="1"/>
  <c r="AD789" i="1"/>
  <c r="M793" i="1"/>
  <c r="N792" i="1"/>
  <c r="AB790" i="1"/>
  <c r="AA790" i="1"/>
  <c r="AI791" i="1"/>
  <c r="O791" i="1"/>
  <c r="Q787" i="1" l="1"/>
  <c r="P787" i="1"/>
  <c r="M794" i="1"/>
  <c r="N793" i="1"/>
  <c r="R787" i="1"/>
  <c r="AE790" i="1"/>
  <c r="AC790" i="1"/>
  <c r="AG789" i="1"/>
  <c r="AJ789" i="1" s="1"/>
  <c r="AF790" i="1"/>
  <c r="AD790" i="1"/>
  <c r="AH788" i="1"/>
  <c r="AA791" i="1"/>
  <c r="AB791" i="1"/>
  <c r="AI792" i="1"/>
  <c r="O792" i="1"/>
  <c r="AH789" i="1" l="1"/>
  <c r="AI793" i="1"/>
  <c r="O793" i="1"/>
  <c r="AF791" i="1"/>
  <c r="AD791" i="1"/>
  <c r="N794" i="1"/>
  <c r="M795" i="1"/>
  <c r="AE791" i="1"/>
  <c r="AC791" i="1"/>
  <c r="R788" i="1"/>
  <c r="AB792" i="1"/>
  <c r="AA792" i="1"/>
  <c r="AG790" i="1"/>
  <c r="AH790" i="1" s="1"/>
  <c r="AJ790" i="1"/>
  <c r="Q788" i="1"/>
  <c r="P788" i="1"/>
  <c r="Q790" i="1" l="1"/>
  <c r="P790" i="1"/>
  <c r="AF792" i="1"/>
  <c r="AD792" i="1"/>
  <c r="Q789" i="1"/>
  <c r="P789" i="1"/>
  <c r="AB793" i="1"/>
  <c r="AA793" i="1"/>
  <c r="AG791" i="1"/>
  <c r="AH791" i="1" s="1"/>
  <c r="AJ791" i="1"/>
  <c r="R789" i="1"/>
  <c r="R790" i="1"/>
  <c r="N795" i="1"/>
  <c r="M796" i="1"/>
  <c r="AI794" i="1"/>
  <c r="O794" i="1"/>
  <c r="AE792" i="1"/>
  <c r="AC792" i="1"/>
  <c r="Q791" i="1" l="1"/>
  <c r="P791" i="1"/>
  <c r="AG792" i="1"/>
  <c r="AJ792" i="1" s="1"/>
  <c r="AC793" i="1"/>
  <c r="AE793" i="1"/>
  <c r="AB794" i="1"/>
  <c r="AA794" i="1"/>
  <c r="AF793" i="1"/>
  <c r="AD793" i="1"/>
  <c r="N796" i="1"/>
  <c r="M797" i="1"/>
  <c r="O795" i="1"/>
  <c r="AI795" i="1"/>
  <c r="R791" i="1"/>
  <c r="N797" i="1" l="1"/>
  <c r="M798" i="1"/>
  <c r="AG793" i="1"/>
  <c r="AJ793" i="1" s="1"/>
  <c r="O796" i="1"/>
  <c r="AI796" i="1"/>
  <c r="AC794" i="1"/>
  <c r="AE794" i="1"/>
  <c r="AH792" i="1"/>
  <c r="R792" i="1" s="1"/>
  <c r="AB795" i="1"/>
  <c r="AA795" i="1"/>
  <c r="AD794" i="1"/>
  <c r="AF794" i="1"/>
  <c r="AJ794" i="1" l="1"/>
  <c r="AH794" i="1"/>
  <c r="AG794" i="1"/>
  <c r="O797" i="1"/>
  <c r="AI797" i="1"/>
  <c r="N798" i="1"/>
  <c r="M799" i="1"/>
  <c r="AE795" i="1"/>
  <c r="AC795" i="1"/>
  <c r="AD795" i="1"/>
  <c r="AF795" i="1"/>
  <c r="AH793" i="1"/>
  <c r="R793" i="1" s="1"/>
  <c r="AB796" i="1"/>
  <c r="AA796" i="1"/>
  <c r="Q792" i="1"/>
  <c r="P792" i="1"/>
  <c r="AG795" i="1" l="1"/>
  <c r="AJ795" i="1" s="1"/>
  <c r="Q794" i="1"/>
  <c r="P794" i="1"/>
  <c r="R794" i="1"/>
  <c r="N799" i="1"/>
  <c r="M800" i="1"/>
  <c r="O798" i="1"/>
  <c r="AI798" i="1"/>
  <c r="AF796" i="1"/>
  <c r="AD796" i="1"/>
  <c r="AE796" i="1"/>
  <c r="AC796" i="1"/>
  <c r="AB797" i="1"/>
  <c r="AA797" i="1"/>
  <c r="Q793" i="1"/>
  <c r="P793" i="1"/>
  <c r="AB798" i="1" l="1"/>
  <c r="AA798" i="1"/>
  <c r="M801" i="1"/>
  <c r="N800" i="1"/>
  <c r="AI799" i="1"/>
  <c r="O799" i="1"/>
  <c r="AF797" i="1"/>
  <c r="AD797" i="1"/>
  <c r="AH795" i="1"/>
  <c r="R795" i="1" s="1"/>
  <c r="AE797" i="1"/>
  <c r="AC797" i="1"/>
  <c r="AG796" i="1"/>
  <c r="AJ796" i="1" s="1"/>
  <c r="AF798" i="1" l="1"/>
  <c r="AD798" i="1"/>
  <c r="AA799" i="1"/>
  <c r="AB799" i="1"/>
  <c r="AE798" i="1"/>
  <c r="AC798" i="1"/>
  <c r="AG797" i="1"/>
  <c r="AJ797" i="1"/>
  <c r="AH797" i="1"/>
  <c r="Q795" i="1"/>
  <c r="P795" i="1"/>
  <c r="AH796" i="1"/>
  <c r="R796" i="1" s="1"/>
  <c r="AI800" i="1"/>
  <c r="O800" i="1"/>
  <c r="M802" i="1"/>
  <c r="N801" i="1"/>
  <c r="R797" i="1" l="1"/>
  <c r="N802" i="1"/>
  <c r="M803" i="1"/>
  <c r="Q796" i="1"/>
  <c r="P796" i="1"/>
  <c r="AG798" i="1"/>
  <c r="AH798" i="1" s="1"/>
  <c r="AJ798" i="1"/>
  <c r="Q797" i="1"/>
  <c r="P797" i="1"/>
  <c r="AI801" i="1"/>
  <c r="O801" i="1"/>
  <c r="AB800" i="1"/>
  <c r="AA800" i="1"/>
  <c r="AF799" i="1"/>
  <c r="AD799" i="1"/>
  <c r="AE799" i="1"/>
  <c r="AC799" i="1"/>
  <c r="Q798" i="1" l="1"/>
  <c r="P798" i="1"/>
  <c r="N803" i="1"/>
  <c r="M804" i="1"/>
  <c r="AF800" i="1"/>
  <c r="AD800" i="1"/>
  <c r="AI802" i="1"/>
  <c r="O802" i="1"/>
  <c r="AE800" i="1"/>
  <c r="AC800" i="1"/>
  <c r="R798" i="1"/>
  <c r="AB801" i="1"/>
  <c r="AA801" i="1"/>
  <c r="AG799" i="1"/>
  <c r="AJ799" i="1" s="1"/>
  <c r="AJ800" i="1" l="1"/>
  <c r="AH800" i="1"/>
  <c r="AG800" i="1"/>
  <c r="AF801" i="1"/>
  <c r="AD801" i="1"/>
  <c r="AC801" i="1"/>
  <c r="AE801" i="1"/>
  <c r="AB802" i="1"/>
  <c r="AA802" i="1"/>
  <c r="AH799" i="1"/>
  <c r="N804" i="1"/>
  <c r="M805" i="1"/>
  <c r="O803" i="1"/>
  <c r="AI803" i="1"/>
  <c r="Q800" i="1" l="1"/>
  <c r="P800" i="1"/>
  <c r="R800" i="1"/>
  <c r="AB803" i="1"/>
  <c r="AA803" i="1"/>
  <c r="N805" i="1"/>
  <c r="M806" i="1"/>
  <c r="O804" i="1"/>
  <c r="AI804" i="1"/>
  <c r="Q799" i="1"/>
  <c r="P799" i="1"/>
  <c r="AG801" i="1"/>
  <c r="AJ801" i="1" s="1"/>
  <c r="AC802" i="1"/>
  <c r="AE802" i="1"/>
  <c r="R799" i="1"/>
  <c r="AD802" i="1"/>
  <c r="AF802" i="1"/>
  <c r="R801" i="1" l="1"/>
  <c r="AD803" i="1"/>
  <c r="AF803" i="1"/>
  <c r="AH801" i="1"/>
  <c r="AB804" i="1"/>
  <c r="AA804" i="1"/>
  <c r="AE803" i="1"/>
  <c r="AC803" i="1"/>
  <c r="N806" i="1"/>
  <c r="M807" i="1"/>
  <c r="AJ802" i="1"/>
  <c r="AG802" i="1"/>
  <c r="AH802" i="1" s="1"/>
  <c r="O805" i="1"/>
  <c r="AI805" i="1"/>
  <c r="Q802" i="1" l="1"/>
  <c r="P802" i="1"/>
  <c r="N807" i="1"/>
  <c r="M808" i="1"/>
  <c r="O806" i="1"/>
  <c r="AI806" i="1"/>
  <c r="AH803" i="1"/>
  <c r="AG803" i="1"/>
  <c r="AJ803" i="1" s="1"/>
  <c r="AB805" i="1"/>
  <c r="AA805" i="1"/>
  <c r="AE804" i="1"/>
  <c r="AC804" i="1"/>
  <c r="AF804" i="1"/>
  <c r="AD804" i="1"/>
  <c r="R802" i="1"/>
  <c r="Q801" i="1"/>
  <c r="P801" i="1"/>
  <c r="R803" i="1" l="1"/>
  <c r="AB806" i="1"/>
  <c r="AA806" i="1"/>
  <c r="Q803" i="1"/>
  <c r="P803" i="1"/>
  <c r="M809" i="1"/>
  <c r="N808" i="1"/>
  <c r="AG804" i="1"/>
  <c r="AJ804" i="1" s="1"/>
  <c r="AE805" i="1"/>
  <c r="AC805" i="1"/>
  <c r="AF805" i="1"/>
  <c r="AD805" i="1"/>
  <c r="AI807" i="1"/>
  <c r="O807" i="1"/>
  <c r="R804" i="1" l="1"/>
  <c r="AH804" i="1"/>
  <c r="AA807" i="1"/>
  <c r="AB807" i="1"/>
  <c r="AG805" i="1"/>
  <c r="AJ805" i="1"/>
  <c r="AH805" i="1"/>
  <c r="AI808" i="1"/>
  <c r="O808" i="1"/>
  <c r="AF806" i="1"/>
  <c r="AD806" i="1"/>
  <c r="M810" i="1"/>
  <c r="N809" i="1"/>
  <c r="AE806" i="1"/>
  <c r="AC806" i="1"/>
  <c r="Q804" i="1" l="1"/>
  <c r="P804" i="1"/>
  <c r="AB808" i="1"/>
  <c r="AA808" i="1"/>
  <c r="Q805" i="1"/>
  <c r="P805" i="1"/>
  <c r="R805" i="1"/>
  <c r="AI809" i="1"/>
  <c r="O809" i="1"/>
  <c r="AE807" i="1"/>
  <c r="AC807" i="1"/>
  <c r="N810" i="1"/>
  <c r="M811" i="1"/>
  <c r="AG806" i="1"/>
  <c r="AJ806" i="1" s="1"/>
  <c r="AF807" i="1"/>
  <c r="AD807" i="1"/>
  <c r="AB809" i="1" l="1"/>
  <c r="AA809" i="1"/>
  <c r="AH806" i="1"/>
  <c r="R806" i="1" s="1"/>
  <c r="AG807" i="1"/>
  <c r="AH807" i="1" s="1"/>
  <c r="AJ807" i="1"/>
  <c r="AE808" i="1"/>
  <c r="AC808" i="1"/>
  <c r="N811" i="1"/>
  <c r="M812" i="1"/>
  <c r="AI810" i="1"/>
  <c r="O810" i="1"/>
  <c r="AF808" i="1"/>
  <c r="AD808" i="1"/>
  <c r="Q807" i="1" l="1"/>
  <c r="P807" i="1"/>
  <c r="AC809" i="1"/>
  <c r="AE809" i="1"/>
  <c r="AF809" i="1"/>
  <c r="AD809" i="1"/>
  <c r="R807" i="1"/>
  <c r="N812" i="1"/>
  <c r="M813" i="1"/>
  <c r="AB810" i="1"/>
  <c r="AA810" i="1"/>
  <c r="O811" i="1"/>
  <c r="AI811" i="1"/>
  <c r="AJ808" i="1"/>
  <c r="AH808" i="1"/>
  <c r="AG808" i="1"/>
  <c r="Q806" i="1"/>
  <c r="P806" i="1"/>
  <c r="R808" i="1" l="1"/>
  <c r="AB811" i="1"/>
  <c r="AA811" i="1"/>
  <c r="AD810" i="1"/>
  <c r="AF810" i="1"/>
  <c r="N813" i="1"/>
  <c r="M814" i="1"/>
  <c r="AC810" i="1"/>
  <c r="AE810" i="1"/>
  <c r="O812" i="1"/>
  <c r="AI812" i="1"/>
  <c r="Q808" i="1"/>
  <c r="P808" i="1"/>
  <c r="AJ809" i="1"/>
  <c r="AH809" i="1"/>
  <c r="AG809" i="1"/>
  <c r="AD811" i="1" l="1"/>
  <c r="AF811" i="1"/>
  <c r="Q809" i="1"/>
  <c r="P809" i="1"/>
  <c r="AG810" i="1"/>
  <c r="AJ810" i="1" s="1"/>
  <c r="AE811" i="1"/>
  <c r="AC811" i="1"/>
  <c r="N814" i="1"/>
  <c r="M815" i="1"/>
  <c r="O813" i="1"/>
  <c r="AI813" i="1"/>
  <c r="R809" i="1"/>
  <c r="AB812" i="1"/>
  <c r="AA812" i="1"/>
  <c r="AB813" i="1" l="1"/>
  <c r="AA813" i="1"/>
  <c r="AE812" i="1"/>
  <c r="AC812" i="1"/>
  <c r="AF812" i="1"/>
  <c r="AD812" i="1"/>
  <c r="N815" i="1"/>
  <c r="M816" i="1"/>
  <c r="AH810" i="1"/>
  <c r="O814" i="1"/>
  <c r="AI814" i="1"/>
  <c r="AJ811" i="1"/>
  <c r="AG811" i="1"/>
  <c r="AH811" i="1" s="1"/>
  <c r="Q811" i="1" l="1"/>
  <c r="P811" i="1"/>
  <c r="Q810" i="1"/>
  <c r="P810" i="1"/>
  <c r="AF813" i="1"/>
  <c r="AD813" i="1"/>
  <c r="M817" i="1"/>
  <c r="N816" i="1"/>
  <c r="R810" i="1"/>
  <c r="AE813" i="1"/>
  <c r="AC813" i="1"/>
  <c r="AB814" i="1"/>
  <c r="AA814" i="1"/>
  <c r="AG812" i="1"/>
  <c r="AJ812" i="1" s="1"/>
  <c r="R811" i="1"/>
  <c r="AI815" i="1"/>
  <c r="O815" i="1"/>
  <c r="AG813" i="1" l="1"/>
  <c r="AJ813" i="1" s="1"/>
  <c r="AI816" i="1"/>
  <c r="O816" i="1"/>
  <c r="AH812" i="1"/>
  <c r="M818" i="1"/>
  <c r="N817" i="1"/>
  <c r="AE814" i="1"/>
  <c r="AC814" i="1"/>
  <c r="AA815" i="1"/>
  <c r="AB815" i="1"/>
  <c r="AF814" i="1"/>
  <c r="AD814" i="1"/>
  <c r="R813" i="1" l="1"/>
  <c r="N818" i="1"/>
  <c r="M819" i="1"/>
  <c r="R812" i="1"/>
  <c r="AF815" i="1"/>
  <c r="AD815" i="1"/>
  <c r="AI817" i="1"/>
  <c r="O817" i="1"/>
  <c r="AE815" i="1"/>
  <c r="AC815" i="1"/>
  <c r="AH813" i="1"/>
  <c r="Q812" i="1"/>
  <c r="P812" i="1"/>
  <c r="AB816" i="1"/>
  <c r="AA816" i="1"/>
  <c r="AG814" i="1"/>
  <c r="AH814" i="1" s="1"/>
  <c r="AJ814" i="1"/>
  <c r="Q814" i="1" l="1"/>
  <c r="P814" i="1"/>
  <c r="AF816" i="1"/>
  <c r="AD816" i="1"/>
  <c r="AI818" i="1"/>
  <c r="O818" i="1"/>
  <c r="Q813" i="1"/>
  <c r="P813" i="1"/>
  <c r="AG815" i="1"/>
  <c r="AH815" i="1" s="1"/>
  <c r="AB817" i="1"/>
  <c r="AA817" i="1"/>
  <c r="R814" i="1"/>
  <c r="AE816" i="1"/>
  <c r="AC816" i="1"/>
  <c r="N819" i="1"/>
  <c r="M820" i="1"/>
  <c r="Q815" i="1" l="1"/>
  <c r="P815" i="1"/>
  <c r="AJ815" i="1"/>
  <c r="N820" i="1"/>
  <c r="M821" i="1"/>
  <c r="O819" i="1"/>
  <c r="AI819" i="1"/>
  <c r="AC817" i="1"/>
  <c r="AE817" i="1"/>
  <c r="AG816" i="1"/>
  <c r="AH816" i="1" s="1"/>
  <c r="AF817" i="1"/>
  <c r="AD817" i="1"/>
  <c r="AB818" i="1"/>
  <c r="AA818" i="1"/>
  <c r="Q816" i="1" l="1"/>
  <c r="P816" i="1"/>
  <c r="AJ816" i="1"/>
  <c r="AC818" i="1"/>
  <c r="AE818" i="1"/>
  <c r="AD818" i="1"/>
  <c r="AF818" i="1"/>
  <c r="AB819" i="1"/>
  <c r="AA819" i="1"/>
  <c r="AJ817" i="1"/>
  <c r="AG817" i="1"/>
  <c r="AH817" i="1" s="1"/>
  <c r="N821" i="1"/>
  <c r="M822" i="1"/>
  <c r="O820" i="1"/>
  <c r="AI820" i="1"/>
  <c r="R815" i="1"/>
  <c r="Q817" i="1" l="1"/>
  <c r="P817" i="1"/>
  <c r="R817" i="1"/>
  <c r="N822" i="1"/>
  <c r="M823" i="1"/>
  <c r="AE819" i="1"/>
  <c r="AC819" i="1"/>
  <c r="O821" i="1"/>
  <c r="AI821" i="1"/>
  <c r="AD819" i="1"/>
  <c r="AF819" i="1"/>
  <c r="AJ818" i="1"/>
  <c r="AH818" i="1"/>
  <c r="AG818" i="1"/>
  <c r="AB820" i="1"/>
  <c r="AA820" i="1"/>
  <c r="R816" i="1"/>
  <c r="N823" i="1" l="1"/>
  <c r="M824" i="1"/>
  <c r="O822" i="1"/>
  <c r="AI822" i="1"/>
  <c r="Q818" i="1"/>
  <c r="P818" i="1"/>
  <c r="AB821" i="1"/>
  <c r="AA821" i="1"/>
  <c r="R818" i="1"/>
  <c r="AF820" i="1"/>
  <c r="AD820" i="1"/>
  <c r="AE820" i="1"/>
  <c r="AC820" i="1"/>
  <c r="AJ819" i="1"/>
  <c r="AH819" i="1"/>
  <c r="AG819" i="1"/>
  <c r="R819" i="1" l="1"/>
  <c r="Q819" i="1"/>
  <c r="P819" i="1"/>
  <c r="AB822" i="1"/>
  <c r="AA822" i="1"/>
  <c r="AG820" i="1"/>
  <c r="AJ820" i="1" s="1"/>
  <c r="AE821" i="1"/>
  <c r="AC821" i="1"/>
  <c r="AF821" i="1"/>
  <c r="AD821" i="1"/>
  <c r="M825" i="1"/>
  <c r="N824" i="1"/>
  <c r="AI823" i="1"/>
  <c r="O823" i="1"/>
  <c r="AE822" i="1" l="1"/>
  <c r="AC822" i="1"/>
  <c r="AF822" i="1"/>
  <c r="AD822" i="1"/>
  <c r="AG821" i="1"/>
  <c r="AJ821" i="1"/>
  <c r="AH821" i="1"/>
  <c r="AI824" i="1"/>
  <c r="O824" i="1"/>
  <c r="AA823" i="1"/>
  <c r="AB823" i="1"/>
  <c r="M826" i="1"/>
  <c r="N825" i="1"/>
  <c r="AH820" i="1"/>
  <c r="R820" i="1" s="1"/>
  <c r="Q821" i="1" l="1"/>
  <c r="P821" i="1"/>
  <c r="R821" i="1"/>
  <c r="Q820" i="1"/>
  <c r="P820" i="1"/>
  <c r="AI825" i="1"/>
  <c r="O825" i="1"/>
  <c r="AB824" i="1"/>
  <c r="AA824" i="1"/>
  <c r="N826" i="1"/>
  <c r="M827" i="1"/>
  <c r="AG822" i="1"/>
  <c r="AJ822" i="1" s="1"/>
  <c r="AF823" i="1"/>
  <c r="AD823" i="1"/>
  <c r="AE823" i="1"/>
  <c r="AC823" i="1"/>
  <c r="AF824" i="1" l="1"/>
  <c r="AD824" i="1"/>
  <c r="AG823" i="1"/>
  <c r="AH823" i="1" s="1"/>
  <c r="AJ823" i="1"/>
  <c r="AH822" i="1"/>
  <c r="R822" i="1" s="1"/>
  <c r="AB825" i="1"/>
  <c r="AA825" i="1"/>
  <c r="N827" i="1"/>
  <c r="M828" i="1"/>
  <c r="AI826" i="1"/>
  <c r="O826" i="1"/>
  <c r="AE824" i="1"/>
  <c r="AC824" i="1"/>
  <c r="Q823" i="1" l="1"/>
  <c r="P823" i="1"/>
  <c r="R823" i="1"/>
  <c r="AF825" i="1"/>
  <c r="AD825" i="1"/>
  <c r="N828" i="1"/>
  <c r="M829" i="1"/>
  <c r="AB826" i="1"/>
  <c r="AA826" i="1"/>
  <c r="O827" i="1"/>
  <c r="AI827" i="1"/>
  <c r="Q822" i="1"/>
  <c r="P822" i="1"/>
  <c r="AG824" i="1"/>
  <c r="AH824" i="1" s="1"/>
  <c r="AC825" i="1"/>
  <c r="AE825" i="1"/>
  <c r="Q824" i="1" l="1"/>
  <c r="P824" i="1"/>
  <c r="AJ824" i="1"/>
  <c r="AB827" i="1"/>
  <c r="AA827" i="1"/>
  <c r="AD826" i="1"/>
  <c r="AF826" i="1"/>
  <c r="N829" i="1"/>
  <c r="M830" i="1"/>
  <c r="AJ825" i="1"/>
  <c r="AG825" i="1"/>
  <c r="AH825" i="1" s="1"/>
  <c r="O828" i="1"/>
  <c r="AI828" i="1"/>
  <c r="AC826" i="1"/>
  <c r="AE826" i="1"/>
  <c r="Q825" i="1" l="1"/>
  <c r="P825" i="1"/>
  <c r="AG826" i="1"/>
  <c r="AJ826" i="1" s="1"/>
  <c r="O829" i="1"/>
  <c r="AI829" i="1"/>
  <c r="R825" i="1"/>
  <c r="N830" i="1"/>
  <c r="M831" i="1"/>
  <c r="AB828" i="1"/>
  <c r="AA828" i="1"/>
  <c r="AE827" i="1"/>
  <c r="AC827" i="1"/>
  <c r="AD827" i="1"/>
  <c r="AF827" i="1"/>
  <c r="R824" i="1"/>
  <c r="R826" i="1" l="1"/>
  <c r="AF828" i="1"/>
  <c r="AD828" i="1"/>
  <c r="AE828" i="1"/>
  <c r="AC828" i="1"/>
  <c r="O830" i="1"/>
  <c r="AI830" i="1"/>
  <c r="AH826" i="1"/>
  <c r="N831" i="1"/>
  <c r="M832" i="1"/>
  <c r="AG827" i="1"/>
  <c r="AJ827" i="1" s="1"/>
  <c r="AB829" i="1"/>
  <c r="AA829" i="1"/>
  <c r="AH827" i="1" l="1"/>
  <c r="M833" i="1"/>
  <c r="N832" i="1"/>
  <c r="AI831" i="1"/>
  <c r="O831" i="1"/>
  <c r="Q826" i="1"/>
  <c r="P826" i="1"/>
  <c r="AE829" i="1"/>
  <c r="AC829" i="1"/>
  <c r="AB830" i="1"/>
  <c r="AA830" i="1"/>
  <c r="AJ828" i="1"/>
  <c r="AG828" i="1"/>
  <c r="AH828" i="1" s="1"/>
  <c r="AF829" i="1"/>
  <c r="AD829" i="1"/>
  <c r="Q828" i="1" l="1"/>
  <c r="P828" i="1"/>
  <c r="AA831" i="1"/>
  <c r="AB831" i="1"/>
  <c r="Q827" i="1"/>
  <c r="P827" i="1"/>
  <c r="R828" i="1"/>
  <c r="AF830" i="1"/>
  <c r="AD830" i="1"/>
  <c r="R827" i="1"/>
  <c r="M834" i="1"/>
  <c r="N833" i="1"/>
  <c r="AG829" i="1"/>
  <c r="AH829" i="1" s="1"/>
  <c r="AJ829" i="1"/>
  <c r="AE830" i="1"/>
  <c r="AC830" i="1"/>
  <c r="AI832" i="1"/>
  <c r="O832" i="1"/>
  <c r="Q829" i="1" l="1"/>
  <c r="P829" i="1"/>
  <c r="R829" i="1"/>
  <c r="AI833" i="1"/>
  <c r="O833" i="1"/>
  <c r="AB832" i="1"/>
  <c r="AA832" i="1"/>
  <c r="N834" i="1"/>
  <c r="M835" i="1"/>
  <c r="AG830" i="1"/>
  <c r="AH830" i="1" s="1"/>
  <c r="AJ830" i="1"/>
  <c r="AF831" i="1"/>
  <c r="AD831" i="1"/>
  <c r="AE831" i="1"/>
  <c r="AC831" i="1"/>
  <c r="Q830" i="1" l="1"/>
  <c r="P830" i="1"/>
  <c r="AF832" i="1"/>
  <c r="AD832" i="1"/>
  <c r="AB833" i="1"/>
  <c r="AA833" i="1"/>
  <c r="R830" i="1"/>
  <c r="AG831" i="1"/>
  <c r="AH831" i="1" s="1"/>
  <c r="AJ831" i="1"/>
  <c r="AE832" i="1"/>
  <c r="AC832" i="1"/>
  <c r="N835" i="1"/>
  <c r="M836" i="1"/>
  <c r="AI834" i="1"/>
  <c r="O834" i="1"/>
  <c r="Q831" i="1" l="1"/>
  <c r="P831" i="1"/>
  <c r="AC833" i="1"/>
  <c r="AE833" i="1"/>
  <c r="O835" i="1"/>
  <c r="AI835" i="1"/>
  <c r="AF833" i="1"/>
  <c r="AD833" i="1"/>
  <c r="AB834" i="1"/>
  <c r="AA834" i="1"/>
  <c r="AJ832" i="1"/>
  <c r="AH832" i="1"/>
  <c r="AG832" i="1"/>
  <c r="R831" i="1"/>
  <c r="N836" i="1"/>
  <c r="M837" i="1"/>
  <c r="Q832" i="1" l="1"/>
  <c r="P832" i="1"/>
  <c r="R832" i="1"/>
  <c r="AD834" i="1"/>
  <c r="AF834" i="1"/>
  <c r="AC834" i="1"/>
  <c r="AE834" i="1"/>
  <c r="N837" i="1"/>
  <c r="M838" i="1"/>
  <c r="O836" i="1"/>
  <c r="AI836" i="1"/>
  <c r="AB835" i="1"/>
  <c r="AA835" i="1"/>
  <c r="AJ833" i="1"/>
  <c r="AH833" i="1"/>
  <c r="AG833" i="1"/>
  <c r="Q833" i="1" l="1"/>
  <c r="P833" i="1"/>
  <c r="R833" i="1"/>
  <c r="AD835" i="1"/>
  <c r="AF835" i="1"/>
  <c r="AJ834" i="1"/>
  <c r="AG834" i="1"/>
  <c r="AH834" i="1" s="1"/>
  <c r="AB836" i="1"/>
  <c r="AA836" i="1"/>
  <c r="N838" i="1"/>
  <c r="M839" i="1"/>
  <c r="AE835" i="1"/>
  <c r="AC835" i="1"/>
  <c r="O837" i="1"/>
  <c r="AI837" i="1"/>
  <c r="Q834" i="1" l="1"/>
  <c r="P834" i="1"/>
  <c r="AE836" i="1"/>
  <c r="AC836" i="1"/>
  <c r="O838" i="1"/>
  <c r="AI838" i="1"/>
  <c r="R834" i="1"/>
  <c r="AG835" i="1"/>
  <c r="AJ835" i="1" s="1"/>
  <c r="AB837" i="1"/>
  <c r="AA837" i="1"/>
  <c r="AF836" i="1"/>
  <c r="AD836" i="1"/>
  <c r="N839" i="1"/>
  <c r="M840" i="1"/>
  <c r="AF837" i="1" l="1"/>
  <c r="AD837" i="1"/>
  <c r="AE837" i="1"/>
  <c r="AC837" i="1"/>
  <c r="AB838" i="1"/>
  <c r="AA838" i="1"/>
  <c r="AI839" i="1"/>
  <c r="O839" i="1"/>
  <c r="AH835" i="1"/>
  <c r="AJ836" i="1"/>
  <c r="AH836" i="1"/>
  <c r="AG836" i="1"/>
  <c r="M841" i="1"/>
  <c r="N840" i="1"/>
  <c r="Q836" i="1" l="1"/>
  <c r="P836" i="1"/>
  <c r="R835" i="1"/>
  <c r="AE838" i="1"/>
  <c r="AC838" i="1"/>
  <c r="R836" i="1"/>
  <c r="AI840" i="1"/>
  <c r="O840" i="1"/>
  <c r="M842" i="1"/>
  <c r="N841" i="1"/>
  <c r="AF838" i="1"/>
  <c r="AD838" i="1"/>
  <c r="AA839" i="1"/>
  <c r="AB839" i="1"/>
  <c r="AG837" i="1"/>
  <c r="AJ837" i="1" s="1"/>
  <c r="Q835" i="1"/>
  <c r="P835" i="1"/>
  <c r="R837" i="1" l="1"/>
  <c r="AF839" i="1"/>
  <c r="AD839" i="1"/>
  <c r="AB840" i="1"/>
  <c r="AA840" i="1"/>
  <c r="AH837" i="1"/>
  <c r="AI841" i="1"/>
  <c r="O841" i="1"/>
  <c r="AG838" i="1"/>
  <c r="AH838" i="1" s="1"/>
  <c r="AJ838" i="1"/>
  <c r="N842" i="1"/>
  <c r="M843" i="1"/>
  <c r="AE839" i="1"/>
  <c r="AC839" i="1"/>
  <c r="Q838" i="1" l="1"/>
  <c r="P838" i="1"/>
  <c r="AG839" i="1"/>
  <c r="AH839" i="1" s="1"/>
  <c r="AJ839" i="1"/>
  <c r="R838" i="1"/>
  <c r="Q837" i="1"/>
  <c r="P837" i="1"/>
  <c r="AI842" i="1"/>
  <c r="O842" i="1"/>
  <c r="AB841" i="1"/>
  <c r="AA841" i="1"/>
  <c r="AE840" i="1"/>
  <c r="AC840" i="1"/>
  <c r="N843" i="1"/>
  <c r="M844" i="1"/>
  <c r="AF840" i="1"/>
  <c r="AD840" i="1"/>
  <c r="Q839" i="1" l="1"/>
  <c r="P839" i="1"/>
  <c r="AF841" i="1"/>
  <c r="AD841" i="1"/>
  <c r="R839" i="1"/>
  <c r="AB842" i="1"/>
  <c r="AA842" i="1"/>
  <c r="AC841" i="1"/>
  <c r="AE841" i="1"/>
  <c r="N844" i="1"/>
  <c r="M845" i="1"/>
  <c r="O843" i="1"/>
  <c r="AI843" i="1"/>
  <c r="AJ840" i="1"/>
  <c r="AH840" i="1"/>
  <c r="AG840" i="1"/>
  <c r="Q840" i="1" l="1"/>
  <c r="P840" i="1"/>
  <c r="AB843" i="1"/>
  <c r="AA843" i="1"/>
  <c r="R840" i="1"/>
  <c r="N845" i="1"/>
  <c r="M846" i="1"/>
  <c r="O844" i="1"/>
  <c r="AI844" i="1"/>
  <c r="AG841" i="1"/>
  <c r="AJ841" i="1" s="1"/>
  <c r="AC842" i="1"/>
  <c r="AE842" i="1"/>
  <c r="AD842" i="1"/>
  <c r="AF842" i="1"/>
  <c r="R841" i="1" l="1"/>
  <c r="O845" i="1"/>
  <c r="AI845" i="1"/>
  <c r="AD843" i="1"/>
  <c r="AF843" i="1"/>
  <c r="AH841" i="1"/>
  <c r="AB844" i="1"/>
  <c r="AA844" i="1"/>
  <c r="AG842" i="1"/>
  <c r="AJ842" i="1" s="1"/>
  <c r="N846" i="1"/>
  <c r="M847" i="1"/>
  <c r="AE843" i="1"/>
  <c r="AC843" i="1"/>
  <c r="AJ843" i="1" l="1"/>
  <c r="AG843" i="1"/>
  <c r="AH843" i="1" s="1"/>
  <c r="AH842" i="1"/>
  <c r="AE844" i="1"/>
  <c r="AC844" i="1"/>
  <c r="N847" i="1"/>
  <c r="M848" i="1"/>
  <c r="O846" i="1"/>
  <c r="AI846" i="1"/>
  <c r="AF844" i="1"/>
  <c r="AD844" i="1"/>
  <c r="Q841" i="1"/>
  <c r="P841" i="1"/>
  <c r="AB845" i="1"/>
  <c r="AA845" i="1"/>
  <c r="Q843" i="1" l="1"/>
  <c r="P843" i="1"/>
  <c r="AG844" i="1"/>
  <c r="AJ844" i="1" s="1"/>
  <c r="Q842" i="1"/>
  <c r="P842" i="1"/>
  <c r="R842" i="1"/>
  <c r="AB846" i="1"/>
  <c r="AA846" i="1"/>
  <c r="AF845" i="1"/>
  <c r="AD845" i="1"/>
  <c r="R843" i="1"/>
  <c r="M849" i="1"/>
  <c r="N848" i="1"/>
  <c r="AE845" i="1"/>
  <c r="AC845" i="1"/>
  <c r="AI847" i="1"/>
  <c r="O847" i="1"/>
  <c r="R844" i="1" l="1"/>
  <c r="AA847" i="1"/>
  <c r="AB847" i="1"/>
  <c r="AF846" i="1"/>
  <c r="AD846" i="1"/>
  <c r="AH844" i="1"/>
  <c r="AG845" i="1"/>
  <c r="AJ845" i="1"/>
  <c r="AH845" i="1"/>
  <c r="AI848" i="1"/>
  <c r="O848" i="1"/>
  <c r="M850" i="1"/>
  <c r="N849" i="1"/>
  <c r="AE846" i="1"/>
  <c r="AC846" i="1"/>
  <c r="AE847" i="1" l="1"/>
  <c r="AC847" i="1"/>
  <c r="AG846" i="1"/>
  <c r="AH846" i="1" s="1"/>
  <c r="AF847" i="1"/>
  <c r="AD847" i="1"/>
  <c r="AB848" i="1"/>
  <c r="AA848" i="1"/>
  <c r="Q845" i="1"/>
  <c r="P845" i="1"/>
  <c r="AI849" i="1"/>
  <c r="O849" i="1"/>
  <c r="Q844" i="1"/>
  <c r="P844" i="1"/>
  <c r="N850" i="1"/>
  <c r="M851" i="1"/>
  <c r="R845" i="1"/>
  <c r="Q846" i="1" l="1"/>
  <c r="P846" i="1"/>
  <c r="N851" i="1"/>
  <c r="M852" i="1"/>
  <c r="AJ846" i="1"/>
  <c r="AE848" i="1"/>
  <c r="AC848" i="1"/>
  <c r="AI850" i="1"/>
  <c r="O850" i="1"/>
  <c r="AB849" i="1"/>
  <c r="AA849" i="1"/>
  <c r="AF848" i="1"/>
  <c r="AD848" i="1"/>
  <c r="AG847" i="1"/>
  <c r="AH847" i="1" s="1"/>
  <c r="AJ847" i="1"/>
  <c r="Q847" i="1" l="1"/>
  <c r="P847" i="1"/>
  <c r="AF849" i="1"/>
  <c r="AD849" i="1"/>
  <c r="AG848" i="1"/>
  <c r="AJ848" i="1" s="1"/>
  <c r="AB850" i="1"/>
  <c r="AA850" i="1"/>
  <c r="R846" i="1"/>
  <c r="AC849" i="1"/>
  <c r="AE849" i="1"/>
  <c r="N852" i="1"/>
  <c r="M853" i="1"/>
  <c r="R847" i="1"/>
  <c r="O851" i="1"/>
  <c r="AI851" i="1"/>
  <c r="N853" i="1" l="1"/>
  <c r="M854" i="1"/>
  <c r="AH848" i="1"/>
  <c r="R848" i="1" s="1"/>
  <c r="AB851" i="1"/>
  <c r="AA851" i="1"/>
  <c r="O852" i="1"/>
  <c r="AI852" i="1"/>
  <c r="AC850" i="1"/>
  <c r="AE850" i="1"/>
  <c r="AG849" i="1"/>
  <c r="AJ849" i="1" s="1"/>
  <c r="AD850" i="1"/>
  <c r="AF850" i="1"/>
  <c r="R849" i="1" l="1"/>
  <c r="N854" i="1"/>
  <c r="M855" i="1"/>
  <c r="AH849" i="1"/>
  <c r="O853" i="1"/>
  <c r="AI853" i="1"/>
  <c r="AG850" i="1"/>
  <c r="AJ850" i="1" s="1"/>
  <c r="AE851" i="1"/>
  <c r="AC851" i="1"/>
  <c r="AB852" i="1"/>
  <c r="AA852" i="1"/>
  <c r="AD851" i="1"/>
  <c r="AF851" i="1"/>
  <c r="Q848" i="1"/>
  <c r="P848" i="1"/>
  <c r="N855" i="1" l="1"/>
  <c r="M856" i="1"/>
  <c r="O854" i="1"/>
  <c r="AI854" i="1"/>
  <c r="AB853" i="1"/>
  <c r="AA853" i="1"/>
  <c r="AE852" i="1"/>
  <c r="AC852" i="1"/>
  <c r="AH850" i="1"/>
  <c r="AF852" i="1"/>
  <c r="AD852" i="1"/>
  <c r="AG851" i="1"/>
  <c r="AJ851" i="1" s="1"/>
  <c r="Q849" i="1"/>
  <c r="P849" i="1"/>
  <c r="Q850" i="1" l="1"/>
  <c r="P850" i="1"/>
  <c r="R850" i="1"/>
  <c r="AB854" i="1"/>
  <c r="AA854" i="1"/>
  <c r="AI855" i="1"/>
  <c r="O855" i="1"/>
  <c r="AG852" i="1"/>
  <c r="AJ852" i="1" s="1"/>
  <c r="AF853" i="1"/>
  <c r="AD853" i="1"/>
  <c r="AE853" i="1"/>
  <c r="AC853" i="1"/>
  <c r="AH851" i="1"/>
  <c r="M857" i="1"/>
  <c r="N856" i="1"/>
  <c r="R852" i="1" l="1"/>
  <c r="AF854" i="1"/>
  <c r="AD854" i="1"/>
  <c r="Q851" i="1"/>
  <c r="P851" i="1"/>
  <c r="AH852" i="1"/>
  <c r="R851" i="1"/>
  <c r="M858" i="1"/>
  <c r="N857" i="1"/>
  <c r="AG853" i="1"/>
  <c r="AJ853" i="1" s="1"/>
  <c r="AH853" i="1"/>
  <c r="AA855" i="1"/>
  <c r="AB855" i="1"/>
  <c r="AI856" i="1"/>
  <c r="O856" i="1"/>
  <c r="AE854" i="1"/>
  <c r="AC854" i="1"/>
  <c r="R853" i="1" l="1"/>
  <c r="AG854" i="1"/>
  <c r="AJ854" i="1" s="1"/>
  <c r="Q853" i="1"/>
  <c r="P853" i="1"/>
  <c r="AI857" i="1"/>
  <c r="O857" i="1"/>
  <c r="AE855" i="1"/>
  <c r="AC855" i="1"/>
  <c r="AF855" i="1"/>
  <c r="AD855" i="1"/>
  <c r="AB856" i="1"/>
  <c r="AA856" i="1"/>
  <c r="N858" i="1"/>
  <c r="M859" i="1"/>
  <c r="Q852" i="1"/>
  <c r="P852" i="1"/>
  <c r="AH854" i="1" l="1"/>
  <c r="AH855" i="1"/>
  <c r="AG855" i="1"/>
  <c r="AJ855" i="1" s="1"/>
  <c r="N859" i="1"/>
  <c r="M860" i="1"/>
  <c r="AI858" i="1"/>
  <c r="O858" i="1"/>
  <c r="AB857" i="1"/>
  <c r="AA857" i="1"/>
  <c r="AE856" i="1"/>
  <c r="AC856" i="1"/>
  <c r="AF856" i="1"/>
  <c r="AD856" i="1"/>
  <c r="R855" i="1" l="1"/>
  <c r="AF857" i="1"/>
  <c r="AD857" i="1"/>
  <c r="Q855" i="1"/>
  <c r="P855" i="1"/>
  <c r="Q854" i="1"/>
  <c r="P854" i="1"/>
  <c r="O859" i="1"/>
  <c r="AI859" i="1"/>
  <c r="N860" i="1"/>
  <c r="M861" i="1"/>
  <c r="AG856" i="1"/>
  <c r="AH856" i="1" s="1"/>
  <c r="AB858" i="1"/>
  <c r="AA858" i="1"/>
  <c r="R854" i="1"/>
  <c r="AC857" i="1"/>
  <c r="AE857" i="1"/>
  <c r="Q856" i="1" l="1"/>
  <c r="P856" i="1"/>
  <c r="AJ856" i="1"/>
  <c r="AG857" i="1"/>
  <c r="AJ857" i="1" s="1"/>
  <c r="AC858" i="1"/>
  <c r="AE858" i="1"/>
  <c r="N861" i="1"/>
  <c r="M862" i="1"/>
  <c r="AB859" i="1"/>
  <c r="AA859" i="1"/>
  <c r="AD858" i="1"/>
  <c r="AF858" i="1"/>
  <c r="O860" i="1"/>
  <c r="AI860" i="1"/>
  <c r="R857" i="1" l="1"/>
  <c r="AJ858" i="1"/>
  <c r="AH858" i="1"/>
  <c r="AG858" i="1"/>
  <c r="AD859" i="1"/>
  <c r="AF859" i="1"/>
  <c r="N862" i="1"/>
  <c r="M863" i="1"/>
  <c r="AH857" i="1"/>
  <c r="O861" i="1"/>
  <c r="AI861" i="1"/>
  <c r="AE859" i="1"/>
  <c r="AC859" i="1"/>
  <c r="AB860" i="1"/>
  <c r="AA860" i="1"/>
  <c r="R856" i="1"/>
  <c r="R858" i="1" l="1"/>
  <c r="Q858" i="1"/>
  <c r="P858" i="1"/>
  <c r="O862" i="1"/>
  <c r="AI862" i="1"/>
  <c r="AJ859" i="1"/>
  <c r="AH859" i="1"/>
  <c r="AG859" i="1"/>
  <c r="AB861" i="1"/>
  <c r="AA861" i="1"/>
  <c r="N863" i="1"/>
  <c r="M864" i="1"/>
  <c r="AE860" i="1"/>
  <c r="AC860" i="1"/>
  <c r="AF860" i="1"/>
  <c r="AD860" i="1"/>
  <c r="Q857" i="1"/>
  <c r="P857" i="1"/>
  <c r="N864" i="1" l="1"/>
  <c r="M865" i="1"/>
  <c r="O863" i="1"/>
  <c r="AI863" i="1"/>
  <c r="R859" i="1"/>
  <c r="AB862" i="1"/>
  <c r="AA862" i="1"/>
  <c r="AE861" i="1"/>
  <c r="AC861" i="1"/>
  <c r="Q859" i="1"/>
  <c r="P859" i="1"/>
  <c r="AG860" i="1"/>
  <c r="AJ860" i="1" s="1"/>
  <c r="AF861" i="1"/>
  <c r="AD861" i="1"/>
  <c r="AH860" i="1" l="1"/>
  <c r="AG861" i="1"/>
  <c r="AJ861" i="1" s="1"/>
  <c r="AB863" i="1"/>
  <c r="AA863" i="1"/>
  <c r="AE862" i="1"/>
  <c r="AC862" i="1"/>
  <c r="N865" i="1"/>
  <c r="M866" i="1"/>
  <c r="AF862" i="1"/>
  <c r="AD862" i="1"/>
  <c r="O864" i="1"/>
  <c r="AI864" i="1"/>
  <c r="Q860" i="1" l="1"/>
  <c r="P860" i="1"/>
  <c r="R860" i="1"/>
  <c r="AE863" i="1"/>
  <c r="AC863" i="1"/>
  <c r="AF863" i="1"/>
  <c r="AD863" i="1"/>
  <c r="N866" i="1"/>
  <c r="M867" i="1"/>
  <c r="O865" i="1"/>
  <c r="AI865" i="1"/>
  <c r="AH861" i="1"/>
  <c r="AB864" i="1"/>
  <c r="AA864" i="1"/>
  <c r="AG862" i="1"/>
  <c r="AH862" i="1" s="1"/>
  <c r="Q862" i="1" l="1"/>
  <c r="P862" i="1"/>
  <c r="N867" i="1"/>
  <c r="M868" i="1"/>
  <c r="R861" i="1"/>
  <c r="Q861" i="1"/>
  <c r="P861" i="1"/>
  <c r="AJ862" i="1"/>
  <c r="AF864" i="1"/>
  <c r="AD864" i="1"/>
  <c r="O866" i="1"/>
  <c r="AI866" i="1"/>
  <c r="AE864" i="1"/>
  <c r="AC864" i="1"/>
  <c r="AB865" i="1"/>
  <c r="AA865" i="1"/>
  <c r="AG863" i="1"/>
  <c r="AH863" i="1" s="1"/>
  <c r="Q863" i="1" l="1"/>
  <c r="P863" i="1"/>
  <c r="R862" i="1"/>
  <c r="AJ863" i="1"/>
  <c r="AE865" i="1"/>
  <c r="AC865" i="1"/>
  <c r="M869" i="1"/>
  <c r="N868" i="1"/>
  <c r="AF865" i="1"/>
  <c r="AD865" i="1"/>
  <c r="AB866" i="1"/>
  <c r="AA866" i="1"/>
  <c r="AI867" i="1"/>
  <c r="O867" i="1"/>
  <c r="AG864" i="1"/>
  <c r="AJ864" i="1" s="1"/>
  <c r="R863" i="1" l="1"/>
  <c r="AF866" i="1"/>
  <c r="AD866" i="1"/>
  <c r="AE866" i="1"/>
  <c r="AC866" i="1"/>
  <c r="AA867" i="1"/>
  <c r="AB867" i="1"/>
  <c r="AI868" i="1"/>
  <c r="O868" i="1"/>
  <c r="AH864" i="1"/>
  <c r="M870" i="1"/>
  <c r="N869" i="1"/>
  <c r="AG865" i="1"/>
  <c r="AH865" i="1" s="1"/>
  <c r="AJ865" i="1"/>
  <c r="Q865" i="1" l="1"/>
  <c r="P865" i="1"/>
  <c r="R865" i="1"/>
  <c r="AH866" i="1"/>
  <c r="AG866" i="1"/>
  <c r="AJ866" i="1"/>
  <c r="R864" i="1"/>
  <c r="AI869" i="1"/>
  <c r="O869" i="1"/>
  <c r="N870" i="1"/>
  <c r="M871" i="1"/>
  <c r="Q864" i="1"/>
  <c r="P864" i="1"/>
  <c r="AF867" i="1"/>
  <c r="AD867" i="1"/>
  <c r="AB868" i="1"/>
  <c r="AA868" i="1"/>
  <c r="AE867" i="1"/>
  <c r="AC867" i="1"/>
  <c r="AI870" i="1" l="1"/>
  <c r="O870" i="1"/>
  <c r="Q866" i="1"/>
  <c r="P866" i="1"/>
  <c r="AB869" i="1"/>
  <c r="AA869" i="1"/>
  <c r="N871" i="1"/>
  <c r="M872" i="1"/>
  <c r="AF868" i="1"/>
  <c r="AD868" i="1"/>
  <c r="R866" i="1"/>
  <c r="AG867" i="1"/>
  <c r="AH867" i="1" s="1"/>
  <c r="AJ867" i="1"/>
  <c r="AE868" i="1"/>
  <c r="AC868" i="1"/>
  <c r="Q867" i="1" l="1"/>
  <c r="P867" i="1"/>
  <c r="AF869" i="1"/>
  <c r="AD869" i="1"/>
  <c r="AB870" i="1"/>
  <c r="AA870" i="1"/>
  <c r="AG868" i="1"/>
  <c r="AJ868" i="1" s="1"/>
  <c r="N872" i="1"/>
  <c r="M873" i="1"/>
  <c r="O871" i="1"/>
  <c r="AI871" i="1"/>
  <c r="R867" i="1"/>
  <c r="AC869" i="1"/>
  <c r="AE869" i="1"/>
  <c r="AH868" i="1" l="1"/>
  <c r="N873" i="1"/>
  <c r="M874" i="1"/>
  <c r="AC870" i="1"/>
  <c r="AE870" i="1"/>
  <c r="AB871" i="1"/>
  <c r="AA871" i="1"/>
  <c r="O872" i="1"/>
  <c r="AI872" i="1"/>
  <c r="AD870" i="1"/>
  <c r="AF870" i="1"/>
  <c r="AJ869" i="1"/>
  <c r="AG869" i="1"/>
  <c r="AH869" i="1" s="1"/>
  <c r="Q869" i="1" l="1"/>
  <c r="P869" i="1"/>
  <c r="R869" i="1"/>
  <c r="Q868" i="1"/>
  <c r="P868" i="1"/>
  <c r="AE871" i="1"/>
  <c r="AC871" i="1"/>
  <c r="O873" i="1"/>
  <c r="AI873" i="1"/>
  <c r="AD871" i="1"/>
  <c r="AF871" i="1"/>
  <c r="AB872" i="1"/>
  <c r="AA872" i="1"/>
  <c r="R868" i="1"/>
  <c r="AG870" i="1"/>
  <c r="AJ870" i="1" s="1"/>
  <c r="N874" i="1"/>
  <c r="M875" i="1"/>
  <c r="AH870" i="1" l="1"/>
  <c r="AJ871" i="1"/>
  <c r="AG871" i="1"/>
  <c r="AH871" i="1" s="1"/>
  <c r="AE872" i="1"/>
  <c r="AC872" i="1"/>
  <c r="AF872" i="1"/>
  <c r="AD872" i="1"/>
  <c r="AB873" i="1"/>
  <c r="AA873" i="1"/>
  <c r="N875" i="1"/>
  <c r="M876" i="1"/>
  <c r="O874" i="1"/>
  <c r="AI874" i="1"/>
  <c r="Q871" i="1" l="1"/>
  <c r="P871" i="1"/>
  <c r="AG872" i="1"/>
  <c r="AJ872" i="1" s="1"/>
  <c r="AB874" i="1"/>
  <c r="AA874" i="1"/>
  <c r="M877" i="1"/>
  <c r="N876" i="1"/>
  <c r="R870" i="1"/>
  <c r="AI875" i="1"/>
  <c r="O875" i="1"/>
  <c r="R871" i="1"/>
  <c r="AE873" i="1"/>
  <c r="AC873" i="1"/>
  <c r="AF873" i="1"/>
  <c r="AD873" i="1"/>
  <c r="Q870" i="1"/>
  <c r="P870" i="1"/>
  <c r="AF874" i="1" l="1"/>
  <c r="AD874" i="1"/>
  <c r="AG873" i="1"/>
  <c r="AJ873" i="1" s="1"/>
  <c r="AH873" i="1"/>
  <c r="AH872" i="1"/>
  <c r="R872" i="1" s="1"/>
  <c r="AI876" i="1"/>
  <c r="O876" i="1"/>
  <c r="AA875" i="1"/>
  <c r="AB875" i="1"/>
  <c r="M878" i="1"/>
  <c r="N877" i="1"/>
  <c r="AE874" i="1"/>
  <c r="AC874" i="1"/>
  <c r="R873" i="1" l="1"/>
  <c r="AE875" i="1"/>
  <c r="AC875" i="1"/>
  <c r="Q873" i="1"/>
  <c r="P873" i="1"/>
  <c r="AI877" i="1"/>
  <c r="O877" i="1"/>
  <c r="Q872" i="1"/>
  <c r="P872" i="1"/>
  <c r="AB876" i="1"/>
  <c r="AA876" i="1"/>
  <c r="N878" i="1"/>
  <c r="M879" i="1"/>
  <c r="AG874" i="1"/>
  <c r="AJ874" i="1" s="1"/>
  <c r="AF875" i="1"/>
  <c r="AD875" i="1"/>
  <c r="AB877" i="1" l="1"/>
  <c r="AA877" i="1"/>
  <c r="AH874" i="1"/>
  <c r="R874" i="1" s="1"/>
  <c r="AG875" i="1"/>
  <c r="AH875" i="1" s="1"/>
  <c r="N879" i="1"/>
  <c r="M880" i="1"/>
  <c r="AI878" i="1"/>
  <c r="O878" i="1"/>
  <c r="AE876" i="1"/>
  <c r="AC876" i="1"/>
  <c r="AF876" i="1"/>
  <c r="AD876" i="1"/>
  <c r="Q875" i="1" l="1"/>
  <c r="P875" i="1"/>
  <c r="AC877" i="1"/>
  <c r="AE877" i="1"/>
  <c r="AF877" i="1"/>
  <c r="AD877" i="1"/>
  <c r="O879" i="1"/>
  <c r="AI879" i="1"/>
  <c r="AJ875" i="1"/>
  <c r="AG876" i="1"/>
  <c r="AJ876" i="1" s="1"/>
  <c r="AB878" i="1"/>
  <c r="AA878" i="1"/>
  <c r="N880" i="1"/>
  <c r="M881" i="1"/>
  <c r="Q874" i="1"/>
  <c r="P874" i="1"/>
  <c r="N881" i="1" l="1"/>
  <c r="M882" i="1"/>
  <c r="AH876" i="1"/>
  <c r="R876" i="1" s="1"/>
  <c r="O880" i="1"/>
  <c r="AI880" i="1"/>
  <c r="AB879" i="1"/>
  <c r="AA879" i="1"/>
  <c r="AD878" i="1"/>
  <c r="AF878" i="1"/>
  <c r="AC878" i="1"/>
  <c r="AE878" i="1"/>
  <c r="R875" i="1"/>
  <c r="AG877" i="1"/>
  <c r="AJ877" i="1" s="1"/>
  <c r="R877" i="1" l="1"/>
  <c r="N882" i="1"/>
  <c r="M883" i="1"/>
  <c r="AH877" i="1"/>
  <c r="O881" i="1"/>
  <c r="AI881" i="1"/>
  <c r="AG878" i="1"/>
  <c r="AJ878" i="1" s="1"/>
  <c r="AE879" i="1"/>
  <c r="AC879" i="1"/>
  <c r="AB880" i="1"/>
  <c r="AA880" i="1"/>
  <c r="AD879" i="1"/>
  <c r="AF879" i="1"/>
  <c r="Q876" i="1"/>
  <c r="P876" i="1"/>
  <c r="O882" i="1" l="1"/>
  <c r="AI882" i="1"/>
  <c r="N883" i="1"/>
  <c r="M884" i="1"/>
  <c r="AE880" i="1"/>
  <c r="AC880" i="1"/>
  <c r="AH878" i="1"/>
  <c r="R878" i="1" s="1"/>
  <c r="AB881" i="1"/>
  <c r="AA881" i="1"/>
  <c r="AF880" i="1"/>
  <c r="AD880" i="1"/>
  <c r="AJ879" i="1"/>
  <c r="AH879" i="1"/>
  <c r="AG879" i="1"/>
  <c r="Q877" i="1"/>
  <c r="P877" i="1"/>
  <c r="AI883" i="1" l="1"/>
  <c r="O883" i="1"/>
  <c r="R879" i="1"/>
  <c r="AE881" i="1"/>
  <c r="AC881" i="1"/>
  <c r="AF881" i="1"/>
  <c r="AD881" i="1"/>
  <c r="M885" i="1"/>
  <c r="N884" i="1"/>
  <c r="Q878" i="1"/>
  <c r="P878" i="1"/>
  <c r="AJ880" i="1"/>
  <c r="AH880" i="1"/>
  <c r="AG880" i="1"/>
  <c r="Q879" i="1"/>
  <c r="P879" i="1"/>
  <c r="AB882" i="1"/>
  <c r="AA882" i="1"/>
  <c r="R880" i="1" l="1"/>
  <c r="AA883" i="1"/>
  <c r="AB883" i="1"/>
  <c r="Q880" i="1"/>
  <c r="P880" i="1"/>
  <c r="AE882" i="1"/>
  <c r="AC882" i="1"/>
  <c r="AI884" i="1"/>
  <c r="O884" i="1"/>
  <c r="AF882" i="1"/>
  <c r="AD882" i="1"/>
  <c r="M886" i="1"/>
  <c r="N885" i="1"/>
  <c r="AG881" i="1"/>
  <c r="AJ881" i="1" s="1"/>
  <c r="R881" i="1" l="1"/>
  <c r="AE883" i="1"/>
  <c r="AC883" i="1"/>
  <c r="AB884" i="1"/>
  <c r="AA884" i="1"/>
  <c r="AI885" i="1"/>
  <c r="O885" i="1"/>
  <c r="AH881" i="1"/>
  <c r="AG882" i="1"/>
  <c r="AH882" i="1" s="1"/>
  <c r="N886" i="1"/>
  <c r="M887" i="1"/>
  <c r="AF883" i="1"/>
  <c r="AD883" i="1"/>
  <c r="Q882" i="1" l="1"/>
  <c r="P882" i="1"/>
  <c r="AJ882" i="1"/>
  <c r="AG883" i="1"/>
  <c r="AH883" i="1" s="1"/>
  <c r="AJ883" i="1"/>
  <c r="N887" i="1"/>
  <c r="M888" i="1"/>
  <c r="Q881" i="1"/>
  <c r="P881" i="1"/>
  <c r="AI886" i="1"/>
  <c r="O886" i="1"/>
  <c r="AE884" i="1"/>
  <c r="AC884" i="1"/>
  <c r="AB885" i="1"/>
  <c r="AA885" i="1"/>
  <c r="AF884" i="1"/>
  <c r="AD884" i="1"/>
  <c r="Q883" i="1" l="1"/>
  <c r="P883" i="1"/>
  <c r="R883" i="1"/>
  <c r="O887" i="1"/>
  <c r="AI887" i="1"/>
  <c r="AF885" i="1"/>
  <c r="AD885" i="1"/>
  <c r="AH884" i="1"/>
  <c r="AG884" i="1"/>
  <c r="AJ884" i="1" s="1"/>
  <c r="AC885" i="1"/>
  <c r="AE885" i="1"/>
  <c r="AB886" i="1"/>
  <c r="AA886" i="1"/>
  <c r="N888" i="1"/>
  <c r="M889" i="1"/>
  <c r="R882" i="1"/>
  <c r="R884" i="1" l="1"/>
  <c r="AB887" i="1"/>
  <c r="AA887" i="1"/>
  <c r="AG885" i="1"/>
  <c r="AJ885" i="1" s="1"/>
  <c r="N889" i="1"/>
  <c r="M890" i="1"/>
  <c r="O888" i="1"/>
  <c r="AI888" i="1"/>
  <c r="Q884" i="1"/>
  <c r="P884" i="1"/>
  <c r="AC886" i="1"/>
  <c r="AE886" i="1"/>
  <c r="AD886" i="1"/>
  <c r="AF886" i="1"/>
  <c r="O889" i="1" l="1"/>
  <c r="AI889" i="1"/>
  <c r="AD887" i="1"/>
  <c r="AF887" i="1"/>
  <c r="AB888" i="1"/>
  <c r="AA888" i="1"/>
  <c r="AH885" i="1"/>
  <c r="R885" i="1" s="1"/>
  <c r="AG886" i="1"/>
  <c r="AJ886" i="1" s="1"/>
  <c r="N890" i="1"/>
  <c r="M891" i="1"/>
  <c r="AE887" i="1"/>
  <c r="AC887" i="1"/>
  <c r="AH886" i="1" l="1"/>
  <c r="AJ887" i="1"/>
  <c r="AG887" i="1"/>
  <c r="AH887" i="1" s="1"/>
  <c r="Q885" i="1"/>
  <c r="P885" i="1"/>
  <c r="AE888" i="1"/>
  <c r="AC888" i="1"/>
  <c r="N891" i="1"/>
  <c r="M892" i="1"/>
  <c r="O890" i="1"/>
  <c r="AI890" i="1"/>
  <c r="AF888" i="1"/>
  <c r="AD888" i="1"/>
  <c r="AB889" i="1"/>
  <c r="AA889" i="1"/>
  <c r="Q887" i="1" l="1"/>
  <c r="P887" i="1"/>
  <c r="R887" i="1"/>
  <c r="Q886" i="1"/>
  <c r="P886" i="1"/>
  <c r="AB890" i="1"/>
  <c r="AA890" i="1"/>
  <c r="R886" i="1"/>
  <c r="AE889" i="1"/>
  <c r="AC889" i="1"/>
  <c r="AF889" i="1"/>
  <c r="AD889" i="1"/>
  <c r="M893" i="1"/>
  <c r="N892" i="1"/>
  <c r="AJ888" i="1"/>
  <c r="AG888" i="1"/>
  <c r="AH888" i="1" s="1"/>
  <c r="AI891" i="1"/>
  <c r="O891" i="1"/>
  <c r="Q888" i="1" l="1"/>
  <c r="P888" i="1"/>
  <c r="AI892" i="1"/>
  <c r="O892" i="1"/>
  <c r="AE890" i="1"/>
  <c r="AC890" i="1"/>
  <c r="M894" i="1"/>
  <c r="N893" i="1"/>
  <c r="AF890" i="1"/>
  <c r="AD890" i="1"/>
  <c r="AA891" i="1"/>
  <c r="AB891" i="1"/>
  <c r="AG889" i="1"/>
  <c r="AJ889" i="1"/>
  <c r="AH889" i="1"/>
  <c r="R888" i="1"/>
  <c r="AF891" i="1" l="1"/>
  <c r="AD891" i="1"/>
  <c r="AE891" i="1"/>
  <c r="AC891" i="1"/>
  <c r="AB892" i="1"/>
  <c r="AA892" i="1"/>
  <c r="Q889" i="1"/>
  <c r="P889" i="1"/>
  <c r="AI893" i="1"/>
  <c r="O893" i="1"/>
  <c r="R889" i="1"/>
  <c r="N894" i="1"/>
  <c r="M895" i="1"/>
  <c r="AG890" i="1"/>
  <c r="AJ890" i="1" s="1"/>
  <c r="AE892" i="1" l="1"/>
  <c r="AC892" i="1"/>
  <c r="AH890" i="1"/>
  <c r="R890" i="1" s="1"/>
  <c r="AF892" i="1"/>
  <c r="AD892" i="1"/>
  <c r="AI894" i="1"/>
  <c r="O894" i="1"/>
  <c r="AG891" i="1"/>
  <c r="AH891" i="1" s="1"/>
  <c r="AJ891" i="1"/>
  <c r="N895" i="1"/>
  <c r="M896" i="1"/>
  <c r="AB893" i="1"/>
  <c r="AA893" i="1"/>
  <c r="Q891" i="1" l="1"/>
  <c r="P891" i="1"/>
  <c r="AG892" i="1"/>
  <c r="AJ892" i="1" s="1"/>
  <c r="AF893" i="1"/>
  <c r="AD893" i="1"/>
  <c r="AC893" i="1"/>
  <c r="AE893" i="1"/>
  <c r="N896" i="1"/>
  <c r="M897" i="1"/>
  <c r="O895" i="1"/>
  <c r="AI895" i="1"/>
  <c r="AB894" i="1"/>
  <c r="AA894" i="1"/>
  <c r="R891" i="1"/>
  <c r="Q890" i="1"/>
  <c r="P890" i="1"/>
  <c r="AD894" i="1" l="1"/>
  <c r="AF894" i="1"/>
  <c r="AC894" i="1"/>
  <c r="AE894" i="1"/>
  <c r="AB895" i="1"/>
  <c r="AA895" i="1"/>
  <c r="N897" i="1"/>
  <c r="M898" i="1"/>
  <c r="O896" i="1"/>
  <c r="AI896" i="1"/>
  <c r="AH892" i="1"/>
  <c r="AJ893" i="1"/>
  <c r="AG893" i="1"/>
  <c r="AH893" i="1" s="1"/>
  <c r="Q893" i="1" l="1"/>
  <c r="P893" i="1"/>
  <c r="Q892" i="1"/>
  <c r="P892" i="1"/>
  <c r="N898" i="1"/>
  <c r="M899" i="1"/>
  <c r="AB896" i="1"/>
  <c r="AA896" i="1"/>
  <c r="O897" i="1"/>
  <c r="AI897" i="1"/>
  <c r="AE895" i="1"/>
  <c r="AC895" i="1"/>
  <c r="AD895" i="1"/>
  <c r="AF895" i="1"/>
  <c r="R892" i="1"/>
  <c r="R893" i="1"/>
  <c r="AJ894" i="1"/>
  <c r="AG894" i="1"/>
  <c r="AH894" i="1" s="1"/>
  <c r="Q894" i="1" l="1"/>
  <c r="P894" i="1"/>
  <c r="AB897" i="1"/>
  <c r="AA897" i="1"/>
  <c r="AG895" i="1"/>
  <c r="AJ895" i="1" s="1"/>
  <c r="AE896" i="1"/>
  <c r="AC896" i="1"/>
  <c r="AF896" i="1"/>
  <c r="AD896" i="1"/>
  <c r="R894" i="1"/>
  <c r="N899" i="1"/>
  <c r="M900" i="1"/>
  <c r="O898" i="1"/>
  <c r="AI898" i="1"/>
  <c r="AB898" i="1" l="1"/>
  <c r="AA898" i="1"/>
  <c r="N900" i="1"/>
  <c r="M901" i="1"/>
  <c r="AH895" i="1"/>
  <c r="R895" i="1" s="1"/>
  <c r="O899" i="1"/>
  <c r="AI899" i="1"/>
  <c r="AG896" i="1"/>
  <c r="AJ896" i="1" s="1"/>
  <c r="AE897" i="1"/>
  <c r="AC897" i="1"/>
  <c r="AF897" i="1"/>
  <c r="AD897" i="1"/>
  <c r="R896" i="1" l="1"/>
  <c r="AF898" i="1"/>
  <c r="AD898" i="1"/>
  <c r="AH896" i="1"/>
  <c r="AB899" i="1"/>
  <c r="AA899" i="1"/>
  <c r="Q895" i="1"/>
  <c r="P895" i="1"/>
  <c r="N901" i="1"/>
  <c r="M902" i="1"/>
  <c r="AE898" i="1"/>
  <c r="AC898" i="1"/>
  <c r="AG897" i="1"/>
  <c r="AJ897" i="1"/>
  <c r="AH897" i="1"/>
  <c r="O900" i="1"/>
  <c r="AI900" i="1"/>
  <c r="AG898" i="1" l="1"/>
  <c r="AJ898" i="1" s="1"/>
  <c r="N902" i="1"/>
  <c r="M903" i="1"/>
  <c r="O901" i="1"/>
  <c r="AI901" i="1"/>
  <c r="Q897" i="1"/>
  <c r="P897" i="1"/>
  <c r="R897" i="1"/>
  <c r="AE899" i="1"/>
  <c r="AC899" i="1"/>
  <c r="AF899" i="1"/>
  <c r="AD899" i="1"/>
  <c r="AB900" i="1"/>
  <c r="AA900" i="1"/>
  <c r="Q896" i="1"/>
  <c r="P896" i="1"/>
  <c r="O902" i="1" l="1"/>
  <c r="AI902" i="1"/>
  <c r="AG899" i="1"/>
  <c r="AJ899" i="1" s="1"/>
  <c r="AE900" i="1"/>
  <c r="AC900" i="1"/>
  <c r="AH898" i="1"/>
  <c r="N903" i="1"/>
  <c r="M904" i="1"/>
  <c r="AF900" i="1"/>
  <c r="AD900" i="1"/>
  <c r="AB901" i="1"/>
  <c r="AA901" i="1"/>
  <c r="O903" i="1" l="1"/>
  <c r="AI903" i="1"/>
  <c r="AE901" i="1"/>
  <c r="AC901" i="1"/>
  <c r="R898" i="1"/>
  <c r="Q898" i="1"/>
  <c r="P898" i="1"/>
  <c r="AG900" i="1"/>
  <c r="AJ900" i="1"/>
  <c r="AH900" i="1"/>
  <c r="AF901" i="1"/>
  <c r="AD901" i="1"/>
  <c r="AH899" i="1"/>
  <c r="N904" i="1"/>
  <c r="M905" i="1"/>
  <c r="AB902" i="1"/>
  <c r="AA902" i="1"/>
  <c r="AE902" i="1" l="1"/>
  <c r="AC902" i="1"/>
  <c r="R899" i="1"/>
  <c r="Q900" i="1"/>
  <c r="P900" i="1"/>
  <c r="AF902" i="1"/>
  <c r="AD902" i="1"/>
  <c r="AI904" i="1"/>
  <c r="O904" i="1"/>
  <c r="Q899" i="1"/>
  <c r="P899" i="1"/>
  <c r="R900" i="1"/>
  <c r="AB903" i="1"/>
  <c r="AA903" i="1"/>
  <c r="M906" i="1"/>
  <c r="N905" i="1"/>
  <c r="AG901" i="1"/>
  <c r="AJ901" i="1"/>
  <c r="AH901" i="1"/>
  <c r="M907" i="1" l="1"/>
  <c r="N906" i="1"/>
  <c r="AE903" i="1"/>
  <c r="AC903" i="1"/>
  <c r="AI905" i="1"/>
  <c r="O905" i="1"/>
  <c r="R901" i="1"/>
  <c r="AA904" i="1"/>
  <c r="AB904" i="1"/>
  <c r="AG902" i="1"/>
  <c r="AH902" i="1" s="1"/>
  <c r="AJ902" i="1"/>
  <c r="AF903" i="1"/>
  <c r="AD903" i="1"/>
  <c r="Q901" i="1"/>
  <c r="P901" i="1"/>
  <c r="Q902" i="1" l="1"/>
  <c r="P902" i="1"/>
  <c r="AG903" i="1"/>
  <c r="AH903" i="1" s="1"/>
  <c r="AJ903" i="1"/>
  <c r="AF904" i="1"/>
  <c r="AD904" i="1"/>
  <c r="AE904" i="1"/>
  <c r="AC904" i="1"/>
  <c r="AB905" i="1"/>
  <c r="AA905" i="1"/>
  <c r="AI906" i="1"/>
  <c r="O906" i="1"/>
  <c r="R902" i="1"/>
  <c r="N907" i="1"/>
  <c r="M908" i="1"/>
  <c r="Q903" i="1" l="1"/>
  <c r="P903" i="1"/>
  <c r="AE905" i="1"/>
  <c r="AC905" i="1"/>
  <c r="R903" i="1"/>
  <c r="AI907" i="1"/>
  <c r="O907" i="1"/>
  <c r="AB906" i="1"/>
  <c r="AA906" i="1"/>
  <c r="AF905" i="1"/>
  <c r="AD905" i="1"/>
  <c r="AG904" i="1"/>
  <c r="AH904" i="1" s="1"/>
  <c r="AJ904" i="1"/>
  <c r="N908" i="1"/>
  <c r="M909" i="1"/>
  <c r="Q904" i="1" l="1"/>
  <c r="P904" i="1"/>
  <c r="R904" i="1"/>
  <c r="AB907" i="1"/>
  <c r="AA907" i="1"/>
  <c r="N909" i="1"/>
  <c r="M910" i="1"/>
  <c r="O908" i="1"/>
  <c r="AI908" i="1"/>
  <c r="AC906" i="1"/>
  <c r="AE906" i="1"/>
  <c r="AG905" i="1"/>
  <c r="AH905" i="1" s="1"/>
  <c r="AF906" i="1"/>
  <c r="AD906" i="1"/>
  <c r="Q905" i="1" l="1"/>
  <c r="P905" i="1"/>
  <c r="AD907" i="1"/>
  <c r="AF907" i="1"/>
  <c r="AC907" i="1"/>
  <c r="AE907" i="1"/>
  <c r="AG906" i="1"/>
  <c r="AJ906" i="1" s="1"/>
  <c r="AB908" i="1"/>
  <c r="AA908" i="1"/>
  <c r="AJ905" i="1"/>
  <c r="N910" i="1"/>
  <c r="M911" i="1"/>
  <c r="O909" i="1"/>
  <c r="AI909" i="1"/>
  <c r="N911" i="1" l="1"/>
  <c r="M912" i="1"/>
  <c r="O910" i="1"/>
  <c r="AI910" i="1"/>
  <c r="AH906" i="1"/>
  <c r="R905" i="1"/>
  <c r="AD908" i="1"/>
  <c r="AF908" i="1"/>
  <c r="AG907" i="1"/>
  <c r="AJ907" i="1" s="1"/>
  <c r="AE908" i="1"/>
  <c r="AC908" i="1"/>
  <c r="AB909" i="1"/>
  <c r="AA909" i="1"/>
  <c r="O911" i="1" l="1"/>
  <c r="AI911" i="1"/>
  <c r="N912" i="1"/>
  <c r="M913" i="1"/>
  <c r="R906" i="1"/>
  <c r="AE909" i="1"/>
  <c r="AC909" i="1"/>
  <c r="AH907" i="1"/>
  <c r="AB910" i="1"/>
  <c r="AA910" i="1"/>
  <c r="AF909" i="1"/>
  <c r="AD909" i="1"/>
  <c r="AG908" i="1"/>
  <c r="AJ908" i="1" s="1"/>
  <c r="Q906" i="1"/>
  <c r="P906" i="1"/>
  <c r="AE910" i="1" l="1"/>
  <c r="AC910" i="1"/>
  <c r="AF910" i="1"/>
  <c r="AD910" i="1"/>
  <c r="R907" i="1"/>
  <c r="AI912" i="1"/>
  <c r="O912" i="1"/>
  <c r="AG909" i="1"/>
  <c r="AJ909" i="1" s="1"/>
  <c r="AH908" i="1"/>
  <c r="Q907" i="1"/>
  <c r="P907" i="1"/>
  <c r="AB911" i="1"/>
  <c r="AA911" i="1"/>
  <c r="M914" i="1"/>
  <c r="N913" i="1"/>
  <c r="AI913" i="1" l="1"/>
  <c r="O913" i="1"/>
  <c r="AH909" i="1"/>
  <c r="M915" i="1"/>
  <c r="N914" i="1"/>
  <c r="R908" i="1"/>
  <c r="AE911" i="1"/>
  <c r="AC911" i="1"/>
  <c r="Q908" i="1"/>
  <c r="P908" i="1"/>
  <c r="AA912" i="1"/>
  <c r="AB912" i="1"/>
  <c r="AF911" i="1"/>
  <c r="AD911" i="1"/>
  <c r="AG910" i="1"/>
  <c r="AJ910" i="1"/>
  <c r="AH910" i="1"/>
  <c r="AF912" i="1" l="1"/>
  <c r="AD912" i="1"/>
  <c r="AE912" i="1"/>
  <c r="AC912" i="1"/>
  <c r="R909" i="1"/>
  <c r="Q910" i="1"/>
  <c r="P910" i="1"/>
  <c r="AB913" i="1"/>
  <c r="AA913" i="1"/>
  <c r="AH911" i="1"/>
  <c r="AG911" i="1"/>
  <c r="AJ911" i="1"/>
  <c r="R910" i="1"/>
  <c r="AI914" i="1"/>
  <c r="O914" i="1"/>
  <c r="Q909" i="1"/>
  <c r="P909" i="1"/>
  <c r="N915" i="1"/>
  <c r="M916" i="1"/>
  <c r="AE913" i="1" l="1"/>
  <c r="AC913" i="1"/>
  <c r="AF913" i="1"/>
  <c r="AD913" i="1"/>
  <c r="AG912" i="1"/>
  <c r="AH912" i="1" s="1"/>
  <c r="AJ912" i="1"/>
  <c r="Q911" i="1"/>
  <c r="P911" i="1"/>
  <c r="N916" i="1"/>
  <c r="M917" i="1"/>
  <c r="AI915" i="1"/>
  <c r="O915" i="1"/>
  <c r="AB914" i="1"/>
  <c r="AA914" i="1"/>
  <c r="R911" i="1"/>
  <c r="Q912" i="1" l="1"/>
  <c r="P912" i="1"/>
  <c r="R912" i="1"/>
  <c r="AC914" i="1"/>
  <c r="AE914" i="1"/>
  <c r="AF914" i="1"/>
  <c r="AD914" i="1"/>
  <c r="N917" i="1"/>
  <c r="M918" i="1"/>
  <c r="AB915" i="1"/>
  <c r="AA915" i="1"/>
  <c r="O916" i="1"/>
  <c r="AI916" i="1"/>
  <c r="AJ913" i="1"/>
  <c r="AH913" i="1"/>
  <c r="AG913" i="1"/>
  <c r="Q913" i="1" l="1"/>
  <c r="P913" i="1"/>
  <c r="AJ914" i="1"/>
  <c r="AG914" i="1"/>
  <c r="AH914" i="1" s="1"/>
  <c r="AB916" i="1"/>
  <c r="AA916" i="1"/>
  <c r="AD915" i="1"/>
  <c r="AF915" i="1"/>
  <c r="N918" i="1"/>
  <c r="M919" i="1"/>
  <c r="AC915" i="1"/>
  <c r="AE915" i="1"/>
  <c r="O917" i="1"/>
  <c r="AI917" i="1"/>
  <c r="R913" i="1"/>
  <c r="Q914" i="1" l="1"/>
  <c r="P914" i="1"/>
  <c r="AE916" i="1"/>
  <c r="AC916" i="1"/>
  <c r="AD916" i="1"/>
  <c r="AF916" i="1"/>
  <c r="AG915" i="1"/>
  <c r="AJ915" i="1" s="1"/>
  <c r="N919" i="1"/>
  <c r="M920" i="1"/>
  <c r="R914" i="1"/>
  <c r="O918" i="1"/>
  <c r="AI918" i="1"/>
  <c r="AB917" i="1"/>
  <c r="AA917" i="1"/>
  <c r="AH915" i="1" l="1"/>
  <c r="AB918" i="1"/>
  <c r="AA918" i="1"/>
  <c r="AE917" i="1"/>
  <c r="AC917" i="1"/>
  <c r="N920" i="1"/>
  <c r="M921" i="1"/>
  <c r="AF917" i="1"/>
  <c r="AD917" i="1"/>
  <c r="O919" i="1"/>
  <c r="AI919" i="1"/>
  <c r="AJ916" i="1"/>
  <c r="AG916" i="1"/>
  <c r="AH916" i="1" s="1"/>
  <c r="Q916" i="1" l="1"/>
  <c r="P916" i="1"/>
  <c r="Q915" i="1"/>
  <c r="P915" i="1"/>
  <c r="M922" i="1"/>
  <c r="N921" i="1"/>
  <c r="R915" i="1"/>
  <c r="R916" i="1"/>
  <c r="AI920" i="1"/>
  <c r="O920" i="1"/>
  <c r="AF918" i="1"/>
  <c r="AD918" i="1"/>
  <c r="AG917" i="1"/>
  <c r="AJ917" i="1" s="1"/>
  <c r="AB919" i="1"/>
  <c r="AA919" i="1"/>
  <c r="AE918" i="1"/>
  <c r="AC918" i="1"/>
  <c r="AH917" i="1" l="1"/>
  <c r="AE919" i="1"/>
  <c r="AC919" i="1"/>
  <c r="AG918" i="1"/>
  <c r="AJ918" i="1" s="1"/>
  <c r="AH918" i="1"/>
  <c r="AF919" i="1"/>
  <c r="AD919" i="1"/>
  <c r="AI921" i="1"/>
  <c r="O921" i="1"/>
  <c r="AA920" i="1"/>
  <c r="AB920" i="1"/>
  <c r="M923" i="1"/>
  <c r="N922" i="1"/>
  <c r="R918" i="1" l="1"/>
  <c r="Q917" i="1"/>
  <c r="P917" i="1"/>
  <c r="AB921" i="1"/>
  <c r="AA921" i="1"/>
  <c r="R917" i="1"/>
  <c r="Q918" i="1"/>
  <c r="P918" i="1"/>
  <c r="AI922" i="1"/>
  <c r="O922" i="1"/>
  <c r="N923" i="1"/>
  <c r="M924" i="1"/>
  <c r="AF920" i="1"/>
  <c r="AD920" i="1"/>
  <c r="AE920" i="1"/>
  <c r="AC920" i="1"/>
  <c r="AG919" i="1"/>
  <c r="AH919" i="1" s="1"/>
  <c r="AJ919" i="1"/>
  <c r="Q919" i="1" l="1"/>
  <c r="P919" i="1"/>
  <c r="AG920" i="1"/>
  <c r="AH920" i="1" s="1"/>
  <c r="AE921" i="1"/>
  <c r="AC921" i="1"/>
  <c r="AF921" i="1"/>
  <c r="AD921" i="1"/>
  <c r="R919" i="1"/>
  <c r="N924" i="1"/>
  <c r="M925" i="1"/>
  <c r="AB922" i="1"/>
  <c r="AA922" i="1"/>
  <c r="AI923" i="1"/>
  <c r="O923" i="1"/>
  <c r="Q920" i="1" l="1"/>
  <c r="P920" i="1"/>
  <c r="AC922" i="1"/>
  <c r="AE922" i="1"/>
  <c r="AJ920" i="1"/>
  <c r="AG921" i="1"/>
  <c r="AJ921" i="1" s="1"/>
  <c r="AF922" i="1"/>
  <c r="AD922" i="1"/>
  <c r="N925" i="1"/>
  <c r="M926" i="1"/>
  <c r="AB923" i="1"/>
  <c r="AA923" i="1"/>
  <c r="O924" i="1"/>
  <c r="AI924" i="1"/>
  <c r="AB924" i="1" l="1"/>
  <c r="AA924" i="1"/>
  <c r="N926" i="1"/>
  <c r="M927" i="1"/>
  <c r="AH921" i="1"/>
  <c r="AD923" i="1"/>
  <c r="AF923" i="1"/>
  <c r="O925" i="1"/>
  <c r="AI925" i="1"/>
  <c r="R920" i="1"/>
  <c r="AC923" i="1"/>
  <c r="AE923" i="1"/>
  <c r="AG922" i="1"/>
  <c r="AH922" i="1" s="1"/>
  <c r="Q922" i="1" l="1"/>
  <c r="P922" i="1"/>
  <c r="AB925" i="1"/>
  <c r="AA925" i="1"/>
  <c r="AD924" i="1"/>
  <c r="AF924" i="1"/>
  <c r="AJ922" i="1"/>
  <c r="AE924" i="1"/>
  <c r="AC924" i="1"/>
  <c r="AJ923" i="1"/>
  <c r="AG923" i="1"/>
  <c r="AH923" i="1" s="1"/>
  <c r="Q921" i="1"/>
  <c r="P921" i="1"/>
  <c r="R921" i="1"/>
  <c r="N927" i="1"/>
  <c r="M928" i="1"/>
  <c r="O926" i="1"/>
  <c r="AI926" i="1"/>
  <c r="Q923" i="1" l="1"/>
  <c r="P923" i="1"/>
  <c r="R923" i="1"/>
  <c r="AJ924" i="1"/>
  <c r="AH924" i="1"/>
  <c r="AG924" i="1"/>
  <c r="R922" i="1"/>
  <c r="N928" i="1"/>
  <c r="M929" i="1"/>
  <c r="O927" i="1"/>
  <c r="AI927" i="1"/>
  <c r="AE925" i="1"/>
  <c r="AC925" i="1"/>
  <c r="AB926" i="1"/>
  <c r="AA926" i="1"/>
  <c r="AF925" i="1"/>
  <c r="AD925" i="1"/>
  <c r="Q924" i="1" l="1"/>
  <c r="P924" i="1"/>
  <c r="R924" i="1"/>
  <c r="AF926" i="1"/>
  <c r="AD926" i="1"/>
  <c r="AE926" i="1"/>
  <c r="AC926" i="1"/>
  <c r="N929" i="1"/>
  <c r="M930" i="1"/>
  <c r="AB927" i="1"/>
  <c r="AA927" i="1"/>
  <c r="AJ925" i="1"/>
  <c r="AG925" i="1"/>
  <c r="AH925" i="1" s="1"/>
  <c r="O928" i="1"/>
  <c r="AI928" i="1"/>
  <c r="Q925" i="1" l="1"/>
  <c r="P925" i="1"/>
  <c r="AE927" i="1"/>
  <c r="AC927" i="1"/>
  <c r="R925" i="1"/>
  <c r="AB928" i="1"/>
  <c r="AA928" i="1"/>
  <c r="N930" i="1"/>
  <c r="M931" i="1"/>
  <c r="O929" i="1"/>
  <c r="AI929" i="1"/>
  <c r="AF927" i="1"/>
  <c r="AD927" i="1"/>
  <c r="AG926" i="1"/>
  <c r="AJ926" i="1" s="1"/>
  <c r="R926" i="1" l="1"/>
  <c r="N931" i="1"/>
  <c r="M932" i="1"/>
  <c r="O930" i="1"/>
  <c r="AI930" i="1"/>
  <c r="AH926" i="1"/>
  <c r="AE928" i="1"/>
  <c r="AC928" i="1"/>
  <c r="AG927" i="1"/>
  <c r="AJ927" i="1"/>
  <c r="AH927" i="1"/>
  <c r="AB929" i="1"/>
  <c r="AA929" i="1"/>
  <c r="AF928" i="1"/>
  <c r="AD928" i="1"/>
  <c r="O931" i="1" l="1"/>
  <c r="AI931" i="1"/>
  <c r="Q927" i="1"/>
  <c r="P927" i="1"/>
  <c r="AE929" i="1"/>
  <c r="AC929" i="1"/>
  <c r="AG928" i="1"/>
  <c r="AJ928" i="1"/>
  <c r="AH928" i="1"/>
  <c r="AB930" i="1"/>
  <c r="AA930" i="1"/>
  <c r="R927" i="1"/>
  <c r="AF929" i="1"/>
  <c r="AD929" i="1"/>
  <c r="N932" i="1"/>
  <c r="M933" i="1"/>
  <c r="Q926" i="1"/>
  <c r="P926" i="1"/>
  <c r="Q928" i="1" l="1"/>
  <c r="P928" i="1"/>
  <c r="R928" i="1"/>
  <c r="M934" i="1"/>
  <c r="N933" i="1"/>
  <c r="AB931" i="1"/>
  <c r="AA931" i="1"/>
  <c r="AI932" i="1"/>
  <c r="O932" i="1"/>
  <c r="AE930" i="1"/>
  <c r="AC930" i="1"/>
  <c r="AG929" i="1"/>
  <c r="AJ929" i="1"/>
  <c r="AH929" i="1"/>
  <c r="AF930" i="1"/>
  <c r="AD930" i="1"/>
  <c r="AA932" i="1" l="1"/>
  <c r="AB932" i="1"/>
  <c r="R929" i="1"/>
  <c r="AI933" i="1"/>
  <c r="O933" i="1"/>
  <c r="M935" i="1"/>
  <c r="N934" i="1"/>
  <c r="Q929" i="1"/>
  <c r="P929" i="1"/>
  <c r="AG930" i="1"/>
  <c r="AJ930" i="1"/>
  <c r="AH930" i="1"/>
  <c r="AE931" i="1"/>
  <c r="AC931" i="1"/>
  <c r="AF931" i="1"/>
  <c r="AD931" i="1"/>
  <c r="AB933" i="1" l="1"/>
  <c r="AA933" i="1"/>
  <c r="Q930" i="1"/>
  <c r="P930" i="1"/>
  <c r="R930" i="1"/>
  <c r="AG931" i="1"/>
  <c r="AH931" i="1" s="1"/>
  <c r="AI934" i="1"/>
  <c r="O934" i="1"/>
  <c r="AF932" i="1"/>
  <c r="AD932" i="1"/>
  <c r="N935" i="1"/>
  <c r="M936" i="1"/>
  <c r="AE932" i="1"/>
  <c r="AC932" i="1"/>
  <c r="Q931" i="1" l="1"/>
  <c r="P931" i="1"/>
  <c r="AB934" i="1"/>
  <c r="AA934" i="1"/>
  <c r="AG932" i="1"/>
  <c r="AH932" i="1" s="1"/>
  <c r="AJ931" i="1"/>
  <c r="N936" i="1"/>
  <c r="M937" i="1"/>
  <c r="AE933" i="1"/>
  <c r="AC933" i="1"/>
  <c r="AI935" i="1"/>
  <c r="O935" i="1"/>
  <c r="AF933" i="1"/>
  <c r="AD933" i="1"/>
  <c r="Q932" i="1" l="1"/>
  <c r="P932" i="1"/>
  <c r="AJ932" i="1"/>
  <c r="AB935" i="1"/>
  <c r="AA935" i="1"/>
  <c r="N937" i="1"/>
  <c r="M938" i="1"/>
  <c r="AG933" i="1"/>
  <c r="AJ933" i="1" s="1"/>
  <c r="O936" i="1"/>
  <c r="AI936" i="1"/>
  <c r="AC934" i="1"/>
  <c r="AE934" i="1"/>
  <c r="R931" i="1"/>
  <c r="AF934" i="1"/>
  <c r="AD934" i="1"/>
  <c r="AH933" i="1" l="1"/>
  <c r="N938" i="1"/>
  <c r="M939" i="1"/>
  <c r="AG934" i="1"/>
  <c r="AJ934" i="1" s="1"/>
  <c r="AB936" i="1"/>
  <c r="AA936" i="1"/>
  <c r="O937" i="1"/>
  <c r="AI937" i="1"/>
  <c r="AC935" i="1"/>
  <c r="AE935" i="1"/>
  <c r="AD935" i="1"/>
  <c r="AF935" i="1"/>
  <c r="R932" i="1"/>
  <c r="AD936" i="1" l="1"/>
  <c r="AF936" i="1"/>
  <c r="O938" i="1"/>
  <c r="AI938" i="1"/>
  <c r="Q933" i="1"/>
  <c r="P933" i="1"/>
  <c r="AB937" i="1"/>
  <c r="AA937" i="1"/>
  <c r="AH934" i="1"/>
  <c r="R934" i="1" s="1"/>
  <c r="R933" i="1"/>
  <c r="AG935" i="1"/>
  <c r="AH935" i="1" s="1"/>
  <c r="AE936" i="1"/>
  <c r="AC936" i="1"/>
  <c r="N939" i="1"/>
  <c r="M940" i="1"/>
  <c r="Q935" i="1" l="1"/>
  <c r="P935" i="1"/>
  <c r="AJ935" i="1"/>
  <c r="AG936" i="1"/>
  <c r="AJ936" i="1" s="1"/>
  <c r="Q934" i="1"/>
  <c r="P934" i="1"/>
  <c r="AB938" i="1"/>
  <c r="AA938" i="1"/>
  <c r="AE937" i="1"/>
  <c r="AC937" i="1"/>
  <c r="N940" i="1"/>
  <c r="M941" i="1"/>
  <c r="O939" i="1"/>
  <c r="AI939" i="1"/>
  <c r="AF937" i="1"/>
  <c r="AD937" i="1"/>
  <c r="R936" i="1" l="1"/>
  <c r="AI940" i="1"/>
  <c r="O940" i="1"/>
  <c r="AF938" i="1"/>
  <c r="AD938" i="1"/>
  <c r="M942" i="1"/>
  <c r="N941" i="1"/>
  <c r="AG937" i="1"/>
  <c r="AH937" i="1" s="1"/>
  <c r="AH936" i="1"/>
  <c r="AB939" i="1"/>
  <c r="AA939" i="1"/>
  <c r="AE938" i="1"/>
  <c r="AC938" i="1"/>
  <c r="R935" i="1"/>
  <c r="Q937" i="1" l="1"/>
  <c r="P937" i="1"/>
  <c r="AJ937" i="1"/>
  <c r="AA940" i="1"/>
  <c r="AB940" i="1"/>
  <c r="AE939" i="1"/>
  <c r="AC939" i="1"/>
  <c r="AF939" i="1"/>
  <c r="AD939" i="1"/>
  <c r="AI941" i="1"/>
  <c r="O941" i="1"/>
  <c r="AG938" i="1"/>
  <c r="AJ938" i="1"/>
  <c r="AH938" i="1"/>
  <c r="Q936" i="1"/>
  <c r="P936" i="1"/>
  <c r="M943" i="1"/>
  <c r="N942" i="1"/>
  <c r="N943" i="1" l="1"/>
  <c r="M944" i="1"/>
  <c r="AB941" i="1"/>
  <c r="AA941" i="1"/>
  <c r="AG939" i="1"/>
  <c r="AH939" i="1" s="1"/>
  <c r="AJ939" i="1"/>
  <c r="AI942" i="1"/>
  <c r="O942" i="1"/>
  <c r="Q938" i="1"/>
  <c r="P938" i="1"/>
  <c r="AF940" i="1"/>
  <c r="AD940" i="1"/>
  <c r="R938" i="1"/>
  <c r="AE940" i="1"/>
  <c r="AC940" i="1"/>
  <c r="R937" i="1"/>
  <c r="Q939" i="1" l="1"/>
  <c r="P939" i="1"/>
  <c r="AE941" i="1"/>
  <c r="AC941" i="1"/>
  <c r="AG940" i="1"/>
  <c r="AH940" i="1" s="1"/>
  <c r="AJ940" i="1"/>
  <c r="AF941" i="1"/>
  <c r="AD941" i="1"/>
  <c r="R939" i="1"/>
  <c r="N944" i="1"/>
  <c r="M945" i="1"/>
  <c r="AB942" i="1"/>
  <c r="AA942" i="1"/>
  <c r="AI943" i="1"/>
  <c r="O943" i="1"/>
  <c r="Q940" i="1" l="1"/>
  <c r="P940" i="1"/>
  <c r="R940" i="1"/>
  <c r="AC942" i="1"/>
  <c r="AE942" i="1"/>
  <c r="AB943" i="1"/>
  <c r="AA943" i="1"/>
  <c r="AF942" i="1"/>
  <c r="AD942" i="1"/>
  <c r="N945" i="1"/>
  <c r="M946" i="1"/>
  <c r="AJ941" i="1"/>
  <c r="AH941" i="1"/>
  <c r="AG941" i="1"/>
  <c r="O944" i="1"/>
  <c r="AI944" i="1"/>
  <c r="R941" i="1" l="1"/>
  <c r="AJ942" i="1"/>
  <c r="AH942" i="1"/>
  <c r="AG942" i="1"/>
  <c r="Q941" i="1"/>
  <c r="P941" i="1"/>
  <c r="N946" i="1"/>
  <c r="M947" i="1"/>
  <c r="O945" i="1"/>
  <c r="AI945" i="1"/>
  <c r="AB944" i="1"/>
  <c r="AA944" i="1"/>
  <c r="AC943" i="1"/>
  <c r="AE943" i="1"/>
  <c r="AD943" i="1"/>
  <c r="AF943" i="1"/>
  <c r="AG943" i="1" l="1"/>
  <c r="AJ943" i="1" s="1"/>
  <c r="Q942" i="1"/>
  <c r="P942" i="1"/>
  <c r="R942" i="1"/>
  <c r="AD944" i="1"/>
  <c r="AF944" i="1"/>
  <c r="N947" i="1"/>
  <c r="M948" i="1"/>
  <c r="AB945" i="1"/>
  <c r="AA945" i="1"/>
  <c r="O946" i="1"/>
  <c r="AI946" i="1"/>
  <c r="AE944" i="1"/>
  <c r="AC944" i="1"/>
  <c r="R943" i="1" l="1"/>
  <c r="AF945" i="1"/>
  <c r="AD945" i="1"/>
  <c r="N948" i="1"/>
  <c r="M949" i="1"/>
  <c r="O947" i="1"/>
  <c r="AI947" i="1"/>
  <c r="AG944" i="1"/>
  <c r="AH944" i="1" s="1"/>
  <c r="AB946" i="1"/>
  <c r="AA946" i="1"/>
  <c r="AH943" i="1"/>
  <c r="AE945" i="1"/>
  <c r="AC945" i="1"/>
  <c r="Q944" i="1" l="1"/>
  <c r="P944" i="1"/>
  <c r="Q943" i="1"/>
  <c r="P943" i="1"/>
  <c r="AJ944" i="1"/>
  <c r="AE946" i="1"/>
  <c r="AC946" i="1"/>
  <c r="M950" i="1"/>
  <c r="N949" i="1"/>
  <c r="AJ945" i="1"/>
  <c r="AH945" i="1"/>
  <c r="AG945" i="1"/>
  <c r="AB947" i="1"/>
  <c r="AA947" i="1"/>
  <c r="AF946" i="1"/>
  <c r="AD946" i="1"/>
  <c r="AI948" i="1"/>
  <c r="O948" i="1"/>
  <c r="R945" i="1" l="1"/>
  <c r="AA948" i="1"/>
  <c r="AB948" i="1"/>
  <c r="AG946" i="1"/>
  <c r="AJ946" i="1" s="1"/>
  <c r="AE947" i="1"/>
  <c r="AC947" i="1"/>
  <c r="M951" i="1"/>
  <c r="N950" i="1"/>
  <c r="AF947" i="1"/>
  <c r="AD947" i="1"/>
  <c r="AI949" i="1"/>
  <c r="O949" i="1"/>
  <c r="Q945" i="1"/>
  <c r="P945" i="1"/>
  <c r="R944" i="1"/>
  <c r="R946" i="1" l="1"/>
  <c r="AG947" i="1"/>
  <c r="AJ947" i="1" s="1"/>
  <c r="AF948" i="1"/>
  <c r="AD948" i="1"/>
  <c r="AE948" i="1"/>
  <c r="AC948" i="1"/>
  <c r="AH946" i="1"/>
  <c r="AB949" i="1"/>
  <c r="AA949" i="1"/>
  <c r="AI950" i="1"/>
  <c r="O950" i="1"/>
  <c r="N951" i="1"/>
  <c r="M952" i="1"/>
  <c r="AH947" i="1" l="1"/>
  <c r="AI951" i="1"/>
  <c r="O951" i="1"/>
  <c r="AH948" i="1"/>
  <c r="AG948" i="1"/>
  <c r="AJ948" i="1"/>
  <c r="AE949" i="1"/>
  <c r="AC949" i="1"/>
  <c r="AB950" i="1"/>
  <c r="AA950" i="1"/>
  <c r="AF949" i="1"/>
  <c r="AD949" i="1"/>
  <c r="N952" i="1"/>
  <c r="M953" i="1"/>
  <c r="Q946" i="1"/>
  <c r="P946" i="1"/>
  <c r="AB951" i="1" l="1"/>
  <c r="AA951" i="1"/>
  <c r="Q947" i="1"/>
  <c r="P947" i="1"/>
  <c r="N953" i="1"/>
  <c r="M954" i="1"/>
  <c r="O952" i="1"/>
  <c r="AI952" i="1"/>
  <c r="R948" i="1"/>
  <c r="R947" i="1"/>
  <c r="AG949" i="1"/>
  <c r="AJ949" i="1" s="1"/>
  <c r="AC950" i="1"/>
  <c r="AE950" i="1"/>
  <c r="AF950" i="1"/>
  <c r="AD950" i="1"/>
  <c r="Q948" i="1"/>
  <c r="P948" i="1"/>
  <c r="AB952" i="1" l="1"/>
  <c r="AA952" i="1"/>
  <c r="AH949" i="1"/>
  <c r="R949" i="1" s="1"/>
  <c r="N954" i="1"/>
  <c r="M955" i="1"/>
  <c r="O953" i="1"/>
  <c r="AI953" i="1"/>
  <c r="AG950" i="1"/>
  <c r="AH950" i="1" s="1"/>
  <c r="AC951" i="1"/>
  <c r="AE951" i="1"/>
  <c r="AD951" i="1"/>
  <c r="AF951" i="1"/>
  <c r="Q950" i="1" l="1"/>
  <c r="P950" i="1"/>
  <c r="AJ950" i="1"/>
  <c r="N955" i="1"/>
  <c r="M956" i="1"/>
  <c r="AE952" i="1"/>
  <c r="AC952" i="1"/>
  <c r="AG951" i="1"/>
  <c r="AJ951" i="1" s="1"/>
  <c r="O954" i="1"/>
  <c r="AI954" i="1"/>
  <c r="AD952" i="1"/>
  <c r="AF952" i="1"/>
  <c r="AB953" i="1"/>
  <c r="AA953" i="1"/>
  <c r="Q949" i="1"/>
  <c r="P949" i="1"/>
  <c r="R951" i="1" l="1"/>
  <c r="AE953" i="1"/>
  <c r="AC953" i="1"/>
  <c r="AH951" i="1"/>
  <c r="AF953" i="1"/>
  <c r="AD953" i="1"/>
  <c r="AB954" i="1"/>
  <c r="AA954" i="1"/>
  <c r="N956" i="1"/>
  <c r="M957" i="1"/>
  <c r="O955" i="1"/>
  <c r="AI955" i="1"/>
  <c r="AJ952" i="1"/>
  <c r="AH952" i="1"/>
  <c r="AG952" i="1"/>
  <c r="R950" i="1"/>
  <c r="AG953" i="1" l="1"/>
  <c r="AJ953" i="1" s="1"/>
  <c r="M958" i="1"/>
  <c r="N957" i="1"/>
  <c r="R952" i="1"/>
  <c r="AI956" i="1"/>
  <c r="O956" i="1"/>
  <c r="AF954" i="1"/>
  <c r="AD954" i="1"/>
  <c r="AB955" i="1"/>
  <c r="AA955" i="1"/>
  <c r="AE954" i="1"/>
  <c r="AC954" i="1"/>
  <c r="Q952" i="1"/>
  <c r="P952" i="1"/>
  <c r="Q951" i="1"/>
  <c r="P951" i="1"/>
  <c r="R953" i="1" l="1"/>
  <c r="M959" i="1"/>
  <c r="N958" i="1"/>
  <c r="AG954" i="1"/>
  <c r="AJ954" i="1"/>
  <c r="AH954" i="1"/>
  <c r="AA956" i="1"/>
  <c r="AB956" i="1"/>
  <c r="AH953" i="1"/>
  <c r="AE955" i="1"/>
  <c r="AC955" i="1"/>
  <c r="AF955" i="1"/>
  <c r="AD955" i="1"/>
  <c r="AI957" i="1"/>
  <c r="O957" i="1"/>
  <c r="AF956" i="1" l="1"/>
  <c r="AD956" i="1"/>
  <c r="AI958" i="1"/>
  <c r="O958" i="1"/>
  <c r="AE956" i="1"/>
  <c r="AC956" i="1"/>
  <c r="N959" i="1"/>
  <c r="M960" i="1"/>
  <c r="Q954" i="1"/>
  <c r="P954" i="1"/>
  <c r="R954" i="1"/>
  <c r="AG955" i="1"/>
  <c r="AH955" i="1" s="1"/>
  <c r="AJ955" i="1"/>
  <c r="AB957" i="1"/>
  <c r="AA957" i="1"/>
  <c r="Q953" i="1"/>
  <c r="P953" i="1"/>
  <c r="Q955" i="1" l="1"/>
  <c r="P955" i="1"/>
  <c r="N960" i="1"/>
  <c r="M961" i="1"/>
  <c r="AI959" i="1"/>
  <c r="O959" i="1"/>
  <c r="AG956" i="1"/>
  <c r="AH956" i="1" s="1"/>
  <c r="AJ956" i="1"/>
  <c r="R955" i="1"/>
  <c r="AF957" i="1"/>
  <c r="AD957" i="1"/>
  <c r="AE957" i="1"/>
  <c r="AC957" i="1"/>
  <c r="AB958" i="1"/>
  <c r="AA958" i="1"/>
  <c r="Q956" i="1" l="1"/>
  <c r="P956" i="1"/>
  <c r="R956" i="1"/>
  <c r="AC958" i="1"/>
  <c r="AE958" i="1"/>
  <c r="AF958" i="1"/>
  <c r="AD958" i="1"/>
  <c r="N961" i="1"/>
  <c r="M962" i="1"/>
  <c r="AG957" i="1"/>
  <c r="AJ957" i="1" s="1"/>
  <c r="AB959" i="1"/>
  <c r="AA959" i="1"/>
  <c r="O960" i="1"/>
  <c r="AI960" i="1"/>
  <c r="AJ958" i="1" l="1"/>
  <c r="AH958" i="1"/>
  <c r="AG958" i="1"/>
  <c r="AH957" i="1"/>
  <c r="R957" i="1" s="1"/>
  <c r="AB960" i="1"/>
  <c r="AA960" i="1"/>
  <c r="AC959" i="1"/>
  <c r="AE959" i="1"/>
  <c r="N962" i="1"/>
  <c r="M963" i="1"/>
  <c r="AD959" i="1"/>
  <c r="AF959" i="1"/>
  <c r="O961" i="1"/>
  <c r="AI961" i="1"/>
  <c r="R958" i="1" l="1"/>
  <c r="AD960" i="1"/>
  <c r="AF960" i="1"/>
  <c r="AB961" i="1"/>
  <c r="AA961" i="1"/>
  <c r="Q958" i="1"/>
  <c r="P958" i="1"/>
  <c r="N963" i="1"/>
  <c r="M964" i="1"/>
  <c r="AE960" i="1"/>
  <c r="AC960" i="1"/>
  <c r="Q957" i="1"/>
  <c r="P957" i="1"/>
  <c r="O962" i="1"/>
  <c r="AI962" i="1"/>
  <c r="AJ959" i="1"/>
  <c r="AH959" i="1"/>
  <c r="AG959" i="1"/>
  <c r="Q959" i="1" l="1"/>
  <c r="P959" i="1"/>
  <c r="AB962" i="1"/>
  <c r="AA962" i="1"/>
  <c r="N964" i="1"/>
  <c r="M965" i="1"/>
  <c r="O963" i="1"/>
  <c r="AI963" i="1"/>
  <c r="AE961" i="1"/>
  <c r="AC961" i="1"/>
  <c r="R959" i="1"/>
  <c r="AG960" i="1"/>
  <c r="AH960" i="1" s="1"/>
  <c r="AF961" i="1"/>
  <c r="AD961" i="1"/>
  <c r="Q960" i="1" l="1"/>
  <c r="P960" i="1"/>
  <c r="AF962" i="1"/>
  <c r="AD962" i="1"/>
  <c r="AB963" i="1"/>
  <c r="AA963" i="1"/>
  <c r="AG961" i="1"/>
  <c r="AJ961" i="1" s="1"/>
  <c r="AJ960" i="1"/>
  <c r="N965" i="1"/>
  <c r="M966" i="1"/>
  <c r="O964" i="1"/>
  <c r="AI964" i="1"/>
  <c r="AE962" i="1"/>
  <c r="AC962" i="1"/>
  <c r="R961" i="1" l="1"/>
  <c r="AG962" i="1"/>
  <c r="AJ962" i="1" s="1"/>
  <c r="AB964" i="1"/>
  <c r="AA964" i="1"/>
  <c r="AE963" i="1"/>
  <c r="AC963" i="1"/>
  <c r="AH961" i="1"/>
  <c r="R960" i="1"/>
  <c r="AF963" i="1"/>
  <c r="AD963" i="1"/>
  <c r="O965" i="1"/>
  <c r="AI965" i="1"/>
  <c r="N966" i="1"/>
  <c r="M967" i="1"/>
  <c r="R962" i="1" l="1"/>
  <c r="AG963" i="1"/>
  <c r="AJ963" i="1" s="1"/>
  <c r="AF964" i="1"/>
  <c r="AD964" i="1"/>
  <c r="AE964" i="1"/>
  <c r="AC964" i="1"/>
  <c r="AB965" i="1"/>
  <c r="AA965" i="1"/>
  <c r="O966" i="1"/>
  <c r="AI966" i="1"/>
  <c r="AH962" i="1"/>
  <c r="N967" i="1"/>
  <c r="M968" i="1"/>
  <c r="Q961" i="1"/>
  <c r="P961" i="1"/>
  <c r="AH963" i="1" l="1"/>
  <c r="AH964" i="1"/>
  <c r="AG964" i="1"/>
  <c r="AJ964" i="1"/>
  <c r="O967" i="1"/>
  <c r="AI967" i="1"/>
  <c r="Q962" i="1"/>
  <c r="P962" i="1"/>
  <c r="AB966" i="1"/>
  <c r="AA966" i="1"/>
  <c r="AE965" i="1"/>
  <c r="AC965" i="1"/>
  <c r="N968" i="1"/>
  <c r="M969" i="1"/>
  <c r="AF965" i="1"/>
  <c r="AD965" i="1"/>
  <c r="AB967" i="1" l="1"/>
  <c r="AA967" i="1"/>
  <c r="Q964" i="1"/>
  <c r="P964" i="1"/>
  <c r="Q963" i="1"/>
  <c r="P963" i="1"/>
  <c r="AE966" i="1"/>
  <c r="AC966" i="1"/>
  <c r="R964" i="1"/>
  <c r="N969" i="1"/>
  <c r="M970" i="1"/>
  <c r="O968" i="1"/>
  <c r="AI968" i="1"/>
  <c r="R963" i="1"/>
  <c r="AF966" i="1"/>
  <c r="AD966" i="1"/>
  <c r="AG965" i="1"/>
  <c r="AH965" i="1" s="1"/>
  <c r="AJ965" i="1"/>
  <c r="Q965" i="1" l="1"/>
  <c r="P965" i="1"/>
  <c r="AB968" i="1"/>
  <c r="AA968" i="1"/>
  <c r="AG966" i="1"/>
  <c r="AH966" i="1" s="1"/>
  <c r="AJ966" i="1"/>
  <c r="AI969" i="1"/>
  <c r="O969" i="1"/>
  <c r="AE967" i="1"/>
  <c r="AC967" i="1"/>
  <c r="R965" i="1"/>
  <c r="M971" i="1"/>
  <c r="N970" i="1"/>
  <c r="AF967" i="1"/>
  <c r="AD967" i="1"/>
  <c r="Q966" i="1" l="1"/>
  <c r="P966" i="1"/>
  <c r="R966" i="1"/>
  <c r="AA969" i="1"/>
  <c r="AB969" i="1"/>
  <c r="AI970" i="1"/>
  <c r="O970" i="1"/>
  <c r="AG967" i="1"/>
  <c r="AH967" i="1" s="1"/>
  <c r="AE968" i="1"/>
  <c r="AC968" i="1"/>
  <c r="M972" i="1"/>
  <c r="N971" i="1"/>
  <c r="AF968" i="1"/>
  <c r="AD968" i="1"/>
  <c r="Q967" i="1" l="1"/>
  <c r="P967" i="1"/>
  <c r="AF969" i="1"/>
  <c r="AD969" i="1"/>
  <c r="AG968" i="1"/>
  <c r="AH968" i="1" s="1"/>
  <c r="AJ968" i="1"/>
  <c r="AJ967" i="1"/>
  <c r="AE969" i="1"/>
  <c r="AC969" i="1"/>
  <c r="AB970" i="1"/>
  <c r="AA970" i="1"/>
  <c r="AI971" i="1"/>
  <c r="O971" i="1"/>
  <c r="N972" i="1"/>
  <c r="M973" i="1"/>
  <c r="Q968" i="1" l="1"/>
  <c r="P968" i="1"/>
  <c r="R968" i="1"/>
  <c r="N973" i="1"/>
  <c r="M974" i="1"/>
  <c r="AF970" i="1"/>
  <c r="AD970" i="1"/>
  <c r="AG969" i="1"/>
  <c r="AH969" i="1" s="1"/>
  <c r="AJ969" i="1"/>
  <c r="AI972" i="1"/>
  <c r="O972" i="1"/>
  <c r="AE970" i="1"/>
  <c r="AC970" i="1"/>
  <c r="AB971" i="1"/>
  <c r="AA971" i="1"/>
  <c r="R967" i="1"/>
  <c r="Q969" i="1" l="1"/>
  <c r="P969" i="1"/>
  <c r="O973" i="1"/>
  <c r="AI973" i="1"/>
  <c r="R969" i="1"/>
  <c r="N974" i="1"/>
  <c r="M975" i="1"/>
  <c r="AB972" i="1"/>
  <c r="AA972" i="1"/>
  <c r="AC971" i="1"/>
  <c r="AE971" i="1"/>
  <c r="AF971" i="1"/>
  <c r="AD971" i="1"/>
  <c r="AJ970" i="1"/>
  <c r="AH970" i="1"/>
  <c r="AG970" i="1"/>
  <c r="Q970" i="1" l="1"/>
  <c r="P970" i="1"/>
  <c r="N975" i="1"/>
  <c r="M976" i="1"/>
  <c r="R970" i="1"/>
  <c r="O974" i="1"/>
  <c r="AI974" i="1"/>
  <c r="AJ971" i="1"/>
  <c r="AG971" i="1"/>
  <c r="AH971" i="1" s="1"/>
  <c r="AC972" i="1"/>
  <c r="AE972" i="1"/>
  <c r="AD972" i="1"/>
  <c r="AF972" i="1"/>
  <c r="AB973" i="1"/>
  <c r="AA973" i="1"/>
  <c r="Q971" i="1" l="1"/>
  <c r="P971" i="1"/>
  <c r="R971" i="1"/>
  <c r="O975" i="1"/>
  <c r="AI975" i="1"/>
  <c r="AJ972" i="1"/>
  <c r="AH972" i="1"/>
  <c r="AG972" i="1"/>
  <c r="AD973" i="1"/>
  <c r="AF973" i="1"/>
  <c r="AE973" i="1"/>
  <c r="AC973" i="1"/>
  <c r="AB974" i="1"/>
  <c r="AA974" i="1"/>
  <c r="N976" i="1"/>
  <c r="M977" i="1"/>
  <c r="Q972" i="1" l="1"/>
  <c r="P972" i="1"/>
  <c r="R972" i="1"/>
  <c r="AG973" i="1"/>
  <c r="AJ973" i="1" s="1"/>
  <c r="O976" i="1"/>
  <c r="AI976" i="1"/>
  <c r="N977" i="1"/>
  <c r="M978" i="1"/>
  <c r="AE974" i="1"/>
  <c r="AC974" i="1"/>
  <c r="AF974" i="1"/>
  <c r="AD974" i="1"/>
  <c r="AB975" i="1"/>
  <c r="AA975" i="1"/>
  <c r="AH973" i="1" l="1"/>
  <c r="AB976" i="1"/>
  <c r="AA976" i="1"/>
  <c r="M979" i="1"/>
  <c r="N978" i="1"/>
  <c r="AG974" i="1"/>
  <c r="AJ974" i="1" s="1"/>
  <c r="AI977" i="1"/>
  <c r="O977" i="1"/>
  <c r="AF975" i="1"/>
  <c r="AD975" i="1"/>
  <c r="AE975" i="1"/>
  <c r="AC975" i="1"/>
  <c r="R974" i="1" l="1"/>
  <c r="AF976" i="1"/>
  <c r="AD976" i="1"/>
  <c r="Q973" i="1"/>
  <c r="P973" i="1"/>
  <c r="AH974" i="1"/>
  <c r="R973" i="1"/>
  <c r="AI978" i="1"/>
  <c r="O978" i="1"/>
  <c r="AG975" i="1"/>
  <c r="AJ975" i="1"/>
  <c r="AH975" i="1"/>
  <c r="M980" i="1"/>
  <c r="N979" i="1"/>
  <c r="AA977" i="1"/>
  <c r="AB977" i="1"/>
  <c r="AE976" i="1"/>
  <c r="AC976" i="1"/>
  <c r="Q975" i="1" l="1"/>
  <c r="P975" i="1"/>
  <c r="AG976" i="1"/>
  <c r="AH976" i="1" s="1"/>
  <c r="AJ976" i="1"/>
  <c r="AE977" i="1"/>
  <c r="AC977" i="1"/>
  <c r="AB978" i="1"/>
  <c r="AA978" i="1"/>
  <c r="AF977" i="1"/>
  <c r="AD977" i="1"/>
  <c r="AI979" i="1"/>
  <c r="O979" i="1"/>
  <c r="R975" i="1"/>
  <c r="N980" i="1"/>
  <c r="M981" i="1"/>
  <c r="Q974" i="1"/>
  <c r="P974" i="1"/>
  <c r="Q976" i="1" l="1"/>
  <c r="P976" i="1"/>
  <c r="N981" i="1"/>
  <c r="M982" i="1"/>
  <c r="R976" i="1"/>
  <c r="AE978" i="1"/>
  <c r="AC978" i="1"/>
  <c r="AI980" i="1"/>
  <c r="O980" i="1"/>
  <c r="AF978" i="1"/>
  <c r="AD978" i="1"/>
  <c r="AB979" i="1"/>
  <c r="AA979" i="1"/>
  <c r="AG977" i="1"/>
  <c r="AJ977" i="1" s="1"/>
  <c r="AH977" i="1" l="1"/>
  <c r="AC979" i="1"/>
  <c r="AE979" i="1"/>
  <c r="AG978" i="1"/>
  <c r="AJ978" i="1" s="1"/>
  <c r="N982" i="1"/>
  <c r="M983" i="1"/>
  <c r="AF979" i="1"/>
  <c r="AD979" i="1"/>
  <c r="AB980" i="1"/>
  <c r="AA980" i="1"/>
  <c r="O981" i="1"/>
  <c r="AI981" i="1"/>
  <c r="Q977" i="1" l="1"/>
  <c r="P977" i="1"/>
  <c r="O982" i="1"/>
  <c r="AI982" i="1"/>
  <c r="AB981" i="1"/>
  <c r="AA981" i="1"/>
  <c r="AD980" i="1"/>
  <c r="AF980" i="1"/>
  <c r="AH978" i="1"/>
  <c r="AC980" i="1"/>
  <c r="AE980" i="1"/>
  <c r="R977" i="1"/>
  <c r="AJ979" i="1"/>
  <c r="AG979" i="1"/>
  <c r="AH979" i="1" s="1"/>
  <c r="N983" i="1"/>
  <c r="M984" i="1"/>
  <c r="Q979" i="1" l="1"/>
  <c r="P979" i="1"/>
  <c r="AD981" i="1"/>
  <c r="AF981" i="1"/>
  <c r="AG980" i="1"/>
  <c r="AJ980" i="1" s="1"/>
  <c r="AE981" i="1"/>
  <c r="AC981" i="1"/>
  <c r="O983" i="1"/>
  <c r="AI983" i="1"/>
  <c r="Q978" i="1"/>
  <c r="P978" i="1"/>
  <c r="R979" i="1"/>
  <c r="R978" i="1"/>
  <c r="AB982" i="1"/>
  <c r="AA982" i="1"/>
  <c r="N984" i="1"/>
  <c r="M985" i="1"/>
  <c r="R980" i="1" l="1"/>
  <c r="N985" i="1"/>
  <c r="M986" i="1"/>
  <c r="AH980" i="1"/>
  <c r="O984" i="1"/>
  <c r="AI984" i="1"/>
  <c r="AE982" i="1"/>
  <c r="AC982" i="1"/>
  <c r="AG981" i="1"/>
  <c r="AH981" i="1" s="1"/>
  <c r="AB983" i="1"/>
  <c r="AA983" i="1"/>
  <c r="AF982" i="1"/>
  <c r="AD982" i="1"/>
  <c r="Q981" i="1" l="1"/>
  <c r="P981" i="1"/>
  <c r="M987" i="1"/>
  <c r="N986" i="1"/>
  <c r="AI985" i="1"/>
  <c r="O985" i="1"/>
  <c r="AJ981" i="1"/>
  <c r="AB984" i="1"/>
  <c r="AA984" i="1"/>
  <c r="AJ982" i="1"/>
  <c r="AH982" i="1"/>
  <c r="AG982" i="1"/>
  <c r="AF983" i="1"/>
  <c r="AD983" i="1"/>
  <c r="AE983" i="1"/>
  <c r="AC983" i="1"/>
  <c r="Q980" i="1"/>
  <c r="P980" i="1"/>
  <c r="Q982" i="1" l="1"/>
  <c r="P982" i="1"/>
  <c r="AA985" i="1"/>
  <c r="AB985" i="1"/>
  <c r="R982" i="1"/>
  <c r="AE984" i="1"/>
  <c r="AC984" i="1"/>
  <c r="AG983" i="1"/>
  <c r="AJ983" i="1"/>
  <c r="AH983" i="1"/>
  <c r="AF984" i="1"/>
  <c r="AD984" i="1"/>
  <c r="R981" i="1"/>
  <c r="AI986" i="1"/>
  <c r="O986" i="1"/>
  <c r="M988" i="1"/>
  <c r="N987" i="1"/>
  <c r="AE985" i="1" l="1"/>
  <c r="AC985" i="1"/>
  <c r="Q983" i="1"/>
  <c r="P983" i="1"/>
  <c r="R983" i="1"/>
  <c r="AB986" i="1"/>
  <c r="AA986" i="1"/>
  <c r="N988" i="1"/>
  <c r="M989" i="1"/>
  <c r="AI987" i="1"/>
  <c r="O987" i="1"/>
  <c r="AG984" i="1"/>
  <c r="AH984" i="1" s="1"/>
  <c r="AJ984" i="1"/>
  <c r="AF985" i="1"/>
  <c r="AD985" i="1"/>
  <c r="Q984" i="1" l="1"/>
  <c r="P984" i="1"/>
  <c r="AF986" i="1"/>
  <c r="AD986" i="1"/>
  <c r="N989" i="1"/>
  <c r="M990" i="1"/>
  <c r="R984" i="1"/>
  <c r="AB987" i="1"/>
  <c r="AA987" i="1"/>
  <c r="AI988" i="1"/>
  <c r="O988" i="1"/>
  <c r="AG985" i="1"/>
  <c r="AH985" i="1" s="1"/>
  <c r="AE986" i="1"/>
  <c r="AC986" i="1"/>
  <c r="Q985" i="1" l="1"/>
  <c r="P985" i="1"/>
  <c r="AJ985" i="1"/>
  <c r="AG986" i="1"/>
  <c r="AJ986" i="1" s="1"/>
  <c r="AC987" i="1"/>
  <c r="AE987" i="1"/>
  <c r="N990" i="1"/>
  <c r="M991" i="1"/>
  <c r="AF987" i="1"/>
  <c r="AD987" i="1"/>
  <c r="O989" i="1"/>
  <c r="AI989" i="1"/>
  <c r="AB988" i="1"/>
  <c r="AA988" i="1"/>
  <c r="AJ987" i="1" l="1"/>
  <c r="AH987" i="1"/>
  <c r="AG987" i="1"/>
  <c r="AB989" i="1"/>
  <c r="AA989" i="1"/>
  <c r="AD988" i="1"/>
  <c r="AF988" i="1"/>
  <c r="N991" i="1"/>
  <c r="M992" i="1"/>
  <c r="AH986" i="1"/>
  <c r="O990" i="1"/>
  <c r="AI990" i="1"/>
  <c r="AC988" i="1"/>
  <c r="AE988" i="1"/>
  <c r="R985" i="1"/>
  <c r="R987" i="1" l="1"/>
  <c r="AE989" i="1"/>
  <c r="AC989" i="1"/>
  <c r="AD989" i="1"/>
  <c r="AF989" i="1"/>
  <c r="AB990" i="1"/>
  <c r="AA990" i="1"/>
  <c r="AG988" i="1"/>
  <c r="AJ988" i="1" s="1"/>
  <c r="Q986" i="1"/>
  <c r="P986" i="1"/>
  <c r="R986" i="1"/>
  <c r="N992" i="1"/>
  <c r="M993" i="1"/>
  <c r="Q987" i="1"/>
  <c r="P987" i="1"/>
  <c r="O991" i="1"/>
  <c r="AI991" i="1"/>
  <c r="AH988" i="1" l="1"/>
  <c r="N993" i="1"/>
  <c r="M994" i="1"/>
  <c r="AE990" i="1"/>
  <c r="AC990" i="1"/>
  <c r="AF990" i="1"/>
  <c r="AD990" i="1"/>
  <c r="AB991" i="1"/>
  <c r="AA991" i="1"/>
  <c r="O992" i="1"/>
  <c r="AI992" i="1"/>
  <c r="AJ989" i="1"/>
  <c r="AG989" i="1"/>
  <c r="AH989" i="1" s="1"/>
  <c r="Q989" i="1" l="1"/>
  <c r="P989" i="1"/>
  <c r="R989" i="1"/>
  <c r="Q988" i="1"/>
  <c r="P988" i="1"/>
  <c r="AE991" i="1"/>
  <c r="AC991" i="1"/>
  <c r="R988" i="1"/>
  <c r="AG990" i="1"/>
  <c r="AJ990" i="1" s="1"/>
  <c r="AF991" i="1"/>
  <c r="AD991" i="1"/>
  <c r="AB992" i="1"/>
  <c r="AA992" i="1"/>
  <c r="AI993" i="1"/>
  <c r="O993" i="1"/>
  <c r="M995" i="1"/>
  <c r="N994" i="1"/>
  <c r="AG991" i="1" l="1"/>
  <c r="AJ991" i="1" s="1"/>
  <c r="AI994" i="1"/>
  <c r="O994" i="1"/>
  <c r="AE992" i="1"/>
  <c r="AC992" i="1"/>
  <c r="AH990" i="1"/>
  <c r="AF992" i="1"/>
  <c r="AD992" i="1"/>
  <c r="AA993" i="1"/>
  <c r="AB993" i="1"/>
  <c r="M996" i="1"/>
  <c r="N995" i="1"/>
  <c r="Q990" i="1" l="1"/>
  <c r="P990" i="1"/>
  <c r="R990" i="1"/>
  <c r="AH992" i="1"/>
  <c r="AG992" i="1"/>
  <c r="AJ992" i="1"/>
  <c r="N996" i="1"/>
  <c r="M997" i="1"/>
  <c r="AF993" i="1"/>
  <c r="AD993" i="1"/>
  <c r="AE993" i="1"/>
  <c r="AC993" i="1"/>
  <c r="AB994" i="1"/>
  <c r="AA994" i="1"/>
  <c r="AH991" i="1"/>
  <c r="R991" i="1" s="1"/>
  <c r="AI995" i="1"/>
  <c r="O995" i="1"/>
  <c r="AF994" i="1" l="1"/>
  <c r="AD994" i="1"/>
  <c r="Q991" i="1"/>
  <c r="P991" i="1"/>
  <c r="AB995" i="1"/>
  <c r="AA995" i="1"/>
  <c r="AI996" i="1"/>
  <c r="O996" i="1"/>
  <c r="AG993" i="1"/>
  <c r="AJ993" i="1" s="1"/>
  <c r="N997" i="1"/>
  <c r="M998" i="1"/>
  <c r="R992" i="1"/>
  <c r="Q992" i="1"/>
  <c r="P992" i="1"/>
  <c r="AE994" i="1"/>
  <c r="AC994" i="1"/>
  <c r="R993" i="1" l="1"/>
  <c r="N998" i="1"/>
  <c r="M999" i="1"/>
  <c r="AH993" i="1"/>
  <c r="AG994" i="1"/>
  <c r="AJ994" i="1" s="1"/>
  <c r="O997" i="1"/>
  <c r="AI997" i="1"/>
  <c r="AC995" i="1"/>
  <c r="AE995" i="1"/>
  <c r="AF995" i="1"/>
  <c r="AD995" i="1"/>
  <c r="AB996" i="1"/>
  <c r="AA996" i="1"/>
  <c r="AJ995" i="1" l="1"/>
  <c r="AH995" i="1"/>
  <c r="AG995" i="1"/>
  <c r="AB997" i="1"/>
  <c r="AA997" i="1"/>
  <c r="N999" i="1"/>
  <c r="M1000" i="1"/>
  <c r="O998" i="1"/>
  <c r="AI998" i="1"/>
  <c r="AD996" i="1"/>
  <c r="AF996" i="1"/>
  <c r="AC996" i="1"/>
  <c r="AE996" i="1"/>
  <c r="AH994" i="1"/>
  <c r="Q993" i="1"/>
  <c r="P993" i="1"/>
  <c r="N1000" i="1" l="1"/>
  <c r="M1001" i="1"/>
  <c r="Q995" i="1"/>
  <c r="P995" i="1"/>
  <c r="R995" i="1"/>
  <c r="AE997" i="1"/>
  <c r="AC997" i="1"/>
  <c r="O999" i="1"/>
  <c r="AI999" i="1"/>
  <c r="Q994" i="1"/>
  <c r="P994" i="1"/>
  <c r="AH996" i="1"/>
  <c r="AG996" i="1"/>
  <c r="AJ996" i="1" s="1"/>
  <c r="R994" i="1"/>
  <c r="AB998" i="1"/>
  <c r="AA998" i="1"/>
  <c r="AD997" i="1"/>
  <c r="AF997" i="1"/>
  <c r="R996" i="1" l="1"/>
  <c r="AB999" i="1"/>
  <c r="AA999" i="1"/>
  <c r="Q996" i="1"/>
  <c r="P996" i="1"/>
  <c r="AE998" i="1"/>
  <c r="AC998" i="1"/>
  <c r="N1001" i="1"/>
  <c r="M1002" i="1"/>
  <c r="AF998" i="1"/>
  <c r="AD998" i="1"/>
  <c r="AG997" i="1"/>
  <c r="AJ997" i="1" s="1"/>
  <c r="O1000" i="1"/>
  <c r="AI1000" i="1"/>
  <c r="R997" i="1" l="1"/>
  <c r="AE999" i="1"/>
  <c r="AC999" i="1"/>
  <c r="AH997" i="1"/>
  <c r="AF999" i="1"/>
  <c r="AD999" i="1"/>
  <c r="AB1000" i="1"/>
  <c r="AA1000" i="1"/>
  <c r="M1003" i="1"/>
  <c r="N1002" i="1"/>
  <c r="AI1001" i="1"/>
  <c r="O1001" i="1"/>
  <c r="AG998" i="1"/>
  <c r="AJ998" i="1" s="1"/>
  <c r="AG999" i="1" l="1"/>
  <c r="AJ999" i="1" s="1"/>
  <c r="AI1002" i="1"/>
  <c r="O1002" i="1"/>
  <c r="M1004" i="1"/>
  <c r="N1003" i="1"/>
  <c r="AA1001" i="1"/>
  <c r="AB1001" i="1"/>
  <c r="AF1000" i="1"/>
  <c r="AD1000" i="1"/>
  <c r="AE1000" i="1"/>
  <c r="AC1000" i="1"/>
  <c r="AH998" i="1"/>
  <c r="Q997" i="1"/>
  <c r="P997" i="1"/>
  <c r="AE1001" i="1" l="1"/>
  <c r="AC1001" i="1"/>
  <c r="R998" i="1"/>
  <c r="AF1001" i="1"/>
  <c r="AD1001" i="1"/>
  <c r="AG1000" i="1"/>
  <c r="AH1000" i="1" s="1"/>
  <c r="AJ1000" i="1"/>
  <c r="Q998" i="1"/>
  <c r="P998" i="1"/>
  <c r="N1004" i="1"/>
  <c r="M1005" i="1"/>
  <c r="AB1002" i="1"/>
  <c r="AA1002" i="1"/>
  <c r="AH999" i="1"/>
  <c r="AI1003" i="1"/>
  <c r="O1003" i="1"/>
  <c r="Q1000" i="1" l="1"/>
  <c r="P1000" i="1"/>
  <c r="R1000" i="1"/>
  <c r="R999" i="1"/>
  <c r="AB1003" i="1"/>
  <c r="AA1003" i="1"/>
  <c r="Q999" i="1"/>
  <c r="P999" i="1"/>
  <c r="AI1004" i="1"/>
  <c r="O1004" i="1"/>
  <c r="AF1002" i="1"/>
  <c r="AD1002" i="1"/>
  <c r="AE1002" i="1"/>
  <c r="AC1002" i="1"/>
  <c r="N1005" i="1"/>
  <c r="M1006" i="1"/>
  <c r="AG1001" i="1"/>
  <c r="AH1001" i="1" s="1"/>
  <c r="Q1001" i="1" l="1"/>
  <c r="P1001" i="1"/>
  <c r="N1006" i="1"/>
  <c r="M1007" i="1"/>
  <c r="AG1002" i="1"/>
  <c r="AJ1002" i="1" s="1"/>
  <c r="O1005" i="1"/>
  <c r="AI1005" i="1"/>
  <c r="AJ1001" i="1"/>
  <c r="AC1003" i="1"/>
  <c r="AE1003" i="1"/>
  <c r="AB1004" i="1"/>
  <c r="AA1004" i="1"/>
  <c r="AF1003" i="1"/>
  <c r="AD1003" i="1"/>
  <c r="AD1004" i="1" l="1"/>
  <c r="AF1004" i="1"/>
  <c r="AH1002" i="1"/>
  <c r="R1002" i="1" s="1"/>
  <c r="AC1004" i="1"/>
  <c r="AE1004" i="1"/>
  <c r="AG1003" i="1"/>
  <c r="AJ1003" i="1" s="1"/>
  <c r="N1007" i="1"/>
  <c r="M1008" i="1"/>
  <c r="R1001" i="1"/>
  <c r="AB1005" i="1"/>
  <c r="AA1005" i="1"/>
  <c r="O1006" i="1"/>
  <c r="AI1006" i="1"/>
  <c r="AH1003" i="1" l="1"/>
  <c r="AB1006" i="1"/>
  <c r="AA1006" i="1"/>
  <c r="AE1005" i="1"/>
  <c r="AC1005" i="1"/>
  <c r="N1008" i="1"/>
  <c r="M1009" i="1"/>
  <c r="AD1005" i="1"/>
  <c r="AF1005" i="1"/>
  <c r="O1007" i="1"/>
  <c r="AI1007" i="1"/>
  <c r="AJ1004" i="1"/>
  <c r="AG1004" i="1"/>
  <c r="AH1004" i="1" s="1"/>
  <c r="Q1002" i="1"/>
  <c r="P1002" i="1"/>
  <c r="Q1004" i="1" l="1"/>
  <c r="P1004" i="1"/>
  <c r="R1004" i="1"/>
  <c r="Q1003" i="1"/>
  <c r="P1003" i="1"/>
  <c r="AF1006" i="1"/>
  <c r="AD1006" i="1"/>
  <c r="N1009" i="1"/>
  <c r="M1010" i="1"/>
  <c r="O1008" i="1"/>
  <c r="AI1008" i="1"/>
  <c r="R1003" i="1"/>
  <c r="AG1005" i="1"/>
  <c r="AH1005" i="1" s="1"/>
  <c r="AB1007" i="1"/>
  <c r="AA1007" i="1"/>
  <c r="AE1006" i="1"/>
  <c r="AC1006" i="1"/>
  <c r="Q1005" i="1" l="1"/>
  <c r="P1005" i="1"/>
  <c r="AG1006" i="1"/>
  <c r="AJ1006" i="1" s="1"/>
  <c r="AB1008" i="1"/>
  <c r="AA1008" i="1"/>
  <c r="AJ1005" i="1"/>
  <c r="AE1007" i="1"/>
  <c r="AC1007" i="1"/>
  <c r="AF1007" i="1"/>
  <c r="AD1007" i="1"/>
  <c r="M1011" i="1"/>
  <c r="N1010" i="1"/>
  <c r="AI1009" i="1"/>
  <c r="O1009" i="1"/>
  <c r="R1006" i="1" l="1"/>
  <c r="AE1008" i="1"/>
  <c r="AC1008" i="1"/>
  <c r="AF1008" i="1"/>
  <c r="AD1008" i="1"/>
  <c r="M1012" i="1"/>
  <c r="N1011" i="1"/>
  <c r="AG1007" i="1"/>
  <c r="AJ1007" i="1"/>
  <c r="AH1007" i="1"/>
  <c r="AH1006" i="1"/>
  <c r="AI1010" i="1"/>
  <c r="O1010" i="1"/>
  <c r="AA1009" i="1"/>
  <c r="AB1009" i="1"/>
  <c r="R1005" i="1"/>
  <c r="R1007" i="1" l="1"/>
  <c r="AF1009" i="1"/>
  <c r="AD1009" i="1"/>
  <c r="Q1007" i="1"/>
  <c r="P1007" i="1"/>
  <c r="AE1009" i="1"/>
  <c r="AC1009" i="1"/>
  <c r="AI1011" i="1"/>
  <c r="O1011" i="1"/>
  <c r="Q1006" i="1"/>
  <c r="P1006" i="1"/>
  <c r="N1012" i="1"/>
  <c r="M1013" i="1"/>
  <c r="AG1008" i="1"/>
  <c r="AH1008" i="1" s="1"/>
  <c r="AJ1008" i="1"/>
  <c r="AB1010" i="1"/>
  <c r="AA1010" i="1"/>
  <c r="Q1008" i="1" l="1"/>
  <c r="P1008" i="1"/>
  <c r="R1008" i="1"/>
  <c r="AE1010" i="1"/>
  <c r="AC1010" i="1"/>
  <c r="AF1010" i="1"/>
  <c r="AD1010" i="1"/>
  <c r="N1013" i="1"/>
  <c r="M1014" i="1"/>
  <c r="AI1012" i="1"/>
  <c r="O1012" i="1"/>
  <c r="AG1009" i="1"/>
  <c r="AH1009" i="1" s="1"/>
  <c r="AB1011" i="1"/>
  <c r="AA1011" i="1"/>
  <c r="Q1009" i="1" l="1"/>
  <c r="P1009" i="1"/>
  <c r="AG1010" i="1"/>
  <c r="AJ1010" i="1" s="1"/>
  <c r="AJ1009" i="1"/>
  <c r="AC1011" i="1"/>
  <c r="AE1011" i="1"/>
  <c r="N1014" i="1"/>
  <c r="M1015" i="1"/>
  <c r="AF1011" i="1"/>
  <c r="AD1011" i="1"/>
  <c r="AB1012" i="1"/>
  <c r="AA1012" i="1"/>
  <c r="O1013" i="1"/>
  <c r="AI1013" i="1"/>
  <c r="AB1013" i="1" l="1"/>
  <c r="AA1013" i="1"/>
  <c r="AG1011" i="1"/>
  <c r="AJ1011" i="1" s="1"/>
  <c r="AD1012" i="1"/>
  <c r="AF1012" i="1"/>
  <c r="N1015" i="1"/>
  <c r="M1016" i="1"/>
  <c r="R1009" i="1"/>
  <c r="O1014" i="1"/>
  <c r="AI1014" i="1"/>
  <c r="AH1010" i="1"/>
  <c r="R1010" i="1" s="1"/>
  <c r="AC1012" i="1"/>
  <c r="AE1012" i="1"/>
  <c r="AE1013" i="1" l="1"/>
  <c r="AC1013" i="1"/>
  <c r="AD1013" i="1"/>
  <c r="AF1013" i="1"/>
  <c r="AG1012" i="1"/>
  <c r="AJ1012" i="1" s="1"/>
  <c r="AB1014" i="1"/>
  <c r="AA1014" i="1"/>
  <c r="N1016" i="1"/>
  <c r="M1017" i="1"/>
  <c r="AH1011" i="1"/>
  <c r="Q1010" i="1"/>
  <c r="P1010" i="1"/>
  <c r="O1015" i="1"/>
  <c r="AI1015" i="1"/>
  <c r="AJ1013" i="1" l="1"/>
  <c r="AH1013" i="1"/>
  <c r="AG1013" i="1"/>
  <c r="Q1011" i="1"/>
  <c r="P1011" i="1"/>
  <c r="N1017" i="1"/>
  <c r="M1018" i="1"/>
  <c r="AH1012" i="1"/>
  <c r="R1011" i="1"/>
  <c r="O1016" i="1"/>
  <c r="AI1016" i="1"/>
  <c r="AB1015" i="1"/>
  <c r="AA1015" i="1"/>
  <c r="AE1014" i="1"/>
  <c r="AC1014" i="1"/>
  <c r="AF1014" i="1"/>
  <c r="AD1014" i="1"/>
  <c r="Q1013" i="1" l="1"/>
  <c r="P1013" i="1"/>
  <c r="R1013" i="1"/>
  <c r="AJ1014" i="1"/>
  <c r="AH1014" i="1"/>
  <c r="AG1014" i="1"/>
  <c r="Q1012" i="1"/>
  <c r="P1012" i="1"/>
  <c r="M1019" i="1"/>
  <c r="N1018" i="1"/>
  <c r="AI1017" i="1"/>
  <c r="O1017" i="1"/>
  <c r="AB1016" i="1"/>
  <c r="AA1016" i="1"/>
  <c r="AE1015" i="1"/>
  <c r="AC1015" i="1"/>
  <c r="R1012" i="1"/>
  <c r="AF1015" i="1"/>
  <c r="AD1015" i="1"/>
  <c r="Q1014" i="1" l="1"/>
  <c r="P1014" i="1"/>
  <c r="R1014" i="1"/>
  <c r="AF1016" i="1"/>
  <c r="AD1016" i="1"/>
  <c r="AI1018" i="1"/>
  <c r="O1018" i="1"/>
  <c r="M1020" i="1"/>
  <c r="N1019" i="1"/>
  <c r="AA1017" i="1"/>
  <c r="AB1017" i="1"/>
  <c r="AG1015" i="1"/>
  <c r="AJ1015" i="1" s="1"/>
  <c r="AH1015" i="1"/>
  <c r="AE1016" i="1"/>
  <c r="AC1016" i="1"/>
  <c r="R1015" i="1" l="1"/>
  <c r="AB1018" i="1"/>
  <c r="AA1018" i="1"/>
  <c r="AE1017" i="1"/>
  <c r="AC1017" i="1"/>
  <c r="Q1015" i="1"/>
  <c r="P1015" i="1"/>
  <c r="AG1016" i="1"/>
  <c r="AH1016" i="1" s="1"/>
  <c r="AJ1016" i="1"/>
  <c r="AI1019" i="1"/>
  <c r="O1019" i="1"/>
  <c r="AF1017" i="1"/>
  <c r="AD1017" i="1"/>
  <c r="N1020" i="1"/>
  <c r="M1021" i="1"/>
  <c r="Q1016" i="1" l="1"/>
  <c r="P1016" i="1"/>
  <c r="AE1018" i="1"/>
  <c r="AC1018" i="1"/>
  <c r="AF1018" i="1"/>
  <c r="AD1018" i="1"/>
  <c r="N1021" i="1"/>
  <c r="M1022" i="1"/>
  <c r="AI1020" i="1"/>
  <c r="O1020" i="1"/>
  <c r="R1016" i="1"/>
  <c r="AG1017" i="1"/>
  <c r="AH1017" i="1" s="1"/>
  <c r="AB1019" i="1"/>
  <c r="AA1019" i="1"/>
  <c r="Q1017" i="1" l="1"/>
  <c r="P1017" i="1"/>
  <c r="O1021" i="1"/>
  <c r="AI1021" i="1"/>
  <c r="AJ1017" i="1"/>
  <c r="AB1020" i="1"/>
  <c r="AA1020" i="1"/>
  <c r="AF1019" i="1"/>
  <c r="AD1019" i="1"/>
  <c r="N1022" i="1"/>
  <c r="M1023" i="1"/>
  <c r="AC1019" i="1"/>
  <c r="AE1019" i="1"/>
  <c r="AG1018" i="1"/>
  <c r="AJ1018" i="1" s="1"/>
  <c r="AJ1019" i="1" l="1"/>
  <c r="AH1019" i="1"/>
  <c r="AG1019" i="1"/>
  <c r="N1023" i="1"/>
  <c r="M1024" i="1"/>
  <c r="O1022" i="1"/>
  <c r="AI1022" i="1"/>
  <c r="AC1020" i="1"/>
  <c r="AE1020" i="1"/>
  <c r="AH1018" i="1"/>
  <c r="R1018" i="1" s="1"/>
  <c r="AD1020" i="1"/>
  <c r="AF1020" i="1"/>
  <c r="R1017" i="1"/>
  <c r="AB1021" i="1"/>
  <c r="AA1021" i="1"/>
  <c r="R1019" i="1" l="1"/>
  <c r="Q1019" i="1"/>
  <c r="P1019" i="1"/>
  <c r="O1023" i="1"/>
  <c r="AI1023" i="1"/>
  <c r="AG1020" i="1"/>
  <c r="AJ1020" i="1" s="1"/>
  <c r="AE1021" i="1"/>
  <c r="AC1021" i="1"/>
  <c r="AB1022" i="1"/>
  <c r="AA1022" i="1"/>
  <c r="N1024" i="1"/>
  <c r="M1025" i="1"/>
  <c r="AD1021" i="1"/>
  <c r="AF1021" i="1"/>
  <c r="Q1018" i="1"/>
  <c r="P1018" i="1"/>
  <c r="R1020" i="1" l="1"/>
  <c r="AE1022" i="1"/>
  <c r="AC1022" i="1"/>
  <c r="AH1020" i="1"/>
  <c r="AF1022" i="1"/>
  <c r="AD1022" i="1"/>
  <c r="O1024" i="1"/>
  <c r="AI1024" i="1"/>
  <c r="AG1021" i="1"/>
  <c r="AJ1021" i="1" s="1"/>
  <c r="AB1023" i="1"/>
  <c r="AA1023" i="1"/>
  <c r="M1026" i="1"/>
  <c r="N1025" i="1"/>
  <c r="AG1022" i="1" l="1"/>
  <c r="AJ1022" i="1" s="1"/>
  <c r="AH1021" i="1"/>
  <c r="M1027" i="1"/>
  <c r="N1026" i="1"/>
  <c r="AE1023" i="1"/>
  <c r="AC1023" i="1"/>
  <c r="AI1025" i="1"/>
  <c r="O1025" i="1"/>
  <c r="AF1023" i="1"/>
  <c r="AD1023" i="1"/>
  <c r="AB1024" i="1"/>
  <c r="AA1024" i="1"/>
  <c r="Q1020" i="1"/>
  <c r="P1020" i="1"/>
  <c r="O1026" i="1" l="1"/>
  <c r="AI1026" i="1"/>
  <c r="N1027" i="1"/>
  <c r="M1028" i="1"/>
  <c r="AE1024" i="1"/>
  <c r="AC1024" i="1"/>
  <c r="Q1021" i="1"/>
  <c r="P1021" i="1"/>
  <c r="R1021" i="1"/>
  <c r="AF1024" i="1"/>
  <c r="AD1024" i="1"/>
  <c r="AG1023" i="1"/>
  <c r="AJ1023" i="1" s="1"/>
  <c r="AH1022" i="1"/>
  <c r="R1022" i="1" s="1"/>
  <c r="AB1025" i="1"/>
  <c r="AA1025" i="1"/>
  <c r="AI1027" i="1" l="1"/>
  <c r="O1027" i="1"/>
  <c r="M1029" i="1"/>
  <c r="N1028" i="1"/>
  <c r="AF1025" i="1"/>
  <c r="AD1025" i="1"/>
  <c r="Q1022" i="1"/>
  <c r="P1022" i="1"/>
  <c r="AB1026" i="1"/>
  <c r="AA1026" i="1"/>
  <c r="AE1025" i="1"/>
  <c r="AC1025" i="1"/>
  <c r="AH1023" i="1"/>
  <c r="R1023" i="1" s="1"/>
  <c r="AG1024" i="1"/>
  <c r="AH1024" i="1" s="1"/>
  <c r="Q1024" i="1" l="1"/>
  <c r="P1024" i="1"/>
  <c r="AG1025" i="1"/>
  <c r="AJ1025" i="1"/>
  <c r="AH1025" i="1"/>
  <c r="M1030" i="1"/>
  <c r="N1029" i="1"/>
  <c r="Q1023" i="1"/>
  <c r="P1023" i="1"/>
  <c r="AJ1024" i="1"/>
  <c r="AA1027" i="1"/>
  <c r="AB1027" i="1"/>
  <c r="AF1026" i="1"/>
  <c r="AD1026" i="1"/>
  <c r="AI1028" i="1"/>
  <c r="O1028" i="1"/>
  <c r="AC1026" i="1"/>
  <c r="AE1026" i="1"/>
  <c r="AI1029" i="1" l="1"/>
  <c r="O1029" i="1"/>
  <c r="N1030" i="1"/>
  <c r="M1031" i="1"/>
  <c r="AG1026" i="1"/>
  <c r="AH1026" i="1" s="1"/>
  <c r="AJ1026" i="1"/>
  <c r="Q1025" i="1"/>
  <c r="P1025" i="1"/>
  <c r="AD1027" i="1"/>
  <c r="AF1027" i="1"/>
  <c r="R1025" i="1"/>
  <c r="AB1028" i="1"/>
  <c r="AA1028" i="1"/>
  <c r="AC1027" i="1"/>
  <c r="AE1027" i="1"/>
  <c r="R1024" i="1"/>
  <c r="Q1026" i="1" l="1"/>
  <c r="P1026" i="1"/>
  <c r="AD1028" i="1"/>
  <c r="AF1028" i="1"/>
  <c r="R1026" i="1"/>
  <c r="AB1029" i="1"/>
  <c r="AA1029" i="1"/>
  <c r="AG1027" i="1"/>
  <c r="AJ1027" i="1" s="1"/>
  <c r="N1031" i="1"/>
  <c r="M1032" i="1"/>
  <c r="AE1028" i="1"/>
  <c r="AC1028" i="1"/>
  <c r="AI1030" i="1"/>
  <c r="O1030" i="1"/>
  <c r="AJ1028" i="1" l="1"/>
  <c r="AH1028" i="1"/>
  <c r="AG1028" i="1"/>
  <c r="AB1030" i="1"/>
  <c r="AA1030" i="1"/>
  <c r="AH1027" i="1"/>
  <c r="N1032" i="1"/>
  <c r="M1033" i="1"/>
  <c r="AC1029" i="1"/>
  <c r="AE1029" i="1"/>
  <c r="O1031" i="1"/>
  <c r="AI1031" i="1"/>
  <c r="AF1029" i="1"/>
  <c r="AD1029" i="1"/>
  <c r="Q1027" i="1" l="1"/>
  <c r="P1027" i="1"/>
  <c r="R1028" i="1"/>
  <c r="AC1030" i="1"/>
  <c r="AE1030" i="1"/>
  <c r="Q1028" i="1"/>
  <c r="P1028" i="1"/>
  <c r="AD1030" i="1"/>
  <c r="AF1030" i="1"/>
  <c r="AB1031" i="1"/>
  <c r="AA1031" i="1"/>
  <c r="O1032" i="1"/>
  <c r="AI1032" i="1"/>
  <c r="AG1029" i="1"/>
  <c r="AJ1029" i="1" s="1"/>
  <c r="R1027" i="1"/>
  <c r="M1034" i="1"/>
  <c r="N1033" i="1"/>
  <c r="R1029" i="1" l="1"/>
  <c r="AH1029" i="1"/>
  <c r="AA1032" i="1"/>
  <c r="AB1032" i="1"/>
  <c r="O1033" i="1"/>
  <c r="AI1033" i="1"/>
  <c r="M1035" i="1"/>
  <c r="N1034" i="1"/>
  <c r="AG1030" i="1"/>
  <c r="AJ1030" i="1" s="1"/>
  <c r="AD1031" i="1"/>
  <c r="AF1031" i="1"/>
  <c r="AE1031" i="1"/>
  <c r="AC1031" i="1"/>
  <c r="AH1030" i="1" l="1"/>
  <c r="Q1029" i="1"/>
  <c r="P1029" i="1"/>
  <c r="AE1032" i="1"/>
  <c r="AC1032" i="1"/>
  <c r="AB1033" i="1"/>
  <c r="AA1033" i="1"/>
  <c r="O1034" i="1"/>
  <c r="AI1034" i="1"/>
  <c r="AG1031" i="1"/>
  <c r="AH1031" i="1" s="1"/>
  <c r="AJ1031" i="1"/>
  <c r="N1035" i="1"/>
  <c r="M1036" i="1"/>
  <c r="AF1032" i="1"/>
  <c r="AD1032" i="1"/>
  <c r="Q1031" i="1" l="1"/>
  <c r="P1031" i="1"/>
  <c r="Q1030" i="1"/>
  <c r="P1030" i="1"/>
  <c r="R1030" i="1"/>
  <c r="R1031" i="1"/>
  <c r="AE1033" i="1"/>
  <c r="AC1033" i="1"/>
  <c r="AI1035" i="1"/>
  <c r="O1035" i="1"/>
  <c r="AF1033" i="1"/>
  <c r="AD1033" i="1"/>
  <c r="M1037" i="1"/>
  <c r="N1036" i="1"/>
  <c r="AB1034" i="1"/>
  <c r="AA1034" i="1"/>
  <c r="AG1032" i="1"/>
  <c r="AH1032" i="1" s="1"/>
  <c r="Q1032" i="1" l="1"/>
  <c r="P1032" i="1"/>
  <c r="AF1034" i="1"/>
  <c r="AD1034" i="1"/>
  <c r="AJ1032" i="1"/>
  <c r="AC1034" i="1"/>
  <c r="AE1034" i="1"/>
  <c r="AI1036" i="1"/>
  <c r="O1036" i="1"/>
  <c r="M1038" i="1"/>
  <c r="N1037" i="1"/>
  <c r="AA1035" i="1"/>
  <c r="AB1035" i="1"/>
  <c r="AG1033" i="1"/>
  <c r="AJ1033" i="1"/>
  <c r="AH1033" i="1"/>
  <c r="AC1035" i="1" l="1"/>
  <c r="AE1035" i="1"/>
  <c r="AI1037" i="1"/>
  <c r="O1037" i="1"/>
  <c r="N1038" i="1"/>
  <c r="M1039" i="1"/>
  <c r="R1032" i="1"/>
  <c r="Q1033" i="1"/>
  <c r="P1033" i="1"/>
  <c r="AG1034" i="1"/>
  <c r="AH1034" i="1" s="1"/>
  <c r="AJ1034" i="1"/>
  <c r="AB1036" i="1"/>
  <c r="AA1036" i="1"/>
  <c r="R1033" i="1"/>
  <c r="AF1035" i="1"/>
  <c r="AD1035" i="1"/>
  <c r="Q1034" i="1" l="1"/>
  <c r="P1034" i="1"/>
  <c r="AD1036" i="1"/>
  <c r="AF1036" i="1"/>
  <c r="N1039" i="1"/>
  <c r="M1040" i="1"/>
  <c r="R1034" i="1"/>
  <c r="AI1038" i="1"/>
  <c r="O1038" i="1"/>
  <c r="AB1037" i="1"/>
  <c r="AA1037" i="1"/>
  <c r="AE1036" i="1"/>
  <c r="AC1036" i="1"/>
  <c r="AG1035" i="1"/>
  <c r="AJ1035" i="1" s="1"/>
  <c r="AJ1036" i="1" l="1"/>
  <c r="AH1036" i="1"/>
  <c r="AG1036" i="1"/>
  <c r="AC1037" i="1"/>
  <c r="AE1037" i="1"/>
  <c r="N1040" i="1"/>
  <c r="M1041" i="1"/>
  <c r="AH1035" i="1"/>
  <c r="R1035" i="1" s="1"/>
  <c r="AF1037" i="1"/>
  <c r="AD1037" i="1"/>
  <c r="O1039" i="1"/>
  <c r="AI1039" i="1"/>
  <c r="AB1038" i="1"/>
  <c r="AA1038" i="1"/>
  <c r="R1036" i="1" l="1"/>
  <c r="Q1036" i="1"/>
  <c r="P1036" i="1"/>
  <c r="N1041" i="1"/>
  <c r="M1042" i="1"/>
  <c r="AJ1037" i="1"/>
  <c r="AG1037" i="1"/>
  <c r="AH1037" i="1" s="1"/>
  <c r="AC1038" i="1"/>
  <c r="AE1038" i="1"/>
  <c r="AB1039" i="1"/>
  <c r="AA1039" i="1"/>
  <c r="O1040" i="1"/>
  <c r="AI1040" i="1"/>
  <c r="AD1038" i="1"/>
  <c r="AF1038" i="1"/>
  <c r="Q1035" i="1"/>
  <c r="P1035" i="1"/>
  <c r="Q1037" i="1" l="1"/>
  <c r="P1037" i="1"/>
  <c r="AG1038" i="1"/>
  <c r="AJ1038" i="1" s="1"/>
  <c r="O1041" i="1"/>
  <c r="AI1041" i="1"/>
  <c r="AD1039" i="1"/>
  <c r="AF1039" i="1"/>
  <c r="AA1040" i="1"/>
  <c r="AB1040" i="1"/>
  <c r="M1043" i="1"/>
  <c r="N1042" i="1"/>
  <c r="R1037" i="1"/>
  <c r="AE1039" i="1"/>
  <c r="AC1039" i="1"/>
  <c r="AJ1039" i="1" l="1"/>
  <c r="AH1039" i="1"/>
  <c r="AG1039" i="1"/>
  <c r="O1042" i="1"/>
  <c r="AI1042" i="1"/>
  <c r="AH1038" i="1"/>
  <c r="AF1040" i="1"/>
  <c r="AD1040" i="1"/>
  <c r="N1043" i="1"/>
  <c r="M1044" i="1"/>
  <c r="AE1040" i="1"/>
  <c r="AC1040" i="1"/>
  <c r="AB1041" i="1"/>
  <c r="AA1041" i="1"/>
  <c r="R1039" i="1" l="1"/>
  <c r="Q1039" i="1"/>
  <c r="P1039" i="1"/>
  <c r="AE1041" i="1"/>
  <c r="AC1041" i="1"/>
  <c r="Q1038" i="1"/>
  <c r="P1038" i="1"/>
  <c r="R1038" i="1"/>
  <c r="AF1041" i="1"/>
  <c r="AD1041" i="1"/>
  <c r="AJ1040" i="1"/>
  <c r="AG1040" i="1"/>
  <c r="AH1040" i="1" s="1"/>
  <c r="AI1043" i="1"/>
  <c r="O1043" i="1"/>
  <c r="AB1042" i="1"/>
  <c r="AA1042" i="1"/>
  <c r="M1045" i="1"/>
  <c r="N1044" i="1"/>
  <c r="Q1040" i="1" l="1"/>
  <c r="P1040" i="1"/>
  <c r="AG1041" i="1"/>
  <c r="AJ1041" i="1" s="1"/>
  <c r="AH1041" i="1"/>
  <c r="AI1044" i="1"/>
  <c r="O1044" i="1"/>
  <c r="M1046" i="1"/>
  <c r="N1045" i="1"/>
  <c r="AE1042" i="1"/>
  <c r="AC1042" i="1"/>
  <c r="AF1042" i="1"/>
  <c r="AD1042" i="1"/>
  <c r="R1040" i="1"/>
  <c r="AA1043" i="1"/>
  <c r="AB1043" i="1"/>
  <c r="R1041" i="1" l="1"/>
  <c r="N1046" i="1"/>
  <c r="M1047" i="1"/>
  <c r="Q1041" i="1"/>
  <c r="P1041" i="1"/>
  <c r="AC1043" i="1"/>
  <c r="AE1043" i="1"/>
  <c r="AB1044" i="1"/>
  <c r="AA1044" i="1"/>
  <c r="AI1045" i="1"/>
  <c r="O1045" i="1"/>
  <c r="AG1042" i="1"/>
  <c r="AH1042" i="1" s="1"/>
  <c r="AJ1042" i="1"/>
  <c r="AF1043" i="1"/>
  <c r="AD1043" i="1"/>
  <c r="Q1042" i="1" l="1"/>
  <c r="P1042" i="1"/>
  <c r="AI1046" i="1"/>
  <c r="O1046" i="1"/>
  <c r="N1047" i="1"/>
  <c r="M1048" i="1"/>
  <c r="R1042" i="1"/>
  <c r="AE1044" i="1"/>
  <c r="AC1044" i="1"/>
  <c r="AD1044" i="1"/>
  <c r="AF1044" i="1"/>
  <c r="AG1043" i="1"/>
  <c r="AH1043" i="1" s="1"/>
  <c r="AJ1043" i="1"/>
  <c r="AB1045" i="1"/>
  <c r="AA1045" i="1"/>
  <c r="Q1043" i="1" l="1"/>
  <c r="P1043" i="1"/>
  <c r="R1043" i="1"/>
  <c r="AB1046" i="1"/>
  <c r="AA1046" i="1"/>
  <c r="AF1045" i="1"/>
  <c r="AD1045" i="1"/>
  <c r="AC1045" i="1"/>
  <c r="AE1045" i="1"/>
  <c r="AG1044" i="1"/>
  <c r="AH1044" i="1" s="1"/>
  <c r="N1048" i="1"/>
  <c r="M1049" i="1"/>
  <c r="O1047" i="1"/>
  <c r="AI1047" i="1"/>
  <c r="Q1044" i="1" l="1"/>
  <c r="P1044" i="1"/>
  <c r="AB1047" i="1"/>
  <c r="AA1047" i="1"/>
  <c r="AJ1044" i="1"/>
  <c r="N1049" i="1"/>
  <c r="M1050" i="1"/>
  <c r="O1048" i="1"/>
  <c r="AI1048" i="1"/>
  <c r="AH1045" i="1"/>
  <c r="AG1045" i="1"/>
  <c r="AJ1045" i="1" s="1"/>
  <c r="AD1046" i="1"/>
  <c r="AF1046" i="1"/>
  <c r="AC1046" i="1"/>
  <c r="AE1046" i="1"/>
  <c r="R1045" i="1" l="1"/>
  <c r="Q1045" i="1"/>
  <c r="P1045" i="1"/>
  <c r="AG1046" i="1"/>
  <c r="AH1046" i="1" s="1"/>
  <c r="AA1048" i="1"/>
  <c r="AB1048" i="1"/>
  <c r="M1051" i="1"/>
  <c r="N1050" i="1"/>
  <c r="O1049" i="1"/>
  <c r="AI1049" i="1"/>
  <c r="R1044" i="1"/>
  <c r="AE1047" i="1"/>
  <c r="AC1047" i="1"/>
  <c r="AD1047" i="1"/>
  <c r="AF1047" i="1"/>
  <c r="Q1046" i="1" l="1"/>
  <c r="P1046" i="1"/>
  <c r="AG1047" i="1"/>
  <c r="AJ1047" i="1" s="1"/>
  <c r="N1051" i="1"/>
  <c r="M1052" i="1"/>
  <c r="AF1048" i="1"/>
  <c r="AD1048" i="1"/>
  <c r="AE1048" i="1"/>
  <c r="AC1048" i="1"/>
  <c r="AJ1046" i="1"/>
  <c r="AB1049" i="1"/>
  <c r="AA1049" i="1"/>
  <c r="O1050" i="1"/>
  <c r="AI1050" i="1"/>
  <c r="AF1049" i="1" l="1"/>
  <c r="AD1049" i="1"/>
  <c r="R1046" i="1"/>
  <c r="AI1051" i="1"/>
  <c r="O1051" i="1"/>
  <c r="M1053" i="1"/>
  <c r="N1052" i="1"/>
  <c r="AG1048" i="1"/>
  <c r="AH1048" i="1" s="1"/>
  <c r="AJ1048" i="1"/>
  <c r="AE1049" i="1"/>
  <c r="AC1049" i="1"/>
  <c r="AH1047" i="1"/>
  <c r="AB1050" i="1"/>
  <c r="AA1050" i="1"/>
  <c r="Q1048" i="1" l="1"/>
  <c r="P1048" i="1"/>
  <c r="M1054" i="1"/>
  <c r="N1053" i="1"/>
  <c r="AA1051" i="1"/>
  <c r="AB1051" i="1"/>
  <c r="R1047" i="1"/>
  <c r="AI1052" i="1"/>
  <c r="O1052" i="1"/>
  <c r="AG1049" i="1"/>
  <c r="AJ1049" i="1" s="1"/>
  <c r="AE1050" i="1"/>
  <c r="AC1050" i="1"/>
  <c r="AF1050" i="1"/>
  <c r="AD1050" i="1"/>
  <c r="R1048" i="1"/>
  <c r="Q1047" i="1"/>
  <c r="P1047" i="1"/>
  <c r="AF1051" i="1" l="1"/>
  <c r="AD1051" i="1"/>
  <c r="AC1051" i="1"/>
  <c r="AE1051" i="1"/>
  <c r="AB1052" i="1"/>
  <c r="AA1052" i="1"/>
  <c r="AI1053" i="1"/>
  <c r="O1053" i="1"/>
  <c r="AG1050" i="1"/>
  <c r="AH1050" i="1" s="1"/>
  <c r="AJ1050" i="1"/>
  <c r="AH1049" i="1"/>
  <c r="R1049" i="1" s="1"/>
  <c r="N1054" i="1"/>
  <c r="M1055" i="1"/>
  <c r="Q1050" i="1" l="1"/>
  <c r="P1050" i="1"/>
  <c r="AE1052" i="1"/>
  <c r="AC1052" i="1"/>
  <c r="R1050" i="1"/>
  <c r="Q1049" i="1"/>
  <c r="P1049" i="1"/>
  <c r="AD1052" i="1"/>
  <c r="AF1052" i="1"/>
  <c r="N1055" i="1"/>
  <c r="M1056" i="1"/>
  <c r="AI1054" i="1"/>
  <c r="O1054" i="1"/>
  <c r="AB1053" i="1"/>
  <c r="AA1053" i="1"/>
  <c r="AH1051" i="1"/>
  <c r="AG1051" i="1"/>
  <c r="AJ1051" i="1" s="1"/>
  <c r="R1051" i="1" l="1"/>
  <c r="AC1053" i="1"/>
  <c r="AE1053" i="1"/>
  <c r="AF1053" i="1"/>
  <c r="AD1053" i="1"/>
  <c r="AB1054" i="1"/>
  <c r="AA1054" i="1"/>
  <c r="Q1051" i="1"/>
  <c r="P1051" i="1"/>
  <c r="N1056" i="1"/>
  <c r="M1057" i="1"/>
  <c r="O1055" i="1"/>
  <c r="AI1055" i="1"/>
  <c r="AJ1052" i="1"/>
  <c r="AH1052" i="1"/>
  <c r="AG1052" i="1"/>
  <c r="Q1052" i="1" l="1"/>
  <c r="P1052" i="1"/>
  <c r="N1057" i="1"/>
  <c r="M1058" i="1"/>
  <c r="R1052" i="1"/>
  <c r="AJ1053" i="1"/>
  <c r="AG1053" i="1"/>
  <c r="AH1053" i="1" s="1"/>
  <c r="AB1055" i="1"/>
  <c r="AA1055" i="1"/>
  <c r="O1056" i="1"/>
  <c r="AI1056" i="1"/>
  <c r="AC1054" i="1"/>
  <c r="AE1054" i="1"/>
  <c r="AD1054" i="1"/>
  <c r="AF1054" i="1"/>
  <c r="Q1053" i="1" l="1"/>
  <c r="P1053" i="1"/>
  <c r="AG1054" i="1"/>
  <c r="AJ1054" i="1" s="1"/>
  <c r="AH1054" i="1"/>
  <c r="O1057" i="1"/>
  <c r="AI1057" i="1"/>
  <c r="R1053" i="1"/>
  <c r="AD1055" i="1"/>
  <c r="AF1055" i="1"/>
  <c r="AE1055" i="1"/>
  <c r="AC1055" i="1"/>
  <c r="AA1056" i="1"/>
  <c r="AB1056" i="1"/>
  <c r="M1059" i="1"/>
  <c r="N1058" i="1"/>
  <c r="R1054" i="1" l="1"/>
  <c r="AJ1055" i="1"/>
  <c r="AH1055" i="1"/>
  <c r="AG1055" i="1"/>
  <c r="O1058" i="1"/>
  <c r="AI1058" i="1"/>
  <c r="Q1054" i="1"/>
  <c r="P1054" i="1"/>
  <c r="N1059" i="1"/>
  <c r="M1060" i="1"/>
  <c r="AF1056" i="1"/>
  <c r="AD1056" i="1"/>
  <c r="AE1056" i="1"/>
  <c r="AC1056" i="1"/>
  <c r="AB1057" i="1"/>
  <c r="AA1057" i="1"/>
  <c r="AB1058" i="1" l="1"/>
  <c r="AA1058" i="1"/>
  <c r="R1055" i="1"/>
  <c r="Q1055" i="1"/>
  <c r="P1055" i="1"/>
  <c r="M1061" i="1"/>
  <c r="N1060" i="1"/>
  <c r="AE1057" i="1"/>
  <c r="AC1057" i="1"/>
  <c r="AI1059" i="1"/>
  <c r="O1059" i="1"/>
  <c r="AF1057" i="1"/>
  <c r="AD1057" i="1"/>
  <c r="AH1056" i="1"/>
  <c r="AJ1056" i="1"/>
  <c r="AG1056" i="1"/>
  <c r="R1056" i="1" l="1"/>
  <c r="M1062" i="1"/>
  <c r="N1061" i="1"/>
  <c r="Q1056" i="1"/>
  <c r="P1056" i="1"/>
  <c r="AG1057" i="1"/>
  <c r="AJ1057" i="1" s="1"/>
  <c r="AA1059" i="1"/>
  <c r="AB1059" i="1"/>
  <c r="AE1058" i="1"/>
  <c r="AC1058" i="1"/>
  <c r="AI1060" i="1"/>
  <c r="O1060" i="1"/>
  <c r="AF1058" i="1"/>
  <c r="AD1058" i="1"/>
  <c r="AF1059" i="1" l="1"/>
  <c r="AD1059" i="1"/>
  <c r="AI1061" i="1"/>
  <c r="O1061" i="1"/>
  <c r="AC1059" i="1"/>
  <c r="AE1059" i="1"/>
  <c r="N1062" i="1"/>
  <c r="M1063" i="1"/>
  <c r="AB1060" i="1"/>
  <c r="AA1060" i="1"/>
  <c r="AH1057" i="1"/>
  <c r="R1057" i="1" s="1"/>
  <c r="AH1058" i="1"/>
  <c r="AG1058" i="1"/>
  <c r="AJ1058" i="1"/>
  <c r="AE1060" i="1" l="1"/>
  <c r="AC1060" i="1"/>
  <c r="Q1057" i="1"/>
  <c r="P1057" i="1"/>
  <c r="AD1060" i="1"/>
  <c r="AF1060" i="1"/>
  <c r="N1063" i="1"/>
  <c r="M1064" i="1"/>
  <c r="Q1058" i="1"/>
  <c r="P1058" i="1"/>
  <c r="AI1062" i="1"/>
  <c r="O1062" i="1"/>
  <c r="AB1061" i="1"/>
  <c r="AA1061" i="1"/>
  <c r="R1058" i="1"/>
  <c r="AH1059" i="1"/>
  <c r="AG1059" i="1"/>
  <c r="AJ1059" i="1"/>
  <c r="AF1061" i="1" l="1"/>
  <c r="AD1061" i="1"/>
  <c r="AC1061" i="1"/>
  <c r="AE1061" i="1"/>
  <c r="N1064" i="1"/>
  <c r="M1065" i="1"/>
  <c r="Q1059" i="1"/>
  <c r="P1059" i="1"/>
  <c r="O1063" i="1"/>
  <c r="AI1063" i="1"/>
  <c r="AB1062" i="1"/>
  <c r="AA1062" i="1"/>
  <c r="R1059" i="1"/>
  <c r="AJ1060" i="1"/>
  <c r="AH1060" i="1"/>
  <c r="AG1060" i="1"/>
  <c r="R1060" i="1" l="1"/>
  <c r="AD1062" i="1"/>
  <c r="AF1062" i="1"/>
  <c r="O1064" i="1"/>
  <c r="AI1064" i="1"/>
  <c r="AC1062" i="1"/>
  <c r="AE1062" i="1"/>
  <c r="AB1063" i="1"/>
  <c r="AA1063" i="1"/>
  <c r="AJ1061" i="1"/>
  <c r="AG1061" i="1"/>
  <c r="AH1061" i="1" s="1"/>
  <c r="N1065" i="1"/>
  <c r="M1066" i="1"/>
  <c r="Q1060" i="1"/>
  <c r="P1060" i="1"/>
  <c r="Q1061" i="1" l="1"/>
  <c r="P1061" i="1"/>
  <c r="R1061" i="1"/>
  <c r="AE1063" i="1"/>
  <c r="AC1063" i="1"/>
  <c r="AD1063" i="1"/>
  <c r="AF1063" i="1"/>
  <c r="M1067" i="1"/>
  <c r="N1066" i="1"/>
  <c r="AA1064" i="1"/>
  <c r="AB1064" i="1"/>
  <c r="O1065" i="1"/>
  <c r="AI1065" i="1"/>
  <c r="AG1062" i="1"/>
  <c r="AH1062" i="1" s="1"/>
  <c r="Q1062" i="1" l="1"/>
  <c r="P1062" i="1"/>
  <c r="AG1063" i="1"/>
  <c r="AJ1063" i="1" s="1"/>
  <c r="AJ1062" i="1"/>
  <c r="AF1064" i="1"/>
  <c r="AD1064" i="1"/>
  <c r="AE1064" i="1"/>
  <c r="AC1064" i="1"/>
  <c r="N1067" i="1"/>
  <c r="M1068" i="1"/>
  <c r="O1066" i="1"/>
  <c r="AI1066" i="1"/>
  <c r="AB1065" i="1"/>
  <c r="AA1065" i="1"/>
  <c r="R1063" i="1" l="1"/>
  <c r="R1062" i="1"/>
  <c r="AF1065" i="1"/>
  <c r="AD1065" i="1"/>
  <c r="M1069" i="1"/>
  <c r="N1068" i="1"/>
  <c r="AI1067" i="1"/>
  <c r="O1067" i="1"/>
  <c r="AG1064" i="1"/>
  <c r="AH1064" i="1" s="1"/>
  <c r="AB1066" i="1"/>
  <c r="AA1066" i="1"/>
  <c r="AH1063" i="1"/>
  <c r="AE1065" i="1"/>
  <c r="AC1065" i="1"/>
  <c r="Q1064" i="1" l="1"/>
  <c r="P1064" i="1"/>
  <c r="AI1068" i="1"/>
  <c r="O1068" i="1"/>
  <c r="AF1066" i="1"/>
  <c r="AD1066" i="1"/>
  <c r="AA1067" i="1"/>
  <c r="AB1067" i="1"/>
  <c r="AG1065" i="1"/>
  <c r="AH1065" i="1" s="1"/>
  <c r="AJ1065" i="1"/>
  <c r="AJ1064" i="1"/>
  <c r="AE1066" i="1"/>
  <c r="AC1066" i="1"/>
  <c r="M1070" i="1"/>
  <c r="N1069" i="1"/>
  <c r="Q1063" i="1"/>
  <c r="P1063" i="1"/>
  <c r="Q1065" i="1" l="1"/>
  <c r="P1065" i="1"/>
  <c r="R1065" i="1"/>
  <c r="N1070" i="1"/>
  <c r="M1071" i="1"/>
  <c r="AB1068" i="1"/>
  <c r="AA1068" i="1"/>
  <c r="AG1066" i="1"/>
  <c r="AH1066" i="1" s="1"/>
  <c r="AC1067" i="1"/>
  <c r="AE1067" i="1"/>
  <c r="AI1069" i="1"/>
  <c r="O1069" i="1"/>
  <c r="AF1067" i="1"/>
  <c r="AD1067" i="1"/>
  <c r="R1064" i="1"/>
  <c r="Q1066" i="1" l="1"/>
  <c r="P1066" i="1"/>
  <c r="AB1069" i="1"/>
  <c r="AA1069" i="1"/>
  <c r="N1071" i="1"/>
  <c r="M1072" i="1"/>
  <c r="AI1070" i="1"/>
  <c r="O1070" i="1"/>
  <c r="AJ1066" i="1"/>
  <c r="AE1068" i="1"/>
  <c r="AC1068" i="1"/>
  <c r="AH1067" i="1"/>
  <c r="AG1067" i="1"/>
  <c r="AJ1067" i="1" s="1"/>
  <c r="AD1068" i="1"/>
  <c r="AF1068" i="1"/>
  <c r="R1067" i="1" l="1"/>
  <c r="Q1067" i="1"/>
  <c r="P1067" i="1"/>
  <c r="R1066" i="1"/>
  <c r="N1072" i="1"/>
  <c r="M1073" i="1"/>
  <c r="AG1068" i="1"/>
  <c r="AJ1068" i="1" s="1"/>
  <c r="AB1070" i="1"/>
  <c r="AA1070" i="1"/>
  <c r="O1071" i="1"/>
  <c r="AI1071" i="1"/>
  <c r="AC1069" i="1"/>
  <c r="AE1069" i="1"/>
  <c r="AF1069" i="1"/>
  <c r="AD1069" i="1"/>
  <c r="AJ1069" i="1" l="1"/>
  <c r="AH1069" i="1"/>
  <c r="AG1069" i="1"/>
  <c r="AH1068" i="1"/>
  <c r="AB1071" i="1"/>
  <c r="AA1071" i="1"/>
  <c r="AC1070" i="1"/>
  <c r="AE1070" i="1"/>
  <c r="N1073" i="1"/>
  <c r="M1074" i="1"/>
  <c r="AD1070" i="1"/>
  <c r="AF1070" i="1"/>
  <c r="O1072" i="1"/>
  <c r="AI1072" i="1"/>
  <c r="AG1070" i="1" l="1"/>
  <c r="AJ1070" i="1" s="1"/>
  <c r="AH1070" i="1"/>
  <c r="Q1069" i="1"/>
  <c r="P1069" i="1"/>
  <c r="R1069" i="1"/>
  <c r="AD1071" i="1"/>
  <c r="AF1071" i="1"/>
  <c r="Q1068" i="1"/>
  <c r="P1068" i="1"/>
  <c r="M1075" i="1"/>
  <c r="N1074" i="1"/>
  <c r="R1068" i="1"/>
  <c r="AE1071" i="1"/>
  <c r="AC1071" i="1"/>
  <c r="O1073" i="1"/>
  <c r="AI1073" i="1"/>
  <c r="AA1072" i="1"/>
  <c r="AB1072" i="1"/>
  <c r="R1070" i="1" l="1"/>
  <c r="O1074" i="1"/>
  <c r="AI1074" i="1"/>
  <c r="N1075" i="1"/>
  <c r="M1076" i="1"/>
  <c r="Q1070" i="1"/>
  <c r="P1070" i="1"/>
  <c r="AE1072" i="1"/>
  <c r="AC1072" i="1"/>
  <c r="AF1072" i="1"/>
  <c r="AD1072" i="1"/>
  <c r="AG1071" i="1"/>
  <c r="AH1071" i="1" s="1"/>
  <c r="AB1073" i="1"/>
  <c r="AA1073" i="1"/>
  <c r="Q1071" i="1" l="1"/>
  <c r="P1071" i="1"/>
  <c r="M1077" i="1"/>
  <c r="N1076" i="1"/>
  <c r="AI1075" i="1"/>
  <c r="O1075" i="1"/>
  <c r="AJ1071" i="1"/>
  <c r="AE1073" i="1"/>
  <c r="AC1073" i="1"/>
  <c r="AF1073" i="1"/>
  <c r="AD1073" i="1"/>
  <c r="AG1072" i="1"/>
  <c r="AH1072" i="1" s="1"/>
  <c r="AB1074" i="1"/>
  <c r="AA1074" i="1"/>
  <c r="Q1072" i="1" l="1"/>
  <c r="P1072" i="1"/>
  <c r="AG1073" i="1"/>
  <c r="AJ1073" i="1" s="1"/>
  <c r="AH1073" i="1"/>
  <c r="AE1074" i="1"/>
  <c r="AC1074" i="1"/>
  <c r="R1071" i="1"/>
  <c r="AJ1072" i="1"/>
  <c r="AI1076" i="1"/>
  <c r="O1076" i="1"/>
  <c r="AF1074" i="1"/>
  <c r="AD1074" i="1"/>
  <c r="AA1075" i="1"/>
  <c r="AB1075" i="1"/>
  <c r="M1078" i="1"/>
  <c r="N1077" i="1"/>
  <c r="R1073" i="1" l="1"/>
  <c r="R1072" i="1"/>
  <c r="AI1077" i="1"/>
  <c r="O1077" i="1"/>
  <c r="N1078" i="1"/>
  <c r="M1079" i="1"/>
  <c r="AB1076" i="1"/>
  <c r="AA1076" i="1"/>
  <c r="Q1073" i="1"/>
  <c r="P1073" i="1"/>
  <c r="AF1075" i="1"/>
  <c r="AD1075" i="1"/>
  <c r="AC1075" i="1"/>
  <c r="AE1075" i="1"/>
  <c r="AG1074" i="1"/>
  <c r="AH1074" i="1" s="1"/>
  <c r="AJ1074" i="1"/>
  <c r="Q1074" i="1" l="1"/>
  <c r="P1074" i="1"/>
  <c r="AE1076" i="1"/>
  <c r="AC1076" i="1"/>
  <c r="N1079" i="1"/>
  <c r="M1080" i="1"/>
  <c r="AD1076" i="1"/>
  <c r="AF1076" i="1"/>
  <c r="AI1078" i="1"/>
  <c r="O1078" i="1"/>
  <c r="R1074" i="1"/>
  <c r="AG1075" i="1"/>
  <c r="AH1075" i="1" s="1"/>
  <c r="AB1077" i="1"/>
  <c r="AA1077" i="1"/>
  <c r="Q1075" i="1" l="1"/>
  <c r="P1075" i="1"/>
  <c r="AC1077" i="1"/>
  <c r="AE1077" i="1"/>
  <c r="N1080" i="1"/>
  <c r="M1081" i="1"/>
  <c r="AB1078" i="1"/>
  <c r="AA1078" i="1"/>
  <c r="AF1077" i="1"/>
  <c r="AD1077" i="1"/>
  <c r="O1079" i="1"/>
  <c r="AI1079" i="1"/>
  <c r="AJ1075" i="1"/>
  <c r="AJ1076" i="1"/>
  <c r="AG1076" i="1"/>
  <c r="AH1076" i="1" s="1"/>
  <c r="Q1076" i="1" l="1"/>
  <c r="P1076" i="1"/>
  <c r="AC1078" i="1"/>
  <c r="AE1078" i="1"/>
  <c r="N1081" i="1"/>
  <c r="M1082" i="1"/>
  <c r="O1080" i="1"/>
  <c r="AI1080" i="1"/>
  <c r="R1076" i="1"/>
  <c r="AD1078" i="1"/>
  <c r="AF1078" i="1"/>
  <c r="R1075" i="1"/>
  <c r="AB1079" i="1"/>
  <c r="AA1079" i="1"/>
  <c r="AG1077" i="1"/>
  <c r="AJ1077" i="1" s="1"/>
  <c r="AA1080" i="1" l="1"/>
  <c r="AB1080" i="1"/>
  <c r="AH1077" i="1"/>
  <c r="AE1079" i="1"/>
  <c r="AC1079" i="1"/>
  <c r="M1083" i="1"/>
  <c r="N1082" i="1"/>
  <c r="AD1079" i="1"/>
  <c r="AF1079" i="1"/>
  <c r="O1081" i="1"/>
  <c r="AI1081" i="1"/>
  <c r="AJ1078" i="1"/>
  <c r="AG1078" i="1"/>
  <c r="AH1078" i="1"/>
  <c r="AE1080" i="1" l="1"/>
  <c r="AC1080" i="1"/>
  <c r="O1082" i="1"/>
  <c r="AI1082" i="1"/>
  <c r="R1078" i="1"/>
  <c r="N1083" i="1"/>
  <c r="M1084" i="1"/>
  <c r="R1077" i="1"/>
  <c r="AF1080" i="1"/>
  <c r="AD1080" i="1"/>
  <c r="Q1078" i="1"/>
  <c r="P1078" i="1"/>
  <c r="AG1079" i="1"/>
  <c r="AH1079" i="1" s="1"/>
  <c r="AB1081" i="1"/>
  <c r="AA1081" i="1"/>
  <c r="Q1077" i="1"/>
  <c r="P1077" i="1"/>
  <c r="Q1079" i="1" l="1"/>
  <c r="P1079" i="1"/>
  <c r="AE1081" i="1"/>
  <c r="AC1081" i="1"/>
  <c r="AJ1079" i="1"/>
  <c r="AB1082" i="1"/>
  <c r="AA1082" i="1"/>
  <c r="AF1081" i="1"/>
  <c r="AD1081" i="1"/>
  <c r="M1085" i="1"/>
  <c r="N1084" i="1"/>
  <c r="AG1080" i="1"/>
  <c r="AH1080" i="1" s="1"/>
  <c r="AI1083" i="1"/>
  <c r="O1083" i="1"/>
  <c r="Q1080" i="1" l="1"/>
  <c r="P1080" i="1"/>
  <c r="M1086" i="1"/>
  <c r="N1085" i="1"/>
  <c r="AA1083" i="1"/>
  <c r="AB1083" i="1"/>
  <c r="AJ1080" i="1"/>
  <c r="AE1082" i="1"/>
  <c r="AC1082" i="1"/>
  <c r="AF1082" i="1"/>
  <c r="AD1082" i="1"/>
  <c r="AG1081" i="1"/>
  <c r="AJ1081" i="1"/>
  <c r="AH1081" i="1"/>
  <c r="R1079" i="1"/>
  <c r="AI1084" i="1"/>
  <c r="O1084" i="1"/>
  <c r="AG1082" i="1" l="1"/>
  <c r="AH1082" i="1" s="1"/>
  <c r="AJ1082" i="1"/>
  <c r="Q1081" i="1"/>
  <c r="P1081" i="1"/>
  <c r="R1080" i="1"/>
  <c r="AC1083" i="1"/>
  <c r="AE1083" i="1"/>
  <c r="AF1083" i="1"/>
  <c r="AD1083" i="1"/>
  <c r="AI1085" i="1"/>
  <c r="O1085" i="1"/>
  <c r="R1081" i="1"/>
  <c r="AB1084" i="1"/>
  <c r="AA1084" i="1"/>
  <c r="N1086" i="1"/>
  <c r="M1087" i="1"/>
  <c r="Q1082" i="1" l="1"/>
  <c r="P1082" i="1"/>
  <c r="AB1085" i="1"/>
  <c r="AA1085" i="1"/>
  <c r="AG1083" i="1"/>
  <c r="AH1083" i="1" s="1"/>
  <c r="AJ1083" i="1"/>
  <c r="AE1084" i="1"/>
  <c r="AC1084" i="1"/>
  <c r="R1082" i="1"/>
  <c r="AD1084" i="1"/>
  <c r="AF1084" i="1"/>
  <c r="N1087" i="1"/>
  <c r="M1088" i="1"/>
  <c r="AI1086" i="1"/>
  <c r="O1086" i="1"/>
  <c r="Q1083" i="1" l="1"/>
  <c r="P1083" i="1"/>
  <c r="R1083" i="1"/>
  <c r="N1088" i="1"/>
  <c r="M1089" i="1"/>
  <c r="AB1086" i="1"/>
  <c r="AA1086" i="1"/>
  <c r="O1087" i="1"/>
  <c r="AI1087" i="1"/>
  <c r="AC1085" i="1"/>
  <c r="AE1085" i="1"/>
  <c r="AG1084" i="1"/>
  <c r="AJ1084" i="1" s="1"/>
  <c r="AF1085" i="1"/>
  <c r="AD1085" i="1"/>
  <c r="AH1084" i="1" l="1"/>
  <c r="O1088" i="1"/>
  <c r="AI1088" i="1"/>
  <c r="AB1087" i="1"/>
  <c r="AA1087" i="1"/>
  <c r="N1089" i="1"/>
  <c r="M1090" i="1"/>
  <c r="AG1085" i="1"/>
  <c r="AJ1085" i="1" s="1"/>
  <c r="AC1086" i="1"/>
  <c r="AE1086" i="1"/>
  <c r="AD1086" i="1"/>
  <c r="AF1086" i="1"/>
  <c r="Q1084" i="1" l="1"/>
  <c r="P1084" i="1"/>
  <c r="AH1085" i="1"/>
  <c r="M1091" i="1"/>
  <c r="N1090" i="1"/>
  <c r="R1084" i="1"/>
  <c r="AJ1086" i="1"/>
  <c r="AG1086" i="1"/>
  <c r="AH1086" i="1"/>
  <c r="O1089" i="1"/>
  <c r="AI1089" i="1"/>
  <c r="AD1087" i="1"/>
  <c r="AF1087" i="1"/>
  <c r="AE1087" i="1"/>
  <c r="AC1087" i="1"/>
  <c r="AA1088" i="1"/>
  <c r="AB1088" i="1"/>
  <c r="Q1085" i="1" l="1"/>
  <c r="P1085" i="1"/>
  <c r="Q1086" i="1"/>
  <c r="P1086" i="1"/>
  <c r="AE1088" i="1"/>
  <c r="AC1088" i="1"/>
  <c r="AG1087" i="1"/>
  <c r="AJ1087" i="1" s="1"/>
  <c r="R1085" i="1"/>
  <c r="AF1088" i="1"/>
  <c r="AD1088" i="1"/>
  <c r="R1086" i="1"/>
  <c r="AB1089" i="1"/>
  <c r="AA1089" i="1"/>
  <c r="N1091" i="1"/>
  <c r="M1092" i="1"/>
  <c r="O1090" i="1"/>
  <c r="AI1090" i="1"/>
  <c r="AI1091" i="1" l="1"/>
  <c r="O1091" i="1"/>
  <c r="AH1087" i="1"/>
  <c r="AE1089" i="1"/>
  <c r="AC1089" i="1"/>
  <c r="AF1089" i="1"/>
  <c r="AD1089" i="1"/>
  <c r="M1093" i="1"/>
  <c r="N1092" i="1"/>
  <c r="AB1090" i="1"/>
  <c r="AA1090" i="1"/>
  <c r="AG1088" i="1"/>
  <c r="AH1088" i="1" s="1"/>
  <c r="Q1088" i="1" l="1"/>
  <c r="P1088" i="1"/>
  <c r="Q1087" i="1"/>
  <c r="P1087" i="1"/>
  <c r="R1087" i="1"/>
  <c r="AI1092" i="1"/>
  <c r="O1092" i="1"/>
  <c r="M1094" i="1"/>
  <c r="N1093" i="1"/>
  <c r="AE1090" i="1"/>
  <c r="AC1090" i="1"/>
  <c r="AA1091" i="1"/>
  <c r="AB1091" i="1"/>
  <c r="AF1090" i="1"/>
  <c r="AD1090" i="1"/>
  <c r="AJ1088" i="1"/>
  <c r="AG1089" i="1"/>
  <c r="AJ1089" i="1"/>
  <c r="AH1089" i="1"/>
  <c r="AF1091" i="1" l="1"/>
  <c r="AD1091" i="1"/>
  <c r="Q1089" i="1"/>
  <c r="P1089" i="1"/>
  <c r="R1089" i="1"/>
  <c r="AG1090" i="1"/>
  <c r="AH1090" i="1" s="1"/>
  <c r="R1088" i="1"/>
  <c r="AI1093" i="1"/>
  <c r="O1093" i="1"/>
  <c r="AC1091" i="1"/>
  <c r="AE1091" i="1"/>
  <c r="AB1092" i="1"/>
  <c r="AA1092" i="1"/>
  <c r="N1094" i="1"/>
  <c r="M1095" i="1"/>
  <c r="Q1090" i="1" l="1"/>
  <c r="P1090" i="1"/>
  <c r="AD1092" i="1"/>
  <c r="AF1092" i="1"/>
  <c r="AG1091" i="1"/>
  <c r="AH1091" i="1" s="1"/>
  <c r="AJ1090" i="1"/>
  <c r="AE1092" i="1"/>
  <c r="AC1092" i="1"/>
  <c r="N1095" i="1"/>
  <c r="M1096" i="1"/>
  <c r="AB1093" i="1"/>
  <c r="AA1093" i="1"/>
  <c r="AI1094" i="1"/>
  <c r="O1094" i="1"/>
  <c r="Q1091" i="1" l="1"/>
  <c r="P1091" i="1"/>
  <c r="AC1093" i="1"/>
  <c r="AE1093" i="1"/>
  <c r="AF1093" i="1"/>
  <c r="AD1093" i="1"/>
  <c r="AJ1091" i="1"/>
  <c r="AB1094" i="1"/>
  <c r="AA1094" i="1"/>
  <c r="N1096" i="1"/>
  <c r="M1097" i="1"/>
  <c r="AH1092" i="1"/>
  <c r="AG1092" i="1"/>
  <c r="AJ1092" i="1" s="1"/>
  <c r="O1095" i="1"/>
  <c r="AI1095" i="1"/>
  <c r="R1090" i="1"/>
  <c r="R1092" i="1" l="1"/>
  <c r="AC1094" i="1"/>
  <c r="AE1094" i="1"/>
  <c r="AD1094" i="1"/>
  <c r="AF1094" i="1"/>
  <c r="R1091" i="1"/>
  <c r="O1096" i="1"/>
  <c r="AI1096" i="1"/>
  <c r="Q1092" i="1"/>
  <c r="P1092" i="1"/>
  <c r="AB1095" i="1"/>
  <c r="AA1095" i="1"/>
  <c r="N1097" i="1"/>
  <c r="M1098" i="1"/>
  <c r="AG1093" i="1"/>
  <c r="AJ1093" i="1" s="1"/>
  <c r="AD1095" i="1" l="1"/>
  <c r="AF1095" i="1"/>
  <c r="AG1094" i="1"/>
  <c r="AJ1094" i="1" s="1"/>
  <c r="AH1094" i="1"/>
  <c r="AH1093" i="1"/>
  <c r="O1097" i="1"/>
  <c r="AI1097" i="1"/>
  <c r="AA1096" i="1"/>
  <c r="AB1096" i="1"/>
  <c r="M1099" i="1"/>
  <c r="N1098" i="1"/>
  <c r="AE1095" i="1"/>
  <c r="AC1095" i="1"/>
  <c r="R1094" i="1" l="1"/>
  <c r="Q1093" i="1"/>
  <c r="P1093" i="1"/>
  <c r="AJ1095" i="1"/>
  <c r="AH1095" i="1"/>
  <c r="AG1095" i="1"/>
  <c r="Q1094" i="1"/>
  <c r="P1094" i="1"/>
  <c r="R1093" i="1"/>
  <c r="O1098" i="1"/>
  <c r="AI1098" i="1"/>
  <c r="AE1096" i="1"/>
  <c r="AC1096" i="1"/>
  <c r="N1099" i="1"/>
  <c r="M1100" i="1"/>
  <c r="AB1097" i="1"/>
  <c r="AA1097" i="1"/>
  <c r="AF1096" i="1"/>
  <c r="AD1096" i="1"/>
  <c r="AI1099" i="1" l="1"/>
  <c r="O1099" i="1"/>
  <c r="R1095" i="1"/>
  <c r="Q1095" i="1"/>
  <c r="P1095" i="1"/>
  <c r="AB1098" i="1"/>
  <c r="AA1098" i="1"/>
  <c r="AE1097" i="1"/>
  <c r="AC1097" i="1"/>
  <c r="AG1096" i="1"/>
  <c r="AH1096" i="1" s="1"/>
  <c r="AF1097" i="1"/>
  <c r="AD1097" i="1"/>
  <c r="M1101" i="1"/>
  <c r="N1100" i="1"/>
  <c r="Q1096" i="1" l="1"/>
  <c r="P1096" i="1"/>
  <c r="AA1099" i="1"/>
  <c r="AB1099" i="1"/>
  <c r="AJ1096" i="1"/>
  <c r="AE1098" i="1"/>
  <c r="AC1098" i="1"/>
  <c r="AI1100" i="1"/>
  <c r="O1100" i="1"/>
  <c r="M1102" i="1"/>
  <c r="N1101" i="1"/>
  <c r="AF1098" i="1"/>
  <c r="AD1098" i="1"/>
  <c r="AG1097" i="1"/>
  <c r="AJ1097" i="1"/>
  <c r="AH1097" i="1"/>
  <c r="AI1101" i="1" l="1"/>
  <c r="O1101" i="1"/>
  <c r="N1102" i="1"/>
  <c r="M1103" i="1"/>
  <c r="Q1097" i="1"/>
  <c r="P1097" i="1"/>
  <c r="R1097" i="1"/>
  <c r="R1096" i="1"/>
  <c r="AB1100" i="1"/>
  <c r="AA1100" i="1"/>
  <c r="AF1099" i="1"/>
  <c r="AD1099" i="1"/>
  <c r="AH1098" i="1"/>
  <c r="AG1098" i="1"/>
  <c r="AJ1098" i="1"/>
  <c r="AC1099" i="1"/>
  <c r="AE1099" i="1"/>
  <c r="AB1101" i="1" l="1"/>
  <c r="AA1101" i="1"/>
  <c r="AE1100" i="1"/>
  <c r="AC1100" i="1"/>
  <c r="AD1100" i="1"/>
  <c r="AF1100" i="1"/>
  <c r="Q1098" i="1"/>
  <c r="P1098" i="1"/>
  <c r="N1103" i="1"/>
  <c r="M1104" i="1"/>
  <c r="R1098" i="1"/>
  <c r="AG1099" i="1"/>
  <c r="AJ1099" i="1" s="1"/>
  <c r="AI1102" i="1"/>
  <c r="O1102" i="1"/>
  <c r="N1104" i="1" l="1"/>
  <c r="M1105" i="1"/>
  <c r="AH1099" i="1"/>
  <c r="R1099" i="1" s="1"/>
  <c r="O1103" i="1"/>
  <c r="AI1103" i="1"/>
  <c r="AG1100" i="1"/>
  <c r="AJ1100" i="1" s="1"/>
  <c r="AB1102" i="1"/>
  <c r="AA1102" i="1"/>
  <c r="AC1101" i="1"/>
  <c r="AE1101" i="1"/>
  <c r="AF1101" i="1"/>
  <c r="AD1101" i="1"/>
  <c r="N1105" i="1" l="1"/>
  <c r="M1106" i="1"/>
  <c r="O1104" i="1"/>
  <c r="AI1104" i="1"/>
  <c r="AD1102" i="1"/>
  <c r="AF1102" i="1"/>
  <c r="AH1100" i="1"/>
  <c r="AG1101" i="1"/>
  <c r="AH1101" i="1" s="1"/>
  <c r="AB1103" i="1"/>
  <c r="AA1103" i="1"/>
  <c r="AC1102" i="1"/>
  <c r="AE1102" i="1"/>
  <c r="Q1099" i="1"/>
  <c r="P1099" i="1"/>
  <c r="Q1101" i="1" l="1"/>
  <c r="P1101" i="1"/>
  <c r="M1107" i="1"/>
  <c r="N1106" i="1"/>
  <c r="O1105" i="1"/>
  <c r="AI1105" i="1"/>
  <c r="AG1102" i="1"/>
  <c r="AJ1102" i="1" s="1"/>
  <c r="AJ1101" i="1"/>
  <c r="Q1100" i="1"/>
  <c r="P1100" i="1"/>
  <c r="R1100" i="1"/>
  <c r="AD1103" i="1"/>
  <c r="AF1103" i="1"/>
  <c r="AA1104" i="1"/>
  <c r="AB1104" i="1"/>
  <c r="AE1103" i="1"/>
  <c r="AC1103" i="1"/>
  <c r="R1102" i="1" l="1"/>
  <c r="AF1104" i="1"/>
  <c r="AD1104" i="1"/>
  <c r="AH1102" i="1"/>
  <c r="AB1105" i="1"/>
  <c r="AA1105" i="1"/>
  <c r="AE1104" i="1"/>
  <c r="AC1104" i="1"/>
  <c r="AG1103" i="1"/>
  <c r="AH1103" i="1" s="1"/>
  <c r="O1106" i="1"/>
  <c r="AI1106" i="1"/>
  <c r="R1101" i="1"/>
  <c r="N1107" i="1"/>
  <c r="M1108" i="1"/>
  <c r="Q1103" i="1" l="1"/>
  <c r="P1103" i="1"/>
  <c r="AB1106" i="1"/>
  <c r="AA1106" i="1"/>
  <c r="AJ1103" i="1"/>
  <c r="AG1104" i="1"/>
  <c r="AH1104" i="1" s="1"/>
  <c r="M1109" i="1"/>
  <c r="N1108" i="1"/>
  <c r="AE1105" i="1"/>
  <c r="AC1105" i="1"/>
  <c r="AI1107" i="1"/>
  <c r="O1107" i="1"/>
  <c r="AF1105" i="1"/>
  <c r="AD1105" i="1"/>
  <c r="Q1102" i="1"/>
  <c r="P1102" i="1"/>
  <c r="Q1104" i="1" l="1"/>
  <c r="P1104" i="1"/>
  <c r="AJ1104" i="1"/>
  <c r="AG1105" i="1"/>
  <c r="AJ1105" i="1"/>
  <c r="AH1105" i="1"/>
  <c r="AI1108" i="1"/>
  <c r="O1108" i="1"/>
  <c r="M1110" i="1"/>
  <c r="N1109" i="1"/>
  <c r="AE1106" i="1"/>
  <c r="AC1106" i="1"/>
  <c r="R1103" i="1"/>
  <c r="AF1106" i="1"/>
  <c r="AD1106" i="1"/>
  <c r="AA1107" i="1"/>
  <c r="AB1107" i="1"/>
  <c r="AF1107" i="1" l="1"/>
  <c r="AD1107" i="1"/>
  <c r="Q1105" i="1"/>
  <c r="P1105" i="1"/>
  <c r="R1105" i="1"/>
  <c r="AH1106" i="1"/>
  <c r="AG1106" i="1"/>
  <c r="AJ1106" i="1"/>
  <c r="AC1107" i="1"/>
  <c r="AE1107" i="1"/>
  <c r="N1110" i="1"/>
  <c r="M1111" i="1"/>
  <c r="AB1108" i="1"/>
  <c r="AA1108" i="1"/>
  <c r="AI1109" i="1"/>
  <c r="O1109" i="1"/>
  <c r="R1104" i="1"/>
  <c r="Q1106" i="1" l="1"/>
  <c r="P1106" i="1"/>
  <c r="AH1107" i="1"/>
  <c r="AG1107" i="1"/>
  <c r="AJ1107" i="1"/>
  <c r="AE1108" i="1"/>
  <c r="AC1108" i="1"/>
  <c r="R1106" i="1"/>
  <c r="AD1108" i="1"/>
  <c r="AF1108" i="1"/>
  <c r="AB1109" i="1"/>
  <c r="AA1109" i="1"/>
  <c r="N1111" i="1"/>
  <c r="M1112" i="1"/>
  <c r="AI1110" i="1"/>
  <c r="O1110" i="1"/>
  <c r="AF1109" i="1" l="1"/>
  <c r="AD1109" i="1"/>
  <c r="Q1107" i="1"/>
  <c r="P1107" i="1"/>
  <c r="AG1108" i="1"/>
  <c r="AJ1108" i="1" s="1"/>
  <c r="N1112" i="1"/>
  <c r="M1113" i="1"/>
  <c r="R1107" i="1"/>
  <c r="AB1110" i="1"/>
  <c r="AA1110" i="1"/>
  <c r="O1111" i="1"/>
  <c r="AI1111" i="1"/>
  <c r="AC1109" i="1"/>
  <c r="AE1109" i="1"/>
  <c r="AD1110" i="1" l="1"/>
  <c r="AF1110" i="1"/>
  <c r="O1112" i="1"/>
  <c r="AI1112" i="1"/>
  <c r="AG1109" i="1"/>
  <c r="AJ1109" i="1" s="1"/>
  <c r="AH1108" i="1"/>
  <c r="AB1111" i="1"/>
  <c r="AA1111" i="1"/>
  <c r="AC1110" i="1"/>
  <c r="AE1110" i="1"/>
  <c r="N1113" i="1"/>
  <c r="M1114" i="1"/>
  <c r="AD1111" i="1" l="1"/>
  <c r="AF1111" i="1"/>
  <c r="M1115" i="1"/>
  <c r="N1114" i="1"/>
  <c r="Q1108" i="1"/>
  <c r="P1108" i="1"/>
  <c r="O1113" i="1"/>
  <c r="AI1113" i="1"/>
  <c r="R1108" i="1"/>
  <c r="AG1110" i="1"/>
  <c r="AJ1110" i="1" s="1"/>
  <c r="AH1110" i="1"/>
  <c r="AH1109" i="1"/>
  <c r="R1109" i="1" s="1"/>
  <c r="AA1112" i="1"/>
  <c r="AB1112" i="1"/>
  <c r="AE1111" i="1"/>
  <c r="AC1111" i="1"/>
  <c r="R1110" i="1" l="1"/>
  <c r="AB1113" i="1"/>
  <c r="AA1113" i="1"/>
  <c r="AG1111" i="1"/>
  <c r="AJ1111" i="1" s="1"/>
  <c r="AF1112" i="1"/>
  <c r="AD1112" i="1"/>
  <c r="Q1110" i="1"/>
  <c r="P1110" i="1"/>
  <c r="Q1109" i="1"/>
  <c r="P1109" i="1"/>
  <c r="O1114" i="1"/>
  <c r="AI1114" i="1"/>
  <c r="AE1112" i="1"/>
  <c r="AC1112" i="1"/>
  <c r="N1115" i="1"/>
  <c r="M1116" i="1"/>
  <c r="AI1115" i="1" l="1"/>
  <c r="O1115" i="1"/>
  <c r="AH1112" i="1"/>
  <c r="AG1112" i="1"/>
  <c r="AJ1112" i="1"/>
  <c r="AH1111" i="1"/>
  <c r="AB1114" i="1"/>
  <c r="AA1114" i="1"/>
  <c r="AF1113" i="1"/>
  <c r="AD1113" i="1"/>
  <c r="M1117" i="1"/>
  <c r="N1116" i="1"/>
  <c r="AE1113" i="1"/>
  <c r="AC1113" i="1"/>
  <c r="Q1112" i="1" l="1"/>
  <c r="P1112" i="1"/>
  <c r="AF1114" i="1"/>
  <c r="AD1114" i="1"/>
  <c r="AG1113" i="1"/>
  <c r="AJ1113" i="1"/>
  <c r="AH1113" i="1"/>
  <c r="Q1111" i="1"/>
  <c r="P1111" i="1"/>
  <c r="AA1115" i="1"/>
  <c r="AB1115" i="1"/>
  <c r="R1111" i="1"/>
  <c r="AI1116" i="1"/>
  <c r="O1116" i="1"/>
  <c r="R1112" i="1"/>
  <c r="AE1114" i="1"/>
  <c r="AC1114" i="1"/>
  <c r="M1118" i="1"/>
  <c r="N1117" i="1"/>
  <c r="AB1116" i="1" l="1"/>
  <c r="AA1116" i="1"/>
  <c r="AI1117" i="1"/>
  <c r="O1117" i="1"/>
  <c r="Q1113" i="1"/>
  <c r="P1113" i="1"/>
  <c r="R1113" i="1"/>
  <c r="AC1115" i="1"/>
  <c r="AE1115" i="1"/>
  <c r="AG1114" i="1"/>
  <c r="AH1114" i="1" s="1"/>
  <c r="AJ1114" i="1"/>
  <c r="N1118" i="1"/>
  <c r="M1119" i="1"/>
  <c r="AF1115" i="1"/>
  <c r="AD1115" i="1"/>
  <c r="Q1114" i="1" l="1"/>
  <c r="P1114" i="1"/>
  <c r="AB1117" i="1"/>
  <c r="AA1117" i="1"/>
  <c r="AG1115" i="1"/>
  <c r="AH1115" i="1" s="1"/>
  <c r="AJ1115" i="1"/>
  <c r="N1119" i="1"/>
  <c r="M1120" i="1"/>
  <c r="AE1116" i="1"/>
  <c r="AC1116" i="1"/>
  <c r="R1114" i="1"/>
  <c r="AI1118" i="1"/>
  <c r="O1118" i="1"/>
  <c r="AD1116" i="1"/>
  <c r="AF1116" i="1"/>
  <c r="Q1115" i="1" l="1"/>
  <c r="P1115" i="1"/>
  <c r="AG1116" i="1"/>
  <c r="AJ1116" i="1" s="1"/>
  <c r="R1115" i="1"/>
  <c r="AC1117" i="1"/>
  <c r="AE1117" i="1"/>
  <c r="N1120" i="1"/>
  <c r="M1121" i="1"/>
  <c r="AB1118" i="1"/>
  <c r="AA1118" i="1"/>
  <c r="O1119" i="1"/>
  <c r="AI1119" i="1"/>
  <c r="AF1117" i="1"/>
  <c r="AD1117" i="1"/>
  <c r="O1120" i="1" l="1"/>
  <c r="AI1120" i="1"/>
  <c r="AJ1117" i="1"/>
  <c r="AH1117" i="1"/>
  <c r="AG1117" i="1"/>
  <c r="N1121" i="1"/>
  <c r="M1122" i="1"/>
  <c r="AB1119" i="1"/>
  <c r="AA1119" i="1"/>
  <c r="AC1118" i="1"/>
  <c r="AE1118" i="1"/>
  <c r="AH1116" i="1"/>
  <c r="R1116" i="1" s="1"/>
  <c r="AD1118" i="1"/>
  <c r="AF1118" i="1"/>
  <c r="AE1119" i="1" l="1"/>
  <c r="AC1119" i="1"/>
  <c r="Q1117" i="1"/>
  <c r="P1117" i="1"/>
  <c r="AA1120" i="1"/>
  <c r="AB1120" i="1"/>
  <c r="M1123" i="1"/>
  <c r="N1122" i="1"/>
  <c r="O1121" i="1"/>
  <c r="AI1121" i="1"/>
  <c r="AD1119" i="1"/>
  <c r="AF1119" i="1"/>
  <c r="Q1116" i="1"/>
  <c r="P1116" i="1"/>
  <c r="R1117" i="1"/>
  <c r="AG1118" i="1"/>
  <c r="AH1118" i="1" s="1"/>
  <c r="Q1118" i="1" l="1"/>
  <c r="P1118" i="1"/>
  <c r="AB1121" i="1"/>
  <c r="AA1121" i="1"/>
  <c r="O1122" i="1"/>
  <c r="AI1122" i="1"/>
  <c r="N1123" i="1"/>
  <c r="M1124" i="1"/>
  <c r="AF1120" i="1"/>
  <c r="AD1120" i="1"/>
  <c r="AE1120" i="1"/>
  <c r="AC1120" i="1"/>
  <c r="AG1119" i="1"/>
  <c r="AJ1119" i="1" s="1"/>
  <c r="AJ1118" i="1"/>
  <c r="R1118" i="1" l="1"/>
  <c r="AG1120" i="1"/>
  <c r="AJ1120" i="1" s="1"/>
  <c r="AB1122" i="1"/>
  <c r="AA1122" i="1"/>
  <c r="M1125" i="1"/>
  <c r="N1124" i="1"/>
  <c r="AE1121" i="1"/>
  <c r="AC1121" i="1"/>
  <c r="AI1123" i="1"/>
  <c r="O1123" i="1"/>
  <c r="AH1119" i="1"/>
  <c r="AF1121" i="1"/>
  <c r="AD1121" i="1"/>
  <c r="AH1120" i="1" l="1"/>
  <c r="R1120" i="1" s="1"/>
  <c r="AI1124" i="1"/>
  <c r="O1124" i="1"/>
  <c r="M1126" i="1"/>
  <c r="N1125" i="1"/>
  <c r="R1119" i="1"/>
  <c r="AE1122" i="1"/>
  <c r="AC1122" i="1"/>
  <c r="AG1121" i="1"/>
  <c r="AH1121" i="1" s="1"/>
  <c r="AJ1121" i="1"/>
  <c r="AA1123" i="1"/>
  <c r="AB1123" i="1"/>
  <c r="AF1122" i="1"/>
  <c r="AD1122" i="1"/>
  <c r="Q1119" i="1"/>
  <c r="P1119" i="1"/>
  <c r="Q1121" i="1" l="1"/>
  <c r="P1121" i="1"/>
  <c r="R1121" i="1"/>
  <c r="Q1120" i="1"/>
  <c r="P1120" i="1"/>
  <c r="AB1124" i="1"/>
  <c r="AA1124" i="1"/>
  <c r="AG1122" i="1"/>
  <c r="AH1122" i="1" s="1"/>
  <c r="AJ1122" i="1"/>
  <c r="AC1123" i="1"/>
  <c r="AE1123" i="1"/>
  <c r="AI1125" i="1"/>
  <c r="O1125" i="1"/>
  <c r="AF1123" i="1"/>
  <c r="AD1123" i="1"/>
  <c r="N1126" i="1"/>
  <c r="M1127" i="1"/>
  <c r="Q1122" i="1" l="1"/>
  <c r="P1122" i="1"/>
  <c r="AG1123" i="1"/>
  <c r="AH1123" i="1" s="1"/>
  <c r="AJ1123" i="1"/>
  <c r="R1122" i="1"/>
  <c r="AD1124" i="1"/>
  <c r="AF1124" i="1"/>
  <c r="AB1125" i="1"/>
  <c r="AA1125" i="1"/>
  <c r="N1127" i="1"/>
  <c r="M1128" i="1"/>
  <c r="AI1126" i="1"/>
  <c r="O1126" i="1"/>
  <c r="AE1124" i="1"/>
  <c r="AC1124" i="1"/>
  <c r="Q1123" i="1" l="1"/>
  <c r="P1123" i="1"/>
  <c r="AC1125" i="1"/>
  <c r="AE1125" i="1"/>
  <c r="R1123" i="1"/>
  <c r="AF1125" i="1"/>
  <c r="AD1125" i="1"/>
  <c r="AG1124" i="1"/>
  <c r="AJ1124" i="1" s="1"/>
  <c r="N1128" i="1"/>
  <c r="M1129" i="1"/>
  <c r="AB1126" i="1"/>
  <c r="AA1126" i="1"/>
  <c r="O1127" i="1"/>
  <c r="AI1127" i="1"/>
  <c r="AC1126" i="1" l="1"/>
  <c r="AE1126" i="1"/>
  <c r="AH1124" i="1"/>
  <c r="R1124" i="1" s="1"/>
  <c r="AB1127" i="1"/>
  <c r="AA1127" i="1"/>
  <c r="AD1126" i="1"/>
  <c r="AF1126" i="1"/>
  <c r="N1129" i="1"/>
  <c r="M1130" i="1"/>
  <c r="O1128" i="1"/>
  <c r="AI1128" i="1"/>
  <c r="AJ1125" i="1"/>
  <c r="AG1125" i="1"/>
  <c r="AH1125" i="1" s="1"/>
  <c r="Q1125" i="1" l="1"/>
  <c r="P1125" i="1"/>
  <c r="AG1126" i="1"/>
  <c r="AJ1126" i="1" s="1"/>
  <c r="AH1126" i="1"/>
  <c r="O1129" i="1"/>
  <c r="AI1129" i="1"/>
  <c r="AE1127" i="1"/>
  <c r="AC1127" i="1"/>
  <c r="M1131" i="1"/>
  <c r="N1130" i="1"/>
  <c r="AD1127" i="1"/>
  <c r="AF1127" i="1"/>
  <c r="R1125" i="1"/>
  <c r="AA1128" i="1"/>
  <c r="AB1128" i="1"/>
  <c r="Q1124" i="1"/>
  <c r="P1124" i="1"/>
  <c r="R1126" i="1" l="1"/>
  <c r="AJ1127" i="1"/>
  <c r="AG1127" i="1"/>
  <c r="AH1127" i="1" s="1"/>
  <c r="AF1128" i="1"/>
  <c r="AD1128" i="1"/>
  <c r="AE1128" i="1"/>
  <c r="AC1128" i="1"/>
  <c r="Q1126" i="1"/>
  <c r="P1126" i="1"/>
  <c r="O1130" i="1"/>
  <c r="AI1130" i="1"/>
  <c r="N1131" i="1"/>
  <c r="M1132" i="1"/>
  <c r="AB1129" i="1"/>
  <c r="AA1129" i="1"/>
  <c r="Q1127" i="1" l="1"/>
  <c r="P1127" i="1"/>
  <c r="AF1129" i="1"/>
  <c r="AD1129" i="1"/>
  <c r="AB1130" i="1"/>
  <c r="AA1130" i="1"/>
  <c r="R1127" i="1"/>
  <c r="M1133" i="1"/>
  <c r="N1132" i="1"/>
  <c r="AE1129" i="1"/>
  <c r="AC1129" i="1"/>
  <c r="AI1131" i="1"/>
  <c r="O1131" i="1"/>
  <c r="AH1128" i="1"/>
  <c r="AJ1128" i="1"/>
  <c r="AG1128" i="1"/>
  <c r="AG1129" i="1" l="1"/>
  <c r="AJ1129" i="1" s="1"/>
  <c r="AH1129" i="1"/>
  <c r="Q1128" i="1"/>
  <c r="P1128" i="1"/>
  <c r="AI1132" i="1"/>
  <c r="O1132" i="1"/>
  <c r="AE1130" i="1"/>
  <c r="AC1130" i="1"/>
  <c r="AA1131" i="1"/>
  <c r="AB1131" i="1"/>
  <c r="M1134" i="1"/>
  <c r="N1133" i="1"/>
  <c r="AF1130" i="1"/>
  <c r="AD1130" i="1"/>
  <c r="R1128" i="1"/>
  <c r="R1129" i="1" l="1"/>
  <c r="Q1129" i="1"/>
  <c r="P1129" i="1"/>
  <c r="AG1130" i="1"/>
  <c r="AJ1130" i="1" s="1"/>
  <c r="AI1133" i="1"/>
  <c r="O1133" i="1"/>
  <c r="N1134" i="1"/>
  <c r="M1135" i="1"/>
  <c r="AB1132" i="1"/>
  <c r="AA1132" i="1"/>
  <c r="AF1131" i="1"/>
  <c r="AD1131" i="1"/>
  <c r="AC1131" i="1"/>
  <c r="AE1131" i="1"/>
  <c r="AD1132" i="1" l="1"/>
  <c r="AF1132" i="1"/>
  <c r="AH1130" i="1"/>
  <c r="R1130" i="1" s="1"/>
  <c r="AE1132" i="1"/>
  <c r="AC1132" i="1"/>
  <c r="N1135" i="1"/>
  <c r="M1136" i="1"/>
  <c r="AG1131" i="1"/>
  <c r="AJ1131" i="1" s="1"/>
  <c r="AI1134" i="1"/>
  <c r="O1134" i="1"/>
  <c r="AB1133" i="1"/>
  <c r="AA1133" i="1"/>
  <c r="AH1131" i="1" l="1"/>
  <c r="N1136" i="1"/>
  <c r="M1137" i="1"/>
  <c r="O1135" i="1"/>
  <c r="AI1135" i="1"/>
  <c r="AF1133" i="1"/>
  <c r="AD1133" i="1"/>
  <c r="AG1132" i="1"/>
  <c r="AJ1132" i="1" s="1"/>
  <c r="AC1133" i="1"/>
  <c r="AE1133" i="1"/>
  <c r="AB1134" i="1"/>
  <c r="AA1134" i="1"/>
  <c r="Q1130" i="1"/>
  <c r="P1130" i="1"/>
  <c r="O1136" i="1" l="1"/>
  <c r="AI1136" i="1"/>
  <c r="Q1131" i="1"/>
  <c r="P1131" i="1"/>
  <c r="AC1134" i="1"/>
  <c r="AE1134" i="1"/>
  <c r="AH1132" i="1"/>
  <c r="R1132" i="1" s="1"/>
  <c r="AD1134" i="1"/>
  <c r="AF1134" i="1"/>
  <c r="AG1133" i="1"/>
  <c r="AJ1133" i="1" s="1"/>
  <c r="AB1135" i="1"/>
  <c r="AA1135" i="1"/>
  <c r="R1131" i="1"/>
  <c r="N1137" i="1"/>
  <c r="M1138" i="1"/>
  <c r="AA1136" i="1" l="1"/>
  <c r="AB1136" i="1"/>
  <c r="M1139" i="1"/>
  <c r="N1138" i="1"/>
  <c r="O1137" i="1"/>
  <c r="AI1137" i="1"/>
  <c r="AE1135" i="1"/>
  <c r="AC1135" i="1"/>
  <c r="AG1134" i="1"/>
  <c r="AJ1134" i="1" s="1"/>
  <c r="AH1134" i="1"/>
  <c r="AH1133" i="1"/>
  <c r="R1133" i="1" s="1"/>
  <c r="AD1135" i="1"/>
  <c r="AF1135" i="1"/>
  <c r="Q1132" i="1"/>
  <c r="P1132" i="1"/>
  <c r="R1134" i="1" l="1"/>
  <c r="AF1136" i="1"/>
  <c r="AD1136" i="1"/>
  <c r="AE1136" i="1"/>
  <c r="AC1136" i="1"/>
  <c r="Q1134" i="1"/>
  <c r="P1134" i="1"/>
  <c r="AB1137" i="1"/>
  <c r="AA1137" i="1"/>
  <c r="AG1135" i="1"/>
  <c r="AH1135" i="1" s="1"/>
  <c r="Q1133" i="1"/>
  <c r="P1133" i="1"/>
  <c r="O1138" i="1"/>
  <c r="AI1138" i="1"/>
  <c r="N1139" i="1"/>
  <c r="M1140" i="1"/>
  <c r="Q1135" i="1" l="1"/>
  <c r="P1135" i="1"/>
  <c r="AI1139" i="1"/>
  <c r="O1139" i="1"/>
  <c r="AB1138" i="1"/>
  <c r="AA1138" i="1"/>
  <c r="AJ1135" i="1"/>
  <c r="AE1137" i="1"/>
  <c r="AC1137" i="1"/>
  <c r="AF1137" i="1"/>
  <c r="AD1137" i="1"/>
  <c r="AG1136" i="1"/>
  <c r="AH1136" i="1" s="1"/>
  <c r="M1141" i="1"/>
  <c r="N1140" i="1"/>
  <c r="Q1136" i="1" l="1"/>
  <c r="P1136" i="1"/>
  <c r="AG1137" i="1"/>
  <c r="AJ1137" i="1"/>
  <c r="AH1137" i="1"/>
  <c r="M1142" i="1"/>
  <c r="N1141" i="1"/>
  <c r="R1135" i="1"/>
  <c r="AA1139" i="1"/>
  <c r="AB1139" i="1"/>
  <c r="AE1138" i="1"/>
  <c r="AC1138" i="1"/>
  <c r="AI1140" i="1"/>
  <c r="O1140" i="1"/>
  <c r="AJ1136" i="1"/>
  <c r="AF1138" i="1"/>
  <c r="AD1138" i="1"/>
  <c r="AF1139" i="1" l="1"/>
  <c r="AD1139" i="1"/>
  <c r="AI1141" i="1"/>
  <c r="O1141" i="1"/>
  <c r="AC1139" i="1"/>
  <c r="AE1139" i="1"/>
  <c r="N1142" i="1"/>
  <c r="M1143" i="1"/>
  <c r="Q1137" i="1"/>
  <c r="P1137" i="1"/>
  <c r="AB1140" i="1"/>
  <c r="AA1140" i="1"/>
  <c r="R1137" i="1"/>
  <c r="AG1138" i="1"/>
  <c r="AJ1138" i="1" s="1"/>
  <c r="R1136" i="1"/>
  <c r="AB1141" i="1" l="1"/>
  <c r="AA1141" i="1"/>
  <c r="AE1140" i="1"/>
  <c r="AC1140" i="1"/>
  <c r="N1143" i="1"/>
  <c r="M1144" i="1"/>
  <c r="AI1142" i="1"/>
  <c r="O1142" i="1"/>
  <c r="AH1138" i="1"/>
  <c r="AG1139" i="1"/>
  <c r="AJ1139" i="1" s="1"/>
  <c r="AD1140" i="1"/>
  <c r="AF1140" i="1"/>
  <c r="AF1141" i="1" l="1"/>
  <c r="AD1141" i="1"/>
  <c r="Q1138" i="1"/>
  <c r="P1138" i="1"/>
  <c r="N1144" i="1"/>
  <c r="M1145" i="1"/>
  <c r="O1143" i="1"/>
  <c r="AI1143" i="1"/>
  <c r="AC1141" i="1"/>
  <c r="AE1141" i="1"/>
  <c r="AB1142" i="1"/>
  <c r="AA1142" i="1"/>
  <c r="AJ1140" i="1"/>
  <c r="AH1140" i="1"/>
  <c r="AG1140" i="1"/>
  <c r="R1138" i="1"/>
  <c r="AH1139" i="1"/>
  <c r="AC1142" i="1" l="1"/>
  <c r="AE1142" i="1"/>
  <c r="Q1139" i="1"/>
  <c r="P1139" i="1"/>
  <c r="AG1141" i="1"/>
  <c r="AJ1141" i="1" s="1"/>
  <c r="AB1143" i="1"/>
  <c r="AA1143" i="1"/>
  <c r="AD1142" i="1"/>
  <c r="AF1142" i="1"/>
  <c r="N1145" i="1"/>
  <c r="M1146" i="1"/>
  <c r="R1140" i="1"/>
  <c r="O1144" i="1"/>
  <c r="AI1144" i="1"/>
  <c r="R1139" i="1"/>
  <c r="Q1140" i="1"/>
  <c r="P1140" i="1"/>
  <c r="R1141" i="1" l="1"/>
  <c r="AA1144" i="1"/>
  <c r="AB1144" i="1"/>
  <c r="N1146" i="1"/>
  <c r="M1147" i="1"/>
  <c r="O1145" i="1"/>
  <c r="AI1145" i="1"/>
  <c r="AH1141" i="1"/>
  <c r="AD1143" i="1"/>
  <c r="AF1143" i="1"/>
  <c r="AG1142" i="1"/>
  <c r="AH1142" i="1" s="1"/>
  <c r="AE1143" i="1"/>
  <c r="AC1143" i="1"/>
  <c r="Q1142" i="1" l="1"/>
  <c r="P1142" i="1"/>
  <c r="AE1144" i="1"/>
  <c r="AC1144" i="1"/>
  <c r="AF1144" i="1"/>
  <c r="AD1144" i="1"/>
  <c r="AG1143" i="1"/>
  <c r="AJ1143" i="1" s="1"/>
  <c r="AJ1142" i="1"/>
  <c r="Q1141" i="1"/>
  <c r="P1141" i="1"/>
  <c r="N1147" i="1"/>
  <c r="M1148" i="1"/>
  <c r="AA1145" i="1"/>
  <c r="AB1145" i="1"/>
  <c r="O1146" i="1"/>
  <c r="AI1146" i="1"/>
  <c r="AE1145" i="1" l="1"/>
  <c r="AC1145" i="1"/>
  <c r="AH1143" i="1"/>
  <c r="N1148" i="1"/>
  <c r="M1149" i="1"/>
  <c r="O1147" i="1"/>
  <c r="AI1147" i="1"/>
  <c r="AF1145" i="1"/>
  <c r="AD1145" i="1"/>
  <c r="R1142" i="1"/>
  <c r="AA1146" i="1"/>
  <c r="AB1146" i="1"/>
  <c r="AG1144" i="1"/>
  <c r="AJ1144" i="1" s="1"/>
  <c r="AG1145" i="1" l="1"/>
  <c r="AH1145" i="1" s="1"/>
  <c r="AJ1145" i="1"/>
  <c r="AA1147" i="1"/>
  <c r="AB1147" i="1"/>
  <c r="R1143" i="1"/>
  <c r="AE1146" i="1"/>
  <c r="AC1146" i="1"/>
  <c r="N1149" i="1"/>
  <c r="M1150" i="1"/>
  <c r="AH1144" i="1"/>
  <c r="R1144" i="1" s="1"/>
  <c r="AF1146" i="1"/>
  <c r="AD1146" i="1"/>
  <c r="O1148" i="1"/>
  <c r="AI1148" i="1"/>
  <c r="Q1143" i="1"/>
  <c r="P1143" i="1"/>
  <c r="Q1145" i="1" l="1"/>
  <c r="P1145" i="1"/>
  <c r="AF1147" i="1"/>
  <c r="AD1147" i="1"/>
  <c r="AE1147" i="1"/>
  <c r="AC1147" i="1"/>
  <c r="R1145" i="1"/>
  <c r="O1149" i="1"/>
  <c r="AI1149" i="1"/>
  <c r="AG1146" i="1"/>
  <c r="AH1146" i="1" s="1"/>
  <c r="Q1144" i="1"/>
  <c r="P1144" i="1"/>
  <c r="M1151" i="1"/>
  <c r="N1150" i="1"/>
  <c r="AA1148" i="1"/>
  <c r="AB1148" i="1"/>
  <c r="Q1146" i="1" l="1"/>
  <c r="P1146" i="1"/>
  <c r="AJ1146" i="1"/>
  <c r="AB1149" i="1"/>
  <c r="AA1149" i="1"/>
  <c r="AE1148" i="1"/>
  <c r="AC1148" i="1"/>
  <c r="AG1147" i="1"/>
  <c r="AJ1147" i="1" s="1"/>
  <c r="O1150" i="1"/>
  <c r="AI1150" i="1"/>
  <c r="AF1148" i="1"/>
  <c r="AD1148" i="1"/>
  <c r="N1151" i="1"/>
  <c r="M1152" i="1"/>
  <c r="R1147" i="1" l="1"/>
  <c r="M1153" i="1"/>
  <c r="N1152" i="1"/>
  <c r="AH1147" i="1"/>
  <c r="AI1151" i="1"/>
  <c r="O1151" i="1"/>
  <c r="AB1150" i="1"/>
  <c r="AA1150" i="1"/>
  <c r="AG1148" i="1"/>
  <c r="AH1148" i="1" s="1"/>
  <c r="AE1149" i="1"/>
  <c r="AC1149" i="1"/>
  <c r="AF1149" i="1"/>
  <c r="AD1149" i="1"/>
  <c r="R1146" i="1"/>
  <c r="Q1148" i="1" l="1"/>
  <c r="P1148" i="1"/>
  <c r="AA1151" i="1"/>
  <c r="AB1151" i="1"/>
  <c r="AI1152" i="1"/>
  <c r="O1152" i="1"/>
  <c r="AJ1148" i="1"/>
  <c r="M1154" i="1"/>
  <c r="N1153" i="1"/>
  <c r="AG1149" i="1"/>
  <c r="AH1149" i="1" s="1"/>
  <c r="AJ1149" i="1"/>
  <c r="AE1150" i="1"/>
  <c r="AC1150" i="1"/>
  <c r="AF1150" i="1"/>
  <c r="AD1150" i="1"/>
  <c r="Q1147" i="1"/>
  <c r="P1147" i="1"/>
  <c r="Q1149" i="1" l="1"/>
  <c r="P1149" i="1"/>
  <c r="R1149" i="1"/>
  <c r="AB1152" i="1"/>
  <c r="AA1152" i="1"/>
  <c r="AH1150" i="1"/>
  <c r="AG1150" i="1"/>
  <c r="AJ1150" i="1"/>
  <c r="AI1153" i="1"/>
  <c r="O1153" i="1"/>
  <c r="N1154" i="1"/>
  <c r="M1155" i="1"/>
  <c r="R1148" i="1"/>
  <c r="AF1151" i="1"/>
  <c r="AD1151" i="1"/>
  <c r="AC1151" i="1"/>
  <c r="AE1151" i="1"/>
  <c r="AE1152" i="1" l="1"/>
  <c r="AC1152" i="1"/>
  <c r="AD1152" i="1"/>
  <c r="AF1152" i="1"/>
  <c r="N1155" i="1"/>
  <c r="M1156" i="1"/>
  <c r="R1150" i="1"/>
  <c r="AB1153" i="1"/>
  <c r="AA1153" i="1"/>
  <c r="AI1154" i="1"/>
  <c r="O1154" i="1"/>
  <c r="AG1151" i="1"/>
  <c r="AJ1151" i="1" s="1"/>
  <c r="Q1150" i="1"/>
  <c r="P1150" i="1"/>
  <c r="AC1153" i="1" l="1"/>
  <c r="AE1153" i="1"/>
  <c r="N1156" i="1"/>
  <c r="M1157" i="1"/>
  <c r="AF1153" i="1"/>
  <c r="AD1153" i="1"/>
  <c r="O1155" i="1"/>
  <c r="AI1155" i="1"/>
  <c r="AB1154" i="1"/>
  <c r="AA1154" i="1"/>
  <c r="AH1151" i="1"/>
  <c r="AJ1152" i="1"/>
  <c r="AG1152" i="1"/>
  <c r="AH1152" i="1" s="1"/>
  <c r="Q1152" i="1" l="1"/>
  <c r="P1152" i="1"/>
  <c r="AG1153" i="1"/>
  <c r="AJ1153" i="1" s="1"/>
  <c r="Q1151" i="1"/>
  <c r="P1151" i="1"/>
  <c r="R1152" i="1"/>
  <c r="AC1154" i="1"/>
  <c r="AE1154" i="1"/>
  <c r="AB1155" i="1"/>
  <c r="AA1155" i="1"/>
  <c r="N1157" i="1"/>
  <c r="M1158" i="1"/>
  <c r="R1151" i="1"/>
  <c r="AD1154" i="1"/>
  <c r="AF1154" i="1"/>
  <c r="O1156" i="1"/>
  <c r="AI1156" i="1"/>
  <c r="AA1156" i="1" l="1"/>
  <c r="AB1156" i="1"/>
  <c r="AD1155" i="1"/>
  <c r="AF1155" i="1"/>
  <c r="AG1154" i="1"/>
  <c r="AJ1154" i="1" s="1"/>
  <c r="AH1154" i="1"/>
  <c r="AH1153" i="1"/>
  <c r="M1159" i="1"/>
  <c r="N1158" i="1"/>
  <c r="O1157" i="1"/>
  <c r="AI1157" i="1"/>
  <c r="AE1155" i="1"/>
  <c r="AC1155" i="1"/>
  <c r="R1154" i="1" l="1"/>
  <c r="AF1156" i="1"/>
  <c r="AD1156" i="1"/>
  <c r="AE1156" i="1"/>
  <c r="AC1156" i="1"/>
  <c r="R1153" i="1"/>
  <c r="AB1157" i="1"/>
  <c r="AA1157" i="1"/>
  <c r="O1158" i="1"/>
  <c r="AI1158" i="1"/>
  <c r="Q1154" i="1"/>
  <c r="P1154" i="1"/>
  <c r="N1159" i="1"/>
  <c r="M1160" i="1"/>
  <c r="AG1155" i="1"/>
  <c r="AJ1155" i="1" s="1"/>
  <c r="Q1153" i="1"/>
  <c r="P1153" i="1"/>
  <c r="R1155" i="1" l="1"/>
  <c r="M1161" i="1"/>
  <c r="N1160" i="1"/>
  <c r="AI1159" i="1"/>
  <c r="O1159" i="1"/>
  <c r="AE1157" i="1"/>
  <c r="AC1157" i="1"/>
  <c r="AF1157" i="1"/>
  <c r="AD1157" i="1"/>
  <c r="AG1156" i="1"/>
  <c r="AH1156" i="1" s="1"/>
  <c r="AH1155" i="1"/>
  <c r="AB1158" i="1"/>
  <c r="AA1158" i="1"/>
  <c r="Q1156" i="1" l="1"/>
  <c r="P1156" i="1"/>
  <c r="AJ1156" i="1"/>
  <c r="AA1159" i="1"/>
  <c r="AB1159" i="1"/>
  <c r="M1162" i="1"/>
  <c r="N1161" i="1"/>
  <c r="AF1158" i="1"/>
  <c r="AD1158" i="1"/>
  <c r="Q1155" i="1"/>
  <c r="P1155" i="1"/>
  <c r="AI1160" i="1"/>
  <c r="O1160" i="1"/>
  <c r="AG1157" i="1"/>
  <c r="AJ1157" i="1"/>
  <c r="AH1157" i="1"/>
  <c r="AE1158" i="1"/>
  <c r="AC1158" i="1"/>
  <c r="AG1158" i="1" l="1"/>
  <c r="AH1158" i="1" s="1"/>
  <c r="AJ1158" i="1"/>
  <c r="AI1161" i="1"/>
  <c r="O1161" i="1"/>
  <c r="Q1157" i="1"/>
  <c r="P1157" i="1"/>
  <c r="N1162" i="1"/>
  <c r="M1163" i="1"/>
  <c r="AB1160" i="1"/>
  <c r="AA1160" i="1"/>
  <c r="AF1159" i="1"/>
  <c r="AD1159" i="1"/>
  <c r="AC1159" i="1"/>
  <c r="AE1159" i="1"/>
  <c r="R1157" i="1"/>
  <c r="R1156" i="1"/>
  <c r="Q1158" i="1" l="1"/>
  <c r="P1158" i="1"/>
  <c r="AI1162" i="1"/>
  <c r="O1162" i="1"/>
  <c r="AG1159" i="1"/>
  <c r="AH1159" i="1" s="1"/>
  <c r="R1158" i="1"/>
  <c r="AD1160" i="1"/>
  <c r="AF1160" i="1"/>
  <c r="AB1161" i="1"/>
  <c r="AA1161" i="1"/>
  <c r="N1163" i="1"/>
  <c r="M1164" i="1"/>
  <c r="AE1160" i="1"/>
  <c r="AC1160" i="1"/>
  <c r="Q1159" i="1" l="1"/>
  <c r="P1159" i="1"/>
  <c r="AB1162" i="1"/>
  <c r="AA1162" i="1"/>
  <c r="AC1161" i="1"/>
  <c r="AE1161" i="1"/>
  <c r="AF1161" i="1"/>
  <c r="AD1161" i="1"/>
  <c r="AJ1160" i="1"/>
  <c r="AH1160" i="1"/>
  <c r="AG1160" i="1"/>
  <c r="AJ1159" i="1"/>
  <c r="N1164" i="1"/>
  <c r="M1165" i="1"/>
  <c r="O1163" i="1"/>
  <c r="AI1163" i="1"/>
  <c r="R1160" i="1" l="1"/>
  <c r="N1165" i="1"/>
  <c r="M1166" i="1"/>
  <c r="O1164" i="1"/>
  <c r="AI1164" i="1"/>
  <c r="R1159" i="1"/>
  <c r="AJ1161" i="1"/>
  <c r="AG1161" i="1"/>
  <c r="AH1161" i="1" s="1"/>
  <c r="AB1163" i="1"/>
  <c r="AA1163" i="1"/>
  <c r="AC1162" i="1"/>
  <c r="AE1162" i="1"/>
  <c r="Q1160" i="1"/>
  <c r="P1160" i="1"/>
  <c r="AD1162" i="1"/>
  <c r="AF1162" i="1"/>
  <c r="Q1161" i="1" l="1"/>
  <c r="P1161" i="1"/>
  <c r="AE1163" i="1"/>
  <c r="AC1163" i="1"/>
  <c r="AD1163" i="1"/>
  <c r="AF1163" i="1"/>
  <c r="O1165" i="1"/>
  <c r="AI1165" i="1"/>
  <c r="AG1162" i="1"/>
  <c r="AJ1162" i="1" s="1"/>
  <c r="R1161" i="1"/>
  <c r="AA1164" i="1"/>
  <c r="AB1164" i="1"/>
  <c r="M1167" i="1"/>
  <c r="N1166" i="1"/>
  <c r="R1162" i="1" l="1"/>
  <c r="AH1162" i="1"/>
  <c r="AB1165" i="1"/>
  <c r="AA1165" i="1"/>
  <c r="N1167" i="1"/>
  <c r="M1168" i="1"/>
  <c r="AF1164" i="1"/>
  <c r="AD1164" i="1"/>
  <c r="AG1163" i="1"/>
  <c r="AJ1163" i="1" s="1"/>
  <c r="O1166" i="1"/>
  <c r="AI1166" i="1"/>
  <c r="AE1164" i="1"/>
  <c r="AC1164" i="1"/>
  <c r="AH1163" i="1" l="1"/>
  <c r="Q1162" i="1"/>
  <c r="P1162" i="1"/>
  <c r="AB1166" i="1"/>
  <c r="AA1166" i="1"/>
  <c r="AF1165" i="1"/>
  <c r="AD1165" i="1"/>
  <c r="AG1164" i="1"/>
  <c r="AH1164" i="1" s="1"/>
  <c r="M1169" i="1"/>
  <c r="N1168" i="1"/>
  <c r="AI1167" i="1"/>
  <c r="O1167" i="1"/>
  <c r="AE1165" i="1"/>
  <c r="AC1165" i="1"/>
  <c r="Q1164" i="1" l="1"/>
  <c r="P1164" i="1"/>
  <c r="AF1166" i="1"/>
  <c r="AD1166" i="1"/>
  <c r="Q1163" i="1"/>
  <c r="P1163" i="1"/>
  <c r="R1163" i="1"/>
  <c r="AG1165" i="1"/>
  <c r="AH1165" i="1" s="1"/>
  <c r="AJ1165" i="1"/>
  <c r="AA1167" i="1"/>
  <c r="AB1167" i="1"/>
  <c r="AJ1164" i="1"/>
  <c r="AI1168" i="1"/>
  <c r="O1168" i="1"/>
  <c r="M1170" i="1"/>
  <c r="N1169" i="1"/>
  <c r="AE1166" i="1"/>
  <c r="AC1166" i="1"/>
  <c r="Q1165" i="1" l="1"/>
  <c r="P1165" i="1"/>
  <c r="AI1169" i="1"/>
  <c r="O1169" i="1"/>
  <c r="N1170" i="1"/>
  <c r="M1171" i="1"/>
  <c r="R1164" i="1"/>
  <c r="R1165" i="1"/>
  <c r="AF1167" i="1"/>
  <c r="AD1167" i="1"/>
  <c r="AB1168" i="1"/>
  <c r="AA1168" i="1"/>
  <c r="AC1167" i="1"/>
  <c r="AE1167" i="1"/>
  <c r="AG1166" i="1"/>
  <c r="AH1166" i="1" s="1"/>
  <c r="AJ1166" i="1"/>
  <c r="Q1166" i="1" l="1"/>
  <c r="P1166" i="1"/>
  <c r="R1166" i="1"/>
  <c r="AB1169" i="1"/>
  <c r="AA1169" i="1"/>
  <c r="AG1167" i="1"/>
  <c r="AH1167" i="1" s="1"/>
  <c r="AE1168" i="1"/>
  <c r="AC1168" i="1"/>
  <c r="N1171" i="1"/>
  <c r="M1172" i="1"/>
  <c r="AD1168" i="1"/>
  <c r="AF1168" i="1"/>
  <c r="AI1170" i="1"/>
  <c r="O1170" i="1"/>
  <c r="Q1167" i="1" l="1"/>
  <c r="P1167" i="1"/>
  <c r="AF1169" i="1"/>
  <c r="AD1169" i="1"/>
  <c r="AC1169" i="1"/>
  <c r="AE1169" i="1"/>
  <c r="AG1168" i="1"/>
  <c r="AJ1168" i="1" s="1"/>
  <c r="AJ1167" i="1"/>
  <c r="AB1170" i="1"/>
  <c r="AA1170" i="1"/>
  <c r="N1172" i="1"/>
  <c r="M1173" i="1"/>
  <c r="O1171" i="1"/>
  <c r="AI1171" i="1"/>
  <c r="AB1171" i="1" l="1"/>
  <c r="AA1171" i="1"/>
  <c r="O1172" i="1"/>
  <c r="AI1172" i="1"/>
  <c r="AH1168" i="1"/>
  <c r="R1168" i="1" s="1"/>
  <c r="N1173" i="1"/>
  <c r="M1174" i="1"/>
  <c r="AC1170" i="1"/>
  <c r="AE1170" i="1"/>
  <c r="AD1170" i="1"/>
  <c r="AF1170" i="1"/>
  <c r="R1167" i="1"/>
  <c r="AG1169" i="1"/>
  <c r="AH1169" i="1" s="1"/>
  <c r="Q1169" i="1" l="1"/>
  <c r="P1169" i="1"/>
  <c r="AE1171" i="1"/>
  <c r="AC1171" i="1"/>
  <c r="AD1171" i="1"/>
  <c r="AF1171" i="1"/>
  <c r="AJ1169" i="1"/>
  <c r="AG1170" i="1"/>
  <c r="AH1170" i="1" s="1"/>
  <c r="N1174" i="1"/>
  <c r="M1175" i="1"/>
  <c r="O1173" i="1"/>
  <c r="AI1173" i="1"/>
  <c r="AB1172" i="1"/>
  <c r="AA1172" i="1"/>
  <c r="Q1168" i="1"/>
  <c r="P1168" i="1"/>
  <c r="Q1170" i="1" l="1"/>
  <c r="P1170" i="1"/>
  <c r="AB1173" i="1"/>
  <c r="AA1173" i="1"/>
  <c r="AF1172" i="1"/>
  <c r="AD1172" i="1"/>
  <c r="AJ1170" i="1"/>
  <c r="R1169" i="1"/>
  <c r="N1175" i="1"/>
  <c r="M1176" i="1"/>
  <c r="O1174" i="1"/>
  <c r="AI1174" i="1"/>
  <c r="AE1172" i="1"/>
  <c r="AC1172" i="1"/>
  <c r="AJ1171" i="1"/>
  <c r="AH1171" i="1"/>
  <c r="AG1171" i="1"/>
  <c r="AB1174" i="1" l="1"/>
  <c r="AA1174" i="1"/>
  <c r="AG1172" i="1"/>
  <c r="AJ1172" i="1" s="1"/>
  <c r="R1171" i="1"/>
  <c r="R1170" i="1"/>
  <c r="M1177" i="1"/>
  <c r="N1176" i="1"/>
  <c r="AI1175" i="1"/>
  <c r="O1175" i="1"/>
  <c r="AE1173" i="1"/>
  <c r="AC1173" i="1"/>
  <c r="Q1171" i="1"/>
  <c r="P1171" i="1"/>
  <c r="AF1173" i="1"/>
  <c r="AD1173" i="1"/>
  <c r="AI1176" i="1" l="1"/>
  <c r="O1176" i="1"/>
  <c r="AH1172" i="1"/>
  <c r="M1178" i="1"/>
  <c r="N1177" i="1"/>
  <c r="AA1175" i="1"/>
  <c r="AB1175" i="1"/>
  <c r="AE1174" i="1"/>
  <c r="AC1174" i="1"/>
  <c r="AF1174" i="1"/>
  <c r="AD1174" i="1"/>
  <c r="AG1173" i="1"/>
  <c r="AJ1173" i="1" s="1"/>
  <c r="Q1172" i="1" l="1"/>
  <c r="P1172" i="1"/>
  <c r="R1172" i="1"/>
  <c r="AH1174" i="1"/>
  <c r="AG1174" i="1"/>
  <c r="AJ1174" i="1"/>
  <c r="AB1176" i="1"/>
  <c r="AA1176" i="1"/>
  <c r="N1178" i="1"/>
  <c r="M1179" i="1"/>
  <c r="AH1173" i="1"/>
  <c r="AF1175" i="1"/>
  <c r="AD1175" i="1"/>
  <c r="AE1175" i="1"/>
  <c r="AC1175" i="1"/>
  <c r="AI1177" i="1"/>
  <c r="O1177" i="1"/>
  <c r="AG1175" i="1" l="1"/>
  <c r="AH1175" i="1" s="1"/>
  <c r="AJ1175" i="1"/>
  <c r="AF1176" i="1"/>
  <c r="AD1176" i="1"/>
  <c r="R1173" i="1"/>
  <c r="AE1176" i="1"/>
  <c r="AC1176" i="1"/>
  <c r="AB1177" i="1"/>
  <c r="AA1177" i="1"/>
  <c r="Q1173" i="1"/>
  <c r="P1173" i="1"/>
  <c r="R1174" i="1"/>
  <c r="N1179" i="1"/>
  <c r="M1180" i="1"/>
  <c r="Q1174" i="1"/>
  <c r="P1174" i="1"/>
  <c r="AI1178" i="1"/>
  <c r="O1178" i="1"/>
  <c r="Q1175" i="1" l="1"/>
  <c r="P1175" i="1"/>
  <c r="N1180" i="1"/>
  <c r="M1181" i="1"/>
  <c r="AC1177" i="1"/>
  <c r="AE1177" i="1"/>
  <c r="R1175" i="1"/>
  <c r="AG1176" i="1"/>
  <c r="AJ1176" i="1" s="1"/>
  <c r="AB1178" i="1"/>
  <c r="AA1178" i="1"/>
  <c r="O1179" i="1"/>
  <c r="AI1179" i="1"/>
  <c r="AF1177" i="1"/>
  <c r="AD1177" i="1"/>
  <c r="AJ1177" i="1" l="1"/>
  <c r="AH1177" i="1"/>
  <c r="AG1177" i="1"/>
  <c r="AB1179" i="1"/>
  <c r="AA1179" i="1"/>
  <c r="AC1178" i="1"/>
  <c r="AE1178" i="1"/>
  <c r="N1181" i="1"/>
  <c r="M1182" i="1"/>
  <c r="AH1176" i="1"/>
  <c r="AD1178" i="1"/>
  <c r="AF1178" i="1"/>
  <c r="O1180" i="1"/>
  <c r="AI1180" i="1"/>
  <c r="Q1177" i="1" l="1"/>
  <c r="P1177" i="1"/>
  <c r="R1177" i="1"/>
  <c r="AG1178" i="1"/>
  <c r="AJ1178" i="1" s="1"/>
  <c r="AB1180" i="1"/>
  <c r="AA1180" i="1"/>
  <c r="Q1176" i="1"/>
  <c r="P1176" i="1"/>
  <c r="R1176" i="1"/>
  <c r="AD1179" i="1"/>
  <c r="AF1179" i="1"/>
  <c r="N1182" i="1"/>
  <c r="M1183" i="1"/>
  <c r="AE1179" i="1"/>
  <c r="AC1179" i="1"/>
  <c r="O1181" i="1"/>
  <c r="AI1181" i="1"/>
  <c r="AH1178" i="1" l="1"/>
  <c r="AJ1179" i="1"/>
  <c r="AG1179" i="1"/>
  <c r="AH1179" i="1" s="1"/>
  <c r="AE1180" i="1"/>
  <c r="AC1180" i="1"/>
  <c r="AD1180" i="1"/>
  <c r="AF1180" i="1"/>
  <c r="N1183" i="1"/>
  <c r="M1184" i="1"/>
  <c r="AB1181" i="1"/>
  <c r="AA1181" i="1"/>
  <c r="O1182" i="1"/>
  <c r="AI1182" i="1"/>
  <c r="Q1179" i="1" l="1"/>
  <c r="P1179" i="1"/>
  <c r="AG1180" i="1"/>
  <c r="AJ1180" i="1" s="1"/>
  <c r="Q1178" i="1"/>
  <c r="P1178" i="1"/>
  <c r="R1178" i="1"/>
  <c r="AB1182" i="1"/>
  <c r="AA1182" i="1"/>
  <c r="AE1181" i="1"/>
  <c r="AC1181" i="1"/>
  <c r="N1184" i="1"/>
  <c r="M1185" i="1"/>
  <c r="R1179" i="1"/>
  <c r="O1183" i="1"/>
  <c r="AI1183" i="1"/>
  <c r="AD1181" i="1"/>
  <c r="AF1181" i="1"/>
  <c r="AD1182" i="1" l="1"/>
  <c r="AF1182" i="1"/>
  <c r="AB1183" i="1"/>
  <c r="AA1183" i="1"/>
  <c r="N1185" i="1"/>
  <c r="M1186" i="1"/>
  <c r="AG1181" i="1"/>
  <c r="AJ1181" i="1" s="1"/>
  <c r="AH1180" i="1"/>
  <c r="R1180" i="1" s="1"/>
  <c r="O1184" i="1"/>
  <c r="AI1184" i="1"/>
  <c r="AE1182" i="1"/>
  <c r="AC1182" i="1"/>
  <c r="AH1181" i="1" l="1"/>
  <c r="AJ1182" i="1"/>
  <c r="AG1182" i="1"/>
  <c r="AH1182" i="1" s="1"/>
  <c r="AB1184" i="1"/>
  <c r="AA1184" i="1"/>
  <c r="N1186" i="1"/>
  <c r="M1187" i="1"/>
  <c r="Q1180" i="1"/>
  <c r="P1180" i="1"/>
  <c r="O1185" i="1"/>
  <c r="AI1185" i="1"/>
  <c r="AE1183" i="1"/>
  <c r="AC1183" i="1"/>
  <c r="AD1183" i="1"/>
  <c r="AF1183" i="1"/>
  <c r="Q1182" i="1" l="1"/>
  <c r="P1182" i="1"/>
  <c r="R1182" i="1"/>
  <c r="AE1184" i="1"/>
  <c r="AC1184" i="1"/>
  <c r="Q1181" i="1"/>
  <c r="P1181" i="1"/>
  <c r="AD1184" i="1"/>
  <c r="AF1184" i="1"/>
  <c r="R1181" i="1"/>
  <c r="AG1183" i="1"/>
  <c r="AH1183" i="1" s="1"/>
  <c r="AB1185" i="1"/>
  <c r="AA1185" i="1"/>
  <c r="O1186" i="1"/>
  <c r="AI1186" i="1"/>
  <c r="N1187" i="1"/>
  <c r="M1188" i="1"/>
  <c r="Q1183" i="1" l="1"/>
  <c r="P1183" i="1"/>
  <c r="AB1186" i="1"/>
  <c r="AA1186" i="1"/>
  <c r="N1188" i="1"/>
  <c r="M1189" i="1"/>
  <c r="AE1185" i="1"/>
  <c r="AC1185" i="1"/>
  <c r="AJ1183" i="1"/>
  <c r="AJ1184" i="1"/>
  <c r="AG1184" i="1"/>
  <c r="AH1184" i="1" s="1"/>
  <c r="O1187" i="1"/>
  <c r="AI1187" i="1"/>
  <c r="AF1185" i="1"/>
  <c r="AD1185" i="1"/>
  <c r="Q1184" i="1" l="1"/>
  <c r="P1184" i="1"/>
  <c r="R1184" i="1"/>
  <c r="R1183" i="1"/>
  <c r="M1190" i="1"/>
  <c r="N1189" i="1"/>
  <c r="AI1188" i="1"/>
  <c r="O1188" i="1"/>
  <c r="AE1186" i="1"/>
  <c r="AC1186" i="1"/>
  <c r="AB1187" i="1"/>
  <c r="AA1187" i="1"/>
  <c r="AH1185" i="1"/>
  <c r="AG1185" i="1"/>
  <c r="AJ1185" i="1" s="1"/>
  <c r="AF1186" i="1"/>
  <c r="AD1186" i="1"/>
  <c r="R1185" i="1" l="1"/>
  <c r="AG1186" i="1"/>
  <c r="AJ1186" i="1" s="1"/>
  <c r="AI1189" i="1"/>
  <c r="O1189" i="1"/>
  <c r="M1191" i="1"/>
  <c r="N1190" i="1"/>
  <c r="AA1188" i="1"/>
  <c r="AB1188" i="1"/>
  <c r="Q1185" i="1"/>
  <c r="P1185" i="1"/>
  <c r="AE1187" i="1"/>
  <c r="AC1187" i="1"/>
  <c r="AF1187" i="1"/>
  <c r="AD1187" i="1"/>
  <c r="AE1188" i="1" l="1"/>
  <c r="AC1188" i="1"/>
  <c r="AI1190" i="1"/>
  <c r="O1190" i="1"/>
  <c r="AF1188" i="1"/>
  <c r="AD1188" i="1"/>
  <c r="N1191" i="1"/>
  <c r="M1192" i="1"/>
  <c r="AG1187" i="1"/>
  <c r="AH1187" i="1" s="1"/>
  <c r="AJ1187" i="1"/>
  <c r="AB1189" i="1"/>
  <c r="AA1189" i="1"/>
  <c r="AH1186" i="1"/>
  <c r="R1186" i="1" s="1"/>
  <c r="Q1187" i="1" l="1"/>
  <c r="P1187" i="1"/>
  <c r="AG1188" i="1"/>
  <c r="AH1188" i="1" s="1"/>
  <c r="R1187" i="1"/>
  <c r="Q1186" i="1"/>
  <c r="P1186" i="1"/>
  <c r="AE1189" i="1"/>
  <c r="AC1189" i="1"/>
  <c r="N1192" i="1"/>
  <c r="M1193" i="1"/>
  <c r="AI1191" i="1"/>
  <c r="O1191" i="1"/>
  <c r="AB1190" i="1"/>
  <c r="AA1190" i="1"/>
  <c r="AF1189" i="1"/>
  <c r="AD1189" i="1"/>
  <c r="Q1188" i="1" l="1"/>
  <c r="P1188" i="1"/>
  <c r="N1193" i="1"/>
  <c r="M1194" i="1"/>
  <c r="AG1189" i="1"/>
  <c r="AJ1189" i="1" s="1"/>
  <c r="AB1191" i="1"/>
  <c r="AA1191" i="1"/>
  <c r="AJ1188" i="1"/>
  <c r="AC1190" i="1"/>
  <c r="AE1190" i="1"/>
  <c r="AF1190" i="1"/>
  <c r="AD1190" i="1"/>
  <c r="O1192" i="1"/>
  <c r="AI1192" i="1"/>
  <c r="AB1192" i="1" l="1"/>
  <c r="AA1192" i="1"/>
  <c r="AG1190" i="1"/>
  <c r="AJ1190" i="1" s="1"/>
  <c r="AH1189" i="1"/>
  <c r="R1189" i="1" s="1"/>
  <c r="R1188" i="1"/>
  <c r="AC1191" i="1"/>
  <c r="AE1191" i="1"/>
  <c r="N1194" i="1"/>
  <c r="M1195" i="1"/>
  <c r="AD1191" i="1"/>
  <c r="AF1191" i="1"/>
  <c r="O1193" i="1"/>
  <c r="AI1193" i="1"/>
  <c r="AE1192" i="1" l="1"/>
  <c r="AC1192" i="1"/>
  <c r="AD1192" i="1"/>
  <c r="AF1192" i="1"/>
  <c r="AG1191" i="1"/>
  <c r="AJ1191" i="1" s="1"/>
  <c r="O1194" i="1"/>
  <c r="AI1194" i="1"/>
  <c r="AB1193" i="1"/>
  <c r="AA1193" i="1"/>
  <c r="AH1190" i="1"/>
  <c r="R1190" i="1" s="1"/>
  <c r="Q1189" i="1"/>
  <c r="P1189" i="1"/>
  <c r="N1195" i="1"/>
  <c r="M1196" i="1"/>
  <c r="R1191" i="1" l="1"/>
  <c r="N1196" i="1"/>
  <c r="M1197" i="1"/>
  <c r="O1195" i="1"/>
  <c r="AI1195" i="1"/>
  <c r="AH1191" i="1"/>
  <c r="Q1190" i="1"/>
  <c r="P1190" i="1"/>
  <c r="AB1194" i="1"/>
  <c r="AA1194" i="1"/>
  <c r="AE1193" i="1"/>
  <c r="AC1193" i="1"/>
  <c r="AJ1192" i="1"/>
  <c r="AH1192" i="1"/>
  <c r="AG1192" i="1"/>
  <c r="AF1193" i="1"/>
  <c r="AD1193" i="1"/>
  <c r="Q1192" i="1" l="1"/>
  <c r="P1192" i="1"/>
  <c r="AI1196" i="1"/>
  <c r="O1196" i="1"/>
  <c r="M1198" i="1"/>
  <c r="N1197" i="1"/>
  <c r="AE1194" i="1"/>
  <c r="AC1194" i="1"/>
  <c r="AB1195" i="1"/>
  <c r="AA1195" i="1"/>
  <c r="R1192" i="1"/>
  <c r="AF1194" i="1"/>
  <c r="AD1194" i="1"/>
  <c r="AG1193" i="1"/>
  <c r="AJ1193" i="1" s="1"/>
  <c r="Q1191" i="1"/>
  <c r="P1191" i="1"/>
  <c r="AE1195" i="1" l="1"/>
  <c r="AC1195" i="1"/>
  <c r="AA1196" i="1"/>
  <c r="AB1196" i="1"/>
  <c r="AF1195" i="1"/>
  <c r="AD1195" i="1"/>
  <c r="AG1194" i="1"/>
  <c r="AJ1194" i="1"/>
  <c r="AH1194" i="1"/>
  <c r="AH1193" i="1"/>
  <c r="AI1197" i="1"/>
  <c r="O1197" i="1"/>
  <c r="M1199" i="1"/>
  <c r="N1198" i="1"/>
  <c r="AG1195" i="1" l="1"/>
  <c r="AH1195" i="1" s="1"/>
  <c r="AJ1195" i="1"/>
  <c r="R1193" i="1"/>
  <c r="AI1198" i="1"/>
  <c r="O1198" i="1"/>
  <c r="N1199" i="1"/>
  <c r="M1200" i="1"/>
  <c r="R1194" i="1"/>
  <c r="Q1193" i="1"/>
  <c r="P1193" i="1"/>
  <c r="AF1196" i="1"/>
  <c r="AD1196" i="1"/>
  <c r="Q1194" i="1"/>
  <c r="P1194" i="1"/>
  <c r="AB1197" i="1"/>
  <c r="AA1197" i="1"/>
  <c r="AE1196" i="1"/>
  <c r="AC1196" i="1"/>
  <c r="Q1195" i="1" l="1"/>
  <c r="P1195" i="1"/>
  <c r="AB1198" i="1"/>
  <c r="AA1198" i="1"/>
  <c r="R1195" i="1"/>
  <c r="AG1196" i="1"/>
  <c r="AH1196" i="1" s="1"/>
  <c r="AF1197" i="1"/>
  <c r="AD1197" i="1"/>
  <c r="N1200" i="1"/>
  <c r="M1201" i="1"/>
  <c r="AE1197" i="1"/>
  <c r="AC1197" i="1"/>
  <c r="AI1199" i="1"/>
  <c r="O1199" i="1"/>
  <c r="Q1196" i="1" l="1"/>
  <c r="P1196" i="1"/>
  <c r="AH1197" i="1"/>
  <c r="AG1197" i="1"/>
  <c r="AJ1197" i="1" s="1"/>
  <c r="AJ1196" i="1"/>
  <c r="AB1199" i="1"/>
  <c r="AA1199" i="1"/>
  <c r="AC1198" i="1"/>
  <c r="AE1198" i="1"/>
  <c r="N1201" i="1"/>
  <c r="M1202" i="1"/>
  <c r="O1200" i="1"/>
  <c r="AI1200" i="1"/>
  <c r="AF1198" i="1"/>
  <c r="AD1198" i="1"/>
  <c r="R1197" i="1" l="1"/>
  <c r="AD1199" i="1"/>
  <c r="AF1199" i="1"/>
  <c r="R1196" i="1"/>
  <c r="N1202" i="1"/>
  <c r="M1203" i="1"/>
  <c r="O1201" i="1"/>
  <c r="AI1201" i="1"/>
  <c r="AB1200" i="1"/>
  <c r="AA1200" i="1"/>
  <c r="AG1198" i="1"/>
  <c r="AJ1198" i="1" s="1"/>
  <c r="Q1197" i="1"/>
  <c r="P1197" i="1"/>
  <c r="AC1199" i="1"/>
  <c r="AE1199" i="1"/>
  <c r="O1202" i="1" l="1"/>
  <c r="AI1202" i="1"/>
  <c r="AH1198" i="1"/>
  <c r="AB1201" i="1"/>
  <c r="AA1201" i="1"/>
  <c r="AD1200" i="1"/>
  <c r="AF1200" i="1"/>
  <c r="AE1200" i="1"/>
  <c r="AC1200" i="1"/>
  <c r="AG1199" i="1"/>
  <c r="AH1199" i="1" s="1"/>
  <c r="N1203" i="1"/>
  <c r="M1204" i="1"/>
  <c r="Q1199" i="1" l="1"/>
  <c r="P1199" i="1"/>
  <c r="Q1198" i="1"/>
  <c r="P1198" i="1"/>
  <c r="AJ1199" i="1"/>
  <c r="O1203" i="1"/>
  <c r="AI1203" i="1"/>
  <c r="R1198" i="1"/>
  <c r="AF1201" i="1"/>
  <c r="AD1201" i="1"/>
  <c r="N1204" i="1"/>
  <c r="M1205" i="1"/>
  <c r="AJ1200" i="1"/>
  <c r="AG1200" i="1"/>
  <c r="AH1200" i="1" s="1"/>
  <c r="AE1201" i="1"/>
  <c r="AC1201" i="1"/>
  <c r="AB1202" i="1"/>
  <c r="AA1202" i="1"/>
  <c r="Q1200" i="1" l="1"/>
  <c r="P1200" i="1"/>
  <c r="R1200" i="1"/>
  <c r="M1206" i="1"/>
  <c r="N1205" i="1"/>
  <c r="AF1202" i="1"/>
  <c r="AD1202" i="1"/>
  <c r="AI1204" i="1"/>
  <c r="O1204" i="1"/>
  <c r="AB1203" i="1"/>
  <c r="AA1203" i="1"/>
  <c r="AG1201" i="1"/>
  <c r="AJ1201" i="1" s="1"/>
  <c r="AE1202" i="1"/>
  <c r="AC1202" i="1"/>
  <c r="R1199" i="1"/>
  <c r="AH1201" i="1" l="1"/>
  <c r="M1207" i="1"/>
  <c r="N1206" i="1"/>
  <c r="AG1202" i="1"/>
  <c r="AJ1202" i="1"/>
  <c r="AH1202" i="1"/>
  <c r="AI1205" i="1"/>
  <c r="O1205" i="1"/>
  <c r="AF1203" i="1"/>
  <c r="AD1203" i="1"/>
  <c r="AA1204" i="1"/>
  <c r="AB1204" i="1"/>
  <c r="AE1203" i="1"/>
  <c r="AC1203" i="1"/>
  <c r="Q1201" i="1" l="1"/>
  <c r="P1201" i="1"/>
  <c r="N1207" i="1"/>
  <c r="M1208" i="1"/>
  <c r="R1201" i="1"/>
  <c r="Q1202" i="1"/>
  <c r="P1202" i="1"/>
  <c r="R1202" i="1"/>
  <c r="AF1204" i="1"/>
  <c r="AD1204" i="1"/>
  <c r="AG1203" i="1"/>
  <c r="AH1203" i="1" s="1"/>
  <c r="AJ1203" i="1"/>
  <c r="AE1204" i="1"/>
  <c r="AC1204" i="1"/>
  <c r="AB1205" i="1"/>
  <c r="AA1205" i="1"/>
  <c r="AI1206" i="1"/>
  <c r="O1206" i="1"/>
  <c r="Q1203" i="1" l="1"/>
  <c r="P1203" i="1"/>
  <c r="R1203" i="1"/>
  <c r="AF1205" i="1"/>
  <c r="AD1205" i="1"/>
  <c r="AE1205" i="1"/>
  <c r="AC1205" i="1"/>
  <c r="AB1206" i="1"/>
  <c r="AA1206" i="1"/>
  <c r="N1208" i="1"/>
  <c r="M1209" i="1"/>
  <c r="AG1204" i="1"/>
  <c r="AJ1204" i="1" s="1"/>
  <c r="AI1207" i="1"/>
  <c r="O1207" i="1"/>
  <c r="AH1204" i="1" l="1"/>
  <c r="N1209" i="1"/>
  <c r="M1210" i="1"/>
  <c r="AC1206" i="1"/>
  <c r="AE1206" i="1"/>
  <c r="AF1206" i="1"/>
  <c r="AD1206" i="1"/>
  <c r="AB1207" i="1"/>
  <c r="AA1207" i="1"/>
  <c r="AJ1205" i="1"/>
  <c r="AG1205" i="1"/>
  <c r="AH1205" i="1" s="1"/>
  <c r="O1208" i="1"/>
  <c r="AI1208" i="1"/>
  <c r="Q1205" i="1" l="1"/>
  <c r="P1205" i="1"/>
  <c r="Q1204" i="1"/>
  <c r="P1204" i="1"/>
  <c r="AD1207" i="1"/>
  <c r="AF1207" i="1"/>
  <c r="R1205" i="1"/>
  <c r="AB1208" i="1"/>
  <c r="AA1208" i="1"/>
  <c r="AC1207" i="1"/>
  <c r="AE1207" i="1"/>
  <c r="AG1206" i="1"/>
  <c r="AJ1206" i="1" s="1"/>
  <c r="R1204" i="1"/>
  <c r="O1209" i="1"/>
  <c r="AI1209" i="1"/>
  <c r="N1210" i="1"/>
  <c r="M1211" i="1"/>
  <c r="AH1206" i="1" l="1"/>
  <c r="O1210" i="1"/>
  <c r="AI1210" i="1"/>
  <c r="AJ1207" i="1"/>
  <c r="AG1207" i="1"/>
  <c r="AH1207" i="1" s="1"/>
  <c r="AB1209" i="1"/>
  <c r="AA1209" i="1"/>
  <c r="AE1208" i="1"/>
  <c r="AC1208" i="1"/>
  <c r="N1211" i="1"/>
  <c r="M1212" i="1"/>
  <c r="AD1208" i="1"/>
  <c r="AF1208" i="1"/>
  <c r="Q1207" i="1" l="1"/>
  <c r="P1207" i="1"/>
  <c r="Q1206" i="1"/>
  <c r="P1206" i="1"/>
  <c r="R1206" i="1"/>
  <c r="AE1209" i="1"/>
  <c r="AC1209" i="1"/>
  <c r="N1212" i="1"/>
  <c r="M1213" i="1"/>
  <c r="AF1209" i="1"/>
  <c r="AD1209" i="1"/>
  <c r="O1211" i="1"/>
  <c r="AI1211" i="1"/>
  <c r="AB1210" i="1"/>
  <c r="AA1210" i="1"/>
  <c r="R1207" i="1"/>
  <c r="AG1208" i="1"/>
  <c r="AJ1208" i="1" s="1"/>
  <c r="R1208" i="1" l="1"/>
  <c r="AF1210" i="1"/>
  <c r="AD1210" i="1"/>
  <c r="M1214" i="1"/>
  <c r="N1213" i="1"/>
  <c r="AG1209" i="1"/>
  <c r="AH1209" i="1" s="1"/>
  <c r="AI1212" i="1"/>
  <c r="O1212" i="1"/>
  <c r="AH1208" i="1"/>
  <c r="AB1211" i="1"/>
  <c r="AA1211" i="1"/>
  <c r="AE1210" i="1"/>
  <c r="AC1210" i="1"/>
  <c r="Q1209" i="1" l="1"/>
  <c r="P1209" i="1"/>
  <c r="AA1212" i="1"/>
  <c r="AB1212" i="1"/>
  <c r="AJ1209" i="1"/>
  <c r="AE1211" i="1"/>
  <c r="AC1211" i="1"/>
  <c r="AG1210" i="1"/>
  <c r="AJ1210" i="1" s="1"/>
  <c r="AF1211" i="1"/>
  <c r="AD1211" i="1"/>
  <c r="AI1213" i="1"/>
  <c r="O1213" i="1"/>
  <c r="Q1208" i="1"/>
  <c r="P1208" i="1"/>
  <c r="M1215" i="1"/>
  <c r="N1214" i="1"/>
  <c r="AI1214" i="1" l="1"/>
  <c r="O1214" i="1"/>
  <c r="N1215" i="1"/>
  <c r="M1216" i="1"/>
  <c r="AG1211" i="1"/>
  <c r="AH1211" i="1" s="1"/>
  <c r="AJ1211" i="1"/>
  <c r="R1209" i="1"/>
  <c r="AF1212" i="1"/>
  <c r="AD1212" i="1"/>
  <c r="AH1210" i="1"/>
  <c r="AE1212" i="1"/>
  <c r="AC1212" i="1"/>
  <c r="AB1213" i="1"/>
  <c r="AA1213" i="1"/>
  <c r="Q1211" i="1" l="1"/>
  <c r="P1211" i="1"/>
  <c r="N1216" i="1"/>
  <c r="M1217" i="1"/>
  <c r="Q1210" i="1"/>
  <c r="P1210" i="1"/>
  <c r="AI1215" i="1"/>
  <c r="O1215" i="1"/>
  <c r="R1210" i="1"/>
  <c r="AB1214" i="1"/>
  <c r="AA1214" i="1"/>
  <c r="AE1213" i="1"/>
  <c r="AC1213" i="1"/>
  <c r="AF1213" i="1"/>
  <c r="AD1213" i="1"/>
  <c r="R1211" i="1"/>
  <c r="AG1212" i="1"/>
  <c r="AH1212" i="1" s="1"/>
  <c r="AJ1212" i="1"/>
  <c r="Q1212" i="1" l="1"/>
  <c r="P1212" i="1"/>
  <c r="AC1214" i="1"/>
  <c r="AE1214" i="1"/>
  <c r="AF1214" i="1"/>
  <c r="AD1214" i="1"/>
  <c r="R1212" i="1"/>
  <c r="N1217" i="1"/>
  <c r="M1218" i="1"/>
  <c r="AG1213" i="1"/>
  <c r="AJ1213" i="1" s="1"/>
  <c r="AB1215" i="1"/>
  <c r="AA1215" i="1"/>
  <c r="O1216" i="1"/>
  <c r="AI1216" i="1"/>
  <c r="AH1213" i="1" l="1"/>
  <c r="AB1216" i="1"/>
  <c r="AA1216" i="1"/>
  <c r="N1218" i="1"/>
  <c r="M1219" i="1"/>
  <c r="AD1215" i="1"/>
  <c r="AF1215" i="1"/>
  <c r="O1217" i="1"/>
  <c r="AI1217" i="1"/>
  <c r="AC1215" i="1"/>
  <c r="AE1215" i="1"/>
  <c r="AJ1214" i="1"/>
  <c r="AH1214" i="1"/>
  <c r="AG1214" i="1"/>
  <c r="Q1213" i="1" l="1"/>
  <c r="P1213" i="1"/>
  <c r="AD1216" i="1"/>
  <c r="AF1216" i="1"/>
  <c r="R1214" i="1"/>
  <c r="AB1217" i="1"/>
  <c r="AA1217" i="1"/>
  <c r="N1219" i="1"/>
  <c r="M1220" i="1"/>
  <c r="R1213" i="1"/>
  <c r="O1218" i="1"/>
  <c r="AI1218" i="1"/>
  <c r="AG1215" i="1"/>
  <c r="AJ1215" i="1" s="1"/>
  <c r="Q1214" i="1"/>
  <c r="P1214" i="1"/>
  <c r="AE1216" i="1"/>
  <c r="AC1216" i="1"/>
  <c r="R1215" i="1" l="1"/>
  <c r="AB1218" i="1"/>
  <c r="AA1218" i="1"/>
  <c r="AH1215" i="1"/>
  <c r="AG1216" i="1"/>
  <c r="AJ1216" i="1" s="1"/>
  <c r="N1220" i="1"/>
  <c r="M1221" i="1"/>
  <c r="O1219" i="1"/>
  <c r="AI1219" i="1"/>
  <c r="AE1217" i="1"/>
  <c r="AC1217" i="1"/>
  <c r="AF1217" i="1"/>
  <c r="AD1217" i="1"/>
  <c r="AI1220" i="1" l="1"/>
  <c r="O1220" i="1"/>
  <c r="AE1218" i="1"/>
  <c r="AC1218" i="1"/>
  <c r="AG1217" i="1"/>
  <c r="AJ1217" i="1" s="1"/>
  <c r="AH1216" i="1"/>
  <c r="AF1218" i="1"/>
  <c r="AD1218" i="1"/>
  <c r="AB1219" i="1"/>
  <c r="AA1219" i="1"/>
  <c r="M1222" i="1"/>
  <c r="N1221" i="1"/>
  <c r="Q1215" i="1"/>
  <c r="P1215" i="1"/>
  <c r="Q1216" i="1" l="1"/>
  <c r="P1216" i="1"/>
  <c r="R1216" i="1"/>
  <c r="M1223" i="1"/>
  <c r="N1222" i="1"/>
  <c r="AA1220" i="1"/>
  <c r="AB1220" i="1"/>
  <c r="AE1219" i="1"/>
  <c r="AC1219" i="1"/>
  <c r="AH1217" i="1"/>
  <c r="AF1219" i="1"/>
  <c r="AD1219" i="1"/>
  <c r="AI1221" i="1"/>
  <c r="O1221" i="1"/>
  <c r="AG1218" i="1"/>
  <c r="AJ1218" i="1" s="1"/>
  <c r="AH1218" i="1"/>
  <c r="R1218" i="1" l="1"/>
  <c r="R1217" i="1"/>
  <c r="AG1219" i="1"/>
  <c r="AH1219" i="1" s="1"/>
  <c r="AJ1219" i="1"/>
  <c r="AF1220" i="1"/>
  <c r="AD1220" i="1"/>
  <c r="Q1217" i="1"/>
  <c r="P1217" i="1"/>
  <c r="AE1220" i="1"/>
  <c r="AC1220" i="1"/>
  <c r="N1223" i="1"/>
  <c r="M1224" i="1"/>
  <c r="AB1221" i="1"/>
  <c r="AA1221" i="1"/>
  <c r="Q1218" i="1"/>
  <c r="P1218" i="1"/>
  <c r="AI1222" i="1"/>
  <c r="O1222" i="1"/>
  <c r="Q1219" i="1" l="1"/>
  <c r="P1219" i="1"/>
  <c r="AE1221" i="1"/>
  <c r="AC1221" i="1"/>
  <c r="R1219" i="1"/>
  <c r="AI1223" i="1"/>
  <c r="O1223" i="1"/>
  <c r="AF1221" i="1"/>
  <c r="AD1221" i="1"/>
  <c r="AB1222" i="1"/>
  <c r="AA1222" i="1"/>
  <c r="N1224" i="1"/>
  <c r="M1225" i="1"/>
  <c r="AG1220" i="1"/>
  <c r="AJ1220" i="1" s="1"/>
  <c r="N1225" i="1" l="1"/>
  <c r="M1226" i="1"/>
  <c r="AH1220" i="1"/>
  <c r="R1220" i="1" s="1"/>
  <c r="AB1223" i="1"/>
  <c r="AA1223" i="1"/>
  <c r="O1224" i="1"/>
  <c r="AI1224" i="1"/>
  <c r="AC1222" i="1"/>
  <c r="AE1222" i="1"/>
  <c r="AF1222" i="1"/>
  <c r="AD1222" i="1"/>
  <c r="AJ1221" i="1"/>
  <c r="AG1221" i="1"/>
  <c r="AH1221" i="1" s="1"/>
  <c r="Q1221" i="1" l="1"/>
  <c r="P1221" i="1"/>
  <c r="O1225" i="1"/>
  <c r="AI1225" i="1"/>
  <c r="N1226" i="1"/>
  <c r="M1227" i="1"/>
  <c r="AG1222" i="1"/>
  <c r="AJ1222" i="1" s="1"/>
  <c r="AB1224" i="1"/>
  <c r="AA1224" i="1"/>
  <c r="AC1223" i="1"/>
  <c r="AE1223" i="1"/>
  <c r="AD1223" i="1"/>
  <c r="AF1223" i="1"/>
  <c r="R1221" i="1"/>
  <c r="Q1220" i="1"/>
  <c r="P1220" i="1"/>
  <c r="AH1222" i="1" l="1"/>
  <c r="AJ1223" i="1"/>
  <c r="AG1223" i="1"/>
  <c r="AH1223" i="1" s="1"/>
  <c r="AE1224" i="1"/>
  <c r="AC1224" i="1"/>
  <c r="N1227" i="1"/>
  <c r="M1228" i="1"/>
  <c r="AB1225" i="1"/>
  <c r="AA1225" i="1"/>
  <c r="AD1224" i="1"/>
  <c r="AF1224" i="1"/>
  <c r="O1226" i="1"/>
  <c r="AI1226" i="1"/>
  <c r="Q1223" i="1" l="1"/>
  <c r="P1223" i="1"/>
  <c r="Q1222" i="1"/>
  <c r="P1222" i="1"/>
  <c r="AG1224" i="1"/>
  <c r="AJ1224" i="1" s="1"/>
  <c r="R1222" i="1"/>
  <c r="R1223" i="1"/>
  <c r="AE1225" i="1"/>
  <c r="AC1225" i="1"/>
  <c r="O1227" i="1"/>
  <c r="AI1227" i="1"/>
  <c r="AF1225" i="1"/>
  <c r="AD1225" i="1"/>
  <c r="AB1226" i="1"/>
  <c r="AA1226" i="1"/>
  <c r="N1228" i="1"/>
  <c r="M1229" i="1"/>
  <c r="M1230" i="1" l="1"/>
  <c r="N1229" i="1"/>
  <c r="AI1228" i="1"/>
  <c r="O1228" i="1"/>
  <c r="AE1226" i="1"/>
  <c r="AC1226" i="1"/>
  <c r="AG1225" i="1"/>
  <c r="AJ1225" i="1" s="1"/>
  <c r="AF1226" i="1"/>
  <c r="AD1226" i="1"/>
  <c r="AB1227" i="1"/>
  <c r="AA1227" i="1"/>
  <c r="AH1224" i="1"/>
  <c r="R1225" i="1" l="1"/>
  <c r="AI1229" i="1"/>
  <c r="O1229" i="1"/>
  <c r="M1231" i="1"/>
  <c r="N1230" i="1"/>
  <c r="Q1224" i="1"/>
  <c r="P1224" i="1"/>
  <c r="AH1225" i="1"/>
  <c r="R1224" i="1"/>
  <c r="AA1228" i="1"/>
  <c r="AB1228" i="1"/>
  <c r="AF1227" i="1"/>
  <c r="AD1227" i="1"/>
  <c r="AG1226" i="1"/>
  <c r="AJ1226" i="1" s="1"/>
  <c r="AE1227" i="1"/>
  <c r="AC1227" i="1"/>
  <c r="R1226" i="1" l="1"/>
  <c r="N1231" i="1"/>
  <c r="M1232" i="1"/>
  <c r="AG1227" i="1"/>
  <c r="AH1227" i="1" s="1"/>
  <c r="AB1229" i="1"/>
  <c r="AA1229" i="1"/>
  <c r="AE1228" i="1"/>
  <c r="AC1228" i="1"/>
  <c r="AI1230" i="1"/>
  <c r="O1230" i="1"/>
  <c r="AH1226" i="1"/>
  <c r="AF1228" i="1"/>
  <c r="AD1228" i="1"/>
  <c r="Q1225" i="1"/>
  <c r="P1225" i="1"/>
  <c r="Q1227" i="1" l="1"/>
  <c r="P1227" i="1"/>
  <c r="AE1229" i="1"/>
  <c r="AC1229" i="1"/>
  <c r="N1232" i="1"/>
  <c r="M1233" i="1"/>
  <c r="AF1229" i="1"/>
  <c r="AD1229" i="1"/>
  <c r="AI1231" i="1"/>
  <c r="O1231" i="1"/>
  <c r="AJ1227" i="1"/>
  <c r="Q1226" i="1"/>
  <c r="P1226" i="1"/>
  <c r="AG1228" i="1"/>
  <c r="AH1228" i="1" s="1"/>
  <c r="AB1230" i="1"/>
  <c r="AA1230" i="1"/>
  <c r="Q1228" i="1" l="1"/>
  <c r="P1228" i="1"/>
  <c r="R1227" i="1"/>
  <c r="AB1231" i="1"/>
  <c r="AA1231" i="1"/>
  <c r="AC1230" i="1"/>
  <c r="AE1230" i="1"/>
  <c r="N1233" i="1"/>
  <c r="M1234" i="1"/>
  <c r="AJ1228" i="1"/>
  <c r="O1232" i="1"/>
  <c r="AI1232" i="1"/>
  <c r="AF1230" i="1"/>
  <c r="AD1230" i="1"/>
  <c r="AJ1229" i="1"/>
  <c r="AG1229" i="1"/>
  <c r="AH1229" i="1" s="1"/>
  <c r="Q1229" i="1" l="1"/>
  <c r="P1229" i="1"/>
  <c r="AC1231" i="1"/>
  <c r="AE1231" i="1"/>
  <c r="AD1231" i="1"/>
  <c r="AF1231" i="1"/>
  <c r="R1228" i="1"/>
  <c r="N1234" i="1"/>
  <c r="M1235" i="1"/>
  <c r="AB1232" i="1"/>
  <c r="AA1232" i="1"/>
  <c r="O1233" i="1"/>
  <c r="AI1233" i="1"/>
  <c r="R1229" i="1"/>
  <c r="AG1230" i="1"/>
  <c r="AJ1230" i="1" s="1"/>
  <c r="AE1232" i="1" l="1"/>
  <c r="AC1232" i="1"/>
  <c r="AD1232" i="1"/>
  <c r="AF1232" i="1"/>
  <c r="N1235" i="1"/>
  <c r="M1236" i="1"/>
  <c r="AH1230" i="1"/>
  <c r="O1234" i="1"/>
  <c r="AI1234" i="1"/>
  <c r="AB1233" i="1"/>
  <c r="AA1233" i="1"/>
  <c r="AJ1231" i="1"/>
  <c r="AG1231" i="1"/>
  <c r="AH1231" i="1" s="1"/>
  <c r="Q1231" i="1" l="1"/>
  <c r="P1231" i="1"/>
  <c r="AG1232" i="1"/>
  <c r="AJ1232" i="1" s="1"/>
  <c r="AE1233" i="1"/>
  <c r="AC1233" i="1"/>
  <c r="R1231" i="1"/>
  <c r="Q1230" i="1"/>
  <c r="P1230" i="1"/>
  <c r="N1236" i="1"/>
  <c r="M1237" i="1"/>
  <c r="R1230" i="1"/>
  <c r="AF1233" i="1"/>
  <c r="AD1233" i="1"/>
  <c r="AB1234" i="1"/>
  <c r="AA1234" i="1"/>
  <c r="O1235" i="1"/>
  <c r="AI1235" i="1"/>
  <c r="R1232" i="1" l="1"/>
  <c r="AJ1233" i="1"/>
  <c r="AG1233" i="1"/>
  <c r="AH1233" i="1" s="1"/>
  <c r="AI1236" i="1"/>
  <c r="O1236" i="1"/>
  <c r="M1238" i="1"/>
  <c r="N1237" i="1"/>
  <c r="AF1234" i="1"/>
  <c r="AD1234" i="1"/>
  <c r="AE1234" i="1"/>
  <c r="AC1234" i="1"/>
  <c r="AH1232" i="1"/>
  <c r="AB1235" i="1"/>
  <c r="AA1235" i="1"/>
  <c r="Q1233" i="1" l="1"/>
  <c r="P1233" i="1"/>
  <c r="R1233" i="1"/>
  <c r="AI1237" i="1"/>
  <c r="O1237" i="1"/>
  <c r="M1239" i="1"/>
  <c r="N1238" i="1"/>
  <c r="AF1235" i="1"/>
  <c r="AD1235" i="1"/>
  <c r="Q1232" i="1"/>
  <c r="P1232" i="1"/>
  <c r="AG1234" i="1"/>
  <c r="AJ1234" i="1"/>
  <c r="AH1234" i="1"/>
  <c r="AA1236" i="1"/>
  <c r="AB1236" i="1"/>
  <c r="AE1235" i="1"/>
  <c r="AC1235" i="1"/>
  <c r="AI1238" i="1" l="1"/>
  <c r="O1238" i="1"/>
  <c r="N1239" i="1"/>
  <c r="M1240" i="1"/>
  <c r="AG1235" i="1"/>
  <c r="AH1235" i="1" s="1"/>
  <c r="AF1236" i="1"/>
  <c r="AD1236" i="1"/>
  <c r="R1234" i="1"/>
  <c r="AE1236" i="1"/>
  <c r="AC1236" i="1"/>
  <c r="Q1234" i="1"/>
  <c r="P1234" i="1"/>
  <c r="AB1237" i="1"/>
  <c r="AA1237" i="1"/>
  <c r="Q1235" i="1" l="1"/>
  <c r="P1235" i="1"/>
  <c r="AJ1235" i="1"/>
  <c r="AB1238" i="1"/>
  <c r="AA1238" i="1"/>
  <c r="AF1237" i="1"/>
  <c r="AD1237" i="1"/>
  <c r="AG1236" i="1"/>
  <c r="AJ1236" i="1" s="1"/>
  <c r="N1240" i="1"/>
  <c r="M1241" i="1"/>
  <c r="AE1237" i="1"/>
  <c r="AC1237" i="1"/>
  <c r="AI1239" i="1"/>
  <c r="O1239" i="1"/>
  <c r="AH1236" i="1" l="1"/>
  <c r="N1241" i="1"/>
  <c r="M1242" i="1"/>
  <c r="AG1237" i="1"/>
  <c r="AJ1237" i="1" s="1"/>
  <c r="O1240" i="1"/>
  <c r="AI1240" i="1"/>
  <c r="AB1239" i="1"/>
  <c r="AA1239" i="1"/>
  <c r="AC1238" i="1"/>
  <c r="AE1238" i="1"/>
  <c r="AF1238" i="1"/>
  <c r="AD1238" i="1"/>
  <c r="R1235" i="1"/>
  <c r="AD1239" i="1" l="1"/>
  <c r="AF1239" i="1"/>
  <c r="Q1236" i="1"/>
  <c r="P1236" i="1"/>
  <c r="AB1240" i="1"/>
  <c r="AA1240" i="1"/>
  <c r="O1241" i="1"/>
  <c r="AI1241" i="1"/>
  <c r="AH1237" i="1"/>
  <c r="AG1238" i="1"/>
  <c r="AJ1238" i="1" s="1"/>
  <c r="R1236" i="1"/>
  <c r="AC1239" i="1"/>
  <c r="AE1239" i="1"/>
  <c r="N1242" i="1"/>
  <c r="M1243" i="1"/>
  <c r="O1242" i="1" l="1"/>
  <c r="AI1242" i="1"/>
  <c r="AH1238" i="1"/>
  <c r="AB1241" i="1"/>
  <c r="AA1241" i="1"/>
  <c r="Q1237" i="1"/>
  <c r="P1237" i="1"/>
  <c r="AG1239" i="1"/>
  <c r="AJ1239" i="1" s="1"/>
  <c r="R1237" i="1"/>
  <c r="AE1240" i="1"/>
  <c r="AC1240" i="1"/>
  <c r="N1243" i="1"/>
  <c r="M1244" i="1"/>
  <c r="AD1240" i="1"/>
  <c r="AF1240" i="1"/>
  <c r="Q1238" i="1" l="1"/>
  <c r="P1238" i="1"/>
  <c r="R1238" i="1"/>
  <c r="AF1241" i="1"/>
  <c r="AD1241" i="1"/>
  <c r="N1244" i="1"/>
  <c r="M1245" i="1"/>
  <c r="O1243" i="1"/>
  <c r="AI1243" i="1"/>
  <c r="AH1239" i="1"/>
  <c r="AG1240" i="1"/>
  <c r="AH1240" i="1" s="1"/>
  <c r="AE1241" i="1"/>
  <c r="AC1241" i="1"/>
  <c r="AB1242" i="1"/>
  <c r="AA1242" i="1"/>
  <c r="Q1240" i="1" l="1"/>
  <c r="P1240" i="1"/>
  <c r="AB1243" i="1"/>
  <c r="AA1243" i="1"/>
  <c r="R1239" i="1"/>
  <c r="AG1241" i="1"/>
  <c r="AJ1241" i="1" s="1"/>
  <c r="AJ1240" i="1"/>
  <c r="M1246" i="1"/>
  <c r="N1245" i="1"/>
  <c r="AF1242" i="1"/>
  <c r="AD1242" i="1"/>
  <c r="AI1244" i="1"/>
  <c r="O1244" i="1"/>
  <c r="AE1242" i="1"/>
  <c r="AC1242" i="1"/>
  <c r="Q1239" i="1"/>
  <c r="P1239" i="1"/>
  <c r="R1241" i="1" l="1"/>
  <c r="AH1241" i="1"/>
  <c r="AI1245" i="1"/>
  <c r="O1245" i="1"/>
  <c r="M1247" i="1"/>
  <c r="N1246" i="1"/>
  <c r="R1240" i="1"/>
  <c r="AE1243" i="1"/>
  <c r="AC1243" i="1"/>
  <c r="AA1244" i="1"/>
  <c r="AB1244" i="1"/>
  <c r="AF1243" i="1"/>
  <c r="AD1243" i="1"/>
  <c r="AG1242" i="1"/>
  <c r="AH1242" i="1" s="1"/>
  <c r="AJ1242" i="1"/>
  <c r="Q1242" i="1" l="1"/>
  <c r="P1242" i="1"/>
  <c r="R1242" i="1"/>
  <c r="Q1241" i="1"/>
  <c r="P1241" i="1"/>
  <c r="N1247" i="1"/>
  <c r="M1248" i="1"/>
  <c r="AB1245" i="1"/>
  <c r="AA1245" i="1"/>
  <c r="AF1244" i="1"/>
  <c r="AD1244" i="1"/>
  <c r="AE1244" i="1"/>
  <c r="AC1244" i="1"/>
  <c r="AH1243" i="1"/>
  <c r="AG1243" i="1"/>
  <c r="AJ1243" i="1"/>
  <c r="AI1246" i="1"/>
  <c r="O1246" i="1"/>
  <c r="N1248" i="1" l="1"/>
  <c r="M1249" i="1"/>
  <c r="AI1247" i="1"/>
  <c r="O1247" i="1"/>
  <c r="AB1246" i="1"/>
  <c r="AA1246" i="1"/>
  <c r="AG1244" i="1"/>
  <c r="AJ1244" i="1" s="1"/>
  <c r="R1243" i="1"/>
  <c r="AE1245" i="1"/>
  <c r="AC1245" i="1"/>
  <c r="AF1245" i="1"/>
  <c r="AD1245" i="1"/>
  <c r="Q1243" i="1"/>
  <c r="P1243" i="1"/>
  <c r="AH1244" i="1" l="1"/>
  <c r="AC1246" i="1"/>
  <c r="AE1246" i="1"/>
  <c r="AF1246" i="1"/>
  <c r="AD1246" i="1"/>
  <c r="AG1245" i="1"/>
  <c r="AJ1245" i="1" s="1"/>
  <c r="N1249" i="1"/>
  <c r="M1250" i="1"/>
  <c r="AB1247" i="1"/>
  <c r="AA1247" i="1"/>
  <c r="O1248" i="1"/>
  <c r="AI1248" i="1"/>
  <c r="AJ1246" i="1" l="1"/>
  <c r="AH1246" i="1"/>
  <c r="AG1246" i="1"/>
  <c r="Q1244" i="1"/>
  <c r="P1244" i="1"/>
  <c r="AC1247" i="1"/>
  <c r="AE1247" i="1"/>
  <c r="AH1245" i="1"/>
  <c r="R1245" i="1" s="1"/>
  <c r="N1250" i="1"/>
  <c r="M1251" i="1"/>
  <c r="AB1248" i="1"/>
  <c r="AA1248" i="1"/>
  <c r="O1249" i="1"/>
  <c r="AI1249" i="1"/>
  <c r="R1244" i="1"/>
  <c r="AD1247" i="1"/>
  <c r="AF1247" i="1"/>
  <c r="R1246" i="1" l="1"/>
  <c r="AJ1247" i="1"/>
  <c r="AH1247" i="1"/>
  <c r="AG1247" i="1"/>
  <c r="AE1248" i="1"/>
  <c r="AC1248" i="1"/>
  <c r="AD1248" i="1"/>
  <c r="AF1248" i="1"/>
  <c r="Q1246" i="1"/>
  <c r="P1246" i="1"/>
  <c r="N1251" i="1"/>
  <c r="M1252" i="1"/>
  <c r="Q1245" i="1"/>
  <c r="P1245" i="1"/>
  <c r="AB1249" i="1"/>
  <c r="AA1249" i="1"/>
  <c r="O1250" i="1"/>
  <c r="AI1250" i="1"/>
  <c r="O1251" i="1" l="1"/>
  <c r="AI1251" i="1"/>
  <c r="Q1247" i="1"/>
  <c r="P1247" i="1"/>
  <c r="R1247" i="1"/>
  <c r="AG1248" i="1"/>
  <c r="AH1248" i="1" s="1"/>
  <c r="AB1250" i="1"/>
  <c r="AA1250" i="1"/>
  <c r="AF1249" i="1"/>
  <c r="AD1249" i="1"/>
  <c r="AE1249" i="1"/>
  <c r="AC1249" i="1"/>
  <c r="N1252" i="1"/>
  <c r="M1253" i="1"/>
  <c r="Q1248" i="1" l="1"/>
  <c r="P1248" i="1"/>
  <c r="AJ1248" i="1"/>
  <c r="AF1250" i="1"/>
  <c r="AD1250" i="1"/>
  <c r="AB1251" i="1"/>
  <c r="AA1251" i="1"/>
  <c r="M1254" i="1"/>
  <c r="N1253" i="1"/>
  <c r="AE1250" i="1"/>
  <c r="AC1250" i="1"/>
  <c r="AI1252" i="1"/>
  <c r="O1252" i="1"/>
  <c r="AG1249" i="1"/>
  <c r="AJ1249" i="1" s="1"/>
  <c r="AA1252" i="1" l="1"/>
  <c r="AB1252" i="1"/>
  <c r="AI1253" i="1"/>
  <c r="O1253" i="1"/>
  <c r="M1255" i="1"/>
  <c r="N1254" i="1"/>
  <c r="AE1251" i="1"/>
  <c r="AC1251" i="1"/>
  <c r="AH1249" i="1"/>
  <c r="R1249" i="1" s="1"/>
  <c r="AF1251" i="1"/>
  <c r="AD1251" i="1"/>
  <c r="AG1250" i="1"/>
  <c r="AJ1250" i="1" s="1"/>
  <c r="R1248" i="1"/>
  <c r="AE1252" i="1" l="1"/>
  <c r="AC1252" i="1"/>
  <c r="AB1253" i="1"/>
  <c r="AA1253" i="1"/>
  <c r="AF1252" i="1"/>
  <c r="AD1252" i="1"/>
  <c r="Q1249" i="1"/>
  <c r="P1249" i="1"/>
  <c r="AH1250" i="1"/>
  <c r="AG1251" i="1"/>
  <c r="AJ1251" i="1" s="1"/>
  <c r="AI1254" i="1"/>
  <c r="O1254" i="1"/>
  <c r="N1255" i="1"/>
  <c r="M1256" i="1"/>
  <c r="AG1252" i="1" l="1"/>
  <c r="AJ1252" i="1" s="1"/>
  <c r="Q1250" i="1"/>
  <c r="P1250" i="1"/>
  <c r="R1250" i="1"/>
  <c r="AI1255" i="1"/>
  <c r="O1255" i="1"/>
  <c r="AH1251" i="1"/>
  <c r="AE1253" i="1"/>
  <c r="AC1253" i="1"/>
  <c r="N1256" i="1"/>
  <c r="M1257" i="1"/>
  <c r="AB1254" i="1"/>
  <c r="AA1254" i="1"/>
  <c r="AF1253" i="1"/>
  <c r="AD1253" i="1"/>
  <c r="Q1251" i="1" l="1"/>
  <c r="P1251" i="1"/>
  <c r="AH1252" i="1"/>
  <c r="AC1254" i="1"/>
  <c r="AE1254" i="1"/>
  <c r="AF1254" i="1"/>
  <c r="AD1254" i="1"/>
  <c r="AB1255" i="1"/>
  <c r="AA1255" i="1"/>
  <c r="N1257" i="1"/>
  <c r="M1258" i="1"/>
  <c r="O1256" i="1"/>
  <c r="AI1256" i="1"/>
  <c r="R1251" i="1"/>
  <c r="AG1253" i="1"/>
  <c r="AJ1253" i="1" s="1"/>
  <c r="Q1252" i="1" l="1"/>
  <c r="P1252" i="1"/>
  <c r="N1258" i="1"/>
  <c r="M1259" i="1"/>
  <c r="AC1255" i="1"/>
  <c r="AE1255" i="1"/>
  <c r="O1257" i="1"/>
  <c r="AI1257" i="1"/>
  <c r="AH1253" i="1"/>
  <c r="AD1255" i="1"/>
  <c r="AF1255" i="1"/>
  <c r="R1252" i="1"/>
  <c r="AB1256" i="1"/>
  <c r="AA1256" i="1"/>
  <c r="AG1254" i="1"/>
  <c r="AJ1254" i="1" s="1"/>
  <c r="AD1256" i="1" l="1"/>
  <c r="AF1256" i="1"/>
  <c r="O1258" i="1"/>
  <c r="AI1258" i="1"/>
  <c r="AB1257" i="1"/>
  <c r="AA1257" i="1"/>
  <c r="N1259" i="1"/>
  <c r="M1260" i="1"/>
  <c r="Q1253" i="1"/>
  <c r="P1253" i="1"/>
  <c r="R1253" i="1"/>
  <c r="AH1254" i="1"/>
  <c r="R1254" i="1" s="1"/>
  <c r="AJ1255" i="1"/>
  <c r="AH1255" i="1"/>
  <c r="AG1255" i="1"/>
  <c r="AE1256" i="1"/>
  <c r="AC1256" i="1"/>
  <c r="Q1255" i="1" l="1"/>
  <c r="P1255" i="1"/>
  <c r="R1255" i="1"/>
  <c r="N1260" i="1"/>
  <c r="M1261" i="1"/>
  <c r="O1259" i="1"/>
  <c r="AI1259" i="1"/>
  <c r="AB1258" i="1"/>
  <c r="AA1258" i="1"/>
  <c r="Q1254" i="1"/>
  <c r="P1254" i="1"/>
  <c r="AE1257" i="1"/>
  <c r="AC1257" i="1"/>
  <c r="AG1256" i="1"/>
  <c r="AH1256" i="1" s="1"/>
  <c r="AF1257" i="1"/>
  <c r="AD1257" i="1"/>
  <c r="Q1256" i="1" l="1"/>
  <c r="P1256" i="1"/>
  <c r="M1262" i="1"/>
  <c r="N1261" i="1"/>
  <c r="AI1260" i="1"/>
  <c r="O1260" i="1"/>
  <c r="AJ1256" i="1"/>
  <c r="AF1258" i="1"/>
  <c r="AD1258" i="1"/>
  <c r="AJ1257" i="1"/>
  <c r="AH1257" i="1"/>
  <c r="AG1257" i="1"/>
  <c r="AB1259" i="1"/>
  <c r="AA1259" i="1"/>
  <c r="AE1258" i="1"/>
  <c r="AC1258" i="1"/>
  <c r="AA1260" i="1" l="1"/>
  <c r="AB1260" i="1"/>
  <c r="Q1257" i="1"/>
  <c r="P1257" i="1"/>
  <c r="AG1258" i="1"/>
  <c r="AJ1258" i="1"/>
  <c r="AH1258" i="1"/>
  <c r="R1256" i="1"/>
  <c r="AE1259" i="1"/>
  <c r="AC1259" i="1"/>
  <c r="AI1261" i="1"/>
  <c r="O1261" i="1"/>
  <c r="R1257" i="1"/>
  <c r="AF1259" i="1"/>
  <c r="AD1259" i="1"/>
  <c r="M1263" i="1"/>
  <c r="N1262" i="1"/>
  <c r="R1258" i="1" l="1"/>
  <c r="AH1259" i="1"/>
  <c r="AG1259" i="1"/>
  <c r="AJ1259" i="1" s="1"/>
  <c r="Q1258" i="1"/>
  <c r="P1258" i="1"/>
  <c r="AF1260" i="1"/>
  <c r="AD1260" i="1"/>
  <c r="AB1261" i="1"/>
  <c r="AA1261" i="1"/>
  <c r="AI1262" i="1"/>
  <c r="O1262" i="1"/>
  <c r="N1263" i="1"/>
  <c r="M1264" i="1"/>
  <c r="AE1260" i="1"/>
  <c r="AC1260" i="1"/>
  <c r="R1259" i="1" l="1"/>
  <c r="AE1261" i="1"/>
  <c r="AC1261" i="1"/>
  <c r="Q1259" i="1"/>
  <c r="P1259" i="1"/>
  <c r="AH1260" i="1"/>
  <c r="AG1260" i="1"/>
  <c r="AJ1260" i="1"/>
  <c r="AB1262" i="1"/>
  <c r="AA1262" i="1"/>
  <c r="N1264" i="1"/>
  <c r="M1265" i="1"/>
  <c r="AF1261" i="1"/>
  <c r="AD1261" i="1"/>
  <c r="AI1263" i="1"/>
  <c r="O1263" i="1"/>
  <c r="O1264" i="1" l="1"/>
  <c r="AI1264" i="1"/>
  <c r="Q1260" i="1"/>
  <c r="P1260" i="1"/>
  <c r="AJ1261" i="1"/>
  <c r="AG1261" i="1"/>
  <c r="AH1261" i="1" s="1"/>
  <c r="AF1262" i="1"/>
  <c r="AD1262" i="1"/>
  <c r="R1260" i="1"/>
  <c r="AB1263" i="1"/>
  <c r="AA1263" i="1"/>
  <c r="AC1262" i="1"/>
  <c r="AE1262" i="1"/>
  <c r="N1265" i="1"/>
  <c r="M1266" i="1"/>
  <c r="Q1261" i="1" l="1"/>
  <c r="P1261" i="1"/>
  <c r="R1261" i="1"/>
  <c r="AC1263" i="1"/>
  <c r="AE1263" i="1"/>
  <c r="AD1263" i="1"/>
  <c r="AF1263" i="1"/>
  <c r="N1266" i="1"/>
  <c r="M1267" i="1"/>
  <c r="O1265" i="1"/>
  <c r="AI1265" i="1"/>
  <c r="AG1262" i="1"/>
  <c r="AJ1262" i="1" s="1"/>
  <c r="AB1264" i="1"/>
  <c r="AA1264" i="1"/>
  <c r="AJ1263" i="1" l="1"/>
  <c r="AH1263" i="1"/>
  <c r="AG1263" i="1"/>
  <c r="AH1262" i="1"/>
  <c r="AB1265" i="1"/>
  <c r="AA1265" i="1"/>
  <c r="AE1264" i="1"/>
  <c r="AC1264" i="1"/>
  <c r="N1267" i="1"/>
  <c r="M1268" i="1"/>
  <c r="O1266" i="1"/>
  <c r="AI1266" i="1"/>
  <c r="AD1264" i="1"/>
  <c r="AF1264" i="1"/>
  <c r="R1263" i="1" l="1"/>
  <c r="AF1265" i="1"/>
  <c r="AD1265" i="1"/>
  <c r="Q1263" i="1"/>
  <c r="P1263" i="1"/>
  <c r="Q1262" i="1"/>
  <c r="P1262" i="1"/>
  <c r="R1262" i="1"/>
  <c r="N1268" i="1"/>
  <c r="M1269" i="1"/>
  <c r="AB1266" i="1"/>
  <c r="AA1266" i="1"/>
  <c r="O1267" i="1"/>
  <c r="AI1267" i="1"/>
  <c r="AE1265" i="1"/>
  <c r="AC1265" i="1"/>
  <c r="AG1264" i="1"/>
  <c r="AJ1264" i="1" s="1"/>
  <c r="R1264" i="1" l="1"/>
  <c r="AB1267" i="1"/>
  <c r="AA1267" i="1"/>
  <c r="AG1265" i="1"/>
  <c r="AJ1265" i="1" s="1"/>
  <c r="AF1266" i="1"/>
  <c r="AD1266" i="1"/>
  <c r="AH1264" i="1"/>
  <c r="M1270" i="1"/>
  <c r="N1269" i="1"/>
  <c r="AE1266" i="1"/>
  <c r="AC1266" i="1"/>
  <c r="AI1268" i="1"/>
  <c r="O1268" i="1"/>
  <c r="AF1267" i="1" l="1"/>
  <c r="AD1267" i="1"/>
  <c r="AE1267" i="1"/>
  <c r="AC1267" i="1"/>
  <c r="AA1268" i="1"/>
  <c r="AB1268" i="1"/>
  <c r="AI1269" i="1"/>
  <c r="O1269" i="1"/>
  <c r="AH1265" i="1"/>
  <c r="R1265" i="1" s="1"/>
  <c r="M1271" i="1"/>
  <c r="N1270" i="1"/>
  <c r="AG1266" i="1"/>
  <c r="AJ1266" i="1"/>
  <c r="AH1266" i="1"/>
  <c r="Q1264" i="1"/>
  <c r="P1264" i="1"/>
  <c r="N1271" i="1" l="1"/>
  <c r="M1272" i="1"/>
  <c r="Q1265" i="1"/>
  <c r="P1265" i="1"/>
  <c r="AI1270" i="1"/>
  <c r="O1270" i="1"/>
  <c r="AF1268" i="1"/>
  <c r="AD1268" i="1"/>
  <c r="Q1266" i="1"/>
  <c r="P1266" i="1"/>
  <c r="AE1268" i="1"/>
  <c r="AC1268" i="1"/>
  <c r="R1266" i="1"/>
  <c r="AB1269" i="1"/>
  <c r="AA1269" i="1"/>
  <c r="AG1267" i="1"/>
  <c r="AJ1267" i="1" s="1"/>
  <c r="AH1267" i="1" l="1"/>
  <c r="AE1269" i="1"/>
  <c r="AC1269" i="1"/>
  <c r="AF1269" i="1"/>
  <c r="AD1269" i="1"/>
  <c r="N1272" i="1"/>
  <c r="M1273" i="1"/>
  <c r="AG1268" i="1"/>
  <c r="AJ1268" i="1" s="1"/>
  <c r="AB1270" i="1"/>
  <c r="AA1270" i="1"/>
  <c r="AI1271" i="1"/>
  <c r="O1271" i="1"/>
  <c r="Q1267" i="1" l="1"/>
  <c r="P1267" i="1"/>
  <c r="AH1268" i="1"/>
  <c r="N1273" i="1"/>
  <c r="M1274" i="1"/>
  <c r="AF1270" i="1"/>
  <c r="AD1270" i="1"/>
  <c r="R1267" i="1"/>
  <c r="AC1270" i="1"/>
  <c r="AE1270" i="1"/>
  <c r="AB1271" i="1"/>
  <c r="AA1271" i="1"/>
  <c r="O1272" i="1"/>
  <c r="AI1272" i="1"/>
  <c r="AG1269" i="1"/>
  <c r="AJ1269" i="1" s="1"/>
  <c r="Q1268" i="1" l="1"/>
  <c r="P1268" i="1"/>
  <c r="AH1269" i="1"/>
  <c r="AD1271" i="1"/>
  <c r="AF1271" i="1"/>
  <c r="AG1270" i="1"/>
  <c r="AJ1270" i="1" s="1"/>
  <c r="AB1272" i="1"/>
  <c r="AA1272" i="1"/>
  <c r="N1274" i="1"/>
  <c r="M1275" i="1"/>
  <c r="R1268" i="1"/>
  <c r="AC1271" i="1"/>
  <c r="AE1271" i="1"/>
  <c r="O1273" i="1"/>
  <c r="AI1273" i="1"/>
  <c r="R1270" i="1" l="1"/>
  <c r="Q1269" i="1"/>
  <c r="P1269" i="1"/>
  <c r="N1275" i="1"/>
  <c r="M1276" i="1"/>
  <c r="AH1270" i="1"/>
  <c r="AG1271" i="1"/>
  <c r="AJ1271" i="1" s="1"/>
  <c r="O1274" i="1"/>
  <c r="AI1274" i="1"/>
  <c r="R1269" i="1"/>
  <c r="AE1272" i="1"/>
  <c r="AC1272" i="1"/>
  <c r="AB1273" i="1"/>
  <c r="AA1273" i="1"/>
  <c r="AD1272" i="1"/>
  <c r="AF1272" i="1"/>
  <c r="O1275" i="1" l="1"/>
  <c r="AI1275" i="1"/>
  <c r="AE1273" i="1"/>
  <c r="AC1273" i="1"/>
  <c r="AF1273" i="1"/>
  <c r="AD1273" i="1"/>
  <c r="AH1271" i="1"/>
  <c r="R1271" i="1" s="1"/>
  <c r="AG1272" i="1"/>
  <c r="AJ1272" i="1" s="1"/>
  <c r="AB1274" i="1"/>
  <c r="AA1274" i="1"/>
  <c r="N1276" i="1"/>
  <c r="M1277" i="1"/>
  <c r="Q1270" i="1"/>
  <c r="P1270" i="1"/>
  <c r="R1272" i="1" l="1"/>
  <c r="M1278" i="1"/>
  <c r="N1277" i="1"/>
  <c r="AH1272" i="1"/>
  <c r="Q1271" i="1"/>
  <c r="P1271" i="1"/>
  <c r="AE1274" i="1"/>
  <c r="AC1274" i="1"/>
  <c r="AF1274" i="1"/>
  <c r="AD1274" i="1"/>
  <c r="AB1275" i="1"/>
  <c r="AA1275" i="1"/>
  <c r="AI1276" i="1"/>
  <c r="O1276" i="1"/>
  <c r="AG1273" i="1"/>
  <c r="AJ1273" i="1" s="1"/>
  <c r="AF1275" i="1" l="1"/>
  <c r="AD1275" i="1"/>
  <c r="M1279" i="1"/>
  <c r="N1278" i="1"/>
  <c r="AE1275" i="1"/>
  <c r="AC1275" i="1"/>
  <c r="AI1277" i="1"/>
  <c r="O1277" i="1"/>
  <c r="AA1276" i="1"/>
  <c r="AB1276" i="1"/>
  <c r="AH1273" i="1"/>
  <c r="AG1274" i="1"/>
  <c r="AJ1274" i="1"/>
  <c r="AH1274" i="1"/>
  <c r="Q1272" i="1"/>
  <c r="P1272" i="1"/>
  <c r="AF1276" i="1" l="1"/>
  <c r="AD1276" i="1"/>
  <c r="Q1273" i="1"/>
  <c r="P1273" i="1"/>
  <c r="AE1276" i="1"/>
  <c r="AC1276" i="1"/>
  <c r="R1273" i="1"/>
  <c r="AG1275" i="1"/>
  <c r="AJ1275" i="1" s="1"/>
  <c r="Q1274" i="1"/>
  <c r="P1274" i="1"/>
  <c r="R1274" i="1"/>
  <c r="AB1277" i="1"/>
  <c r="AA1277" i="1"/>
  <c r="AI1278" i="1"/>
  <c r="O1278" i="1"/>
  <c r="N1279" i="1"/>
  <c r="M1280" i="1"/>
  <c r="AH1275" i="1" l="1"/>
  <c r="N1280" i="1"/>
  <c r="M1281" i="1"/>
  <c r="AG1276" i="1"/>
  <c r="AH1276" i="1" s="1"/>
  <c r="AJ1276" i="1"/>
  <c r="AI1279" i="1"/>
  <c r="O1279" i="1"/>
  <c r="AE1277" i="1"/>
  <c r="AC1277" i="1"/>
  <c r="AB1278" i="1"/>
  <c r="AA1278" i="1"/>
  <c r="AF1277" i="1"/>
  <c r="AD1277" i="1"/>
  <c r="Q1276" i="1" l="1"/>
  <c r="P1276" i="1"/>
  <c r="Q1275" i="1"/>
  <c r="P1275" i="1"/>
  <c r="AB1279" i="1"/>
  <c r="AA1279" i="1"/>
  <c r="O1280" i="1"/>
  <c r="AI1280" i="1"/>
  <c r="R1276" i="1"/>
  <c r="AC1278" i="1"/>
  <c r="AE1278" i="1"/>
  <c r="AF1278" i="1"/>
  <c r="AD1278" i="1"/>
  <c r="R1275" i="1"/>
  <c r="AJ1277" i="1"/>
  <c r="AH1277" i="1"/>
  <c r="AG1277" i="1"/>
  <c r="N1281" i="1"/>
  <c r="M1282" i="1"/>
  <c r="Q1277" i="1" l="1"/>
  <c r="P1277" i="1"/>
  <c r="N1282" i="1"/>
  <c r="M1283" i="1"/>
  <c r="R1277" i="1"/>
  <c r="AB1280" i="1"/>
  <c r="AA1280" i="1"/>
  <c r="O1281" i="1"/>
  <c r="AI1281" i="1"/>
  <c r="AG1278" i="1"/>
  <c r="AJ1278" i="1" s="1"/>
  <c r="AC1279" i="1"/>
  <c r="AE1279" i="1"/>
  <c r="AD1279" i="1"/>
  <c r="AF1279" i="1"/>
  <c r="O1282" i="1" l="1"/>
  <c r="AI1282" i="1"/>
  <c r="AH1278" i="1"/>
  <c r="AB1281" i="1"/>
  <c r="AA1281" i="1"/>
  <c r="AD1280" i="1"/>
  <c r="AF1280" i="1"/>
  <c r="AG1279" i="1"/>
  <c r="AJ1279" i="1" s="1"/>
  <c r="AE1280" i="1"/>
  <c r="AC1280" i="1"/>
  <c r="N1283" i="1"/>
  <c r="M1284" i="1"/>
  <c r="R1279" i="1" l="1"/>
  <c r="Q1278" i="1"/>
  <c r="P1278" i="1"/>
  <c r="N1284" i="1"/>
  <c r="M1285" i="1"/>
  <c r="AH1279" i="1"/>
  <c r="O1283" i="1"/>
  <c r="AI1283" i="1"/>
  <c r="R1278" i="1"/>
  <c r="AF1281" i="1"/>
  <c r="AD1281" i="1"/>
  <c r="AG1280" i="1"/>
  <c r="AJ1280" i="1" s="1"/>
  <c r="AE1281" i="1"/>
  <c r="AC1281" i="1"/>
  <c r="AB1282" i="1"/>
  <c r="AA1282" i="1"/>
  <c r="R1280" i="1" l="1"/>
  <c r="M1286" i="1"/>
  <c r="N1285" i="1"/>
  <c r="AE1282" i="1"/>
  <c r="AC1282" i="1"/>
  <c r="AI1284" i="1"/>
  <c r="O1284" i="1"/>
  <c r="AH1280" i="1"/>
  <c r="AJ1281" i="1"/>
  <c r="AG1281" i="1"/>
  <c r="AH1281" i="1" s="1"/>
  <c r="AB1283" i="1"/>
  <c r="AA1283" i="1"/>
  <c r="AF1282" i="1"/>
  <c r="AD1282" i="1"/>
  <c r="Q1279" i="1"/>
  <c r="P1279" i="1"/>
  <c r="Q1281" i="1" l="1"/>
  <c r="P1281" i="1"/>
  <c r="AA1284" i="1"/>
  <c r="AB1284" i="1"/>
  <c r="M1287" i="1"/>
  <c r="N1286" i="1"/>
  <c r="AI1285" i="1"/>
  <c r="O1285" i="1"/>
  <c r="AE1283" i="1"/>
  <c r="AC1283" i="1"/>
  <c r="Q1280" i="1"/>
  <c r="P1280" i="1"/>
  <c r="R1281" i="1"/>
  <c r="AF1283" i="1"/>
  <c r="AD1283" i="1"/>
  <c r="AG1282" i="1"/>
  <c r="AJ1282" i="1" s="1"/>
  <c r="AG1283" i="1" l="1"/>
  <c r="AH1283" i="1" s="1"/>
  <c r="AI1286" i="1"/>
  <c r="O1286" i="1"/>
  <c r="AH1282" i="1"/>
  <c r="N1287" i="1"/>
  <c r="M1288" i="1"/>
  <c r="AB1285" i="1"/>
  <c r="AA1285" i="1"/>
  <c r="AF1284" i="1"/>
  <c r="AD1284" i="1"/>
  <c r="AE1284" i="1"/>
  <c r="AC1284" i="1"/>
  <c r="Q1283" i="1" l="1"/>
  <c r="P1283" i="1"/>
  <c r="N1288" i="1"/>
  <c r="M1289" i="1"/>
  <c r="Q1282" i="1"/>
  <c r="P1282" i="1"/>
  <c r="R1282" i="1"/>
  <c r="AG1284" i="1"/>
  <c r="AH1284" i="1" s="1"/>
  <c r="AB1286" i="1"/>
  <c r="AA1286" i="1"/>
  <c r="AI1287" i="1"/>
  <c r="O1287" i="1"/>
  <c r="AJ1283" i="1"/>
  <c r="AF1285" i="1"/>
  <c r="AD1285" i="1"/>
  <c r="AE1285" i="1"/>
  <c r="AC1285" i="1"/>
  <c r="Q1284" i="1" l="1"/>
  <c r="P1284" i="1"/>
  <c r="AJ1284" i="1"/>
  <c r="R1283" i="1"/>
  <c r="AC1286" i="1"/>
  <c r="AE1286" i="1"/>
  <c r="AB1287" i="1"/>
  <c r="AA1287" i="1"/>
  <c r="N1289" i="1"/>
  <c r="M1290" i="1"/>
  <c r="AF1286" i="1"/>
  <c r="AD1286" i="1"/>
  <c r="AJ1285" i="1"/>
  <c r="AG1285" i="1"/>
  <c r="AH1285" i="1" s="1"/>
  <c r="O1288" i="1"/>
  <c r="AI1288" i="1"/>
  <c r="Q1285" i="1" l="1"/>
  <c r="P1285" i="1"/>
  <c r="AB1288" i="1"/>
  <c r="AA1288" i="1"/>
  <c r="AG1286" i="1"/>
  <c r="AJ1286" i="1" s="1"/>
  <c r="N1290" i="1"/>
  <c r="M1291" i="1"/>
  <c r="O1289" i="1"/>
  <c r="AI1289" i="1"/>
  <c r="R1285" i="1"/>
  <c r="AC1287" i="1"/>
  <c r="AE1287" i="1"/>
  <c r="AD1287" i="1"/>
  <c r="AF1287" i="1"/>
  <c r="R1284" i="1"/>
  <c r="R1286" i="1" l="1"/>
  <c r="AB1289" i="1"/>
  <c r="AA1289" i="1"/>
  <c r="AH1286" i="1"/>
  <c r="N1291" i="1"/>
  <c r="M1292" i="1"/>
  <c r="AE1288" i="1"/>
  <c r="AC1288" i="1"/>
  <c r="AG1287" i="1"/>
  <c r="AH1287" i="1" s="1"/>
  <c r="O1290" i="1"/>
  <c r="AI1290" i="1"/>
  <c r="AD1288" i="1"/>
  <c r="AF1288" i="1"/>
  <c r="Q1287" i="1" l="1"/>
  <c r="P1287" i="1"/>
  <c r="AF1289" i="1"/>
  <c r="AD1289" i="1"/>
  <c r="AB1290" i="1"/>
  <c r="AA1290" i="1"/>
  <c r="AJ1287" i="1"/>
  <c r="AG1288" i="1"/>
  <c r="AJ1288" i="1" s="1"/>
  <c r="N1292" i="1"/>
  <c r="M1293" i="1"/>
  <c r="O1291" i="1"/>
  <c r="AI1291" i="1"/>
  <c r="AE1289" i="1"/>
  <c r="AC1289" i="1"/>
  <c r="Q1286" i="1"/>
  <c r="P1286" i="1"/>
  <c r="AB1291" i="1" l="1"/>
  <c r="AA1291" i="1"/>
  <c r="AG1289" i="1"/>
  <c r="AJ1289" i="1" s="1"/>
  <c r="AH1288" i="1"/>
  <c r="AI1292" i="1"/>
  <c r="O1292" i="1"/>
  <c r="AE1290" i="1"/>
  <c r="AC1290" i="1"/>
  <c r="AF1290" i="1"/>
  <c r="AD1290" i="1"/>
  <c r="M1294" i="1"/>
  <c r="N1293" i="1"/>
  <c r="R1287" i="1"/>
  <c r="AE1291" i="1" l="1"/>
  <c r="AC1291" i="1"/>
  <c r="Q1288" i="1"/>
  <c r="P1288" i="1"/>
  <c r="AI1293" i="1"/>
  <c r="O1293" i="1"/>
  <c r="AA1292" i="1"/>
  <c r="AB1292" i="1"/>
  <c r="R1288" i="1"/>
  <c r="AF1291" i="1"/>
  <c r="AD1291" i="1"/>
  <c r="M1295" i="1"/>
  <c r="N1294" i="1"/>
  <c r="AH1289" i="1"/>
  <c r="AG1290" i="1"/>
  <c r="AJ1290" i="1"/>
  <c r="AH1290" i="1"/>
  <c r="Q1289" i="1" l="1"/>
  <c r="P1289" i="1"/>
  <c r="AG1291" i="1"/>
  <c r="AH1291" i="1" s="1"/>
  <c r="AJ1291" i="1"/>
  <c r="AI1294" i="1"/>
  <c r="O1294" i="1"/>
  <c r="R1289" i="1"/>
  <c r="Q1290" i="1"/>
  <c r="P1290" i="1"/>
  <c r="AB1293" i="1"/>
  <c r="AA1293" i="1"/>
  <c r="N1295" i="1"/>
  <c r="M1296" i="1"/>
  <c r="AF1292" i="1"/>
  <c r="AD1292" i="1"/>
  <c r="R1290" i="1"/>
  <c r="AE1292" i="1"/>
  <c r="AC1292" i="1"/>
  <c r="Q1291" i="1" l="1"/>
  <c r="P1291" i="1"/>
  <c r="AG1292" i="1"/>
  <c r="AH1292" i="1" s="1"/>
  <c r="R1291" i="1"/>
  <c r="AF1293" i="1"/>
  <c r="AD1293" i="1"/>
  <c r="AB1294" i="1"/>
  <c r="AA1294" i="1"/>
  <c r="N1296" i="1"/>
  <c r="M1297" i="1"/>
  <c r="AI1295" i="1"/>
  <c r="O1295" i="1"/>
  <c r="AE1293" i="1"/>
  <c r="AC1293" i="1"/>
  <c r="Q1292" i="1" l="1"/>
  <c r="P1292" i="1"/>
  <c r="AF1294" i="1"/>
  <c r="AD1294" i="1"/>
  <c r="AG1293" i="1"/>
  <c r="AJ1293" i="1" s="1"/>
  <c r="AJ1292" i="1"/>
  <c r="AC1294" i="1"/>
  <c r="AE1294" i="1"/>
  <c r="N1297" i="1"/>
  <c r="M1298" i="1"/>
  <c r="AB1295" i="1"/>
  <c r="AA1295" i="1"/>
  <c r="O1296" i="1"/>
  <c r="AI1296" i="1"/>
  <c r="N1298" i="1" l="1"/>
  <c r="M1299" i="1"/>
  <c r="O1297" i="1"/>
  <c r="AI1297" i="1"/>
  <c r="AH1293" i="1"/>
  <c r="R1293" i="1" s="1"/>
  <c r="AC1295" i="1"/>
  <c r="AE1295" i="1"/>
  <c r="AB1296" i="1"/>
  <c r="AA1296" i="1"/>
  <c r="AG1294" i="1"/>
  <c r="AH1294" i="1" s="1"/>
  <c r="AD1295" i="1"/>
  <c r="AF1295" i="1"/>
  <c r="R1292" i="1"/>
  <c r="Q1294" i="1" l="1"/>
  <c r="P1294" i="1"/>
  <c r="O1298" i="1"/>
  <c r="AI1298" i="1"/>
  <c r="AJ1294" i="1"/>
  <c r="N1299" i="1"/>
  <c r="M1300" i="1"/>
  <c r="AD1296" i="1"/>
  <c r="AF1296" i="1"/>
  <c r="AG1295" i="1"/>
  <c r="AJ1295" i="1" s="1"/>
  <c r="AB1297" i="1"/>
  <c r="AA1297" i="1"/>
  <c r="AE1296" i="1"/>
  <c r="AC1296" i="1"/>
  <c r="Q1293" i="1"/>
  <c r="P1293" i="1"/>
  <c r="AJ1296" i="1" l="1"/>
  <c r="AH1296" i="1"/>
  <c r="AG1296" i="1"/>
  <c r="AH1295" i="1"/>
  <c r="AE1297" i="1"/>
  <c r="AC1297" i="1"/>
  <c r="AF1297" i="1"/>
  <c r="AD1297" i="1"/>
  <c r="N1300" i="1"/>
  <c r="M1301" i="1"/>
  <c r="AB1298" i="1"/>
  <c r="AA1298" i="1"/>
  <c r="O1299" i="1"/>
  <c r="AI1299" i="1"/>
  <c r="R1294" i="1"/>
  <c r="Q1296" i="1" l="1"/>
  <c r="P1296" i="1"/>
  <c r="R1296" i="1"/>
  <c r="AE1298" i="1"/>
  <c r="AC1298" i="1"/>
  <c r="R1295" i="1"/>
  <c r="AG1297" i="1"/>
  <c r="AJ1297" i="1" s="1"/>
  <c r="AF1298" i="1"/>
  <c r="AD1298" i="1"/>
  <c r="AB1299" i="1"/>
  <c r="AA1299" i="1"/>
  <c r="M1302" i="1"/>
  <c r="N1301" i="1"/>
  <c r="Q1295" i="1"/>
  <c r="P1295" i="1"/>
  <c r="AI1300" i="1"/>
  <c r="O1300" i="1"/>
  <c r="R1297" i="1" l="1"/>
  <c r="M1303" i="1"/>
  <c r="N1302" i="1"/>
  <c r="AH1297" i="1"/>
  <c r="AA1300" i="1"/>
  <c r="AB1300" i="1"/>
  <c r="AE1299" i="1"/>
  <c r="AC1299" i="1"/>
  <c r="AF1299" i="1"/>
  <c r="AD1299" i="1"/>
  <c r="AG1298" i="1"/>
  <c r="AJ1298" i="1" s="1"/>
  <c r="AI1301" i="1"/>
  <c r="O1301" i="1"/>
  <c r="R1298" i="1" l="1"/>
  <c r="N1303" i="1"/>
  <c r="M1304" i="1"/>
  <c r="AG1299" i="1"/>
  <c r="AH1299" i="1" s="1"/>
  <c r="AJ1299" i="1"/>
  <c r="AB1301" i="1"/>
  <c r="AA1301" i="1"/>
  <c r="AH1298" i="1"/>
  <c r="AF1300" i="1"/>
  <c r="AD1300" i="1"/>
  <c r="AE1300" i="1"/>
  <c r="AC1300" i="1"/>
  <c r="AI1302" i="1"/>
  <c r="O1302" i="1"/>
  <c r="Q1297" i="1"/>
  <c r="P1297" i="1"/>
  <c r="Q1299" i="1" l="1"/>
  <c r="P1299" i="1"/>
  <c r="AF1301" i="1"/>
  <c r="AD1301" i="1"/>
  <c r="AI1303" i="1"/>
  <c r="O1303" i="1"/>
  <c r="N1304" i="1"/>
  <c r="M1305" i="1"/>
  <c r="AG1300" i="1"/>
  <c r="AH1300" i="1" s="1"/>
  <c r="AJ1300" i="1"/>
  <c r="AE1301" i="1"/>
  <c r="AC1301" i="1"/>
  <c r="R1299" i="1"/>
  <c r="AB1302" i="1"/>
  <c r="AA1302" i="1"/>
  <c r="Q1298" i="1"/>
  <c r="P1298" i="1"/>
  <c r="Q1300" i="1" l="1"/>
  <c r="P1300" i="1"/>
  <c r="AC1302" i="1"/>
  <c r="AE1302" i="1"/>
  <c r="AG1301" i="1"/>
  <c r="AJ1301" i="1" s="1"/>
  <c r="N1305" i="1"/>
  <c r="M1306" i="1"/>
  <c r="AF1302" i="1"/>
  <c r="AD1302" i="1"/>
  <c r="O1304" i="1"/>
  <c r="AI1304" i="1"/>
  <c r="R1300" i="1"/>
  <c r="AB1303" i="1"/>
  <c r="AA1303" i="1"/>
  <c r="AC1303" i="1" l="1"/>
  <c r="AE1303" i="1"/>
  <c r="AH1301" i="1"/>
  <c r="R1301" i="1" s="1"/>
  <c r="AD1303" i="1"/>
  <c r="AF1303" i="1"/>
  <c r="N1306" i="1"/>
  <c r="M1307" i="1"/>
  <c r="AB1304" i="1"/>
  <c r="AA1304" i="1"/>
  <c r="O1305" i="1"/>
  <c r="AI1305" i="1"/>
  <c r="AJ1302" i="1"/>
  <c r="AG1302" i="1"/>
  <c r="AH1302" i="1" s="1"/>
  <c r="Q1302" i="1" l="1"/>
  <c r="P1302" i="1"/>
  <c r="AG1303" i="1"/>
  <c r="AJ1303" i="1" s="1"/>
  <c r="AD1304" i="1"/>
  <c r="AF1304" i="1"/>
  <c r="AE1304" i="1"/>
  <c r="AC1304" i="1"/>
  <c r="R1302" i="1"/>
  <c r="N1307" i="1"/>
  <c r="M1308" i="1"/>
  <c r="O1306" i="1"/>
  <c r="AI1306" i="1"/>
  <c r="AB1305" i="1"/>
  <c r="AA1305" i="1"/>
  <c r="Q1301" i="1"/>
  <c r="P1301" i="1"/>
  <c r="AB1306" i="1" l="1"/>
  <c r="AA1306" i="1"/>
  <c r="AF1305" i="1"/>
  <c r="AD1305" i="1"/>
  <c r="AE1305" i="1"/>
  <c r="AC1305" i="1"/>
  <c r="N1308" i="1"/>
  <c r="M1309" i="1"/>
  <c r="AJ1304" i="1"/>
  <c r="AH1304" i="1"/>
  <c r="AG1304" i="1"/>
  <c r="AH1303" i="1"/>
  <c r="O1307" i="1"/>
  <c r="AI1307" i="1"/>
  <c r="AF1306" i="1" l="1"/>
  <c r="AD1306" i="1"/>
  <c r="Q1304" i="1"/>
  <c r="P1304" i="1"/>
  <c r="M1310" i="1"/>
  <c r="N1309" i="1"/>
  <c r="AE1306" i="1"/>
  <c r="AC1306" i="1"/>
  <c r="AI1308" i="1"/>
  <c r="O1308" i="1"/>
  <c r="R1303" i="1"/>
  <c r="R1304" i="1"/>
  <c r="AJ1305" i="1"/>
  <c r="AH1305" i="1"/>
  <c r="AG1305" i="1"/>
  <c r="AB1307" i="1"/>
  <c r="AA1307" i="1"/>
  <c r="Q1303" i="1"/>
  <c r="P1303" i="1"/>
  <c r="Q1305" i="1" l="1"/>
  <c r="P1305" i="1"/>
  <c r="AG1306" i="1"/>
  <c r="AJ1306" i="1"/>
  <c r="AH1306" i="1"/>
  <c r="AF1307" i="1"/>
  <c r="AD1307" i="1"/>
  <c r="AE1307" i="1"/>
  <c r="AC1307" i="1"/>
  <c r="AA1308" i="1"/>
  <c r="AB1308" i="1"/>
  <c r="AI1309" i="1"/>
  <c r="O1309" i="1"/>
  <c r="M1311" i="1"/>
  <c r="N1310" i="1"/>
  <c r="R1305" i="1"/>
  <c r="AI1310" i="1" l="1"/>
  <c r="O1310" i="1"/>
  <c r="N1311" i="1"/>
  <c r="M1312" i="1"/>
  <c r="Q1306" i="1"/>
  <c r="P1306" i="1"/>
  <c r="AF1308" i="1"/>
  <c r="AD1308" i="1"/>
  <c r="R1306" i="1"/>
  <c r="AE1308" i="1"/>
  <c r="AC1308" i="1"/>
  <c r="AB1309" i="1"/>
  <c r="AA1309" i="1"/>
  <c r="AG1307" i="1"/>
  <c r="AJ1307" i="1" s="1"/>
  <c r="AB1310" i="1" l="1"/>
  <c r="AA1310" i="1"/>
  <c r="AH1307" i="1"/>
  <c r="R1307" i="1" s="1"/>
  <c r="AE1309" i="1"/>
  <c r="AC1309" i="1"/>
  <c r="AF1309" i="1"/>
  <c r="AD1309" i="1"/>
  <c r="AG1308" i="1"/>
  <c r="AJ1308" i="1" s="1"/>
  <c r="N1312" i="1"/>
  <c r="M1313" i="1"/>
  <c r="AI1311" i="1"/>
  <c r="O1311" i="1"/>
  <c r="R1308" i="1" l="1"/>
  <c r="AF1310" i="1"/>
  <c r="AD1310" i="1"/>
  <c r="AH1308" i="1"/>
  <c r="AC1310" i="1"/>
  <c r="AE1310" i="1"/>
  <c r="O1312" i="1"/>
  <c r="AI1312" i="1"/>
  <c r="AG1309" i="1"/>
  <c r="AJ1309" i="1" s="1"/>
  <c r="N1313" i="1"/>
  <c r="M1314" i="1"/>
  <c r="AB1311" i="1"/>
  <c r="AA1311" i="1"/>
  <c r="Q1307" i="1"/>
  <c r="P1307" i="1"/>
  <c r="R1309" i="1" l="1"/>
  <c r="AC1311" i="1"/>
  <c r="AE1311" i="1"/>
  <c r="AH1309" i="1"/>
  <c r="AD1311" i="1"/>
  <c r="AF1311" i="1"/>
  <c r="AB1312" i="1"/>
  <c r="AA1312" i="1"/>
  <c r="AG1310" i="1"/>
  <c r="AJ1310" i="1" s="1"/>
  <c r="N1314" i="1"/>
  <c r="M1315" i="1"/>
  <c r="O1313" i="1"/>
  <c r="AI1313" i="1"/>
  <c r="Q1308" i="1"/>
  <c r="P1308" i="1"/>
  <c r="R1310" i="1" l="1"/>
  <c r="AB1313" i="1"/>
  <c r="AA1313" i="1"/>
  <c r="AH1310" i="1"/>
  <c r="AG1311" i="1"/>
  <c r="AJ1311" i="1" s="1"/>
  <c r="AE1312" i="1"/>
  <c r="AC1312" i="1"/>
  <c r="AD1312" i="1"/>
  <c r="AF1312" i="1"/>
  <c r="O1314" i="1"/>
  <c r="AI1314" i="1"/>
  <c r="N1315" i="1"/>
  <c r="M1316" i="1"/>
  <c r="Q1309" i="1"/>
  <c r="P1309" i="1"/>
  <c r="R1311" i="1" l="1"/>
  <c r="AF1313" i="1"/>
  <c r="AD1313" i="1"/>
  <c r="N1316" i="1"/>
  <c r="M1317" i="1"/>
  <c r="AH1311" i="1"/>
  <c r="O1315" i="1"/>
  <c r="AI1315" i="1"/>
  <c r="AE1313" i="1"/>
  <c r="AC1313" i="1"/>
  <c r="AB1314" i="1"/>
  <c r="AA1314" i="1"/>
  <c r="AJ1312" i="1"/>
  <c r="AG1312" i="1"/>
  <c r="AH1312" i="1" s="1"/>
  <c r="Q1310" i="1"/>
  <c r="P1310" i="1"/>
  <c r="Q1312" i="1" l="1"/>
  <c r="P1312" i="1"/>
  <c r="AB1315" i="1"/>
  <c r="AA1315" i="1"/>
  <c r="AF1314" i="1"/>
  <c r="AD1314" i="1"/>
  <c r="Q1311" i="1"/>
  <c r="P1311" i="1"/>
  <c r="R1312" i="1"/>
  <c r="AG1313" i="1"/>
  <c r="AJ1313" i="1" s="1"/>
  <c r="M1318" i="1"/>
  <c r="N1317" i="1"/>
  <c r="AE1314" i="1"/>
  <c r="AC1314" i="1"/>
  <c r="AI1316" i="1"/>
  <c r="O1316" i="1"/>
  <c r="AH1313" i="1" l="1"/>
  <c r="AG1314" i="1"/>
  <c r="AJ1314" i="1" s="1"/>
  <c r="AA1316" i="1"/>
  <c r="AB1316" i="1"/>
  <c r="AI1317" i="1"/>
  <c r="O1317" i="1"/>
  <c r="M1319" i="1"/>
  <c r="N1318" i="1"/>
  <c r="AE1315" i="1"/>
  <c r="AC1315" i="1"/>
  <c r="AF1315" i="1"/>
  <c r="AD1315" i="1"/>
  <c r="Q1313" i="1" l="1"/>
  <c r="P1313" i="1"/>
  <c r="AE1316" i="1"/>
  <c r="AC1316" i="1"/>
  <c r="R1313" i="1"/>
  <c r="AF1316" i="1"/>
  <c r="AD1316" i="1"/>
  <c r="AB1317" i="1"/>
  <c r="AA1317" i="1"/>
  <c r="AG1315" i="1"/>
  <c r="AJ1315" i="1" s="1"/>
  <c r="AH1314" i="1"/>
  <c r="N1319" i="1"/>
  <c r="M1320" i="1"/>
  <c r="AI1318" i="1"/>
  <c r="O1318" i="1"/>
  <c r="N1320" i="1" l="1"/>
  <c r="M1321" i="1"/>
  <c r="AH1315" i="1"/>
  <c r="R1315" i="1" s="1"/>
  <c r="AE1317" i="1"/>
  <c r="AC1317" i="1"/>
  <c r="R1314" i="1"/>
  <c r="AF1317" i="1"/>
  <c r="AD1317" i="1"/>
  <c r="AH1316" i="1"/>
  <c r="AG1316" i="1"/>
  <c r="AJ1316" i="1" s="1"/>
  <c r="AB1318" i="1"/>
  <c r="AA1318" i="1"/>
  <c r="Q1314" i="1"/>
  <c r="P1314" i="1"/>
  <c r="AI1319" i="1"/>
  <c r="O1319" i="1"/>
  <c r="R1316" i="1" l="1"/>
  <c r="Q1316" i="1"/>
  <c r="P1316" i="1"/>
  <c r="AF1318" i="1"/>
  <c r="AD1318" i="1"/>
  <c r="AJ1317" i="1"/>
  <c r="AG1317" i="1"/>
  <c r="AH1317" i="1" s="1"/>
  <c r="O1320" i="1"/>
  <c r="AI1320" i="1"/>
  <c r="AB1319" i="1"/>
  <c r="AA1319" i="1"/>
  <c r="Q1315" i="1"/>
  <c r="P1315" i="1"/>
  <c r="AC1318" i="1"/>
  <c r="AE1318" i="1"/>
  <c r="N1321" i="1"/>
  <c r="M1322" i="1"/>
  <c r="Q1317" i="1" l="1"/>
  <c r="P1317" i="1"/>
  <c r="AC1319" i="1"/>
  <c r="AE1319" i="1"/>
  <c r="AD1319" i="1"/>
  <c r="AF1319" i="1"/>
  <c r="AB1320" i="1"/>
  <c r="AA1320" i="1"/>
  <c r="N1322" i="1"/>
  <c r="M1323" i="1"/>
  <c r="O1321" i="1"/>
  <c r="AI1321" i="1"/>
  <c r="R1317" i="1"/>
  <c r="AJ1318" i="1"/>
  <c r="AH1318" i="1"/>
  <c r="AG1318" i="1"/>
  <c r="Q1318" i="1" l="1"/>
  <c r="P1318" i="1"/>
  <c r="N1323" i="1"/>
  <c r="M1324" i="1"/>
  <c r="AE1320" i="1"/>
  <c r="AC1320" i="1"/>
  <c r="AD1320" i="1"/>
  <c r="AF1320" i="1"/>
  <c r="O1322" i="1"/>
  <c r="AI1322" i="1"/>
  <c r="AB1321" i="1"/>
  <c r="AA1321" i="1"/>
  <c r="R1318" i="1"/>
  <c r="AJ1319" i="1"/>
  <c r="AH1319" i="1"/>
  <c r="AG1319" i="1"/>
  <c r="Q1319" i="1" l="1"/>
  <c r="P1319" i="1"/>
  <c r="AB1322" i="1"/>
  <c r="AA1322" i="1"/>
  <c r="O1323" i="1"/>
  <c r="AI1323" i="1"/>
  <c r="R1319" i="1"/>
  <c r="AE1321" i="1"/>
  <c r="AC1321" i="1"/>
  <c r="AG1320" i="1"/>
  <c r="AJ1320" i="1" s="1"/>
  <c r="AF1321" i="1"/>
  <c r="AD1321" i="1"/>
  <c r="N1324" i="1"/>
  <c r="M1325" i="1"/>
  <c r="AF1322" i="1" l="1"/>
  <c r="AD1322" i="1"/>
  <c r="AB1323" i="1"/>
  <c r="AA1323" i="1"/>
  <c r="M1326" i="1"/>
  <c r="N1325" i="1"/>
  <c r="AH1320" i="1"/>
  <c r="AI1324" i="1"/>
  <c r="O1324" i="1"/>
  <c r="AJ1321" i="1"/>
  <c r="AH1321" i="1"/>
  <c r="AG1321" i="1"/>
  <c r="AE1322" i="1"/>
  <c r="AC1322" i="1"/>
  <c r="R1321" i="1" l="1"/>
  <c r="Q1320" i="1"/>
  <c r="P1320" i="1"/>
  <c r="R1320" i="1"/>
  <c r="AG1322" i="1"/>
  <c r="AJ1322" i="1"/>
  <c r="AH1322" i="1"/>
  <c r="AI1325" i="1"/>
  <c r="O1325" i="1"/>
  <c r="AA1324" i="1"/>
  <c r="AB1324" i="1"/>
  <c r="M1327" i="1"/>
  <c r="N1326" i="1"/>
  <c r="AE1323" i="1"/>
  <c r="AC1323" i="1"/>
  <c r="Q1321" i="1"/>
  <c r="P1321" i="1"/>
  <c r="AF1323" i="1"/>
  <c r="AD1323" i="1"/>
  <c r="AF1324" i="1" l="1"/>
  <c r="AD1324" i="1"/>
  <c r="AB1325" i="1"/>
  <c r="AA1325" i="1"/>
  <c r="Q1322" i="1"/>
  <c r="P1322" i="1"/>
  <c r="AG1323" i="1"/>
  <c r="AH1323" i="1" s="1"/>
  <c r="R1322" i="1"/>
  <c r="AI1326" i="1"/>
  <c r="O1326" i="1"/>
  <c r="AE1324" i="1"/>
  <c r="AC1324" i="1"/>
  <c r="N1327" i="1"/>
  <c r="M1328" i="1"/>
  <c r="Q1323" i="1" l="1"/>
  <c r="P1323" i="1"/>
  <c r="AJ1323" i="1"/>
  <c r="AB1326" i="1"/>
  <c r="AA1326" i="1"/>
  <c r="AE1325" i="1"/>
  <c r="AC1325" i="1"/>
  <c r="AI1327" i="1"/>
  <c r="O1327" i="1"/>
  <c r="AF1325" i="1"/>
  <c r="AD1325" i="1"/>
  <c r="N1328" i="1"/>
  <c r="M1329" i="1"/>
  <c r="AG1324" i="1"/>
  <c r="AH1324" i="1" s="1"/>
  <c r="AJ1324" i="1"/>
  <c r="Q1324" i="1" l="1"/>
  <c r="P1324" i="1"/>
  <c r="O1328" i="1"/>
  <c r="AI1328" i="1"/>
  <c r="AB1327" i="1"/>
  <c r="AA1327" i="1"/>
  <c r="AG1325" i="1"/>
  <c r="AJ1325" i="1" s="1"/>
  <c r="AC1326" i="1"/>
  <c r="AE1326" i="1"/>
  <c r="R1324" i="1"/>
  <c r="AF1326" i="1"/>
  <c r="AD1326" i="1"/>
  <c r="N1329" i="1"/>
  <c r="M1330" i="1"/>
  <c r="R1323" i="1"/>
  <c r="R1325" i="1" l="1"/>
  <c r="N1330" i="1"/>
  <c r="M1331" i="1"/>
  <c r="AH1325" i="1"/>
  <c r="O1329" i="1"/>
  <c r="AI1329" i="1"/>
  <c r="AC1327" i="1"/>
  <c r="AE1327" i="1"/>
  <c r="AG1326" i="1"/>
  <c r="AJ1326" i="1" s="1"/>
  <c r="AD1327" i="1"/>
  <c r="AF1327" i="1"/>
  <c r="AB1328" i="1"/>
  <c r="AA1328" i="1"/>
  <c r="N1331" i="1" l="1"/>
  <c r="M1332" i="1"/>
  <c r="O1330" i="1"/>
  <c r="AI1330" i="1"/>
  <c r="AE1328" i="1"/>
  <c r="AC1328" i="1"/>
  <c r="AH1326" i="1"/>
  <c r="R1326" i="1" s="1"/>
  <c r="AD1328" i="1"/>
  <c r="AF1328" i="1"/>
  <c r="AG1327" i="1"/>
  <c r="AJ1327" i="1" s="1"/>
  <c r="AB1329" i="1"/>
  <c r="AA1329" i="1"/>
  <c r="Q1325" i="1"/>
  <c r="P1325" i="1"/>
  <c r="R1327" i="1" l="1"/>
  <c r="N1332" i="1"/>
  <c r="M1333" i="1"/>
  <c r="AH1327" i="1"/>
  <c r="O1331" i="1"/>
  <c r="AI1331" i="1"/>
  <c r="AF1329" i="1"/>
  <c r="AD1329" i="1"/>
  <c r="Q1326" i="1"/>
  <c r="P1326" i="1"/>
  <c r="AB1330" i="1"/>
  <c r="AA1330" i="1"/>
  <c r="AE1329" i="1"/>
  <c r="AC1329" i="1"/>
  <c r="AJ1328" i="1"/>
  <c r="AG1328" i="1"/>
  <c r="AH1328" i="1" s="1"/>
  <c r="Q1328" i="1" l="1"/>
  <c r="P1328" i="1"/>
  <c r="R1328" i="1"/>
  <c r="M1334" i="1"/>
  <c r="N1333" i="1"/>
  <c r="AG1329" i="1"/>
  <c r="AJ1329" i="1" s="1"/>
  <c r="AI1332" i="1"/>
  <c r="O1332" i="1"/>
  <c r="AE1330" i="1"/>
  <c r="AC1330" i="1"/>
  <c r="AF1330" i="1"/>
  <c r="AD1330" i="1"/>
  <c r="AB1331" i="1"/>
  <c r="AA1331" i="1"/>
  <c r="Q1327" i="1"/>
  <c r="P1327" i="1"/>
  <c r="R1329" i="1" l="1"/>
  <c r="M1335" i="1"/>
  <c r="N1334" i="1"/>
  <c r="AG1330" i="1"/>
  <c r="AJ1330" i="1"/>
  <c r="AH1330" i="1"/>
  <c r="AF1331" i="1"/>
  <c r="AD1331" i="1"/>
  <c r="AH1329" i="1"/>
  <c r="AI1333" i="1"/>
  <c r="O1333" i="1"/>
  <c r="AE1331" i="1"/>
  <c r="AC1331" i="1"/>
  <c r="AA1332" i="1"/>
  <c r="AB1332" i="1"/>
  <c r="N1335" i="1" l="1"/>
  <c r="M1336" i="1"/>
  <c r="AF1332" i="1"/>
  <c r="AD1332" i="1"/>
  <c r="AE1332" i="1"/>
  <c r="AC1332" i="1"/>
  <c r="Q1330" i="1"/>
  <c r="P1330" i="1"/>
  <c r="AB1333" i="1"/>
  <c r="AA1333" i="1"/>
  <c r="R1330" i="1"/>
  <c r="AI1334" i="1"/>
  <c r="O1334" i="1"/>
  <c r="AH1331" i="1"/>
  <c r="AG1331" i="1"/>
  <c r="AJ1331" i="1" s="1"/>
  <c r="Q1329" i="1"/>
  <c r="P1329" i="1"/>
  <c r="R1331" i="1" l="1"/>
  <c r="AF1333" i="1"/>
  <c r="AD1333" i="1"/>
  <c r="AG1332" i="1"/>
  <c r="AH1332" i="1" s="1"/>
  <c r="Q1331" i="1"/>
  <c r="P1331" i="1"/>
  <c r="AB1334" i="1"/>
  <c r="AA1334" i="1"/>
  <c r="M1337" i="1"/>
  <c r="N1336" i="1"/>
  <c r="AE1333" i="1"/>
  <c r="AC1333" i="1"/>
  <c r="AI1335" i="1"/>
  <c r="O1335" i="1"/>
  <c r="Q1332" i="1" l="1"/>
  <c r="P1332" i="1"/>
  <c r="M1338" i="1"/>
  <c r="N1337" i="1"/>
  <c r="AF1334" i="1"/>
  <c r="AD1334" i="1"/>
  <c r="AJ1332" i="1"/>
  <c r="AC1334" i="1"/>
  <c r="AE1334" i="1"/>
  <c r="AJ1333" i="1"/>
  <c r="AG1333" i="1"/>
  <c r="AH1333" i="1" s="1"/>
  <c r="AB1335" i="1"/>
  <c r="AA1335" i="1"/>
  <c r="O1336" i="1"/>
  <c r="AI1336" i="1"/>
  <c r="Q1333" i="1" l="1"/>
  <c r="P1333" i="1"/>
  <c r="R1333" i="1"/>
  <c r="AB1336" i="1"/>
  <c r="AA1336" i="1"/>
  <c r="AD1335" i="1"/>
  <c r="AF1335" i="1"/>
  <c r="AG1334" i="1"/>
  <c r="AJ1334" i="1" s="1"/>
  <c r="AC1335" i="1"/>
  <c r="AE1335" i="1"/>
  <c r="AI1337" i="1"/>
  <c r="O1337" i="1"/>
  <c r="R1332" i="1"/>
  <c r="M1339" i="1"/>
  <c r="N1338" i="1"/>
  <c r="AA1337" i="1" l="1"/>
  <c r="AB1337" i="1"/>
  <c r="AF1336" i="1"/>
  <c r="AD1336" i="1"/>
  <c r="AH1334" i="1"/>
  <c r="R1334" i="1" s="1"/>
  <c r="AE1336" i="1"/>
  <c r="AC1336" i="1"/>
  <c r="O1338" i="1"/>
  <c r="AI1338" i="1"/>
  <c r="N1339" i="1"/>
  <c r="M1340" i="1"/>
  <c r="AJ1335" i="1"/>
  <c r="AG1335" i="1"/>
  <c r="AH1335" i="1" s="1"/>
  <c r="Q1335" i="1" l="1"/>
  <c r="P1335" i="1"/>
  <c r="AE1337" i="1"/>
  <c r="AC1337" i="1"/>
  <c r="R1335" i="1"/>
  <c r="N1340" i="1"/>
  <c r="M1341" i="1"/>
  <c r="AF1337" i="1"/>
  <c r="AD1337" i="1"/>
  <c r="AG1336" i="1"/>
  <c r="AH1336" i="1" s="1"/>
  <c r="Q1334" i="1"/>
  <c r="P1334" i="1"/>
  <c r="AI1339" i="1"/>
  <c r="O1339" i="1"/>
  <c r="AB1338" i="1"/>
  <c r="AA1338" i="1"/>
  <c r="Q1336" i="1" l="1"/>
  <c r="P1336" i="1"/>
  <c r="AJ1336" i="1"/>
  <c r="AE1338" i="1"/>
  <c r="AC1338" i="1"/>
  <c r="AF1338" i="1"/>
  <c r="AD1338" i="1"/>
  <c r="M1342" i="1"/>
  <c r="N1341" i="1"/>
  <c r="AG1337" i="1"/>
  <c r="AJ1337" i="1" s="1"/>
  <c r="AB1339" i="1"/>
  <c r="AA1339" i="1"/>
  <c r="AI1340" i="1"/>
  <c r="O1340" i="1"/>
  <c r="AC1339" i="1" l="1"/>
  <c r="AE1339" i="1"/>
  <c r="O1341" i="1"/>
  <c r="AI1341" i="1"/>
  <c r="M1343" i="1"/>
  <c r="N1342" i="1"/>
  <c r="AG1338" i="1"/>
  <c r="AJ1338" i="1" s="1"/>
  <c r="AH1338" i="1"/>
  <c r="AA1340" i="1"/>
  <c r="AB1340" i="1"/>
  <c r="AH1337" i="1"/>
  <c r="AF1339" i="1"/>
  <c r="AD1339" i="1"/>
  <c r="R1336" i="1"/>
  <c r="R1338" i="1" l="1"/>
  <c r="AH1339" i="1"/>
  <c r="AG1339" i="1"/>
  <c r="AJ1339" i="1" s="1"/>
  <c r="Q1338" i="1"/>
  <c r="P1338" i="1"/>
  <c r="R1337" i="1"/>
  <c r="Q1337" i="1"/>
  <c r="P1337" i="1"/>
  <c r="AD1340" i="1"/>
  <c r="AF1340" i="1"/>
  <c r="AI1342" i="1"/>
  <c r="O1342" i="1"/>
  <c r="AE1340" i="1"/>
  <c r="AC1340" i="1"/>
  <c r="N1343" i="1"/>
  <c r="M1344" i="1"/>
  <c r="AB1341" i="1"/>
  <c r="AA1341" i="1"/>
  <c r="R1339" i="1" l="1"/>
  <c r="Q1339" i="1"/>
  <c r="P1339" i="1"/>
  <c r="AE1341" i="1"/>
  <c r="AC1341" i="1"/>
  <c r="N1344" i="1"/>
  <c r="M1345" i="1"/>
  <c r="AF1341" i="1"/>
  <c r="AD1341" i="1"/>
  <c r="AI1343" i="1"/>
  <c r="O1343" i="1"/>
  <c r="AB1342" i="1"/>
  <c r="AA1342" i="1"/>
  <c r="AG1340" i="1"/>
  <c r="AJ1340" i="1" s="1"/>
  <c r="AB1343" i="1" l="1"/>
  <c r="AA1343" i="1"/>
  <c r="AC1342" i="1"/>
  <c r="AE1342" i="1"/>
  <c r="AH1340" i="1"/>
  <c r="AG1341" i="1"/>
  <c r="AJ1341" i="1" s="1"/>
  <c r="O1344" i="1"/>
  <c r="AI1344" i="1"/>
  <c r="AF1342" i="1"/>
  <c r="AD1342" i="1"/>
  <c r="N1345" i="1"/>
  <c r="M1346" i="1"/>
  <c r="AF1343" i="1" l="1"/>
  <c r="AD1343" i="1"/>
  <c r="M1347" i="1"/>
  <c r="N1346" i="1"/>
  <c r="AH1341" i="1"/>
  <c r="AC1343" i="1"/>
  <c r="AE1343" i="1"/>
  <c r="AI1345" i="1"/>
  <c r="O1345" i="1"/>
  <c r="AB1344" i="1"/>
  <c r="AA1344" i="1"/>
  <c r="Q1340" i="1"/>
  <c r="P1340" i="1"/>
  <c r="R1340" i="1"/>
  <c r="AG1342" i="1"/>
  <c r="AJ1342" i="1" s="1"/>
  <c r="R1342" i="1" l="1"/>
  <c r="AD1344" i="1"/>
  <c r="AF1344" i="1"/>
  <c r="AE1344" i="1"/>
  <c r="AC1344" i="1"/>
  <c r="AH1342" i="1"/>
  <c r="AG1343" i="1"/>
  <c r="AJ1343" i="1"/>
  <c r="AH1343" i="1"/>
  <c r="Q1341" i="1"/>
  <c r="P1341" i="1"/>
  <c r="R1341" i="1"/>
  <c r="AA1345" i="1"/>
  <c r="AB1345" i="1"/>
  <c r="AI1346" i="1"/>
  <c r="O1346" i="1"/>
  <c r="M1348" i="1"/>
  <c r="N1347" i="1"/>
  <c r="Q1343" i="1" l="1"/>
  <c r="P1343" i="1"/>
  <c r="O1347" i="1"/>
  <c r="AI1347" i="1"/>
  <c r="N1348" i="1"/>
  <c r="M1349" i="1"/>
  <c r="AF1345" i="1"/>
  <c r="AD1345" i="1"/>
  <c r="AE1345" i="1"/>
  <c r="AC1345" i="1"/>
  <c r="Q1342" i="1"/>
  <c r="P1342" i="1"/>
  <c r="R1343" i="1"/>
  <c r="AB1346" i="1"/>
  <c r="AA1346" i="1"/>
  <c r="AH1344" i="1"/>
  <c r="AG1344" i="1"/>
  <c r="AJ1344" i="1"/>
  <c r="AG1345" i="1" l="1"/>
  <c r="AH1345" i="1" s="1"/>
  <c r="AB1347" i="1"/>
  <c r="AA1347" i="1"/>
  <c r="AF1346" i="1"/>
  <c r="AD1346" i="1"/>
  <c r="AE1346" i="1"/>
  <c r="AC1346" i="1"/>
  <c r="R1344" i="1"/>
  <c r="N1349" i="1"/>
  <c r="M1350" i="1"/>
  <c r="Q1344" i="1"/>
  <c r="P1344" i="1"/>
  <c r="AI1348" i="1"/>
  <c r="O1348" i="1"/>
  <c r="Q1345" i="1" l="1"/>
  <c r="P1345" i="1"/>
  <c r="AG1346" i="1"/>
  <c r="AJ1346" i="1" s="1"/>
  <c r="AH1346" i="1"/>
  <c r="AF1347" i="1"/>
  <c r="AD1347" i="1"/>
  <c r="M1351" i="1"/>
  <c r="N1350" i="1"/>
  <c r="O1349" i="1"/>
  <c r="AI1349" i="1"/>
  <c r="AJ1345" i="1"/>
  <c r="AA1348" i="1"/>
  <c r="AB1348" i="1"/>
  <c r="AC1347" i="1"/>
  <c r="AE1347" i="1"/>
  <c r="R1346" i="1" l="1"/>
  <c r="AJ1347" i="1"/>
  <c r="AG1347" i="1"/>
  <c r="AH1347" i="1" s="1"/>
  <c r="AD1348" i="1"/>
  <c r="AF1348" i="1"/>
  <c r="AC1348" i="1"/>
  <c r="AE1348" i="1"/>
  <c r="AB1349" i="1"/>
  <c r="AA1349" i="1"/>
  <c r="Q1346" i="1"/>
  <c r="P1346" i="1"/>
  <c r="O1350" i="1"/>
  <c r="AI1350" i="1"/>
  <c r="R1345" i="1"/>
  <c r="N1351" i="1"/>
  <c r="M1352" i="1"/>
  <c r="Q1347" i="1" l="1"/>
  <c r="P1347" i="1"/>
  <c r="AG1348" i="1"/>
  <c r="AH1348" i="1" s="1"/>
  <c r="AJ1348" i="1"/>
  <c r="R1347" i="1"/>
  <c r="AB1350" i="1"/>
  <c r="AA1350" i="1"/>
  <c r="AE1349" i="1"/>
  <c r="AC1349" i="1"/>
  <c r="N1352" i="1"/>
  <c r="M1353" i="1"/>
  <c r="AD1349" i="1"/>
  <c r="AF1349" i="1"/>
  <c r="AI1351" i="1"/>
  <c r="O1351" i="1"/>
  <c r="Q1348" i="1" l="1"/>
  <c r="P1348" i="1"/>
  <c r="AF1350" i="1"/>
  <c r="AD1350" i="1"/>
  <c r="R1348" i="1"/>
  <c r="AB1351" i="1"/>
  <c r="AA1351" i="1"/>
  <c r="AG1349" i="1"/>
  <c r="AJ1349" i="1" s="1"/>
  <c r="AE1350" i="1"/>
  <c r="AC1350" i="1"/>
  <c r="N1353" i="1"/>
  <c r="M1354" i="1"/>
  <c r="O1352" i="1"/>
  <c r="AI1352" i="1"/>
  <c r="M1355" i="1" l="1"/>
  <c r="N1354" i="1"/>
  <c r="AH1349" i="1"/>
  <c r="AB1352" i="1"/>
  <c r="AA1352" i="1"/>
  <c r="AI1353" i="1"/>
  <c r="O1353" i="1"/>
  <c r="AG1350" i="1"/>
  <c r="AJ1350" i="1" s="1"/>
  <c r="AC1351" i="1"/>
  <c r="AE1351" i="1"/>
  <c r="AF1351" i="1"/>
  <c r="AD1351" i="1"/>
  <c r="R1350" i="1" l="1"/>
  <c r="N1355" i="1"/>
  <c r="M1356" i="1"/>
  <c r="AH1350" i="1"/>
  <c r="AI1354" i="1"/>
  <c r="O1354" i="1"/>
  <c r="R1349" i="1"/>
  <c r="AA1353" i="1"/>
  <c r="AB1353" i="1"/>
  <c r="AE1352" i="1"/>
  <c r="AC1352" i="1"/>
  <c r="AG1351" i="1"/>
  <c r="AJ1351" i="1" s="1"/>
  <c r="AD1352" i="1"/>
  <c r="AF1352" i="1"/>
  <c r="Q1349" i="1"/>
  <c r="P1349" i="1"/>
  <c r="R1351" i="1" l="1"/>
  <c r="AH1352" i="1"/>
  <c r="AG1352" i="1"/>
  <c r="AJ1352" i="1" s="1"/>
  <c r="O1355" i="1"/>
  <c r="AI1355" i="1"/>
  <c r="AE1353" i="1"/>
  <c r="AC1353" i="1"/>
  <c r="AF1353" i="1"/>
  <c r="AD1353" i="1"/>
  <c r="AH1351" i="1"/>
  <c r="Q1350" i="1"/>
  <c r="P1350" i="1"/>
  <c r="AB1354" i="1"/>
  <c r="AA1354" i="1"/>
  <c r="N1356" i="1"/>
  <c r="M1357" i="1"/>
  <c r="R1352" i="1" l="1"/>
  <c r="AG1353" i="1"/>
  <c r="AJ1353" i="1" s="1"/>
  <c r="Q1352" i="1"/>
  <c r="P1352" i="1"/>
  <c r="N1357" i="1"/>
  <c r="M1358" i="1"/>
  <c r="O1356" i="1"/>
  <c r="AI1356" i="1"/>
  <c r="AF1354" i="1"/>
  <c r="AD1354" i="1"/>
  <c r="Q1351" i="1"/>
  <c r="P1351" i="1"/>
  <c r="AB1355" i="1"/>
  <c r="AA1355" i="1"/>
  <c r="AC1354" i="1"/>
  <c r="AE1354" i="1"/>
  <c r="AH1353" i="1" l="1"/>
  <c r="AA1356" i="1"/>
  <c r="AB1356" i="1"/>
  <c r="M1359" i="1"/>
  <c r="N1358" i="1"/>
  <c r="O1357" i="1"/>
  <c r="AI1357" i="1"/>
  <c r="AG1354" i="1"/>
  <c r="AJ1354" i="1" s="1"/>
  <c r="AC1355" i="1"/>
  <c r="AE1355" i="1"/>
  <c r="AD1355" i="1"/>
  <c r="AF1355" i="1"/>
  <c r="AH1354" i="1" l="1"/>
  <c r="Q1353" i="1"/>
  <c r="P1353" i="1"/>
  <c r="O1358" i="1"/>
  <c r="AI1358" i="1"/>
  <c r="AG1355" i="1"/>
  <c r="AJ1355" i="1" s="1"/>
  <c r="N1359" i="1"/>
  <c r="M1360" i="1"/>
  <c r="R1353" i="1"/>
  <c r="AE1356" i="1"/>
  <c r="AC1356" i="1"/>
  <c r="AB1357" i="1"/>
  <c r="AA1357" i="1"/>
  <c r="AD1356" i="1"/>
  <c r="AF1356" i="1"/>
  <c r="Q1354" i="1" l="1"/>
  <c r="P1354" i="1"/>
  <c r="O1359" i="1"/>
  <c r="AI1359" i="1"/>
  <c r="AF1357" i="1"/>
  <c r="AD1357" i="1"/>
  <c r="R1354" i="1"/>
  <c r="N1360" i="1"/>
  <c r="M1361" i="1"/>
  <c r="AG1356" i="1"/>
  <c r="AH1356" i="1" s="1"/>
  <c r="AJ1356" i="1"/>
  <c r="AB1358" i="1"/>
  <c r="AA1358" i="1"/>
  <c r="AE1357" i="1"/>
  <c r="AC1357" i="1"/>
  <c r="AH1355" i="1"/>
  <c r="Q1356" i="1" l="1"/>
  <c r="P1356" i="1"/>
  <c r="Q1355" i="1"/>
  <c r="P1355" i="1"/>
  <c r="R1356" i="1"/>
  <c r="R1355" i="1"/>
  <c r="AE1358" i="1"/>
  <c r="AC1358" i="1"/>
  <c r="M1362" i="1"/>
  <c r="N1361" i="1"/>
  <c r="AB1359" i="1"/>
  <c r="AA1359" i="1"/>
  <c r="AF1358" i="1"/>
  <c r="AD1358" i="1"/>
  <c r="AI1360" i="1"/>
  <c r="O1360" i="1"/>
  <c r="AG1357" i="1"/>
  <c r="AJ1357" i="1" s="1"/>
  <c r="R1357" i="1" l="1"/>
  <c r="AC1359" i="1"/>
  <c r="AE1359" i="1"/>
  <c r="AA1360" i="1"/>
  <c r="AB1360" i="1"/>
  <c r="AH1357" i="1"/>
  <c r="AI1361" i="1"/>
  <c r="O1361" i="1"/>
  <c r="M1363" i="1"/>
  <c r="N1362" i="1"/>
  <c r="AF1359" i="1"/>
  <c r="AD1359" i="1"/>
  <c r="AG1358" i="1"/>
  <c r="AJ1358" i="1" s="1"/>
  <c r="R1358" i="1" l="1"/>
  <c r="AG1359" i="1"/>
  <c r="AJ1359" i="1" s="1"/>
  <c r="AB1361" i="1"/>
  <c r="AA1361" i="1"/>
  <c r="N1363" i="1"/>
  <c r="M1364" i="1"/>
  <c r="AH1358" i="1"/>
  <c r="Q1357" i="1"/>
  <c r="P1357" i="1"/>
  <c r="AD1360" i="1"/>
  <c r="AF1360" i="1"/>
  <c r="AI1362" i="1"/>
  <c r="O1362" i="1"/>
  <c r="AE1360" i="1"/>
  <c r="AC1360" i="1"/>
  <c r="N1364" i="1" l="1"/>
  <c r="M1365" i="1"/>
  <c r="O1363" i="1"/>
  <c r="AI1363" i="1"/>
  <c r="AH1359" i="1"/>
  <c r="R1359" i="1" s="1"/>
  <c r="AE1361" i="1"/>
  <c r="AC1361" i="1"/>
  <c r="AF1361" i="1"/>
  <c r="AD1361" i="1"/>
  <c r="AB1362" i="1"/>
  <c r="AA1362" i="1"/>
  <c r="AH1360" i="1"/>
  <c r="AG1360" i="1"/>
  <c r="AJ1360" i="1"/>
  <c r="Q1358" i="1"/>
  <c r="P1358" i="1"/>
  <c r="AC1362" i="1" l="1"/>
  <c r="AE1362" i="1"/>
  <c r="O1364" i="1"/>
  <c r="AI1364" i="1"/>
  <c r="AF1362" i="1"/>
  <c r="AD1362" i="1"/>
  <c r="AB1363" i="1"/>
  <c r="AA1363" i="1"/>
  <c r="N1365" i="1"/>
  <c r="M1366" i="1"/>
  <c r="R1360" i="1"/>
  <c r="AH1361" i="1"/>
  <c r="AG1361" i="1"/>
  <c r="AJ1361" i="1" s="1"/>
  <c r="Q1360" i="1"/>
  <c r="P1360" i="1"/>
  <c r="Q1359" i="1"/>
  <c r="P1359" i="1"/>
  <c r="R1361" i="1" l="1"/>
  <c r="Q1361" i="1"/>
  <c r="P1361" i="1"/>
  <c r="M1367" i="1"/>
  <c r="N1366" i="1"/>
  <c r="O1365" i="1"/>
  <c r="AI1365" i="1"/>
  <c r="AC1363" i="1"/>
  <c r="AE1363" i="1"/>
  <c r="AD1363" i="1"/>
  <c r="AF1363" i="1"/>
  <c r="AA1364" i="1"/>
  <c r="AB1364" i="1"/>
  <c r="AG1362" i="1"/>
  <c r="AH1362" i="1" s="1"/>
  <c r="Q1362" i="1" l="1"/>
  <c r="P1362" i="1"/>
  <c r="AJ1362" i="1"/>
  <c r="O1366" i="1"/>
  <c r="AI1366" i="1"/>
  <c r="N1367" i="1"/>
  <c r="M1368" i="1"/>
  <c r="AE1364" i="1"/>
  <c r="AC1364" i="1"/>
  <c r="AD1364" i="1"/>
  <c r="AF1364" i="1"/>
  <c r="AJ1363" i="1"/>
  <c r="AH1363" i="1"/>
  <c r="AG1363" i="1"/>
  <c r="AB1365" i="1"/>
  <c r="AA1365" i="1"/>
  <c r="R1363" i="1" l="1"/>
  <c r="AF1365" i="1"/>
  <c r="AD1365" i="1"/>
  <c r="AB1366" i="1"/>
  <c r="AA1366" i="1"/>
  <c r="AG1364" i="1"/>
  <c r="AH1364" i="1" s="1"/>
  <c r="N1368" i="1"/>
  <c r="M1369" i="1"/>
  <c r="AE1365" i="1"/>
  <c r="AC1365" i="1"/>
  <c r="O1367" i="1"/>
  <c r="AI1367" i="1"/>
  <c r="Q1363" i="1"/>
  <c r="P1363" i="1"/>
  <c r="R1362" i="1"/>
  <c r="Q1364" i="1" l="1"/>
  <c r="P1364" i="1"/>
  <c r="AJ1364" i="1"/>
  <c r="AG1365" i="1"/>
  <c r="AJ1365" i="1" s="1"/>
  <c r="M1370" i="1"/>
  <c r="N1369" i="1"/>
  <c r="AE1366" i="1"/>
  <c r="AC1366" i="1"/>
  <c r="AB1367" i="1"/>
  <c r="AA1367" i="1"/>
  <c r="AI1368" i="1"/>
  <c r="O1368" i="1"/>
  <c r="AF1366" i="1"/>
  <c r="AD1366" i="1"/>
  <c r="R1365" i="1" l="1"/>
  <c r="AC1367" i="1"/>
  <c r="AE1367" i="1"/>
  <c r="AF1367" i="1"/>
  <c r="AD1367" i="1"/>
  <c r="AH1365" i="1"/>
  <c r="AG1366" i="1"/>
  <c r="AJ1366" i="1" s="1"/>
  <c r="AH1366" i="1"/>
  <c r="AA1368" i="1"/>
  <c r="AB1368" i="1"/>
  <c r="M1371" i="1"/>
  <c r="N1370" i="1"/>
  <c r="AI1369" i="1"/>
  <c r="O1369" i="1"/>
  <c r="R1364" i="1"/>
  <c r="R1366" i="1" l="1"/>
  <c r="AH1367" i="1"/>
  <c r="AG1367" i="1"/>
  <c r="AJ1367" i="1"/>
  <c r="AI1370" i="1"/>
  <c r="O1370" i="1"/>
  <c r="N1371" i="1"/>
  <c r="M1372" i="1"/>
  <c r="AD1368" i="1"/>
  <c r="AF1368" i="1"/>
  <c r="Q1365" i="1"/>
  <c r="P1365" i="1"/>
  <c r="AB1369" i="1"/>
  <c r="AA1369" i="1"/>
  <c r="AE1368" i="1"/>
  <c r="AC1368" i="1"/>
  <c r="Q1366" i="1"/>
  <c r="P1366" i="1"/>
  <c r="N1372" i="1" l="1"/>
  <c r="M1373" i="1"/>
  <c r="AG1368" i="1"/>
  <c r="AH1368" i="1" s="1"/>
  <c r="AJ1368" i="1"/>
  <c r="AI1371" i="1"/>
  <c r="O1371" i="1"/>
  <c r="Q1367" i="1"/>
  <c r="P1367" i="1"/>
  <c r="AE1369" i="1"/>
  <c r="AC1369" i="1"/>
  <c r="AB1370" i="1"/>
  <c r="AA1370" i="1"/>
  <c r="R1367" i="1"/>
  <c r="AF1369" i="1"/>
  <c r="AD1369" i="1"/>
  <c r="Q1368" i="1" l="1"/>
  <c r="P1368" i="1"/>
  <c r="R1368" i="1"/>
  <c r="AB1371" i="1"/>
  <c r="AA1371" i="1"/>
  <c r="AC1370" i="1"/>
  <c r="AE1370" i="1"/>
  <c r="AF1370" i="1"/>
  <c r="AD1370" i="1"/>
  <c r="N1373" i="1"/>
  <c r="M1374" i="1"/>
  <c r="AH1369" i="1"/>
  <c r="AG1369" i="1"/>
  <c r="AJ1369" i="1" s="1"/>
  <c r="O1372" i="1"/>
  <c r="AI1372" i="1"/>
  <c r="R1369" i="1" l="1"/>
  <c r="Q1369" i="1"/>
  <c r="P1369" i="1"/>
  <c r="M1375" i="1"/>
  <c r="N1374" i="1"/>
  <c r="AA1372" i="1"/>
  <c r="AB1372" i="1"/>
  <c r="O1373" i="1"/>
  <c r="AI1373" i="1"/>
  <c r="AD1371" i="1"/>
  <c r="AF1371" i="1"/>
  <c r="AC1371" i="1"/>
  <c r="AE1371" i="1"/>
  <c r="AG1370" i="1"/>
  <c r="AH1370" i="1" s="1"/>
  <c r="Q1370" i="1" l="1"/>
  <c r="P1370" i="1"/>
  <c r="AJ1370" i="1"/>
  <c r="O1374" i="1"/>
  <c r="AI1374" i="1"/>
  <c r="N1375" i="1"/>
  <c r="M1376" i="1"/>
  <c r="AG1371" i="1"/>
  <c r="AJ1371" i="1" s="1"/>
  <c r="AB1373" i="1"/>
  <c r="AA1373" i="1"/>
  <c r="AE1372" i="1"/>
  <c r="AC1372" i="1"/>
  <c r="AD1372" i="1"/>
  <c r="AF1372" i="1"/>
  <c r="AG1372" i="1" l="1"/>
  <c r="AJ1372" i="1" s="1"/>
  <c r="AH1371" i="1"/>
  <c r="AB1374" i="1"/>
  <c r="AA1374" i="1"/>
  <c r="AE1373" i="1"/>
  <c r="AC1373" i="1"/>
  <c r="N1376" i="1"/>
  <c r="M1377" i="1"/>
  <c r="AF1373" i="1"/>
  <c r="AD1373" i="1"/>
  <c r="AI1375" i="1"/>
  <c r="O1375" i="1"/>
  <c r="R1370" i="1"/>
  <c r="R1372" i="1" l="1"/>
  <c r="AE1374" i="1"/>
  <c r="AC1374" i="1"/>
  <c r="AH1372" i="1"/>
  <c r="AF1374" i="1"/>
  <c r="AD1374" i="1"/>
  <c r="Q1371" i="1"/>
  <c r="P1371" i="1"/>
  <c r="R1371" i="1"/>
  <c r="AB1375" i="1"/>
  <c r="AA1375" i="1"/>
  <c r="M1378" i="1"/>
  <c r="N1377" i="1"/>
  <c r="AI1376" i="1"/>
  <c r="O1376" i="1"/>
  <c r="AG1373" i="1"/>
  <c r="AH1373" i="1" s="1"/>
  <c r="Q1373" i="1" l="1"/>
  <c r="P1373" i="1"/>
  <c r="M1379" i="1"/>
  <c r="N1378" i="1"/>
  <c r="AG1374" i="1"/>
  <c r="AJ1374" i="1"/>
  <c r="AH1374" i="1"/>
  <c r="AF1375" i="1"/>
  <c r="AD1375" i="1"/>
  <c r="AC1375" i="1"/>
  <c r="AE1375" i="1"/>
  <c r="AJ1373" i="1"/>
  <c r="AI1377" i="1"/>
  <c r="O1377" i="1"/>
  <c r="AA1376" i="1"/>
  <c r="AB1376" i="1"/>
  <c r="Q1372" i="1"/>
  <c r="P1372" i="1"/>
  <c r="AE1376" i="1" l="1"/>
  <c r="AC1376" i="1"/>
  <c r="Q1374" i="1"/>
  <c r="P1374" i="1"/>
  <c r="R1373" i="1"/>
  <c r="R1374" i="1"/>
  <c r="AG1375" i="1"/>
  <c r="AJ1375" i="1" s="1"/>
  <c r="AD1376" i="1"/>
  <c r="AF1376" i="1"/>
  <c r="AB1377" i="1"/>
  <c r="AA1377" i="1"/>
  <c r="AI1378" i="1"/>
  <c r="O1378" i="1"/>
  <c r="N1379" i="1"/>
  <c r="M1380" i="1"/>
  <c r="AF1377" i="1" l="1"/>
  <c r="AD1377" i="1"/>
  <c r="AH1375" i="1"/>
  <c r="R1375" i="1" s="1"/>
  <c r="AB1378" i="1"/>
  <c r="AA1378" i="1"/>
  <c r="AE1377" i="1"/>
  <c r="AC1377" i="1"/>
  <c r="N1380" i="1"/>
  <c r="M1381" i="1"/>
  <c r="AH1376" i="1"/>
  <c r="AG1376" i="1"/>
  <c r="AJ1376" i="1"/>
  <c r="AI1379" i="1"/>
  <c r="O1379" i="1"/>
  <c r="O1380" i="1" l="1"/>
  <c r="AI1380" i="1"/>
  <c r="AG1377" i="1"/>
  <c r="AJ1377" i="1" s="1"/>
  <c r="Q1376" i="1"/>
  <c r="P1376" i="1"/>
  <c r="AB1379" i="1"/>
  <c r="AA1379" i="1"/>
  <c r="R1376" i="1"/>
  <c r="AC1378" i="1"/>
  <c r="AE1378" i="1"/>
  <c r="N1381" i="1"/>
  <c r="M1382" i="1"/>
  <c r="AF1378" i="1"/>
  <c r="AD1378" i="1"/>
  <c r="Q1375" i="1"/>
  <c r="P1375" i="1"/>
  <c r="AC1379" i="1" l="1"/>
  <c r="AE1379" i="1"/>
  <c r="O1381" i="1"/>
  <c r="AI1381" i="1"/>
  <c r="AG1378" i="1"/>
  <c r="AJ1378" i="1" s="1"/>
  <c r="AH1378" i="1"/>
  <c r="AH1377" i="1"/>
  <c r="R1377" i="1" s="1"/>
  <c r="AD1379" i="1"/>
  <c r="AF1379" i="1"/>
  <c r="M1383" i="1"/>
  <c r="N1382" i="1"/>
  <c r="AA1380" i="1"/>
  <c r="AB1380" i="1"/>
  <c r="R1378" i="1" l="1"/>
  <c r="AJ1379" i="1"/>
  <c r="AH1379" i="1"/>
  <c r="AG1379" i="1"/>
  <c r="AD1380" i="1"/>
  <c r="AF1380" i="1"/>
  <c r="Q1378" i="1"/>
  <c r="P1378" i="1"/>
  <c r="AE1380" i="1"/>
  <c r="AC1380" i="1"/>
  <c r="O1382" i="1"/>
  <c r="AI1382" i="1"/>
  <c r="N1383" i="1"/>
  <c r="M1384" i="1"/>
  <c r="AB1381" i="1"/>
  <c r="AA1381" i="1"/>
  <c r="Q1377" i="1"/>
  <c r="P1377" i="1"/>
  <c r="R1379" i="1" l="1"/>
  <c r="AE1381" i="1"/>
  <c r="AC1381" i="1"/>
  <c r="AF1381" i="1"/>
  <c r="AD1381" i="1"/>
  <c r="Q1379" i="1"/>
  <c r="P1379" i="1"/>
  <c r="N1384" i="1"/>
  <c r="M1385" i="1"/>
  <c r="AB1382" i="1"/>
  <c r="AA1382" i="1"/>
  <c r="AG1380" i="1"/>
  <c r="AJ1380" i="1" s="1"/>
  <c r="O1383" i="1"/>
  <c r="AI1383" i="1"/>
  <c r="AJ1381" i="1" l="1"/>
  <c r="AG1381" i="1"/>
  <c r="AH1381" i="1" s="1"/>
  <c r="AH1380" i="1"/>
  <c r="R1380" i="1" s="1"/>
  <c r="AF1382" i="1"/>
  <c r="AD1382" i="1"/>
  <c r="AE1382" i="1"/>
  <c r="AC1382" i="1"/>
  <c r="M1386" i="1"/>
  <c r="N1385" i="1"/>
  <c r="AB1383" i="1"/>
  <c r="AA1383" i="1"/>
  <c r="AI1384" i="1"/>
  <c r="O1384" i="1"/>
  <c r="Q1381" i="1" l="1"/>
  <c r="P1381" i="1"/>
  <c r="AF1383" i="1"/>
  <c r="AD1383" i="1"/>
  <c r="AI1385" i="1"/>
  <c r="O1385" i="1"/>
  <c r="R1381" i="1"/>
  <c r="Q1380" i="1"/>
  <c r="P1380" i="1"/>
  <c r="AA1384" i="1"/>
  <c r="AB1384" i="1"/>
  <c r="M1387" i="1"/>
  <c r="N1386" i="1"/>
  <c r="AC1383" i="1"/>
  <c r="AE1383" i="1"/>
  <c r="AG1382" i="1"/>
  <c r="AH1382" i="1" s="1"/>
  <c r="Q1382" i="1" l="1"/>
  <c r="P1382" i="1"/>
  <c r="AH1383" i="1"/>
  <c r="AG1383" i="1"/>
  <c r="AJ1383" i="1"/>
  <c r="AI1386" i="1"/>
  <c r="O1386" i="1"/>
  <c r="AD1384" i="1"/>
  <c r="AF1384" i="1"/>
  <c r="AB1385" i="1"/>
  <c r="AA1385" i="1"/>
  <c r="AJ1382" i="1"/>
  <c r="AE1384" i="1"/>
  <c r="AC1384" i="1"/>
  <c r="N1387" i="1"/>
  <c r="M1388" i="1"/>
  <c r="N1388" i="1" l="1"/>
  <c r="M1389" i="1"/>
  <c r="O1387" i="1"/>
  <c r="AI1387" i="1"/>
  <c r="AB1386" i="1"/>
  <c r="AA1386" i="1"/>
  <c r="R1383" i="1"/>
  <c r="R1382" i="1"/>
  <c r="AE1385" i="1"/>
  <c r="AC1385" i="1"/>
  <c r="AG1384" i="1"/>
  <c r="AH1384" i="1" s="1"/>
  <c r="AJ1384" i="1"/>
  <c r="AF1385" i="1"/>
  <c r="AD1385" i="1"/>
  <c r="Q1383" i="1"/>
  <c r="P1383" i="1"/>
  <c r="Q1384" i="1" l="1"/>
  <c r="P1384" i="1"/>
  <c r="AC1386" i="1"/>
  <c r="AE1386" i="1"/>
  <c r="R1384" i="1"/>
  <c r="AF1386" i="1"/>
  <c r="AD1386" i="1"/>
  <c r="AB1387" i="1"/>
  <c r="AA1387" i="1"/>
  <c r="AG1385" i="1"/>
  <c r="AJ1385" i="1" s="1"/>
  <c r="N1389" i="1"/>
  <c r="M1390" i="1"/>
  <c r="O1388" i="1"/>
  <c r="AI1388" i="1"/>
  <c r="AH1385" i="1" l="1"/>
  <c r="AC1387" i="1"/>
  <c r="AE1387" i="1"/>
  <c r="AA1388" i="1"/>
  <c r="AB1388" i="1"/>
  <c r="O1389" i="1"/>
  <c r="AI1389" i="1"/>
  <c r="AD1387" i="1"/>
  <c r="AF1387" i="1"/>
  <c r="M1391" i="1"/>
  <c r="N1390" i="1"/>
  <c r="AJ1386" i="1"/>
  <c r="AG1386" i="1"/>
  <c r="AH1386" i="1"/>
  <c r="R1386" i="1" l="1"/>
  <c r="N1391" i="1"/>
  <c r="M1392" i="1"/>
  <c r="AB1389" i="1"/>
  <c r="AA1389" i="1"/>
  <c r="Q1385" i="1"/>
  <c r="P1385" i="1"/>
  <c r="Q1386" i="1"/>
  <c r="P1386" i="1"/>
  <c r="AD1388" i="1"/>
  <c r="AF1388" i="1"/>
  <c r="R1385" i="1"/>
  <c r="O1390" i="1"/>
  <c r="AI1390" i="1"/>
  <c r="AE1388" i="1"/>
  <c r="AC1388" i="1"/>
  <c r="AJ1387" i="1"/>
  <c r="AG1387" i="1"/>
  <c r="AH1387" i="1" s="1"/>
  <c r="Q1387" i="1" l="1"/>
  <c r="P1387" i="1"/>
  <c r="AG1388" i="1"/>
  <c r="AH1388" i="1" s="1"/>
  <c r="AJ1388" i="1"/>
  <c r="AB1390" i="1"/>
  <c r="AA1390" i="1"/>
  <c r="O1391" i="1"/>
  <c r="AI1391" i="1"/>
  <c r="R1387" i="1"/>
  <c r="N1392" i="1"/>
  <c r="M1393" i="1"/>
  <c r="AE1389" i="1"/>
  <c r="AC1389" i="1"/>
  <c r="AF1389" i="1"/>
  <c r="AD1389" i="1"/>
  <c r="Q1388" i="1" l="1"/>
  <c r="P1388" i="1"/>
  <c r="M1394" i="1"/>
  <c r="N1393" i="1"/>
  <c r="AF1390" i="1"/>
  <c r="AD1390" i="1"/>
  <c r="AB1391" i="1"/>
  <c r="AA1391" i="1"/>
  <c r="R1388" i="1"/>
  <c r="AE1390" i="1"/>
  <c r="AC1390" i="1"/>
  <c r="AI1392" i="1"/>
  <c r="O1392" i="1"/>
  <c r="AJ1389" i="1"/>
  <c r="AG1389" i="1"/>
  <c r="AH1389" i="1" s="1"/>
  <c r="Q1389" i="1" l="1"/>
  <c r="P1389" i="1"/>
  <c r="R1389" i="1"/>
  <c r="AF1391" i="1"/>
  <c r="AD1391" i="1"/>
  <c r="AC1391" i="1"/>
  <c r="AE1391" i="1"/>
  <c r="AA1392" i="1"/>
  <c r="AB1392" i="1"/>
  <c r="AG1390" i="1"/>
  <c r="AJ1390" i="1" s="1"/>
  <c r="AH1390" i="1"/>
  <c r="AI1393" i="1"/>
  <c r="O1393" i="1"/>
  <c r="M1395" i="1"/>
  <c r="N1394" i="1"/>
  <c r="R1390" i="1" l="1"/>
  <c r="AB1393" i="1"/>
  <c r="AA1393" i="1"/>
  <c r="Q1390" i="1"/>
  <c r="P1390" i="1"/>
  <c r="AI1394" i="1"/>
  <c r="O1394" i="1"/>
  <c r="AE1392" i="1"/>
  <c r="AC1392" i="1"/>
  <c r="AD1392" i="1"/>
  <c r="AF1392" i="1"/>
  <c r="N1395" i="1"/>
  <c r="M1396" i="1"/>
  <c r="AG1391" i="1"/>
  <c r="AJ1391" i="1" s="1"/>
  <c r="AH1391" i="1" l="1"/>
  <c r="R1391" i="1" s="1"/>
  <c r="AE1393" i="1"/>
  <c r="AC1393" i="1"/>
  <c r="AB1394" i="1"/>
  <c r="AA1394" i="1"/>
  <c r="O1395" i="1"/>
  <c r="AI1395" i="1"/>
  <c r="N1396" i="1"/>
  <c r="M1397" i="1"/>
  <c r="AG1392" i="1"/>
  <c r="AJ1392" i="1" s="1"/>
  <c r="AF1393" i="1"/>
  <c r="AD1393" i="1"/>
  <c r="AH1392" i="1" l="1"/>
  <c r="N1397" i="1"/>
  <c r="M1398" i="1"/>
  <c r="O1396" i="1"/>
  <c r="AI1396" i="1"/>
  <c r="AC1394" i="1"/>
  <c r="AE1394" i="1"/>
  <c r="AB1395" i="1"/>
  <c r="AA1395" i="1"/>
  <c r="AF1394" i="1"/>
  <c r="AD1394" i="1"/>
  <c r="Q1391" i="1"/>
  <c r="P1391" i="1"/>
  <c r="AG1393" i="1"/>
  <c r="AJ1393" i="1" s="1"/>
  <c r="Q1392" i="1" l="1"/>
  <c r="P1392" i="1"/>
  <c r="AC1395" i="1"/>
  <c r="AE1395" i="1"/>
  <c r="AD1395" i="1"/>
  <c r="AF1395" i="1"/>
  <c r="AA1396" i="1"/>
  <c r="AB1396" i="1"/>
  <c r="AG1394" i="1"/>
  <c r="AH1394" i="1" s="1"/>
  <c r="AH1393" i="1"/>
  <c r="R1393" i="1" s="1"/>
  <c r="M1399" i="1"/>
  <c r="N1398" i="1"/>
  <c r="R1392" i="1"/>
  <c r="O1397" i="1"/>
  <c r="AI1397" i="1"/>
  <c r="Q1394" i="1" l="1"/>
  <c r="P1394" i="1"/>
  <c r="AG1395" i="1"/>
  <c r="AJ1395" i="1" s="1"/>
  <c r="AD1396" i="1"/>
  <c r="AF1396" i="1"/>
  <c r="AE1396" i="1"/>
  <c r="AC1396" i="1"/>
  <c r="O1398" i="1"/>
  <c r="AI1398" i="1"/>
  <c r="Q1393" i="1"/>
  <c r="P1393" i="1"/>
  <c r="AJ1394" i="1"/>
  <c r="N1399" i="1"/>
  <c r="M1400" i="1"/>
  <c r="AB1397" i="1"/>
  <c r="AA1397" i="1"/>
  <c r="AE1397" i="1" l="1"/>
  <c r="AC1397" i="1"/>
  <c r="AF1397" i="1"/>
  <c r="AD1397" i="1"/>
  <c r="AB1398" i="1"/>
  <c r="AA1398" i="1"/>
  <c r="O1399" i="1"/>
  <c r="AI1399" i="1"/>
  <c r="R1394" i="1"/>
  <c r="N1400" i="1"/>
  <c r="M1401" i="1"/>
  <c r="AG1396" i="1"/>
  <c r="AH1396" i="1" s="1"/>
  <c r="AJ1396" i="1"/>
  <c r="AH1395" i="1"/>
  <c r="Q1396" i="1" l="1"/>
  <c r="P1396" i="1"/>
  <c r="AG1397" i="1"/>
  <c r="AJ1397" i="1" s="1"/>
  <c r="R1396" i="1"/>
  <c r="R1395" i="1"/>
  <c r="AE1398" i="1"/>
  <c r="AC1398" i="1"/>
  <c r="AF1398" i="1"/>
  <c r="AD1398" i="1"/>
  <c r="Q1395" i="1"/>
  <c r="P1395" i="1"/>
  <c r="M1402" i="1"/>
  <c r="N1401" i="1"/>
  <c r="AI1400" i="1"/>
  <c r="O1400" i="1"/>
  <c r="AB1399" i="1"/>
  <c r="AA1399" i="1"/>
  <c r="AG1398" i="1" l="1"/>
  <c r="AJ1398" i="1" s="1"/>
  <c r="AC1399" i="1"/>
  <c r="AE1399" i="1"/>
  <c r="AI1401" i="1"/>
  <c r="O1401" i="1"/>
  <c r="AH1397" i="1"/>
  <c r="AF1399" i="1"/>
  <c r="AD1399" i="1"/>
  <c r="M1403" i="1"/>
  <c r="N1402" i="1"/>
  <c r="AA1400" i="1"/>
  <c r="AB1400" i="1"/>
  <c r="R1398" i="1" l="1"/>
  <c r="R1397" i="1"/>
  <c r="AE1400" i="1"/>
  <c r="AC1400" i="1"/>
  <c r="AD1400" i="1"/>
  <c r="AF1400" i="1"/>
  <c r="AB1401" i="1"/>
  <c r="AA1401" i="1"/>
  <c r="N1403" i="1"/>
  <c r="M1404" i="1"/>
  <c r="AH1398" i="1"/>
  <c r="Q1397" i="1"/>
  <c r="P1397" i="1"/>
  <c r="AG1399" i="1"/>
  <c r="AH1399" i="1" s="1"/>
  <c r="AJ1399" i="1"/>
  <c r="AI1402" i="1"/>
  <c r="O1402" i="1"/>
  <c r="Q1399" i="1" l="1"/>
  <c r="P1399" i="1"/>
  <c r="AI1403" i="1"/>
  <c r="O1403" i="1"/>
  <c r="N1404" i="1"/>
  <c r="M1405" i="1"/>
  <c r="AF1401" i="1"/>
  <c r="AD1401" i="1"/>
  <c r="AB1402" i="1"/>
  <c r="AA1402" i="1"/>
  <c r="R1399" i="1"/>
  <c r="AE1401" i="1"/>
  <c r="AC1401" i="1"/>
  <c r="AG1400" i="1"/>
  <c r="AJ1400" i="1" s="1"/>
  <c r="Q1398" i="1"/>
  <c r="P1398" i="1"/>
  <c r="AH1400" i="1" l="1"/>
  <c r="AC1402" i="1"/>
  <c r="AE1402" i="1"/>
  <c r="AF1402" i="1"/>
  <c r="AD1402" i="1"/>
  <c r="AG1401" i="1"/>
  <c r="AJ1401" i="1" s="1"/>
  <c r="AB1403" i="1"/>
  <c r="AA1403" i="1"/>
  <c r="N1405" i="1"/>
  <c r="M1406" i="1"/>
  <c r="O1404" i="1"/>
  <c r="AI1404" i="1"/>
  <c r="Q1400" i="1" l="1"/>
  <c r="P1400" i="1"/>
  <c r="AA1404" i="1"/>
  <c r="AB1404" i="1"/>
  <c r="N1406" i="1"/>
  <c r="M1407" i="1"/>
  <c r="AH1401" i="1"/>
  <c r="O1405" i="1"/>
  <c r="AI1405" i="1"/>
  <c r="R1400" i="1"/>
  <c r="AG1402" i="1"/>
  <c r="AH1402" i="1" s="1"/>
  <c r="AC1403" i="1"/>
  <c r="AE1403" i="1"/>
  <c r="AD1403" i="1"/>
  <c r="AF1403" i="1"/>
  <c r="Q1402" i="1" l="1"/>
  <c r="P1402" i="1"/>
  <c r="AD1404" i="1"/>
  <c r="AF1404" i="1"/>
  <c r="AJ1402" i="1"/>
  <c r="AB1405" i="1"/>
  <c r="AA1405" i="1"/>
  <c r="Q1401" i="1"/>
  <c r="P1401" i="1"/>
  <c r="N1407" i="1"/>
  <c r="M1408" i="1"/>
  <c r="R1401" i="1"/>
  <c r="O1406" i="1"/>
  <c r="AI1406" i="1"/>
  <c r="AE1404" i="1"/>
  <c r="AC1404" i="1"/>
  <c r="AG1403" i="1"/>
  <c r="AJ1403" i="1" s="1"/>
  <c r="R1403" i="1" l="1"/>
  <c r="N1408" i="1"/>
  <c r="M1409" i="1"/>
  <c r="O1407" i="1"/>
  <c r="AI1407" i="1"/>
  <c r="AE1405" i="1"/>
  <c r="AC1405" i="1"/>
  <c r="AH1403" i="1"/>
  <c r="AF1405" i="1"/>
  <c r="AD1405" i="1"/>
  <c r="R1402" i="1"/>
  <c r="AG1404" i="1"/>
  <c r="AH1404" i="1" s="1"/>
  <c r="AB1406" i="1"/>
  <c r="AA1406" i="1"/>
  <c r="Q1404" i="1" l="1"/>
  <c r="P1404" i="1"/>
  <c r="AI1408" i="1"/>
  <c r="O1408" i="1"/>
  <c r="AJ1404" i="1"/>
  <c r="M1410" i="1"/>
  <c r="N1409" i="1"/>
  <c r="Q1403" i="1"/>
  <c r="P1403" i="1"/>
  <c r="AB1407" i="1"/>
  <c r="AA1407" i="1"/>
  <c r="AF1406" i="1"/>
  <c r="AD1406" i="1"/>
  <c r="AG1405" i="1"/>
  <c r="AJ1405" i="1" s="1"/>
  <c r="AE1406" i="1"/>
  <c r="AC1406" i="1"/>
  <c r="R1405" i="1" l="1"/>
  <c r="AG1406" i="1"/>
  <c r="AH1406" i="1" s="1"/>
  <c r="AJ1406" i="1"/>
  <c r="AA1408" i="1"/>
  <c r="AB1408" i="1"/>
  <c r="AE1407" i="1"/>
  <c r="AC1407" i="1"/>
  <c r="AI1409" i="1"/>
  <c r="O1409" i="1"/>
  <c r="AF1407" i="1"/>
  <c r="AD1407" i="1"/>
  <c r="AH1405" i="1"/>
  <c r="M1411" i="1"/>
  <c r="N1410" i="1"/>
  <c r="R1404" i="1"/>
  <c r="Q1406" i="1" l="1"/>
  <c r="P1406" i="1"/>
  <c r="AH1407" i="1"/>
  <c r="AG1407" i="1"/>
  <c r="AJ1407" i="1"/>
  <c r="AF1408" i="1"/>
  <c r="AD1408" i="1"/>
  <c r="N1411" i="1"/>
  <c r="M1412" i="1"/>
  <c r="AB1409" i="1"/>
  <c r="AA1409" i="1"/>
  <c r="AI1410" i="1"/>
  <c r="O1410" i="1"/>
  <c r="Q1405" i="1"/>
  <c r="P1405" i="1"/>
  <c r="AE1408" i="1"/>
  <c r="AC1408" i="1"/>
  <c r="R1406" i="1"/>
  <c r="AG1408" i="1" l="1"/>
  <c r="AH1408" i="1" s="1"/>
  <c r="AJ1408" i="1"/>
  <c r="R1407" i="1"/>
  <c r="AB1410" i="1"/>
  <c r="AA1410" i="1"/>
  <c r="AF1409" i="1"/>
  <c r="AD1409" i="1"/>
  <c r="N1412" i="1"/>
  <c r="M1413" i="1"/>
  <c r="AE1409" i="1"/>
  <c r="AC1409" i="1"/>
  <c r="AI1411" i="1"/>
  <c r="O1411" i="1"/>
  <c r="Q1407" i="1"/>
  <c r="P1407" i="1"/>
  <c r="Q1408" i="1" l="1"/>
  <c r="P1408" i="1"/>
  <c r="AC1410" i="1"/>
  <c r="AE1410" i="1"/>
  <c r="AF1410" i="1"/>
  <c r="AD1410" i="1"/>
  <c r="R1408" i="1"/>
  <c r="AB1411" i="1"/>
  <c r="AA1411" i="1"/>
  <c r="N1413" i="1"/>
  <c r="M1414" i="1"/>
  <c r="AH1409" i="1"/>
  <c r="AG1409" i="1"/>
  <c r="AJ1409" i="1" s="1"/>
  <c r="O1412" i="1"/>
  <c r="AI1412" i="1"/>
  <c r="R1409" i="1" l="1"/>
  <c r="O1413" i="1"/>
  <c r="AI1413" i="1"/>
  <c r="N1414" i="1"/>
  <c r="M1415" i="1"/>
  <c r="AC1411" i="1"/>
  <c r="AE1411" i="1"/>
  <c r="AD1411" i="1"/>
  <c r="AF1411" i="1"/>
  <c r="Q1409" i="1"/>
  <c r="P1409" i="1"/>
  <c r="AB1412" i="1"/>
  <c r="AA1412" i="1"/>
  <c r="AJ1410" i="1"/>
  <c r="AH1410" i="1"/>
  <c r="AG1410" i="1"/>
  <c r="R1410" i="1" l="1"/>
  <c r="O1414" i="1"/>
  <c r="AI1414" i="1"/>
  <c r="AE1412" i="1"/>
  <c r="AC1412" i="1"/>
  <c r="AB1413" i="1"/>
  <c r="AA1413" i="1"/>
  <c r="AD1412" i="1"/>
  <c r="AF1412" i="1"/>
  <c r="N1415" i="1"/>
  <c r="M1416" i="1"/>
  <c r="Q1410" i="1"/>
  <c r="P1410" i="1"/>
  <c r="AH1411" i="1"/>
  <c r="AG1411" i="1"/>
  <c r="AJ1411" i="1" s="1"/>
  <c r="R1411" i="1" l="1"/>
  <c r="N1416" i="1"/>
  <c r="M1417" i="1"/>
  <c r="O1415" i="1"/>
  <c r="AI1415" i="1"/>
  <c r="AE1413" i="1"/>
  <c r="AC1413" i="1"/>
  <c r="Q1411" i="1"/>
  <c r="P1411" i="1"/>
  <c r="AF1413" i="1"/>
  <c r="AD1413" i="1"/>
  <c r="AB1414" i="1"/>
  <c r="AA1414" i="1"/>
  <c r="AG1412" i="1"/>
  <c r="AH1412" i="1" s="1"/>
  <c r="Q1412" i="1" l="1"/>
  <c r="P1412" i="1"/>
  <c r="M1418" i="1"/>
  <c r="N1417" i="1"/>
  <c r="AJ1412" i="1"/>
  <c r="AI1416" i="1"/>
  <c r="O1416" i="1"/>
  <c r="AE1414" i="1"/>
  <c r="AC1414" i="1"/>
  <c r="AF1414" i="1"/>
  <c r="AD1414" i="1"/>
  <c r="AB1415" i="1"/>
  <c r="AA1415" i="1"/>
  <c r="AG1413" i="1"/>
  <c r="AJ1413" i="1" s="1"/>
  <c r="AF1415" i="1" l="1"/>
  <c r="AD1415" i="1"/>
  <c r="AG1414" i="1"/>
  <c r="AJ1414" i="1" s="1"/>
  <c r="AH1413" i="1"/>
  <c r="R1413" i="1" s="1"/>
  <c r="R1412" i="1"/>
  <c r="AI1417" i="1"/>
  <c r="O1417" i="1"/>
  <c r="AE1415" i="1"/>
  <c r="AC1415" i="1"/>
  <c r="AA1416" i="1"/>
  <c r="AB1416" i="1"/>
  <c r="M1419" i="1"/>
  <c r="N1418" i="1"/>
  <c r="AG1415" i="1" l="1"/>
  <c r="AJ1415" i="1" s="1"/>
  <c r="Q1413" i="1"/>
  <c r="P1413" i="1"/>
  <c r="AH1414" i="1"/>
  <c r="R1414" i="1" s="1"/>
  <c r="AB1417" i="1"/>
  <c r="AA1417" i="1"/>
  <c r="AI1418" i="1"/>
  <c r="O1418" i="1"/>
  <c r="N1419" i="1"/>
  <c r="M1420" i="1"/>
  <c r="AE1416" i="1"/>
  <c r="AC1416" i="1"/>
  <c r="AF1416" i="1"/>
  <c r="AD1416" i="1"/>
  <c r="AH1415" i="1" l="1"/>
  <c r="AB1418" i="1"/>
  <c r="AA1418" i="1"/>
  <c r="Q1414" i="1"/>
  <c r="P1414" i="1"/>
  <c r="AG1416" i="1"/>
  <c r="AH1416" i="1" s="1"/>
  <c r="AJ1416" i="1"/>
  <c r="AF1417" i="1"/>
  <c r="AD1417" i="1"/>
  <c r="AE1417" i="1"/>
  <c r="AC1417" i="1"/>
  <c r="N1420" i="1"/>
  <c r="M1421" i="1"/>
  <c r="AI1419" i="1"/>
  <c r="O1419" i="1"/>
  <c r="Q1416" i="1" l="1"/>
  <c r="P1416" i="1"/>
  <c r="Q1415" i="1"/>
  <c r="P1415" i="1"/>
  <c r="O1420" i="1"/>
  <c r="AI1420" i="1"/>
  <c r="R1416" i="1"/>
  <c r="AF1418" i="1"/>
  <c r="AD1418" i="1"/>
  <c r="AB1419" i="1"/>
  <c r="AA1419" i="1"/>
  <c r="AG1417" i="1"/>
  <c r="AJ1417" i="1" s="1"/>
  <c r="N1421" i="1"/>
  <c r="M1422" i="1"/>
  <c r="R1415" i="1"/>
  <c r="AC1418" i="1"/>
  <c r="AE1418" i="1"/>
  <c r="AJ1418" i="1" l="1"/>
  <c r="AH1418" i="1"/>
  <c r="AG1418" i="1"/>
  <c r="AH1417" i="1"/>
  <c r="N1422" i="1"/>
  <c r="M1423" i="1"/>
  <c r="AC1419" i="1"/>
  <c r="AE1419" i="1"/>
  <c r="O1421" i="1"/>
  <c r="AI1421" i="1"/>
  <c r="AD1419" i="1"/>
  <c r="AF1419" i="1"/>
  <c r="AB1420" i="1"/>
  <c r="AA1420" i="1"/>
  <c r="R1418" i="1" l="1"/>
  <c r="AE1420" i="1"/>
  <c r="AC1420" i="1"/>
  <c r="Q1417" i="1"/>
  <c r="P1417" i="1"/>
  <c r="Q1418" i="1"/>
  <c r="P1418" i="1"/>
  <c r="AD1420" i="1"/>
  <c r="AF1420" i="1"/>
  <c r="AB1421" i="1"/>
  <c r="AA1421" i="1"/>
  <c r="R1417" i="1"/>
  <c r="N1423" i="1"/>
  <c r="M1424" i="1"/>
  <c r="AJ1419" i="1"/>
  <c r="AG1419" i="1"/>
  <c r="AH1419" i="1" s="1"/>
  <c r="O1422" i="1"/>
  <c r="AI1422" i="1"/>
  <c r="Q1419" i="1" l="1"/>
  <c r="P1419" i="1"/>
  <c r="AB1422" i="1"/>
  <c r="AA1422" i="1"/>
  <c r="AG1420" i="1"/>
  <c r="AJ1420" i="1" s="1"/>
  <c r="N1424" i="1"/>
  <c r="M1425" i="1"/>
  <c r="O1423" i="1"/>
  <c r="AI1423" i="1"/>
  <c r="AE1421" i="1"/>
  <c r="AC1421" i="1"/>
  <c r="R1419" i="1"/>
  <c r="AF1421" i="1"/>
  <c r="AD1421" i="1"/>
  <c r="AB1423" i="1" l="1"/>
  <c r="AA1423" i="1"/>
  <c r="AG1421" i="1"/>
  <c r="AJ1421" i="1" s="1"/>
  <c r="AH1420" i="1"/>
  <c r="M1426" i="1"/>
  <c r="N1425" i="1"/>
  <c r="AE1422" i="1"/>
  <c r="AC1422" i="1"/>
  <c r="AI1424" i="1"/>
  <c r="O1424" i="1"/>
  <c r="AF1422" i="1"/>
  <c r="AD1422" i="1"/>
  <c r="AF1423" i="1" l="1"/>
  <c r="AD1423" i="1"/>
  <c r="AE1423" i="1"/>
  <c r="AC1423" i="1"/>
  <c r="R1420" i="1"/>
  <c r="M1427" i="1"/>
  <c r="N1426" i="1"/>
  <c r="AG1422" i="1"/>
  <c r="AJ1422" i="1" s="1"/>
  <c r="AH1421" i="1"/>
  <c r="Q1420" i="1"/>
  <c r="P1420" i="1"/>
  <c r="AA1424" i="1"/>
  <c r="AB1424" i="1"/>
  <c r="AI1425" i="1"/>
  <c r="O1425" i="1"/>
  <c r="AF1424" i="1" l="1"/>
  <c r="AD1424" i="1"/>
  <c r="R1421" i="1"/>
  <c r="AI1426" i="1"/>
  <c r="O1426" i="1"/>
  <c r="N1427" i="1"/>
  <c r="M1428" i="1"/>
  <c r="AE1424" i="1"/>
  <c r="AC1424" i="1"/>
  <c r="AG1423" i="1"/>
  <c r="AJ1423" i="1" s="1"/>
  <c r="Q1421" i="1"/>
  <c r="P1421" i="1"/>
  <c r="AH1422" i="1"/>
  <c r="AB1425" i="1"/>
  <c r="AA1425" i="1"/>
  <c r="AE1425" i="1" l="1"/>
  <c r="AC1425" i="1"/>
  <c r="AH1423" i="1"/>
  <c r="R1423" i="1" s="1"/>
  <c r="AG1424" i="1"/>
  <c r="AH1424" i="1" s="1"/>
  <c r="AJ1424" i="1"/>
  <c r="R1422" i="1"/>
  <c r="N1428" i="1"/>
  <c r="M1429" i="1"/>
  <c r="AF1425" i="1"/>
  <c r="AD1425" i="1"/>
  <c r="AI1427" i="1"/>
  <c r="O1427" i="1"/>
  <c r="Q1422" i="1"/>
  <c r="P1422" i="1"/>
  <c r="AB1426" i="1"/>
  <c r="AA1426" i="1"/>
  <c r="Q1424" i="1" l="1"/>
  <c r="P1424" i="1"/>
  <c r="AC1426" i="1"/>
  <c r="AE1426" i="1"/>
  <c r="AF1426" i="1"/>
  <c r="AD1426" i="1"/>
  <c r="R1424" i="1"/>
  <c r="AB1427" i="1"/>
  <c r="AA1427" i="1"/>
  <c r="N1429" i="1"/>
  <c r="M1430" i="1"/>
  <c r="O1428" i="1"/>
  <c r="AI1428" i="1"/>
  <c r="Q1423" i="1"/>
  <c r="P1423" i="1"/>
  <c r="AJ1425" i="1"/>
  <c r="AH1425" i="1"/>
  <c r="AG1425" i="1"/>
  <c r="R1425" i="1" l="1"/>
  <c r="AB1428" i="1"/>
  <c r="AA1428" i="1"/>
  <c r="O1429" i="1"/>
  <c r="AI1429" i="1"/>
  <c r="AC1427" i="1"/>
  <c r="AE1427" i="1"/>
  <c r="Q1425" i="1"/>
  <c r="P1425" i="1"/>
  <c r="AD1427" i="1"/>
  <c r="AF1427" i="1"/>
  <c r="N1430" i="1"/>
  <c r="M1431" i="1"/>
  <c r="AJ1426" i="1"/>
  <c r="AH1426" i="1"/>
  <c r="AG1426" i="1"/>
  <c r="Q1426" i="1" l="1"/>
  <c r="P1426" i="1"/>
  <c r="AD1428" i="1"/>
  <c r="AF1428" i="1"/>
  <c r="O1430" i="1"/>
  <c r="AI1430" i="1"/>
  <c r="AE1428" i="1"/>
  <c r="AC1428" i="1"/>
  <c r="R1426" i="1"/>
  <c r="AB1429" i="1"/>
  <c r="AA1429" i="1"/>
  <c r="N1431" i="1"/>
  <c r="M1432" i="1"/>
  <c r="AJ1427" i="1"/>
  <c r="AH1427" i="1"/>
  <c r="AG1427" i="1"/>
  <c r="Q1427" i="1" l="1"/>
  <c r="P1427" i="1"/>
  <c r="O1431" i="1"/>
  <c r="AI1431" i="1"/>
  <c r="AE1429" i="1"/>
  <c r="AC1429" i="1"/>
  <c r="AB1430" i="1"/>
  <c r="AA1430" i="1"/>
  <c r="N1432" i="1"/>
  <c r="M1433" i="1"/>
  <c r="AF1429" i="1"/>
  <c r="AD1429" i="1"/>
  <c r="AJ1428" i="1"/>
  <c r="AG1428" i="1"/>
  <c r="AH1428" i="1" s="1"/>
  <c r="R1427" i="1"/>
  <c r="Q1428" i="1" l="1"/>
  <c r="P1428" i="1"/>
  <c r="R1428" i="1"/>
  <c r="M1434" i="1"/>
  <c r="N1433" i="1"/>
  <c r="AI1432" i="1"/>
  <c r="O1432" i="1"/>
  <c r="AE1430" i="1"/>
  <c r="AC1430" i="1"/>
  <c r="AF1430" i="1"/>
  <c r="AD1430" i="1"/>
  <c r="AB1431" i="1"/>
  <c r="AA1431" i="1"/>
  <c r="AJ1429" i="1"/>
  <c r="AG1429" i="1"/>
  <c r="AH1429" i="1" s="1"/>
  <c r="Q1429" i="1" l="1"/>
  <c r="P1429" i="1"/>
  <c r="M1435" i="1"/>
  <c r="N1434" i="1"/>
  <c r="AF1431" i="1"/>
  <c r="AD1431" i="1"/>
  <c r="AE1431" i="1"/>
  <c r="AC1431" i="1"/>
  <c r="AI1433" i="1"/>
  <c r="O1433" i="1"/>
  <c r="R1429" i="1"/>
  <c r="AA1432" i="1"/>
  <c r="AB1432" i="1"/>
  <c r="AG1430" i="1"/>
  <c r="AJ1430" i="1" s="1"/>
  <c r="R1430" i="1" l="1"/>
  <c r="AE1432" i="1"/>
  <c r="AC1432" i="1"/>
  <c r="AG1431" i="1"/>
  <c r="AH1431" i="1" s="1"/>
  <c r="AF1432" i="1"/>
  <c r="AD1432" i="1"/>
  <c r="AB1433" i="1"/>
  <c r="AA1433" i="1"/>
  <c r="AH1430" i="1"/>
  <c r="AI1434" i="1"/>
  <c r="O1434" i="1"/>
  <c r="N1435" i="1"/>
  <c r="M1436" i="1"/>
  <c r="Q1431" i="1" l="1"/>
  <c r="P1431" i="1"/>
  <c r="N1436" i="1"/>
  <c r="M1437" i="1"/>
  <c r="AI1435" i="1"/>
  <c r="O1435" i="1"/>
  <c r="AJ1431" i="1"/>
  <c r="AG1432" i="1"/>
  <c r="AH1432" i="1" s="1"/>
  <c r="AJ1432" i="1"/>
  <c r="Q1430" i="1"/>
  <c r="P1430" i="1"/>
  <c r="AE1433" i="1"/>
  <c r="AC1433" i="1"/>
  <c r="AB1434" i="1"/>
  <c r="AA1434" i="1"/>
  <c r="AF1433" i="1"/>
  <c r="AD1433" i="1"/>
  <c r="Q1432" i="1" l="1"/>
  <c r="P1432" i="1"/>
  <c r="R1432" i="1"/>
  <c r="AF1434" i="1"/>
  <c r="AD1434" i="1"/>
  <c r="R1431" i="1"/>
  <c r="N1437" i="1"/>
  <c r="M1438" i="1"/>
  <c r="AC1434" i="1"/>
  <c r="AE1434" i="1"/>
  <c r="AG1433" i="1"/>
  <c r="AJ1433" i="1" s="1"/>
  <c r="AB1435" i="1"/>
  <c r="AA1435" i="1"/>
  <c r="O1436" i="1"/>
  <c r="AI1436" i="1"/>
  <c r="O1437" i="1" l="1"/>
  <c r="AI1437" i="1"/>
  <c r="AH1433" i="1"/>
  <c r="N1438" i="1"/>
  <c r="M1439" i="1"/>
  <c r="AB1436" i="1"/>
  <c r="AA1436" i="1"/>
  <c r="AC1435" i="1"/>
  <c r="AE1435" i="1"/>
  <c r="AD1435" i="1"/>
  <c r="AF1435" i="1"/>
  <c r="AJ1434" i="1"/>
  <c r="AG1434" i="1"/>
  <c r="AH1434" i="1" s="1"/>
  <c r="Q1434" i="1" l="1"/>
  <c r="P1434" i="1"/>
  <c r="Q1433" i="1"/>
  <c r="P1433" i="1"/>
  <c r="R1434" i="1"/>
  <c r="AB1437" i="1"/>
  <c r="AA1437" i="1"/>
  <c r="AH1435" i="1"/>
  <c r="AG1435" i="1"/>
  <c r="AJ1435" i="1" s="1"/>
  <c r="AE1436" i="1"/>
  <c r="AC1436" i="1"/>
  <c r="R1433" i="1"/>
  <c r="O1438" i="1"/>
  <c r="AI1438" i="1"/>
  <c r="AD1436" i="1"/>
  <c r="AF1436" i="1"/>
  <c r="N1439" i="1"/>
  <c r="M1440" i="1"/>
  <c r="R1435" i="1" l="1"/>
  <c r="AF1437" i="1"/>
  <c r="AD1437" i="1"/>
  <c r="AE1437" i="1"/>
  <c r="AC1437" i="1"/>
  <c r="AG1436" i="1"/>
  <c r="AJ1436" i="1" s="1"/>
  <c r="N1440" i="1"/>
  <c r="M1441" i="1"/>
  <c r="AB1438" i="1"/>
  <c r="AA1438" i="1"/>
  <c r="O1439" i="1"/>
  <c r="AI1439" i="1"/>
  <c r="Q1435" i="1"/>
  <c r="P1435" i="1"/>
  <c r="R1436" i="1" l="1"/>
  <c r="AB1439" i="1"/>
  <c r="AA1439" i="1"/>
  <c r="AE1438" i="1"/>
  <c r="AC1438" i="1"/>
  <c r="AH1436" i="1"/>
  <c r="AF1438" i="1"/>
  <c r="AD1438" i="1"/>
  <c r="M1442" i="1"/>
  <c r="N1441" i="1"/>
  <c r="AG1437" i="1"/>
  <c r="AJ1437" i="1" s="1"/>
  <c r="AI1440" i="1"/>
  <c r="O1440" i="1"/>
  <c r="AF1439" i="1" l="1"/>
  <c r="AD1439" i="1"/>
  <c r="M1443" i="1"/>
  <c r="N1442" i="1"/>
  <c r="AA1440" i="1"/>
  <c r="AB1440" i="1"/>
  <c r="Q1436" i="1"/>
  <c r="P1436" i="1"/>
  <c r="AE1439" i="1"/>
  <c r="AC1439" i="1"/>
  <c r="AH1437" i="1"/>
  <c r="R1437" i="1" s="1"/>
  <c r="AG1438" i="1"/>
  <c r="AJ1438" i="1"/>
  <c r="AH1438" i="1"/>
  <c r="AI1441" i="1"/>
  <c r="O1441" i="1"/>
  <c r="AG1439" i="1" l="1"/>
  <c r="AH1439" i="1" s="1"/>
  <c r="Q1437" i="1"/>
  <c r="P1437" i="1"/>
  <c r="Q1438" i="1"/>
  <c r="P1438" i="1"/>
  <c r="AF1440" i="1"/>
  <c r="AD1440" i="1"/>
  <c r="R1438" i="1"/>
  <c r="AE1440" i="1"/>
  <c r="AC1440" i="1"/>
  <c r="AI1442" i="1"/>
  <c r="O1442" i="1"/>
  <c r="AB1441" i="1"/>
  <c r="AA1441" i="1"/>
  <c r="N1443" i="1"/>
  <c r="M1444" i="1"/>
  <c r="Q1439" i="1" l="1"/>
  <c r="P1439" i="1"/>
  <c r="AG1440" i="1"/>
  <c r="AH1440" i="1" s="1"/>
  <c r="N1444" i="1"/>
  <c r="M1445" i="1"/>
  <c r="AB1442" i="1"/>
  <c r="AA1442" i="1"/>
  <c r="AI1443" i="1"/>
  <c r="O1443" i="1"/>
  <c r="AJ1439" i="1"/>
  <c r="AE1441" i="1"/>
  <c r="AC1441" i="1"/>
  <c r="AF1441" i="1"/>
  <c r="AD1441" i="1"/>
  <c r="Q1440" i="1" l="1"/>
  <c r="P1440" i="1"/>
  <c r="AH1441" i="1"/>
  <c r="AG1441" i="1"/>
  <c r="AJ1441" i="1" s="1"/>
  <c r="AJ1440" i="1"/>
  <c r="N1445" i="1"/>
  <c r="M1446" i="1"/>
  <c r="R1439" i="1"/>
  <c r="AC1442" i="1"/>
  <c r="AE1442" i="1"/>
  <c r="O1444" i="1"/>
  <c r="AI1444" i="1"/>
  <c r="AB1443" i="1"/>
  <c r="AA1443" i="1"/>
  <c r="AF1442" i="1"/>
  <c r="AD1442" i="1"/>
  <c r="R1441" i="1" l="1"/>
  <c r="R1440" i="1"/>
  <c r="AG1442" i="1"/>
  <c r="AJ1442" i="1" s="1"/>
  <c r="O1445" i="1"/>
  <c r="AI1445" i="1"/>
  <c r="AD1443" i="1"/>
  <c r="AF1443" i="1"/>
  <c r="Q1441" i="1"/>
  <c r="P1441" i="1"/>
  <c r="AC1443" i="1"/>
  <c r="AE1443" i="1"/>
  <c r="AB1444" i="1"/>
  <c r="AA1444" i="1"/>
  <c r="N1446" i="1"/>
  <c r="M1447" i="1"/>
  <c r="AH1442" i="1" l="1"/>
  <c r="AE1444" i="1"/>
  <c r="AC1444" i="1"/>
  <c r="AG1443" i="1"/>
  <c r="AJ1443" i="1" s="1"/>
  <c r="AB1445" i="1"/>
  <c r="AA1445" i="1"/>
  <c r="AD1444" i="1"/>
  <c r="AF1444" i="1"/>
  <c r="N1447" i="1"/>
  <c r="M1448" i="1"/>
  <c r="O1446" i="1"/>
  <c r="AI1446" i="1"/>
  <c r="R1443" i="1" l="1"/>
  <c r="Q1442" i="1"/>
  <c r="P1442" i="1"/>
  <c r="AB1446" i="1"/>
  <c r="AA1446" i="1"/>
  <c r="N1448" i="1"/>
  <c r="M1449" i="1"/>
  <c r="O1447" i="1"/>
  <c r="AI1447" i="1"/>
  <c r="R1442" i="1"/>
  <c r="AH1443" i="1"/>
  <c r="AF1445" i="1"/>
  <c r="AD1445" i="1"/>
  <c r="AE1445" i="1"/>
  <c r="AC1445" i="1"/>
  <c r="AG1444" i="1"/>
  <c r="AJ1444" i="1" s="1"/>
  <c r="AE1446" i="1" l="1"/>
  <c r="AC1446" i="1"/>
  <c r="AF1446" i="1"/>
  <c r="AD1446" i="1"/>
  <c r="Q1443" i="1"/>
  <c r="P1443" i="1"/>
  <c r="AB1447" i="1"/>
  <c r="AA1447" i="1"/>
  <c r="AH1444" i="1"/>
  <c r="M1450" i="1"/>
  <c r="N1449" i="1"/>
  <c r="AG1445" i="1"/>
  <c r="AJ1445" i="1" s="1"/>
  <c r="AI1448" i="1"/>
  <c r="O1448" i="1"/>
  <c r="R1445" i="1" l="1"/>
  <c r="AG1446" i="1"/>
  <c r="AJ1446" i="1" s="1"/>
  <c r="M1451" i="1"/>
  <c r="N1450" i="1"/>
  <c r="R1444" i="1"/>
  <c r="AI1449" i="1"/>
  <c r="O1449" i="1"/>
  <c r="AA1448" i="1"/>
  <c r="AB1448" i="1"/>
  <c r="AF1447" i="1"/>
  <c r="AD1447" i="1"/>
  <c r="AH1445" i="1"/>
  <c r="Q1444" i="1"/>
  <c r="P1444" i="1"/>
  <c r="AE1447" i="1"/>
  <c r="AC1447" i="1"/>
  <c r="AI1450" i="1" l="1"/>
  <c r="O1450" i="1"/>
  <c r="Q1445" i="1"/>
  <c r="P1445" i="1"/>
  <c r="AG1447" i="1"/>
  <c r="AJ1447" i="1" s="1"/>
  <c r="AB1449" i="1"/>
  <c r="AA1449" i="1"/>
  <c r="N1451" i="1"/>
  <c r="M1452" i="1"/>
  <c r="AH1446" i="1"/>
  <c r="AF1448" i="1"/>
  <c r="AD1448" i="1"/>
  <c r="AE1448" i="1"/>
  <c r="AC1448" i="1"/>
  <c r="AH1447" i="1" l="1"/>
  <c r="R1447" i="1" s="1"/>
  <c r="R1446" i="1"/>
  <c r="AF1449" i="1"/>
  <c r="AD1449" i="1"/>
  <c r="AI1451" i="1"/>
  <c r="O1451" i="1"/>
  <c r="AE1449" i="1"/>
  <c r="AC1449" i="1"/>
  <c r="AG1448" i="1"/>
  <c r="AJ1448" i="1" s="1"/>
  <c r="Q1446" i="1"/>
  <c r="P1446" i="1"/>
  <c r="AB1450" i="1"/>
  <c r="AA1450" i="1"/>
  <c r="N1452" i="1"/>
  <c r="M1453" i="1"/>
  <c r="AC1450" i="1" l="1"/>
  <c r="AE1450" i="1"/>
  <c r="AG1449" i="1"/>
  <c r="AJ1449" i="1" s="1"/>
  <c r="AF1450" i="1"/>
  <c r="AD1450" i="1"/>
  <c r="AH1448" i="1"/>
  <c r="N1453" i="1"/>
  <c r="M1454" i="1"/>
  <c r="AB1451" i="1"/>
  <c r="AA1451" i="1"/>
  <c r="Q1447" i="1"/>
  <c r="P1447" i="1"/>
  <c r="O1452" i="1"/>
  <c r="AI1452" i="1"/>
  <c r="AB1452" i="1" l="1"/>
  <c r="AA1452" i="1"/>
  <c r="AC1451" i="1"/>
  <c r="AE1451" i="1"/>
  <c r="AG1450" i="1"/>
  <c r="AJ1450" i="1" s="1"/>
  <c r="N1454" i="1"/>
  <c r="M1455" i="1"/>
  <c r="O1453" i="1"/>
  <c r="AI1453" i="1"/>
  <c r="AH1449" i="1"/>
  <c r="Q1448" i="1"/>
  <c r="P1448" i="1"/>
  <c r="R1448" i="1"/>
  <c r="AD1451" i="1"/>
  <c r="AF1451" i="1"/>
  <c r="AD1452" i="1" l="1"/>
  <c r="AF1452" i="1"/>
  <c r="AE1452" i="1"/>
  <c r="AC1452" i="1"/>
  <c r="AB1453" i="1"/>
  <c r="AA1453" i="1"/>
  <c r="AH1450" i="1"/>
  <c r="Q1449" i="1"/>
  <c r="P1449" i="1"/>
  <c r="R1449" i="1"/>
  <c r="N1455" i="1"/>
  <c r="M1456" i="1"/>
  <c r="O1454" i="1"/>
  <c r="AI1454" i="1"/>
  <c r="AG1451" i="1"/>
  <c r="AJ1451" i="1" s="1"/>
  <c r="Q1450" i="1" l="1"/>
  <c r="P1450" i="1"/>
  <c r="AE1453" i="1"/>
  <c r="AC1453" i="1"/>
  <c r="R1450" i="1"/>
  <c r="AB1454" i="1"/>
  <c r="AA1454" i="1"/>
  <c r="AF1453" i="1"/>
  <c r="AD1453" i="1"/>
  <c r="N1456" i="1"/>
  <c r="M1457" i="1"/>
  <c r="AH1451" i="1"/>
  <c r="AG1452" i="1"/>
  <c r="AJ1452" i="1" s="1"/>
  <c r="O1455" i="1"/>
  <c r="AI1455" i="1"/>
  <c r="M1458" i="1" l="1"/>
  <c r="N1457" i="1"/>
  <c r="AI1456" i="1"/>
  <c r="O1456" i="1"/>
  <c r="R1451" i="1"/>
  <c r="AG1453" i="1"/>
  <c r="AJ1453" i="1" s="1"/>
  <c r="AE1454" i="1"/>
  <c r="AC1454" i="1"/>
  <c r="AB1455" i="1"/>
  <c r="AA1455" i="1"/>
  <c r="AH1452" i="1"/>
  <c r="AF1454" i="1"/>
  <c r="AD1454" i="1"/>
  <c r="Q1451" i="1"/>
  <c r="P1451" i="1"/>
  <c r="R1453" i="1" l="1"/>
  <c r="AA1456" i="1"/>
  <c r="AB1456" i="1"/>
  <c r="Q1452" i="1"/>
  <c r="P1452" i="1"/>
  <c r="AH1453" i="1"/>
  <c r="R1452" i="1"/>
  <c r="M1459" i="1"/>
  <c r="N1458" i="1"/>
  <c r="AE1455" i="1"/>
  <c r="AC1455" i="1"/>
  <c r="AF1455" i="1"/>
  <c r="AD1455" i="1"/>
  <c r="AG1454" i="1"/>
  <c r="AJ1454" i="1" s="1"/>
  <c r="AI1457" i="1"/>
  <c r="O1457" i="1"/>
  <c r="R1454" i="1" l="1"/>
  <c r="AE1456" i="1"/>
  <c r="AC1456" i="1"/>
  <c r="AB1457" i="1"/>
  <c r="AA1457" i="1"/>
  <c r="AH1454" i="1"/>
  <c r="AF1456" i="1"/>
  <c r="AD1456" i="1"/>
  <c r="AH1455" i="1"/>
  <c r="AG1455" i="1"/>
  <c r="AJ1455" i="1" s="1"/>
  <c r="AI1458" i="1"/>
  <c r="O1458" i="1"/>
  <c r="N1459" i="1"/>
  <c r="M1460" i="1"/>
  <c r="Q1453" i="1"/>
  <c r="P1453" i="1"/>
  <c r="R1455" i="1" l="1"/>
  <c r="AI1459" i="1"/>
  <c r="O1459" i="1"/>
  <c r="N1460" i="1"/>
  <c r="M1461" i="1"/>
  <c r="Q1454" i="1"/>
  <c r="P1454" i="1"/>
  <c r="AG1456" i="1"/>
  <c r="AH1456" i="1" s="1"/>
  <c r="AB1458" i="1"/>
  <c r="AA1458" i="1"/>
  <c r="AE1457" i="1"/>
  <c r="AC1457" i="1"/>
  <c r="Q1455" i="1"/>
  <c r="P1455" i="1"/>
  <c r="AF1457" i="1"/>
  <c r="AD1457" i="1"/>
  <c r="Q1456" i="1" l="1"/>
  <c r="P1456" i="1"/>
  <c r="AB1459" i="1"/>
  <c r="AA1459" i="1"/>
  <c r="O1460" i="1"/>
  <c r="AI1460" i="1"/>
  <c r="AJ1456" i="1"/>
  <c r="AF1458" i="1"/>
  <c r="AD1458" i="1"/>
  <c r="AG1457" i="1"/>
  <c r="AH1457" i="1" s="1"/>
  <c r="AC1458" i="1"/>
  <c r="AE1458" i="1"/>
  <c r="N1461" i="1"/>
  <c r="M1462" i="1"/>
  <c r="Q1457" i="1" l="1"/>
  <c r="P1457" i="1"/>
  <c r="N1462" i="1"/>
  <c r="M1463" i="1"/>
  <c r="AG1458" i="1"/>
  <c r="AJ1458" i="1" s="1"/>
  <c r="O1461" i="1"/>
  <c r="AI1461" i="1"/>
  <c r="R1456" i="1"/>
  <c r="AB1460" i="1"/>
  <c r="AA1460" i="1"/>
  <c r="AJ1457" i="1"/>
  <c r="AC1459" i="1"/>
  <c r="AE1459" i="1"/>
  <c r="AD1459" i="1"/>
  <c r="AF1459" i="1"/>
  <c r="R1458" i="1" l="1"/>
  <c r="AD1460" i="1"/>
  <c r="AF1460" i="1"/>
  <c r="AH1458" i="1"/>
  <c r="AE1460" i="1"/>
  <c r="AC1460" i="1"/>
  <c r="AG1459" i="1"/>
  <c r="AJ1459" i="1" s="1"/>
  <c r="AB1461" i="1"/>
  <c r="AA1461" i="1"/>
  <c r="N1463" i="1"/>
  <c r="M1464" i="1"/>
  <c r="R1457" i="1"/>
  <c r="O1462" i="1"/>
  <c r="AI1462" i="1"/>
  <c r="AH1459" i="1" l="1"/>
  <c r="AB1462" i="1"/>
  <c r="AA1462" i="1"/>
  <c r="O1463" i="1"/>
  <c r="AI1463" i="1"/>
  <c r="AE1461" i="1"/>
  <c r="AC1461" i="1"/>
  <c r="AG1460" i="1"/>
  <c r="AJ1460" i="1" s="1"/>
  <c r="AF1461" i="1"/>
  <c r="AD1461" i="1"/>
  <c r="N1464" i="1"/>
  <c r="M1465" i="1"/>
  <c r="Q1458" i="1"/>
  <c r="P1458" i="1"/>
  <c r="AH1460" i="1" l="1"/>
  <c r="AI1464" i="1"/>
  <c r="O1464" i="1"/>
  <c r="AB1463" i="1"/>
  <c r="AA1463" i="1"/>
  <c r="R1459" i="1"/>
  <c r="AG1461" i="1"/>
  <c r="AJ1461" i="1" s="1"/>
  <c r="Q1459" i="1"/>
  <c r="P1459" i="1"/>
  <c r="M1466" i="1"/>
  <c r="N1465" i="1"/>
  <c r="AE1462" i="1"/>
  <c r="AC1462" i="1"/>
  <c r="AF1462" i="1"/>
  <c r="AD1462" i="1"/>
  <c r="Q1460" i="1" l="1"/>
  <c r="P1460" i="1"/>
  <c r="AH1461" i="1"/>
  <c r="AA1464" i="1"/>
  <c r="AB1464" i="1"/>
  <c r="R1460" i="1"/>
  <c r="AI1465" i="1"/>
  <c r="O1465" i="1"/>
  <c r="AG1462" i="1"/>
  <c r="AJ1462" i="1"/>
  <c r="AH1462" i="1"/>
  <c r="M1467" i="1"/>
  <c r="N1466" i="1"/>
  <c r="AE1463" i="1"/>
  <c r="AC1463" i="1"/>
  <c r="AF1463" i="1"/>
  <c r="AD1463" i="1"/>
  <c r="AE1464" i="1" l="1"/>
  <c r="AC1464" i="1"/>
  <c r="Q1461" i="1"/>
  <c r="P1461" i="1"/>
  <c r="R1461" i="1"/>
  <c r="AG1463" i="1"/>
  <c r="AJ1463" i="1" s="1"/>
  <c r="Q1462" i="1"/>
  <c r="P1462" i="1"/>
  <c r="AI1466" i="1"/>
  <c r="O1466" i="1"/>
  <c r="R1462" i="1"/>
  <c r="AB1465" i="1"/>
  <c r="AA1465" i="1"/>
  <c r="N1467" i="1"/>
  <c r="M1468" i="1"/>
  <c r="AF1464" i="1"/>
  <c r="AD1464" i="1"/>
  <c r="AH1463" i="1" l="1"/>
  <c r="N1468" i="1"/>
  <c r="M1469" i="1"/>
  <c r="AI1467" i="1"/>
  <c r="O1467" i="1"/>
  <c r="AG1464" i="1"/>
  <c r="AH1464" i="1" s="1"/>
  <c r="AJ1464" i="1"/>
  <c r="AE1465" i="1"/>
  <c r="AC1465" i="1"/>
  <c r="AF1465" i="1"/>
  <c r="AD1465" i="1"/>
  <c r="AB1466" i="1"/>
  <c r="AA1466" i="1"/>
  <c r="Q1464" i="1" l="1"/>
  <c r="P1464" i="1"/>
  <c r="Q1463" i="1"/>
  <c r="P1463" i="1"/>
  <c r="AB1467" i="1"/>
  <c r="AA1467" i="1"/>
  <c r="O1468" i="1"/>
  <c r="AI1468" i="1"/>
  <c r="AF1466" i="1"/>
  <c r="AD1466" i="1"/>
  <c r="R1464" i="1"/>
  <c r="AC1466" i="1"/>
  <c r="AE1466" i="1"/>
  <c r="R1463" i="1"/>
  <c r="AG1465" i="1"/>
  <c r="AJ1465" i="1" s="1"/>
  <c r="N1469" i="1"/>
  <c r="M1470" i="1"/>
  <c r="AH1465" i="1" l="1"/>
  <c r="O1469" i="1"/>
  <c r="AI1469" i="1"/>
  <c r="N1470" i="1"/>
  <c r="M1471" i="1"/>
  <c r="AG1466" i="1"/>
  <c r="AJ1466" i="1" s="1"/>
  <c r="AB1468" i="1"/>
  <c r="AA1468" i="1"/>
  <c r="AC1467" i="1"/>
  <c r="AE1467" i="1"/>
  <c r="AD1467" i="1"/>
  <c r="AF1467" i="1"/>
  <c r="R1466" i="1" l="1"/>
  <c r="Q1465" i="1"/>
  <c r="P1465" i="1"/>
  <c r="AD1468" i="1"/>
  <c r="AF1468" i="1"/>
  <c r="AH1466" i="1"/>
  <c r="R1465" i="1"/>
  <c r="O1470" i="1"/>
  <c r="AI1470" i="1"/>
  <c r="AG1467" i="1"/>
  <c r="AJ1467" i="1" s="1"/>
  <c r="AE1468" i="1"/>
  <c r="AC1468" i="1"/>
  <c r="N1471" i="1"/>
  <c r="M1472" i="1"/>
  <c r="AB1469" i="1"/>
  <c r="AA1469" i="1"/>
  <c r="R1467" i="1" l="1"/>
  <c r="AE1469" i="1"/>
  <c r="AC1469" i="1"/>
  <c r="AB1470" i="1"/>
  <c r="AA1470" i="1"/>
  <c r="AH1467" i="1"/>
  <c r="O1471" i="1"/>
  <c r="AI1471" i="1"/>
  <c r="AG1468" i="1"/>
  <c r="AH1468" i="1" s="1"/>
  <c r="AF1469" i="1"/>
  <c r="AD1469" i="1"/>
  <c r="N1472" i="1"/>
  <c r="M1473" i="1"/>
  <c r="Q1466" i="1"/>
  <c r="P1466" i="1"/>
  <c r="Q1468" i="1" l="1"/>
  <c r="P1468" i="1"/>
  <c r="AB1471" i="1"/>
  <c r="AA1471" i="1"/>
  <c r="AI1472" i="1"/>
  <c r="O1472" i="1"/>
  <c r="AJ1468" i="1"/>
  <c r="Q1467" i="1"/>
  <c r="P1467" i="1"/>
  <c r="M1474" i="1"/>
  <c r="N1473" i="1"/>
  <c r="AE1470" i="1"/>
  <c r="AC1470" i="1"/>
  <c r="AF1470" i="1"/>
  <c r="AD1470" i="1"/>
  <c r="AG1469" i="1"/>
  <c r="AH1469" i="1" s="1"/>
  <c r="Q1469" i="1" l="1"/>
  <c r="P1469" i="1"/>
  <c r="AA1472" i="1"/>
  <c r="AB1472" i="1"/>
  <c r="AI1473" i="1"/>
  <c r="O1473" i="1"/>
  <c r="AJ1469" i="1"/>
  <c r="AG1470" i="1"/>
  <c r="AJ1470" i="1"/>
  <c r="AH1470" i="1"/>
  <c r="R1468" i="1"/>
  <c r="M1475" i="1"/>
  <c r="N1474" i="1"/>
  <c r="AE1471" i="1"/>
  <c r="AC1471" i="1"/>
  <c r="AF1471" i="1"/>
  <c r="AD1471" i="1"/>
  <c r="N1475" i="1" l="1"/>
  <c r="M1476" i="1"/>
  <c r="R1470" i="1"/>
  <c r="Q1470" i="1"/>
  <c r="P1470" i="1"/>
  <c r="AG1471" i="1"/>
  <c r="AH1471" i="1" s="1"/>
  <c r="R1469" i="1"/>
  <c r="AB1473" i="1"/>
  <c r="AA1473" i="1"/>
  <c r="AF1472" i="1"/>
  <c r="AD1472" i="1"/>
  <c r="AI1474" i="1"/>
  <c r="O1474" i="1"/>
  <c r="AE1472" i="1"/>
  <c r="AC1472" i="1"/>
  <c r="Q1471" i="1" l="1"/>
  <c r="P1471" i="1"/>
  <c r="AE1473" i="1"/>
  <c r="AC1473" i="1"/>
  <c r="AJ1471" i="1"/>
  <c r="AF1473" i="1"/>
  <c r="AD1473" i="1"/>
  <c r="N1476" i="1"/>
  <c r="M1477" i="1"/>
  <c r="AI1475" i="1"/>
  <c r="O1475" i="1"/>
  <c r="AB1474" i="1"/>
  <c r="AA1474" i="1"/>
  <c r="AG1472" i="1"/>
  <c r="AH1472" i="1" s="1"/>
  <c r="AJ1472" i="1"/>
  <c r="Q1472" i="1" l="1"/>
  <c r="P1472" i="1"/>
  <c r="N1477" i="1"/>
  <c r="M1478" i="1"/>
  <c r="O1476" i="1"/>
  <c r="AI1476" i="1"/>
  <c r="R1471" i="1"/>
  <c r="AF1474" i="1"/>
  <c r="AD1474" i="1"/>
  <c r="AB1475" i="1"/>
  <c r="AA1475" i="1"/>
  <c r="AG1473" i="1"/>
  <c r="AJ1473" i="1" s="1"/>
  <c r="R1472" i="1"/>
  <c r="AC1474" i="1"/>
  <c r="AE1474" i="1"/>
  <c r="AH1473" i="1" l="1"/>
  <c r="AC1475" i="1"/>
  <c r="AE1475" i="1"/>
  <c r="AD1475" i="1"/>
  <c r="AF1475" i="1"/>
  <c r="AB1476" i="1"/>
  <c r="AA1476" i="1"/>
  <c r="N1478" i="1"/>
  <c r="M1479" i="1"/>
  <c r="AJ1474" i="1"/>
  <c r="AG1474" i="1"/>
  <c r="AH1474" i="1" s="1"/>
  <c r="O1477" i="1"/>
  <c r="AI1477" i="1"/>
  <c r="Q1474" i="1" l="1"/>
  <c r="P1474" i="1"/>
  <c r="Q1473" i="1"/>
  <c r="P1473" i="1"/>
  <c r="AH1475" i="1"/>
  <c r="AG1475" i="1"/>
  <c r="AJ1475" i="1" s="1"/>
  <c r="R1474" i="1"/>
  <c r="O1478" i="1"/>
  <c r="AI1478" i="1"/>
  <c r="AD1476" i="1"/>
  <c r="AF1476" i="1"/>
  <c r="AE1476" i="1"/>
  <c r="AC1476" i="1"/>
  <c r="R1473" i="1"/>
  <c r="N1479" i="1"/>
  <c r="M1480" i="1"/>
  <c r="AB1477" i="1"/>
  <c r="AA1477" i="1"/>
  <c r="R1475" i="1" l="1"/>
  <c r="AB1478" i="1"/>
  <c r="AA1478" i="1"/>
  <c r="AE1477" i="1"/>
  <c r="AC1477" i="1"/>
  <c r="AF1477" i="1"/>
  <c r="AD1477" i="1"/>
  <c r="N1480" i="1"/>
  <c r="M1481" i="1"/>
  <c r="AJ1476" i="1"/>
  <c r="AH1476" i="1"/>
  <c r="AG1476" i="1"/>
  <c r="Q1475" i="1"/>
  <c r="P1475" i="1"/>
  <c r="O1479" i="1"/>
  <c r="AI1479" i="1"/>
  <c r="AB1479" i="1" l="1"/>
  <c r="AA1479" i="1"/>
  <c r="M1482" i="1"/>
  <c r="N1481" i="1"/>
  <c r="AF1478" i="1"/>
  <c r="AD1478" i="1"/>
  <c r="R1476" i="1"/>
  <c r="AJ1477" i="1"/>
  <c r="AH1477" i="1"/>
  <c r="AG1477" i="1"/>
  <c r="AI1480" i="1"/>
  <c r="O1480" i="1"/>
  <c r="Q1476" i="1"/>
  <c r="P1476" i="1"/>
  <c r="AE1478" i="1"/>
  <c r="AC1478" i="1"/>
  <c r="R1477" i="1" l="1"/>
  <c r="AI1481" i="1"/>
  <c r="O1481" i="1"/>
  <c r="M1483" i="1"/>
  <c r="N1482" i="1"/>
  <c r="Q1477" i="1"/>
  <c r="P1477" i="1"/>
  <c r="AE1479" i="1"/>
  <c r="AC1479" i="1"/>
  <c r="AF1479" i="1"/>
  <c r="AD1479" i="1"/>
  <c r="AG1478" i="1"/>
  <c r="AJ1478" i="1"/>
  <c r="AH1478" i="1"/>
  <c r="AA1480" i="1"/>
  <c r="AB1480" i="1"/>
  <c r="R1478" i="1" l="1"/>
  <c r="AB1481" i="1"/>
  <c r="AA1481" i="1"/>
  <c r="N1483" i="1"/>
  <c r="M1484" i="1"/>
  <c r="AF1480" i="1"/>
  <c r="AD1480" i="1"/>
  <c r="AE1480" i="1"/>
  <c r="AC1480" i="1"/>
  <c r="AH1479" i="1"/>
  <c r="AG1479" i="1"/>
  <c r="AJ1479" i="1" s="1"/>
  <c r="Q1478" i="1"/>
  <c r="P1478" i="1"/>
  <c r="AI1482" i="1"/>
  <c r="O1482" i="1"/>
  <c r="R1479" i="1" l="1"/>
  <c r="Q1479" i="1"/>
  <c r="P1479" i="1"/>
  <c r="AG1480" i="1"/>
  <c r="AJ1480" i="1" s="1"/>
  <c r="AB1482" i="1"/>
  <c r="AA1482" i="1"/>
  <c r="N1484" i="1"/>
  <c r="M1485" i="1"/>
  <c r="AI1483" i="1"/>
  <c r="O1483" i="1"/>
  <c r="AF1481" i="1"/>
  <c r="AD1481" i="1"/>
  <c r="AE1481" i="1"/>
  <c r="AC1481" i="1"/>
  <c r="O1484" i="1" l="1"/>
  <c r="AI1484" i="1"/>
  <c r="AH1480" i="1"/>
  <c r="AC1482" i="1"/>
  <c r="AE1482" i="1"/>
  <c r="AB1483" i="1"/>
  <c r="AA1483" i="1"/>
  <c r="AF1482" i="1"/>
  <c r="AD1482" i="1"/>
  <c r="N1485" i="1"/>
  <c r="M1486" i="1"/>
  <c r="AJ1481" i="1"/>
  <c r="AG1481" i="1"/>
  <c r="AH1481" i="1" s="1"/>
  <c r="Q1481" i="1" l="1"/>
  <c r="P1481" i="1"/>
  <c r="Q1480" i="1"/>
  <c r="P1480" i="1"/>
  <c r="AB1484" i="1"/>
  <c r="AA1484" i="1"/>
  <c r="AG1482" i="1"/>
  <c r="AJ1482" i="1" s="1"/>
  <c r="O1485" i="1"/>
  <c r="AI1485" i="1"/>
  <c r="R1481" i="1"/>
  <c r="AC1483" i="1"/>
  <c r="AE1483" i="1"/>
  <c r="N1486" i="1"/>
  <c r="M1487" i="1"/>
  <c r="AD1483" i="1"/>
  <c r="AF1483" i="1"/>
  <c r="R1480" i="1"/>
  <c r="AJ1483" i="1" l="1"/>
  <c r="AH1483" i="1"/>
  <c r="AG1483" i="1"/>
  <c r="AH1482" i="1"/>
  <c r="N1487" i="1"/>
  <c r="M1488" i="1"/>
  <c r="AB1485" i="1"/>
  <c r="AA1485" i="1"/>
  <c r="AE1484" i="1"/>
  <c r="AC1484" i="1"/>
  <c r="O1486" i="1"/>
  <c r="AI1486" i="1"/>
  <c r="AD1484" i="1"/>
  <c r="AF1484" i="1"/>
  <c r="R1483" i="1" l="1"/>
  <c r="N1488" i="1"/>
  <c r="M1489" i="1"/>
  <c r="Q1482" i="1"/>
  <c r="P1482" i="1"/>
  <c r="R1482" i="1"/>
  <c r="AF1485" i="1"/>
  <c r="AD1485" i="1"/>
  <c r="AB1486" i="1"/>
  <c r="AA1486" i="1"/>
  <c r="AG1484" i="1"/>
  <c r="AJ1484" i="1" s="1"/>
  <c r="Q1483" i="1"/>
  <c r="P1483" i="1"/>
  <c r="O1487" i="1"/>
  <c r="AI1487" i="1"/>
  <c r="AE1485" i="1"/>
  <c r="AC1485" i="1"/>
  <c r="R1484" i="1" l="1"/>
  <c r="M1490" i="1"/>
  <c r="N1489" i="1"/>
  <c r="AB1487" i="1"/>
  <c r="AA1487" i="1"/>
  <c r="AH1484" i="1"/>
  <c r="AI1488" i="1"/>
  <c r="O1488" i="1"/>
  <c r="AG1485" i="1"/>
  <c r="AJ1485" i="1" s="1"/>
  <c r="AF1486" i="1"/>
  <c r="AD1486" i="1"/>
  <c r="AE1486" i="1"/>
  <c r="AC1486" i="1"/>
  <c r="R1485" i="1" l="1"/>
  <c r="M1491" i="1"/>
  <c r="N1490" i="1"/>
  <c r="AH1485" i="1"/>
  <c r="Q1484" i="1"/>
  <c r="P1484" i="1"/>
  <c r="AE1487" i="1"/>
  <c r="AC1487" i="1"/>
  <c r="AI1489" i="1"/>
  <c r="O1489" i="1"/>
  <c r="AG1486" i="1"/>
  <c r="AJ1486" i="1"/>
  <c r="AH1486" i="1"/>
  <c r="AA1488" i="1"/>
  <c r="AB1488" i="1"/>
  <c r="AF1487" i="1"/>
  <c r="AD1487" i="1"/>
  <c r="R1486" i="1" l="1"/>
  <c r="N1491" i="1"/>
  <c r="M1492" i="1"/>
  <c r="AG1487" i="1"/>
  <c r="AH1487" i="1" s="1"/>
  <c r="AJ1487" i="1"/>
  <c r="AE1488" i="1"/>
  <c r="AC1488" i="1"/>
  <c r="AI1490" i="1"/>
  <c r="O1490" i="1"/>
  <c r="AB1489" i="1"/>
  <c r="AA1489" i="1"/>
  <c r="Q1486" i="1"/>
  <c r="P1486" i="1"/>
  <c r="AF1488" i="1"/>
  <c r="AD1488" i="1"/>
  <c r="Q1485" i="1"/>
  <c r="P1485" i="1"/>
  <c r="Q1487" i="1" l="1"/>
  <c r="P1487" i="1"/>
  <c r="AB1490" i="1"/>
  <c r="AA1490" i="1"/>
  <c r="AI1491" i="1"/>
  <c r="O1491" i="1"/>
  <c r="N1492" i="1"/>
  <c r="M1493" i="1"/>
  <c r="AG1488" i="1"/>
  <c r="AJ1488" i="1" s="1"/>
  <c r="R1487" i="1"/>
  <c r="AE1489" i="1"/>
  <c r="AC1489" i="1"/>
  <c r="AF1489" i="1"/>
  <c r="AD1489" i="1"/>
  <c r="AH1488" i="1" l="1"/>
  <c r="N1493" i="1"/>
  <c r="M1494" i="1"/>
  <c r="O1492" i="1"/>
  <c r="AI1492" i="1"/>
  <c r="AC1490" i="1"/>
  <c r="AE1490" i="1"/>
  <c r="AG1489" i="1"/>
  <c r="AJ1489" i="1" s="1"/>
  <c r="AB1491" i="1"/>
  <c r="AA1491" i="1"/>
  <c r="AF1490" i="1"/>
  <c r="AD1490" i="1"/>
  <c r="Q1488" i="1" l="1"/>
  <c r="P1488" i="1"/>
  <c r="O1493" i="1"/>
  <c r="AI1493" i="1"/>
  <c r="AH1489" i="1"/>
  <c r="AC1491" i="1"/>
  <c r="AE1491" i="1"/>
  <c r="AD1491" i="1"/>
  <c r="AF1491" i="1"/>
  <c r="AG1490" i="1"/>
  <c r="AJ1490" i="1" s="1"/>
  <c r="AB1492" i="1"/>
  <c r="AA1492" i="1"/>
  <c r="R1488" i="1"/>
  <c r="N1494" i="1"/>
  <c r="M1495" i="1"/>
  <c r="Q1489" i="1" l="1"/>
  <c r="P1489" i="1"/>
  <c r="O1494" i="1"/>
  <c r="AI1494" i="1"/>
  <c r="AE1492" i="1"/>
  <c r="AC1492" i="1"/>
  <c r="N1495" i="1"/>
  <c r="M1496" i="1"/>
  <c r="AD1492" i="1"/>
  <c r="AF1492" i="1"/>
  <c r="R1489" i="1"/>
  <c r="AH1490" i="1"/>
  <c r="AJ1491" i="1"/>
  <c r="AH1491" i="1"/>
  <c r="AG1491" i="1"/>
  <c r="AB1493" i="1"/>
  <c r="AA1493" i="1"/>
  <c r="AE1493" i="1" l="1"/>
  <c r="AC1493" i="1"/>
  <c r="Q1490" i="1"/>
  <c r="P1490" i="1"/>
  <c r="R1490" i="1"/>
  <c r="AJ1492" i="1"/>
  <c r="AG1492" i="1"/>
  <c r="AH1492" i="1" s="1"/>
  <c r="R1491" i="1"/>
  <c r="N1496" i="1"/>
  <c r="M1497" i="1"/>
  <c r="Q1491" i="1"/>
  <c r="P1491" i="1"/>
  <c r="AF1493" i="1"/>
  <c r="AD1493" i="1"/>
  <c r="O1495" i="1"/>
  <c r="AI1495" i="1"/>
  <c r="AB1494" i="1"/>
  <c r="AA1494" i="1"/>
  <c r="Q1492" i="1" l="1"/>
  <c r="P1492" i="1"/>
  <c r="AB1495" i="1"/>
  <c r="AA1495" i="1"/>
  <c r="AF1494" i="1"/>
  <c r="AD1494" i="1"/>
  <c r="AG1493" i="1"/>
  <c r="AH1493" i="1" s="1"/>
  <c r="R1492" i="1"/>
  <c r="M1498" i="1"/>
  <c r="N1497" i="1"/>
  <c r="AE1494" i="1"/>
  <c r="AC1494" i="1"/>
  <c r="AI1496" i="1"/>
  <c r="O1496" i="1"/>
  <c r="Q1493" i="1" l="1"/>
  <c r="P1493" i="1"/>
  <c r="AJ1493" i="1"/>
  <c r="AG1494" i="1"/>
  <c r="AJ1494" i="1"/>
  <c r="AH1494" i="1"/>
  <c r="AA1496" i="1"/>
  <c r="AB1496" i="1"/>
  <c r="AI1497" i="1"/>
  <c r="O1497" i="1"/>
  <c r="AE1495" i="1"/>
  <c r="AC1495" i="1"/>
  <c r="M1499" i="1"/>
  <c r="N1498" i="1"/>
  <c r="AF1495" i="1"/>
  <c r="AD1495" i="1"/>
  <c r="AI1498" i="1" l="1"/>
  <c r="O1498" i="1"/>
  <c r="Q1494" i="1"/>
  <c r="P1494" i="1"/>
  <c r="R1494" i="1"/>
  <c r="AG1495" i="1"/>
  <c r="AJ1495" i="1" s="1"/>
  <c r="AE1496" i="1"/>
  <c r="AC1496" i="1"/>
  <c r="AB1497" i="1"/>
  <c r="AA1497" i="1"/>
  <c r="N1499" i="1"/>
  <c r="M1500" i="1"/>
  <c r="AF1496" i="1"/>
  <c r="AD1496" i="1"/>
  <c r="R1493" i="1"/>
  <c r="AB1498" i="1" l="1"/>
  <c r="AA1498" i="1"/>
  <c r="AG1496" i="1"/>
  <c r="AH1496" i="1" s="1"/>
  <c r="AJ1496" i="1"/>
  <c r="AF1497" i="1"/>
  <c r="AD1497" i="1"/>
  <c r="AH1495" i="1"/>
  <c r="R1495" i="1" s="1"/>
  <c r="AE1497" i="1"/>
  <c r="AC1497" i="1"/>
  <c r="N1500" i="1"/>
  <c r="M1501" i="1"/>
  <c r="AI1499" i="1"/>
  <c r="O1499" i="1"/>
  <c r="Q1496" i="1" l="1"/>
  <c r="P1496" i="1"/>
  <c r="AF1498" i="1"/>
  <c r="AD1498" i="1"/>
  <c r="R1496" i="1"/>
  <c r="AC1498" i="1"/>
  <c r="AE1498" i="1"/>
  <c r="O1500" i="1"/>
  <c r="AI1500" i="1"/>
  <c r="AG1497" i="1"/>
  <c r="AJ1497" i="1" s="1"/>
  <c r="N1501" i="1"/>
  <c r="M1502" i="1"/>
  <c r="AB1499" i="1"/>
  <c r="AA1499" i="1"/>
  <c r="Q1495" i="1"/>
  <c r="P1495" i="1"/>
  <c r="AC1499" i="1" l="1"/>
  <c r="AE1499" i="1"/>
  <c r="AH1497" i="1"/>
  <c r="R1497" i="1" s="1"/>
  <c r="AD1499" i="1"/>
  <c r="AF1499" i="1"/>
  <c r="AB1500" i="1"/>
  <c r="AA1500" i="1"/>
  <c r="N1502" i="1"/>
  <c r="M1503" i="1"/>
  <c r="O1501" i="1"/>
  <c r="AI1501" i="1"/>
  <c r="AJ1498" i="1"/>
  <c r="AG1498" i="1"/>
  <c r="AH1498" i="1" s="1"/>
  <c r="Q1498" i="1" l="1"/>
  <c r="P1498" i="1"/>
  <c r="N1503" i="1"/>
  <c r="M1504" i="1"/>
  <c r="AG1499" i="1"/>
  <c r="AJ1499" i="1" s="1"/>
  <c r="AE1500" i="1"/>
  <c r="AC1500" i="1"/>
  <c r="R1498" i="1"/>
  <c r="AD1500" i="1"/>
  <c r="AF1500" i="1"/>
  <c r="O1502" i="1"/>
  <c r="AI1502" i="1"/>
  <c r="AB1501" i="1"/>
  <c r="AA1501" i="1"/>
  <c r="Q1497" i="1"/>
  <c r="P1497" i="1"/>
  <c r="R1499" i="1" l="1"/>
  <c r="AB1502" i="1"/>
  <c r="AA1502" i="1"/>
  <c r="AE1501" i="1"/>
  <c r="AC1501" i="1"/>
  <c r="AH1499" i="1"/>
  <c r="AF1501" i="1"/>
  <c r="AD1501" i="1"/>
  <c r="AG1500" i="1"/>
  <c r="AH1500" i="1" s="1"/>
  <c r="N1504" i="1"/>
  <c r="M1505" i="1"/>
  <c r="O1503" i="1"/>
  <c r="AI1503" i="1"/>
  <c r="Q1500" i="1" l="1"/>
  <c r="P1500" i="1"/>
  <c r="AF1502" i="1"/>
  <c r="AD1502" i="1"/>
  <c r="AE1502" i="1"/>
  <c r="AC1502" i="1"/>
  <c r="AJ1500" i="1"/>
  <c r="AI1504" i="1"/>
  <c r="O1504" i="1"/>
  <c r="Q1499" i="1"/>
  <c r="P1499" i="1"/>
  <c r="M1506" i="1"/>
  <c r="N1505" i="1"/>
  <c r="AG1501" i="1"/>
  <c r="AJ1501" i="1" s="1"/>
  <c r="AB1503" i="1"/>
  <c r="AA1503" i="1"/>
  <c r="AF1503" i="1" l="1"/>
  <c r="AD1503" i="1"/>
  <c r="AI1505" i="1"/>
  <c r="O1505" i="1"/>
  <c r="M1507" i="1"/>
  <c r="N1506" i="1"/>
  <c r="AG1502" i="1"/>
  <c r="AJ1502" i="1"/>
  <c r="AH1502" i="1"/>
  <c r="R1500" i="1"/>
  <c r="AH1501" i="1"/>
  <c r="AA1504" i="1"/>
  <c r="AB1504" i="1"/>
  <c r="AE1503" i="1"/>
  <c r="AC1503" i="1"/>
  <c r="Q1501" i="1" l="1"/>
  <c r="P1501" i="1"/>
  <c r="R1501" i="1"/>
  <c r="R1502" i="1"/>
  <c r="AE1504" i="1"/>
  <c r="AC1504" i="1"/>
  <c r="Q1502" i="1"/>
  <c r="P1502" i="1"/>
  <c r="AG1503" i="1"/>
  <c r="AH1503" i="1" s="1"/>
  <c r="AJ1503" i="1"/>
  <c r="AB1505" i="1"/>
  <c r="AA1505" i="1"/>
  <c r="AI1506" i="1"/>
  <c r="O1506" i="1"/>
  <c r="AF1504" i="1"/>
  <c r="AD1504" i="1"/>
  <c r="N1507" i="1"/>
  <c r="M1508" i="1"/>
  <c r="Q1503" i="1" l="1"/>
  <c r="P1503" i="1"/>
  <c r="R1503" i="1"/>
  <c r="N1508" i="1"/>
  <c r="M1509" i="1"/>
  <c r="AG1504" i="1"/>
  <c r="AH1504" i="1" s="1"/>
  <c r="AI1507" i="1"/>
  <c r="O1507" i="1"/>
  <c r="AE1505" i="1"/>
  <c r="AC1505" i="1"/>
  <c r="AB1506" i="1"/>
  <c r="AA1506" i="1"/>
  <c r="AF1505" i="1"/>
  <c r="AD1505" i="1"/>
  <c r="Q1504" i="1" l="1"/>
  <c r="P1504" i="1"/>
  <c r="O1508" i="1"/>
  <c r="AI1508" i="1"/>
  <c r="AB1507" i="1"/>
  <c r="AA1507" i="1"/>
  <c r="AJ1504" i="1"/>
  <c r="N1509" i="1"/>
  <c r="M1510" i="1"/>
  <c r="AG1505" i="1"/>
  <c r="AJ1505" i="1" s="1"/>
  <c r="AC1506" i="1"/>
  <c r="AE1506" i="1"/>
  <c r="AF1506" i="1"/>
  <c r="AD1506" i="1"/>
  <c r="AH1505" i="1" l="1"/>
  <c r="N1510" i="1"/>
  <c r="M1511" i="1"/>
  <c r="AG1506" i="1"/>
  <c r="AJ1506" i="1" s="1"/>
  <c r="O1509" i="1"/>
  <c r="AI1509" i="1"/>
  <c r="R1504" i="1"/>
  <c r="AC1507" i="1"/>
  <c r="AE1507" i="1"/>
  <c r="AD1507" i="1"/>
  <c r="AF1507" i="1"/>
  <c r="AB1508" i="1"/>
  <c r="AA1508" i="1"/>
  <c r="Q1505" i="1" l="1"/>
  <c r="P1505" i="1"/>
  <c r="AJ1507" i="1"/>
  <c r="AH1507" i="1"/>
  <c r="AG1507" i="1"/>
  <c r="AE1508" i="1"/>
  <c r="AC1508" i="1"/>
  <c r="AH1506" i="1"/>
  <c r="R1506" i="1" s="1"/>
  <c r="R1505" i="1"/>
  <c r="O1510" i="1"/>
  <c r="AI1510" i="1"/>
  <c r="AD1508" i="1"/>
  <c r="AF1508" i="1"/>
  <c r="AB1509" i="1"/>
  <c r="AA1509" i="1"/>
  <c r="N1511" i="1"/>
  <c r="M1512" i="1"/>
  <c r="R1507" i="1" l="1"/>
  <c r="O1511" i="1"/>
  <c r="AI1511" i="1"/>
  <c r="AJ1508" i="1"/>
  <c r="AH1508" i="1"/>
  <c r="AG1508" i="1"/>
  <c r="Q1506" i="1"/>
  <c r="P1506" i="1"/>
  <c r="AF1509" i="1"/>
  <c r="AD1509" i="1"/>
  <c r="AB1510" i="1"/>
  <c r="AA1510" i="1"/>
  <c r="Q1507" i="1"/>
  <c r="P1507" i="1"/>
  <c r="AE1509" i="1"/>
  <c r="AC1509" i="1"/>
  <c r="N1512" i="1"/>
  <c r="M1513" i="1"/>
  <c r="R1508" i="1" l="1"/>
  <c r="Q1508" i="1"/>
  <c r="P1508" i="1"/>
  <c r="AI1512" i="1"/>
  <c r="O1512" i="1"/>
  <c r="AF1510" i="1"/>
  <c r="AD1510" i="1"/>
  <c r="M1514" i="1"/>
  <c r="N1513" i="1"/>
  <c r="AE1510" i="1"/>
  <c r="AC1510" i="1"/>
  <c r="AG1509" i="1"/>
  <c r="AH1509" i="1" s="1"/>
  <c r="AB1511" i="1"/>
  <c r="AA1511" i="1"/>
  <c r="Q1509" i="1" l="1"/>
  <c r="P1509" i="1"/>
  <c r="M1515" i="1"/>
  <c r="N1514" i="1"/>
  <c r="AJ1509" i="1"/>
  <c r="AE1511" i="1"/>
  <c r="AC1511" i="1"/>
  <c r="AG1510" i="1"/>
  <c r="AH1510" i="1" s="1"/>
  <c r="AJ1510" i="1"/>
  <c r="AF1511" i="1"/>
  <c r="AD1511" i="1"/>
  <c r="AA1512" i="1"/>
  <c r="AB1512" i="1"/>
  <c r="AI1513" i="1"/>
  <c r="O1513" i="1"/>
  <c r="Q1510" i="1" l="1"/>
  <c r="P1510" i="1"/>
  <c r="AB1513" i="1"/>
  <c r="AA1513" i="1"/>
  <c r="AE1512" i="1"/>
  <c r="AC1512" i="1"/>
  <c r="AF1512" i="1"/>
  <c r="AD1512" i="1"/>
  <c r="AG1511" i="1"/>
  <c r="AJ1511" i="1" s="1"/>
  <c r="R1509" i="1"/>
  <c r="AI1514" i="1"/>
  <c r="O1514" i="1"/>
  <c r="R1510" i="1"/>
  <c r="N1515" i="1"/>
  <c r="M1516" i="1"/>
  <c r="AH1511" i="1" l="1"/>
  <c r="AH1512" i="1"/>
  <c r="AG1512" i="1"/>
  <c r="AJ1512" i="1" s="1"/>
  <c r="AE1513" i="1"/>
  <c r="AC1513" i="1"/>
  <c r="N1516" i="1"/>
  <c r="M1517" i="1"/>
  <c r="AI1515" i="1"/>
  <c r="O1515" i="1"/>
  <c r="AB1514" i="1"/>
  <c r="AA1514" i="1"/>
  <c r="AF1513" i="1"/>
  <c r="AD1513" i="1"/>
  <c r="R1512" i="1" l="1"/>
  <c r="Q1511" i="1"/>
  <c r="P1511" i="1"/>
  <c r="Q1512" i="1"/>
  <c r="P1512" i="1"/>
  <c r="O1516" i="1"/>
  <c r="AI1516" i="1"/>
  <c r="AC1514" i="1"/>
  <c r="AE1514" i="1"/>
  <c r="AG1513" i="1"/>
  <c r="AJ1513" i="1" s="1"/>
  <c r="AF1514" i="1"/>
  <c r="AD1514" i="1"/>
  <c r="R1511" i="1"/>
  <c r="AB1515" i="1"/>
  <c r="AA1515" i="1"/>
  <c r="N1517" i="1"/>
  <c r="M1518" i="1"/>
  <c r="AJ1514" i="1" l="1"/>
  <c r="AH1514" i="1"/>
  <c r="AG1514" i="1"/>
  <c r="AB1516" i="1"/>
  <c r="AA1516" i="1"/>
  <c r="O1517" i="1"/>
  <c r="AI1517" i="1"/>
  <c r="AC1515" i="1"/>
  <c r="AE1515" i="1"/>
  <c r="N1518" i="1"/>
  <c r="M1519" i="1"/>
  <c r="AD1515" i="1"/>
  <c r="AF1515" i="1"/>
  <c r="AH1513" i="1"/>
  <c r="R1513" i="1" s="1"/>
  <c r="R1514" i="1" l="1"/>
  <c r="AJ1515" i="1"/>
  <c r="AH1515" i="1"/>
  <c r="AG1515" i="1"/>
  <c r="AD1516" i="1"/>
  <c r="AF1516" i="1"/>
  <c r="AE1516" i="1"/>
  <c r="AC1516" i="1"/>
  <c r="Q1514" i="1"/>
  <c r="P1514" i="1"/>
  <c r="N1519" i="1"/>
  <c r="M1520" i="1"/>
  <c r="AB1517" i="1"/>
  <c r="AA1517" i="1"/>
  <c r="Q1513" i="1"/>
  <c r="P1513" i="1"/>
  <c r="O1518" i="1"/>
  <c r="AI1518" i="1"/>
  <c r="R1515" i="1" l="1"/>
  <c r="AJ1516" i="1"/>
  <c r="AG1516" i="1"/>
  <c r="AH1516" i="1" s="1"/>
  <c r="AB1518" i="1"/>
  <c r="AA1518" i="1"/>
  <c r="AE1517" i="1"/>
  <c r="AC1517" i="1"/>
  <c r="AF1517" i="1"/>
  <c r="AD1517" i="1"/>
  <c r="O1519" i="1"/>
  <c r="AI1519" i="1"/>
  <c r="Q1515" i="1"/>
  <c r="P1515" i="1"/>
  <c r="N1520" i="1"/>
  <c r="M1521" i="1"/>
  <c r="Q1516" i="1" l="1"/>
  <c r="P1516" i="1"/>
  <c r="AE1518" i="1"/>
  <c r="AC1518" i="1"/>
  <c r="M1522" i="1"/>
  <c r="N1521" i="1"/>
  <c r="R1516" i="1"/>
  <c r="AB1519" i="1"/>
  <c r="AA1519" i="1"/>
  <c r="AI1520" i="1"/>
  <c r="O1520" i="1"/>
  <c r="AF1518" i="1"/>
  <c r="AD1518" i="1"/>
  <c r="AJ1517" i="1"/>
  <c r="AG1517" i="1"/>
  <c r="AH1517" i="1" s="1"/>
  <c r="Q1517" i="1" l="1"/>
  <c r="P1517" i="1"/>
  <c r="AE1519" i="1"/>
  <c r="AC1519" i="1"/>
  <c r="AI1521" i="1"/>
  <c r="O1521" i="1"/>
  <c r="R1517" i="1"/>
  <c r="AF1519" i="1"/>
  <c r="AD1519" i="1"/>
  <c r="M1523" i="1"/>
  <c r="N1522" i="1"/>
  <c r="AA1520" i="1"/>
  <c r="AB1520" i="1"/>
  <c r="AG1518" i="1"/>
  <c r="AJ1518" i="1" s="1"/>
  <c r="AI1522" i="1" l="1"/>
  <c r="O1522" i="1"/>
  <c r="AE1520" i="1"/>
  <c r="AC1520" i="1"/>
  <c r="N1523" i="1"/>
  <c r="M1524" i="1"/>
  <c r="AB1521" i="1"/>
  <c r="AA1521" i="1"/>
  <c r="AH1518" i="1"/>
  <c r="AG1519" i="1"/>
  <c r="AJ1519" i="1" s="1"/>
  <c r="AF1520" i="1"/>
  <c r="AD1520" i="1"/>
  <c r="R1518" i="1" l="1"/>
  <c r="AE1521" i="1"/>
  <c r="AC1521" i="1"/>
  <c r="AG1520" i="1"/>
  <c r="AH1520" i="1" s="1"/>
  <c r="AJ1520" i="1"/>
  <c r="AB1522" i="1"/>
  <c r="AA1522" i="1"/>
  <c r="AF1521" i="1"/>
  <c r="AD1521" i="1"/>
  <c r="Q1518" i="1"/>
  <c r="P1518" i="1"/>
  <c r="N1524" i="1"/>
  <c r="M1525" i="1"/>
  <c r="AH1519" i="1"/>
  <c r="AI1523" i="1"/>
  <c r="O1523" i="1"/>
  <c r="Q1520" i="1" l="1"/>
  <c r="P1520" i="1"/>
  <c r="Q1519" i="1"/>
  <c r="P1519" i="1"/>
  <c r="O1524" i="1"/>
  <c r="AI1524" i="1"/>
  <c r="N1525" i="1"/>
  <c r="M1526" i="1"/>
  <c r="R1520" i="1"/>
  <c r="AB1523" i="1"/>
  <c r="AA1523" i="1"/>
  <c r="AC1522" i="1"/>
  <c r="AE1522" i="1"/>
  <c r="AG1521" i="1"/>
  <c r="AH1521" i="1" s="1"/>
  <c r="R1519" i="1"/>
  <c r="AF1522" i="1"/>
  <c r="AD1522" i="1"/>
  <c r="Q1521" i="1" l="1"/>
  <c r="P1521" i="1"/>
  <c r="AJ1521" i="1"/>
  <c r="AG1522" i="1"/>
  <c r="AJ1522" i="1" s="1"/>
  <c r="AC1523" i="1"/>
  <c r="AE1523" i="1"/>
  <c r="N1526" i="1"/>
  <c r="M1527" i="1"/>
  <c r="AD1523" i="1"/>
  <c r="AF1523" i="1"/>
  <c r="O1525" i="1"/>
  <c r="AI1525" i="1"/>
  <c r="AB1524" i="1"/>
  <c r="AA1524" i="1"/>
  <c r="AE1524" i="1" l="1"/>
  <c r="AC1524" i="1"/>
  <c r="AD1524" i="1"/>
  <c r="AF1524" i="1"/>
  <c r="N1527" i="1"/>
  <c r="M1528" i="1"/>
  <c r="AH1522" i="1"/>
  <c r="AG1523" i="1"/>
  <c r="AJ1523" i="1" s="1"/>
  <c r="AB1525" i="1"/>
  <c r="AA1525" i="1"/>
  <c r="O1526" i="1"/>
  <c r="AI1526" i="1"/>
  <c r="R1521" i="1"/>
  <c r="AH1523" i="1" l="1"/>
  <c r="AB1526" i="1"/>
  <c r="AA1526" i="1"/>
  <c r="AE1525" i="1"/>
  <c r="AC1525" i="1"/>
  <c r="Q1522" i="1"/>
  <c r="P1522" i="1"/>
  <c r="AF1525" i="1"/>
  <c r="AD1525" i="1"/>
  <c r="N1528" i="1"/>
  <c r="M1529" i="1"/>
  <c r="R1522" i="1"/>
  <c r="O1527" i="1"/>
  <c r="AI1527" i="1"/>
  <c r="AG1524" i="1"/>
  <c r="AJ1524" i="1" s="1"/>
  <c r="M1530" i="1" l="1"/>
  <c r="N1529" i="1"/>
  <c r="Q1523" i="1"/>
  <c r="P1523" i="1"/>
  <c r="AI1528" i="1"/>
  <c r="O1528" i="1"/>
  <c r="R1523" i="1"/>
  <c r="AB1527" i="1"/>
  <c r="AA1527" i="1"/>
  <c r="AG1525" i="1"/>
  <c r="AH1525" i="1" s="1"/>
  <c r="AF1526" i="1"/>
  <c r="AD1526" i="1"/>
  <c r="AH1524" i="1"/>
  <c r="AE1526" i="1"/>
  <c r="AC1526" i="1"/>
  <c r="Q1525" i="1" l="1"/>
  <c r="P1525" i="1"/>
  <c r="M1531" i="1"/>
  <c r="N1530" i="1"/>
  <c r="Q1524" i="1"/>
  <c r="P1524" i="1"/>
  <c r="AJ1525" i="1"/>
  <c r="R1524" i="1"/>
  <c r="AA1528" i="1"/>
  <c r="AB1528" i="1"/>
  <c r="AG1526" i="1"/>
  <c r="AJ1526" i="1" s="1"/>
  <c r="AE1527" i="1"/>
  <c r="AC1527" i="1"/>
  <c r="AF1527" i="1"/>
  <c r="AD1527" i="1"/>
  <c r="AI1529" i="1"/>
  <c r="O1529" i="1"/>
  <c r="R1526" i="1" l="1"/>
  <c r="AE1528" i="1"/>
  <c r="AC1528" i="1"/>
  <c r="AB1529" i="1"/>
  <c r="AA1529" i="1"/>
  <c r="AF1528" i="1"/>
  <c r="AD1528" i="1"/>
  <c r="R1525" i="1"/>
  <c r="AG1527" i="1"/>
  <c r="AH1527" i="1" s="1"/>
  <c r="AJ1527" i="1"/>
  <c r="AH1526" i="1"/>
  <c r="AI1530" i="1"/>
  <c r="O1530" i="1"/>
  <c r="N1531" i="1"/>
  <c r="M1532" i="1"/>
  <c r="Q1527" i="1" l="1"/>
  <c r="P1527" i="1"/>
  <c r="R1527" i="1"/>
  <c r="N1532" i="1"/>
  <c r="M1533" i="1"/>
  <c r="AG1528" i="1"/>
  <c r="AH1528" i="1" s="1"/>
  <c r="AJ1528" i="1"/>
  <c r="AE1529" i="1"/>
  <c r="AC1529" i="1"/>
  <c r="AB1530" i="1"/>
  <c r="AA1530" i="1"/>
  <c r="AI1531" i="1"/>
  <c r="O1531" i="1"/>
  <c r="Q1526" i="1"/>
  <c r="P1526" i="1"/>
  <c r="AF1529" i="1"/>
  <c r="AD1529" i="1"/>
  <c r="Q1528" i="1" l="1"/>
  <c r="P1528" i="1"/>
  <c r="O1532" i="1"/>
  <c r="AI1532" i="1"/>
  <c r="R1528" i="1"/>
  <c r="AC1530" i="1"/>
  <c r="AE1530" i="1"/>
  <c r="AB1531" i="1"/>
  <c r="AA1531" i="1"/>
  <c r="AF1530" i="1"/>
  <c r="AD1530" i="1"/>
  <c r="AG1529" i="1"/>
  <c r="AH1529" i="1" s="1"/>
  <c r="N1533" i="1"/>
  <c r="M1534" i="1"/>
  <c r="Q1529" i="1" l="1"/>
  <c r="P1529" i="1"/>
  <c r="AG1530" i="1"/>
  <c r="AJ1530" i="1" s="1"/>
  <c r="AJ1529" i="1"/>
  <c r="N1534" i="1"/>
  <c r="M1535" i="1"/>
  <c r="O1533" i="1"/>
  <c r="AI1533" i="1"/>
  <c r="AC1531" i="1"/>
  <c r="AE1531" i="1"/>
  <c r="AD1531" i="1"/>
  <c r="AF1531" i="1"/>
  <c r="AB1532" i="1"/>
  <c r="AA1532" i="1"/>
  <c r="R1529" i="1" l="1"/>
  <c r="O1534" i="1"/>
  <c r="AI1534" i="1"/>
  <c r="AB1533" i="1"/>
  <c r="AA1533" i="1"/>
  <c r="AD1532" i="1"/>
  <c r="AF1532" i="1"/>
  <c r="AG1531" i="1"/>
  <c r="AJ1531" i="1" s="1"/>
  <c r="AH1530" i="1"/>
  <c r="AE1532" i="1"/>
  <c r="AC1532" i="1"/>
  <c r="N1535" i="1"/>
  <c r="M1536" i="1"/>
  <c r="AB1534" i="1" l="1"/>
  <c r="AA1534" i="1"/>
  <c r="AF1533" i="1"/>
  <c r="AD1533" i="1"/>
  <c r="Q1530" i="1"/>
  <c r="P1530" i="1"/>
  <c r="R1530" i="1"/>
  <c r="AE1533" i="1"/>
  <c r="AC1533" i="1"/>
  <c r="N1536" i="1"/>
  <c r="M1537" i="1"/>
  <c r="O1535" i="1"/>
  <c r="AI1535" i="1"/>
  <c r="AH1531" i="1"/>
  <c r="R1531" i="1" s="1"/>
  <c r="AG1532" i="1"/>
  <c r="AJ1532" i="1" s="1"/>
  <c r="M1538" i="1" l="1"/>
  <c r="N1537" i="1"/>
  <c r="AF1534" i="1"/>
  <c r="AD1534" i="1"/>
  <c r="AI1536" i="1"/>
  <c r="O1536" i="1"/>
  <c r="Q1531" i="1"/>
  <c r="P1531" i="1"/>
  <c r="AE1534" i="1"/>
  <c r="AC1534" i="1"/>
  <c r="AG1533" i="1"/>
  <c r="AJ1533" i="1" s="1"/>
  <c r="AH1532" i="1"/>
  <c r="R1532" i="1" s="1"/>
  <c r="AB1535" i="1"/>
  <c r="AA1535" i="1"/>
  <c r="R1533" i="1" l="1"/>
  <c r="M1539" i="1"/>
  <c r="N1538" i="1"/>
  <c r="AH1533" i="1"/>
  <c r="AE1535" i="1"/>
  <c r="AC1535" i="1"/>
  <c r="AG1534" i="1"/>
  <c r="AJ1534" i="1"/>
  <c r="AH1534" i="1"/>
  <c r="AF1535" i="1"/>
  <c r="AD1535" i="1"/>
  <c r="Q1532" i="1"/>
  <c r="P1532" i="1"/>
  <c r="AA1536" i="1"/>
  <c r="AB1536" i="1"/>
  <c r="AI1537" i="1"/>
  <c r="O1537" i="1"/>
  <c r="Q1534" i="1" l="1"/>
  <c r="P1534" i="1"/>
  <c r="N1539" i="1"/>
  <c r="M1540" i="1"/>
  <c r="AI1538" i="1"/>
  <c r="O1538" i="1"/>
  <c r="AE1536" i="1"/>
  <c r="AC1536" i="1"/>
  <c r="AB1537" i="1"/>
  <c r="AA1537" i="1"/>
  <c r="AF1536" i="1"/>
  <c r="AD1536" i="1"/>
  <c r="AH1535" i="1"/>
  <c r="AG1535" i="1"/>
  <c r="AJ1535" i="1"/>
  <c r="R1534" i="1"/>
  <c r="Q1533" i="1"/>
  <c r="P1533" i="1"/>
  <c r="AI1539" i="1" l="1"/>
  <c r="O1539" i="1"/>
  <c r="AE1537" i="1"/>
  <c r="AC1537" i="1"/>
  <c r="R1535" i="1"/>
  <c r="AF1537" i="1"/>
  <c r="AD1537" i="1"/>
  <c r="AG1536" i="1"/>
  <c r="AH1536" i="1" s="1"/>
  <c r="AB1538" i="1"/>
  <c r="AA1538" i="1"/>
  <c r="Q1535" i="1"/>
  <c r="P1535" i="1"/>
  <c r="N1540" i="1"/>
  <c r="M1541" i="1"/>
  <c r="Q1536" i="1" l="1"/>
  <c r="P1536" i="1"/>
  <c r="AJ1536" i="1"/>
  <c r="AB1539" i="1"/>
  <c r="AA1539" i="1"/>
  <c r="N1541" i="1"/>
  <c r="M1542" i="1"/>
  <c r="AC1538" i="1"/>
  <c r="AE1538" i="1"/>
  <c r="AJ1537" i="1"/>
  <c r="AG1537" i="1"/>
  <c r="AH1537" i="1" s="1"/>
  <c r="O1540" i="1"/>
  <c r="AI1540" i="1"/>
  <c r="AF1538" i="1"/>
  <c r="AD1538" i="1"/>
  <c r="Q1537" i="1" l="1"/>
  <c r="P1537" i="1"/>
  <c r="R1537" i="1"/>
  <c r="AJ1538" i="1"/>
  <c r="AH1538" i="1"/>
  <c r="AG1538" i="1"/>
  <c r="N1542" i="1"/>
  <c r="M1543" i="1"/>
  <c r="O1541" i="1"/>
  <c r="AI1541" i="1"/>
  <c r="AC1539" i="1"/>
  <c r="AE1539" i="1"/>
  <c r="AD1539" i="1"/>
  <c r="AF1539" i="1"/>
  <c r="AB1540" i="1"/>
  <c r="AA1540" i="1"/>
  <c r="R1536" i="1"/>
  <c r="R1538" i="1" l="1"/>
  <c r="Q1538" i="1"/>
  <c r="P1538" i="1"/>
  <c r="N1543" i="1"/>
  <c r="M1544" i="1"/>
  <c r="O1542" i="1"/>
  <c r="AI1542" i="1"/>
  <c r="AE1540" i="1"/>
  <c r="AC1540" i="1"/>
  <c r="AB1541" i="1"/>
  <c r="AA1541" i="1"/>
  <c r="AD1540" i="1"/>
  <c r="AF1540" i="1"/>
  <c r="AG1539" i="1"/>
  <c r="AH1539" i="1" s="1"/>
  <c r="Q1539" i="1" l="1"/>
  <c r="P1539" i="1"/>
  <c r="N1544" i="1"/>
  <c r="M1545" i="1"/>
  <c r="O1543" i="1"/>
  <c r="AI1543" i="1"/>
  <c r="AE1541" i="1"/>
  <c r="AC1541" i="1"/>
  <c r="AJ1539" i="1"/>
  <c r="AF1541" i="1"/>
  <c r="AD1541" i="1"/>
  <c r="AB1542" i="1"/>
  <c r="AA1542" i="1"/>
  <c r="AG1540" i="1"/>
  <c r="AJ1540" i="1" s="1"/>
  <c r="R1539" i="1" l="1"/>
  <c r="AB1543" i="1"/>
  <c r="AA1543" i="1"/>
  <c r="AJ1541" i="1"/>
  <c r="AG1541" i="1"/>
  <c r="AH1541" i="1" s="1"/>
  <c r="AH1540" i="1"/>
  <c r="M1546" i="1"/>
  <c r="N1545" i="1"/>
  <c r="AF1542" i="1"/>
  <c r="AD1542" i="1"/>
  <c r="AE1542" i="1"/>
  <c r="AC1542" i="1"/>
  <c r="AI1544" i="1"/>
  <c r="O1544" i="1"/>
  <c r="Q1541" i="1" l="1"/>
  <c r="P1541" i="1"/>
  <c r="AI1545" i="1"/>
  <c r="O1545" i="1"/>
  <c r="AE1543" i="1"/>
  <c r="AC1543" i="1"/>
  <c r="R1540" i="1"/>
  <c r="AF1543" i="1"/>
  <c r="AD1543" i="1"/>
  <c r="M1547" i="1"/>
  <c r="N1546" i="1"/>
  <c r="AG1542" i="1"/>
  <c r="AJ1542" i="1"/>
  <c r="AH1542" i="1"/>
  <c r="R1541" i="1"/>
  <c r="Q1540" i="1"/>
  <c r="P1540" i="1"/>
  <c r="AA1544" i="1"/>
  <c r="AB1544" i="1"/>
  <c r="N1547" i="1" l="1"/>
  <c r="M1548" i="1"/>
  <c r="AB1545" i="1"/>
  <c r="AA1545" i="1"/>
  <c r="AI1546" i="1"/>
  <c r="O1546" i="1"/>
  <c r="AE1544" i="1"/>
  <c r="AC1544" i="1"/>
  <c r="AF1544" i="1"/>
  <c r="AD1544" i="1"/>
  <c r="R1542" i="1"/>
  <c r="AG1543" i="1"/>
  <c r="AJ1543" i="1" s="1"/>
  <c r="Q1542" i="1"/>
  <c r="P1542" i="1"/>
  <c r="AG1544" i="1" l="1"/>
  <c r="AJ1544" i="1" s="1"/>
  <c r="AE1545" i="1"/>
  <c r="AC1545" i="1"/>
  <c r="AH1543" i="1"/>
  <c r="AB1546" i="1"/>
  <c r="AA1546" i="1"/>
  <c r="AF1545" i="1"/>
  <c r="AD1545" i="1"/>
  <c r="N1548" i="1"/>
  <c r="M1549" i="1"/>
  <c r="AI1547" i="1"/>
  <c r="O1547" i="1"/>
  <c r="Q1543" i="1" l="1"/>
  <c r="P1543" i="1"/>
  <c r="AH1544" i="1"/>
  <c r="AG1545" i="1"/>
  <c r="AJ1545" i="1" s="1"/>
  <c r="N1549" i="1"/>
  <c r="M1550" i="1"/>
  <c r="AB1547" i="1"/>
  <c r="AA1547" i="1"/>
  <c r="O1548" i="1"/>
  <c r="AI1548" i="1"/>
  <c r="AF1546" i="1"/>
  <c r="AD1546" i="1"/>
  <c r="R1543" i="1"/>
  <c r="AC1546" i="1"/>
  <c r="AE1546" i="1"/>
  <c r="O1549" i="1" l="1"/>
  <c r="AI1549" i="1"/>
  <c r="Q1544" i="1"/>
  <c r="P1544" i="1"/>
  <c r="N1550" i="1"/>
  <c r="M1551" i="1"/>
  <c r="AG1546" i="1"/>
  <c r="AJ1546" i="1" s="1"/>
  <c r="AB1548" i="1"/>
  <c r="AA1548" i="1"/>
  <c r="AC1547" i="1"/>
  <c r="AE1547" i="1"/>
  <c r="AH1545" i="1"/>
  <c r="R1544" i="1"/>
  <c r="AD1547" i="1"/>
  <c r="AF1547" i="1"/>
  <c r="AD1548" i="1" l="1"/>
  <c r="AF1548" i="1"/>
  <c r="O1550" i="1"/>
  <c r="AI1550" i="1"/>
  <c r="AE1548" i="1"/>
  <c r="AC1548" i="1"/>
  <c r="N1551" i="1"/>
  <c r="M1552" i="1"/>
  <c r="AB1549" i="1"/>
  <c r="AA1549" i="1"/>
  <c r="Q1545" i="1"/>
  <c r="P1545" i="1"/>
  <c r="R1545" i="1"/>
  <c r="AH1546" i="1"/>
  <c r="AG1547" i="1"/>
  <c r="AJ1547" i="1" s="1"/>
  <c r="Q1546" i="1" l="1"/>
  <c r="P1546" i="1"/>
  <c r="AF1549" i="1"/>
  <c r="AD1549" i="1"/>
  <c r="N1552" i="1"/>
  <c r="M1553" i="1"/>
  <c r="R1546" i="1"/>
  <c r="O1551" i="1"/>
  <c r="AI1551" i="1"/>
  <c r="AB1550" i="1"/>
  <c r="AA1550" i="1"/>
  <c r="AE1549" i="1"/>
  <c r="AC1549" i="1"/>
  <c r="AH1547" i="1"/>
  <c r="R1547" i="1" s="1"/>
  <c r="AG1548" i="1"/>
  <c r="AJ1548" i="1" s="1"/>
  <c r="AJ1549" i="1" l="1"/>
  <c r="AG1549" i="1"/>
  <c r="AH1549" i="1" s="1"/>
  <c r="AE1550" i="1"/>
  <c r="AC1550" i="1"/>
  <c r="Q1547" i="1"/>
  <c r="P1547" i="1"/>
  <c r="AF1550" i="1"/>
  <c r="AD1550" i="1"/>
  <c r="AH1548" i="1"/>
  <c r="M1554" i="1"/>
  <c r="N1553" i="1"/>
  <c r="AB1551" i="1"/>
  <c r="AA1551" i="1"/>
  <c r="AI1552" i="1"/>
  <c r="O1552" i="1"/>
  <c r="Q1549" i="1" l="1"/>
  <c r="P1549" i="1"/>
  <c r="AG1550" i="1"/>
  <c r="AH1550" i="1" s="1"/>
  <c r="AJ1550" i="1"/>
  <c r="R1548" i="1"/>
  <c r="AE1551" i="1"/>
  <c r="AC1551" i="1"/>
  <c r="AA1552" i="1"/>
  <c r="AB1552" i="1"/>
  <c r="R1549" i="1"/>
  <c r="AI1553" i="1"/>
  <c r="O1553" i="1"/>
  <c r="M1555" i="1"/>
  <c r="N1554" i="1"/>
  <c r="Q1548" i="1"/>
  <c r="P1548" i="1"/>
  <c r="AF1551" i="1"/>
  <c r="AD1551" i="1"/>
  <c r="Q1550" i="1" l="1"/>
  <c r="P1550" i="1"/>
  <c r="R1550" i="1"/>
  <c r="AF1552" i="1"/>
  <c r="AD1552" i="1"/>
  <c r="N1555" i="1"/>
  <c r="M1556" i="1"/>
  <c r="AE1552" i="1"/>
  <c r="AC1552" i="1"/>
  <c r="AB1553" i="1"/>
  <c r="AA1553" i="1"/>
  <c r="AG1551" i="1"/>
  <c r="AJ1551" i="1" s="1"/>
  <c r="AI1554" i="1"/>
  <c r="O1554" i="1"/>
  <c r="AH1551" i="1" l="1"/>
  <c r="AH1552" i="1"/>
  <c r="AG1552" i="1"/>
  <c r="AJ1552" i="1" s="1"/>
  <c r="AF1553" i="1"/>
  <c r="AD1553" i="1"/>
  <c r="AB1554" i="1"/>
  <c r="AA1554" i="1"/>
  <c r="AE1553" i="1"/>
  <c r="AC1553" i="1"/>
  <c r="N1556" i="1"/>
  <c r="M1557" i="1"/>
  <c r="AI1555" i="1"/>
  <c r="O1555" i="1"/>
  <c r="R1552" i="1" l="1"/>
  <c r="Q1551" i="1"/>
  <c r="P1551" i="1"/>
  <c r="N1557" i="1"/>
  <c r="M1558" i="1"/>
  <c r="Q1552" i="1"/>
  <c r="P1552" i="1"/>
  <c r="AB1555" i="1"/>
  <c r="AA1555" i="1"/>
  <c r="O1556" i="1"/>
  <c r="AI1556" i="1"/>
  <c r="AF1554" i="1"/>
  <c r="AD1554" i="1"/>
  <c r="AG1553" i="1"/>
  <c r="AJ1553" i="1" s="1"/>
  <c r="R1551" i="1"/>
  <c r="AC1554" i="1"/>
  <c r="AE1554" i="1"/>
  <c r="AD1555" i="1" l="1"/>
  <c r="AF1555" i="1"/>
  <c r="O1557" i="1"/>
  <c r="AI1557" i="1"/>
  <c r="AH1553" i="1"/>
  <c r="R1553" i="1" s="1"/>
  <c r="AG1554" i="1"/>
  <c r="AJ1554" i="1" s="1"/>
  <c r="N1558" i="1"/>
  <c r="M1559" i="1"/>
  <c r="AB1556" i="1"/>
  <c r="AA1556" i="1"/>
  <c r="AC1555" i="1"/>
  <c r="AE1555" i="1"/>
  <c r="AJ1555" i="1" l="1"/>
  <c r="AH1555" i="1"/>
  <c r="AG1555" i="1"/>
  <c r="AE1556" i="1"/>
  <c r="AC1556" i="1"/>
  <c r="AH1554" i="1"/>
  <c r="R1554" i="1" s="1"/>
  <c r="AD1556" i="1"/>
  <c r="AF1556" i="1"/>
  <c r="AB1557" i="1"/>
  <c r="AA1557" i="1"/>
  <c r="O1558" i="1"/>
  <c r="AI1558" i="1"/>
  <c r="N1559" i="1"/>
  <c r="M1560" i="1"/>
  <c r="Q1553" i="1"/>
  <c r="P1553" i="1"/>
  <c r="R1555" i="1" l="1"/>
  <c r="N1560" i="1"/>
  <c r="M1561" i="1"/>
  <c r="Q1555" i="1"/>
  <c r="P1555" i="1"/>
  <c r="O1559" i="1"/>
  <c r="AI1559" i="1"/>
  <c r="Q1554" i="1"/>
  <c r="P1554" i="1"/>
  <c r="AE1557" i="1"/>
  <c r="AC1557" i="1"/>
  <c r="AG1556" i="1"/>
  <c r="AJ1556" i="1" s="1"/>
  <c r="AF1557" i="1"/>
  <c r="AD1557" i="1"/>
  <c r="AB1558" i="1"/>
  <c r="AA1558" i="1"/>
  <c r="R1556" i="1" l="1"/>
  <c r="AI1560" i="1"/>
  <c r="O1560" i="1"/>
  <c r="M1562" i="1"/>
  <c r="N1561" i="1"/>
  <c r="AH1556" i="1"/>
  <c r="AF1558" i="1"/>
  <c r="AD1558" i="1"/>
  <c r="AB1559" i="1"/>
  <c r="AA1559" i="1"/>
  <c r="AE1558" i="1"/>
  <c r="AC1558" i="1"/>
  <c r="AG1557" i="1"/>
  <c r="AJ1557" i="1" s="1"/>
  <c r="R1557" i="1" l="1"/>
  <c r="AI1561" i="1"/>
  <c r="O1561" i="1"/>
  <c r="AE1559" i="1"/>
  <c r="AC1559" i="1"/>
  <c r="AF1559" i="1"/>
  <c r="AD1559" i="1"/>
  <c r="AA1560" i="1"/>
  <c r="AB1560" i="1"/>
  <c r="AG1558" i="1"/>
  <c r="AH1558" i="1" s="1"/>
  <c r="AJ1558" i="1"/>
  <c r="AH1557" i="1"/>
  <c r="M1563" i="1"/>
  <c r="N1562" i="1"/>
  <c r="Q1556" i="1"/>
  <c r="P1556" i="1"/>
  <c r="Q1558" i="1" l="1"/>
  <c r="P1558" i="1"/>
  <c r="AI1562" i="1"/>
  <c r="O1562" i="1"/>
  <c r="AF1560" i="1"/>
  <c r="AD1560" i="1"/>
  <c r="AB1561" i="1"/>
  <c r="AA1561" i="1"/>
  <c r="Q1557" i="1"/>
  <c r="P1557" i="1"/>
  <c r="AE1560" i="1"/>
  <c r="AC1560" i="1"/>
  <c r="R1558" i="1"/>
  <c r="N1563" i="1"/>
  <c r="M1564" i="1"/>
  <c r="AH1559" i="1"/>
  <c r="AG1559" i="1"/>
  <c r="AJ1559" i="1" s="1"/>
  <c r="R1559" i="1" l="1"/>
  <c r="AH1560" i="1"/>
  <c r="AG1560" i="1"/>
  <c r="AJ1560" i="1"/>
  <c r="AE1561" i="1"/>
  <c r="AC1561" i="1"/>
  <c r="AF1561" i="1"/>
  <c r="AD1561" i="1"/>
  <c r="AB1562" i="1"/>
  <c r="AA1562" i="1"/>
  <c r="AI1563" i="1"/>
  <c r="O1563" i="1"/>
  <c r="Q1559" i="1"/>
  <c r="P1559" i="1"/>
  <c r="N1564" i="1"/>
  <c r="M1565" i="1"/>
  <c r="AG1561" i="1" l="1"/>
  <c r="AJ1561" i="1" s="1"/>
  <c r="Q1560" i="1"/>
  <c r="P1560" i="1"/>
  <c r="N1565" i="1"/>
  <c r="M1566" i="1"/>
  <c r="R1560" i="1"/>
  <c r="O1564" i="1"/>
  <c r="AI1564" i="1"/>
  <c r="AB1563" i="1"/>
  <c r="AA1563" i="1"/>
  <c r="AF1562" i="1"/>
  <c r="AD1562" i="1"/>
  <c r="AC1562" i="1"/>
  <c r="AE1562" i="1"/>
  <c r="AC1563" i="1" l="1"/>
  <c r="AE1563" i="1"/>
  <c r="N1566" i="1"/>
  <c r="M1567" i="1"/>
  <c r="O1565" i="1"/>
  <c r="AI1565" i="1"/>
  <c r="AG1562" i="1"/>
  <c r="AJ1562" i="1" s="1"/>
  <c r="AD1563" i="1"/>
  <c r="AF1563" i="1"/>
  <c r="AH1561" i="1"/>
  <c r="AB1564" i="1"/>
  <c r="AA1564" i="1"/>
  <c r="AJ1563" i="1" l="1"/>
  <c r="AH1563" i="1"/>
  <c r="AG1563" i="1"/>
  <c r="AD1564" i="1"/>
  <c r="AF1564" i="1"/>
  <c r="AH1562" i="1"/>
  <c r="AB1565" i="1"/>
  <c r="AA1565" i="1"/>
  <c r="Q1561" i="1"/>
  <c r="P1561" i="1"/>
  <c r="R1561" i="1"/>
  <c r="AE1564" i="1"/>
  <c r="AC1564" i="1"/>
  <c r="N1567" i="1"/>
  <c r="M1568" i="1"/>
  <c r="O1566" i="1"/>
  <c r="AI1566" i="1"/>
  <c r="R1563" i="1" l="1"/>
  <c r="AF1565" i="1"/>
  <c r="AD1565" i="1"/>
  <c r="O1567" i="1"/>
  <c r="AI1567" i="1"/>
  <c r="N1568" i="1"/>
  <c r="M1569" i="1"/>
  <c r="AG1564" i="1"/>
  <c r="AH1564" i="1" s="1"/>
  <c r="R1562" i="1"/>
  <c r="Q1563" i="1"/>
  <c r="P1563" i="1"/>
  <c r="Q1562" i="1"/>
  <c r="P1562" i="1"/>
  <c r="AB1566" i="1"/>
  <c r="AA1566" i="1"/>
  <c r="AE1565" i="1"/>
  <c r="AC1565" i="1"/>
  <c r="Q1564" i="1" l="1"/>
  <c r="P1564" i="1"/>
  <c r="AG1565" i="1"/>
  <c r="AJ1565" i="1" s="1"/>
  <c r="AE1566" i="1"/>
  <c r="AC1566" i="1"/>
  <c r="AJ1564" i="1"/>
  <c r="AB1567" i="1"/>
  <c r="AA1567" i="1"/>
  <c r="AF1566" i="1"/>
  <c r="AD1566" i="1"/>
  <c r="M1570" i="1"/>
  <c r="N1569" i="1"/>
  <c r="AI1568" i="1"/>
  <c r="O1568" i="1"/>
  <c r="R1565" i="1" l="1"/>
  <c r="AI1569" i="1"/>
  <c r="O1569" i="1"/>
  <c r="AA1568" i="1"/>
  <c r="AB1568" i="1"/>
  <c r="AG1566" i="1"/>
  <c r="AJ1566" i="1" s="1"/>
  <c r="AH1566" i="1"/>
  <c r="AE1567" i="1"/>
  <c r="AC1567" i="1"/>
  <c r="AH1565" i="1"/>
  <c r="AF1567" i="1"/>
  <c r="AD1567" i="1"/>
  <c r="M1571" i="1"/>
  <c r="N1570" i="1"/>
  <c r="R1564" i="1"/>
  <c r="R1566" i="1" l="1"/>
  <c r="AE1568" i="1"/>
  <c r="AC1568" i="1"/>
  <c r="AF1568" i="1"/>
  <c r="AD1568" i="1"/>
  <c r="AI1570" i="1"/>
  <c r="O1570" i="1"/>
  <c r="N1571" i="1"/>
  <c r="M1572" i="1"/>
  <c r="Q1566" i="1"/>
  <c r="P1566" i="1"/>
  <c r="AB1569" i="1"/>
  <c r="AA1569" i="1"/>
  <c r="AG1567" i="1"/>
  <c r="AH1567" i="1" s="1"/>
  <c r="Q1565" i="1"/>
  <c r="P1565" i="1"/>
  <c r="Q1567" i="1" l="1"/>
  <c r="P1567" i="1"/>
  <c r="AE1569" i="1"/>
  <c r="AC1569" i="1"/>
  <c r="N1572" i="1"/>
  <c r="M1573" i="1"/>
  <c r="AF1569" i="1"/>
  <c r="AD1569" i="1"/>
  <c r="AI1571" i="1"/>
  <c r="O1571" i="1"/>
  <c r="AJ1567" i="1"/>
  <c r="AB1570" i="1"/>
  <c r="AA1570" i="1"/>
  <c r="AH1568" i="1"/>
  <c r="AG1568" i="1"/>
  <c r="AJ1568" i="1"/>
  <c r="R1567" i="1" l="1"/>
  <c r="R1568" i="1"/>
  <c r="AB1571" i="1"/>
  <c r="AA1571" i="1"/>
  <c r="N1573" i="1"/>
  <c r="M1574" i="1"/>
  <c r="O1572" i="1"/>
  <c r="AI1572" i="1"/>
  <c r="AF1570" i="1"/>
  <c r="AD1570" i="1"/>
  <c r="Q1568" i="1"/>
  <c r="P1568" i="1"/>
  <c r="AG1569" i="1"/>
  <c r="AJ1569" i="1" s="1"/>
  <c r="AC1570" i="1"/>
  <c r="AE1570" i="1"/>
  <c r="AC1571" i="1" l="1"/>
  <c r="AE1571" i="1"/>
  <c r="AD1571" i="1"/>
  <c r="AF1571" i="1"/>
  <c r="O1573" i="1"/>
  <c r="AI1573" i="1"/>
  <c r="AH1569" i="1"/>
  <c r="AB1572" i="1"/>
  <c r="AA1572" i="1"/>
  <c r="AG1570" i="1"/>
  <c r="AH1570" i="1" s="1"/>
  <c r="N1574" i="1"/>
  <c r="M1575" i="1"/>
  <c r="Q1570" i="1" l="1"/>
  <c r="P1570" i="1"/>
  <c r="AH1571" i="1"/>
  <c r="AG1571" i="1"/>
  <c r="AJ1571" i="1" s="1"/>
  <c r="AJ1570" i="1"/>
  <c r="O1574" i="1"/>
  <c r="AI1574" i="1"/>
  <c r="AD1572" i="1"/>
  <c r="AF1572" i="1"/>
  <c r="AB1573" i="1"/>
  <c r="AA1573" i="1"/>
  <c r="AE1572" i="1"/>
  <c r="AC1572" i="1"/>
  <c r="Q1569" i="1"/>
  <c r="P1569" i="1"/>
  <c r="R1569" i="1"/>
  <c r="N1575" i="1"/>
  <c r="M1576" i="1"/>
  <c r="R1571" i="1" l="1"/>
  <c r="R1570" i="1"/>
  <c r="N1576" i="1"/>
  <c r="M1577" i="1"/>
  <c r="O1575" i="1"/>
  <c r="AI1575" i="1"/>
  <c r="AJ1572" i="1"/>
  <c r="AG1572" i="1"/>
  <c r="AH1572" i="1" s="1"/>
  <c r="AE1573" i="1"/>
  <c r="AC1573" i="1"/>
  <c r="AF1573" i="1"/>
  <c r="AD1573" i="1"/>
  <c r="AB1574" i="1"/>
  <c r="AA1574" i="1"/>
  <c r="Q1571" i="1"/>
  <c r="P1571" i="1"/>
  <c r="Q1572" i="1" l="1"/>
  <c r="P1572" i="1"/>
  <c r="AG1573" i="1"/>
  <c r="AJ1573" i="1" s="1"/>
  <c r="M1578" i="1"/>
  <c r="N1577" i="1"/>
  <c r="AI1576" i="1"/>
  <c r="O1576" i="1"/>
  <c r="R1572" i="1"/>
  <c r="AE1574" i="1"/>
  <c r="AC1574" i="1"/>
  <c r="AF1574" i="1"/>
  <c r="AD1574" i="1"/>
  <c r="AB1575" i="1"/>
  <c r="AA1575" i="1"/>
  <c r="R1573" i="1" l="1"/>
  <c r="AG1574" i="1"/>
  <c r="AJ1574" i="1" s="1"/>
  <c r="M1579" i="1"/>
  <c r="N1578" i="1"/>
  <c r="AA1576" i="1"/>
  <c r="AB1576" i="1"/>
  <c r="AI1577" i="1"/>
  <c r="O1577" i="1"/>
  <c r="AE1575" i="1"/>
  <c r="AC1575" i="1"/>
  <c r="AF1575" i="1"/>
  <c r="AD1575" i="1"/>
  <c r="AH1573" i="1"/>
  <c r="AI1578" i="1" l="1"/>
  <c r="O1578" i="1"/>
  <c r="AF1576" i="1"/>
  <c r="AD1576" i="1"/>
  <c r="N1579" i="1"/>
  <c r="M1580" i="1"/>
  <c r="AB1577" i="1"/>
  <c r="AA1577" i="1"/>
  <c r="AG1575" i="1"/>
  <c r="AJ1575" i="1" s="1"/>
  <c r="AH1574" i="1"/>
  <c r="AE1576" i="1"/>
  <c r="AC1576" i="1"/>
  <c r="Q1573" i="1"/>
  <c r="P1573" i="1"/>
  <c r="R1574" i="1" l="1"/>
  <c r="AG1576" i="1"/>
  <c r="AH1576" i="1" s="1"/>
  <c r="AJ1576" i="1"/>
  <c r="AE1577" i="1"/>
  <c r="AC1577" i="1"/>
  <c r="Q1574" i="1"/>
  <c r="P1574" i="1"/>
  <c r="AF1577" i="1"/>
  <c r="AD1577" i="1"/>
  <c r="AB1578" i="1"/>
  <c r="AA1578" i="1"/>
  <c r="N1580" i="1"/>
  <c r="M1581" i="1"/>
  <c r="AI1579" i="1"/>
  <c r="O1579" i="1"/>
  <c r="AH1575" i="1"/>
  <c r="Q1576" i="1" l="1"/>
  <c r="P1576" i="1"/>
  <c r="N1581" i="1"/>
  <c r="M1582" i="1"/>
  <c r="AG1577" i="1"/>
  <c r="AJ1577" i="1" s="1"/>
  <c r="AC1578" i="1"/>
  <c r="AE1578" i="1"/>
  <c r="R1576" i="1"/>
  <c r="Q1575" i="1"/>
  <c r="P1575" i="1"/>
  <c r="AB1579" i="1"/>
  <c r="AA1579" i="1"/>
  <c r="AF1578" i="1"/>
  <c r="AD1578" i="1"/>
  <c r="R1575" i="1"/>
  <c r="O1580" i="1"/>
  <c r="AI1580" i="1"/>
  <c r="AB1580" i="1" l="1"/>
  <c r="AA1580" i="1"/>
  <c r="AH1577" i="1"/>
  <c r="R1577" i="1" s="1"/>
  <c r="AC1579" i="1"/>
  <c r="AE1579" i="1"/>
  <c r="N1582" i="1"/>
  <c r="M1583" i="1"/>
  <c r="AD1579" i="1"/>
  <c r="AF1579" i="1"/>
  <c r="AJ1578" i="1"/>
  <c r="AG1578" i="1"/>
  <c r="AH1578" i="1" s="1"/>
  <c r="O1581" i="1"/>
  <c r="AI1581" i="1"/>
  <c r="Q1578" i="1" l="1"/>
  <c r="P1578" i="1"/>
  <c r="AD1580" i="1"/>
  <c r="AF1580" i="1"/>
  <c r="AE1580" i="1"/>
  <c r="AC1580" i="1"/>
  <c r="N1583" i="1"/>
  <c r="M1584" i="1"/>
  <c r="O1582" i="1"/>
  <c r="AI1582" i="1"/>
  <c r="AJ1579" i="1"/>
  <c r="AH1579" i="1"/>
  <c r="AG1579" i="1"/>
  <c r="R1578" i="1"/>
  <c r="AB1581" i="1"/>
  <c r="AA1581" i="1"/>
  <c r="Q1577" i="1"/>
  <c r="P1577" i="1"/>
  <c r="R1579" i="1" l="1"/>
  <c r="Q1579" i="1"/>
  <c r="P1579" i="1"/>
  <c r="N1584" i="1"/>
  <c r="M1585" i="1"/>
  <c r="O1583" i="1"/>
  <c r="AI1583" i="1"/>
  <c r="AE1581" i="1"/>
  <c r="AC1581" i="1"/>
  <c r="AG1580" i="1"/>
  <c r="AJ1580" i="1" s="1"/>
  <c r="AF1581" i="1"/>
  <c r="AD1581" i="1"/>
  <c r="AB1582" i="1"/>
  <c r="AA1582" i="1"/>
  <c r="M1586" i="1" l="1"/>
  <c r="N1585" i="1"/>
  <c r="AE1582" i="1"/>
  <c r="AC1582" i="1"/>
  <c r="AF1582" i="1"/>
  <c r="AD1582" i="1"/>
  <c r="AH1580" i="1"/>
  <c r="R1580" i="1" s="1"/>
  <c r="AB1583" i="1"/>
  <c r="AA1583" i="1"/>
  <c r="AI1584" i="1"/>
  <c r="O1584" i="1"/>
  <c r="AG1581" i="1"/>
  <c r="AJ1581" i="1" s="1"/>
  <c r="AE1583" i="1" l="1"/>
  <c r="AC1583" i="1"/>
  <c r="M1587" i="1"/>
  <c r="N1586" i="1"/>
  <c r="AI1585" i="1"/>
  <c r="O1585" i="1"/>
  <c r="Q1580" i="1"/>
  <c r="P1580" i="1"/>
  <c r="AA1584" i="1"/>
  <c r="AB1584" i="1"/>
  <c r="AH1581" i="1"/>
  <c r="R1581" i="1" s="1"/>
  <c r="AG1582" i="1"/>
  <c r="AJ1582" i="1" s="1"/>
  <c r="AF1583" i="1"/>
  <c r="AD1583" i="1"/>
  <c r="R1582" i="1" l="1"/>
  <c r="AB1585" i="1"/>
  <c r="AA1585" i="1"/>
  <c r="Q1581" i="1"/>
  <c r="P1581" i="1"/>
  <c r="AF1584" i="1"/>
  <c r="AD1584" i="1"/>
  <c r="AG1583" i="1"/>
  <c r="AH1583" i="1" s="1"/>
  <c r="AJ1583" i="1"/>
  <c r="AE1584" i="1"/>
  <c r="AC1584" i="1"/>
  <c r="AH1582" i="1"/>
  <c r="AI1586" i="1"/>
  <c r="O1586" i="1"/>
  <c r="N1587" i="1"/>
  <c r="M1588" i="1"/>
  <c r="Q1583" i="1" l="1"/>
  <c r="P1583" i="1"/>
  <c r="AF1585" i="1"/>
  <c r="AD1585" i="1"/>
  <c r="AE1585" i="1"/>
  <c r="AC1585" i="1"/>
  <c r="Q1582" i="1"/>
  <c r="P1582" i="1"/>
  <c r="R1583" i="1"/>
  <c r="AB1586" i="1"/>
  <c r="AA1586" i="1"/>
  <c r="AG1584" i="1"/>
  <c r="AJ1584" i="1" s="1"/>
  <c r="AI1587" i="1"/>
  <c r="O1587" i="1"/>
  <c r="N1588" i="1"/>
  <c r="M1589" i="1"/>
  <c r="AH1584" i="1" l="1"/>
  <c r="AC1586" i="1"/>
  <c r="AE1586" i="1"/>
  <c r="AF1586" i="1"/>
  <c r="AD1586" i="1"/>
  <c r="AG1585" i="1"/>
  <c r="AH1585" i="1" s="1"/>
  <c r="O1588" i="1"/>
  <c r="AI1588" i="1"/>
  <c r="N1589" i="1"/>
  <c r="M1590" i="1"/>
  <c r="AB1587" i="1"/>
  <c r="AA1587" i="1"/>
  <c r="Q1585" i="1" l="1"/>
  <c r="P1585" i="1"/>
  <c r="Q1584" i="1"/>
  <c r="P1584" i="1"/>
  <c r="AH1586" i="1"/>
  <c r="AG1586" i="1"/>
  <c r="AJ1586" i="1" s="1"/>
  <c r="AD1587" i="1"/>
  <c r="AF1587" i="1"/>
  <c r="AJ1585" i="1"/>
  <c r="N1590" i="1"/>
  <c r="M1591" i="1"/>
  <c r="AC1587" i="1"/>
  <c r="AE1587" i="1"/>
  <c r="O1589" i="1"/>
  <c r="AI1589" i="1"/>
  <c r="AB1588" i="1"/>
  <c r="AA1588" i="1"/>
  <c r="R1584" i="1"/>
  <c r="R1586" i="1" l="1"/>
  <c r="AJ1587" i="1"/>
  <c r="AG1587" i="1"/>
  <c r="AH1587" i="1" s="1"/>
  <c r="N1591" i="1"/>
  <c r="M1592" i="1"/>
  <c r="AE1588" i="1"/>
  <c r="AC1588" i="1"/>
  <c r="AB1589" i="1"/>
  <c r="AA1589" i="1"/>
  <c r="O1590" i="1"/>
  <c r="AI1590" i="1"/>
  <c r="R1585" i="1"/>
  <c r="Q1586" i="1"/>
  <c r="P1586" i="1"/>
  <c r="AD1588" i="1"/>
  <c r="AF1588" i="1"/>
  <c r="Q1587" i="1" l="1"/>
  <c r="P1587" i="1"/>
  <c r="N1592" i="1"/>
  <c r="M1593" i="1"/>
  <c r="AB1590" i="1"/>
  <c r="AA1590" i="1"/>
  <c r="O1591" i="1"/>
  <c r="AI1591" i="1"/>
  <c r="R1587" i="1"/>
  <c r="AE1589" i="1"/>
  <c r="AC1589" i="1"/>
  <c r="AF1589" i="1"/>
  <c r="AD1589" i="1"/>
  <c r="AJ1588" i="1"/>
  <c r="AH1588" i="1"/>
  <c r="AG1588" i="1"/>
  <c r="R1588" i="1" l="1"/>
  <c r="AB1591" i="1"/>
  <c r="AA1591" i="1"/>
  <c r="AG1589" i="1"/>
  <c r="AJ1589" i="1" s="1"/>
  <c r="AE1590" i="1"/>
  <c r="AC1590" i="1"/>
  <c r="AF1590" i="1"/>
  <c r="AD1590" i="1"/>
  <c r="Q1588" i="1"/>
  <c r="P1588" i="1"/>
  <c r="M1594" i="1"/>
  <c r="N1593" i="1"/>
  <c r="AI1592" i="1"/>
  <c r="O1592" i="1"/>
  <c r="R1589" i="1" l="1"/>
  <c r="AF1591" i="1"/>
  <c r="AD1591" i="1"/>
  <c r="AG1590" i="1"/>
  <c r="AJ1590" i="1" s="1"/>
  <c r="AH1590" i="1"/>
  <c r="AI1593" i="1"/>
  <c r="O1593" i="1"/>
  <c r="M1595" i="1"/>
  <c r="N1594" i="1"/>
  <c r="AH1589" i="1"/>
  <c r="AE1591" i="1"/>
  <c r="AC1591" i="1"/>
  <c r="AA1592" i="1"/>
  <c r="AB1592" i="1"/>
  <c r="R1590" i="1" l="1"/>
  <c r="AF1592" i="1"/>
  <c r="AD1592" i="1"/>
  <c r="AE1592" i="1"/>
  <c r="AC1592" i="1"/>
  <c r="AB1593" i="1"/>
  <c r="AA1593" i="1"/>
  <c r="Q1590" i="1"/>
  <c r="P1590" i="1"/>
  <c r="AG1591" i="1"/>
  <c r="AH1591" i="1" s="1"/>
  <c r="AJ1591" i="1"/>
  <c r="AI1594" i="1"/>
  <c r="O1594" i="1"/>
  <c r="N1595" i="1"/>
  <c r="M1596" i="1"/>
  <c r="Q1589" i="1"/>
  <c r="P1589" i="1"/>
  <c r="Q1591" i="1" l="1"/>
  <c r="P1591" i="1"/>
  <c r="R1591" i="1"/>
  <c r="AE1593" i="1"/>
  <c r="AC1593" i="1"/>
  <c r="N1596" i="1"/>
  <c r="M1597" i="1"/>
  <c r="AF1593" i="1"/>
  <c r="AD1593" i="1"/>
  <c r="AI1595" i="1"/>
  <c r="O1595" i="1"/>
  <c r="AG1592" i="1"/>
  <c r="AH1592" i="1" s="1"/>
  <c r="AJ1592" i="1"/>
  <c r="AB1594" i="1"/>
  <c r="AA1594" i="1"/>
  <c r="Q1592" i="1" l="1"/>
  <c r="P1592" i="1"/>
  <c r="AH1593" i="1"/>
  <c r="AG1593" i="1"/>
  <c r="AJ1593" i="1" s="1"/>
  <c r="R1592" i="1"/>
  <c r="AC1594" i="1"/>
  <c r="AE1594" i="1"/>
  <c r="AF1594" i="1"/>
  <c r="AD1594" i="1"/>
  <c r="AB1595" i="1"/>
  <c r="AA1595" i="1"/>
  <c r="N1597" i="1"/>
  <c r="M1598" i="1"/>
  <c r="O1596" i="1"/>
  <c r="AI1596" i="1"/>
  <c r="R1593" i="1" l="1"/>
  <c r="AB1596" i="1"/>
  <c r="AA1596" i="1"/>
  <c r="AG1594" i="1"/>
  <c r="AJ1594" i="1" s="1"/>
  <c r="N1598" i="1"/>
  <c r="M1599" i="1"/>
  <c r="O1597" i="1"/>
  <c r="AI1597" i="1"/>
  <c r="AC1595" i="1"/>
  <c r="AE1595" i="1"/>
  <c r="Q1593" i="1"/>
  <c r="P1593" i="1"/>
  <c r="AD1595" i="1"/>
  <c r="AF1595" i="1"/>
  <c r="R1594" i="1" l="1"/>
  <c r="O1598" i="1"/>
  <c r="AI1598" i="1"/>
  <c r="AB1597" i="1"/>
  <c r="AA1597" i="1"/>
  <c r="AH1594" i="1"/>
  <c r="AG1595" i="1"/>
  <c r="AJ1595" i="1" s="1"/>
  <c r="AD1596" i="1"/>
  <c r="AF1596" i="1"/>
  <c r="N1599" i="1"/>
  <c r="M1600" i="1"/>
  <c r="AE1596" i="1"/>
  <c r="AC1596" i="1"/>
  <c r="AF1597" i="1" l="1"/>
  <c r="AD1597" i="1"/>
  <c r="AG1596" i="1"/>
  <c r="AJ1596" i="1" s="1"/>
  <c r="AE1597" i="1"/>
  <c r="AC1597" i="1"/>
  <c r="N1600" i="1"/>
  <c r="M1601" i="1"/>
  <c r="AH1595" i="1"/>
  <c r="R1595" i="1" s="1"/>
  <c r="O1599" i="1"/>
  <c r="AI1599" i="1"/>
  <c r="Q1594" i="1"/>
  <c r="P1594" i="1"/>
  <c r="AB1598" i="1"/>
  <c r="AA1598" i="1"/>
  <c r="AB1599" i="1" l="1"/>
  <c r="AA1599" i="1"/>
  <c r="AE1598" i="1"/>
  <c r="AC1598" i="1"/>
  <c r="Q1595" i="1"/>
  <c r="P1595" i="1"/>
  <c r="AF1598" i="1"/>
  <c r="AD1598" i="1"/>
  <c r="M1602" i="1"/>
  <c r="N1601" i="1"/>
  <c r="AH1596" i="1"/>
  <c r="AI1600" i="1"/>
  <c r="O1600" i="1"/>
  <c r="AJ1597" i="1"/>
  <c r="AG1597" i="1"/>
  <c r="AH1597" i="1" s="1"/>
  <c r="Q1597" i="1" l="1"/>
  <c r="P1597" i="1"/>
  <c r="AF1599" i="1"/>
  <c r="AD1599" i="1"/>
  <c r="AI1601" i="1"/>
  <c r="O1601" i="1"/>
  <c r="R1596" i="1"/>
  <c r="AE1599" i="1"/>
  <c r="AC1599" i="1"/>
  <c r="AA1600" i="1"/>
  <c r="AB1600" i="1"/>
  <c r="M1603" i="1"/>
  <c r="N1602" i="1"/>
  <c r="Q1596" i="1"/>
  <c r="P1596" i="1"/>
  <c r="AG1598" i="1"/>
  <c r="AJ1598" i="1"/>
  <c r="AH1598" i="1"/>
  <c r="R1597" i="1"/>
  <c r="AE1600" i="1" l="1"/>
  <c r="AC1600" i="1"/>
  <c r="AF1600" i="1"/>
  <c r="AD1600" i="1"/>
  <c r="Q1598" i="1"/>
  <c r="P1598" i="1"/>
  <c r="AG1599" i="1"/>
  <c r="AH1599" i="1" s="1"/>
  <c r="AJ1599" i="1"/>
  <c r="R1598" i="1"/>
  <c r="AI1602" i="1"/>
  <c r="O1602" i="1"/>
  <c r="N1603" i="1"/>
  <c r="M1604" i="1"/>
  <c r="AB1601" i="1"/>
  <c r="AA1601" i="1"/>
  <c r="Q1599" i="1" l="1"/>
  <c r="P1599" i="1"/>
  <c r="R1599" i="1"/>
  <c r="AE1601" i="1"/>
  <c r="AC1601" i="1"/>
  <c r="AF1601" i="1"/>
  <c r="AD1601" i="1"/>
  <c r="N1604" i="1"/>
  <c r="M1605" i="1"/>
  <c r="AG1600" i="1"/>
  <c r="AH1600" i="1" s="1"/>
  <c r="AJ1600" i="1"/>
  <c r="AB1602" i="1"/>
  <c r="AA1602" i="1"/>
  <c r="AI1603" i="1"/>
  <c r="O1603" i="1"/>
  <c r="Q1600" i="1" l="1"/>
  <c r="P1600" i="1"/>
  <c r="R1600" i="1"/>
  <c r="AJ1601" i="1"/>
  <c r="AH1601" i="1"/>
  <c r="AG1601" i="1"/>
  <c r="AC1602" i="1"/>
  <c r="AE1602" i="1"/>
  <c r="N1605" i="1"/>
  <c r="M1606" i="1"/>
  <c r="AB1603" i="1"/>
  <c r="AA1603" i="1"/>
  <c r="AF1602" i="1"/>
  <c r="AD1602" i="1"/>
  <c r="O1604" i="1"/>
  <c r="AI1604" i="1"/>
  <c r="R1601" i="1" l="1"/>
  <c r="O1605" i="1"/>
  <c r="AI1605" i="1"/>
  <c r="AB1604" i="1"/>
  <c r="AA1604" i="1"/>
  <c r="AG1602" i="1"/>
  <c r="AJ1602" i="1" s="1"/>
  <c r="Q1601" i="1"/>
  <c r="P1601" i="1"/>
  <c r="N1606" i="1"/>
  <c r="M1607" i="1"/>
  <c r="AC1603" i="1"/>
  <c r="AE1603" i="1"/>
  <c r="AD1603" i="1"/>
  <c r="AF1603" i="1"/>
  <c r="AD1604" i="1" l="1"/>
  <c r="AF1604" i="1"/>
  <c r="O1606" i="1"/>
  <c r="AI1606" i="1"/>
  <c r="N1607" i="1"/>
  <c r="M1608" i="1"/>
  <c r="AE1604" i="1"/>
  <c r="AC1604" i="1"/>
  <c r="AH1602" i="1"/>
  <c r="R1602" i="1" s="1"/>
  <c r="AB1605" i="1"/>
  <c r="AA1605" i="1"/>
  <c r="AJ1603" i="1"/>
  <c r="AG1603" i="1"/>
  <c r="AH1603" i="1" s="1"/>
  <c r="Q1603" i="1" l="1"/>
  <c r="P1603" i="1"/>
  <c r="AE1605" i="1"/>
  <c r="AC1605" i="1"/>
  <c r="AF1605" i="1"/>
  <c r="AD1605" i="1"/>
  <c r="AJ1604" i="1"/>
  <c r="AG1604" i="1"/>
  <c r="AH1604" i="1" s="1"/>
  <c r="AB1606" i="1"/>
  <c r="AA1606" i="1"/>
  <c r="Q1602" i="1"/>
  <c r="P1602" i="1"/>
  <c r="N1608" i="1"/>
  <c r="M1609" i="1"/>
  <c r="R1603" i="1"/>
  <c r="O1607" i="1"/>
  <c r="AI1607" i="1"/>
  <c r="Q1604" i="1" l="1"/>
  <c r="P1604" i="1"/>
  <c r="M1610" i="1"/>
  <c r="N1609" i="1"/>
  <c r="AB1607" i="1"/>
  <c r="AA1607" i="1"/>
  <c r="AE1606" i="1"/>
  <c r="AC1606" i="1"/>
  <c r="AF1606" i="1"/>
  <c r="AD1606" i="1"/>
  <c r="AI1608" i="1"/>
  <c r="O1608" i="1"/>
  <c r="AG1605" i="1"/>
  <c r="AJ1605" i="1" s="1"/>
  <c r="R1604" i="1"/>
  <c r="R1605" i="1" l="1"/>
  <c r="AA1608" i="1"/>
  <c r="AB1608" i="1"/>
  <c r="AG1606" i="1"/>
  <c r="AJ1606" i="1" s="1"/>
  <c r="AE1607" i="1"/>
  <c r="AC1607" i="1"/>
  <c r="AH1605" i="1"/>
  <c r="AF1607" i="1"/>
  <c r="AD1607" i="1"/>
  <c r="AI1609" i="1"/>
  <c r="O1609" i="1"/>
  <c r="M1611" i="1"/>
  <c r="N1610" i="1"/>
  <c r="R1606" i="1" l="1"/>
  <c r="AE1608" i="1"/>
  <c r="AC1608" i="1"/>
  <c r="N1611" i="1"/>
  <c r="M1612" i="1"/>
  <c r="AH1606" i="1"/>
  <c r="AG1607" i="1"/>
  <c r="AH1607" i="1" s="1"/>
  <c r="AJ1607" i="1"/>
  <c r="AI1610" i="1"/>
  <c r="O1610" i="1"/>
  <c r="AF1608" i="1"/>
  <c r="AD1608" i="1"/>
  <c r="AB1609" i="1"/>
  <c r="AA1609" i="1"/>
  <c r="Q1605" i="1"/>
  <c r="P1605" i="1"/>
  <c r="Q1607" i="1" l="1"/>
  <c r="P1607" i="1"/>
  <c r="R1607" i="1"/>
  <c r="AE1609" i="1"/>
  <c r="AC1609" i="1"/>
  <c r="Q1606" i="1"/>
  <c r="P1606" i="1"/>
  <c r="AF1609" i="1"/>
  <c r="AD1609" i="1"/>
  <c r="N1612" i="1"/>
  <c r="M1613" i="1"/>
  <c r="AI1611" i="1"/>
  <c r="O1611" i="1"/>
  <c r="AB1610" i="1"/>
  <c r="AA1610" i="1"/>
  <c r="AH1608" i="1"/>
  <c r="AG1608" i="1"/>
  <c r="AJ1608" i="1"/>
  <c r="AC1610" i="1" l="1"/>
  <c r="AE1610" i="1"/>
  <c r="N1613" i="1"/>
  <c r="M1614" i="1"/>
  <c r="AB1611" i="1"/>
  <c r="AA1611" i="1"/>
  <c r="O1612" i="1"/>
  <c r="AI1612" i="1"/>
  <c r="Q1608" i="1"/>
  <c r="P1608" i="1"/>
  <c r="R1608" i="1"/>
  <c r="AF1610" i="1"/>
  <c r="AD1610" i="1"/>
  <c r="AJ1609" i="1"/>
  <c r="AH1609" i="1"/>
  <c r="AG1609" i="1"/>
  <c r="AB1612" i="1" l="1"/>
  <c r="AA1612" i="1"/>
  <c r="AC1611" i="1"/>
  <c r="AE1611" i="1"/>
  <c r="AD1611" i="1"/>
  <c r="AF1611" i="1"/>
  <c r="N1614" i="1"/>
  <c r="M1615" i="1"/>
  <c r="Q1609" i="1"/>
  <c r="P1609" i="1"/>
  <c r="O1613" i="1"/>
  <c r="AI1613" i="1"/>
  <c r="R1609" i="1"/>
  <c r="AJ1610" i="1"/>
  <c r="AH1610" i="1"/>
  <c r="AG1610" i="1"/>
  <c r="R1610" i="1" l="1"/>
  <c r="O1614" i="1"/>
  <c r="AI1614" i="1"/>
  <c r="Q1610" i="1"/>
  <c r="P1610" i="1"/>
  <c r="AG1611" i="1"/>
  <c r="AJ1611" i="1" s="1"/>
  <c r="N1615" i="1"/>
  <c r="M1616" i="1"/>
  <c r="AE1612" i="1"/>
  <c r="AC1612" i="1"/>
  <c r="AB1613" i="1"/>
  <c r="AA1613" i="1"/>
  <c r="AD1612" i="1"/>
  <c r="AF1612" i="1"/>
  <c r="AH1611" i="1" l="1"/>
  <c r="AJ1612" i="1"/>
  <c r="AG1612" i="1"/>
  <c r="AH1612" i="1" s="1"/>
  <c r="N1616" i="1"/>
  <c r="M1617" i="1"/>
  <c r="O1615" i="1"/>
  <c r="AI1615" i="1"/>
  <c r="AE1613" i="1"/>
  <c r="AC1613" i="1"/>
  <c r="AF1613" i="1"/>
  <c r="AD1613" i="1"/>
  <c r="AB1614" i="1"/>
  <c r="AA1614" i="1"/>
  <c r="Q1612" i="1" l="1"/>
  <c r="P1612" i="1"/>
  <c r="Q1611" i="1"/>
  <c r="P1611" i="1"/>
  <c r="AE1614" i="1"/>
  <c r="AC1614" i="1"/>
  <c r="R1611" i="1"/>
  <c r="AF1614" i="1"/>
  <c r="AD1614" i="1"/>
  <c r="AI1616" i="1"/>
  <c r="O1616" i="1"/>
  <c r="R1612" i="1"/>
  <c r="M1618" i="1"/>
  <c r="N1617" i="1"/>
  <c r="AB1615" i="1"/>
  <c r="AA1615" i="1"/>
  <c r="AG1613" i="1"/>
  <c r="AJ1613" i="1" s="1"/>
  <c r="R1613" i="1" l="1"/>
  <c r="AE1615" i="1"/>
  <c r="AC1615" i="1"/>
  <c r="M1619" i="1"/>
  <c r="N1618" i="1"/>
  <c r="AI1617" i="1"/>
  <c r="O1617" i="1"/>
  <c r="AH1613" i="1"/>
  <c r="AA1616" i="1"/>
  <c r="AB1616" i="1"/>
  <c r="AF1615" i="1"/>
  <c r="AD1615" i="1"/>
  <c r="AG1614" i="1"/>
  <c r="AJ1614" i="1" s="1"/>
  <c r="R1614" i="1" l="1"/>
  <c r="AB1617" i="1"/>
  <c r="AA1617" i="1"/>
  <c r="AE1616" i="1"/>
  <c r="AC1616" i="1"/>
  <c r="AG1615" i="1"/>
  <c r="AH1615" i="1" s="1"/>
  <c r="AJ1615" i="1"/>
  <c r="AH1614" i="1"/>
  <c r="Q1613" i="1"/>
  <c r="P1613" i="1"/>
  <c r="AI1618" i="1"/>
  <c r="O1618" i="1"/>
  <c r="AF1616" i="1"/>
  <c r="AD1616" i="1"/>
  <c r="N1619" i="1"/>
  <c r="M1620" i="1"/>
  <c r="Q1615" i="1" l="1"/>
  <c r="P1615" i="1"/>
  <c r="R1615" i="1"/>
  <c r="AG1616" i="1"/>
  <c r="AJ1616" i="1" s="1"/>
  <c r="AF1617" i="1"/>
  <c r="AD1617" i="1"/>
  <c r="N1620" i="1"/>
  <c r="M1621" i="1"/>
  <c r="AI1619" i="1"/>
  <c r="O1619" i="1"/>
  <c r="Q1614" i="1"/>
  <c r="P1614" i="1"/>
  <c r="AB1618" i="1"/>
  <c r="AA1618" i="1"/>
  <c r="AE1617" i="1"/>
  <c r="AC1617" i="1"/>
  <c r="AB1619" i="1" l="1"/>
  <c r="AA1619" i="1"/>
  <c r="O1620" i="1"/>
  <c r="AI1620" i="1"/>
  <c r="AH1616" i="1"/>
  <c r="R1616" i="1" s="1"/>
  <c r="AG1617" i="1"/>
  <c r="AJ1617" i="1" s="1"/>
  <c r="N1621" i="1"/>
  <c r="M1622" i="1"/>
  <c r="AC1618" i="1"/>
  <c r="AE1618" i="1"/>
  <c r="AF1618" i="1"/>
  <c r="AD1618" i="1"/>
  <c r="AD1619" i="1" l="1"/>
  <c r="AF1619" i="1"/>
  <c r="O1621" i="1"/>
  <c r="AI1621" i="1"/>
  <c r="AH1617" i="1"/>
  <c r="R1617" i="1" s="1"/>
  <c r="AG1618" i="1"/>
  <c r="AJ1618" i="1" s="1"/>
  <c r="AC1619" i="1"/>
  <c r="AE1619" i="1"/>
  <c r="N1622" i="1"/>
  <c r="M1623" i="1"/>
  <c r="Q1616" i="1"/>
  <c r="P1616" i="1"/>
  <c r="AB1620" i="1"/>
  <c r="AA1620" i="1"/>
  <c r="R1618" i="1" l="1"/>
  <c r="AJ1619" i="1"/>
  <c r="AH1619" i="1"/>
  <c r="AG1619" i="1"/>
  <c r="AD1620" i="1"/>
  <c r="AF1620" i="1"/>
  <c r="N1623" i="1"/>
  <c r="M1624" i="1"/>
  <c r="AH1618" i="1"/>
  <c r="O1622" i="1"/>
  <c r="AI1622" i="1"/>
  <c r="AB1621" i="1"/>
  <c r="AA1621" i="1"/>
  <c r="AE1620" i="1"/>
  <c r="AC1620" i="1"/>
  <c r="Q1617" i="1"/>
  <c r="P1617" i="1"/>
  <c r="O1623" i="1" l="1"/>
  <c r="AI1623" i="1"/>
  <c r="Q1619" i="1"/>
  <c r="P1619" i="1"/>
  <c r="AG1620" i="1"/>
  <c r="AJ1620" i="1" s="1"/>
  <c r="N1624" i="1"/>
  <c r="M1625" i="1"/>
  <c r="AB1622" i="1"/>
  <c r="AA1622" i="1"/>
  <c r="AE1621" i="1"/>
  <c r="AC1621" i="1"/>
  <c r="AF1621" i="1"/>
  <c r="AD1621" i="1"/>
  <c r="R1619" i="1"/>
  <c r="Q1618" i="1"/>
  <c r="P1618" i="1"/>
  <c r="R1620" i="1" l="1"/>
  <c r="AI1624" i="1"/>
  <c r="O1624" i="1"/>
  <c r="M1626" i="1"/>
  <c r="N1625" i="1"/>
  <c r="AG1621" i="1"/>
  <c r="AJ1621" i="1" s="1"/>
  <c r="AB1623" i="1"/>
  <c r="AA1623" i="1"/>
  <c r="AE1622" i="1"/>
  <c r="AC1622" i="1"/>
  <c r="AH1620" i="1"/>
  <c r="AF1622" i="1"/>
  <c r="AD1622" i="1"/>
  <c r="M1627" i="1" l="1"/>
  <c r="N1626" i="1"/>
  <c r="AE1623" i="1"/>
  <c r="AC1623" i="1"/>
  <c r="AA1624" i="1"/>
  <c r="AB1624" i="1"/>
  <c r="Q1620" i="1"/>
  <c r="P1620" i="1"/>
  <c r="AH1621" i="1"/>
  <c r="R1621" i="1" s="1"/>
  <c r="AF1623" i="1"/>
  <c r="AD1623" i="1"/>
  <c r="AI1625" i="1"/>
  <c r="O1625" i="1"/>
  <c r="AG1622" i="1"/>
  <c r="AJ1622" i="1"/>
  <c r="AH1622" i="1"/>
  <c r="N1627" i="1" l="1"/>
  <c r="M1628" i="1"/>
  <c r="Q1621" i="1"/>
  <c r="P1621" i="1"/>
  <c r="AB1625" i="1"/>
  <c r="AA1625" i="1"/>
  <c r="AF1624" i="1"/>
  <c r="AD1624" i="1"/>
  <c r="R1622" i="1"/>
  <c r="AE1624" i="1"/>
  <c r="AC1624" i="1"/>
  <c r="AI1626" i="1"/>
  <c r="O1626" i="1"/>
  <c r="AG1623" i="1"/>
  <c r="AH1623" i="1" s="1"/>
  <c r="AJ1623" i="1"/>
  <c r="Q1622" i="1"/>
  <c r="P1622" i="1"/>
  <c r="Q1623" i="1" l="1"/>
  <c r="P1623" i="1"/>
  <c r="AG1624" i="1"/>
  <c r="AH1624" i="1" s="1"/>
  <c r="AE1625" i="1"/>
  <c r="AC1625" i="1"/>
  <c r="R1623" i="1"/>
  <c r="AF1625" i="1"/>
  <c r="AD1625" i="1"/>
  <c r="M1629" i="1"/>
  <c r="N1628" i="1"/>
  <c r="AB1626" i="1"/>
  <c r="AA1626" i="1"/>
  <c r="AI1627" i="1"/>
  <c r="O1627" i="1"/>
  <c r="Q1624" i="1" l="1"/>
  <c r="P1624" i="1"/>
  <c r="AH1625" i="1"/>
  <c r="AG1625" i="1"/>
  <c r="AJ1625" i="1" s="1"/>
  <c r="AC1626" i="1"/>
  <c r="AE1626" i="1"/>
  <c r="AJ1624" i="1"/>
  <c r="AB1627" i="1"/>
  <c r="AA1627" i="1"/>
  <c r="AF1626" i="1"/>
  <c r="AD1626" i="1"/>
  <c r="O1628" i="1"/>
  <c r="AI1628" i="1"/>
  <c r="N1629" i="1"/>
  <c r="M1630" i="1"/>
  <c r="R1625" i="1" l="1"/>
  <c r="AJ1626" i="1"/>
  <c r="AG1626" i="1"/>
  <c r="AH1626" i="1" s="1"/>
  <c r="O1629" i="1"/>
  <c r="AI1629" i="1"/>
  <c r="AC1627" i="1"/>
  <c r="AE1627" i="1"/>
  <c r="N1630" i="1"/>
  <c r="M1631" i="1"/>
  <c r="AF1627" i="1"/>
  <c r="AD1627" i="1"/>
  <c r="Q1625" i="1"/>
  <c r="P1625" i="1"/>
  <c r="AB1628" i="1"/>
  <c r="AA1628" i="1"/>
  <c r="R1624" i="1"/>
  <c r="Q1626" i="1" l="1"/>
  <c r="P1626" i="1"/>
  <c r="AA1629" i="1"/>
  <c r="AB1629" i="1"/>
  <c r="AG1627" i="1"/>
  <c r="AJ1627" i="1"/>
  <c r="AH1627" i="1"/>
  <c r="AE1628" i="1"/>
  <c r="AC1628" i="1"/>
  <c r="R1626" i="1"/>
  <c r="AF1628" i="1"/>
  <c r="AD1628" i="1"/>
  <c r="O1630" i="1"/>
  <c r="AI1630" i="1"/>
  <c r="M1632" i="1"/>
  <c r="N1631" i="1"/>
  <c r="Q1627" i="1" l="1"/>
  <c r="P1627" i="1"/>
  <c r="R1627" i="1"/>
  <c r="AB1630" i="1"/>
  <c r="AA1630" i="1"/>
  <c r="O1631" i="1"/>
  <c r="AI1631" i="1"/>
  <c r="N1632" i="1"/>
  <c r="M1633" i="1"/>
  <c r="AG1628" i="1"/>
  <c r="AJ1628" i="1" s="1"/>
  <c r="AF1629" i="1"/>
  <c r="AD1629" i="1"/>
  <c r="AE1629" i="1"/>
  <c r="AC1629" i="1"/>
  <c r="AE1630" i="1" l="1"/>
  <c r="AC1630" i="1"/>
  <c r="AH1628" i="1"/>
  <c r="R1628" i="1" s="1"/>
  <c r="AF1630" i="1"/>
  <c r="AD1630" i="1"/>
  <c r="M1634" i="1"/>
  <c r="N1633" i="1"/>
  <c r="AB1631" i="1"/>
  <c r="AA1631" i="1"/>
  <c r="AG1629" i="1"/>
  <c r="AH1629" i="1" s="1"/>
  <c r="AI1632" i="1"/>
  <c r="O1632" i="1"/>
  <c r="Q1629" i="1" l="1"/>
  <c r="P1629" i="1"/>
  <c r="AF1631" i="1"/>
  <c r="AD1631" i="1"/>
  <c r="AI1633" i="1"/>
  <c r="O1633" i="1"/>
  <c r="AG1630" i="1"/>
  <c r="AJ1630" i="1"/>
  <c r="AH1630" i="1"/>
  <c r="AA1632" i="1"/>
  <c r="AB1632" i="1"/>
  <c r="M1635" i="1"/>
  <c r="N1634" i="1"/>
  <c r="AE1631" i="1"/>
  <c r="AC1631" i="1"/>
  <c r="AJ1629" i="1"/>
  <c r="Q1628" i="1"/>
  <c r="P1628" i="1"/>
  <c r="R1629" i="1" l="1"/>
  <c r="R1630" i="1"/>
  <c r="AG1631" i="1"/>
  <c r="AJ1631" i="1" s="1"/>
  <c r="AI1634" i="1"/>
  <c r="O1634" i="1"/>
  <c r="Q1630" i="1"/>
  <c r="P1630" i="1"/>
  <c r="N1635" i="1"/>
  <c r="M1636" i="1"/>
  <c r="AB1633" i="1"/>
  <c r="AA1633" i="1"/>
  <c r="AF1632" i="1"/>
  <c r="AD1632" i="1"/>
  <c r="AC1632" i="1"/>
  <c r="AE1632" i="1"/>
  <c r="AE1633" i="1" l="1"/>
  <c r="AC1633" i="1"/>
  <c r="AH1631" i="1"/>
  <c r="R1631" i="1" s="1"/>
  <c r="AD1633" i="1"/>
  <c r="AF1633" i="1"/>
  <c r="N1636" i="1"/>
  <c r="M1637" i="1"/>
  <c r="AI1635" i="1"/>
  <c r="O1635" i="1"/>
  <c r="AG1632" i="1"/>
  <c r="AJ1632" i="1" s="1"/>
  <c r="AB1634" i="1"/>
  <c r="AA1634" i="1"/>
  <c r="AJ1633" i="1" l="1"/>
  <c r="AH1633" i="1"/>
  <c r="AG1633" i="1"/>
  <c r="AF1634" i="1"/>
  <c r="AD1634" i="1"/>
  <c r="AB1635" i="1"/>
  <c r="AA1635" i="1"/>
  <c r="O1636" i="1"/>
  <c r="AI1636" i="1"/>
  <c r="AC1634" i="1"/>
  <c r="AE1634" i="1"/>
  <c r="AH1632" i="1"/>
  <c r="N1637" i="1"/>
  <c r="M1638" i="1"/>
  <c r="Q1631" i="1"/>
  <c r="P1631" i="1"/>
  <c r="R1633" i="1" l="1"/>
  <c r="AC1635" i="1"/>
  <c r="AE1635" i="1"/>
  <c r="N1638" i="1"/>
  <c r="M1639" i="1"/>
  <c r="O1637" i="1"/>
  <c r="AI1637" i="1"/>
  <c r="Q1633" i="1"/>
  <c r="P1633" i="1"/>
  <c r="Q1632" i="1"/>
  <c r="P1632" i="1"/>
  <c r="AD1635" i="1"/>
  <c r="AF1635" i="1"/>
  <c r="R1632" i="1"/>
  <c r="AJ1634" i="1"/>
  <c r="AH1634" i="1"/>
  <c r="AG1634" i="1"/>
  <c r="AB1636" i="1"/>
  <c r="AA1636" i="1"/>
  <c r="AG1635" i="1" l="1"/>
  <c r="AJ1635" i="1" s="1"/>
  <c r="AH1635" i="1"/>
  <c r="Q1634" i="1"/>
  <c r="P1634" i="1"/>
  <c r="R1634" i="1"/>
  <c r="AD1636" i="1"/>
  <c r="AF1636" i="1"/>
  <c r="AA1637" i="1"/>
  <c r="AB1637" i="1"/>
  <c r="AE1636" i="1"/>
  <c r="AC1636" i="1"/>
  <c r="M1640" i="1"/>
  <c r="N1639" i="1"/>
  <c r="O1638" i="1"/>
  <c r="AI1638" i="1"/>
  <c r="R1635" i="1" l="1"/>
  <c r="AF1637" i="1"/>
  <c r="AD1637" i="1"/>
  <c r="AB1638" i="1"/>
  <c r="AA1638" i="1"/>
  <c r="Q1635" i="1"/>
  <c r="P1635" i="1"/>
  <c r="AE1637" i="1"/>
  <c r="AC1637" i="1"/>
  <c r="O1639" i="1"/>
  <c r="AI1639" i="1"/>
  <c r="N1640" i="1"/>
  <c r="M1641" i="1"/>
  <c r="AJ1636" i="1"/>
  <c r="AH1636" i="1"/>
  <c r="AG1636" i="1"/>
  <c r="R1636" i="1" l="1"/>
  <c r="Q1636" i="1"/>
  <c r="P1636" i="1"/>
  <c r="AB1639" i="1"/>
  <c r="AA1639" i="1"/>
  <c r="AI1640" i="1"/>
  <c r="O1640" i="1"/>
  <c r="M1642" i="1"/>
  <c r="N1641" i="1"/>
  <c r="AG1637" i="1"/>
  <c r="AH1637" i="1" s="1"/>
  <c r="AE1638" i="1"/>
  <c r="AC1638" i="1"/>
  <c r="AF1638" i="1"/>
  <c r="AD1638" i="1"/>
  <c r="Q1637" i="1" l="1"/>
  <c r="P1637" i="1"/>
  <c r="AE1639" i="1"/>
  <c r="AC1639" i="1"/>
  <c r="M1643" i="1"/>
  <c r="N1642" i="1"/>
  <c r="AA1640" i="1"/>
  <c r="AB1640" i="1"/>
  <c r="AJ1637" i="1"/>
  <c r="AG1638" i="1"/>
  <c r="AJ1638" i="1" s="1"/>
  <c r="AF1639" i="1"/>
  <c r="AD1639" i="1"/>
  <c r="AI1641" i="1"/>
  <c r="O1641" i="1"/>
  <c r="R1637" i="1" l="1"/>
  <c r="AF1640" i="1"/>
  <c r="AD1640" i="1"/>
  <c r="AB1641" i="1"/>
  <c r="AA1641" i="1"/>
  <c r="AI1642" i="1"/>
  <c r="O1642" i="1"/>
  <c r="AH1638" i="1"/>
  <c r="N1643" i="1"/>
  <c r="M1644" i="1"/>
  <c r="AG1639" i="1"/>
  <c r="AH1639" i="1" s="1"/>
  <c r="AJ1639" i="1"/>
  <c r="AC1640" i="1"/>
  <c r="AE1640" i="1"/>
  <c r="Q1639" i="1" l="1"/>
  <c r="P1639" i="1"/>
  <c r="AB1642" i="1"/>
  <c r="AA1642" i="1"/>
  <c r="R1639" i="1"/>
  <c r="R1638" i="1"/>
  <c r="AD1641" i="1"/>
  <c r="AF1641" i="1"/>
  <c r="AI1643" i="1"/>
  <c r="O1643" i="1"/>
  <c r="AE1641" i="1"/>
  <c r="AC1641" i="1"/>
  <c r="N1644" i="1"/>
  <c r="M1645" i="1"/>
  <c r="AG1640" i="1"/>
  <c r="AH1640" i="1" s="1"/>
  <c r="Q1638" i="1"/>
  <c r="P1638" i="1"/>
  <c r="Q1640" i="1" l="1"/>
  <c r="P1640" i="1"/>
  <c r="O1644" i="1"/>
  <c r="AI1644" i="1"/>
  <c r="N1645" i="1"/>
  <c r="M1646" i="1"/>
  <c r="AJ1640" i="1"/>
  <c r="AB1643" i="1"/>
  <c r="AA1643" i="1"/>
  <c r="AC1642" i="1"/>
  <c r="AE1642" i="1"/>
  <c r="AJ1641" i="1"/>
  <c r="AG1641" i="1"/>
  <c r="AH1641" i="1" s="1"/>
  <c r="AF1642" i="1"/>
  <c r="AD1642" i="1"/>
  <c r="Q1641" i="1" l="1"/>
  <c r="P1641" i="1"/>
  <c r="AC1643" i="1"/>
  <c r="AE1643" i="1"/>
  <c r="AD1643" i="1"/>
  <c r="AF1643" i="1"/>
  <c r="AG1642" i="1"/>
  <c r="AJ1642" i="1" s="1"/>
  <c r="R1640" i="1"/>
  <c r="N1646" i="1"/>
  <c r="M1647" i="1"/>
  <c r="R1641" i="1"/>
  <c r="O1645" i="1"/>
  <c r="AI1645" i="1"/>
  <c r="AB1644" i="1"/>
  <c r="AA1644" i="1"/>
  <c r="AH1642" i="1" l="1"/>
  <c r="AE1644" i="1"/>
  <c r="AC1644" i="1"/>
  <c r="AA1645" i="1"/>
  <c r="AB1645" i="1"/>
  <c r="M1648" i="1"/>
  <c r="N1647" i="1"/>
  <c r="AD1644" i="1"/>
  <c r="AF1644" i="1"/>
  <c r="O1646" i="1"/>
  <c r="AI1646" i="1"/>
  <c r="AJ1643" i="1"/>
  <c r="AG1643" i="1"/>
  <c r="AH1643" i="1"/>
  <c r="Q1642" i="1" l="1"/>
  <c r="P1642" i="1"/>
  <c r="R1643" i="1"/>
  <c r="O1647" i="1"/>
  <c r="AI1647" i="1"/>
  <c r="N1648" i="1"/>
  <c r="M1649" i="1"/>
  <c r="R1642" i="1"/>
  <c r="Q1643" i="1"/>
  <c r="P1643" i="1"/>
  <c r="AF1645" i="1"/>
  <c r="AD1645" i="1"/>
  <c r="AB1646" i="1"/>
  <c r="AA1646" i="1"/>
  <c r="AE1645" i="1"/>
  <c r="AC1645" i="1"/>
  <c r="AG1644" i="1"/>
  <c r="AJ1644" i="1" s="1"/>
  <c r="R1644" i="1" l="1"/>
  <c r="AH1645" i="1"/>
  <c r="AG1645" i="1"/>
  <c r="AJ1645" i="1" s="1"/>
  <c r="AI1648" i="1"/>
  <c r="O1648" i="1"/>
  <c r="M1650" i="1"/>
  <c r="N1649" i="1"/>
  <c r="AF1646" i="1"/>
  <c r="AD1646" i="1"/>
  <c r="AH1644" i="1"/>
  <c r="AE1646" i="1"/>
  <c r="AC1646" i="1"/>
  <c r="AB1647" i="1"/>
  <c r="AA1647" i="1"/>
  <c r="R1645" i="1" l="1"/>
  <c r="AI1649" i="1"/>
  <c r="O1649" i="1"/>
  <c r="Q1645" i="1"/>
  <c r="P1645" i="1"/>
  <c r="AF1647" i="1"/>
  <c r="AD1647" i="1"/>
  <c r="M1651" i="1"/>
  <c r="N1650" i="1"/>
  <c r="AG1646" i="1"/>
  <c r="AH1646" i="1" s="1"/>
  <c r="AJ1646" i="1"/>
  <c r="AA1648" i="1"/>
  <c r="AB1648" i="1"/>
  <c r="AE1647" i="1"/>
  <c r="AC1647" i="1"/>
  <c r="Q1644" i="1"/>
  <c r="P1644" i="1"/>
  <c r="Q1646" i="1" l="1"/>
  <c r="P1646" i="1"/>
  <c r="R1646" i="1"/>
  <c r="AB1649" i="1"/>
  <c r="AA1649" i="1"/>
  <c r="AF1648" i="1"/>
  <c r="AD1648" i="1"/>
  <c r="AI1650" i="1"/>
  <c r="O1650" i="1"/>
  <c r="AG1647" i="1"/>
  <c r="AH1647" i="1" s="1"/>
  <c r="AJ1647" i="1"/>
  <c r="AC1648" i="1"/>
  <c r="AE1648" i="1"/>
  <c r="N1651" i="1"/>
  <c r="M1652" i="1"/>
  <c r="Q1647" i="1" l="1"/>
  <c r="P1647" i="1"/>
  <c r="AD1649" i="1"/>
  <c r="AF1649" i="1"/>
  <c r="AB1650" i="1"/>
  <c r="AA1650" i="1"/>
  <c r="R1647" i="1"/>
  <c r="N1652" i="1"/>
  <c r="M1653" i="1"/>
  <c r="AI1651" i="1"/>
  <c r="O1651" i="1"/>
  <c r="AE1649" i="1"/>
  <c r="AC1649" i="1"/>
  <c r="AG1648" i="1"/>
  <c r="AJ1648" i="1" s="1"/>
  <c r="AJ1649" i="1" l="1"/>
  <c r="AH1649" i="1"/>
  <c r="AG1649" i="1"/>
  <c r="N1653" i="1"/>
  <c r="M1654" i="1"/>
  <c r="AC1650" i="1"/>
  <c r="AE1650" i="1"/>
  <c r="AH1648" i="1"/>
  <c r="R1648" i="1" s="1"/>
  <c r="AB1651" i="1"/>
  <c r="AA1651" i="1"/>
  <c r="O1652" i="1"/>
  <c r="AI1652" i="1"/>
  <c r="AF1650" i="1"/>
  <c r="AD1650" i="1"/>
  <c r="R1649" i="1" l="1"/>
  <c r="Q1649" i="1"/>
  <c r="P1649" i="1"/>
  <c r="O1653" i="1"/>
  <c r="AI1653" i="1"/>
  <c r="AB1652" i="1"/>
  <c r="AA1652" i="1"/>
  <c r="AC1651" i="1"/>
  <c r="AE1651" i="1"/>
  <c r="AD1651" i="1"/>
  <c r="AF1651" i="1"/>
  <c r="AG1650" i="1"/>
  <c r="AJ1650" i="1" s="1"/>
  <c r="N1654" i="1"/>
  <c r="M1655" i="1"/>
  <c r="Q1648" i="1"/>
  <c r="P1648" i="1"/>
  <c r="AE1652" i="1" l="1"/>
  <c r="AC1652" i="1"/>
  <c r="AA1653" i="1"/>
  <c r="AB1653" i="1"/>
  <c r="AG1651" i="1"/>
  <c r="AJ1651" i="1" s="1"/>
  <c r="AH1651" i="1"/>
  <c r="AD1652" i="1"/>
  <c r="AF1652" i="1"/>
  <c r="M1656" i="1"/>
  <c r="N1655" i="1"/>
  <c r="AH1650" i="1"/>
  <c r="O1654" i="1"/>
  <c r="AI1654" i="1"/>
  <c r="R1651" i="1" l="1"/>
  <c r="AB1654" i="1"/>
  <c r="AA1654" i="1"/>
  <c r="O1655" i="1"/>
  <c r="AI1655" i="1"/>
  <c r="R1650" i="1"/>
  <c r="AG1652" i="1"/>
  <c r="AJ1652" i="1" s="1"/>
  <c r="N1656" i="1"/>
  <c r="M1657" i="1"/>
  <c r="Q1651" i="1"/>
  <c r="P1651" i="1"/>
  <c r="AF1653" i="1"/>
  <c r="AD1653" i="1"/>
  <c r="Q1650" i="1"/>
  <c r="P1650" i="1"/>
  <c r="AE1653" i="1"/>
  <c r="AC1653" i="1"/>
  <c r="AH1653" i="1" l="1"/>
  <c r="AG1653" i="1"/>
  <c r="AJ1653" i="1" s="1"/>
  <c r="AH1652" i="1"/>
  <c r="R1652" i="1" s="1"/>
  <c r="AB1655" i="1"/>
  <c r="AA1655" i="1"/>
  <c r="M1658" i="1"/>
  <c r="N1657" i="1"/>
  <c r="AI1656" i="1"/>
  <c r="O1656" i="1"/>
  <c r="AE1654" i="1"/>
  <c r="AC1654" i="1"/>
  <c r="AF1654" i="1"/>
  <c r="AD1654" i="1"/>
  <c r="R1653" i="1" l="1"/>
  <c r="M1659" i="1"/>
  <c r="N1658" i="1"/>
  <c r="AA1656" i="1"/>
  <c r="AB1656" i="1"/>
  <c r="Q1653" i="1"/>
  <c r="P1653" i="1"/>
  <c r="AE1655" i="1"/>
  <c r="AC1655" i="1"/>
  <c r="Q1652" i="1"/>
  <c r="P1652" i="1"/>
  <c r="AF1655" i="1"/>
  <c r="AD1655" i="1"/>
  <c r="AG1654" i="1"/>
  <c r="AJ1654" i="1" s="1"/>
  <c r="AI1657" i="1"/>
  <c r="O1657" i="1"/>
  <c r="R1654" i="1" l="1"/>
  <c r="N1659" i="1"/>
  <c r="M1660" i="1"/>
  <c r="AG1655" i="1"/>
  <c r="AH1655" i="1" s="1"/>
  <c r="AJ1655" i="1"/>
  <c r="AF1656" i="1"/>
  <c r="AD1656" i="1"/>
  <c r="AB1657" i="1"/>
  <c r="AA1657" i="1"/>
  <c r="AH1654" i="1"/>
  <c r="AC1656" i="1"/>
  <c r="AE1656" i="1"/>
  <c r="AI1658" i="1"/>
  <c r="O1658" i="1"/>
  <c r="Q1655" i="1" l="1"/>
  <c r="P1655" i="1"/>
  <c r="AI1659" i="1"/>
  <c r="O1659" i="1"/>
  <c r="R1655" i="1"/>
  <c r="AG1656" i="1"/>
  <c r="AJ1656" i="1" s="1"/>
  <c r="AB1658" i="1"/>
  <c r="AA1658" i="1"/>
  <c r="Q1654" i="1"/>
  <c r="P1654" i="1"/>
  <c r="AE1657" i="1"/>
  <c r="AC1657" i="1"/>
  <c r="N1660" i="1"/>
  <c r="M1661" i="1"/>
  <c r="AD1657" i="1"/>
  <c r="AF1657" i="1"/>
  <c r="AB1659" i="1" l="1"/>
  <c r="AA1659" i="1"/>
  <c r="AF1658" i="1"/>
  <c r="AD1658" i="1"/>
  <c r="AH1656" i="1"/>
  <c r="N1661" i="1"/>
  <c r="M1662" i="1"/>
  <c r="O1660" i="1"/>
  <c r="AI1660" i="1"/>
  <c r="AC1658" i="1"/>
  <c r="AE1658" i="1"/>
  <c r="AJ1657" i="1"/>
  <c r="AG1657" i="1"/>
  <c r="AH1657" i="1" s="1"/>
  <c r="Q1657" i="1" l="1"/>
  <c r="P1657" i="1"/>
  <c r="AD1659" i="1"/>
  <c r="AF1659" i="1"/>
  <c r="AB1660" i="1"/>
  <c r="AA1660" i="1"/>
  <c r="AC1659" i="1"/>
  <c r="AE1659" i="1"/>
  <c r="N1662" i="1"/>
  <c r="M1663" i="1"/>
  <c r="O1661" i="1"/>
  <c r="AI1661" i="1"/>
  <c r="AG1658" i="1"/>
  <c r="AJ1658" i="1" s="1"/>
  <c r="Q1656" i="1"/>
  <c r="P1656" i="1"/>
  <c r="R1657" i="1"/>
  <c r="R1656" i="1"/>
  <c r="O1662" i="1" l="1"/>
  <c r="AI1662" i="1"/>
  <c r="AG1659" i="1"/>
  <c r="AH1659" i="1" s="1"/>
  <c r="AE1660" i="1"/>
  <c r="AC1660" i="1"/>
  <c r="M1664" i="1"/>
  <c r="N1663" i="1"/>
  <c r="AD1660" i="1"/>
  <c r="AF1660" i="1"/>
  <c r="AH1658" i="1"/>
  <c r="R1658" i="1" s="1"/>
  <c r="AA1661" i="1"/>
  <c r="AB1661" i="1"/>
  <c r="Q1659" i="1" l="1"/>
  <c r="P1659" i="1"/>
  <c r="AJ1659" i="1"/>
  <c r="N1664" i="1"/>
  <c r="M1665" i="1"/>
  <c r="AE1661" i="1"/>
  <c r="AC1661" i="1"/>
  <c r="Q1658" i="1"/>
  <c r="P1658" i="1"/>
  <c r="AG1660" i="1"/>
  <c r="AJ1660" i="1" s="1"/>
  <c r="O1663" i="1"/>
  <c r="AI1663" i="1"/>
  <c r="AF1661" i="1"/>
  <c r="AD1661" i="1"/>
  <c r="AB1662" i="1"/>
  <c r="AA1662" i="1"/>
  <c r="AH1660" i="1" l="1"/>
  <c r="AG1661" i="1"/>
  <c r="AH1661" i="1" s="1"/>
  <c r="AF1662" i="1"/>
  <c r="AD1662" i="1"/>
  <c r="M1666" i="1"/>
  <c r="N1665" i="1"/>
  <c r="AE1662" i="1"/>
  <c r="AC1662" i="1"/>
  <c r="AB1663" i="1"/>
  <c r="AA1663" i="1"/>
  <c r="AI1664" i="1"/>
  <c r="O1664" i="1"/>
  <c r="R1659" i="1"/>
  <c r="Q1661" i="1" l="1"/>
  <c r="P1661" i="1"/>
  <c r="Q1660" i="1"/>
  <c r="P1660" i="1"/>
  <c r="R1660" i="1"/>
  <c r="M1667" i="1"/>
  <c r="N1666" i="1"/>
  <c r="AE1663" i="1"/>
  <c r="AC1663" i="1"/>
  <c r="AA1664" i="1"/>
  <c r="AB1664" i="1"/>
  <c r="AF1663" i="1"/>
  <c r="AD1663" i="1"/>
  <c r="AG1662" i="1"/>
  <c r="AJ1662" i="1"/>
  <c r="AH1662" i="1"/>
  <c r="AJ1661" i="1"/>
  <c r="AI1665" i="1"/>
  <c r="O1665" i="1"/>
  <c r="AF1664" i="1" l="1"/>
  <c r="AD1664" i="1"/>
  <c r="AB1665" i="1"/>
  <c r="AA1665" i="1"/>
  <c r="Q1662" i="1"/>
  <c r="P1662" i="1"/>
  <c r="AG1663" i="1"/>
  <c r="AH1663" i="1" s="1"/>
  <c r="AC1664" i="1"/>
  <c r="AE1664" i="1"/>
  <c r="AI1666" i="1"/>
  <c r="O1666" i="1"/>
  <c r="R1662" i="1"/>
  <c r="N1667" i="1"/>
  <c r="M1668" i="1"/>
  <c r="R1661" i="1"/>
  <c r="Q1663" i="1" l="1"/>
  <c r="P1663" i="1"/>
  <c r="AJ1663" i="1"/>
  <c r="N1668" i="1"/>
  <c r="M1669" i="1"/>
  <c r="AE1665" i="1"/>
  <c r="AC1665" i="1"/>
  <c r="AI1667" i="1"/>
  <c r="O1667" i="1"/>
  <c r="AD1665" i="1"/>
  <c r="AF1665" i="1"/>
  <c r="AB1666" i="1"/>
  <c r="AA1666" i="1"/>
  <c r="AH1664" i="1"/>
  <c r="AG1664" i="1"/>
  <c r="AJ1664" i="1"/>
  <c r="R1664" i="1" l="1"/>
  <c r="AJ1665" i="1"/>
  <c r="AH1665" i="1"/>
  <c r="AG1665" i="1"/>
  <c r="AB1667" i="1"/>
  <c r="AA1667" i="1"/>
  <c r="AF1666" i="1"/>
  <c r="AD1666" i="1"/>
  <c r="N1669" i="1"/>
  <c r="M1670" i="1"/>
  <c r="Q1664" i="1"/>
  <c r="P1664" i="1"/>
  <c r="O1668" i="1"/>
  <c r="AI1668" i="1"/>
  <c r="AC1666" i="1"/>
  <c r="AE1666" i="1"/>
  <c r="R1663" i="1"/>
  <c r="R1665" i="1" l="1"/>
  <c r="AC1667" i="1"/>
  <c r="AE1667" i="1"/>
  <c r="AD1667" i="1"/>
  <c r="AF1667" i="1"/>
  <c r="Q1665" i="1"/>
  <c r="P1665" i="1"/>
  <c r="AG1666" i="1"/>
  <c r="AJ1666" i="1" s="1"/>
  <c r="AB1668" i="1"/>
  <c r="AA1668" i="1"/>
  <c r="N1670" i="1"/>
  <c r="M1671" i="1"/>
  <c r="O1669" i="1"/>
  <c r="AI1669" i="1"/>
  <c r="AD1668" i="1" l="1"/>
  <c r="AF1668" i="1"/>
  <c r="AG1667" i="1"/>
  <c r="AJ1667" i="1" s="1"/>
  <c r="AA1669" i="1"/>
  <c r="AB1669" i="1"/>
  <c r="M1672" i="1"/>
  <c r="N1671" i="1"/>
  <c r="AH1666" i="1"/>
  <c r="R1666" i="1" s="1"/>
  <c r="O1670" i="1"/>
  <c r="AI1670" i="1"/>
  <c r="AE1668" i="1"/>
  <c r="AC1668" i="1"/>
  <c r="R1667" i="1" l="1"/>
  <c r="AE1669" i="1"/>
  <c r="AC1669" i="1"/>
  <c r="AB1670" i="1"/>
  <c r="AA1670" i="1"/>
  <c r="AH1667" i="1"/>
  <c r="AG1668" i="1"/>
  <c r="AH1668" i="1" s="1"/>
  <c r="Q1666" i="1"/>
  <c r="P1666" i="1"/>
  <c r="AF1669" i="1"/>
  <c r="AD1669" i="1"/>
  <c r="O1671" i="1"/>
  <c r="AI1671" i="1"/>
  <c r="N1672" i="1"/>
  <c r="M1673" i="1"/>
  <c r="Q1668" i="1" l="1"/>
  <c r="P1668" i="1"/>
  <c r="M1674" i="1"/>
  <c r="N1673" i="1"/>
  <c r="AB1671" i="1"/>
  <c r="AA1671" i="1"/>
  <c r="AJ1668" i="1"/>
  <c r="AH1669" i="1"/>
  <c r="AJ1669" i="1"/>
  <c r="AG1669" i="1"/>
  <c r="AI1672" i="1"/>
  <c r="O1672" i="1"/>
  <c r="Q1667" i="1"/>
  <c r="P1667" i="1"/>
  <c r="AE1670" i="1"/>
  <c r="AC1670" i="1"/>
  <c r="AF1670" i="1"/>
  <c r="AD1670" i="1"/>
  <c r="Q1669" i="1" l="1"/>
  <c r="P1669" i="1"/>
  <c r="R1668" i="1"/>
  <c r="R1669" i="1"/>
  <c r="AE1671" i="1"/>
  <c r="AC1671" i="1"/>
  <c r="AG1670" i="1"/>
  <c r="AH1670" i="1" s="1"/>
  <c r="AJ1670" i="1"/>
  <c r="AF1671" i="1"/>
  <c r="AD1671" i="1"/>
  <c r="AA1672" i="1"/>
  <c r="AB1672" i="1"/>
  <c r="AI1673" i="1"/>
  <c r="O1673" i="1"/>
  <c r="M1675" i="1"/>
  <c r="N1674" i="1"/>
  <c r="Q1670" i="1" l="1"/>
  <c r="P1670" i="1"/>
  <c r="AF1672" i="1"/>
  <c r="AD1672" i="1"/>
  <c r="AG1671" i="1"/>
  <c r="AH1671" i="1" s="1"/>
  <c r="AJ1671" i="1"/>
  <c r="N1675" i="1"/>
  <c r="M1676" i="1"/>
  <c r="R1670" i="1"/>
  <c r="AB1673" i="1"/>
  <c r="AA1673" i="1"/>
  <c r="AC1672" i="1"/>
  <c r="AE1672" i="1"/>
  <c r="AI1674" i="1"/>
  <c r="O1674" i="1"/>
  <c r="Q1671" i="1" l="1"/>
  <c r="P1671" i="1"/>
  <c r="R1671" i="1"/>
  <c r="AG1672" i="1"/>
  <c r="AJ1672" i="1" s="1"/>
  <c r="AB1674" i="1"/>
  <c r="AA1674" i="1"/>
  <c r="AE1673" i="1"/>
  <c r="AC1673" i="1"/>
  <c r="N1676" i="1"/>
  <c r="M1677" i="1"/>
  <c r="AD1673" i="1"/>
  <c r="AF1673" i="1"/>
  <c r="AI1675" i="1"/>
  <c r="O1675" i="1"/>
  <c r="AH1672" i="1" l="1"/>
  <c r="AF1674" i="1"/>
  <c r="AD1674" i="1"/>
  <c r="AC1674" i="1"/>
  <c r="AE1674" i="1"/>
  <c r="AB1675" i="1"/>
  <c r="AA1675" i="1"/>
  <c r="N1677" i="1"/>
  <c r="M1678" i="1"/>
  <c r="AJ1673" i="1"/>
  <c r="AG1673" i="1"/>
  <c r="AH1673" i="1" s="1"/>
  <c r="O1676" i="1"/>
  <c r="AI1676" i="1"/>
  <c r="Q1673" i="1" l="1"/>
  <c r="P1673" i="1"/>
  <c r="Q1672" i="1"/>
  <c r="P1672" i="1"/>
  <c r="AB1676" i="1"/>
  <c r="AA1676" i="1"/>
  <c r="R1673" i="1"/>
  <c r="O1677" i="1"/>
  <c r="AI1677" i="1"/>
  <c r="AD1675" i="1"/>
  <c r="AF1675" i="1"/>
  <c r="AC1675" i="1"/>
  <c r="AE1675" i="1"/>
  <c r="N1678" i="1"/>
  <c r="M1679" i="1"/>
  <c r="AJ1674" i="1"/>
  <c r="AG1674" i="1"/>
  <c r="AH1674" i="1" s="1"/>
  <c r="R1672" i="1"/>
  <c r="Q1674" i="1" l="1"/>
  <c r="P1674" i="1"/>
  <c r="M1680" i="1"/>
  <c r="N1679" i="1"/>
  <c r="AG1675" i="1"/>
  <c r="AJ1675" i="1" s="1"/>
  <c r="AH1675" i="1"/>
  <c r="AA1677" i="1"/>
  <c r="AB1677" i="1"/>
  <c r="AE1676" i="1"/>
  <c r="AC1676" i="1"/>
  <c r="R1674" i="1"/>
  <c r="O1678" i="1"/>
  <c r="AI1678" i="1"/>
  <c r="AD1676" i="1"/>
  <c r="AF1676" i="1"/>
  <c r="R1675" i="1" l="1"/>
  <c r="Q1675" i="1"/>
  <c r="P1675" i="1"/>
  <c r="AJ1676" i="1"/>
  <c r="AH1676" i="1"/>
  <c r="AG1676" i="1"/>
  <c r="AB1678" i="1"/>
  <c r="AA1678" i="1"/>
  <c r="AF1677" i="1"/>
  <c r="AD1677" i="1"/>
  <c r="O1679" i="1"/>
  <c r="AI1679" i="1"/>
  <c r="AE1677" i="1"/>
  <c r="AC1677" i="1"/>
  <c r="N1680" i="1"/>
  <c r="M1681" i="1"/>
  <c r="R1676" i="1" l="1"/>
  <c r="AF1678" i="1"/>
  <c r="AD1678" i="1"/>
  <c r="M1682" i="1"/>
  <c r="N1681" i="1"/>
  <c r="AI1680" i="1"/>
  <c r="O1680" i="1"/>
  <c r="AB1679" i="1"/>
  <c r="AA1679" i="1"/>
  <c r="Q1676" i="1"/>
  <c r="P1676" i="1"/>
  <c r="AG1677" i="1"/>
  <c r="AH1677" i="1" s="1"/>
  <c r="AE1678" i="1"/>
  <c r="AC1678" i="1"/>
  <c r="Q1677" i="1" l="1"/>
  <c r="P1677" i="1"/>
  <c r="AJ1677" i="1"/>
  <c r="AG1678" i="1"/>
  <c r="AJ1678" i="1"/>
  <c r="AH1678" i="1"/>
  <c r="AE1679" i="1"/>
  <c r="AC1679" i="1"/>
  <c r="AF1679" i="1"/>
  <c r="AD1679" i="1"/>
  <c r="AI1681" i="1"/>
  <c r="O1681" i="1"/>
  <c r="AA1680" i="1"/>
  <c r="AB1680" i="1"/>
  <c r="M1683" i="1"/>
  <c r="N1682" i="1"/>
  <c r="AB1681" i="1" l="1"/>
  <c r="AA1681" i="1"/>
  <c r="AI1682" i="1"/>
  <c r="O1682" i="1"/>
  <c r="N1683" i="1"/>
  <c r="M1684" i="1"/>
  <c r="AF1680" i="1"/>
  <c r="AD1680" i="1"/>
  <c r="R1678" i="1"/>
  <c r="Q1678" i="1"/>
  <c r="P1678" i="1"/>
  <c r="AC1680" i="1"/>
  <c r="AE1680" i="1"/>
  <c r="AG1679" i="1"/>
  <c r="AH1679" i="1" s="1"/>
  <c r="R1677" i="1"/>
  <c r="Q1679" i="1" l="1"/>
  <c r="P1679" i="1"/>
  <c r="AG1680" i="1"/>
  <c r="AH1680" i="1" s="1"/>
  <c r="AJ1680" i="1"/>
  <c r="N1684" i="1"/>
  <c r="M1685" i="1"/>
  <c r="AI1683" i="1"/>
  <c r="O1683" i="1"/>
  <c r="AE1681" i="1"/>
  <c r="AC1681" i="1"/>
  <c r="AJ1679" i="1"/>
  <c r="AD1681" i="1"/>
  <c r="AF1681" i="1"/>
  <c r="AB1682" i="1"/>
  <c r="AA1682" i="1"/>
  <c r="Q1680" i="1" l="1"/>
  <c r="P1680" i="1"/>
  <c r="N1685" i="1"/>
  <c r="M1686" i="1"/>
  <c r="AC1682" i="1"/>
  <c r="AE1682" i="1"/>
  <c r="AB1683" i="1"/>
  <c r="AA1683" i="1"/>
  <c r="O1684" i="1"/>
  <c r="AI1684" i="1"/>
  <c r="R1680" i="1"/>
  <c r="R1679" i="1"/>
  <c r="AF1682" i="1"/>
  <c r="AD1682" i="1"/>
  <c r="AG1681" i="1"/>
  <c r="AJ1681" i="1" s="1"/>
  <c r="AB1684" i="1" l="1"/>
  <c r="AA1684" i="1"/>
  <c r="AC1683" i="1"/>
  <c r="AE1683" i="1"/>
  <c r="AD1683" i="1"/>
  <c r="AF1683" i="1"/>
  <c r="AH1681" i="1"/>
  <c r="AJ1682" i="1"/>
  <c r="AH1682" i="1"/>
  <c r="AG1682" i="1"/>
  <c r="N1686" i="1"/>
  <c r="M1687" i="1"/>
  <c r="O1685" i="1"/>
  <c r="AI1685" i="1"/>
  <c r="AE1684" i="1" l="1"/>
  <c r="AC1684" i="1"/>
  <c r="Q1682" i="1"/>
  <c r="P1682" i="1"/>
  <c r="AD1684" i="1"/>
  <c r="AF1684" i="1"/>
  <c r="R1682" i="1"/>
  <c r="M1688" i="1"/>
  <c r="N1687" i="1"/>
  <c r="Q1681" i="1"/>
  <c r="P1681" i="1"/>
  <c r="O1686" i="1"/>
  <c r="AI1686" i="1"/>
  <c r="R1681" i="1"/>
  <c r="AA1685" i="1"/>
  <c r="AB1685" i="1"/>
  <c r="AG1683" i="1"/>
  <c r="AH1683" i="1" s="1"/>
  <c r="Q1683" i="1" l="1"/>
  <c r="P1683" i="1"/>
  <c r="AF1685" i="1"/>
  <c r="AD1685" i="1"/>
  <c r="AB1686" i="1"/>
  <c r="AA1686" i="1"/>
  <c r="AJ1683" i="1"/>
  <c r="O1687" i="1"/>
  <c r="AI1687" i="1"/>
  <c r="N1688" i="1"/>
  <c r="M1689" i="1"/>
  <c r="AJ1684" i="1"/>
  <c r="AG1684" i="1"/>
  <c r="AH1684" i="1" s="1"/>
  <c r="AE1685" i="1"/>
  <c r="AC1685" i="1"/>
  <c r="Q1684" i="1" l="1"/>
  <c r="P1684" i="1"/>
  <c r="R1683" i="1"/>
  <c r="AI1688" i="1"/>
  <c r="O1688" i="1"/>
  <c r="AE1686" i="1"/>
  <c r="AC1686" i="1"/>
  <c r="AB1687" i="1"/>
  <c r="AA1687" i="1"/>
  <c r="M1690" i="1"/>
  <c r="N1689" i="1"/>
  <c r="AF1686" i="1"/>
  <c r="AD1686" i="1"/>
  <c r="AH1685" i="1"/>
  <c r="AG1685" i="1"/>
  <c r="AJ1685" i="1" s="1"/>
  <c r="R1684" i="1"/>
  <c r="R1685" i="1" l="1"/>
  <c r="Q1685" i="1"/>
  <c r="P1685" i="1"/>
  <c r="AG1686" i="1"/>
  <c r="AJ1686" i="1" s="1"/>
  <c r="AI1689" i="1"/>
  <c r="O1689" i="1"/>
  <c r="AA1688" i="1"/>
  <c r="AB1688" i="1"/>
  <c r="M1691" i="1"/>
  <c r="N1690" i="1"/>
  <c r="AE1687" i="1"/>
  <c r="AC1687" i="1"/>
  <c r="AF1687" i="1"/>
  <c r="AD1687" i="1"/>
  <c r="R1686" i="1" l="1"/>
  <c r="AI1690" i="1"/>
  <c r="O1690" i="1"/>
  <c r="AF1688" i="1"/>
  <c r="AD1688" i="1"/>
  <c r="AC1688" i="1"/>
  <c r="AE1688" i="1"/>
  <c r="AG1687" i="1"/>
  <c r="AH1687" i="1" s="1"/>
  <c r="AJ1687" i="1"/>
  <c r="AH1686" i="1"/>
  <c r="N1691" i="1"/>
  <c r="M1692" i="1"/>
  <c r="AB1689" i="1"/>
  <c r="AA1689" i="1"/>
  <c r="Q1687" i="1" l="1"/>
  <c r="P1687" i="1"/>
  <c r="R1687" i="1"/>
  <c r="AB1690" i="1"/>
  <c r="AA1690" i="1"/>
  <c r="AD1689" i="1"/>
  <c r="AF1689" i="1"/>
  <c r="N1692" i="1"/>
  <c r="M1693" i="1"/>
  <c r="AI1691" i="1"/>
  <c r="O1691" i="1"/>
  <c r="AE1689" i="1"/>
  <c r="AC1689" i="1"/>
  <c r="Q1686" i="1"/>
  <c r="P1686" i="1"/>
  <c r="AH1688" i="1"/>
  <c r="AG1688" i="1"/>
  <c r="AJ1688" i="1"/>
  <c r="Q1688" i="1" l="1"/>
  <c r="P1688" i="1"/>
  <c r="AJ1689" i="1"/>
  <c r="AG1689" i="1"/>
  <c r="AH1689" i="1" s="1"/>
  <c r="N1693" i="1"/>
  <c r="M1694" i="1"/>
  <c r="AB1691" i="1"/>
  <c r="AA1691" i="1"/>
  <c r="O1692" i="1"/>
  <c r="AI1692" i="1"/>
  <c r="R1688" i="1"/>
  <c r="AF1690" i="1"/>
  <c r="AD1690" i="1"/>
  <c r="AC1690" i="1"/>
  <c r="AE1690" i="1"/>
  <c r="Q1689" i="1" l="1"/>
  <c r="P1689" i="1"/>
  <c r="R1689" i="1"/>
  <c r="N1694" i="1"/>
  <c r="M1695" i="1"/>
  <c r="AD1691" i="1"/>
  <c r="AF1691" i="1"/>
  <c r="O1693" i="1"/>
  <c r="AI1693" i="1"/>
  <c r="AG1690" i="1"/>
  <c r="AJ1690" i="1" s="1"/>
  <c r="AB1692" i="1"/>
  <c r="AA1692" i="1"/>
  <c r="AC1691" i="1"/>
  <c r="AE1691" i="1"/>
  <c r="O1694" i="1" l="1"/>
  <c r="AI1694" i="1"/>
  <c r="AH1690" i="1"/>
  <c r="AA1693" i="1"/>
  <c r="AB1693" i="1"/>
  <c r="AG1691" i="1"/>
  <c r="AJ1691" i="1" s="1"/>
  <c r="AH1691" i="1"/>
  <c r="M1696" i="1"/>
  <c r="N1695" i="1"/>
  <c r="AE1692" i="1"/>
  <c r="AC1692" i="1"/>
  <c r="AD1692" i="1"/>
  <c r="AF1692" i="1"/>
  <c r="R1691" i="1" l="1"/>
  <c r="Q1690" i="1"/>
  <c r="P1690" i="1"/>
  <c r="N1696" i="1"/>
  <c r="M1697" i="1"/>
  <c r="AE1693" i="1"/>
  <c r="AC1693" i="1"/>
  <c r="R1690" i="1"/>
  <c r="Q1691" i="1"/>
  <c r="P1691" i="1"/>
  <c r="AG1692" i="1"/>
  <c r="AH1692" i="1" s="1"/>
  <c r="O1695" i="1"/>
  <c r="AI1695" i="1"/>
  <c r="AF1693" i="1"/>
  <c r="AD1693" i="1"/>
  <c r="AB1694" i="1"/>
  <c r="AA1694" i="1"/>
  <c r="Q1692" i="1" l="1"/>
  <c r="P1692" i="1"/>
  <c r="AI1696" i="1"/>
  <c r="O1696" i="1"/>
  <c r="AE1694" i="1"/>
  <c r="AC1694" i="1"/>
  <c r="AJ1692" i="1"/>
  <c r="AG1693" i="1"/>
  <c r="AH1693" i="1" s="1"/>
  <c r="AF1694" i="1"/>
  <c r="AD1694" i="1"/>
  <c r="AB1695" i="1"/>
  <c r="AA1695" i="1"/>
  <c r="M1698" i="1"/>
  <c r="N1697" i="1"/>
  <c r="Q1693" i="1" l="1"/>
  <c r="P1693" i="1"/>
  <c r="M1699" i="1"/>
  <c r="N1698" i="1"/>
  <c r="AJ1693" i="1"/>
  <c r="AI1697" i="1"/>
  <c r="O1697" i="1"/>
  <c r="AF1695" i="1"/>
  <c r="AD1695" i="1"/>
  <c r="AE1695" i="1"/>
  <c r="AC1695" i="1"/>
  <c r="R1692" i="1"/>
  <c r="AA1696" i="1"/>
  <c r="AB1696" i="1"/>
  <c r="AG1694" i="1"/>
  <c r="AJ1694" i="1" s="1"/>
  <c r="R1694" i="1" l="1"/>
  <c r="AG1695" i="1"/>
  <c r="AJ1695" i="1" s="1"/>
  <c r="AC1696" i="1"/>
  <c r="AE1696" i="1"/>
  <c r="AF1696" i="1"/>
  <c r="AD1696" i="1"/>
  <c r="AH1694" i="1"/>
  <c r="R1693" i="1"/>
  <c r="AB1697" i="1"/>
  <c r="AA1697" i="1"/>
  <c r="AI1698" i="1"/>
  <c r="O1698" i="1"/>
  <c r="N1699" i="1"/>
  <c r="M1700" i="1"/>
  <c r="AD1697" i="1" l="1"/>
  <c r="AF1697" i="1"/>
  <c r="AH1695" i="1"/>
  <c r="R1695" i="1" s="1"/>
  <c r="AB1698" i="1"/>
  <c r="AA1698" i="1"/>
  <c r="AG1696" i="1"/>
  <c r="AH1696" i="1" s="1"/>
  <c r="N1700" i="1"/>
  <c r="M1701" i="1"/>
  <c r="AI1699" i="1"/>
  <c r="O1699" i="1"/>
  <c r="AE1697" i="1"/>
  <c r="AC1697" i="1"/>
  <c r="Q1694" i="1"/>
  <c r="P1694" i="1"/>
  <c r="Q1696" i="1" l="1"/>
  <c r="P1696" i="1"/>
  <c r="AJ1696" i="1"/>
  <c r="AG1697" i="1"/>
  <c r="AJ1697" i="1" s="1"/>
  <c r="N1701" i="1"/>
  <c r="M1702" i="1"/>
  <c r="AC1698" i="1"/>
  <c r="AE1698" i="1"/>
  <c r="AB1699" i="1"/>
  <c r="AA1699" i="1"/>
  <c r="O1700" i="1"/>
  <c r="AI1700" i="1"/>
  <c r="AF1698" i="1"/>
  <c r="AD1698" i="1"/>
  <c r="Q1695" i="1"/>
  <c r="P1695" i="1"/>
  <c r="O1701" i="1" l="1"/>
  <c r="AI1701" i="1"/>
  <c r="AD1699" i="1"/>
  <c r="AF1699" i="1"/>
  <c r="AC1699" i="1"/>
  <c r="AE1699" i="1"/>
  <c r="AH1697" i="1"/>
  <c r="AG1698" i="1"/>
  <c r="AJ1698" i="1" s="1"/>
  <c r="AB1700" i="1"/>
  <c r="AA1700" i="1"/>
  <c r="N1702" i="1"/>
  <c r="M1703" i="1"/>
  <c r="R1696" i="1"/>
  <c r="AH1698" i="1" l="1"/>
  <c r="O1702" i="1"/>
  <c r="AI1702" i="1"/>
  <c r="AE1700" i="1"/>
  <c r="AC1700" i="1"/>
  <c r="Q1697" i="1"/>
  <c r="P1697" i="1"/>
  <c r="R1697" i="1"/>
  <c r="AD1700" i="1"/>
  <c r="AF1700" i="1"/>
  <c r="AA1701" i="1"/>
  <c r="AB1701" i="1"/>
  <c r="M1704" i="1"/>
  <c r="N1703" i="1"/>
  <c r="AG1699" i="1"/>
  <c r="AJ1699" i="1" s="1"/>
  <c r="Q1698" i="1" l="1"/>
  <c r="P1698" i="1"/>
  <c r="O1703" i="1"/>
  <c r="AI1703" i="1"/>
  <c r="N1704" i="1"/>
  <c r="M1705" i="1"/>
  <c r="AH1699" i="1"/>
  <c r="R1698" i="1"/>
  <c r="AE1701" i="1"/>
  <c r="AC1701" i="1"/>
  <c r="AF1701" i="1"/>
  <c r="AD1701" i="1"/>
  <c r="AB1702" i="1"/>
  <c r="AA1702" i="1"/>
  <c r="AG1700" i="1"/>
  <c r="AJ1700" i="1" s="1"/>
  <c r="AF1702" i="1" l="1"/>
  <c r="AD1702" i="1"/>
  <c r="AI1704" i="1"/>
  <c r="O1704" i="1"/>
  <c r="AE1702" i="1"/>
  <c r="AC1702" i="1"/>
  <c r="R1699" i="1"/>
  <c r="M1706" i="1"/>
  <c r="N1705" i="1"/>
  <c r="AH1701" i="1"/>
  <c r="AG1701" i="1"/>
  <c r="AJ1701" i="1" s="1"/>
  <c r="AH1700" i="1"/>
  <c r="R1700" i="1" s="1"/>
  <c r="Q1699" i="1"/>
  <c r="P1699" i="1"/>
  <c r="AB1703" i="1"/>
  <c r="AA1703" i="1"/>
  <c r="R1701" i="1" l="1"/>
  <c r="AI1705" i="1"/>
  <c r="O1705" i="1"/>
  <c r="AE1703" i="1"/>
  <c r="AC1703" i="1"/>
  <c r="M1707" i="1"/>
  <c r="N1706" i="1"/>
  <c r="AF1703" i="1"/>
  <c r="AD1703" i="1"/>
  <c r="AA1704" i="1"/>
  <c r="AB1704" i="1"/>
  <c r="Q1700" i="1"/>
  <c r="P1700" i="1"/>
  <c r="AG1702" i="1"/>
  <c r="AJ1702" i="1" s="1"/>
  <c r="Q1701" i="1"/>
  <c r="P1701" i="1"/>
  <c r="AF1704" i="1" l="1"/>
  <c r="AD1704" i="1"/>
  <c r="AC1704" i="1"/>
  <c r="AE1704" i="1"/>
  <c r="AB1705" i="1"/>
  <c r="AA1705" i="1"/>
  <c r="AH1702" i="1"/>
  <c r="AI1706" i="1"/>
  <c r="O1706" i="1"/>
  <c r="N1707" i="1"/>
  <c r="M1708" i="1"/>
  <c r="AH1703" i="1"/>
  <c r="AG1703" i="1"/>
  <c r="AJ1703" i="1"/>
  <c r="Q1702" i="1" l="1"/>
  <c r="P1702" i="1"/>
  <c r="AI1707" i="1"/>
  <c r="O1707" i="1"/>
  <c r="AE1705" i="1"/>
  <c r="AC1705" i="1"/>
  <c r="R1702" i="1"/>
  <c r="R1703" i="1"/>
  <c r="AB1706" i="1"/>
  <c r="AA1706" i="1"/>
  <c r="AD1705" i="1"/>
  <c r="AF1705" i="1"/>
  <c r="N1708" i="1"/>
  <c r="M1709" i="1"/>
  <c r="Q1703" i="1"/>
  <c r="P1703" i="1"/>
  <c r="AG1704" i="1"/>
  <c r="AH1704" i="1" s="1"/>
  <c r="AJ1704" i="1"/>
  <c r="Q1704" i="1" l="1"/>
  <c r="P1704" i="1"/>
  <c r="O1708" i="1"/>
  <c r="AI1708" i="1"/>
  <c r="AC1706" i="1"/>
  <c r="AE1706" i="1"/>
  <c r="AB1707" i="1"/>
  <c r="AA1707" i="1"/>
  <c r="AF1706" i="1"/>
  <c r="AD1706" i="1"/>
  <c r="AJ1705" i="1"/>
  <c r="AH1705" i="1"/>
  <c r="AG1705" i="1"/>
  <c r="R1704" i="1"/>
  <c r="N1709" i="1"/>
  <c r="M1710" i="1"/>
  <c r="R1705" i="1" l="1"/>
  <c r="Q1705" i="1"/>
  <c r="P1705" i="1"/>
  <c r="AC1707" i="1"/>
  <c r="AE1707" i="1"/>
  <c r="N1710" i="1"/>
  <c r="M1711" i="1"/>
  <c r="O1709" i="1"/>
  <c r="AI1709" i="1"/>
  <c r="AD1707" i="1"/>
  <c r="AF1707" i="1"/>
  <c r="AG1706" i="1"/>
  <c r="AJ1706" i="1" s="1"/>
  <c r="AB1708" i="1"/>
  <c r="AA1708" i="1"/>
  <c r="O1710" i="1" l="1"/>
  <c r="AI1710" i="1"/>
  <c r="AJ1707" i="1"/>
  <c r="AG1707" i="1"/>
  <c r="AH1707" i="1" s="1"/>
  <c r="AH1706" i="1"/>
  <c r="R1706" i="1" s="1"/>
  <c r="AE1708" i="1"/>
  <c r="AC1708" i="1"/>
  <c r="AD1708" i="1"/>
  <c r="AF1708" i="1"/>
  <c r="AA1709" i="1"/>
  <c r="AB1709" i="1"/>
  <c r="M1712" i="1"/>
  <c r="N1711" i="1"/>
  <c r="Q1707" i="1" l="1"/>
  <c r="P1707" i="1"/>
  <c r="AG1708" i="1"/>
  <c r="AJ1708" i="1" s="1"/>
  <c r="R1707" i="1"/>
  <c r="O1711" i="1"/>
  <c r="AI1711" i="1"/>
  <c r="AF1709" i="1"/>
  <c r="AD1709" i="1"/>
  <c r="Q1706" i="1"/>
  <c r="P1706" i="1"/>
  <c r="N1712" i="1"/>
  <c r="M1713" i="1"/>
  <c r="AE1709" i="1"/>
  <c r="AC1709" i="1"/>
  <c r="AB1710" i="1"/>
  <c r="AA1710" i="1"/>
  <c r="M1714" i="1" l="1"/>
  <c r="N1713" i="1"/>
  <c r="AI1712" i="1"/>
  <c r="O1712" i="1"/>
  <c r="AB1711" i="1"/>
  <c r="AA1711" i="1"/>
  <c r="AF1710" i="1"/>
  <c r="AD1710" i="1"/>
  <c r="AG1709" i="1"/>
  <c r="AH1709" i="1" s="1"/>
  <c r="AE1710" i="1"/>
  <c r="AC1710" i="1"/>
  <c r="AH1708" i="1"/>
  <c r="Q1709" i="1" l="1"/>
  <c r="P1709" i="1"/>
  <c r="AJ1709" i="1"/>
  <c r="M1715" i="1"/>
  <c r="N1714" i="1"/>
  <c r="R1708" i="1"/>
  <c r="AG1710" i="1"/>
  <c r="AH1710" i="1" s="1"/>
  <c r="AJ1710" i="1"/>
  <c r="AA1712" i="1"/>
  <c r="AB1712" i="1"/>
  <c r="Q1708" i="1"/>
  <c r="P1708" i="1"/>
  <c r="AE1711" i="1"/>
  <c r="AC1711" i="1"/>
  <c r="AI1713" i="1"/>
  <c r="O1713" i="1"/>
  <c r="AF1711" i="1"/>
  <c r="AD1711" i="1"/>
  <c r="Q1710" i="1" l="1"/>
  <c r="P1710" i="1"/>
  <c r="AG1711" i="1"/>
  <c r="AH1711" i="1" s="1"/>
  <c r="AJ1711" i="1"/>
  <c r="AB1713" i="1"/>
  <c r="AA1713" i="1"/>
  <c r="AC1712" i="1"/>
  <c r="AE1712" i="1"/>
  <c r="AI1714" i="1"/>
  <c r="O1714" i="1"/>
  <c r="R1710" i="1"/>
  <c r="AF1712" i="1"/>
  <c r="AD1712" i="1"/>
  <c r="N1715" i="1"/>
  <c r="M1716" i="1"/>
  <c r="R1709" i="1"/>
  <c r="Q1711" i="1" l="1"/>
  <c r="P1711" i="1"/>
  <c r="AD1713" i="1"/>
  <c r="AF1713" i="1"/>
  <c r="R1711" i="1"/>
  <c r="AB1714" i="1"/>
  <c r="AA1714" i="1"/>
  <c r="AI1715" i="1"/>
  <c r="O1715" i="1"/>
  <c r="N1716" i="1"/>
  <c r="M1717" i="1"/>
  <c r="AE1713" i="1"/>
  <c r="AC1713" i="1"/>
  <c r="AG1712" i="1"/>
  <c r="AJ1712" i="1" s="1"/>
  <c r="AJ1713" i="1" l="1"/>
  <c r="AH1713" i="1"/>
  <c r="AG1713" i="1"/>
  <c r="N1717" i="1"/>
  <c r="M1718" i="1"/>
  <c r="O1716" i="1"/>
  <c r="AI1716" i="1"/>
  <c r="AC1714" i="1"/>
  <c r="AE1714" i="1"/>
  <c r="AH1712" i="1"/>
  <c r="R1712" i="1" s="1"/>
  <c r="AB1715" i="1"/>
  <c r="AA1715" i="1"/>
  <c r="AF1714" i="1"/>
  <c r="AD1714" i="1"/>
  <c r="R1713" i="1" l="1"/>
  <c r="N1718" i="1"/>
  <c r="M1719" i="1"/>
  <c r="Q1713" i="1"/>
  <c r="P1713" i="1"/>
  <c r="O1717" i="1"/>
  <c r="AI1717" i="1"/>
  <c r="AB1716" i="1"/>
  <c r="AA1716" i="1"/>
  <c r="AC1715" i="1"/>
  <c r="AE1715" i="1"/>
  <c r="AG1714" i="1"/>
  <c r="AJ1714" i="1" s="1"/>
  <c r="AD1715" i="1"/>
  <c r="AF1715" i="1"/>
  <c r="Q1712" i="1"/>
  <c r="P1712" i="1"/>
  <c r="R1714" i="1" l="1"/>
  <c r="O1718" i="1"/>
  <c r="AI1718" i="1"/>
  <c r="AD1716" i="1"/>
  <c r="AF1716" i="1"/>
  <c r="AH1714" i="1"/>
  <c r="M1720" i="1"/>
  <c r="N1719" i="1"/>
  <c r="AG1715" i="1"/>
  <c r="AJ1715" i="1" s="1"/>
  <c r="AE1716" i="1"/>
  <c r="AC1716" i="1"/>
  <c r="AA1717" i="1"/>
  <c r="AB1717" i="1"/>
  <c r="R1715" i="1" l="1"/>
  <c r="AE1717" i="1"/>
  <c r="AC1717" i="1"/>
  <c r="AF1717" i="1"/>
  <c r="AD1717" i="1"/>
  <c r="AG1716" i="1"/>
  <c r="AJ1716" i="1" s="1"/>
  <c r="O1719" i="1"/>
  <c r="AI1719" i="1"/>
  <c r="AH1715" i="1"/>
  <c r="N1720" i="1"/>
  <c r="M1721" i="1"/>
  <c r="Q1714" i="1"/>
  <c r="P1714" i="1"/>
  <c r="AB1718" i="1"/>
  <c r="AA1718" i="1"/>
  <c r="AG1717" i="1" l="1"/>
  <c r="AH1717" i="1" s="1"/>
  <c r="AF1718" i="1"/>
  <c r="AD1718" i="1"/>
  <c r="AH1716" i="1"/>
  <c r="M1722" i="1"/>
  <c r="N1721" i="1"/>
  <c r="AB1719" i="1"/>
  <c r="AA1719" i="1"/>
  <c r="AE1718" i="1"/>
  <c r="AC1718" i="1"/>
  <c r="AI1720" i="1"/>
  <c r="O1720" i="1"/>
  <c r="Q1715" i="1"/>
  <c r="P1715" i="1"/>
  <c r="Q1717" i="1" l="1"/>
  <c r="P1717" i="1"/>
  <c r="R1716" i="1"/>
  <c r="AG1718" i="1"/>
  <c r="AJ1718" i="1"/>
  <c r="AH1718" i="1"/>
  <c r="AA1720" i="1"/>
  <c r="AB1720" i="1"/>
  <c r="AE1719" i="1"/>
  <c r="AC1719" i="1"/>
  <c r="AF1719" i="1"/>
  <c r="AD1719" i="1"/>
  <c r="AJ1717" i="1"/>
  <c r="Q1716" i="1"/>
  <c r="P1716" i="1"/>
  <c r="AI1721" i="1"/>
  <c r="O1721" i="1"/>
  <c r="M1723" i="1"/>
  <c r="N1722" i="1"/>
  <c r="R1717" i="1" l="1"/>
  <c r="Q1718" i="1"/>
  <c r="P1718" i="1"/>
  <c r="R1718" i="1"/>
  <c r="AB1721" i="1"/>
  <c r="AA1721" i="1"/>
  <c r="AG1719" i="1"/>
  <c r="AJ1719" i="1" s="1"/>
  <c r="N1723" i="1"/>
  <c r="M1724" i="1"/>
  <c r="AF1720" i="1"/>
  <c r="AD1720" i="1"/>
  <c r="AI1722" i="1"/>
  <c r="O1722" i="1"/>
  <c r="AC1720" i="1"/>
  <c r="AE1720" i="1"/>
  <c r="R1719" i="1" l="1"/>
  <c r="N1724" i="1"/>
  <c r="M1725" i="1"/>
  <c r="AH1719" i="1"/>
  <c r="AD1721" i="1"/>
  <c r="AF1721" i="1"/>
  <c r="AI1723" i="1"/>
  <c r="O1723" i="1"/>
  <c r="AE1721" i="1"/>
  <c r="AC1721" i="1"/>
  <c r="AB1722" i="1"/>
  <c r="AA1722" i="1"/>
  <c r="AH1720" i="1"/>
  <c r="AG1720" i="1"/>
  <c r="AJ1720" i="1"/>
  <c r="O1724" i="1" l="1"/>
  <c r="AI1724" i="1"/>
  <c r="AG1721" i="1"/>
  <c r="AJ1721" i="1" s="1"/>
  <c r="Q1720" i="1"/>
  <c r="P1720" i="1"/>
  <c r="AF1722" i="1"/>
  <c r="AD1722" i="1"/>
  <c r="R1720" i="1"/>
  <c r="AC1722" i="1"/>
  <c r="AE1722" i="1"/>
  <c r="AB1723" i="1"/>
  <c r="AA1723" i="1"/>
  <c r="N1725" i="1"/>
  <c r="M1726" i="1"/>
  <c r="Q1719" i="1"/>
  <c r="P1719" i="1"/>
  <c r="N1726" i="1" l="1"/>
  <c r="M1727" i="1"/>
  <c r="AD1723" i="1"/>
  <c r="AF1723" i="1"/>
  <c r="AG1722" i="1"/>
  <c r="AJ1722" i="1" s="1"/>
  <c r="O1725" i="1"/>
  <c r="AI1725" i="1"/>
  <c r="AH1721" i="1"/>
  <c r="R1721" i="1" s="1"/>
  <c r="AC1723" i="1"/>
  <c r="AE1723" i="1"/>
  <c r="AB1724" i="1"/>
  <c r="AA1724" i="1"/>
  <c r="R1722" i="1" l="1"/>
  <c r="O1726" i="1"/>
  <c r="AI1726" i="1"/>
  <c r="AD1724" i="1"/>
  <c r="AF1724" i="1"/>
  <c r="AH1722" i="1"/>
  <c r="M1728" i="1"/>
  <c r="N1727" i="1"/>
  <c r="AE1724" i="1"/>
  <c r="AC1724" i="1"/>
  <c r="AG1723" i="1"/>
  <c r="AH1723" i="1" s="1"/>
  <c r="AA1725" i="1"/>
  <c r="AB1725" i="1"/>
  <c r="Q1721" i="1"/>
  <c r="P1721" i="1"/>
  <c r="Q1723" i="1" l="1"/>
  <c r="P1723" i="1"/>
  <c r="AJ1723" i="1"/>
  <c r="AG1724" i="1"/>
  <c r="AJ1724" i="1" s="1"/>
  <c r="AE1725" i="1"/>
  <c r="AC1725" i="1"/>
  <c r="O1727" i="1"/>
  <c r="AI1727" i="1"/>
  <c r="AF1725" i="1"/>
  <c r="AD1725" i="1"/>
  <c r="N1728" i="1"/>
  <c r="M1729" i="1"/>
  <c r="Q1722" i="1"/>
  <c r="P1722" i="1"/>
  <c r="AB1726" i="1"/>
  <c r="AA1726" i="1"/>
  <c r="R1724" i="1" l="1"/>
  <c r="AF1726" i="1"/>
  <c r="AD1726" i="1"/>
  <c r="M1730" i="1"/>
  <c r="N1729" i="1"/>
  <c r="AI1728" i="1"/>
  <c r="O1728" i="1"/>
  <c r="AH1724" i="1"/>
  <c r="AE1726" i="1"/>
  <c r="AC1726" i="1"/>
  <c r="AB1727" i="1"/>
  <c r="AA1727" i="1"/>
  <c r="R1723" i="1"/>
  <c r="AH1725" i="1"/>
  <c r="AJ1725" i="1"/>
  <c r="AG1725" i="1"/>
  <c r="R1725" i="1" l="1"/>
  <c r="AF1727" i="1"/>
  <c r="AD1727" i="1"/>
  <c r="Q1725" i="1"/>
  <c r="P1725" i="1"/>
  <c r="AG1726" i="1"/>
  <c r="AJ1726" i="1" s="1"/>
  <c r="AE1727" i="1"/>
  <c r="AC1727" i="1"/>
  <c r="Q1724" i="1"/>
  <c r="P1724" i="1"/>
  <c r="AI1729" i="1"/>
  <c r="O1729" i="1"/>
  <c r="AA1728" i="1"/>
  <c r="AB1728" i="1"/>
  <c r="M1731" i="1"/>
  <c r="N1730" i="1"/>
  <c r="R1726" i="1" l="1"/>
  <c r="AG1727" i="1"/>
  <c r="AJ1727" i="1" s="1"/>
  <c r="AI1730" i="1"/>
  <c r="O1730" i="1"/>
  <c r="AB1729" i="1"/>
  <c r="AA1729" i="1"/>
  <c r="AF1728" i="1"/>
  <c r="AD1728" i="1"/>
  <c r="AH1726" i="1"/>
  <c r="N1731" i="1"/>
  <c r="M1732" i="1"/>
  <c r="AC1728" i="1"/>
  <c r="AE1728" i="1"/>
  <c r="AH1727" i="1" l="1"/>
  <c r="AD1729" i="1"/>
  <c r="AF1729" i="1"/>
  <c r="AG1728" i="1"/>
  <c r="AH1728" i="1" s="1"/>
  <c r="AJ1728" i="1"/>
  <c r="N1732" i="1"/>
  <c r="M1733" i="1"/>
  <c r="AB1730" i="1"/>
  <c r="AA1730" i="1"/>
  <c r="AE1729" i="1"/>
  <c r="AC1729" i="1"/>
  <c r="AI1731" i="1"/>
  <c r="O1731" i="1"/>
  <c r="Q1726" i="1"/>
  <c r="P1726" i="1"/>
  <c r="Q1728" i="1" l="1"/>
  <c r="P1728" i="1"/>
  <c r="R1728" i="1"/>
  <c r="Q1727" i="1"/>
  <c r="P1727" i="1"/>
  <c r="AB1731" i="1"/>
  <c r="AA1731" i="1"/>
  <c r="AC1730" i="1"/>
  <c r="AE1730" i="1"/>
  <c r="AG1729" i="1"/>
  <c r="AJ1729" i="1" s="1"/>
  <c r="AF1730" i="1"/>
  <c r="AD1730" i="1"/>
  <c r="N1733" i="1"/>
  <c r="M1734" i="1"/>
  <c r="R1727" i="1"/>
  <c r="O1732" i="1"/>
  <c r="AI1732" i="1"/>
  <c r="AD1731" i="1" l="1"/>
  <c r="AF1731" i="1"/>
  <c r="AC1731" i="1"/>
  <c r="AE1731" i="1"/>
  <c r="AH1729" i="1"/>
  <c r="O1733" i="1"/>
  <c r="AI1733" i="1"/>
  <c r="AB1732" i="1"/>
  <c r="AA1732" i="1"/>
  <c r="N1734" i="1"/>
  <c r="M1735" i="1"/>
  <c r="AJ1730" i="1"/>
  <c r="AG1730" i="1"/>
  <c r="AH1730" i="1" s="1"/>
  <c r="Q1730" i="1" l="1"/>
  <c r="P1730" i="1"/>
  <c r="R1730" i="1"/>
  <c r="AD1732" i="1"/>
  <c r="AF1732" i="1"/>
  <c r="AE1732" i="1"/>
  <c r="AC1732" i="1"/>
  <c r="Q1729" i="1"/>
  <c r="P1729" i="1"/>
  <c r="R1729" i="1"/>
  <c r="O1734" i="1"/>
  <c r="AI1734" i="1"/>
  <c r="M1736" i="1"/>
  <c r="N1735" i="1"/>
  <c r="AA1733" i="1"/>
  <c r="AB1733" i="1"/>
  <c r="AJ1731" i="1"/>
  <c r="AG1731" i="1"/>
  <c r="AH1731" i="1"/>
  <c r="AE1733" i="1" l="1"/>
  <c r="AC1733" i="1"/>
  <c r="AB1734" i="1"/>
  <c r="AA1734" i="1"/>
  <c r="N1736" i="1"/>
  <c r="M1737" i="1"/>
  <c r="R1731" i="1"/>
  <c r="O1735" i="1"/>
  <c r="AI1735" i="1"/>
  <c r="AG1732" i="1"/>
  <c r="AJ1732" i="1" s="1"/>
  <c r="AF1733" i="1"/>
  <c r="AD1733" i="1"/>
  <c r="Q1731" i="1"/>
  <c r="P1731" i="1"/>
  <c r="AH1732" i="1" l="1"/>
  <c r="M1738" i="1"/>
  <c r="N1737" i="1"/>
  <c r="AB1735" i="1"/>
  <c r="AA1735" i="1"/>
  <c r="AI1736" i="1"/>
  <c r="O1736" i="1"/>
  <c r="AE1734" i="1"/>
  <c r="AC1734" i="1"/>
  <c r="AF1734" i="1"/>
  <c r="AD1734" i="1"/>
  <c r="AG1733" i="1"/>
  <c r="AH1733" i="1" s="1"/>
  <c r="Q1733" i="1" l="1"/>
  <c r="P1733" i="1"/>
  <c r="Q1732" i="1"/>
  <c r="P1732" i="1"/>
  <c r="R1732" i="1"/>
  <c r="M1739" i="1"/>
  <c r="N1738" i="1"/>
  <c r="AG1734" i="1"/>
  <c r="AH1734" i="1" s="1"/>
  <c r="AJ1734" i="1"/>
  <c r="AE1735" i="1"/>
  <c r="AC1735" i="1"/>
  <c r="AF1735" i="1"/>
  <c r="AD1735" i="1"/>
  <c r="AJ1733" i="1"/>
  <c r="AA1736" i="1"/>
  <c r="AB1736" i="1"/>
  <c r="AI1737" i="1"/>
  <c r="O1737" i="1"/>
  <c r="Q1734" i="1" l="1"/>
  <c r="P1734" i="1"/>
  <c r="R1733" i="1"/>
  <c r="AC1736" i="1"/>
  <c r="AE1736" i="1"/>
  <c r="R1734" i="1"/>
  <c r="AG1735" i="1"/>
  <c r="AJ1735" i="1" s="1"/>
  <c r="AI1738" i="1"/>
  <c r="O1738" i="1"/>
  <c r="N1739" i="1"/>
  <c r="M1740" i="1"/>
  <c r="AB1737" i="1"/>
  <c r="AA1737" i="1"/>
  <c r="AF1736" i="1"/>
  <c r="AD1736" i="1"/>
  <c r="AG1736" i="1" l="1"/>
  <c r="AJ1736" i="1" s="1"/>
  <c r="N1740" i="1"/>
  <c r="M1741" i="1"/>
  <c r="AE1737" i="1"/>
  <c r="AC1737" i="1"/>
  <c r="AH1735" i="1"/>
  <c r="R1735" i="1" s="1"/>
  <c r="AD1737" i="1"/>
  <c r="AF1737" i="1"/>
  <c r="AI1739" i="1"/>
  <c r="O1739" i="1"/>
  <c r="AB1738" i="1"/>
  <c r="AA1738" i="1"/>
  <c r="AH1736" i="1" l="1"/>
  <c r="AF1738" i="1"/>
  <c r="AD1738" i="1"/>
  <c r="O1740" i="1"/>
  <c r="AI1740" i="1"/>
  <c r="AC1738" i="1"/>
  <c r="AE1738" i="1"/>
  <c r="AB1739" i="1"/>
  <c r="AA1739" i="1"/>
  <c r="AG1737" i="1"/>
  <c r="AJ1737" i="1" s="1"/>
  <c r="N1741" i="1"/>
  <c r="M1742" i="1"/>
  <c r="Q1735" i="1"/>
  <c r="P1735" i="1"/>
  <c r="Q1736" i="1" l="1"/>
  <c r="P1736" i="1"/>
  <c r="AH1737" i="1"/>
  <c r="N1742" i="1"/>
  <c r="M1743" i="1"/>
  <c r="AD1739" i="1"/>
  <c r="AF1739" i="1"/>
  <c r="O1741" i="1"/>
  <c r="AI1741" i="1"/>
  <c r="AC1739" i="1"/>
  <c r="AE1739" i="1"/>
  <c r="AJ1738" i="1"/>
  <c r="AH1738" i="1"/>
  <c r="AG1738" i="1"/>
  <c r="AB1740" i="1"/>
  <c r="AA1740" i="1"/>
  <c r="R1736" i="1"/>
  <c r="R1738" i="1" l="1"/>
  <c r="AD1740" i="1"/>
  <c r="AF1740" i="1"/>
  <c r="Q1738" i="1"/>
  <c r="P1738" i="1"/>
  <c r="Q1737" i="1"/>
  <c r="P1737" i="1"/>
  <c r="AJ1739" i="1"/>
  <c r="AG1739" i="1"/>
  <c r="AH1739" i="1"/>
  <c r="R1737" i="1"/>
  <c r="AA1741" i="1"/>
  <c r="AB1741" i="1"/>
  <c r="M1744" i="1"/>
  <c r="N1743" i="1"/>
  <c r="AE1740" i="1"/>
  <c r="AC1740" i="1"/>
  <c r="O1742" i="1"/>
  <c r="AI1742" i="1"/>
  <c r="AF1741" i="1" l="1"/>
  <c r="AD1741" i="1"/>
  <c r="AE1741" i="1"/>
  <c r="AC1741" i="1"/>
  <c r="AB1742" i="1"/>
  <c r="AA1742" i="1"/>
  <c r="AJ1740" i="1"/>
  <c r="AH1740" i="1"/>
  <c r="AG1740" i="1"/>
  <c r="Q1739" i="1"/>
  <c r="P1739" i="1"/>
  <c r="O1743" i="1"/>
  <c r="AI1743" i="1"/>
  <c r="R1739" i="1"/>
  <c r="N1744" i="1"/>
  <c r="M1745" i="1"/>
  <c r="R1740" i="1" l="1"/>
  <c r="AE1742" i="1"/>
  <c r="AC1742" i="1"/>
  <c r="Q1740" i="1"/>
  <c r="P1740" i="1"/>
  <c r="AF1742" i="1"/>
  <c r="AD1742" i="1"/>
  <c r="M1746" i="1"/>
  <c r="N1745" i="1"/>
  <c r="AG1741" i="1"/>
  <c r="AH1741" i="1" s="1"/>
  <c r="AB1743" i="1"/>
  <c r="AA1743" i="1"/>
  <c r="AI1744" i="1"/>
  <c r="O1744" i="1"/>
  <c r="Q1741" i="1" l="1"/>
  <c r="P1741" i="1"/>
  <c r="AJ1741" i="1"/>
  <c r="AG1742" i="1"/>
  <c r="AJ1742" i="1"/>
  <c r="AH1742" i="1"/>
  <c r="AE1743" i="1"/>
  <c r="AC1743" i="1"/>
  <c r="AI1745" i="1"/>
  <c r="O1745" i="1"/>
  <c r="AA1744" i="1"/>
  <c r="AB1744" i="1"/>
  <c r="AF1743" i="1"/>
  <c r="AD1743" i="1"/>
  <c r="M1747" i="1"/>
  <c r="N1746" i="1"/>
  <c r="AI1746" i="1" l="1"/>
  <c r="O1746" i="1"/>
  <c r="Q1742" i="1"/>
  <c r="P1742" i="1"/>
  <c r="R1742" i="1"/>
  <c r="AB1745" i="1"/>
  <c r="AA1745" i="1"/>
  <c r="AF1744" i="1"/>
  <c r="AD1744" i="1"/>
  <c r="AC1744" i="1"/>
  <c r="AE1744" i="1"/>
  <c r="N1747" i="1"/>
  <c r="M1748" i="1"/>
  <c r="AG1743" i="1"/>
  <c r="AJ1743" i="1" s="1"/>
  <c r="R1741" i="1"/>
  <c r="AE1745" i="1" l="1"/>
  <c r="AC1745" i="1"/>
  <c r="AB1746" i="1"/>
  <c r="AA1746" i="1"/>
  <c r="AD1745" i="1"/>
  <c r="AF1745" i="1"/>
  <c r="AI1747" i="1"/>
  <c r="O1747" i="1"/>
  <c r="AH1743" i="1"/>
  <c r="AG1744" i="1"/>
  <c r="AJ1744" i="1" s="1"/>
  <c r="N1748" i="1"/>
  <c r="M1749" i="1"/>
  <c r="AH1744" i="1" l="1"/>
  <c r="Q1743" i="1"/>
  <c r="P1743" i="1"/>
  <c r="O1748" i="1"/>
  <c r="AI1748" i="1"/>
  <c r="AH1745" i="1"/>
  <c r="AG1745" i="1"/>
  <c r="AJ1745" i="1" s="1"/>
  <c r="AB1747" i="1"/>
  <c r="AA1747" i="1"/>
  <c r="AC1746" i="1"/>
  <c r="AE1746" i="1"/>
  <c r="R1743" i="1"/>
  <c r="N1749" i="1"/>
  <c r="M1750" i="1"/>
  <c r="AF1746" i="1"/>
  <c r="AD1746" i="1"/>
  <c r="R1745" i="1" l="1"/>
  <c r="AD1747" i="1"/>
  <c r="AF1747" i="1"/>
  <c r="Q1744" i="1"/>
  <c r="P1744" i="1"/>
  <c r="O1749" i="1"/>
  <c r="AI1749" i="1"/>
  <c r="AC1747" i="1"/>
  <c r="AE1747" i="1"/>
  <c r="N1750" i="1"/>
  <c r="M1751" i="1"/>
  <c r="Q1745" i="1"/>
  <c r="P1745" i="1"/>
  <c r="R1744" i="1"/>
  <c r="AJ1746" i="1"/>
  <c r="AH1746" i="1"/>
  <c r="AG1746" i="1"/>
  <c r="AB1748" i="1"/>
  <c r="AA1748" i="1"/>
  <c r="R1746" i="1" l="1"/>
  <c r="M1752" i="1"/>
  <c r="N1751" i="1"/>
  <c r="Q1746" i="1"/>
  <c r="P1746" i="1"/>
  <c r="AE1748" i="1"/>
  <c r="AC1748" i="1"/>
  <c r="O1750" i="1"/>
  <c r="AI1750" i="1"/>
  <c r="AA1749" i="1"/>
  <c r="AB1749" i="1"/>
  <c r="AG1747" i="1"/>
  <c r="AJ1747" i="1" s="1"/>
  <c r="AH1747" i="1"/>
  <c r="AD1748" i="1"/>
  <c r="AF1748" i="1"/>
  <c r="R1747" i="1" l="1"/>
  <c r="N1752" i="1"/>
  <c r="M1753" i="1"/>
  <c r="Q1747" i="1"/>
  <c r="P1747" i="1"/>
  <c r="AB1750" i="1"/>
  <c r="AA1750" i="1"/>
  <c r="O1751" i="1"/>
  <c r="AI1751" i="1"/>
  <c r="AF1749" i="1"/>
  <c r="AD1749" i="1"/>
  <c r="AE1749" i="1"/>
  <c r="AC1749" i="1"/>
  <c r="AJ1748" i="1"/>
  <c r="AH1748" i="1"/>
  <c r="AG1748" i="1"/>
  <c r="R1748" i="1" l="1"/>
  <c r="AI1752" i="1"/>
  <c r="O1752" i="1"/>
  <c r="Q1748" i="1"/>
  <c r="P1748" i="1"/>
  <c r="M1754" i="1"/>
  <c r="N1753" i="1"/>
  <c r="AB1751" i="1"/>
  <c r="AA1751" i="1"/>
  <c r="AF1750" i="1"/>
  <c r="AD1750" i="1"/>
  <c r="AG1749" i="1"/>
  <c r="AJ1749" i="1" s="1"/>
  <c r="AE1750" i="1"/>
  <c r="AC1750" i="1"/>
  <c r="R1749" i="1" l="1"/>
  <c r="AI1753" i="1"/>
  <c r="O1753" i="1"/>
  <c r="M1755" i="1"/>
  <c r="N1754" i="1"/>
  <c r="AH1749" i="1"/>
  <c r="AG1750" i="1"/>
  <c r="AJ1750" i="1" s="1"/>
  <c r="AH1750" i="1"/>
  <c r="AF1751" i="1"/>
  <c r="AD1751" i="1"/>
  <c r="AA1752" i="1"/>
  <c r="AB1752" i="1"/>
  <c r="AE1751" i="1"/>
  <c r="AC1751" i="1"/>
  <c r="R1750" i="1" l="1"/>
  <c r="N1755" i="1"/>
  <c r="M1756" i="1"/>
  <c r="AI1754" i="1"/>
  <c r="O1754" i="1"/>
  <c r="AG1751" i="1"/>
  <c r="AH1751" i="1" s="1"/>
  <c r="AJ1751" i="1"/>
  <c r="Q1750" i="1"/>
  <c r="P1750" i="1"/>
  <c r="AF1752" i="1"/>
  <c r="AD1752" i="1"/>
  <c r="AB1753" i="1"/>
  <c r="AA1753" i="1"/>
  <c r="AC1752" i="1"/>
  <c r="AE1752" i="1"/>
  <c r="Q1749" i="1"/>
  <c r="P1749" i="1"/>
  <c r="Q1751" i="1" l="1"/>
  <c r="P1751" i="1"/>
  <c r="N1756" i="1"/>
  <c r="M1757" i="1"/>
  <c r="AI1755" i="1"/>
  <c r="O1755" i="1"/>
  <c r="AB1754" i="1"/>
  <c r="AA1754" i="1"/>
  <c r="R1751" i="1"/>
  <c r="AG1752" i="1"/>
  <c r="AH1752" i="1" s="1"/>
  <c r="AJ1752" i="1"/>
  <c r="AE1753" i="1"/>
  <c r="AC1753" i="1"/>
  <c r="AD1753" i="1"/>
  <c r="AF1753" i="1"/>
  <c r="Q1752" i="1" l="1"/>
  <c r="P1752" i="1"/>
  <c r="AC1754" i="1"/>
  <c r="AE1754" i="1"/>
  <c r="AF1754" i="1"/>
  <c r="AD1754" i="1"/>
  <c r="R1752" i="1"/>
  <c r="N1757" i="1"/>
  <c r="M1758" i="1"/>
  <c r="AG1753" i="1"/>
  <c r="AH1753" i="1" s="1"/>
  <c r="AB1755" i="1"/>
  <c r="AA1755" i="1"/>
  <c r="O1756" i="1"/>
  <c r="AI1756" i="1"/>
  <c r="Q1753" i="1" l="1"/>
  <c r="P1753" i="1"/>
  <c r="AJ1753" i="1"/>
  <c r="AC1755" i="1"/>
  <c r="AE1755" i="1"/>
  <c r="N1758" i="1"/>
  <c r="M1759" i="1"/>
  <c r="AB1756" i="1"/>
  <c r="AA1756" i="1"/>
  <c r="AD1755" i="1"/>
  <c r="AF1755" i="1"/>
  <c r="O1757" i="1"/>
  <c r="AI1757" i="1"/>
  <c r="AG1754" i="1"/>
  <c r="AJ1754" i="1" s="1"/>
  <c r="AE1756" i="1" l="1"/>
  <c r="AC1756" i="1"/>
  <c r="O1758" i="1"/>
  <c r="AI1758" i="1"/>
  <c r="M1760" i="1"/>
  <c r="N1759" i="1"/>
  <c r="AH1754" i="1"/>
  <c r="R1754" i="1" s="1"/>
  <c r="AA1757" i="1"/>
  <c r="AB1757" i="1"/>
  <c r="AD1756" i="1"/>
  <c r="AF1756" i="1"/>
  <c r="AJ1755" i="1"/>
  <c r="AG1755" i="1"/>
  <c r="AH1755" i="1"/>
  <c r="R1753" i="1"/>
  <c r="AE1757" i="1" l="1"/>
  <c r="AC1757" i="1"/>
  <c r="AF1757" i="1"/>
  <c r="AD1757" i="1"/>
  <c r="Q1755" i="1"/>
  <c r="P1755" i="1"/>
  <c r="Q1754" i="1"/>
  <c r="P1754" i="1"/>
  <c r="AB1758" i="1"/>
  <c r="AA1758" i="1"/>
  <c r="R1755" i="1"/>
  <c r="O1759" i="1"/>
  <c r="AI1759" i="1"/>
  <c r="AG1756" i="1"/>
  <c r="AJ1756" i="1" s="1"/>
  <c r="N1760" i="1"/>
  <c r="M1761" i="1"/>
  <c r="R1756" i="1" l="1"/>
  <c r="AB1759" i="1"/>
  <c r="AA1759" i="1"/>
  <c r="AH1756" i="1"/>
  <c r="AE1758" i="1"/>
  <c r="AC1758" i="1"/>
  <c r="M1762" i="1"/>
  <c r="N1761" i="1"/>
  <c r="AF1758" i="1"/>
  <c r="AD1758" i="1"/>
  <c r="AI1760" i="1"/>
  <c r="O1760" i="1"/>
  <c r="AG1757" i="1"/>
  <c r="AH1757" i="1" s="1"/>
  <c r="Q1757" i="1" l="1"/>
  <c r="P1757" i="1"/>
  <c r="AF1759" i="1"/>
  <c r="AD1759" i="1"/>
  <c r="AE1759" i="1"/>
  <c r="AC1759" i="1"/>
  <c r="AI1761" i="1"/>
  <c r="O1761" i="1"/>
  <c r="M1763" i="1"/>
  <c r="N1762" i="1"/>
  <c r="AG1758" i="1"/>
  <c r="AJ1758" i="1" s="1"/>
  <c r="AA1760" i="1"/>
  <c r="AB1760" i="1"/>
  <c r="AJ1757" i="1"/>
  <c r="Q1756" i="1"/>
  <c r="P1756" i="1"/>
  <c r="R1757" i="1" l="1"/>
  <c r="AF1760" i="1"/>
  <c r="AD1760" i="1"/>
  <c r="AG1759" i="1"/>
  <c r="AJ1759" i="1" s="1"/>
  <c r="N1763" i="1"/>
  <c r="M1764" i="1"/>
  <c r="AI1762" i="1"/>
  <c r="O1762" i="1"/>
  <c r="AH1758" i="1"/>
  <c r="AB1761" i="1"/>
  <c r="AA1761" i="1"/>
  <c r="AE1760" i="1"/>
  <c r="AC1760" i="1"/>
  <c r="Q1758" i="1" l="1"/>
  <c r="P1758" i="1"/>
  <c r="AH1759" i="1"/>
  <c r="R1758" i="1"/>
  <c r="AF1761" i="1"/>
  <c r="AD1761" i="1"/>
  <c r="AG1760" i="1"/>
  <c r="AH1760" i="1" s="1"/>
  <c r="AJ1760" i="1"/>
  <c r="N1764" i="1"/>
  <c r="M1765" i="1"/>
  <c r="AB1762" i="1"/>
  <c r="AA1762" i="1"/>
  <c r="AI1763" i="1"/>
  <c r="O1763" i="1"/>
  <c r="AE1761" i="1"/>
  <c r="AC1761" i="1"/>
  <c r="Q1760" i="1" l="1"/>
  <c r="P1760" i="1"/>
  <c r="AC1762" i="1"/>
  <c r="AE1762" i="1"/>
  <c r="R1760" i="1"/>
  <c r="AF1762" i="1"/>
  <c r="AD1762" i="1"/>
  <c r="N1765" i="1"/>
  <c r="M1766" i="1"/>
  <c r="Q1759" i="1"/>
  <c r="P1759" i="1"/>
  <c r="AB1763" i="1"/>
  <c r="AA1763" i="1"/>
  <c r="R1759" i="1"/>
  <c r="AH1761" i="1"/>
  <c r="AG1761" i="1"/>
  <c r="AJ1761" i="1" s="1"/>
  <c r="O1764" i="1"/>
  <c r="AI1764" i="1"/>
  <c r="R1761" i="1" l="1"/>
  <c r="AC1763" i="1"/>
  <c r="AE1763" i="1"/>
  <c r="O1765" i="1"/>
  <c r="AI1765" i="1"/>
  <c r="AD1763" i="1"/>
  <c r="AF1763" i="1"/>
  <c r="N1766" i="1"/>
  <c r="M1767" i="1"/>
  <c r="AG1762" i="1"/>
  <c r="AJ1762" i="1" s="1"/>
  <c r="AB1764" i="1"/>
  <c r="AA1764" i="1"/>
  <c r="Q1761" i="1"/>
  <c r="P1761" i="1"/>
  <c r="AH1762" i="1" l="1"/>
  <c r="AJ1763" i="1"/>
  <c r="AG1763" i="1"/>
  <c r="AH1763" i="1" s="1"/>
  <c r="AD1764" i="1"/>
  <c r="AF1764" i="1"/>
  <c r="O1766" i="1"/>
  <c r="AI1766" i="1"/>
  <c r="AE1764" i="1"/>
  <c r="AC1764" i="1"/>
  <c r="AB1765" i="1"/>
  <c r="AA1765" i="1"/>
  <c r="N1767" i="1"/>
  <c r="M1768" i="1"/>
  <c r="Q1763" i="1" l="1"/>
  <c r="P1763" i="1"/>
  <c r="Q1762" i="1"/>
  <c r="P1762" i="1"/>
  <c r="N1768" i="1"/>
  <c r="M1769" i="1"/>
  <c r="O1767" i="1"/>
  <c r="AI1767" i="1"/>
  <c r="R1762" i="1"/>
  <c r="R1763" i="1"/>
  <c r="AE1765" i="1"/>
  <c r="AC1765" i="1"/>
  <c r="AF1765" i="1"/>
  <c r="AD1765" i="1"/>
  <c r="AB1766" i="1"/>
  <c r="AA1766" i="1"/>
  <c r="AG1764" i="1"/>
  <c r="AJ1764" i="1" s="1"/>
  <c r="AE1766" i="1" l="1"/>
  <c r="AC1766" i="1"/>
  <c r="AB1767" i="1"/>
  <c r="AA1767" i="1"/>
  <c r="AF1766" i="1"/>
  <c r="AD1766" i="1"/>
  <c r="M1770" i="1"/>
  <c r="N1769" i="1"/>
  <c r="AJ1765" i="1"/>
  <c r="AG1765" i="1"/>
  <c r="AH1765" i="1" s="1"/>
  <c r="AH1764" i="1"/>
  <c r="R1764" i="1" s="1"/>
  <c r="AI1768" i="1"/>
  <c r="O1768" i="1"/>
  <c r="Q1765" i="1" l="1"/>
  <c r="P1765" i="1"/>
  <c r="R1765" i="1"/>
  <c r="Q1764" i="1"/>
  <c r="P1764" i="1"/>
  <c r="M1771" i="1"/>
  <c r="N1770" i="1"/>
  <c r="AA1768" i="1"/>
  <c r="AB1768" i="1"/>
  <c r="AE1767" i="1"/>
  <c r="AC1767" i="1"/>
  <c r="AG1766" i="1"/>
  <c r="AH1766" i="1" s="1"/>
  <c r="AJ1766" i="1"/>
  <c r="AI1769" i="1"/>
  <c r="O1769" i="1"/>
  <c r="AF1767" i="1"/>
  <c r="AD1767" i="1"/>
  <c r="Q1766" i="1" l="1"/>
  <c r="P1766" i="1"/>
  <c r="N1771" i="1"/>
  <c r="M1772" i="1"/>
  <c r="R1766" i="1"/>
  <c r="AI1770" i="1"/>
  <c r="O1770" i="1"/>
  <c r="AH1767" i="1"/>
  <c r="AG1767" i="1"/>
  <c r="AJ1767" i="1"/>
  <c r="AF1768" i="1"/>
  <c r="AD1768" i="1"/>
  <c r="AB1769" i="1"/>
  <c r="AA1769" i="1"/>
  <c r="AE1768" i="1"/>
  <c r="AC1768" i="1"/>
  <c r="AB1770" i="1" l="1"/>
  <c r="AA1770" i="1"/>
  <c r="AG1768" i="1"/>
  <c r="AH1768" i="1" s="1"/>
  <c r="R1767" i="1"/>
  <c r="AE1769" i="1"/>
  <c r="AC1769" i="1"/>
  <c r="N1772" i="1"/>
  <c r="M1773" i="1"/>
  <c r="AF1769" i="1"/>
  <c r="AD1769" i="1"/>
  <c r="Q1767" i="1"/>
  <c r="P1767" i="1"/>
  <c r="AI1771" i="1"/>
  <c r="O1771" i="1"/>
  <c r="Q1768" i="1" l="1"/>
  <c r="P1768" i="1"/>
  <c r="AJ1768" i="1"/>
  <c r="N1773" i="1"/>
  <c r="M1774" i="1"/>
  <c r="AC1770" i="1"/>
  <c r="AE1770" i="1"/>
  <c r="AB1771" i="1"/>
  <c r="AA1771" i="1"/>
  <c r="O1772" i="1"/>
  <c r="AI1772" i="1"/>
  <c r="AF1770" i="1"/>
  <c r="AD1770" i="1"/>
  <c r="AG1769" i="1"/>
  <c r="AJ1769" i="1" s="1"/>
  <c r="AC1771" i="1" l="1"/>
  <c r="AE1771" i="1"/>
  <c r="AB1772" i="1"/>
  <c r="AA1772" i="1"/>
  <c r="AG1770" i="1"/>
  <c r="AJ1770" i="1" s="1"/>
  <c r="AH1769" i="1"/>
  <c r="R1769" i="1" s="1"/>
  <c r="N1774" i="1"/>
  <c r="M1775" i="1"/>
  <c r="O1773" i="1"/>
  <c r="AI1773" i="1"/>
  <c r="AD1771" i="1"/>
  <c r="AF1771" i="1"/>
  <c r="R1768" i="1"/>
  <c r="AJ1771" i="1" l="1"/>
  <c r="AH1771" i="1"/>
  <c r="AG1771" i="1"/>
  <c r="AB1773" i="1"/>
  <c r="AA1773" i="1"/>
  <c r="AH1770" i="1"/>
  <c r="N1775" i="1"/>
  <c r="M1776" i="1"/>
  <c r="O1774" i="1"/>
  <c r="AI1774" i="1"/>
  <c r="AE1772" i="1"/>
  <c r="AC1772" i="1"/>
  <c r="Q1769" i="1"/>
  <c r="P1769" i="1"/>
  <c r="AD1772" i="1"/>
  <c r="AF1772" i="1"/>
  <c r="R1771" i="1" l="1"/>
  <c r="AE1773" i="1"/>
  <c r="AC1773" i="1"/>
  <c r="Q1771" i="1"/>
  <c r="P1771" i="1"/>
  <c r="AF1773" i="1"/>
  <c r="AD1773" i="1"/>
  <c r="O1775" i="1"/>
  <c r="AI1775" i="1"/>
  <c r="AB1774" i="1"/>
  <c r="AA1774" i="1"/>
  <c r="R1770" i="1"/>
  <c r="AG1772" i="1"/>
  <c r="AH1772" i="1" s="1"/>
  <c r="Q1770" i="1"/>
  <c r="P1770" i="1"/>
  <c r="N1776" i="1"/>
  <c r="M1777" i="1"/>
  <c r="Q1772" i="1" l="1"/>
  <c r="P1772" i="1"/>
  <c r="AB1775" i="1"/>
  <c r="AA1775" i="1"/>
  <c r="AJ1772" i="1"/>
  <c r="AE1774" i="1"/>
  <c r="AC1774" i="1"/>
  <c r="AF1774" i="1"/>
  <c r="AD1774" i="1"/>
  <c r="M1778" i="1"/>
  <c r="N1777" i="1"/>
  <c r="AI1776" i="1"/>
  <c r="O1776" i="1"/>
  <c r="AG1773" i="1"/>
  <c r="AJ1773" i="1" s="1"/>
  <c r="R1773" i="1" l="1"/>
  <c r="AG1774" i="1"/>
  <c r="AJ1774" i="1" s="1"/>
  <c r="AH1773" i="1"/>
  <c r="M1779" i="1"/>
  <c r="N1778" i="1"/>
  <c r="AA1776" i="1"/>
  <c r="AB1776" i="1"/>
  <c r="R1772" i="1"/>
  <c r="AE1775" i="1"/>
  <c r="AC1775" i="1"/>
  <c r="AI1777" i="1"/>
  <c r="O1777" i="1"/>
  <c r="AF1775" i="1"/>
  <c r="AD1775" i="1"/>
  <c r="Q1773" i="1" l="1"/>
  <c r="P1773" i="1"/>
  <c r="AE1776" i="1"/>
  <c r="AC1776" i="1"/>
  <c r="AB1777" i="1"/>
  <c r="AA1777" i="1"/>
  <c r="N1779" i="1"/>
  <c r="M1780" i="1"/>
  <c r="AI1778" i="1"/>
  <c r="O1778" i="1"/>
  <c r="AH1774" i="1"/>
  <c r="AG1775" i="1"/>
  <c r="AJ1775" i="1" s="1"/>
  <c r="AF1776" i="1"/>
  <c r="AD1776" i="1"/>
  <c r="AH1775" i="1" l="1"/>
  <c r="R1774" i="1"/>
  <c r="N1780" i="1"/>
  <c r="M1781" i="1"/>
  <c r="AB1778" i="1"/>
  <c r="AA1778" i="1"/>
  <c r="AI1779" i="1"/>
  <c r="O1779" i="1"/>
  <c r="AE1777" i="1"/>
  <c r="AC1777" i="1"/>
  <c r="AF1777" i="1"/>
  <c r="AD1777" i="1"/>
  <c r="Q1774" i="1"/>
  <c r="P1774" i="1"/>
  <c r="AH1776" i="1"/>
  <c r="AG1776" i="1"/>
  <c r="AJ1776" i="1"/>
  <c r="AG1777" i="1" l="1"/>
  <c r="AJ1777" i="1" s="1"/>
  <c r="AC1778" i="1"/>
  <c r="AE1778" i="1"/>
  <c r="AB1779" i="1"/>
  <c r="AA1779" i="1"/>
  <c r="AF1778" i="1"/>
  <c r="AD1778" i="1"/>
  <c r="Q1775" i="1"/>
  <c r="P1775" i="1"/>
  <c r="N1781" i="1"/>
  <c r="M1782" i="1"/>
  <c r="Q1776" i="1"/>
  <c r="P1776" i="1"/>
  <c r="O1780" i="1"/>
  <c r="AI1780" i="1"/>
  <c r="R1775" i="1"/>
  <c r="R1776" i="1"/>
  <c r="O1781" i="1" l="1"/>
  <c r="AI1781" i="1"/>
  <c r="N1782" i="1"/>
  <c r="M1783" i="1"/>
  <c r="AC1779" i="1"/>
  <c r="AE1779" i="1"/>
  <c r="AH1777" i="1"/>
  <c r="AD1779" i="1"/>
  <c r="AF1779" i="1"/>
  <c r="AB1780" i="1"/>
  <c r="AA1780" i="1"/>
  <c r="AJ1778" i="1"/>
  <c r="AG1778" i="1"/>
  <c r="AH1778" i="1" s="1"/>
  <c r="Q1778" i="1" l="1"/>
  <c r="P1778" i="1"/>
  <c r="AB1781" i="1"/>
  <c r="AA1781" i="1"/>
  <c r="R1778" i="1"/>
  <c r="O1782" i="1"/>
  <c r="AI1782" i="1"/>
  <c r="AE1780" i="1"/>
  <c r="AC1780" i="1"/>
  <c r="Q1777" i="1"/>
  <c r="P1777" i="1"/>
  <c r="R1777" i="1"/>
  <c r="AD1780" i="1"/>
  <c r="AF1780" i="1"/>
  <c r="N1783" i="1"/>
  <c r="M1784" i="1"/>
  <c r="AJ1779" i="1"/>
  <c r="AG1779" i="1"/>
  <c r="AH1779" i="1" s="1"/>
  <c r="Q1779" i="1" l="1"/>
  <c r="P1779" i="1"/>
  <c r="N1784" i="1"/>
  <c r="M1785" i="1"/>
  <c r="AB1782" i="1"/>
  <c r="AA1782" i="1"/>
  <c r="R1779" i="1"/>
  <c r="O1783" i="1"/>
  <c r="AI1783" i="1"/>
  <c r="AG1780" i="1"/>
  <c r="AJ1780" i="1" s="1"/>
  <c r="AE1781" i="1"/>
  <c r="AC1781" i="1"/>
  <c r="AF1781" i="1"/>
  <c r="AD1781" i="1"/>
  <c r="R1780" i="1" l="1"/>
  <c r="AB1783" i="1"/>
  <c r="AA1783" i="1"/>
  <c r="AH1780" i="1"/>
  <c r="AE1782" i="1"/>
  <c r="AC1782" i="1"/>
  <c r="AF1782" i="1"/>
  <c r="AD1782" i="1"/>
  <c r="AJ1781" i="1"/>
  <c r="AH1781" i="1"/>
  <c r="AG1781" i="1"/>
  <c r="M1786" i="1"/>
  <c r="N1785" i="1"/>
  <c r="AI1784" i="1"/>
  <c r="O1784" i="1"/>
  <c r="AF1783" i="1" l="1"/>
  <c r="AD1783" i="1"/>
  <c r="Q1781" i="1"/>
  <c r="P1781" i="1"/>
  <c r="AE1783" i="1"/>
  <c r="AC1783" i="1"/>
  <c r="M1787" i="1"/>
  <c r="N1786" i="1"/>
  <c r="AI1785" i="1"/>
  <c r="O1785" i="1"/>
  <c r="AA1784" i="1"/>
  <c r="AB1784" i="1"/>
  <c r="AG1782" i="1"/>
  <c r="AJ1782" i="1" s="1"/>
  <c r="AH1782" i="1"/>
  <c r="R1781" i="1"/>
  <c r="Q1780" i="1"/>
  <c r="P1780" i="1"/>
  <c r="R1782" i="1" l="1"/>
  <c r="AE1784" i="1"/>
  <c r="AC1784" i="1"/>
  <c r="AI1786" i="1"/>
  <c r="O1786" i="1"/>
  <c r="N1787" i="1"/>
  <c r="M1788" i="1"/>
  <c r="AG1783" i="1"/>
  <c r="AH1783" i="1" s="1"/>
  <c r="AJ1783" i="1"/>
  <c r="AB1785" i="1"/>
  <c r="AA1785" i="1"/>
  <c r="Q1782" i="1"/>
  <c r="P1782" i="1"/>
  <c r="AF1784" i="1"/>
  <c r="AD1784" i="1"/>
  <c r="Q1783" i="1" l="1"/>
  <c r="P1783" i="1"/>
  <c r="AB1786" i="1"/>
  <c r="AA1786" i="1"/>
  <c r="AE1785" i="1"/>
  <c r="AC1785" i="1"/>
  <c r="N1788" i="1"/>
  <c r="M1789" i="1"/>
  <c r="AF1785" i="1"/>
  <c r="AD1785" i="1"/>
  <c r="AI1787" i="1"/>
  <c r="O1787" i="1"/>
  <c r="R1783" i="1"/>
  <c r="AG1784" i="1"/>
  <c r="AJ1784" i="1" s="1"/>
  <c r="AH1784" i="1" l="1"/>
  <c r="AB1787" i="1"/>
  <c r="AA1787" i="1"/>
  <c r="O1788" i="1"/>
  <c r="AI1788" i="1"/>
  <c r="AG1785" i="1"/>
  <c r="AJ1785" i="1" s="1"/>
  <c r="N1789" i="1"/>
  <c r="M1790" i="1"/>
  <c r="AC1786" i="1"/>
  <c r="AE1786" i="1"/>
  <c r="AF1786" i="1"/>
  <c r="AD1786" i="1"/>
  <c r="Q1784" i="1" l="1"/>
  <c r="P1784" i="1"/>
  <c r="O1789" i="1"/>
  <c r="AI1789" i="1"/>
  <c r="AH1785" i="1"/>
  <c r="AG1786" i="1"/>
  <c r="AJ1786" i="1" s="1"/>
  <c r="AB1788" i="1"/>
  <c r="AA1788" i="1"/>
  <c r="R1784" i="1"/>
  <c r="AD1787" i="1"/>
  <c r="AF1787" i="1"/>
  <c r="N1790" i="1"/>
  <c r="M1791" i="1"/>
  <c r="AC1787" i="1"/>
  <c r="AE1787" i="1"/>
  <c r="AD1788" i="1" l="1"/>
  <c r="AF1788" i="1"/>
  <c r="Q1785" i="1"/>
  <c r="P1785" i="1"/>
  <c r="AH1787" i="1"/>
  <c r="AG1787" i="1"/>
  <c r="AJ1787" i="1" s="1"/>
  <c r="O1790" i="1"/>
  <c r="AI1790" i="1"/>
  <c r="R1785" i="1"/>
  <c r="N1791" i="1"/>
  <c r="M1792" i="1"/>
  <c r="AH1786" i="1"/>
  <c r="R1786" i="1" s="1"/>
  <c r="AE1788" i="1"/>
  <c r="AC1788" i="1"/>
  <c r="AB1789" i="1"/>
  <c r="AA1789" i="1"/>
  <c r="R1787" i="1" l="1"/>
  <c r="O1791" i="1"/>
  <c r="AI1791" i="1"/>
  <c r="AJ1788" i="1"/>
  <c r="AG1788" i="1"/>
  <c r="AH1788" i="1" s="1"/>
  <c r="AF1789" i="1"/>
  <c r="AD1789" i="1"/>
  <c r="Q1786" i="1"/>
  <c r="P1786" i="1"/>
  <c r="AE1789" i="1"/>
  <c r="AC1789" i="1"/>
  <c r="Q1787" i="1"/>
  <c r="P1787" i="1"/>
  <c r="N1792" i="1"/>
  <c r="M1793" i="1"/>
  <c r="AB1790" i="1"/>
  <c r="AA1790" i="1"/>
  <c r="Q1788" i="1" l="1"/>
  <c r="P1788" i="1"/>
  <c r="R1788" i="1"/>
  <c r="AE1790" i="1"/>
  <c r="AC1790" i="1"/>
  <c r="M1794" i="1"/>
  <c r="N1793" i="1"/>
  <c r="AF1790" i="1"/>
  <c r="AD1790" i="1"/>
  <c r="AI1792" i="1"/>
  <c r="O1792" i="1"/>
  <c r="AG1789" i="1"/>
  <c r="AH1789" i="1" s="1"/>
  <c r="AB1791" i="1"/>
  <c r="AA1791" i="1"/>
  <c r="Q1789" i="1" l="1"/>
  <c r="P1789" i="1"/>
  <c r="AJ1789" i="1"/>
  <c r="AG1790" i="1"/>
  <c r="AJ1790" i="1"/>
  <c r="AH1790" i="1"/>
  <c r="AE1791" i="1"/>
  <c r="AC1791" i="1"/>
  <c r="AA1792" i="1"/>
  <c r="AB1792" i="1"/>
  <c r="AI1793" i="1"/>
  <c r="O1793" i="1"/>
  <c r="AF1791" i="1"/>
  <c r="AD1791" i="1"/>
  <c r="M1795" i="1"/>
  <c r="N1794" i="1"/>
  <c r="AI1794" i="1" l="1"/>
  <c r="O1794" i="1"/>
  <c r="Q1790" i="1"/>
  <c r="P1790" i="1"/>
  <c r="R1790" i="1"/>
  <c r="N1795" i="1"/>
  <c r="M1796" i="1"/>
  <c r="AF1792" i="1"/>
  <c r="AD1792" i="1"/>
  <c r="AE1792" i="1"/>
  <c r="AC1792" i="1"/>
  <c r="AB1793" i="1"/>
  <c r="AA1793" i="1"/>
  <c r="AG1791" i="1"/>
  <c r="AJ1791" i="1" s="1"/>
  <c r="R1789" i="1"/>
  <c r="AH1791" i="1" l="1"/>
  <c r="AB1794" i="1"/>
  <c r="AA1794" i="1"/>
  <c r="AE1793" i="1"/>
  <c r="AC1793" i="1"/>
  <c r="AI1795" i="1"/>
  <c r="O1795" i="1"/>
  <c r="AF1793" i="1"/>
  <c r="AD1793" i="1"/>
  <c r="AG1792" i="1"/>
  <c r="AJ1792" i="1" s="1"/>
  <c r="N1796" i="1"/>
  <c r="M1797" i="1"/>
  <c r="Q1791" i="1" l="1"/>
  <c r="P1791" i="1"/>
  <c r="AF1794" i="1"/>
  <c r="AD1794" i="1"/>
  <c r="N1797" i="1"/>
  <c r="M1798" i="1"/>
  <c r="O1796" i="1"/>
  <c r="AI1796" i="1"/>
  <c r="AG1793" i="1"/>
  <c r="AH1793" i="1" s="1"/>
  <c r="AB1795" i="1"/>
  <c r="AA1795" i="1"/>
  <c r="R1791" i="1"/>
  <c r="AH1792" i="1"/>
  <c r="R1792" i="1" s="1"/>
  <c r="AC1794" i="1"/>
  <c r="AE1794" i="1"/>
  <c r="Q1793" i="1" l="1"/>
  <c r="P1793" i="1"/>
  <c r="AG1794" i="1"/>
  <c r="AJ1794" i="1" s="1"/>
  <c r="AJ1793" i="1"/>
  <c r="AB1796" i="1"/>
  <c r="AA1796" i="1"/>
  <c r="AC1795" i="1"/>
  <c r="AE1795" i="1"/>
  <c r="N1798" i="1"/>
  <c r="M1799" i="1"/>
  <c r="AD1795" i="1"/>
  <c r="AF1795" i="1"/>
  <c r="O1797" i="1"/>
  <c r="AI1797" i="1"/>
  <c r="Q1792" i="1"/>
  <c r="P1792" i="1"/>
  <c r="N1799" i="1" l="1"/>
  <c r="M1800" i="1"/>
  <c r="R1793" i="1"/>
  <c r="O1798" i="1"/>
  <c r="AI1798" i="1"/>
  <c r="AJ1795" i="1"/>
  <c r="AH1795" i="1"/>
  <c r="AG1795" i="1"/>
  <c r="AB1797" i="1"/>
  <c r="AA1797" i="1"/>
  <c r="AE1796" i="1"/>
  <c r="AC1796" i="1"/>
  <c r="AH1794" i="1"/>
  <c r="AD1796" i="1"/>
  <c r="AF1796" i="1"/>
  <c r="O1799" i="1" l="1"/>
  <c r="AI1799" i="1"/>
  <c r="N1800" i="1"/>
  <c r="M1801" i="1"/>
  <c r="Q1795" i="1"/>
  <c r="P1795" i="1"/>
  <c r="R1795" i="1"/>
  <c r="R1794" i="1"/>
  <c r="AE1797" i="1"/>
  <c r="AC1797" i="1"/>
  <c r="AG1796" i="1"/>
  <c r="AH1796" i="1" s="1"/>
  <c r="AF1797" i="1"/>
  <c r="AD1797" i="1"/>
  <c r="Q1794" i="1"/>
  <c r="P1794" i="1"/>
  <c r="AB1798" i="1"/>
  <c r="AA1798" i="1"/>
  <c r="Q1796" i="1" l="1"/>
  <c r="P1796" i="1"/>
  <c r="AF1798" i="1"/>
  <c r="AD1798" i="1"/>
  <c r="AJ1796" i="1"/>
  <c r="AB1799" i="1"/>
  <c r="AA1799" i="1"/>
  <c r="AJ1797" i="1"/>
  <c r="AH1797" i="1"/>
  <c r="AG1797" i="1"/>
  <c r="M1802" i="1"/>
  <c r="N1801" i="1"/>
  <c r="AE1798" i="1"/>
  <c r="AC1798" i="1"/>
  <c r="AI1800" i="1"/>
  <c r="O1800" i="1"/>
  <c r="R1797" i="1" l="1"/>
  <c r="Q1797" i="1"/>
  <c r="P1797" i="1"/>
  <c r="AG1798" i="1"/>
  <c r="AJ1798" i="1" s="1"/>
  <c r="AI1801" i="1"/>
  <c r="O1801" i="1"/>
  <c r="AF1799" i="1"/>
  <c r="AD1799" i="1"/>
  <c r="AA1800" i="1"/>
  <c r="AB1800" i="1"/>
  <c r="R1796" i="1"/>
  <c r="AE1799" i="1"/>
  <c r="AC1799" i="1"/>
  <c r="M1803" i="1"/>
  <c r="N1802" i="1"/>
  <c r="R1798" i="1" l="1"/>
  <c r="AE1800" i="1"/>
  <c r="AC1800" i="1"/>
  <c r="AF1800" i="1"/>
  <c r="AD1800" i="1"/>
  <c r="AG1799" i="1"/>
  <c r="AH1799" i="1" s="1"/>
  <c r="AJ1799" i="1"/>
  <c r="AB1801" i="1"/>
  <c r="AA1801" i="1"/>
  <c r="AH1798" i="1"/>
  <c r="AI1802" i="1"/>
  <c r="O1802" i="1"/>
  <c r="N1803" i="1"/>
  <c r="M1804" i="1"/>
  <c r="Q1799" i="1" l="1"/>
  <c r="P1799" i="1"/>
  <c r="R1799" i="1"/>
  <c r="Q1798" i="1"/>
  <c r="P1798" i="1"/>
  <c r="AH1800" i="1"/>
  <c r="AG1800" i="1"/>
  <c r="AJ1800" i="1"/>
  <c r="N1804" i="1"/>
  <c r="M1805" i="1"/>
  <c r="AI1803" i="1"/>
  <c r="O1803" i="1"/>
  <c r="AB1802" i="1"/>
  <c r="AA1802" i="1"/>
  <c r="AE1801" i="1"/>
  <c r="AC1801" i="1"/>
  <c r="AF1801" i="1"/>
  <c r="AD1801" i="1"/>
  <c r="N1805" i="1" l="1"/>
  <c r="M1806" i="1"/>
  <c r="AB1803" i="1"/>
  <c r="AA1803" i="1"/>
  <c r="AF1802" i="1"/>
  <c r="AD1802" i="1"/>
  <c r="Q1800" i="1"/>
  <c r="P1800" i="1"/>
  <c r="AG1801" i="1"/>
  <c r="AJ1801" i="1" s="1"/>
  <c r="R1800" i="1"/>
  <c r="O1804" i="1"/>
  <c r="AI1804" i="1"/>
  <c r="AC1802" i="1"/>
  <c r="AE1802" i="1"/>
  <c r="AH1801" i="1" l="1"/>
  <c r="AC1803" i="1"/>
  <c r="AE1803" i="1"/>
  <c r="AG1802" i="1"/>
  <c r="AJ1802" i="1" s="1"/>
  <c r="AD1803" i="1"/>
  <c r="AF1803" i="1"/>
  <c r="AB1804" i="1"/>
  <c r="AA1804" i="1"/>
  <c r="N1806" i="1"/>
  <c r="M1807" i="1"/>
  <c r="O1805" i="1"/>
  <c r="AI1805" i="1"/>
  <c r="Q1801" i="1" l="1"/>
  <c r="P1801" i="1"/>
  <c r="AB1805" i="1"/>
  <c r="AA1805" i="1"/>
  <c r="O1806" i="1"/>
  <c r="AI1806" i="1"/>
  <c r="N1807" i="1"/>
  <c r="M1808" i="1"/>
  <c r="AE1804" i="1"/>
  <c r="AC1804" i="1"/>
  <c r="AH1802" i="1"/>
  <c r="R1801" i="1"/>
  <c r="AJ1803" i="1"/>
  <c r="AH1803" i="1"/>
  <c r="AG1803" i="1"/>
  <c r="AD1804" i="1"/>
  <c r="AF1804" i="1"/>
  <c r="AF1805" i="1" l="1"/>
  <c r="AD1805" i="1"/>
  <c r="AE1805" i="1"/>
  <c r="AC1805" i="1"/>
  <c r="Q1802" i="1"/>
  <c r="P1802" i="1"/>
  <c r="AG1804" i="1"/>
  <c r="AJ1804" i="1" s="1"/>
  <c r="R1802" i="1"/>
  <c r="R1803" i="1"/>
  <c r="AB1806" i="1"/>
  <c r="AA1806" i="1"/>
  <c r="Q1803" i="1"/>
  <c r="P1803" i="1"/>
  <c r="N1808" i="1"/>
  <c r="M1809" i="1"/>
  <c r="O1807" i="1"/>
  <c r="AI1807" i="1"/>
  <c r="AH1804" i="1" l="1"/>
  <c r="AI1808" i="1"/>
  <c r="O1808" i="1"/>
  <c r="AG1805" i="1"/>
  <c r="AJ1805" i="1" s="1"/>
  <c r="AE1806" i="1"/>
  <c r="AC1806" i="1"/>
  <c r="AF1806" i="1"/>
  <c r="AD1806" i="1"/>
  <c r="M1810" i="1"/>
  <c r="N1809" i="1"/>
  <c r="AB1807" i="1"/>
  <c r="AA1807" i="1"/>
  <c r="Q1804" i="1" l="1"/>
  <c r="P1804" i="1"/>
  <c r="AA1808" i="1"/>
  <c r="AB1808" i="1"/>
  <c r="R1804" i="1"/>
  <c r="AF1807" i="1"/>
  <c r="AD1807" i="1"/>
  <c r="AG1806" i="1"/>
  <c r="AJ1806" i="1"/>
  <c r="AH1806" i="1"/>
  <c r="AI1809" i="1"/>
  <c r="O1809" i="1"/>
  <c r="M1811" i="1"/>
  <c r="N1810" i="1"/>
  <c r="AH1805" i="1"/>
  <c r="AE1807" i="1"/>
  <c r="AC1807" i="1"/>
  <c r="AF1808" i="1" l="1"/>
  <c r="AD1808" i="1"/>
  <c r="AE1808" i="1"/>
  <c r="AC1808" i="1"/>
  <c r="R1806" i="1"/>
  <c r="R1805" i="1"/>
  <c r="AI1810" i="1"/>
  <c r="O1810" i="1"/>
  <c r="AB1809" i="1"/>
  <c r="AA1809" i="1"/>
  <c r="N1811" i="1"/>
  <c r="M1812" i="1"/>
  <c r="Q1806" i="1"/>
  <c r="P1806" i="1"/>
  <c r="Q1805" i="1"/>
  <c r="P1805" i="1"/>
  <c r="AH1807" i="1"/>
  <c r="AG1807" i="1"/>
  <c r="AJ1807" i="1"/>
  <c r="AI1811" i="1" l="1"/>
  <c r="O1811" i="1"/>
  <c r="AE1809" i="1"/>
  <c r="AC1809" i="1"/>
  <c r="Q1807" i="1"/>
  <c r="P1807" i="1"/>
  <c r="AG1808" i="1"/>
  <c r="AH1808" i="1" s="1"/>
  <c r="AJ1808" i="1"/>
  <c r="N1812" i="1"/>
  <c r="M1813" i="1"/>
  <c r="R1807" i="1"/>
  <c r="AB1810" i="1"/>
  <c r="AA1810" i="1"/>
  <c r="AF1809" i="1"/>
  <c r="AD1809" i="1"/>
  <c r="Q1808" i="1" l="1"/>
  <c r="P1808" i="1"/>
  <c r="O1812" i="1"/>
  <c r="AI1812" i="1"/>
  <c r="AB1811" i="1"/>
  <c r="AA1811" i="1"/>
  <c r="R1808" i="1"/>
  <c r="AF1810" i="1"/>
  <c r="AD1810" i="1"/>
  <c r="AG1809" i="1"/>
  <c r="AJ1809" i="1" s="1"/>
  <c r="AC1810" i="1"/>
  <c r="AE1810" i="1"/>
  <c r="N1813" i="1"/>
  <c r="M1814" i="1"/>
  <c r="R1809" i="1" l="1"/>
  <c r="N1814" i="1"/>
  <c r="M1815" i="1"/>
  <c r="AH1809" i="1"/>
  <c r="O1813" i="1"/>
  <c r="AI1813" i="1"/>
  <c r="AC1811" i="1"/>
  <c r="AE1811" i="1"/>
  <c r="AG1810" i="1"/>
  <c r="AH1810" i="1" s="1"/>
  <c r="AD1811" i="1"/>
  <c r="AF1811" i="1"/>
  <c r="AB1812" i="1"/>
  <c r="AA1812" i="1"/>
  <c r="Q1810" i="1" l="1"/>
  <c r="P1810" i="1"/>
  <c r="O1814" i="1"/>
  <c r="AI1814" i="1"/>
  <c r="AD1812" i="1"/>
  <c r="AF1812" i="1"/>
  <c r="AJ1810" i="1"/>
  <c r="N1815" i="1"/>
  <c r="M1816" i="1"/>
  <c r="AB1813" i="1"/>
  <c r="AA1813" i="1"/>
  <c r="AE1812" i="1"/>
  <c r="AC1812" i="1"/>
  <c r="AH1811" i="1"/>
  <c r="AG1811" i="1"/>
  <c r="AJ1811" i="1" s="1"/>
  <c r="Q1809" i="1"/>
  <c r="P1809" i="1"/>
  <c r="R1811" i="1" l="1"/>
  <c r="AE1813" i="1"/>
  <c r="AC1813" i="1"/>
  <c r="AF1813" i="1"/>
  <c r="AD1813" i="1"/>
  <c r="O1815" i="1"/>
  <c r="AI1815" i="1"/>
  <c r="Q1811" i="1"/>
  <c r="P1811" i="1"/>
  <c r="R1810" i="1"/>
  <c r="AB1814" i="1"/>
  <c r="AA1814" i="1"/>
  <c r="N1816" i="1"/>
  <c r="M1817" i="1"/>
  <c r="AG1812" i="1"/>
  <c r="AH1812" i="1" s="1"/>
  <c r="Q1812" i="1" l="1"/>
  <c r="P1812" i="1"/>
  <c r="AF1814" i="1"/>
  <c r="AD1814" i="1"/>
  <c r="AG1813" i="1"/>
  <c r="AJ1813" i="1" s="1"/>
  <c r="AJ1812" i="1"/>
  <c r="AB1815" i="1"/>
  <c r="AA1815" i="1"/>
  <c r="M1818" i="1"/>
  <c r="N1817" i="1"/>
  <c r="AI1816" i="1"/>
  <c r="O1816" i="1"/>
  <c r="AE1814" i="1"/>
  <c r="AC1814" i="1"/>
  <c r="AG1814" i="1" l="1"/>
  <c r="AJ1814" i="1" s="1"/>
  <c r="AH1813" i="1"/>
  <c r="R1813" i="1" s="1"/>
  <c r="AI1817" i="1"/>
  <c r="O1817" i="1"/>
  <c r="M1819" i="1"/>
  <c r="N1818" i="1"/>
  <c r="AA1816" i="1"/>
  <c r="AB1816" i="1"/>
  <c r="AE1815" i="1"/>
  <c r="AC1815" i="1"/>
  <c r="AF1815" i="1"/>
  <c r="AD1815" i="1"/>
  <c r="R1812" i="1"/>
  <c r="Q1813" i="1" l="1"/>
  <c r="P1813" i="1"/>
  <c r="AE1816" i="1"/>
  <c r="AC1816" i="1"/>
  <c r="N1819" i="1"/>
  <c r="M1820" i="1"/>
  <c r="AG1815" i="1"/>
  <c r="AH1815" i="1" s="1"/>
  <c r="AJ1815" i="1"/>
  <c r="AB1817" i="1"/>
  <c r="AA1817" i="1"/>
  <c r="AI1818" i="1"/>
  <c r="O1818" i="1"/>
  <c r="AH1814" i="1"/>
  <c r="R1814" i="1" s="1"/>
  <c r="AF1816" i="1"/>
  <c r="AD1816" i="1"/>
  <c r="Q1815" i="1" l="1"/>
  <c r="P1815" i="1"/>
  <c r="R1815" i="1"/>
  <c r="Q1814" i="1"/>
  <c r="P1814" i="1"/>
  <c r="AH1816" i="1"/>
  <c r="AG1816" i="1"/>
  <c r="AJ1816" i="1"/>
  <c r="AE1817" i="1"/>
  <c r="AC1817" i="1"/>
  <c r="AB1818" i="1"/>
  <c r="AA1818" i="1"/>
  <c r="N1820" i="1"/>
  <c r="M1821" i="1"/>
  <c r="AF1817" i="1"/>
  <c r="AD1817" i="1"/>
  <c r="AI1819" i="1"/>
  <c r="O1819" i="1"/>
  <c r="Q1816" i="1" l="1"/>
  <c r="P1816" i="1"/>
  <c r="AF1818" i="1"/>
  <c r="AD1818" i="1"/>
  <c r="AB1819" i="1"/>
  <c r="AA1819" i="1"/>
  <c r="N1821" i="1"/>
  <c r="M1822" i="1"/>
  <c r="R1816" i="1"/>
  <c r="O1820" i="1"/>
  <c r="AI1820" i="1"/>
  <c r="AG1817" i="1"/>
  <c r="AH1817" i="1" s="1"/>
  <c r="AC1818" i="1"/>
  <c r="AE1818" i="1"/>
  <c r="Q1817" i="1" l="1"/>
  <c r="P1817" i="1"/>
  <c r="AJ1817" i="1"/>
  <c r="AB1820" i="1"/>
  <c r="AA1820" i="1"/>
  <c r="O1821" i="1"/>
  <c r="AI1821" i="1"/>
  <c r="AG1818" i="1"/>
  <c r="AJ1818" i="1" s="1"/>
  <c r="AC1819" i="1"/>
  <c r="AE1819" i="1"/>
  <c r="N1822" i="1"/>
  <c r="M1823" i="1"/>
  <c r="AD1819" i="1"/>
  <c r="AF1819" i="1"/>
  <c r="AB1821" i="1" l="1"/>
  <c r="AA1821" i="1"/>
  <c r="AH1818" i="1"/>
  <c r="O1822" i="1"/>
  <c r="AI1822" i="1"/>
  <c r="AE1820" i="1"/>
  <c r="AC1820" i="1"/>
  <c r="AG1819" i="1"/>
  <c r="AJ1819" i="1" s="1"/>
  <c r="AD1820" i="1"/>
  <c r="AF1820" i="1"/>
  <c r="N1823" i="1"/>
  <c r="M1824" i="1"/>
  <c r="R1817" i="1"/>
  <c r="R1819" i="1" l="1"/>
  <c r="AF1821" i="1"/>
  <c r="AD1821" i="1"/>
  <c r="AE1821" i="1"/>
  <c r="AC1821" i="1"/>
  <c r="AH1819" i="1"/>
  <c r="N1824" i="1"/>
  <c r="M1825" i="1"/>
  <c r="O1823" i="1"/>
  <c r="AI1823" i="1"/>
  <c r="AB1822" i="1"/>
  <c r="AA1822" i="1"/>
  <c r="R1818" i="1"/>
  <c r="AG1820" i="1"/>
  <c r="AJ1820" i="1" s="1"/>
  <c r="Q1818" i="1"/>
  <c r="P1818" i="1"/>
  <c r="R1820" i="1" l="1"/>
  <c r="AF1822" i="1"/>
  <c r="AD1822" i="1"/>
  <c r="M1826" i="1"/>
  <c r="N1825" i="1"/>
  <c r="Q1819" i="1"/>
  <c r="P1819" i="1"/>
  <c r="AI1824" i="1"/>
  <c r="O1824" i="1"/>
  <c r="AH1820" i="1"/>
  <c r="AG1821" i="1"/>
  <c r="AJ1821" i="1" s="1"/>
  <c r="AE1822" i="1"/>
  <c r="AC1822" i="1"/>
  <c r="AB1823" i="1"/>
  <c r="AA1823" i="1"/>
  <c r="AH1821" i="1" l="1"/>
  <c r="AF1823" i="1"/>
  <c r="AD1823" i="1"/>
  <c r="AA1824" i="1"/>
  <c r="AB1824" i="1"/>
  <c r="Q1820" i="1"/>
  <c r="P1820" i="1"/>
  <c r="AI1825" i="1"/>
  <c r="O1825" i="1"/>
  <c r="AE1823" i="1"/>
  <c r="AC1823" i="1"/>
  <c r="AG1822" i="1"/>
  <c r="AJ1822" i="1" s="1"/>
  <c r="M1827" i="1"/>
  <c r="N1826" i="1"/>
  <c r="Q1821" i="1" l="1"/>
  <c r="P1821" i="1"/>
  <c r="R1821" i="1"/>
  <c r="N1827" i="1"/>
  <c r="M1828" i="1"/>
  <c r="AI1826" i="1"/>
  <c r="O1826" i="1"/>
  <c r="AF1824" i="1"/>
  <c r="AD1824" i="1"/>
  <c r="AG1823" i="1"/>
  <c r="AH1823" i="1" s="1"/>
  <c r="AJ1823" i="1"/>
  <c r="AB1825" i="1"/>
  <c r="AA1825" i="1"/>
  <c r="AE1824" i="1"/>
  <c r="AC1824" i="1"/>
  <c r="AH1822" i="1"/>
  <c r="Q1823" i="1" l="1"/>
  <c r="P1823" i="1"/>
  <c r="R1822" i="1"/>
  <c r="AE1825" i="1"/>
  <c r="AC1825" i="1"/>
  <c r="AI1827" i="1"/>
  <c r="O1827" i="1"/>
  <c r="AG1824" i="1"/>
  <c r="AH1824" i="1" s="1"/>
  <c r="AJ1824" i="1"/>
  <c r="AF1825" i="1"/>
  <c r="AD1825" i="1"/>
  <c r="R1823" i="1"/>
  <c r="Q1822" i="1"/>
  <c r="P1822" i="1"/>
  <c r="AB1826" i="1"/>
  <c r="AA1826" i="1"/>
  <c r="N1828" i="1"/>
  <c r="M1829" i="1"/>
  <c r="Q1824" i="1" l="1"/>
  <c r="P1824" i="1"/>
  <c r="N1829" i="1"/>
  <c r="M1830" i="1"/>
  <c r="AC1826" i="1"/>
  <c r="AE1826" i="1"/>
  <c r="AG1825" i="1"/>
  <c r="AJ1825" i="1" s="1"/>
  <c r="O1828" i="1"/>
  <c r="AI1828" i="1"/>
  <c r="AB1827" i="1"/>
  <c r="AA1827" i="1"/>
  <c r="AF1826" i="1"/>
  <c r="AD1826" i="1"/>
  <c r="R1824" i="1"/>
  <c r="AH1825" i="1" l="1"/>
  <c r="AC1827" i="1"/>
  <c r="AE1827" i="1"/>
  <c r="AD1827" i="1"/>
  <c r="AF1827" i="1"/>
  <c r="AB1828" i="1"/>
  <c r="AA1828" i="1"/>
  <c r="AG1826" i="1"/>
  <c r="AH1826" i="1" s="1"/>
  <c r="N1830" i="1"/>
  <c r="M1831" i="1"/>
  <c r="O1829" i="1"/>
  <c r="AI1829" i="1"/>
  <c r="Q1826" i="1" l="1"/>
  <c r="P1826" i="1"/>
  <c r="Q1825" i="1"/>
  <c r="P1825" i="1"/>
  <c r="AH1827" i="1"/>
  <c r="AG1827" i="1"/>
  <c r="AJ1827" i="1" s="1"/>
  <c r="AJ1826" i="1"/>
  <c r="O1830" i="1"/>
  <c r="AI1830" i="1"/>
  <c r="AD1828" i="1"/>
  <c r="AF1828" i="1"/>
  <c r="R1825" i="1"/>
  <c r="AE1828" i="1"/>
  <c r="AC1828" i="1"/>
  <c r="AB1829" i="1"/>
  <c r="AA1829" i="1"/>
  <c r="N1831" i="1"/>
  <c r="M1832" i="1"/>
  <c r="R1827" i="1" l="1"/>
  <c r="R1826" i="1"/>
  <c r="AE1829" i="1"/>
  <c r="AC1829" i="1"/>
  <c r="N1832" i="1"/>
  <c r="M1833" i="1"/>
  <c r="AG1828" i="1"/>
  <c r="AJ1828" i="1" s="1"/>
  <c r="O1831" i="1"/>
  <c r="AI1831" i="1"/>
  <c r="AB1830" i="1"/>
  <c r="AA1830" i="1"/>
  <c r="Q1827" i="1"/>
  <c r="P1827" i="1"/>
  <c r="AF1829" i="1"/>
  <c r="AD1829" i="1"/>
  <c r="AJ1829" i="1" l="1"/>
  <c r="AH1829" i="1"/>
  <c r="AG1829" i="1"/>
  <c r="AF1830" i="1"/>
  <c r="AD1830" i="1"/>
  <c r="AH1828" i="1"/>
  <c r="R1828" i="1" s="1"/>
  <c r="AI1832" i="1"/>
  <c r="O1832" i="1"/>
  <c r="AB1831" i="1"/>
  <c r="AA1831" i="1"/>
  <c r="AE1830" i="1"/>
  <c r="AC1830" i="1"/>
  <c r="M1834" i="1"/>
  <c r="N1833" i="1"/>
  <c r="AF1831" i="1" l="1"/>
  <c r="AD1831" i="1"/>
  <c r="Q1828" i="1"/>
  <c r="P1828" i="1"/>
  <c r="AA1832" i="1"/>
  <c r="AB1832" i="1"/>
  <c r="M1835" i="1"/>
  <c r="N1834" i="1"/>
  <c r="R1829" i="1"/>
  <c r="AI1833" i="1"/>
  <c r="O1833" i="1"/>
  <c r="AG1830" i="1"/>
  <c r="AJ1830" i="1"/>
  <c r="AH1830" i="1"/>
  <c r="AE1831" i="1"/>
  <c r="AC1831" i="1"/>
  <c r="Q1829" i="1"/>
  <c r="P1829" i="1"/>
  <c r="R1830" i="1" l="1"/>
  <c r="AI1834" i="1"/>
  <c r="O1834" i="1"/>
  <c r="N1835" i="1"/>
  <c r="M1836" i="1"/>
  <c r="AG1831" i="1"/>
  <c r="AH1831" i="1" s="1"/>
  <c r="AJ1831" i="1"/>
  <c r="AF1832" i="1"/>
  <c r="AD1832" i="1"/>
  <c r="AE1832" i="1"/>
  <c r="AC1832" i="1"/>
  <c r="AB1833" i="1"/>
  <c r="AA1833" i="1"/>
  <c r="Q1830" i="1"/>
  <c r="P1830" i="1"/>
  <c r="Q1831" i="1" l="1"/>
  <c r="P1831" i="1"/>
  <c r="R1831" i="1"/>
  <c r="AB1834" i="1"/>
  <c r="AA1834" i="1"/>
  <c r="AF1833" i="1"/>
  <c r="AD1833" i="1"/>
  <c r="AG1832" i="1"/>
  <c r="AH1832" i="1" s="1"/>
  <c r="AJ1832" i="1"/>
  <c r="AI1835" i="1"/>
  <c r="O1835" i="1"/>
  <c r="AE1833" i="1"/>
  <c r="AC1833" i="1"/>
  <c r="N1836" i="1"/>
  <c r="M1837" i="1"/>
  <c r="Q1832" i="1" l="1"/>
  <c r="P1832" i="1"/>
  <c r="AF1834" i="1"/>
  <c r="AD1834" i="1"/>
  <c r="R1832" i="1"/>
  <c r="AB1835" i="1"/>
  <c r="AA1835" i="1"/>
  <c r="N1837" i="1"/>
  <c r="M1838" i="1"/>
  <c r="O1836" i="1"/>
  <c r="AI1836" i="1"/>
  <c r="AC1834" i="1"/>
  <c r="AE1834" i="1"/>
  <c r="AJ1833" i="1"/>
  <c r="AH1833" i="1"/>
  <c r="AG1833" i="1"/>
  <c r="AG1834" i="1" l="1"/>
  <c r="AJ1834" i="1" s="1"/>
  <c r="AB1836" i="1"/>
  <c r="AA1836" i="1"/>
  <c r="Q1833" i="1"/>
  <c r="P1833" i="1"/>
  <c r="N1838" i="1"/>
  <c r="M1839" i="1"/>
  <c r="O1837" i="1"/>
  <c r="AI1837" i="1"/>
  <c r="R1833" i="1"/>
  <c r="AC1835" i="1"/>
  <c r="AE1835" i="1"/>
  <c r="AD1835" i="1"/>
  <c r="AF1835" i="1"/>
  <c r="O1838" i="1" l="1"/>
  <c r="AI1838" i="1"/>
  <c r="AD1836" i="1"/>
  <c r="AF1836" i="1"/>
  <c r="AE1836" i="1"/>
  <c r="AC1836" i="1"/>
  <c r="AB1837" i="1"/>
  <c r="AA1837" i="1"/>
  <c r="AG1835" i="1"/>
  <c r="AH1835" i="1" s="1"/>
  <c r="AH1834" i="1"/>
  <c r="R1834" i="1" s="1"/>
  <c r="N1839" i="1"/>
  <c r="M1840" i="1"/>
  <c r="Q1835" i="1" l="1"/>
  <c r="P1835" i="1"/>
  <c r="AJ1835" i="1"/>
  <c r="AE1837" i="1"/>
  <c r="AC1837" i="1"/>
  <c r="Q1834" i="1"/>
  <c r="P1834" i="1"/>
  <c r="AF1837" i="1"/>
  <c r="AD1837" i="1"/>
  <c r="O1839" i="1"/>
  <c r="AI1839" i="1"/>
  <c r="AG1836" i="1"/>
  <c r="AJ1836" i="1" s="1"/>
  <c r="N1840" i="1"/>
  <c r="M1841" i="1"/>
  <c r="AB1838" i="1"/>
  <c r="AA1838" i="1"/>
  <c r="R1836" i="1" l="1"/>
  <c r="AF1838" i="1"/>
  <c r="AD1838" i="1"/>
  <c r="AH1836" i="1"/>
  <c r="AB1839" i="1"/>
  <c r="AA1839" i="1"/>
  <c r="AI1840" i="1"/>
  <c r="O1840" i="1"/>
  <c r="AG1837" i="1"/>
  <c r="AJ1837" i="1" s="1"/>
  <c r="AE1838" i="1"/>
  <c r="AC1838" i="1"/>
  <c r="M1842" i="1"/>
  <c r="N1841" i="1"/>
  <c r="R1835" i="1"/>
  <c r="AH1837" i="1" l="1"/>
  <c r="AI1841" i="1"/>
  <c r="O1841" i="1"/>
  <c r="M1843" i="1"/>
  <c r="N1842" i="1"/>
  <c r="AG1838" i="1"/>
  <c r="AJ1838" i="1"/>
  <c r="AH1838" i="1"/>
  <c r="AE1839" i="1"/>
  <c r="AC1839" i="1"/>
  <c r="AF1839" i="1"/>
  <c r="AD1839" i="1"/>
  <c r="AA1840" i="1"/>
  <c r="AB1840" i="1"/>
  <c r="Q1836" i="1"/>
  <c r="P1836" i="1"/>
  <c r="Q1837" i="1" l="1"/>
  <c r="P1837" i="1"/>
  <c r="R1837" i="1"/>
  <c r="Q1838" i="1"/>
  <c r="P1838" i="1"/>
  <c r="AB1841" i="1"/>
  <c r="AA1841" i="1"/>
  <c r="R1838" i="1"/>
  <c r="AF1840" i="1"/>
  <c r="AD1840" i="1"/>
  <c r="AE1840" i="1"/>
  <c r="AC1840" i="1"/>
  <c r="AG1839" i="1"/>
  <c r="AJ1839" i="1" s="1"/>
  <c r="AI1842" i="1"/>
  <c r="O1842" i="1"/>
  <c r="N1843" i="1"/>
  <c r="M1844" i="1"/>
  <c r="AH1839" i="1" l="1"/>
  <c r="AH1840" i="1"/>
  <c r="AG1840" i="1"/>
  <c r="AJ1840" i="1" s="1"/>
  <c r="N1844" i="1"/>
  <c r="M1845" i="1"/>
  <c r="AI1843" i="1"/>
  <c r="O1843" i="1"/>
  <c r="AB1842" i="1"/>
  <c r="AA1842" i="1"/>
  <c r="AE1841" i="1"/>
  <c r="AC1841" i="1"/>
  <c r="AF1841" i="1"/>
  <c r="AD1841" i="1"/>
  <c r="R1840" i="1" l="1"/>
  <c r="AF1842" i="1"/>
  <c r="AD1842" i="1"/>
  <c r="Q1839" i="1"/>
  <c r="P1839" i="1"/>
  <c r="O1844" i="1"/>
  <c r="AI1844" i="1"/>
  <c r="Q1840" i="1"/>
  <c r="P1840" i="1"/>
  <c r="N1845" i="1"/>
  <c r="M1846" i="1"/>
  <c r="AG1841" i="1"/>
  <c r="AJ1841" i="1" s="1"/>
  <c r="R1839" i="1"/>
  <c r="AB1843" i="1"/>
  <c r="AA1843" i="1"/>
  <c r="AC1842" i="1"/>
  <c r="AE1842" i="1"/>
  <c r="AC1843" i="1" l="1"/>
  <c r="AE1843" i="1"/>
  <c r="AH1841" i="1"/>
  <c r="R1841" i="1" s="1"/>
  <c r="AD1843" i="1"/>
  <c r="AF1843" i="1"/>
  <c r="AG1842" i="1"/>
  <c r="AH1842" i="1" s="1"/>
  <c r="N1846" i="1"/>
  <c r="M1847" i="1"/>
  <c r="O1845" i="1"/>
  <c r="AI1845" i="1"/>
  <c r="AB1844" i="1"/>
  <c r="AA1844" i="1"/>
  <c r="Q1842" i="1" l="1"/>
  <c r="P1842" i="1"/>
  <c r="AH1843" i="1"/>
  <c r="AG1843" i="1"/>
  <c r="AJ1843" i="1" s="1"/>
  <c r="AD1844" i="1"/>
  <c r="AF1844" i="1"/>
  <c r="AJ1842" i="1"/>
  <c r="AE1844" i="1"/>
  <c r="AC1844" i="1"/>
  <c r="N1847" i="1"/>
  <c r="M1848" i="1"/>
  <c r="O1846" i="1"/>
  <c r="AI1846" i="1"/>
  <c r="AB1845" i="1"/>
  <c r="AA1845" i="1"/>
  <c r="Q1841" i="1"/>
  <c r="P1841" i="1"/>
  <c r="R1843" i="1" l="1"/>
  <c r="AB1846" i="1"/>
  <c r="AA1846" i="1"/>
  <c r="N1848" i="1"/>
  <c r="M1849" i="1"/>
  <c r="AE1845" i="1"/>
  <c r="AC1845" i="1"/>
  <c r="O1847" i="1"/>
  <c r="AI1847" i="1"/>
  <c r="AF1845" i="1"/>
  <c r="AD1845" i="1"/>
  <c r="AJ1844" i="1"/>
  <c r="AH1844" i="1"/>
  <c r="AG1844" i="1"/>
  <c r="Q1843" i="1"/>
  <c r="P1843" i="1"/>
  <c r="R1842" i="1"/>
  <c r="AB1847" i="1" l="1"/>
  <c r="AA1847" i="1"/>
  <c r="AG1845" i="1"/>
  <c r="AJ1845" i="1" s="1"/>
  <c r="R1844" i="1"/>
  <c r="M1850" i="1"/>
  <c r="N1849" i="1"/>
  <c r="AI1848" i="1"/>
  <c r="O1848" i="1"/>
  <c r="AF1846" i="1"/>
  <c r="AD1846" i="1"/>
  <c r="Q1844" i="1"/>
  <c r="P1844" i="1"/>
  <c r="AE1846" i="1"/>
  <c r="AC1846" i="1"/>
  <c r="R1845" i="1" l="1"/>
  <c r="AH1845" i="1"/>
  <c r="M1851" i="1"/>
  <c r="N1850" i="1"/>
  <c r="AG1846" i="1"/>
  <c r="AJ1846" i="1"/>
  <c r="AH1846" i="1"/>
  <c r="AA1848" i="1"/>
  <c r="AB1848" i="1"/>
  <c r="AE1847" i="1"/>
  <c r="AC1847" i="1"/>
  <c r="AF1847" i="1"/>
  <c r="AD1847" i="1"/>
  <c r="AI1849" i="1"/>
  <c r="O1849" i="1"/>
  <c r="Q1845" i="1" l="1"/>
  <c r="P1845" i="1"/>
  <c r="Q1846" i="1"/>
  <c r="P1846" i="1"/>
  <c r="R1846" i="1"/>
  <c r="AE1848" i="1"/>
  <c r="AC1848" i="1"/>
  <c r="AB1849" i="1"/>
  <c r="AA1849" i="1"/>
  <c r="AG1847" i="1"/>
  <c r="AH1847" i="1" s="1"/>
  <c r="AJ1847" i="1"/>
  <c r="N1851" i="1"/>
  <c r="M1852" i="1"/>
  <c r="AF1848" i="1"/>
  <c r="AD1848" i="1"/>
  <c r="AI1850" i="1"/>
  <c r="O1850" i="1"/>
  <c r="Q1847" i="1" l="1"/>
  <c r="P1847" i="1"/>
  <c r="R1847" i="1"/>
  <c r="N1852" i="1"/>
  <c r="M1853" i="1"/>
  <c r="AG1848" i="1"/>
  <c r="AH1848" i="1" s="1"/>
  <c r="AB1850" i="1"/>
  <c r="AA1850" i="1"/>
  <c r="AI1851" i="1"/>
  <c r="O1851" i="1"/>
  <c r="AE1849" i="1"/>
  <c r="AC1849" i="1"/>
  <c r="AF1849" i="1"/>
  <c r="AD1849" i="1"/>
  <c r="Q1848" i="1" l="1"/>
  <c r="P1848" i="1"/>
  <c r="AF1850" i="1"/>
  <c r="AD1850" i="1"/>
  <c r="O1852" i="1"/>
  <c r="AI1852" i="1"/>
  <c r="N1853" i="1"/>
  <c r="M1854" i="1"/>
  <c r="AJ1848" i="1"/>
  <c r="AC1850" i="1"/>
  <c r="AE1850" i="1"/>
  <c r="AB1851" i="1"/>
  <c r="AA1851" i="1"/>
  <c r="AJ1849" i="1"/>
  <c r="AG1849" i="1"/>
  <c r="AH1849" i="1" s="1"/>
  <c r="Q1849" i="1" l="1"/>
  <c r="P1849" i="1"/>
  <c r="AD1851" i="1"/>
  <c r="AF1851" i="1"/>
  <c r="AG1850" i="1"/>
  <c r="AJ1850" i="1" s="1"/>
  <c r="N1854" i="1"/>
  <c r="M1855" i="1"/>
  <c r="R1848" i="1"/>
  <c r="O1853" i="1"/>
  <c r="AI1853" i="1"/>
  <c r="AB1852" i="1"/>
  <c r="AA1852" i="1"/>
  <c r="R1849" i="1"/>
  <c r="AC1851" i="1"/>
  <c r="AE1851" i="1"/>
  <c r="AH1850" i="1" l="1"/>
  <c r="AE1852" i="1"/>
  <c r="AC1852" i="1"/>
  <c r="AB1853" i="1"/>
  <c r="AA1853" i="1"/>
  <c r="N1855" i="1"/>
  <c r="M1856" i="1"/>
  <c r="AG1851" i="1"/>
  <c r="AJ1851" i="1" s="1"/>
  <c r="AD1852" i="1"/>
  <c r="AF1852" i="1"/>
  <c r="O1854" i="1"/>
  <c r="AI1854" i="1"/>
  <c r="Q1850" i="1" l="1"/>
  <c r="P1850" i="1"/>
  <c r="AH1851" i="1"/>
  <c r="N1856" i="1"/>
  <c r="M1857" i="1"/>
  <c r="O1855" i="1"/>
  <c r="AI1855" i="1"/>
  <c r="R1850" i="1"/>
  <c r="AB1854" i="1"/>
  <c r="AA1854" i="1"/>
  <c r="AE1853" i="1"/>
  <c r="AC1853" i="1"/>
  <c r="AF1853" i="1"/>
  <c r="AD1853" i="1"/>
  <c r="AG1852" i="1"/>
  <c r="AJ1852" i="1" s="1"/>
  <c r="Q1851" i="1" l="1"/>
  <c r="P1851" i="1"/>
  <c r="AJ1853" i="1"/>
  <c r="AH1853" i="1"/>
  <c r="AG1853" i="1"/>
  <c r="R1851" i="1"/>
  <c r="AE1854" i="1"/>
  <c r="AC1854" i="1"/>
  <c r="AB1855" i="1"/>
  <c r="AA1855" i="1"/>
  <c r="AI1856" i="1"/>
  <c r="O1856" i="1"/>
  <c r="AH1852" i="1"/>
  <c r="AF1854" i="1"/>
  <c r="AD1854" i="1"/>
  <c r="M1858" i="1"/>
  <c r="N1857" i="1"/>
  <c r="AG1854" i="1" l="1"/>
  <c r="AJ1854" i="1"/>
  <c r="AH1854" i="1"/>
  <c r="R1852" i="1"/>
  <c r="AF1855" i="1"/>
  <c r="AD1855" i="1"/>
  <c r="AI1857" i="1"/>
  <c r="O1857" i="1"/>
  <c r="M1859" i="1"/>
  <c r="N1858" i="1"/>
  <c r="R1853" i="1"/>
  <c r="AA1856" i="1"/>
  <c r="AB1856" i="1"/>
  <c r="Q1852" i="1"/>
  <c r="P1852" i="1"/>
  <c r="AE1855" i="1"/>
  <c r="AC1855" i="1"/>
  <c r="Q1853" i="1"/>
  <c r="P1853" i="1"/>
  <c r="AG1855" i="1" l="1"/>
  <c r="AH1855" i="1" s="1"/>
  <c r="AJ1855" i="1"/>
  <c r="Q1854" i="1"/>
  <c r="P1854" i="1"/>
  <c r="AF1856" i="1"/>
  <c r="AD1856" i="1"/>
  <c r="AI1858" i="1"/>
  <c r="O1858" i="1"/>
  <c r="R1854" i="1"/>
  <c r="AE1856" i="1"/>
  <c r="AC1856" i="1"/>
  <c r="N1859" i="1"/>
  <c r="M1860" i="1"/>
  <c r="AB1857" i="1"/>
  <c r="AA1857" i="1"/>
  <c r="Q1855" i="1" l="1"/>
  <c r="P1855" i="1"/>
  <c r="AG1856" i="1"/>
  <c r="AH1856" i="1" s="1"/>
  <c r="AB1858" i="1"/>
  <c r="AA1858" i="1"/>
  <c r="R1855" i="1"/>
  <c r="AF1857" i="1"/>
  <c r="AD1857" i="1"/>
  <c r="AI1859" i="1"/>
  <c r="O1859" i="1"/>
  <c r="AE1857" i="1"/>
  <c r="AC1857" i="1"/>
  <c r="N1860" i="1"/>
  <c r="M1861" i="1"/>
  <c r="Q1856" i="1" l="1"/>
  <c r="P1856" i="1"/>
  <c r="AF1858" i="1"/>
  <c r="AD1858" i="1"/>
  <c r="AB1859" i="1"/>
  <c r="AA1859" i="1"/>
  <c r="N1861" i="1"/>
  <c r="M1862" i="1"/>
  <c r="AJ1856" i="1"/>
  <c r="O1860" i="1"/>
  <c r="AI1860" i="1"/>
  <c r="AC1858" i="1"/>
  <c r="AE1858" i="1"/>
  <c r="AG1857" i="1"/>
  <c r="AJ1857" i="1" s="1"/>
  <c r="R1856" i="1" l="1"/>
  <c r="N1862" i="1"/>
  <c r="M1863" i="1"/>
  <c r="AJ1858" i="1"/>
  <c r="AH1858" i="1"/>
  <c r="AG1858" i="1"/>
  <c r="AC1859" i="1"/>
  <c r="AE1859" i="1"/>
  <c r="AH1857" i="1"/>
  <c r="AD1859" i="1"/>
  <c r="AF1859" i="1"/>
  <c r="O1861" i="1"/>
  <c r="AI1861" i="1"/>
  <c r="AB1860" i="1"/>
  <c r="AA1860" i="1"/>
  <c r="R1858" i="1" l="1"/>
  <c r="AJ1859" i="1"/>
  <c r="AG1859" i="1"/>
  <c r="AH1859" i="1" s="1"/>
  <c r="O1862" i="1"/>
  <c r="AI1862" i="1"/>
  <c r="Q1857" i="1"/>
  <c r="P1857" i="1"/>
  <c r="N1863" i="1"/>
  <c r="M1864" i="1"/>
  <c r="AE1860" i="1"/>
  <c r="AC1860" i="1"/>
  <c r="AB1861" i="1"/>
  <c r="AA1861" i="1"/>
  <c r="R1857" i="1"/>
  <c r="AD1860" i="1"/>
  <c r="AF1860" i="1"/>
  <c r="Q1858" i="1"/>
  <c r="P1858" i="1"/>
  <c r="Q1859" i="1" l="1"/>
  <c r="P1859" i="1"/>
  <c r="AB1862" i="1"/>
  <c r="AA1862" i="1"/>
  <c r="O1863" i="1"/>
  <c r="AI1863" i="1"/>
  <c r="R1859" i="1"/>
  <c r="AE1861" i="1"/>
  <c r="AC1861" i="1"/>
  <c r="N1864" i="1"/>
  <c r="M1865" i="1"/>
  <c r="AF1861" i="1"/>
  <c r="AD1861" i="1"/>
  <c r="AJ1860" i="1"/>
  <c r="AH1860" i="1"/>
  <c r="AG1860" i="1"/>
  <c r="Q1860" i="1" l="1"/>
  <c r="P1860" i="1"/>
  <c r="AB1863" i="1"/>
  <c r="AA1863" i="1"/>
  <c r="M1866" i="1"/>
  <c r="N1865" i="1"/>
  <c r="AI1864" i="1"/>
  <c r="O1864" i="1"/>
  <c r="R1860" i="1"/>
  <c r="AG1861" i="1"/>
  <c r="AH1861" i="1" s="1"/>
  <c r="AE1862" i="1"/>
  <c r="AC1862" i="1"/>
  <c r="AF1862" i="1"/>
  <c r="AD1862" i="1"/>
  <c r="Q1861" i="1" l="1"/>
  <c r="P1861" i="1"/>
  <c r="AJ1861" i="1"/>
  <c r="AI1865" i="1"/>
  <c r="O1865" i="1"/>
  <c r="AG1862" i="1"/>
  <c r="AJ1862" i="1"/>
  <c r="AH1862" i="1"/>
  <c r="M1867" i="1"/>
  <c r="N1866" i="1"/>
  <c r="AF1863" i="1"/>
  <c r="AD1863" i="1"/>
  <c r="AA1864" i="1"/>
  <c r="AB1864" i="1"/>
  <c r="AE1863" i="1"/>
  <c r="AC1863" i="1"/>
  <c r="AG1863" i="1" l="1"/>
  <c r="AH1863" i="1" s="1"/>
  <c r="AJ1863" i="1"/>
  <c r="AB1865" i="1"/>
  <c r="AA1865" i="1"/>
  <c r="R1862" i="1"/>
  <c r="N1867" i="1"/>
  <c r="M1868" i="1"/>
  <c r="AE1864" i="1"/>
  <c r="AC1864" i="1"/>
  <c r="AF1864" i="1"/>
  <c r="AD1864" i="1"/>
  <c r="Q1862" i="1"/>
  <c r="P1862" i="1"/>
  <c r="AI1866" i="1"/>
  <c r="O1866" i="1"/>
  <c r="R1861" i="1"/>
  <c r="Q1863" i="1" l="1"/>
  <c r="P1863" i="1"/>
  <c r="R1863" i="1"/>
  <c r="AF1865" i="1"/>
  <c r="AD1865" i="1"/>
  <c r="AI1867" i="1"/>
  <c r="O1867" i="1"/>
  <c r="AB1866" i="1"/>
  <c r="AA1866" i="1"/>
  <c r="AG1864" i="1"/>
  <c r="AH1864" i="1" s="1"/>
  <c r="AJ1864" i="1"/>
  <c r="N1868" i="1"/>
  <c r="M1869" i="1"/>
  <c r="AE1865" i="1"/>
  <c r="AC1865" i="1"/>
  <c r="Q1864" i="1" l="1"/>
  <c r="P1864" i="1"/>
  <c r="AB1867" i="1"/>
  <c r="AA1867" i="1"/>
  <c r="AG1865" i="1"/>
  <c r="AJ1865" i="1" s="1"/>
  <c r="AC1866" i="1"/>
  <c r="AE1866" i="1"/>
  <c r="R1864" i="1"/>
  <c r="N1869" i="1"/>
  <c r="M1870" i="1"/>
  <c r="O1868" i="1"/>
  <c r="AI1868" i="1"/>
  <c r="AF1866" i="1"/>
  <c r="AD1866" i="1"/>
  <c r="AH1865" i="1" l="1"/>
  <c r="AB1868" i="1"/>
  <c r="AA1868" i="1"/>
  <c r="N1870" i="1"/>
  <c r="M1871" i="1"/>
  <c r="AC1867" i="1"/>
  <c r="AE1867" i="1"/>
  <c r="O1869" i="1"/>
  <c r="AI1869" i="1"/>
  <c r="AG1866" i="1"/>
  <c r="AJ1866" i="1" s="1"/>
  <c r="AD1867" i="1"/>
  <c r="AF1867" i="1"/>
  <c r="Q1865" i="1" l="1"/>
  <c r="P1865" i="1"/>
  <c r="AD1868" i="1"/>
  <c r="AF1868" i="1"/>
  <c r="AH1866" i="1"/>
  <c r="AG1867" i="1"/>
  <c r="AJ1867" i="1" s="1"/>
  <c r="N1871" i="1"/>
  <c r="M1872" i="1"/>
  <c r="R1865" i="1"/>
  <c r="O1870" i="1"/>
  <c r="AI1870" i="1"/>
  <c r="AB1869" i="1"/>
  <c r="AA1869" i="1"/>
  <c r="AE1868" i="1"/>
  <c r="AC1868" i="1"/>
  <c r="AJ1868" i="1" l="1"/>
  <c r="AG1868" i="1"/>
  <c r="AH1868" i="1" s="1"/>
  <c r="O1871" i="1"/>
  <c r="AI1871" i="1"/>
  <c r="AB1870" i="1"/>
  <c r="AA1870" i="1"/>
  <c r="AE1869" i="1"/>
  <c r="AC1869" i="1"/>
  <c r="R1866" i="1"/>
  <c r="AF1869" i="1"/>
  <c r="AD1869" i="1"/>
  <c r="AH1867" i="1"/>
  <c r="N1872" i="1"/>
  <c r="M1873" i="1"/>
  <c r="Q1866" i="1"/>
  <c r="P1866" i="1"/>
  <c r="Q1868" i="1" l="1"/>
  <c r="P1868" i="1"/>
  <c r="AE1870" i="1"/>
  <c r="AC1870" i="1"/>
  <c r="AF1870" i="1"/>
  <c r="AD1870" i="1"/>
  <c r="Q1867" i="1"/>
  <c r="P1867" i="1"/>
  <c r="R1867" i="1"/>
  <c r="AB1871" i="1"/>
  <c r="AA1871" i="1"/>
  <c r="M1874" i="1"/>
  <c r="N1873" i="1"/>
  <c r="R1868" i="1"/>
  <c r="AI1872" i="1"/>
  <c r="O1872" i="1"/>
  <c r="AG1869" i="1"/>
  <c r="AJ1869" i="1" s="1"/>
  <c r="R1869" i="1" l="1"/>
  <c r="AE1871" i="1"/>
  <c r="AC1871" i="1"/>
  <c r="AF1871" i="1"/>
  <c r="AD1871" i="1"/>
  <c r="AH1869" i="1"/>
  <c r="M1875" i="1"/>
  <c r="N1874" i="1"/>
  <c r="AG1870" i="1"/>
  <c r="AH1870" i="1" s="1"/>
  <c r="AJ1870" i="1"/>
  <c r="AA1872" i="1"/>
  <c r="AB1872" i="1"/>
  <c r="AI1873" i="1"/>
  <c r="O1873" i="1"/>
  <c r="Q1870" i="1" l="1"/>
  <c r="P1870" i="1"/>
  <c r="AH1871" i="1"/>
  <c r="AG1871" i="1"/>
  <c r="AJ1871" i="1"/>
  <c r="AI1874" i="1"/>
  <c r="O1874" i="1"/>
  <c r="AE1872" i="1"/>
  <c r="AC1872" i="1"/>
  <c r="N1875" i="1"/>
  <c r="M1876" i="1"/>
  <c r="AB1873" i="1"/>
  <c r="AA1873" i="1"/>
  <c r="Q1869" i="1"/>
  <c r="P1869" i="1"/>
  <c r="R1870" i="1"/>
  <c r="AF1872" i="1"/>
  <c r="AD1872" i="1"/>
  <c r="AB1874" i="1" l="1"/>
  <c r="AA1874" i="1"/>
  <c r="R1871" i="1"/>
  <c r="AE1873" i="1"/>
  <c r="AC1873" i="1"/>
  <c r="AF1873" i="1"/>
  <c r="AD1873" i="1"/>
  <c r="N1876" i="1"/>
  <c r="M1877" i="1"/>
  <c r="AI1875" i="1"/>
  <c r="O1875" i="1"/>
  <c r="Q1871" i="1"/>
  <c r="P1871" i="1"/>
  <c r="AG1872" i="1"/>
  <c r="AJ1872" i="1" s="1"/>
  <c r="AH1872" i="1" l="1"/>
  <c r="N1877" i="1"/>
  <c r="M1878" i="1"/>
  <c r="AB1875" i="1"/>
  <c r="AA1875" i="1"/>
  <c r="AG1873" i="1"/>
  <c r="AJ1873" i="1" s="1"/>
  <c r="AC1874" i="1"/>
  <c r="AE1874" i="1"/>
  <c r="AF1874" i="1"/>
  <c r="AD1874" i="1"/>
  <c r="O1876" i="1"/>
  <c r="AI1876" i="1"/>
  <c r="Q1872" i="1" l="1"/>
  <c r="P1872" i="1"/>
  <c r="AH1873" i="1"/>
  <c r="R1873" i="1" s="1"/>
  <c r="O1877" i="1"/>
  <c r="AI1877" i="1"/>
  <c r="AC1875" i="1"/>
  <c r="AE1875" i="1"/>
  <c r="AB1876" i="1"/>
  <c r="AA1876" i="1"/>
  <c r="AG1874" i="1"/>
  <c r="AJ1874" i="1" s="1"/>
  <c r="AD1875" i="1"/>
  <c r="AF1875" i="1"/>
  <c r="R1872" i="1"/>
  <c r="N1878" i="1"/>
  <c r="M1879" i="1"/>
  <c r="AH1874" i="1" l="1"/>
  <c r="AE1876" i="1"/>
  <c r="AC1876" i="1"/>
  <c r="O1878" i="1"/>
  <c r="AI1878" i="1"/>
  <c r="AD1876" i="1"/>
  <c r="AF1876" i="1"/>
  <c r="Q1873" i="1"/>
  <c r="P1873" i="1"/>
  <c r="N1879" i="1"/>
  <c r="M1880" i="1"/>
  <c r="AB1877" i="1"/>
  <c r="AA1877" i="1"/>
  <c r="AJ1875" i="1"/>
  <c r="AG1875" i="1"/>
  <c r="AH1875" i="1" s="1"/>
  <c r="Q1875" i="1" l="1"/>
  <c r="P1875" i="1"/>
  <c r="Q1874" i="1"/>
  <c r="P1874" i="1"/>
  <c r="N1880" i="1"/>
  <c r="M1881" i="1"/>
  <c r="O1879" i="1"/>
  <c r="AI1879" i="1"/>
  <c r="AB1878" i="1"/>
  <c r="AA1878" i="1"/>
  <c r="R1874" i="1"/>
  <c r="AE1877" i="1"/>
  <c r="AC1877" i="1"/>
  <c r="AF1877" i="1"/>
  <c r="AD1877" i="1"/>
  <c r="R1875" i="1"/>
  <c r="AG1876" i="1"/>
  <c r="AJ1876" i="1" s="1"/>
  <c r="R1876" i="1" l="1"/>
  <c r="AJ1877" i="1"/>
  <c r="AG1877" i="1"/>
  <c r="AH1877" i="1" s="1"/>
  <c r="AB1879" i="1"/>
  <c r="AA1879" i="1"/>
  <c r="AE1878" i="1"/>
  <c r="AC1878" i="1"/>
  <c r="AF1878" i="1"/>
  <c r="AD1878" i="1"/>
  <c r="AH1876" i="1"/>
  <c r="M1882" i="1"/>
  <c r="N1881" i="1"/>
  <c r="AI1880" i="1"/>
  <c r="O1880" i="1"/>
  <c r="Q1877" i="1" l="1"/>
  <c r="P1877" i="1"/>
  <c r="AE1879" i="1"/>
  <c r="AC1879" i="1"/>
  <c r="AG1878" i="1"/>
  <c r="AJ1878" i="1"/>
  <c r="AH1878" i="1"/>
  <c r="M1883" i="1"/>
  <c r="N1882" i="1"/>
  <c r="AF1879" i="1"/>
  <c r="AD1879" i="1"/>
  <c r="AA1880" i="1"/>
  <c r="AB1880" i="1"/>
  <c r="Q1876" i="1"/>
  <c r="P1876" i="1"/>
  <c r="R1877" i="1"/>
  <c r="AI1881" i="1"/>
  <c r="O1881" i="1"/>
  <c r="AF1880" i="1" l="1"/>
  <c r="AD1880" i="1"/>
  <c r="Q1878" i="1"/>
  <c r="P1878" i="1"/>
  <c r="R1878" i="1"/>
  <c r="AI1882" i="1"/>
  <c r="O1882" i="1"/>
  <c r="AG1879" i="1"/>
  <c r="AH1879" i="1" s="1"/>
  <c r="AE1880" i="1"/>
  <c r="AC1880" i="1"/>
  <c r="AB1881" i="1"/>
  <c r="AA1881" i="1"/>
  <c r="N1883" i="1"/>
  <c r="M1884" i="1"/>
  <c r="Q1879" i="1" l="1"/>
  <c r="P1879" i="1"/>
  <c r="N1884" i="1"/>
  <c r="M1885" i="1"/>
  <c r="AJ1879" i="1"/>
  <c r="AG1880" i="1"/>
  <c r="AH1880" i="1" s="1"/>
  <c r="AJ1880" i="1"/>
  <c r="AB1882" i="1"/>
  <c r="AA1882" i="1"/>
  <c r="AE1881" i="1"/>
  <c r="AC1881" i="1"/>
  <c r="AI1883" i="1"/>
  <c r="O1883" i="1"/>
  <c r="AF1881" i="1"/>
  <c r="AD1881" i="1"/>
  <c r="Q1880" i="1" l="1"/>
  <c r="P1880" i="1"/>
  <c r="R1880" i="1"/>
  <c r="AJ1881" i="1"/>
  <c r="AH1881" i="1"/>
  <c r="AG1881" i="1"/>
  <c r="AB1883" i="1"/>
  <c r="AA1883" i="1"/>
  <c r="AC1882" i="1"/>
  <c r="AE1882" i="1"/>
  <c r="R1879" i="1"/>
  <c r="N1885" i="1"/>
  <c r="M1886" i="1"/>
  <c r="AF1882" i="1"/>
  <c r="AD1882" i="1"/>
  <c r="O1884" i="1"/>
  <c r="AI1884" i="1"/>
  <c r="R1881" i="1" l="1"/>
  <c r="AC1883" i="1"/>
  <c r="AE1883" i="1"/>
  <c r="N1886" i="1"/>
  <c r="M1887" i="1"/>
  <c r="AG1882" i="1"/>
  <c r="AJ1882" i="1" s="1"/>
  <c r="AD1883" i="1"/>
  <c r="AF1883" i="1"/>
  <c r="O1885" i="1"/>
  <c r="AI1885" i="1"/>
  <c r="AB1884" i="1"/>
  <c r="AA1884" i="1"/>
  <c r="Q1881" i="1"/>
  <c r="P1881" i="1"/>
  <c r="AE1884" i="1" l="1"/>
  <c r="AC1884" i="1"/>
  <c r="AB1885" i="1"/>
  <c r="AA1885" i="1"/>
  <c r="AH1882" i="1"/>
  <c r="R1882" i="1" s="1"/>
  <c r="N1887" i="1"/>
  <c r="M1888" i="1"/>
  <c r="AG1883" i="1"/>
  <c r="AJ1883" i="1" s="1"/>
  <c r="O1886" i="1"/>
  <c r="AI1886" i="1"/>
  <c r="AD1884" i="1"/>
  <c r="AF1884" i="1"/>
  <c r="R1883" i="1" l="1"/>
  <c r="N1888" i="1"/>
  <c r="M1889" i="1"/>
  <c r="AB1886" i="1"/>
  <c r="AA1886" i="1"/>
  <c r="O1887" i="1"/>
  <c r="AI1887" i="1"/>
  <c r="AG1884" i="1"/>
  <c r="AJ1884" i="1" s="1"/>
  <c r="Q1882" i="1"/>
  <c r="P1882" i="1"/>
  <c r="AH1883" i="1"/>
  <c r="AE1885" i="1"/>
  <c r="AC1885" i="1"/>
  <c r="AF1885" i="1"/>
  <c r="AD1885" i="1"/>
  <c r="R1884" i="1" l="1"/>
  <c r="AI1888" i="1"/>
  <c r="O1888" i="1"/>
  <c r="AB1887" i="1"/>
  <c r="AA1887" i="1"/>
  <c r="AH1884" i="1"/>
  <c r="AG1885" i="1"/>
  <c r="AJ1885" i="1" s="1"/>
  <c r="AE1886" i="1"/>
  <c r="AC1886" i="1"/>
  <c r="M1890" i="1"/>
  <c r="N1889" i="1"/>
  <c r="Q1883" i="1"/>
  <c r="P1883" i="1"/>
  <c r="AF1886" i="1"/>
  <c r="AD1886" i="1"/>
  <c r="AH1885" i="1" l="1"/>
  <c r="AI1889" i="1"/>
  <c r="O1889" i="1"/>
  <c r="AA1888" i="1"/>
  <c r="AB1888" i="1"/>
  <c r="M1891" i="1"/>
  <c r="N1890" i="1"/>
  <c r="AG1886" i="1"/>
  <c r="AJ1886" i="1"/>
  <c r="AH1886" i="1"/>
  <c r="Q1884" i="1"/>
  <c r="P1884" i="1"/>
  <c r="AF1887" i="1"/>
  <c r="AD1887" i="1"/>
  <c r="AE1887" i="1"/>
  <c r="AC1887" i="1"/>
  <c r="R1886" i="1" l="1"/>
  <c r="R1885" i="1"/>
  <c r="AB1889" i="1"/>
  <c r="AA1889" i="1"/>
  <c r="Q1886" i="1"/>
  <c r="P1886" i="1"/>
  <c r="AI1890" i="1"/>
  <c r="O1890" i="1"/>
  <c r="N1891" i="1"/>
  <c r="M1892" i="1"/>
  <c r="AG1887" i="1"/>
  <c r="AH1887" i="1" s="1"/>
  <c r="AJ1887" i="1"/>
  <c r="AF1888" i="1"/>
  <c r="AD1888" i="1"/>
  <c r="Q1885" i="1"/>
  <c r="P1885" i="1"/>
  <c r="AE1888" i="1"/>
  <c r="AC1888" i="1"/>
  <c r="Q1887" i="1" l="1"/>
  <c r="P1887" i="1"/>
  <c r="AB1890" i="1"/>
  <c r="AA1890" i="1"/>
  <c r="R1887" i="1"/>
  <c r="N1892" i="1"/>
  <c r="M1893" i="1"/>
  <c r="AI1891" i="1"/>
  <c r="O1891" i="1"/>
  <c r="AE1889" i="1"/>
  <c r="AC1889" i="1"/>
  <c r="AG1888" i="1"/>
  <c r="AH1888" i="1" s="1"/>
  <c r="AJ1888" i="1"/>
  <c r="AF1889" i="1"/>
  <c r="AD1889" i="1"/>
  <c r="Q1888" i="1" l="1"/>
  <c r="P1888" i="1"/>
  <c r="R1888" i="1"/>
  <c r="AJ1889" i="1"/>
  <c r="AH1889" i="1"/>
  <c r="AG1889" i="1"/>
  <c r="N1893" i="1"/>
  <c r="M1894" i="1"/>
  <c r="AC1890" i="1"/>
  <c r="AE1890" i="1"/>
  <c r="AB1891" i="1"/>
  <c r="AA1891" i="1"/>
  <c r="O1892" i="1"/>
  <c r="AI1892" i="1"/>
  <c r="AF1890" i="1"/>
  <c r="AD1890" i="1"/>
  <c r="R1889" i="1" l="1"/>
  <c r="Q1889" i="1"/>
  <c r="P1889" i="1"/>
  <c r="O1893" i="1"/>
  <c r="AI1893" i="1"/>
  <c r="AG1890" i="1"/>
  <c r="AJ1890" i="1" s="1"/>
  <c r="N1894" i="1"/>
  <c r="M1895" i="1"/>
  <c r="AB1892" i="1"/>
  <c r="AA1892" i="1"/>
  <c r="AC1891" i="1"/>
  <c r="AE1891" i="1"/>
  <c r="AD1891" i="1"/>
  <c r="AF1891" i="1"/>
  <c r="AJ1891" i="1" l="1"/>
  <c r="AH1891" i="1"/>
  <c r="AG1891" i="1"/>
  <c r="AH1890" i="1"/>
  <c r="R1890" i="1" s="1"/>
  <c r="AB1893" i="1"/>
  <c r="AA1893" i="1"/>
  <c r="AD1892" i="1"/>
  <c r="AF1892" i="1"/>
  <c r="N1895" i="1"/>
  <c r="M1896" i="1"/>
  <c r="O1894" i="1"/>
  <c r="AI1894" i="1"/>
  <c r="AE1892" i="1"/>
  <c r="AC1892" i="1"/>
  <c r="R1891" i="1" l="1"/>
  <c r="AF1893" i="1"/>
  <c r="AD1893" i="1"/>
  <c r="AB1894" i="1"/>
  <c r="AA1894" i="1"/>
  <c r="AE1893" i="1"/>
  <c r="AC1893" i="1"/>
  <c r="Q1891" i="1"/>
  <c r="P1891" i="1"/>
  <c r="Q1890" i="1"/>
  <c r="P1890" i="1"/>
  <c r="N1896" i="1"/>
  <c r="M1897" i="1"/>
  <c r="O1895" i="1"/>
  <c r="AI1895" i="1"/>
  <c r="AJ1892" i="1"/>
  <c r="AG1892" i="1"/>
  <c r="AH1892" i="1" s="1"/>
  <c r="Q1892" i="1" l="1"/>
  <c r="P1892" i="1"/>
  <c r="R1892" i="1"/>
  <c r="M1898" i="1"/>
  <c r="N1897" i="1"/>
  <c r="AI1896" i="1"/>
  <c r="O1896" i="1"/>
  <c r="AG1893" i="1"/>
  <c r="AJ1893" i="1" s="1"/>
  <c r="AB1895" i="1"/>
  <c r="AA1895" i="1"/>
  <c r="AE1894" i="1"/>
  <c r="AC1894" i="1"/>
  <c r="AF1894" i="1"/>
  <c r="AD1894" i="1"/>
  <c r="AF1895" i="1" l="1"/>
  <c r="AD1895" i="1"/>
  <c r="M1899" i="1"/>
  <c r="N1898" i="1"/>
  <c r="AA1896" i="1"/>
  <c r="AB1896" i="1"/>
  <c r="AI1897" i="1"/>
  <c r="O1897" i="1"/>
  <c r="AH1893" i="1"/>
  <c r="R1893" i="1" s="1"/>
  <c r="AE1895" i="1"/>
  <c r="AC1895" i="1"/>
  <c r="AG1894" i="1"/>
  <c r="AJ1894" i="1" s="1"/>
  <c r="AG1895" i="1" l="1"/>
  <c r="AJ1895" i="1" s="1"/>
  <c r="Q1893" i="1"/>
  <c r="P1893" i="1"/>
  <c r="AF1896" i="1"/>
  <c r="AD1896" i="1"/>
  <c r="AH1894" i="1"/>
  <c r="R1894" i="1" s="1"/>
  <c r="AE1896" i="1"/>
  <c r="AC1896" i="1"/>
  <c r="AB1897" i="1"/>
  <c r="AA1897" i="1"/>
  <c r="AI1898" i="1"/>
  <c r="O1898" i="1"/>
  <c r="N1899" i="1"/>
  <c r="M1900" i="1"/>
  <c r="AH1895" i="1" l="1"/>
  <c r="Q1894" i="1"/>
  <c r="P1894" i="1"/>
  <c r="AI1899" i="1"/>
  <c r="O1899" i="1"/>
  <c r="AE1897" i="1"/>
  <c r="AC1897" i="1"/>
  <c r="AB1898" i="1"/>
  <c r="AA1898" i="1"/>
  <c r="AF1897" i="1"/>
  <c r="AD1897" i="1"/>
  <c r="AG1896" i="1"/>
  <c r="AH1896" i="1" s="1"/>
  <c r="N1900" i="1"/>
  <c r="M1901" i="1"/>
  <c r="Q1896" i="1" l="1"/>
  <c r="P1896" i="1"/>
  <c r="Q1895" i="1"/>
  <c r="P1895" i="1"/>
  <c r="AB1899" i="1"/>
  <c r="AA1899" i="1"/>
  <c r="O1900" i="1"/>
  <c r="AI1900" i="1"/>
  <c r="AC1898" i="1"/>
  <c r="AE1898" i="1"/>
  <c r="AF1898" i="1"/>
  <c r="AD1898" i="1"/>
  <c r="N1901" i="1"/>
  <c r="M1902" i="1"/>
  <c r="AJ1896" i="1"/>
  <c r="R1895" i="1"/>
  <c r="AG1897" i="1"/>
  <c r="AJ1897" i="1" s="1"/>
  <c r="O1901" i="1" l="1"/>
  <c r="AI1901" i="1"/>
  <c r="AH1897" i="1"/>
  <c r="AJ1898" i="1"/>
  <c r="AG1898" i="1"/>
  <c r="AH1898" i="1" s="1"/>
  <c r="AB1900" i="1"/>
  <c r="AA1900" i="1"/>
  <c r="R1896" i="1"/>
  <c r="AC1899" i="1"/>
  <c r="AE1899" i="1"/>
  <c r="N1902" i="1"/>
  <c r="M1903" i="1"/>
  <c r="AD1899" i="1"/>
  <c r="AF1899" i="1"/>
  <c r="Q1898" i="1" l="1"/>
  <c r="P1898" i="1"/>
  <c r="Q1897" i="1"/>
  <c r="P1897" i="1"/>
  <c r="AE1900" i="1"/>
  <c r="AC1900" i="1"/>
  <c r="O1902" i="1"/>
  <c r="AI1902" i="1"/>
  <c r="AG1899" i="1"/>
  <c r="AJ1899" i="1" s="1"/>
  <c r="R1897" i="1"/>
  <c r="R1898" i="1"/>
  <c r="AB1901" i="1"/>
  <c r="AA1901" i="1"/>
  <c r="AD1900" i="1"/>
  <c r="AF1900" i="1"/>
  <c r="N1903" i="1"/>
  <c r="M1904" i="1"/>
  <c r="R1899" i="1" l="1"/>
  <c r="N1904" i="1"/>
  <c r="M1905" i="1"/>
  <c r="AB1902" i="1"/>
  <c r="AA1902" i="1"/>
  <c r="O1903" i="1"/>
  <c r="AI1903" i="1"/>
  <c r="AH1899" i="1"/>
  <c r="AF1901" i="1"/>
  <c r="AD1901" i="1"/>
  <c r="AG1900" i="1"/>
  <c r="AJ1900" i="1" s="1"/>
  <c r="AE1901" i="1"/>
  <c r="AC1901" i="1"/>
  <c r="AH1900" i="1" l="1"/>
  <c r="AI1904" i="1"/>
  <c r="O1904" i="1"/>
  <c r="M1906" i="1"/>
  <c r="N1905" i="1"/>
  <c r="AG1901" i="1"/>
  <c r="AJ1901" i="1" s="1"/>
  <c r="Q1899" i="1"/>
  <c r="P1899" i="1"/>
  <c r="AE1902" i="1"/>
  <c r="AC1902" i="1"/>
  <c r="AB1903" i="1"/>
  <c r="AA1903" i="1"/>
  <c r="AF1902" i="1"/>
  <c r="AD1902" i="1"/>
  <c r="R1901" i="1" l="1"/>
  <c r="Q1900" i="1"/>
  <c r="P1900" i="1"/>
  <c r="AA1904" i="1"/>
  <c r="AB1904" i="1"/>
  <c r="R1900" i="1"/>
  <c r="AE1903" i="1"/>
  <c r="AC1903" i="1"/>
  <c r="AH1901" i="1"/>
  <c r="M1907" i="1"/>
  <c r="N1906" i="1"/>
  <c r="AF1903" i="1"/>
  <c r="AD1903" i="1"/>
  <c r="AG1902" i="1"/>
  <c r="AJ1902" i="1" s="1"/>
  <c r="AH1902" i="1"/>
  <c r="AI1905" i="1"/>
  <c r="O1905" i="1"/>
  <c r="R1902" i="1" l="1"/>
  <c r="AE1904" i="1"/>
  <c r="AC1904" i="1"/>
  <c r="AF1904" i="1"/>
  <c r="AD1904" i="1"/>
  <c r="AI1906" i="1"/>
  <c r="O1906" i="1"/>
  <c r="N1907" i="1"/>
  <c r="M1908" i="1"/>
  <c r="Q1901" i="1"/>
  <c r="P1901" i="1"/>
  <c r="Q1902" i="1"/>
  <c r="P1902" i="1"/>
  <c r="AG1903" i="1"/>
  <c r="AJ1903" i="1" s="1"/>
  <c r="AB1905" i="1"/>
  <c r="AA1905" i="1"/>
  <c r="N1908" i="1" l="1"/>
  <c r="M1909" i="1"/>
  <c r="AF1905" i="1"/>
  <c r="AD1905" i="1"/>
  <c r="AI1907" i="1"/>
  <c r="O1907" i="1"/>
  <c r="AG1904" i="1"/>
  <c r="AH1904" i="1" s="1"/>
  <c r="AJ1904" i="1"/>
  <c r="AE1905" i="1"/>
  <c r="AC1905" i="1"/>
  <c r="AH1903" i="1"/>
  <c r="AB1906" i="1"/>
  <c r="AA1906" i="1"/>
  <c r="Q1904" i="1" l="1"/>
  <c r="P1904" i="1"/>
  <c r="O1908" i="1"/>
  <c r="AI1908" i="1"/>
  <c r="R1904" i="1"/>
  <c r="N1909" i="1"/>
  <c r="M1910" i="1"/>
  <c r="AF1906" i="1"/>
  <c r="AD1906" i="1"/>
  <c r="Q1903" i="1"/>
  <c r="P1903" i="1"/>
  <c r="AC1906" i="1"/>
  <c r="AE1906" i="1"/>
  <c r="AG1905" i="1"/>
  <c r="AJ1905" i="1" s="1"/>
  <c r="R1903" i="1"/>
  <c r="AB1907" i="1"/>
  <c r="AA1907" i="1"/>
  <c r="O1909" i="1" l="1"/>
  <c r="AI1909" i="1"/>
  <c r="N1910" i="1"/>
  <c r="M1911" i="1"/>
  <c r="AD1907" i="1"/>
  <c r="AF1907" i="1"/>
  <c r="AH1905" i="1"/>
  <c r="AG1906" i="1"/>
  <c r="AJ1906" i="1" s="1"/>
  <c r="AC1907" i="1"/>
  <c r="AE1907" i="1"/>
  <c r="AB1908" i="1"/>
  <c r="AA1908" i="1"/>
  <c r="O1910" i="1" l="1"/>
  <c r="AI1910" i="1"/>
  <c r="AH1906" i="1"/>
  <c r="AB1909" i="1"/>
  <c r="AA1909" i="1"/>
  <c r="AD1908" i="1"/>
  <c r="AF1908" i="1"/>
  <c r="Q1905" i="1"/>
  <c r="P1905" i="1"/>
  <c r="R1905" i="1"/>
  <c r="N1911" i="1"/>
  <c r="M1912" i="1"/>
  <c r="AJ1907" i="1"/>
  <c r="AH1907" i="1"/>
  <c r="AG1907" i="1"/>
  <c r="AE1908" i="1"/>
  <c r="AC1908" i="1"/>
  <c r="Q1906" i="1" l="1"/>
  <c r="P1906" i="1"/>
  <c r="Q1907" i="1"/>
  <c r="P1907" i="1"/>
  <c r="R1907" i="1"/>
  <c r="O1911" i="1"/>
  <c r="AI1911" i="1"/>
  <c r="R1906" i="1"/>
  <c r="AJ1908" i="1"/>
  <c r="AH1908" i="1"/>
  <c r="AG1908" i="1"/>
  <c r="AF1909" i="1"/>
  <c r="AD1909" i="1"/>
  <c r="N1912" i="1"/>
  <c r="M1913" i="1"/>
  <c r="AE1909" i="1"/>
  <c r="AC1909" i="1"/>
  <c r="AB1910" i="1"/>
  <c r="AA1910" i="1"/>
  <c r="Q1908" i="1" l="1"/>
  <c r="P1908" i="1"/>
  <c r="AF1910" i="1"/>
  <c r="AD1910" i="1"/>
  <c r="AE1910" i="1"/>
  <c r="AC1910" i="1"/>
  <c r="R1908" i="1"/>
  <c r="AB1911" i="1"/>
  <c r="AA1911" i="1"/>
  <c r="AG1909" i="1"/>
  <c r="AH1909" i="1" s="1"/>
  <c r="M1914" i="1"/>
  <c r="N1913" i="1"/>
  <c r="AI1912" i="1"/>
  <c r="O1912" i="1"/>
  <c r="Q1909" i="1" l="1"/>
  <c r="P1909" i="1"/>
  <c r="AJ1909" i="1"/>
  <c r="AI1913" i="1"/>
  <c r="O1913" i="1"/>
  <c r="AE1911" i="1"/>
  <c r="AC1911" i="1"/>
  <c r="AG1910" i="1"/>
  <c r="AJ1910" i="1"/>
  <c r="AH1910" i="1"/>
  <c r="AA1912" i="1"/>
  <c r="AB1912" i="1"/>
  <c r="M1915" i="1"/>
  <c r="N1914" i="1"/>
  <c r="AF1911" i="1"/>
  <c r="AD1911" i="1"/>
  <c r="R1910" i="1" l="1"/>
  <c r="AI1914" i="1"/>
  <c r="O1914" i="1"/>
  <c r="N1915" i="1"/>
  <c r="M1916" i="1"/>
  <c r="AF1912" i="1"/>
  <c r="AD1912" i="1"/>
  <c r="AG1911" i="1"/>
  <c r="AH1911" i="1" s="1"/>
  <c r="AJ1911" i="1"/>
  <c r="Q1910" i="1"/>
  <c r="P1910" i="1"/>
  <c r="AE1912" i="1"/>
  <c r="AC1912" i="1"/>
  <c r="AB1913" i="1"/>
  <c r="AA1913" i="1"/>
  <c r="R1909" i="1"/>
  <c r="Q1911" i="1" l="1"/>
  <c r="P1911" i="1"/>
  <c r="AB1914" i="1"/>
  <c r="AA1914" i="1"/>
  <c r="AE1913" i="1"/>
  <c r="AC1913" i="1"/>
  <c r="R1911" i="1"/>
  <c r="AF1913" i="1"/>
  <c r="AD1913" i="1"/>
  <c r="AG1912" i="1"/>
  <c r="AH1912" i="1" s="1"/>
  <c r="AJ1912" i="1"/>
  <c r="AI1915" i="1"/>
  <c r="O1915" i="1"/>
  <c r="N1916" i="1"/>
  <c r="M1917" i="1"/>
  <c r="Q1912" i="1" l="1"/>
  <c r="P1912" i="1"/>
  <c r="R1912" i="1"/>
  <c r="N1917" i="1"/>
  <c r="M1918" i="1"/>
  <c r="AH1913" i="1"/>
  <c r="AG1913" i="1"/>
  <c r="AJ1913" i="1" s="1"/>
  <c r="AI1916" i="1"/>
  <c r="O1916" i="1"/>
  <c r="AC1914" i="1"/>
  <c r="AE1914" i="1"/>
  <c r="AB1915" i="1"/>
  <c r="AA1915" i="1"/>
  <c r="AF1914" i="1"/>
  <c r="AD1914" i="1"/>
  <c r="R1913" i="1" l="1"/>
  <c r="M1919" i="1"/>
  <c r="N1918" i="1"/>
  <c r="AI1917" i="1"/>
  <c r="O1917" i="1"/>
  <c r="AG1914" i="1"/>
  <c r="AJ1914" i="1" s="1"/>
  <c r="AA1916" i="1"/>
  <c r="AB1916" i="1"/>
  <c r="AC1915" i="1"/>
  <c r="AE1915" i="1"/>
  <c r="Q1913" i="1"/>
  <c r="P1913" i="1"/>
  <c r="AD1915" i="1"/>
  <c r="AF1915" i="1"/>
  <c r="AB1917" i="1" l="1"/>
  <c r="AA1917" i="1"/>
  <c r="N1919" i="1"/>
  <c r="M1920" i="1"/>
  <c r="AH1914" i="1"/>
  <c r="R1914" i="1" s="1"/>
  <c r="AC1916" i="1"/>
  <c r="AE1916" i="1"/>
  <c r="AG1915" i="1"/>
  <c r="AH1915" i="1" s="1"/>
  <c r="AD1916" i="1"/>
  <c r="AF1916" i="1"/>
  <c r="O1918" i="1"/>
  <c r="AI1918" i="1"/>
  <c r="Q1915" i="1" l="1"/>
  <c r="P1915" i="1"/>
  <c r="AD1917" i="1"/>
  <c r="AF1917" i="1"/>
  <c r="AE1917" i="1"/>
  <c r="AC1917" i="1"/>
  <c r="AJ1915" i="1"/>
  <c r="AB1918" i="1"/>
  <c r="AA1918" i="1"/>
  <c r="AH1916" i="1"/>
  <c r="AG1916" i="1"/>
  <c r="AJ1916" i="1" s="1"/>
  <c r="Q1914" i="1"/>
  <c r="P1914" i="1"/>
  <c r="M1921" i="1"/>
  <c r="N1920" i="1"/>
  <c r="AI1919" i="1"/>
  <c r="O1919" i="1"/>
  <c r="R1916" i="1" l="1"/>
  <c r="AE1918" i="1"/>
  <c r="AC1918" i="1"/>
  <c r="AF1918" i="1"/>
  <c r="AD1918" i="1"/>
  <c r="R1915" i="1"/>
  <c r="AG1917" i="1"/>
  <c r="AJ1917" i="1" s="1"/>
  <c r="AH1917" i="1"/>
  <c r="Q1916" i="1"/>
  <c r="P1916" i="1"/>
  <c r="AA1919" i="1"/>
  <c r="AB1919" i="1"/>
  <c r="O1920" i="1"/>
  <c r="AI1920" i="1"/>
  <c r="N1921" i="1"/>
  <c r="M1922" i="1"/>
  <c r="R1917" i="1" l="1"/>
  <c r="O1921" i="1"/>
  <c r="AI1921" i="1"/>
  <c r="AC1919" i="1"/>
  <c r="AE1919" i="1"/>
  <c r="AG1918" i="1"/>
  <c r="AH1918" i="1" s="1"/>
  <c r="Q1917" i="1"/>
  <c r="P1917" i="1"/>
  <c r="AF1919" i="1"/>
  <c r="AD1919" i="1"/>
  <c r="N1922" i="1"/>
  <c r="M1923" i="1"/>
  <c r="AB1920" i="1"/>
  <c r="AA1920" i="1"/>
  <c r="Q1918" i="1" l="1"/>
  <c r="P1918" i="1"/>
  <c r="AG1919" i="1"/>
  <c r="AJ1919" i="1" s="1"/>
  <c r="AE1920" i="1"/>
  <c r="AC1920" i="1"/>
  <c r="AD1920" i="1"/>
  <c r="AF1920" i="1"/>
  <c r="AJ1918" i="1"/>
  <c r="M1924" i="1"/>
  <c r="N1923" i="1"/>
  <c r="AA1921" i="1"/>
  <c r="AB1921" i="1"/>
  <c r="AI1922" i="1"/>
  <c r="O1922" i="1"/>
  <c r="R1919" i="1" l="1"/>
  <c r="AC1921" i="1"/>
  <c r="AE1921" i="1"/>
  <c r="O1923" i="1"/>
  <c r="AI1923" i="1"/>
  <c r="AF1921" i="1"/>
  <c r="AD1921" i="1"/>
  <c r="R1918" i="1"/>
  <c r="AH1919" i="1"/>
  <c r="AJ1920" i="1"/>
  <c r="AG1920" i="1"/>
  <c r="AH1920" i="1"/>
  <c r="AA1922" i="1"/>
  <c r="AB1922" i="1"/>
  <c r="N1924" i="1"/>
  <c r="M1925" i="1"/>
  <c r="AG1921" i="1" l="1"/>
  <c r="AH1921" i="1" s="1"/>
  <c r="Q1920" i="1"/>
  <c r="P1920" i="1"/>
  <c r="N1925" i="1"/>
  <c r="M1926" i="1"/>
  <c r="AE1922" i="1"/>
  <c r="AC1922" i="1"/>
  <c r="R1920" i="1"/>
  <c r="AI1924" i="1"/>
  <c r="O1924" i="1"/>
  <c r="AD1922" i="1"/>
  <c r="AF1922" i="1"/>
  <c r="Q1919" i="1"/>
  <c r="P1919" i="1"/>
  <c r="AB1923" i="1"/>
  <c r="AA1923" i="1"/>
  <c r="Q1921" i="1" l="1"/>
  <c r="P1921" i="1"/>
  <c r="O1925" i="1"/>
  <c r="AI1925" i="1"/>
  <c r="AF1923" i="1"/>
  <c r="AD1923" i="1"/>
  <c r="AJ1921" i="1"/>
  <c r="AA1924" i="1"/>
  <c r="AB1924" i="1"/>
  <c r="AG1922" i="1"/>
  <c r="AH1922" i="1" s="1"/>
  <c r="AJ1922" i="1"/>
  <c r="AE1923" i="1"/>
  <c r="AC1923" i="1"/>
  <c r="M1927" i="1"/>
  <c r="N1926" i="1"/>
  <c r="Q1922" i="1" l="1"/>
  <c r="P1922" i="1"/>
  <c r="O1926" i="1"/>
  <c r="AI1926" i="1"/>
  <c r="R1922" i="1"/>
  <c r="N1927" i="1"/>
  <c r="M1928" i="1"/>
  <c r="AF1924" i="1"/>
  <c r="AD1924" i="1"/>
  <c r="R1921" i="1"/>
  <c r="AC1924" i="1"/>
  <c r="AE1924" i="1"/>
  <c r="AB1925" i="1"/>
  <c r="AA1925" i="1"/>
  <c r="AG1923" i="1"/>
  <c r="AJ1923" i="1" s="1"/>
  <c r="M1929" i="1" l="1"/>
  <c r="N1928" i="1"/>
  <c r="AI1927" i="1"/>
  <c r="O1927" i="1"/>
  <c r="AH1923" i="1"/>
  <c r="R1923" i="1" s="1"/>
  <c r="AE1925" i="1"/>
  <c r="AC1925" i="1"/>
  <c r="AD1925" i="1"/>
  <c r="AF1925" i="1"/>
  <c r="AB1926" i="1"/>
  <c r="AA1926" i="1"/>
  <c r="AG1924" i="1"/>
  <c r="AH1924" i="1" s="1"/>
  <c r="Q1924" i="1" l="1"/>
  <c r="P1924" i="1"/>
  <c r="AA1927" i="1"/>
  <c r="AB1927" i="1"/>
  <c r="M1930" i="1"/>
  <c r="N1929" i="1"/>
  <c r="O1928" i="1"/>
  <c r="AI1928" i="1"/>
  <c r="AE1926" i="1"/>
  <c r="AC1926" i="1"/>
  <c r="AG1925" i="1"/>
  <c r="AH1925" i="1" s="1"/>
  <c r="AJ1925" i="1"/>
  <c r="AF1926" i="1"/>
  <c r="AD1926" i="1"/>
  <c r="AJ1924" i="1"/>
  <c r="Q1923" i="1"/>
  <c r="P1923" i="1"/>
  <c r="Q1925" i="1" l="1"/>
  <c r="P1925" i="1"/>
  <c r="AG1926" i="1"/>
  <c r="AH1926" i="1" s="1"/>
  <c r="AB1928" i="1"/>
  <c r="AA1928" i="1"/>
  <c r="R1924" i="1"/>
  <c r="AI1929" i="1"/>
  <c r="O1929" i="1"/>
  <c r="N1930" i="1"/>
  <c r="M1931" i="1"/>
  <c r="R1925" i="1"/>
  <c r="AF1927" i="1"/>
  <c r="AD1927" i="1"/>
  <c r="AC1927" i="1"/>
  <c r="AE1927" i="1"/>
  <c r="Q1926" i="1" l="1"/>
  <c r="P1926" i="1"/>
  <c r="AD1928" i="1"/>
  <c r="AF1928" i="1"/>
  <c r="AI1930" i="1"/>
  <c r="O1930" i="1"/>
  <c r="M1932" i="1"/>
  <c r="N1931" i="1"/>
  <c r="AA1929" i="1"/>
  <c r="AB1929" i="1"/>
  <c r="AJ1926" i="1"/>
  <c r="AE1928" i="1"/>
  <c r="AC1928" i="1"/>
  <c r="AG1927" i="1"/>
  <c r="AJ1927" i="1"/>
  <c r="AH1927" i="1"/>
  <c r="R1926" i="1" l="1"/>
  <c r="AB1930" i="1"/>
  <c r="AA1930" i="1"/>
  <c r="AF1929" i="1"/>
  <c r="AD1929" i="1"/>
  <c r="O1931" i="1"/>
  <c r="AI1931" i="1"/>
  <c r="Q1927" i="1"/>
  <c r="P1927" i="1"/>
  <c r="N1932" i="1"/>
  <c r="M1933" i="1"/>
  <c r="AC1929" i="1"/>
  <c r="AE1929" i="1"/>
  <c r="R1927" i="1"/>
  <c r="AG1928" i="1"/>
  <c r="AJ1928" i="1" s="1"/>
  <c r="AD1930" i="1" l="1"/>
  <c r="AF1930" i="1"/>
  <c r="AH1928" i="1"/>
  <c r="R1928" i="1" s="1"/>
  <c r="AG1929" i="1"/>
  <c r="AH1929" i="1" s="1"/>
  <c r="N1933" i="1"/>
  <c r="M1934" i="1"/>
  <c r="AI1932" i="1"/>
  <c r="O1932" i="1"/>
  <c r="AB1931" i="1"/>
  <c r="AA1931" i="1"/>
  <c r="AE1930" i="1"/>
  <c r="AC1930" i="1"/>
  <c r="Q1929" i="1" l="1"/>
  <c r="P1929" i="1"/>
  <c r="O1933" i="1"/>
  <c r="AI1933" i="1"/>
  <c r="AB1932" i="1"/>
  <c r="AA1932" i="1"/>
  <c r="AJ1929" i="1"/>
  <c r="AE1931" i="1"/>
  <c r="AC1931" i="1"/>
  <c r="AF1931" i="1"/>
  <c r="AD1931" i="1"/>
  <c r="AJ1930" i="1"/>
  <c r="AG1930" i="1"/>
  <c r="AH1930" i="1"/>
  <c r="N1934" i="1"/>
  <c r="M1935" i="1"/>
  <c r="Q1928" i="1"/>
  <c r="P1928" i="1"/>
  <c r="R1930" i="1" l="1"/>
  <c r="N1935" i="1"/>
  <c r="M1936" i="1"/>
  <c r="AG1931" i="1"/>
  <c r="AJ1931" i="1" s="1"/>
  <c r="Q1930" i="1"/>
  <c r="P1930" i="1"/>
  <c r="R1929" i="1"/>
  <c r="O1934" i="1"/>
  <c r="AI1934" i="1"/>
  <c r="AC1932" i="1"/>
  <c r="AE1932" i="1"/>
  <c r="AB1933" i="1"/>
  <c r="AA1933" i="1"/>
  <c r="AF1932" i="1"/>
  <c r="AD1932" i="1"/>
  <c r="AI1935" i="1" l="1"/>
  <c r="O1935" i="1"/>
  <c r="AE1933" i="1"/>
  <c r="AC1933" i="1"/>
  <c r="M1937" i="1"/>
  <c r="N1936" i="1"/>
  <c r="AG1932" i="1"/>
  <c r="AH1932" i="1" s="1"/>
  <c r="AD1933" i="1"/>
  <c r="AF1933" i="1"/>
  <c r="AB1934" i="1"/>
  <c r="AA1934" i="1"/>
  <c r="AH1931" i="1"/>
  <c r="Q1932" i="1" l="1"/>
  <c r="P1932" i="1"/>
  <c r="AE1934" i="1"/>
  <c r="AC1934" i="1"/>
  <c r="AJ1932" i="1"/>
  <c r="AA1935" i="1"/>
  <c r="AB1935" i="1"/>
  <c r="R1931" i="1"/>
  <c r="AF1934" i="1"/>
  <c r="AD1934" i="1"/>
  <c r="AG1933" i="1"/>
  <c r="AJ1933" i="1" s="1"/>
  <c r="AH1933" i="1"/>
  <c r="O1936" i="1"/>
  <c r="AI1936" i="1"/>
  <c r="Q1931" i="1"/>
  <c r="P1931" i="1"/>
  <c r="N1937" i="1"/>
  <c r="M1938" i="1"/>
  <c r="R1933" i="1" l="1"/>
  <c r="AI1937" i="1"/>
  <c r="O1937" i="1"/>
  <c r="AF1935" i="1"/>
  <c r="AD1935" i="1"/>
  <c r="Q1933" i="1"/>
  <c r="P1933" i="1"/>
  <c r="AE1935" i="1"/>
  <c r="AC1935" i="1"/>
  <c r="R1932" i="1"/>
  <c r="AH1934" i="1"/>
  <c r="AG1934" i="1"/>
  <c r="AJ1934" i="1" s="1"/>
  <c r="AB1936" i="1"/>
  <c r="AA1936" i="1"/>
  <c r="N1938" i="1"/>
  <c r="M1939" i="1"/>
  <c r="R1934" i="1" l="1"/>
  <c r="AI1938" i="1"/>
  <c r="O1938" i="1"/>
  <c r="AF1936" i="1"/>
  <c r="AD1936" i="1"/>
  <c r="AE1936" i="1"/>
  <c r="AC1936" i="1"/>
  <c r="AA1937" i="1"/>
  <c r="AB1937" i="1"/>
  <c r="Q1934" i="1"/>
  <c r="P1934" i="1"/>
  <c r="M1940" i="1"/>
  <c r="N1939" i="1"/>
  <c r="AG1935" i="1"/>
  <c r="AJ1935" i="1" s="1"/>
  <c r="R1935" i="1" l="1"/>
  <c r="O1939" i="1"/>
  <c r="AI1939" i="1"/>
  <c r="AB1938" i="1"/>
  <c r="AA1938" i="1"/>
  <c r="N1940" i="1"/>
  <c r="M1941" i="1"/>
  <c r="AF1937" i="1"/>
  <c r="AD1937" i="1"/>
  <c r="AC1937" i="1"/>
  <c r="AE1937" i="1"/>
  <c r="AJ1936" i="1"/>
  <c r="AH1936" i="1"/>
  <c r="AG1936" i="1"/>
  <c r="AH1935" i="1"/>
  <c r="R1936" i="1" l="1"/>
  <c r="AB1939" i="1"/>
  <c r="AA1939" i="1"/>
  <c r="AG1937" i="1"/>
  <c r="AH1937" i="1" s="1"/>
  <c r="AJ1937" i="1"/>
  <c r="AD1938" i="1"/>
  <c r="AF1938" i="1"/>
  <c r="Q1936" i="1"/>
  <c r="P1936" i="1"/>
  <c r="N1941" i="1"/>
  <c r="M1942" i="1"/>
  <c r="AC1938" i="1"/>
  <c r="AE1938" i="1"/>
  <c r="Q1935" i="1"/>
  <c r="P1935" i="1"/>
  <c r="AI1940" i="1"/>
  <c r="O1940" i="1"/>
  <c r="Q1937" i="1" l="1"/>
  <c r="P1937" i="1"/>
  <c r="AD1939" i="1"/>
  <c r="AF1939" i="1"/>
  <c r="R1937" i="1"/>
  <c r="AG1938" i="1"/>
  <c r="AJ1938" i="1" s="1"/>
  <c r="N1942" i="1"/>
  <c r="M1943" i="1"/>
  <c r="O1941" i="1"/>
  <c r="AI1941" i="1"/>
  <c r="AB1940" i="1"/>
  <c r="AA1940" i="1"/>
  <c r="AE1939" i="1"/>
  <c r="AC1939" i="1"/>
  <c r="O1942" i="1" l="1"/>
  <c r="AI1942" i="1"/>
  <c r="AJ1939" i="1"/>
  <c r="AH1939" i="1"/>
  <c r="AG1939" i="1"/>
  <c r="AC1940" i="1"/>
  <c r="AE1940" i="1"/>
  <c r="AB1941" i="1"/>
  <c r="AA1941" i="1"/>
  <c r="AH1938" i="1"/>
  <c r="N1943" i="1"/>
  <c r="M1944" i="1"/>
  <c r="AF1940" i="1"/>
  <c r="AD1940" i="1"/>
  <c r="R1939" i="1" l="1"/>
  <c r="AD1941" i="1"/>
  <c r="AF1941" i="1"/>
  <c r="AE1941" i="1"/>
  <c r="AC1941" i="1"/>
  <c r="R1938" i="1"/>
  <c r="AB1942" i="1"/>
  <c r="AA1942" i="1"/>
  <c r="M1945" i="1"/>
  <c r="N1944" i="1"/>
  <c r="AG1940" i="1"/>
  <c r="AJ1940" i="1" s="1"/>
  <c r="AI1943" i="1"/>
  <c r="O1943" i="1"/>
  <c r="Q1939" i="1"/>
  <c r="P1939" i="1"/>
  <c r="Q1938" i="1"/>
  <c r="P1938" i="1"/>
  <c r="R1940" i="1" l="1"/>
  <c r="AE1942" i="1"/>
  <c r="AC1942" i="1"/>
  <c r="AF1942" i="1"/>
  <c r="AD1942" i="1"/>
  <c r="N1945" i="1"/>
  <c r="M1946" i="1"/>
  <c r="AA1943" i="1"/>
  <c r="AB1943" i="1"/>
  <c r="AH1940" i="1"/>
  <c r="AG1941" i="1"/>
  <c r="AJ1941" i="1" s="1"/>
  <c r="O1944" i="1"/>
  <c r="AI1944" i="1"/>
  <c r="R1941" i="1" l="1"/>
  <c r="AE1943" i="1"/>
  <c r="AC1943" i="1"/>
  <c r="AG1942" i="1"/>
  <c r="AH1942" i="1" s="1"/>
  <c r="N1946" i="1"/>
  <c r="M1947" i="1"/>
  <c r="Q1940" i="1"/>
  <c r="P1940" i="1"/>
  <c r="AH1941" i="1"/>
  <c r="AI1945" i="1"/>
  <c r="O1945" i="1"/>
  <c r="AB1944" i="1"/>
  <c r="AA1944" i="1"/>
  <c r="AF1943" i="1"/>
  <c r="AD1943" i="1"/>
  <c r="Q1942" i="1" l="1"/>
  <c r="P1942" i="1"/>
  <c r="AI1946" i="1"/>
  <c r="O1946" i="1"/>
  <c r="AE1944" i="1"/>
  <c r="AC1944" i="1"/>
  <c r="AJ1942" i="1"/>
  <c r="AF1944" i="1"/>
  <c r="AD1944" i="1"/>
  <c r="Q1941" i="1"/>
  <c r="P1941" i="1"/>
  <c r="AA1945" i="1"/>
  <c r="AB1945" i="1"/>
  <c r="M1948" i="1"/>
  <c r="N1947" i="1"/>
  <c r="AG1943" i="1"/>
  <c r="AH1943" i="1"/>
  <c r="AJ1943" i="1"/>
  <c r="AB1946" i="1" l="1"/>
  <c r="AA1946" i="1"/>
  <c r="R1943" i="1"/>
  <c r="AC1945" i="1"/>
  <c r="AE1945" i="1"/>
  <c r="R1942" i="1"/>
  <c r="AG1944" i="1"/>
  <c r="AJ1944" i="1" s="1"/>
  <c r="AF1945" i="1"/>
  <c r="AD1945" i="1"/>
  <c r="Q1943" i="1"/>
  <c r="P1943" i="1"/>
  <c r="O1947" i="1"/>
  <c r="AI1947" i="1"/>
  <c r="N1948" i="1"/>
  <c r="M1949" i="1"/>
  <c r="N1949" i="1" l="1"/>
  <c r="M1950" i="1"/>
  <c r="AH1944" i="1"/>
  <c r="R1944" i="1" s="1"/>
  <c r="AE1946" i="1"/>
  <c r="AC1946" i="1"/>
  <c r="AI1948" i="1"/>
  <c r="O1948" i="1"/>
  <c r="AB1947" i="1"/>
  <c r="AA1947" i="1"/>
  <c r="AG1945" i="1"/>
  <c r="AJ1945" i="1" s="1"/>
  <c r="AD1946" i="1"/>
  <c r="AF1946" i="1"/>
  <c r="O1949" i="1" l="1"/>
  <c r="AI1949" i="1"/>
  <c r="AE1947" i="1"/>
  <c r="AC1947" i="1"/>
  <c r="N1950" i="1"/>
  <c r="M1951" i="1"/>
  <c r="AF1947" i="1"/>
  <c r="AD1947" i="1"/>
  <c r="AG1946" i="1"/>
  <c r="AJ1946" i="1" s="1"/>
  <c r="AH1945" i="1"/>
  <c r="R1945" i="1" s="1"/>
  <c r="AB1948" i="1"/>
  <c r="AA1948" i="1"/>
  <c r="Q1944" i="1"/>
  <c r="P1944" i="1"/>
  <c r="R1946" i="1" l="1"/>
  <c r="AB1949" i="1"/>
  <c r="AA1949" i="1"/>
  <c r="AH1946" i="1"/>
  <c r="AC1948" i="1"/>
  <c r="AE1948" i="1"/>
  <c r="AF1948" i="1"/>
  <c r="AD1948" i="1"/>
  <c r="AJ1947" i="1"/>
  <c r="AH1947" i="1"/>
  <c r="AG1947" i="1"/>
  <c r="N1951" i="1"/>
  <c r="M1952" i="1"/>
  <c r="Q1945" i="1"/>
  <c r="P1945" i="1"/>
  <c r="O1950" i="1"/>
  <c r="AI1950" i="1"/>
  <c r="R1947" i="1" l="1"/>
  <c r="AD1949" i="1"/>
  <c r="AF1949" i="1"/>
  <c r="AE1949" i="1"/>
  <c r="AC1949" i="1"/>
  <c r="M1953" i="1"/>
  <c r="N1952" i="1"/>
  <c r="AB1950" i="1"/>
  <c r="AA1950" i="1"/>
  <c r="AI1951" i="1"/>
  <c r="O1951" i="1"/>
  <c r="AG1948" i="1"/>
  <c r="AJ1948" i="1" s="1"/>
  <c r="Q1947" i="1"/>
  <c r="P1947" i="1"/>
  <c r="Q1946" i="1"/>
  <c r="P1946" i="1"/>
  <c r="AE1950" i="1" l="1"/>
  <c r="AC1950" i="1"/>
  <c r="AF1950" i="1"/>
  <c r="AD1950" i="1"/>
  <c r="O1952" i="1"/>
  <c r="AI1952" i="1"/>
  <c r="M1954" i="1"/>
  <c r="N1953" i="1"/>
  <c r="AG1949" i="1"/>
  <c r="AJ1949" i="1" s="1"/>
  <c r="AH1949" i="1"/>
  <c r="AA1951" i="1"/>
  <c r="AB1951" i="1"/>
  <c r="AH1948" i="1"/>
  <c r="R1949" i="1" l="1"/>
  <c r="Q1949" i="1"/>
  <c r="P1949" i="1"/>
  <c r="AH1950" i="1"/>
  <c r="AG1950" i="1"/>
  <c r="AJ1950" i="1" s="1"/>
  <c r="R1948" i="1"/>
  <c r="AF1951" i="1"/>
  <c r="AD1951" i="1"/>
  <c r="AI1953" i="1"/>
  <c r="O1953" i="1"/>
  <c r="Q1948" i="1"/>
  <c r="P1948" i="1"/>
  <c r="AE1951" i="1"/>
  <c r="AC1951" i="1"/>
  <c r="N1954" i="1"/>
  <c r="M1955" i="1"/>
  <c r="AB1952" i="1"/>
  <c r="AA1952" i="1"/>
  <c r="R1950" i="1" l="1"/>
  <c r="Q1950" i="1"/>
  <c r="P1950" i="1"/>
  <c r="AA1953" i="1"/>
  <c r="AB1953" i="1"/>
  <c r="AF1952" i="1"/>
  <c r="AD1952" i="1"/>
  <c r="AI1954" i="1"/>
  <c r="O1954" i="1"/>
  <c r="AE1952" i="1"/>
  <c r="AC1952" i="1"/>
  <c r="AG1951" i="1"/>
  <c r="AJ1951" i="1"/>
  <c r="AH1951" i="1"/>
  <c r="M1956" i="1"/>
  <c r="N1955" i="1"/>
  <c r="AB1954" i="1" l="1"/>
  <c r="AA1954" i="1"/>
  <c r="AF1953" i="1"/>
  <c r="AD1953" i="1"/>
  <c r="AC1953" i="1"/>
  <c r="AE1953" i="1"/>
  <c r="R1951" i="1"/>
  <c r="O1955" i="1"/>
  <c r="AI1955" i="1"/>
  <c r="AG1952" i="1"/>
  <c r="AH1952" i="1" s="1"/>
  <c r="Q1951" i="1"/>
  <c r="P1951" i="1"/>
  <c r="N1956" i="1"/>
  <c r="M1957" i="1"/>
  <c r="Q1952" i="1" l="1"/>
  <c r="P1952" i="1"/>
  <c r="AB1955" i="1"/>
  <c r="AA1955" i="1"/>
  <c r="AG1953" i="1"/>
  <c r="AH1953" i="1" s="1"/>
  <c r="AJ1953" i="1"/>
  <c r="AJ1952" i="1"/>
  <c r="AI1956" i="1"/>
  <c r="O1956" i="1"/>
  <c r="N1957" i="1"/>
  <c r="M1958" i="1"/>
  <c r="AE1954" i="1"/>
  <c r="AC1954" i="1"/>
  <c r="AD1954" i="1"/>
  <c r="AF1954" i="1"/>
  <c r="Q1953" i="1" l="1"/>
  <c r="P1953" i="1"/>
  <c r="AB1956" i="1"/>
  <c r="AA1956" i="1"/>
  <c r="R1953" i="1"/>
  <c r="AH1954" i="1"/>
  <c r="AG1954" i="1"/>
  <c r="AJ1954" i="1" s="1"/>
  <c r="N1958" i="1"/>
  <c r="M1959" i="1"/>
  <c r="O1957" i="1"/>
  <c r="AI1957" i="1"/>
  <c r="AE1955" i="1"/>
  <c r="AC1955" i="1"/>
  <c r="R1952" i="1"/>
  <c r="AF1955" i="1"/>
  <c r="AD1955" i="1"/>
  <c r="R1954" i="1" l="1"/>
  <c r="O1958" i="1"/>
  <c r="AI1958" i="1"/>
  <c r="N1959" i="1"/>
  <c r="M1960" i="1"/>
  <c r="AG1955" i="1"/>
  <c r="AJ1955" i="1" s="1"/>
  <c r="AB1957" i="1"/>
  <c r="AA1957" i="1"/>
  <c r="Q1954" i="1"/>
  <c r="P1954" i="1"/>
  <c r="AC1956" i="1"/>
  <c r="AE1956" i="1"/>
  <c r="AF1956" i="1"/>
  <c r="AD1956" i="1"/>
  <c r="AD1957" i="1" l="1"/>
  <c r="AF1957" i="1"/>
  <c r="AH1955" i="1"/>
  <c r="AI1959" i="1"/>
  <c r="O1959" i="1"/>
  <c r="AG1956" i="1"/>
  <c r="AJ1956" i="1" s="1"/>
  <c r="AE1957" i="1"/>
  <c r="AC1957" i="1"/>
  <c r="M1961" i="1"/>
  <c r="N1960" i="1"/>
  <c r="AB1958" i="1"/>
  <c r="AA1958" i="1"/>
  <c r="R1956" i="1" l="1"/>
  <c r="AE1958" i="1"/>
  <c r="AC1958" i="1"/>
  <c r="AF1958" i="1"/>
  <c r="AD1958" i="1"/>
  <c r="AH1956" i="1"/>
  <c r="R1955" i="1"/>
  <c r="O1960" i="1"/>
  <c r="AI1960" i="1"/>
  <c r="N1961" i="1"/>
  <c r="M1962" i="1"/>
  <c r="AA1959" i="1"/>
  <c r="AB1959" i="1"/>
  <c r="AG1957" i="1"/>
  <c r="AJ1957" i="1"/>
  <c r="AH1957" i="1"/>
  <c r="Q1955" i="1"/>
  <c r="P1955" i="1"/>
  <c r="N1962" i="1" l="1"/>
  <c r="M1963" i="1"/>
  <c r="Q1957" i="1"/>
  <c r="P1957" i="1"/>
  <c r="Q1956" i="1"/>
  <c r="P1956" i="1"/>
  <c r="AB1960" i="1"/>
  <c r="AA1960" i="1"/>
  <c r="AI1961" i="1"/>
  <c r="O1961" i="1"/>
  <c r="R1957" i="1"/>
  <c r="AE1959" i="1"/>
  <c r="AC1959" i="1"/>
  <c r="AF1959" i="1"/>
  <c r="AD1959" i="1"/>
  <c r="AH1958" i="1"/>
  <c r="AG1958" i="1"/>
  <c r="AJ1958" i="1" s="1"/>
  <c r="R1958" i="1" l="1"/>
  <c r="AG1959" i="1"/>
  <c r="AJ1959" i="1" s="1"/>
  <c r="AA1961" i="1"/>
  <c r="AB1961" i="1"/>
  <c r="AF1960" i="1"/>
  <c r="AD1960" i="1"/>
  <c r="Q1958" i="1"/>
  <c r="P1958" i="1"/>
  <c r="M1964" i="1"/>
  <c r="N1963" i="1"/>
  <c r="AE1960" i="1"/>
  <c r="AC1960" i="1"/>
  <c r="AI1962" i="1"/>
  <c r="O1962" i="1"/>
  <c r="N1964" i="1" l="1"/>
  <c r="M1965" i="1"/>
  <c r="AF1961" i="1"/>
  <c r="AD1961" i="1"/>
  <c r="AB1962" i="1"/>
  <c r="AA1962" i="1"/>
  <c r="AG1960" i="1"/>
  <c r="AJ1960" i="1" s="1"/>
  <c r="AH1959" i="1"/>
  <c r="R1959" i="1" s="1"/>
  <c r="AC1961" i="1"/>
  <c r="AE1961" i="1"/>
  <c r="O1963" i="1"/>
  <c r="AI1963" i="1"/>
  <c r="AI1964" i="1" l="1"/>
  <c r="O1964" i="1"/>
  <c r="AB1963" i="1"/>
  <c r="AA1963" i="1"/>
  <c r="N1965" i="1"/>
  <c r="M1966" i="1"/>
  <c r="AG1961" i="1"/>
  <c r="AH1961" i="1" s="1"/>
  <c r="AE1962" i="1"/>
  <c r="AC1962" i="1"/>
  <c r="Q1959" i="1"/>
  <c r="P1959" i="1"/>
  <c r="AD1962" i="1"/>
  <c r="AF1962" i="1"/>
  <c r="AH1960" i="1"/>
  <c r="Q1961" i="1" l="1"/>
  <c r="P1961" i="1"/>
  <c r="AF1963" i="1"/>
  <c r="AD1963" i="1"/>
  <c r="AE1963" i="1"/>
  <c r="AC1963" i="1"/>
  <c r="AJ1961" i="1"/>
  <c r="Q1960" i="1"/>
  <c r="P1960" i="1"/>
  <c r="AB1964" i="1"/>
  <c r="AA1964" i="1"/>
  <c r="R1960" i="1"/>
  <c r="AH1962" i="1"/>
  <c r="AG1962" i="1"/>
  <c r="AJ1962" i="1" s="1"/>
  <c r="N1966" i="1"/>
  <c r="M1967" i="1"/>
  <c r="O1965" i="1"/>
  <c r="AI1965" i="1"/>
  <c r="R1962" i="1" l="1"/>
  <c r="AF1964" i="1"/>
  <c r="AD1964" i="1"/>
  <c r="R1961" i="1"/>
  <c r="N1967" i="1"/>
  <c r="M1968" i="1"/>
  <c r="O1966" i="1"/>
  <c r="AI1966" i="1"/>
  <c r="AG1963" i="1"/>
  <c r="AJ1963" i="1" s="1"/>
  <c r="AC1964" i="1"/>
  <c r="AE1964" i="1"/>
  <c r="Q1962" i="1"/>
  <c r="P1962" i="1"/>
  <c r="AB1965" i="1"/>
  <c r="AA1965" i="1"/>
  <c r="AD1965" i="1" l="1"/>
  <c r="AF1965" i="1"/>
  <c r="AI1967" i="1"/>
  <c r="O1967" i="1"/>
  <c r="M1969" i="1"/>
  <c r="N1968" i="1"/>
  <c r="AH1963" i="1"/>
  <c r="R1963" i="1" s="1"/>
  <c r="AB1966" i="1"/>
  <c r="AA1966" i="1"/>
  <c r="AJ1964" i="1"/>
  <c r="AH1964" i="1"/>
  <c r="AG1964" i="1"/>
  <c r="AE1965" i="1"/>
  <c r="AC1965" i="1"/>
  <c r="Q1964" i="1" l="1"/>
  <c r="P1964" i="1"/>
  <c r="R1964" i="1"/>
  <c r="AA1967" i="1"/>
  <c r="AB1967" i="1"/>
  <c r="AF1966" i="1"/>
  <c r="AD1966" i="1"/>
  <c r="AE1966" i="1"/>
  <c r="AC1966" i="1"/>
  <c r="Q1963" i="1"/>
  <c r="P1963" i="1"/>
  <c r="AG1965" i="1"/>
  <c r="AJ1965" i="1"/>
  <c r="AH1965" i="1"/>
  <c r="O1968" i="1"/>
  <c r="AI1968" i="1"/>
  <c r="N1969" i="1"/>
  <c r="M1970" i="1"/>
  <c r="AF1967" i="1" l="1"/>
  <c r="AD1967" i="1"/>
  <c r="R1965" i="1"/>
  <c r="AB1968" i="1"/>
  <c r="AA1968" i="1"/>
  <c r="AE1967" i="1"/>
  <c r="AC1967" i="1"/>
  <c r="N1970" i="1"/>
  <c r="M1971" i="1"/>
  <c r="AI1969" i="1"/>
  <c r="O1969" i="1"/>
  <c r="Q1965" i="1"/>
  <c r="P1965" i="1"/>
  <c r="AH1966" i="1"/>
  <c r="AG1966" i="1"/>
  <c r="AJ1966" i="1" s="1"/>
  <c r="R1966" i="1" l="1"/>
  <c r="M1972" i="1"/>
  <c r="N1971" i="1"/>
  <c r="AG1967" i="1"/>
  <c r="AJ1967" i="1" s="1"/>
  <c r="AA1969" i="1"/>
  <c r="AB1969" i="1"/>
  <c r="AE1968" i="1"/>
  <c r="AC1968" i="1"/>
  <c r="AI1970" i="1"/>
  <c r="O1970" i="1"/>
  <c r="AF1968" i="1"/>
  <c r="AD1968" i="1"/>
  <c r="Q1966" i="1"/>
  <c r="P1966" i="1"/>
  <c r="R1967" i="1" l="1"/>
  <c r="AC1969" i="1"/>
  <c r="AE1969" i="1"/>
  <c r="N1972" i="1"/>
  <c r="M1973" i="1"/>
  <c r="O1971" i="1"/>
  <c r="AI1971" i="1"/>
  <c r="AH1967" i="1"/>
  <c r="AF1969" i="1"/>
  <c r="AD1969" i="1"/>
  <c r="AG1968" i="1"/>
  <c r="AJ1968" i="1" s="1"/>
  <c r="AB1970" i="1"/>
  <c r="AA1970" i="1"/>
  <c r="AG1969" i="1" l="1"/>
  <c r="AJ1969" i="1" s="1"/>
  <c r="AH1968" i="1"/>
  <c r="AD1970" i="1"/>
  <c r="AF1970" i="1"/>
  <c r="Q1967" i="1"/>
  <c r="P1967" i="1"/>
  <c r="AB1971" i="1"/>
  <c r="AA1971" i="1"/>
  <c r="N1973" i="1"/>
  <c r="M1974" i="1"/>
  <c r="AC1970" i="1"/>
  <c r="AE1970" i="1"/>
  <c r="AI1972" i="1"/>
  <c r="O1972" i="1"/>
  <c r="AH1969" i="1" l="1"/>
  <c r="Q1968" i="1"/>
  <c r="P1968" i="1"/>
  <c r="AB1972" i="1"/>
  <c r="AA1972" i="1"/>
  <c r="AG1970" i="1"/>
  <c r="AJ1970" i="1" s="1"/>
  <c r="N1974" i="1"/>
  <c r="M1975" i="1"/>
  <c r="R1968" i="1"/>
  <c r="O1973" i="1"/>
  <c r="AI1973" i="1"/>
  <c r="AD1971" i="1"/>
  <c r="AF1971" i="1"/>
  <c r="AE1971" i="1"/>
  <c r="AC1971" i="1"/>
  <c r="Q1969" i="1" l="1"/>
  <c r="P1969" i="1"/>
  <c r="AJ1971" i="1"/>
  <c r="AG1971" i="1"/>
  <c r="AH1971" i="1" s="1"/>
  <c r="AF1972" i="1"/>
  <c r="AD1972" i="1"/>
  <c r="AB1973" i="1"/>
  <c r="AA1973" i="1"/>
  <c r="AH1970" i="1"/>
  <c r="R1970" i="1" s="1"/>
  <c r="R1969" i="1"/>
  <c r="O1974" i="1"/>
  <c r="AI1974" i="1"/>
  <c r="N1975" i="1"/>
  <c r="M1976" i="1"/>
  <c r="AC1972" i="1"/>
  <c r="AE1972" i="1"/>
  <c r="Q1971" i="1" l="1"/>
  <c r="P1971" i="1"/>
  <c r="AB1974" i="1"/>
  <c r="AA1974" i="1"/>
  <c r="AI1975" i="1"/>
  <c r="O1975" i="1"/>
  <c r="AH1972" i="1"/>
  <c r="AG1972" i="1"/>
  <c r="AJ1972" i="1" s="1"/>
  <c r="M1977" i="1"/>
  <c r="N1976" i="1"/>
  <c r="AD1973" i="1"/>
  <c r="AF1973" i="1"/>
  <c r="Q1970" i="1"/>
  <c r="P1970" i="1"/>
  <c r="R1971" i="1"/>
  <c r="AE1973" i="1"/>
  <c r="AC1973" i="1"/>
  <c r="R1972" i="1" l="1"/>
  <c r="AA1975" i="1"/>
  <c r="AB1975" i="1"/>
  <c r="Q1972" i="1"/>
  <c r="P1972" i="1"/>
  <c r="AG1973" i="1"/>
  <c r="AJ1973" i="1"/>
  <c r="AH1973" i="1"/>
  <c r="O1976" i="1"/>
  <c r="AI1976" i="1"/>
  <c r="AE1974" i="1"/>
  <c r="AC1974" i="1"/>
  <c r="N1977" i="1"/>
  <c r="M1978" i="1"/>
  <c r="AF1974" i="1"/>
  <c r="AD1974" i="1"/>
  <c r="AG1974" i="1" l="1"/>
  <c r="AH1974" i="1" s="1"/>
  <c r="AE1975" i="1"/>
  <c r="AC1975" i="1"/>
  <c r="Q1973" i="1"/>
  <c r="P1973" i="1"/>
  <c r="N1978" i="1"/>
  <c r="M1979" i="1"/>
  <c r="R1973" i="1"/>
  <c r="AF1975" i="1"/>
  <c r="AD1975" i="1"/>
  <c r="AI1977" i="1"/>
  <c r="O1977" i="1"/>
  <c r="AB1976" i="1"/>
  <c r="AA1976" i="1"/>
  <c r="Q1974" i="1" l="1"/>
  <c r="P1974" i="1"/>
  <c r="AE1976" i="1"/>
  <c r="AC1976" i="1"/>
  <c r="AF1976" i="1"/>
  <c r="AD1976" i="1"/>
  <c r="AJ1974" i="1"/>
  <c r="M1980" i="1"/>
  <c r="N1979" i="1"/>
  <c r="AG1975" i="1"/>
  <c r="AH1975" i="1" s="1"/>
  <c r="AA1977" i="1"/>
  <c r="AB1977" i="1"/>
  <c r="AI1978" i="1"/>
  <c r="O1978" i="1"/>
  <c r="Q1975" i="1" l="1"/>
  <c r="P1975" i="1"/>
  <c r="O1979" i="1"/>
  <c r="AI1979" i="1"/>
  <c r="R1974" i="1"/>
  <c r="AC1977" i="1"/>
  <c r="AE1977" i="1"/>
  <c r="AF1977" i="1"/>
  <c r="AD1977" i="1"/>
  <c r="AJ1975" i="1"/>
  <c r="AG1976" i="1"/>
  <c r="AH1976" i="1" s="1"/>
  <c r="AB1978" i="1"/>
  <c r="AA1978" i="1"/>
  <c r="N1980" i="1"/>
  <c r="M1981" i="1"/>
  <c r="Q1976" i="1" l="1"/>
  <c r="P1976" i="1"/>
  <c r="AG1977" i="1"/>
  <c r="AH1977" i="1" s="1"/>
  <c r="N1981" i="1"/>
  <c r="M1982" i="1"/>
  <c r="AI1980" i="1"/>
  <c r="O1980" i="1"/>
  <c r="AJ1976" i="1"/>
  <c r="AE1978" i="1"/>
  <c r="AC1978" i="1"/>
  <c r="R1975" i="1"/>
  <c r="AD1978" i="1"/>
  <c r="AF1978" i="1"/>
  <c r="AB1979" i="1"/>
  <c r="AA1979" i="1"/>
  <c r="Q1977" i="1" l="1"/>
  <c r="P1977" i="1"/>
  <c r="AB1980" i="1"/>
  <c r="AA1980" i="1"/>
  <c r="O1981" i="1"/>
  <c r="AI1981" i="1"/>
  <c r="AE1979" i="1"/>
  <c r="AC1979" i="1"/>
  <c r="AF1979" i="1"/>
  <c r="AD1979" i="1"/>
  <c r="AJ1977" i="1"/>
  <c r="AJ1978" i="1"/>
  <c r="AG1978" i="1"/>
  <c r="AH1978" i="1" s="1"/>
  <c r="N1982" i="1"/>
  <c r="M1983" i="1"/>
  <c r="R1976" i="1"/>
  <c r="Q1978" i="1" l="1"/>
  <c r="P1978" i="1"/>
  <c r="R1978" i="1"/>
  <c r="N1983" i="1"/>
  <c r="M1984" i="1"/>
  <c r="O1982" i="1"/>
  <c r="AI1982" i="1"/>
  <c r="AG1979" i="1"/>
  <c r="AJ1979" i="1" s="1"/>
  <c r="AB1981" i="1"/>
  <c r="AA1981" i="1"/>
  <c r="R1977" i="1"/>
  <c r="AC1980" i="1"/>
  <c r="AE1980" i="1"/>
  <c r="AF1980" i="1"/>
  <c r="AD1980" i="1"/>
  <c r="AE1981" i="1" l="1"/>
  <c r="AC1981" i="1"/>
  <c r="AG1980" i="1"/>
  <c r="AJ1980" i="1" s="1"/>
  <c r="AI1983" i="1"/>
  <c r="O1983" i="1"/>
  <c r="M1985" i="1"/>
  <c r="N1984" i="1"/>
  <c r="AH1979" i="1"/>
  <c r="AB1982" i="1"/>
  <c r="AA1982" i="1"/>
  <c r="AD1981" i="1"/>
  <c r="AF1981" i="1"/>
  <c r="M1986" i="1" l="1"/>
  <c r="N1985" i="1"/>
  <c r="R1979" i="1"/>
  <c r="O1984" i="1"/>
  <c r="AI1984" i="1"/>
  <c r="AE1982" i="1"/>
  <c r="AC1982" i="1"/>
  <c r="AH1980" i="1"/>
  <c r="AG1981" i="1"/>
  <c r="AH1981" i="1" s="1"/>
  <c r="AJ1981" i="1"/>
  <c r="AF1982" i="1"/>
  <c r="AD1982" i="1"/>
  <c r="AA1983" i="1"/>
  <c r="AB1983" i="1"/>
  <c r="Q1979" i="1"/>
  <c r="P1979" i="1"/>
  <c r="Q1981" i="1" l="1"/>
  <c r="P1981" i="1"/>
  <c r="R1980" i="1"/>
  <c r="AE1983" i="1"/>
  <c r="AC1983" i="1"/>
  <c r="AB1984" i="1"/>
  <c r="AA1984" i="1"/>
  <c r="N1986" i="1"/>
  <c r="M1987" i="1"/>
  <c r="AG1982" i="1"/>
  <c r="AH1982" i="1" s="1"/>
  <c r="AF1983" i="1"/>
  <c r="AD1983" i="1"/>
  <c r="R1981" i="1"/>
  <c r="Q1980" i="1"/>
  <c r="P1980" i="1"/>
  <c r="AI1985" i="1"/>
  <c r="O1985" i="1"/>
  <c r="Q1982" i="1" l="1"/>
  <c r="P1982" i="1"/>
  <c r="AI1986" i="1"/>
  <c r="O1986" i="1"/>
  <c r="AA1985" i="1"/>
  <c r="AB1985" i="1"/>
  <c r="AF1984" i="1"/>
  <c r="AD1984" i="1"/>
  <c r="AE1984" i="1"/>
  <c r="AC1984" i="1"/>
  <c r="AG1983" i="1"/>
  <c r="AJ1983" i="1" s="1"/>
  <c r="M1988" i="1"/>
  <c r="N1987" i="1"/>
  <c r="AJ1982" i="1"/>
  <c r="AB1986" i="1" l="1"/>
  <c r="AA1986" i="1"/>
  <c r="R1982" i="1"/>
  <c r="AJ1984" i="1"/>
  <c r="AH1984" i="1"/>
  <c r="AG1984" i="1"/>
  <c r="N1988" i="1"/>
  <c r="M1989" i="1"/>
  <c r="AH1983" i="1"/>
  <c r="AF1985" i="1"/>
  <c r="AD1985" i="1"/>
  <c r="O1987" i="1"/>
  <c r="AI1987" i="1"/>
  <c r="AC1985" i="1"/>
  <c r="AE1985" i="1"/>
  <c r="AD1986" i="1" l="1"/>
  <c r="AF1986" i="1"/>
  <c r="AE1986" i="1"/>
  <c r="AC1986" i="1"/>
  <c r="N1989" i="1"/>
  <c r="M1990" i="1"/>
  <c r="R1983" i="1"/>
  <c r="AI1988" i="1"/>
  <c r="O1988" i="1"/>
  <c r="Q1984" i="1"/>
  <c r="P1984" i="1"/>
  <c r="Q1983" i="1"/>
  <c r="P1983" i="1"/>
  <c r="AH1985" i="1"/>
  <c r="AG1985" i="1"/>
  <c r="AJ1985" i="1"/>
  <c r="AB1987" i="1"/>
  <c r="AA1987" i="1"/>
  <c r="R1984" i="1"/>
  <c r="Q1985" i="1" l="1"/>
  <c r="P1985" i="1"/>
  <c r="N1990" i="1"/>
  <c r="M1991" i="1"/>
  <c r="AB1988" i="1"/>
  <c r="AA1988" i="1"/>
  <c r="O1989" i="1"/>
  <c r="AI1989" i="1"/>
  <c r="AG1986" i="1"/>
  <c r="AJ1986" i="1" s="1"/>
  <c r="AE1987" i="1"/>
  <c r="AC1987" i="1"/>
  <c r="R1985" i="1"/>
  <c r="AF1987" i="1"/>
  <c r="AD1987" i="1"/>
  <c r="O1990" i="1" l="1"/>
  <c r="AI1990" i="1"/>
  <c r="AH1986" i="1"/>
  <c r="AB1989" i="1"/>
  <c r="AA1989" i="1"/>
  <c r="AG1987" i="1"/>
  <c r="AJ1987" i="1" s="1"/>
  <c r="AC1988" i="1"/>
  <c r="AE1988" i="1"/>
  <c r="AF1988" i="1"/>
  <c r="AD1988" i="1"/>
  <c r="N1991" i="1"/>
  <c r="M1992" i="1"/>
  <c r="Q1986" i="1" l="1"/>
  <c r="P1986" i="1"/>
  <c r="AJ1988" i="1"/>
  <c r="AH1988" i="1"/>
  <c r="AG1988" i="1"/>
  <c r="M1993" i="1"/>
  <c r="N1992" i="1"/>
  <c r="AI1991" i="1"/>
  <c r="O1991" i="1"/>
  <c r="R1986" i="1"/>
  <c r="AH1987" i="1"/>
  <c r="AB1990" i="1"/>
  <c r="AA1990" i="1"/>
  <c r="AD1989" i="1"/>
  <c r="AF1989" i="1"/>
  <c r="AE1989" i="1"/>
  <c r="AC1989" i="1"/>
  <c r="Q1987" i="1" l="1"/>
  <c r="P1987" i="1"/>
  <c r="O1992" i="1"/>
  <c r="AI1992" i="1"/>
  <c r="N1993" i="1"/>
  <c r="M1994" i="1"/>
  <c r="R1988" i="1"/>
  <c r="AA1991" i="1"/>
  <c r="AB1991" i="1"/>
  <c r="R1987" i="1"/>
  <c r="AG1989" i="1"/>
  <c r="AJ1989" i="1"/>
  <c r="AH1989" i="1"/>
  <c r="AE1990" i="1"/>
  <c r="AC1990" i="1"/>
  <c r="AF1990" i="1"/>
  <c r="AD1990" i="1"/>
  <c r="Q1988" i="1"/>
  <c r="P1988" i="1"/>
  <c r="Q1989" i="1" l="1"/>
  <c r="P1989" i="1"/>
  <c r="R1989" i="1"/>
  <c r="AH1990" i="1"/>
  <c r="AJ1990" i="1"/>
  <c r="AG1990" i="1"/>
  <c r="AB1992" i="1"/>
  <c r="AA1992" i="1"/>
  <c r="AF1991" i="1"/>
  <c r="AD1991" i="1"/>
  <c r="N1994" i="1"/>
  <c r="M1995" i="1"/>
  <c r="AE1991" i="1"/>
  <c r="AC1991" i="1"/>
  <c r="AI1993" i="1"/>
  <c r="O1993" i="1"/>
  <c r="Q1990" i="1" l="1"/>
  <c r="P1990" i="1"/>
  <c r="AF1992" i="1"/>
  <c r="AD1992" i="1"/>
  <c r="AG1991" i="1"/>
  <c r="AJ1991" i="1"/>
  <c r="AH1991" i="1"/>
  <c r="AE1992" i="1"/>
  <c r="AC1992" i="1"/>
  <c r="AA1993" i="1"/>
  <c r="AB1993" i="1"/>
  <c r="M1996" i="1"/>
  <c r="N1995" i="1"/>
  <c r="AI1994" i="1"/>
  <c r="O1994" i="1"/>
  <c r="R1990" i="1"/>
  <c r="O1995" i="1" l="1"/>
  <c r="AI1995" i="1"/>
  <c r="Q1991" i="1"/>
  <c r="P1991" i="1"/>
  <c r="R1991" i="1"/>
  <c r="N1996" i="1"/>
  <c r="M1997" i="1"/>
  <c r="AF1993" i="1"/>
  <c r="AD1993" i="1"/>
  <c r="AB1994" i="1"/>
  <c r="AA1994" i="1"/>
  <c r="AC1993" i="1"/>
  <c r="AE1993" i="1"/>
  <c r="AJ1992" i="1"/>
  <c r="AH1992" i="1"/>
  <c r="AG1992" i="1"/>
  <c r="R1992" i="1" l="1"/>
  <c r="N1997" i="1"/>
  <c r="M1998" i="1"/>
  <c r="AG1993" i="1"/>
  <c r="AH1993" i="1" s="1"/>
  <c r="AJ1993" i="1"/>
  <c r="AE1994" i="1"/>
  <c r="AC1994" i="1"/>
  <c r="AD1994" i="1"/>
  <c r="AF1994" i="1"/>
  <c r="Q1992" i="1"/>
  <c r="P1992" i="1"/>
  <c r="AI1996" i="1"/>
  <c r="O1996" i="1"/>
  <c r="AB1995" i="1"/>
  <c r="AA1995" i="1"/>
  <c r="Q1993" i="1" l="1"/>
  <c r="P1993" i="1"/>
  <c r="R1993" i="1"/>
  <c r="O1997" i="1"/>
  <c r="AI1997" i="1"/>
  <c r="AF1995" i="1"/>
  <c r="AD1995" i="1"/>
  <c r="AE1995" i="1"/>
  <c r="AC1995" i="1"/>
  <c r="AB1996" i="1"/>
  <c r="AA1996" i="1"/>
  <c r="AG1994" i="1"/>
  <c r="AJ1994" i="1" s="1"/>
  <c r="N1998" i="1"/>
  <c r="M1999" i="1"/>
  <c r="AH1994" i="1" l="1"/>
  <c r="N1999" i="1"/>
  <c r="M2000" i="1"/>
  <c r="AC1996" i="1"/>
  <c r="AE1996" i="1"/>
  <c r="O1998" i="1"/>
  <c r="AI1998" i="1"/>
  <c r="AF1996" i="1"/>
  <c r="AD1996" i="1"/>
  <c r="AB1997" i="1"/>
  <c r="AA1997" i="1"/>
  <c r="AJ1995" i="1"/>
  <c r="AG1995" i="1"/>
  <c r="AH1995" i="1" s="1"/>
  <c r="Q1995" i="1" l="1"/>
  <c r="P1995" i="1"/>
  <c r="R1995" i="1"/>
  <c r="Q1994" i="1"/>
  <c r="P1994" i="1"/>
  <c r="AI1999" i="1"/>
  <c r="O1999" i="1"/>
  <c r="AB1998" i="1"/>
  <c r="AA1998" i="1"/>
  <c r="AD1997" i="1"/>
  <c r="AF1997" i="1"/>
  <c r="R1994" i="1"/>
  <c r="AG1996" i="1"/>
  <c r="AJ1996" i="1" s="1"/>
  <c r="AE1997" i="1"/>
  <c r="AC1997" i="1"/>
  <c r="M2001" i="1"/>
  <c r="N2000" i="1"/>
  <c r="R1996" i="1" l="1"/>
  <c r="AH1996" i="1"/>
  <c r="O2000" i="1"/>
  <c r="AI2000" i="1"/>
  <c r="N2001" i="1"/>
  <c r="M2002" i="1"/>
  <c r="AA1999" i="1"/>
  <c r="AB1999" i="1"/>
  <c r="AE1998" i="1"/>
  <c r="AC1998" i="1"/>
  <c r="AF1998" i="1"/>
  <c r="AD1998" i="1"/>
  <c r="AG1997" i="1"/>
  <c r="AJ1997" i="1" s="1"/>
  <c r="Q1996" i="1" l="1"/>
  <c r="P1996" i="1"/>
  <c r="AH1998" i="1"/>
  <c r="AG1998" i="1"/>
  <c r="AJ1998" i="1" s="1"/>
  <c r="AH1997" i="1"/>
  <c r="R1997" i="1" s="1"/>
  <c r="AF1999" i="1"/>
  <c r="AD1999" i="1"/>
  <c r="AI2001" i="1"/>
  <c r="O2001" i="1"/>
  <c r="AE1999" i="1"/>
  <c r="AC1999" i="1"/>
  <c r="AB2000" i="1"/>
  <c r="AA2000" i="1"/>
  <c r="N2002" i="1"/>
  <c r="M2003" i="1"/>
  <c r="R1998" i="1" l="1"/>
  <c r="Q1998" i="1"/>
  <c r="P1998" i="1"/>
  <c r="AA2001" i="1"/>
  <c r="AB2001" i="1"/>
  <c r="AI2002" i="1"/>
  <c r="O2002" i="1"/>
  <c r="Q1997" i="1"/>
  <c r="P1997" i="1"/>
  <c r="AE2000" i="1"/>
  <c r="AC2000" i="1"/>
  <c r="AF2000" i="1"/>
  <c r="AD2000" i="1"/>
  <c r="M2004" i="1"/>
  <c r="N2003" i="1"/>
  <c r="AG1999" i="1"/>
  <c r="AJ1999" i="1" s="1"/>
  <c r="R1999" i="1" l="1"/>
  <c r="AF2001" i="1"/>
  <c r="AD2001" i="1"/>
  <c r="AC2001" i="1"/>
  <c r="AE2001" i="1"/>
  <c r="N2004" i="1"/>
  <c r="M2005" i="1"/>
  <c r="AB2002" i="1"/>
  <c r="AA2002" i="1"/>
  <c r="O2003" i="1"/>
  <c r="AI2003" i="1"/>
  <c r="AH1999" i="1"/>
  <c r="AJ2000" i="1"/>
  <c r="AG2000" i="1"/>
  <c r="AH2000" i="1" s="1"/>
  <c r="Q2000" i="1" l="1"/>
  <c r="P2000" i="1"/>
  <c r="R2000" i="1"/>
  <c r="AD2002" i="1"/>
  <c r="AF2002" i="1"/>
  <c r="Q1999" i="1"/>
  <c r="P1999" i="1"/>
  <c r="N2005" i="1"/>
  <c r="M2006" i="1"/>
  <c r="AB2003" i="1"/>
  <c r="AA2003" i="1"/>
  <c r="AI2004" i="1"/>
  <c r="O2004" i="1"/>
  <c r="AC2002" i="1"/>
  <c r="AE2002" i="1"/>
  <c r="AH2001" i="1"/>
  <c r="AG2001" i="1"/>
  <c r="AJ2001" i="1" s="1"/>
  <c r="R2001" i="1" l="1"/>
  <c r="AJ2002" i="1"/>
  <c r="AH2002" i="1"/>
  <c r="AG2002" i="1"/>
  <c r="AE2003" i="1"/>
  <c r="AC2003" i="1"/>
  <c r="AB2004" i="1"/>
  <c r="AA2004" i="1"/>
  <c r="AD2003" i="1"/>
  <c r="AF2003" i="1"/>
  <c r="N2006" i="1"/>
  <c r="M2007" i="1"/>
  <c r="Q2001" i="1"/>
  <c r="P2001" i="1"/>
  <c r="O2005" i="1"/>
  <c r="AI2005" i="1"/>
  <c r="R2002" i="1" l="1"/>
  <c r="AJ2003" i="1"/>
  <c r="AH2003" i="1"/>
  <c r="AG2003" i="1"/>
  <c r="N2007" i="1"/>
  <c r="M2008" i="1"/>
  <c r="AC2004" i="1"/>
  <c r="AE2004" i="1"/>
  <c r="AB2005" i="1"/>
  <c r="AA2005" i="1"/>
  <c r="O2006" i="1"/>
  <c r="AI2006" i="1"/>
  <c r="Q2002" i="1"/>
  <c r="P2002" i="1"/>
  <c r="AF2004" i="1"/>
  <c r="AD2004" i="1"/>
  <c r="R2003" i="1" l="1"/>
  <c r="M2009" i="1"/>
  <c r="N2008" i="1"/>
  <c r="AI2007" i="1"/>
  <c r="O2007" i="1"/>
  <c r="Q2003" i="1"/>
  <c r="P2003" i="1"/>
  <c r="AB2006" i="1"/>
  <c r="AA2006" i="1"/>
  <c r="AG2004" i="1"/>
  <c r="AJ2004" i="1" s="1"/>
  <c r="AE2005" i="1"/>
  <c r="AC2005" i="1"/>
  <c r="AD2005" i="1"/>
  <c r="AF2005" i="1"/>
  <c r="AF2006" i="1" l="1"/>
  <c r="AD2006" i="1"/>
  <c r="O2008" i="1"/>
  <c r="AI2008" i="1"/>
  <c r="N2009" i="1"/>
  <c r="M2010" i="1"/>
  <c r="AA2007" i="1"/>
  <c r="AB2007" i="1"/>
  <c r="AH2004" i="1"/>
  <c r="AG2005" i="1"/>
  <c r="AH2005" i="1" s="1"/>
  <c r="AE2006" i="1"/>
  <c r="AC2006" i="1"/>
  <c r="Q2005" i="1" l="1"/>
  <c r="P2005" i="1"/>
  <c r="R2004" i="1"/>
  <c r="AJ2005" i="1"/>
  <c r="AF2007" i="1"/>
  <c r="AD2007" i="1"/>
  <c r="Q2004" i="1"/>
  <c r="P2004" i="1"/>
  <c r="AE2007" i="1"/>
  <c r="AC2007" i="1"/>
  <c r="AB2008" i="1"/>
  <c r="AA2008" i="1"/>
  <c r="AG2006" i="1"/>
  <c r="AH2006" i="1" s="1"/>
  <c r="N2010" i="1"/>
  <c r="M2011" i="1"/>
  <c r="AI2009" i="1"/>
  <c r="O2009" i="1"/>
  <c r="Q2006" i="1" l="1"/>
  <c r="P2006" i="1"/>
  <c r="AG2007" i="1"/>
  <c r="AH2007" i="1"/>
  <c r="AJ2007" i="1"/>
  <c r="AF2008" i="1"/>
  <c r="AD2008" i="1"/>
  <c r="AJ2006" i="1"/>
  <c r="AA2009" i="1"/>
  <c r="AB2009" i="1"/>
  <c r="R2005" i="1"/>
  <c r="AI2010" i="1"/>
  <c r="O2010" i="1"/>
  <c r="M2012" i="1"/>
  <c r="N2011" i="1"/>
  <c r="AE2008" i="1"/>
  <c r="AC2008" i="1"/>
  <c r="AG2008" i="1" l="1"/>
  <c r="AJ2008" i="1" s="1"/>
  <c r="R2007" i="1"/>
  <c r="O2011" i="1"/>
  <c r="AI2011" i="1"/>
  <c r="AF2009" i="1"/>
  <c r="AD2009" i="1"/>
  <c r="Q2007" i="1"/>
  <c r="P2007" i="1"/>
  <c r="AB2010" i="1"/>
  <c r="AA2010" i="1"/>
  <c r="N2012" i="1"/>
  <c r="M2013" i="1"/>
  <c r="AC2009" i="1"/>
  <c r="AE2009" i="1"/>
  <c r="R2006" i="1"/>
  <c r="AB2011" i="1" l="1"/>
  <c r="AA2011" i="1"/>
  <c r="AI2012" i="1"/>
  <c r="O2012" i="1"/>
  <c r="AD2010" i="1"/>
  <c r="AF2010" i="1"/>
  <c r="AH2008" i="1"/>
  <c r="AE2010" i="1"/>
  <c r="AC2010" i="1"/>
  <c r="AG2009" i="1"/>
  <c r="AJ2009" i="1" s="1"/>
  <c r="N2013" i="1"/>
  <c r="M2014" i="1"/>
  <c r="R2009" i="1" l="1"/>
  <c r="AF2011" i="1"/>
  <c r="AD2011" i="1"/>
  <c r="AH2009" i="1"/>
  <c r="AB2012" i="1"/>
  <c r="AA2012" i="1"/>
  <c r="N2014" i="1"/>
  <c r="M2015" i="1"/>
  <c r="O2013" i="1"/>
  <c r="AI2013" i="1"/>
  <c r="Q2008" i="1"/>
  <c r="P2008" i="1"/>
  <c r="R2008" i="1"/>
  <c r="AE2011" i="1"/>
  <c r="AC2011" i="1"/>
  <c r="AG2010" i="1"/>
  <c r="AJ2010" i="1" s="1"/>
  <c r="AB2013" i="1" l="1"/>
  <c r="AA2013" i="1"/>
  <c r="N2015" i="1"/>
  <c r="M2016" i="1"/>
  <c r="AG2011" i="1"/>
  <c r="AJ2011" i="1" s="1"/>
  <c r="O2014" i="1"/>
  <c r="AI2014" i="1"/>
  <c r="AC2012" i="1"/>
  <c r="AE2012" i="1"/>
  <c r="AF2012" i="1"/>
  <c r="AD2012" i="1"/>
  <c r="AH2010" i="1"/>
  <c r="R2010" i="1" s="1"/>
  <c r="Q2009" i="1"/>
  <c r="P2009" i="1"/>
  <c r="R2011" i="1" l="1"/>
  <c r="AD2013" i="1"/>
  <c r="AF2013" i="1"/>
  <c r="AH2011" i="1"/>
  <c r="AE2013" i="1"/>
  <c r="AC2013" i="1"/>
  <c r="Q2010" i="1"/>
  <c r="P2010" i="1"/>
  <c r="AB2014" i="1"/>
  <c r="AA2014" i="1"/>
  <c r="M2017" i="1"/>
  <c r="N2016" i="1"/>
  <c r="AG2012" i="1"/>
  <c r="AJ2012" i="1" s="1"/>
  <c r="AI2015" i="1"/>
  <c r="O2015" i="1"/>
  <c r="O2016" i="1" l="1"/>
  <c r="AI2016" i="1"/>
  <c r="M2018" i="1"/>
  <c r="N2017" i="1"/>
  <c r="AE2014" i="1"/>
  <c r="AC2014" i="1"/>
  <c r="AF2014" i="1"/>
  <c r="AD2014" i="1"/>
  <c r="AH2012" i="1"/>
  <c r="AG2013" i="1"/>
  <c r="AH2013" i="1" s="1"/>
  <c r="AJ2013" i="1"/>
  <c r="AA2015" i="1"/>
  <c r="AB2015" i="1"/>
  <c r="Q2011" i="1"/>
  <c r="P2011" i="1"/>
  <c r="Q2013" i="1" l="1"/>
  <c r="P2013" i="1"/>
  <c r="R2013" i="1"/>
  <c r="Q2012" i="1"/>
  <c r="P2012" i="1"/>
  <c r="R2012" i="1"/>
  <c r="N2018" i="1"/>
  <c r="M2019" i="1"/>
  <c r="AG2014" i="1"/>
  <c r="AH2014" i="1" s="1"/>
  <c r="AF2015" i="1"/>
  <c r="AD2015" i="1"/>
  <c r="AB2016" i="1"/>
  <c r="AA2016" i="1"/>
  <c r="AE2015" i="1"/>
  <c r="AC2015" i="1"/>
  <c r="AI2017" i="1"/>
  <c r="O2017" i="1"/>
  <c r="Q2014" i="1" l="1"/>
  <c r="P2014" i="1"/>
  <c r="AJ2014" i="1"/>
  <c r="AA2017" i="1"/>
  <c r="AB2017" i="1"/>
  <c r="AE2016" i="1"/>
  <c r="AC2016" i="1"/>
  <c r="AF2016" i="1"/>
  <c r="AD2016" i="1"/>
  <c r="AI2018" i="1"/>
  <c r="O2018" i="1"/>
  <c r="AG2015" i="1"/>
  <c r="AJ2015" i="1" s="1"/>
  <c r="M2020" i="1"/>
  <c r="N2019" i="1"/>
  <c r="AJ2016" i="1" l="1"/>
  <c r="AH2016" i="1"/>
  <c r="AG2016" i="1"/>
  <c r="AB2018" i="1"/>
  <c r="AA2018" i="1"/>
  <c r="AH2015" i="1"/>
  <c r="R2015" i="1" s="1"/>
  <c r="AF2017" i="1"/>
  <c r="AD2017" i="1"/>
  <c r="N2020" i="1"/>
  <c r="M2021" i="1"/>
  <c r="AC2017" i="1"/>
  <c r="AE2017" i="1"/>
  <c r="O2019" i="1"/>
  <c r="AI2019" i="1"/>
  <c r="R2014" i="1"/>
  <c r="R2016" i="1" l="1"/>
  <c r="AE2018" i="1"/>
  <c r="AC2018" i="1"/>
  <c r="Q2015" i="1"/>
  <c r="P2015" i="1"/>
  <c r="AB2019" i="1"/>
  <c r="AA2019" i="1"/>
  <c r="AG2017" i="1"/>
  <c r="AH2017" i="1" s="1"/>
  <c r="AJ2017" i="1"/>
  <c r="AD2018" i="1"/>
  <c r="AF2018" i="1"/>
  <c r="N2021" i="1"/>
  <c r="M2022" i="1"/>
  <c r="Q2016" i="1"/>
  <c r="P2016" i="1"/>
  <c r="AI2020" i="1"/>
  <c r="O2020" i="1"/>
  <c r="Q2017" i="1" l="1"/>
  <c r="P2017" i="1"/>
  <c r="R2017" i="1"/>
  <c r="AJ2018" i="1"/>
  <c r="AH2018" i="1"/>
  <c r="AG2018" i="1"/>
  <c r="N2022" i="1"/>
  <c r="M2023" i="1"/>
  <c r="O2021" i="1"/>
  <c r="AI2021" i="1"/>
  <c r="AE2019" i="1"/>
  <c r="AC2019" i="1"/>
  <c r="AF2019" i="1"/>
  <c r="AD2019" i="1"/>
  <c r="AB2020" i="1"/>
  <c r="AA2020" i="1"/>
  <c r="R2018" i="1" l="1"/>
  <c r="AJ2019" i="1"/>
  <c r="AH2019" i="1"/>
  <c r="AG2019" i="1"/>
  <c r="O2022" i="1"/>
  <c r="AI2022" i="1"/>
  <c r="AC2020" i="1"/>
  <c r="AE2020" i="1"/>
  <c r="AF2020" i="1"/>
  <c r="AD2020" i="1"/>
  <c r="AB2021" i="1"/>
  <c r="AA2021" i="1"/>
  <c r="Q2018" i="1"/>
  <c r="P2018" i="1"/>
  <c r="N2023" i="1"/>
  <c r="M2024" i="1"/>
  <c r="AB2022" i="1" l="1"/>
  <c r="AA2022" i="1"/>
  <c r="AG2020" i="1"/>
  <c r="AJ2020" i="1" s="1"/>
  <c r="M2025" i="1"/>
  <c r="N2024" i="1"/>
  <c r="R2019" i="1"/>
  <c r="AI2023" i="1"/>
  <c r="O2023" i="1"/>
  <c r="AE2021" i="1"/>
  <c r="AC2021" i="1"/>
  <c r="AD2021" i="1"/>
  <c r="AF2021" i="1"/>
  <c r="Q2019" i="1"/>
  <c r="P2019" i="1"/>
  <c r="AH2020" i="1" l="1"/>
  <c r="AA2023" i="1"/>
  <c r="AB2023" i="1"/>
  <c r="AG2021" i="1"/>
  <c r="AJ2021" i="1"/>
  <c r="AH2021" i="1"/>
  <c r="O2024" i="1"/>
  <c r="AI2024" i="1"/>
  <c r="AE2022" i="1"/>
  <c r="AC2022" i="1"/>
  <c r="N2025" i="1"/>
  <c r="M2026" i="1"/>
  <c r="AF2022" i="1"/>
  <c r="AD2022" i="1"/>
  <c r="Q2020" i="1" l="1"/>
  <c r="P2020" i="1"/>
  <c r="AE2023" i="1"/>
  <c r="AC2023" i="1"/>
  <c r="R2020" i="1"/>
  <c r="Q2021" i="1"/>
  <c r="P2021" i="1"/>
  <c r="N2026" i="1"/>
  <c r="M2027" i="1"/>
  <c r="R2021" i="1"/>
  <c r="AI2025" i="1"/>
  <c r="O2025" i="1"/>
  <c r="AB2024" i="1"/>
  <c r="AA2024" i="1"/>
  <c r="AH2022" i="1"/>
  <c r="AG2022" i="1"/>
  <c r="AJ2022" i="1" s="1"/>
  <c r="AF2023" i="1"/>
  <c r="AD2023" i="1"/>
  <c r="R2022" i="1" l="1"/>
  <c r="Q2022" i="1"/>
  <c r="P2022" i="1"/>
  <c r="M2028" i="1"/>
  <c r="N2027" i="1"/>
  <c r="AI2026" i="1"/>
  <c r="O2026" i="1"/>
  <c r="AE2024" i="1"/>
  <c r="AC2024" i="1"/>
  <c r="AA2025" i="1"/>
  <c r="AB2025" i="1"/>
  <c r="AF2024" i="1"/>
  <c r="AD2024" i="1"/>
  <c r="AG2023" i="1"/>
  <c r="AH2023" i="1" s="1"/>
  <c r="Q2023" i="1" l="1"/>
  <c r="P2023" i="1"/>
  <c r="AJ2023" i="1"/>
  <c r="O2027" i="1"/>
  <c r="AI2027" i="1"/>
  <c r="N2028" i="1"/>
  <c r="M2029" i="1"/>
  <c r="AF2025" i="1"/>
  <c r="AD2025" i="1"/>
  <c r="AC2025" i="1"/>
  <c r="AE2025" i="1"/>
  <c r="AB2026" i="1"/>
  <c r="AA2026" i="1"/>
  <c r="AG2024" i="1"/>
  <c r="AJ2024" i="1" s="1"/>
  <c r="AD2026" i="1" l="1"/>
  <c r="AF2026" i="1"/>
  <c r="AG2025" i="1"/>
  <c r="AH2025" i="1" s="1"/>
  <c r="AH2024" i="1"/>
  <c r="N2029" i="1"/>
  <c r="M2030" i="1"/>
  <c r="AI2028" i="1"/>
  <c r="O2028" i="1"/>
  <c r="AB2027" i="1"/>
  <c r="AA2027" i="1"/>
  <c r="AE2026" i="1"/>
  <c r="AC2026" i="1"/>
  <c r="R2023" i="1"/>
  <c r="Q2025" i="1" l="1"/>
  <c r="P2025" i="1"/>
  <c r="Q2024" i="1"/>
  <c r="P2024" i="1"/>
  <c r="AH2026" i="1"/>
  <c r="AG2026" i="1"/>
  <c r="AJ2026" i="1" s="1"/>
  <c r="AJ2025" i="1"/>
  <c r="AE2027" i="1"/>
  <c r="AC2027" i="1"/>
  <c r="R2024" i="1"/>
  <c r="O2029" i="1"/>
  <c r="AI2029" i="1"/>
  <c r="AB2028" i="1"/>
  <c r="AA2028" i="1"/>
  <c r="AF2027" i="1"/>
  <c r="AD2027" i="1"/>
  <c r="N2030" i="1"/>
  <c r="M2031" i="1"/>
  <c r="R2026" i="1" l="1"/>
  <c r="R2025" i="1"/>
  <c r="AC2028" i="1"/>
  <c r="AE2028" i="1"/>
  <c r="AB2029" i="1"/>
  <c r="AA2029" i="1"/>
  <c r="AF2028" i="1"/>
  <c r="AD2028" i="1"/>
  <c r="N2031" i="1"/>
  <c r="M2032" i="1"/>
  <c r="Q2026" i="1"/>
  <c r="P2026" i="1"/>
  <c r="O2030" i="1"/>
  <c r="AI2030" i="1"/>
  <c r="AG2027" i="1"/>
  <c r="AJ2027" i="1" s="1"/>
  <c r="AJ2028" i="1" l="1"/>
  <c r="AG2028" i="1"/>
  <c r="AH2028" i="1" s="1"/>
  <c r="M2033" i="1"/>
  <c r="N2032" i="1"/>
  <c r="AH2027" i="1"/>
  <c r="R2027" i="1" s="1"/>
  <c r="AI2031" i="1"/>
  <c r="O2031" i="1"/>
  <c r="AB2030" i="1"/>
  <c r="AA2030" i="1"/>
  <c r="AD2029" i="1"/>
  <c r="AF2029" i="1"/>
  <c r="AE2029" i="1"/>
  <c r="AC2029" i="1"/>
  <c r="Q2028" i="1" l="1"/>
  <c r="P2028" i="1"/>
  <c r="R2028" i="1"/>
  <c r="N2033" i="1"/>
  <c r="M2034" i="1"/>
  <c r="AF2030" i="1"/>
  <c r="AD2030" i="1"/>
  <c r="O2032" i="1"/>
  <c r="AI2032" i="1"/>
  <c r="Q2027" i="1"/>
  <c r="P2027" i="1"/>
  <c r="AA2031" i="1"/>
  <c r="AB2031" i="1"/>
  <c r="AG2029" i="1"/>
  <c r="AH2029" i="1" s="1"/>
  <c r="AE2030" i="1"/>
  <c r="AC2030" i="1"/>
  <c r="Q2029" i="1" l="1"/>
  <c r="P2029" i="1"/>
  <c r="AJ2029" i="1"/>
  <c r="AI2033" i="1"/>
  <c r="O2033" i="1"/>
  <c r="N2034" i="1"/>
  <c r="M2035" i="1"/>
  <c r="AG2030" i="1"/>
  <c r="AH2030" i="1" s="1"/>
  <c r="AF2031" i="1"/>
  <c r="AD2031" i="1"/>
  <c r="AE2031" i="1"/>
  <c r="AC2031" i="1"/>
  <c r="AB2032" i="1"/>
  <c r="AA2032" i="1"/>
  <c r="Q2030" i="1" l="1"/>
  <c r="P2030" i="1"/>
  <c r="AE2032" i="1"/>
  <c r="AC2032" i="1"/>
  <c r="AJ2030" i="1"/>
  <c r="AG2031" i="1"/>
  <c r="AJ2031" i="1"/>
  <c r="AH2031" i="1"/>
  <c r="M2036" i="1"/>
  <c r="N2035" i="1"/>
  <c r="AA2033" i="1"/>
  <c r="AB2033" i="1"/>
  <c r="AI2034" i="1"/>
  <c r="O2034" i="1"/>
  <c r="AF2032" i="1"/>
  <c r="AD2032" i="1"/>
  <c r="R2029" i="1"/>
  <c r="Q2031" i="1" l="1"/>
  <c r="P2031" i="1"/>
  <c r="AF2033" i="1"/>
  <c r="AD2033" i="1"/>
  <c r="AC2033" i="1"/>
  <c r="AE2033" i="1"/>
  <c r="O2035" i="1"/>
  <c r="AI2035" i="1"/>
  <c r="R2030" i="1"/>
  <c r="R2031" i="1"/>
  <c r="N2036" i="1"/>
  <c r="M2037" i="1"/>
  <c r="AG2032" i="1"/>
  <c r="AJ2032" i="1" s="1"/>
  <c r="AB2034" i="1"/>
  <c r="AA2034" i="1"/>
  <c r="AB2035" i="1" l="1"/>
  <c r="AA2035" i="1"/>
  <c r="AH2032" i="1"/>
  <c r="R2032" i="1" s="1"/>
  <c r="AG2033" i="1"/>
  <c r="AH2033" i="1" s="1"/>
  <c r="AJ2033" i="1"/>
  <c r="AC2034" i="1"/>
  <c r="AE2034" i="1"/>
  <c r="N2037" i="1"/>
  <c r="M2038" i="1"/>
  <c r="AD2034" i="1"/>
  <c r="AF2034" i="1"/>
  <c r="AI2036" i="1"/>
  <c r="O2036" i="1"/>
  <c r="Q2033" i="1" l="1"/>
  <c r="P2033" i="1"/>
  <c r="AD2035" i="1"/>
  <c r="AF2035" i="1"/>
  <c r="AG2034" i="1"/>
  <c r="AJ2034" i="1" s="1"/>
  <c r="AE2035" i="1"/>
  <c r="AC2035" i="1"/>
  <c r="AB2036" i="1"/>
  <c r="AA2036" i="1"/>
  <c r="R2033" i="1"/>
  <c r="N2038" i="1"/>
  <c r="M2039" i="1"/>
  <c r="O2037" i="1"/>
  <c r="AI2037" i="1"/>
  <c r="Q2032" i="1"/>
  <c r="P2032" i="1"/>
  <c r="AB2037" i="1" l="1"/>
  <c r="AA2037" i="1"/>
  <c r="N2039" i="1"/>
  <c r="M2040" i="1"/>
  <c r="AC2036" i="1"/>
  <c r="AE2036" i="1"/>
  <c r="AH2034" i="1"/>
  <c r="O2038" i="1"/>
  <c r="AI2038" i="1"/>
  <c r="AF2036" i="1"/>
  <c r="AD2036" i="1"/>
  <c r="AJ2035" i="1"/>
  <c r="AG2035" i="1"/>
  <c r="AH2035" i="1" s="1"/>
  <c r="Q2035" i="1" l="1"/>
  <c r="P2035" i="1"/>
  <c r="AD2037" i="1"/>
  <c r="AF2037" i="1"/>
  <c r="R2035" i="1"/>
  <c r="Q2034" i="1"/>
  <c r="P2034" i="1"/>
  <c r="AE2037" i="1"/>
  <c r="AC2037" i="1"/>
  <c r="R2034" i="1"/>
  <c r="AG2036" i="1"/>
  <c r="AH2036" i="1" s="1"/>
  <c r="AB2038" i="1"/>
  <c r="AA2038" i="1"/>
  <c r="M2041" i="1"/>
  <c r="N2040" i="1"/>
  <c r="AI2039" i="1"/>
  <c r="O2039" i="1"/>
  <c r="Q2036" i="1" l="1"/>
  <c r="P2036" i="1"/>
  <c r="O2040" i="1"/>
  <c r="AI2040" i="1"/>
  <c r="AJ2036" i="1"/>
  <c r="AA2039" i="1"/>
  <c r="AB2039" i="1"/>
  <c r="N2041" i="1"/>
  <c r="M2042" i="1"/>
  <c r="AF2038" i="1"/>
  <c r="AD2038" i="1"/>
  <c r="AG2037" i="1"/>
  <c r="AJ2037" i="1" s="1"/>
  <c r="AE2038" i="1"/>
  <c r="AC2038" i="1"/>
  <c r="R2037" i="1" l="1"/>
  <c r="AI2041" i="1"/>
  <c r="O2041" i="1"/>
  <c r="N2042" i="1"/>
  <c r="M2043" i="1"/>
  <c r="AH2037" i="1"/>
  <c r="AF2039" i="1"/>
  <c r="AD2039" i="1"/>
  <c r="AB2040" i="1"/>
  <c r="AA2040" i="1"/>
  <c r="AH2038" i="1"/>
  <c r="AJ2038" i="1"/>
  <c r="AG2038" i="1"/>
  <c r="AE2039" i="1"/>
  <c r="AC2039" i="1"/>
  <c r="R2036" i="1"/>
  <c r="AI2042" i="1" l="1"/>
  <c r="O2042" i="1"/>
  <c r="AA2041" i="1"/>
  <c r="AB2041" i="1"/>
  <c r="AG2039" i="1"/>
  <c r="AH2039" i="1"/>
  <c r="AJ2039" i="1"/>
  <c r="AF2040" i="1"/>
  <c r="AD2040" i="1"/>
  <c r="M2044" i="1"/>
  <c r="N2043" i="1"/>
  <c r="AE2040" i="1"/>
  <c r="AC2040" i="1"/>
  <c r="R2038" i="1"/>
  <c r="Q2038" i="1"/>
  <c r="P2038" i="1"/>
  <c r="Q2037" i="1"/>
  <c r="P2037" i="1"/>
  <c r="Q2039" i="1" l="1"/>
  <c r="P2039" i="1"/>
  <c r="O2043" i="1"/>
  <c r="AI2043" i="1"/>
  <c r="AG2040" i="1"/>
  <c r="AJ2040" i="1" s="1"/>
  <c r="N2044" i="1"/>
  <c r="M2045" i="1"/>
  <c r="AF2041" i="1"/>
  <c r="AD2041" i="1"/>
  <c r="AC2041" i="1"/>
  <c r="AE2041" i="1"/>
  <c r="R2039" i="1"/>
  <c r="AB2042" i="1"/>
  <c r="AA2042" i="1"/>
  <c r="AB2043" i="1" l="1"/>
  <c r="AA2043" i="1"/>
  <c r="AI2044" i="1"/>
  <c r="O2044" i="1"/>
  <c r="AE2042" i="1"/>
  <c r="AC2042" i="1"/>
  <c r="N2045" i="1"/>
  <c r="M2046" i="1"/>
  <c r="AD2042" i="1"/>
  <c r="AF2042" i="1"/>
  <c r="AG2041" i="1"/>
  <c r="AJ2041" i="1" s="1"/>
  <c r="AH2040" i="1"/>
  <c r="R2040" i="1" s="1"/>
  <c r="AE2043" i="1" l="1"/>
  <c r="AC2043" i="1"/>
  <c r="AH2041" i="1"/>
  <c r="R2041" i="1" s="1"/>
  <c r="AB2044" i="1"/>
  <c r="AA2044" i="1"/>
  <c r="AF2043" i="1"/>
  <c r="AD2043" i="1"/>
  <c r="Q2040" i="1"/>
  <c r="P2040" i="1"/>
  <c r="AG2042" i="1"/>
  <c r="AJ2042" i="1" s="1"/>
  <c r="N2046" i="1"/>
  <c r="M2047" i="1"/>
  <c r="O2045" i="1"/>
  <c r="AI2045" i="1"/>
  <c r="AH2042" i="1" l="1"/>
  <c r="N2047" i="1"/>
  <c r="M2048" i="1"/>
  <c r="O2046" i="1"/>
  <c r="AI2046" i="1"/>
  <c r="AB2045" i="1"/>
  <c r="AA2045" i="1"/>
  <c r="AC2044" i="1"/>
  <c r="AE2044" i="1"/>
  <c r="AG2043" i="1"/>
  <c r="AJ2043" i="1" s="1"/>
  <c r="AF2044" i="1"/>
  <c r="AD2044" i="1"/>
  <c r="Q2041" i="1"/>
  <c r="P2041" i="1"/>
  <c r="AI2047" i="1" l="1"/>
  <c r="O2047" i="1"/>
  <c r="AH2043" i="1"/>
  <c r="Q2042" i="1"/>
  <c r="P2042" i="1"/>
  <c r="AH2044" i="1"/>
  <c r="AG2044" i="1"/>
  <c r="AJ2044" i="1" s="1"/>
  <c r="R2042" i="1"/>
  <c r="AE2045" i="1"/>
  <c r="AC2045" i="1"/>
  <c r="AB2046" i="1"/>
  <c r="AA2046" i="1"/>
  <c r="AD2045" i="1"/>
  <c r="AF2045" i="1"/>
  <c r="M2049" i="1"/>
  <c r="N2048" i="1"/>
  <c r="R2044" i="1" l="1"/>
  <c r="Q2043" i="1"/>
  <c r="P2043" i="1"/>
  <c r="AI2048" i="1"/>
  <c r="O2048" i="1"/>
  <c r="AG2045" i="1"/>
  <c r="AH2045" i="1" s="1"/>
  <c r="AJ2045" i="1"/>
  <c r="M2050" i="1"/>
  <c r="N2049" i="1"/>
  <c r="AA2047" i="1"/>
  <c r="AB2047" i="1"/>
  <c r="R2043" i="1"/>
  <c r="Q2044" i="1"/>
  <c r="P2044" i="1"/>
  <c r="AE2046" i="1"/>
  <c r="AC2046" i="1"/>
  <c r="AF2046" i="1"/>
  <c r="AD2046" i="1"/>
  <c r="Q2045" i="1" l="1"/>
  <c r="P2045" i="1"/>
  <c r="AF2047" i="1"/>
  <c r="AD2047" i="1"/>
  <c r="AE2047" i="1"/>
  <c r="AC2047" i="1"/>
  <c r="N2050" i="1"/>
  <c r="M2051" i="1"/>
  <c r="AH2046" i="1"/>
  <c r="AG2046" i="1"/>
  <c r="AJ2046" i="1" s="1"/>
  <c r="AB2048" i="1"/>
  <c r="AA2048" i="1"/>
  <c r="R2045" i="1"/>
  <c r="AI2049" i="1"/>
  <c r="O2049" i="1"/>
  <c r="R2046" i="1" l="1"/>
  <c r="Q2046" i="1"/>
  <c r="P2046" i="1"/>
  <c r="AF2048" i="1"/>
  <c r="AD2048" i="1"/>
  <c r="AI2050" i="1"/>
  <c r="O2050" i="1"/>
  <c r="AG2047" i="1"/>
  <c r="AJ2047" i="1" s="1"/>
  <c r="N2051" i="1"/>
  <c r="M2052" i="1"/>
  <c r="AB2049" i="1"/>
  <c r="AA2049" i="1"/>
  <c r="AE2048" i="1"/>
  <c r="AC2048" i="1"/>
  <c r="R2047" i="1" l="1"/>
  <c r="AF2049" i="1"/>
  <c r="AD2049" i="1"/>
  <c r="AB2050" i="1"/>
  <c r="AA2050" i="1"/>
  <c r="O2051" i="1"/>
  <c r="AI2051" i="1"/>
  <c r="AG2048" i="1"/>
  <c r="AJ2048" i="1" s="1"/>
  <c r="AH2047" i="1"/>
  <c r="N2052" i="1"/>
  <c r="M2053" i="1"/>
  <c r="AC2049" i="1"/>
  <c r="AE2049" i="1"/>
  <c r="AJ2049" i="1" l="1"/>
  <c r="AH2049" i="1"/>
  <c r="AG2049" i="1"/>
  <c r="AH2048" i="1"/>
  <c r="N2053" i="1"/>
  <c r="M2054" i="1"/>
  <c r="AB2051" i="1"/>
  <c r="AA2051" i="1"/>
  <c r="AC2050" i="1"/>
  <c r="AE2050" i="1"/>
  <c r="O2052" i="1"/>
  <c r="AI2052" i="1"/>
  <c r="Q2047" i="1"/>
  <c r="P2047" i="1"/>
  <c r="AD2050" i="1"/>
  <c r="AF2050" i="1"/>
  <c r="R2049" i="1" l="1"/>
  <c r="O2053" i="1"/>
  <c r="AI2053" i="1"/>
  <c r="Q2048" i="1"/>
  <c r="P2048" i="1"/>
  <c r="N2054" i="1"/>
  <c r="M2055" i="1"/>
  <c r="AB2052" i="1"/>
  <c r="AA2052" i="1"/>
  <c r="R2048" i="1"/>
  <c r="Q2049" i="1"/>
  <c r="P2049" i="1"/>
  <c r="AG2050" i="1"/>
  <c r="AJ2050" i="1" s="1"/>
  <c r="AD2051" i="1"/>
  <c r="AF2051" i="1"/>
  <c r="AE2051" i="1"/>
  <c r="AC2051" i="1"/>
  <c r="R2050" i="1" l="1"/>
  <c r="O2054" i="1"/>
  <c r="AI2054" i="1"/>
  <c r="N2055" i="1"/>
  <c r="M2056" i="1"/>
  <c r="AH2050" i="1"/>
  <c r="AG2051" i="1"/>
  <c r="AJ2051" i="1" s="1"/>
  <c r="AE2052" i="1"/>
  <c r="AC2052" i="1"/>
  <c r="AF2052" i="1"/>
  <c r="AD2052" i="1"/>
  <c r="AB2053" i="1"/>
  <c r="AA2053" i="1"/>
  <c r="AI2055" i="1" l="1"/>
  <c r="O2055" i="1"/>
  <c r="AH2051" i="1"/>
  <c r="AE2053" i="1"/>
  <c r="AC2053" i="1"/>
  <c r="M2057" i="1"/>
  <c r="N2056" i="1"/>
  <c r="AF2053" i="1"/>
  <c r="AD2053" i="1"/>
  <c r="AJ2052" i="1"/>
  <c r="AH2052" i="1"/>
  <c r="AG2052" i="1"/>
  <c r="Q2050" i="1"/>
  <c r="P2050" i="1"/>
  <c r="AB2054" i="1"/>
  <c r="AA2054" i="1"/>
  <c r="Q2052" i="1" l="1"/>
  <c r="P2052" i="1"/>
  <c r="Q2051" i="1"/>
  <c r="P2051" i="1"/>
  <c r="R2051" i="1"/>
  <c r="R2052" i="1"/>
  <c r="AF2054" i="1"/>
  <c r="AD2054" i="1"/>
  <c r="AA2055" i="1"/>
  <c r="AB2055" i="1"/>
  <c r="AE2054" i="1"/>
  <c r="AC2054" i="1"/>
  <c r="AI2056" i="1"/>
  <c r="O2056" i="1"/>
  <c r="M2058" i="1"/>
  <c r="N2057" i="1"/>
  <c r="AG2053" i="1"/>
  <c r="AJ2053" i="1"/>
  <c r="AH2053" i="1"/>
  <c r="AI2057" i="1" l="1"/>
  <c r="O2057" i="1"/>
  <c r="AG2054" i="1"/>
  <c r="AH2054" i="1" s="1"/>
  <c r="AJ2054" i="1"/>
  <c r="Q2053" i="1"/>
  <c r="P2053" i="1"/>
  <c r="R2053" i="1"/>
  <c r="AB2056" i="1"/>
  <c r="AA2056" i="1"/>
  <c r="AF2055" i="1"/>
  <c r="AD2055" i="1"/>
  <c r="N2058" i="1"/>
  <c r="M2059" i="1"/>
  <c r="AE2055" i="1"/>
  <c r="AC2055" i="1"/>
  <c r="Q2054" i="1" l="1"/>
  <c r="P2054" i="1"/>
  <c r="AI2058" i="1"/>
  <c r="O2058" i="1"/>
  <c r="AB2057" i="1"/>
  <c r="AA2057" i="1"/>
  <c r="AE2056" i="1"/>
  <c r="AC2056" i="1"/>
  <c r="R2054" i="1"/>
  <c r="AG2055" i="1"/>
  <c r="AH2055" i="1" s="1"/>
  <c r="AJ2055" i="1"/>
  <c r="AF2056" i="1"/>
  <c r="AD2056" i="1"/>
  <c r="N2059" i="1"/>
  <c r="M2060" i="1"/>
  <c r="Q2055" i="1" l="1"/>
  <c r="P2055" i="1"/>
  <c r="AB2058" i="1"/>
  <c r="AA2058" i="1"/>
  <c r="AG2056" i="1"/>
  <c r="AJ2056" i="1" s="1"/>
  <c r="R2055" i="1"/>
  <c r="N2060" i="1"/>
  <c r="M2061" i="1"/>
  <c r="O2059" i="1"/>
  <c r="AI2059" i="1"/>
  <c r="AC2057" i="1"/>
  <c r="AE2057" i="1"/>
  <c r="AF2057" i="1"/>
  <c r="AD2057" i="1"/>
  <c r="O2060" i="1" l="1"/>
  <c r="AI2060" i="1"/>
  <c r="N2061" i="1"/>
  <c r="M2062" i="1"/>
  <c r="AH2056" i="1"/>
  <c r="R2056" i="1" s="1"/>
  <c r="AC2058" i="1"/>
  <c r="AE2058" i="1"/>
  <c r="AJ2057" i="1"/>
  <c r="AH2057" i="1"/>
  <c r="AG2057" i="1"/>
  <c r="AB2059" i="1"/>
  <c r="AA2059" i="1"/>
  <c r="AD2058" i="1"/>
  <c r="AF2058" i="1"/>
  <c r="N2062" i="1" l="1"/>
  <c r="M2063" i="1"/>
  <c r="AB2060" i="1"/>
  <c r="AA2060" i="1"/>
  <c r="O2061" i="1"/>
  <c r="AI2061" i="1"/>
  <c r="Q2057" i="1"/>
  <c r="P2057" i="1"/>
  <c r="R2057" i="1"/>
  <c r="AD2059" i="1"/>
  <c r="AF2059" i="1"/>
  <c r="AG2058" i="1"/>
  <c r="AJ2058" i="1" s="1"/>
  <c r="AE2059" i="1"/>
  <c r="AC2059" i="1"/>
  <c r="Q2056" i="1"/>
  <c r="P2056" i="1"/>
  <c r="AH2058" i="1" l="1"/>
  <c r="AE2060" i="1"/>
  <c r="AC2060" i="1"/>
  <c r="AF2060" i="1"/>
  <c r="AD2060" i="1"/>
  <c r="AB2061" i="1"/>
  <c r="AA2061" i="1"/>
  <c r="AG2059" i="1"/>
  <c r="AH2059" i="1" s="1"/>
  <c r="N2063" i="1"/>
  <c r="M2064" i="1"/>
  <c r="O2062" i="1"/>
  <c r="AI2062" i="1"/>
  <c r="Q2059" i="1" l="1"/>
  <c r="P2059" i="1"/>
  <c r="AB2062" i="1"/>
  <c r="AA2062" i="1"/>
  <c r="Q2058" i="1"/>
  <c r="P2058" i="1"/>
  <c r="AJ2059" i="1"/>
  <c r="AE2061" i="1"/>
  <c r="AC2061" i="1"/>
  <c r="R2058" i="1"/>
  <c r="AI2063" i="1"/>
  <c r="O2063" i="1"/>
  <c r="AF2061" i="1"/>
  <c r="AD2061" i="1"/>
  <c r="M2065" i="1"/>
  <c r="N2064" i="1"/>
  <c r="AG2060" i="1"/>
  <c r="AJ2060" i="1" s="1"/>
  <c r="AH2060" i="1" l="1"/>
  <c r="AG2061" i="1"/>
  <c r="AJ2061" i="1" s="1"/>
  <c r="AA2063" i="1"/>
  <c r="AB2063" i="1"/>
  <c r="R2059" i="1"/>
  <c r="AI2064" i="1"/>
  <c r="O2064" i="1"/>
  <c r="M2066" i="1"/>
  <c r="N2065" i="1"/>
  <c r="AE2062" i="1"/>
  <c r="AC2062" i="1"/>
  <c r="AF2062" i="1"/>
  <c r="AD2062" i="1"/>
  <c r="AE2063" i="1" l="1"/>
  <c r="AC2063" i="1"/>
  <c r="R2060" i="1"/>
  <c r="AI2065" i="1"/>
  <c r="O2065" i="1"/>
  <c r="N2066" i="1"/>
  <c r="M2067" i="1"/>
  <c r="AB2064" i="1"/>
  <c r="AA2064" i="1"/>
  <c r="AH2061" i="1"/>
  <c r="Q2060" i="1"/>
  <c r="P2060" i="1"/>
  <c r="AF2063" i="1"/>
  <c r="AD2063" i="1"/>
  <c r="AG2062" i="1"/>
  <c r="AH2062" i="1" s="1"/>
  <c r="AJ2062" i="1"/>
  <c r="Q2062" i="1" l="1"/>
  <c r="P2062" i="1"/>
  <c r="Q2061" i="1"/>
  <c r="P2061" i="1"/>
  <c r="R2061" i="1"/>
  <c r="AF2064" i="1"/>
  <c r="AD2064" i="1"/>
  <c r="N2067" i="1"/>
  <c r="M2068" i="1"/>
  <c r="AI2066" i="1"/>
  <c r="O2066" i="1"/>
  <c r="AE2064" i="1"/>
  <c r="AC2064" i="1"/>
  <c r="R2062" i="1"/>
  <c r="AB2065" i="1"/>
  <c r="AA2065" i="1"/>
  <c r="AG2063" i="1"/>
  <c r="AH2063" i="1" s="1"/>
  <c r="Q2063" i="1" l="1"/>
  <c r="P2063" i="1"/>
  <c r="AB2066" i="1"/>
  <c r="AA2066" i="1"/>
  <c r="N2068" i="1"/>
  <c r="M2069" i="1"/>
  <c r="AF2065" i="1"/>
  <c r="AD2065" i="1"/>
  <c r="AJ2063" i="1"/>
  <c r="O2067" i="1"/>
  <c r="AI2067" i="1"/>
  <c r="AC2065" i="1"/>
  <c r="AE2065" i="1"/>
  <c r="AJ2064" i="1"/>
  <c r="AG2064" i="1"/>
  <c r="AH2064" i="1" s="1"/>
  <c r="Q2064" i="1" l="1"/>
  <c r="P2064" i="1"/>
  <c r="R2063" i="1"/>
  <c r="AJ2065" i="1"/>
  <c r="AH2065" i="1"/>
  <c r="AG2065" i="1"/>
  <c r="N2069" i="1"/>
  <c r="M2070" i="1"/>
  <c r="O2068" i="1"/>
  <c r="AI2068" i="1"/>
  <c r="R2064" i="1"/>
  <c r="AC2066" i="1"/>
  <c r="AE2066" i="1"/>
  <c r="AB2067" i="1"/>
  <c r="AA2067" i="1"/>
  <c r="AD2066" i="1"/>
  <c r="AF2066" i="1"/>
  <c r="R2065" i="1" l="1"/>
  <c r="AD2067" i="1"/>
  <c r="AF2067" i="1"/>
  <c r="AB2068" i="1"/>
  <c r="AA2068" i="1"/>
  <c r="O2069" i="1"/>
  <c r="AI2069" i="1"/>
  <c r="AG2066" i="1"/>
  <c r="AJ2066" i="1" s="1"/>
  <c r="Q2065" i="1"/>
  <c r="P2065" i="1"/>
  <c r="N2070" i="1"/>
  <c r="M2071" i="1"/>
  <c r="AE2067" i="1"/>
  <c r="AC2067" i="1"/>
  <c r="R2066" i="1" l="1"/>
  <c r="O2070" i="1"/>
  <c r="AI2070" i="1"/>
  <c r="AB2069" i="1"/>
  <c r="AA2069" i="1"/>
  <c r="AH2066" i="1"/>
  <c r="AG2067" i="1"/>
  <c r="AJ2067" i="1" s="1"/>
  <c r="AE2068" i="1"/>
  <c r="AC2068" i="1"/>
  <c r="N2071" i="1"/>
  <c r="M2072" i="1"/>
  <c r="AF2068" i="1"/>
  <c r="AD2068" i="1"/>
  <c r="AE2069" i="1" l="1"/>
  <c r="AC2069" i="1"/>
  <c r="AF2069" i="1"/>
  <c r="AD2069" i="1"/>
  <c r="M2073" i="1"/>
  <c r="N2072" i="1"/>
  <c r="AH2067" i="1"/>
  <c r="AI2071" i="1"/>
  <c r="O2071" i="1"/>
  <c r="AJ2068" i="1"/>
  <c r="AG2068" i="1"/>
  <c r="AH2068" i="1" s="1"/>
  <c r="Q2066" i="1"/>
  <c r="P2066" i="1"/>
  <c r="AB2070" i="1"/>
  <c r="AA2070" i="1"/>
  <c r="Q2068" i="1" l="1"/>
  <c r="P2068" i="1"/>
  <c r="AE2070" i="1"/>
  <c r="AC2070" i="1"/>
  <c r="Q2067" i="1"/>
  <c r="P2067" i="1"/>
  <c r="AI2072" i="1"/>
  <c r="O2072" i="1"/>
  <c r="R2067" i="1"/>
  <c r="AF2070" i="1"/>
  <c r="AD2070" i="1"/>
  <c r="M2074" i="1"/>
  <c r="N2073" i="1"/>
  <c r="R2068" i="1"/>
  <c r="AA2071" i="1"/>
  <c r="AB2071" i="1"/>
  <c r="AG2069" i="1"/>
  <c r="AJ2069" i="1"/>
  <c r="AH2069" i="1"/>
  <c r="AE2071" i="1" l="1"/>
  <c r="AC2071" i="1"/>
  <c r="AI2073" i="1"/>
  <c r="O2073" i="1"/>
  <c r="AB2072" i="1"/>
  <c r="AA2072" i="1"/>
  <c r="Q2069" i="1"/>
  <c r="P2069" i="1"/>
  <c r="AF2071" i="1"/>
  <c r="AD2071" i="1"/>
  <c r="N2074" i="1"/>
  <c r="M2075" i="1"/>
  <c r="R2069" i="1"/>
  <c r="AG2070" i="1"/>
  <c r="AJ2070" i="1" s="1"/>
  <c r="AH2070" i="1" l="1"/>
  <c r="N2075" i="1"/>
  <c r="M2076" i="1"/>
  <c r="AI2074" i="1"/>
  <c r="O2074" i="1"/>
  <c r="AE2072" i="1"/>
  <c r="AC2072" i="1"/>
  <c r="AF2072" i="1"/>
  <c r="AD2072" i="1"/>
  <c r="AG2071" i="1"/>
  <c r="AJ2071" i="1" s="1"/>
  <c r="AB2073" i="1"/>
  <c r="AA2073" i="1"/>
  <c r="Q2070" i="1" l="1"/>
  <c r="P2070" i="1"/>
  <c r="O2075" i="1"/>
  <c r="AI2075" i="1"/>
  <c r="AC2073" i="1"/>
  <c r="AE2073" i="1"/>
  <c r="AG2072" i="1"/>
  <c r="AJ2072" i="1" s="1"/>
  <c r="AH2071" i="1"/>
  <c r="R2071" i="1" s="1"/>
  <c r="R2070" i="1"/>
  <c r="AB2074" i="1"/>
  <c r="AA2074" i="1"/>
  <c r="AF2073" i="1"/>
  <c r="AD2073" i="1"/>
  <c r="N2076" i="1"/>
  <c r="M2077" i="1"/>
  <c r="AB2075" i="1" l="1"/>
  <c r="AA2075" i="1"/>
  <c r="O2076" i="1"/>
  <c r="AI2076" i="1"/>
  <c r="N2077" i="1"/>
  <c r="M2078" i="1"/>
  <c r="AH2072" i="1"/>
  <c r="R2072" i="1" s="1"/>
  <c r="AG2073" i="1"/>
  <c r="AH2073" i="1" s="1"/>
  <c r="AC2074" i="1"/>
  <c r="AE2074" i="1"/>
  <c r="AD2074" i="1"/>
  <c r="AF2074" i="1"/>
  <c r="Q2071" i="1"/>
  <c r="P2071" i="1"/>
  <c r="Q2073" i="1" l="1"/>
  <c r="P2073" i="1"/>
  <c r="AE2075" i="1"/>
  <c r="AC2075" i="1"/>
  <c r="AD2075" i="1"/>
  <c r="AF2075" i="1"/>
  <c r="AJ2074" i="1"/>
  <c r="AH2074" i="1"/>
  <c r="AG2074" i="1"/>
  <c r="AJ2073" i="1"/>
  <c r="N2078" i="1"/>
  <c r="M2079" i="1"/>
  <c r="O2077" i="1"/>
  <c r="AI2077" i="1"/>
  <c r="AB2076" i="1"/>
  <c r="AA2076" i="1"/>
  <c r="Q2072" i="1"/>
  <c r="P2072" i="1"/>
  <c r="AE2076" i="1" l="1"/>
  <c r="AC2076" i="1"/>
  <c r="AB2077" i="1"/>
  <c r="AA2077" i="1"/>
  <c r="O2078" i="1"/>
  <c r="AI2078" i="1"/>
  <c r="R2074" i="1"/>
  <c r="R2073" i="1"/>
  <c r="AF2076" i="1"/>
  <c r="AD2076" i="1"/>
  <c r="N2079" i="1"/>
  <c r="M2080" i="1"/>
  <c r="AG2075" i="1"/>
  <c r="AH2075" i="1" s="1"/>
  <c r="Q2074" i="1"/>
  <c r="P2074" i="1"/>
  <c r="Q2075" i="1" l="1"/>
  <c r="P2075" i="1"/>
  <c r="AB2078" i="1"/>
  <c r="AA2078" i="1"/>
  <c r="AJ2075" i="1"/>
  <c r="AE2077" i="1"/>
  <c r="AC2077" i="1"/>
  <c r="AI2079" i="1"/>
  <c r="O2079" i="1"/>
  <c r="AF2077" i="1"/>
  <c r="AD2077" i="1"/>
  <c r="M2081" i="1"/>
  <c r="N2080" i="1"/>
  <c r="AG2076" i="1"/>
  <c r="AJ2076" i="1" s="1"/>
  <c r="R2076" i="1" l="1"/>
  <c r="M2082" i="1"/>
  <c r="N2081" i="1"/>
  <c r="AH2076" i="1"/>
  <c r="AA2079" i="1"/>
  <c r="AB2079" i="1"/>
  <c r="R2075" i="1"/>
  <c r="AE2078" i="1"/>
  <c r="AC2078" i="1"/>
  <c r="AG2077" i="1"/>
  <c r="AH2077" i="1" s="1"/>
  <c r="AJ2077" i="1"/>
  <c r="AI2080" i="1"/>
  <c r="O2080" i="1"/>
  <c r="AF2078" i="1"/>
  <c r="AD2078" i="1"/>
  <c r="Q2077" i="1" l="1"/>
  <c r="P2077" i="1"/>
  <c r="AI2081" i="1"/>
  <c r="O2081" i="1"/>
  <c r="AB2080" i="1"/>
  <c r="AA2080" i="1"/>
  <c r="N2082" i="1"/>
  <c r="M2083" i="1"/>
  <c r="AG2078" i="1"/>
  <c r="AH2078" i="1" s="1"/>
  <c r="AF2079" i="1"/>
  <c r="AD2079" i="1"/>
  <c r="AE2079" i="1"/>
  <c r="AC2079" i="1"/>
  <c r="R2077" i="1"/>
  <c r="Q2076" i="1"/>
  <c r="P2076" i="1"/>
  <c r="Q2078" i="1" l="1"/>
  <c r="P2078" i="1"/>
  <c r="AJ2078" i="1"/>
  <c r="AB2081" i="1"/>
  <c r="AA2081" i="1"/>
  <c r="AG2079" i="1"/>
  <c r="AH2079" i="1" s="1"/>
  <c r="N2083" i="1"/>
  <c r="M2084" i="1"/>
  <c r="AI2082" i="1"/>
  <c r="O2082" i="1"/>
  <c r="AE2080" i="1"/>
  <c r="AC2080" i="1"/>
  <c r="AF2080" i="1"/>
  <c r="AD2080" i="1"/>
  <c r="Q2079" i="1" l="1"/>
  <c r="P2079" i="1"/>
  <c r="AJ2079" i="1"/>
  <c r="N2084" i="1"/>
  <c r="M2085" i="1"/>
  <c r="AC2081" i="1"/>
  <c r="AE2081" i="1"/>
  <c r="AB2082" i="1"/>
  <c r="AA2082" i="1"/>
  <c r="O2083" i="1"/>
  <c r="AI2083" i="1"/>
  <c r="AF2081" i="1"/>
  <c r="AD2081" i="1"/>
  <c r="AG2080" i="1"/>
  <c r="AJ2080" i="1" s="1"/>
  <c r="R2078" i="1"/>
  <c r="AC2082" i="1" l="1"/>
  <c r="AE2082" i="1"/>
  <c r="AD2082" i="1"/>
  <c r="AF2082" i="1"/>
  <c r="AB2083" i="1"/>
  <c r="AA2083" i="1"/>
  <c r="AG2081" i="1"/>
  <c r="AJ2081" i="1" s="1"/>
  <c r="AH2080" i="1"/>
  <c r="N2085" i="1"/>
  <c r="M2086" i="1"/>
  <c r="O2084" i="1"/>
  <c r="AI2084" i="1"/>
  <c r="R2079" i="1"/>
  <c r="AJ2082" i="1" l="1"/>
  <c r="AH2082" i="1"/>
  <c r="AG2082" i="1"/>
  <c r="AH2081" i="1"/>
  <c r="AB2084" i="1"/>
  <c r="AA2084" i="1"/>
  <c r="N2086" i="1"/>
  <c r="M2087" i="1"/>
  <c r="Q2080" i="1"/>
  <c r="P2080" i="1"/>
  <c r="AD2083" i="1"/>
  <c r="AF2083" i="1"/>
  <c r="R2080" i="1"/>
  <c r="O2085" i="1"/>
  <c r="AI2085" i="1"/>
  <c r="AE2083" i="1"/>
  <c r="AC2083" i="1"/>
  <c r="R2082" i="1" l="1"/>
  <c r="AF2084" i="1"/>
  <c r="AD2084" i="1"/>
  <c r="AE2084" i="1"/>
  <c r="AC2084" i="1"/>
  <c r="Q2081" i="1"/>
  <c r="P2081" i="1"/>
  <c r="R2081" i="1"/>
  <c r="Q2082" i="1"/>
  <c r="P2082" i="1"/>
  <c r="AB2085" i="1"/>
  <c r="AA2085" i="1"/>
  <c r="O2086" i="1"/>
  <c r="AI2086" i="1"/>
  <c r="AJ2083" i="1"/>
  <c r="AH2083" i="1"/>
  <c r="AG2083" i="1"/>
  <c r="N2087" i="1"/>
  <c r="M2088" i="1"/>
  <c r="R2083" i="1" l="1"/>
  <c r="Q2083" i="1"/>
  <c r="P2083" i="1"/>
  <c r="AI2087" i="1"/>
  <c r="O2087" i="1"/>
  <c r="M2089" i="1"/>
  <c r="N2088" i="1"/>
  <c r="AE2085" i="1"/>
  <c r="AC2085" i="1"/>
  <c r="AF2085" i="1"/>
  <c r="AD2085" i="1"/>
  <c r="AG2084" i="1"/>
  <c r="AJ2084" i="1" s="1"/>
  <c r="AB2086" i="1"/>
  <c r="AA2086" i="1"/>
  <c r="AH2084" i="1" l="1"/>
  <c r="AI2088" i="1"/>
  <c r="O2088" i="1"/>
  <c r="M2090" i="1"/>
  <c r="N2089" i="1"/>
  <c r="AF2086" i="1"/>
  <c r="AD2086" i="1"/>
  <c r="AA2087" i="1"/>
  <c r="AB2087" i="1"/>
  <c r="AE2086" i="1"/>
  <c r="AC2086" i="1"/>
  <c r="AG2085" i="1"/>
  <c r="AH2085" i="1" s="1"/>
  <c r="Q2085" i="1" l="1"/>
  <c r="P2085" i="1"/>
  <c r="N2090" i="1"/>
  <c r="M2091" i="1"/>
  <c r="Q2084" i="1"/>
  <c r="P2084" i="1"/>
  <c r="R2084" i="1"/>
  <c r="AB2088" i="1"/>
  <c r="AA2088" i="1"/>
  <c r="AF2087" i="1"/>
  <c r="AD2087" i="1"/>
  <c r="AE2087" i="1"/>
  <c r="AC2087" i="1"/>
  <c r="AJ2085" i="1"/>
  <c r="AG2086" i="1"/>
  <c r="AH2086" i="1" s="1"/>
  <c r="AI2089" i="1"/>
  <c r="O2089" i="1"/>
  <c r="Q2086" i="1" l="1"/>
  <c r="P2086" i="1"/>
  <c r="AB2089" i="1"/>
  <c r="AA2089" i="1"/>
  <c r="AJ2086" i="1"/>
  <c r="AF2088" i="1"/>
  <c r="AD2088" i="1"/>
  <c r="AE2088" i="1"/>
  <c r="AC2088" i="1"/>
  <c r="R2085" i="1"/>
  <c r="N2091" i="1"/>
  <c r="M2092" i="1"/>
  <c r="AH2087" i="1"/>
  <c r="AG2087" i="1"/>
  <c r="AJ2087" i="1"/>
  <c r="AI2090" i="1"/>
  <c r="O2090" i="1"/>
  <c r="Q2087" i="1" l="1"/>
  <c r="P2087" i="1"/>
  <c r="AJ2088" i="1"/>
  <c r="AG2088" i="1"/>
  <c r="AH2088" i="1" s="1"/>
  <c r="O2091" i="1"/>
  <c r="AI2091" i="1"/>
  <c r="N2092" i="1"/>
  <c r="M2093" i="1"/>
  <c r="AB2090" i="1"/>
  <c r="AA2090" i="1"/>
  <c r="R2086" i="1"/>
  <c r="AC2089" i="1"/>
  <c r="AE2089" i="1"/>
  <c r="R2087" i="1"/>
  <c r="AF2089" i="1"/>
  <c r="AD2089" i="1"/>
  <c r="Q2088" i="1" l="1"/>
  <c r="P2088" i="1"/>
  <c r="N2093" i="1"/>
  <c r="M2094" i="1"/>
  <c r="O2092" i="1"/>
  <c r="AI2092" i="1"/>
  <c r="AB2091" i="1"/>
  <c r="AA2091" i="1"/>
  <c r="R2088" i="1"/>
  <c r="AD2090" i="1"/>
  <c r="AF2090" i="1"/>
  <c r="AG2089" i="1"/>
  <c r="AH2089" i="1" s="1"/>
  <c r="AC2090" i="1"/>
  <c r="AE2090" i="1"/>
  <c r="Q2089" i="1" l="1"/>
  <c r="P2089" i="1"/>
  <c r="AE2091" i="1"/>
  <c r="AC2091" i="1"/>
  <c r="AB2092" i="1"/>
  <c r="AA2092" i="1"/>
  <c r="AD2091" i="1"/>
  <c r="AF2091" i="1"/>
  <c r="AJ2089" i="1"/>
  <c r="N2094" i="1"/>
  <c r="M2095" i="1"/>
  <c r="AG2090" i="1"/>
  <c r="AJ2090" i="1" s="1"/>
  <c r="O2093" i="1"/>
  <c r="AI2093" i="1"/>
  <c r="R2089" i="1" l="1"/>
  <c r="O2094" i="1"/>
  <c r="AI2094" i="1"/>
  <c r="AE2092" i="1"/>
  <c r="AC2092" i="1"/>
  <c r="AH2090" i="1"/>
  <c r="AF2092" i="1"/>
  <c r="AD2092" i="1"/>
  <c r="AJ2091" i="1"/>
  <c r="AG2091" i="1"/>
  <c r="AH2091" i="1" s="1"/>
  <c r="AB2093" i="1"/>
  <c r="AA2093" i="1"/>
  <c r="N2095" i="1"/>
  <c r="M2096" i="1"/>
  <c r="Q2091" i="1" l="1"/>
  <c r="P2091" i="1"/>
  <c r="Q2090" i="1"/>
  <c r="P2090" i="1"/>
  <c r="AB2094" i="1"/>
  <c r="AA2094" i="1"/>
  <c r="AG2092" i="1"/>
  <c r="AJ2092" i="1" s="1"/>
  <c r="R2090" i="1"/>
  <c r="AF2093" i="1"/>
  <c r="AD2093" i="1"/>
  <c r="M2097" i="1"/>
  <c r="N2096" i="1"/>
  <c r="R2091" i="1"/>
  <c r="AI2095" i="1"/>
  <c r="O2095" i="1"/>
  <c r="AE2093" i="1"/>
  <c r="AC2093" i="1"/>
  <c r="AG2093" i="1" l="1"/>
  <c r="AJ2093" i="1" s="1"/>
  <c r="AI2096" i="1"/>
  <c r="O2096" i="1"/>
  <c r="AH2092" i="1"/>
  <c r="M2098" i="1"/>
  <c r="N2097" i="1"/>
  <c r="AE2094" i="1"/>
  <c r="AC2094" i="1"/>
  <c r="AA2095" i="1"/>
  <c r="AB2095" i="1"/>
  <c r="AF2094" i="1"/>
  <c r="AD2094" i="1"/>
  <c r="R2093" i="1" l="1"/>
  <c r="R2092" i="1"/>
  <c r="AI2097" i="1"/>
  <c r="O2097" i="1"/>
  <c r="N2098" i="1"/>
  <c r="M2099" i="1"/>
  <c r="AF2095" i="1"/>
  <c r="AD2095" i="1"/>
  <c r="AE2095" i="1"/>
  <c r="AC2095" i="1"/>
  <c r="AB2096" i="1"/>
  <c r="AA2096" i="1"/>
  <c r="AH2093" i="1"/>
  <c r="Q2092" i="1"/>
  <c r="P2092" i="1"/>
  <c r="AG2094" i="1"/>
  <c r="AH2094" i="1" s="1"/>
  <c r="AJ2094" i="1"/>
  <c r="Q2094" i="1" l="1"/>
  <c r="P2094" i="1"/>
  <c r="AB2097" i="1"/>
  <c r="AA2097" i="1"/>
  <c r="AG2095" i="1"/>
  <c r="AH2095" i="1" s="1"/>
  <c r="AJ2095" i="1"/>
  <c r="R2094" i="1"/>
  <c r="AF2096" i="1"/>
  <c r="AD2096" i="1"/>
  <c r="AE2096" i="1"/>
  <c r="AC2096" i="1"/>
  <c r="N2099" i="1"/>
  <c r="M2100" i="1"/>
  <c r="Q2093" i="1"/>
  <c r="P2093" i="1"/>
  <c r="AI2098" i="1"/>
  <c r="O2098" i="1"/>
  <c r="Q2095" i="1" l="1"/>
  <c r="P2095" i="1"/>
  <c r="R2095" i="1"/>
  <c r="N2100" i="1"/>
  <c r="M2101" i="1"/>
  <c r="AB2098" i="1"/>
  <c r="AA2098" i="1"/>
  <c r="O2099" i="1"/>
  <c r="AI2099" i="1"/>
  <c r="AG2096" i="1"/>
  <c r="AJ2096" i="1" s="1"/>
  <c r="AC2097" i="1"/>
  <c r="AE2097" i="1"/>
  <c r="AF2097" i="1"/>
  <c r="AD2097" i="1"/>
  <c r="O2100" i="1" l="1"/>
  <c r="AI2100" i="1"/>
  <c r="N2101" i="1"/>
  <c r="M2102" i="1"/>
  <c r="AH2096" i="1"/>
  <c r="R2096" i="1" s="1"/>
  <c r="AB2099" i="1"/>
  <c r="AA2099" i="1"/>
  <c r="AC2098" i="1"/>
  <c r="AE2098" i="1"/>
  <c r="AG2097" i="1"/>
  <c r="AH2097" i="1" s="1"/>
  <c r="AD2098" i="1"/>
  <c r="AF2098" i="1"/>
  <c r="Q2097" i="1" l="1"/>
  <c r="P2097" i="1"/>
  <c r="N2102" i="1"/>
  <c r="M2103" i="1"/>
  <c r="AB2100" i="1"/>
  <c r="AA2100" i="1"/>
  <c r="AJ2097" i="1"/>
  <c r="AG2098" i="1"/>
  <c r="AJ2098" i="1" s="1"/>
  <c r="O2101" i="1"/>
  <c r="AI2101" i="1"/>
  <c r="AE2099" i="1"/>
  <c r="AC2099" i="1"/>
  <c r="AD2099" i="1"/>
  <c r="AF2099" i="1"/>
  <c r="Q2096" i="1"/>
  <c r="P2096" i="1"/>
  <c r="AH2098" i="1" l="1"/>
  <c r="R2098" i="1" s="1"/>
  <c r="AB2101" i="1"/>
  <c r="AA2101" i="1"/>
  <c r="R2097" i="1"/>
  <c r="AE2100" i="1"/>
  <c r="AC2100" i="1"/>
  <c r="AF2100" i="1"/>
  <c r="AD2100" i="1"/>
  <c r="N2103" i="1"/>
  <c r="M2104" i="1"/>
  <c r="AG2099" i="1"/>
  <c r="AJ2099" i="1" s="1"/>
  <c r="O2102" i="1"/>
  <c r="AI2102" i="1"/>
  <c r="AH2099" i="1" l="1"/>
  <c r="AF2101" i="1"/>
  <c r="AD2101" i="1"/>
  <c r="AB2102" i="1"/>
  <c r="AA2102" i="1"/>
  <c r="Q2098" i="1"/>
  <c r="P2098" i="1"/>
  <c r="AI2103" i="1"/>
  <c r="O2103" i="1"/>
  <c r="M2105" i="1"/>
  <c r="N2104" i="1"/>
  <c r="AJ2100" i="1"/>
  <c r="AG2100" i="1"/>
  <c r="AH2100" i="1" s="1"/>
  <c r="AE2101" i="1"/>
  <c r="AC2101" i="1"/>
  <c r="Q2100" i="1" l="1"/>
  <c r="P2100" i="1"/>
  <c r="AG2101" i="1"/>
  <c r="AJ2101" i="1"/>
  <c r="AH2101" i="1"/>
  <c r="AI2104" i="1"/>
  <c r="O2104" i="1"/>
  <c r="R2099" i="1"/>
  <c r="M2106" i="1"/>
  <c r="N2105" i="1"/>
  <c r="AE2102" i="1"/>
  <c r="AC2102" i="1"/>
  <c r="Q2099" i="1"/>
  <c r="P2099" i="1"/>
  <c r="AF2102" i="1"/>
  <c r="AD2102" i="1"/>
  <c r="R2100" i="1"/>
  <c r="AA2103" i="1"/>
  <c r="AB2103" i="1"/>
  <c r="AF2103" i="1" l="1"/>
  <c r="AD2103" i="1"/>
  <c r="Q2101" i="1"/>
  <c r="P2101" i="1"/>
  <c r="R2101" i="1"/>
  <c r="AE2103" i="1"/>
  <c r="AC2103" i="1"/>
  <c r="AG2102" i="1"/>
  <c r="AJ2102" i="1" s="1"/>
  <c r="AI2105" i="1"/>
  <c r="O2105" i="1"/>
  <c r="AB2104" i="1"/>
  <c r="AA2104" i="1"/>
  <c r="N2106" i="1"/>
  <c r="M2107" i="1"/>
  <c r="AB2105" i="1" l="1"/>
  <c r="AA2105" i="1"/>
  <c r="AI2106" i="1"/>
  <c r="O2106" i="1"/>
  <c r="AH2102" i="1"/>
  <c r="R2102" i="1" s="1"/>
  <c r="AE2104" i="1"/>
  <c r="AC2104" i="1"/>
  <c r="AG2103" i="1"/>
  <c r="AH2103" i="1" s="1"/>
  <c r="AJ2103" i="1"/>
  <c r="N2107" i="1"/>
  <c r="M2108" i="1"/>
  <c r="AF2104" i="1"/>
  <c r="AD2104" i="1"/>
  <c r="Q2103" i="1" l="1"/>
  <c r="P2103" i="1"/>
  <c r="AF2105" i="1"/>
  <c r="AD2105" i="1"/>
  <c r="AC2105" i="1"/>
  <c r="AE2105" i="1"/>
  <c r="R2103" i="1"/>
  <c r="AB2106" i="1"/>
  <c r="AA2106" i="1"/>
  <c r="N2108" i="1"/>
  <c r="M2109" i="1"/>
  <c r="AJ2104" i="1"/>
  <c r="AH2104" i="1"/>
  <c r="AG2104" i="1"/>
  <c r="O2107" i="1"/>
  <c r="AI2107" i="1"/>
  <c r="Q2102" i="1"/>
  <c r="P2102" i="1"/>
  <c r="R2104" i="1" l="1"/>
  <c r="O2108" i="1"/>
  <c r="AI2108" i="1"/>
  <c r="AB2107" i="1"/>
  <c r="AA2107" i="1"/>
  <c r="AC2106" i="1"/>
  <c r="AE2106" i="1"/>
  <c r="AD2106" i="1"/>
  <c r="AF2106" i="1"/>
  <c r="AG2105" i="1"/>
  <c r="AJ2105" i="1" s="1"/>
  <c r="Q2104" i="1"/>
  <c r="P2104" i="1"/>
  <c r="N2109" i="1"/>
  <c r="M2110" i="1"/>
  <c r="AE2107" i="1" l="1"/>
  <c r="AC2107" i="1"/>
  <c r="AB2108" i="1"/>
  <c r="AA2108" i="1"/>
  <c r="AD2107" i="1"/>
  <c r="AF2107" i="1"/>
  <c r="AH2105" i="1"/>
  <c r="N2110" i="1"/>
  <c r="M2111" i="1"/>
  <c r="O2109" i="1"/>
  <c r="AI2109" i="1"/>
  <c r="AJ2106" i="1"/>
  <c r="AG2106" i="1"/>
  <c r="AH2106" i="1" s="1"/>
  <c r="Q2106" i="1" l="1"/>
  <c r="P2106" i="1"/>
  <c r="AG2107" i="1"/>
  <c r="AJ2107" i="1" s="1"/>
  <c r="O2110" i="1"/>
  <c r="AI2110" i="1"/>
  <c r="Q2105" i="1"/>
  <c r="P2105" i="1"/>
  <c r="R2105" i="1"/>
  <c r="N2111" i="1"/>
  <c r="M2112" i="1"/>
  <c r="AB2109" i="1"/>
  <c r="AA2109" i="1"/>
  <c r="AE2108" i="1"/>
  <c r="AC2108" i="1"/>
  <c r="R2106" i="1"/>
  <c r="AF2108" i="1"/>
  <c r="AD2108" i="1"/>
  <c r="R2107" i="1" l="1"/>
  <c r="AI2111" i="1"/>
  <c r="O2111" i="1"/>
  <c r="AJ2108" i="1"/>
  <c r="AG2108" i="1"/>
  <c r="AH2108" i="1" s="1"/>
  <c r="AE2109" i="1"/>
  <c r="AC2109" i="1"/>
  <c r="AF2109" i="1"/>
  <c r="AD2109" i="1"/>
  <c r="AH2107" i="1"/>
  <c r="M2113" i="1"/>
  <c r="N2112" i="1"/>
  <c r="AB2110" i="1"/>
  <c r="AA2110" i="1"/>
  <c r="Q2108" i="1" l="1"/>
  <c r="P2108" i="1"/>
  <c r="R2108" i="1"/>
  <c r="AG2109" i="1"/>
  <c r="AJ2109" i="1" s="1"/>
  <c r="AE2110" i="1"/>
  <c r="AC2110" i="1"/>
  <c r="AA2111" i="1"/>
  <c r="AB2111" i="1"/>
  <c r="AI2112" i="1"/>
  <c r="O2112" i="1"/>
  <c r="M2114" i="1"/>
  <c r="N2113" i="1"/>
  <c r="AF2110" i="1"/>
  <c r="AD2110" i="1"/>
  <c r="Q2107" i="1"/>
  <c r="P2107" i="1"/>
  <c r="R2109" i="1" l="1"/>
  <c r="AB2112" i="1"/>
  <c r="AA2112" i="1"/>
  <c r="AE2111" i="1"/>
  <c r="AC2111" i="1"/>
  <c r="AI2113" i="1"/>
  <c r="O2113" i="1"/>
  <c r="AH2109" i="1"/>
  <c r="AG2110" i="1"/>
  <c r="AH2110" i="1" s="1"/>
  <c r="AJ2110" i="1"/>
  <c r="N2114" i="1"/>
  <c r="M2115" i="1"/>
  <c r="AF2111" i="1"/>
  <c r="AD2111" i="1"/>
  <c r="Q2110" i="1" l="1"/>
  <c r="P2110" i="1"/>
  <c r="AF2112" i="1"/>
  <c r="AD2112" i="1"/>
  <c r="R2110" i="1"/>
  <c r="N2115" i="1"/>
  <c r="M2116" i="1"/>
  <c r="Q2109" i="1"/>
  <c r="P2109" i="1"/>
  <c r="AI2114" i="1"/>
  <c r="O2114" i="1"/>
  <c r="AG2111" i="1"/>
  <c r="AH2111" i="1" s="1"/>
  <c r="AE2112" i="1"/>
  <c r="AC2112" i="1"/>
  <c r="AB2113" i="1"/>
  <c r="AA2113" i="1"/>
  <c r="Q2111" i="1" l="1"/>
  <c r="P2111" i="1"/>
  <c r="AJ2111" i="1"/>
  <c r="AC2113" i="1"/>
  <c r="AE2113" i="1"/>
  <c r="AF2113" i="1"/>
  <c r="AD2113" i="1"/>
  <c r="N2116" i="1"/>
  <c r="M2117" i="1"/>
  <c r="AJ2112" i="1"/>
  <c r="AG2112" i="1"/>
  <c r="AH2112" i="1" s="1"/>
  <c r="AB2114" i="1"/>
  <c r="AA2114" i="1"/>
  <c r="O2115" i="1"/>
  <c r="AI2115" i="1"/>
  <c r="Q2112" i="1" l="1"/>
  <c r="P2112" i="1"/>
  <c r="AC2114" i="1"/>
  <c r="AE2114" i="1"/>
  <c r="N2117" i="1"/>
  <c r="M2118" i="1"/>
  <c r="R2112" i="1"/>
  <c r="AB2115" i="1"/>
  <c r="AA2115" i="1"/>
  <c r="AD2114" i="1"/>
  <c r="AF2114" i="1"/>
  <c r="O2116" i="1"/>
  <c r="AI2116" i="1"/>
  <c r="AJ2113" i="1"/>
  <c r="AH2113" i="1"/>
  <c r="AG2113" i="1"/>
  <c r="R2111" i="1"/>
  <c r="Q2113" i="1" l="1"/>
  <c r="P2113" i="1"/>
  <c r="AE2115" i="1"/>
  <c r="AC2115" i="1"/>
  <c r="N2118" i="1"/>
  <c r="M2119" i="1"/>
  <c r="R2113" i="1"/>
  <c r="AD2115" i="1"/>
  <c r="AF2115" i="1"/>
  <c r="O2117" i="1"/>
  <c r="AI2117" i="1"/>
  <c r="AB2116" i="1"/>
  <c r="AA2116" i="1"/>
  <c r="AJ2114" i="1"/>
  <c r="AH2114" i="1"/>
  <c r="AG2114" i="1"/>
  <c r="R2114" i="1" l="1"/>
  <c r="AB2117" i="1"/>
  <c r="AA2117" i="1"/>
  <c r="Q2114" i="1"/>
  <c r="P2114" i="1"/>
  <c r="AE2116" i="1"/>
  <c r="AC2116" i="1"/>
  <c r="N2119" i="1"/>
  <c r="M2120" i="1"/>
  <c r="O2118" i="1"/>
  <c r="AI2118" i="1"/>
  <c r="AF2116" i="1"/>
  <c r="AD2116" i="1"/>
  <c r="AJ2115" i="1"/>
  <c r="AH2115" i="1"/>
  <c r="AG2115" i="1"/>
  <c r="R2115" i="1" l="1"/>
  <c r="AB2118" i="1"/>
  <c r="AA2118" i="1"/>
  <c r="AF2117" i="1"/>
  <c r="AD2117" i="1"/>
  <c r="Q2115" i="1"/>
  <c r="P2115" i="1"/>
  <c r="M2121" i="1"/>
  <c r="N2120" i="1"/>
  <c r="AE2117" i="1"/>
  <c r="AC2117" i="1"/>
  <c r="AI2119" i="1"/>
  <c r="O2119" i="1"/>
  <c r="AJ2116" i="1"/>
  <c r="AG2116" i="1"/>
  <c r="AH2116" i="1" s="1"/>
  <c r="Q2116" i="1" l="1"/>
  <c r="P2116" i="1"/>
  <c r="AF2118" i="1"/>
  <c r="AD2118" i="1"/>
  <c r="AG2117" i="1"/>
  <c r="AJ2117" i="1"/>
  <c r="AH2117" i="1"/>
  <c r="R2116" i="1"/>
  <c r="AI2120" i="1"/>
  <c r="O2120" i="1"/>
  <c r="AE2118" i="1"/>
  <c r="AC2118" i="1"/>
  <c r="M2122" i="1"/>
  <c r="N2121" i="1"/>
  <c r="AA2119" i="1"/>
  <c r="AB2119" i="1"/>
  <c r="R2117" i="1" l="1"/>
  <c r="AF2119" i="1"/>
  <c r="AD2119" i="1"/>
  <c r="Q2117" i="1"/>
  <c r="P2117" i="1"/>
  <c r="AE2119" i="1"/>
  <c r="AC2119" i="1"/>
  <c r="AG2118" i="1"/>
  <c r="AJ2118" i="1" s="1"/>
  <c r="AB2120" i="1"/>
  <c r="AA2120" i="1"/>
  <c r="AI2121" i="1"/>
  <c r="O2121" i="1"/>
  <c r="N2122" i="1"/>
  <c r="M2123" i="1"/>
  <c r="AI2122" i="1" l="1"/>
  <c r="O2122" i="1"/>
  <c r="AH2118" i="1"/>
  <c r="AE2120" i="1"/>
  <c r="AC2120" i="1"/>
  <c r="AG2119" i="1"/>
  <c r="AH2119" i="1" s="1"/>
  <c r="AJ2119" i="1"/>
  <c r="N2123" i="1"/>
  <c r="M2124" i="1"/>
  <c r="AB2121" i="1"/>
  <c r="AA2121" i="1"/>
  <c r="AF2120" i="1"/>
  <c r="AD2120" i="1"/>
  <c r="Q2119" i="1" l="1"/>
  <c r="P2119" i="1"/>
  <c r="Q2118" i="1"/>
  <c r="P2118" i="1"/>
  <c r="R2119" i="1"/>
  <c r="AB2122" i="1"/>
  <c r="AA2122" i="1"/>
  <c r="O2123" i="1"/>
  <c r="AI2123" i="1"/>
  <c r="AC2121" i="1"/>
  <c r="AE2121" i="1"/>
  <c r="AF2121" i="1"/>
  <c r="AD2121" i="1"/>
  <c r="R2118" i="1"/>
  <c r="N2124" i="1"/>
  <c r="M2125" i="1"/>
  <c r="AH2120" i="1"/>
  <c r="AG2120" i="1"/>
  <c r="AJ2120" i="1" s="1"/>
  <c r="R2120" i="1" l="1"/>
  <c r="N2125" i="1"/>
  <c r="M2126" i="1"/>
  <c r="O2124" i="1"/>
  <c r="AI2124" i="1"/>
  <c r="AD2122" i="1"/>
  <c r="AF2122" i="1"/>
  <c r="Q2120" i="1"/>
  <c r="P2120" i="1"/>
  <c r="AB2123" i="1"/>
  <c r="AA2123" i="1"/>
  <c r="AJ2121" i="1"/>
  <c r="AH2121" i="1"/>
  <c r="AG2121" i="1"/>
  <c r="AC2122" i="1"/>
  <c r="AE2122" i="1"/>
  <c r="R2121" i="1" l="1"/>
  <c r="AE2123" i="1"/>
  <c r="AC2123" i="1"/>
  <c r="AD2123" i="1"/>
  <c r="AF2123" i="1"/>
  <c r="AB2124" i="1"/>
  <c r="AA2124" i="1"/>
  <c r="O2125" i="1"/>
  <c r="AI2125" i="1"/>
  <c r="Q2121" i="1"/>
  <c r="P2121" i="1"/>
  <c r="AG2122" i="1"/>
  <c r="AJ2122" i="1" s="1"/>
  <c r="N2126" i="1"/>
  <c r="M2127" i="1"/>
  <c r="AJ2123" i="1" l="1"/>
  <c r="AH2123" i="1"/>
  <c r="AG2123" i="1"/>
  <c r="AB2125" i="1"/>
  <c r="AA2125" i="1"/>
  <c r="AH2122" i="1"/>
  <c r="R2122" i="1" s="1"/>
  <c r="AE2124" i="1"/>
  <c r="AC2124" i="1"/>
  <c r="AF2124" i="1"/>
  <c r="AD2124" i="1"/>
  <c r="O2126" i="1"/>
  <c r="AI2126" i="1"/>
  <c r="N2127" i="1"/>
  <c r="M2128" i="1"/>
  <c r="R2123" i="1" l="1"/>
  <c r="Q2122" i="1"/>
  <c r="P2122" i="1"/>
  <c r="M2129" i="1"/>
  <c r="N2128" i="1"/>
  <c r="Q2123" i="1"/>
  <c r="P2123" i="1"/>
  <c r="AB2126" i="1"/>
  <c r="AA2126" i="1"/>
  <c r="AF2125" i="1"/>
  <c r="AD2125" i="1"/>
  <c r="AE2125" i="1"/>
  <c r="AC2125" i="1"/>
  <c r="AI2127" i="1"/>
  <c r="O2127" i="1"/>
  <c r="AJ2124" i="1"/>
  <c r="AG2124" i="1"/>
  <c r="AH2124" i="1" s="1"/>
  <c r="Q2124" i="1" l="1"/>
  <c r="P2124" i="1"/>
  <c r="M2130" i="1"/>
  <c r="N2129" i="1"/>
  <c r="AG2125" i="1"/>
  <c r="AJ2125" i="1"/>
  <c r="AH2125" i="1"/>
  <c r="AF2126" i="1"/>
  <c r="AD2126" i="1"/>
  <c r="AA2127" i="1"/>
  <c r="AB2127" i="1"/>
  <c r="AI2128" i="1"/>
  <c r="O2128" i="1"/>
  <c r="R2124" i="1"/>
  <c r="AE2126" i="1"/>
  <c r="AC2126" i="1"/>
  <c r="Q2125" i="1" l="1"/>
  <c r="P2125" i="1"/>
  <c r="R2125" i="1"/>
  <c r="AG2126" i="1"/>
  <c r="AJ2126" i="1" s="1"/>
  <c r="AF2127" i="1"/>
  <c r="AD2127" i="1"/>
  <c r="AE2127" i="1"/>
  <c r="AC2127" i="1"/>
  <c r="AB2128" i="1"/>
  <c r="AA2128" i="1"/>
  <c r="AI2129" i="1"/>
  <c r="O2129" i="1"/>
  <c r="N2130" i="1"/>
  <c r="M2131" i="1"/>
  <c r="AG2127" i="1" l="1"/>
  <c r="AJ2127" i="1" s="1"/>
  <c r="AH2126" i="1"/>
  <c r="AI2130" i="1"/>
  <c r="O2130" i="1"/>
  <c r="N2131" i="1"/>
  <c r="M2132" i="1"/>
  <c r="AE2128" i="1"/>
  <c r="AC2128" i="1"/>
  <c r="AB2129" i="1"/>
  <c r="AA2129" i="1"/>
  <c r="AF2128" i="1"/>
  <c r="AD2128" i="1"/>
  <c r="N2132" i="1" l="1"/>
  <c r="M2133" i="1"/>
  <c r="AH2127" i="1"/>
  <c r="R2127" i="1" s="1"/>
  <c r="Q2126" i="1"/>
  <c r="P2126" i="1"/>
  <c r="AB2130" i="1"/>
  <c r="AA2130" i="1"/>
  <c r="AC2129" i="1"/>
  <c r="AE2129" i="1"/>
  <c r="O2131" i="1"/>
  <c r="AI2131" i="1"/>
  <c r="AF2129" i="1"/>
  <c r="AD2129" i="1"/>
  <c r="R2126" i="1"/>
  <c r="AG2128" i="1"/>
  <c r="AJ2128" i="1" s="1"/>
  <c r="R2128" i="1" l="1"/>
  <c r="O2132" i="1"/>
  <c r="AI2132" i="1"/>
  <c r="AB2131" i="1"/>
  <c r="AA2131" i="1"/>
  <c r="AG2129" i="1"/>
  <c r="AJ2129" i="1" s="1"/>
  <c r="AD2130" i="1"/>
  <c r="AF2130" i="1"/>
  <c r="AH2128" i="1"/>
  <c r="Q2127" i="1"/>
  <c r="P2127" i="1"/>
  <c r="AC2130" i="1"/>
  <c r="AE2130" i="1"/>
  <c r="N2133" i="1"/>
  <c r="M2134" i="1"/>
  <c r="AE2131" i="1" l="1"/>
  <c r="AC2131" i="1"/>
  <c r="AB2132" i="1"/>
  <c r="AA2132" i="1"/>
  <c r="AD2131" i="1"/>
  <c r="AF2131" i="1"/>
  <c r="N2134" i="1"/>
  <c r="M2135" i="1"/>
  <c r="O2133" i="1"/>
  <c r="AI2133" i="1"/>
  <c r="AJ2130" i="1"/>
  <c r="AH2130" i="1"/>
  <c r="AG2130" i="1"/>
  <c r="AH2129" i="1"/>
  <c r="Q2128" i="1"/>
  <c r="P2128" i="1"/>
  <c r="Q2130" i="1" l="1"/>
  <c r="P2130" i="1"/>
  <c r="AJ2131" i="1"/>
  <c r="AG2131" i="1"/>
  <c r="AH2131" i="1" s="1"/>
  <c r="R2130" i="1"/>
  <c r="N2135" i="1"/>
  <c r="M2136" i="1"/>
  <c r="Q2129" i="1"/>
  <c r="P2129" i="1"/>
  <c r="O2134" i="1"/>
  <c r="AI2134" i="1"/>
  <c r="R2129" i="1"/>
  <c r="AE2132" i="1"/>
  <c r="AC2132" i="1"/>
  <c r="AB2133" i="1"/>
  <c r="AA2133" i="1"/>
  <c r="AF2132" i="1"/>
  <c r="AD2132" i="1"/>
  <c r="Q2131" i="1" l="1"/>
  <c r="P2131" i="1"/>
  <c r="R2131" i="1"/>
  <c r="M2137" i="1"/>
  <c r="N2136" i="1"/>
  <c r="AE2133" i="1"/>
  <c r="AC2133" i="1"/>
  <c r="AI2135" i="1"/>
  <c r="O2135" i="1"/>
  <c r="AF2133" i="1"/>
  <c r="AD2133" i="1"/>
  <c r="AB2134" i="1"/>
  <c r="AA2134" i="1"/>
  <c r="AJ2132" i="1"/>
  <c r="AG2132" i="1"/>
  <c r="AH2132" i="1" s="1"/>
  <c r="Q2132" i="1" l="1"/>
  <c r="P2132" i="1"/>
  <c r="AE2134" i="1"/>
  <c r="AC2134" i="1"/>
  <c r="R2132" i="1"/>
  <c r="AF2134" i="1"/>
  <c r="AD2134" i="1"/>
  <c r="AA2135" i="1"/>
  <c r="AB2135" i="1"/>
  <c r="AG2133" i="1"/>
  <c r="AJ2133" i="1"/>
  <c r="AH2133" i="1"/>
  <c r="AI2136" i="1"/>
  <c r="O2136" i="1"/>
  <c r="M2138" i="1"/>
  <c r="N2137" i="1"/>
  <c r="Q2133" i="1" l="1"/>
  <c r="P2133" i="1"/>
  <c r="AB2136" i="1"/>
  <c r="AA2136" i="1"/>
  <c r="AF2135" i="1"/>
  <c r="AD2135" i="1"/>
  <c r="R2133" i="1"/>
  <c r="N2138" i="1"/>
  <c r="M2139" i="1"/>
  <c r="AE2135" i="1"/>
  <c r="AC2135" i="1"/>
  <c r="AI2137" i="1"/>
  <c r="O2137" i="1"/>
  <c r="AG2134" i="1"/>
  <c r="AJ2134" i="1" s="1"/>
  <c r="AG2135" i="1" l="1"/>
  <c r="AJ2135" i="1" s="1"/>
  <c r="AH2134" i="1"/>
  <c r="AB2137" i="1"/>
  <c r="AA2137" i="1"/>
  <c r="N2139" i="1"/>
  <c r="M2140" i="1"/>
  <c r="AI2138" i="1"/>
  <c r="O2138" i="1"/>
  <c r="AE2136" i="1"/>
  <c r="AC2136" i="1"/>
  <c r="AF2136" i="1"/>
  <c r="AD2136" i="1"/>
  <c r="AH2135" i="1" l="1"/>
  <c r="Q2134" i="1"/>
  <c r="P2134" i="1"/>
  <c r="AC2137" i="1"/>
  <c r="AE2137" i="1"/>
  <c r="O2139" i="1"/>
  <c r="AI2139" i="1"/>
  <c r="R2134" i="1"/>
  <c r="AB2138" i="1"/>
  <c r="AA2138" i="1"/>
  <c r="AF2137" i="1"/>
  <c r="AD2137" i="1"/>
  <c r="AJ2136" i="1"/>
  <c r="AH2136" i="1"/>
  <c r="AG2136" i="1"/>
  <c r="N2140" i="1"/>
  <c r="M2141" i="1"/>
  <c r="AG2137" i="1" l="1"/>
  <c r="AJ2137" i="1" s="1"/>
  <c r="Q2135" i="1"/>
  <c r="P2135" i="1"/>
  <c r="Q2136" i="1"/>
  <c r="P2136" i="1"/>
  <c r="AC2138" i="1"/>
  <c r="AE2138" i="1"/>
  <c r="R2136" i="1"/>
  <c r="AD2138" i="1"/>
  <c r="AF2138" i="1"/>
  <c r="O2140" i="1"/>
  <c r="AI2140" i="1"/>
  <c r="AB2139" i="1"/>
  <c r="AA2139" i="1"/>
  <c r="R2135" i="1"/>
  <c r="N2141" i="1"/>
  <c r="M2142" i="1"/>
  <c r="AJ2138" i="1" l="1"/>
  <c r="AH2138" i="1"/>
  <c r="AG2138" i="1"/>
  <c r="AE2139" i="1"/>
  <c r="AC2139" i="1"/>
  <c r="AD2139" i="1"/>
  <c r="AF2139" i="1"/>
  <c r="AB2140" i="1"/>
  <c r="AA2140" i="1"/>
  <c r="AH2137" i="1"/>
  <c r="N2142" i="1"/>
  <c r="M2143" i="1"/>
  <c r="O2141" i="1"/>
  <c r="AI2141" i="1"/>
  <c r="AB2141" i="1" l="1"/>
  <c r="AA2141" i="1"/>
  <c r="Q2138" i="1"/>
  <c r="P2138" i="1"/>
  <c r="R2138" i="1"/>
  <c r="AG2139" i="1"/>
  <c r="AJ2139" i="1" s="1"/>
  <c r="N2143" i="1"/>
  <c r="M2144" i="1"/>
  <c r="O2142" i="1"/>
  <c r="AI2142" i="1"/>
  <c r="R2137" i="1"/>
  <c r="AE2140" i="1"/>
  <c r="AC2140" i="1"/>
  <c r="Q2137" i="1"/>
  <c r="P2137" i="1"/>
  <c r="AF2140" i="1"/>
  <c r="AD2140" i="1"/>
  <c r="M2145" i="1" l="1"/>
  <c r="N2144" i="1"/>
  <c r="AG2140" i="1"/>
  <c r="AJ2140" i="1" s="1"/>
  <c r="AB2142" i="1"/>
  <c r="AA2142" i="1"/>
  <c r="AE2141" i="1"/>
  <c r="AC2141" i="1"/>
  <c r="AH2139" i="1"/>
  <c r="AF2141" i="1"/>
  <c r="AD2141" i="1"/>
  <c r="AI2143" i="1"/>
  <c r="O2143" i="1"/>
  <c r="R2140" i="1" l="1"/>
  <c r="AE2142" i="1"/>
  <c r="AC2142" i="1"/>
  <c r="AI2144" i="1"/>
  <c r="O2144" i="1"/>
  <c r="AF2142" i="1"/>
  <c r="AD2142" i="1"/>
  <c r="M2146" i="1"/>
  <c r="N2145" i="1"/>
  <c r="R2139" i="1"/>
  <c r="AA2143" i="1"/>
  <c r="AB2143" i="1"/>
  <c r="AH2140" i="1"/>
  <c r="AG2141" i="1"/>
  <c r="AJ2141" i="1"/>
  <c r="AH2141" i="1"/>
  <c r="Q2139" i="1"/>
  <c r="P2139" i="1"/>
  <c r="AF2143" i="1" l="1"/>
  <c r="AD2143" i="1"/>
  <c r="AE2143" i="1"/>
  <c r="AC2143" i="1"/>
  <c r="AB2144" i="1"/>
  <c r="AA2144" i="1"/>
  <c r="Q2141" i="1"/>
  <c r="P2141" i="1"/>
  <c r="AI2145" i="1"/>
  <c r="O2145" i="1"/>
  <c r="N2146" i="1"/>
  <c r="M2147" i="1"/>
  <c r="R2141" i="1"/>
  <c r="Q2140" i="1"/>
  <c r="P2140" i="1"/>
  <c r="AH2142" i="1"/>
  <c r="AG2142" i="1"/>
  <c r="AJ2142" i="1" s="1"/>
  <c r="R2142" i="1" l="1"/>
  <c r="N2147" i="1"/>
  <c r="M2148" i="1"/>
  <c r="AI2146" i="1"/>
  <c r="O2146" i="1"/>
  <c r="AE2144" i="1"/>
  <c r="AC2144" i="1"/>
  <c r="AF2144" i="1"/>
  <c r="AD2144" i="1"/>
  <c r="AB2145" i="1"/>
  <c r="AA2145" i="1"/>
  <c r="AG2143" i="1"/>
  <c r="AJ2143" i="1" s="1"/>
  <c r="Q2142" i="1"/>
  <c r="P2142" i="1"/>
  <c r="AB2146" i="1" l="1"/>
  <c r="AA2146" i="1"/>
  <c r="O2147" i="1"/>
  <c r="AI2147" i="1"/>
  <c r="AH2143" i="1"/>
  <c r="R2143" i="1" s="1"/>
  <c r="AC2145" i="1"/>
  <c r="AE2145" i="1"/>
  <c r="N2148" i="1"/>
  <c r="M2149" i="1"/>
  <c r="AF2145" i="1"/>
  <c r="AD2145" i="1"/>
  <c r="AJ2144" i="1"/>
  <c r="AG2144" i="1"/>
  <c r="AH2144" i="1" s="1"/>
  <c r="Q2144" i="1" l="1"/>
  <c r="P2144" i="1"/>
  <c r="AD2146" i="1"/>
  <c r="AF2146" i="1"/>
  <c r="R2144" i="1"/>
  <c r="N2149" i="1"/>
  <c r="M2150" i="1"/>
  <c r="O2148" i="1"/>
  <c r="AI2148" i="1"/>
  <c r="AG2145" i="1"/>
  <c r="AH2145" i="1" s="1"/>
  <c r="AC2146" i="1"/>
  <c r="AE2146" i="1"/>
  <c r="Q2143" i="1"/>
  <c r="P2143" i="1"/>
  <c r="AB2147" i="1"/>
  <c r="AA2147" i="1"/>
  <c r="Q2145" i="1" l="1"/>
  <c r="P2145" i="1"/>
  <c r="AD2147" i="1"/>
  <c r="AF2147" i="1"/>
  <c r="AJ2145" i="1"/>
  <c r="N2150" i="1"/>
  <c r="M2151" i="1"/>
  <c r="AE2147" i="1"/>
  <c r="AC2147" i="1"/>
  <c r="AB2148" i="1"/>
  <c r="AA2148" i="1"/>
  <c r="AH2146" i="1"/>
  <c r="AG2146" i="1"/>
  <c r="AJ2146" i="1" s="1"/>
  <c r="O2149" i="1"/>
  <c r="AI2149" i="1"/>
  <c r="R2146" i="1" l="1"/>
  <c r="AJ2147" i="1"/>
  <c r="AG2147" i="1"/>
  <c r="AH2147" i="1" s="1"/>
  <c r="N2151" i="1"/>
  <c r="M2152" i="1"/>
  <c r="O2150" i="1"/>
  <c r="AI2150" i="1"/>
  <c r="Q2146" i="1"/>
  <c r="P2146" i="1"/>
  <c r="R2145" i="1"/>
  <c r="AB2149" i="1"/>
  <c r="AA2149" i="1"/>
  <c r="AF2148" i="1"/>
  <c r="AD2148" i="1"/>
  <c r="AE2148" i="1"/>
  <c r="AC2148" i="1"/>
  <c r="Q2147" i="1" l="1"/>
  <c r="P2147" i="1"/>
  <c r="M2153" i="1"/>
  <c r="N2152" i="1"/>
  <c r="AI2151" i="1"/>
  <c r="O2151" i="1"/>
  <c r="AE2149" i="1"/>
  <c r="AC2149" i="1"/>
  <c r="R2147" i="1"/>
  <c r="AG2148" i="1"/>
  <c r="AJ2148" i="1" s="1"/>
  <c r="AF2149" i="1"/>
  <c r="AD2149" i="1"/>
  <c r="AB2150" i="1"/>
  <c r="AA2150" i="1"/>
  <c r="R2148" i="1" l="1"/>
  <c r="AA2151" i="1"/>
  <c r="AB2151" i="1"/>
  <c r="AH2148" i="1"/>
  <c r="AG2149" i="1"/>
  <c r="AJ2149" i="1"/>
  <c r="AH2149" i="1"/>
  <c r="AE2150" i="1"/>
  <c r="AC2150" i="1"/>
  <c r="AF2150" i="1"/>
  <c r="AD2150" i="1"/>
  <c r="AI2152" i="1"/>
  <c r="O2152" i="1"/>
  <c r="M2154" i="1"/>
  <c r="N2153" i="1"/>
  <c r="AE2151" i="1" l="1"/>
  <c r="AC2151" i="1"/>
  <c r="AI2153" i="1"/>
  <c r="O2153" i="1"/>
  <c r="R2149" i="1"/>
  <c r="AF2151" i="1"/>
  <c r="AD2151" i="1"/>
  <c r="Q2149" i="1"/>
  <c r="P2149" i="1"/>
  <c r="N2154" i="1"/>
  <c r="M2155" i="1"/>
  <c r="AB2152" i="1"/>
  <c r="AA2152" i="1"/>
  <c r="AG2150" i="1"/>
  <c r="AH2150" i="1" s="1"/>
  <c r="Q2148" i="1"/>
  <c r="P2148" i="1"/>
  <c r="Q2150" i="1" l="1"/>
  <c r="P2150" i="1"/>
  <c r="AE2152" i="1"/>
  <c r="AC2152" i="1"/>
  <c r="AF2152" i="1"/>
  <c r="AD2152" i="1"/>
  <c r="N2155" i="1"/>
  <c r="M2156" i="1"/>
  <c r="AI2154" i="1"/>
  <c r="O2154" i="1"/>
  <c r="AJ2150" i="1"/>
  <c r="AH2151" i="1"/>
  <c r="AG2151" i="1"/>
  <c r="AJ2151" i="1" s="1"/>
  <c r="AB2153" i="1"/>
  <c r="AA2153" i="1"/>
  <c r="R2151" i="1" l="1"/>
  <c r="R2150" i="1"/>
  <c r="Q2151" i="1"/>
  <c r="P2151" i="1"/>
  <c r="AC2153" i="1"/>
  <c r="AE2153" i="1"/>
  <c r="AF2153" i="1"/>
  <c r="AD2153" i="1"/>
  <c r="O2155" i="1"/>
  <c r="AI2155" i="1"/>
  <c r="AG2152" i="1"/>
  <c r="AJ2152" i="1" s="1"/>
  <c r="N2156" i="1"/>
  <c r="M2157" i="1"/>
  <c r="AB2154" i="1"/>
  <c r="AA2154" i="1"/>
  <c r="O2156" i="1" l="1"/>
  <c r="AI2156" i="1"/>
  <c r="AJ2153" i="1"/>
  <c r="AH2153" i="1"/>
  <c r="AG2153" i="1"/>
  <c r="N2157" i="1"/>
  <c r="M2158" i="1"/>
  <c r="AB2155" i="1"/>
  <c r="AA2155" i="1"/>
  <c r="AC2154" i="1"/>
  <c r="AE2154" i="1"/>
  <c r="AH2152" i="1"/>
  <c r="R2152" i="1" s="1"/>
  <c r="AD2154" i="1"/>
  <c r="AF2154" i="1"/>
  <c r="R2153" i="1" l="1"/>
  <c r="N2158" i="1"/>
  <c r="M2159" i="1"/>
  <c r="Q2153" i="1"/>
  <c r="P2153" i="1"/>
  <c r="O2157" i="1"/>
  <c r="AI2157" i="1"/>
  <c r="AB2156" i="1"/>
  <c r="AA2156" i="1"/>
  <c r="AD2155" i="1"/>
  <c r="AF2155" i="1"/>
  <c r="Q2152" i="1"/>
  <c r="P2152" i="1"/>
  <c r="AE2155" i="1"/>
  <c r="AC2155" i="1"/>
  <c r="AJ2154" i="1"/>
  <c r="AH2154" i="1"/>
  <c r="AG2154" i="1"/>
  <c r="Q2154" i="1" l="1"/>
  <c r="P2154" i="1"/>
  <c r="AF2156" i="1"/>
  <c r="AD2156" i="1"/>
  <c r="N2159" i="1"/>
  <c r="M2160" i="1"/>
  <c r="R2154" i="1"/>
  <c r="O2158" i="1"/>
  <c r="AI2158" i="1"/>
  <c r="AH2155" i="1"/>
  <c r="AG2155" i="1"/>
  <c r="AJ2155" i="1" s="1"/>
  <c r="AB2157" i="1"/>
  <c r="AA2157" i="1"/>
  <c r="AE2156" i="1"/>
  <c r="AC2156" i="1"/>
  <c r="R2155" i="1" l="1"/>
  <c r="AG2156" i="1"/>
  <c r="AJ2156" i="1" s="1"/>
  <c r="AB2158" i="1"/>
  <c r="AA2158" i="1"/>
  <c r="M2161" i="1"/>
  <c r="N2160" i="1"/>
  <c r="AE2157" i="1"/>
  <c r="AC2157" i="1"/>
  <c r="AI2159" i="1"/>
  <c r="O2159" i="1"/>
  <c r="Q2155" i="1"/>
  <c r="P2155" i="1"/>
  <c r="AF2157" i="1"/>
  <c r="AD2157" i="1"/>
  <c r="R2156" i="1" l="1"/>
  <c r="AE2158" i="1"/>
  <c r="AC2158" i="1"/>
  <c r="AG2157" i="1"/>
  <c r="AJ2157" i="1"/>
  <c r="AH2157" i="1"/>
  <c r="AF2158" i="1"/>
  <c r="AD2158" i="1"/>
  <c r="AH2156" i="1"/>
  <c r="M2162" i="1"/>
  <c r="N2161" i="1"/>
  <c r="AA2159" i="1"/>
  <c r="AB2159" i="1"/>
  <c r="AI2160" i="1"/>
  <c r="O2160" i="1"/>
  <c r="AG2158" i="1" l="1"/>
  <c r="AH2158" i="1" s="1"/>
  <c r="AJ2158" i="1"/>
  <c r="AF2159" i="1"/>
  <c r="AD2159" i="1"/>
  <c r="AE2159" i="1"/>
  <c r="AC2159" i="1"/>
  <c r="Q2157" i="1"/>
  <c r="P2157" i="1"/>
  <c r="AB2160" i="1"/>
  <c r="AA2160" i="1"/>
  <c r="R2157" i="1"/>
  <c r="AI2161" i="1"/>
  <c r="O2161" i="1"/>
  <c r="N2162" i="1"/>
  <c r="M2163" i="1"/>
  <c r="Q2156" i="1"/>
  <c r="P2156" i="1"/>
  <c r="Q2158" i="1" l="1"/>
  <c r="P2158" i="1"/>
  <c r="R2158" i="1"/>
  <c r="N2163" i="1"/>
  <c r="M2164" i="1"/>
  <c r="AE2160" i="1"/>
  <c r="AC2160" i="1"/>
  <c r="AI2162" i="1"/>
  <c r="O2162" i="1"/>
  <c r="AF2160" i="1"/>
  <c r="AD2160" i="1"/>
  <c r="AG2159" i="1"/>
  <c r="AJ2159" i="1" s="1"/>
  <c r="AB2161" i="1"/>
  <c r="AA2161" i="1"/>
  <c r="O2163" i="1" l="1"/>
  <c r="AI2163" i="1"/>
  <c r="AH2159" i="1"/>
  <c r="AC2161" i="1"/>
  <c r="AE2161" i="1"/>
  <c r="AF2161" i="1"/>
  <c r="AD2161" i="1"/>
  <c r="AG2160" i="1"/>
  <c r="AH2160" i="1" s="1"/>
  <c r="N2164" i="1"/>
  <c r="M2165" i="1"/>
  <c r="AB2162" i="1"/>
  <c r="AA2162" i="1"/>
  <c r="Q2160" i="1" l="1"/>
  <c r="P2160" i="1"/>
  <c r="Q2159" i="1"/>
  <c r="P2159" i="1"/>
  <c r="AB2163" i="1"/>
  <c r="AA2163" i="1"/>
  <c r="AG2161" i="1"/>
  <c r="AJ2161" i="1" s="1"/>
  <c r="AD2162" i="1"/>
  <c r="AF2162" i="1"/>
  <c r="AJ2160" i="1"/>
  <c r="AC2162" i="1"/>
  <c r="AE2162" i="1"/>
  <c r="N2165" i="1"/>
  <c r="M2166" i="1"/>
  <c r="O2164" i="1"/>
  <c r="AI2164" i="1"/>
  <c r="R2159" i="1"/>
  <c r="N2166" i="1" l="1"/>
  <c r="M2167" i="1"/>
  <c r="O2165" i="1"/>
  <c r="AI2165" i="1"/>
  <c r="AG2162" i="1"/>
  <c r="AJ2162" i="1" s="1"/>
  <c r="AH2161" i="1"/>
  <c r="R2160" i="1"/>
  <c r="AE2163" i="1"/>
  <c r="AC2163" i="1"/>
  <c r="AB2164" i="1"/>
  <c r="AA2164" i="1"/>
  <c r="AD2163" i="1"/>
  <c r="AF2163" i="1"/>
  <c r="N2167" i="1" l="1"/>
  <c r="M2168" i="1"/>
  <c r="Q2161" i="1"/>
  <c r="P2161" i="1"/>
  <c r="O2166" i="1"/>
  <c r="AI2166" i="1"/>
  <c r="R2161" i="1"/>
  <c r="AB2165" i="1"/>
  <c r="AA2165" i="1"/>
  <c r="AF2164" i="1"/>
  <c r="AD2164" i="1"/>
  <c r="AH2162" i="1"/>
  <c r="AJ2163" i="1"/>
  <c r="AG2163" i="1"/>
  <c r="AH2163" i="1" s="1"/>
  <c r="AE2164" i="1"/>
  <c r="AC2164" i="1"/>
  <c r="Q2163" i="1" l="1"/>
  <c r="P2163" i="1"/>
  <c r="AI2167" i="1"/>
  <c r="O2167" i="1"/>
  <c r="R2163" i="1"/>
  <c r="R2162" i="1"/>
  <c r="M2169" i="1"/>
  <c r="N2168" i="1"/>
  <c r="AE2165" i="1"/>
  <c r="AC2165" i="1"/>
  <c r="AB2166" i="1"/>
  <c r="AA2166" i="1"/>
  <c r="Q2162" i="1"/>
  <c r="P2162" i="1"/>
  <c r="AF2165" i="1"/>
  <c r="AD2165" i="1"/>
  <c r="AG2164" i="1"/>
  <c r="AJ2164" i="1" s="1"/>
  <c r="AA2167" i="1" l="1"/>
  <c r="AB2167" i="1"/>
  <c r="AG2165" i="1"/>
  <c r="AJ2165" i="1"/>
  <c r="AH2165" i="1"/>
  <c r="AH2164" i="1"/>
  <c r="R2164" i="1" s="1"/>
  <c r="AE2166" i="1"/>
  <c r="AC2166" i="1"/>
  <c r="AI2168" i="1"/>
  <c r="O2168" i="1"/>
  <c r="AF2166" i="1"/>
  <c r="AD2166" i="1"/>
  <c r="M2170" i="1"/>
  <c r="N2169" i="1"/>
  <c r="AE2167" i="1" l="1"/>
  <c r="AC2167" i="1"/>
  <c r="AF2167" i="1"/>
  <c r="AD2167" i="1"/>
  <c r="Q2164" i="1"/>
  <c r="P2164" i="1"/>
  <c r="AI2169" i="1"/>
  <c r="O2169" i="1"/>
  <c r="N2170" i="1"/>
  <c r="M2171" i="1"/>
  <c r="Q2165" i="1"/>
  <c r="P2165" i="1"/>
  <c r="R2165" i="1"/>
  <c r="AB2168" i="1"/>
  <c r="AA2168" i="1"/>
  <c r="AH2166" i="1"/>
  <c r="AG2166" i="1"/>
  <c r="AJ2166" i="1"/>
  <c r="AE2168" i="1" l="1"/>
  <c r="AC2168" i="1"/>
  <c r="N2171" i="1"/>
  <c r="M2172" i="1"/>
  <c r="AI2170" i="1"/>
  <c r="O2170" i="1"/>
  <c r="R2166" i="1"/>
  <c r="AB2169" i="1"/>
  <c r="AA2169" i="1"/>
  <c r="AF2168" i="1"/>
  <c r="AD2168" i="1"/>
  <c r="AH2167" i="1"/>
  <c r="AG2167" i="1"/>
  <c r="AJ2167" i="1"/>
  <c r="Q2166" i="1"/>
  <c r="P2166" i="1"/>
  <c r="Q2167" i="1" l="1"/>
  <c r="P2167" i="1"/>
  <c r="N2172" i="1"/>
  <c r="M2173" i="1"/>
  <c r="AF2169" i="1"/>
  <c r="AD2169" i="1"/>
  <c r="AB2170" i="1"/>
  <c r="AA2170" i="1"/>
  <c r="O2171" i="1"/>
  <c r="AI2171" i="1"/>
  <c r="R2167" i="1"/>
  <c r="AG2168" i="1"/>
  <c r="AH2168" i="1" s="1"/>
  <c r="AC2169" i="1"/>
  <c r="AE2169" i="1"/>
  <c r="Q2168" i="1" l="1"/>
  <c r="P2168" i="1"/>
  <c r="AB2171" i="1"/>
  <c r="AA2171" i="1"/>
  <c r="AC2170" i="1"/>
  <c r="AE2170" i="1"/>
  <c r="AJ2168" i="1"/>
  <c r="AD2170" i="1"/>
  <c r="AF2170" i="1"/>
  <c r="AJ2169" i="1"/>
  <c r="AG2169" i="1"/>
  <c r="AH2169" i="1" s="1"/>
  <c r="O2172" i="1"/>
  <c r="AI2172" i="1"/>
  <c r="N2173" i="1"/>
  <c r="M2174" i="1"/>
  <c r="Q2169" i="1" l="1"/>
  <c r="P2169" i="1"/>
  <c r="R2169" i="1"/>
  <c r="AB2172" i="1"/>
  <c r="AA2172" i="1"/>
  <c r="R2168" i="1"/>
  <c r="AJ2170" i="1"/>
  <c r="AH2170" i="1"/>
  <c r="AG2170" i="1"/>
  <c r="O2173" i="1"/>
  <c r="AI2173" i="1"/>
  <c r="N2174" i="1"/>
  <c r="M2175" i="1"/>
  <c r="AE2171" i="1"/>
  <c r="AC2171" i="1"/>
  <c r="AD2171" i="1"/>
  <c r="AF2171" i="1"/>
  <c r="R2170" i="1" l="1"/>
  <c r="AF2172" i="1"/>
  <c r="AD2172" i="1"/>
  <c r="AE2172" i="1"/>
  <c r="AC2172" i="1"/>
  <c r="AG2171" i="1"/>
  <c r="AJ2171" i="1" s="1"/>
  <c r="AB2173" i="1"/>
  <c r="AA2173" i="1"/>
  <c r="O2174" i="1"/>
  <c r="AI2174" i="1"/>
  <c r="Q2170" i="1"/>
  <c r="P2170" i="1"/>
  <c r="N2175" i="1"/>
  <c r="M2176" i="1"/>
  <c r="R2171" i="1" l="1"/>
  <c r="AB2174" i="1"/>
  <c r="AA2174" i="1"/>
  <c r="M2177" i="1"/>
  <c r="N2176" i="1"/>
  <c r="AH2171" i="1"/>
  <c r="AI2175" i="1"/>
  <c r="O2175" i="1"/>
  <c r="AE2173" i="1"/>
  <c r="AC2173" i="1"/>
  <c r="AJ2172" i="1"/>
  <c r="AH2172" i="1"/>
  <c r="AG2172" i="1"/>
  <c r="AF2173" i="1"/>
  <c r="AD2173" i="1"/>
  <c r="AF2174" i="1" l="1"/>
  <c r="AD2174" i="1"/>
  <c r="Q2172" i="1"/>
  <c r="P2172" i="1"/>
  <c r="Q2171" i="1"/>
  <c r="P2171" i="1"/>
  <c r="R2172" i="1"/>
  <c r="AG2173" i="1"/>
  <c r="AJ2173" i="1" s="1"/>
  <c r="AH2173" i="1"/>
  <c r="AI2176" i="1"/>
  <c r="O2176" i="1"/>
  <c r="AE2174" i="1"/>
  <c r="AC2174" i="1"/>
  <c r="AA2175" i="1"/>
  <c r="AB2175" i="1"/>
  <c r="M2178" i="1"/>
  <c r="N2177" i="1"/>
  <c r="R2173" i="1" l="1"/>
  <c r="Q2173" i="1"/>
  <c r="P2173" i="1"/>
  <c r="AB2176" i="1"/>
  <c r="AA2176" i="1"/>
  <c r="N2178" i="1"/>
  <c r="M2179" i="1"/>
  <c r="AI2177" i="1"/>
  <c r="O2177" i="1"/>
  <c r="AF2175" i="1"/>
  <c r="AD2175" i="1"/>
  <c r="AE2175" i="1"/>
  <c r="AC2175" i="1"/>
  <c r="AG2174" i="1"/>
  <c r="AJ2174" i="1" s="1"/>
  <c r="AB2177" i="1" l="1"/>
  <c r="AA2177" i="1"/>
  <c r="AE2176" i="1"/>
  <c r="AC2176" i="1"/>
  <c r="AI2178" i="1"/>
  <c r="O2178" i="1"/>
  <c r="AH2174" i="1"/>
  <c r="AG2175" i="1"/>
  <c r="AH2175" i="1" s="1"/>
  <c r="AJ2175" i="1"/>
  <c r="AF2176" i="1"/>
  <c r="AD2176" i="1"/>
  <c r="N2179" i="1"/>
  <c r="M2180" i="1"/>
  <c r="Q2175" i="1" l="1"/>
  <c r="P2175" i="1"/>
  <c r="AF2177" i="1"/>
  <c r="AD2177" i="1"/>
  <c r="R2175" i="1"/>
  <c r="O2179" i="1"/>
  <c r="AI2179" i="1"/>
  <c r="AC2177" i="1"/>
  <c r="AE2177" i="1"/>
  <c r="Q2174" i="1"/>
  <c r="P2174" i="1"/>
  <c r="N2180" i="1"/>
  <c r="M2181" i="1"/>
  <c r="AG2176" i="1"/>
  <c r="AJ2176" i="1" s="1"/>
  <c r="R2174" i="1"/>
  <c r="AB2178" i="1"/>
  <c r="AA2178" i="1"/>
  <c r="AH2176" i="1" l="1"/>
  <c r="AC2178" i="1"/>
  <c r="AE2178" i="1"/>
  <c r="N2181" i="1"/>
  <c r="M2182" i="1"/>
  <c r="AD2178" i="1"/>
  <c r="AF2178" i="1"/>
  <c r="O2180" i="1"/>
  <c r="AI2180" i="1"/>
  <c r="AG2177" i="1"/>
  <c r="AJ2177" i="1" s="1"/>
  <c r="AB2179" i="1"/>
  <c r="AA2179" i="1"/>
  <c r="Q2176" i="1" l="1"/>
  <c r="P2176" i="1"/>
  <c r="AH2177" i="1"/>
  <c r="AB2180" i="1"/>
  <c r="AA2180" i="1"/>
  <c r="AD2179" i="1"/>
  <c r="AF2179" i="1"/>
  <c r="AG2178" i="1"/>
  <c r="AH2178" i="1" s="1"/>
  <c r="N2182" i="1"/>
  <c r="M2183" i="1"/>
  <c r="R2176" i="1"/>
  <c r="AE2179" i="1"/>
  <c r="AC2179" i="1"/>
  <c r="O2181" i="1"/>
  <c r="AI2181" i="1"/>
  <c r="Q2178" i="1" l="1"/>
  <c r="P2178" i="1"/>
  <c r="Q2177" i="1"/>
  <c r="P2177" i="1"/>
  <c r="AF2180" i="1"/>
  <c r="AD2180" i="1"/>
  <c r="AJ2178" i="1"/>
  <c r="R2177" i="1"/>
  <c r="N2183" i="1"/>
  <c r="M2184" i="1"/>
  <c r="O2182" i="1"/>
  <c r="AI2182" i="1"/>
  <c r="AJ2179" i="1"/>
  <c r="AG2179" i="1"/>
  <c r="AH2179" i="1" s="1"/>
  <c r="AB2181" i="1"/>
  <c r="AA2181" i="1"/>
  <c r="AE2180" i="1"/>
  <c r="AC2180" i="1"/>
  <c r="Q2179" i="1" l="1"/>
  <c r="P2179" i="1"/>
  <c r="AE2181" i="1"/>
  <c r="AC2181" i="1"/>
  <c r="AF2181" i="1"/>
  <c r="AD2181" i="1"/>
  <c r="M2185" i="1"/>
  <c r="N2184" i="1"/>
  <c r="AI2183" i="1"/>
  <c r="O2183" i="1"/>
  <c r="R2178" i="1"/>
  <c r="R2179" i="1"/>
  <c r="AG2180" i="1"/>
  <c r="AJ2180" i="1" s="1"/>
  <c r="AB2182" i="1"/>
  <c r="AA2182" i="1"/>
  <c r="R2180" i="1" l="1"/>
  <c r="AI2184" i="1"/>
  <c r="O2184" i="1"/>
  <c r="M2186" i="1"/>
  <c r="N2185" i="1"/>
  <c r="AH2180" i="1"/>
  <c r="AA2183" i="1"/>
  <c r="AB2183" i="1"/>
  <c r="AE2182" i="1"/>
  <c r="AC2182" i="1"/>
  <c r="AG2181" i="1"/>
  <c r="AH2181" i="1" s="1"/>
  <c r="AJ2181" i="1"/>
  <c r="AF2182" i="1"/>
  <c r="AD2182" i="1"/>
  <c r="Q2181" i="1" l="1"/>
  <c r="P2181" i="1"/>
  <c r="R2181" i="1"/>
  <c r="N2186" i="1"/>
  <c r="M2187" i="1"/>
  <c r="AB2184" i="1"/>
  <c r="AA2184" i="1"/>
  <c r="AG2182" i="1"/>
  <c r="AH2182" i="1" s="1"/>
  <c r="AJ2182" i="1"/>
  <c r="AF2183" i="1"/>
  <c r="AD2183" i="1"/>
  <c r="AI2185" i="1"/>
  <c r="O2185" i="1"/>
  <c r="AE2183" i="1"/>
  <c r="AC2183" i="1"/>
  <c r="Q2180" i="1"/>
  <c r="P2180" i="1"/>
  <c r="Q2182" i="1" l="1"/>
  <c r="P2182" i="1"/>
  <c r="N2187" i="1"/>
  <c r="M2188" i="1"/>
  <c r="AI2186" i="1"/>
  <c r="O2186" i="1"/>
  <c r="AG2183" i="1"/>
  <c r="AH2183" i="1" s="1"/>
  <c r="AJ2183" i="1"/>
  <c r="R2182" i="1"/>
  <c r="AE2184" i="1"/>
  <c r="AC2184" i="1"/>
  <c r="AB2185" i="1"/>
  <c r="AA2185" i="1"/>
  <c r="AF2184" i="1"/>
  <c r="AD2184" i="1"/>
  <c r="Q2183" i="1" l="1"/>
  <c r="P2183" i="1"/>
  <c r="R2183" i="1"/>
  <c r="AJ2184" i="1"/>
  <c r="AH2184" i="1"/>
  <c r="AG2184" i="1"/>
  <c r="N2188" i="1"/>
  <c r="M2189" i="1"/>
  <c r="AC2185" i="1"/>
  <c r="AE2185" i="1"/>
  <c r="AF2185" i="1"/>
  <c r="AD2185" i="1"/>
  <c r="AB2186" i="1"/>
  <c r="AA2186" i="1"/>
  <c r="O2187" i="1"/>
  <c r="AI2187" i="1"/>
  <c r="R2184" i="1" l="1"/>
  <c r="Q2184" i="1"/>
  <c r="P2184" i="1"/>
  <c r="AB2187" i="1"/>
  <c r="AA2187" i="1"/>
  <c r="AC2186" i="1"/>
  <c r="AE2186" i="1"/>
  <c r="AG2185" i="1"/>
  <c r="AJ2185" i="1" s="1"/>
  <c r="O2188" i="1"/>
  <c r="AI2188" i="1"/>
  <c r="AD2186" i="1"/>
  <c r="AF2186" i="1"/>
  <c r="N2189" i="1"/>
  <c r="M2190" i="1"/>
  <c r="AE2187" i="1" l="1"/>
  <c r="AC2187" i="1"/>
  <c r="AD2187" i="1"/>
  <c r="AF2187" i="1"/>
  <c r="AG2186" i="1"/>
  <c r="AJ2186" i="1" s="1"/>
  <c r="N2190" i="1"/>
  <c r="M2191" i="1"/>
  <c r="AH2185" i="1"/>
  <c r="R2185" i="1" s="1"/>
  <c r="O2189" i="1"/>
  <c r="AI2189" i="1"/>
  <c r="AB2188" i="1"/>
  <c r="AA2188" i="1"/>
  <c r="R2186" i="1" l="1"/>
  <c r="AJ2187" i="1"/>
  <c r="AH2187" i="1"/>
  <c r="AG2187" i="1"/>
  <c r="AB2189" i="1"/>
  <c r="AA2189" i="1"/>
  <c r="AF2188" i="1"/>
  <c r="AD2188" i="1"/>
  <c r="AH2186" i="1"/>
  <c r="Q2185" i="1"/>
  <c r="P2185" i="1"/>
  <c r="N2191" i="1"/>
  <c r="M2192" i="1"/>
  <c r="AE2188" i="1"/>
  <c r="AC2188" i="1"/>
  <c r="O2190" i="1"/>
  <c r="AI2190" i="1"/>
  <c r="R2187" i="1" l="1"/>
  <c r="AE2189" i="1"/>
  <c r="AC2189" i="1"/>
  <c r="Q2187" i="1"/>
  <c r="P2187" i="1"/>
  <c r="AF2189" i="1"/>
  <c r="AD2189" i="1"/>
  <c r="M2193" i="1"/>
  <c r="N2192" i="1"/>
  <c r="AI2191" i="1"/>
  <c r="O2191" i="1"/>
  <c r="AJ2188" i="1"/>
  <c r="AH2188" i="1"/>
  <c r="AG2188" i="1"/>
  <c r="AB2190" i="1"/>
  <c r="AA2190" i="1"/>
  <c r="Q2186" i="1"/>
  <c r="P2186" i="1"/>
  <c r="AF2190" i="1" l="1"/>
  <c r="AD2190" i="1"/>
  <c r="AI2192" i="1"/>
  <c r="O2192" i="1"/>
  <c r="R2188" i="1"/>
  <c r="M2194" i="1"/>
  <c r="N2193" i="1"/>
  <c r="Q2188" i="1"/>
  <c r="P2188" i="1"/>
  <c r="AE2190" i="1"/>
  <c r="AC2190" i="1"/>
  <c r="AA2191" i="1"/>
  <c r="AB2191" i="1"/>
  <c r="AG2189" i="1"/>
  <c r="AJ2189" i="1" s="1"/>
  <c r="R2189" i="1" l="1"/>
  <c r="AF2191" i="1"/>
  <c r="AD2191" i="1"/>
  <c r="AE2191" i="1"/>
  <c r="AC2191" i="1"/>
  <c r="AG2190" i="1"/>
  <c r="AH2190" i="1" s="1"/>
  <c r="AJ2190" i="1"/>
  <c r="AI2193" i="1"/>
  <c r="O2193" i="1"/>
  <c r="AH2189" i="1"/>
  <c r="N2194" i="1"/>
  <c r="M2195" i="1"/>
  <c r="AB2192" i="1"/>
  <c r="AA2192" i="1"/>
  <c r="Q2190" i="1" l="1"/>
  <c r="P2190" i="1"/>
  <c r="AE2192" i="1"/>
  <c r="AC2192" i="1"/>
  <c r="N2195" i="1"/>
  <c r="M2196" i="1"/>
  <c r="AB2193" i="1"/>
  <c r="AA2193" i="1"/>
  <c r="AF2192" i="1"/>
  <c r="AD2192" i="1"/>
  <c r="AG2191" i="1"/>
  <c r="AH2191" i="1" s="1"/>
  <c r="AJ2191" i="1"/>
  <c r="R2190" i="1"/>
  <c r="AI2194" i="1"/>
  <c r="O2194" i="1"/>
  <c r="Q2189" i="1"/>
  <c r="P2189" i="1"/>
  <c r="Q2191" i="1" l="1"/>
  <c r="P2191" i="1"/>
  <c r="AC2193" i="1"/>
  <c r="AE2193" i="1"/>
  <c r="AF2193" i="1"/>
  <c r="AD2193" i="1"/>
  <c r="R2191" i="1"/>
  <c r="N2196" i="1"/>
  <c r="M2197" i="1"/>
  <c r="AB2194" i="1"/>
  <c r="AA2194" i="1"/>
  <c r="O2195" i="1"/>
  <c r="AI2195" i="1"/>
  <c r="AJ2192" i="1"/>
  <c r="AH2192" i="1"/>
  <c r="AG2192" i="1"/>
  <c r="R2192" i="1" l="1"/>
  <c r="AB2195" i="1"/>
  <c r="AA2195" i="1"/>
  <c r="Q2192" i="1"/>
  <c r="P2192" i="1"/>
  <c r="AD2194" i="1"/>
  <c r="AF2194" i="1"/>
  <c r="AC2194" i="1"/>
  <c r="AE2194" i="1"/>
  <c r="N2197" i="1"/>
  <c r="M2198" i="1"/>
  <c r="O2196" i="1"/>
  <c r="AI2196" i="1"/>
  <c r="AJ2193" i="1"/>
  <c r="AH2193" i="1"/>
  <c r="AG2193" i="1"/>
  <c r="R2193" i="1" l="1"/>
  <c r="AD2195" i="1"/>
  <c r="AF2195" i="1"/>
  <c r="N2198" i="1"/>
  <c r="M2199" i="1"/>
  <c r="O2197" i="1"/>
  <c r="AI2197" i="1"/>
  <c r="AE2195" i="1"/>
  <c r="AC2195" i="1"/>
  <c r="Q2193" i="1"/>
  <c r="P2193" i="1"/>
  <c r="AB2196" i="1"/>
  <c r="AA2196" i="1"/>
  <c r="AJ2194" i="1"/>
  <c r="AH2194" i="1"/>
  <c r="AG2194" i="1"/>
  <c r="AE2196" i="1" l="1"/>
  <c r="AC2196" i="1"/>
  <c r="Q2194" i="1"/>
  <c r="P2194" i="1"/>
  <c r="AB2197" i="1"/>
  <c r="AA2197" i="1"/>
  <c r="R2194" i="1"/>
  <c r="AF2196" i="1"/>
  <c r="AD2196" i="1"/>
  <c r="N2199" i="1"/>
  <c r="M2200" i="1"/>
  <c r="AJ2195" i="1"/>
  <c r="AH2195" i="1"/>
  <c r="AG2195" i="1"/>
  <c r="O2198" i="1"/>
  <c r="AI2198" i="1"/>
  <c r="Q2195" i="1" l="1"/>
  <c r="P2195" i="1"/>
  <c r="M2201" i="1"/>
  <c r="N2200" i="1"/>
  <c r="R2195" i="1"/>
  <c r="AE2197" i="1"/>
  <c r="AC2197" i="1"/>
  <c r="AI2199" i="1"/>
  <c r="O2199" i="1"/>
  <c r="AF2197" i="1"/>
  <c r="AD2197" i="1"/>
  <c r="AG2196" i="1"/>
  <c r="AJ2196" i="1" s="1"/>
  <c r="AB2198" i="1"/>
  <c r="AA2198" i="1"/>
  <c r="AH2196" i="1" l="1"/>
  <c r="AA2199" i="1"/>
  <c r="AB2199" i="1"/>
  <c r="AE2198" i="1"/>
  <c r="AC2198" i="1"/>
  <c r="M2202" i="1"/>
  <c r="N2201" i="1"/>
  <c r="AF2198" i="1"/>
  <c r="AD2198" i="1"/>
  <c r="AG2197" i="1"/>
  <c r="AJ2197" i="1" s="1"/>
  <c r="AI2200" i="1"/>
  <c r="O2200" i="1"/>
  <c r="Q2196" i="1" l="1"/>
  <c r="P2196" i="1"/>
  <c r="AE2199" i="1"/>
  <c r="AC2199" i="1"/>
  <c r="R2196" i="1"/>
  <c r="N2202" i="1"/>
  <c r="M2203" i="1"/>
  <c r="AB2200" i="1"/>
  <c r="AA2200" i="1"/>
  <c r="AH2197" i="1"/>
  <c r="R2197" i="1" s="1"/>
  <c r="AH2198" i="1"/>
  <c r="AG2198" i="1"/>
  <c r="AJ2198" i="1" s="1"/>
  <c r="AI2201" i="1"/>
  <c r="O2201" i="1"/>
  <c r="AF2199" i="1"/>
  <c r="AD2199" i="1"/>
  <c r="R2198" i="1" l="1"/>
  <c r="AG2199" i="1"/>
  <c r="AJ2199" i="1" s="1"/>
  <c r="AE2200" i="1"/>
  <c r="AC2200" i="1"/>
  <c r="Q2197" i="1"/>
  <c r="P2197" i="1"/>
  <c r="AB2201" i="1"/>
  <c r="AA2201" i="1"/>
  <c r="Q2198" i="1"/>
  <c r="P2198" i="1"/>
  <c r="N2203" i="1"/>
  <c r="M2204" i="1"/>
  <c r="AI2202" i="1"/>
  <c r="O2202" i="1"/>
  <c r="AF2200" i="1"/>
  <c r="AD2200" i="1"/>
  <c r="AH2199" i="1" l="1"/>
  <c r="AC2201" i="1"/>
  <c r="AE2201" i="1"/>
  <c r="AG2200" i="1"/>
  <c r="AJ2200" i="1" s="1"/>
  <c r="AF2201" i="1"/>
  <c r="AD2201" i="1"/>
  <c r="AB2202" i="1"/>
  <c r="AA2202" i="1"/>
  <c r="N2204" i="1"/>
  <c r="M2205" i="1"/>
  <c r="O2203" i="1"/>
  <c r="AI2203" i="1"/>
  <c r="Q2199" i="1" l="1"/>
  <c r="P2199" i="1"/>
  <c r="AB2203" i="1"/>
  <c r="AA2203" i="1"/>
  <c r="O2204" i="1"/>
  <c r="AI2204" i="1"/>
  <c r="AC2202" i="1"/>
  <c r="AE2202" i="1"/>
  <c r="AH2200" i="1"/>
  <c r="AG2201" i="1"/>
  <c r="AJ2201" i="1" s="1"/>
  <c r="N2205" i="1"/>
  <c r="M2206" i="1"/>
  <c r="AD2202" i="1"/>
  <c r="AF2202" i="1"/>
  <c r="R2199" i="1"/>
  <c r="AH2201" i="1" l="1"/>
  <c r="AD2203" i="1"/>
  <c r="AF2203" i="1"/>
  <c r="M2207" i="1"/>
  <c r="N2206" i="1"/>
  <c r="Q2200" i="1"/>
  <c r="P2200" i="1"/>
  <c r="O2205" i="1"/>
  <c r="AI2205" i="1"/>
  <c r="AB2204" i="1"/>
  <c r="AA2204" i="1"/>
  <c r="R2200" i="1"/>
  <c r="AJ2202" i="1"/>
  <c r="AH2202" i="1"/>
  <c r="AG2202" i="1"/>
  <c r="AE2203" i="1"/>
  <c r="AC2203" i="1"/>
  <c r="Q2201" i="1" l="1"/>
  <c r="P2201" i="1"/>
  <c r="Q2202" i="1"/>
  <c r="P2202" i="1"/>
  <c r="AB2205" i="1"/>
  <c r="AA2205" i="1"/>
  <c r="AG2203" i="1"/>
  <c r="AJ2203" i="1" s="1"/>
  <c r="AF2204" i="1"/>
  <c r="AD2204" i="1"/>
  <c r="R2201" i="1"/>
  <c r="AE2204" i="1"/>
  <c r="AC2204" i="1"/>
  <c r="AI2206" i="1"/>
  <c r="O2206" i="1"/>
  <c r="M2208" i="1"/>
  <c r="N2207" i="1"/>
  <c r="R2202" i="1"/>
  <c r="R2203" i="1" l="1"/>
  <c r="AI2207" i="1"/>
  <c r="O2207" i="1"/>
  <c r="M2209" i="1"/>
  <c r="N2208" i="1"/>
  <c r="AF2205" i="1"/>
  <c r="AD2205" i="1"/>
  <c r="AG2204" i="1"/>
  <c r="AH2204" i="1" s="1"/>
  <c r="AB2206" i="1"/>
  <c r="AA2206" i="1"/>
  <c r="AH2203" i="1"/>
  <c r="AE2205" i="1"/>
  <c r="AC2205" i="1"/>
  <c r="Q2204" i="1" l="1"/>
  <c r="P2204" i="1"/>
  <c r="M2210" i="1"/>
  <c r="N2209" i="1"/>
  <c r="AG2205" i="1"/>
  <c r="AJ2205" i="1"/>
  <c r="AH2205" i="1"/>
  <c r="AJ2204" i="1"/>
  <c r="AA2207" i="1"/>
  <c r="AB2207" i="1"/>
  <c r="Q2203" i="1"/>
  <c r="P2203" i="1"/>
  <c r="AI2208" i="1"/>
  <c r="O2208" i="1"/>
  <c r="AE2206" i="1"/>
  <c r="AC2206" i="1"/>
  <c r="AF2206" i="1"/>
  <c r="AD2206" i="1"/>
  <c r="Q2205" i="1" l="1"/>
  <c r="P2205" i="1"/>
  <c r="R2205" i="1"/>
  <c r="AG2206" i="1"/>
  <c r="AH2206" i="1" s="1"/>
  <c r="AB2208" i="1"/>
  <c r="AA2208" i="1"/>
  <c r="AD2207" i="1"/>
  <c r="AF2207" i="1"/>
  <c r="AE2207" i="1"/>
  <c r="AC2207" i="1"/>
  <c r="AI2209" i="1"/>
  <c r="O2209" i="1"/>
  <c r="R2204" i="1"/>
  <c r="N2210" i="1"/>
  <c r="M2211" i="1"/>
  <c r="Q2206" i="1" l="1"/>
  <c r="P2206" i="1"/>
  <c r="AB2209" i="1"/>
  <c r="AA2209" i="1"/>
  <c r="AF2208" i="1"/>
  <c r="AD2208" i="1"/>
  <c r="AE2208" i="1"/>
  <c r="AC2208" i="1"/>
  <c r="N2211" i="1"/>
  <c r="M2212" i="1"/>
  <c r="AG2207" i="1"/>
  <c r="AH2207" i="1" s="1"/>
  <c r="AJ2206" i="1"/>
  <c r="O2210" i="1"/>
  <c r="AI2210" i="1"/>
  <c r="Q2207" i="1" l="1"/>
  <c r="P2207" i="1"/>
  <c r="R2206" i="1"/>
  <c r="AI2211" i="1"/>
  <c r="O2211" i="1"/>
  <c r="M2213" i="1"/>
  <c r="N2212" i="1"/>
  <c r="AJ2207" i="1"/>
  <c r="AJ2208" i="1"/>
  <c r="AG2208" i="1"/>
  <c r="AH2208" i="1" s="1"/>
  <c r="AB2210" i="1"/>
  <c r="AA2210" i="1"/>
  <c r="AC2209" i="1"/>
  <c r="AE2209" i="1"/>
  <c r="AF2209" i="1"/>
  <c r="AD2209" i="1"/>
  <c r="Q2208" i="1" l="1"/>
  <c r="P2208" i="1"/>
  <c r="N2213" i="1"/>
  <c r="M2214" i="1"/>
  <c r="O2212" i="1"/>
  <c r="AI2212" i="1"/>
  <c r="AF2210" i="1"/>
  <c r="AD2210" i="1"/>
  <c r="AA2211" i="1"/>
  <c r="AB2211" i="1"/>
  <c r="R2208" i="1"/>
  <c r="AG2209" i="1"/>
  <c r="AJ2209" i="1" s="1"/>
  <c r="AH2209" i="1"/>
  <c r="AC2210" i="1"/>
  <c r="AE2210" i="1"/>
  <c r="R2207" i="1"/>
  <c r="R2209" i="1" l="1"/>
  <c r="Q2209" i="1"/>
  <c r="P2209" i="1"/>
  <c r="AB2212" i="1"/>
  <c r="AA2212" i="1"/>
  <c r="AE2211" i="1"/>
  <c r="AC2211" i="1"/>
  <c r="AG2210" i="1"/>
  <c r="AH2210" i="1" s="1"/>
  <c r="N2214" i="1"/>
  <c r="M2215" i="1"/>
  <c r="AD2211" i="1"/>
  <c r="AF2211" i="1"/>
  <c r="AI2213" i="1"/>
  <c r="O2213" i="1"/>
  <c r="Q2210" i="1" l="1"/>
  <c r="P2210" i="1"/>
  <c r="AF2212" i="1"/>
  <c r="AD2212" i="1"/>
  <c r="AJ2210" i="1"/>
  <c r="AE2212" i="1"/>
  <c r="AC2212" i="1"/>
  <c r="AA2213" i="1"/>
  <c r="AB2213" i="1"/>
  <c r="N2215" i="1"/>
  <c r="M2216" i="1"/>
  <c r="AG2211" i="1"/>
  <c r="AH2211" i="1"/>
  <c r="AJ2211" i="1"/>
  <c r="O2214" i="1"/>
  <c r="AI2214" i="1"/>
  <c r="AF2213" i="1" l="1"/>
  <c r="AD2213" i="1"/>
  <c r="AG2212" i="1"/>
  <c r="AJ2212" i="1" s="1"/>
  <c r="O2215" i="1"/>
  <c r="AI2215" i="1"/>
  <c r="AC2213" i="1"/>
  <c r="AE2213" i="1"/>
  <c r="Q2211" i="1"/>
  <c r="P2211" i="1"/>
  <c r="R2210" i="1"/>
  <c r="AB2214" i="1"/>
  <c r="AA2214" i="1"/>
  <c r="R2211" i="1"/>
  <c r="N2216" i="1"/>
  <c r="M2217" i="1"/>
  <c r="AI2216" i="1" l="1"/>
  <c r="O2216" i="1"/>
  <c r="AH2212" i="1"/>
  <c r="AD2214" i="1"/>
  <c r="AF2214" i="1"/>
  <c r="M2218" i="1"/>
  <c r="N2217" i="1"/>
  <c r="AE2214" i="1"/>
  <c r="AC2214" i="1"/>
  <c r="AG2213" i="1"/>
  <c r="AH2213" i="1" s="1"/>
  <c r="AJ2213" i="1"/>
  <c r="AA2215" i="1"/>
  <c r="AB2215" i="1"/>
  <c r="Q2213" i="1" l="1"/>
  <c r="P2213" i="1"/>
  <c r="Q2212" i="1"/>
  <c r="P2212" i="1"/>
  <c r="AB2216" i="1"/>
  <c r="AA2216" i="1"/>
  <c r="AE2215" i="1"/>
  <c r="AC2215" i="1"/>
  <c r="AF2215" i="1"/>
  <c r="AD2215" i="1"/>
  <c r="O2217" i="1"/>
  <c r="AI2217" i="1"/>
  <c r="R2212" i="1"/>
  <c r="R2213" i="1"/>
  <c r="N2218" i="1"/>
  <c r="M2219" i="1"/>
  <c r="AJ2214" i="1"/>
  <c r="AG2214" i="1"/>
  <c r="AH2214" i="1" s="1"/>
  <c r="Q2214" i="1" l="1"/>
  <c r="P2214" i="1"/>
  <c r="AI2218" i="1"/>
  <c r="O2218" i="1"/>
  <c r="R2214" i="1"/>
  <c r="AB2217" i="1"/>
  <c r="AA2217" i="1"/>
  <c r="N2219" i="1"/>
  <c r="M2220" i="1"/>
  <c r="AG2215" i="1"/>
  <c r="AH2215" i="1" s="1"/>
  <c r="AJ2215" i="1"/>
  <c r="AC2216" i="1"/>
  <c r="AE2216" i="1"/>
  <c r="AF2216" i="1"/>
  <c r="AD2216" i="1"/>
  <c r="Q2215" i="1" l="1"/>
  <c r="P2215" i="1"/>
  <c r="AF2217" i="1"/>
  <c r="AD2217" i="1"/>
  <c r="AB2218" i="1"/>
  <c r="AA2218" i="1"/>
  <c r="AE2217" i="1"/>
  <c r="AC2217" i="1"/>
  <c r="M2221" i="1"/>
  <c r="N2220" i="1"/>
  <c r="R2215" i="1"/>
  <c r="AJ2216" i="1"/>
  <c r="AG2216" i="1"/>
  <c r="AH2216" i="1" s="1"/>
  <c r="AI2219" i="1"/>
  <c r="O2219" i="1"/>
  <c r="Q2216" i="1" l="1"/>
  <c r="P2216" i="1"/>
  <c r="O2220" i="1"/>
  <c r="AI2220" i="1"/>
  <c r="AG2217" i="1"/>
  <c r="AJ2217" i="1"/>
  <c r="AH2217" i="1"/>
  <c r="AC2218" i="1"/>
  <c r="AE2218" i="1"/>
  <c r="AF2218" i="1"/>
  <c r="AD2218" i="1"/>
  <c r="R2216" i="1"/>
  <c r="M2222" i="1"/>
  <c r="N2221" i="1"/>
  <c r="AA2219" i="1"/>
  <c r="AB2219" i="1"/>
  <c r="AG2218" i="1" l="1"/>
  <c r="AH2218" i="1" s="1"/>
  <c r="Q2217" i="1"/>
  <c r="P2217" i="1"/>
  <c r="AD2219" i="1"/>
  <c r="AF2219" i="1"/>
  <c r="AE2219" i="1"/>
  <c r="AC2219" i="1"/>
  <c r="AB2220" i="1"/>
  <c r="AA2220" i="1"/>
  <c r="R2217" i="1"/>
  <c r="AI2221" i="1"/>
  <c r="O2221" i="1"/>
  <c r="N2222" i="1"/>
  <c r="M2223" i="1"/>
  <c r="Q2218" i="1" l="1"/>
  <c r="P2218" i="1"/>
  <c r="AE2220" i="1"/>
  <c r="AC2220" i="1"/>
  <c r="AI2222" i="1"/>
  <c r="O2222" i="1"/>
  <c r="AF2220" i="1"/>
  <c r="AD2220" i="1"/>
  <c r="AJ2218" i="1"/>
  <c r="M2224" i="1"/>
  <c r="N2223" i="1"/>
  <c r="AA2221" i="1"/>
  <c r="AB2221" i="1"/>
  <c r="AG2219" i="1"/>
  <c r="AJ2219" i="1"/>
  <c r="AH2219" i="1"/>
  <c r="O2223" i="1" l="1"/>
  <c r="AI2223" i="1"/>
  <c r="N2224" i="1"/>
  <c r="M2225" i="1"/>
  <c r="AC2221" i="1"/>
  <c r="AE2221" i="1"/>
  <c r="R2219" i="1"/>
  <c r="R2218" i="1"/>
  <c r="AG2220" i="1"/>
  <c r="AJ2220" i="1" s="1"/>
  <c r="Q2219" i="1"/>
  <c r="P2219" i="1"/>
  <c r="AF2221" i="1"/>
  <c r="AD2221" i="1"/>
  <c r="AB2222" i="1"/>
  <c r="AA2222" i="1"/>
  <c r="AG2221" i="1" l="1"/>
  <c r="AJ2221" i="1" s="1"/>
  <c r="AH2220" i="1"/>
  <c r="N2225" i="1"/>
  <c r="M2226" i="1"/>
  <c r="AE2222" i="1"/>
  <c r="AC2222" i="1"/>
  <c r="AI2224" i="1"/>
  <c r="O2224" i="1"/>
  <c r="AB2223" i="1"/>
  <c r="AA2223" i="1"/>
  <c r="AD2222" i="1"/>
  <c r="AF2222" i="1"/>
  <c r="R2221" i="1" l="1"/>
  <c r="N2226" i="1"/>
  <c r="M2227" i="1"/>
  <c r="AH2221" i="1"/>
  <c r="Q2220" i="1"/>
  <c r="P2220" i="1"/>
  <c r="AE2223" i="1"/>
  <c r="AC2223" i="1"/>
  <c r="R2220" i="1"/>
  <c r="O2225" i="1"/>
  <c r="AI2225" i="1"/>
  <c r="AF2223" i="1"/>
  <c r="AD2223" i="1"/>
  <c r="AB2224" i="1"/>
  <c r="AA2224" i="1"/>
  <c r="AG2222" i="1"/>
  <c r="AJ2222" i="1" s="1"/>
  <c r="AF2224" i="1" l="1"/>
  <c r="AD2224" i="1"/>
  <c r="O2226" i="1"/>
  <c r="AI2226" i="1"/>
  <c r="N2227" i="1"/>
  <c r="M2228" i="1"/>
  <c r="AG2223" i="1"/>
  <c r="AJ2223" i="1" s="1"/>
  <c r="AH2222" i="1"/>
  <c r="AC2224" i="1"/>
  <c r="AE2224" i="1"/>
  <c r="AB2225" i="1"/>
  <c r="AA2225" i="1"/>
  <c r="Q2221" i="1"/>
  <c r="P2221" i="1"/>
  <c r="R2223" i="1" l="1"/>
  <c r="AD2225" i="1"/>
  <c r="AF2225" i="1"/>
  <c r="AH2223" i="1"/>
  <c r="R2222" i="1"/>
  <c r="AE2225" i="1"/>
  <c r="AC2225" i="1"/>
  <c r="AJ2224" i="1"/>
  <c r="AH2224" i="1"/>
  <c r="AG2224" i="1"/>
  <c r="M2229" i="1"/>
  <c r="N2228" i="1"/>
  <c r="AB2226" i="1"/>
  <c r="AA2226" i="1"/>
  <c r="Q2222" i="1"/>
  <c r="P2222" i="1"/>
  <c r="AI2227" i="1"/>
  <c r="O2227" i="1"/>
  <c r="R2224" i="1" l="1"/>
  <c r="Q2224" i="1"/>
  <c r="P2224" i="1"/>
  <c r="AF2226" i="1"/>
  <c r="AD2226" i="1"/>
  <c r="AG2225" i="1"/>
  <c r="AJ2225" i="1" s="1"/>
  <c r="N2229" i="1"/>
  <c r="M2230" i="1"/>
  <c r="AE2226" i="1"/>
  <c r="AC2226" i="1"/>
  <c r="O2228" i="1"/>
  <c r="AI2228" i="1"/>
  <c r="Q2223" i="1"/>
  <c r="P2223" i="1"/>
  <c r="AA2227" i="1"/>
  <c r="AB2227" i="1"/>
  <c r="R2225" i="1" l="1"/>
  <c r="N2230" i="1"/>
  <c r="M2231" i="1"/>
  <c r="AF2227" i="1"/>
  <c r="AD2227" i="1"/>
  <c r="AE2227" i="1"/>
  <c r="AC2227" i="1"/>
  <c r="AH2225" i="1"/>
  <c r="AH2226" i="1"/>
  <c r="AJ2226" i="1"/>
  <c r="AG2226" i="1"/>
  <c r="AI2229" i="1"/>
  <c r="O2229" i="1"/>
  <c r="AB2228" i="1"/>
  <c r="AA2228" i="1"/>
  <c r="AI2230" i="1" l="1"/>
  <c r="O2230" i="1"/>
  <c r="Q2225" i="1"/>
  <c r="P2225" i="1"/>
  <c r="M2232" i="1"/>
  <c r="N2231" i="1"/>
  <c r="Q2226" i="1"/>
  <c r="P2226" i="1"/>
  <c r="AG2227" i="1"/>
  <c r="AJ2227" i="1" s="1"/>
  <c r="AH2227" i="1"/>
  <c r="AF2228" i="1"/>
  <c r="AD2228" i="1"/>
  <c r="R2226" i="1"/>
  <c r="AA2229" i="1"/>
  <c r="AB2229" i="1"/>
  <c r="AE2228" i="1"/>
  <c r="AC2228" i="1"/>
  <c r="R2227" i="1" l="1"/>
  <c r="AB2230" i="1"/>
  <c r="AA2230" i="1"/>
  <c r="Q2227" i="1"/>
  <c r="P2227" i="1"/>
  <c r="AJ2228" i="1"/>
  <c r="AH2228" i="1"/>
  <c r="AG2228" i="1"/>
  <c r="AF2229" i="1"/>
  <c r="AD2229" i="1"/>
  <c r="O2231" i="1"/>
  <c r="AI2231" i="1"/>
  <c r="AC2229" i="1"/>
  <c r="AE2229" i="1"/>
  <c r="N2232" i="1"/>
  <c r="M2233" i="1"/>
  <c r="AD2230" i="1" l="1"/>
  <c r="AF2230" i="1"/>
  <c r="R2228" i="1"/>
  <c r="N2233" i="1"/>
  <c r="M2234" i="1"/>
  <c r="AI2232" i="1"/>
  <c r="O2232" i="1"/>
  <c r="AE2230" i="1"/>
  <c r="AC2230" i="1"/>
  <c r="AG2229" i="1"/>
  <c r="AJ2229" i="1" s="1"/>
  <c r="AB2231" i="1"/>
  <c r="AA2231" i="1"/>
  <c r="Q2228" i="1"/>
  <c r="P2228" i="1"/>
  <c r="AE2231" i="1" l="1"/>
  <c r="AC2231" i="1"/>
  <c r="AF2231" i="1"/>
  <c r="AD2231" i="1"/>
  <c r="AG2230" i="1"/>
  <c r="AJ2230" i="1" s="1"/>
  <c r="N2234" i="1"/>
  <c r="M2235" i="1"/>
  <c r="AH2229" i="1"/>
  <c r="O2233" i="1"/>
  <c r="AI2233" i="1"/>
  <c r="AB2232" i="1"/>
  <c r="AA2232" i="1"/>
  <c r="AF2232" i="1" l="1"/>
  <c r="AD2232" i="1"/>
  <c r="AH2230" i="1"/>
  <c r="AC2232" i="1"/>
  <c r="AE2232" i="1"/>
  <c r="Q2229" i="1"/>
  <c r="P2229" i="1"/>
  <c r="R2229" i="1"/>
  <c r="N2235" i="1"/>
  <c r="M2236" i="1"/>
  <c r="AJ2231" i="1"/>
  <c r="AH2231" i="1"/>
  <c r="AG2231" i="1"/>
  <c r="AB2233" i="1"/>
  <c r="AA2233" i="1"/>
  <c r="O2234" i="1"/>
  <c r="AI2234" i="1"/>
  <c r="R2231" i="1" l="1"/>
  <c r="M2237" i="1"/>
  <c r="N2236" i="1"/>
  <c r="AI2235" i="1"/>
  <c r="O2235" i="1"/>
  <c r="R2230" i="1"/>
  <c r="AE2233" i="1"/>
  <c r="AC2233" i="1"/>
  <c r="AB2234" i="1"/>
  <c r="AA2234" i="1"/>
  <c r="AD2233" i="1"/>
  <c r="AF2233" i="1"/>
  <c r="AG2232" i="1"/>
  <c r="AJ2232" i="1" s="1"/>
  <c r="Q2231" i="1"/>
  <c r="P2231" i="1"/>
  <c r="Q2230" i="1"/>
  <c r="P2230" i="1"/>
  <c r="R2232" i="1" l="1"/>
  <c r="AE2234" i="1"/>
  <c r="AC2234" i="1"/>
  <c r="AA2235" i="1"/>
  <c r="AB2235" i="1"/>
  <c r="AG2233" i="1"/>
  <c r="AJ2233" i="1" s="1"/>
  <c r="AH2233" i="1"/>
  <c r="AF2234" i="1"/>
  <c r="AD2234" i="1"/>
  <c r="AH2232" i="1"/>
  <c r="O2236" i="1"/>
  <c r="AI2236" i="1"/>
  <c r="N2237" i="1"/>
  <c r="M2238" i="1"/>
  <c r="R2233" i="1" l="1"/>
  <c r="AI2237" i="1"/>
  <c r="O2237" i="1"/>
  <c r="Q2232" i="1"/>
  <c r="P2232" i="1"/>
  <c r="Q2233" i="1"/>
  <c r="P2233" i="1"/>
  <c r="AF2235" i="1"/>
  <c r="AD2235" i="1"/>
  <c r="AG2234" i="1"/>
  <c r="AH2234" i="1" s="1"/>
  <c r="AB2236" i="1"/>
  <c r="AA2236" i="1"/>
  <c r="N2238" i="1"/>
  <c r="M2239" i="1"/>
  <c r="AE2235" i="1"/>
  <c r="AC2235" i="1"/>
  <c r="Q2234" i="1" l="1"/>
  <c r="P2234" i="1"/>
  <c r="AF2236" i="1"/>
  <c r="AD2236" i="1"/>
  <c r="AA2237" i="1"/>
  <c r="AB2237" i="1"/>
  <c r="AG2235" i="1"/>
  <c r="AJ2235" i="1" s="1"/>
  <c r="AH2235" i="1"/>
  <c r="M2240" i="1"/>
  <c r="N2239" i="1"/>
  <c r="AJ2234" i="1"/>
  <c r="AI2238" i="1"/>
  <c r="O2238" i="1"/>
  <c r="AE2236" i="1"/>
  <c r="AC2236" i="1"/>
  <c r="R2235" i="1" l="1"/>
  <c r="AJ2236" i="1"/>
  <c r="AG2236" i="1"/>
  <c r="AH2236" i="1" s="1"/>
  <c r="AF2237" i="1"/>
  <c r="AD2237" i="1"/>
  <c r="N2240" i="1"/>
  <c r="M2241" i="1"/>
  <c r="AC2237" i="1"/>
  <c r="AE2237" i="1"/>
  <c r="Q2235" i="1"/>
  <c r="P2235" i="1"/>
  <c r="O2239" i="1"/>
  <c r="AI2239" i="1"/>
  <c r="R2234" i="1"/>
  <c r="AB2238" i="1"/>
  <c r="AA2238" i="1"/>
  <c r="Q2236" i="1" l="1"/>
  <c r="P2236" i="1"/>
  <c r="AI2240" i="1"/>
  <c r="O2240" i="1"/>
  <c r="AB2239" i="1"/>
  <c r="AA2239" i="1"/>
  <c r="AC2238" i="1"/>
  <c r="AE2238" i="1"/>
  <c r="AG2237" i="1"/>
  <c r="AH2237" i="1" s="1"/>
  <c r="AJ2237" i="1"/>
  <c r="R2236" i="1"/>
  <c r="AD2238" i="1"/>
  <c r="AF2238" i="1"/>
  <c r="N2241" i="1"/>
  <c r="M2242" i="1"/>
  <c r="Q2237" i="1" l="1"/>
  <c r="P2237" i="1"/>
  <c r="AB2240" i="1"/>
  <c r="AA2240" i="1"/>
  <c r="N2242" i="1"/>
  <c r="M2243" i="1"/>
  <c r="O2241" i="1"/>
  <c r="AI2241" i="1"/>
  <c r="AG2238" i="1"/>
  <c r="AH2238" i="1" s="1"/>
  <c r="AE2239" i="1"/>
  <c r="AC2239" i="1"/>
  <c r="R2237" i="1"/>
  <c r="AD2239" i="1"/>
  <c r="AF2239" i="1"/>
  <c r="Q2238" i="1" l="1"/>
  <c r="P2238" i="1"/>
  <c r="AJ2238" i="1"/>
  <c r="AG2239" i="1"/>
  <c r="AJ2239" i="1" s="1"/>
  <c r="N2243" i="1"/>
  <c r="M2244" i="1"/>
  <c r="O2242" i="1"/>
  <c r="AI2242" i="1"/>
  <c r="AC2240" i="1"/>
  <c r="AE2240" i="1"/>
  <c r="AB2241" i="1"/>
  <c r="AA2241" i="1"/>
  <c r="AF2240" i="1"/>
  <c r="AD2240" i="1"/>
  <c r="AD2241" i="1" l="1"/>
  <c r="AF2241" i="1"/>
  <c r="AE2241" i="1"/>
  <c r="AC2241" i="1"/>
  <c r="AB2242" i="1"/>
  <c r="AA2242" i="1"/>
  <c r="AH2239" i="1"/>
  <c r="R2239" i="1" s="1"/>
  <c r="AI2243" i="1"/>
  <c r="O2243" i="1"/>
  <c r="AJ2240" i="1"/>
  <c r="AH2240" i="1"/>
  <c r="AG2240" i="1"/>
  <c r="M2245" i="1"/>
  <c r="N2244" i="1"/>
  <c r="R2238" i="1"/>
  <c r="R2240" i="1" l="1"/>
  <c r="Q2240" i="1"/>
  <c r="P2240" i="1"/>
  <c r="O2244" i="1"/>
  <c r="AI2244" i="1"/>
  <c r="N2245" i="1"/>
  <c r="M2246" i="1"/>
  <c r="AE2242" i="1"/>
  <c r="AC2242" i="1"/>
  <c r="AA2243" i="1"/>
  <c r="AB2243" i="1"/>
  <c r="AF2242" i="1"/>
  <c r="AD2242" i="1"/>
  <c r="Q2239" i="1"/>
  <c r="P2239" i="1"/>
  <c r="AG2241" i="1"/>
  <c r="AH2241" i="1" s="1"/>
  <c r="AJ2241" i="1"/>
  <c r="Q2241" i="1" l="1"/>
  <c r="P2241" i="1"/>
  <c r="AI2245" i="1"/>
  <c r="O2245" i="1"/>
  <c r="N2246" i="1"/>
  <c r="M2247" i="1"/>
  <c r="AF2243" i="1"/>
  <c r="AD2243" i="1"/>
  <c r="AE2243" i="1"/>
  <c r="AC2243" i="1"/>
  <c r="AH2242" i="1"/>
  <c r="AJ2242" i="1"/>
  <c r="AG2242" i="1"/>
  <c r="R2241" i="1"/>
  <c r="AB2244" i="1"/>
  <c r="AA2244" i="1"/>
  <c r="Q2242" i="1" l="1"/>
  <c r="P2242" i="1"/>
  <c r="AA2245" i="1"/>
  <c r="AB2245" i="1"/>
  <c r="AG2243" i="1"/>
  <c r="AH2243" i="1"/>
  <c r="AJ2243" i="1"/>
  <c r="AE2244" i="1"/>
  <c r="AC2244" i="1"/>
  <c r="AF2244" i="1"/>
  <c r="AD2244" i="1"/>
  <c r="M2248" i="1"/>
  <c r="N2247" i="1"/>
  <c r="R2242" i="1"/>
  <c r="AI2246" i="1"/>
  <c r="O2246" i="1"/>
  <c r="R2243" i="1" l="1"/>
  <c r="O2247" i="1"/>
  <c r="AI2247" i="1"/>
  <c r="N2248" i="1"/>
  <c r="M2249" i="1"/>
  <c r="Q2243" i="1"/>
  <c r="P2243" i="1"/>
  <c r="AC2245" i="1"/>
  <c r="AE2245" i="1"/>
  <c r="AB2246" i="1"/>
  <c r="AA2246" i="1"/>
  <c r="AG2244" i="1"/>
  <c r="AH2244" i="1" s="1"/>
  <c r="AF2245" i="1"/>
  <c r="AD2245" i="1"/>
  <c r="Q2244" i="1" l="1"/>
  <c r="P2244" i="1"/>
  <c r="AI2248" i="1"/>
  <c r="O2248" i="1"/>
  <c r="AB2247" i="1"/>
  <c r="AA2247" i="1"/>
  <c r="N2249" i="1"/>
  <c r="M2250" i="1"/>
  <c r="AG2245" i="1"/>
  <c r="AH2245" i="1" s="1"/>
  <c r="AJ2245" i="1"/>
  <c r="AE2246" i="1"/>
  <c r="AC2246" i="1"/>
  <c r="AJ2244" i="1"/>
  <c r="AD2246" i="1"/>
  <c r="AF2246" i="1"/>
  <c r="Q2245" i="1" l="1"/>
  <c r="P2245" i="1"/>
  <c r="AB2248" i="1"/>
  <c r="AA2248" i="1"/>
  <c r="AG2246" i="1"/>
  <c r="AJ2246" i="1" s="1"/>
  <c r="N2250" i="1"/>
  <c r="M2251" i="1"/>
  <c r="R2244" i="1"/>
  <c r="O2249" i="1"/>
  <c r="AI2249" i="1"/>
  <c r="R2245" i="1"/>
  <c r="AE2247" i="1"/>
  <c r="AC2247" i="1"/>
  <c r="AF2247" i="1"/>
  <c r="AD2247" i="1"/>
  <c r="AH2246" i="1" l="1"/>
  <c r="AJ2247" i="1"/>
  <c r="AG2247" i="1"/>
  <c r="AH2247" i="1" s="1"/>
  <c r="AB2249" i="1"/>
  <c r="AA2249" i="1"/>
  <c r="N2251" i="1"/>
  <c r="M2252" i="1"/>
  <c r="AC2248" i="1"/>
  <c r="AE2248" i="1"/>
  <c r="O2250" i="1"/>
  <c r="AI2250" i="1"/>
  <c r="AF2248" i="1"/>
  <c r="AD2248" i="1"/>
  <c r="Q2247" i="1" l="1"/>
  <c r="P2247" i="1"/>
  <c r="Q2246" i="1"/>
  <c r="P2246" i="1"/>
  <c r="R2247" i="1"/>
  <c r="R2246" i="1"/>
  <c r="AI2251" i="1"/>
  <c r="O2251" i="1"/>
  <c r="AE2249" i="1"/>
  <c r="AC2249" i="1"/>
  <c r="AB2250" i="1"/>
  <c r="AA2250" i="1"/>
  <c r="AD2249" i="1"/>
  <c r="AF2249" i="1"/>
  <c r="AJ2248" i="1"/>
  <c r="AG2248" i="1"/>
  <c r="AH2248" i="1" s="1"/>
  <c r="M2253" i="1"/>
  <c r="N2252" i="1"/>
  <c r="Q2248" i="1" l="1"/>
  <c r="P2248" i="1"/>
  <c r="AA2251" i="1"/>
  <c r="AB2251" i="1"/>
  <c r="AE2250" i="1"/>
  <c r="AC2250" i="1"/>
  <c r="AF2250" i="1"/>
  <c r="AD2250" i="1"/>
  <c r="R2248" i="1"/>
  <c r="O2252" i="1"/>
  <c r="AI2252" i="1"/>
  <c r="M2254" i="1"/>
  <c r="N2253" i="1"/>
  <c r="AG2249" i="1"/>
  <c r="AH2249" i="1" s="1"/>
  <c r="AJ2249" i="1"/>
  <c r="Q2249" i="1" l="1"/>
  <c r="P2249" i="1"/>
  <c r="AB2252" i="1"/>
  <c r="AA2252" i="1"/>
  <c r="N2254" i="1"/>
  <c r="M2255" i="1"/>
  <c r="AG2250" i="1"/>
  <c r="AH2250" i="1" s="1"/>
  <c r="AF2251" i="1"/>
  <c r="AD2251" i="1"/>
  <c r="R2249" i="1"/>
  <c r="AI2253" i="1"/>
  <c r="O2253" i="1"/>
  <c r="AE2251" i="1"/>
  <c r="AC2251" i="1"/>
  <c r="Q2250" i="1" l="1"/>
  <c r="P2250" i="1"/>
  <c r="AJ2250" i="1"/>
  <c r="AG2251" i="1"/>
  <c r="AJ2251" i="1"/>
  <c r="AH2251" i="1"/>
  <c r="M2256" i="1"/>
  <c r="N2255" i="1"/>
  <c r="AI2254" i="1"/>
  <c r="O2254" i="1"/>
  <c r="AE2252" i="1"/>
  <c r="AC2252" i="1"/>
  <c r="AA2253" i="1"/>
  <c r="AB2253" i="1"/>
  <c r="AF2252" i="1"/>
  <c r="AD2252" i="1"/>
  <c r="AF2253" i="1" l="1"/>
  <c r="AD2253" i="1"/>
  <c r="Q2251" i="1"/>
  <c r="P2251" i="1"/>
  <c r="R2251" i="1"/>
  <c r="AC2253" i="1"/>
  <c r="AE2253" i="1"/>
  <c r="AG2252" i="1"/>
  <c r="AJ2252" i="1" s="1"/>
  <c r="AB2254" i="1"/>
  <c r="AA2254" i="1"/>
  <c r="N2256" i="1"/>
  <c r="M2257" i="1"/>
  <c r="O2255" i="1"/>
  <c r="AI2255" i="1"/>
  <c r="R2250" i="1"/>
  <c r="AB2255" i="1" l="1"/>
  <c r="AA2255" i="1"/>
  <c r="N2257" i="1"/>
  <c r="M2258" i="1"/>
  <c r="AG2253" i="1"/>
  <c r="AH2253" i="1" s="1"/>
  <c r="AJ2253" i="1"/>
  <c r="AI2256" i="1"/>
  <c r="O2256" i="1"/>
  <c r="AH2252" i="1"/>
  <c r="R2252" i="1" s="1"/>
  <c r="AE2254" i="1"/>
  <c r="AC2254" i="1"/>
  <c r="AD2254" i="1"/>
  <c r="AF2254" i="1"/>
  <c r="Q2253" i="1" l="1"/>
  <c r="P2253" i="1"/>
  <c r="AF2255" i="1"/>
  <c r="AD2255" i="1"/>
  <c r="R2253" i="1"/>
  <c r="AE2255" i="1"/>
  <c r="AC2255" i="1"/>
  <c r="AB2256" i="1"/>
  <c r="AA2256" i="1"/>
  <c r="AG2254" i="1"/>
  <c r="AJ2254" i="1" s="1"/>
  <c r="N2258" i="1"/>
  <c r="M2259" i="1"/>
  <c r="Q2252" i="1"/>
  <c r="P2252" i="1"/>
  <c r="O2257" i="1"/>
  <c r="AI2257" i="1"/>
  <c r="AH2254" i="1" l="1"/>
  <c r="N2259" i="1"/>
  <c r="M2260" i="1"/>
  <c r="AC2256" i="1"/>
  <c r="AE2256" i="1"/>
  <c r="O2258" i="1"/>
  <c r="AI2258" i="1"/>
  <c r="AF2256" i="1"/>
  <c r="AD2256" i="1"/>
  <c r="AG2255" i="1"/>
  <c r="AJ2255" i="1" s="1"/>
  <c r="AB2257" i="1"/>
  <c r="AA2257" i="1"/>
  <c r="Q2254" i="1" l="1"/>
  <c r="P2254" i="1"/>
  <c r="AH2255" i="1"/>
  <c r="AI2259" i="1"/>
  <c r="O2259" i="1"/>
  <c r="AD2257" i="1"/>
  <c r="AF2257" i="1"/>
  <c r="R2254" i="1"/>
  <c r="AE2257" i="1"/>
  <c r="AC2257" i="1"/>
  <c r="AG2256" i="1"/>
  <c r="AH2256" i="1" s="1"/>
  <c r="AB2258" i="1"/>
  <c r="AA2258" i="1"/>
  <c r="M2261" i="1"/>
  <c r="N2260" i="1"/>
  <c r="Q2256" i="1" l="1"/>
  <c r="P2256" i="1"/>
  <c r="Q2255" i="1"/>
  <c r="P2255" i="1"/>
  <c r="N2261" i="1"/>
  <c r="M2262" i="1"/>
  <c r="AA2259" i="1"/>
  <c r="AB2259" i="1"/>
  <c r="AJ2256" i="1"/>
  <c r="AG2257" i="1"/>
  <c r="AH2257" i="1" s="1"/>
  <c r="AJ2257" i="1"/>
  <c r="R2255" i="1"/>
  <c r="O2260" i="1"/>
  <c r="AI2260" i="1"/>
  <c r="AF2258" i="1"/>
  <c r="AD2258" i="1"/>
  <c r="AE2258" i="1"/>
  <c r="AC2258" i="1"/>
  <c r="Q2257" i="1" l="1"/>
  <c r="P2257" i="1"/>
  <c r="R2257" i="1"/>
  <c r="AF2259" i="1"/>
  <c r="AD2259" i="1"/>
  <c r="R2256" i="1"/>
  <c r="AE2259" i="1"/>
  <c r="AC2259" i="1"/>
  <c r="AG2258" i="1"/>
  <c r="AH2258" i="1" s="1"/>
  <c r="N2262" i="1"/>
  <c r="M2263" i="1"/>
  <c r="AB2260" i="1"/>
  <c r="AA2260" i="1"/>
  <c r="AI2261" i="1"/>
  <c r="O2261" i="1"/>
  <c r="Q2258" i="1" l="1"/>
  <c r="P2258" i="1"/>
  <c r="M2264" i="1"/>
  <c r="N2263" i="1"/>
  <c r="AJ2258" i="1"/>
  <c r="AG2259" i="1"/>
  <c r="AJ2259" i="1"/>
  <c r="AH2259" i="1"/>
  <c r="AI2262" i="1"/>
  <c r="O2262" i="1"/>
  <c r="AE2260" i="1"/>
  <c r="AC2260" i="1"/>
  <c r="AA2261" i="1"/>
  <c r="AB2261" i="1"/>
  <c r="AF2260" i="1"/>
  <c r="AD2260" i="1"/>
  <c r="AB2262" i="1" l="1"/>
  <c r="AA2262" i="1"/>
  <c r="Q2259" i="1"/>
  <c r="P2259" i="1"/>
  <c r="AF2261" i="1"/>
  <c r="AD2261" i="1"/>
  <c r="R2259" i="1"/>
  <c r="AG2260" i="1"/>
  <c r="AJ2260" i="1" s="1"/>
  <c r="R2258" i="1"/>
  <c r="O2263" i="1"/>
  <c r="AI2263" i="1"/>
  <c r="AC2261" i="1"/>
  <c r="AE2261" i="1"/>
  <c r="N2264" i="1"/>
  <c r="M2265" i="1"/>
  <c r="AG2261" i="1" l="1"/>
  <c r="AJ2261" i="1" s="1"/>
  <c r="AB2263" i="1"/>
  <c r="AA2263" i="1"/>
  <c r="AH2260" i="1"/>
  <c r="R2260" i="1" s="1"/>
  <c r="AE2262" i="1"/>
  <c r="AC2262" i="1"/>
  <c r="N2265" i="1"/>
  <c r="M2266" i="1"/>
  <c r="AI2264" i="1"/>
  <c r="O2264" i="1"/>
  <c r="AD2262" i="1"/>
  <c r="AF2262" i="1"/>
  <c r="AH2261" i="1" l="1"/>
  <c r="AE2263" i="1"/>
  <c r="AC2263" i="1"/>
  <c r="N2266" i="1"/>
  <c r="M2267" i="1"/>
  <c r="AF2263" i="1"/>
  <c r="AD2263" i="1"/>
  <c r="O2265" i="1"/>
  <c r="AI2265" i="1"/>
  <c r="Q2260" i="1"/>
  <c r="P2260" i="1"/>
  <c r="AB2264" i="1"/>
  <c r="AA2264" i="1"/>
  <c r="AJ2262" i="1"/>
  <c r="AG2262" i="1"/>
  <c r="AH2262" i="1" s="1"/>
  <c r="Q2262" i="1" l="1"/>
  <c r="P2262" i="1"/>
  <c r="AB2265" i="1"/>
  <c r="AA2265" i="1"/>
  <c r="Q2261" i="1"/>
  <c r="P2261" i="1"/>
  <c r="R2262" i="1"/>
  <c r="N2267" i="1"/>
  <c r="M2268" i="1"/>
  <c r="R2261" i="1"/>
  <c r="AC2264" i="1"/>
  <c r="AE2264" i="1"/>
  <c r="O2266" i="1"/>
  <c r="AI2266" i="1"/>
  <c r="AF2264" i="1"/>
  <c r="AD2264" i="1"/>
  <c r="AG2263" i="1"/>
  <c r="AJ2263" i="1" s="1"/>
  <c r="AB2266" i="1" l="1"/>
  <c r="AA2266" i="1"/>
  <c r="AG2264" i="1"/>
  <c r="AJ2264" i="1" s="1"/>
  <c r="M2269" i="1"/>
  <c r="N2268" i="1"/>
  <c r="AH2263" i="1"/>
  <c r="AI2267" i="1"/>
  <c r="O2267" i="1"/>
  <c r="AE2265" i="1"/>
  <c r="AC2265" i="1"/>
  <c r="AD2265" i="1"/>
  <c r="AF2265" i="1"/>
  <c r="AF2266" i="1" l="1"/>
  <c r="AD2266" i="1"/>
  <c r="AE2266" i="1"/>
  <c r="AC2266" i="1"/>
  <c r="O2268" i="1"/>
  <c r="AI2268" i="1"/>
  <c r="R2263" i="1"/>
  <c r="AA2267" i="1"/>
  <c r="AB2267" i="1"/>
  <c r="AG2265" i="1"/>
  <c r="AH2265" i="1" s="1"/>
  <c r="AJ2265" i="1"/>
  <c r="AH2264" i="1"/>
  <c r="N2269" i="1"/>
  <c r="M2270" i="1"/>
  <c r="Q2263" i="1"/>
  <c r="P2263" i="1"/>
  <c r="Q2265" i="1" l="1"/>
  <c r="P2265" i="1"/>
  <c r="R2264" i="1"/>
  <c r="AE2267" i="1"/>
  <c r="AC2267" i="1"/>
  <c r="AI2269" i="1"/>
  <c r="O2269" i="1"/>
  <c r="N2270" i="1"/>
  <c r="M2271" i="1"/>
  <c r="AB2268" i="1"/>
  <c r="AA2268" i="1"/>
  <c r="AG2266" i="1"/>
  <c r="AH2266" i="1" s="1"/>
  <c r="AF2267" i="1"/>
  <c r="AD2267" i="1"/>
  <c r="R2265" i="1"/>
  <c r="Q2264" i="1"/>
  <c r="P2264" i="1"/>
  <c r="Q2266" i="1" l="1"/>
  <c r="P2266" i="1"/>
  <c r="AE2268" i="1"/>
  <c r="AC2268" i="1"/>
  <c r="M2272" i="1"/>
  <c r="N2271" i="1"/>
  <c r="AF2268" i="1"/>
  <c r="AD2268" i="1"/>
  <c r="AG2267" i="1"/>
  <c r="AJ2267" i="1" s="1"/>
  <c r="AI2270" i="1"/>
  <c r="O2270" i="1"/>
  <c r="AJ2266" i="1"/>
  <c r="AA2269" i="1"/>
  <c r="AB2269" i="1"/>
  <c r="AF2269" i="1" l="1"/>
  <c r="AD2269" i="1"/>
  <c r="O2271" i="1"/>
  <c r="AI2271" i="1"/>
  <c r="AB2270" i="1"/>
  <c r="AA2270" i="1"/>
  <c r="N2272" i="1"/>
  <c r="M2273" i="1"/>
  <c r="AC2269" i="1"/>
  <c r="AE2269" i="1"/>
  <c r="AH2267" i="1"/>
  <c r="AJ2268" i="1"/>
  <c r="AG2268" i="1"/>
  <c r="AH2268" i="1" s="1"/>
  <c r="R2266" i="1"/>
  <c r="Q2268" i="1" l="1"/>
  <c r="P2268" i="1"/>
  <c r="R2267" i="1"/>
  <c r="AG2269" i="1"/>
  <c r="AH2269" i="1" s="1"/>
  <c r="AJ2269" i="1"/>
  <c r="R2268" i="1"/>
  <c r="N2273" i="1"/>
  <c r="M2274" i="1"/>
  <c r="AI2272" i="1"/>
  <c r="O2272" i="1"/>
  <c r="Q2267" i="1"/>
  <c r="P2267" i="1"/>
  <c r="AC2270" i="1"/>
  <c r="AE2270" i="1"/>
  <c r="AD2270" i="1"/>
  <c r="AF2270" i="1"/>
  <c r="AB2271" i="1"/>
  <c r="AA2271" i="1"/>
  <c r="Q2269" i="1" l="1"/>
  <c r="P2269" i="1"/>
  <c r="AB2272" i="1"/>
  <c r="AA2272" i="1"/>
  <c r="O2273" i="1"/>
  <c r="AI2273" i="1"/>
  <c r="R2269" i="1"/>
  <c r="AE2271" i="1"/>
  <c r="AC2271" i="1"/>
  <c r="N2274" i="1"/>
  <c r="M2275" i="1"/>
  <c r="AD2271" i="1"/>
  <c r="AF2271" i="1"/>
  <c r="AJ2270" i="1"/>
  <c r="AH2270" i="1"/>
  <c r="AG2270" i="1"/>
  <c r="Q2270" i="1" l="1"/>
  <c r="P2270" i="1"/>
  <c r="N2275" i="1"/>
  <c r="M2276" i="1"/>
  <c r="AB2273" i="1"/>
  <c r="AA2273" i="1"/>
  <c r="O2274" i="1"/>
  <c r="AI2274" i="1"/>
  <c r="AG2271" i="1"/>
  <c r="AH2271" i="1" s="1"/>
  <c r="AC2272" i="1"/>
  <c r="AE2272" i="1"/>
  <c r="R2270" i="1"/>
  <c r="AF2272" i="1"/>
  <c r="AD2272" i="1"/>
  <c r="Q2271" i="1" l="1"/>
  <c r="P2271" i="1"/>
  <c r="AB2274" i="1"/>
  <c r="AA2274" i="1"/>
  <c r="AJ2271" i="1"/>
  <c r="AE2273" i="1"/>
  <c r="AC2273" i="1"/>
  <c r="AJ2272" i="1"/>
  <c r="AH2272" i="1"/>
  <c r="AG2272" i="1"/>
  <c r="AD2273" i="1"/>
  <c r="AF2273" i="1"/>
  <c r="AI2275" i="1"/>
  <c r="O2275" i="1"/>
  <c r="M2277" i="1"/>
  <c r="N2276" i="1"/>
  <c r="R2272" i="1" l="1"/>
  <c r="AG2273" i="1"/>
  <c r="AJ2273" i="1" s="1"/>
  <c r="O2276" i="1"/>
  <c r="AI2276" i="1"/>
  <c r="R2271" i="1"/>
  <c r="N2277" i="1"/>
  <c r="M2278" i="1"/>
  <c r="AA2275" i="1"/>
  <c r="AB2275" i="1"/>
  <c r="AE2274" i="1"/>
  <c r="AC2274" i="1"/>
  <c r="Q2272" i="1"/>
  <c r="P2272" i="1"/>
  <c r="AF2274" i="1"/>
  <c r="AD2274" i="1"/>
  <c r="R2273" i="1" l="1"/>
  <c r="AB2276" i="1"/>
  <c r="AA2276" i="1"/>
  <c r="AI2277" i="1"/>
  <c r="O2277" i="1"/>
  <c r="AE2275" i="1"/>
  <c r="AC2275" i="1"/>
  <c r="N2278" i="1"/>
  <c r="M2279" i="1"/>
  <c r="AH2273" i="1"/>
  <c r="AF2275" i="1"/>
  <c r="AD2275" i="1"/>
  <c r="AH2274" i="1"/>
  <c r="AG2274" i="1"/>
  <c r="AJ2274" i="1" s="1"/>
  <c r="R2274" i="1" l="1"/>
  <c r="AF2276" i="1"/>
  <c r="AD2276" i="1"/>
  <c r="Q2273" i="1"/>
  <c r="P2273" i="1"/>
  <c r="M2280" i="1"/>
  <c r="N2279" i="1"/>
  <c r="AE2276" i="1"/>
  <c r="AC2276" i="1"/>
  <c r="AI2278" i="1"/>
  <c r="O2278" i="1"/>
  <c r="AG2275" i="1"/>
  <c r="AJ2275" i="1" s="1"/>
  <c r="Q2274" i="1"/>
  <c r="P2274" i="1"/>
  <c r="AA2277" i="1"/>
  <c r="AB2277" i="1"/>
  <c r="R2275" i="1" l="1"/>
  <c r="AF2277" i="1"/>
  <c r="AD2277" i="1"/>
  <c r="AG2276" i="1"/>
  <c r="AJ2276" i="1" s="1"/>
  <c r="AC2277" i="1"/>
  <c r="AE2277" i="1"/>
  <c r="AB2278" i="1"/>
  <c r="AA2278" i="1"/>
  <c r="AH2275" i="1"/>
  <c r="O2279" i="1"/>
  <c r="AI2279" i="1"/>
  <c r="N2280" i="1"/>
  <c r="M2281" i="1"/>
  <c r="N2281" i="1" l="1"/>
  <c r="M2282" i="1"/>
  <c r="AI2280" i="1"/>
  <c r="O2280" i="1"/>
  <c r="AB2279" i="1"/>
  <c r="AA2279" i="1"/>
  <c r="Q2275" i="1"/>
  <c r="P2275" i="1"/>
  <c r="AG2277" i="1"/>
  <c r="AH2277" i="1" s="1"/>
  <c r="AJ2277" i="1"/>
  <c r="AE2278" i="1"/>
  <c r="AC2278" i="1"/>
  <c r="AH2276" i="1"/>
  <c r="AD2278" i="1"/>
  <c r="AF2278" i="1"/>
  <c r="Q2277" i="1" l="1"/>
  <c r="P2277" i="1"/>
  <c r="R2277" i="1"/>
  <c r="O2281" i="1"/>
  <c r="AI2281" i="1"/>
  <c r="Q2276" i="1"/>
  <c r="P2276" i="1"/>
  <c r="AE2279" i="1"/>
  <c r="AC2279" i="1"/>
  <c r="R2276" i="1"/>
  <c r="AB2280" i="1"/>
  <c r="AA2280" i="1"/>
  <c r="AF2279" i="1"/>
  <c r="AD2279" i="1"/>
  <c r="AG2278" i="1"/>
  <c r="AJ2278" i="1" s="1"/>
  <c r="N2282" i="1"/>
  <c r="M2283" i="1"/>
  <c r="AH2278" i="1" l="1"/>
  <c r="AJ2279" i="1"/>
  <c r="AG2279" i="1"/>
  <c r="AH2279" i="1" s="1"/>
  <c r="O2282" i="1"/>
  <c r="AI2282" i="1"/>
  <c r="AC2280" i="1"/>
  <c r="AE2280" i="1"/>
  <c r="N2283" i="1"/>
  <c r="M2284" i="1"/>
  <c r="AF2280" i="1"/>
  <c r="AD2280" i="1"/>
  <c r="AB2281" i="1"/>
  <c r="AA2281" i="1"/>
  <c r="Q2279" i="1" l="1"/>
  <c r="P2279" i="1"/>
  <c r="Q2278" i="1"/>
  <c r="P2278" i="1"/>
  <c r="R2279" i="1"/>
  <c r="AI2283" i="1"/>
  <c r="O2283" i="1"/>
  <c r="AD2281" i="1"/>
  <c r="AF2281" i="1"/>
  <c r="R2278" i="1"/>
  <c r="AG2280" i="1"/>
  <c r="AJ2280" i="1" s="1"/>
  <c r="AE2281" i="1"/>
  <c r="AC2281" i="1"/>
  <c r="AB2282" i="1"/>
  <c r="AA2282" i="1"/>
  <c r="M2285" i="1"/>
  <c r="N2284" i="1"/>
  <c r="R2280" i="1" l="1"/>
  <c r="M2286" i="1"/>
  <c r="N2285" i="1"/>
  <c r="O2284" i="1"/>
  <c r="AI2284" i="1"/>
  <c r="AE2282" i="1"/>
  <c r="AC2282" i="1"/>
  <c r="AH2280" i="1"/>
  <c r="AA2283" i="1"/>
  <c r="AB2283" i="1"/>
  <c r="AF2282" i="1"/>
  <c r="AD2282" i="1"/>
  <c r="AG2281" i="1"/>
  <c r="AJ2281" i="1" s="1"/>
  <c r="R2281" i="1" l="1"/>
  <c r="N2286" i="1"/>
  <c r="M2287" i="1"/>
  <c r="AI2285" i="1"/>
  <c r="O2285" i="1"/>
  <c r="AE2283" i="1"/>
  <c r="AC2283" i="1"/>
  <c r="AH2281" i="1"/>
  <c r="Q2280" i="1"/>
  <c r="P2280" i="1"/>
  <c r="AB2284" i="1"/>
  <c r="AA2284" i="1"/>
  <c r="AF2283" i="1"/>
  <c r="AD2283" i="1"/>
  <c r="AG2282" i="1"/>
  <c r="AH2282" i="1" s="1"/>
  <c r="Q2282" i="1" l="1"/>
  <c r="P2282" i="1"/>
  <c r="AI2286" i="1"/>
  <c r="O2286" i="1"/>
  <c r="AF2284" i="1"/>
  <c r="AD2284" i="1"/>
  <c r="Q2281" i="1"/>
  <c r="P2281" i="1"/>
  <c r="AJ2282" i="1"/>
  <c r="AG2283" i="1"/>
  <c r="AJ2283" i="1"/>
  <c r="AH2283" i="1"/>
  <c r="AA2285" i="1"/>
  <c r="AB2285" i="1"/>
  <c r="AE2284" i="1"/>
  <c r="AC2284" i="1"/>
  <c r="M2288" i="1"/>
  <c r="N2287" i="1"/>
  <c r="AB2286" i="1" l="1"/>
  <c r="AA2286" i="1"/>
  <c r="R2283" i="1"/>
  <c r="AG2284" i="1"/>
  <c r="AJ2284" i="1" s="1"/>
  <c r="O2287" i="1"/>
  <c r="AI2287" i="1"/>
  <c r="R2282" i="1"/>
  <c r="Q2283" i="1"/>
  <c r="P2283" i="1"/>
  <c r="N2288" i="1"/>
  <c r="M2289" i="1"/>
  <c r="AC2285" i="1"/>
  <c r="AE2285" i="1"/>
  <c r="AF2285" i="1"/>
  <c r="AD2285" i="1"/>
  <c r="R2284" i="1" l="1"/>
  <c r="AB2287" i="1"/>
  <c r="AA2287" i="1"/>
  <c r="AG2285" i="1"/>
  <c r="AH2285" i="1" s="1"/>
  <c r="N2289" i="1"/>
  <c r="M2290" i="1"/>
  <c r="AI2288" i="1"/>
  <c r="O2288" i="1"/>
  <c r="AH2284" i="1"/>
  <c r="AE2286" i="1"/>
  <c r="AC2286" i="1"/>
  <c r="AD2286" i="1"/>
  <c r="AF2286" i="1"/>
  <c r="Q2285" i="1" l="1"/>
  <c r="P2285" i="1"/>
  <c r="AF2287" i="1"/>
  <c r="AD2287" i="1"/>
  <c r="AE2287" i="1"/>
  <c r="AC2287" i="1"/>
  <c r="O2289" i="1"/>
  <c r="AI2289" i="1"/>
  <c r="AJ2285" i="1"/>
  <c r="N2290" i="1"/>
  <c r="M2291" i="1"/>
  <c r="AJ2286" i="1"/>
  <c r="AG2286" i="1"/>
  <c r="AH2286" i="1" s="1"/>
  <c r="AB2288" i="1"/>
  <c r="AA2288" i="1"/>
  <c r="Q2284" i="1"/>
  <c r="P2284" i="1"/>
  <c r="Q2286" i="1" l="1"/>
  <c r="P2286" i="1"/>
  <c r="AC2288" i="1"/>
  <c r="AE2288" i="1"/>
  <c r="N2291" i="1"/>
  <c r="M2292" i="1"/>
  <c r="R2285" i="1"/>
  <c r="AF2288" i="1"/>
  <c r="AD2288" i="1"/>
  <c r="AG2287" i="1"/>
  <c r="AH2287" i="1" s="1"/>
  <c r="R2286" i="1"/>
  <c r="AB2289" i="1"/>
  <c r="AA2289" i="1"/>
  <c r="O2290" i="1"/>
  <c r="AI2290" i="1"/>
  <c r="Q2287" i="1" l="1"/>
  <c r="P2287" i="1"/>
  <c r="AJ2287" i="1"/>
  <c r="AB2290" i="1"/>
  <c r="AA2290" i="1"/>
  <c r="M2293" i="1"/>
  <c r="N2292" i="1"/>
  <c r="AI2291" i="1"/>
  <c r="O2291" i="1"/>
  <c r="AE2289" i="1"/>
  <c r="AC2289" i="1"/>
  <c r="AD2289" i="1"/>
  <c r="AF2289" i="1"/>
  <c r="AG2288" i="1"/>
  <c r="AJ2288" i="1" s="1"/>
  <c r="O2292" i="1" l="1"/>
  <c r="AI2292" i="1"/>
  <c r="AH2288" i="1"/>
  <c r="N2293" i="1"/>
  <c r="M2294" i="1"/>
  <c r="AG2289" i="1"/>
  <c r="AJ2289" i="1"/>
  <c r="AH2289" i="1"/>
  <c r="AA2291" i="1"/>
  <c r="AB2291" i="1"/>
  <c r="AE2290" i="1"/>
  <c r="AC2290" i="1"/>
  <c r="AF2290" i="1"/>
  <c r="AD2290" i="1"/>
  <c r="R2287" i="1"/>
  <c r="Q2288" i="1" l="1"/>
  <c r="P2288" i="1"/>
  <c r="R2288" i="1"/>
  <c r="Q2289" i="1"/>
  <c r="P2289" i="1"/>
  <c r="AE2291" i="1"/>
  <c r="AC2291" i="1"/>
  <c r="AG2290" i="1"/>
  <c r="AH2290" i="1" s="1"/>
  <c r="R2289" i="1"/>
  <c r="AI2293" i="1"/>
  <c r="O2293" i="1"/>
  <c r="AF2291" i="1"/>
  <c r="AD2291" i="1"/>
  <c r="N2294" i="1"/>
  <c r="M2295" i="1"/>
  <c r="AB2292" i="1"/>
  <c r="AA2292" i="1"/>
  <c r="Q2290" i="1" l="1"/>
  <c r="P2290" i="1"/>
  <c r="AJ2290" i="1"/>
  <c r="AE2292" i="1"/>
  <c r="AC2292" i="1"/>
  <c r="AA2293" i="1"/>
  <c r="AB2293" i="1"/>
  <c r="AF2292" i="1"/>
  <c r="AD2292" i="1"/>
  <c r="M2296" i="1"/>
  <c r="N2295" i="1"/>
  <c r="AI2294" i="1"/>
  <c r="O2294" i="1"/>
  <c r="AG2291" i="1"/>
  <c r="AJ2291" i="1"/>
  <c r="AH2291" i="1"/>
  <c r="AF2293" i="1" l="1"/>
  <c r="AD2293" i="1"/>
  <c r="AB2294" i="1"/>
  <c r="AA2294" i="1"/>
  <c r="Q2291" i="1"/>
  <c r="P2291" i="1"/>
  <c r="AC2293" i="1"/>
  <c r="AE2293" i="1"/>
  <c r="R2291" i="1"/>
  <c r="AG2292" i="1"/>
  <c r="AJ2292" i="1" s="1"/>
  <c r="N2296" i="1"/>
  <c r="M2297" i="1"/>
  <c r="O2295" i="1"/>
  <c r="AI2295" i="1"/>
  <c r="R2290" i="1"/>
  <c r="AH2292" i="1" l="1"/>
  <c r="AH2293" i="1"/>
  <c r="AG2293" i="1"/>
  <c r="AJ2293" i="1"/>
  <c r="AE2294" i="1"/>
  <c r="AC2294" i="1"/>
  <c r="N2297" i="1"/>
  <c r="M2298" i="1"/>
  <c r="AI2296" i="1"/>
  <c r="O2296" i="1"/>
  <c r="AD2294" i="1"/>
  <c r="AF2294" i="1"/>
  <c r="AB2295" i="1"/>
  <c r="AA2295" i="1"/>
  <c r="AG2294" i="1" l="1"/>
  <c r="AJ2294" i="1" s="1"/>
  <c r="Q2292" i="1"/>
  <c r="P2292" i="1"/>
  <c r="O2297" i="1"/>
  <c r="AI2297" i="1"/>
  <c r="AB2296" i="1"/>
  <c r="AA2296" i="1"/>
  <c r="AF2295" i="1"/>
  <c r="AD2295" i="1"/>
  <c r="Q2293" i="1"/>
  <c r="P2293" i="1"/>
  <c r="R2293" i="1"/>
  <c r="R2292" i="1"/>
  <c r="AE2295" i="1"/>
  <c r="AC2295" i="1"/>
  <c r="N2298" i="1"/>
  <c r="M2299" i="1"/>
  <c r="AF2296" i="1" l="1"/>
  <c r="AD2296" i="1"/>
  <c r="AG2295" i="1"/>
  <c r="AJ2295" i="1" s="1"/>
  <c r="AC2296" i="1"/>
  <c r="AE2296" i="1"/>
  <c r="N2299" i="1"/>
  <c r="M2300" i="1"/>
  <c r="AH2294" i="1"/>
  <c r="R2294" i="1" s="1"/>
  <c r="AB2297" i="1"/>
  <c r="AA2297" i="1"/>
  <c r="O2298" i="1"/>
  <c r="AI2298" i="1"/>
  <c r="AE2297" i="1" l="1"/>
  <c r="AC2297" i="1"/>
  <c r="AD2297" i="1"/>
  <c r="AF2297" i="1"/>
  <c r="Q2294" i="1"/>
  <c r="P2294" i="1"/>
  <c r="AB2298" i="1"/>
  <c r="AA2298" i="1"/>
  <c r="M2301" i="1"/>
  <c r="N2300" i="1"/>
  <c r="AH2295" i="1"/>
  <c r="R2295" i="1" s="1"/>
  <c r="AG2296" i="1"/>
  <c r="AJ2296" i="1" s="1"/>
  <c r="AI2299" i="1"/>
  <c r="O2299" i="1"/>
  <c r="R2296" i="1" l="1"/>
  <c r="O2300" i="1"/>
  <c r="AI2300" i="1"/>
  <c r="AE2298" i="1"/>
  <c r="AC2298" i="1"/>
  <c r="AG2297" i="1"/>
  <c r="AJ2297" i="1" s="1"/>
  <c r="AA2299" i="1"/>
  <c r="AB2299" i="1"/>
  <c r="AH2296" i="1"/>
  <c r="AF2298" i="1"/>
  <c r="AD2298" i="1"/>
  <c r="Q2295" i="1"/>
  <c r="P2295" i="1"/>
  <c r="N2301" i="1"/>
  <c r="M2302" i="1"/>
  <c r="R2297" i="1" l="1"/>
  <c r="AE2299" i="1"/>
  <c r="AC2299" i="1"/>
  <c r="AH2297" i="1"/>
  <c r="AG2298" i="1"/>
  <c r="AH2298" i="1" s="1"/>
  <c r="N2302" i="1"/>
  <c r="M2303" i="1"/>
  <c r="AF2299" i="1"/>
  <c r="AD2299" i="1"/>
  <c r="AI2301" i="1"/>
  <c r="O2301" i="1"/>
  <c r="Q2296" i="1"/>
  <c r="P2296" i="1"/>
  <c r="AB2300" i="1"/>
  <c r="AA2300" i="1"/>
  <c r="Q2298" i="1" l="1"/>
  <c r="P2298" i="1"/>
  <c r="AF2300" i="1"/>
  <c r="AD2300" i="1"/>
  <c r="AE2300" i="1"/>
  <c r="AC2300" i="1"/>
  <c r="AJ2298" i="1"/>
  <c r="AA2301" i="1"/>
  <c r="AB2301" i="1"/>
  <c r="M2304" i="1"/>
  <c r="N2303" i="1"/>
  <c r="Q2297" i="1"/>
  <c r="P2297" i="1"/>
  <c r="AI2302" i="1"/>
  <c r="O2302" i="1"/>
  <c r="AG2299" i="1"/>
  <c r="AJ2299" i="1" s="1"/>
  <c r="AH2299" i="1"/>
  <c r="R2299" i="1" l="1"/>
  <c r="AF2301" i="1"/>
  <c r="AD2301" i="1"/>
  <c r="R2298" i="1"/>
  <c r="AC2301" i="1"/>
  <c r="AE2301" i="1"/>
  <c r="AH2300" i="1"/>
  <c r="AG2300" i="1"/>
  <c r="AJ2300" i="1" s="1"/>
  <c r="O2303" i="1"/>
  <c r="AI2303" i="1"/>
  <c r="Q2299" i="1"/>
  <c r="P2299" i="1"/>
  <c r="AB2302" i="1"/>
  <c r="AA2302" i="1"/>
  <c r="N2304" i="1"/>
  <c r="M2305" i="1"/>
  <c r="R2300" i="1" l="1"/>
  <c r="AD2302" i="1"/>
  <c r="AF2302" i="1"/>
  <c r="AG2301" i="1"/>
  <c r="AH2301" i="1" s="1"/>
  <c r="AJ2301" i="1"/>
  <c r="Q2300" i="1"/>
  <c r="P2300" i="1"/>
  <c r="AC2302" i="1"/>
  <c r="AE2302" i="1"/>
  <c r="AB2303" i="1"/>
  <c r="AA2303" i="1"/>
  <c r="N2305" i="1"/>
  <c r="M2306" i="1"/>
  <c r="AI2304" i="1"/>
  <c r="O2304" i="1"/>
  <c r="Q2301" i="1" l="1"/>
  <c r="P2301" i="1"/>
  <c r="AD2303" i="1"/>
  <c r="AF2303" i="1"/>
  <c r="AG2302" i="1"/>
  <c r="AJ2302" i="1" s="1"/>
  <c r="R2301" i="1"/>
  <c r="N2306" i="1"/>
  <c r="M2307" i="1"/>
  <c r="AB2304" i="1"/>
  <c r="AA2304" i="1"/>
  <c r="O2305" i="1"/>
  <c r="AI2305" i="1"/>
  <c r="AE2303" i="1"/>
  <c r="AC2303" i="1"/>
  <c r="O2306" i="1" l="1"/>
  <c r="AI2306" i="1"/>
  <c r="N2307" i="1"/>
  <c r="M2308" i="1"/>
  <c r="AG2303" i="1"/>
  <c r="AJ2303" i="1" s="1"/>
  <c r="AB2305" i="1"/>
  <c r="AA2305" i="1"/>
  <c r="AH2302" i="1"/>
  <c r="AC2304" i="1"/>
  <c r="AE2304" i="1"/>
  <c r="AF2304" i="1"/>
  <c r="AD2304" i="1"/>
  <c r="AD2305" i="1" l="1"/>
  <c r="AF2305" i="1"/>
  <c r="M2309" i="1"/>
  <c r="N2308" i="1"/>
  <c r="R2302" i="1"/>
  <c r="AE2305" i="1"/>
  <c r="AC2305" i="1"/>
  <c r="AI2307" i="1"/>
  <c r="O2307" i="1"/>
  <c r="AJ2304" i="1"/>
  <c r="AG2304" i="1"/>
  <c r="AH2304" i="1" s="1"/>
  <c r="AH2303" i="1"/>
  <c r="AB2306" i="1"/>
  <c r="AA2306" i="1"/>
  <c r="Q2302" i="1"/>
  <c r="P2302" i="1"/>
  <c r="Q2304" i="1" l="1"/>
  <c r="P2304" i="1"/>
  <c r="Q2303" i="1"/>
  <c r="P2303" i="1"/>
  <c r="AE2306" i="1"/>
  <c r="AC2306" i="1"/>
  <c r="R2303" i="1"/>
  <c r="R2304" i="1"/>
  <c r="AG2305" i="1"/>
  <c r="AJ2305" i="1"/>
  <c r="AH2305" i="1"/>
  <c r="AA2307" i="1"/>
  <c r="AB2307" i="1"/>
  <c r="O2308" i="1"/>
  <c r="AI2308" i="1"/>
  <c r="N2309" i="1"/>
  <c r="M2310" i="1"/>
  <c r="AF2306" i="1"/>
  <c r="AD2306" i="1"/>
  <c r="Q2305" i="1" l="1"/>
  <c r="P2305" i="1"/>
  <c r="AB2308" i="1"/>
  <c r="AA2308" i="1"/>
  <c r="R2305" i="1"/>
  <c r="AI2309" i="1"/>
  <c r="O2309" i="1"/>
  <c r="AH2306" i="1"/>
  <c r="AG2306" i="1"/>
  <c r="AJ2306" i="1" s="1"/>
  <c r="AE2307" i="1"/>
  <c r="AC2307" i="1"/>
  <c r="N2310" i="1"/>
  <c r="M2311" i="1"/>
  <c r="AF2307" i="1"/>
  <c r="AD2307" i="1"/>
  <c r="R2306" i="1" l="1"/>
  <c r="AA2309" i="1"/>
  <c r="AB2309" i="1"/>
  <c r="AF2308" i="1"/>
  <c r="AD2308" i="1"/>
  <c r="M2312" i="1"/>
  <c r="N2311" i="1"/>
  <c r="AG2307" i="1"/>
  <c r="AJ2307" i="1" s="1"/>
  <c r="AH2307" i="1"/>
  <c r="AI2310" i="1"/>
  <c r="O2310" i="1"/>
  <c r="Q2306" i="1"/>
  <c r="P2306" i="1"/>
  <c r="AE2308" i="1"/>
  <c r="AC2308" i="1"/>
  <c r="R2307" i="1" l="1"/>
  <c r="AC2309" i="1"/>
  <c r="AE2309" i="1"/>
  <c r="O2311" i="1"/>
  <c r="AI2311" i="1"/>
  <c r="AG2308" i="1"/>
  <c r="AJ2308" i="1" s="1"/>
  <c r="N2312" i="1"/>
  <c r="M2313" i="1"/>
  <c r="AB2310" i="1"/>
  <c r="AA2310" i="1"/>
  <c r="Q2307" i="1"/>
  <c r="P2307" i="1"/>
  <c r="AF2309" i="1"/>
  <c r="AD2309" i="1"/>
  <c r="AI2312" i="1" l="1"/>
  <c r="O2312" i="1"/>
  <c r="AG2309" i="1"/>
  <c r="AJ2309" i="1" s="1"/>
  <c r="AE2310" i="1"/>
  <c r="AC2310" i="1"/>
  <c r="AH2308" i="1"/>
  <c r="AD2310" i="1"/>
  <c r="AF2310" i="1"/>
  <c r="AB2311" i="1"/>
  <c r="AA2311" i="1"/>
  <c r="N2313" i="1"/>
  <c r="M2314" i="1"/>
  <c r="Q2308" i="1" l="1"/>
  <c r="P2308" i="1"/>
  <c r="AB2312" i="1"/>
  <c r="AA2312" i="1"/>
  <c r="AH2309" i="1"/>
  <c r="R2309" i="1" s="1"/>
  <c r="N2314" i="1"/>
  <c r="M2315" i="1"/>
  <c r="O2313" i="1"/>
  <c r="AI2313" i="1"/>
  <c r="AG2310" i="1"/>
  <c r="AJ2310" i="1" s="1"/>
  <c r="AE2311" i="1"/>
  <c r="AC2311" i="1"/>
  <c r="R2308" i="1"/>
  <c r="AF2311" i="1"/>
  <c r="AD2311" i="1"/>
  <c r="R2310" i="1" l="1"/>
  <c r="AF2312" i="1"/>
  <c r="AD2312" i="1"/>
  <c r="AH2310" i="1"/>
  <c r="AB2313" i="1"/>
  <c r="AA2313" i="1"/>
  <c r="AC2312" i="1"/>
  <c r="AE2312" i="1"/>
  <c r="AG2311" i="1"/>
  <c r="AJ2311" i="1" s="1"/>
  <c r="N2315" i="1"/>
  <c r="M2316" i="1"/>
  <c r="O2314" i="1"/>
  <c r="AI2314" i="1"/>
  <c r="Q2309" i="1"/>
  <c r="P2309" i="1"/>
  <c r="R2311" i="1" l="1"/>
  <c r="AB2314" i="1"/>
  <c r="AA2314" i="1"/>
  <c r="AH2311" i="1"/>
  <c r="M2317" i="1"/>
  <c r="N2316" i="1"/>
  <c r="AG2312" i="1"/>
  <c r="AJ2312" i="1" s="1"/>
  <c r="AI2315" i="1"/>
  <c r="O2315" i="1"/>
  <c r="AE2313" i="1"/>
  <c r="AC2313" i="1"/>
  <c r="AD2313" i="1"/>
  <c r="AF2313" i="1"/>
  <c r="Q2310" i="1"/>
  <c r="P2310" i="1"/>
  <c r="AH2312" i="1" l="1"/>
  <c r="AA2315" i="1"/>
  <c r="AB2315" i="1"/>
  <c r="AG2313" i="1"/>
  <c r="AJ2313" i="1" s="1"/>
  <c r="AH2313" i="1"/>
  <c r="O2316" i="1"/>
  <c r="AI2316" i="1"/>
  <c r="M2318" i="1"/>
  <c r="N2317" i="1"/>
  <c r="AF2314" i="1"/>
  <c r="AD2314" i="1"/>
  <c r="Q2311" i="1"/>
  <c r="P2311" i="1"/>
  <c r="AE2314" i="1"/>
  <c r="AC2314" i="1"/>
  <c r="R2313" i="1" l="1"/>
  <c r="Q2313" i="1"/>
  <c r="P2313" i="1"/>
  <c r="R2312" i="1"/>
  <c r="Q2312" i="1"/>
  <c r="P2312" i="1"/>
  <c r="AB2316" i="1"/>
  <c r="AA2316" i="1"/>
  <c r="AG2314" i="1"/>
  <c r="AH2314" i="1" s="1"/>
  <c r="AI2317" i="1"/>
  <c r="O2317" i="1"/>
  <c r="AF2315" i="1"/>
  <c r="AD2315" i="1"/>
  <c r="N2318" i="1"/>
  <c r="M2319" i="1"/>
  <c r="AE2315" i="1"/>
  <c r="AC2315" i="1"/>
  <c r="Q2314" i="1" l="1"/>
  <c r="P2314" i="1"/>
  <c r="AA2317" i="1"/>
  <c r="AB2317" i="1"/>
  <c r="AJ2314" i="1"/>
  <c r="M2320" i="1"/>
  <c r="N2319" i="1"/>
  <c r="AI2318" i="1"/>
  <c r="O2318" i="1"/>
  <c r="AG2315" i="1"/>
  <c r="AH2315" i="1" s="1"/>
  <c r="AJ2315" i="1"/>
  <c r="AE2316" i="1"/>
  <c r="AC2316" i="1"/>
  <c r="AF2316" i="1"/>
  <c r="AD2316" i="1"/>
  <c r="Q2315" i="1" l="1"/>
  <c r="P2315" i="1"/>
  <c r="R2315" i="1"/>
  <c r="O2319" i="1"/>
  <c r="AI2319" i="1"/>
  <c r="AJ2316" i="1"/>
  <c r="AH2316" i="1"/>
  <c r="AG2316" i="1"/>
  <c r="AB2318" i="1"/>
  <c r="AA2318" i="1"/>
  <c r="N2320" i="1"/>
  <c r="M2321" i="1"/>
  <c r="R2314" i="1"/>
  <c r="AF2317" i="1"/>
  <c r="AD2317" i="1"/>
  <c r="AC2317" i="1"/>
  <c r="AE2317" i="1"/>
  <c r="AB2319" i="1" l="1"/>
  <c r="AA2319" i="1"/>
  <c r="N2321" i="1"/>
  <c r="M2322" i="1"/>
  <c r="Q2316" i="1"/>
  <c r="P2316" i="1"/>
  <c r="AI2320" i="1"/>
  <c r="O2320" i="1"/>
  <c r="AD2318" i="1"/>
  <c r="AF2318" i="1"/>
  <c r="AE2318" i="1"/>
  <c r="AC2318" i="1"/>
  <c r="R2316" i="1"/>
  <c r="AG2317" i="1"/>
  <c r="AJ2317" i="1" s="1"/>
  <c r="AJ2318" i="1" l="1"/>
  <c r="AH2318" i="1"/>
  <c r="AG2318" i="1"/>
  <c r="AH2317" i="1"/>
  <c r="N2322" i="1"/>
  <c r="M2323" i="1"/>
  <c r="O2321" i="1"/>
  <c r="AI2321" i="1"/>
  <c r="AE2319" i="1"/>
  <c r="AC2319" i="1"/>
  <c r="AB2320" i="1"/>
  <c r="AA2320" i="1"/>
  <c r="AF2319" i="1"/>
  <c r="AD2319" i="1"/>
  <c r="R2318" i="1" l="1"/>
  <c r="N2323" i="1"/>
  <c r="M2324" i="1"/>
  <c r="Q2317" i="1"/>
  <c r="P2317" i="1"/>
  <c r="Q2318" i="1"/>
  <c r="P2318" i="1"/>
  <c r="AC2320" i="1"/>
  <c r="AE2320" i="1"/>
  <c r="R2317" i="1"/>
  <c r="O2322" i="1"/>
  <c r="AI2322" i="1"/>
  <c r="AF2320" i="1"/>
  <c r="AD2320" i="1"/>
  <c r="AG2319" i="1"/>
  <c r="AH2319" i="1" s="1"/>
  <c r="AB2321" i="1"/>
  <c r="AA2321" i="1"/>
  <c r="Q2319" i="1" l="1"/>
  <c r="P2319" i="1"/>
  <c r="AG2320" i="1"/>
  <c r="AJ2320" i="1" s="1"/>
  <c r="AI2323" i="1"/>
  <c r="O2323" i="1"/>
  <c r="AE2321" i="1"/>
  <c r="AC2321" i="1"/>
  <c r="M2325" i="1"/>
  <c r="N2324" i="1"/>
  <c r="AJ2319" i="1"/>
  <c r="AB2322" i="1"/>
  <c r="AA2322" i="1"/>
  <c r="AD2321" i="1"/>
  <c r="AF2321" i="1"/>
  <c r="AG2321" i="1" l="1"/>
  <c r="AH2321" i="1" s="1"/>
  <c r="AJ2321" i="1"/>
  <c r="AF2322" i="1"/>
  <c r="AD2322" i="1"/>
  <c r="AA2323" i="1"/>
  <c r="AB2323" i="1"/>
  <c r="R2319" i="1"/>
  <c r="AH2320" i="1"/>
  <c r="O2324" i="1"/>
  <c r="AI2324" i="1"/>
  <c r="AE2322" i="1"/>
  <c r="AC2322" i="1"/>
  <c r="N2325" i="1"/>
  <c r="M2326" i="1"/>
  <c r="Q2321" i="1" l="1"/>
  <c r="P2321" i="1"/>
  <c r="R2320" i="1"/>
  <c r="AF2323" i="1"/>
  <c r="AD2323" i="1"/>
  <c r="R2321" i="1"/>
  <c r="N2326" i="1"/>
  <c r="M2327" i="1"/>
  <c r="Q2320" i="1"/>
  <c r="P2320" i="1"/>
  <c r="AI2325" i="1"/>
  <c r="O2325" i="1"/>
  <c r="AB2324" i="1"/>
  <c r="AA2324" i="1"/>
  <c r="AE2323" i="1"/>
  <c r="AC2323" i="1"/>
  <c r="AG2322" i="1"/>
  <c r="AH2322" i="1" s="1"/>
  <c r="Q2322" i="1" l="1"/>
  <c r="P2322" i="1"/>
  <c r="AE2324" i="1"/>
  <c r="AC2324" i="1"/>
  <c r="AF2324" i="1"/>
  <c r="AD2324" i="1"/>
  <c r="M2328" i="1"/>
  <c r="N2327" i="1"/>
  <c r="AJ2322" i="1"/>
  <c r="AA2325" i="1"/>
  <c r="AB2325" i="1"/>
  <c r="AI2326" i="1"/>
  <c r="O2326" i="1"/>
  <c r="AG2323" i="1"/>
  <c r="AJ2323" i="1"/>
  <c r="AH2323" i="1"/>
  <c r="R2322" i="1" l="1"/>
  <c r="Q2323" i="1"/>
  <c r="P2323" i="1"/>
  <c r="N2328" i="1"/>
  <c r="M2329" i="1"/>
  <c r="AC2325" i="1"/>
  <c r="AE2325" i="1"/>
  <c r="R2323" i="1"/>
  <c r="AB2326" i="1"/>
  <c r="AA2326" i="1"/>
  <c r="AG2324" i="1"/>
  <c r="AJ2324" i="1" s="1"/>
  <c r="O2327" i="1"/>
  <c r="AI2327" i="1"/>
  <c r="AF2325" i="1"/>
  <c r="AD2325" i="1"/>
  <c r="R2324" i="1" l="1"/>
  <c r="AI2328" i="1"/>
  <c r="O2328" i="1"/>
  <c r="N2329" i="1"/>
  <c r="M2330" i="1"/>
  <c r="AH2324" i="1"/>
  <c r="AE2326" i="1"/>
  <c r="AC2326" i="1"/>
  <c r="AG2325" i="1"/>
  <c r="AH2325" i="1" s="1"/>
  <c r="AJ2325" i="1"/>
  <c r="AB2327" i="1"/>
  <c r="AA2327" i="1"/>
  <c r="AD2326" i="1"/>
  <c r="AF2326" i="1"/>
  <c r="Q2325" i="1" l="1"/>
  <c r="P2325" i="1"/>
  <c r="R2325" i="1"/>
  <c r="O2329" i="1"/>
  <c r="AI2329" i="1"/>
  <c r="N2330" i="1"/>
  <c r="M2331" i="1"/>
  <c r="AB2328" i="1"/>
  <c r="AA2328" i="1"/>
  <c r="AG2326" i="1"/>
  <c r="AJ2326" i="1" s="1"/>
  <c r="AF2327" i="1"/>
  <c r="AD2327" i="1"/>
  <c r="AE2327" i="1"/>
  <c r="AC2327" i="1"/>
  <c r="Q2324" i="1"/>
  <c r="P2324" i="1"/>
  <c r="O2330" i="1" l="1"/>
  <c r="AI2330" i="1"/>
  <c r="AJ2327" i="1"/>
  <c r="AH2327" i="1"/>
  <c r="AG2327" i="1"/>
  <c r="AH2326" i="1"/>
  <c r="R2326" i="1" s="1"/>
  <c r="AB2329" i="1"/>
  <c r="AA2329" i="1"/>
  <c r="AC2328" i="1"/>
  <c r="AE2328" i="1"/>
  <c r="N2331" i="1"/>
  <c r="M2332" i="1"/>
  <c r="AF2328" i="1"/>
  <c r="AD2328" i="1"/>
  <c r="R2327" i="1" l="1"/>
  <c r="AJ2328" i="1"/>
  <c r="AG2328" i="1"/>
  <c r="AH2328" i="1" s="1"/>
  <c r="AB2330" i="1"/>
  <c r="AA2330" i="1"/>
  <c r="Q2327" i="1"/>
  <c r="P2327" i="1"/>
  <c r="AE2329" i="1"/>
  <c r="AC2329" i="1"/>
  <c r="M2333" i="1"/>
  <c r="N2332" i="1"/>
  <c r="Q2326" i="1"/>
  <c r="P2326" i="1"/>
  <c r="AI2331" i="1"/>
  <c r="O2331" i="1"/>
  <c r="AD2329" i="1"/>
  <c r="AF2329" i="1"/>
  <c r="Q2328" i="1" l="1"/>
  <c r="P2328" i="1"/>
  <c r="N2333" i="1"/>
  <c r="M2334" i="1"/>
  <c r="AG2329" i="1"/>
  <c r="AJ2329" i="1"/>
  <c r="AH2329" i="1"/>
  <c r="AE2330" i="1"/>
  <c r="AC2330" i="1"/>
  <c r="AF2330" i="1"/>
  <c r="AD2330" i="1"/>
  <c r="R2328" i="1"/>
  <c r="AA2331" i="1"/>
  <c r="AB2331" i="1"/>
  <c r="O2332" i="1"/>
  <c r="AI2332" i="1"/>
  <c r="Q2329" i="1" l="1"/>
  <c r="P2329" i="1"/>
  <c r="AB2332" i="1"/>
  <c r="AA2332" i="1"/>
  <c r="R2329" i="1"/>
  <c r="AE2331" i="1"/>
  <c r="AC2331" i="1"/>
  <c r="AG2330" i="1"/>
  <c r="AH2330" i="1" s="1"/>
  <c r="N2334" i="1"/>
  <c r="M2335" i="1"/>
  <c r="AF2331" i="1"/>
  <c r="AD2331" i="1"/>
  <c r="AI2333" i="1"/>
  <c r="O2333" i="1"/>
  <c r="Q2330" i="1" l="1"/>
  <c r="P2330" i="1"/>
  <c r="AJ2330" i="1"/>
  <c r="AA2333" i="1"/>
  <c r="AB2333" i="1"/>
  <c r="N2335" i="1"/>
  <c r="M2336" i="1"/>
  <c r="AG2331" i="1"/>
  <c r="AH2331" i="1" s="1"/>
  <c r="AJ2331" i="1"/>
  <c r="AE2332" i="1"/>
  <c r="AC2332" i="1"/>
  <c r="AI2334" i="1"/>
  <c r="O2334" i="1"/>
  <c r="AF2332" i="1"/>
  <c r="AD2332" i="1"/>
  <c r="Q2331" i="1" l="1"/>
  <c r="P2331" i="1"/>
  <c r="N2336" i="1"/>
  <c r="M2337" i="1"/>
  <c r="O2335" i="1"/>
  <c r="AI2335" i="1"/>
  <c r="AB2334" i="1"/>
  <c r="AA2334" i="1"/>
  <c r="AF2333" i="1"/>
  <c r="AD2333" i="1"/>
  <c r="AC2333" i="1"/>
  <c r="AE2333" i="1"/>
  <c r="R2331" i="1"/>
  <c r="AJ2332" i="1"/>
  <c r="AH2332" i="1"/>
  <c r="AG2332" i="1"/>
  <c r="R2330" i="1"/>
  <c r="AG2333" i="1" l="1"/>
  <c r="AH2333" i="1" s="1"/>
  <c r="AJ2333" i="1"/>
  <c r="Q2332" i="1"/>
  <c r="P2332" i="1"/>
  <c r="R2332" i="1"/>
  <c r="AC2334" i="1"/>
  <c r="AE2334" i="1"/>
  <c r="AD2334" i="1"/>
  <c r="AF2334" i="1"/>
  <c r="AB2335" i="1"/>
  <c r="AA2335" i="1"/>
  <c r="N2337" i="1"/>
  <c r="M2338" i="1"/>
  <c r="O2336" i="1"/>
  <c r="AI2336" i="1"/>
  <c r="Q2333" i="1" l="1"/>
  <c r="P2333" i="1"/>
  <c r="AB2336" i="1"/>
  <c r="AA2336" i="1"/>
  <c r="AG2334" i="1"/>
  <c r="AJ2334" i="1" s="1"/>
  <c r="R2333" i="1"/>
  <c r="O2337" i="1"/>
  <c r="AI2337" i="1"/>
  <c r="AD2335" i="1"/>
  <c r="AF2335" i="1"/>
  <c r="N2338" i="1"/>
  <c r="M2339" i="1"/>
  <c r="AE2335" i="1"/>
  <c r="AC2335" i="1"/>
  <c r="AJ2335" i="1" l="1"/>
  <c r="AH2335" i="1"/>
  <c r="AG2335" i="1"/>
  <c r="AH2334" i="1"/>
  <c r="N2339" i="1"/>
  <c r="M2340" i="1"/>
  <c r="AE2336" i="1"/>
  <c r="AC2336" i="1"/>
  <c r="O2338" i="1"/>
  <c r="AI2338" i="1"/>
  <c r="AB2337" i="1"/>
  <c r="AA2337" i="1"/>
  <c r="AF2336" i="1"/>
  <c r="AD2336" i="1"/>
  <c r="R2335" i="1" l="1"/>
  <c r="M2341" i="1"/>
  <c r="N2340" i="1"/>
  <c r="Q2334" i="1"/>
  <c r="P2334" i="1"/>
  <c r="Q2335" i="1"/>
  <c r="P2335" i="1"/>
  <c r="AB2338" i="1"/>
  <c r="AA2338" i="1"/>
  <c r="R2334" i="1"/>
  <c r="AE2337" i="1"/>
  <c r="AC2337" i="1"/>
  <c r="AF2337" i="1"/>
  <c r="AD2337" i="1"/>
  <c r="AI2339" i="1"/>
  <c r="O2339" i="1"/>
  <c r="AG2336" i="1"/>
  <c r="AJ2336" i="1" s="1"/>
  <c r="AI2340" i="1" l="1"/>
  <c r="O2340" i="1"/>
  <c r="M2342" i="1"/>
  <c r="N2341" i="1"/>
  <c r="AG2337" i="1"/>
  <c r="AJ2337" i="1" s="1"/>
  <c r="AH2337" i="1"/>
  <c r="AH2336" i="1"/>
  <c r="AF2338" i="1"/>
  <c r="AD2338" i="1"/>
  <c r="AA2339" i="1"/>
  <c r="AB2339" i="1"/>
  <c r="AE2338" i="1"/>
  <c r="AC2338" i="1"/>
  <c r="R2337" i="1" l="1"/>
  <c r="Q2336" i="1"/>
  <c r="P2336" i="1"/>
  <c r="N2342" i="1"/>
  <c r="M2343" i="1"/>
  <c r="R2336" i="1"/>
  <c r="Q2337" i="1"/>
  <c r="P2337" i="1"/>
  <c r="AB2340" i="1"/>
  <c r="AA2340" i="1"/>
  <c r="AI2341" i="1"/>
  <c r="O2341" i="1"/>
  <c r="AF2339" i="1"/>
  <c r="AD2339" i="1"/>
  <c r="AE2339" i="1"/>
  <c r="AC2339" i="1"/>
  <c r="AG2338" i="1"/>
  <c r="AH2338" i="1" s="1"/>
  <c r="Q2338" i="1" l="1"/>
  <c r="P2338" i="1"/>
  <c r="AG2339" i="1"/>
  <c r="AH2339" i="1" s="1"/>
  <c r="AI2342" i="1"/>
  <c r="O2342" i="1"/>
  <c r="AJ2338" i="1"/>
  <c r="AB2341" i="1"/>
  <c r="AA2341" i="1"/>
  <c r="AE2340" i="1"/>
  <c r="AC2340" i="1"/>
  <c r="N2343" i="1"/>
  <c r="M2344" i="1"/>
  <c r="AF2340" i="1"/>
  <c r="AD2340" i="1"/>
  <c r="Q2339" i="1" l="1"/>
  <c r="P2339" i="1"/>
  <c r="R2338" i="1"/>
  <c r="N2344" i="1"/>
  <c r="M2345" i="1"/>
  <c r="AB2342" i="1"/>
  <c r="AA2342" i="1"/>
  <c r="O2343" i="1"/>
  <c r="AI2343" i="1"/>
  <c r="AJ2339" i="1"/>
  <c r="AF2341" i="1"/>
  <c r="AD2341" i="1"/>
  <c r="AG2340" i="1"/>
  <c r="AJ2340" i="1" s="1"/>
  <c r="AC2341" i="1"/>
  <c r="AE2341" i="1"/>
  <c r="AH2340" i="1" l="1"/>
  <c r="O2344" i="1"/>
  <c r="AI2344" i="1"/>
  <c r="AJ2341" i="1"/>
  <c r="AH2341" i="1"/>
  <c r="AG2341" i="1"/>
  <c r="R2339" i="1"/>
  <c r="AB2343" i="1"/>
  <c r="AA2343" i="1"/>
  <c r="N2345" i="1"/>
  <c r="M2346" i="1"/>
  <c r="AC2342" i="1"/>
  <c r="AE2342" i="1"/>
  <c r="AD2342" i="1"/>
  <c r="AF2342" i="1"/>
  <c r="AG2342" i="1" l="1"/>
  <c r="AJ2342" i="1" s="1"/>
  <c r="Q2340" i="1"/>
  <c r="P2340" i="1"/>
  <c r="N2346" i="1"/>
  <c r="M2347" i="1"/>
  <c r="AD2343" i="1"/>
  <c r="AF2343" i="1"/>
  <c r="R2340" i="1"/>
  <c r="R2341" i="1"/>
  <c r="O2345" i="1"/>
  <c r="AI2345" i="1"/>
  <c r="AE2343" i="1"/>
  <c r="AC2343" i="1"/>
  <c r="Q2341" i="1"/>
  <c r="P2341" i="1"/>
  <c r="AB2344" i="1"/>
  <c r="AA2344" i="1"/>
  <c r="R2342" i="1" l="1"/>
  <c r="AF2344" i="1"/>
  <c r="AD2344" i="1"/>
  <c r="AH2342" i="1"/>
  <c r="O2346" i="1"/>
  <c r="AI2346" i="1"/>
  <c r="AG2343" i="1"/>
  <c r="AJ2343" i="1" s="1"/>
  <c r="AE2344" i="1"/>
  <c r="AC2344" i="1"/>
  <c r="AB2345" i="1"/>
  <c r="AA2345" i="1"/>
  <c r="N2347" i="1"/>
  <c r="M2348" i="1"/>
  <c r="R2343" i="1" l="1"/>
  <c r="AI2347" i="1"/>
  <c r="O2347" i="1"/>
  <c r="AB2346" i="1"/>
  <c r="AA2346" i="1"/>
  <c r="AE2345" i="1"/>
  <c r="AC2345" i="1"/>
  <c r="AH2343" i="1"/>
  <c r="M2349" i="1"/>
  <c r="N2348" i="1"/>
  <c r="AF2345" i="1"/>
  <c r="AD2345" i="1"/>
  <c r="AG2344" i="1"/>
  <c r="AJ2344" i="1" s="1"/>
  <c r="Q2342" i="1"/>
  <c r="P2342" i="1"/>
  <c r="AF2346" i="1" l="1"/>
  <c r="AD2346" i="1"/>
  <c r="M2350" i="1"/>
  <c r="N2349" i="1"/>
  <c r="AA2347" i="1"/>
  <c r="AB2347" i="1"/>
  <c r="Q2343" i="1"/>
  <c r="P2343" i="1"/>
  <c r="AE2346" i="1"/>
  <c r="AC2346" i="1"/>
  <c r="AH2344" i="1"/>
  <c r="AG2345" i="1"/>
  <c r="AJ2345" i="1"/>
  <c r="AH2345" i="1"/>
  <c r="AI2348" i="1"/>
  <c r="O2348" i="1"/>
  <c r="AG2346" i="1" l="1"/>
  <c r="AH2346" i="1" s="1"/>
  <c r="AJ2346" i="1"/>
  <c r="R2344" i="1"/>
  <c r="Q2345" i="1"/>
  <c r="P2345" i="1"/>
  <c r="AF2347" i="1"/>
  <c r="AD2347" i="1"/>
  <c r="Q2344" i="1"/>
  <c r="P2344" i="1"/>
  <c r="R2345" i="1"/>
  <c r="AE2347" i="1"/>
  <c r="AC2347" i="1"/>
  <c r="AI2349" i="1"/>
  <c r="O2349" i="1"/>
  <c r="AB2348" i="1"/>
  <c r="AA2348" i="1"/>
  <c r="N2350" i="1"/>
  <c r="M2351" i="1"/>
  <c r="Q2346" i="1" l="1"/>
  <c r="P2346" i="1"/>
  <c r="R2346" i="1"/>
  <c r="AI2350" i="1"/>
  <c r="O2350" i="1"/>
  <c r="AE2348" i="1"/>
  <c r="AC2348" i="1"/>
  <c r="AF2348" i="1"/>
  <c r="AD2348" i="1"/>
  <c r="N2351" i="1"/>
  <c r="M2352" i="1"/>
  <c r="AB2349" i="1"/>
  <c r="AA2349" i="1"/>
  <c r="AG2347" i="1"/>
  <c r="AJ2347" i="1" s="1"/>
  <c r="AC2349" i="1" l="1"/>
  <c r="AE2349" i="1"/>
  <c r="AB2350" i="1"/>
  <c r="AA2350" i="1"/>
  <c r="N2352" i="1"/>
  <c r="M2353" i="1"/>
  <c r="AG2348" i="1"/>
  <c r="AH2348" i="1" s="1"/>
  <c r="AH2347" i="1"/>
  <c r="AF2349" i="1"/>
  <c r="AD2349" i="1"/>
  <c r="O2351" i="1"/>
  <c r="AI2351" i="1"/>
  <c r="Q2348" i="1" l="1"/>
  <c r="P2348" i="1"/>
  <c r="AH2349" i="1"/>
  <c r="AG2349" i="1"/>
  <c r="AJ2349" i="1" s="1"/>
  <c r="AJ2348" i="1"/>
  <c r="N2353" i="1"/>
  <c r="M2354" i="1"/>
  <c r="Q2347" i="1"/>
  <c r="P2347" i="1"/>
  <c r="O2352" i="1"/>
  <c r="AI2352" i="1"/>
  <c r="AC2350" i="1"/>
  <c r="AE2350" i="1"/>
  <c r="R2347" i="1"/>
  <c r="AB2351" i="1"/>
  <c r="AA2351" i="1"/>
  <c r="AD2350" i="1"/>
  <c r="AF2350" i="1"/>
  <c r="R2349" i="1" l="1"/>
  <c r="R2348" i="1"/>
  <c r="O2353" i="1"/>
  <c r="AI2353" i="1"/>
  <c r="AD2351" i="1"/>
  <c r="AF2351" i="1"/>
  <c r="AE2351" i="1"/>
  <c r="AC2351" i="1"/>
  <c r="AB2352" i="1"/>
  <c r="AA2352" i="1"/>
  <c r="AG2350" i="1"/>
  <c r="AJ2350" i="1" s="1"/>
  <c r="Q2349" i="1"/>
  <c r="P2349" i="1"/>
  <c r="N2354" i="1"/>
  <c r="M2355" i="1"/>
  <c r="R2350" i="1" l="1"/>
  <c r="AB2353" i="1"/>
  <c r="AA2353" i="1"/>
  <c r="AH2350" i="1"/>
  <c r="AE2352" i="1"/>
  <c r="AC2352" i="1"/>
  <c r="N2355" i="1"/>
  <c r="M2356" i="1"/>
  <c r="AF2352" i="1"/>
  <c r="AD2352" i="1"/>
  <c r="O2354" i="1"/>
  <c r="AI2354" i="1"/>
  <c r="AJ2351" i="1"/>
  <c r="AG2351" i="1"/>
  <c r="AH2351" i="1" s="1"/>
  <c r="Q2351" i="1" l="1"/>
  <c r="P2351" i="1"/>
  <c r="AF2353" i="1"/>
  <c r="AD2353" i="1"/>
  <c r="AE2353" i="1"/>
  <c r="AC2353" i="1"/>
  <c r="AI2355" i="1"/>
  <c r="O2355" i="1"/>
  <c r="AG2352" i="1"/>
  <c r="AJ2352" i="1" s="1"/>
  <c r="R2351" i="1"/>
  <c r="M2357" i="1"/>
  <c r="N2356" i="1"/>
  <c r="AB2354" i="1"/>
  <c r="AA2354" i="1"/>
  <c r="Q2350" i="1"/>
  <c r="P2350" i="1"/>
  <c r="AE2354" i="1" l="1"/>
  <c r="AC2354" i="1"/>
  <c r="AG2353" i="1"/>
  <c r="AJ2353" i="1" s="1"/>
  <c r="AH2352" i="1"/>
  <c r="AF2354" i="1"/>
  <c r="AD2354" i="1"/>
  <c r="AI2356" i="1"/>
  <c r="O2356" i="1"/>
  <c r="AA2355" i="1"/>
  <c r="AB2355" i="1"/>
  <c r="M2358" i="1"/>
  <c r="N2357" i="1"/>
  <c r="R2352" i="1" l="1"/>
  <c r="AB2356" i="1"/>
  <c r="AA2356" i="1"/>
  <c r="AI2357" i="1"/>
  <c r="O2357" i="1"/>
  <c r="N2358" i="1"/>
  <c r="M2359" i="1"/>
  <c r="AH2353" i="1"/>
  <c r="AG2354" i="1"/>
  <c r="AJ2354" i="1" s="1"/>
  <c r="AF2355" i="1"/>
  <c r="AD2355" i="1"/>
  <c r="AE2355" i="1"/>
  <c r="AC2355" i="1"/>
  <c r="Q2352" i="1"/>
  <c r="P2352" i="1"/>
  <c r="R2353" i="1" l="1"/>
  <c r="AH2354" i="1"/>
  <c r="R2354" i="1" s="1"/>
  <c r="N2359" i="1"/>
  <c r="M2360" i="1"/>
  <c r="AI2358" i="1"/>
  <c r="O2358" i="1"/>
  <c r="AG2355" i="1"/>
  <c r="AH2355" i="1" s="1"/>
  <c r="Q2353" i="1"/>
  <c r="P2353" i="1"/>
  <c r="AE2356" i="1"/>
  <c r="AC2356" i="1"/>
  <c r="AB2357" i="1"/>
  <c r="AA2357" i="1"/>
  <c r="AF2356" i="1"/>
  <c r="AD2356" i="1"/>
  <c r="Q2355" i="1" l="1"/>
  <c r="P2355" i="1"/>
  <c r="AJ2355" i="1"/>
  <c r="AF2357" i="1"/>
  <c r="AD2357" i="1"/>
  <c r="AG2356" i="1"/>
  <c r="AH2356" i="1" s="1"/>
  <c r="N2360" i="1"/>
  <c r="M2361" i="1"/>
  <c r="AB2358" i="1"/>
  <c r="AA2358" i="1"/>
  <c r="O2359" i="1"/>
  <c r="AI2359" i="1"/>
  <c r="AC2357" i="1"/>
  <c r="AE2357" i="1"/>
  <c r="Q2354" i="1"/>
  <c r="P2354" i="1"/>
  <c r="Q2356" i="1" l="1"/>
  <c r="P2356" i="1"/>
  <c r="AB2359" i="1"/>
  <c r="AA2359" i="1"/>
  <c r="AD2358" i="1"/>
  <c r="AF2358" i="1"/>
  <c r="AJ2356" i="1"/>
  <c r="AC2358" i="1"/>
  <c r="AE2358" i="1"/>
  <c r="N2361" i="1"/>
  <c r="M2362" i="1"/>
  <c r="O2360" i="1"/>
  <c r="AI2360" i="1"/>
  <c r="AJ2357" i="1"/>
  <c r="AG2357" i="1"/>
  <c r="AH2357" i="1" s="1"/>
  <c r="R2355" i="1"/>
  <c r="Q2357" i="1" l="1"/>
  <c r="P2357" i="1"/>
  <c r="O2361" i="1"/>
  <c r="AI2361" i="1"/>
  <c r="AG2358" i="1"/>
  <c r="AJ2358" i="1" s="1"/>
  <c r="R2356" i="1"/>
  <c r="AB2360" i="1"/>
  <c r="AA2360" i="1"/>
  <c r="R2357" i="1"/>
  <c r="AE2359" i="1"/>
  <c r="AC2359" i="1"/>
  <c r="N2362" i="1"/>
  <c r="M2363" i="1"/>
  <c r="AD2359" i="1"/>
  <c r="AF2359" i="1"/>
  <c r="O2362" i="1" l="1"/>
  <c r="AI2362" i="1"/>
  <c r="AF2360" i="1"/>
  <c r="AD2360" i="1"/>
  <c r="N2363" i="1"/>
  <c r="M2364" i="1"/>
  <c r="AB2361" i="1"/>
  <c r="AA2361" i="1"/>
  <c r="AG2359" i="1"/>
  <c r="AH2359" i="1" s="1"/>
  <c r="AH2358" i="1"/>
  <c r="AE2360" i="1"/>
  <c r="AC2360" i="1"/>
  <c r="Q2359" i="1" l="1"/>
  <c r="P2359" i="1"/>
  <c r="AG2360" i="1"/>
  <c r="AJ2360" i="1" s="1"/>
  <c r="AJ2359" i="1"/>
  <c r="R2358" i="1"/>
  <c r="AE2361" i="1"/>
  <c r="AC2361" i="1"/>
  <c r="AF2361" i="1"/>
  <c r="AD2361" i="1"/>
  <c r="Q2358" i="1"/>
  <c r="P2358" i="1"/>
  <c r="M2365" i="1"/>
  <c r="N2364" i="1"/>
  <c r="AI2363" i="1"/>
  <c r="O2363" i="1"/>
  <c r="AB2362" i="1"/>
  <c r="AA2362" i="1"/>
  <c r="R2359" i="1" l="1"/>
  <c r="AF2362" i="1"/>
  <c r="AD2362" i="1"/>
  <c r="AH2360" i="1"/>
  <c r="AG2361" i="1"/>
  <c r="AJ2361" i="1" s="1"/>
  <c r="AI2364" i="1"/>
  <c r="O2364" i="1"/>
  <c r="M2366" i="1"/>
  <c r="N2365" i="1"/>
  <c r="AA2363" i="1"/>
  <c r="AB2363" i="1"/>
  <c r="AE2362" i="1"/>
  <c r="AC2362" i="1"/>
  <c r="R2361" i="1" l="1"/>
  <c r="N2366" i="1"/>
  <c r="M2367" i="1"/>
  <c r="R2360" i="1"/>
  <c r="AI2365" i="1"/>
  <c r="O2365" i="1"/>
  <c r="AG2362" i="1"/>
  <c r="AH2362" i="1" s="1"/>
  <c r="AJ2362" i="1"/>
  <c r="AH2361" i="1"/>
  <c r="AE2363" i="1"/>
  <c r="AC2363" i="1"/>
  <c r="Q2360" i="1"/>
  <c r="P2360" i="1"/>
  <c r="AB2364" i="1"/>
  <c r="AA2364" i="1"/>
  <c r="AF2363" i="1"/>
  <c r="AD2363" i="1"/>
  <c r="Q2362" i="1" l="1"/>
  <c r="P2362" i="1"/>
  <c r="R2362" i="1"/>
  <c r="AE2364" i="1"/>
  <c r="AC2364" i="1"/>
  <c r="AF2364" i="1"/>
  <c r="AD2364" i="1"/>
  <c r="AI2366" i="1"/>
  <c r="O2366" i="1"/>
  <c r="AG2363" i="1"/>
  <c r="AH2363" i="1" s="1"/>
  <c r="AJ2363" i="1"/>
  <c r="Q2361" i="1"/>
  <c r="P2361" i="1"/>
  <c r="AB2365" i="1"/>
  <c r="AA2365" i="1"/>
  <c r="N2367" i="1"/>
  <c r="M2368" i="1"/>
  <c r="Q2363" i="1" l="1"/>
  <c r="P2363" i="1"/>
  <c r="AG2364" i="1"/>
  <c r="AJ2364" i="1" s="1"/>
  <c r="N2368" i="1"/>
  <c r="M2369" i="1"/>
  <c r="O2367" i="1"/>
  <c r="AI2367" i="1"/>
  <c r="R2363" i="1"/>
  <c r="AC2365" i="1"/>
  <c r="AE2365" i="1"/>
  <c r="AF2365" i="1"/>
  <c r="AD2365" i="1"/>
  <c r="AB2366" i="1"/>
  <c r="AA2366" i="1"/>
  <c r="AJ2365" i="1" l="1"/>
  <c r="AH2365" i="1"/>
  <c r="AG2365" i="1"/>
  <c r="O2368" i="1"/>
  <c r="AI2368" i="1"/>
  <c r="N2369" i="1"/>
  <c r="M2370" i="1"/>
  <c r="AC2366" i="1"/>
  <c r="AE2366" i="1"/>
  <c r="AH2364" i="1"/>
  <c r="R2364" i="1" s="1"/>
  <c r="AD2366" i="1"/>
  <c r="AF2366" i="1"/>
  <c r="AB2367" i="1"/>
  <c r="AA2367" i="1"/>
  <c r="Q2365" i="1" l="1"/>
  <c r="P2365" i="1"/>
  <c r="R2365" i="1"/>
  <c r="AB2368" i="1"/>
  <c r="AA2368" i="1"/>
  <c r="AE2367" i="1"/>
  <c r="AC2367" i="1"/>
  <c r="O2369" i="1"/>
  <c r="AI2369" i="1"/>
  <c r="AD2367" i="1"/>
  <c r="AF2367" i="1"/>
  <c r="AG2366" i="1"/>
  <c r="AH2366" i="1" s="1"/>
  <c r="N2370" i="1"/>
  <c r="M2371" i="1"/>
  <c r="Q2364" i="1"/>
  <c r="P2364" i="1"/>
  <c r="Q2366" i="1" l="1"/>
  <c r="P2366" i="1"/>
  <c r="AE2368" i="1"/>
  <c r="AC2368" i="1"/>
  <c r="AF2368" i="1"/>
  <c r="AD2368" i="1"/>
  <c r="N2371" i="1"/>
  <c r="M2372" i="1"/>
  <c r="AJ2366" i="1"/>
  <c r="AB2369" i="1"/>
  <c r="AA2369" i="1"/>
  <c r="O2370" i="1"/>
  <c r="AI2370" i="1"/>
  <c r="AG2367" i="1"/>
  <c r="AJ2367" i="1" s="1"/>
  <c r="R2367" i="1" l="1"/>
  <c r="R2366" i="1"/>
  <c r="M2373" i="1"/>
  <c r="N2372" i="1"/>
  <c r="AB2370" i="1"/>
  <c r="AA2370" i="1"/>
  <c r="AH2367" i="1"/>
  <c r="AF2369" i="1"/>
  <c r="AD2369" i="1"/>
  <c r="AI2371" i="1"/>
  <c r="O2371" i="1"/>
  <c r="AG2368" i="1"/>
  <c r="AJ2368" i="1" s="1"/>
  <c r="AE2369" i="1"/>
  <c r="AC2369" i="1"/>
  <c r="R2368" i="1" l="1"/>
  <c r="AF2370" i="1"/>
  <c r="AD2370" i="1"/>
  <c r="AH2368" i="1"/>
  <c r="AI2372" i="1"/>
  <c r="O2372" i="1"/>
  <c r="M2374" i="1"/>
  <c r="N2373" i="1"/>
  <c r="AG2369" i="1"/>
  <c r="AJ2369" i="1" s="1"/>
  <c r="AH2369" i="1"/>
  <c r="AE2370" i="1"/>
  <c r="AC2370" i="1"/>
  <c r="AA2371" i="1"/>
  <c r="AB2371" i="1"/>
  <c r="Q2367" i="1"/>
  <c r="P2367" i="1"/>
  <c r="R2369" i="1" l="1"/>
  <c r="AB2372" i="1"/>
  <c r="AA2372" i="1"/>
  <c r="Q2369" i="1"/>
  <c r="P2369" i="1"/>
  <c r="AH2370" i="1"/>
  <c r="AG2370" i="1"/>
  <c r="AJ2370" i="1" s="1"/>
  <c r="AE2371" i="1"/>
  <c r="AC2371" i="1"/>
  <c r="N2374" i="1"/>
  <c r="M2375" i="1"/>
  <c r="Q2368" i="1"/>
  <c r="P2368" i="1"/>
  <c r="AF2371" i="1"/>
  <c r="AD2371" i="1"/>
  <c r="AI2373" i="1"/>
  <c r="O2373" i="1"/>
  <c r="R2370" i="1" l="1"/>
  <c r="Q2370" i="1"/>
  <c r="P2370" i="1"/>
  <c r="AE2372" i="1"/>
  <c r="AC2372" i="1"/>
  <c r="AF2372" i="1"/>
  <c r="AD2372" i="1"/>
  <c r="AB2373" i="1"/>
  <c r="AA2373" i="1"/>
  <c r="N2375" i="1"/>
  <c r="M2376" i="1"/>
  <c r="AG2371" i="1"/>
  <c r="AJ2371" i="1" s="1"/>
  <c r="AI2374" i="1"/>
  <c r="O2374" i="1"/>
  <c r="AH2371" i="1" l="1"/>
  <c r="AJ2372" i="1"/>
  <c r="AG2372" i="1"/>
  <c r="AH2372" i="1" s="1"/>
  <c r="N2376" i="1"/>
  <c r="M2377" i="1"/>
  <c r="O2375" i="1"/>
  <c r="AI2375" i="1"/>
  <c r="AB2374" i="1"/>
  <c r="AA2374" i="1"/>
  <c r="AC2373" i="1"/>
  <c r="AE2373" i="1"/>
  <c r="AF2373" i="1"/>
  <c r="AD2373" i="1"/>
  <c r="Q2372" i="1" l="1"/>
  <c r="P2372" i="1"/>
  <c r="Q2371" i="1"/>
  <c r="P2371" i="1"/>
  <c r="O2376" i="1"/>
  <c r="AI2376" i="1"/>
  <c r="R2372" i="1"/>
  <c r="AD2374" i="1"/>
  <c r="AF2374" i="1"/>
  <c r="N2377" i="1"/>
  <c r="M2378" i="1"/>
  <c r="AG2373" i="1"/>
  <c r="AJ2373" i="1" s="1"/>
  <c r="R2371" i="1"/>
  <c r="AB2375" i="1"/>
  <c r="AA2375" i="1"/>
  <c r="AC2374" i="1"/>
  <c r="AE2374" i="1"/>
  <c r="AH2373" i="1" l="1"/>
  <c r="AE2375" i="1"/>
  <c r="AC2375" i="1"/>
  <c r="AG2374" i="1"/>
  <c r="AJ2374" i="1" s="1"/>
  <c r="AD2375" i="1"/>
  <c r="AF2375" i="1"/>
  <c r="N2378" i="1"/>
  <c r="M2379" i="1"/>
  <c r="O2377" i="1"/>
  <c r="AI2377" i="1"/>
  <c r="AB2376" i="1"/>
  <c r="AA2376" i="1"/>
  <c r="Q2373" i="1" l="1"/>
  <c r="P2373" i="1"/>
  <c r="AB2377" i="1"/>
  <c r="AA2377" i="1"/>
  <c r="AE2376" i="1"/>
  <c r="AC2376" i="1"/>
  <c r="AF2376" i="1"/>
  <c r="AD2376" i="1"/>
  <c r="R2373" i="1"/>
  <c r="N2379" i="1"/>
  <c r="M2380" i="1"/>
  <c r="AH2374" i="1"/>
  <c r="O2378" i="1"/>
  <c r="AI2378" i="1"/>
  <c r="AG2375" i="1"/>
  <c r="AH2375" i="1" s="1"/>
  <c r="Q2375" i="1" l="1"/>
  <c r="P2375" i="1"/>
  <c r="AE2377" i="1"/>
  <c r="AC2377" i="1"/>
  <c r="AF2377" i="1"/>
  <c r="AD2377" i="1"/>
  <c r="M2381" i="1"/>
  <c r="N2380" i="1"/>
  <c r="AI2379" i="1"/>
  <c r="O2379" i="1"/>
  <c r="R2374" i="1"/>
  <c r="Q2374" i="1"/>
  <c r="P2374" i="1"/>
  <c r="AB2378" i="1"/>
  <c r="AA2378" i="1"/>
  <c r="AJ2375" i="1"/>
  <c r="AG2376" i="1"/>
  <c r="AJ2376" i="1" s="1"/>
  <c r="AI2380" i="1" l="1"/>
  <c r="O2380" i="1"/>
  <c r="AH2376" i="1"/>
  <c r="M2382" i="1"/>
  <c r="N2381" i="1"/>
  <c r="AA2379" i="1"/>
  <c r="AB2379" i="1"/>
  <c r="R2375" i="1"/>
  <c r="AG2377" i="1"/>
  <c r="AJ2377" i="1"/>
  <c r="AH2377" i="1"/>
  <c r="AE2378" i="1"/>
  <c r="AC2378" i="1"/>
  <c r="AF2378" i="1"/>
  <c r="AD2378" i="1"/>
  <c r="Q2376" i="1" l="1"/>
  <c r="P2376" i="1"/>
  <c r="R2376" i="1"/>
  <c r="N2382" i="1"/>
  <c r="M2383" i="1"/>
  <c r="AB2380" i="1"/>
  <c r="AA2380" i="1"/>
  <c r="AF2379" i="1"/>
  <c r="AD2379" i="1"/>
  <c r="Q2377" i="1"/>
  <c r="P2377" i="1"/>
  <c r="AE2379" i="1"/>
  <c r="AC2379" i="1"/>
  <c r="R2377" i="1"/>
  <c r="AG2378" i="1"/>
  <c r="AH2378" i="1" s="1"/>
  <c r="AI2381" i="1"/>
  <c r="O2381" i="1"/>
  <c r="Q2378" i="1" l="1"/>
  <c r="P2378" i="1"/>
  <c r="AE2380" i="1"/>
  <c r="AC2380" i="1"/>
  <c r="AB2381" i="1"/>
  <c r="AA2381" i="1"/>
  <c r="AF2380" i="1"/>
  <c r="AD2380" i="1"/>
  <c r="AJ2378" i="1"/>
  <c r="N2383" i="1"/>
  <c r="M2384" i="1"/>
  <c r="AI2382" i="1"/>
  <c r="O2382" i="1"/>
  <c r="AG2379" i="1"/>
  <c r="AH2379" i="1" s="1"/>
  <c r="AJ2379" i="1"/>
  <c r="Q2379" i="1" l="1"/>
  <c r="P2379" i="1"/>
  <c r="O2383" i="1"/>
  <c r="AI2383" i="1"/>
  <c r="R2378" i="1"/>
  <c r="AB2382" i="1"/>
  <c r="AA2382" i="1"/>
  <c r="R2379" i="1"/>
  <c r="AF2381" i="1"/>
  <c r="AD2381" i="1"/>
  <c r="AC2381" i="1"/>
  <c r="AE2381" i="1"/>
  <c r="AG2380" i="1"/>
  <c r="AJ2380" i="1" s="1"/>
  <c r="N2384" i="1"/>
  <c r="M2385" i="1"/>
  <c r="AD2382" i="1" l="1"/>
  <c r="AF2382" i="1"/>
  <c r="AC2382" i="1"/>
  <c r="AE2382" i="1"/>
  <c r="AH2380" i="1"/>
  <c r="N2385" i="1"/>
  <c r="M2386" i="1"/>
  <c r="O2384" i="1"/>
  <c r="AI2384" i="1"/>
  <c r="AG2381" i="1"/>
  <c r="AH2381" i="1" s="1"/>
  <c r="AB2383" i="1"/>
  <c r="AA2383" i="1"/>
  <c r="Q2381" i="1" l="1"/>
  <c r="P2381" i="1"/>
  <c r="AB2384" i="1"/>
  <c r="AA2384" i="1"/>
  <c r="AJ2381" i="1"/>
  <c r="AE2383" i="1"/>
  <c r="AC2383" i="1"/>
  <c r="N2386" i="1"/>
  <c r="M2387" i="1"/>
  <c r="AD2383" i="1"/>
  <c r="AF2383" i="1"/>
  <c r="O2385" i="1"/>
  <c r="AI2385" i="1"/>
  <c r="Q2380" i="1"/>
  <c r="P2380" i="1"/>
  <c r="R2380" i="1"/>
  <c r="AJ2382" i="1"/>
  <c r="AG2382" i="1"/>
  <c r="AH2382" i="1" s="1"/>
  <c r="Q2382" i="1" l="1"/>
  <c r="P2382" i="1"/>
  <c r="N2387" i="1"/>
  <c r="M2388" i="1"/>
  <c r="O2386" i="1"/>
  <c r="AI2386" i="1"/>
  <c r="AG2383" i="1"/>
  <c r="AJ2383" i="1" s="1"/>
  <c r="AB2385" i="1"/>
  <c r="AA2385" i="1"/>
  <c r="R2382" i="1"/>
  <c r="R2381" i="1"/>
  <c r="AE2384" i="1"/>
  <c r="AC2384" i="1"/>
  <c r="AF2384" i="1"/>
  <c r="AD2384" i="1"/>
  <c r="AJ2384" i="1" l="1"/>
  <c r="AG2384" i="1"/>
  <c r="AH2384" i="1" s="1"/>
  <c r="AB2386" i="1"/>
  <c r="AA2386" i="1"/>
  <c r="AH2383" i="1"/>
  <c r="AE2385" i="1"/>
  <c r="AC2385" i="1"/>
  <c r="M2389" i="1"/>
  <c r="N2388" i="1"/>
  <c r="AF2385" i="1"/>
  <c r="AD2385" i="1"/>
  <c r="AI2387" i="1"/>
  <c r="O2387" i="1"/>
  <c r="Q2384" i="1" l="1"/>
  <c r="P2384" i="1"/>
  <c r="AE2386" i="1"/>
  <c r="AC2386" i="1"/>
  <c r="Q2383" i="1"/>
  <c r="P2383" i="1"/>
  <c r="R2383" i="1"/>
  <c r="R2384" i="1"/>
  <c r="AA2387" i="1"/>
  <c r="AB2387" i="1"/>
  <c r="AI2388" i="1"/>
  <c r="O2388" i="1"/>
  <c r="AF2386" i="1"/>
  <c r="AD2386" i="1"/>
  <c r="M2390" i="1"/>
  <c r="N2389" i="1"/>
  <c r="AG2385" i="1"/>
  <c r="AJ2385" i="1" s="1"/>
  <c r="R2385" i="1" l="1"/>
  <c r="N2390" i="1"/>
  <c r="M2391" i="1"/>
  <c r="AH2385" i="1"/>
  <c r="AI2389" i="1"/>
  <c r="O2389" i="1"/>
  <c r="AF2387" i="1"/>
  <c r="AD2387" i="1"/>
  <c r="AE2387" i="1"/>
  <c r="AC2387" i="1"/>
  <c r="AG2386" i="1"/>
  <c r="AJ2386" i="1" s="1"/>
  <c r="AB2388" i="1"/>
  <c r="AA2388" i="1"/>
  <c r="AB2389" i="1" l="1"/>
  <c r="AA2389" i="1"/>
  <c r="N2391" i="1"/>
  <c r="M2392" i="1"/>
  <c r="AI2390" i="1"/>
  <c r="O2390" i="1"/>
  <c r="AE2388" i="1"/>
  <c r="AC2388" i="1"/>
  <c r="AH2386" i="1"/>
  <c r="AG2387" i="1"/>
  <c r="AJ2387" i="1" s="1"/>
  <c r="AF2388" i="1"/>
  <c r="AD2388" i="1"/>
  <c r="Q2385" i="1"/>
  <c r="P2385" i="1"/>
  <c r="AF2389" i="1" l="1"/>
  <c r="AD2389" i="1"/>
  <c r="AH2387" i="1"/>
  <c r="AC2389" i="1"/>
  <c r="AE2389" i="1"/>
  <c r="AG2388" i="1"/>
  <c r="AJ2388" i="1" s="1"/>
  <c r="Q2386" i="1"/>
  <c r="P2386" i="1"/>
  <c r="N2392" i="1"/>
  <c r="M2393" i="1"/>
  <c r="R2386" i="1"/>
  <c r="AB2390" i="1"/>
  <c r="AA2390" i="1"/>
  <c r="O2391" i="1"/>
  <c r="AI2391" i="1"/>
  <c r="R2388" i="1" l="1"/>
  <c r="AD2390" i="1"/>
  <c r="AF2390" i="1"/>
  <c r="AH2388" i="1"/>
  <c r="AC2390" i="1"/>
  <c r="AE2390" i="1"/>
  <c r="O2392" i="1"/>
  <c r="AI2392" i="1"/>
  <c r="AG2389" i="1"/>
  <c r="AH2389" i="1" s="1"/>
  <c r="N2393" i="1"/>
  <c r="M2394" i="1"/>
  <c r="Q2387" i="1"/>
  <c r="P2387" i="1"/>
  <c r="R2387" i="1"/>
  <c r="AB2391" i="1"/>
  <c r="AA2391" i="1"/>
  <c r="Q2389" i="1" l="1"/>
  <c r="P2389" i="1"/>
  <c r="AE2391" i="1"/>
  <c r="AC2391" i="1"/>
  <c r="AB2392" i="1"/>
  <c r="AA2392" i="1"/>
  <c r="AJ2389" i="1"/>
  <c r="AD2391" i="1"/>
  <c r="AF2391" i="1"/>
  <c r="O2393" i="1"/>
  <c r="AI2393" i="1"/>
  <c r="AJ2390" i="1"/>
  <c r="AG2390" i="1"/>
  <c r="AH2390" i="1" s="1"/>
  <c r="N2394" i="1"/>
  <c r="M2395" i="1"/>
  <c r="Q2388" i="1"/>
  <c r="P2388" i="1"/>
  <c r="Q2390" i="1" l="1"/>
  <c r="P2390" i="1"/>
  <c r="R2390" i="1"/>
  <c r="O2394" i="1"/>
  <c r="AI2394" i="1"/>
  <c r="R2389" i="1"/>
  <c r="N2395" i="1"/>
  <c r="M2396" i="1"/>
  <c r="AE2392" i="1"/>
  <c r="AC2392" i="1"/>
  <c r="AF2392" i="1"/>
  <c r="AD2392" i="1"/>
  <c r="AB2393" i="1"/>
  <c r="AA2393" i="1"/>
  <c r="AG2391" i="1"/>
  <c r="AH2391" i="1" s="1"/>
  <c r="Q2391" i="1" l="1"/>
  <c r="P2391" i="1"/>
  <c r="AG2392" i="1"/>
  <c r="AJ2392" i="1" s="1"/>
  <c r="M2397" i="1"/>
  <c r="N2396" i="1"/>
  <c r="AJ2391" i="1"/>
  <c r="AE2393" i="1"/>
  <c r="AC2393" i="1"/>
  <c r="AF2393" i="1"/>
  <c r="AD2393" i="1"/>
  <c r="AI2395" i="1"/>
  <c r="O2395" i="1"/>
  <c r="AB2394" i="1"/>
  <c r="AA2394" i="1"/>
  <c r="R2392" i="1" l="1"/>
  <c r="AF2394" i="1"/>
  <c r="AD2394" i="1"/>
  <c r="M2398" i="1"/>
  <c r="N2397" i="1"/>
  <c r="AA2395" i="1"/>
  <c r="AB2395" i="1"/>
  <c r="AG2393" i="1"/>
  <c r="AJ2393" i="1"/>
  <c r="AH2393" i="1"/>
  <c r="AH2392" i="1"/>
  <c r="AI2396" i="1"/>
  <c r="O2396" i="1"/>
  <c r="AE2394" i="1"/>
  <c r="AC2394" i="1"/>
  <c r="R2391" i="1"/>
  <c r="R2393" i="1" l="1"/>
  <c r="Q2393" i="1"/>
  <c r="P2393" i="1"/>
  <c r="AH2394" i="1"/>
  <c r="AG2394" i="1"/>
  <c r="AJ2394" i="1" s="1"/>
  <c r="Q2392" i="1"/>
  <c r="P2392" i="1"/>
  <c r="AE2395" i="1"/>
  <c r="AC2395" i="1"/>
  <c r="AI2397" i="1"/>
  <c r="O2397" i="1"/>
  <c r="AF2395" i="1"/>
  <c r="AD2395" i="1"/>
  <c r="AB2396" i="1"/>
  <c r="AA2396" i="1"/>
  <c r="N2398" i="1"/>
  <c r="M2399" i="1"/>
  <c r="R2394" i="1" l="1"/>
  <c r="AB2397" i="1"/>
  <c r="AA2397" i="1"/>
  <c r="N2399" i="1"/>
  <c r="M2400" i="1"/>
  <c r="AG2395" i="1"/>
  <c r="AH2395" i="1" s="1"/>
  <c r="AJ2395" i="1"/>
  <c r="AI2398" i="1"/>
  <c r="O2398" i="1"/>
  <c r="Q2394" i="1"/>
  <c r="P2394" i="1"/>
  <c r="AE2396" i="1"/>
  <c r="AC2396" i="1"/>
  <c r="AF2396" i="1"/>
  <c r="AD2396" i="1"/>
  <c r="Q2395" i="1" l="1"/>
  <c r="P2395" i="1"/>
  <c r="AC2397" i="1"/>
  <c r="AE2397" i="1"/>
  <c r="AF2397" i="1"/>
  <c r="AD2397" i="1"/>
  <c r="R2395" i="1"/>
  <c r="AB2398" i="1"/>
  <c r="AA2398" i="1"/>
  <c r="N2400" i="1"/>
  <c r="M2401" i="1"/>
  <c r="AJ2396" i="1"/>
  <c r="AH2396" i="1"/>
  <c r="AG2396" i="1"/>
  <c r="O2399" i="1"/>
  <c r="AI2399" i="1"/>
  <c r="Q2396" i="1" l="1"/>
  <c r="P2396" i="1"/>
  <c r="R2396" i="1"/>
  <c r="AB2399" i="1"/>
  <c r="AA2399" i="1"/>
  <c r="O2400" i="1"/>
  <c r="AI2400" i="1"/>
  <c r="AC2398" i="1"/>
  <c r="AE2398" i="1"/>
  <c r="N2401" i="1"/>
  <c r="M2402" i="1"/>
  <c r="AD2398" i="1"/>
  <c r="AF2398" i="1"/>
  <c r="AJ2397" i="1"/>
  <c r="AH2397" i="1"/>
  <c r="AG2397" i="1"/>
  <c r="AE2399" i="1" l="1"/>
  <c r="AC2399" i="1"/>
  <c r="AG2398" i="1"/>
  <c r="AJ2398" i="1" s="1"/>
  <c r="AD2399" i="1"/>
  <c r="AF2399" i="1"/>
  <c r="N2402" i="1"/>
  <c r="M2403" i="1"/>
  <c r="Q2397" i="1"/>
  <c r="P2397" i="1"/>
  <c r="R2397" i="1"/>
  <c r="O2401" i="1"/>
  <c r="AI2401" i="1"/>
  <c r="AB2400" i="1"/>
  <c r="AA2400" i="1"/>
  <c r="R2398" i="1" l="1"/>
  <c r="AB2401" i="1"/>
  <c r="AA2401" i="1"/>
  <c r="N2403" i="1"/>
  <c r="M2404" i="1"/>
  <c r="AH2398" i="1"/>
  <c r="AF2400" i="1"/>
  <c r="AD2400" i="1"/>
  <c r="O2402" i="1"/>
  <c r="AI2402" i="1"/>
  <c r="AE2400" i="1"/>
  <c r="AC2400" i="1"/>
  <c r="AJ2399" i="1"/>
  <c r="AG2399" i="1"/>
  <c r="AH2399" i="1" s="1"/>
  <c r="Q2399" i="1" l="1"/>
  <c r="P2399" i="1"/>
  <c r="AE2401" i="1"/>
  <c r="AC2401" i="1"/>
  <c r="AF2401" i="1"/>
  <c r="AD2401" i="1"/>
  <c r="AG2400" i="1"/>
  <c r="AJ2400" i="1" s="1"/>
  <c r="R2399" i="1"/>
  <c r="Q2398" i="1"/>
  <c r="P2398" i="1"/>
  <c r="M2405" i="1"/>
  <c r="N2404" i="1"/>
  <c r="AB2402" i="1"/>
  <c r="AA2402" i="1"/>
  <c r="AI2403" i="1"/>
  <c r="O2403" i="1"/>
  <c r="AH2400" i="1" l="1"/>
  <c r="AE2402" i="1"/>
  <c r="AC2402" i="1"/>
  <c r="AA2403" i="1"/>
  <c r="AB2403" i="1"/>
  <c r="AF2402" i="1"/>
  <c r="AD2402" i="1"/>
  <c r="M2406" i="1"/>
  <c r="N2405" i="1"/>
  <c r="AG2401" i="1"/>
  <c r="AJ2401" i="1" s="1"/>
  <c r="AI2404" i="1"/>
  <c r="O2404" i="1"/>
  <c r="Q2400" i="1" l="1"/>
  <c r="P2400" i="1"/>
  <c r="N2406" i="1"/>
  <c r="M2407" i="1"/>
  <c r="R2400" i="1"/>
  <c r="AH2401" i="1"/>
  <c r="AF2403" i="1"/>
  <c r="AD2403" i="1"/>
  <c r="AB2404" i="1"/>
  <c r="AA2404" i="1"/>
  <c r="AE2403" i="1"/>
  <c r="AC2403" i="1"/>
  <c r="AI2405" i="1"/>
  <c r="O2405" i="1"/>
  <c r="AH2402" i="1"/>
  <c r="AG2402" i="1"/>
  <c r="AJ2402" i="1"/>
  <c r="N2407" i="1" l="1"/>
  <c r="M2408" i="1"/>
  <c r="AI2406" i="1"/>
  <c r="O2406" i="1"/>
  <c r="AB2405" i="1"/>
  <c r="AA2405" i="1"/>
  <c r="AF2404" i="1"/>
  <c r="AD2404" i="1"/>
  <c r="R2401" i="1"/>
  <c r="R2402" i="1"/>
  <c r="Q2401" i="1"/>
  <c r="P2401" i="1"/>
  <c r="Q2402" i="1"/>
  <c r="P2402" i="1"/>
  <c r="AE2404" i="1"/>
  <c r="AC2404" i="1"/>
  <c r="AH2403" i="1"/>
  <c r="AG2403" i="1"/>
  <c r="AJ2403" i="1"/>
  <c r="AG2404" i="1" l="1"/>
  <c r="AJ2404" i="1" s="1"/>
  <c r="AC2405" i="1"/>
  <c r="AE2405" i="1"/>
  <c r="AF2405" i="1"/>
  <c r="AD2405" i="1"/>
  <c r="R2403" i="1"/>
  <c r="N2408" i="1"/>
  <c r="M2409" i="1"/>
  <c r="AB2406" i="1"/>
  <c r="AA2406" i="1"/>
  <c r="O2407" i="1"/>
  <c r="AI2407" i="1"/>
  <c r="Q2403" i="1"/>
  <c r="P2403" i="1"/>
  <c r="AJ2405" i="1" l="1"/>
  <c r="AH2405" i="1"/>
  <c r="AG2405" i="1"/>
  <c r="AD2406" i="1"/>
  <c r="AF2406" i="1"/>
  <c r="AC2406" i="1"/>
  <c r="AE2406" i="1"/>
  <c r="N2409" i="1"/>
  <c r="M2410" i="1"/>
  <c r="AH2404" i="1"/>
  <c r="AB2407" i="1"/>
  <c r="AA2407" i="1"/>
  <c r="O2408" i="1"/>
  <c r="AI2408" i="1"/>
  <c r="Q2405" i="1" l="1"/>
  <c r="P2405" i="1"/>
  <c r="R2405" i="1"/>
  <c r="AG2406" i="1"/>
  <c r="AJ2406" i="1" s="1"/>
  <c r="AD2407" i="1"/>
  <c r="AF2407" i="1"/>
  <c r="Q2404" i="1"/>
  <c r="P2404" i="1"/>
  <c r="R2404" i="1"/>
  <c r="AB2408" i="1"/>
  <c r="AA2408" i="1"/>
  <c r="N2410" i="1"/>
  <c r="M2411" i="1"/>
  <c r="AE2407" i="1"/>
  <c r="AC2407" i="1"/>
  <c r="O2409" i="1"/>
  <c r="AI2409" i="1"/>
  <c r="AH2406" i="1" l="1"/>
  <c r="AE2408" i="1"/>
  <c r="AC2408" i="1"/>
  <c r="AF2408" i="1"/>
  <c r="AD2408" i="1"/>
  <c r="AG2407" i="1"/>
  <c r="AH2407" i="1" s="1"/>
  <c r="AB2409" i="1"/>
  <c r="AA2409" i="1"/>
  <c r="N2411" i="1"/>
  <c r="M2412" i="1"/>
  <c r="O2410" i="1"/>
  <c r="AI2410" i="1"/>
  <c r="Q2407" i="1" l="1"/>
  <c r="P2407" i="1"/>
  <c r="Q2406" i="1"/>
  <c r="P2406" i="1"/>
  <c r="AI2411" i="1"/>
  <c r="O2411" i="1"/>
  <c r="AJ2407" i="1"/>
  <c r="M2413" i="1"/>
  <c r="N2412" i="1"/>
  <c r="AE2409" i="1"/>
  <c r="AC2409" i="1"/>
  <c r="AF2409" i="1"/>
  <c r="AD2409" i="1"/>
  <c r="AB2410" i="1"/>
  <c r="AA2410" i="1"/>
  <c r="R2406" i="1"/>
  <c r="AJ2408" i="1"/>
  <c r="AG2408" i="1"/>
  <c r="AH2408" i="1" s="1"/>
  <c r="Q2408" i="1" l="1"/>
  <c r="P2408" i="1"/>
  <c r="AA2411" i="1"/>
  <c r="AB2411" i="1"/>
  <c r="R2408" i="1"/>
  <c r="AG2409" i="1"/>
  <c r="AJ2409" i="1" s="1"/>
  <c r="AH2409" i="1"/>
  <c r="AI2412" i="1"/>
  <c r="O2412" i="1"/>
  <c r="AE2410" i="1"/>
  <c r="AC2410" i="1"/>
  <c r="M2414" i="1"/>
  <c r="N2413" i="1"/>
  <c r="AF2410" i="1"/>
  <c r="AD2410" i="1"/>
  <c r="R2407" i="1"/>
  <c r="R2409" i="1" l="1"/>
  <c r="AG2410" i="1"/>
  <c r="AJ2410" i="1" s="1"/>
  <c r="AB2412" i="1"/>
  <c r="AA2412" i="1"/>
  <c r="Q2409" i="1"/>
  <c r="P2409" i="1"/>
  <c r="AI2413" i="1"/>
  <c r="O2413" i="1"/>
  <c r="AF2411" i="1"/>
  <c r="AD2411" i="1"/>
  <c r="N2414" i="1"/>
  <c r="M2415" i="1"/>
  <c r="AE2411" i="1"/>
  <c r="AC2411" i="1"/>
  <c r="AH2410" i="1" l="1"/>
  <c r="AE2412" i="1"/>
  <c r="AC2412" i="1"/>
  <c r="AG2411" i="1"/>
  <c r="AH2411" i="1" s="1"/>
  <c r="AJ2411" i="1"/>
  <c r="AB2413" i="1"/>
  <c r="AA2413" i="1"/>
  <c r="N2415" i="1"/>
  <c r="M2416" i="1"/>
  <c r="AF2412" i="1"/>
  <c r="AD2412" i="1"/>
  <c r="AI2414" i="1"/>
  <c r="O2414" i="1"/>
  <c r="Q2411" i="1" l="1"/>
  <c r="P2411" i="1"/>
  <c r="Q2410" i="1"/>
  <c r="P2410" i="1"/>
  <c r="R2411" i="1"/>
  <c r="AF2413" i="1"/>
  <c r="AD2413" i="1"/>
  <c r="AB2414" i="1"/>
  <c r="AA2414" i="1"/>
  <c r="N2416" i="1"/>
  <c r="M2417" i="1"/>
  <c r="O2415" i="1"/>
  <c r="AI2415" i="1"/>
  <c r="R2410" i="1"/>
  <c r="AC2413" i="1"/>
  <c r="AE2413" i="1"/>
  <c r="AG2412" i="1"/>
  <c r="AJ2412" i="1" s="1"/>
  <c r="AJ2413" i="1" l="1"/>
  <c r="AH2413" i="1"/>
  <c r="AG2413" i="1"/>
  <c r="N2417" i="1"/>
  <c r="M2418" i="1"/>
  <c r="AB2415" i="1"/>
  <c r="AA2415" i="1"/>
  <c r="O2416" i="1"/>
  <c r="AI2416" i="1"/>
  <c r="AC2414" i="1"/>
  <c r="AE2414" i="1"/>
  <c r="AH2412" i="1"/>
  <c r="AD2414" i="1"/>
  <c r="AF2414" i="1"/>
  <c r="R2413" i="1" l="1"/>
  <c r="N2418" i="1"/>
  <c r="M2419" i="1"/>
  <c r="AE2415" i="1"/>
  <c r="AC2415" i="1"/>
  <c r="Q2413" i="1"/>
  <c r="P2413" i="1"/>
  <c r="AD2415" i="1"/>
  <c r="AF2415" i="1"/>
  <c r="Q2412" i="1"/>
  <c r="P2412" i="1"/>
  <c r="R2412" i="1"/>
  <c r="AB2416" i="1"/>
  <c r="AA2416" i="1"/>
  <c r="O2417" i="1"/>
  <c r="AI2417" i="1"/>
  <c r="AJ2414" i="1"/>
  <c r="AG2414" i="1"/>
  <c r="AH2414" i="1" s="1"/>
  <c r="Q2414" i="1" l="1"/>
  <c r="P2414" i="1"/>
  <c r="O2418" i="1"/>
  <c r="AI2418" i="1"/>
  <c r="N2419" i="1"/>
  <c r="M2420" i="1"/>
  <c r="AE2416" i="1"/>
  <c r="AC2416" i="1"/>
  <c r="R2414" i="1"/>
  <c r="AB2417" i="1"/>
  <c r="AA2417" i="1"/>
  <c r="AG2415" i="1"/>
  <c r="AJ2415" i="1" s="1"/>
  <c r="AF2416" i="1"/>
  <c r="AD2416" i="1"/>
  <c r="AH2415" i="1" l="1"/>
  <c r="AE2417" i="1"/>
  <c r="AC2417" i="1"/>
  <c r="AG2416" i="1"/>
  <c r="AJ2416" i="1" s="1"/>
  <c r="AB2418" i="1"/>
  <c r="AA2418" i="1"/>
  <c r="AF2417" i="1"/>
  <c r="AD2417" i="1"/>
  <c r="M2421" i="1"/>
  <c r="N2420" i="1"/>
  <c r="AI2419" i="1"/>
  <c r="O2419" i="1"/>
  <c r="R2416" i="1" l="1"/>
  <c r="Q2415" i="1"/>
  <c r="P2415" i="1"/>
  <c r="R2415" i="1"/>
  <c r="M2422" i="1"/>
  <c r="N2421" i="1"/>
  <c r="AH2416" i="1"/>
  <c r="AF2418" i="1"/>
  <c r="AD2418" i="1"/>
  <c r="AI2420" i="1"/>
  <c r="O2420" i="1"/>
  <c r="AA2419" i="1"/>
  <c r="AB2419" i="1"/>
  <c r="AE2418" i="1"/>
  <c r="AC2418" i="1"/>
  <c r="AG2417" i="1"/>
  <c r="AJ2417" i="1"/>
  <c r="AH2417" i="1"/>
  <c r="AF2419" i="1" l="1"/>
  <c r="AD2419" i="1"/>
  <c r="N2422" i="1"/>
  <c r="M2423" i="1"/>
  <c r="R2417" i="1"/>
  <c r="AB2420" i="1"/>
  <c r="AA2420" i="1"/>
  <c r="Q2417" i="1"/>
  <c r="P2417" i="1"/>
  <c r="Q2416" i="1"/>
  <c r="P2416" i="1"/>
  <c r="AE2419" i="1"/>
  <c r="AC2419" i="1"/>
  <c r="AH2418" i="1"/>
  <c r="AG2418" i="1"/>
  <c r="AJ2418" i="1"/>
  <c r="AI2421" i="1"/>
  <c r="O2421" i="1"/>
  <c r="Q2418" i="1" l="1"/>
  <c r="P2418" i="1"/>
  <c r="AE2420" i="1"/>
  <c r="AC2420" i="1"/>
  <c r="N2423" i="1"/>
  <c r="M2424" i="1"/>
  <c r="AF2420" i="1"/>
  <c r="AD2420" i="1"/>
  <c r="AI2422" i="1"/>
  <c r="O2422" i="1"/>
  <c r="AB2421" i="1"/>
  <c r="AA2421" i="1"/>
  <c r="AG2419" i="1"/>
  <c r="AH2419" i="1" s="1"/>
  <c r="AJ2419" i="1"/>
  <c r="R2418" i="1"/>
  <c r="Q2419" i="1" l="1"/>
  <c r="P2419" i="1"/>
  <c r="AC2421" i="1"/>
  <c r="AE2421" i="1"/>
  <c r="AF2421" i="1"/>
  <c r="AD2421" i="1"/>
  <c r="R2419" i="1"/>
  <c r="AB2422" i="1"/>
  <c r="AA2422" i="1"/>
  <c r="N2424" i="1"/>
  <c r="M2425" i="1"/>
  <c r="O2423" i="1"/>
  <c r="AI2423" i="1"/>
  <c r="AJ2420" i="1"/>
  <c r="AH2420" i="1"/>
  <c r="AG2420" i="1"/>
  <c r="Q2420" i="1" l="1"/>
  <c r="P2420" i="1"/>
  <c r="AB2423" i="1"/>
  <c r="AA2423" i="1"/>
  <c r="O2424" i="1"/>
  <c r="AI2424" i="1"/>
  <c r="AC2422" i="1"/>
  <c r="AE2422" i="1"/>
  <c r="AD2422" i="1"/>
  <c r="AF2422" i="1"/>
  <c r="N2425" i="1"/>
  <c r="M2426" i="1"/>
  <c r="R2420" i="1"/>
  <c r="AJ2421" i="1"/>
  <c r="AH2421" i="1"/>
  <c r="AG2421" i="1"/>
  <c r="R2421" i="1" l="1"/>
  <c r="N2426" i="1"/>
  <c r="M2427" i="1"/>
  <c r="Q2421" i="1"/>
  <c r="P2421" i="1"/>
  <c r="AB2424" i="1"/>
  <c r="AA2424" i="1"/>
  <c r="O2425" i="1"/>
  <c r="AI2425" i="1"/>
  <c r="AG2422" i="1"/>
  <c r="AJ2422" i="1" s="1"/>
  <c r="AD2423" i="1"/>
  <c r="AF2423" i="1"/>
  <c r="AE2423" i="1"/>
  <c r="AC2423" i="1"/>
  <c r="R2422" i="1" l="1"/>
  <c r="AF2424" i="1"/>
  <c r="AD2424" i="1"/>
  <c r="N2427" i="1"/>
  <c r="M2428" i="1"/>
  <c r="O2426" i="1"/>
  <c r="AI2426" i="1"/>
  <c r="AG2423" i="1"/>
  <c r="AH2423" i="1" s="1"/>
  <c r="AB2425" i="1"/>
  <c r="AA2425" i="1"/>
  <c r="AH2422" i="1"/>
  <c r="AE2424" i="1"/>
  <c r="AC2424" i="1"/>
  <c r="Q2423" i="1" l="1"/>
  <c r="P2423" i="1"/>
  <c r="AB2426" i="1"/>
  <c r="AA2426" i="1"/>
  <c r="Q2422" i="1"/>
  <c r="P2422" i="1"/>
  <c r="AJ2423" i="1"/>
  <c r="AG2424" i="1"/>
  <c r="AJ2424" i="1" s="1"/>
  <c r="AE2425" i="1"/>
  <c r="AC2425" i="1"/>
  <c r="M2429" i="1"/>
  <c r="N2428" i="1"/>
  <c r="AF2425" i="1"/>
  <c r="AD2425" i="1"/>
  <c r="AI2427" i="1"/>
  <c r="O2427" i="1"/>
  <c r="AH2424" i="1" l="1"/>
  <c r="AI2428" i="1"/>
  <c r="O2428" i="1"/>
  <c r="M2430" i="1"/>
  <c r="N2429" i="1"/>
  <c r="R2423" i="1"/>
  <c r="AA2427" i="1"/>
  <c r="AB2427" i="1"/>
  <c r="AG2425" i="1"/>
  <c r="AJ2425" i="1"/>
  <c r="AH2425" i="1"/>
  <c r="AE2426" i="1"/>
  <c r="AC2426" i="1"/>
  <c r="AF2426" i="1"/>
  <c r="AD2426" i="1"/>
  <c r="AE2427" i="1" l="1"/>
  <c r="AC2427" i="1"/>
  <c r="N2430" i="1"/>
  <c r="M2431" i="1"/>
  <c r="Q2424" i="1"/>
  <c r="P2424" i="1"/>
  <c r="R2424" i="1"/>
  <c r="Q2425" i="1"/>
  <c r="P2425" i="1"/>
  <c r="AB2428" i="1"/>
  <c r="AA2428" i="1"/>
  <c r="R2425" i="1"/>
  <c r="AG2426" i="1"/>
  <c r="AJ2426" i="1" s="1"/>
  <c r="AF2427" i="1"/>
  <c r="AD2427" i="1"/>
  <c r="AI2429" i="1"/>
  <c r="O2429" i="1"/>
  <c r="AH2426" i="1" l="1"/>
  <c r="N2431" i="1"/>
  <c r="M2432" i="1"/>
  <c r="AB2429" i="1"/>
  <c r="AA2429" i="1"/>
  <c r="AI2430" i="1"/>
  <c r="O2430" i="1"/>
  <c r="AE2428" i="1"/>
  <c r="AC2428" i="1"/>
  <c r="AG2427" i="1"/>
  <c r="AJ2427" i="1" s="1"/>
  <c r="AF2428" i="1"/>
  <c r="AD2428" i="1"/>
  <c r="Q2426" i="1" l="1"/>
  <c r="P2426" i="1"/>
  <c r="AH2427" i="1"/>
  <c r="AC2429" i="1"/>
  <c r="AE2429" i="1"/>
  <c r="AG2428" i="1"/>
  <c r="AJ2428" i="1" s="1"/>
  <c r="AB2430" i="1"/>
  <c r="AA2430" i="1"/>
  <c r="R2426" i="1"/>
  <c r="O2431" i="1"/>
  <c r="AI2431" i="1"/>
  <c r="AF2429" i="1"/>
  <c r="AD2429" i="1"/>
  <c r="N2432" i="1"/>
  <c r="M2433" i="1"/>
  <c r="Q2427" i="1" l="1"/>
  <c r="P2427" i="1"/>
  <c r="O2432" i="1"/>
  <c r="AI2432" i="1"/>
  <c r="AB2431" i="1"/>
  <c r="AA2431" i="1"/>
  <c r="AH2428" i="1"/>
  <c r="R2428" i="1" s="1"/>
  <c r="N2433" i="1"/>
  <c r="M2434" i="1"/>
  <c r="AC2430" i="1"/>
  <c r="AE2430" i="1"/>
  <c r="R2427" i="1"/>
  <c r="AD2430" i="1"/>
  <c r="AF2430" i="1"/>
  <c r="AG2429" i="1"/>
  <c r="AJ2429" i="1" s="1"/>
  <c r="R2429" i="1" l="1"/>
  <c r="AJ2430" i="1"/>
  <c r="AH2430" i="1"/>
  <c r="AG2430" i="1"/>
  <c r="N2434" i="1"/>
  <c r="M2435" i="1"/>
  <c r="AD2431" i="1"/>
  <c r="AF2431" i="1"/>
  <c r="AH2429" i="1"/>
  <c r="O2433" i="1"/>
  <c r="AI2433" i="1"/>
  <c r="AB2432" i="1"/>
  <c r="AA2432" i="1"/>
  <c r="Q2428" i="1"/>
  <c r="P2428" i="1"/>
  <c r="AE2431" i="1"/>
  <c r="AC2431" i="1"/>
  <c r="R2430" i="1" l="1"/>
  <c r="Q2430" i="1"/>
  <c r="P2430" i="1"/>
  <c r="N2435" i="1"/>
  <c r="M2436" i="1"/>
  <c r="AH2431" i="1"/>
  <c r="AG2431" i="1"/>
  <c r="AJ2431" i="1" s="1"/>
  <c r="O2434" i="1"/>
  <c r="AI2434" i="1"/>
  <c r="AB2433" i="1"/>
  <c r="AA2433" i="1"/>
  <c r="AE2432" i="1"/>
  <c r="AC2432" i="1"/>
  <c r="AF2432" i="1"/>
  <c r="AD2432" i="1"/>
  <c r="Q2429" i="1"/>
  <c r="P2429" i="1"/>
  <c r="R2431" i="1" l="1"/>
  <c r="AF2433" i="1"/>
  <c r="AD2433" i="1"/>
  <c r="AI2435" i="1"/>
  <c r="O2435" i="1"/>
  <c r="AE2433" i="1"/>
  <c r="AC2433" i="1"/>
  <c r="M2437" i="1"/>
  <c r="N2436" i="1"/>
  <c r="AG2432" i="1"/>
  <c r="AJ2432" i="1" s="1"/>
  <c r="Q2431" i="1"/>
  <c r="P2431" i="1"/>
  <c r="AB2434" i="1"/>
  <c r="AA2434" i="1"/>
  <c r="AH2432" i="1" l="1"/>
  <c r="AA2435" i="1"/>
  <c r="AB2435" i="1"/>
  <c r="AI2436" i="1"/>
  <c r="O2436" i="1"/>
  <c r="AE2434" i="1"/>
  <c r="AC2434" i="1"/>
  <c r="M2438" i="1"/>
  <c r="N2437" i="1"/>
  <c r="AF2434" i="1"/>
  <c r="AD2434" i="1"/>
  <c r="AG2433" i="1"/>
  <c r="AH2433" i="1" s="1"/>
  <c r="Q2433" i="1" l="1"/>
  <c r="P2433" i="1"/>
  <c r="Q2432" i="1"/>
  <c r="P2432" i="1"/>
  <c r="AE2435" i="1"/>
  <c r="AC2435" i="1"/>
  <c r="R2432" i="1"/>
  <c r="AI2437" i="1"/>
  <c r="O2437" i="1"/>
  <c r="AB2436" i="1"/>
  <c r="AA2436" i="1"/>
  <c r="N2438" i="1"/>
  <c r="M2439" i="1"/>
  <c r="AH2434" i="1"/>
  <c r="AG2434" i="1"/>
  <c r="AJ2434" i="1"/>
  <c r="AJ2433" i="1"/>
  <c r="AF2435" i="1"/>
  <c r="AD2435" i="1"/>
  <c r="Q2434" i="1" l="1"/>
  <c r="P2434" i="1"/>
  <c r="N2439" i="1"/>
  <c r="M2440" i="1"/>
  <c r="R2433" i="1"/>
  <c r="AI2438" i="1"/>
  <c r="O2438" i="1"/>
  <c r="AE2436" i="1"/>
  <c r="AC2436" i="1"/>
  <c r="AF2436" i="1"/>
  <c r="AD2436" i="1"/>
  <c r="AB2437" i="1"/>
  <c r="AA2437" i="1"/>
  <c r="AH2435" i="1"/>
  <c r="AG2435" i="1"/>
  <c r="AJ2435" i="1" s="1"/>
  <c r="R2434" i="1"/>
  <c r="R2435" i="1" l="1"/>
  <c r="O2439" i="1"/>
  <c r="AI2439" i="1"/>
  <c r="Q2435" i="1"/>
  <c r="P2435" i="1"/>
  <c r="AB2438" i="1"/>
  <c r="AA2438" i="1"/>
  <c r="AF2437" i="1"/>
  <c r="AD2437" i="1"/>
  <c r="AC2437" i="1"/>
  <c r="AE2437" i="1"/>
  <c r="AG2436" i="1"/>
  <c r="AH2436" i="1" s="1"/>
  <c r="N2440" i="1"/>
  <c r="M2441" i="1"/>
  <c r="Q2436" i="1" l="1"/>
  <c r="P2436" i="1"/>
  <c r="AC2438" i="1"/>
  <c r="AE2438" i="1"/>
  <c r="AB2439" i="1"/>
  <c r="AA2439" i="1"/>
  <c r="AD2438" i="1"/>
  <c r="AF2438" i="1"/>
  <c r="AJ2436" i="1"/>
  <c r="N2441" i="1"/>
  <c r="M2442" i="1"/>
  <c r="O2440" i="1"/>
  <c r="AI2440" i="1"/>
  <c r="AG2437" i="1"/>
  <c r="AJ2437" i="1" s="1"/>
  <c r="R2437" i="1" l="1"/>
  <c r="O2441" i="1"/>
  <c r="AI2441" i="1"/>
  <c r="AE2439" i="1"/>
  <c r="AC2439" i="1"/>
  <c r="R2436" i="1"/>
  <c r="AD2439" i="1"/>
  <c r="AF2439" i="1"/>
  <c r="AH2437" i="1"/>
  <c r="AB2440" i="1"/>
  <c r="AA2440" i="1"/>
  <c r="N2442" i="1"/>
  <c r="M2443" i="1"/>
  <c r="AG2438" i="1"/>
  <c r="AJ2438" i="1" s="1"/>
  <c r="AJ2439" i="1" l="1"/>
  <c r="AG2439" i="1"/>
  <c r="AH2439" i="1" s="1"/>
  <c r="AH2438" i="1"/>
  <c r="N2443" i="1"/>
  <c r="M2444" i="1"/>
  <c r="O2442" i="1"/>
  <c r="AI2442" i="1"/>
  <c r="AF2440" i="1"/>
  <c r="AD2440" i="1"/>
  <c r="AE2440" i="1"/>
  <c r="AC2440" i="1"/>
  <c r="Q2437" i="1"/>
  <c r="P2437" i="1"/>
  <c r="AB2441" i="1"/>
  <c r="AA2441" i="1"/>
  <c r="Q2439" i="1" l="1"/>
  <c r="P2439" i="1"/>
  <c r="R2439" i="1"/>
  <c r="AI2443" i="1"/>
  <c r="O2443" i="1"/>
  <c r="Q2438" i="1"/>
  <c r="P2438" i="1"/>
  <c r="M2445" i="1"/>
  <c r="N2444" i="1"/>
  <c r="AF2441" i="1"/>
  <c r="AD2441" i="1"/>
  <c r="R2438" i="1"/>
  <c r="AH2440" i="1"/>
  <c r="AG2440" i="1"/>
  <c r="AJ2440" i="1" s="1"/>
  <c r="AE2441" i="1"/>
  <c r="AC2441" i="1"/>
  <c r="AB2442" i="1"/>
  <c r="AA2442" i="1"/>
  <c r="R2440" i="1" l="1"/>
  <c r="AI2444" i="1"/>
  <c r="O2444" i="1"/>
  <c r="M2446" i="1"/>
  <c r="N2445" i="1"/>
  <c r="Q2440" i="1"/>
  <c r="P2440" i="1"/>
  <c r="AF2442" i="1"/>
  <c r="AD2442" i="1"/>
  <c r="AA2443" i="1"/>
  <c r="AB2443" i="1"/>
  <c r="AG2441" i="1"/>
  <c r="AH2441" i="1" s="1"/>
  <c r="AJ2441" i="1"/>
  <c r="AE2442" i="1"/>
  <c r="AC2442" i="1"/>
  <c r="Q2441" i="1" l="1"/>
  <c r="P2441" i="1"/>
  <c r="AI2445" i="1"/>
  <c r="O2445" i="1"/>
  <c r="N2446" i="1"/>
  <c r="M2447" i="1"/>
  <c r="R2441" i="1"/>
  <c r="AB2444" i="1"/>
  <c r="AA2444" i="1"/>
  <c r="AG2442" i="1"/>
  <c r="AH2442" i="1" s="1"/>
  <c r="AJ2442" i="1"/>
  <c r="AF2443" i="1"/>
  <c r="AD2443" i="1"/>
  <c r="AE2443" i="1"/>
  <c r="AC2443" i="1"/>
  <c r="Q2442" i="1" l="1"/>
  <c r="P2442" i="1"/>
  <c r="R2442" i="1"/>
  <c r="AG2443" i="1"/>
  <c r="AJ2443" i="1" s="1"/>
  <c r="N2447" i="1"/>
  <c r="M2448" i="1"/>
  <c r="AB2445" i="1"/>
  <c r="AA2445" i="1"/>
  <c r="AE2444" i="1"/>
  <c r="AC2444" i="1"/>
  <c r="AF2444" i="1"/>
  <c r="AD2444" i="1"/>
  <c r="AI2446" i="1"/>
  <c r="O2446" i="1"/>
  <c r="AH2443" i="1" l="1"/>
  <c r="N2448" i="1"/>
  <c r="M2449" i="1"/>
  <c r="AF2445" i="1"/>
  <c r="AD2445" i="1"/>
  <c r="AB2446" i="1"/>
  <c r="AA2446" i="1"/>
  <c r="AC2445" i="1"/>
  <c r="AE2445" i="1"/>
  <c r="AJ2444" i="1"/>
  <c r="AG2444" i="1"/>
  <c r="AH2444" i="1" s="1"/>
  <c r="O2447" i="1"/>
  <c r="AI2447" i="1"/>
  <c r="Q2444" i="1" l="1"/>
  <c r="P2444" i="1"/>
  <c r="O2448" i="1"/>
  <c r="AI2448" i="1"/>
  <c r="Q2443" i="1"/>
  <c r="P2443" i="1"/>
  <c r="AG2445" i="1"/>
  <c r="AJ2445" i="1" s="1"/>
  <c r="AC2446" i="1"/>
  <c r="AE2446" i="1"/>
  <c r="AD2446" i="1"/>
  <c r="AF2446" i="1"/>
  <c r="R2444" i="1"/>
  <c r="R2443" i="1"/>
  <c r="AB2447" i="1"/>
  <c r="AA2447" i="1"/>
  <c r="N2449" i="1"/>
  <c r="M2450" i="1"/>
  <c r="O2449" i="1" l="1"/>
  <c r="AI2449" i="1"/>
  <c r="AJ2446" i="1"/>
  <c r="AH2446" i="1"/>
  <c r="AG2446" i="1"/>
  <c r="AE2447" i="1"/>
  <c r="AC2447" i="1"/>
  <c r="AD2447" i="1"/>
  <c r="AF2447" i="1"/>
  <c r="N2450" i="1"/>
  <c r="M2451" i="1"/>
  <c r="AH2445" i="1"/>
  <c r="R2445" i="1" s="1"/>
  <c r="AB2448" i="1"/>
  <c r="AA2448" i="1"/>
  <c r="Q2446" i="1" l="1"/>
  <c r="P2446" i="1"/>
  <c r="R2446" i="1"/>
  <c r="AG2447" i="1"/>
  <c r="AJ2447" i="1" s="1"/>
  <c r="AF2448" i="1"/>
  <c r="AD2448" i="1"/>
  <c r="Q2445" i="1"/>
  <c r="P2445" i="1"/>
  <c r="AE2448" i="1"/>
  <c r="AC2448" i="1"/>
  <c r="N2451" i="1"/>
  <c r="M2452" i="1"/>
  <c r="O2450" i="1"/>
  <c r="AI2450" i="1"/>
  <c r="AB2449" i="1"/>
  <c r="AA2449" i="1"/>
  <c r="AI2451" i="1" l="1"/>
  <c r="O2451" i="1"/>
  <c r="AJ2448" i="1"/>
  <c r="AG2448" i="1"/>
  <c r="AH2448" i="1" s="1"/>
  <c r="AH2447" i="1"/>
  <c r="AB2450" i="1"/>
  <c r="AA2450" i="1"/>
  <c r="AF2449" i="1"/>
  <c r="AD2449" i="1"/>
  <c r="AE2449" i="1"/>
  <c r="AC2449" i="1"/>
  <c r="M2453" i="1"/>
  <c r="N2452" i="1"/>
  <c r="Q2448" i="1" l="1"/>
  <c r="P2448" i="1"/>
  <c r="R2447" i="1"/>
  <c r="AF2450" i="1"/>
  <c r="AD2450" i="1"/>
  <c r="AI2452" i="1"/>
  <c r="O2452" i="1"/>
  <c r="AA2451" i="1"/>
  <c r="AB2451" i="1"/>
  <c r="AG2449" i="1"/>
  <c r="AJ2449" i="1" s="1"/>
  <c r="AE2450" i="1"/>
  <c r="AC2450" i="1"/>
  <c r="Q2447" i="1"/>
  <c r="P2447" i="1"/>
  <c r="M2454" i="1"/>
  <c r="N2453" i="1"/>
  <c r="R2448" i="1"/>
  <c r="R2449" i="1" l="1"/>
  <c r="AI2453" i="1"/>
  <c r="O2453" i="1"/>
  <c r="N2454" i="1"/>
  <c r="M2455" i="1"/>
  <c r="AF2451" i="1"/>
  <c r="AD2451" i="1"/>
  <c r="AG2450" i="1"/>
  <c r="AH2450" i="1" s="1"/>
  <c r="AJ2450" i="1"/>
  <c r="AE2451" i="1"/>
  <c r="AC2451" i="1"/>
  <c r="AH2449" i="1"/>
  <c r="AB2452" i="1"/>
  <c r="AA2452" i="1"/>
  <c r="Q2450" i="1" l="1"/>
  <c r="P2450" i="1"/>
  <c r="N2455" i="1"/>
  <c r="M2456" i="1"/>
  <c r="AI2454" i="1"/>
  <c r="O2454" i="1"/>
  <c r="R2450" i="1"/>
  <c r="AB2453" i="1"/>
  <c r="AA2453" i="1"/>
  <c r="Q2449" i="1"/>
  <c r="P2449" i="1"/>
  <c r="AG2451" i="1"/>
  <c r="AH2451" i="1" s="1"/>
  <c r="AJ2451" i="1"/>
  <c r="AE2452" i="1"/>
  <c r="AC2452" i="1"/>
  <c r="AF2452" i="1"/>
  <c r="AD2452" i="1"/>
  <c r="Q2451" i="1" l="1"/>
  <c r="P2451" i="1"/>
  <c r="R2451" i="1"/>
  <c r="AJ2452" i="1"/>
  <c r="AH2452" i="1"/>
  <c r="AG2452" i="1"/>
  <c r="AC2453" i="1"/>
  <c r="AE2453" i="1"/>
  <c r="N2456" i="1"/>
  <c r="M2457" i="1"/>
  <c r="AF2453" i="1"/>
  <c r="AD2453" i="1"/>
  <c r="AB2454" i="1"/>
  <c r="AA2454" i="1"/>
  <c r="O2455" i="1"/>
  <c r="AI2455" i="1"/>
  <c r="N2457" i="1" l="1"/>
  <c r="M2458" i="1"/>
  <c r="Q2452" i="1"/>
  <c r="P2452" i="1"/>
  <c r="R2452" i="1"/>
  <c r="AC2454" i="1"/>
  <c r="AE2454" i="1"/>
  <c r="AG2453" i="1"/>
  <c r="AJ2453" i="1" s="1"/>
  <c r="AD2454" i="1"/>
  <c r="AF2454" i="1"/>
  <c r="O2456" i="1"/>
  <c r="AI2456" i="1"/>
  <c r="AB2455" i="1"/>
  <c r="AA2455" i="1"/>
  <c r="AJ2454" i="1" l="1"/>
  <c r="AH2454" i="1"/>
  <c r="AG2454" i="1"/>
  <c r="AB2456" i="1"/>
  <c r="AA2456" i="1"/>
  <c r="AD2455" i="1"/>
  <c r="AF2455" i="1"/>
  <c r="AH2453" i="1"/>
  <c r="N2458" i="1"/>
  <c r="M2459" i="1"/>
  <c r="AE2455" i="1"/>
  <c r="AC2455" i="1"/>
  <c r="O2457" i="1"/>
  <c r="AI2457" i="1"/>
  <c r="R2454" i="1" l="1"/>
  <c r="AF2456" i="1"/>
  <c r="AD2456" i="1"/>
  <c r="AB2457" i="1"/>
  <c r="AA2457" i="1"/>
  <c r="AG2455" i="1"/>
  <c r="AJ2455" i="1" s="1"/>
  <c r="R2453" i="1"/>
  <c r="N2459" i="1"/>
  <c r="M2460" i="1"/>
  <c r="Q2454" i="1"/>
  <c r="P2454" i="1"/>
  <c r="O2458" i="1"/>
  <c r="AI2458" i="1"/>
  <c r="AE2456" i="1"/>
  <c r="AC2456" i="1"/>
  <c r="Q2453" i="1"/>
  <c r="P2453" i="1"/>
  <c r="AH2455" i="1" l="1"/>
  <c r="AB2458" i="1"/>
  <c r="AA2458" i="1"/>
  <c r="M2461" i="1"/>
  <c r="N2460" i="1"/>
  <c r="AI2459" i="1"/>
  <c r="O2459" i="1"/>
  <c r="AE2457" i="1"/>
  <c r="AC2457" i="1"/>
  <c r="AF2457" i="1"/>
  <c r="AD2457" i="1"/>
  <c r="AG2456" i="1"/>
  <c r="AJ2456" i="1" s="1"/>
  <c r="R2456" i="1" l="1"/>
  <c r="R2455" i="1"/>
  <c r="AF2458" i="1"/>
  <c r="AD2458" i="1"/>
  <c r="AG2457" i="1"/>
  <c r="AJ2457" i="1"/>
  <c r="AH2457" i="1"/>
  <c r="AI2460" i="1"/>
  <c r="O2460" i="1"/>
  <c r="AH2456" i="1"/>
  <c r="M2462" i="1"/>
  <c r="N2461" i="1"/>
  <c r="Q2455" i="1"/>
  <c r="P2455" i="1"/>
  <c r="AA2459" i="1"/>
  <c r="AB2459" i="1"/>
  <c r="AE2458" i="1"/>
  <c r="AC2458" i="1"/>
  <c r="AG2458" i="1" l="1"/>
  <c r="AH2458" i="1" s="1"/>
  <c r="AJ2458" i="1"/>
  <c r="R2457" i="1"/>
  <c r="AF2459" i="1"/>
  <c r="AD2459" i="1"/>
  <c r="AE2459" i="1"/>
  <c r="AC2459" i="1"/>
  <c r="AB2460" i="1"/>
  <c r="AA2460" i="1"/>
  <c r="AI2461" i="1"/>
  <c r="O2461" i="1"/>
  <c r="N2462" i="1"/>
  <c r="M2463" i="1"/>
  <c r="Q2457" i="1"/>
  <c r="P2457" i="1"/>
  <c r="Q2456" i="1"/>
  <c r="P2456" i="1"/>
  <c r="Q2458" i="1" l="1"/>
  <c r="P2458" i="1"/>
  <c r="R2458" i="1"/>
  <c r="AI2462" i="1"/>
  <c r="O2462" i="1"/>
  <c r="AE2460" i="1"/>
  <c r="AC2460" i="1"/>
  <c r="N2463" i="1"/>
  <c r="M2464" i="1"/>
  <c r="AB2461" i="1"/>
  <c r="AA2461" i="1"/>
  <c r="AF2460" i="1"/>
  <c r="AD2460" i="1"/>
  <c r="AG2459" i="1"/>
  <c r="AJ2459" i="1" s="1"/>
  <c r="AJ2460" i="1" l="1"/>
  <c r="AH2460" i="1"/>
  <c r="AG2460" i="1"/>
  <c r="AB2462" i="1"/>
  <c r="AA2462" i="1"/>
  <c r="AC2461" i="1"/>
  <c r="AE2461" i="1"/>
  <c r="AF2461" i="1"/>
  <c r="AD2461" i="1"/>
  <c r="AH2459" i="1"/>
  <c r="N2464" i="1"/>
  <c r="M2465" i="1"/>
  <c r="O2463" i="1"/>
  <c r="AI2463" i="1"/>
  <c r="Q2460" i="1" l="1"/>
  <c r="P2460" i="1"/>
  <c r="R2460" i="1"/>
  <c r="AC2462" i="1"/>
  <c r="AE2462" i="1"/>
  <c r="AJ2461" i="1"/>
  <c r="AG2461" i="1"/>
  <c r="AH2461" i="1" s="1"/>
  <c r="O2464" i="1"/>
  <c r="AI2464" i="1"/>
  <c r="N2465" i="1"/>
  <c r="M2466" i="1"/>
  <c r="Q2459" i="1"/>
  <c r="P2459" i="1"/>
  <c r="AD2462" i="1"/>
  <c r="AF2462" i="1"/>
  <c r="R2459" i="1"/>
  <c r="AB2463" i="1"/>
  <c r="AA2463" i="1"/>
  <c r="Q2461" i="1" l="1"/>
  <c r="P2461" i="1"/>
  <c r="N2466" i="1"/>
  <c r="M2467" i="1"/>
  <c r="AB2464" i="1"/>
  <c r="AA2464" i="1"/>
  <c r="O2465" i="1"/>
  <c r="AI2465" i="1"/>
  <c r="AG2462" i="1"/>
  <c r="AH2462" i="1" s="1"/>
  <c r="R2461" i="1"/>
  <c r="AD2463" i="1"/>
  <c r="AF2463" i="1"/>
  <c r="AE2463" i="1"/>
  <c r="AC2463" i="1"/>
  <c r="Q2462" i="1" l="1"/>
  <c r="P2462" i="1"/>
  <c r="AB2465" i="1"/>
  <c r="AA2465" i="1"/>
  <c r="AJ2462" i="1"/>
  <c r="AG2463" i="1"/>
  <c r="AJ2463" i="1" s="1"/>
  <c r="AE2464" i="1"/>
  <c r="AC2464" i="1"/>
  <c r="AF2464" i="1"/>
  <c r="AD2464" i="1"/>
  <c r="N2467" i="1"/>
  <c r="M2468" i="1"/>
  <c r="O2466" i="1"/>
  <c r="AI2466" i="1"/>
  <c r="AH2463" i="1" l="1"/>
  <c r="AI2467" i="1"/>
  <c r="O2467" i="1"/>
  <c r="R2462" i="1"/>
  <c r="AB2466" i="1"/>
  <c r="AA2466" i="1"/>
  <c r="AE2465" i="1"/>
  <c r="AC2465" i="1"/>
  <c r="M2469" i="1"/>
  <c r="N2468" i="1"/>
  <c r="AG2464" i="1"/>
  <c r="AJ2464" i="1" s="1"/>
  <c r="AF2465" i="1"/>
  <c r="AD2465" i="1"/>
  <c r="Q2463" i="1" l="1"/>
  <c r="P2463" i="1"/>
  <c r="AF2466" i="1"/>
  <c r="AD2466" i="1"/>
  <c r="AA2467" i="1"/>
  <c r="AB2467" i="1"/>
  <c r="R2463" i="1"/>
  <c r="AH2464" i="1"/>
  <c r="R2464" i="1" s="1"/>
  <c r="AI2468" i="1"/>
  <c r="O2468" i="1"/>
  <c r="M2470" i="1"/>
  <c r="N2469" i="1"/>
  <c r="AE2466" i="1"/>
  <c r="AC2466" i="1"/>
  <c r="AG2465" i="1"/>
  <c r="AJ2465" i="1"/>
  <c r="AH2465" i="1"/>
  <c r="AI2469" i="1" l="1"/>
  <c r="O2469" i="1"/>
  <c r="Q2465" i="1"/>
  <c r="P2465" i="1"/>
  <c r="R2465" i="1"/>
  <c r="Q2464" i="1"/>
  <c r="P2464" i="1"/>
  <c r="AB2468" i="1"/>
  <c r="AA2468" i="1"/>
  <c r="AF2467" i="1"/>
  <c r="AD2467" i="1"/>
  <c r="N2470" i="1"/>
  <c r="M2471" i="1"/>
  <c r="AG2466" i="1"/>
  <c r="AJ2466" i="1" s="1"/>
  <c r="AE2467" i="1"/>
  <c r="AC2467" i="1"/>
  <c r="AB2469" i="1" l="1"/>
  <c r="AA2469" i="1"/>
  <c r="AH2466" i="1"/>
  <c r="R2466" i="1" s="1"/>
  <c r="N2471" i="1"/>
  <c r="M2472" i="1"/>
  <c r="AI2470" i="1"/>
  <c r="O2470" i="1"/>
  <c r="AF2468" i="1"/>
  <c r="AD2468" i="1"/>
  <c r="AG2467" i="1"/>
  <c r="AJ2467" i="1" s="1"/>
  <c r="AE2468" i="1"/>
  <c r="AC2468" i="1"/>
  <c r="AC2469" i="1" l="1"/>
  <c r="AE2469" i="1"/>
  <c r="AF2469" i="1"/>
  <c r="AD2469" i="1"/>
  <c r="AG2468" i="1"/>
  <c r="AJ2468" i="1" s="1"/>
  <c r="N2472" i="1"/>
  <c r="M2473" i="1"/>
  <c r="AB2470" i="1"/>
  <c r="AA2470" i="1"/>
  <c r="O2471" i="1"/>
  <c r="AI2471" i="1"/>
  <c r="AH2467" i="1"/>
  <c r="Q2466" i="1"/>
  <c r="P2466" i="1"/>
  <c r="R2468" i="1" l="1"/>
  <c r="AJ2469" i="1"/>
  <c r="AG2469" i="1"/>
  <c r="AH2469" i="1" s="1"/>
  <c r="AB2471" i="1"/>
  <c r="AA2471" i="1"/>
  <c r="AC2470" i="1"/>
  <c r="AE2470" i="1"/>
  <c r="AH2468" i="1"/>
  <c r="Q2467" i="1"/>
  <c r="P2467" i="1"/>
  <c r="AD2470" i="1"/>
  <c r="AF2470" i="1"/>
  <c r="N2473" i="1"/>
  <c r="M2474" i="1"/>
  <c r="R2467" i="1"/>
  <c r="O2472" i="1"/>
  <c r="AI2472" i="1"/>
  <c r="Q2469" i="1" l="1"/>
  <c r="P2469" i="1"/>
  <c r="AE2471" i="1"/>
  <c r="AC2471" i="1"/>
  <c r="AD2471" i="1"/>
  <c r="AF2471" i="1"/>
  <c r="R2469" i="1"/>
  <c r="O2473" i="1"/>
  <c r="AI2473" i="1"/>
  <c r="AG2470" i="1"/>
  <c r="AJ2470" i="1" s="1"/>
  <c r="N2474" i="1"/>
  <c r="M2475" i="1"/>
  <c r="Q2468" i="1"/>
  <c r="P2468" i="1"/>
  <c r="AB2472" i="1"/>
  <c r="AA2472" i="1"/>
  <c r="R2470" i="1" l="1"/>
  <c r="AB2473" i="1"/>
  <c r="AA2473" i="1"/>
  <c r="AH2470" i="1"/>
  <c r="AF2472" i="1"/>
  <c r="AD2472" i="1"/>
  <c r="N2475" i="1"/>
  <c r="M2476" i="1"/>
  <c r="AG2471" i="1"/>
  <c r="AJ2471" i="1" s="1"/>
  <c r="AE2472" i="1"/>
  <c r="AC2472" i="1"/>
  <c r="O2474" i="1"/>
  <c r="AI2474" i="1"/>
  <c r="R2471" i="1" l="1"/>
  <c r="AB2474" i="1"/>
  <c r="AA2474" i="1"/>
  <c r="AH2471" i="1"/>
  <c r="AI2475" i="1"/>
  <c r="O2475" i="1"/>
  <c r="AF2473" i="1"/>
  <c r="AD2473" i="1"/>
  <c r="AG2472" i="1"/>
  <c r="AJ2472" i="1" s="1"/>
  <c r="M2477" i="1"/>
  <c r="N2476" i="1"/>
  <c r="AE2473" i="1"/>
  <c r="AC2473" i="1"/>
  <c r="Q2470" i="1"/>
  <c r="P2470" i="1"/>
  <c r="AH2472" i="1" l="1"/>
  <c r="AA2475" i="1"/>
  <c r="AB2475" i="1"/>
  <c r="AI2476" i="1"/>
  <c r="O2476" i="1"/>
  <c r="M2478" i="1"/>
  <c r="N2477" i="1"/>
  <c r="AG2473" i="1"/>
  <c r="AJ2473" i="1"/>
  <c r="AH2473" i="1"/>
  <c r="Q2471" i="1"/>
  <c r="P2471" i="1"/>
  <c r="AF2474" i="1"/>
  <c r="AD2474" i="1"/>
  <c r="AE2474" i="1"/>
  <c r="AC2474" i="1"/>
  <c r="R2473" i="1" l="1"/>
  <c r="R2472" i="1"/>
  <c r="AB2476" i="1"/>
  <c r="AA2476" i="1"/>
  <c r="Q2473" i="1"/>
  <c r="P2473" i="1"/>
  <c r="AG2474" i="1"/>
  <c r="AH2474" i="1" s="1"/>
  <c r="AJ2474" i="1"/>
  <c r="N2478" i="1"/>
  <c r="M2479" i="1"/>
  <c r="AF2475" i="1"/>
  <c r="AD2475" i="1"/>
  <c r="Q2472" i="1"/>
  <c r="P2472" i="1"/>
  <c r="AI2477" i="1"/>
  <c r="O2477" i="1"/>
  <c r="AE2475" i="1"/>
  <c r="AC2475" i="1"/>
  <c r="Q2474" i="1" l="1"/>
  <c r="P2474" i="1"/>
  <c r="AB2477" i="1"/>
  <c r="AA2477" i="1"/>
  <c r="AE2476" i="1"/>
  <c r="AC2476" i="1"/>
  <c r="AG2475" i="1"/>
  <c r="AH2475" i="1" s="1"/>
  <c r="AJ2475" i="1"/>
  <c r="N2479" i="1"/>
  <c r="M2480" i="1"/>
  <c r="AF2476" i="1"/>
  <c r="AD2476" i="1"/>
  <c r="R2474" i="1"/>
  <c r="AI2478" i="1"/>
  <c r="O2478" i="1"/>
  <c r="Q2475" i="1" l="1"/>
  <c r="P2475" i="1"/>
  <c r="R2475" i="1"/>
  <c r="N2480" i="1"/>
  <c r="M2481" i="1"/>
  <c r="AG2476" i="1"/>
  <c r="AJ2476" i="1" s="1"/>
  <c r="AB2478" i="1"/>
  <c r="AA2478" i="1"/>
  <c r="O2479" i="1"/>
  <c r="AI2479" i="1"/>
  <c r="AC2477" i="1"/>
  <c r="AE2477" i="1"/>
  <c r="AF2477" i="1"/>
  <c r="AD2477" i="1"/>
  <c r="N2481" i="1" l="1"/>
  <c r="M2482" i="1"/>
  <c r="O2480" i="1"/>
  <c r="AI2480" i="1"/>
  <c r="AC2478" i="1"/>
  <c r="AE2478" i="1"/>
  <c r="AD2478" i="1"/>
  <c r="AF2478" i="1"/>
  <c r="AH2476" i="1"/>
  <c r="R2476" i="1" s="1"/>
  <c r="AG2477" i="1"/>
  <c r="AH2477" i="1" s="1"/>
  <c r="AB2479" i="1"/>
  <c r="AA2479" i="1"/>
  <c r="Q2477" i="1" l="1"/>
  <c r="P2477" i="1"/>
  <c r="N2482" i="1"/>
  <c r="M2483" i="1"/>
  <c r="O2481" i="1"/>
  <c r="AI2481" i="1"/>
  <c r="AJ2477" i="1"/>
  <c r="AE2479" i="1"/>
  <c r="AC2479" i="1"/>
  <c r="Q2476" i="1"/>
  <c r="P2476" i="1"/>
  <c r="AB2480" i="1"/>
  <c r="AA2480" i="1"/>
  <c r="AD2479" i="1"/>
  <c r="AF2479" i="1"/>
  <c r="AG2478" i="1"/>
  <c r="AJ2478" i="1" s="1"/>
  <c r="R2478" i="1" l="1"/>
  <c r="AF2480" i="1"/>
  <c r="AD2480" i="1"/>
  <c r="AG2479" i="1"/>
  <c r="AJ2479" i="1" s="1"/>
  <c r="AB2481" i="1"/>
  <c r="AA2481" i="1"/>
  <c r="AE2480" i="1"/>
  <c r="AC2480" i="1"/>
  <c r="R2477" i="1"/>
  <c r="AH2478" i="1"/>
  <c r="N2483" i="1"/>
  <c r="M2484" i="1"/>
  <c r="O2482" i="1"/>
  <c r="AI2482" i="1"/>
  <c r="AF2481" i="1" l="1"/>
  <c r="AD2481" i="1"/>
  <c r="AB2482" i="1"/>
  <c r="AA2482" i="1"/>
  <c r="M2485" i="1"/>
  <c r="N2484" i="1"/>
  <c r="AE2481" i="1"/>
  <c r="AC2481" i="1"/>
  <c r="AI2483" i="1"/>
  <c r="O2483" i="1"/>
  <c r="AG2480" i="1"/>
  <c r="AJ2480" i="1" s="1"/>
  <c r="AH2479" i="1"/>
  <c r="Q2478" i="1"/>
  <c r="P2478" i="1"/>
  <c r="AG2481" i="1" l="1"/>
  <c r="AJ2481" i="1" s="1"/>
  <c r="Q2479" i="1"/>
  <c r="P2479" i="1"/>
  <c r="AA2483" i="1"/>
  <c r="AB2483" i="1"/>
  <c r="AI2484" i="1"/>
  <c r="O2484" i="1"/>
  <c r="R2479" i="1"/>
  <c r="M2486" i="1"/>
  <c r="N2485" i="1"/>
  <c r="AE2482" i="1"/>
  <c r="AC2482" i="1"/>
  <c r="AH2480" i="1"/>
  <c r="AF2482" i="1"/>
  <c r="AD2482" i="1"/>
  <c r="R2481" i="1" l="1"/>
  <c r="N2486" i="1"/>
  <c r="M2487" i="1"/>
  <c r="AF2483" i="1"/>
  <c r="AD2483" i="1"/>
  <c r="R2480" i="1"/>
  <c r="AE2483" i="1"/>
  <c r="AC2483" i="1"/>
  <c r="Q2480" i="1"/>
  <c r="P2480" i="1"/>
  <c r="AB2484" i="1"/>
  <c r="AA2484" i="1"/>
  <c r="AH2481" i="1"/>
  <c r="AG2482" i="1"/>
  <c r="AH2482" i="1" s="1"/>
  <c r="AJ2482" i="1"/>
  <c r="AI2485" i="1"/>
  <c r="O2485" i="1"/>
  <c r="Q2482" i="1" l="1"/>
  <c r="P2482" i="1"/>
  <c r="AI2486" i="1"/>
  <c r="O2486" i="1"/>
  <c r="AG2483" i="1"/>
  <c r="AH2483" i="1" s="1"/>
  <c r="R2482" i="1"/>
  <c r="AF2484" i="1"/>
  <c r="AD2484" i="1"/>
  <c r="AB2485" i="1"/>
  <c r="AA2485" i="1"/>
  <c r="AE2484" i="1"/>
  <c r="AC2484" i="1"/>
  <c r="Q2481" i="1"/>
  <c r="P2481" i="1"/>
  <c r="N2487" i="1"/>
  <c r="M2488" i="1"/>
  <c r="Q2483" i="1" l="1"/>
  <c r="P2483" i="1"/>
  <c r="AC2485" i="1"/>
  <c r="AE2485" i="1"/>
  <c r="AF2485" i="1"/>
  <c r="AD2485" i="1"/>
  <c r="AB2486" i="1"/>
  <c r="AA2486" i="1"/>
  <c r="N2488" i="1"/>
  <c r="M2489" i="1"/>
  <c r="AJ2483" i="1"/>
  <c r="AJ2484" i="1"/>
  <c r="AG2484" i="1"/>
  <c r="AH2484" i="1" s="1"/>
  <c r="O2487" i="1"/>
  <c r="AI2487" i="1"/>
  <c r="Q2484" i="1" l="1"/>
  <c r="P2484" i="1"/>
  <c r="N2489" i="1"/>
  <c r="M2490" i="1"/>
  <c r="AB2487" i="1"/>
  <c r="AA2487" i="1"/>
  <c r="O2488" i="1"/>
  <c r="AI2488" i="1"/>
  <c r="AD2486" i="1"/>
  <c r="AF2486" i="1"/>
  <c r="R2484" i="1"/>
  <c r="AC2486" i="1"/>
  <c r="AE2486" i="1"/>
  <c r="R2483" i="1"/>
  <c r="AH2485" i="1"/>
  <c r="AG2485" i="1"/>
  <c r="AJ2485" i="1" s="1"/>
  <c r="R2485" i="1" l="1"/>
  <c r="AJ2486" i="1"/>
  <c r="AH2486" i="1"/>
  <c r="AG2486" i="1"/>
  <c r="AE2487" i="1"/>
  <c r="AC2487" i="1"/>
  <c r="AB2488" i="1"/>
  <c r="AA2488" i="1"/>
  <c r="AD2487" i="1"/>
  <c r="AF2487" i="1"/>
  <c r="N2490" i="1"/>
  <c r="M2491" i="1"/>
  <c r="Q2485" i="1"/>
  <c r="P2485" i="1"/>
  <c r="O2489" i="1"/>
  <c r="AI2489" i="1"/>
  <c r="AE2488" i="1" l="1"/>
  <c r="AC2488" i="1"/>
  <c r="Q2486" i="1"/>
  <c r="P2486" i="1"/>
  <c r="R2486" i="1"/>
  <c r="AB2489" i="1"/>
  <c r="AA2489" i="1"/>
  <c r="N2491" i="1"/>
  <c r="M2492" i="1"/>
  <c r="AF2488" i="1"/>
  <c r="AD2488" i="1"/>
  <c r="O2490" i="1"/>
  <c r="AI2490" i="1"/>
  <c r="AG2487" i="1"/>
  <c r="AJ2487" i="1" s="1"/>
  <c r="AH2487" i="1" l="1"/>
  <c r="AF2489" i="1"/>
  <c r="AD2489" i="1"/>
  <c r="M2493" i="1"/>
  <c r="N2492" i="1"/>
  <c r="AI2491" i="1"/>
  <c r="O2491" i="1"/>
  <c r="AG2488" i="1"/>
  <c r="AH2488" i="1" s="1"/>
  <c r="AB2490" i="1"/>
  <c r="AA2490" i="1"/>
  <c r="AE2489" i="1"/>
  <c r="AC2489" i="1"/>
  <c r="Q2488" i="1" l="1"/>
  <c r="P2488" i="1"/>
  <c r="Q2487" i="1"/>
  <c r="P2487" i="1"/>
  <c r="AJ2488" i="1"/>
  <c r="R2487" i="1"/>
  <c r="AE2490" i="1"/>
  <c r="AC2490" i="1"/>
  <c r="AI2492" i="1"/>
  <c r="O2492" i="1"/>
  <c r="AG2489" i="1"/>
  <c r="AH2489" i="1" s="1"/>
  <c r="AJ2489" i="1"/>
  <c r="AF2490" i="1"/>
  <c r="AD2490" i="1"/>
  <c r="N2493" i="1"/>
  <c r="M2494" i="1"/>
  <c r="AA2491" i="1"/>
  <c r="AB2491" i="1"/>
  <c r="Q2489" i="1" l="1"/>
  <c r="P2489" i="1"/>
  <c r="R2489" i="1"/>
  <c r="AI2493" i="1"/>
  <c r="O2493" i="1"/>
  <c r="AE2491" i="1"/>
  <c r="AC2491" i="1"/>
  <c r="M2495" i="1"/>
  <c r="N2494" i="1"/>
  <c r="AB2492" i="1"/>
  <c r="AA2492" i="1"/>
  <c r="AG2490" i="1"/>
  <c r="AH2490" i="1" s="1"/>
  <c r="AJ2490" i="1"/>
  <c r="AF2491" i="1"/>
  <c r="AD2491" i="1"/>
  <c r="R2488" i="1"/>
  <c r="Q2490" i="1" l="1"/>
  <c r="P2490" i="1"/>
  <c r="AG2491" i="1"/>
  <c r="AH2491" i="1" s="1"/>
  <c r="AJ2491" i="1"/>
  <c r="R2490" i="1"/>
  <c r="AE2492" i="1"/>
  <c r="AC2492" i="1"/>
  <c r="AF2492" i="1"/>
  <c r="AD2492" i="1"/>
  <c r="AB2493" i="1"/>
  <c r="AA2493" i="1"/>
  <c r="O2494" i="1"/>
  <c r="AI2494" i="1"/>
  <c r="M2496" i="1"/>
  <c r="N2495" i="1"/>
  <c r="Q2491" i="1" l="1"/>
  <c r="P2491" i="1"/>
  <c r="R2491" i="1"/>
  <c r="AI2495" i="1"/>
  <c r="O2495" i="1"/>
  <c r="AB2494" i="1"/>
  <c r="AA2494" i="1"/>
  <c r="AE2493" i="1"/>
  <c r="AC2493" i="1"/>
  <c r="AG2492" i="1"/>
  <c r="AJ2492" i="1" s="1"/>
  <c r="M2497" i="1"/>
  <c r="N2496" i="1"/>
  <c r="AD2493" i="1"/>
  <c r="AF2493" i="1"/>
  <c r="AF2494" i="1" l="1"/>
  <c r="AD2494" i="1"/>
  <c r="AB2495" i="1"/>
  <c r="AA2495" i="1"/>
  <c r="AH2492" i="1"/>
  <c r="AE2494" i="1"/>
  <c r="AC2494" i="1"/>
  <c r="AG2493" i="1"/>
  <c r="AH2493" i="1" s="1"/>
  <c r="AJ2493" i="1"/>
  <c r="O2496" i="1"/>
  <c r="AI2496" i="1"/>
  <c r="N2497" i="1"/>
  <c r="M2498" i="1"/>
  <c r="Q2493" i="1" l="1"/>
  <c r="P2493" i="1"/>
  <c r="M2499" i="1"/>
  <c r="N2498" i="1"/>
  <c r="Q2492" i="1"/>
  <c r="P2492" i="1"/>
  <c r="R2492" i="1"/>
  <c r="R2493" i="1"/>
  <c r="AI2497" i="1"/>
  <c r="O2497" i="1"/>
  <c r="AE2495" i="1"/>
  <c r="AC2495" i="1"/>
  <c r="AG2494" i="1"/>
  <c r="AH2494" i="1" s="1"/>
  <c r="AA2496" i="1"/>
  <c r="AB2496" i="1"/>
  <c r="AF2495" i="1"/>
  <c r="AD2495" i="1"/>
  <c r="Q2494" i="1" l="1"/>
  <c r="P2494" i="1"/>
  <c r="AB2497" i="1"/>
  <c r="AA2497" i="1"/>
  <c r="AJ2494" i="1"/>
  <c r="AG2495" i="1"/>
  <c r="AH2495" i="1" s="1"/>
  <c r="O2498" i="1"/>
  <c r="AI2498" i="1"/>
  <c r="AF2496" i="1"/>
  <c r="AD2496" i="1"/>
  <c r="AE2496" i="1"/>
  <c r="AC2496" i="1"/>
  <c r="N2499" i="1"/>
  <c r="M2500" i="1"/>
  <c r="Q2495" i="1" l="1"/>
  <c r="P2495" i="1"/>
  <c r="N2500" i="1"/>
  <c r="M2501" i="1"/>
  <c r="AJ2495" i="1"/>
  <c r="AI2499" i="1"/>
  <c r="O2499" i="1"/>
  <c r="R2494" i="1"/>
  <c r="AE2497" i="1"/>
  <c r="AC2497" i="1"/>
  <c r="AG2496" i="1"/>
  <c r="AH2496" i="1" s="1"/>
  <c r="AJ2496" i="1"/>
  <c r="AB2498" i="1"/>
  <c r="AA2498" i="1"/>
  <c r="AF2497" i="1"/>
  <c r="AD2497" i="1"/>
  <c r="Q2496" i="1" l="1"/>
  <c r="P2496" i="1"/>
  <c r="R2496" i="1"/>
  <c r="AB2499" i="1"/>
  <c r="AA2499" i="1"/>
  <c r="AE2498" i="1"/>
  <c r="AC2498" i="1"/>
  <c r="AG2497" i="1"/>
  <c r="AJ2497" i="1" s="1"/>
  <c r="AF2498" i="1"/>
  <c r="AD2498" i="1"/>
  <c r="M2502" i="1"/>
  <c r="N2501" i="1"/>
  <c r="R2495" i="1"/>
  <c r="AI2500" i="1"/>
  <c r="O2500" i="1"/>
  <c r="R2497" i="1" l="1"/>
  <c r="AC2499" i="1"/>
  <c r="AE2499" i="1"/>
  <c r="AF2499" i="1"/>
  <c r="AD2499" i="1"/>
  <c r="AH2497" i="1"/>
  <c r="AA2500" i="1"/>
  <c r="AB2500" i="1"/>
  <c r="O2501" i="1"/>
  <c r="AI2501" i="1"/>
  <c r="N2502" i="1"/>
  <c r="M2503" i="1"/>
  <c r="AG2498" i="1"/>
  <c r="AJ2498" i="1" s="1"/>
  <c r="AB2501" i="1" l="1"/>
  <c r="AA2501" i="1"/>
  <c r="AG2499" i="1"/>
  <c r="AH2499" i="1" s="1"/>
  <c r="AI2502" i="1"/>
  <c r="O2502" i="1"/>
  <c r="AE2500" i="1"/>
  <c r="AC2500" i="1"/>
  <c r="N2503" i="1"/>
  <c r="M2504" i="1"/>
  <c r="Q2497" i="1"/>
  <c r="P2497" i="1"/>
  <c r="AD2500" i="1"/>
  <c r="AF2500" i="1"/>
  <c r="AH2498" i="1"/>
  <c r="Q2499" i="1" l="1"/>
  <c r="P2499" i="1"/>
  <c r="AF2501" i="1"/>
  <c r="AD2501" i="1"/>
  <c r="R2498" i="1"/>
  <c r="AE2501" i="1"/>
  <c r="AC2501" i="1"/>
  <c r="AJ2499" i="1"/>
  <c r="M2505" i="1"/>
  <c r="N2504" i="1"/>
  <c r="AG2500" i="1"/>
  <c r="AJ2500" i="1"/>
  <c r="AH2500" i="1"/>
  <c r="Q2498" i="1"/>
  <c r="P2498" i="1"/>
  <c r="AA2502" i="1"/>
  <c r="AB2502" i="1"/>
  <c r="AI2503" i="1"/>
  <c r="O2503" i="1"/>
  <c r="R2499" i="1" l="1"/>
  <c r="AJ2501" i="1"/>
  <c r="AH2501" i="1"/>
  <c r="AG2501" i="1"/>
  <c r="Q2500" i="1"/>
  <c r="P2500" i="1"/>
  <c r="AC2502" i="1"/>
  <c r="AE2502" i="1"/>
  <c r="AB2503" i="1"/>
  <c r="AA2503" i="1"/>
  <c r="N2505" i="1"/>
  <c r="M2506" i="1"/>
  <c r="R2500" i="1"/>
  <c r="AF2502" i="1"/>
  <c r="AD2502" i="1"/>
  <c r="O2504" i="1"/>
  <c r="AI2504" i="1"/>
  <c r="Q2501" i="1" l="1"/>
  <c r="P2501" i="1"/>
  <c r="R2501" i="1"/>
  <c r="AD2503" i="1"/>
  <c r="AF2503" i="1"/>
  <c r="AH2502" i="1"/>
  <c r="AG2502" i="1"/>
  <c r="AJ2502" i="1"/>
  <c r="AB2504" i="1"/>
  <c r="AA2504" i="1"/>
  <c r="AE2503" i="1"/>
  <c r="AC2503" i="1"/>
  <c r="N2506" i="1"/>
  <c r="M2507" i="1"/>
  <c r="AI2505" i="1"/>
  <c r="O2505" i="1"/>
  <c r="AE2504" i="1" l="1"/>
  <c r="AC2504" i="1"/>
  <c r="Q2502" i="1"/>
  <c r="P2502" i="1"/>
  <c r="AF2504" i="1"/>
  <c r="AD2504" i="1"/>
  <c r="N2507" i="1"/>
  <c r="M2508" i="1"/>
  <c r="R2502" i="1"/>
  <c r="AB2505" i="1"/>
  <c r="AA2505" i="1"/>
  <c r="O2506" i="1"/>
  <c r="AI2506" i="1"/>
  <c r="AJ2503" i="1"/>
  <c r="AH2503" i="1"/>
  <c r="AG2503" i="1"/>
  <c r="R2503" i="1" l="1"/>
  <c r="AB2506" i="1"/>
  <c r="AA2506" i="1"/>
  <c r="AC2505" i="1"/>
  <c r="AE2505" i="1"/>
  <c r="N2508" i="1"/>
  <c r="M2509" i="1"/>
  <c r="AF2505" i="1"/>
  <c r="AD2505" i="1"/>
  <c r="O2507" i="1"/>
  <c r="AI2507" i="1"/>
  <c r="AJ2504" i="1"/>
  <c r="AG2504" i="1"/>
  <c r="AH2504" i="1" s="1"/>
  <c r="Q2503" i="1"/>
  <c r="P2503" i="1"/>
  <c r="Q2504" i="1" l="1"/>
  <c r="P2504" i="1"/>
  <c r="AD2506" i="1"/>
  <c r="AF2506" i="1"/>
  <c r="R2504" i="1"/>
  <c r="M2510" i="1"/>
  <c r="N2509" i="1"/>
  <c r="AI2508" i="1"/>
  <c r="O2508" i="1"/>
  <c r="AG2505" i="1"/>
  <c r="AJ2505" i="1" s="1"/>
  <c r="AB2507" i="1"/>
  <c r="AA2507" i="1"/>
  <c r="AE2506" i="1"/>
  <c r="AC2506" i="1"/>
  <c r="R2505" i="1" l="1"/>
  <c r="AA2508" i="1"/>
  <c r="AB2508" i="1"/>
  <c r="AH2505" i="1"/>
  <c r="AG2506" i="1"/>
  <c r="AJ2506" i="1" s="1"/>
  <c r="AH2506" i="1"/>
  <c r="AE2507" i="1"/>
  <c r="AC2507" i="1"/>
  <c r="O2509" i="1"/>
  <c r="AI2509" i="1"/>
  <c r="AF2507" i="1"/>
  <c r="AD2507" i="1"/>
  <c r="N2510" i="1"/>
  <c r="M2511" i="1"/>
  <c r="R2506" i="1" l="1"/>
  <c r="AF2508" i="1"/>
  <c r="AD2508" i="1"/>
  <c r="AE2508" i="1"/>
  <c r="AC2508" i="1"/>
  <c r="Q2506" i="1"/>
  <c r="P2506" i="1"/>
  <c r="AI2510" i="1"/>
  <c r="O2510" i="1"/>
  <c r="AB2509" i="1"/>
  <c r="AA2509" i="1"/>
  <c r="N2511" i="1"/>
  <c r="M2512" i="1"/>
  <c r="AH2507" i="1"/>
  <c r="AG2507" i="1"/>
  <c r="AJ2507" i="1" s="1"/>
  <c r="Q2505" i="1"/>
  <c r="P2505" i="1"/>
  <c r="R2507" i="1" l="1"/>
  <c r="Q2507" i="1"/>
  <c r="P2507" i="1"/>
  <c r="AI2511" i="1"/>
  <c r="O2511" i="1"/>
  <c r="M2513" i="1"/>
  <c r="N2512" i="1"/>
  <c r="AE2509" i="1"/>
  <c r="AC2509" i="1"/>
  <c r="AF2509" i="1"/>
  <c r="AD2509" i="1"/>
  <c r="AG2508" i="1"/>
  <c r="AJ2508" i="1"/>
  <c r="AH2508" i="1"/>
  <c r="AA2510" i="1"/>
  <c r="AB2510" i="1"/>
  <c r="R2508" i="1" l="1"/>
  <c r="N2513" i="1"/>
  <c r="M2514" i="1"/>
  <c r="AB2511" i="1"/>
  <c r="AA2511" i="1"/>
  <c r="Q2508" i="1"/>
  <c r="P2508" i="1"/>
  <c r="AF2510" i="1"/>
  <c r="AD2510" i="1"/>
  <c r="AC2510" i="1"/>
  <c r="AE2510" i="1"/>
  <c r="O2512" i="1"/>
  <c r="AI2512" i="1"/>
  <c r="AJ2509" i="1"/>
  <c r="AH2509" i="1"/>
  <c r="AG2509" i="1"/>
  <c r="AB2512" i="1" l="1"/>
  <c r="AA2512" i="1"/>
  <c r="AI2513" i="1"/>
  <c r="O2513" i="1"/>
  <c r="N2514" i="1"/>
  <c r="M2515" i="1"/>
  <c r="Q2509" i="1"/>
  <c r="P2509" i="1"/>
  <c r="R2509" i="1"/>
  <c r="AG2510" i="1"/>
  <c r="AH2510" i="1" s="1"/>
  <c r="AE2511" i="1"/>
  <c r="AC2511" i="1"/>
  <c r="AD2511" i="1"/>
  <c r="AF2511" i="1"/>
  <c r="Q2510" i="1" l="1"/>
  <c r="P2510" i="1"/>
  <c r="AJ2510" i="1"/>
  <c r="N2515" i="1"/>
  <c r="M2516" i="1"/>
  <c r="O2514" i="1"/>
  <c r="AI2514" i="1"/>
  <c r="AG2511" i="1"/>
  <c r="AH2511" i="1" s="1"/>
  <c r="AE2512" i="1"/>
  <c r="AC2512" i="1"/>
  <c r="AB2513" i="1"/>
  <c r="AA2513" i="1"/>
  <c r="AF2512" i="1"/>
  <c r="AD2512" i="1"/>
  <c r="Q2511" i="1" l="1"/>
  <c r="P2511" i="1"/>
  <c r="AB2514" i="1"/>
  <c r="AA2514" i="1"/>
  <c r="AC2513" i="1"/>
  <c r="AE2513" i="1"/>
  <c r="AF2513" i="1"/>
  <c r="AD2513" i="1"/>
  <c r="AJ2511" i="1"/>
  <c r="AJ2512" i="1"/>
  <c r="AG2512" i="1"/>
  <c r="AH2512" i="1" s="1"/>
  <c r="N2516" i="1"/>
  <c r="M2517" i="1"/>
  <c r="O2515" i="1"/>
  <c r="AI2515" i="1"/>
  <c r="R2510" i="1"/>
  <c r="Q2512" i="1" l="1"/>
  <c r="P2512" i="1"/>
  <c r="R2511" i="1"/>
  <c r="AI2516" i="1"/>
  <c r="O2516" i="1"/>
  <c r="M2518" i="1"/>
  <c r="N2517" i="1"/>
  <c r="AG2513" i="1"/>
  <c r="AH2513" i="1" s="1"/>
  <c r="AE2514" i="1"/>
  <c r="AC2514" i="1"/>
  <c r="R2512" i="1"/>
  <c r="AB2515" i="1"/>
  <c r="AA2515" i="1"/>
  <c r="AD2514" i="1"/>
  <c r="AF2514" i="1"/>
  <c r="Q2513" i="1" l="1"/>
  <c r="P2513" i="1"/>
  <c r="AG2514" i="1"/>
  <c r="AJ2514" i="1" s="1"/>
  <c r="AH2514" i="1"/>
  <c r="O2517" i="1"/>
  <c r="AI2517" i="1"/>
  <c r="N2518" i="1"/>
  <c r="M2519" i="1"/>
  <c r="AF2515" i="1"/>
  <c r="AD2515" i="1"/>
  <c r="AA2516" i="1"/>
  <c r="AB2516" i="1"/>
  <c r="AE2515" i="1"/>
  <c r="AC2515" i="1"/>
  <c r="AJ2513" i="1"/>
  <c r="R2514" i="1" l="1"/>
  <c r="AI2518" i="1"/>
  <c r="O2518" i="1"/>
  <c r="R2513" i="1"/>
  <c r="AH2515" i="1"/>
  <c r="AJ2515" i="1"/>
  <c r="AG2515" i="1"/>
  <c r="AE2516" i="1"/>
  <c r="AC2516" i="1"/>
  <c r="N2519" i="1"/>
  <c r="M2520" i="1"/>
  <c r="Q2514" i="1"/>
  <c r="P2514" i="1"/>
  <c r="AF2516" i="1"/>
  <c r="AD2516" i="1"/>
  <c r="AB2517" i="1"/>
  <c r="AA2517" i="1"/>
  <c r="Q2515" i="1" l="1"/>
  <c r="P2515" i="1"/>
  <c r="AA2518" i="1"/>
  <c r="AB2518" i="1"/>
  <c r="R2515" i="1"/>
  <c r="AG2516" i="1"/>
  <c r="AJ2516" i="1" s="1"/>
  <c r="M2521" i="1"/>
  <c r="N2520" i="1"/>
  <c r="AI2519" i="1"/>
  <c r="O2519" i="1"/>
  <c r="AE2517" i="1"/>
  <c r="AC2517" i="1"/>
  <c r="AF2517" i="1"/>
  <c r="AD2517" i="1"/>
  <c r="AB2519" i="1" l="1"/>
  <c r="AA2519" i="1"/>
  <c r="N2521" i="1"/>
  <c r="M2522" i="1"/>
  <c r="AC2518" i="1"/>
  <c r="AE2518" i="1"/>
  <c r="AH2516" i="1"/>
  <c r="R2516" i="1" s="1"/>
  <c r="O2520" i="1"/>
  <c r="AI2520" i="1"/>
  <c r="AG2517" i="1"/>
  <c r="AJ2517" i="1" s="1"/>
  <c r="AF2518" i="1"/>
  <c r="AD2518" i="1"/>
  <c r="AE2519" i="1" l="1"/>
  <c r="AC2519" i="1"/>
  <c r="AD2519" i="1"/>
  <c r="AF2519" i="1"/>
  <c r="AB2520" i="1"/>
  <c r="AA2520" i="1"/>
  <c r="AH2517" i="1"/>
  <c r="Q2516" i="1"/>
  <c r="P2516" i="1"/>
  <c r="AG2518" i="1"/>
  <c r="AJ2518" i="1" s="1"/>
  <c r="N2522" i="1"/>
  <c r="M2523" i="1"/>
  <c r="AI2521" i="1"/>
  <c r="O2521" i="1"/>
  <c r="AJ2519" i="1" l="1"/>
  <c r="AH2519" i="1"/>
  <c r="AG2519" i="1"/>
  <c r="Q2517" i="1"/>
  <c r="P2517" i="1"/>
  <c r="AH2518" i="1"/>
  <c r="R2518" i="1" s="1"/>
  <c r="AE2520" i="1"/>
  <c r="AC2520" i="1"/>
  <c r="N2523" i="1"/>
  <c r="M2524" i="1"/>
  <c r="O2522" i="1"/>
  <c r="AI2522" i="1"/>
  <c r="AF2520" i="1"/>
  <c r="AD2520" i="1"/>
  <c r="R2517" i="1"/>
  <c r="AB2521" i="1"/>
  <c r="AA2521" i="1"/>
  <c r="R2519" i="1" l="1"/>
  <c r="AC2521" i="1"/>
  <c r="AE2521" i="1"/>
  <c r="Q2519" i="1"/>
  <c r="P2519" i="1"/>
  <c r="AF2521" i="1"/>
  <c r="AD2521" i="1"/>
  <c r="AG2520" i="1"/>
  <c r="AJ2520" i="1" s="1"/>
  <c r="Q2518" i="1"/>
  <c r="P2518" i="1"/>
  <c r="O2523" i="1"/>
  <c r="AI2523" i="1"/>
  <c r="AB2522" i="1"/>
  <c r="AA2522" i="1"/>
  <c r="N2524" i="1"/>
  <c r="M2525" i="1"/>
  <c r="M2526" i="1" l="1"/>
  <c r="N2525" i="1"/>
  <c r="AG2521" i="1"/>
  <c r="AJ2521" i="1" s="1"/>
  <c r="AH2520" i="1"/>
  <c r="AI2524" i="1"/>
  <c r="O2524" i="1"/>
  <c r="AE2522" i="1"/>
  <c r="AC2522" i="1"/>
  <c r="AB2523" i="1"/>
  <c r="AA2523" i="1"/>
  <c r="AD2522" i="1"/>
  <c r="AF2522" i="1"/>
  <c r="Q2520" i="1" l="1"/>
  <c r="P2520" i="1"/>
  <c r="N2526" i="1"/>
  <c r="M2527" i="1"/>
  <c r="AA2524" i="1"/>
  <c r="AB2524" i="1"/>
  <c r="R2520" i="1"/>
  <c r="O2525" i="1"/>
  <c r="AI2525" i="1"/>
  <c r="AE2523" i="1"/>
  <c r="AC2523" i="1"/>
  <c r="AH2521" i="1"/>
  <c r="AF2523" i="1"/>
  <c r="AD2523" i="1"/>
  <c r="AG2522" i="1"/>
  <c r="AJ2522" i="1" s="1"/>
  <c r="AH2522" i="1"/>
  <c r="R2522" i="1" l="1"/>
  <c r="AI2526" i="1"/>
  <c r="O2526" i="1"/>
  <c r="Q2521" i="1"/>
  <c r="P2521" i="1"/>
  <c r="AB2525" i="1"/>
  <c r="AA2525" i="1"/>
  <c r="R2521" i="1"/>
  <c r="AG2523" i="1"/>
  <c r="AH2523" i="1" s="1"/>
  <c r="N2527" i="1"/>
  <c r="M2528" i="1"/>
  <c r="Q2522" i="1"/>
  <c r="P2522" i="1"/>
  <c r="AF2524" i="1"/>
  <c r="AD2524" i="1"/>
  <c r="AE2524" i="1"/>
  <c r="AC2524" i="1"/>
  <c r="Q2523" i="1" l="1"/>
  <c r="P2523" i="1"/>
  <c r="AF2525" i="1"/>
  <c r="AD2525" i="1"/>
  <c r="AA2526" i="1"/>
  <c r="AB2526" i="1"/>
  <c r="AJ2523" i="1"/>
  <c r="AE2525" i="1"/>
  <c r="AC2525" i="1"/>
  <c r="AG2524" i="1"/>
  <c r="AJ2524" i="1" s="1"/>
  <c r="M2529" i="1"/>
  <c r="N2528" i="1"/>
  <c r="AI2527" i="1"/>
  <c r="O2527" i="1"/>
  <c r="AJ2525" i="1" l="1"/>
  <c r="AH2525" i="1"/>
  <c r="AG2525" i="1"/>
  <c r="O2528" i="1"/>
  <c r="AI2528" i="1"/>
  <c r="N2529" i="1"/>
  <c r="M2530" i="1"/>
  <c r="AH2524" i="1"/>
  <c r="AC2526" i="1"/>
  <c r="AE2526" i="1"/>
  <c r="AB2527" i="1"/>
  <c r="AA2527" i="1"/>
  <c r="AF2526" i="1"/>
  <c r="AD2526" i="1"/>
  <c r="R2523" i="1"/>
  <c r="R2524" i="1" l="1"/>
  <c r="Q2525" i="1"/>
  <c r="P2525" i="1"/>
  <c r="AI2529" i="1"/>
  <c r="O2529" i="1"/>
  <c r="AB2528" i="1"/>
  <c r="AA2528" i="1"/>
  <c r="R2525" i="1"/>
  <c r="N2530" i="1"/>
  <c r="M2531" i="1"/>
  <c r="AG2526" i="1"/>
  <c r="AH2526" i="1" s="1"/>
  <c r="AE2527" i="1"/>
  <c r="AC2527" i="1"/>
  <c r="AD2527" i="1"/>
  <c r="AF2527" i="1"/>
  <c r="Q2524" i="1"/>
  <c r="P2524" i="1"/>
  <c r="Q2526" i="1" l="1"/>
  <c r="P2526" i="1"/>
  <c r="AJ2526" i="1"/>
  <c r="AB2529" i="1"/>
  <c r="AA2529" i="1"/>
  <c r="AG2527" i="1"/>
  <c r="AJ2527" i="1" s="1"/>
  <c r="N2531" i="1"/>
  <c r="M2532" i="1"/>
  <c r="AE2528" i="1"/>
  <c r="AC2528" i="1"/>
  <c r="O2530" i="1"/>
  <c r="AI2530" i="1"/>
  <c r="AF2528" i="1"/>
  <c r="AD2528" i="1"/>
  <c r="AB2530" i="1" l="1"/>
  <c r="AA2530" i="1"/>
  <c r="AG2528" i="1"/>
  <c r="AJ2528" i="1" s="1"/>
  <c r="AH2527" i="1"/>
  <c r="R2527" i="1" s="1"/>
  <c r="N2532" i="1"/>
  <c r="M2533" i="1"/>
  <c r="AC2529" i="1"/>
  <c r="AE2529" i="1"/>
  <c r="O2531" i="1"/>
  <c r="AI2531" i="1"/>
  <c r="AF2529" i="1"/>
  <c r="AD2529" i="1"/>
  <c r="R2526" i="1"/>
  <c r="AD2530" i="1" l="1"/>
  <c r="AF2530" i="1"/>
  <c r="AE2530" i="1"/>
  <c r="AC2530" i="1"/>
  <c r="AI2532" i="1"/>
  <c r="O2532" i="1"/>
  <c r="AB2531" i="1"/>
  <c r="AA2531" i="1"/>
  <c r="Q2527" i="1"/>
  <c r="P2527" i="1"/>
  <c r="AG2529" i="1"/>
  <c r="AH2529" i="1" s="1"/>
  <c r="AH2528" i="1"/>
  <c r="R2528" i="1" s="1"/>
  <c r="M2534" i="1"/>
  <c r="N2533" i="1"/>
  <c r="Q2529" i="1" l="1"/>
  <c r="P2529" i="1"/>
  <c r="AJ2529" i="1"/>
  <c r="AA2532" i="1"/>
  <c r="AB2532" i="1"/>
  <c r="N2534" i="1"/>
  <c r="M2535" i="1"/>
  <c r="O2533" i="1"/>
  <c r="AI2533" i="1"/>
  <c r="AE2531" i="1"/>
  <c r="AC2531" i="1"/>
  <c r="Q2528" i="1"/>
  <c r="P2528" i="1"/>
  <c r="AF2531" i="1"/>
  <c r="AD2531" i="1"/>
  <c r="AG2530" i="1"/>
  <c r="AJ2530" i="1" s="1"/>
  <c r="AH2530" i="1"/>
  <c r="R2530" i="1" l="1"/>
  <c r="AB2533" i="1"/>
  <c r="AA2533" i="1"/>
  <c r="AG2531" i="1"/>
  <c r="AH2531" i="1" s="1"/>
  <c r="N2535" i="1"/>
  <c r="M2536" i="1"/>
  <c r="AI2534" i="1"/>
  <c r="O2534" i="1"/>
  <c r="Q2530" i="1"/>
  <c r="P2530" i="1"/>
  <c r="AF2532" i="1"/>
  <c r="AD2532" i="1"/>
  <c r="AE2532" i="1"/>
  <c r="AC2532" i="1"/>
  <c r="R2529" i="1"/>
  <c r="Q2531" i="1" l="1"/>
  <c r="P2531" i="1"/>
  <c r="AI2535" i="1"/>
  <c r="O2535" i="1"/>
  <c r="AF2533" i="1"/>
  <c r="AD2533" i="1"/>
  <c r="AA2534" i="1"/>
  <c r="AB2534" i="1"/>
  <c r="AG2532" i="1"/>
  <c r="AJ2532" i="1"/>
  <c r="AH2532" i="1"/>
  <c r="AJ2531" i="1"/>
  <c r="M2537" i="1"/>
  <c r="N2536" i="1"/>
  <c r="AE2533" i="1"/>
  <c r="AC2533" i="1"/>
  <c r="Q2532" i="1" l="1"/>
  <c r="P2532" i="1"/>
  <c r="R2532" i="1"/>
  <c r="AJ2533" i="1"/>
  <c r="AH2533" i="1"/>
  <c r="AG2533" i="1"/>
  <c r="AF2534" i="1"/>
  <c r="AD2534" i="1"/>
  <c r="AB2535" i="1"/>
  <c r="AA2535" i="1"/>
  <c r="R2531" i="1"/>
  <c r="O2536" i="1"/>
  <c r="AI2536" i="1"/>
  <c r="N2537" i="1"/>
  <c r="M2538" i="1"/>
  <c r="AC2534" i="1"/>
  <c r="AE2534" i="1"/>
  <c r="R2533" i="1" l="1"/>
  <c r="Q2533" i="1"/>
  <c r="P2533" i="1"/>
  <c r="AE2535" i="1"/>
  <c r="AC2535" i="1"/>
  <c r="N2538" i="1"/>
  <c r="M2539" i="1"/>
  <c r="AI2537" i="1"/>
  <c r="O2537" i="1"/>
  <c r="AD2535" i="1"/>
  <c r="AF2535" i="1"/>
  <c r="AB2536" i="1"/>
  <c r="AA2536" i="1"/>
  <c r="AG2534" i="1"/>
  <c r="AJ2534" i="1" s="1"/>
  <c r="AB2537" i="1" l="1"/>
  <c r="AA2537" i="1"/>
  <c r="AG2535" i="1"/>
  <c r="AJ2535" i="1" s="1"/>
  <c r="AE2536" i="1"/>
  <c r="AC2536" i="1"/>
  <c r="AH2534" i="1"/>
  <c r="R2534" i="1" s="1"/>
  <c r="AF2536" i="1"/>
  <c r="AD2536" i="1"/>
  <c r="O2538" i="1"/>
  <c r="AI2538" i="1"/>
  <c r="N2539" i="1"/>
  <c r="M2540" i="1"/>
  <c r="AF2537" i="1" l="1"/>
  <c r="AD2537" i="1"/>
  <c r="AC2537" i="1"/>
  <c r="AE2537" i="1"/>
  <c r="O2539" i="1"/>
  <c r="AI2539" i="1"/>
  <c r="AG2536" i="1"/>
  <c r="AJ2536" i="1" s="1"/>
  <c r="N2540" i="1"/>
  <c r="M2541" i="1"/>
  <c r="AH2535" i="1"/>
  <c r="R2535" i="1" s="1"/>
  <c r="AB2538" i="1"/>
  <c r="AA2538" i="1"/>
  <c r="Q2534" i="1"/>
  <c r="P2534" i="1"/>
  <c r="R2536" i="1" l="1"/>
  <c r="AE2538" i="1"/>
  <c r="AC2538" i="1"/>
  <c r="AD2538" i="1"/>
  <c r="AF2538" i="1"/>
  <c r="AH2536" i="1"/>
  <c r="AB2539" i="1"/>
  <c r="AA2539" i="1"/>
  <c r="Q2535" i="1"/>
  <c r="P2535" i="1"/>
  <c r="M2542" i="1"/>
  <c r="N2541" i="1"/>
  <c r="AI2540" i="1"/>
  <c r="O2540" i="1"/>
  <c r="AG2537" i="1"/>
  <c r="AH2537" i="1" s="1"/>
  <c r="Q2537" i="1" l="1"/>
  <c r="P2537" i="1"/>
  <c r="AG2538" i="1"/>
  <c r="AJ2538" i="1" s="1"/>
  <c r="AH2538" i="1"/>
  <c r="AA2540" i="1"/>
  <c r="AB2540" i="1"/>
  <c r="N2542" i="1"/>
  <c r="M2543" i="1"/>
  <c r="AE2539" i="1"/>
  <c r="AC2539" i="1"/>
  <c r="Q2536" i="1"/>
  <c r="P2536" i="1"/>
  <c r="AF2539" i="1"/>
  <c r="AD2539" i="1"/>
  <c r="AJ2537" i="1"/>
  <c r="O2541" i="1"/>
  <c r="AI2541" i="1"/>
  <c r="R2538" i="1" l="1"/>
  <c r="R2537" i="1"/>
  <c r="AF2540" i="1"/>
  <c r="AD2540" i="1"/>
  <c r="Q2538" i="1"/>
  <c r="P2538" i="1"/>
  <c r="AE2540" i="1"/>
  <c r="AC2540" i="1"/>
  <c r="AB2541" i="1"/>
  <c r="AA2541" i="1"/>
  <c r="N2543" i="1"/>
  <c r="M2544" i="1"/>
  <c r="AG2539" i="1"/>
  <c r="AH2539" i="1" s="1"/>
  <c r="AI2542" i="1"/>
  <c r="O2542" i="1"/>
  <c r="Q2539" i="1" l="1"/>
  <c r="P2539" i="1"/>
  <c r="AJ2539" i="1"/>
  <c r="AG2540" i="1"/>
  <c r="AJ2540" i="1"/>
  <c r="AH2540" i="1"/>
  <c r="M2545" i="1"/>
  <c r="N2544" i="1"/>
  <c r="AI2543" i="1"/>
  <c r="O2543" i="1"/>
  <c r="AE2541" i="1"/>
  <c r="AC2541" i="1"/>
  <c r="AA2542" i="1"/>
  <c r="AB2542" i="1"/>
  <c r="AF2541" i="1"/>
  <c r="AD2541" i="1"/>
  <c r="AF2542" i="1" l="1"/>
  <c r="AD2542" i="1"/>
  <c r="AB2543" i="1"/>
  <c r="AA2543" i="1"/>
  <c r="R2540" i="1"/>
  <c r="Q2540" i="1"/>
  <c r="P2540" i="1"/>
  <c r="AG2541" i="1"/>
  <c r="AH2541" i="1" s="1"/>
  <c r="N2545" i="1"/>
  <c r="M2546" i="1"/>
  <c r="AC2542" i="1"/>
  <c r="AE2542" i="1"/>
  <c r="O2544" i="1"/>
  <c r="AI2544" i="1"/>
  <c r="R2539" i="1"/>
  <c r="Q2541" i="1" l="1"/>
  <c r="P2541" i="1"/>
  <c r="AE2543" i="1"/>
  <c r="AC2543" i="1"/>
  <c r="AB2544" i="1"/>
  <c r="AA2544" i="1"/>
  <c r="AD2543" i="1"/>
  <c r="AF2543" i="1"/>
  <c r="AG2542" i="1"/>
  <c r="AJ2542" i="1" s="1"/>
  <c r="AJ2541" i="1"/>
  <c r="N2546" i="1"/>
  <c r="M2547" i="1"/>
  <c r="AI2545" i="1"/>
  <c r="O2545" i="1"/>
  <c r="N2547" i="1" l="1"/>
  <c r="M2548" i="1"/>
  <c r="AH2542" i="1"/>
  <c r="R2542" i="1" s="1"/>
  <c r="O2546" i="1"/>
  <c r="AI2546" i="1"/>
  <c r="AB2545" i="1"/>
  <c r="AA2545" i="1"/>
  <c r="AE2544" i="1"/>
  <c r="AC2544" i="1"/>
  <c r="AF2544" i="1"/>
  <c r="AD2544" i="1"/>
  <c r="AJ2543" i="1"/>
  <c r="AG2543" i="1"/>
  <c r="AH2543" i="1" s="1"/>
  <c r="R2541" i="1"/>
  <c r="Q2543" i="1" l="1"/>
  <c r="P2543" i="1"/>
  <c r="O2547" i="1"/>
  <c r="AI2547" i="1"/>
  <c r="R2543" i="1"/>
  <c r="AC2545" i="1"/>
  <c r="AE2545" i="1"/>
  <c r="AB2546" i="1"/>
  <c r="AA2546" i="1"/>
  <c r="N2548" i="1"/>
  <c r="M2549" i="1"/>
  <c r="AG2544" i="1"/>
  <c r="AJ2544" i="1" s="1"/>
  <c r="AF2545" i="1"/>
  <c r="AD2545" i="1"/>
  <c r="Q2542" i="1"/>
  <c r="P2542" i="1"/>
  <c r="AJ2545" i="1" l="1"/>
  <c r="AG2545" i="1"/>
  <c r="AH2545" i="1" s="1"/>
  <c r="AH2544" i="1"/>
  <c r="M2550" i="1"/>
  <c r="N2549" i="1"/>
  <c r="AI2548" i="1"/>
  <c r="O2548" i="1"/>
  <c r="AE2546" i="1"/>
  <c r="AC2546" i="1"/>
  <c r="AB2547" i="1"/>
  <c r="AA2547" i="1"/>
  <c r="AD2546" i="1"/>
  <c r="AF2546" i="1"/>
  <c r="Q2545" i="1" l="1"/>
  <c r="P2545" i="1"/>
  <c r="O2549" i="1"/>
  <c r="AI2549" i="1"/>
  <c r="N2550" i="1"/>
  <c r="M2551" i="1"/>
  <c r="Q2544" i="1"/>
  <c r="P2544" i="1"/>
  <c r="R2545" i="1"/>
  <c r="R2544" i="1"/>
  <c r="AE2547" i="1"/>
  <c r="AC2547" i="1"/>
  <c r="AF2547" i="1"/>
  <c r="AD2547" i="1"/>
  <c r="AA2548" i="1"/>
  <c r="AB2548" i="1"/>
  <c r="AG2546" i="1"/>
  <c r="AJ2546" i="1"/>
  <c r="AH2546" i="1"/>
  <c r="AF2548" i="1" l="1"/>
  <c r="AD2548" i="1"/>
  <c r="AE2548" i="1"/>
  <c r="AC2548" i="1"/>
  <c r="Q2546" i="1"/>
  <c r="P2546" i="1"/>
  <c r="AG2547" i="1"/>
  <c r="AH2547" i="1" s="1"/>
  <c r="AB2549" i="1"/>
  <c r="AA2549" i="1"/>
  <c r="N2551" i="1"/>
  <c r="M2552" i="1"/>
  <c r="R2546" i="1"/>
  <c r="AI2550" i="1"/>
  <c r="O2550" i="1"/>
  <c r="Q2547" i="1" l="1"/>
  <c r="P2547" i="1"/>
  <c r="AJ2547" i="1"/>
  <c r="AG2548" i="1"/>
  <c r="AJ2548" i="1"/>
  <c r="AH2548" i="1"/>
  <c r="AE2549" i="1"/>
  <c r="AC2549" i="1"/>
  <c r="M2553" i="1"/>
  <c r="N2552" i="1"/>
  <c r="AA2550" i="1"/>
  <c r="AB2550" i="1"/>
  <c r="AF2549" i="1"/>
  <c r="AD2549" i="1"/>
  <c r="AI2551" i="1"/>
  <c r="O2551" i="1"/>
  <c r="AB2551" i="1" l="1"/>
  <c r="AA2551" i="1"/>
  <c r="R2548" i="1"/>
  <c r="AF2550" i="1"/>
  <c r="AD2550" i="1"/>
  <c r="O2552" i="1"/>
  <c r="AI2552" i="1"/>
  <c r="AC2550" i="1"/>
  <c r="AE2550" i="1"/>
  <c r="N2553" i="1"/>
  <c r="M2554" i="1"/>
  <c r="Q2548" i="1"/>
  <c r="P2548" i="1"/>
  <c r="AJ2549" i="1"/>
  <c r="AH2549" i="1"/>
  <c r="AG2549" i="1"/>
  <c r="R2547" i="1"/>
  <c r="AI2553" i="1" l="1"/>
  <c r="O2553" i="1"/>
  <c r="AG2550" i="1"/>
  <c r="AH2550" i="1" s="1"/>
  <c r="AJ2550" i="1"/>
  <c r="AB2552" i="1"/>
  <c r="AA2552" i="1"/>
  <c r="Q2549" i="1"/>
  <c r="P2549" i="1"/>
  <c r="AE2551" i="1"/>
  <c r="AC2551" i="1"/>
  <c r="R2549" i="1"/>
  <c r="AD2551" i="1"/>
  <c r="AF2551" i="1"/>
  <c r="N2554" i="1"/>
  <c r="M2555" i="1"/>
  <c r="Q2550" i="1" l="1"/>
  <c r="P2550" i="1"/>
  <c r="AE2552" i="1"/>
  <c r="AC2552" i="1"/>
  <c r="AF2552" i="1"/>
  <c r="AD2552" i="1"/>
  <c r="AB2553" i="1"/>
  <c r="AA2553" i="1"/>
  <c r="R2550" i="1"/>
  <c r="N2555" i="1"/>
  <c r="M2556" i="1"/>
  <c r="O2554" i="1"/>
  <c r="AI2554" i="1"/>
  <c r="AH2551" i="1"/>
  <c r="AG2551" i="1"/>
  <c r="AJ2551" i="1" s="1"/>
  <c r="R2551" i="1" l="1"/>
  <c r="Q2551" i="1"/>
  <c r="P2551" i="1"/>
  <c r="AB2554" i="1"/>
  <c r="AA2554" i="1"/>
  <c r="N2556" i="1"/>
  <c r="M2557" i="1"/>
  <c r="AC2553" i="1"/>
  <c r="AE2553" i="1"/>
  <c r="AF2553" i="1"/>
  <c r="AD2553" i="1"/>
  <c r="AJ2552" i="1"/>
  <c r="AH2552" i="1"/>
  <c r="AG2552" i="1"/>
  <c r="O2555" i="1"/>
  <c r="AI2555" i="1"/>
  <c r="AI2556" i="1" l="1"/>
  <c r="O2556" i="1"/>
  <c r="AD2554" i="1"/>
  <c r="AF2554" i="1"/>
  <c r="AE2554" i="1"/>
  <c r="AC2554" i="1"/>
  <c r="R2552" i="1"/>
  <c r="Q2552" i="1"/>
  <c r="P2552" i="1"/>
  <c r="AB2555" i="1"/>
  <c r="AA2555" i="1"/>
  <c r="AG2553" i="1"/>
  <c r="AH2553" i="1" s="1"/>
  <c r="M2558" i="1"/>
  <c r="N2557" i="1"/>
  <c r="Q2553" i="1" l="1"/>
  <c r="P2553" i="1"/>
  <c r="AJ2553" i="1"/>
  <c r="AA2556" i="1"/>
  <c r="AB2556" i="1"/>
  <c r="O2557" i="1"/>
  <c r="AI2557" i="1"/>
  <c r="AG2554" i="1"/>
  <c r="AH2554" i="1" s="1"/>
  <c r="AJ2554" i="1"/>
  <c r="AE2555" i="1"/>
  <c r="AC2555" i="1"/>
  <c r="N2558" i="1"/>
  <c r="M2559" i="1"/>
  <c r="AF2555" i="1"/>
  <c r="AD2555" i="1"/>
  <c r="Q2554" i="1" l="1"/>
  <c r="P2554" i="1"/>
  <c r="AB2557" i="1"/>
  <c r="AA2557" i="1"/>
  <c r="N2559" i="1"/>
  <c r="M2560" i="1"/>
  <c r="AG2555" i="1"/>
  <c r="AH2555" i="1" s="1"/>
  <c r="AF2556" i="1"/>
  <c r="AD2556" i="1"/>
  <c r="R2554" i="1"/>
  <c r="AE2556" i="1"/>
  <c r="AC2556" i="1"/>
  <c r="AI2558" i="1"/>
  <c r="O2558" i="1"/>
  <c r="R2553" i="1"/>
  <c r="Q2555" i="1" l="1"/>
  <c r="P2555" i="1"/>
  <c r="AJ2555" i="1"/>
  <c r="AG2556" i="1"/>
  <c r="AJ2556" i="1"/>
  <c r="AH2556" i="1"/>
  <c r="M2561" i="1"/>
  <c r="N2560" i="1"/>
  <c r="AA2558" i="1"/>
  <c r="AB2558" i="1"/>
  <c r="AI2559" i="1"/>
  <c r="O2559" i="1"/>
  <c r="AE2557" i="1"/>
  <c r="AC2557" i="1"/>
  <c r="AF2557" i="1"/>
  <c r="AD2557" i="1"/>
  <c r="Q2556" i="1" l="1"/>
  <c r="P2556" i="1"/>
  <c r="AJ2557" i="1"/>
  <c r="AH2557" i="1"/>
  <c r="AG2557" i="1"/>
  <c r="R2556" i="1"/>
  <c r="AF2558" i="1"/>
  <c r="AD2558" i="1"/>
  <c r="N2561" i="1"/>
  <c r="M2562" i="1"/>
  <c r="AB2559" i="1"/>
  <c r="AA2559" i="1"/>
  <c r="AC2558" i="1"/>
  <c r="AE2558" i="1"/>
  <c r="O2560" i="1"/>
  <c r="AI2560" i="1"/>
  <c r="R2555" i="1"/>
  <c r="R2557" i="1" l="1"/>
  <c r="AI2561" i="1"/>
  <c r="O2561" i="1"/>
  <c r="N2562" i="1"/>
  <c r="M2563" i="1"/>
  <c r="AB2560" i="1"/>
  <c r="AA2560" i="1"/>
  <c r="AH2558" i="1"/>
  <c r="AG2558" i="1"/>
  <c r="AJ2558" i="1"/>
  <c r="AE2559" i="1"/>
  <c r="AC2559" i="1"/>
  <c r="AD2559" i="1"/>
  <c r="AF2559" i="1"/>
  <c r="Q2557" i="1"/>
  <c r="P2557" i="1"/>
  <c r="O2562" i="1" l="1"/>
  <c r="AI2562" i="1"/>
  <c r="R2558" i="1"/>
  <c r="AB2561" i="1"/>
  <c r="AA2561" i="1"/>
  <c r="Q2558" i="1"/>
  <c r="P2558" i="1"/>
  <c r="AE2560" i="1"/>
  <c r="AC2560" i="1"/>
  <c r="AJ2559" i="1"/>
  <c r="AH2559" i="1"/>
  <c r="AG2559" i="1"/>
  <c r="AF2560" i="1"/>
  <c r="AD2560" i="1"/>
  <c r="N2563" i="1"/>
  <c r="M2564" i="1"/>
  <c r="AF2561" i="1" l="1"/>
  <c r="AD2561" i="1"/>
  <c r="R2559" i="1"/>
  <c r="AB2562" i="1"/>
  <c r="AA2562" i="1"/>
  <c r="N2564" i="1"/>
  <c r="M2565" i="1"/>
  <c r="O2563" i="1"/>
  <c r="AI2563" i="1"/>
  <c r="AG2560" i="1"/>
  <c r="AH2560" i="1" s="1"/>
  <c r="Q2559" i="1"/>
  <c r="P2559" i="1"/>
  <c r="AC2561" i="1"/>
  <c r="AE2561" i="1"/>
  <c r="Q2560" i="1" l="1"/>
  <c r="P2560" i="1"/>
  <c r="AB2563" i="1"/>
  <c r="AA2563" i="1"/>
  <c r="M2566" i="1"/>
  <c r="N2565" i="1"/>
  <c r="AI2564" i="1"/>
  <c r="O2564" i="1"/>
  <c r="AE2562" i="1"/>
  <c r="AC2562" i="1"/>
  <c r="AJ2560" i="1"/>
  <c r="AG2561" i="1"/>
  <c r="AJ2561" i="1" s="1"/>
  <c r="AD2562" i="1"/>
  <c r="AF2562" i="1"/>
  <c r="R2560" i="1" l="1"/>
  <c r="O2565" i="1"/>
  <c r="AI2565" i="1"/>
  <c r="AG2562" i="1"/>
  <c r="AJ2562" i="1"/>
  <c r="AH2562" i="1"/>
  <c r="N2566" i="1"/>
  <c r="M2567" i="1"/>
  <c r="AH2561" i="1"/>
  <c r="R2561" i="1" s="1"/>
  <c r="AA2564" i="1"/>
  <c r="AB2564" i="1"/>
  <c r="AE2563" i="1"/>
  <c r="AC2563" i="1"/>
  <c r="AF2563" i="1"/>
  <c r="AD2563" i="1"/>
  <c r="AF2564" i="1" l="1"/>
  <c r="AD2564" i="1"/>
  <c r="Q2561" i="1"/>
  <c r="P2561" i="1"/>
  <c r="Q2562" i="1"/>
  <c r="P2562" i="1"/>
  <c r="AB2565" i="1"/>
  <c r="AA2565" i="1"/>
  <c r="AE2564" i="1"/>
  <c r="AC2564" i="1"/>
  <c r="N2567" i="1"/>
  <c r="M2568" i="1"/>
  <c r="AI2566" i="1"/>
  <c r="O2566" i="1"/>
  <c r="R2562" i="1"/>
  <c r="AH2563" i="1"/>
  <c r="AG2563" i="1"/>
  <c r="AJ2563" i="1" s="1"/>
  <c r="R2563" i="1" l="1"/>
  <c r="Q2563" i="1"/>
  <c r="P2563" i="1"/>
  <c r="AA2566" i="1"/>
  <c r="AB2566" i="1"/>
  <c r="AI2567" i="1"/>
  <c r="O2567" i="1"/>
  <c r="AG2564" i="1"/>
  <c r="AJ2564" i="1" s="1"/>
  <c r="AF2565" i="1"/>
  <c r="AD2565" i="1"/>
  <c r="AE2565" i="1"/>
  <c r="AC2565" i="1"/>
  <c r="M2569" i="1"/>
  <c r="N2568" i="1"/>
  <c r="AF2566" i="1" l="1"/>
  <c r="AD2566" i="1"/>
  <c r="AC2566" i="1"/>
  <c r="AE2566" i="1"/>
  <c r="AB2567" i="1"/>
  <c r="AA2567" i="1"/>
  <c r="O2568" i="1"/>
  <c r="AI2568" i="1"/>
  <c r="N2569" i="1"/>
  <c r="M2570" i="1"/>
  <c r="AH2564" i="1"/>
  <c r="R2564" i="1" s="1"/>
  <c r="AJ2565" i="1"/>
  <c r="AG2565" i="1"/>
  <c r="AH2565" i="1" s="1"/>
  <c r="Q2565" i="1" l="1"/>
  <c r="P2565" i="1"/>
  <c r="R2565" i="1"/>
  <c r="AI2569" i="1"/>
  <c r="O2569" i="1"/>
  <c r="AE2567" i="1"/>
  <c r="AC2567" i="1"/>
  <c r="Q2564" i="1"/>
  <c r="P2564" i="1"/>
  <c r="N2570" i="1"/>
  <c r="M2571" i="1"/>
  <c r="AD2567" i="1"/>
  <c r="AF2567" i="1"/>
  <c r="AB2568" i="1"/>
  <c r="AA2568" i="1"/>
  <c r="AH2566" i="1"/>
  <c r="AG2566" i="1"/>
  <c r="AJ2566" i="1"/>
  <c r="AG2567" i="1" l="1"/>
  <c r="AJ2567" i="1" s="1"/>
  <c r="Q2566" i="1"/>
  <c r="P2566" i="1"/>
  <c r="AF2568" i="1"/>
  <c r="AD2568" i="1"/>
  <c r="AE2568" i="1"/>
  <c r="AC2568" i="1"/>
  <c r="AB2569" i="1"/>
  <c r="AA2569" i="1"/>
  <c r="N2571" i="1"/>
  <c r="M2572" i="1"/>
  <c r="R2566" i="1"/>
  <c r="O2570" i="1"/>
  <c r="AI2570" i="1"/>
  <c r="N2572" i="1" l="1"/>
  <c r="M2573" i="1"/>
  <c r="O2571" i="1"/>
  <c r="AI2571" i="1"/>
  <c r="AC2569" i="1"/>
  <c r="AE2569" i="1"/>
  <c r="AB2570" i="1"/>
  <c r="AA2570" i="1"/>
  <c r="AF2569" i="1"/>
  <c r="AD2569" i="1"/>
  <c r="AH2567" i="1"/>
  <c r="AJ2568" i="1"/>
  <c r="AG2568" i="1"/>
  <c r="AH2568" i="1" s="1"/>
  <c r="Q2568" i="1" l="1"/>
  <c r="P2568" i="1"/>
  <c r="M2574" i="1"/>
  <c r="N2573" i="1"/>
  <c r="AI2572" i="1"/>
  <c r="O2572" i="1"/>
  <c r="AE2570" i="1"/>
  <c r="AC2570" i="1"/>
  <c r="R2567" i="1"/>
  <c r="R2568" i="1"/>
  <c r="AD2570" i="1"/>
  <c r="AF2570" i="1"/>
  <c r="AB2571" i="1"/>
  <c r="AA2571" i="1"/>
  <c r="Q2567" i="1"/>
  <c r="P2567" i="1"/>
  <c r="AG2569" i="1"/>
  <c r="AJ2569" i="1" s="1"/>
  <c r="AE2571" i="1" l="1"/>
  <c r="AC2571" i="1"/>
  <c r="AG2570" i="1"/>
  <c r="AJ2570" i="1" s="1"/>
  <c r="AH2570" i="1"/>
  <c r="O2573" i="1"/>
  <c r="AI2573" i="1"/>
  <c r="N2574" i="1"/>
  <c r="M2575" i="1"/>
  <c r="AF2571" i="1"/>
  <c r="AD2571" i="1"/>
  <c r="AH2569" i="1"/>
  <c r="AA2572" i="1"/>
  <c r="AB2572" i="1"/>
  <c r="R2570" i="1" l="1"/>
  <c r="N2575" i="1"/>
  <c r="M2576" i="1"/>
  <c r="AG2571" i="1"/>
  <c r="AH2571" i="1" s="1"/>
  <c r="AI2574" i="1"/>
  <c r="O2574" i="1"/>
  <c r="R2569" i="1"/>
  <c r="Q2570" i="1"/>
  <c r="P2570" i="1"/>
  <c r="Q2569" i="1"/>
  <c r="P2569" i="1"/>
  <c r="AF2572" i="1"/>
  <c r="AD2572" i="1"/>
  <c r="AE2572" i="1"/>
  <c r="AC2572" i="1"/>
  <c r="AB2573" i="1"/>
  <c r="AA2573" i="1"/>
  <c r="Q2571" i="1" l="1"/>
  <c r="P2571" i="1"/>
  <c r="AE2573" i="1"/>
  <c r="AC2573" i="1"/>
  <c r="AA2574" i="1"/>
  <c r="AB2574" i="1"/>
  <c r="AI2575" i="1"/>
  <c r="O2575" i="1"/>
  <c r="AJ2571" i="1"/>
  <c r="AF2573" i="1"/>
  <c r="AD2573" i="1"/>
  <c r="AG2572" i="1"/>
  <c r="AJ2572" i="1" s="1"/>
  <c r="M2577" i="1"/>
  <c r="N2576" i="1"/>
  <c r="R2572" i="1" l="1"/>
  <c r="O2576" i="1"/>
  <c r="AI2576" i="1"/>
  <c r="AF2574" i="1"/>
  <c r="AD2574" i="1"/>
  <c r="AH2572" i="1"/>
  <c r="AB2575" i="1"/>
  <c r="AA2575" i="1"/>
  <c r="AC2574" i="1"/>
  <c r="AE2574" i="1"/>
  <c r="N2577" i="1"/>
  <c r="M2578" i="1"/>
  <c r="AJ2573" i="1"/>
  <c r="AG2573" i="1"/>
  <c r="AH2573" i="1" s="1"/>
  <c r="R2571" i="1"/>
  <c r="Q2573" i="1" l="1"/>
  <c r="P2573" i="1"/>
  <c r="N2578" i="1"/>
  <c r="M2579" i="1"/>
  <c r="AB2576" i="1"/>
  <c r="AA2576" i="1"/>
  <c r="AI2577" i="1"/>
  <c r="O2577" i="1"/>
  <c r="R2573" i="1"/>
  <c r="AE2575" i="1"/>
  <c r="AC2575" i="1"/>
  <c r="AD2575" i="1"/>
  <c r="AF2575" i="1"/>
  <c r="AG2574" i="1"/>
  <c r="AJ2574" i="1" s="1"/>
  <c r="Q2572" i="1"/>
  <c r="P2572" i="1"/>
  <c r="AH2574" i="1" l="1"/>
  <c r="AJ2575" i="1"/>
  <c r="AG2575" i="1"/>
  <c r="AH2575" i="1" s="1"/>
  <c r="AE2576" i="1"/>
  <c r="AC2576" i="1"/>
  <c r="AB2577" i="1"/>
  <c r="AA2577" i="1"/>
  <c r="AF2576" i="1"/>
  <c r="AD2576" i="1"/>
  <c r="N2579" i="1"/>
  <c r="M2580" i="1"/>
  <c r="O2578" i="1"/>
  <c r="AI2578" i="1"/>
  <c r="Q2575" i="1" l="1"/>
  <c r="P2575" i="1"/>
  <c r="R2575" i="1"/>
  <c r="AJ2576" i="1"/>
  <c r="AH2576" i="1"/>
  <c r="AG2576" i="1"/>
  <c r="Q2574" i="1"/>
  <c r="P2574" i="1"/>
  <c r="AF2577" i="1"/>
  <c r="AD2577" i="1"/>
  <c r="O2579" i="1"/>
  <c r="AI2579" i="1"/>
  <c r="R2574" i="1"/>
  <c r="AB2578" i="1"/>
  <c r="AA2578" i="1"/>
  <c r="N2580" i="1"/>
  <c r="M2581" i="1"/>
  <c r="AC2577" i="1"/>
  <c r="AE2577" i="1"/>
  <c r="R2576" i="1" l="1"/>
  <c r="Q2576" i="1"/>
  <c r="P2576" i="1"/>
  <c r="AJ2577" i="1"/>
  <c r="AH2577" i="1"/>
  <c r="AG2577" i="1"/>
  <c r="AI2580" i="1"/>
  <c r="O2580" i="1"/>
  <c r="M2582" i="1"/>
  <c r="N2581" i="1"/>
  <c r="AE2578" i="1"/>
  <c r="AC2578" i="1"/>
  <c r="AD2578" i="1"/>
  <c r="AF2578" i="1"/>
  <c r="AB2579" i="1"/>
  <c r="AA2579" i="1"/>
  <c r="R2577" i="1" l="1"/>
  <c r="AE2579" i="1"/>
  <c r="AC2579" i="1"/>
  <c r="AG2578" i="1"/>
  <c r="AJ2578" i="1" s="1"/>
  <c r="AH2578" i="1"/>
  <c r="AF2579" i="1"/>
  <c r="AD2579" i="1"/>
  <c r="Q2577" i="1"/>
  <c r="P2577" i="1"/>
  <c r="O2581" i="1"/>
  <c r="AI2581" i="1"/>
  <c r="N2582" i="1"/>
  <c r="M2583" i="1"/>
  <c r="AA2580" i="1"/>
  <c r="AB2580" i="1"/>
  <c r="R2578" i="1" l="1"/>
  <c r="Q2578" i="1"/>
  <c r="P2578" i="1"/>
  <c r="AF2580" i="1"/>
  <c r="AD2580" i="1"/>
  <c r="AE2580" i="1"/>
  <c r="AC2580" i="1"/>
  <c r="AB2581" i="1"/>
  <c r="AA2581" i="1"/>
  <c r="N2583" i="1"/>
  <c r="M2584" i="1"/>
  <c r="AI2582" i="1"/>
  <c r="O2582" i="1"/>
  <c r="AH2579" i="1"/>
  <c r="AG2579" i="1"/>
  <c r="AJ2579" i="1" s="1"/>
  <c r="R2579" i="1" l="1"/>
  <c r="Q2579" i="1"/>
  <c r="P2579" i="1"/>
  <c r="AI2583" i="1"/>
  <c r="O2583" i="1"/>
  <c r="AE2581" i="1"/>
  <c r="AC2581" i="1"/>
  <c r="AF2581" i="1"/>
  <c r="AD2581" i="1"/>
  <c r="AG2580" i="1"/>
  <c r="AJ2580" i="1" s="1"/>
  <c r="M2585" i="1"/>
  <c r="N2584" i="1"/>
  <c r="AA2582" i="1"/>
  <c r="AB2582" i="1"/>
  <c r="N2585" i="1" l="1"/>
  <c r="M2586" i="1"/>
  <c r="AG2581" i="1"/>
  <c r="AJ2581" i="1" s="1"/>
  <c r="AH2580" i="1"/>
  <c r="AB2583" i="1"/>
  <c r="AA2583" i="1"/>
  <c r="AF2582" i="1"/>
  <c r="AD2582" i="1"/>
  <c r="AC2582" i="1"/>
  <c r="AE2582" i="1"/>
  <c r="O2584" i="1"/>
  <c r="AI2584" i="1"/>
  <c r="AD2583" i="1" l="1"/>
  <c r="AF2583" i="1"/>
  <c r="N2586" i="1"/>
  <c r="M2587" i="1"/>
  <c r="Q2580" i="1"/>
  <c r="P2580" i="1"/>
  <c r="AI2585" i="1"/>
  <c r="O2585" i="1"/>
  <c r="AB2584" i="1"/>
  <c r="AA2584" i="1"/>
  <c r="R2580" i="1"/>
  <c r="AG2582" i="1"/>
  <c r="AH2582" i="1" s="1"/>
  <c r="AH2581" i="1"/>
  <c r="AE2583" i="1"/>
  <c r="AC2583" i="1"/>
  <c r="Q2582" i="1" l="1"/>
  <c r="P2582" i="1"/>
  <c r="AG2583" i="1"/>
  <c r="AJ2583" i="1" s="1"/>
  <c r="Q2581" i="1"/>
  <c r="P2581" i="1"/>
  <c r="R2581" i="1"/>
  <c r="AF2584" i="1"/>
  <c r="AD2584" i="1"/>
  <c r="AJ2582" i="1"/>
  <c r="N2587" i="1"/>
  <c r="M2588" i="1"/>
  <c r="AE2584" i="1"/>
  <c r="AC2584" i="1"/>
  <c r="AB2585" i="1"/>
  <c r="AA2585" i="1"/>
  <c r="O2586" i="1"/>
  <c r="AI2586" i="1"/>
  <c r="AC2585" i="1" l="1"/>
  <c r="AE2585" i="1"/>
  <c r="AG2584" i="1"/>
  <c r="AJ2584" i="1" s="1"/>
  <c r="N2588" i="1"/>
  <c r="M2589" i="1"/>
  <c r="O2587" i="1"/>
  <c r="AI2587" i="1"/>
  <c r="R2582" i="1"/>
  <c r="AH2583" i="1"/>
  <c r="AF2585" i="1"/>
  <c r="AD2585" i="1"/>
  <c r="AB2586" i="1"/>
  <c r="AA2586" i="1"/>
  <c r="AJ2585" i="1" l="1"/>
  <c r="AG2585" i="1"/>
  <c r="AH2585" i="1" s="1"/>
  <c r="Q2583" i="1"/>
  <c r="P2583" i="1"/>
  <c r="AI2588" i="1"/>
  <c r="O2588" i="1"/>
  <c r="R2583" i="1"/>
  <c r="M2590" i="1"/>
  <c r="N2589" i="1"/>
  <c r="AE2586" i="1"/>
  <c r="AC2586" i="1"/>
  <c r="AD2586" i="1"/>
  <c r="AF2586" i="1"/>
  <c r="AH2584" i="1"/>
  <c r="AB2587" i="1"/>
  <c r="AA2587" i="1"/>
  <c r="Q2585" i="1" l="1"/>
  <c r="P2585" i="1"/>
  <c r="R2585" i="1"/>
  <c r="O2589" i="1"/>
  <c r="AI2589" i="1"/>
  <c r="AF2587" i="1"/>
  <c r="AD2587" i="1"/>
  <c r="Q2584" i="1"/>
  <c r="P2584" i="1"/>
  <c r="R2584" i="1"/>
  <c r="AE2587" i="1"/>
  <c r="AC2587" i="1"/>
  <c r="N2590" i="1"/>
  <c r="M2591" i="1"/>
  <c r="AA2588" i="1"/>
  <c r="AB2588" i="1"/>
  <c r="AG2586" i="1"/>
  <c r="AJ2586" i="1"/>
  <c r="AH2586" i="1"/>
  <c r="AF2588" i="1" l="1"/>
  <c r="AD2588" i="1"/>
  <c r="AI2590" i="1"/>
  <c r="O2590" i="1"/>
  <c r="Q2586" i="1"/>
  <c r="P2586" i="1"/>
  <c r="AG2587" i="1"/>
  <c r="AH2587" i="1" s="1"/>
  <c r="AE2588" i="1"/>
  <c r="AC2588" i="1"/>
  <c r="N2591" i="1"/>
  <c r="M2592" i="1"/>
  <c r="R2586" i="1"/>
  <c r="AB2589" i="1"/>
  <c r="AA2589" i="1"/>
  <c r="Q2587" i="1" l="1"/>
  <c r="P2587" i="1"/>
  <c r="AJ2587" i="1"/>
  <c r="AE2589" i="1"/>
  <c r="AC2589" i="1"/>
  <c r="AF2589" i="1"/>
  <c r="AD2589" i="1"/>
  <c r="AI2591" i="1"/>
  <c r="O2591" i="1"/>
  <c r="M2593" i="1"/>
  <c r="N2592" i="1"/>
  <c r="AG2588" i="1"/>
  <c r="AJ2588" i="1" s="1"/>
  <c r="AA2590" i="1"/>
  <c r="AB2590" i="1"/>
  <c r="R2588" i="1" l="1"/>
  <c r="AC2590" i="1"/>
  <c r="AE2590" i="1"/>
  <c r="N2593" i="1"/>
  <c r="M2594" i="1"/>
  <c r="AF2590" i="1"/>
  <c r="AD2590" i="1"/>
  <c r="O2592" i="1"/>
  <c r="AI2592" i="1"/>
  <c r="AH2588" i="1"/>
  <c r="AG2589" i="1"/>
  <c r="AJ2589" i="1" s="1"/>
  <c r="AB2591" i="1"/>
  <c r="AA2591" i="1"/>
  <c r="R2587" i="1"/>
  <c r="AH2590" i="1" l="1"/>
  <c r="AG2590" i="1"/>
  <c r="AJ2590" i="1"/>
  <c r="AB2592" i="1"/>
  <c r="AA2592" i="1"/>
  <c r="Q2588" i="1"/>
  <c r="P2588" i="1"/>
  <c r="AE2591" i="1"/>
  <c r="AC2591" i="1"/>
  <c r="N2594" i="1"/>
  <c r="M2595" i="1"/>
  <c r="AH2589" i="1"/>
  <c r="R2589" i="1" s="1"/>
  <c r="AD2591" i="1"/>
  <c r="AF2591" i="1"/>
  <c r="AI2593" i="1"/>
  <c r="O2593" i="1"/>
  <c r="Q2590" i="1" l="1"/>
  <c r="P2590" i="1"/>
  <c r="AE2592" i="1"/>
  <c r="AC2592" i="1"/>
  <c r="AF2592" i="1"/>
  <c r="AD2592" i="1"/>
  <c r="AB2593" i="1"/>
  <c r="AA2593" i="1"/>
  <c r="R2590" i="1"/>
  <c r="Q2589" i="1"/>
  <c r="P2589" i="1"/>
  <c r="O2594" i="1"/>
  <c r="AI2594" i="1"/>
  <c r="N2595" i="1"/>
  <c r="M2596" i="1"/>
  <c r="AJ2591" i="1"/>
  <c r="AG2591" i="1"/>
  <c r="AH2591" i="1" s="1"/>
  <c r="Q2591" i="1" l="1"/>
  <c r="P2591" i="1"/>
  <c r="N2596" i="1"/>
  <c r="M2597" i="1"/>
  <c r="O2595" i="1"/>
  <c r="AI2595" i="1"/>
  <c r="AC2593" i="1"/>
  <c r="AE2593" i="1"/>
  <c r="R2591" i="1"/>
  <c r="AF2593" i="1"/>
  <c r="AD2593" i="1"/>
  <c r="AB2594" i="1"/>
  <c r="AA2594" i="1"/>
  <c r="AJ2592" i="1"/>
  <c r="AH2592" i="1"/>
  <c r="AG2592" i="1"/>
  <c r="AE2594" i="1" l="1"/>
  <c r="AC2594" i="1"/>
  <c r="AB2595" i="1"/>
  <c r="AA2595" i="1"/>
  <c r="R2592" i="1"/>
  <c r="AG2593" i="1"/>
  <c r="AJ2593" i="1" s="1"/>
  <c r="Q2592" i="1"/>
  <c r="P2592" i="1"/>
  <c r="M2598" i="1"/>
  <c r="N2597" i="1"/>
  <c r="AD2594" i="1"/>
  <c r="AF2594" i="1"/>
  <c r="AI2596" i="1"/>
  <c r="O2596" i="1"/>
  <c r="R2593" i="1" l="1"/>
  <c r="AH2593" i="1"/>
  <c r="AE2595" i="1"/>
  <c r="AC2595" i="1"/>
  <c r="AF2595" i="1"/>
  <c r="AD2595" i="1"/>
  <c r="AA2596" i="1"/>
  <c r="AB2596" i="1"/>
  <c r="O2597" i="1"/>
  <c r="AI2597" i="1"/>
  <c r="AG2594" i="1"/>
  <c r="AH2594" i="1" s="1"/>
  <c r="N2598" i="1"/>
  <c r="M2599" i="1"/>
  <c r="Q2594" i="1" l="1"/>
  <c r="P2594" i="1"/>
  <c r="Q2593" i="1"/>
  <c r="P2593" i="1"/>
  <c r="AB2597" i="1"/>
  <c r="AA2597" i="1"/>
  <c r="AE2596" i="1"/>
  <c r="AC2596" i="1"/>
  <c r="AJ2594" i="1"/>
  <c r="AF2596" i="1"/>
  <c r="AD2596" i="1"/>
  <c r="N2599" i="1"/>
  <c r="M2600" i="1"/>
  <c r="AI2598" i="1"/>
  <c r="O2598" i="1"/>
  <c r="AG2595" i="1"/>
  <c r="AJ2595" i="1" s="1"/>
  <c r="AG2596" i="1" l="1"/>
  <c r="AJ2596" i="1" s="1"/>
  <c r="AH2595" i="1"/>
  <c r="M2601" i="1"/>
  <c r="N2600" i="1"/>
  <c r="AE2597" i="1"/>
  <c r="AC2597" i="1"/>
  <c r="R2594" i="1"/>
  <c r="AA2598" i="1"/>
  <c r="AB2598" i="1"/>
  <c r="AI2599" i="1"/>
  <c r="O2599" i="1"/>
  <c r="AF2597" i="1"/>
  <c r="AD2597" i="1"/>
  <c r="R2596" i="1" l="1"/>
  <c r="O2600" i="1"/>
  <c r="AI2600" i="1"/>
  <c r="Q2595" i="1"/>
  <c r="P2595" i="1"/>
  <c r="AC2598" i="1"/>
  <c r="AE2598" i="1"/>
  <c r="N2601" i="1"/>
  <c r="M2602" i="1"/>
  <c r="AH2596" i="1"/>
  <c r="R2595" i="1"/>
  <c r="AB2599" i="1"/>
  <c r="AA2599" i="1"/>
  <c r="AF2598" i="1"/>
  <c r="AD2598" i="1"/>
  <c r="AG2597" i="1"/>
  <c r="AJ2597" i="1" s="1"/>
  <c r="AH2598" i="1" l="1"/>
  <c r="AG2598" i="1"/>
  <c r="AJ2598" i="1" s="1"/>
  <c r="AB2600" i="1"/>
  <c r="AA2600" i="1"/>
  <c r="AD2599" i="1"/>
  <c r="AF2599" i="1"/>
  <c r="AE2599" i="1"/>
  <c r="AC2599" i="1"/>
  <c r="Q2596" i="1"/>
  <c r="P2596" i="1"/>
  <c r="AH2597" i="1"/>
  <c r="R2597" i="1" s="1"/>
  <c r="N2602" i="1"/>
  <c r="M2603" i="1"/>
  <c r="AI2601" i="1"/>
  <c r="O2601" i="1"/>
  <c r="R2598" i="1" l="1"/>
  <c r="Q2598" i="1"/>
  <c r="P2598" i="1"/>
  <c r="AE2600" i="1"/>
  <c r="AC2600" i="1"/>
  <c r="AF2600" i="1"/>
  <c r="AD2600" i="1"/>
  <c r="O2602" i="1"/>
  <c r="AI2602" i="1"/>
  <c r="AG2599" i="1"/>
  <c r="AJ2599" i="1" s="1"/>
  <c r="Q2597" i="1"/>
  <c r="P2597" i="1"/>
  <c r="N2603" i="1"/>
  <c r="M2604" i="1"/>
  <c r="AB2601" i="1"/>
  <c r="AA2601" i="1"/>
  <c r="AJ2600" i="1" l="1"/>
  <c r="AH2600" i="1"/>
  <c r="AG2600" i="1"/>
  <c r="AB2602" i="1"/>
  <c r="AA2602" i="1"/>
  <c r="AC2601" i="1"/>
  <c r="AE2601" i="1"/>
  <c r="AF2601" i="1"/>
  <c r="AD2601" i="1"/>
  <c r="AH2599" i="1"/>
  <c r="R2599" i="1" s="1"/>
  <c r="N2604" i="1"/>
  <c r="M2605" i="1"/>
  <c r="O2603" i="1"/>
  <c r="AI2603" i="1"/>
  <c r="AB2603" i="1" l="1"/>
  <c r="AA2603" i="1"/>
  <c r="R2600" i="1"/>
  <c r="AD2602" i="1"/>
  <c r="AF2602" i="1"/>
  <c r="AE2602" i="1"/>
  <c r="AC2602" i="1"/>
  <c r="AI2604" i="1"/>
  <c r="O2604" i="1"/>
  <c r="AG2601" i="1"/>
  <c r="AJ2601" i="1" s="1"/>
  <c r="Q2599" i="1"/>
  <c r="P2599" i="1"/>
  <c r="Q2600" i="1"/>
  <c r="P2600" i="1"/>
  <c r="M2606" i="1"/>
  <c r="N2605" i="1"/>
  <c r="AH2601" i="1" l="1"/>
  <c r="AG2602" i="1"/>
  <c r="AJ2602" i="1" s="1"/>
  <c r="N2606" i="1"/>
  <c r="M2607" i="1"/>
  <c r="AA2604" i="1"/>
  <c r="AB2604" i="1"/>
  <c r="AE2603" i="1"/>
  <c r="AC2603" i="1"/>
  <c r="O2605" i="1"/>
  <c r="AI2605" i="1"/>
  <c r="AF2603" i="1"/>
  <c r="AD2603" i="1"/>
  <c r="Q2601" i="1" l="1"/>
  <c r="P2601" i="1"/>
  <c r="R2601" i="1"/>
  <c r="AE2604" i="1"/>
  <c r="AC2604" i="1"/>
  <c r="AI2606" i="1"/>
  <c r="O2606" i="1"/>
  <c r="AG2603" i="1"/>
  <c r="AJ2603" i="1" s="1"/>
  <c r="AH2602" i="1"/>
  <c r="N2607" i="1"/>
  <c r="M2608" i="1"/>
  <c r="AB2605" i="1"/>
  <c r="AA2605" i="1"/>
  <c r="AF2604" i="1"/>
  <c r="AD2604" i="1"/>
  <c r="AF2605" i="1" l="1"/>
  <c r="AD2605" i="1"/>
  <c r="R2602" i="1"/>
  <c r="AE2605" i="1"/>
  <c r="AC2605" i="1"/>
  <c r="M2609" i="1"/>
  <c r="N2608" i="1"/>
  <c r="AH2603" i="1"/>
  <c r="AI2607" i="1"/>
  <c r="O2607" i="1"/>
  <c r="Q2602" i="1"/>
  <c r="P2602" i="1"/>
  <c r="AA2606" i="1"/>
  <c r="AB2606" i="1"/>
  <c r="AG2604" i="1"/>
  <c r="AJ2604" i="1"/>
  <c r="AH2604" i="1"/>
  <c r="AC2606" i="1" l="1"/>
  <c r="AE2606" i="1"/>
  <c r="Q2603" i="1"/>
  <c r="P2603" i="1"/>
  <c r="O2608" i="1"/>
  <c r="AI2608" i="1"/>
  <c r="AB2607" i="1"/>
  <c r="AA2607" i="1"/>
  <c r="Q2604" i="1"/>
  <c r="P2604" i="1"/>
  <c r="N2609" i="1"/>
  <c r="M2610" i="1"/>
  <c r="AJ2605" i="1"/>
  <c r="AH2605" i="1"/>
  <c r="AG2605" i="1"/>
  <c r="R2603" i="1"/>
  <c r="R2604" i="1"/>
  <c r="AF2606" i="1"/>
  <c r="AD2606" i="1"/>
  <c r="Q2605" i="1" l="1"/>
  <c r="P2605" i="1"/>
  <c r="R2605" i="1"/>
  <c r="N2610" i="1"/>
  <c r="M2611" i="1"/>
  <c r="AE2607" i="1"/>
  <c r="AC2607" i="1"/>
  <c r="AD2607" i="1"/>
  <c r="AF2607" i="1"/>
  <c r="AB2608" i="1"/>
  <c r="AA2608" i="1"/>
  <c r="AI2609" i="1"/>
  <c r="O2609" i="1"/>
  <c r="AG2606" i="1"/>
  <c r="AJ2606" i="1" s="1"/>
  <c r="AH2606" i="1" l="1"/>
  <c r="N2611" i="1"/>
  <c r="M2612" i="1"/>
  <c r="O2610" i="1"/>
  <c r="AI2610" i="1"/>
  <c r="AB2609" i="1"/>
  <c r="AA2609" i="1"/>
  <c r="AE2608" i="1"/>
  <c r="AC2608" i="1"/>
  <c r="AF2608" i="1"/>
  <c r="AD2608" i="1"/>
  <c r="AJ2607" i="1"/>
  <c r="AG2607" i="1"/>
  <c r="AH2607" i="1" s="1"/>
  <c r="Q2607" i="1" l="1"/>
  <c r="P2607" i="1"/>
  <c r="O2611" i="1"/>
  <c r="AI2611" i="1"/>
  <c r="Q2606" i="1"/>
  <c r="P2606" i="1"/>
  <c r="R2607" i="1"/>
  <c r="AJ2608" i="1"/>
  <c r="AG2608" i="1"/>
  <c r="AH2608" i="1" s="1"/>
  <c r="AC2609" i="1"/>
  <c r="AE2609" i="1"/>
  <c r="AB2610" i="1"/>
  <c r="AA2610" i="1"/>
  <c r="R2606" i="1"/>
  <c r="AF2609" i="1"/>
  <c r="AD2609" i="1"/>
  <c r="N2612" i="1"/>
  <c r="M2613" i="1"/>
  <c r="Q2608" i="1" l="1"/>
  <c r="P2608" i="1"/>
  <c r="R2608" i="1"/>
  <c r="AJ2609" i="1"/>
  <c r="AG2609" i="1"/>
  <c r="AH2609" i="1" s="1"/>
  <c r="AI2612" i="1"/>
  <c r="O2612" i="1"/>
  <c r="AD2610" i="1"/>
  <c r="AF2610" i="1"/>
  <c r="M2614" i="1"/>
  <c r="N2613" i="1"/>
  <c r="AB2611" i="1"/>
  <c r="AA2611" i="1"/>
  <c r="AE2610" i="1"/>
  <c r="AC2610" i="1"/>
  <c r="Q2609" i="1" l="1"/>
  <c r="P2609" i="1"/>
  <c r="R2609" i="1"/>
  <c r="N2614" i="1"/>
  <c r="M2615" i="1"/>
  <c r="AG2610" i="1"/>
  <c r="AJ2610" i="1" s="1"/>
  <c r="AH2610" i="1"/>
  <c r="AE2611" i="1"/>
  <c r="AC2611" i="1"/>
  <c r="AA2612" i="1"/>
  <c r="AB2612" i="1"/>
  <c r="O2613" i="1"/>
  <c r="AI2613" i="1"/>
  <c r="AF2611" i="1"/>
  <c r="AD2611" i="1"/>
  <c r="R2610" i="1" l="1"/>
  <c r="AI2614" i="1"/>
  <c r="O2614" i="1"/>
  <c r="N2615" i="1"/>
  <c r="M2616" i="1"/>
  <c r="AB2613" i="1"/>
  <c r="AA2613" i="1"/>
  <c r="AG2611" i="1"/>
  <c r="AH2611" i="1" s="1"/>
  <c r="AF2612" i="1"/>
  <c r="AD2612" i="1"/>
  <c r="Q2610" i="1"/>
  <c r="P2610" i="1"/>
  <c r="AE2612" i="1"/>
  <c r="AC2612" i="1"/>
  <c r="Q2611" i="1" l="1"/>
  <c r="P2611" i="1"/>
  <c r="AJ2611" i="1"/>
  <c r="AA2614" i="1"/>
  <c r="AB2614" i="1"/>
  <c r="AE2613" i="1"/>
  <c r="AC2613" i="1"/>
  <c r="AG2612" i="1"/>
  <c r="AH2612" i="1" s="1"/>
  <c r="AF2613" i="1"/>
  <c r="AD2613" i="1"/>
  <c r="AI2615" i="1"/>
  <c r="O2615" i="1"/>
  <c r="M2617" i="1"/>
  <c r="N2616" i="1"/>
  <c r="Q2612" i="1" l="1"/>
  <c r="P2612" i="1"/>
  <c r="AJ2612" i="1"/>
  <c r="AG2613" i="1"/>
  <c r="AJ2613" i="1" s="1"/>
  <c r="AB2615" i="1"/>
  <c r="AA2615" i="1"/>
  <c r="N2617" i="1"/>
  <c r="M2618" i="1"/>
  <c r="AF2614" i="1"/>
  <c r="AD2614" i="1"/>
  <c r="O2616" i="1"/>
  <c r="AI2616" i="1"/>
  <c r="AC2614" i="1"/>
  <c r="AE2614" i="1"/>
  <c r="R2611" i="1"/>
  <c r="AD2615" i="1" l="1"/>
  <c r="AF2615" i="1"/>
  <c r="AG2614" i="1"/>
  <c r="AH2614" i="1" s="1"/>
  <c r="AB2616" i="1"/>
  <c r="AA2616" i="1"/>
  <c r="N2618" i="1"/>
  <c r="M2619" i="1"/>
  <c r="AH2613" i="1"/>
  <c r="AI2617" i="1"/>
  <c r="O2617" i="1"/>
  <c r="AE2615" i="1"/>
  <c r="AC2615" i="1"/>
  <c r="R2612" i="1"/>
  <c r="Q2614" i="1" l="1"/>
  <c r="P2614" i="1"/>
  <c r="AG2615" i="1"/>
  <c r="AJ2615" i="1" s="1"/>
  <c r="AF2616" i="1"/>
  <c r="AD2616" i="1"/>
  <c r="AJ2614" i="1"/>
  <c r="AE2616" i="1"/>
  <c r="AC2616" i="1"/>
  <c r="Q2613" i="1"/>
  <c r="P2613" i="1"/>
  <c r="R2613" i="1"/>
  <c r="AB2617" i="1"/>
  <c r="AA2617" i="1"/>
  <c r="N2619" i="1"/>
  <c r="M2620" i="1"/>
  <c r="O2618" i="1"/>
  <c r="AI2618" i="1"/>
  <c r="AC2617" i="1" l="1"/>
  <c r="AE2617" i="1"/>
  <c r="O2619" i="1"/>
  <c r="AI2619" i="1"/>
  <c r="AG2616" i="1"/>
  <c r="AJ2616" i="1" s="1"/>
  <c r="N2620" i="1"/>
  <c r="M2621" i="1"/>
  <c r="AF2617" i="1"/>
  <c r="AD2617" i="1"/>
  <c r="AB2618" i="1"/>
  <c r="AA2618" i="1"/>
  <c r="AH2615" i="1"/>
  <c r="R2614" i="1"/>
  <c r="AJ2617" i="1" l="1"/>
  <c r="AG2617" i="1"/>
  <c r="AH2617" i="1" s="1"/>
  <c r="AI2620" i="1"/>
  <c r="O2620" i="1"/>
  <c r="Q2615" i="1"/>
  <c r="P2615" i="1"/>
  <c r="AE2618" i="1"/>
  <c r="AC2618" i="1"/>
  <c r="R2615" i="1"/>
  <c r="AD2618" i="1"/>
  <c r="AF2618" i="1"/>
  <c r="AH2616" i="1"/>
  <c r="R2616" i="1" s="1"/>
  <c r="AB2619" i="1"/>
  <c r="AA2619" i="1"/>
  <c r="M2622" i="1"/>
  <c r="N2621" i="1"/>
  <c r="Q2617" i="1" l="1"/>
  <c r="P2617" i="1"/>
  <c r="AG2618" i="1"/>
  <c r="AJ2618" i="1"/>
  <c r="AH2618" i="1"/>
  <c r="R2617" i="1"/>
  <c r="AE2619" i="1"/>
  <c r="AC2619" i="1"/>
  <c r="O2621" i="1"/>
  <c r="AI2621" i="1"/>
  <c r="AF2619" i="1"/>
  <c r="AD2619" i="1"/>
  <c r="N2622" i="1"/>
  <c r="M2623" i="1"/>
  <c r="Q2616" i="1"/>
  <c r="P2616" i="1"/>
  <c r="AA2620" i="1"/>
  <c r="AB2620" i="1"/>
  <c r="AJ2619" i="1" l="1"/>
  <c r="AG2619" i="1"/>
  <c r="AH2619" i="1" s="1"/>
  <c r="AE2620" i="1"/>
  <c r="AC2620" i="1"/>
  <c r="Q2618" i="1"/>
  <c r="P2618" i="1"/>
  <c r="AF2620" i="1"/>
  <c r="AD2620" i="1"/>
  <c r="N2623" i="1"/>
  <c r="M2624" i="1"/>
  <c r="R2618" i="1"/>
  <c r="AI2622" i="1"/>
  <c r="O2622" i="1"/>
  <c r="AB2621" i="1"/>
  <c r="AA2621" i="1"/>
  <c r="Q2619" i="1" l="1"/>
  <c r="P2619" i="1"/>
  <c r="AA2622" i="1"/>
  <c r="AB2622" i="1"/>
  <c r="AG2620" i="1"/>
  <c r="AJ2620" i="1"/>
  <c r="AH2620" i="1"/>
  <c r="R2619" i="1"/>
  <c r="M2625" i="1"/>
  <c r="N2624" i="1"/>
  <c r="AF2621" i="1"/>
  <c r="AD2621" i="1"/>
  <c r="AI2623" i="1"/>
  <c r="O2623" i="1"/>
  <c r="AE2621" i="1"/>
  <c r="AC2621" i="1"/>
  <c r="O2624" i="1" l="1"/>
  <c r="AI2624" i="1"/>
  <c r="N2625" i="1"/>
  <c r="M2626" i="1"/>
  <c r="Q2620" i="1"/>
  <c r="P2620" i="1"/>
  <c r="R2620" i="1"/>
  <c r="AF2622" i="1"/>
  <c r="AD2622" i="1"/>
  <c r="AH2621" i="1"/>
  <c r="AG2621" i="1"/>
  <c r="AJ2621" i="1" s="1"/>
  <c r="AB2623" i="1"/>
  <c r="AA2623" i="1"/>
  <c r="AC2622" i="1"/>
  <c r="AE2622" i="1"/>
  <c r="R2621" i="1" l="1"/>
  <c r="AD2623" i="1"/>
  <c r="AF2623" i="1"/>
  <c r="Q2621" i="1"/>
  <c r="P2621" i="1"/>
  <c r="AH2622" i="1"/>
  <c r="AG2622" i="1"/>
  <c r="AJ2622" i="1"/>
  <c r="N2626" i="1"/>
  <c r="M2627" i="1"/>
  <c r="AE2623" i="1"/>
  <c r="AC2623" i="1"/>
  <c r="AI2625" i="1"/>
  <c r="O2625" i="1"/>
  <c r="AB2624" i="1"/>
  <c r="AA2624" i="1"/>
  <c r="Q2622" i="1" l="1"/>
  <c r="P2622" i="1"/>
  <c r="AB2625" i="1"/>
  <c r="AA2625" i="1"/>
  <c r="N2627" i="1"/>
  <c r="M2628" i="1"/>
  <c r="O2626" i="1"/>
  <c r="AI2626" i="1"/>
  <c r="R2622" i="1"/>
  <c r="AE2624" i="1"/>
  <c r="AC2624" i="1"/>
  <c r="AF2624" i="1"/>
  <c r="AD2624" i="1"/>
  <c r="AJ2623" i="1"/>
  <c r="AH2623" i="1"/>
  <c r="AG2623" i="1"/>
  <c r="AF2625" i="1" l="1"/>
  <c r="AD2625" i="1"/>
  <c r="Q2623" i="1"/>
  <c r="P2623" i="1"/>
  <c r="R2623" i="1"/>
  <c r="AB2626" i="1"/>
  <c r="AA2626" i="1"/>
  <c r="AG2624" i="1"/>
  <c r="AJ2624" i="1" s="1"/>
  <c r="N2628" i="1"/>
  <c r="M2629" i="1"/>
  <c r="O2627" i="1"/>
  <c r="AI2627" i="1"/>
  <c r="AC2625" i="1"/>
  <c r="AE2625" i="1"/>
  <c r="AI2628" i="1" l="1"/>
  <c r="O2628" i="1"/>
  <c r="AD2626" i="1"/>
  <c r="AF2626" i="1"/>
  <c r="AG2625" i="1"/>
  <c r="AJ2625" i="1" s="1"/>
  <c r="AH2624" i="1"/>
  <c r="R2624" i="1" s="1"/>
  <c r="AB2627" i="1"/>
  <c r="AA2627" i="1"/>
  <c r="M2630" i="1"/>
  <c r="N2629" i="1"/>
  <c r="AE2626" i="1"/>
  <c r="AC2626" i="1"/>
  <c r="AA2628" i="1" l="1"/>
  <c r="AB2628" i="1"/>
  <c r="Q2624" i="1"/>
  <c r="P2624" i="1"/>
  <c r="AF2627" i="1"/>
  <c r="AD2627" i="1"/>
  <c r="AH2625" i="1"/>
  <c r="N2630" i="1"/>
  <c r="M2631" i="1"/>
  <c r="AG2626" i="1"/>
  <c r="AH2626" i="1" s="1"/>
  <c r="AJ2626" i="1"/>
  <c r="O2629" i="1"/>
  <c r="AI2629" i="1"/>
  <c r="AE2627" i="1"/>
  <c r="AC2627" i="1"/>
  <c r="Q2626" i="1" l="1"/>
  <c r="P2626" i="1"/>
  <c r="AE2628" i="1"/>
  <c r="AC2628" i="1"/>
  <c r="AB2629" i="1"/>
  <c r="AA2629" i="1"/>
  <c r="R2625" i="1"/>
  <c r="R2626" i="1"/>
  <c r="AJ2627" i="1"/>
  <c r="AG2627" i="1"/>
  <c r="AH2627" i="1" s="1"/>
  <c r="N2631" i="1"/>
  <c r="M2632" i="1"/>
  <c r="AI2630" i="1"/>
  <c r="O2630" i="1"/>
  <c r="AF2628" i="1"/>
  <c r="AD2628" i="1"/>
  <c r="Q2625" i="1"/>
  <c r="P2625" i="1"/>
  <c r="Q2627" i="1" l="1"/>
  <c r="P2627" i="1"/>
  <c r="R2627" i="1"/>
  <c r="AE2629" i="1"/>
  <c r="AC2629" i="1"/>
  <c r="AF2629" i="1"/>
  <c r="AD2629" i="1"/>
  <c r="AA2630" i="1"/>
  <c r="AB2630" i="1"/>
  <c r="AI2631" i="1"/>
  <c r="O2631" i="1"/>
  <c r="AG2628" i="1"/>
  <c r="AJ2628" i="1"/>
  <c r="AH2628" i="1"/>
  <c r="M2633" i="1"/>
  <c r="N2632" i="1"/>
  <c r="R2628" i="1" l="1"/>
  <c r="Q2628" i="1"/>
  <c r="P2628" i="1"/>
  <c r="AG2629" i="1"/>
  <c r="AJ2629" i="1" s="1"/>
  <c r="AF2630" i="1"/>
  <c r="AD2630" i="1"/>
  <c r="AC2630" i="1"/>
  <c r="AE2630" i="1"/>
  <c r="O2632" i="1"/>
  <c r="AI2632" i="1"/>
  <c r="AB2631" i="1"/>
  <c r="AA2631" i="1"/>
  <c r="N2633" i="1"/>
  <c r="M2634" i="1"/>
  <c r="AG2630" i="1" l="1"/>
  <c r="AJ2630" i="1" s="1"/>
  <c r="AI2633" i="1"/>
  <c r="O2633" i="1"/>
  <c r="AH2629" i="1"/>
  <c r="N2634" i="1"/>
  <c r="M2635" i="1"/>
  <c r="AE2631" i="1"/>
  <c r="AC2631" i="1"/>
  <c r="AD2631" i="1"/>
  <c r="AF2631" i="1"/>
  <c r="AB2632" i="1"/>
  <c r="AA2632" i="1"/>
  <c r="AH2630" i="1" l="1"/>
  <c r="Q2629" i="1"/>
  <c r="P2629" i="1"/>
  <c r="O2634" i="1"/>
  <c r="AI2634" i="1"/>
  <c r="AE2632" i="1"/>
  <c r="AC2632" i="1"/>
  <c r="R2629" i="1"/>
  <c r="N2635" i="1"/>
  <c r="M2636" i="1"/>
  <c r="AB2633" i="1"/>
  <c r="AA2633" i="1"/>
  <c r="AF2632" i="1"/>
  <c r="AD2632" i="1"/>
  <c r="AJ2631" i="1"/>
  <c r="AG2631" i="1"/>
  <c r="AH2631" i="1" s="1"/>
  <c r="Q2631" i="1" l="1"/>
  <c r="P2631" i="1"/>
  <c r="Q2630" i="1"/>
  <c r="P2630" i="1"/>
  <c r="AC2633" i="1"/>
  <c r="AE2633" i="1"/>
  <c r="O2635" i="1"/>
  <c r="AI2635" i="1"/>
  <c r="R2630" i="1"/>
  <c r="AF2633" i="1"/>
  <c r="AD2633" i="1"/>
  <c r="N2636" i="1"/>
  <c r="M2637" i="1"/>
  <c r="R2631" i="1"/>
  <c r="AJ2632" i="1"/>
  <c r="AH2632" i="1"/>
  <c r="AG2632" i="1"/>
  <c r="AB2634" i="1"/>
  <c r="AA2634" i="1"/>
  <c r="M2638" i="1" l="1"/>
  <c r="N2637" i="1"/>
  <c r="R2632" i="1"/>
  <c r="AI2636" i="1"/>
  <c r="O2636" i="1"/>
  <c r="AE2634" i="1"/>
  <c r="AC2634" i="1"/>
  <c r="Q2632" i="1"/>
  <c r="P2632" i="1"/>
  <c r="AD2634" i="1"/>
  <c r="AF2634" i="1"/>
  <c r="AB2635" i="1"/>
  <c r="AA2635" i="1"/>
  <c r="AJ2633" i="1"/>
  <c r="AG2633" i="1"/>
  <c r="AH2633" i="1" s="1"/>
  <c r="Q2633" i="1" l="1"/>
  <c r="P2633" i="1"/>
  <c r="R2633" i="1"/>
  <c r="AE2635" i="1"/>
  <c r="AC2635" i="1"/>
  <c r="AA2636" i="1"/>
  <c r="AB2636" i="1"/>
  <c r="AG2634" i="1"/>
  <c r="AJ2634" i="1"/>
  <c r="AH2634" i="1"/>
  <c r="O2637" i="1"/>
  <c r="AI2637" i="1"/>
  <c r="AF2635" i="1"/>
  <c r="AD2635" i="1"/>
  <c r="M2639" i="1"/>
  <c r="N2638" i="1"/>
  <c r="AG2635" i="1" l="1"/>
  <c r="AH2635" i="1" s="1"/>
  <c r="AI2638" i="1"/>
  <c r="O2638" i="1"/>
  <c r="R2634" i="1"/>
  <c r="Q2634" i="1"/>
  <c r="P2634" i="1"/>
  <c r="AF2636" i="1"/>
  <c r="AD2636" i="1"/>
  <c r="AB2637" i="1"/>
  <c r="AA2637" i="1"/>
  <c r="N2639" i="1"/>
  <c r="M2640" i="1"/>
  <c r="AE2636" i="1"/>
  <c r="AC2636" i="1"/>
  <c r="Q2635" i="1" l="1"/>
  <c r="P2635" i="1"/>
  <c r="AF2637" i="1"/>
  <c r="AD2637" i="1"/>
  <c r="AB2638" i="1"/>
  <c r="AA2638" i="1"/>
  <c r="AE2637" i="1"/>
  <c r="AC2637" i="1"/>
  <c r="AJ2635" i="1"/>
  <c r="N2640" i="1"/>
  <c r="M2641" i="1"/>
  <c r="AG2636" i="1"/>
  <c r="AJ2636" i="1"/>
  <c r="AH2636" i="1"/>
  <c r="AI2639" i="1"/>
  <c r="O2639" i="1"/>
  <c r="R2635" i="1" l="1"/>
  <c r="AJ2637" i="1"/>
  <c r="AH2637" i="1"/>
  <c r="AG2637" i="1"/>
  <c r="AC2638" i="1"/>
  <c r="AE2638" i="1"/>
  <c r="Q2636" i="1"/>
  <c r="P2636" i="1"/>
  <c r="AF2638" i="1"/>
  <c r="AD2638" i="1"/>
  <c r="AB2639" i="1"/>
  <c r="AA2639" i="1"/>
  <c r="O2640" i="1"/>
  <c r="AI2640" i="1"/>
  <c r="R2636" i="1"/>
  <c r="N2641" i="1"/>
  <c r="M2642" i="1"/>
  <c r="AD2639" i="1" l="1"/>
  <c r="AF2639" i="1"/>
  <c r="R2637" i="1"/>
  <c r="AG2638" i="1"/>
  <c r="AJ2638" i="1" s="1"/>
  <c r="N2642" i="1"/>
  <c r="M2643" i="1"/>
  <c r="AB2640" i="1"/>
  <c r="AA2640" i="1"/>
  <c r="Q2637" i="1"/>
  <c r="P2637" i="1"/>
  <c r="O2641" i="1"/>
  <c r="AI2641" i="1"/>
  <c r="AC2639" i="1"/>
  <c r="AE2639" i="1"/>
  <c r="R2638" i="1" l="1"/>
  <c r="O2642" i="1"/>
  <c r="AI2642" i="1"/>
  <c r="AB2641" i="1"/>
  <c r="AA2641" i="1"/>
  <c r="AE2640" i="1"/>
  <c r="AC2640" i="1"/>
  <c r="AH2638" i="1"/>
  <c r="AG2639" i="1"/>
  <c r="AJ2639" i="1" s="1"/>
  <c r="AD2640" i="1"/>
  <c r="AF2640" i="1"/>
  <c r="N2643" i="1"/>
  <c r="M2644" i="1"/>
  <c r="AF2641" i="1" l="1"/>
  <c r="AD2641" i="1"/>
  <c r="N2644" i="1"/>
  <c r="M2645" i="1"/>
  <c r="AH2639" i="1"/>
  <c r="R2639" i="1" s="1"/>
  <c r="Q2638" i="1"/>
  <c r="P2638" i="1"/>
  <c r="AJ2640" i="1"/>
  <c r="AH2640" i="1"/>
  <c r="AG2640" i="1"/>
  <c r="AE2641" i="1"/>
  <c r="AC2641" i="1"/>
  <c r="O2643" i="1"/>
  <c r="AI2643" i="1"/>
  <c r="AB2642" i="1"/>
  <c r="AA2642" i="1"/>
  <c r="AE2642" i="1" l="1"/>
  <c r="AC2642" i="1"/>
  <c r="AF2642" i="1"/>
  <c r="AD2642" i="1"/>
  <c r="Q2640" i="1"/>
  <c r="P2640" i="1"/>
  <c r="R2640" i="1"/>
  <c r="AB2643" i="1"/>
  <c r="AA2643" i="1"/>
  <c r="AG2641" i="1"/>
  <c r="AJ2641" i="1" s="1"/>
  <c r="Q2639" i="1"/>
  <c r="P2639" i="1"/>
  <c r="M2646" i="1"/>
  <c r="N2645" i="1"/>
  <c r="AI2644" i="1"/>
  <c r="O2644" i="1"/>
  <c r="AH2641" i="1" l="1"/>
  <c r="AI2645" i="1"/>
  <c r="O2645" i="1"/>
  <c r="AE2643" i="1"/>
  <c r="AC2643" i="1"/>
  <c r="M2647" i="1"/>
  <c r="N2646" i="1"/>
  <c r="AF2643" i="1"/>
  <c r="AD2643" i="1"/>
  <c r="AG2642" i="1"/>
  <c r="AJ2642" i="1"/>
  <c r="AH2642" i="1"/>
  <c r="AA2644" i="1"/>
  <c r="AB2644" i="1"/>
  <c r="R2642" i="1" l="1"/>
  <c r="Q2641" i="1"/>
  <c r="P2641" i="1"/>
  <c r="Q2642" i="1"/>
  <c r="P2642" i="1"/>
  <c r="R2641" i="1"/>
  <c r="AF2644" i="1"/>
  <c r="AD2644" i="1"/>
  <c r="AB2645" i="1"/>
  <c r="AA2645" i="1"/>
  <c r="AI2646" i="1"/>
  <c r="O2646" i="1"/>
  <c r="AE2644" i="1"/>
  <c r="AC2644" i="1"/>
  <c r="N2647" i="1"/>
  <c r="M2648" i="1"/>
  <c r="AG2643" i="1"/>
  <c r="AH2643" i="1" s="1"/>
  <c r="AJ2643" i="1"/>
  <c r="Q2643" i="1" l="1"/>
  <c r="P2643" i="1"/>
  <c r="N2648" i="1"/>
  <c r="M2649" i="1"/>
  <c r="AG2644" i="1"/>
  <c r="AH2644" i="1" s="1"/>
  <c r="AJ2644" i="1"/>
  <c r="AI2647" i="1"/>
  <c r="O2647" i="1"/>
  <c r="AE2645" i="1"/>
  <c r="AC2645" i="1"/>
  <c r="AF2645" i="1"/>
  <c r="AD2645" i="1"/>
  <c r="R2643" i="1"/>
  <c r="AB2646" i="1"/>
  <c r="AA2646" i="1"/>
  <c r="Q2644" i="1" l="1"/>
  <c r="P2644" i="1"/>
  <c r="AB2647" i="1"/>
  <c r="AA2647" i="1"/>
  <c r="R2644" i="1"/>
  <c r="AF2646" i="1"/>
  <c r="AD2646" i="1"/>
  <c r="AH2645" i="1"/>
  <c r="AG2645" i="1"/>
  <c r="AJ2645" i="1" s="1"/>
  <c r="N2649" i="1"/>
  <c r="M2650" i="1"/>
  <c r="AC2646" i="1"/>
  <c r="AE2646" i="1"/>
  <c r="O2648" i="1"/>
  <c r="AI2648" i="1"/>
  <c r="R2645" i="1" l="1"/>
  <c r="AB2648" i="1"/>
  <c r="AA2648" i="1"/>
  <c r="Q2645" i="1"/>
  <c r="P2645" i="1"/>
  <c r="AJ2646" i="1"/>
  <c r="AG2646" i="1"/>
  <c r="AH2646" i="1" s="1"/>
  <c r="N2650" i="1"/>
  <c r="M2651" i="1"/>
  <c r="AC2647" i="1"/>
  <c r="AE2647" i="1"/>
  <c r="O2649" i="1"/>
  <c r="AI2649" i="1"/>
  <c r="AD2647" i="1"/>
  <c r="AF2647" i="1"/>
  <c r="Q2646" i="1" l="1"/>
  <c r="P2646" i="1"/>
  <c r="N2651" i="1"/>
  <c r="M2652" i="1"/>
  <c r="AD2648" i="1"/>
  <c r="AF2648" i="1"/>
  <c r="AE2648" i="1"/>
  <c r="AC2648" i="1"/>
  <c r="R2646" i="1"/>
  <c r="O2650" i="1"/>
  <c r="AI2650" i="1"/>
  <c r="AB2649" i="1"/>
  <c r="AA2649" i="1"/>
  <c r="AJ2647" i="1"/>
  <c r="AH2647" i="1"/>
  <c r="AG2647" i="1"/>
  <c r="Q2647" i="1" l="1"/>
  <c r="P2647" i="1"/>
  <c r="AB2650" i="1"/>
  <c r="AA2650" i="1"/>
  <c r="AG2648" i="1"/>
  <c r="AJ2648" i="1" s="1"/>
  <c r="R2647" i="1"/>
  <c r="AE2649" i="1"/>
  <c r="AC2649" i="1"/>
  <c r="N2652" i="1"/>
  <c r="M2653" i="1"/>
  <c r="AF2649" i="1"/>
  <c r="AD2649" i="1"/>
  <c r="O2651" i="1"/>
  <c r="AI2651" i="1"/>
  <c r="R2648" i="1" l="1"/>
  <c r="AF2650" i="1"/>
  <c r="AD2650" i="1"/>
  <c r="AI2652" i="1"/>
  <c r="O2652" i="1"/>
  <c r="AG2649" i="1"/>
  <c r="AJ2649" i="1" s="1"/>
  <c r="AB2651" i="1"/>
  <c r="AA2651" i="1"/>
  <c r="AH2648" i="1"/>
  <c r="M2654" i="1"/>
  <c r="N2653" i="1"/>
  <c r="AE2650" i="1"/>
  <c r="AC2650" i="1"/>
  <c r="R2649" i="1" l="1"/>
  <c r="AF2651" i="1"/>
  <c r="AD2651" i="1"/>
  <c r="AA2652" i="1"/>
  <c r="AB2652" i="1"/>
  <c r="AG2650" i="1"/>
  <c r="AJ2650" i="1"/>
  <c r="AH2650" i="1"/>
  <c r="AH2649" i="1"/>
  <c r="AE2651" i="1"/>
  <c r="AC2651" i="1"/>
  <c r="M2655" i="1"/>
  <c r="N2654" i="1"/>
  <c r="AI2653" i="1"/>
  <c r="O2653" i="1"/>
  <c r="Q2648" i="1"/>
  <c r="P2648" i="1"/>
  <c r="R2650" i="1" l="1"/>
  <c r="Q2650" i="1"/>
  <c r="P2650" i="1"/>
  <c r="N2655" i="1"/>
  <c r="M2656" i="1"/>
  <c r="AB2653" i="1"/>
  <c r="AA2653" i="1"/>
  <c r="AG2651" i="1"/>
  <c r="AH2651" i="1" s="1"/>
  <c r="AJ2651" i="1"/>
  <c r="AI2654" i="1"/>
  <c r="O2654" i="1"/>
  <c r="AF2652" i="1"/>
  <c r="AD2652" i="1"/>
  <c r="Q2649" i="1"/>
  <c r="P2649" i="1"/>
  <c r="AE2652" i="1"/>
  <c r="AC2652" i="1"/>
  <c r="Q2651" i="1" l="1"/>
  <c r="P2651" i="1"/>
  <c r="AB2654" i="1"/>
  <c r="AA2654" i="1"/>
  <c r="R2651" i="1"/>
  <c r="AE2653" i="1"/>
  <c r="AC2653" i="1"/>
  <c r="N2656" i="1"/>
  <c r="M2657" i="1"/>
  <c r="AI2655" i="1"/>
  <c r="O2655" i="1"/>
  <c r="AG2652" i="1"/>
  <c r="AH2652" i="1" s="1"/>
  <c r="AF2653" i="1"/>
  <c r="AD2653" i="1"/>
  <c r="Q2652" i="1" l="1"/>
  <c r="P2652" i="1"/>
  <c r="AJ2652" i="1"/>
  <c r="N2657" i="1"/>
  <c r="M2658" i="1"/>
  <c r="AB2655" i="1"/>
  <c r="AA2655" i="1"/>
  <c r="O2656" i="1"/>
  <c r="AI2656" i="1"/>
  <c r="AG2653" i="1"/>
  <c r="AJ2653" i="1" s="1"/>
  <c r="AC2654" i="1"/>
  <c r="AE2654" i="1"/>
  <c r="AF2654" i="1"/>
  <c r="AD2654" i="1"/>
  <c r="AH2653" i="1" l="1"/>
  <c r="AC2655" i="1"/>
  <c r="AE2655" i="1"/>
  <c r="AD2655" i="1"/>
  <c r="AF2655" i="1"/>
  <c r="N2658" i="1"/>
  <c r="M2659" i="1"/>
  <c r="AG2654" i="1"/>
  <c r="AJ2654" i="1" s="1"/>
  <c r="O2657" i="1"/>
  <c r="AI2657" i="1"/>
  <c r="AB2656" i="1"/>
  <c r="AA2656" i="1"/>
  <c r="R2652" i="1"/>
  <c r="Q2653" i="1" l="1"/>
  <c r="P2653" i="1"/>
  <c r="AH2654" i="1"/>
  <c r="O2658" i="1"/>
  <c r="AI2658" i="1"/>
  <c r="AJ2655" i="1"/>
  <c r="AG2655" i="1"/>
  <c r="AH2655" i="1" s="1"/>
  <c r="AD2656" i="1"/>
  <c r="AF2656" i="1"/>
  <c r="R2653" i="1"/>
  <c r="N2659" i="1"/>
  <c r="M2660" i="1"/>
  <c r="AE2656" i="1"/>
  <c r="AC2656" i="1"/>
  <c r="AB2657" i="1"/>
  <c r="AA2657" i="1"/>
  <c r="Q2655" i="1" l="1"/>
  <c r="P2655" i="1"/>
  <c r="R2655" i="1"/>
  <c r="Q2654" i="1"/>
  <c r="P2654" i="1"/>
  <c r="AE2657" i="1"/>
  <c r="AC2657" i="1"/>
  <c r="AG2656" i="1"/>
  <c r="AJ2656" i="1" s="1"/>
  <c r="R2654" i="1"/>
  <c r="AF2657" i="1"/>
  <c r="AD2657" i="1"/>
  <c r="N2660" i="1"/>
  <c r="M2661" i="1"/>
  <c r="AB2658" i="1"/>
  <c r="AA2658" i="1"/>
  <c r="O2659" i="1"/>
  <c r="AI2659" i="1"/>
  <c r="R2656" i="1" l="1"/>
  <c r="AJ2657" i="1"/>
  <c r="AG2657" i="1"/>
  <c r="AH2657" i="1" s="1"/>
  <c r="AE2658" i="1"/>
  <c r="AC2658" i="1"/>
  <c r="M2662" i="1"/>
  <c r="N2661" i="1"/>
  <c r="AI2660" i="1"/>
  <c r="O2660" i="1"/>
  <c r="AH2656" i="1"/>
  <c r="AF2658" i="1"/>
  <c r="AD2658" i="1"/>
  <c r="AB2659" i="1"/>
  <c r="AA2659" i="1"/>
  <c r="Q2657" i="1" l="1"/>
  <c r="P2657" i="1"/>
  <c r="R2657" i="1"/>
  <c r="AG2658" i="1"/>
  <c r="AJ2658" i="1" s="1"/>
  <c r="M2663" i="1"/>
  <c r="N2662" i="1"/>
  <c r="AI2661" i="1"/>
  <c r="O2661" i="1"/>
  <c r="AA2660" i="1"/>
  <c r="AB2660" i="1"/>
  <c r="AF2659" i="1"/>
  <c r="AD2659" i="1"/>
  <c r="AE2659" i="1"/>
  <c r="AC2659" i="1"/>
  <c r="Q2656" i="1"/>
  <c r="P2656" i="1"/>
  <c r="R2658" i="1" l="1"/>
  <c r="AI2662" i="1"/>
  <c r="O2662" i="1"/>
  <c r="N2663" i="1"/>
  <c r="M2664" i="1"/>
  <c r="AE2660" i="1"/>
  <c r="AC2660" i="1"/>
  <c r="AG2659" i="1"/>
  <c r="AH2659" i="1" s="1"/>
  <c r="AJ2659" i="1"/>
  <c r="AB2661" i="1"/>
  <c r="AA2661" i="1"/>
  <c r="AH2658" i="1"/>
  <c r="AF2660" i="1"/>
  <c r="AD2660" i="1"/>
  <c r="Q2659" i="1" l="1"/>
  <c r="P2659" i="1"/>
  <c r="AI2663" i="1"/>
  <c r="O2663" i="1"/>
  <c r="AB2662" i="1"/>
  <c r="AA2662" i="1"/>
  <c r="Q2658" i="1"/>
  <c r="P2658" i="1"/>
  <c r="N2664" i="1"/>
  <c r="M2665" i="1"/>
  <c r="AE2661" i="1"/>
  <c r="AC2661" i="1"/>
  <c r="AG2660" i="1"/>
  <c r="AH2660" i="1" s="1"/>
  <c r="R2659" i="1"/>
  <c r="AF2661" i="1"/>
  <c r="AD2661" i="1"/>
  <c r="Q2660" i="1" l="1"/>
  <c r="P2660" i="1"/>
  <c r="AB2663" i="1"/>
  <c r="AA2663" i="1"/>
  <c r="AJ2661" i="1"/>
  <c r="AG2661" i="1"/>
  <c r="AH2661" i="1" s="1"/>
  <c r="N2665" i="1"/>
  <c r="M2666" i="1"/>
  <c r="O2664" i="1"/>
  <c r="AI2664" i="1"/>
  <c r="AJ2660" i="1"/>
  <c r="AC2662" i="1"/>
  <c r="AE2662" i="1"/>
  <c r="AF2662" i="1"/>
  <c r="AD2662" i="1"/>
  <c r="Q2661" i="1" l="1"/>
  <c r="P2661" i="1"/>
  <c r="AG2662" i="1"/>
  <c r="AJ2662" i="1" s="1"/>
  <c r="R2661" i="1"/>
  <c r="AC2663" i="1"/>
  <c r="AE2663" i="1"/>
  <c r="R2660" i="1"/>
  <c r="AB2664" i="1"/>
  <c r="AA2664" i="1"/>
  <c r="N2666" i="1"/>
  <c r="M2667" i="1"/>
  <c r="O2665" i="1"/>
  <c r="AI2665" i="1"/>
  <c r="AD2663" i="1"/>
  <c r="AF2663" i="1"/>
  <c r="AE2664" i="1" l="1"/>
  <c r="AC2664" i="1"/>
  <c r="AD2664" i="1"/>
  <c r="AF2664" i="1"/>
  <c r="AG2663" i="1"/>
  <c r="AJ2663" i="1" s="1"/>
  <c r="N2667" i="1"/>
  <c r="M2668" i="1"/>
  <c r="O2666" i="1"/>
  <c r="AI2666" i="1"/>
  <c r="AB2665" i="1"/>
  <c r="AA2665" i="1"/>
  <c r="AH2662" i="1"/>
  <c r="R2663" i="1" l="1"/>
  <c r="AB2666" i="1"/>
  <c r="AA2666" i="1"/>
  <c r="AG2664" i="1"/>
  <c r="AJ2664" i="1" s="1"/>
  <c r="AE2665" i="1"/>
  <c r="AC2665" i="1"/>
  <c r="AH2663" i="1"/>
  <c r="R2662" i="1"/>
  <c r="AF2665" i="1"/>
  <c r="AD2665" i="1"/>
  <c r="Q2662" i="1"/>
  <c r="P2662" i="1"/>
  <c r="N2668" i="1"/>
  <c r="M2669" i="1"/>
  <c r="O2667" i="1"/>
  <c r="AI2667" i="1"/>
  <c r="R2664" i="1" l="1"/>
  <c r="M2670" i="1"/>
  <c r="N2669" i="1"/>
  <c r="AH2664" i="1"/>
  <c r="AB2667" i="1"/>
  <c r="AA2667" i="1"/>
  <c r="Q2663" i="1"/>
  <c r="P2663" i="1"/>
  <c r="AF2666" i="1"/>
  <c r="AD2666" i="1"/>
  <c r="AI2668" i="1"/>
  <c r="O2668" i="1"/>
  <c r="AJ2665" i="1"/>
  <c r="AH2665" i="1"/>
  <c r="AG2665" i="1"/>
  <c r="AE2666" i="1"/>
  <c r="AC2666" i="1"/>
  <c r="Q2665" i="1" l="1"/>
  <c r="P2665" i="1"/>
  <c r="M2671" i="1"/>
  <c r="N2670" i="1"/>
  <c r="AI2669" i="1"/>
  <c r="O2669" i="1"/>
  <c r="AG2666" i="1"/>
  <c r="AJ2666" i="1"/>
  <c r="AH2666" i="1"/>
  <c r="AA2668" i="1"/>
  <c r="AB2668" i="1"/>
  <c r="AE2667" i="1"/>
  <c r="AC2667" i="1"/>
  <c r="AF2667" i="1"/>
  <c r="AD2667" i="1"/>
  <c r="R2665" i="1"/>
  <c r="Q2664" i="1"/>
  <c r="P2664" i="1"/>
  <c r="AB2669" i="1" l="1"/>
  <c r="AA2669" i="1"/>
  <c r="Q2666" i="1"/>
  <c r="P2666" i="1"/>
  <c r="R2666" i="1"/>
  <c r="AG2667" i="1"/>
  <c r="AH2667" i="1" s="1"/>
  <c r="AJ2667" i="1"/>
  <c r="AF2668" i="1"/>
  <c r="AD2668" i="1"/>
  <c r="AE2668" i="1"/>
  <c r="AC2668" i="1"/>
  <c r="AI2670" i="1"/>
  <c r="O2670" i="1"/>
  <c r="N2671" i="1"/>
  <c r="M2672" i="1"/>
  <c r="Q2667" i="1" l="1"/>
  <c r="P2667" i="1"/>
  <c r="R2667" i="1"/>
  <c r="AI2671" i="1"/>
  <c r="O2671" i="1"/>
  <c r="N2672" i="1"/>
  <c r="M2673" i="1"/>
  <c r="AG2668" i="1"/>
  <c r="AH2668" i="1" s="1"/>
  <c r="AJ2668" i="1"/>
  <c r="AE2669" i="1"/>
  <c r="AC2669" i="1"/>
  <c r="AB2670" i="1"/>
  <c r="AA2670" i="1"/>
  <c r="AF2669" i="1"/>
  <c r="AD2669" i="1"/>
  <c r="Q2668" i="1" l="1"/>
  <c r="P2668" i="1"/>
  <c r="AG2669" i="1"/>
  <c r="AJ2669" i="1" s="1"/>
  <c r="N2673" i="1"/>
  <c r="M2674" i="1"/>
  <c r="O2672" i="1"/>
  <c r="AI2672" i="1"/>
  <c r="AB2671" i="1"/>
  <c r="AA2671" i="1"/>
  <c r="AC2670" i="1"/>
  <c r="AE2670" i="1"/>
  <c r="R2668" i="1"/>
  <c r="AF2670" i="1"/>
  <c r="AD2670" i="1"/>
  <c r="O2673" i="1" l="1"/>
  <c r="AI2673" i="1"/>
  <c r="N2674" i="1"/>
  <c r="M2675" i="1"/>
  <c r="AG2670" i="1"/>
  <c r="AJ2670" i="1" s="1"/>
  <c r="AH2669" i="1"/>
  <c r="AC2671" i="1"/>
  <c r="AE2671" i="1"/>
  <c r="AD2671" i="1"/>
  <c r="AF2671" i="1"/>
  <c r="AB2672" i="1"/>
  <c r="AA2672" i="1"/>
  <c r="O2674" i="1" l="1"/>
  <c r="AI2674" i="1"/>
  <c r="AJ2671" i="1"/>
  <c r="AH2671" i="1"/>
  <c r="AG2671" i="1"/>
  <c r="AB2673" i="1"/>
  <c r="AA2673" i="1"/>
  <c r="N2675" i="1"/>
  <c r="M2676" i="1"/>
  <c r="Q2669" i="1"/>
  <c r="P2669" i="1"/>
  <c r="AD2672" i="1"/>
  <c r="AF2672" i="1"/>
  <c r="R2669" i="1"/>
  <c r="AH2670" i="1"/>
  <c r="AE2672" i="1"/>
  <c r="AC2672" i="1"/>
  <c r="N2676" i="1" l="1"/>
  <c r="M2677" i="1"/>
  <c r="Q2671" i="1"/>
  <c r="P2671" i="1"/>
  <c r="R2671" i="1"/>
  <c r="AE2673" i="1"/>
  <c r="AC2673" i="1"/>
  <c r="AF2673" i="1"/>
  <c r="AD2673" i="1"/>
  <c r="Q2670" i="1"/>
  <c r="P2670" i="1"/>
  <c r="R2670" i="1"/>
  <c r="AG2672" i="1"/>
  <c r="AJ2672" i="1" s="1"/>
  <c r="O2675" i="1"/>
  <c r="AI2675" i="1"/>
  <c r="AB2674" i="1"/>
  <c r="AA2674" i="1"/>
  <c r="R2672" i="1" l="1"/>
  <c r="AE2674" i="1"/>
  <c r="AC2674" i="1"/>
  <c r="AH2672" i="1"/>
  <c r="AF2674" i="1"/>
  <c r="AD2674" i="1"/>
  <c r="M2678" i="1"/>
  <c r="N2677" i="1"/>
  <c r="AB2675" i="1"/>
  <c r="AA2675" i="1"/>
  <c r="AG2673" i="1"/>
  <c r="AJ2673" i="1" s="1"/>
  <c r="AI2676" i="1"/>
  <c r="O2676" i="1"/>
  <c r="AE2675" i="1" l="1"/>
  <c r="AC2675" i="1"/>
  <c r="AF2675" i="1"/>
  <c r="AD2675" i="1"/>
  <c r="AG2674" i="1"/>
  <c r="AJ2674" i="1"/>
  <c r="AH2674" i="1"/>
  <c r="AA2676" i="1"/>
  <c r="AB2676" i="1"/>
  <c r="AI2677" i="1"/>
  <c r="O2677" i="1"/>
  <c r="M2679" i="1"/>
  <c r="N2678" i="1"/>
  <c r="AH2673" i="1"/>
  <c r="Q2672" i="1"/>
  <c r="P2672" i="1"/>
  <c r="AB2677" i="1" l="1"/>
  <c r="AA2677" i="1"/>
  <c r="AG2675" i="1"/>
  <c r="AH2675" i="1" s="1"/>
  <c r="Q2674" i="1"/>
  <c r="P2674" i="1"/>
  <c r="R2673" i="1"/>
  <c r="R2674" i="1"/>
  <c r="AI2678" i="1"/>
  <c r="O2678" i="1"/>
  <c r="N2679" i="1"/>
  <c r="M2680" i="1"/>
  <c r="AF2676" i="1"/>
  <c r="AD2676" i="1"/>
  <c r="Q2673" i="1"/>
  <c r="P2673" i="1"/>
  <c r="AE2676" i="1"/>
  <c r="AC2676" i="1"/>
  <c r="Q2675" i="1" l="1"/>
  <c r="P2675" i="1"/>
  <c r="AJ2675" i="1"/>
  <c r="AB2678" i="1"/>
  <c r="AA2678" i="1"/>
  <c r="AE2677" i="1"/>
  <c r="AC2677" i="1"/>
  <c r="N2680" i="1"/>
  <c r="M2681" i="1"/>
  <c r="AF2677" i="1"/>
  <c r="AD2677" i="1"/>
  <c r="AG2676" i="1"/>
  <c r="AH2676" i="1" s="1"/>
  <c r="AI2679" i="1"/>
  <c r="O2679" i="1"/>
  <c r="Q2676" i="1" l="1"/>
  <c r="P2676" i="1"/>
  <c r="N2681" i="1"/>
  <c r="M2682" i="1"/>
  <c r="AB2679" i="1"/>
  <c r="AA2679" i="1"/>
  <c r="O2680" i="1"/>
  <c r="AI2680" i="1"/>
  <c r="AJ2676" i="1"/>
  <c r="AG2677" i="1"/>
  <c r="AJ2677" i="1" s="1"/>
  <c r="AC2678" i="1"/>
  <c r="AE2678" i="1"/>
  <c r="AF2678" i="1"/>
  <c r="AD2678" i="1"/>
  <c r="R2675" i="1"/>
  <c r="AH2677" i="1" l="1"/>
  <c r="AJ2678" i="1"/>
  <c r="AG2678" i="1"/>
  <c r="AH2678" i="1" s="1"/>
  <c r="AC2679" i="1"/>
  <c r="AE2679" i="1"/>
  <c r="AB2680" i="1"/>
  <c r="AA2680" i="1"/>
  <c r="AD2679" i="1"/>
  <c r="AF2679" i="1"/>
  <c r="N2682" i="1"/>
  <c r="M2683" i="1"/>
  <c r="R2676" i="1"/>
  <c r="O2681" i="1"/>
  <c r="AI2681" i="1"/>
  <c r="Q2678" i="1" l="1"/>
  <c r="P2678" i="1"/>
  <c r="Q2677" i="1"/>
  <c r="P2677" i="1"/>
  <c r="AD2680" i="1"/>
  <c r="AF2680" i="1"/>
  <c r="AG2679" i="1"/>
  <c r="AJ2679" i="1" s="1"/>
  <c r="AB2681" i="1"/>
  <c r="AA2681" i="1"/>
  <c r="N2683" i="1"/>
  <c r="M2684" i="1"/>
  <c r="R2678" i="1"/>
  <c r="O2682" i="1"/>
  <c r="AI2682" i="1"/>
  <c r="R2677" i="1"/>
  <c r="AE2680" i="1"/>
  <c r="AC2680" i="1"/>
  <c r="R2679" i="1" l="1"/>
  <c r="N2684" i="1"/>
  <c r="M2685" i="1"/>
  <c r="AH2679" i="1"/>
  <c r="AB2682" i="1"/>
  <c r="AA2682" i="1"/>
  <c r="O2683" i="1"/>
  <c r="AI2683" i="1"/>
  <c r="AE2681" i="1"/>
  <c r="AC2681" i="1"/>
  <c r="AG2680" i="1"/>
  <c r="AJ2680" i="1" s="1"/>
  <c r="AF2681" i="1"/>
  <c r="AD2681" i="1"/>
  <c r="R2680" i="1" l="1"/>
  <c r="M2686" i="1"/>
  <c r="N2685" i="1"/>
  <c r="AH2680" i="1"/>
  <c r="AI2684" i="1"/>
  <c r="O2684" i="1"/>
  <c r="AB2683" i="1"/>
  <c r="AA2683" i="1"/>
  <c r="AE2682" i="1"/>
  <c r="AC2682" i="1"/>
  <c r="AJ2681" i="1"/>
  <c r="AH2681" i="1"/>
  <c r="AG2681" i="1"/>
  <c r="AF2682" i="1"/>
  <c r="AD2682" i="1"/>
  <c r="Q2679" i="1"/>
  <c r="P2679" i="1"/>
  <c r="R2681" i="1" l="1"/>
  <c r="AA2684" i="1"/>
  <c r="AB2684" i="1"/>
  <c r="M2687" i="1"/>
  <c r="N2686" i="1"/>
  <c r="Q2681" i="1"/>
  <c r="P2681" i="1"/>
  <c r="AG2682" i="1"/>
  <c r="AJ2682" i="1"/>
  <c r="AH2682" i="1"/>
  <c r="AE2683" i="1"/>
  <c r="AC2683" i="1"/>
  <c r="AF2683" i="1"/>
  <c r="AD2683" i="1"/>
  <c r="AI2685" i="1"/>
  <c r="O2685" i="1"/>
  <c r="Q2680" i="1"/>
  <c r="P2680" i="1"/>
  <c r="R2682" i="1" l="1"/>
  <c r="AE2684" i="1"/>
  <c r="AC2684" i="1"/>
  <c r="AG2683" i="1"/>
  <c r="AH2683" i="1" s="1"/>
  <c r="AJ2683" i="1"/>
  <c r="AI2686" i="1"/>
  <c r="O2686" i="1"/>
  <c r="AB2685" i="1"/>
  <c r="AA2685" i="1"/>
  <c r="N2687" i="1"/>
  <c r="M2688" i="1"/>
  <c r="Q2682" i="1"/>
  <c r="P2682" i="1"/>
  <c r="AF2684" i="1"/>
  <c r="AD2684" i="1"/>
  <c r="Q2683" i="1" l="1"/>
  <c r="P2683" i="1"/>
  <c r="AF2685" i="1"/>
  <c r="AD2685" i="1"/>
  <c r="AB2686" i="1"/>
  <c r="AA2686" i="1"/>
  <c r="N2688" i="1"/>
  <c r="M2689" i="1"/>
  <c r="AI2687" i="1"/>
  <c r="O2687" i="1"/>
  <c r="R2683" i="1"/>
  <c r="AE2685" i="1"/>
  <c r="AC2685" i="1"/>
  <c r="AG2684" i="1"/>
  <c r="AJ2684" i="1" s="1"/>
  <c r="AH2684" i="1" l="1"/>
  <c r="AJ2685" i="1"/>
  <c r="AG2685" i="1"/>
  <c r="AH2685" i="1" s="1"/>
  <c r="N2689" i="1"/>
  <c r="M2690" i="1"/>
  <c r="AB2687" i="1"/>
  <c r="AA2687" i="1"/>
  <c r="O2688" i="1"/>
  <c r="AI2688" i="1"/>
  <c r="AC2686" i="1"/>
  <c r="AE2686" i="1"/>
  <c r="AF2686" i="1"/>
  <c r="AD2686" i="1"/>
  <c r="Q2685" i="1" l="1"/>
  <c r="P2685" i="1"/>
  <c r="Q2684" i="1"/>
  <c r="P2684" i="1"/>
  <c r="AD2687" i="1"/>
  <c r="AF2687" i="1"/>
  <c r="O2689" i="1"/>
  <c r="AI2689" i="1"/>
  <c r="R2685" i="1"/>
  <c r="AG2686" i="1"/>
  <c r="AJ2686" i="1" s="1"/>
  <c r="AB2688" i="1"/>
  <c r="AA2688" i="1"/>
  <c r="R2684" i="1"/>
  <c r="N2690" i="1"/>
  <c r="M2691" i="1"/>
  <c r="AC2687" i="1"/>
  <c r="AE2687" i="1"/>
  <c r="AD2688" i="1" l="1"/>
  <c r="AF2688" i="1"/>
  <c r="AB2689" i="1"/>
  <c r="AA2689" i="1"/>
  <c r="N2691" i="1"/>
  <c r="M2692" i="1"/>
  <c r="O2690" i="1"/>
  <c r="AI2690" i="1"/>
  <c r="AH2686" i="1"/>
  <c r="AG2687" i="1"/>
  <c r="AJ2687" i="1" s="1"/>
  <c r="AE2688" i="1"/>
  <c r="AC2688" i="1"/>
  <c r="AH2687" i="1" l="1"/>
  <c r="N2692" i="1"/>
  <c r="M2693" i="1"/>
  <c r="R2686" i="1"/>
  <c r="AG2688" i="1"/>
  <c r="AJ2688" i="1" s="1"/>
  <c r="O2691" i="1"/>
  <c r="AI2691" i="1"/>
  <c r="AB2690" i="1"/>
  <c r="AA2690" i="1"/>
  <c r="AE2689" i="1"/>
  <c r="AC2689" i="1"/>
  <c r="Q2686" i="1"/>
  <c r="P2686" i="1"/>
  <c r="AF2689" i="1"/>
  <c r="AD2689" i="1"/>
  <c r="R2687" i="1" l="1"/>
  <c r="AG2689" i="1"/>
  <c r="AJ2689" i="1" s="1"/>
  <c r="AH2688" i="1"/>
  <c r="AB2691" i="1"/>
  <c r="AA2691" i="1"/>
  <c r="AE2690" i="1"/>
  <c r="AC2690" i="1"/>
  <c r="AF2690" i="1"/>
  <c r="AD2690" i="1"/>
  <c r="M2694" i="1"/>
  <c r="N2693" i="1"/>
  <c r="Q2687" i="1"/>
  <c r="P2687" i="1"/>
  <c r="AI2692" i="1"/>
  <c r="O2692" i="1"/>
  <c r="Q2688" i="1" l="1"/>
  <c r="P2688" i="1"/>
  <c r="M2695" i="1"/>
  <c r="N2694" i="1"/>
  <c r="R2688" i="1"/>
  <c r="AI2693" i="1"/>
  <c r="O2693" i="1"/>
  <c r="AG2690" i="1"/>
  <c r="AJ2690" i="1" s="1"/>
  <c r="AH2690" i="1"/>
  <c r="AH2689" i="1"/>
  <c r="AF2691" i="1"/>
  <c r="AD2691" i="1"/>
  <c r="AA2692" i="1"/>
  <c r="AB2692" i="1"/>
  <c r="AE2691" i="1"/>
  <c r="AC2691" i="1"/>
  <c r="R2690" i="1" l="1"/>
  <c r="AG2691" i="1"/>
  <c r="AH2691" i="1" s="1"/>
  <c r="AJ2691" i="1"/>
  <c r="AB2693" i="1"/>
  <c r="AA2693" i="1"/>
  <c r="N2695" i="1"/>
  <c r="M2696" i="1"/>
  <c r="R2689" i="1"/>
  <c r="AE2692" i="1"/>
  <c r="AC2692" i="1"/>
  <c r="AF2692" i="1"/>
  <c r="AD2692" i="1"/>
  <c r="AI2694" i="1"/>
  <c r="O2694" i="1"/>
  <c r="Q2689" i="1"/>
  <c r="P2689" i="1"/>
  <c r="Q2690" i="1"/>
  <c r="P2690" i="1"/>
  <c r="Q2691" i="1" l="1"/>
  <c r="P2691" i="1"/>
  <c r="AG2692" i="1"/>
  <c r="AH2692" i="1" s="1"/>
  <c r="AJ2692" i="1"/>
  <c r="R2691" i="1"/>
  <c r="AE2693" i="1"/>
  <c r="AC2693" i="1"/>
  <c r="N2696" i="1"/>
  <c r="M2697" i="1"/>
  <c r="AF2693" i="1"/>
  <c r="AD2693" i="1"/>
  <c r="AB2694" i="1"/>
  <c r="AA2694" i="1"/>
  <c r="AI2695" i="1"/>
  <c r="O2695" i="1"/>
  <c r="Q2692" i="1" l="1"/>
  <c r="P2692" i="1"/>
  <c r="O2696" i="1"/>
  <c r="AI2696" i="1"/>
  <c r="AH2693" i="1"/>
  <c r="AG2693" i="1"/>
  <c r="AJ2693" i="1" s="1"/>
  <c r="R2692" i="1"/>
  <c r="AB2695" i="1"/>
  <c r="AA2695" i="1"/>
  <c r="AF2694" i="1"/>
  <c r="AD2694" i="1"/>
  <c r="N2697" i="1"/>
  <c r="M2698" i="1"/>
  <c r="AC2694" i="1"/>
  <c r="AE2694" i="1"/>
  <c r="R2693" i="1" l="1"/>
  <c r="AD2695" i="1"/>
  <c r="AF2695" i="1"/>
  <c r="AG2694" i="1"/>
  <c r="AJ2694" i="1" s="1"/>
  <c r="AC2695" i="1"/>
  <c r="AE2695" i="1"/>
  <c r="N2698" i="1"/>
  <c r="M2699" i="1"/>
  <c r="Q2693" i="1"/>
  <c r="P2693" i="1"/>
  <c r="O2697" i="1"/>
  <c r="AI2697" i="1"/>
  <c r="AB2696" i="1"/>
  <c r="AA2696" i="1"/>
  <c r="AJ2695" i="1" l="1"/>
  <c r="AH2695" i="1"/>
  <c r="AG2695" i="1"/>
  <c r="AE2696" i="1"/>
  <c r="AC2696" i="1"/>
  <c r="AB2697" i="1"/>
  <c r="AA2697" i="1"/>
  <c r="AD2696" i="1"/>
  <c r="AF2696" i="1"/>
  <c r="N2699" i="1"/>
  <c r="M2700" i="1"/>
  <c r="AH2694" i="1"/>
  <c r="O2698" i="1"/>
  <c r="AI2698" i="1"/>
  <c r="Q2695" i="1" l="1"/>
  <c r="P2695" i="1"/>
  <c r="R2695" i="1"/>
  <c r="AG2696" i="1"/>
  <c r="AJ2696" i="1" s="1"/>
  <c r="Q2694" i="1"/>
  <c r="P2694" i="1"/>
  <c r="AE2697" i="1"/>
  <c r="AC2697" i="1"/>
  <c r="N2700" i="1"/>
  <c r="M2701" i="1"/>
  <c r="R2694" i="1"/>
  <c r="AB2698" i="1"/>
  <c r="AA2698" i="1"/>
  <c r="O2699" i="1"/>
  <c r="AI2699" i="1"/>
  <c r="AF2697" i="1"/>
  <c r="AD2697" i="1"/>
  <c r="R2696" i="1" l="1"/>
  <c r="M2702" i="1"/>
  <c r="N2701" i="1"/>
  <c r="AH2696" i="1"/>
  <c r="AI2700" i="1"/>
  <c r="O2700" i="1"/>
  <c r="AB2699" i="1"/>
  <c r="AA2699" i="1"/>
  <c r="AE2698" i="1"/>
  <c r="AC2698" i="1"/>
  <c r="AJ2697" i="1"/>
  <c r="AH2697" i="1"/>
  <c r="AG2697" i="1"/>
  <c r="AF2698" i="1"/>
  <c r="AD2698" i="1"/>
  <c r="R2697" i="1" l="1"/>
  <c r="AA2700" i="1"/>
  <c r="AB2700" i="1"/>
  <c r="M2703" i="1"/>
  <c r="N2702" i="1"/>
  <c r="AI2701" i="1"/>
  <c r="O2701" i="1"/>
  <c r="AE2699" i="1"/>
  <c r="AC2699" i="1"/>
  <c r="Q2697" i="1"/>
  <c r="P2697" i="1"/>
  <c r="AG2698" i="1"/>
  <c r="AH2698" i="1" s="1"/>
  <c r="AJ2698" i="1"/>
  <c r="AF2699" i="1"/>
  <c r="AD2699" i="1"/>
  <c r="Q2696" i="1"/>
  <c r="P2696" i="1"/>
  <c r="Q2698" i="1" l="1"/>
  <c r="P2698" i="1"/>
  <c r="AG2699" i="1"/>
  <c r="AH2699" i="1" s="1"/>
  <c r="R2698" i="1"/>
  <c r="AI2702" i="1"/>
  <c r="O2702" i="1"/>
  <c r="N2703" i="1"/>
  <c r="M2704" i="1"/>
  <c r="AB2701" i="1"/>
  <c r="AA2701" i="1"/>
  <c r="AF2700" i="1"/>
  <c r="AD2700" i="1"/>
  <c r="AE2700" i="1"/>
  <c r="AC2700" i="1"/>
  <c r="Q2699" i="1" l="1"/>
  <c r="P2699" i="1"/>
  <c r="AE2701" i="1"/>
  <c r="AC2701" i="1"/>
  <c r="AI2703" i="1"/>
  <c r="O2703" i="1"/>
  <c r="AF2701" i="1"/>
  <c r="AD2701" i="1"/>
  <c r="AJ2699" i="1"/>
  <c r="AG2700" i="1"/>
  <c r="AJ2700" i="1" s="1"/>
  <c r="AB2702" i="1"/>
  <c r="AA2702" i="1"/>
  <c r="N2704" i="1"/>
  <c r="M2705" i="1"/>
  <c r="O2704" i="1" l="1"/>
  <c r="AI2704" i="1"/>
  <c r="AF2702" i="1"/>
  <c r="AD2702" i="1"/>
  <c r="N2705" i="1"/>
  <c r="M2706" i="1"/>
  <c r="AH2700" i="1"/>
  <c r="R2699" i="1"/>
  <c r="AG2701" i="1"/>
  <c r="AJ2701" i="1" s="1"/>
  <c r="AC2702" i="1"/>
  <c r="AE2702" i="1"/>
  <c r="AB2703" i="1"/>
  <c r="AA2703" i="1"/>
  <c r="AB2704" i="1" l="1"/>
  <c r="AA2704" i="1"/>
  <c r="AG2702" i="1"/>
  <c r="AJ2702" i="1" s="1"/>
  <c r="AC2703" i="1"/>
  <c r="AE2703" i="1"/>
  <c r="AH2701" i="1"/>
  <c r="R2701" i="1" s="1"/>
  <c r="Q2700" i="1"/>
  <c r="P2700" i="1"/>
  <c r="AD2703" i="1"/>
  <c r="AF2703" i="1"/>
  <c r="N2706" i="1"/>
  <c r="M2707" i="1"/>
  <c r="R2700" i="1"/>
  <c r="O2705" i="1"/>
  <c r="AI2705" i="1"/>
  <c r="AE2704" i="1" l="1"/>
  <c r="AC2704" i="1"/>
  <c r="AG2703" i="1"/>
  <c r="AJ2703" i="1" s="1"/>
  <c r="AD2704" i="1"/>
  <c r="AF2704" i="1"/>
  <c r="N2707" i="1"/>
  <c r="M2708" i="1"/>
  <c r="O2706" i="1"/>
  <c r="AI2706" i="1"/>
  <c r="AB2705" i="1"/>
  <c r="AA2705" i="1"/>
  <c r="AH2702" i="1"/>
  <c r="Q2701" i="1"/>
  <c r="P2701" i="1"/>
  <c r="Q2702" i="1" l="1"/>
  <c r="P2702" i="1"/>
  <c r="AB2706" i="1"/>
  <c r="AA2706" i="1"/>
  <c r="AE2705" i="1"/>
  <c r="AC2705" i="1"/>
  <c r="R2702" i="1"/>
  <c r="AF2705" i="1"/>
  <c r="AD2705" i="1"/>
  <c r="N2708" i="1"/>
  <c r="M2709" i="1"/>
  <c r="AH2703" i="1"/>
  <c r="R2703" i="1" s="1"/>
  <c r="AG2704" i="1"/>
  <c r="AH2704" i="1" s="1"/>
  <c r="O2707" i="1"/>
  <c r="AI2707" i="1"/>
  <c r="Q2704" i="1" l="1"/>
  <c r="P2704" i="1"/>
  <c r="M2710" i="1"/>
  <c r="N2709" i="1"/>
  <c r="AF2706" i="1"/>
  <c r="AD2706" i="1"/>
  <c r="AE2706" i="1"/>
  <c r="AC2706" i="1"/>
  <c r="AI2708" i="1"/>
  <c r="O2708" i="1"/>
  <c r="Q2703" i="1"/>
  <c r="P2703" i="1"/>
  <c r="AB2707" i="1"/>
  <c r="AA2707" i="1"/>
  <c r="AJ2704" i="1"/>
  <c r="AG2705" i="1"/>
  <c r="AH2705" i="1" s="1"/>
  <c r="Q2705" i="1" l="1"/>
  <c r="P2705" i="1"/>
  <c r="AG2706" i="1"/>
  <c r="AJ2706" i="1"/>
  <c r="AH2706" i="1"/>
  <c r="AJ2705" i="1"/>
  <c r="AA2708" i="1"/>
  <c r="AB2708" i="1"/>
  <c r="AF2707" i="1"/>
  <c r="AD2707" i="1"/>
  <c r="R2704" i="1"/>
  <c r="AI2709" i="1"/>
  <c r="O2709" i="1"/>
  <c r="AE2707" i="1"/>
  <c r="AC2707" i="1"/>
  <c r="M2711" i="1"/>
  <c r="N2710" i="1"/>
  <c r="R2705" i="1" l="1"/>
  <c r="AE2708" i="1"/>
  <c r="AC2708" i="1"/>
  <c r="AI2710" i="1"/>
  <c r="O2710" i="1"/>
  <c r="R2706" i="1"/>
  <c r="N2711" i="1"/>
  <c r="M2712" i="1"/>
  <c r="Q2706" i="1"/>
  <c r="P2706" i="1"/>
  <c r="AB2709" i="1"/>
  <c r="AA2709" i="1"/>
  <c r="AH2707" i="1"/>
  <c r="AG2707" i="1"/>
  <c r="AJ2707" i="1"/>
  <c r="AF2708" i="1"/>
  <c r="AD2708" i="1"/>
  <c r="N2712" i="1" l="1"/>
  <c r="M2713" i="1"/>
  <c r="AI2711" i="1"/>
  <c r="O2711" i="1"/>
  <c r="AB2710" i="1"/>
  <c r="AA2710" i="1"/>
  <c r="R2707" i="1"/>
  <c r="Q2707" i="1"/>
  <c r="P2707" i="1"/>
  <c r="AE2709" i="1"/>
  <c r="AC2709" i="1"/>
  <c r="AG2708" i="1"/>
  <c r="AH2708" i="1" s="1"/>
  <c r="AJ2708" i="1"/>
  <c r="AF2709" i="1"/>
  <c r="AD2709" i="1"/>
  <c r="Q2708" i="1" l="1"/>
  <c r="P2708" i="1"/>
  <c r="R2708" i="1"/>
  <c r="AC2710" i="1"/>
  <c r="AE2710" i="1"/>
  <c r="AF2710" i="1"/>
  <c r="AD2710" i="1"/>
  <c r="N2713" i="1"/>
  <c r="M2714" i="1"/>
  <c r="AG2709" i="1"/>
  <c r="AJ2709" i="1" s="1"/>
  <c r="AB2711" i="1"/>
  <c r="AA2711" i="1"/>
  <c r="O2712" i="1"/>
  <c r="AI2712" i="1"/>
  <c r="N2714" i="1" l="1"/>
  <c r="M2715" i="1"/>
  <c r="AH2709" i="1"/>
  <c r="R2709" i="1" s="1"/>
  <c r="AC2711" i="1"/>
  <c r="AE2711" i="1"/>
  <c r="AD2711" i="1"/>
  <c r="AF2711" i="1"/>
  <c r="O2713" i="1"/>
  <c r="AI2713" i="1"/>
  <c r="AG2710" i="1"/>
  <c r="AJ2710" i="1" s="1"/>
  <c r="AB2712" i="1"/>
  <c r="AA2712" i="1"/>
  <c r="AH2710" i="1" l="1"/>
  <c r="AB2713" i="1"/>
  <c r="AA2713" i="1"/>
  <c r="O2714" i="1"/>
  <c r="AI2714" i="1"/>
  <c r="AD2712" i="1"/>
  <c r="AF2712" i="1"/>
  <c r="N2715" i="1"/>
  <c r="M2716" i="1"/>
  <c r="AG2711" i="1"/>
  <c r="AH2711" i="1" s="1"/>
  <c r="AE2712" i="1"/>
  <c r="AC2712" i="1"/>
  <c r="Q2709" i="1"/>
  <c r="P2709" i="1"/>
  <c r="Q2711" i="1" l="1"/>
  <c r="P2711" i="1"/>
  <c r="Q2710" i="1"/>
  <c r="P2710" i="1"/>
  <c r="AJ2711" i="1"/>
  <c r="N2716" i="1"/>
  <c r="M2717" i="1"/>
  <c r="AG2712" i="1"/>
  <c r="AJ2712" i="1" s="1"/>
  <c r="O2715" i="1"/>
  <c r="AI2715" i="1"/>
  <c r="AB2714" i="1"/>
  <c r="AA2714" i="1"/>
  <c r="R2710" i="1"/>
  <c r="AF2713" i="1"/>
  <c r="AD2713" i="1"/>
  <c r="AE2713" i="1"/>
  <c r="AC2713" i="1"/>
  <c r="AH2712" i="1" l="1"/>
  <c r="AB2715" i="1"/>
  <c r="AA2715" i="1"/>
  <c r="AE2714" i="1"/>
  <c r="AC2714" i="1"/>
  <c r="M2718" i="1"/>
  <c r="N2717" i="1"/>
  <c r="AF2714" i="1"/>
  <c r="AD2714" i="1"/>
  <c r="AI2716" i="1"/>
  <c r="O2716" i="1"/>
  <c r="AG2713" i="1"/>
  <c r="AJ2713" i="1" s="1"/>
  <c r="R2711" i="1"/>
  <c r="Q2712" i="1" l="1"/>
  <c r="P2712" i="1"/>
  <c r="AA2716" i="1"/>
  <c r="AB2716" i="1"/>
  <c r="AI2717" i="1"/>
  <c r="O2717" i="1"/>
  <c r="R2712" i="1"/>
  <c r="M2719" i="1"/>
  <c r="N2718" i="1"/>
  <c r="AG2714" i="1"/>
  <c r="AJ2714" i="1"/>
  <c r="AH2714" i="1"/>
  <c r="AF2715" i="1"/>
  <c r="AD2715" i="1"/>
  <c r="AH2713" i="1"/>
  <c r="AE2715" i="1"/>
  <c r="AC2715" i="1"/>
  <c r="AG2715" i="1" l="1"/>
  <c r="AH2715" i="1" s="1"/>
  <c r="AE2716" i="1"/>
  <c r="AC2716" i="1"/>
  <c r="R2714" i="1"/>
  <c r="R2713" i="1"/>
  <c r="AB2717" i="1"/>
  <c r="AA2717" i="1"/>
  <c r="AF2716" i="1"/>
  <c r="AD2716" i="1"/>
  <c r="AI2718" i="1"/>
  <c r="O2718" i="1"/>
  <c r="Q2713" i="1"/>
  <c r="P2713" i="1"/>
  <c r="Q2714" i="1"/>
  <c r="P2714" i="1"/>
  <c r="N2719" i="1"/>
  <c r="M2720" i="1"/>
  <c r="Q2715" i="1" l="1"/>
  <c r="P2715" i="1"/>
  <c r="AJ2715" i="1"/>
  <c r="AI2719" i="1"/>
  <c r="O2719" i="1"/>
  <c r="AB2718" i="1"/>
  <c r="AA2718" i="1"/>
  <c r="AE2717" i="1"/>
  <c r="AC2717" i="1"/>
  <c r="N2720" i="1"/>
  <c r="M2721" i="1"/>
  <c r="AF2717" i="1"/>
  <c r="AD2717" i="1"/>
  <c r="AG2716" i="1"/>
  <c r="AH2716" i="1" s="1"/>
  <c r="AJ2716" i="1"/>
  <c r="Q2716" i="1" l="1"/>
  <c r="P2716" i="1"/>
  <c r="R2716" i="1"/>
  <c r="N2721" i="1"/>
  <c r="M2722" i="1"/>
  <c r="O2720" i="1"/>
  <c r="AI2720" i="1"/>
  <c r="AC2718" i="1"/>
  <c r="AE2718" i="1"/>
  <c r="AF2718" i="1"/>
  <c r="AD2718" i="1"/>
  <c r="AB2719" i="1"/>
  <c r="AA2719" i="1"/>
  <c r="AJ2717" i="1"/>
  <c r="AH2717" i="1"/>
  <c r="AG2717" i="1"/>
  <c r="R2715" i="1"/>
  <c r="R2717" i="1" l="1"/>
  <c r="O2721" i="1"/>
  <c r="AI2721" i="1"/>
  <c r="AC2719" i="1"/>
  <c r="AE2719" i="1"/>
  <c r="N2722" i="1"/>
  <c r="M2723" i="1"/>
  <c r="AD2719" i="1"/>
  <c r="AF2719" i="1"/>
  <c r="Q2717" i="1"/>
  <c r="P2717" i="1"/>
  <c r="AG2718" i="1"/>
  <c r="AJ2718" i="1" s="1"/>
  <c r="AB2720" i="1"/>
  <c r="AA2720" i="1"/>
  <c r="AJ2719" i="1" l="1"/>
  <c r="AH2719" i="1"/>
  <c r="AG2719" i="1"/>
  <c r="AH2718" i="1"/>
  <c r="R2718" i="1" s="1"/>
  <c r="AD2720" i="1"/>
  <c r="AF2720" i="1"/>
  <c r="AB2721" i="1"/>
  <c r="AA2721" i="1"/>
  <c r="N2723" i="1"/>
  <c r="M2724" i="1"/>
  <c r="AE2720" i="1"/>
  <c r="AC2720" i="1"/>
  <c r="O2722" i="1"/>
  <c r="AI2722" i="1"/>
  <c r="Q2719" i="1" l="1"/>
  <c r="P2719" i="1"/>
  <c r="R2719" i="1"/>
  <c r="AB2722" i="1"/>
  <c r="AA2722" i="1"/>
  <c r="AJ2720" i="1"/>
  <c r="AG2720" i="1"/>
  <c r="AH2720" i="1" s="1"/>
  <c r="AF2721" i="1"/>
  <c r="AD2721" i="1"/>
  <c r="N2724" i="1"/>
  <c r="M2725" i="1"/>
  <c r="Q2718" i="1"/>
  <c r="P2718" i="1"/>
  <c r="O2723" i="1"/>
  <c r="AI2723" i="1"/>
  <c r="AE2721" i="1"/>
  <c r="AC2721" i="1"/>
  <c r="Q2720" i="1" l="1"/>
  <c r="P2720" i="1"/>
  <c r="AE2722" i="1"/>
  <c r="AC2722" i="1"/>
  <c r="R2720" i="1"/>
  <c r="AF2722" i="1"/>
  <c r="AD2722" i="1"/>
  <c r="AG2721" i="1"/>
  <c r="AJ2721" i="1" s="1"/>
  <c r="AI2724" i="1"/>
  <c r="O2724" i="1"/>
  <c r="AB2723" i="1"/>
  <c r="AA2723" i="1"/>
  <c r="M2726" i="1"/>
  <c r="N2725" i="1"/>
  <c r="R2721" i="1" l="1"/>
  <c r="AA2724" i="1"/>
  <c r="AB2724" i="1"/>
  <c r="AH2721" i="1"/>
  <c r="M2727" i="1"/>
  <c r="N2726" i="1"/>
  <c r="AI2725" i="1"/>
  <c r="O2725" i="1"/>
  <c r="AE2723" i="1"/>
  <c r="AC2723" i="1"/>
  <c r="AG2722" i="1"/>
  <c r="AH2722" i="1" s="1"/>
  <c r="AJ2722" i="1"/>
  <c r="AF2723" i="1"/>
  <c r="AD2723" i="1"/>
  <c r="Q2722" i="1" l="1"/>
  <c r="P2722" i="1"/>
  <c r="R2722" i="1"/>
  <c r="AG2723" i="1"/>
  <c r="AJ2723" i="1" s="1"/>
  <c r="AI2726" i="1"/>
  <c r="O2726" i="1"/>
  <c r="AE2724" i="1"/>
  <c r="AC2724" i="1"/>
  <c r="N2727" i="1"/>
  <c r="M2728" i="1"/>
  <c r="AF2724" i="1"/>
  <c r="AD2724" i="1"/>
  <c r="AB2725" i="1"/>
  <c r="AA2725" i="1"/>
  <c r="Q2721" i="1"/>
  <c r="P2721" i="1"/>
  <c r="AI2727" i="1" l="1"/>
  <c r="O2727" i="1"/>
  <c r="N2728" i="1"/>
  <c r="M2729" i="1"/>
  <c r="AH2723" i="1"/>
  <c r="R2723" i="1" s="1"/>
  <c r="AE2725" i="1"/>
  <c r="AC2725" i="1"/>
  <c r="AG2724" i="1"/>
  <c r="AH2724" i="1" s="1"/>
  <c r="AF2725" i="1"/>
  <c r="AD2725" i="1"/>
  <c r="AB2726" i="1"/>
  <c r="AA2726" i="1"/>
  <c r="Q2724" i="1" l="1"/>
  <c r="P2724" i="1"/>
  <c r="N2729" i="1"/>
  <c r="M2730" i="1"/>
  <c r="AJ2724" i="1"/>
  <c r="O2728" i="1"/>
  <c r="AI2728" i="1"/>
  <c r="AB2727" i="1"/>
  <c r="AA2727" i="1"/>
  <c r="AF2726" i="1"/>
  <c r="AD2726" i="1"/>
  <c r="AJ2725" i="1"/>
  <c r="AG2725" i="1"/>
  <c r="AH2725" i="1" s="1"/>
  <c r="AC2726" i="1"/>
  <c r="AE2726" i="1"/>
  <c r="Q2723" i="1"/>
  <c r="P2723" i="1"/>
  <c r="Q2725" i="1" l="1"/>
  <c r="P2725" i="1"/>
  <c r="R2725" i="1"/>
  <c r="AC2727" i="1"/>
  <c r="AE2727" i="1"/>
  <c r="AD2727" i="1"/>
  <c r="AF2727" i="1"/>
  <c r="AB2728" i="1"/>
  <c r="AA2728" i="1"/>
  <c r="R2724" i="1"/>
  <c r="N2730" i="1"/>
  <c r="M2731" i="1"/>
  <c r="AG2726" i="1"/>
  <c r="AJ2726" i="1" s="1"/>
  <c r="O2729" i="1"/>
  <c r="AI2729" i="1"/>
  <c r="AJ2727" i="1" l="1"/>
  <c r="AH2727" i="1"/>
  <c r="AG2727" i="1"/>
  <c r="AE2728" i="1"/>
  <c r="AC2728" i="1"/>
  <c r="AH2726" i="1"/>
  <c r="R2726" i="1" s="1"/>
  <c r="AB2729" i="1"/>
  <c r="AA2729" i="1"/>
  <c r="O2730" i="1"/>
  <c r="AI2730" i="1"/>
  <c r="AD2728" i="1"/>
  <c r="AF2728" i="1"/>
  <c r="N2731" i="1"/>
  <c r="M2732" i="1"/>
  <c r="R2727" i="1" l="1"/>
  <c r="AJ2728" i="1"/>
  <c r="AH2728" i="1"/>
  <c r="AG2728" i="1"/>
  <c r="Q2727" i="1"/>
  <c r="P2727" i="1"/>
  <c r="Q2726" i="1"/>
  <c r="P2726" i="1"/>
  <c r="N2732" i="1"/>
  <c r="M2733" i="1"/>
  <c r="AB2730" i="1"/>
  <c r="AA2730" i="1"/>
  <c r="AF2729" i="1"/>
  <c r="AD2729" i="1"/>
  <c r="O2731" i="1"/>
  <c r="AI2731" i="1"/>
  <c r="AE2729" i="1"/>
  <c r="AC2729" i="1"/>
  <c r="Q2728" i="1" l="1"/>
  <c r="P2728" i="1"/>
  <c r="R2728" i="1"/>
  <c r="AE2730" i="1"/>
  <c r="AC2730" i="1"/>
  <c r="AB2731" i="1"/>
  <c r="AA2731" i="1"/>
  <c r="AI2732" i="1"/>
  <c r="O2732" i="1"/>
  <c r="AG2729" i="1"/>
  <c r="AJ2729" i="1" s="1"/>
  <c r="AF2730" i="1"/>
  <c r="AD2730" i="1"/>
  <c r="M2734" i="1"/>
  <c r="N2733" i="1"/>
  <c r="R2729" i="1" l="1"/>
  <c r="AF2731" i="1"/>
  <c r="AD2731" i="1"/>
  <c r="AG2730" i="1"/>
  <c r="AJ2730" i="1" s="1"/>
  <c r="AH2730" i="1"/>
  <c r="AA2732" i="1"/>
  <c r="AB2732" i="1"/>
  <c r="AI2733" i="1"/>
  <c r="O2733" i="1"/>
  <c r="AH2729" i="1"/>
  <c r="M2735" i="1"/>
  <c r="N2734" i="1"/>
  <c r="AE2731" i="1"/>
  <c r="AC2731" i="1"/>
  <c r="R2730" i="1" l="1"/>
  <c r="AF2732" i="1"/>
  <c r="AD2732" i="1"/>
  <c r="Q2730" i="1"/>
  <c r="P2730" i="1"/>
  <c r="AI2734" i="1"/>
  <c r="O2734" i="1"/>
  <c r="AB2733" i="1"/>
  <c r="AA2733" i="1"/>
  <c r="AE2732" i="1"/>
  <c r="AC2732" i="1"/>
  <c r="AH2731" i="1"/>
  <c r="AG2731" i="1"/>
  <c r="AJ2731" i="1"/>
  <c r="N2735" i="1"/>
  <c r="M2736" i="1"/>
  <c r="Q2729" i="1"/>
  <c r="P2729" i="1"/>
  <c r="R2731" i="1" l="1"/>
  <c r="N2736" i="1"/>
  <c r="M2737" i="1"/>
  <c r="AG2732" i="1"/>
  <c r="AH2732" i="1" s="1"/>
  <c r="AJ2732" i="1"/>
  <c r="Q2731" i="1"/>
  <c r="P2731" i="1"/>
  <c r="AI2735" i="1"/>
  <c r="O2735" i="1"/>
  <c r="AF2733" i="1"/>
  <c r="AD2733" i="1"/>
  <c r="AB2734" i="1"/>
  <c r="AA2734" i="1"/>
  <c r="AE2733" i="1"/>
  <c r="AC2733" i="1"/>
  <c r="Q2732" i="1" l="1"/>
  <c r="P2732" i="1"/>
  <c r="O2736" i="1"/>
  <c r="AI2736" i="1"/>
  <c r="R2732" i="1"/>
  <c r="AJ2733" i="1"/>
  <c r="AH2733" i="1"/>
  <c r="AG2733" i="1"/>
  <c r="AB2735" i="1"/>
  <c r="AA2735" i="1"/>
  <c r="AC2734" i="1"/>
  <c r="AE2734" i="1"/>
  <c r="AF2734" i="1"/>
  <c r="AD2734" i="1"/>
  <c r="N2737" i="1"/>
  <c r="M2738" i="1"/>
  <c r="R2733" i="1" l="1"/>
  <c r="AJ2734" i="1"/>
  <c r="AH2734" i="1"/>
  <c r="AG2734" i="1"/>
  <c r="AC2735" i="1"/>
  <c r="AE2735" i="1"/>
  <c r="N2738" i="1"/>
  <c r="M2739" i="1"/>
  <c r="AD2735" i="1"/>
  <c r="AF2735" i="1"/>
  <c r="O2737" i="1"/>
  <c r="AI2737" i="1"/>
  <c r="Q2733" i="1"/>
  <c r="P2733" i="1"/>
  <c r="AB2736" i="1"/>
  <c r="AA2736" i="1"/>
  <c r="N2739" i="1" l="1"/>
  <c r="M2740" i="1"/>
  <c r="Q2734" i="1"/>
  <c r="P2734" i="1"/>
  <c r="R2734" i="1"/>
  <c r="AJ2735" i="1"/>
  <c r="AG2735" i="1"/>
  <c r="AH2735" i="1" s="1"/>
  <c r="AB2737" i="1"/>
  <c r="AA2737" i="1"/>
  <c r="O2738" i="1"/>
  <c r="AI2738" i="1"/>
  <c r="AE2736" i="1"/>
  <c r="AC2736" i="1"/>
  <c r="AD2736" i="1"/>
  <c r="AF2736" i="1"/>
  <c r="Q2735" i="1" l="1"/>
  <c r="P2735" i="1"/>
  <c r="AE2737" i="1"/>
  <c r="AC2737" i="1"/>
  <c r="AF2737" i="1"/>
  <c r="AD2737" i="1"/>
  <c r="R2735" i="1"/>
  <c r="AB2738" i="1"/>
  <c r="AA2738" i="1"/>
  <c r="N2740" i="1"/>
  <c r="M2741" i="1"/>
  <c r="AH2736" i="1"/>
  <c r="AG2736" i="1"/>
  <c r="AJ2736" i="1" s="1"/>
  <c r="O2739" i="1"/>
  <c r="AI2739" i="1"/>
  <c r="R2736" i="1" l="1"/>
  <c r="Q2736" i="1"/>
  <c r="P2736" i="1"/>
  <c r="AB2739" i="1"/>
  <c r="AA2739" i="1"/>
  <c r="M2742" i="1"/>
  <c r="N2741" i="1"/>
  <c r="AI2740" i="1"/>
  <c r="O2740" i="1"/>
  <c r="AF2738" i="1"/>
  <c r="AD2738" i="1"/>
  <c r="AE2738" i="1"/>
  <c r="AC2738" i="1"/>
  <c r="AJ2737" i="1"/>
  <c r="AG2737" i="1"/>
  <c r="AH2737" i="1" s="1"/>
  <c r="Q2737" i="1" l="1"/>
  <c r="P2737" i="1"/>
  <c r="M2743" i="1"/>
  <c r="N2742" i="1"/>
  <c r="AE2739" i="1"/>
  <c r="AC2739" i="1"/>
  <c r="R2737" i="1"/>
  <c r="AA2740" i="1"/>
  <c r="AB2740" i="1"/>
  <c r="AG2738" i="1"/>
  <c r="AJ2738" i="1"/>
  <c r="AH2738" i="1"/>
  <c r="AF2739" i="1"/>
  <c r="AD2739" i="1"/>
  <c r="AI2741" i="1"/>
  <c r="O2741" i="1"/>
  <c r="R2738" i="1" l="1"/>
  <c r="AH2739" i="1"/>
  <c r="AG2739" i="1"/>
  <c r="AJ2739" i="1" s="1"/>
  <c r="Q2738" i="1"/>
  <c r="P2738" i="1"/>
  <c r="AF2740" i="1"/>
  <c r="AD2740" i="1"/>
  <c r="AE2740" i="1"/>
  <c r="AC2740" i="1"/>
  <c r="AB2741" i="1"/>
  <c r="AA2741" i="1"/>
  <c r="AI2742" i="1"/>
  <c r="O2742" i="1"/>
  <c r="N2743" i="1"/>
  <c r="M2744" i="1"/>
  <c r="R2739" i="1" l="1"/>
  <c r="AG2740" i="1"/>
  <c r="AJ2740" i="1" s="1"/>
  <c r="N2744" i="1"/>
  <c r="M2745" i="1"/>
  <c r="AI2743" i="1"/>
  <c r="O2743" i="1"/>
  <c r="Q2739" i="1"/>
  <c r="P2739" i="1"/>
  <c r="AE2741" i="1"/>
  <c r="AC2741" i="1"/>
  <c r="AB2742" i="1"/>
  <c r="AA2742" i="1"/>
  <c r="AF2741" i="1"/>
  <c r="AD2741" i="1"/>
  <c r="N2745" i="1" l="1"/>
  <c r="M2746" i="1"/>
  <c r="AB2743" i="1"/>
  <c r="AA2743" i="1"/>
  <c r="O2744" i="1"/>
  <c r="AI2744" i="1"/>
  <c r="AH2740" i="1"/>
  <c r="AC2742" i="1"/>
  <c r="AE2742" i="1"/>
  <c r="AG2741" i="1"/>
  <c r="AJ2741" i="1" s="1"/>
  <c r="AF2742" i="1"/>
  <c r="AD2742" i="1"/>
  <c r="O2745" i="1" l="1"/>
  <c r="AI2745" i="1"/>
  <c r="AH2741" i="1"/>
  <c r="R2741" i="1" s="1"/>
  <c r="N2746" i="1"/>
  <c r="M2747" i="1"/>
  <c r="Q2740" i="1"/>
  <c r="P2740" i="1"/>
  <c r="AB2744" i="1"/>
  <c r="AA2744" i="1"/>
  <c r="AC2743" i="1"/>
  <c r="AE2743" i="1"/>
  <c r="R2740" i="1"/>
  <c r="AJ2742" i="1"/>
  <c r="AH2742" i="1"/>
  <c r="AG2742" i="1"/>
  <c r="AD2743" i="1"/>
  <c r="AF2743" i="1"/>
  <c r="Q2742" i="1" l="1"/>
  <c r="P2742" i="1"/>
  <c r="R2742" i="1"/>
  <c r="AG2743" i="1"/>
  <c r="AJ2743" i="1" s="1"/>
  <c r="AB2745" i="1"/>
  <c r="AA2745" i="1"/>
  <c r="O2746" i="1"/>
  <c r="AI2746" i="1"/>
  <c r="AE2744" i="1"/>
  <c r="AC2744" i="1"/>
  <c r="AD2744" i="1"/>
  <c r="AF2744" i="1"/>
  <c r="Q2741" i="1"/>
  <c r="P2741" i="1"/>
  <c r="N2747" i="1"/>
  <c r="M2748" i="1"/>
  <c r="AB2746" i="1" l="1"/>
  <c r="AA2746" i="1"/>
  <c r="AG2744" i="1"/>
  <c r="AJ2744" i="1" s="1"/>
  <c r="AH2743" i="1"/>
  <c r="AE2745" i="1"/>
  <c r="AC2745" i="1"/>
  <c r="N2748" i="1"/>
  <c r="M2749" i="1"/>
  <c r="AF2745" i="1"/>
  <c r="AD2745" i="1"/>
  <c r="O2747" i="1"/>
  <c r="AI2747" i="1"/>
  <c r="AE2746" i="1" l="1"/>
  <c r="AC2746" i="1"/>
  <c r="AF2746" i="1"/>
  <c r="AD2746" i="1"/>
  <c r="AB2747" i="1"/>
  <c r="AA2747" i="1"/>
  <c r="Q2743" i="1"/>
  <c r="P2743" i="1"/>
  <c r="R2743" i="1"/>
  <c r="AI2748" i="1"/>
  <c r="O2748" i="1"/>
  <c r="AH2744" i="1"/>
  <c r="M2750" i="1"/>
  <c r="N2749" i="1"/>
  <c r="AG2745" i="1"/>
  <c r="AJ2745" i="1" s="1"/>
  <c r="R2744" i="1" l="1"/>
  <c r="M2751" i="1"/>
  <c r="N2750" i="1"/>
  <c r="AF2747" i="1"/>
  <c r="AD2747" i="1"/>
  <c r="AE2747" i="1"/>
  <c r="AC2747" i="1"/>
  <c r="AH2745" i="1"/>
  <c r="Q2744" i="1"/>
  <c r="P2744" i="1"/>
  <c r="AA2748" i="1"/>
  <c r="AB2748" i="1"/>
  <c r="AI2749" i="1"/>
  <c r="O2749" i="1"/>
  <c r="AG2746" i="1"/>
  <c r="AJ2746" i="1"/>
  <c r="AH2746" i="1"/>
  <c r="Q2745" i="1" l="1"/>
  <c r="P2745" i="1"/>
  <c r="AG2747" i="1"/>
  <c r="AH2747" i="1" s="1"/>
  <c r="AJ2747" i="1"/>
  <c r="R2745" i="1"/>
  <c r="AE2748" i="1"/>
  <c r="AC2748" i="1"/>
  <c r="Q2746" i="1"/>
  <c r="P2746" i="1"/>
  <c r="R2746" i="1"/>
  <c r="AI2750" i="1"/>
  <c r="O2750" i="1"/>
  <c r="AB2749" i="1"/>
  <c r="AA2749" i="1"/>
  <c r="AF2748" i="1"/>
  <c r="AD2748" i="1"/>
  <c r="N2751" i="1"/>
  <c r="M2752" i="1"/>
  <c r="Q2747" i="1" l="1"/>
  <c r="P2747" i="1"/>
  <c r="AI2751" i="1"/>
  <c r="O2751" i="1"/>
  <c r="R2747" i="1"/>
  <c r="AB2750" i="1"/>
  <c r="AA2750" i="1"/>
  <c r="N2752" i="1"/>
  <c r="M2753" i="1"/>
  <c r="AE2749" i="1"/>
  <c r="AC2749" i="1"/>
  <c r="AG2748" i="1"/>
  <c r="AH2748" i="1" s="1"/>
  <c r="AJ2748" i="1"/>
  <c r="AF2749" i="1"/>
  <c r="AD2749" i="1"/>
  <c r="Q2748" i="1" l="1"/>
  <c r="P2748" i="1"/>
  <c r="AB2751" i="1"/>
  <c r="AA2751" i="1"/>
  <c r="AC2750" i="1"/>
  <c r="AE2750" i="1"/>
  <c r="AF2750" i="1"/>
  <c r="AD2750" i="1"/>
  <c r="AJ2749" i="1"/>
  <c r="AH2749" i="1"/>
  <c r="AG2749" i="1"/>
  <c r="N2753" i="1"/>
  <c r="M2754" i="1"/>
  <c r="R2748" i="1"/>
  <c r="O2752" i="1"/>
  <c r="AI2752" i="1"/>
  <c r="Q2749" i="1" l="1"/>
  <c r="P2749" i="1"/>
  <c r="N2754" i="1"/>
  <c r="M2755" i="1"/>
  <c r="O2753" i="1"/>
  <c r="AI2753" i="1"/>
  <c r="AG2750" i="1"/>
  <c r="AJ2750" i="1" s="1"/>
  <c r="R2749" i="1"/>
  <c r="AB2752" i="1"/>
  <c r="AA2752" i="1"/>
  <c r="AC2751" i="1"/>
  <c r="AE2751" i="1"/>
  <c r="AD2751" i="1"/>
  <c r="AF2751" i="1"/>
  <c r="AE2752" i="1" l="1"/>
  <c r="AC2752" i="1"/>
  <c r="O2754" i="1"/>
  <c r="AI2754" i="1"/>
  <c r="AG2751" i="1"/>
  <c r="AJ2751" i="1" s="1"/>
  <c r="AH2750" i="1"/>
  <c r="R2750" i="1" s="1"/>
  <c r="AB2753" i="1"/>
  <c r="AA2753" i="1"/>
  <c r="AD2752" i="1"/>
  <c r="AF2752" i="1"/>
  <c r="N2755" i="1"/>
  <c r="M2756" i="1"/>
  <c r="R2751" i="1" l="1"/>
  <c r="AJ2752" i="1"/>
  <c r="AH2752" i="1"/>
  <c r="AG2752" i="1"/>
  <c r="N2756" i="1"/>
  <c r="M2757" i="1"/>
  <c r="O2755" i="1"/>
  <c r="AI2755" i="1"/>
  <c r="Q2750" i="1"/>
  <c r="P2750" i="1"/>
  <c r="AB2754" i="1"/>
  <c r="AA2754" i="1"/>
  <c r="AH2751" i="1"/>
  <c r="AF2753" i="1"/>
  <c r="AD2753" i="1"/>
  <c r="AE2753" i="1"/>
  <c r="AC2753" i="1"/>
  <c r="Q2752" i="1" l="1"/>
  <c r="P2752" i="1"/>
  <c r="R2752" i="1"/>
  <c r="M2758" i="1"/>
  <c r="N2757" i="1"/>
  <c r="AE2754" i="1"/>
  <c r="AC2754" i="1"/>
  <c r="AG2753" i="1"/>
  <c r="AH2753" i="1" s="1"/>
  <c r="AF2754" i="1"/>
  <c r="AD2754" i="1"/>
  <c r="AI2756" i="1"/>
  <c r="O2756" i="1"/>
  <c r="Q2751" i="1"/>
  <c r="P2751" i="1"/>
  <c r="AB2755" i="1"/>
  <c r="AA2755" i="1"/>
  <c r="Q2753" i="1" l="1"/>
  <c r="P2753" i="1"/>
  <c r="AI2757" i="1"/>
  <c r="O2757" i="1"/>
  <c r="M2759" i="1"/>
  <c r="N2758" i="1"/>
  <c r="AF2755" i="1"/>
  <c r="AD2755" i="1"/>
  <c r="AJ2753" i="1"/>
  <c r="AG2754" i="1"/>
  <c r="AH2754" i="1" s="1"/>
  <c r="AJ2754" i="1"/>
  <c r="AE2755" i="1"/>
  <c r="AC2755" i="1"/>
  <c r="AA2756" i="1"/>
  <c r="AB2756" i="1"/>
  <c r="Q2754" i="1" l="1"/>
  <c r="P2754" i="1"/>
  <c r="AE2756" i="1"/>
  <c r="AC2756" i="1"/>
  <c r="AB2757" i="1"/>
  <c r="AA2757" i="1"/>
  <c r="AG2755" i="1"/>
  <c r="AH2755" i="1" s="1"/>
  <c r="AJ2755" i="1"/>
  <c r="R2754" i="1"/>
  <c r="R2753" i="1"/>
  <c r="AI2758" i="1"/>
  <c r="O2758" i="1"/>
  <c r="AF2756" i="1"/>
  <c r="AD2756" i="1"/>
  <c r="N2759" i="1"/>
  <c r="M2760" i="1"/>
  <c r="Q2755" i="1" l="1"/>
  <c r="P2755" i="1"/>
  <c r="R2755" i="1"/>
  <c r="AB2758" i="1"/>
  <c r="AA2758" i="1"/>
  <c r="AE2757" i="1"/>
  <c r="AC2757" i="1"/>
  <c r="AF2757" i="1"/>
  <c r="AD2757" i="1"/>
  <c r="N2760" i="1"/>
  <c r="M2761" i="1"/>
  <c r="AG2756" i="1"/>
  <c r="AJ2756" i="1" s="1"/>
  <c r="AI2759" i="1"/>
  <c r="O2759" i="1"/>
  <c r="AC2758" i="1" l="1"/>
  <c r="AE2758" i="1"/>
  <c r="N2761" i="1"/>
  <c r="M2762" i="1"/>
  <c r="O2760" i="1"/>
  <c r="AI2760" i="1"/>
  <c r="AH2756" i="1"/>
  <c r="AB2759" i="1"/>
  <c r="AA2759" i="1"/>
  <c r="AG2757" i="1"/>
  <c r="AH2757" i="1" s="1"/>
  <c r="AF2758" i="1"/>
  <c r="AD2758" i="1"/>
  <c r="Q2757" i="1" l="1"/>
  <c r="P2757" i="1"/>
  <c r="AH2758" i="1"/>
  <c r="AG2758" i="1"/>
  <c r="AJ2758" i="1" s="1"/>
  <c r="AJ2757" i="1"/>
  <c r="AC2759" i="1"/>
  <c r="AE2759" i="1"/>
  <c r="Q2756" i="1"/>
  <c r="P2756" i="1"/>
  <c r="AB2760" i="1"/>
  <c r="AA2760" i="1"/>
  <c r="AD2759" i="1"/>
  <c r="AF2759" i="1"/>
  <c r="N2762" i="1"/>
  <c r="M2763" i="1"/>
  <c r="R2756" i="1"/>
  <c r="O2761" i="1"/>
  <c r="AI2761" i="1"/>
  <c r="R2758" i="1" l="1"/>
  <c r="AJ2759" i="1"/>
  <c r="AH2759" i="1"/>
  <c r="AG2759" i="1"/>
  <c r="R2757" i="1"/>
  <c r="N2763" i="1"/>
  <c r="M2764" i="1"/>
  <c r="AE2760" i="1"/>
  <c r="AC2760" i="1"/>
  <c r="O2762" i="1"/>
  <c r="AI2762" i="1"/>
  <c r="AD2760" i="1"/>
  <c r="AF2760" i="1"/>
  <c r="Q2758" i="1"/>
  <c r="P2758" i="1"/>
  <c r="AB2761" i="1"/>
  <c r="AA2761" i="1"/>
  <c r="R2759" i="1" l="1"/>
  <c r="AJ2760" i="1"/>
  <c r="AH2760" i="1"/>
  <c r="AG2760" i="1"/>
  <c r="O2763" i="1"/>
  <c r="AI2763" i="1"/>
  <c r="Q2759" i="1"/>
  <c r="P2759" i="1"/>
  <c r="AF2761" i="1"/>
  <c r="AD2761" i="1"/>
  <c r="N2764" i="1"/>
  <c r="M2765" i="1"/>
  <c r="AE2761" i="1"/>
  <c r="AC2761" i="1"/>
  <c r="AB2762" i="1"/>
  <c r="AA2762" i="1"/>
  <c r="R2760" i="1" l="1"/>
  <c r="M2766" i="1"/>
  <c r="N2765" i="1"/>
  <c r="AI2764" i="1"/>
  <c r="O2764" i="1"/>
  <c r="Q2760" i="1"/>
  <c r="P2760" i="1"/>
  <c r="AB2763" i="1"/>
  <c r="AA2763" i="1"/>
  <c r="AE2762" i="1"/>
  <c r="AC2762" i="1"/>
  <c r="AF2762" i="1"/>
  <c r="AD2762" i="1"/>
  <c r="AJ2761" i="1"/>
  <c r="AG2761" i="1"/>
  <c r="AH2761" i="1" s="1"/>
  <c r="Q2761" i="1" l="1"/>
  <c r="P2761" i="1"/>
  <c r="AI2765" i="1"/>
  <c r="O2765" i="1"/>
  <c r="AF2763" i="1"/>
  <c r="AD2763" i="1"/>
  <c r="AA2764" i="1"/>
  <c r="AB2764" i="1"/>
  <c r="R2761" i="1"/>
  <c r="M2767" i="1"/>
  <c r="N2766" i="1"/>
  <c r="AG2762" i="1"/>
  <c r="AJ2762" i="1"/>
  <c r="AH2762" i="1"/>
  <c r="AE2763" i="1"/>
  <c r="AC2763" i="1"/>
  <c r="Q2762" i="1" l="1"/>
  <c r="P2762" i="1"/>
  <c r="AB2765" i="1"/>
  <c r="AA2765" i="1"/>
  <c r="AG2763" i="1"/>
  <c r="AH2763" i="1" s="1"/>
  <c r="AJ2763" i="1"/>
  <c r="AF2764" i="1"/>
  <c r="AD2764" i="1"/>
  <c r="R2762" i="1"/>
  <c r="N2767" i="1"/>
  <c r="M2768" i="1"/>
  <c r="AE2764" i="1"/>
  <c r="AC2764" i="1"/>
  <c r="AI2766" i="1"/>
  <c r="O2766" i="1"/>
  <c r="Q2763" i="1" l="1"/>
  <c r="P2763" i="1"/>
  <c r="AF2765" i="1"/>
  <c r="AD2765" i="1"/>
  <c r="R2763" i="1"/>
  <c r="AI2767" i="1"/>
  <c r="O2767" i="1"/>
  <c r="AG2764" i="1"/>
  <c r="AH2764" i="1" s="1"/>
  <c r="AB2766" i="1"/>
  <c r="AA2766" i="1"/>
  <c r="N2768" i="1"/>
  <c r="M2769" i="1"/>
  <c r="AE2765" i="1"/>
  <c r="AC2765" i="1"/>
  <c r="Q2764" i="1" l="1"/>
  <c r="P2764" i="1"/>
  <c r="AF2766" i="1"/>
  <c r="AD2766" i="1"/>
  <c r="AB2767" i="1"/>
  <c r="AA2767" i="1"/>
  <c r="AC2766" i="1"/>
  <c r="AE2766" i="1"/>
  <c r="AJ2765" i="1"/>
  <c r="AH2765" i="1"/>
  <c r="AG2765" i="1"/>
  <c r="AJ2764" i="1"/>
  <c r="N2769" i="1"/>
  <c r="M2770" i="1"/>
  <c r="O2768" i="1"/>
  <c r="AI2768" i="1"/>
  <c r="R2765" i="1" l="1"/>
  <c r="O2769" i="1"/>
  <c r="AI2769" i="1"/>
  <c r="AJ2766" i="1"/>
  <c r="AG2766" i="1"/>
  <c r="AH2766" i="1" s="1"/>
  <c r="AB2768" i="1"/>
  <c r="AA2768" i="1"/>
  <c r="N2770" i="1"/>
  <c r="M2771" i="1"/>
  <c r="AC2767" i="1"/>
  <c r="AE2767" i="1"/>
  <c r="R2764" i="1"/>
  <c r="AD2767" i="1"/>
  <c r="AF2767" i="1"/>
  <c r="Q2765" i="1"/>
  <c r="P2765" i="1"/>
  <c r="Q2766" i="1" l="1"/>
  <c r="P2766" i="1"/>
  <c r="AE2768" i="1"/>
  <c r="AC2768" i="1"/>
  <c r="R2766" i="1"/>
  <c r="AD2768" i="1"/>
  <c r="AF2768" i="1"/>
  <c r="AG2767" i="1"/>
  <c r="AJ2767" i="1" s="1"/>
  <c r="O2770" i="1"/>
  <c r="AI2770" i="1"/>
  <c r="N2771" i="1"/>
  <c r="M2772" i="1"/>
  <c r="AB2769" i="1"/>
  <c r="AA2769" i="1"/>
  <c r="R2767" i="1" l="1"/>
  <c r="AE2769" i="1"/>
  <c r="AC2769" i="1"/>
  <c r="AH2767" i="1"/>
  <c r="AF2769" i="1"/>
  <c r="AD2769" i="1"/>
  <c r="AB2770" i="1"/>
  <c r="AA2770" i="1"/>
  <c r="N2772" i="1"/>
  <c r="M2773" i="1"/>
  <c r="AJ2768" i="1"/>
  <c r="AG2768" i="1"/>
  <c r="AH2768" i="1" s="1"/>
  <c r="O2771" i="1"/>
  <c r="AI2771" i="1"/>
  <c r="Q2768" i="1" l="1"/>
  <c r="P2768" i="1"/>
  <c r="R2768" i="1"/>
  <c r="AJ2769" i="1"/>
  <c r="AG2769" i="1"/>
  <c r="AH2769" i="1" s="1"/>
  <c r="M2774" i="1"/>
  <c r="N2773" i="1"/>
  <c r="AI2772" i="1"/>
  <c r="O2772" i="1"/>
  <c r="AF2770" i="1"/>
  <c r="AD2770" i="1"/>
  <c r="AB2771" i="1"/>
  <c r="AA2771" i="1"/>
  <c r="AE2770" i="1"/>
  <c r="AC2770" i="1"/>
  <c r="Q2767" i="1"/>
  <c r="P2767" i="1"/>
  <c r="Q2769" i="1" l="1"/>
  <c r="P2769" i="1"/>
  <c r="R2769" i="1"/>
  <c r="AI2773" i="1"/>
  <c r="O2773" i="1"/>
  <c r="M2775" i="1"/>
  <c r="N2774" i="1"/>
  <c r="AG2770" i="1"/>
  <c r="AJ2770" i="1" s="1"/>
  <c r="AH2770" i="1"/>
  <c r="AE2771" i="1"/>
  <c r="AC2771" i="1"/>
  <c r="AA2772" i="1"/>
  <c r="AB2772" i="1"/>
  <c r="AF2771" i="1"/>
  <c r="AD2771" i="1"/>
  <c r="R2770" i="1" l="1"/>
  <c r="N2775" i="1"/>
  <c r="M2776" i="1"/>
  <c r="AG2771" i="1"/>
  <c r="AH2771" i="1" s="1"/>
  <c r="AJ2771" i="1"/>
  <c r="Q2770" i="1"/>
  <c r="P2770" i="1"/>
  <c r="AF2772" i="1"/>
  <c r="AD2772" i="1"/>
  <c r="AI2774" i="1"/>
  <c r="O2774" i="1"/>
  <c r="AB2773" i="1"/>
  <c r="AA2773" i="1"/>
  <c r="AE2772" i="1"/>
  <c r="AC2772" i="1"/>
  <c r="Q2771" i="1" l="1"/>
  <c r="P2771" i="1"/>
  <c r="N2776" i="1"/>
  <c r="M2777" i="1"/>
  <c r="AI2775" i="1"/>
  <c r="O2775" i="1"/>
  <c r="AB2774" i="1"/>
  <c r="AA2774" i="1"/>
  <c r="R2771" i="1"/>
  <c r="AG2772" i="1"/>
  <c r="AJ2772" i="1" s="1"/>
  <c r="AE2773" i="1"/>
  <c r="AC2773" i="1"/>
  <c r="AF2773" i="1"/>
  <c r="AD2773" i="1"/>
  <c r="R2772" i="1" l="1"/>
  <c r="AC2774" i="1"/>
  <c r="AE2774" i="1"/>
  <c r="AH2772" i="1"/>
  <c r="AF2774" i="1"/>
  <c r="AD2774" i="1"/>
  <c r="AG2773" i="1"/>
  <c r="AJ2773" i="1" s="1"/>
  <c r="N2777" i="1"/>
  <c r="M2778" i="1"/>
  <c r="AB2775" i="1"/>
  <c r="AA2775" i="1"/>
  <c r="O2776" i="1"/>
  <c r="AI2776" i="1"/>
  <c r="AJ2774" i="1" l="1"/>
  <c r="AH2774" i="1"/>
  <c r="AG2774" i="1"/>
  <c r="AH2773" i="1"/>
  <c r="AD2775" i="1"/>
  <c r="AF2775" i="1"/>
  <c r="AC2775" i="1"/>
  <c r="AE2775" i="1"/>
  <c r="O2777" i="1"/>
  <c r="AI2777" i="1"/>
  <c r="AB2776" i="1"/>
  <c r="AA2776" i="1"/>
  <c r="N2778" i="1"/>
  <c r="M2779" i="1"/>
  <c r="Q2772" i="1"/>
  <c r="P2772" i="1"/>
  <c r="Q2774" i="1" l="1"/>
  <c r="P2774" i="1"/>
  <c r="R2774" i="1"/>
  <c r="Q2773" i="1"/>
  <c r="P2773" i="1"/>
  <c r="N2779" i="1"/>
  <c r="M2780" i="1"/>
  <c r="O2778" i="1"/>
  <c r="AI2778" i="1"/>
  <c r="AG2775" i="1"/>
  <c r="AH2775" i="1" s="1"/>
  <c r="AE2776" i="1"/>
  <c r="AC2776" i="1"/>
  <c r="AB2777" i="1"/>
  <c r="AA2777" i="1"/>
  <c r="R2773" i="1"/>
  <c r="AD2776" i="1"/>
  <c r="AF2776" i="1"/>
  <c r="Q2775" i="1" l="1"/>
  <c r="P2775" i="1"/>
  <c r="AF2777" i="1"/>
  <c r="AD2777" i="1"/>
  <c r="AJ2775" i="1"/>
  <c r="AG2776" i="1"/>
  <c r="AJ2776" i="1" s="1"/>
  <c r="O2779" i="1"/>
  <c r="AI2779" i="1"/>
  <c r="N2780" i="1"/>
  <c r="M2781" i="1"/>
  <c r="AB2778" i="1"/>
  <c r="AA2778" i="1"/>
  <c r="AE2777" i="1"/>
  <c r="AC2777" i="1"/>
  <c r="AJ2777" i="1" l="1"/>
  <c r="AG2777" i="1"/>
  <c r="AH2777" i="1" s="1"/>
  <c r="AH2776" i="1"/>
  <c r="AF2778" i="1"/>
  <c r="AD2778" i="1"/>
  <c r="AB2779" i="1"/>
  <c r="AA2779" i="1"/>
  <c r="R2775" i="1"/>
  <c r="AI2780" i="1"/>
  <c r="O2780" i="1"/>
  <c r="AE2778" i="1"/>
  <c r="AC2778" i="1"/>
  <c r="M2782" i="1"/>
  <c r="N2781" i="1"/>
  <c r="Q2777" i="1" l="1"/>
  <c r="P2777" i="1"/>
  <c r="R2777" i="1"/>
  <c r="Q2776" i="1"/>
  <c r="P2776" i="1"/>
  <c r="R2776" i="1"/>
  <c r="AA2780" i="1"/>
  <c r="AB2780" i="1"/>
  <c r="AI2781" i="1"/>
  <c r="O2781" i="1"/>
  <c r="M2783" i="1"/>
  <c r="N2782" i="1"/>
  <c r="AF2779" i="1"/>
  <c r="AD2779" i="1"/>
  <c r="AG2778" i="1"/>
  <c r="AJ2778" i="1" s="1"/>
  <c r="AE2779" i="1"/>
  <c r="AC2779" i="1"/>
  <c r="R2778" i="1" l="1"/>
  <c r="AE2780" i="1"/>
  <c r="AC2780" i="1"/>
  <c r="AG2779" i="1"/>
  <c r="AH2779" i="1" s="1"/>
  <c r="AB2781" i="1"/>
  <c r="AA2781" i="1"/>
  <c r="AH2778" i="1"/>
  <c r="AI2782" i="1"/>
  <c r="O2782" i="1"/>
  <c r="N2783" i="1"/>
  <c r="M2784" i="1"/>
  <c r="AF2780" i="1"/>
  <c r="AD2780" i="1"/>
  <c r="Q2779" i="1" l="1"/>
  <c r="P2779" i="1"/>
  <c r="AB2782" i="1"/>
  <c r="AA2782" i="1"/>
  <c r="AJ2779" i="1"/>
  <c r="AG2780" i="1"/>
  <c r="AH2780" i="1" s="1"/>
  <c r="N2784" i="1"/>
  <c r="M2785" i="1"/>
  <c r="AF2781" i="1"/>
  <c r="AD2781" i="1"/>
  <c r="AI2783" i="1"/>
  <c r="O2783" i="1"/>
  <c r="AE2781" i="1"/>
  <c r="AC2781" i="1"/>
  <c r="Q2778" i="1"/>
  <c r="P2778" i="1"/>
  <c r="Q2780" i="1" l="1"/>
  <c r="P2780" i="1"/>
  <c r="AG2781" i="1"/>
  <c r="AJ2781" i="1" s="1"/>
  <c r="AJ2780" i="1"/>
  <c r="N2785" i="1"/>
  <c r="M2786" i="1"/>
  <c r="R2779" i="1"/>
  <c r="AC2782" i="1"/>
  <c r="AE2782" i="1"/>
  <c r="AB2783" i="1"/>
  <c r="AA2783" i="1"/>
  <c r="O2784" i="1"/>
  <c r="AI2784" i="1"/>
  <c r="AF2782" i="1"/>
  <c r="AD2782" i="1"/>
  <c r="O2785" i="1" l="1"/>
  <c r="AI2785" i="1"/>
  <c r="AB2784" i="1"/>
  <c r="AA2784" i="1"/>
  <c r="AG2782" i="1"/>
  <c r="AJ2782" i="1" s="1"/>
  <c r="R2780" i="1"/>
  <c r="AD2783" i="1"/>
  <c r="AF2783" i="1"/>
  <c r="AH2781" i="1"/>
  <c r="AC2783" i="1"/>
  <c r="AE2783" i="1"/>
  <c r="N2786" i="1"/>
  <c r="M2787" i="1"/>
  <c r="AE2784" i="1" l="1"/>
  <c r="AC2784" i="1"/>
  <c r="AD2784" i="1"/>
  <c r="AF2784" i="1"/>
  <c r="Q2781" i="1"/>
  <c r="P2781" i="1"/>
  <c r="N2787" i="1"/>
  <c r="M2788" i="1"/>
  <c r="R2781" i="1"/>
  <c r="AG2783" i="1"/>
  <c r="AJ2783" i="1" s="1"/>
  <c r="O2786" i="1"/>
  <c r="AI2786" i="1"/>
  <c r="AH2782" i="1"/>
  <c r="AB2785" i="1"/>
  <c r="AA2785" i="1"/>
  <c r="AH2783" i="1" l="1"/>
  <c r="AB2786" i="1"/>
  <c r="AA2786" i="1"/>
  <c r="AF2785" i="1"/>
  <c r="AD2785" i="1"/>
  <c r="R2782" i="1"/>
  <c r="AG2784" i="1"/>
  <c r="AH2784" i="1" s="1"/>
  <c r="O2787" i="1"/>
  <c r="AI2787" i="1"/>
  <c r="AE2785" i="1"/>
  <c r="AC2785" i="1"/>
  <c r="Q2782" i="1"/>
  <c r="P2782" i="1"/>
  <c r="N2788" i="1"/>
  <c r="M2789" i="1"/>
  <c r="Q2784" i="1" l="1"/>
  <c r="P2784" i="1"/>
  <c r="Q2783" i="1"/>
  <c r="P2783" i="1"/>
  <c r="AB2787" i="1"/>
  <c r="AA2787" i="1"/>
  <c r="AJ2784" i="1"/>
  <c r="R2783" i="1"/>
  <c r="M2790" i="1"/>
  <c r="N2789" i="1"/>
  <c r="AJ2785" i="1"/>
  <c r="AH2785" i="1"/>
  <c r="AG2785" i="1"/>
  <c r="AE2786" i="1"/>
  <c r="AC2786" i="1"/>
  <c r="AI2788" i="1"/>
  <c r="O2788" i="1"/>
  <c r="AF2786" i="1"/>
  <c r="AD2786" i="1"/>
  <c r="R2785" i="1" l="1"/>
  <c r="AG2786" i="1"/>
  <c r="AJ2786" i="1" s="1"/>
  <c r="AA2788" i="1"/>
  <c r="AB2788" i="1"/>
  <c r="M2791" i="1"/>
  <c r="N2790" i="1"/>
  <c r="R2784" i="1"/>
  <c r="AI2789" i="1"/>
  <c r="O2789" i="1"/>
  <c r="AE2787" i="1"/>
  <c r="AC2787" i="1"/>
  <c r="Q2785" i="1"/>
  <c r="P2785" i="1"/>
  <c r="AF2787" i="1"/>
  <c r="AD2787" i="1"/>
  <c r="R2786" i="1" l="1"/>
  <c r="N2791" i="1"/>
  <c r="M2792" i="1"/>
  <c r="AG2787" i="1"/>
  <c r="AH2787" i="1" s="1"/>
  <c r="AJ2787" i="1"/>
  <c r="AI2790" i="1"/>
  <c r="O2790" i="1"/>
  <c r="AF2788" i="1"/>
  <c r="AD2788" i="1"/>
  <c r="AH2786" i="1"/>
  <c r="AE2788" i="1"/>
  <c r="AC2788" i="1"/>
  <c r="AB2789" i="1"/>
  <c r="AA2789" i="1"/>
  <c r="Q2787" i="1" l="1"/>
  <c r="P2787" i="1"/>
  <c r="N2792" i="1"/>
  <c r="M2793" i="1"/>
  <c r="AI2791" i="1"/>
  <c r="O2791" i="1"/>
  <c r="AB2790" i="1"/>
  <c r="AA2790" i="1"/>
  <c r="R2787" i="1"/>
  <c r="AG2788" i="1"/>
  <c r="AH2788" i="1" s="1"/>
  <c r="AJ2788" i="1"/>
  <c r="AF2789" i="1"/>
  <c r="AD2789" i="1"/>
  <c r="AE2789" i="1"/>
  <c r="AC2789" i="1"/>
  <c r="Q2786" i="1"/>
  <c r="P2786" i="1"/>
  <c r="Q2788" i="1" l="1"/>
  <c r="P2788" i="1"/>
  <c r="AC2790" i="1"/>
  <c r="AE2790" i="1"/>
  <c r="AF2790" i="1"/>
  <c r="AD2790" i="1"/>
  <c r="N2793" i="1"/>
  <c r="M2794" i="1"/>
  <c r="AJ2789" i="1"/>
  <c r="AH2789" i="1"/>
  <c r="AG2789" i="1"/>
  <c r="AB2791" i="1"/>
  <c r="AA2791" i="1"/>
  <c r="O2792" i="1"/>
  <c r="AI2792" i="1"/>
  <c r="R2788" i="1"/>
  <c r="Q2789" i="1" l="1"/>
  <c r="P2789" i="1"/>
  <c r="AC2791" i="1"/>
  <c r="AE2791" i="1"/>
  <c r="N2794" i="1"/>
  <c r="M2795" i="1"/>
  <c r="AD2791" i="1"/>
  <c r="AF2791" i="1"/>
  <c r="O2793" i="1"/>
  <c r="AI2793" i="1"/>
  <c r="R2789" i="1"/>
  <c r="AB2792" i="1"/>
  <c r="AA2792" i="1"/>
  <c r="AJ2790" i="1"/>
  <c r="AH2790" i="1"/>
  <c r="AG2790" i="1"/>
  <c r="AG2791" i="1" l="1"/>
  <c r="AJ2791" i="1" s="1"/>
  <c r="R2790" i="1"/>
  <c r="AB2793" i="1"/>
  <c r="AA2793" i="1"/>
  <c r="AD2792" i="1"/>
  <c r="AF2792" i="1"/>
  <c r="AE2792" i="1"/>
  <c r="AC2792" i="1"/>
  <c r="N2795" i="1"/>
  <c r="M2796" i="1"/>
  <c r="O2794" i="1"/>
  <c r="AI2794" i="1"/>
  <c r="Q2790" i="1"/>
  <c r="P2790" i="1"/>
  <c r="AE2793" i="1" l="1"/>
  <c r="AC2793" i="1"/>
  <c r="AF2793" i="1"/>
  <c r="AD2793" i="1"/>
  <c r="AB2794" i="1"/>
  <c r="AA2794" i="1"/>
  <c r="N2796" i="1"/>
  <c r="M2797" i="1"/>
  <c r="O2795" i="1"/>
  <c r="AI2795" i="1"/>
  <c r="AJ2792" i="1"/>
  <c r="AH2792" i="1"/>
  <c r="AG2792" i="1"/>
  <c r="AH2791" i="1"/>
  <c r="R2792" i="1" l="1"/>
  <c r="M2798" i="1"/>
  <c r="N2797" i="1"/>
  <c r="R2791" i="1"/>
  <c r="AE2794" i="1"/>
  <c r="AC2794" i="1"/>
  <c r="AG2793" i="1"/>
  <c r="AJ2793" i="1" s="1"/>
  <c r="AI2796" i="1"/>
  <c r="O2796" i="1"/>
  <c r="AF2794" i="1"/>
  <c r="AD2794" i="1"/>
  <c r="Q2792" i="1"/>
  <c r="P2792" i="1"/>
  <c r="Q2791" i="1"/>
  <c r="P2791" i="1"/>
  <c r="AB2795" i="1"/>
  <c r="AA2795" i="1"/>
  <c r="R2793" i="1" l="1"/>
  <c r="AA2796" i="1"/>
  <c r="AB2796" i="1"/>
  <c r="M2799" i="1"/>
  <c r="N2798" i="1"/>
  <c r="AH2793" i="1"/>
  <c r="AG2794" i="1"/>
  <c r="AJ2794" i="1"/>
  <c r="AH2794" i="1"/>
  <c r="AE2795" i="1"/>
  <c r="AC2795" i="1"/>
  <c r="AF2795" i="1"/>
  <c r="AD2795" i="1"/>
  <c r="AI2797" i="1"/>
  <c r="O2797" i="1"/>
  <c r="AF2796" i="1" l="1"/>
  <c r="AD2796" i="1"/>
  <c r="AE2796" i="1"/>
  <c r="AC2796" i="1"/>
  <c r="R2794" i="1"/>
  <c r="Q2793" i="1"/>
  <c r="P2793" i="1"/>
  <c r="Q2794" i="1"/>
  <c r="P2794" i="1"/>
  <c r="AB2797" i="1"/>
  <c r="AA2797" i="1"/>
  <c r="AI2798" i="1"/>
  <c r="O2798" i="1"/>
  <c r="AG2795" i="1"/>
  <c r="AJ2795" i="1" s="1"/>
  <c r="N2799" i="1"/>
  <c r="M2800" i="1"/>
  <c r="AH2795" i="1" l="1"/>
  <c r="AH2796" i="1"/>
  <c r="AG2796" i="1"/>
  <c r="AJ2796" i="1" s="1"/>
  <c r="N2800" i="1"/>
  <c r="M2801" i="1"/>
  <c r="AI2799" i="1"/>
  <c r="O2799" i="1"/>
  <c r="AF2797" i="1"/>
  <c r="AD2797" i="1"/>
  <c r="AE2797" i="1"/>
  <c r="AC2797" i="1"/>
  <c r="AB2798" i="1"/>
  <c r="AA2798" i="1"/>
  <c r="R2796" i="1" l="1"/>
  <c r="Q2796" i="1"/>
  <c r="P2796" i="1"/>
  <c r="Q2795" i="1"/>
  <c r="P2795" i="1"/>
  <c r="AB2799" i="1"/>
  <c r="AA2799" i="1"/>
  <c r="O2800" i="1"/>
  <c r="AI2800" i="1"/>
  <c r="AC2798" i="1"/>
  <c r="AE2798" i="1"/>
  <c r="AG2797" i="1"/>
  <c r="AH2797" i="1" s="1"/>
  <c r="AF2798" i="1"/>
  <c r="AD2798" i="1"/>
  <c r="R2795" i="1"/>
  <c r="N2801" i="1"/>
  <c r="M2802" i="1"/>
  <c r="Q2797" i="1" l="1"/>
  <c r="P2797" i="1"/>
  <c r="AD2799" i="1"/>
  <c r="AF2799" i="1"/>
  <c r="AB2800" i="1"/>
  <c r="AA2800" i="1"/>
  <c r="N2802" i="1"/>
  <c r="M2803" i="1"/>
  <c r="AC2799" i="1"/>
  <c r="AE2799" i="1"/>
  <c r="AJ2797" i="1"/>
  <c r="O2801" i="1"/>
  <c r="AI2801" i="1"/>
  <c r="AG2798" i="1"/>
  <c r="AJ2798" i="1" s="1"/>
  <c r="AJ2799" i="1" l="1"/>
  <c r="AH2799" i="1"/>
  <c r="AG2799" i="1"/>
  <c r="N2803" i="1"/>
  <c r="M2804" i="1"/>
  <c r="AE2800" i="1"/>
  <c r="AC2800" i="1"/>
  <c r="AH2798" i="1"/>
  <c r="AB2801" i="1"/>
  <c r="AA2801" i="1"/>
  <c r="AD2800" i="1"/>
  <c r="AF2800" i="1"/>
  <c r="O2802" i="1"/>
  <c r="AI2802" i="1"/>
  <c r="R2797" i="1"/>
  <c r="R2799" i="1" l="1"/>
  <c r="N2804" i="1"/>
  <c r="M2805" i="1"/>
  <c r="AB2802" i="1"/>
  <c r="AA2802" i="1"/>
  <c r="R2798" i="1"/>
  <c r="AE2801" i="1"/>
  <c r="AC2801" i="1"/>
  <c r="AJ2800" i="1"/>
  <c r="AG2800" i="1"/>
  <c r="AH2800" i="1" s="1"/>
  <c r="AF2801" i="1"/>
  <c r="AD2801" i="1"/>
  <c r="Q2799" i="1"/>
  <c r="P2799" i="1"/>
  <c r="O2803" i="1"/>
  <c r="AI2803" i="1"/>
  <c r="Q2798" i="1"/>
  <c r="P2798" i="1"/>
  <c r="Q2800" i="1" l="1"/>
  <c r="P2800" i="1"/>
  <c r="AG2801" i="1"/>
  <c r="AJ2801" i="1" s="1"/>
  <c r="AE2802" i="1"/>
  <c r="AC2802" i="1"/>
  <c r="R2800" i="1"/>
  <c r="AF2802" i="1"/>
  <c r="AD2802" i="1"/>
  <c r="M2806" i="1"/>
  <c r="N2805" i="1"/>
  <c r="AB2803" i="1"/>
  <c r="AA2803" i="1"/>
  <c r="AI2804" i="1"/>
  <c r="O2804" i="1"/>
  <c r="AG2802" i="1" l="1"/>
  <c r="AJ2802" i="1" s="1"/>
  <c r="AF2803" i="1"/>
  <c r="AD2803" i="1"/>
  <c r="AH2801" i="1"/>
  <c r="R2801" i="1" s="1"/>
  <c r="AE2803" i="1"/>
  <c r="AC2803" i="1"/>
  <c r="AA2804" i="1"/>
  <c r="AB2804" i="1"/>
  <c r="AI2805" i="1"/>
  <c r="O2805" i="1"/>
  <c r="M2807" i="1"/>
  <c r="N2806" i="1"/>
  <c r="AI2806" i="1" l="1"/>
  <c r="O2806" i="1"/>
  <c r="N2807" i="1"/>
  <c r="M2808" i="1"/>
  <c r="AF2804" i="1"/>
  <c r="AD2804" i="1"/>
  <c r="Q2801" i="1"/>
  <c r="P2801" i="1"/>
  <c r="AE2804" i="1"/>
  <c r="AC2804" i="1"/>
  <c r="AH2802" i="1"/>
  <c r="AB2805" i="1"/>
  <c r="AA2805" i="1"/>
  <c r="AG2803" i="1"/>
  <c r="AH2803" i="1" s="1"/>
  <c r="AJ2803" i="1"/>
  <c r="Q2803" i="1" l="1"/>
  <c r="P2803" i="1"/>
  <c r="AI2807" i="1"/>
  <c r="O2807" i="1"/>
  <c r="Q2802" i="1"/>
  <c r="P2802" i="1"/>
  <c r="R2802" i="1"/>
  <c r="AF2805" i="1"/>
  <c r="AD2805" i="1"/>
  <c r="AE2805" i="1"/>
  <c r="AC2805" i="1"/>
  <c r="R2803" i="1"/>
  <c r="AG2804" i="1"/>
  <c r="AH2804" i="1" s="1"/>
  <c r="AJ2804" i="1"/>
  <c r="N2808" i="1"/>
  <c r="M2809" i="1"/>
  <c r="AB2806" i="1"/>
  <c r="AA2806" i="1"/>
  <c r="Q2804" i="1" l="1"/>
  <c r="P2804" i="1"/>
  <c r="AB2807" i="1"/>
  <c r="AA2807" i="1"/>
  <c r="AF2806" i="1"/>
  <c r="AD2806" i="1"/>
  <c r="AJ2805" i="1"/>
  <c r="AG2805" i="1"/>
  <c r="AH2805" i="1" s="1"/>
  <c r="N2809" i="1"/>
  <c r="M2810" i="1"/>
  <c r="R2804" i="1"/>
  <c r="O2808" i="1"/>
  <c r="AI2808" i="1"/>
  <c r="AC2806" i="1"/>
  <c r="AE2806" i="1"/>
  <c r="Q2805" i="1" l="1"/>
  <c r="P2805" i="1"/>
  <c r="R2805" i="1"/>
  <c r="N2810" i="1"/>
  <c r="M2811" i="1"/>
  <c r="AG2806" i="1"/>
  <c r="AJ2806" i="1" s="1"/>
  <c r="AB2808" i="1"/>
  <c r="AA2808" i="1"/>
  <c r="AC2807" i="1"/>
  <c r="AE2807" i="1"/>
  <c r="O2809" i="1"/>
  <c r="AI2809" i="1"/>
  <c r="AD2807" i="1"/>
  <c r="AF2807" i="1"/>
  <c r="AE2808" i="1" l="1"/>
  <c r="AC2808" i="1"/>
  <c r="O2810" i="1"/>
  <c r="AI2810" i="1"/>
  <c r="AB2809" i="1"/>
  <c r="AA2809" i="1"/>
  <c r="M2812" i="1"/>
  <c r="N2811" i="1"/>
  <c r="AD2808" i="1"/>
  <c r="AF2808" i="1"/>
  <c r="AH2806" i="1"/>
  <c r="AJ2807" i="1"/>
  <c r="AG2807" i="1"/>
  <c r="AH2807" i="1" s="1"/>
  <c r="Q2807" i="1" l="1"/>
  <c r="P2807" i="1"/>
  <c r="AG2808" i="1"/>
  <c r="AJ2808" i="1" s="1"/>
  <c r="Q2806" i="1"/>
  <c r="P2806" i="1"/>
  <c r="AI2811" i="1"/>
  <c r="O2811" i="1"/>
  <c r="R2806" i="1"/>
  <c r="N2812" i="1"/>
  <c r="M2813" i="1"/>
  <c r="AB2810" i="1"/>
  <c r="AA2810" i="1"/>
  <c r="AE2809" i="1"/>
  <c r="AC2809" i="1"/>
  <c r="R2807" i="1"/>
  <c r="AF2809" i="1"/>
  <c r="AD2809" i="1"/>
  <c r="R2808" i="1" l="1"/>
  <c r="AI2812" i="1"/>
  <c r="O2812" i="1"/>
  <c r="AJ2809" i="1"/>
  <c r="AG2809" i="1"/>
  <c r="AH2809" i="1" s="1"/>
  <c r="AB2811" i="1"/>
  <c r="AA2811" i="1"/>
  <c r="AF2810" i="1"/>
  <c r="AD2810" i="1"/>
  <c r="AH2808" i="1"/>
  <c r="AE2810" i="1"/>
  <c r="AC2810" i="1"/>
  <c r="M2814" i="1"/>
  <c r="N2813" i="1"/>
  <c r="Q2809" i="1" l="1"/>
  <c r="P2809" i="1"/>
  <c r="R2809" i="1"/>
  <c r="O2813" i="1"/>
  <c r="AI2813" i="1"/>
  <c r="AF2811" i="1"/>
  <c r="AD2811" i="1"/>
  <c r="M2815" i="1"/>
  <c r="N2814" i="1"/>
  <c r="AA2812" i="1"/>
  <c r="AB2812" i="1"/>
  <c r="AG2810" i="1"/>
  <c r="AH2810" i="1" s="1"/>
  <c r="AJ2810" i="1"/>
  <c r="AC2811" i="1"/>
  <c r="AE2811" i="1"/>
  <c r="Q2808" i="1"/>
  <c r="P2808" i="1"/>
  <c r="Q2810" i="1" l="1"/>
  <c r="P2810" i="1"/>
  <c r="R2810" i="1"/>
  <c r="AD2812" i="1"/>
  <c r="AF2812" i="1"/>
  <c r="AB2813" i="1"/>
  <c r="AA2813" i="1"/>
  <c r="AC2812" i="1"/>
  <c r="AE2812" i="1"/>
  <c r="AI2814" i="1"/>
  <c r="O2814" i="1"/>
  <c r="N2815" i="1"/>
  <c r="M2816" i="1"/>
  <c r="AH2811" i="1"/>
  <c r="AG2811" i="1"/>
  <c r="AJ2811" i="1"/>
  <c r="M2817" i="1" l="1"/>
  <c r="N2816" i="1"/>
  <c r="AI2815" i="1"/>
  <c r="O2815" i="1"/>
  <c r="AG2812" i="1"/>
  <c r="AJ2812" i="1"/>
  <c r="AH2812" i="1"/>
  <c r="R2811" i="1"/>
  <c r="AA2814" i="1"/>
  <c r="AB2814" i="1"/>
  <c r="AE2813" i="1"/>
  <c r="AC2813" i="1"/>
  <c r="Q2811" i="1"/>
  <c r="P2811" i="1"/>
  <c r="AF2813" i="1"/>
  <c r="AD2813" i="1"/>
  <c r="AF2814" i="1" l="1"/>
  <c r="AD2814" i="1"/>
  <c r="AC2814" i="1"/>
  <c r="AE2814" i="1"/>
  <c r="Q2812" i="1"/>
  <c r="P2812" i="1"/>
  <c r="R2812" i="1"/>
  <c r="AG2813" i="1"/>
  <c r="AJ2813" i="1" s="1"/>
  <c r="O2816" i="1"/>
  <c r="AI2816" i="1"/>
  <c r="AB2815" i="1"/>
  <c r="AA2815" i="1"/>
  <c r="N2817" i="1"/>
  <c r="M2818" i="1"/>
  <c r="M2819" i="1" l="1"/>
  <c r="N2818" i="1"/>
  <c r="AH2813" i="1"/>
  <c r="R2813" i="1" s="1"/>
  <c r="AI2817" i="1"/>
  <c r="O2817" i="1"/>
  <c r="AG2814" i="1"/>
  <c r="AJ2814" i="1" s="1"/>
  <c r="AE2815" i="1"/>
  <c r="AC2815" i="1"/>
  <c r="AD2815" i="1"/>
  <c r="AF2815" i="1"/>
  <c r="AA2816" i="1"/>
  <c r="AB2816" i="1"/>
  <c r="AB2817" i="1" l="1"/>
  <c r="AA2817" i="1"/>
  <c r="N2819" i="1"/>
  <c r="M2820" i="1"/>
  <c r="O2818" i="1"/>
  <c r="AI2818" i="1"/>
  <c r="AF2816" i="1"/>
  <c r="AD2816" i="1"/>
  <c r="AH2814" i="1"/>
  <c r="R2814" i="1" s="1"/>
  <c r="AE2816" i="1"/>
  <c r="AC2816" i="1"/>
  <c r="AJ2815" i="1"/>
  <c r="AG2815" i="1"/>
  <c r="AH2815" i="1" s="1"/>
  <c r="Q2813" i="1"/>
  <c r="P2813" i="1"/>
  <c r="Q2815" i="1" l="1"/>
  <c r="P2815" i="1"/>
  <c r="AE2817" i="1"/>
  <c r="AC2817" i="1"/>
  <c r="AF2817" i="1"/>
  <c r="AD2817" i="1"/>
  <c r="AB2818" i="1"/>
  <c r="AA2818" i="1"/>
  <c r="R2815" i="1"/>
  <c r="N2820" i="1"/>
  <c r="M2821" i="1"/>
  <c r="AH2816" i="1"/>
  <c r="AG2816" i="1"/>
  <c r="AJ2816" i="1"/>
  <c r="Q2814" i="1"/>
  <c r="P2814" i="1"/>
  <c r="AI2819" i="1"/>
  <c r="O2819" i="1"/>
  <c r="Q2816" i="1" l="1"/>
  <c r="P2816" i="1"/>
  <c r="AE2818" i="1"/>
  <c r="AC2818" i="1"/>
  <c r="AI2820" i="1"/>
  <c r="O2820" i="1"/>
  <c r="AD2818" i="1"/>
  <c r="AF2818" i="1"/>
  <c r="M2822" i="1"/>
  <c r="N2821" i="1"/>
  <c r="R2816" i="1"/>
  <c r="AB2819" i="1"/>
  <c r="AA2819" i="1"/>
  <c r="AJ2817" i="1"/>
  <c r="AG2817" i="1"/>
  <c r="AH2817" i="1" s="1"/>
  <c r="Q2817" i="1" l="1"/>
  <c r="P2817" i="1"/>
  <c r="R2817" i="1"/>
  <c r="AA2820" i="1"/>
  <c r="AB2820" i="1"/>
  <c r="AF2819" i="1"/>
  <c r="AD2819" i="1"/>
  <c r="M2823" i="1"/>
  <c r="N2822" i="1"/>
  <c r="O2821" i="1"/>
  <c r="AI2821" i="1"/>
  <c r="AC2819" i="1"/>
  <c r="AE2819" i="1"/>
  <c r="AG2818" i="1"/>
  <c r="AH2818" i="1" s="1"/>
  <c r="Q2818" i="1" l="1"/>
  <c r="P2818" i="1"/>
  <c r="AE2820" i="1"/>
  <c r="AC2820" i="1"/>
  <c r="AD2820" i="1"/>
  <c r="AF2820" i="1"/>
  <c r="AB2821" i="1"/>
  <c r="AA2821" i="1"/>
  <c r="AJ2818" i="1"/>
  <c r="N2823" i="1"/>
  <c r="M2824" i="1"/>
  <c r="AG2819" i="1"/>
  <c r="AH2819" i="1" s="1"/>
  <c r="AI2822" i="1"/>
  <c r="O2822" i="1"/>
  <c r="Q2819" i="1" l="1"/>
  <c r="P2819" i="1"/>
  <c r="R2818" i="1"/>
  <c r="AE2821" i="1"/>
  <c r="AC2821" i="1"/>
  <c r="O2823" i="1"/>
  <c r="AI2823" i="1"/>
  <c r="AF2821" i="1"/>
  <c r="AD2821" i="1"/>
  <c r="AJ2819" i="1"/>
  <c r="AG2820" i="1"/>
  <c r="AJ2820" i="1" s="1"/>
  <c r="AA2822" i="1"/>
  <c r="AB2822" i="1"/>
  <c r="N2824" i="1"/>
  <c r="M2825" i="1"/>
  <c r="AJ2821" i="1" l="1"/>
  <c r="AH2821" i="1"/>
  <c r="AG2821" i="1"/>
  <c r="AH2820" i="1"/>
  <c r="R2820" i="1" s="1"/>
  <c r="N2825" i="1"/>
  <c r="M2826" i="1"/>
  <c r="AB2823" i="1"/>
  <c r="AA2823" i="1"/>
  <c r="R2819" i="1"/>
  <c r="AF2822" i="1"/>
  <c r="AD2822" i="1"/>
  <c r="AC2822" i="1"/>
  <c r="AE2822" i="1"/>
  <c r="O2824" i="1"/>
  <c r="AI2824" i="1"/>
  <c r="R2821" i="1" l="1"/>
  <c r="AD2823" i="1"/>
  <c r="AF2823" i="1"/>
  <c r="AI2825" i="1"/>
  <c r="O2825" i="1"/>
  <c r="Q2820" i="1"/>
  <c r="P2820" i="1"/>
  <c r="AA2824" i="1"/>
  <c r="AB2824" i="1"/>
  <c r="Q2821" i="1"/>
  <c r="P2821" i="1"/>
  <c r="AG2822" i="1"/>
  <c r="AH2822" i="1"/>
  <c r="AJ2822" i="1"/>
  <c r="M2827" i="1"/>
  <c r="N2826" i="1"/>
  <c r="AE2823" i="1"/>
  <c r="AC2823" i="1"/>
  <c r="AB2825" i="1" l="1"/>
  <c r="AA2825" i="1"/>
  <c r="R2822" i="1"/>
  <c r="AG2823" i="1"/>
  <c r="AJ2823" i="1" s="1"/>
  <c r="AF2824" i="1"/>
  <c r="AD2824" i="1"/>
  <c r="O2826" i="1"/>
  <c r="AI2826" i="1"/>
  <c r="AE2824" i="1"/>
  <c r="AC2824" i="1"/>
  <c r="Q2822" i="1"/>
  <c r="P2822" i="1"/>
  <c r="N2827" i="1"/>
  <c r="M2828" i="1"/>
  <c r="AG2824" i="1" l="1"/>
  <c r="AJ2824" i="1" s="1"/>
  <c r="AB2826" i="1"/>
  <c r="AA2826" i="1"/>
  <c r="AH2823" i="1"/>
  <c r="AE2825" i="1"/>
  <c r="AC2825" i="1"/>
  <c r="AI2827" i="1"/>
  <c r="O2827" i="1"/>
  <c r="AF2825" i="1"/>
  <c r="AD2825" i="1"/>
  <c r="N2828" i="1"/>
  <c r="M2829" i="1"/>
  <c r="Q2823" i="1" l="1"/>
  <c r="P2823" i="1"/>
  <c r="AH2824" i="1"/>
  <c r="R2823" i="1"/>
  <c r="AB2827" i="1"/>
  <c r="AA2827" i="1"/>
  <c r="AF2826" i="1"/>
  <c r="AD2826" i="1"/>
  <c r="AE2826" i="1"/>
  <c r="AC2826" i="1"/>
  <c r="M2830" i="1"/>
  <c r="N2829" i="1"/>
  <c r="AI2828" i="1"/>
  <c r="O2828" i="1"/>
  <c r="AG2825" i="1"/>
  <c r="AH2825" i="1" s="1"/>
  <c r="Q2825" i="1" l="1"/>
  <c r="P2825" i="1"/>
  <c r="Q2824" i="1"/>
  <c r="P2824" i="1"/>
  <c r="AA2828" i="1"/>
  <c r="AB2828" i="1"/>
  <c r="AG2826" i="1"/>
  <c r="AJ2826" i="1" s="1"/>
  <c r="AH2826" i="1"/>
  <c r="N2830" i="1"/>
  <c r="M2831" i="1"/>
  <c r="R2824" i="1"/>
  <c r="AJ2825" i="1"/>
  <c r="AC2827" i="1"/>
  <c r="AE2827" i="1"/>
  <c r="O2829" i="1"/>
  <c r="AI2829" i="1"/>
  <c r="AF2827" i="1"/>
  <c r="AD2827" i="1"/>
  <c r="R2826" i="1" l="1"/>
  <c r="AH2827" i="1"/>
  <c r="AG2827" i="1"/>
  <c r="AJ2827" i="1" s="1"/>
  <c r="N2831" i="1"/>
  <c r="M2832" i="1"/>
  <c r="Q2826" i="1"/>
  <c r="P2826" i="1"/>
  <c r="AI2830" i="1"/>
  <c r="O2830" i="1"/>
  <c r="AD2828" i="1"/>
  <c r="AF2828" i="1"/>
  <c r="R2825" i="1"/>
  <c r="AB2829" i="1"/>
  <c r="AA2829" i="1"/>
  <c r="AE2828" i="1"/>
  <c r="AC2828" i="1"/>
  <c r="R2827" i="1" l="1"/>
  <c r="Q2827" i="1"/>
  <c r="P2827" i="1"/>
  <c r="O2831" i="1"/>
  <c r="AI2831" i="1"/>
  <c r="AE2829" i="1"/>
  <c r="AC2829" i="1"/>
  <c r="AA2830" i="1"/>
  <c r="AB2830" i="1"/>
  <c r="M2833" i="1"/>
  <c r="N2832" i="1"/>
  <c r="AG2828" i="1"/>
  <c r="AJ2828" i="1" s="1"/>
  <c r="AH2828" i="1"/>
  <c r="AF2829" i="1"/>
  <c r="AD2829" i="1"/>
  <c r="R2828" i="1" l="1"/>
  <c r="AC2830" i="1"/>
  <c r="AE2830" i="1"/>
  <c r="AG2829" i="1"/>
  <c r="AJ2829" i="1" s="1"/>
  <c r="O2832" i="1"/>
  <c r="AI2832" i="1"/>
  <c r="AB2831" i="1"/>
  <c r="AA2831" i="1"/>
  <c r="Q2828" i="1"/>
  <c r="P2828" i="1"/>
  <c r="N2833" i="1"/>
  <c r="M2834" i="1"/>
  <c r="AF2830" i="1"/>
  <c r="AD2830" i="1"/>
  <c r="AD2831" i="1" l="1"/>
  <c r="AF2831" i="1"/>
  <c r="AA2832" i="1"/>
  <c r="AB2832" i="1"/>
  <c r="AG2830" i="1"/>
  <c r="AJ2830" i="1"/>
  <c r="AH2830" i="1"/>
  <c r="AH2829" i="1"/>
  <c r="R2829" i="1" s="1"/>
  <c r="N2834" i="1"/>
  <c r="M2835" i="1"/>
  <c r="AI2833" i="1"/>
  <c r="O2833" i="1"/>
  <c r="AE2831" i="1"/>
  <c r="AC2831" i="1"/>
  <c r="Q2830" i="1" l="1"/>
  <c r="P2830" i="1"/>
  <c r="AG2831" i="1"/>
  <c r="AJ2831" i="1" s="1"/>
  <c r="N2835" i="1"/>
  <c r="M2836" i="1"/>
  <c r="AB2833" i="1"/>
  <c r="AA2833" i="1"/>
  <c r="O2834" i="1"/>
  <c r="AI2834" i="1"/>
  <c r="AF2832" i="1"/>
  <c r="AD2832" i="1"/>
  <c r="R2830" i="1"/>
  <c r="Q2829" i="1"/>
  <c r="P2829" i="1"/>
  <c r="AE2832" i="1"/>
  <c r="AC2832" i="1"/>
  <c r="O2835" i="1" l="1"/>
  <c r="AI2835" i="1"/>
  <c r="N2836" i="1"/>
  <c r="M2837" i="1"/>
  <c r="AG2832" i="1"/>
  <c r="AH2832" i="1" s="1"/>
  <c r="AJ2832" i="1"/>
  <c r="AB2834" i="1"/>
  <c r="AA2834" i="1"/>
  <c r="AE2833" i="1"/>
  <c r="AC2833" i="1"/>
  <c r="AH2831" i="1"/>
  <c r="R2831" i="1" s="1"/>
  <c r="AF2833" i="1"/>
  <c r="AD2833" i="1"/>
  <c r="Q2832" i="1" l="1"/>
  <c r="P2832" i="1"/>
  <c r="AB2835" i="1"/>
  <c r="AA2835" i="1"/>
  <c r="M2838" i="1"/>
  <c r="N2837" i="1"/>
  <c r="AE2834" i="1"/>
  <c r="AC2834" i="1"/>
  <c r="R2832" i="1"/>
  <c r="AD2834" i="1"/>
  <c r="AF2834" i="1"/>
  <c r="Q2831" i="1"/>
  <c r="P2831" i="1"/>
  <c r="AJ2833" i="1"/>
  <c r="AH2833" i="1"/>
  <c r="AG2833" i="1"/>
  <c r="AI2836" i="1"/>
  <c r="O2836" i="1"/>
  <c r="R2833" i="1" l="1"/>
  <c r="AG2834" i="1"/>
  <c r="AH2834" i="1" s="1"/>
  <c r="AJ2834" i="1"/>
  <c r="O2837" i="1"/>
  <c r="AI2837" i="1"/>
  <c r="AA2836" i="1"/>
  <c r="AB2836" i="1"/>
  <c r="N2838" i="1"/>
  <c r="M2839" i="1"/>
  <c r="AE2835" i="1"/>
  <c r="AC2835" i="1"/>
  <c r="Q2833" i="1"/>
  <c r="P2833" i="1"/>
  <c r="AF2835" i="1"/>
  <c r="AD2835" i="1"/>
  <c r="Q2834" i="1" l="1"/>
  <c r="P2834" i="1"/>
  <c r="AF2836" i="1"/>
  <c r="AD2836" i="1"/>
  <c r="N2839" i="1"/>
  <c r="M2840" i="1"/>
  <c r="AE2836" i="1"/>
  <c r="AC2836" i="1"/>
  <c r="AI2838" i="1"/>
  <c r="O2838" i="1"/>
  <c r="AH2835" i="1"/>
  <c r="AG2835" i="1"/>
  <c r="AJ2835" i="1" s="1"/>
  <c r="R2834" i="1"/>
  <c r="AB2837" i="1"/>
  <c r="AA2837" i="1"/>
  <c r="R2835" i="1" l="1"/>
  <c r="Q2835" i="1"/>
  <c r="P2835" i="1"/>
  <c r="AG2836" i="1"/>
  <c r="AJ2836" i="1" s="1"/>
  <c r="AH2836" i="1"/>
  <c r="AE2837" i="1"/>
  <c r="AC2837" i="1"/>
  <c r="M2841" i="1"/>
  <c r="N2840" i="1"/>
  <c r="AF2837" i="1"/>
  <c r="AD2837" i="1"/>
  <c r="AI2839" i="1"/>
  <c r="O2839" i="1"/>
  <c r="AA2838" i="1"/>
  <c r="AB2838" i="1"/>
  <c r="R2836" i="1" l="1"/>
  <c r="O2840" i="1"/>
  <c r="AI2840" i="1"/>
  <c r="Q2836" i="1"/>
  <c r="P2836" i="1"/>
  <c r="AB2839" i="1"/>
  <c r="AA2839" i="1"/>
  <c r="N2841" i="1"/>
  <c r="M2842" i="1"/>
  <c r="AF2838" i="1"/>
  <c r="AD2838" i="1"/>
  <c r="AC2838" i="1"/>
  <c r="AE2838" i="1"/>
  <c r="AJ2837" i="1"/>
  <c r="AH2837" i="1"/>
  <c r="AG2837" i="1"/>
  <c r="AB2840" i="1" l="1"/>
  <c r="AA2840" i="1"/>
  <c r="AD2839" i="1"/>
  <c r="AF2839" i="1"/>
  <c r="R2837" i="1"/>
  <c r="AG2838" i="1"/>
  <c r="AH2838" i="1" s="1"/>
  <c r="AJ2838" i="1"/>
  <c r="AE2839" i="1"/>
  <c r="AC2839" i="1"/>
  <c r="N2842" i="1"/>
  <c r="M2843" i="1"/>
  <c r="Q2837" i="1"/>
  <c r="P2837" i="1"/>
  <c r="AI2841" i="1"/>
  <c r="O2841" i="1"/>
  <c r="Q2838" i="1" l="1"/>
  <c r="P2838" i="1"/>
  <c r="R2838" i="1"/>
  <c r="N2843" i="1"/>
  <c r="M2844" i="1"/>
  <c r="O2842" i="1"/>
  <c r="AI2842" i="1"/>
  <c r="AB2841" i="1"/>
  <c r="AA2841" i="1"/>
  <c r="AE2840" i="1"/>
  <c r="AC2840" i="1"/>
  <c r="AH2839" i="1"/>
  <c r="AG2839" i="1"/>
  <c r="AJ2839" i="1" s="1"/>
  <c r="AF2840" i="1"/>
  <c r="AD2840" i="1"/>
  <c r="R2839" i="1" l="1"/>
  <c r="N2844" i="1"/>
  <c r="M2845" i="1"/>
  <c r="O2843" i="1"/>
  <c r="AI2843" i="1"/>
  <c r="Q2839" i="1"/>
  <c r="P2839" i="1"/>
  <c r="AG2840" i="1"/>
  <c r="AJ2840" i="1" s="1"/>
  <c r="AC2841" i="1"/>
  <c r="AE2841" i="1"/>
  <c r="AB2842" i="1"/>
  <c r="AA2842" i="1"/>
  <c r="AF2841" i="1"/>
  <c r="AD2841" i="1"/>
  <c r="R2840" i="1" l="1"/>
  <c r="AJ2841" i="1"/>
  <c r="AG2841" i="1"/>
  <c r="AH2841" i="1" s="1"/>
  <c r="AI2844" i="1"/>
  <c r="O2844" i="1"/>
  <c r="AB2843" i="1"/>
  <c r="AA2843" i="1"/>
  <c r="AE2842" i="1"/>
  <c r="AC2842" i="1"/>
  <c r="AH2840" i="1"/>
  <c r="AD2842" i="1"/>
  <c r="AF2842" i="1"/>
  <c r="M2846" i="1"/>
  <c r="N2845" i="1"/>
  <c r="Q2841" i="1" l="1"/>
  <c r="P2841" i="1"/>
  <c r="AG2842" i="1"/>
  <c r="AJ2842" i="1"/>
  <c r="AH2842" i="1"/>
  <c r="AE2843" i="1"/>
  <c r="AC2843" i="1"/>
  <c r="O2845" i="1"/>
  <c r="AI2845" i="1"/>
  <c r="M2847" i="1"/>
  <c r="N2846" i="1"/>
  <c r="AA2844" i="1"/>
  <c r="AB2844" i="1"/>
  <c r="R2841" i="1"/>
  <c r="AF2843" i="1"/>
  <c r="AD2843" i="1"/>
  <c r="Q2840" i="1"/>
  <c r="P2840" i="1"/>
  <c r="Q2842" i="1" l="1"/>
  <c r="P2842" i="1"/>
  <c r="AE2844" i="1"/>
  <c r="AC2844" i="1"/>
  <c r="AB2845" i="1"/>
  <c r="AA2845" i="1"/>
  <c r="AF2844" i="1"/>
  <c r="AD2844" i="1"/>
  <c r="R2842" i="1"/>
  <c r="N2847" i="1"/>
  <c r="M2848" i="1"/>
  <c r="AI2846" i="1"/>
  <c r="O2846" i="1"/>
  <c r="AH2843" i="1"/>
  <c r="AJ2843" i="1"/>
  <c r="AG2843" i="1"/>
  <c r="M2849" i="1" l="1"/>
  <c r="N2848" i="1"/>
  <c r="AI2847" i="1"/>
  <c r="O2847" i="1"/>
  <c r="AA2846" i="1"/>
  <c r="AB2846" i="1"/>
  <c r="AE2845" i="1"/>
  <c r="AC2845" i="1"/>
  <c r="Q2843" i="1"/>
  <c r="P2843" i="1"/>
  <c r="AF2845" i="1"/>
  <c r="AD2845" i="1"/>
  <c r="R2843" i="1"/>
  <c r="AG2844" i="1"/>
  <c r="AJ2844" i="1" s="1"/>
  <c r="AJ2845" i="1" l="1"/>
  <c r="AH2845" i="1"/>
  <c r="AG2845" i="1"/>
  <c r="AF2846" i="1"/>
  <c r="AD2846" i="1"/>
  <c r="AC2846" i="1"/>
  <c r="AE2846" i="1"/>
  <c r="O2848" i="1"/>
  <c r="AI2848" i="1"/>
  <c r="AB2847" i="1"/>
  <c r="AA2847" i="1"/>
  <c r="N2849" i="1"/>
  <c r="M2850" i="1"/>
  <c r="AH2844" i="1"/>
  <c r="R2845" i="1" l="1"/>
  <c r="R2844" i="1"/>
  <c r="AG2846" i="1"/>
  <c r="AH2846" i="1" s="1"/>
  <c r="AJ2846" i="1"/>
  <c r="Q2844" i="1"/>
  <c r="P2844" i="1"/>
  <c r="N2850" i="1"/>
  <c r="M2851" i="1"/>
  <c r="AI2849" i="1"/>
  <c r="O2849" i="1"/>
  <c r="AE2847" i="1"/>
  <c r="AC2847" i="1"/>
  <c r="Q2845" i="1"/>
  <c r="P2845" i="1"/>
  <c r="AD2847" i="1"/>
  <c r="AF2847" i="1"/>
  <c r="AB2848" i="1"/>
  <c r="AA2848" i="1"/>
  <c r="Q2846" i="1" l="1"/>
  <c r="P2846" i="1"/>
  <c r="AB2849" i="1"/>
  <c r="AA2849" i="1"/>
  <c r="AE2848" i="1"/>
  <c r="AC2848" i="1"/>
  <c r="AG2847" i="1"/>
  <c r="AJ2847" i="1" s="1"/>
  <c r="R2846" i="1"/>
  <c r="O2850" i="1"/>
  <c r="AI2850" i="1"/>
  <c r="AF2848" i="1"/>
  <c r="AD2848" i="1"/>
  <c r="N2851" i="1"/>
  <c r="M2852" i="1"/>
  <c r="AH2847" i="1" l="1"/>
  <c r="N2852" i="1"/>
  <c r="M2853" i="1"/>
  <c r="AG2848" i="1"/>
  <c r="AJ2848" i="1" s="1"/>
  <c r="AB2850" i="1"/>
  <c r="AA2850" i="1"/>
  <c r="AC2849" i="1"/>
  <c r="AE2849" i="1"/>
  <c r="O2851" i="1"/>
  <c r="AI2851" i="1"/>
  <c r="AF2849" i="1"/>
  <c r="AD2849" i="1"/>
  <c r="AI2852" i="1" l="1"/>
  <c r="O2852" i="1"/>
  <c r="AD2850" i="1"/>
  <c r="AF2850" i="1"/>
  <c r="Q2847" i="1"/>
  <c r="P2847" i="1"/>
  <c r="AB2851" i="1"/>
  <c r="AA2851" i="1"/>
  <c r="R2847" i="1"/>
  <c r="AH2848" i="1"/>
  <c r="R2848" i="1" s="1"/>
  <c r="AG2849" i="1"/>
  <c r="AH2849" i="1" s="1"/>
  <c r="AE2850" i="1"/>
  <c r="AC2850" i="1"/>
  <c r="M2854" i="1"/>
  <c r="N2853" i="1"/>
  <c r="Q2849" i="1" l="1"/>
  <c r="P2849" i="1"/>
  <c r="O2853" i="1"/>
  <c r="AI2853" i="1"/>
  <c r="AJ2849" i="1"/>
  <c r="AG2850" i="1"/>
  <c r="AJ2850" i="1"/>
  <c r="AH2850" i="1"/>
  <c r="AA2852" i="1"/>
  <c r="AB2852" i="1"/>
  <c r="N2854" i="1"/>
  <c r="M2855" i="1"/>
  <c r="Q2848" i="1"/>
  <c r="P2848" i="1"/>
  <c r="AE2851" i="1"/>
  <c r="AC2851" i="1"/>
  <c r="AF2851" i="1"/>
  <c r="AD2851" i="1"/>
  <c r="Q2850" i="1" l="1"/>
  <c r="P2850" i="1"/>
  <c r="AE2852" i="1"/>
  <c r="AC2852" i="1"/>
  <c r="N2855" i="1"/>
  <c r="M2856" i="1"/>
  <c r="R2850" i="1"/>
  <c r="AB2853" i="1"/>
  <c r="AA2853" i="1"/>
  <c r="AG2851" i="1"/>
  <c r="AH2851" i="1" s="1"/>
  <c r="AI2854" i="1"/>
  <c r="O2854" i="1"/>
  <c r="AF2852" i="1"/>
  <c r="AD2852" i="1"/>
  <c r="R2849" i="1"/>
  <c r="Q2851" i="1" l="1"/>
  <c r="P2851" i="1"/>
  <c r="AJ2851" i="1"/>
  <c r="AE2853" i="1"/>
  <c r="AC2853" i="1"/>
  <c r="M2857" i="1"/>
  <c r="N2856" i="1"/>
  <c r="AF2853" i="1"/>
  <c r="AD2853" i="1"/>
  <c r="AI2855" i="1"/>
  <c r="O2855" i="1"/>
  <c r="AA2854" i="1"/>
  <c r="AB2854" i="1"/>
  <c r="AG2852" i="1"/>
  <c r="AJ2852" i="1"/>
  <c r="AH2852" i="1"/>
  <c r="Q2852" i="1" l="1"/>
  <c r="P2852" i="1"/>
  <c r="O2856" i="1"/>
  <c r="AI2856" i="1"/>
  <c r="AC2854" i="1"/>
  <c r="AE2854" i="1"/>
  <c r="R2852" i="1"/>
  <c r="N2857" i="1"/>
  <c r="M2858" i="1"/>
  <c r="AG2853" i="1"/>
  <c r="AJ2853" i="1" s="1"/>
  <c r="AB2855" i="1"/>
  <c r="AA2855" i="1"/>
  <c r="AF2854" i="1"/>
  <c r="AD2854" i="1"/>
  <c r="R2851" i="1"/>
  <c r="AI2857" i="1" l="1"/>
  <c r="O2857" i="1"/>
  <c r="AG2854" i="1"/>
  <c r="AJ2854" i="1" s="1"/>
  <c r="AB2856" i="1"/>
  <c r="AA2856" i="1"/>
  <c r="AH2853" i="1"/>
  <c r="AE2855" i="1"/>
  <c r="AC2855" i="1"/>
  <c r="AD2855" i="1"/>
  <c r="AF2855" i="1"/>
  <c r="N2858" i="1"/>
  <c r="M2859" i="1"/>
  <c r="Q2853" i="1" l="1"/>
  <c r="P2853" i="1"/>
  <c r="AH2854" i="1"/>
  <c r="N2859" i="1"/>
  <c r="M2860" i="1"/>
  <c r="AB2857" i="1"/>
  <c r="AA2857" i="1"/>
  <c r="AE2856" i="1"/>
  <c r="AC2856" i="1"/>
  <c r="R2853" i="1"/>
  <c r="AF2856" i="1"/>
  <c r="AD2856" i="1"/>
  <c r="O2858" i="1"/>
  <c r="AI2858" i="1"/>
  <c r="AG2855" i="1"/>
  <c r="AJ2855" i="1" s="1"/>
  <c r="R2855" i="1" l="1"/>
  <c r="Q2854" i="1"/>
  <c r="P2854" i="1"/>
  <c r="AJ2856" i="1"/>
  <c r="AH2856" i="1"/>
  <c r="AG2856" i="1"/>
  <c r="O2859" i="1"/>
  <c r="AI2859" i="1"/>
  <c r="AC2857" i="1"/>
  <c r="AE2857" i="1"/>
  <c r="R2854" i="1"/>
  <c r="AH2855" i="1"/>
  <c r="AB2858" i="1"/>
  <c r="AA2858" i="1"/>
  <c r="AF2857" i="1"/>
  <c r="AD2857" i="1"/>
  <c r="N2860" i="1"/>
  <c r="M2861" i="1"/>
  <c r="Q2856" i="1" l="1"/>
  <c r="P2856" i="1"/>
  <c r="R2856" i="1"/>
  <c r="AB2859" i="1"/>
  <c r="AA2859" i="1"/>
  <c r="AI2860" i="1"/>
  <c r="O2860" i="1"/>
  <c r="AG2857" i="1"/>
  <c r="AJ2857" i="1" s="1"/>
  <c r="M2862" i="1"/>
  <c r="N2861" i="1"/>
  <c r="AD2858" i="1"/>
  <c r="AF2858" i="1"/>
  <c r="AE2858" i="1"/>
  <c r="AC2858" i="1"/>
  <c r="Q2855" i="1"/>
  <c r="P2855" i="1"/>
  <c r="R2857" i="1" l="1"/>
  <c r="N2862" i="1"/>
  <c r="M2863" i="1"/>
  <c r="AA2860" i="1"/>
  <c r="AB2860" i="1"/>
  <c r="AG2858" i="1"/>
  <c r="AJ2858" i="1" s="1"/>
  <c r="AH2858" i="1"/>
  <c r="O2861" i="1"/>
  <c r="AI2861" i="1"/>
  <c r="AH2857" i="1"/>
  <c r="AF2859" i="1"/>
  <c r="AD2859" i="1"/>
  <c r="AE2859" i="1"/>
  <c r="AC2859" i="1"/>
  <c r="R2858" i="1" l="1"/>
  <c r="AI2862" i="1"/>
  <c r="O2862" i="1"/>
  <c r="N2863" i="1"/>
  <c r="M2864" i="1"/>
  <c r="Q2858" i="1"/>
  <c r="P2858" i="1"/>
  <c r="AB2861" i="1"/>
  <c r="AA2861" i="1"/>
  <c r="AF2860" i="1"/>
  <c r="AD2860" i="1"/>
  <c r="AH2859" i="1"/>
  <c r="AJ2859" i="1"/>
  <c r="AG2859" i="1"/>
  <c r="Q2857" i="1"/>
  <c r="P2857" i="1"/>
  <c r="AE2860" i="1"/>
  <c r="AC2860" i="1"/>
  <c r="AA2862" i="1" l="1"/>
  <c r="AB2862" i="1"/>
  <c r="AG2860" i="1"/>
  <c r="AJ2860" i="1" s="1"/>
  <c r="AE2861" i="1"/>
  <c r="AC2861" i="1"/>
  <c r="R2859" i="1"/>
  <c r="AF2861" i="1"/>
  <c r="AD2861" i="1"/>
  <c r="M2865" i="1"/>
  <c r="N2864" i="1"/>
  <c r="Q2859" i="1"/>
  <c r="P2859" i="1"/>
  <c r="AI2863" i="1"/>
  <c r="O2863" i="1"/>
  <c r="AH2860" i="1" l="1"/>
  <c r="AB2863" i="1"/>
  <c r="AA2863" i="1"/>
  <c r="AG2861" i="1"/>
  <c r="AJ2861" i="1" s="1"/>
  <c r="AF2862" i="1"/>
  <c r="AD2862" i="1"/>
  <c r="AC2862" i="1"/>
  <c r="AE2862" i="1"/>
  <c r="O2864" i="1"/>
  <c r="AI2864" i="1"/>
  <c r="N2865" i="1"/>
  <c r="M2866" i="1"/>
  <c r="Q2860" i="1" l="1"/>
  <c r="P2860" i="1"/>
  <c r="R2860" i="1"/>
  <c r="AD2863" i="1"/>
  <c r="AF2863" i="1"/>
  <c r="N2866" i="1"/>
  <c r="M2867" i="1"/>
  <c r="AB2864" i="1"/>
  <c r="AA2864" i="1"/>
  <c r="AI2865" i="1"/>
  <c r="O2865" i="1"/>
  <c r="AH2861" i="1"/>
  <c r="R2861" i="1" s="1"/>
  <c r="AH2862" i="1"/>
  <c r="AG2862" i="1"/>
  <c r="AJ2862" i="1" s="1"/>
  <c r="AC2863" i="1"/>
  <c r="AE2863" i="1"/>
  <c r="R2862" i="1" l="1"/>
  <c r="Q2862" i="1"/>
  <c r="P2862" i="1"/>
  <c r="AD2864" i="1"/>
  <c r="AF2864" i="1"/>
  <c r="N2867" i="1"/>
  <c r="M2868" i="1"/>
  <c r="AB2865" i="1"/>
  <c r="AA2865" i="1"/>
  <c r="O2866" i="1"/>
  <c r="AI2866" i="1"/>
  <c r="AE2864" i="1"/>
  <c r="AC2864" i="1"/>
  <c r="Q2861" i="1"/>
  <c r="P2861" i="1"/>
  <c r="AG2863" i="1"/>
  <c r="AJ2863" i="1" s="1"/>
  <c r="R2863" i="1" l="1"/>
  <c r="AB2866" i="1"/>
  <c r="AA2866" i="1"/>
  <c r="AH2863" i="1"/>
  <c r="AC2865" i="1"/>
  <c r="AE2865" i="1"/>
  <c r="AF2865" i="1"/>
  <c r="AD2865" i="1"/>
  <c r="O2867" i="1"/>
  <c r="AI2867" i="1"/>
  <c r="AG2864" i="1"/>
  <c r="AJ2864" i="1" s="1"/>
  <c r="N2868" i="1"/>
  <c r="M2869" i="1"/>
  <c r="AD2866" i="1" l="1"/>
  <c r="AF2866" i="1"/>
  <c r="AH2864" i="1"/>
  <c r="R2864" i="1" s="1"/>
  <c r="AI2868" i="1"/>
  <c r="O2868" i="1"/>
  <c r="AE2866" i="1"/>
  <c r="AC2866" i="1"/>
  <c r="M2870" i="1"/>
  <c r="N2869" i="1"/>
  <c r="AJ2865" i="1"/>
  <c r="AG2865" i="1"/>
  <c r="AH2865" i="1" s="1"/>
  <c r="AB2867" i="1"/>
  <c r="AA2867" i="1"/>
  <c r="Q2863" i="1"/>
  <c r="P2863" i="1"/>
  <c r="Q2865" i="1" l="1"/>
  <c r="P2865" i="1"/>
  <c r="R2865" i="1"/>
  <c r="AA2868" i="1"/>
  <c r="AB2868" i="1"/>
  <c r="O2869" i="1"/>
  <c r="AI2869" i="1"/>
  <c r="N2870" i="1"/>
  <c r="M2871" i="1"/>
  <c r="AF2867" i="1"/>
  <c r="AD2867" i="1"/>
  <c r="AG2866" i="1"/>
  <c r="AJ2866" i="1"/>
  <c r="AH2866" i="1"/>
  <c r="Q2864" i="1"/>
  <c r="P2864" i="1"/>
  <c r="AE2867" i="1"/>
  <c r="AC2867" i="1"/>
  <c r="AE2868" i="1" l="1"/>
  <c r="AC2868" i="1"/>
  <c r="AF2868" i="1"/>
  <c r="AD2868" i="1"/>
  <c r="AG2867" i="1"/>
  <c r="AH2867" i="1" s="1"/>
  <c r="R2866" i="1"/>
  <c r="AB2869" i="1"/>
  <c r="AA2869" i="1"/>
  <c r="Q2866" i="1"/>
  <c r="P2866" i="1"/>
  <c r="N2871" i="1"/>
  <c r="M2872" i="1"/>
  <c r="AI2870" i="1"/>
  <c r="O2870" i="1"/>
  <c r="Q2867" i="1" l="1"/>
  <c r="P2867" i="1"/>
  <c r="AJ2867" i="1"/>
  <c r="AA2870" i="1"/>
  <c r="AB2870" i="1"/>
  <c r="M2873" i="1"/>
  <c r="N2872" i="1"/>
  <c r="AI2871" i="1"/>
  <c r="O2871" i="1"/>
  <c r="AE2869" i="1"/>
  <c r="AC2869" i="1"/>
  <c r="AG2868" i="1"/>
  <c r="AH2868" i="1" s="1"/>
  <c r="AF2869" i="1"/>
  <c r="AD2869" i="1"/>
  <c r="Q2868" i="1" l="1"/>
  <c r="P2868" i="1"/>
  <c r="AG2869" i="1"/>
  <c r="AJ2869" i="1" s="1"/>
  <c r="O2872" i="1"/>
  <c r="AI2872" i="1"/>
  <c r="AB2871" i="1"/>
  <c r="AA2871" i="1"/>
  <c r="AF2870" i="1"/>
  <c r="AD2870" i="1"/>
  <c r="AJ2868" i="1"/>
  <c r="AC2870" i="1"/>
  <c r="AE2870" i="1"/>
  <c r="N2873" i="1"/>
  <c r="M2874" i="1"/>
  <c r="R2867" i="1"/>
  <c r="AE2871" i="1" l="1"/>
  <c r="AC2871" i="1"/>
  <c r="AI2873" i="1"/>
  <c r="O2873" i="1"/>
  <c r="AD2871" i="1"/>
  <c r="AF2871" i="1"/>
  <c r="N2874" i="1"/>
  <c r="M2875" i="1"/>
  <c r="R2868" i="1"/>
  <c r="AB2872" i="1"/>
  <c r="AA2872" i="1"/>
  <c r="AH2869" i="1"/>
  <c r="R2869" i="1" s="1"/>
  <c r="AG2870" i="1"/>
  <c r="AJ2870" i="1" s="1"/>
  <c r="AJ2871" i="1" l="1"/>
  <c r="AH2871" i="1"/>
  <c r="AG2871" i="1"/>
  <c r="AB2873" i="1"/>
  <c r="AA2873" i="1"/>
  <c r="AE2872" i="1"/>
  <c r="AC2872" i="1"/>
  <c r="N2875" i="1"/>
  <c r="M2876" i="1"/>
  <c r="AF2872" i="1"/>
  <c r="AD2872" i="1"/>
  <c r="O2874" i="1"/>
  <c r="AI2874" i="1"/>
  <c r="AH2870" i="1"/>
  <c r="R2870" i="1" s="1"/>
  <c r="Q2869" i="1"/>
  <c r="P2869" i="1"/>
  <c r="AG2872" i="1" l="1"/>
  <c r="AJ2872" i="1" s="1"/>
  <c r="Q2871" i="1"/>
  <c r="P2871" i="1"/>
  <c r="R2871" i="1"/>
  <c r="AC2873" i="1"/>
  <c r="AE2873" i="1"/>
  <c r="AF2873" i="1"/>
  <c r="AD2873" i="1"/>
  <c r="Q2870" i="1"/>
  <c r="P2870" i="1"/>
  <c r="N2876" i="1"/>
  <c r="M2877" i="1"/>
  <c r="AB2874" i="1"/>
  <c r="AA2874" i="1"/>
  <c r="O2875" i="1"/>
  <c r="AI2875" i="1"/>
  <c r="AB2875" i="1" l="1"/>
  <c r="AA2875" i="1"/>
  <c r="AD2874" i="1"/>
  <c r="AF2874" i="1"/>
  <c r="AG2873" i="1"/>
  <c r="AH2873" i="1" s="1"/>
  <c r="AE2874" i="1"/>
  <c r="AC2874" i="1"/>
  <c r="M2878" i="1"/>
  <c r="N2877" i="1"/>
  <c r="AH2872" i="1"/>
  <c r="AI2876" i="1"/>
  <c r="O2876" i="1"/>
  <c r="Q2873" i="1" l="1"/>
  <c r="P2873" i="1"/>
  <c r="AF2875" i="1"/>
  <c r="AD2875" i="1"/>
  <c r="AJ2873" i="1"/>
  <c r="R2872" i="1"/>
  <c r="O2877" i="1"/>
  <c r="AI2877" i="1"/>
  <c r="AA2876" i="1"/>
  <c r="AB2876" i="1"/>
  <c r="M2879" i="1"/>
  <c r="N2878" i="1"/>
  <c r="AG2874" i="1"/>
  <c r="AJ2874" i="1" s="1"/>
  <c r="AH2874" i="1"/>
  <c r="AE2875" i="1"/>
  <c r="AC2875" i="1"/>
  <c r="Q2872" i="1"/>
  <c r="P2872" i="1"/>
  <c r="R2874" i="1" l="1"/>
  <c r="AF2876" i="1"/>
  <c r="AD2876" i="1"/>
  <c r="AE2876" i="1"/>
  <c r="AC2876" i="1"/>
  <c r="Q2874" i="1"/>
  <c r="P2874" i="1"/>
  <c r="N2879" i="1"/>
  <c r="M2880" i="1"/>
  <c r="AB2877" i="1"/>
  <c r="AA2877" i="1"/>
  <c r="R2873" i="1"/>
  <c r="AG2875" i="1"/>
  <c r="AH2875" i="1" s="1"/>
  <c r="AI2878" i="1"/>
  <c r="O2878" i="1"/>
  <c r="Q2875" i="1" l="1"/>
  <c r="P2875" i="1"/>
  <c r="AF2877" i="1"/>
  <c r="AD2877" i="1"/>
  <c r="AJ2875" i="1"/>
  <c r="N2880" i="1"/>
  <c r="M2881" i="1"/>
  <c r="AE2877" i="1"/>
  <c r="AC2877" i="1"/>
  <c r="AI2879" i="1"/>
  <c r="O2879" i="1"/>
  <c r="AG2876" i="1"/>
  <c r="AH2876" i="1" s="1"/>
  <c r="AA2878" i="1"/>
  <c r="AB2878" i="1"/>
  <c r="Q2876" i="1" l="1"/>
  <c r="P2876" i="1"/>
  <c r="AG2877" i="1"/>
  <c r="AJ2877" i="1" s="1"/>
  <c r="N2881" i="1"/>
  <c r="M2882" i="1"/>
  <c r="R2875" i="1"/>
  <c r="AF2878" i="1"/>
  <c r="AD2878" i="1"/>
  <c r="AB2879" i="1"/>
  <c r="AA2879" i="1"/>
  <c r="O2880" i="1"/>
  <c r="AI2880" i="1"/>
  <c r="AJ2876" i="1"/>
  <c r="AC2878" i="1"/>
  <c r="AE2878" i="1"/>
  <c r="O2881" i="1" l="1"/>
  <c r="AI2881" i="1"/>
  <c r="AJ2878" i="1"/>
  <c r="AH2878" i="1"/>
  <c r="AG2878" i="1"/>
  <c r="R2876" i="1"/>
  <c r="AB2880" i="1"/>
  <c r="AA2880" i="1"/>
  <c r="N2882" i="1"/>
  <c r="M2883" i="1"/>
  <c r="AC2879" i="1"/>
  <c r="AE2879" i="1"/>
  <c r="AH2877" i="1"/>
  <c r="R2877" i="1" s="1"/>
  <c r="AD2879" i="1"/>
  <c r="AF2879" i="1"/>
  <c r="R2878" i="1" l="1"/>
  <c r="AJ2879" i="1"/>
  <c r="AH2879" i="1"/>
  <c r="AG2879" i="1"/>
  <c r="Q2878" i="1"/>
  <c r="P2878" i="1"/>
  <c r="N2883" i="1"/>
  <c r="M2884" i="1"/>
  <c r="AE2880" i="1"/>
  <c r="AC2880" i="1"/>
  <c r="AD2880" i="1"/>
  <c r="AF2880" i="1"/>
  <c r="AB2881" i="1"/>
  <c r="AA2881" i="1"/>
  <c r="O2882" i="1"/>
  <c r="AI2882" i="1"/>
  <c r="Q2877" i="1"/>
  <c r="P2877" i="1"/>
  <c r="AB2882" i="1" l="1"/>
  <c r="AA2882" i="1"/>
  <c r="AG2880" i="1"/>
  <c r="AJ2880" i="1" s="1"/>
  <c r="R2879" i="1"/>
  <c r="N2884" i="1"/>
  <c r="M2885" i="1"/>
  <c r="O2883" i="1"/>
  <c r="AI2883" i="1"/>
  <c r="Q2879" i="1"/>
  <c r="P2879" i="1"/>
  <c r="AE2881" i="1"/>
  <c r="AC2881" i="1"/>
  <c r="AF2881" i="1"/>
  <c r="AD2881" i="1"/>
  <c r="AI2884" i="1" l="1"/>
  <c r="O2884" i="1"/>
  <c r="AH2880" i="1"/>
  <c r="AB2883" i="1"/>
  <c r="AA2883" i="1"/>
  <c r="AE2882" i="1"/>
  <c r="AC2882" i="1"/>
  <c r="M2886" i="1"/>
  <c r="N2885" i="1"/>
  <c r="AJ2881" i="1"/>
  <c r="AH2881" i="1"/>
  <c r="AG2881" i="1"/>
  <c r="AF2882" i="1"/>
  <c r="AD2882" i="1"/>
  <c r="AF2883" i="1" l="1"/>
  <c r="AD2883" i="1"/>
  <c r="AI2885" i="1"/>
  <c r="O2885" i="1"/>
  <c r="R2880" i="1"/>
  <c r="M2887" i="1"/>
  <c r="N2886" i="1"/>
  <c r="AA2884" i="1"/>
  <c r="AB2884" i="1"/>
  <c r="R2881" i="1"/>
  <c r="AG2882" i="1"/>
  <c r="AJ2882" i="1" s="1"/>
  <c r="Q2881" i="1"/>
  <c r="P2881" i="1"/>
  <c r="Q2880" i="1"/>
  <c r="P2880" i="1"/>
  <c r="AE2883" i="1"/>
  <c r="AC2883" i="1"/>
  <c r="AI2886" i="1" l="1"/>
  <c r="O2886" i="1"/>
  <c r="AG2883" i="1"/>
  <c r="AJ2883" i="1" s="1"/>
  <c r="N2887" i="1"/>
  <c r="M2888" i="1"/>
  <c r="AH2882" i="1"/>
  <c r="AB2885" i="1"/>
  <c r="AA2885" i="1"/>
  <c r="AE2884" i="1"/>
  <c r="AC2884" i="1"/>
  <c r="AF2884" i="1"/>
  <c r="AD2884" i="1"/>
  <c r="Q2882" i="1" l="1"/>
  <c r="P2882" i="1"/>
  <c r="AH2883" i="1"/>
  <c r="R2882" i="1"/>
  <c r="N2888" i="1"/>
  <c r="M2889" i="1"/>
  <c r="AB2886" i="1"/>
  <c r="AA2886" i="1"/>
  <c r="AG2884" i="1"/>
  <c r="AH2884" i="1" s="1"/>
  <c r="AJ2884" i="1"/>
  <c r="AF2885" i="1"/>
  <c r="AD2885" i="1"/>
  <c r="AI2887" i="1"/>
  <c r="O2887" i="1"/>
  <c r="AE2885" i="1"/>
  <c r="AC2885" i="1"/>
  <c r="Q2884" i="1" l="1"/>
  <c r="P2884" i="1"/>
  <c r="R2884" i="1"/>
  <c r="Q2883" i="1"/>
  <c r="P2883" i="1"/>
  <c r="AC2886" i="1"/>
  <c r="AE2886" i="1"/>
  <c r="AF2886" i="1"/>
  <c r="AD2886" i="1"/>
  <c r="AJ2885" i="1"/>
  <c r="AH2885" i="1"/>
  <c r="AG2885" i="1"/>
  <c r="N2889" i="1"/>
  <c r="M2890" i="1"/>
  <c r="R2883" i="1"/>
  <c r="AB2887" i="1"/>
  <c r="AA2887" i="1"/>
  <c r="O2888" i="1"/>
  <c r="AI2888" i="1"/>
  <c r="AB2888" i="1" l="1"/>
  <c r="AA2888" i="1"/>
  <c r="AC2887" i="1"/>
  <c r="AE2887" i="1"/>
  <c r="AG2886" i="1"/>
  <c r="AJ2886" i="1" s="1"/>
  <c r="Q2885" i="1"/>
  <c r="P2885" i="1"/>
  <c r="N2890" i="1"/>
  <c r="M2891" i="1"/>
  <c r="AD2887" i="1"/>
  <c r="AF2887" i="1"/>
  <c r="O2889" i="1"/>
  <c r="AI2889" i="1"/>
  <c r="R2885" i="1"/>
  <c r="AH2886" i="1" l="1"/>
  <c r="N2891" i="1"/>
  <c r="M2892" i="1"/>
  <c r="AG2887" i="1"/>
  <c r="AJ2887" i="1" s="1"/>
  <c r="AB2889" i="1"/>
  <c r="AA2889" i="1"/>
  <c r="O2890" i="1"/>
  <c r="AI2890" i="1"/>
  <c r="AE2888" i="1"/>
  <c r="AC2888" i="1"/>
  <c r="AD2888" i="1"/>
  <c r="AF2888" i="1"/>
  <c r="Q2886" i="1" l="1"/>
  <c r="P2886" i="1"/>
  <c r="AF2889" i="1"/>
  <c r="AD2889" i="1"/>
  <c r="R2886" i="1"/>
  <c r="AG2888" i="1"/>
  <c r="AJ2888" i="1" s="1"/>
  <c r="AH2887" i="1"/>
  <c r="O2891" i="1"/>
  <c r="AI2891" i="1"/>
  <c r="AB2890" i="1"/>
  <c r="AA2890" i="1"/>
  <c r="AE2889" i="1"/>
  <c r="AC2889" i="1"/>
  <c r="N2892" i="1"/>
  <c r="M2893" i="1"/>
  <c r="Q2887" i="1" l="1"/>
  <c r="P2887" i="1"/>
  <c r="AI2892" i="1"/>
  <c r="O2892" i="1"/>
  <c r="M2894" i="1"/>
  <c r="N2893" i="1"/>
  <c r="R2887" i="1"/>
  <c r="AG2889" i="1"/>
  <c r="AH2889" i="1" s="1"/>
  <c r="AB2891" i="1"/>
  <c r="AA2891" i="1"/>
  <c r="AH2888" i="1"/>
  <c r="R2888" i="1" s="1"/>
  <c r="AE2890" i="1"/>
  <c r="AC2890" i="1"/>
  <c r="AF2890" i="1"/>
  <c r="AD2890" i="1"/>
  <c r="Q2889" i="1" l="1"/>
  <c r="P2889" i="1"/>
  <c r="AI2893" i="1"/>
  <c r="O2893" i="1"/>
  <c r="M2895" i="1"/>
  <c r="N2894" i="1"/>
  <c r="AG2890" i="1"/>
  <c r="AJ2890" i="1"/>
  <c r="AH2890" i="1"/>
  <c r="Q2888" i="1"/>
  <c r="P2888" i="1"/>
  <c r="AJ2889" i="1"/>
  <c r="AF2891" i="1"/>
  <c r="AD2891" i="1"/>
  <c r="AA2892" i="1"/>
  <c r="AB2892" i="1"/>
  <c r="AE2891" i="1"/>
  <c r="AC2891" i="1"/>
  <c r="AF2892" i="1" l="1"/>
  <c r="AD2892" i="1"/>
  <c r="R2890" i="1"/>
  <c r="AH2891" i="1"/>
  <c r="AG2891" i="1"/>
  <c r="AJ2891" i="1"/>
  <c r="Q2890" i="1"/>
  <c r="P2890" i="1"/>
  <c r="AB2893" i="1"/>
  <c r="AA2893" i="1"/>
  <c r="AI2894" i="1"/>
  <c r="O2894" i="1"/>
  <c r="AE2892" i="1"/>
  <c r="AC2892" i="1"/>
  <c r="R2889" i="1"/>
  <c r="N2895" i="1"/>
  <c r="M2896" i="1"/>
  <c r="AB2894" i="1" l="1"/>
  <c r="AA2894" i="1"/>
  <c r="R2891" i="1"/>
  <c r="AE2893" i="1"/>
  <c r="AC2893" i="1"/>
  <c r="AF2893" i="1"/>
  <c r="AD2893" i="1"/>
  <c r="N2896" i="1"/>
  <c r="M2897" i="1"/>
  <c r="AH2892" i="1"/>
  <c r="AG2892" i="1"/>
  <c r="AJ2892" i="1"/>
  <c r="AI2895" i="1"/>
  <c r="O2895" i="1"/>
  <c r="Q2891" i="1"/>
  <c r="P2891" i="1"/>
  <c r="N2897" i="1" l="1"/>
  <c r="M2898" i="1"/>
  <c r="Q2892" i="1"/>
  <c r="P2892" i="1"/>
  <c r="O2896" i="1"/>
  <c r="AI2896" i="1"/>
  <c r="AB2895" i="1"/>
  <c r="AA2895" i="1"/>
  <c r="AG2893" i="1"/>
  <c r="AJ2893" i="1" s="1"/>
  <c r="AC2894" i="1"/>
  <c r="AE2894" i="1"/>
  <c r="R2892" i="1"/>
  <c r="AF2894" i="1"/>
  <c r="AD2894" i="1"/>
  <c r="AH2893" i="1" l="1"/>
  <c r="AC2895" i="1"/>
  <c r="AE2895" i="1"/>
  <c r="AD2895" i="1"/>
  <c r="AF2895" i="1"/>
  <c r="AB2896" i="1"/>
  <c r="AA2896" i="1"/>
  <c r="N2898" i="1"/>
  <c r="M2899" i="1"/>
  <c r="AJ2894" i="1"/>
  <c r="AH2894" i="1"/>
  <c r="AG2894" i="1"/>
  <c r="O2897" i="1"/>
  <c r="AI2897" i="1"/>
  <c r="R2894" i="1" l="1"/>
  <c r="AJ2895" i="1"/>
  <c r="AG2895" i="1"/>
  <c r="AH2895" i="1" s="1"/>
  <c r="N2899" i="1"/>
  <c r="M2900" i="1"/>
  <c r="Q2893" i="1"/>
  <c r="P2893" i="1"/>
  <c r="O2898" i="1"/>
  <c r="AI2898" i="1"/>
  <c r="AE2896" i="1"/>
  <c r="AC2896" i="1"/>
  <c r="AD2896" i="1"/>
  <c r="AF2896" i="1"/>
  <c r="R2893" i="1"/>
  <c r="AB2897" i="1"/>
  <c r="AA2897" i="1"/>
  <c r="Q2894" i="1"/>
  <c r="P2894" i="1"/>
  <c r="Q2895" i="1" l="1"/>
  <c r="P2895" i="1"/>
  <c r="R2895" i="1"/>
  <c r="N2900" i="1"/>
  <c r="M2901" i="1"/>
  <c r="O2899" i="1"/>
  <c r="AI2899" i="1"/>
  <c r="AE2897" i="1"/>
  <c r="AC2897" i="1"/>
  <c r="AB2898" i="1"/>
  <c r="AA2898" i="1"/>
  <c r="AF2897" i="1"/>
  <c r="AD2897" i="1"/>
  <c r="AJ2896" i="1"/>
  <c r="AH2896" i="1"/>
  <c r="AG2896" i="1"/>
  <c r="Q2896" i="1" l="1"/>
  <c r="P2896" i="1"/>
  <c r="M2902" i="1"/>
  <c r="N2901" i="1"/>
  <c r="AI2900" i="1"/>
  <c r="O2900" i="1"/>
  <c r="R2896" i="1"/>
  <c r="AE2898" i="1"/>
  <c r="AC2898" i="1"/>
  <c r="AB2899" i="1"/>
  <c r="AA2899" i="1"/>
  <c r="AF2898" i="1"/>
  <c r="AD2898" i="1"/>
  <c r="AJ2897" i="1"/>
  <c r="AG2897" i="1"/>
  <c r="AH2897" i="1" s="1"/>
  <c r="Q2897" i="1" l="1"/>
  <c r="P2897" i="1"/>
  <c r="M2903" i="1"/>
  <c r="N2902" i="1"/>
  <c r="AE2899" i="1"/>
  <c r="AC2899" i="1"/>
  <c r="R2897" i="1"/>
  <c r="AF2899" i="1"/>
  <c r="AD2899" i="1"/>
  <c r="AA2900" i="1"/>
  <c r="AB2900" i="1"/>
  <c r="AG2898" i="1"/>
  <c r="AJ2898" i="1" s="1"/>
  <c r="AI2901" i="1"/>
  <c r="O2901" i="1"/>
  <c r="R2898" i="1" l="1"/>
  <c r="AF2900" i="1"/>
  <c r="AD2900" i="1"/>
  <c r="AE2900" i="1"/>
  <c r="AC2900" i="1"/>
  <c r="AG2899" i="1"/>
  <c r="AH2899" i="1" s="1"/>
  <c r="AJ2899" i="1"/>
  <c r="AB2901" i="1"/>
  <c r="AA2901" i="1"/>
  <c r="AH2898" i="1"/>
  <c r="AI2902" i="1"/>
  <c r="O2902" i="1"/>
  <c r="N2903" i="1"/>
  <c r="M2904" i="1"/>
  <c r="Q2899" i="1" l="1"/>
  <c r="P2899" i="1"/>
  <c r="AI2903" i="1"/>
  <c r="O2903" i="1"/>
  <c r="R2899" i="1"/>
  <c r="Q2898" i="1"/>
  <c r="P2898" i="1"/>
  <c r="AB2902" i="1"/>
  <c r="AA2902" i="1"/>
  <c r="AE2901" i="1"/>
  <c r="AC2901" i="1"/>
  <c r="AG2900" i="1"/>
  <c r="AH2900" i="1" s="1"/>
  <c r="AJ2900" i="1"/>
  <c r="N2904" i="1"/>
  <c r="M2905" i="1"/>
  <c r="AF2901" i="1"/>
  <c r="AD2901" i="1"/>
  <c r="Q2900" i="1" l="1"/>
  <c r="P2900" i="1"/>
  <c r="R2900" i="1"/>
  <c r="AB2903" i="1"/>
  <c r="AA2903" i="1"/>
  <c r="AF2902" i="1"/>
  <c r="AD2902" i="1"/>
  <c r="N2905" i="1"/>
  <c r="M2906" i="1"/>
  <c r="AG2901" i="1"/>
  <c r="AJ2901" i="1" s="1"/>
  <c r="O2904" i="1"/>
  <c r="AI2904" i="1"/>
  <c r="AC2902" i="1"/>
  <c r="AE2902" i="1"/>
  <c r="AC2903" i="1" l="1"/>
  <c r="AE2903" i="1"/>
  <c r="AH2901" i="1"/>
  <c r="R2901" i="1" s="1"/>
  <c r="N2906" i="1"/>
  <c r="M2907" i="1"/>
  <c r="AG2902" i="1"/>
  <c r="AH2902" i="1" s="1"/>
  <c r="AB2904" i="1"/>
  <c r="AA2904" i="1"/>
  <c r="O2905" i="1"/>
  <c r="AI2905" i="1"/>
  <c r="AD2903" i="1"/>
  <c r="AF2903" i="1"/>
  <c r="Q2902" i="1" l="1"/>
  <c r="P2902" i="1"/>
  <c r="AB2905" i="1"/>
  <c r="AA2905" i="1"/>
  <c r="AJ2902" i="1"/>
  <c r="AE2904" i="1"/>
  <c r="AC2904" i="1"/>
  <c r="N2907" i="1"/>
  <c r="M2908" i="1"/>
  <c r="AD2904" i="1"/>
  <c r="AF2904" i="1"/>
  <c r="O2906" i="1"/>
  <c r="AI2906" i="1"/>
  <c r="AJ2903" i="1"/>
  <c r="AH2903" i="1"/>
  <c r="AG2903" i="1"/>
  <c r="Q2901" i="1"/>
  <c r="P2901" i="1"/>
  <c r="N2908" i="1" l="1"/>
  <c r="M2909" i="1"/>
  <c r="O2907" i="1"/>
  <c r="AI2907" i="1"/>
  <c r="AG2904" i="1"/>
  <c r="AJ2904" i="1" s="1"/>
  <c r="AB2906" i="1"/>
  <c r="AA2906" i="1"/>
  <c r="Q2903" i="1"/>
  <c r="P2903" i="1"/>
  <c r="R2902" i="1"/>
  <c r="R2903" i="1"/>
  <c r="AE2905" i="1"/>
  <c r="AC2905" i="1"/>
  <c r="AF2905" i="1"/>
  <c r="AD2905" i="1"/>
  <c r="AJ2905" i="1" l="1"/>
  <c r="AG2905" i="1"/>
  <c r="AH2905" i="1" s="1"/>
  <c r="AB2907" i="1"/>
  <c r="AA2907" i="1"/>
  <c r="AH2904" i="1"/>
  <c r="R2904" i="1" s="1"/>
  <c r="AE2906" i="1"/>
  <c r="AC2906" i="1"/>
  <c r="M2910" i="1"/>
  <c r="N2909" i="1"/>
  <c r="AF2906" i="1"/>
  <c r="AD2906" i="1"/>
  <c r="AI2908" i="1"/>
  <c r="O2908" i="1"/>
  <c r="Q2905" i="1" l="1"/>
  <c r="P2905" i="1"/>
  <c r="AF2907" i="1"/>
  <c r="AD2907" i="1"/>
  <c r="AE2907" i="1"/>
  <c r="AC2907" i="1"/>
  <c r="Q2904" i="1"/>
  <c r="P2904" i="1"/>
  <c r="AA2908" i="1"/>
  <c r="AB2908" i="1"/>
  <c r="AI2909" i="1"/>
  <c r="O2909" i="1"/>
  <c r="M2911" i="1"/>
  <c r="N2910" i="1"/>
  <c r="R2905" i="1"/>
  <c r="AG2906" i="1"/>
  <c r="AJ2906" i="1" s="1"/>
  <c r="N2911" i="1" l="1"/>
  <c r="M2912" i="1"/>
  <c r="AE2908" i="1"/>
  <c r="AC2908" i="1"/>
  <c r="AF2908" i="1"/>
  <c r="AD2908" i="1"/>
  <c r="AB2909" i="1"/>
  <c r="AA2909" i="1"/>
  <c r="AG2907" i="1"/>
  <c r="AJ2907" i="1" s="1"/>
  <c r="AH2906" i="1"/>
  <c r="AI2910" i="1"/>
  <c r="O2910" i="1"/>
  <c r="N2912" i="1" l="1"/>
  <c r="M2913" i="1"/>
  <c r="AI2911" i="1"/>
  <c r="O2911" i="1"/>
  <c r="AE2909" i="1"/>
  <c r="AC2909" i="1"/>
  <c r="AF2909" i="1"/>
  <c r="AD2909" i="1"/>
  <c r="R2906" i="1"/>
  <c r="AH2907" i="1"/>
  <c r="AB2910" i="1"/>
  <c r="AA2910" i="1"/>
  <c r="AG2908" i="1"/>
  <c r="AH2908" i="1" s="1"/>
  <c r="AJ2908" i="1"/>
  <c r="Q2906" i="1"/>
  <c r="P2906" i="1"/>
  <c r="Q2908" i="1" l="1"/>
  <c r="P2908" i="1"/>
  <c r="AF2910" i="1"/>
  <c r="AD2910" i="1"/>
  <c r="Q2907" i="1"/>
  <c r="P2907" i="1"/>
  <c r="AB2911" i="1"/>
  <c r="AA2911" i="1"/>
  <c r="R2908" i="1"/>
  <c r="AG2909" i="1"/>
  <c r="AH2909" i="1" s="1"/>
  <c r="R2907" i="1"/>
  <c r="O2912" i="1"/>
  <c r="AI2912" i="1"/>
  <c r="AC2910" i="1"/>
  <c r="AE2910" i="1"/>
  <c r="N2913" i="1"/>
  <c r="M2914" i="1"/>
  <c r="Q2909" i="1" l="1"/>
  <c r="P2909" i="1"/>
  <c r="AC2911" i="1"/>
  <c r="AE2911" i="1"/>
  <c r="AD2911" i="1"/>
  <c r="AF2911" i="1"/>
  <c r="N2914" i="1"/>
  <c r="M2915" i="1"/>
  <c r="AJ2909" i="1"/>
  <c r="AJ2910" i="1"/>
  <c r="AG2910" i="1"/>
  <c r="AH2910" i="1" s="1"/>
  <c r="AB2912" i="1"/>
  <c r="AA2912" i="1"/>
  <c r="O2913" i="1"/>
  <c r="AI2913" i="1"/>
  <c r="Q2910" i="1" l="1"/>
  <c r="P2910" i="1"/>
  <c r="R2910" i="1"/>
  <c r="AD2912" i="1"/>
  <c r="AF2912" i="1"/>
  <c r="N2915" i="1"/>
  <c r="M2916" i="1"/>
  <c r="O2914" i="1"/>
  <c r="AI2914" i="1"/>
  <c r="AE2912" i="1"/>
  <c r="AC2912" i="1"/>
  <c r="R2909" i="1"/>
  <c r="AB2913" i="1"/>
  <c r="AA2913" i="1"/>
  <c r="AG2911" i="1"/>
  <c r="AJ2911" i="1" s="1"/>
  <c r="AH2911" i="1" l="1"/>
  <c r="AB2914" i="1"/>
  <c r="AA2914" i="1"/>
  <c r="AG2912" i="1"/>
  <c r="AJ2912" i="1" s="1"/>
  <c r="AF2913" i="1"/>
  <c r="AD2913" i="1"/>
  <c r="AE2913" i="1"/>
  <c r="AC2913" i="1"/>
  <c r="N2916" i="1"/>
  <c r="M2917" i="1"/>
  <c r="O2915" i="1"/>
  <c r="AI2915" i="1"/>
  <c r="R2912" i="1" l="1"/>
  <c r="AF2914" i="1"/>
  <c r="AD2914" i="1"/>
  <c r="Q2911" i="1"/>
  <c r="P2911" i="1"/>
  <c r="AB2915" i="1"/>
  <c r="AA2915" i="1"/>
  <c r="M2918" i="1"/>
  <c r="N2917" i="1"/>
  <c r="R2911" i="1"/>
  <c r="AJ2913" i="1"/>
  <c r="AH2913" i="1"/>
  <c r="AG2913" i="1"/>
  <c r="AH2912" i="1"/>
  <c r="AI2916" i="1"/>
  <c r="O2916" i="1"/>
  <c r="AE2914" i="1"/>
  <c r="AC2914" i="1"/>
  <c r="R2913" i="1" l="1"/>
  <c r="AI2917" i="1"/>
  <c r="O2917" i="1"/>
  <c r="Q2912" i="1"/>
  <c r="P2912" i="1"/>
  <c r="AA2916" i="1"/>
  <c r="AB2916" i="1"/>
  <c r="M2919" i="1"/>
  <c r="N2918" i="1"/>
  <c r="AE2915" i="1"/>
  <c r="AC2915" i="1"/>
  <c r="Q2913" i="1"/>
  <c r="P2913" i="1"/>
  <c r="AG2914" i="1"/>
  <c r="AH2914" i="1" s="1"/>
  <c r="AJ2914" i="1"/>
  <c r="AF2915" i="1"/>
  <c r="AD2915" i="1"/>
  <c r="Q2914" i="1" l="1"/>
  <c r="P2914" i="1"/>
  <c r="AH2915" i="1"/>
  <c r="AG2915" i="1"/>
  <c r="AJ2915" i="1"/>
  <c r="AB2917" i="1"/>
  <c r="AA2917" i="1"/>
  <c r="R2914" i="1"/>
  <c r="AI2918" i="1"/>
  <c r="O2918" i="1"/>
  <c r="N2919" i="1"/>
  <c r="M2920" i="1"/>
  <c r="AE2916" i="1"/>
  <c r="AC2916" i="1"/>
  <c r="AF2916" i="1"/>
  <c r="AD2916" i="1"/>
  <c r="AI2919" i="1" l="1"/>
  <c r="O2919" i="1"/>
  <c r="AF2917" i="1"/>
  <c r="AD2917" i="1"/>
  <c r="AB2918" i="1"/>
  <c r="AA2918" i="1"/>
  <c r="R2915" i="1"/>
  <c r="N2920" i="1"/>
  <c r="M2921" i="1"/>
  <c r="AG2916" i="1"/>
  <c r="AJ2916" i="1" s="1"/>
  <c r="AE2917" i="1"/>
  <c r="AC2917" i="1"/>
  <c r="Q2915" i="1"/>
  <c r="P2915" i="1"/>
  <c r="AH2916" i="1" l="1"/>
  <c r="AC2918" i="1"/>
  <c r="AE2918" i="1"/>
  <c r="AB2919" i="1"/>
  <c r="AA2919" i="1"/>
  <c r="N2921" i="1"/>
  <c r="M2922" i="1"/>
  <c r="O2920" i="1"/>
  <c r="AI2920" i="1"/>
  <c r="AG2917" i="1"/>
  <c r="AJ2917" i="1" s="1"/>
  <c r="AF2918" i="1"/>
  <c r="AD2918" i="1"/>
  <c r="AJ2918" i="1" l="1"/>
  <c r="AG2918" i="1"/>
  <c r="AH2918" i="1" s="1"/>
  <c r="O2921" i="1"/>
  <c r="AI2921" i="1"/>
  <c r="AH2917" i="1"/>
  <c r="N2922" i="1"/>
  <c r="M2923" i="1"/>
  <c r="AC2919" i="1"/>
  <c r="AE2919" i="1"/>
  <c r="Q2916" i="1"/>
  <c r="P2916" i="1"/>
  <c r="AB2920" i="1"/>
  <c r="AA2920" i="1"/>
  <c r="AD2919" i="1"/>
  <c r="AF2919" i="1"/>
  <c r="R2916" i="1"/>
  <c r="Q2918" i="1" l="1"/>
  <c r="P2918" i="1"/>
  <c r="O2922" i="1"/>
  <c r="AI2922" i="1"/>
  <c r="AB2921" i="1"/>
  <c r="AA2921" i="1"/>
  <c r="Q2917" i="1"/>
  <c r="P2917" i="1"/>
  <c r="R2918" i="1"/>
  <c r="AD2920" i="1"/>
  <c r="AF2920" i="1"/>
  <c r="R2917" i="1"/>
  <c r="N2923" i="1"/>
  <c r="M2924" i="1"/>
  <c r="AE2920" i="1"/>
  <c r="AC2920" i="1"/>
  <c r="AJ2919" i="1"/>
  <c r="AG2919" i="1"/>
  <c r="AH2919" i="1" s="1"/>
  <c r="Q2919" i="1" l="1"/>
  <c r="P2919" i="1"/>
  <c r="AG2920" i="1"/>
  <c r="AJ2920" i="1" s="1"/>
  <c r="N2924" i="1"/>
  <c r="M2925" i="1"/>
  <c r="R2919" i="1"/>
  <c r="O2923" i="1"/>
  <c r="AI2923" i="1"/>
  <c r="AB2922" i="1"/>
  <c r="AA2922" i="1"/>
  <c r="AE2921" i="1"/>
  <c r="AC2921" i="1"/>
  <c r="AF2921" i="1"/>
  <c r="AD2921" i="1"/>
  <c r="AE2922" i="1" l="1"/>
  <c r="AC2922" i="1"/>
  <c r="M2926" i="1"/>
  <c r="N2925" i="1"/>
  <c r="AF2922" i="1"/>
  <c r="AD2922" i="1"/>
  <c r="AG2921" i="1"/>
  <c r="AJ2921" i="1" s="1"/>
  <c r="AH2920" i="1"/>
  <c r="R2920" i="1" s="1"/>
  <c r="AI2924" i="1"/>
  <c r="O2924" i="1"/>
  <c r="AB2923" i="1"/>
  <c r="AA2923" i="1"/>
  <c r="AH2921" i="1" l="1"/>
  <c r="AE2923" i="1"/>
  <c r="AC2923" i="1"/>
  <c r="AG2922" i="1"/>
  <c r="AJ2922" i="1"/>
  <c r="AH2922" i="1"/>
  <c r="Q2920" i="1"/>
  <c r="P2920" i="1"/>
  <c r="AI2925" i="1"/>
  <c r="O2925" i="1"/>
  <c r="AF2923" i="1"/>
  <c r="AD2923" i="1"/>
  <c r="AA2924" i="1"/>
  <c r="AB2924" i="1"/>
  <c r="M2927" i="1"/>
  <c r="N2926" i="1"/>
  <c r="Q2921" i="1" l="1"/>
  <c r="P2921" i="1"/>
  <c r="AI2926" i="1"/>
  <c r="O2926" i="1"/>
  <c r="AB2925" i="1"/>
  <c r="AA2925" i="1"/>
  <c r="R2921" i="1"/>
  <c r="Q2922" i="1"/>
  <c r="P2922" i="1"/>
  <c r="R2922" i="1"/>
  <c r="AE2924" i="1"/>
  <c r="AC2924" i="1"/>
  <c r="N2927" i="1"/>
  <c r="M2928" i="1"/>
  <c r="AF2924" i="1"/>
  <c r="AD2924" i="1"/>
  <c r="AG2923" i="1"/>
  <c r="AH2923" i="1" s="1"/>
  <c r="AJ2923" i="1"/>
  <c r="Q2923" i="1" l="1"/>
  <c r="P2923" i="1"/>
  <c r="AB2926" i="1"/>
  <c r="AA2926" i="1"/>
  <c r="N2928" i="1"/>
  <c r="M2929" i="1"/>
  <c r="AI2927" i="1"/>
  <c r="O2927" i="1"/>
  <c r="R2923" i="1"/>
  <c r="AG2924" i="1"/>
  <c r="AH2924" i="1" s="1"/>
  <c r="AJ2924" i="1"/>
  <c r="AE2925" i="1"/>
  <c r="AC2925" i="1"/>
  <c r="AF2925" i="1"/>
  <c r="AD2925" i="1"/>
  <c r="Q2924" i="1" l="1"/>
  <c r="P2924" i="1"/>
  <c r="R2924" i="1"/>
  <c r="N2929" i="1"/>
  <c r="M2930" i="1"/>
  <c r="AB2927" i="1"/>
  <c r="AA2927" i="1"/>
  <c r="O2928" i="1"/>
  <c r="AI2928" i="1"/>
  <c r="AG2925" i="1"/>
  <c r="AJ2925" i="1" s="1"/>
  <c r="AC2926" i="1"/>
  <c r="AE2926" i="1"/>
  <c r="AF2926" i="1"/>
  <c r="AD2926" i="1"/>
  <c r="R2925" i="1" l="1"/>
  <c r="N2930" i="1"/>
  <c r="M2931" i="1"/>
  <c r="O2929" i="1"/>
  <c r="AI2929" i="1"/>
  <c r="AH2925" i="1"/>
  <c r="AB2928" i="1"/>
  <c r="AA2928" i="1"/>
  <c r="AC2927" i="1"/>
  <c r="AE2927" i="1"/>
  <c r="AG2926" i="1"/>
  <c r="AJ2926" i="1" s="1"/>
  <c r="AD2927" i="1"/>
  <c r="AF2927" i="1"/>
  <c r="R2926" i="1" l="1"/>
  <c r="O2930" i="1"/>
  <c r="AI2930" i="1"/>
  <c r="N2931" i="1"/>
  <c r="M2932" i="1"/>
  <c r="AH2926" i="1"/>
  <c r="AB2929" i="1"/>
  <c r="AA2929" i="1"/>
  <c r="AG2927" i="1"/>
  <c r="AJ2927" i="1" s="1"/>
  <c r="AE2928" i="1"/>
  <c r="AC2928" i="1"/>
  <c r="AD2928" i="1"/>
  <c r="AF2928" i="1"/>
  <c r="Q2925" i="1"/>
  <c r="P2925" i="1"/>
  <c r="R2927" i="1" l="1"/>
  <c r="O2931" i="1"/>
  <c r="AI2931" i="1"/>
  <c r="N2932" i="1"/>
  <c r="M2933" i="1"/>
  <c r="AH2927" i="1"/>
  <c r="AG2928" i="1"/>
  <c r="AJ2928" i="1" s="1"/>
  <c r="AE2929" i="1"/>
  <c r="AC2929" i="1"/>
  <c r="AF2929" i="1"/>
  <c r="AD2929" i="1"/>
  <c r="Q2926" i="1"/>
  <c r="P2926" i="1"/>
  <c r="AB2930" i="1"/>
  <c r="AA2930" i="1"/>
  <c r="R2928" i="1" l="1"/>
  <c r="AI2932" i="1"/>
  <c r="O2932" i="1"/>
  <c r="AF2930" i="1"/>
  <c r="AD2930" i="1"/>
  <c r="AH2928" i="1"/>
  <c r="Q2927" i="1"/>
  <c r="P2927" i="1"/>
  <c r="AB2931" i="1"/>
  <c r="AA2931" i="1"/>
  <c r="AE2930" i="1"/>
  <c r="AC2930" i="1"/>
  <c r="AJ2929" i="1"/>
  <c r="AG2929" i="1"/>
  <c r="AH2929" i="1" s="1"/>
  <c r="M2934" i="1"/>
  <c r="N2933" i="1"/>
  <c r="Q2929" i="1" l="1"/>
  <c r="P2929" i="1"/>
  <c r="AG2930" i="1"/>
  <c r="AJ2930" i="1"/>
  <c r="AH2930" i="1"/>
  <c r="R2929" i="1"/>
  <c r="AF2931" i="1"/>
  <c r="AD2931" i="1"/>
  <c r="AI2933" i="1"/>
  <c r="O2933" i="1"/>
  <c r="M2935" i="1"/>
  <c r="N2934" i="1"/>
  <c r="AA2932" i="1"/>
  <c r="AB2932" i="1"/>
  <c r="Q2928" i="1"/>
  <c r="P2928" i="1"/>
  <c r="AE2931" i="1"/>
  <c r="AC2931" i="1"/>
  <c r="Q2930" i="1" l="1"/>
  <c r="P2930" i="1"/>
  <c r="AB2933" i="1"/>
  <c r="AA2933" i="1"/>
  <c r="R2930" i="1"/>
  <c r="AH2931" i="1"/>
  <c r="AG2931" i="1"/>
  <c r="AJ2931" i="1" s="1"/>
  <c r="AF2932" i="1"/>
  <c r="AD2932" i="1"/>
  <c r="AE2932" i="1"/>
  <c r="AC2932" i="1"/>
  <c r="N2935" i="1"/>
  <c r="M2936" i="1"/>
  <c r="AI2934" i="1"/>
  <c r="O2934" i="1"/>
  <c r="R2931" i="1" l="1"/>
  <c r="Q2931" i="1"/>
  <c r="P2931" i="1"/>
  <c r="AB2934" i="1"/>
  <c r="AA2934" i="1"/>
  <c r="AI2935" i="1"/>
  <c r="O2935" i="1"/>
  <c r="N2936" i="1"/>
  <c r="M2937" i="1"/>
  <c r="AG2932" i="1"/>
  <c r="AH2932" i="1" s="1"/>
  <c r="AJ2932" i="1"/>
  <c r="AF2933" i="1"/>
  <c r="AD2933" i="1"/>
  <c r="AE2933" i="1"/>
  <c r="AC2933" i="1"/>
  <c r="Q2932" i="1" l="1"/>
  <c r="P2932" i="1"/>
  <c r="AC2934" i="1"/>
  <c r="AE2934" i="1"/>
  <c r="AF2934" i="1"/>
  <c r="AD2934" i="1"/>
  <c r="R2932" i="1"/>
  <c r="AG2933" i="1"/>
  <c r="AJ2933" i="1" s="1"/>
  <c r="O2936" i="1"/>
  <c r="AI2936" i="1"/>
  <c r="AB2935" i="1"/>
  <c r="AA2935" i="1"/>
  <c r="N2937" i="1"/>
  <c r="M2938" i="1"/>
  <c r="N2938" i="1" l="1"/>
  <c r="M2939" i="1"/>
  <c r="AH2933" i="1"/>
  <c r="R2933" i="1" s="1"/>
  <c r="O2937" i="1"/>
  <c r="AI2937" i="1"/>
  <c r="AC2935" i="1"/>
  <c r="AE2935" i="1"/>
  <c r="AD2935" i="1"/>
  <c r="AF2935" i="1"/>
  <c r="AB2936" i="1"/>
  <c r="AA2936" i="1"/>
  <c r="AJ2934" i="1"/>
  <c r="AG2934" i="1"/>
  <c r="AH2934" i="1" s="1"/>
  <c r="Q2934" i="1" l="1"/>
  <c r="P2934" i="1"/>
  <c r="R2934" i="1"/>
  <c r="AE2936" i="1"/>
  <c r="AC2936" i="1"/>
  <c r="O2938" i="1"/>
  <c r="AI2938" i="1"/>
  <c r="N2939" i="1"/>
  <c r="M2940" i="1"/>
  <c r="AB2937" i="1"/>
  <c r="AA2937" i="1"/>
  <c r="AD2936" i="1"/>
  <c r="AF2936" i="1"/>
  <c r="AJ2935" i="1"/>
  <c r="AH2935" i="1"/>
  <c r="AG2935" i="1"/>
  <c r="Q2933" i="1"/>
  <c r="P2933" i="1"/>
  <c r="AG2936" i="1" l="1"/>
  <c r="AJ2936" i="1" s="1"/>
  <c r="R2935" i="1"/>
  <c r="Q2935" i="1"/>
  <c r="P2935" i="1"/>
  <c r="AE2937" i="1"/>
  <c r="AC2937" i="1"/>
  <c r="AF2937" i="1"/>
  <c r="AD2937" i="1"/>
  <c r="AB2938" i="1"/>
  <c r="AA2938" i="1"/>
  <c r="N2940" i="1"/>
  <c r="M2941" i="1"/>
  <c r="O2939" i="1"/>
  <c r="AI2939" i="1"/>
  <c r="R2936" i="1" l="1"/>
  <c r="AF2938" i="1"/>
  <c r="AD2938" i="1"/>
  <c r="AG2937" i="1"/>
  <c r="AJ2937" i="1" s="1"/>
  <c r="AB2939" i="1"/>
  <c r="AA2939" i="1"/>
  <c r="M2942" i="1"/>
  <c r="N2941" i="1"/>
  <c r="AH2936" i="1"/>
  <c r="AI2940" i="1"/>
  <c r="O2940" i="1"/>
  <c r="AE2938" i="1"/>
  <c r="AC2938" i="1"/>
  <c r="R2937" i="1" l="1"/>
  <c r="AF2939" i="1"/>
  <c r="AD2939" i="1"/>
  <c r="AE2939" i="1"/>
  <c r="AC2939" i="1"/>
  <c r="AG2938" i="1"/>
  <c r="AJ2938" i="1"/>
  <c r="AH2938" i="1"/>
  <c r="Q2936" i="1"/>
  <c r="P2936" i="1"/>
  <c r="AH2937" i="1"/>
  <c r="AI2941" i="1"/>
  <c r="O2941" i="1"/>
  <c r="AA2940" i="1"/>
  <c r="AB2940" i="1"/>
  <c r="M2943" i="1"/>
  <c r="N2942" i="1"/>
  <c r="AI2942" i="1" l="1"/>
  <c r="O2942" i="1"/>
  <c r="R2938" i="1"/>
  <c r="Q2938" i="1"/>
  <c r="P2938" i="1"/>
  <c r="AE2940" i="1"/>
  <c r="AC2940" i="1"/>
  <c r="N2943" i="1"/>
  <c r="M2944" i="1"/>
  <c r="AG2939" i="1"/>
  <c r="AH2939" i="1" s="1"/>
  <c r="AJ2939" i="1"/>
  <c r="AB2941" i="1"/>
  <c r="AA2941" i="1"/>
  <c r="AF2940" i="1"/>
  <c r="AD2940" i="1"/>
  <c r="Q2937" i="1"/>
  <c r="P2937" i="1"/>
  <c r="Q2939" i="1" l="1"/>
  <c r="P2939" i="1"/>
  <c r="AB2942" i="1"/>
  <c r="AA2942" i="1"/>
  <c r="AG2940" i="1"/>
  <c r="AH2940" i="1" s="1"/>
  <c r="AJ2940" i="1"/>
  <c r="AE2941" i="1"/>
  <c r="AC2941" i="1"/>
  <c r="N2944" i="1"/>
  <c r="M2945" i="1"/>
  <c r="R2939" i="1"/>
  <c r="AF2941" i="1"/>
  <c r="AD2941" i="1"/>
  <c r="AI2943" i="1"/>
  <c r="O2943" i="1"/>
  <c r="Q2940" i="1" l="1"/>
  <c r="P2940" i="1"/>
  <c r="R2940" i="1"/>
  <c r="N2945" i="1"/>
  <c r="M2946" i="1"/>
  <c r="AB2943" i="1"/>
  <c r="AA2943" i="1"/>
  <c r="O2944" i="1"/>
  <c r="AI2944" i="1"/>
  <c r="AC2942" i="1"/>
  <c r="AE2942" i="1"/>
  <c r="AG2941" i="1"/>
  <c r="AJ2941" i="1" s="1"/>
  <c r="AF2942" i="1"/>
  <c r="AD2942" i="1"/>
  <c r="R2941" i="1" l="1"/>
  <c r="N2946" i="1"/>
  <c r="M2947" i="1"/>
  <c r="AH2941" i="1"/>
  <c r="O2945" i="1"/>
  <c r="AI2945" i="1"/>
  <c r="AG2942" i="1"/>
  <c r="AJ2942" i="1" s="1"/>
  <c r="AB2944" i="1"/>
  <c r="AA2944" i="1"/>
  <c r="AC2943" i="1"/>
  <c r="AE2943" i="1"/>
  <c r="AD2943" i="1"/>
  <c r="AF2943" i="1"/>
  <c r="AD2944" i="1" l="1"/>
  <c r="AF2944" i="1"/>
  <c r="N2947" i="1"/>
  <c r="M2948" i="1"/>
  <c r="O2946" i="1"/>
  <c r="AI2946" i="1"/>
  <c r="AH2942" i="1"/>
  <c r="R2942" i="1" s="1"/>
  <c r="AB2945" i="1"/>
  <c r="AA2945" i="1"/>
  <c r="AG2943" i="1"/>
  <c r="AH2943" i="1" s="1"/>
  <c r="AE2944" i="1"/>
  <c r="AC2944" i="1"/>
  <c r="Q2941" i="1"/>
  <c r="P2941" i="1"/>
  <c r="Q2943" i="1" l="1"/>
  <c r="P2943" i="1"/>
  <c r="AE2945" i="1"/>
  <c r="AC2945" i="1"/>
  <c r="AJ2943" i="1"/>
  <c r="AF2945" i="1"/>
  <c r="AD2945" i="1"/>
  <c r="AB2946" i="1"/>
  <c r="AA2946" i="1"/>
  <c r="Q2942" i="1"/>
  <c r="P2942" i="1"/>
  <c r="N2948" i="1"/>
  <c r="M2949" i="1"/>
  <c r="AG2944" i="1"/>
  <c r="AJ2944" i="1" s="1"/>
  <c r="O2947" i="1"/>
  <c r="AI2947" i="1"/>
  <c r="AE2946" i="1" l="1"/>
  <c r="AC2946" i="1"/>
  <c r="AF2946" i="1"/>
  <c r="AD2946" i="1"/>
  <c r="AI2948" i="1"/>
  <c r="O2948" i="1"/>
  <c r="AB2947" i="1"/>
  <c r="AA2947" i="1"/>
  <c r="R2943" i="1"/>
  <c r="AG2945" i="1"/>
  <c r="AJ2945" i="1" s="1"/>
  <c r="AH2944" i="1"/>
  <c r="M2950" i="1"/>
  <c r="N2949" i="1"/>
  <c r="R2945" i="1" l="1"/>
  <c r="AA2948" i="1"/>
  <c r="AB2948" i="1"/>
  <c r="AH2945" i="1"/>
  <c r="R2944" i="1"/>
  <c r="AE2947" i="1"/>
  <c r="AC2947" i="1"/>
  <c r="AI2949" i="1"/>
  <c r="O2949" i="1"/>
  <c r="AF2947" i="1"/>
  <c r="AD2947" i="1"/>
  <c r="AG2946" i="1"/>
  <c r="AJ2946" i="1" s="1"/>
  <c r="M2951" i="1"/>
  <c r="N2950" i="1"/>
  <c r="Q2944" i="1"/>
  <c r="P2944" i="1"/>
  <c r="R2946" i="1" l="1"/>
  <c r="AH2947" i="1"/>
  <c r="AG2947" i="1"/>
  <c r="AJ2947" i="1" s="1"/>
  <c r="AI2950" i="1"/>
  <c r="O2950" i="1"/>
  <c r="AH2946" i="1"/>
  <c r="AB2949" i="1"/>
  <c r="AA2949" i="1"/>
  <c r="AE2948" i="1"/>
  <c r="AC2948" i="1"/>
  <c r="N2951" i="1"/>
  <c r="M2952" i="1"/>
  <c r="Q2945" i="1"/>
  <c r="P2945" i="1"/>
  <c r="AF2948" i="1"/>
  <c r="AD2948" i="1"/>
  <c r="R2947" i="1" l="1"/>
  <c r="Q2947" i="1"/>
  <c r="P2947" i="1"/>
  <c r="AE2949" i="1"/>
  <c r="AC2949" i="1"/>
  <c r="Q2946" i="1"/>
  <c r="P2946" i="1"/>
  <c r="N2952" i="1"/>
  <c r="M2953" i="1"/>
  <c r="AB2950" i="1"/>
  <c r="AA2950" i="1"/>
  <c r="AF2949" i="1"/>
  <c r="AD2949" i="1"/>
  <c r="AI2951" i="1"/>
  <c r="O2951" i="1"/>
  <c r="AG2948" i="1"/>
  <c r="AJ2948" i="1" s="1"/>
  <c r="AJ2949" i="1" l="1"/>
  <c r="AH2949" i="1"/>
  <c r="AG2949" i="1"/>
  <c r="AC2950" i="1"/>
  <c r="AE2950" i="1"/>
  <c r="AF2950" i="1"/>
  <c r="AD2950" i="1"/>
  <c r="AB2951" i="1"/>
  <c r="AA2951" i="1"/>
  <c r="N2953" i="1"/>
  <c r="M2954" i="1"/>
  <c r="AH2948" i="1"/>
  <c r="O2952" i="1"/>
  <c r="AI2952" i="1"/>
  <c r="R2949" i="1" l="1"/>
  <c r="AJ2950" i="1"/>
  <c r="AG2950" i="1"/>
  <c r="AH2950" i="1" s="1"/>
  <c r="N2954" i="1"/>
  <c r="M2955" i="1"/>
  <c r="Q2949" i="1"/>
  <c r="P2949" i="1"/>
  <c r="Q2948" i="1"/>
  <c r="P2948" i="1"/>
  <c r="O2953" i="1"/>
  <c r="AI2953" i="1"/>
  <c r="AC2951" i="1"/>
  <c r="AE2951" i="1"/>
  <c r="R2948" i="1"/>
  <c r="AB2952" i="1"/>
  <c r="AA2952" i="1"/>
  <c r="AD2951" i="1"/>
  <c r="AF2951" i="1"/>
  <c r="Q2950" i="1" l="1"/>
  <c r="P2950" i="1"/>
  <c r="N2955" i="1"/>
  <c r="M2956" i="1"/>
  <c r="O2954" i="1"/>
  <c r="AI2954" i="1"/>
  <c r="AB2953" i="1"/>
  <c r="AA2953" i="1"/>
  <c r="AE2952" i="1"/>
  <c r="AC2952" i="1"/>
  <c r="AJ2951" i="1"/>
  <c r="AH2951" i="1"/>
  <c r="AG2951" i="1"/>
  <c r="AD2952" i="1"/>
  <c r="AF2952" i="1"/>
  <c r="R2950" i="1"/>
  <c r="R2951" i="1" l="1"/>
  <c r="Q2951" i="1"/>
  <c r="P2951" i="1"/>
  <c r="AB2954" i="1"/>
  <c r="AA2954" i="1"/>
  <c r="AE2953" i="1"/>
  <c r="AC2953" i="1"/>
  <c r="AF2953" i="1"/>
  <c r="AD2953" i="1"/>
  <c r="AG2952" i="1"/>
  <c r="AJ2952" i="1" s="1"/>
  <c r="N2956" i="1"/>
  <c r="M2957" i="1"/>
  <c r="O2955" i="1"/>
  <c r="AI2955" i="1"/>
  <c r="R2952" i="1" l="1"/>
  <c r="AE2954" i="1"/>
  <c r="AC2954" i="1"/>
  <c r="AH2952" i="1"/>
  <c r="AF2954" i="1"/>
  <c r="AD2954" i="1"/>
  <c r="M2958" i="1"/>
  <c r="N2957" i="1"/>
  <c r="AB2955" i="1"/>
  <c r="AA2955" i="1"/>
  <c r="AI2956" i="1"/>
  <c r="O2956" i="1"/>
  <c r="AG2953" i="1"/>
  <c r="AJ2953" i="1" s="1"/>
  <c r="R2953" i="1" l="1"/>
  <c r="AG2954" i="1"/>
  <c r="AJ2954" i="1" s="1"/>
  <c r="AF2955" i="1"/>
  <c r="AD2955" i="1"/>
  <c r="AE2955" i="1"/>
  <c r="AC2955" i="1"/>
  <c r="AI2957" i="1"/>
  <c r="O2957" i="1"/>
  <c r="AH2953" i="1"/>
  <c r="AA2956" i="1"/>
  <c r="AB2956" i="1"/>
  <c r="M2959" i="1"/>
  <c r="N2958" i="1"/>
  <c r="Q2952" i="1"/>
  <c r="P2952" i="1"/>
  <c r="AH2955" i="1" l="1"/>
  <c r="AG2955" i="1"/>
  <c r="AJ2955" i="1"/>
  <c r="AB2957" i="1"/>
  <c r="AA2957" i="1"/>
  <c r="N2959" i="1"/>
  <c r="M2960" i="1"/>
  <c r="AF2956" i="1"/>
  <c r="AD2956" i="1"/>
  <c r="AE2956" i="1"/>
  <c r="AC2956" i="1"/>
  <c r="AH2954" i="1"/>
  <c r="AI2958" i="1"/>
  <c r="O2958" i="1"/>
  <c r="Q2953" i="1"/>
  <c r="P2953" i="1"/>
  <c r="AE2957" i="1" l="1"/>
  <c r="AC2957" i="1"/>
  <c r="Q2955" i="1"/>
  <c r="P2955" i="1"/>
  <c r="Q2954" i="1"/>
  <c r="P2954" i="1"/>
  <c r="AF2957" i="1"/>
  <c r="AD2957" i="1"/>
  <c r="R2954" i="1"/>
  <c r="AG2956" i="1"/>
  <c r="AJ2956" i="1" s="1"/>
  <c r="R2955" i="1"/>
  <c r="AI2959" i="1"/>
  <c r="O2959" i="1"/>
  <c r="AB2958" i="1"/>
  <c r="AA2958" i="1"/>
  <c r="N2960" i="1"/>
  <c r="M2961" i="1"/>
  <c r="AH2956" i="1" l="1"/>
  <c r="O2960" i="1"/>
  <c r="AI2960" i="1"/>
  <c r="AF2958" i="1"/>
  <c r="AD2958" i="1"/>
  <c r="AG2957" i="1"/>
  <c r="AJ2957" i="1" s="1"/>
  <c r="N2961" i="1"/>
  <c r="M2962" i="1"/>
  <c r="AC2958" i="1"/>
  <c r="AE2958" i="1"/>
  <c r="AB2959" i="1"/>
  <c r="AA2959" i="1"/>
  <c r="Q2956" i="1" l="1"/>
  <c r="P2956" i="1"/>
  <c r="O2961" i="1"/>
  <c r="AI2961" i="1"/>
  <c r="AC2959" i="1"/>
  <c r="AE2959" i="1"/>
  <c r="AB2960" i="1"/>
  <c r="AA2960" i="1"/>
  <c r="AH2957" i="1"/>
  <c r="R2957" i="1" s="1"/>
  <c r="AG2958" i="1"/>
  <c r="AH2958" i="1" s="1"/>
  <c r="R2956" i="1"/>
  <c r="AD2959" i="1"/>
  <c r="AF2959" i="1"/>
  <c r="N2962" i="1"/>
  <c r="M2963" i="1"/>
  <c r="Q2958" i="1" l="1"/>
  <c r="P2958" i="1"/>
  <c r="AG2959" i="1"/>
  <c r="AJ2959" i="1" s="1"/>
  <c r="O2962" i="1"/>
  <c r="AI2962" i="1"/>
  <c r="N2963" i="1"/>
  <c r="M2964" i="1"/>
  <c r="AE2960" i="1"/>
  <c r="AC2960" i="1"/>
  <c r="AJ2958" i="1"/>
  <c r="Q2957" i="1"/>
  <c r="P2957" i="1"/>
  <c r="AD2960" i="1"/>
  <c r="AF2960" i="1"/>
  <c r="AB2961" i="1"/>
  <c r="AA2961" i="1"/>
  <c r="AE2961" i="1" l="1"/>
  <c r="AC2961" i="1"/>
  <c r="O2963" i="1"/>
  <c r="AI2963" i="1"/>
  <c r="R2958" i="1"/>
  <c r="AF2961" i="1"/>
  <c r="AD2961" i="1"/>
  <c r="AG2960" i="1"/>
  <c r="AJ2960" i="1" s="1"/>
  <c r="AH2959" i="1"/>
  <c r="N2964" i="1"/>
  <c r="M2965" i="1"/>
  <c r="AB2962" i="1"/>
  <c r="AA2962" i="1"/>
  <c r="R2959" i="1" l="1"/>
  <c r="AI2964" i="1"/>
  <c r="O2964" i="1"/>
  <c r="AE2962" i="1"/>
  <c r="AC2962" i="1"/>
  <c r="AB2963" i="1"/>
  <c r="AA2963" i="1"/>
  <c r="AG2961" i="1"/>
  <c r="AJ2961" i="1" s="1"/>
  <c r="AF2962" i="1"/>
  <c r="AD2962" i="1"/>
  <c r="AH2960" i="1"/>
  <c r="Q2959" i="1"/>
  <c r="P2959" i="1"/>
  <c r="M2966" i="1"/>
  <c r="N2965" i="1"/>
  <c r="AI2965" i="1" l="1"/>
  <c r="O2965" i="1"/>
  <c r="AH2961" i="1"/>
  <c r="M2967" i="1"/>
  <c r="N2966" i="1"/>
  <c r="AA2964" i="1"/>
  <c r="AB2964" i="1"/>
  <c r="Q2960" i="1"/>
  <c r="P2960" i="1"/>
  <c r="R2960" i="1"/>
  <c r="AE2963" i="1"/>
  <c r="AC2963" i="1"/>
  <c r="AF2963" i="1"/>
  <c r="AD2963" i="1"/>
  <c r="AG2962" i="1"/>
  <c r="AJ2962" i="1"/>
  <c r="AH2962" i="1"/>
  <c r="Q2961" i="1" l="1"/>
  <c r="P2961" i="1"/>
  <c r="R2961" i="1"/>
  <c r="Q2962" i="1"/>
  <c r="P2962" i="1"/>
  <c r="R2962" i="1"/>
  <c r="AB2965" i="1"/>
  <c r="AA2965" i="1"/>
  <c r="AG2963" i="1"/>
  <c r="AH2963" i="1" s="1"/>
  <c r="AJ2963" i="1"/>
  <c r="AF2964" i="1"/>
  <c r="AD2964" i="1"/>
  <c r="N2967" i="1"/>
  <c r="M2968" i="1"/>
  <c r="AE2964" i="1"/>
  <c r="AC2964" i="1"/>
  <c r="AI2966" i="1"/>
  <c r="O2966" i="1"/>
  <c r="Q2963" i="1" l="1"/>
  <c r="P2963" i="1"/>
  <c r="R2963" i="1"/>
  <c r="N2968" i="1"/>
  <c r="M2969" i="1"/>
  <c r="AG2964" i="1"/>
  <c r="AH2964" i="1" s="1"/>
  <c r="AI2967" i="1"/>
  <c r="O2967" i="1"/>
  <c r="AE2965" i="1"/>
  <c r="AC2965" i="1"/>
  <c r="AF2965" i="1"/>
  <c r="AD2965" i="1"/>
  <c r="AB2966" i="1"/>
  <c r="AA2966" i="1"/>
  <c r="Q2964" i="1" l="1"/>
  <c r="P2964" i="1"/>
  <c r="O2968" i="1"/>
  <c r="AI2968" i="1"/>
  <c r="AC2966" i="1"/>
  <c r="AE2966" i="1"/>
  <c r="AJ2964" i="1"/>
  <c r="AB2967" i="1"/>
  <c r="AA2967" i="1"/>
  <c r="AF2966" i="1"/>
  <c r="AD2966" i="1"/>
  <c r="AJ2965" i="1"/>
  <c r="AG2965" i="1"/>
  <c r="AH2965" i="1" s="1"/>
  <c r="N2969" i="1"/>
  <c r="M2970" i="1"/>
  <c r="Q2965" i="1" l="1"/>
  <c r="P2965" i="1"/>
  <c r="R2965" i="1"/>
  <c r="O2969" i="1"/>
  <c r="AI2969" i="1"/>
  <c r="N2970" i="1"/>
  <c r="M2971" i="1"/>
  <c r="R2964" i="1"/>
  <c r="AC2967" i="1"/>
  <c r="AE2967" i="1"/>
  <c r="AD2967" i="1"/>
  <c r="AF2967" i="1"/>
  <c r="AJ2966" i="1"/>
  <c r="AH2966" i="1"/>
  <c r="AG2966" i="1"/>
  <c r="AB2968" i="1"/>
  <c r="AA2968" i="1"/>
  <c r="AG2967" i="1" l="1"/>
  <c r="AJ2967" i="1" s="1"/>
  <c r="O2970" i="1"/>
  <c r="AI2970" i="1"/>
  <c r="Q2966" i="1"/>
  <c r="P2966" i="1"/>
  <c r="AB2969" i="1"/>
  <c r="AA2969" i="1"/>
  <c r="R2966" i="1"/>
  <c r="AE2968" i="1"/>
  <c r="AC2968" i="1"/>
  <c r="N2971" i="1"/>
  <c r="M2972" i="1"/>
  <c r="AD2968" i="1"/>
  <c r="AF2968" i="1"/>
  <c r="O2971" i="1" l="1"/>
  <c r="AI2971" i="1"/>
  <c r="AF2969" i="1"/>
  <c r="AD2969" i="1"/>
  <c r="AE2969" i="1"/>
  <c r="AC2969" i="1"/>
  <c r="AG2968" i="1"/>
  <c r="AJ2968" i="1" s="1"/>
  <c r="AH2967" i="1"/>
  <c r="N2972" i="1"/>
  <c r="M2973" i="1"/>
  <c r="AB2970" i="1"/>
  <c r="AA2970" i="1"/>
  <c r="R2968" i="1" l="1"/>
  <c r="AE2970" i="1"/>
  <c r="AC2970" i="1"/>
  <c r="R2967" i="1"/>
  <c r="AF2970" i="1"/>
  <c r="AD2970" i="1"/>
  <c r="AH2968" i="1"/>
  <c r="M2974" i="1"/>
  <c r="N2973" i="1"/>
  <c r="AI2972" i="1"/>
  <c r="O2972" i="1"/>
  <c r="AG2969" i="1"/>
  <c r="AJ2969" i="1" s="1"/>
  <c r="Q2967" i="1"/>
  <c r="P2967" i="1"/>
  <c r="AB2971" i="1"/>
  <c r="AA2971" i="1"/>
  <c r="AE2971" i="1" l="1"/>
  <c r="AC2971" i="1"/>
  <c r="AI2973" i="1"/>
  <c r="O2973" i="1"/>
  <c r="AA2972" i="1"/>
  <c r="AB2972" i="1"/>
  <c r="Q2968" i="1"/>
  <c r="P2968" i="1"/>
  <c r="M2975" i="1"/>
  <c r="N2974" i="1"/>
  <c r="AF2971" i="1"/>
  <c r="AD2971" i="1"/>
  <c r="AH2969" i="1"/>
  <c r="AG2970" i="1"/>
  <c r="AJ2970" i="1" s="1"/>
  <c r="AH2970" i="1"/>
  <c r="R2970" i="1" l="1"/>
  <c r="AG2971" i="1"/>
  <c r="AJ2971" i="1" s="1"/>
  <c r="Q2969" i="1"/>
  <c r="P2969" i="1"/>
  <c r="AB2973" i="1"/>
  <c r="AA2973" i="1"/>
  <c r="R2969" i="1"/>
  <c r="AI2974" i="1"/>
  <c r="O2974" i="1"/>
  <c r="Q2970" i="1"/>
  <c r="P2970" i="1"/>
  <c r="N2975" i="1"/>
  <c r="M2976" i="1"/>
  <c r="AF2972" i="1"/>
  <c r="AD2972" i="1"/>
  <c r="AE2972" i="1"/>
  <c r="AC2972" i="1"/>
  <c r="AH2971" i="1" l="1"/>
  <c r="AI2975" i="1"/>
  <c r="O2975" i="1"/>
  <c r="AE2973" i="1"/>
  <c r="AC2973" i="1"/>
  <c r="AG2972" i="1"/>
  <c r="AH2972" i="1" s="1"/>
  <c r="AJ2972" i="1"/>
  <c r="AB2974" i="1"/>
  <c r="AA2974" i="1"/>
  <c r="AF2973" i="1"/>
  <c r="AD2973" i="1"/>
  <c r="N2976" i="1"/>
  <c r="M2977" i="1"/>
  <c r="Q2972" i="1" l="1"/>
  <c r="P2972" i="1"/>
  <c r="Q2971" i="1"/>
  <c r="P2971" i="1"/>
  <c r="AB2975" i="1"/>
  <c r="AA2975" i="1"/>
  <c r="O2976" i="1"/>
  <c r="AI2976" i="1"/>
  <c r="R2972" i="1"/>
  <c r="R2971" i="1"/>
  <c r="AF2974" i="1"/>
  <c r="AD2974" i="1"/>
  <c r="N2977" i="1"/>
  <c r="M2978" i="1"/>
  <c r="AC2974" i="1"/>
  <c r="AE2974" i="1"/>
  <c r="AH2973" i="1"/>
  <c r="AG2973" i="1"/>
  <c r="AJ2973" i="1" s="1"/>
  <c r="R2973" i="1" l="1"/>
  <c r="AJ2974" i="1"/>
  <c r="AH2974" i="1"/>
  <c r="AG2974" i="1"/>
  <c r="AB2976" i="1"/>
  <c r="AA2976" i="1"/>
  <c r="O2977" i="1"/>
  <c r="AI2977" i="1"/>
  <c r="N2978" i="1"/>
  <c r="M2979" i="1"/>
  <c r="Q2973" i="1"/>
  <c r="P2973" i="1"/>
  <c r="AC2975" i="1"/>
  <c r="AE2975" i="1"/>
  <c r="AD2975" i="1"/>
  <c r="AF2975" i="1"/>
  <c r="R2974" i="1" l="1"/>
  <c r="AE2976" i="1"/>
  <c r="AC2976" i="1"/>
  <c r="AB2977" i="1"/>
  <c r="AA2977" i="1"/>
  <c r="AD2976" i="1"/>
  <c r="AF2976" i="1"/>
  <c r="Q2974" i="1"/>
  <c r="P2974" i="1"/>
  <c r="AG2975" i="1"/>
  <c r="AJ2975" i="1" s="1"/>
  <c r="N2979" i="1"/>
  <c r="M2980" i="1"/>
  <c r="O2978" i="1"/>
  <c r="AI2978" i="1"/>
  <c r="AH2975" i="1" l="1"/>
  <c r="AB2978" i="1"/>
  <c r="AA2978" i="1"/>
  <c r="AE2977" i="1"/>
  <c r="AC2977" i="1"/>
  <c r="AG2976" i="1"/>
  <c r="AJ2976" i="1" s="1"/>
  <c r="N2980" i="1"/>
  <c r="M2981" i="1"/>
  <c r="O2979" i="1"/>
  <c r="AI2979" i="1"/>
  <c r="AF2977" i="1"/>
  <c r="AD2977" i="1"/>
  <c r="R2976" i="1" l="1"/>
  <c r="AF2978" i="1"/>
  <c r="AD2978" i="1"/>
  <c r="Q2975" i="1"/>
  <c r="P2975" i="1"/>
  <c r="AH2976" i="1"/>
  <c r="R2975" i="1"/>
  <c r="AB2979" i="1"/>
  <c r="AA2979" i="1"/>
  <c r="N2981" i="1"/>
  <c r="M2982" i="1"/>
  <c r="AJ2977" i="1"/>
  <c r="AG2977" i="1"/>
  <c r="AH2977" i="1" s="1"/>
  <c r="AI2980" i="1"/>
  <c r="O2980" i="1"/>
  <c r="AE2978" i="1"/>
  <c r="AC2978" i="1"/>
  <c r="Q2977" i="1" l="1"/>
  <c r="P2977" i="1"/>
  <c r="M2983" i="1"/>
  <c r="N2982" i="1"/>
  <c r="AE2979" i="1"/>
  <c r="AC2979" i="1"/>
  <c r="R2977" i="1"/>
  <c r="AF2979" i="1"/>
  <c r="AD2979" i="1"/>
  <c r="AG2978" i="1"/>
  <c r="AH2978" i="1" s="1"/>
  <c r="AJ2978" i="1"/>
  <c r="AI2981" i="1"/>
  <c r="O2981" i="1"/>
  <c r="AA2980" i="1"/>
  <c r="AB2980" i="1"/>
  <c r="Q2976" i="1"/>
  <c r="P2976" i="1"/>
  <c r="Q2978" i="1" l="1"/>
  <c r="P2978" i="1"/>
  <c r="AB2981" i="1"/>
  <c r="AA2981" i="1"/>
  <c r="R2978" i="1"/>
  <c r="AH2979" i="1"/>
  <c r="AG2979" i="1"/>
  <c r="AJ2979" i="1"/>
  <c r="AF2980" i="1"/>
  <c r="AD2980" i="1"/>
  <c r="AE2980" i="1"/>
  <c r="AC2980" i="1"/>
  <c r="AI2982" i="1"/>
  <c r="O2982" i="1"/>
  <c r="M2984" i="1"/>
  <c r="N2983" i="1"/>
  <c r="AB2982" i="1" l="1"/>
  <c r="AA2982" i="1"/>
  <c r="O2983" i="1"/>
  <c r="AI2983" i="1"/>
  <c r="N2984" i="1"/>
  <c r="M2985" i="1"/>
  <c r="R2979" i="1"/>
  <c r="AG2980" i="1"/>
  <c r="AH2980" i="1" s="1"/>
  <c r="AE2981" i="1"/>
  <c r="AC2981" i="1"/>
  <c r="Q2979" i="1"/>
  <c r="P2979" i="1"/>
  <c r="AF2981" i="1"/>
  <c r="AD2981" i="1"/>
  <c r="Q2980" i="1" l="1"/>
  <c r="P2980" i="1"/>
  <c r="AJ2980" i="1"/>
  <c r="N2985" i="1"/>
  <c r="M2986" i="1"/>
  <c r="AI2984" i="1"/>
  <c r="O2984" i="1"/>
  <c r="AE2982" i="1"/>
  <c r="AC2982" i="1"/>
  <c r="AF2982" i="1"/>
  <c r="AD2982" i="1"/>
  <c r="AH2981" i="1"/>
  <c r="AJ2981" i="1"/>
  <c r="AG2981" i="1"/>
  <c r="AB2983" i="1"/>
  <c r="AA2983" i="1"/>
  <c r="Q2981" i="1" l="1"/>
  <c r="P2981" i="1"/>
  <c r="AJ2982" i="1"/>
  <c r="AG2982" i="1"/>
  <c r="AH2982" i="1" s="1"/>
  <c r="AF2983" i="1"/>
  <c r="AD2983" i="1"/>
  <c r="N2986" i="1"/>
  <c r="M2987" i="1"/>
  <c r="R2981" i="1"/>
  <c r="AA2984" i="1"/>
  <c r="AB2984" i="1"/>
  <c r="O2985" i="1"/>
  <c r="AI2985" i="1"/>
  <c r="AC2983" i="1"/>
  <c r="AE2983" i="1"/>
  <c r="R2980" i="1"/>
  <c r="Q2982" i="1" l="1"/>
  <c r="P2982" i="1"/>
  <c r="R2982" i="1"/>
  <c r="AC2984" i="1"/>
  <c r="AE2984" i="1"/>
  <c r="AG2983" i="1"/>
  <c r="AJ2983" i="1" s="1"/>
  <c r="AB2985" i="1"/>
  <c r="AA2985" i="1"/>
  <c r="O2986" i="1"/>
  <c r="AI2986" i="1"/>
  <c r="AD2984" i="1"/>
  <c r="AF2984" i="1"/>
  <c r="N2987" i="1"/>
  <c r="M2988" i="1"/>
  <c r="AD2985" i="1" l="1"/>
  <c r="AF2985" i="1"/>
  <c r="N2988" i="1"/>
  <c r="M2989" i="1"/>
  <c r="AE2985" i="1"/>
  <c r="AC2985" i="1"/>
  <c r="O2987" i="1"/>
  <c r="AI2987" i="1"/>
  <c r="AB2986" i="1"/>
  <c r="AA2986" i="1"/>
  <c r="AH2983" i="1"/>
  <c r="R2983" i="1" s="1"/>
  <c r="AJ2984" i="1"/>
  <c r="AG2984" i="1"/>
  <c r="AH2984" i="1" s="1"/>
  <c r="Q2984" i="1" l="1"/>
  <c r="P2984" i="1"/>
  <c r="AG2985" i="1"/>
  <c r="AJ2985" i="1" s="1"/>
  <c r="Q2983" i="1"/>
  <c r="P2983" i="1"/>
  <c r="AB2987" i="1"/>
  <c r="AA2987" i="1"/>
  <c r="AE2986" i="1"/>
  <c r="AC2986" i="1"/>
  <c r="N2989" i="1"/>
  <c r="M2990" i="1"/>
  <c r="R2984" i="1"/>
  <c r="AF2986" i="1"/>
  <c r="AD2986" i="1"/>
  <c r="O2988" i="1"/>
  <c r="AI2988" i="1"/>
  <c r="AE2987" i="1" l="1"/>
  <c r="AC2987" i="1"/>
  <c r="AF2987" i="1"/>
  <c r="AD2987" i="1"/>
  <c r="AB2988" i="1"/>
  <c r="AA2988" i="1"/>
  <c r="M2991" i="1"/>
  <c r="N2990" i="1"/>
  <c r="AI2989" i="1"/>
  <c r="O2989" i="1"/>
  <c r="AJ2986" i="1"/>
  <c r="AG2986" i="1"/>
  <c r="AH2986" i="1" s="1"/>
  <c r="AH2985" i="1"/>
  <c r="Q2986" i="1" l="1"/>
  <c r="P2986" i="1"/>
  <c r="AG2987" i="1"/>
  <c r="AJ2987" i="1"/>
  <c r="AH2987" i="1"/>
  <c r="AI2990" i="1"/>
  <c r="O2990" i="1"/>
  <c r="R2986" i="1"/>
  <c r="M2992" i="1"/>
  <c r="N2991" i="1"/>
  <c r="R2985" i="1"/>
  <c r="AE2988" i="1"/>
  <c r="AC2988" i="1"/>
  <c r="AF2988" i="1"/>
  <c r="AD2988" i="1"/>
  <c r="AA2989" i="1"/>
  <c r="AB2989" i="1"/>
  <c r="Q2985" i="1"/>
  <c r="P2985" i="1"/>
  <c r="AI2991" i="1" l="1"/>
  <c r="O2991" i="1"/>
  <c r="AF2989" i="1"/>
  <c r="AD2989" i="1"/>
  <c r="N2992" i="1"/>
  <c r="M2993" i="1"/>
  <c r="Q2987" i="1"/>
  <c r="P2987" i="1"/>
  <c r="R2987" i="1"/>
  <c r="AE2989" i="1"/>
  <c r="AC2989" i="1"/>
  <c r="AG2988" i="1"/>
  <c r="AH2988" i="1" s="1"/>
  <c r="AB2990" i="1"/>
  <c r="AA2990" i="1"/>
  <c r="Q2988" i="1" l="1"/>
  <c r="P2988" i="1"/>
  <c r="AJ2988" i="1"/>
  <c r="AB2991" i="1"/>
  <c r="AA2991" i="1"/>
  <c r="AE2990" i="1"/>
  <c r="AC2990" i="1"/>
  <c r="AG2989" i="1"/>
  <c r="AJ2989" i="1" s="1"/>
  <c r="N2993" i="1"/>
  <c r="M2994" i="1"/>
  <c r="AF2990" i="1"/>
  <c r="AD2990" i="1"/>
  <c r="AI2992" i="1"/>
  <c r="O2992" i="1"/>
  <c r="AJ2990" i="1" l="1"/>
  <c r="AH2990" i="1"/>
  <c r="AG2990" i="1"/>
  <c r="AB2992" i="1"/>
  <c r="AA2992" i="1"/>
  <c r="O2993" i="1"/>
  <c r="AI2993" i="1"/>
  <c r="AC2991" i="1"/>
  <c r="AE2991" i="1"/>
  <c r="N2994" i="1"/>
  <c r="M2995" i="1"/>
  <c r="AF2991" i="1"/>
  <c r="AD2991" i="1"/>
  <c r="AH2989" i="1"/>
  <c r="R2988" i="1"/>
  <c r="Q2990" i="1" l="1"/>
  <c r="P2990" i="1"/>
  <c r="R2990" i="1"/>
  <c r="AC2992" i="1"/>
  <c r="AE2992" i="1"/>
  <c r="AD2992" i="1"/>
  <c r="AF2992" i="1"/>
  <c r="AB2993" i="1"/>
  <c r="AA2993" i="1"/>
  <c r="Q2989" i="1"/>
  <c r="P2989" i="1"/>
  <c r="AG2991" i="1"/>
  <c r="AH2991" i="1" s="1"/>
  <c r="R2989" i="1"/>
  <c r="N2995" i="1"/>
  <c r="M2996" i="1"/>
  <c r="O2994" i="1"/>
  <c r="AI2994" i="1"/>
  <c r="Q2991" i="1" l="1"/>
  <c r="P2991" i="1"/>
  <c r="AG2992" i="1"/>
  <c r="AJ2992" i="1" s="1"/>
  <c r="AB2994" i="1"/>
  <c r="AA2994" i="1"/>
  <c r="O2995" i="1"/>
  <c r="AI2995" i="1"/>
  <c r="AJ2991" i="1"/>
  <c r="AE2993" i="1"/>
  <c r="AC2993" i="1"/>
  <c r="N2996" i="1"/>
  <c r="M2997" i="1"/>
  <c r="AD2993" i="1"/>
  <c r="AF2993" i="1"/>
  <c r="AE2994" i="1" l="1"/>
  <c r="AC2994" i="1"/>
  <c r="O2996" i="1"/>
  <c r="AI2996" i="1"/>
  <c r="AG2993" i="1"/>
  <c r="AJ2993" i="1" s="1"/>
  <c r="AB2995" i="1"/>
  <c r="AA2995" i="1"/>
  <c r="N2997" i="1"/>
  <c r="M2998" i="1"/>
  <c r="AH2992" i="1"/>
  <c r="AF2994" i="1"/>
  <c r="AD2994" i="1"/>
  <c r="R2991" i="1"/>
  <c r="AG2994" i="1" l="1"/>
  <c r="AJ2994" i="1" s="1"/>
  <c r="AF2995" i="1"/>
  <c r="AD2995" i="1"/>
  <c r="R2992" i="1"/>
  <c r="AE2995" i="1"/>
  <c r="AC2995" i="1"/>
  <c r="AB2996" i="1"/>
  <c r="AA2996" i="1"/>
  <c r="Q2992" i="1"/>
  <c r="P2992" i="1"/>
  <c r="M2999" i="1"/>
  <c r="N2998" i="1"/>
  <c r="AH2993" i="1"/>
  <c r="AI2997" i="1"/>
  <c r="O2997" i="1"/>
  <c r="Q2993" i="1" l="1"/>
  <c r="P2993" i="1"/>
  <c r="M3000" i="1"/>
  <c r="N2999" i="1"/>
  <c r="R2993" i="1"/>
  <c r="AI2998" i="1"/>
  <c r="O2998" i="1"/>
  <c r="AE2996" i="1"/>
  <c r="AC2996" i="1"/>
  <c r="AA2997" i="1"/>
  <c r="AB2997" i="1"/>
  <c r="AF2996" i="1"/>
  <c r="AD2996" i="1"/>
  <c r="AG2995" i="1"/>
  <c r="AJ2995" i="1" s="1"/>
  <c r="AH2995" i="1"/>
  <c r="AH2994" i="1"/>
  <c r="R2995" i="1" l="1"/>
  <c r="AI2999" i="1"/>
  <c r="O2999" i="1"/>
  <c r="Q2994" i="1"/>
  <c r="P2994" i="1"/>
  <c r="AB2998" i="1"/>
  <c r="AA2998" i="1"/>
  <c r="N3000" i="1"/>
  <c r="M3001" i="1"/>
  <c r="R2994" i="1"/>
  <c r="AF2997" i="1"/>
  <c r="AD2997" i="1"/>
  <c r="Q2995" i="1"/>
  <c r="P2995" i="1"/>
  <c r="AG2996" i="1"/>
  <c r="AJ2996" i="1" s="1"/>
  <c r="AE2997" i="1"/>
  <c r="AC2997" i="1"/>
  <c r="AF2998" i="1" l="1"/>
  <c r="AD2998" i="1"/>
  <c r="AB2999" i="1"/>
  <c r="AA2999" i="1"/>
  <c r="AE2998" i="1"/>
  <c r="AC2998" i="1"/>
  <c r="AG2997" i="1"/>
  <c r="AH2997" i="1" s="1"/>
  <c r="AJ2997" i="1"/>
  <c r="N3001" i="1"/>
  <c r="M3002" i="1"/>
  <c r="AH2996" i="1"/>
  <c r="AI3000" i="1"/>
  <c r="O3000" i="1"/>
  <c r="Q2997" i="1" l="1"/>
  <c r="P2997" i="1"/>
  <c r="Q2996" i="1"/>
  <c r="P2996" i="1"/>
  <c r="R2997" i="1"/>
  <c r="AJ2998" i="1"/>
  <c r="AH2998" i="1"/>
  <c r="AG2998" i="1"/>
  <c r="N3002" i="1"/>
  <c r="M3003" i="1"/>
  <c r="O3001" i="1"/>
  <c r="AI3001" i="1"/>
  <c r="AC2999" i="1"/>
  <c r="AE2999" i="1"/>
  <c r="R2996" i="1"/>
  <c r="AB3000" i="1"/>
  <c r="AA3000" i="1"/>
  <c r="AF2999" i="1"/>
  <c r="AD2999" i="1"/>
  <c r="R2998" i="1" l="1"/>
  <c r="N3003" i="1"/>
  <c r="M3004" i="1"/>
  <c r="AG2999" i="1"/>
  <c r="AJ2999" i="1" s="1"/>
  <c r="AC3000" i="1"/>
  <c r="AE3000" i="1"/>
  <c r="AB3001" i="1"/>
  <c r="AA3001" i="1"/>
  <c r="O3002" i="1"/>
  <c r="AI3002" i="1"/>
  <c r="AD3000" i="1"/>
  <c r="AF3000" i="1"/>
  <c r="Q2998" i="1"/>
  <c r="P2998" i="1"/>
  <c r="R2999" i="1" l="1"/>
  <c r="AJ3000" i="1"/>
  <c r="AH3000" i="1"/>
  <c r="AG3000" i="1"/>
  <c r="O3003" i="1"/>
  <c r="AI3003" i="1"/>
  <c r="AB3002" i="1"/>
  <c r="AA3002" i="1"/>
  <c r="N3004" i="1"/>
  <c r="M3005" i="1"/>
  <c r="AE3001" i="1"/>
  <c r="AC3001" i="1"/>
  <c r="AH2999" i="1"/>
  <c r="AD3001" i="1"/>
  <c r="AF3001" i="1"/>
  <c r="R3000" i="1" l="1"/>
  <c r="AE3002" i="1"/>
  <c r="AC3002" i="1"/>
  <c r="N3005" i="1"/>
  <c r="M3006" i="1"/>
  <c r="AB3003" i="1"/>
  <c r="AA3003" i="1"/>
  <c r="O3004" i="1"/>
  <c r="AI3004" i="1"/>
  <c r="Q2999" i="1"/>
  <c r="P2999" i="1"/>
  <c r="AJ3001" i="1"/>
  <c r="AH3001" i="1"/>
  <c r="AG3001" i="1"/>
  <c r="Q3000" i="1"/>
  <c r="P3000" i="1"/>
  <c r="AF3002" i="1"/>
  <c r="AD3002" i="1"/>
  <c r="AB3004" i="1" l="1"/>
  <c r="AA3004" i="1"/>
  <c r="Q3001" i="1"/>
  <c r="P3001" i="1"/>
  <c r="R3001" i="1"/>
  <c r="AE3003" i="1"/>
  <c r="AC3003" i="1"/>
  <c r="AF3003" i="1"/>
  <c r="AD3003" i="1"/>
  <c r="M3007" i="1"/>
  <c r="N3006" i="1"/>
  <c r="AI3005" i="1"/>
  <c r="O3005" i="1"/>
  <c r="AJ3002" i="1"/>
  <c r="AG3002" i="1"/>
  <c r="AH3002" i="1" s="1"/>
  <c r="Q3002" i="1" l="1"/>
  <c r="P3002" i="1"/>
  <c r="AI3006" i="1"/>
  <c r="O3006" i="1"/>
  <c r="M3008" i="1"/>
  <c r="N3007" i="1"/>
  <c r="R3002" i="1"/>
  <c r="AA3005" i="1"/>
  <c r="AB3005" i="1"/>
  <c r="AE3004" i="1"/>
  <c r="AC3004" i="1"/>
  <c r="AG3003" i="1"/>
  <c r="AJ3003" i="1" s="1"/>
  <c r="AH3003" i="1"/>
  <c r="AF3004" i="1"/>
  <c r="AD3004" i="1"/>
  <c r="R3003" i="1" l="1"/>
  <c r="AB3006" i="1"/>
  <c r="AA3006" i="1"/>
  <c r="AG3004" i="1"/>
  <c r="AH3004" i="1" s="1"/>
  <c r="AJ3004" i="1"/>
  <c r="AF3005" i="1"/>
  <c r="AD3005" i="1"/>
  <c r="AI3007" i="1"/>
  <c r="O3007" i="1"/>
  <c r="Q3003" i="1"/>
  <c r="P3003" i="1"/>
  <c r="AE3005" i="1"/>
  <c r="AC3005" i="1"/>
  <c r="N3008" i="1"/>
  <c r="M3009" i="1"/>
  <c r="Q3004" i="1" l="1"/>
  <c r="P3004" i="1"/>
  <c r="AE3006" i="1"/>
  <c r="AC3006" i="1"/>
  <c r="AF3006" i="1"/>
  <c r="AD3006" i="1"/>
  <c r="AB3007" i="1"/>
  <c r="AA3007" i="1"/>
  <c r="R3004" i="1"/>
  <c r="N3009" i="1"/>
  <c r="M3010" i="1"/>
  <c r="AI3008" i="1"/>
  <c r="O3008" i="1"/>
  <c r="AG3005" i="1"/>
  <c r="AJ3005" i="1" s="1"/>
  <c r="N3010" i="1" l="1"/>
  <c r="M3011" i="1"/>
  <c r="AF3007" i="1"/>
  <c r="AD3007" i="1"/>
  <c r="AH3005" i="1"/>
  <c r="O3009" i="1"/>
  <c r="AI3009" i="1"/>
  <c r="AB3008" i="1"/>
  <c r="AA3008" i="1"/>
  <c r="AG3006" i="1"/>
  <c r="AH3006" i="1" s="1"/>
  <c r="AC3007" i="1"/>
  <c r="AE3007" i="1"/>
  <c r="Q3006" i="1" l="1"/>
  <c r="P3006" i="1"/>
  <c r="O3010" i="1"/>
  <c r="AI3010" i="1"/>
  <c r="AD3008" i="1"/>
  <c r="AF3008" i="1"/>
  <c r="AB3009" i="1"/>
  <c r="AA3009" i="1"/>
  <c r="N3011" i="1"/>
  <c r="M3012" i="1"/>
  <c r="AJ3006" i="1"/>
  <c r="AJ3007" i="1"/>
  <c r="AG3007" i="1"/>
  <c r="AH3007" i="1" s="1"/>
  <c r="Q3005" i="1"/>
  <c r="P3005" i="1"/>
  <c r="AC3008" i="1"/>
  <c r="AE3008" i="1"/>
  <c r="R3005" i="1"/>
  <c r="Q3007" i="1" l="1"/>
  <c r="P3007" i="1"/>
  <c r="R3006" i="1"/>
  <c r="R3007" i="1"/>
  <c r="O3011" i="1"/>
  <c r="AI3011" i="1"/>
  <c r="AE3009" i="1"/>
  <c r="AC3009" i="1"/>
  <c r="AJ3008" i="1"/>
  <c r="AH3008" i="1"/>
  <c r="AG3008" i="1"/>
  <c r="N3012" i="1"/>
  <c r="M3013" i="1"/>
  <c r="AD3009" i="1"/>
  <c r="AF3009" i="1"/>
  <c r="AB3010" i="1"/>
  <c r="AA3010" i="1"/>
  <c r="Q3008" i="1" l="1"/>
  <c r="P3008" i="1"/>
  <c r="R3008" i="1"/>
  <c r="AB3011" i="1"/>
  <c r="AA3011" i="1"/>
  <c r="AJ3009" i="1"/>
  <c r="AG3009" i="1"/>
  <c r="AH3009" i="1" s="1"/>
  <c r="O3012" i="1"/>
  <c r="AI3012" i="1"/>
  <c r="N3013" i="1"/>
  <c r="M3014" i="1"/>
  <c r="AE3010" i="1"/>
  <c r="AC3010" i="1"/>
  <c r="AF3010" i="1"/>
  <c r="AD3010" i="1"/>
  <c r="Q3009" i="1" l="1"/>
  <c r="P3009" i="1"/>
  <c r="R3009" i="1"/>
  <c r="AE3011" i="1"/>
  <c r="AC3011" i="1"/>
  <c r="AF3011" i="1"/>
  <c r="AD3011" i="1"/>
  <c r="AI3013" i="1"/>
  <c r="O3013" i="1"/>
  <c r="M3015" i="1"/>
  <c r="N3014" i="1"/>
  <c r="AB3012" i="1"/>
  <c r="AA3012" i="1"/>
  <c r="AJ3010" i="1"/>
  <c r="AG3010" i="1"/>
  <c r="AH3010" i="1" s="1"/>
  <c r="Q3010" i="1" l="1"/>
  <c r="P3010" i="1"/>
  <c r="AG3011" i="1"/>
  <c r="AJ3011" i="1" s="1"/>
  <c r="AH3011" i="1"/>
  <c r="AA3013" i="1"/>
  <c r="AB3013" i="1"/>
  <c r="AF3012" i="1"/>
  <c r="AD3012" i="1"/>
  <c r="AI3014" i="1"/>
  <c r="O3014" i="1"/>
  <c r="M3016" i="1"/>
  <c r="N3015" i="1"/>
  <c r="R3010" i="1"/>
  <c r="AE3012" i="1"/>
  <c r="AC3012" i="1"/>
  <c r="R3011" i="1" l="1"/>
  <c r="AE3013" i="1"/>
  <c r="AC3013" i="1"/>
  <c r="Q3011" i="1"/>
  <c r="P3011" i="1"/>
  <c r="N3016" i="1"/>
  <c r="M3017" i="1"/>
  <c r="AB3014" i="1"/>
  <c r="AA3014" i="1"/>
  <c r="AG3012" i="1"/>
  <c r="AH3012" i="1" s="1"/>
  <c r="AJ3012" i="1"/>
  <c r="AF3013" i="1"/>
  <c r="AD3013" i="1"/>
  <c r="AI3015" i="1"/>
  <c r="O3015" i="1"/>
  <c r="Q3012" i="1" l="1"/>
  <c r="P3012" i="1"/>
  <c r="R3012" i="1"/>
  <c r="AI3016" i="1"/>
  <c r="O3016" i="1"/>
  <c r="AG3013" i="1"/>
  <c r="AJ3013" i="1" s="1"/>
  <c r="AB3015" i="1"/>
  <c r="AA3015" i="1"/>
  <c r="AE3014" i="1"/>
  <c r="AC3014" i="1"/>
  <c r="AF3014" i="1"/>
  <c r="AD3014" i="1"/>
  <c r="N3017" i="1"/>
  <c r="M3018" i="1"/>
  <c r="AB3016" i="1" l="1"/>
  <c r="AA3016" i="1"/>
  <c r="AG3014" i="1"/>
  <c r="AJ3014" i="1" s="1"/>
  <c r="AF3015" i="1"/>
  <c r="AD3015" i="1"/>
  <c r="N3018" i="1"/>
  <c r="M3019" i="1"/>
  <c r="AC3015" i="1"/>
  <c r="AE3015" i="1"/>
  <c r="O3017" i="1"/>
  <c r="AI3017" i="1"/>
  <c r="AH3013" i="1"/>
  <c r="AC3016" i="1" l="1"/>
  <c r="AE3016" i="1"/>
  <c r="AD3016" i="1"/>
  <c r="AF3016" i="1"/>
  <c r="AB3017" i="1"/>
  <c r="AA3017" i="1"/>
  <c r="Q3013" i="1"/>
  <c r="P3013" i="1"/>
  <c r="AG3015" i="1"/>
  <c r="AJ3015" i="1" s="1"/>
  <c r="N3019" i="1"/>
  <c r="M3020" i="1"/>
  <c r="AH3014" i="1"/>
  <c r="R3014" i="1" s="1"/>
  <c r="R3013" i="1"/>
  <c r="O3018" i="1"/>
  <c r="AI3018" i="1"/>
  <c r="AJ3016" i="1" l="1"/>
  <c r="AH3016" i="1"/>
  <c r="AG3016" i="1"/>
  <c r="AH3015" i="1"/>
  <c r="N3020" i="1"/>
  <c r="M3021" i="1"/>
  <c r="AD3017" i="1"/>
  <c r="AF3017" i="1"/>
  <c r="Q3014" i="1"/>
  <c r="P3014" i="1"/>
  <c r="O3019" i="1"/>
  <c r="AI3019" i="1"/>
  <c r="AE3017" i="1"/>
  <c r="AC3017" i="1"/>
  <c r="AB3018" i="1"/>
  <c r="AA3018" i="1"/>
  <c r="Q3016" i="1" l="1"/>
  <c r="P3016" i="1"/>
  <c r="R3016" i="1"/>
  <c r="O3020" i="1"/>
  <c r="AI3020" i="1"/>
  <c r="AE3018" i="1"/>
  <c r="AC3018" i="1"/>
  <c r="AG3017" i="1"/>
  <c r="AJ3017" i="1" s="1"/>
  <c r="R3015" i="1"/>
  <c r="AF3018" i="1"/>
  <c r="AD3018" i="1"/>
  <c r="N3021" i="1"/>
  <c r="M3022" i="1"/>
  <c r="Q3015" i="1"/>
  <c r="P3015" i="1"/>
  <c r="AB3019" i="1"/>
  <c r="AA3019" i="1"/>
  <c r="R3017" i="1" l="1"/>
  <c r="AJ3018" i="1"/>
  <c r="AG3018" i="1"/>
  <c r="AH3018" i="1" s="1"/>
  <c r="AF3019" i="1"/>
  <c r="AD3019" i="1"/>
  <c r="M3023" i="1"/>
  <c r="N3022" i="1"/>
  <c r="AI3021" i="1"/>
  <c r="O3021" i="1"/>
  <c r="AH3017" i="1"/>
  <c r="AE3019" i="1"/>
  <c r="AC3019" i="1"/>
  <c r="AB3020" i="1"/>
  <c r="AA3020" i="1"/>
  <c r="Q3018" i="1" l="1"/>
  <c r="P3018" i="1"/>
  <c r="R3018" i="1"/>
  <c r="M3024" i="1"/>
  <c r="N3023" i="1"/>
  <c r="AI3022" i="1"/>
  <c r="O3022" i="1"/>
  <c r="AE3020" i="1"/>
  <c r="AC3020" i="1"/>
  <c r="AG3019" i="1"/>
  <c r="AJ3019" i="1"/>
  <c r="AH3019" i="1"/>
  <c r="AA3021" i="1"/>
  <c r="AB3021" i="1"/>
  <c r="AF3020" i="1"/>
  <c r="AD3020" i="1"/>
  <c r="Q3017" i="1"/>
  <c r="P3017" i="1"/>
  <c r="N3024" i="1" l="1"/>
  <c r="M3025" i="1"/>
  <c r="R3019" i="1"/>
  <c r="AB3022" i="1"/>
  <c r="AA3022" i="1"/>
  <c r="AI3023" i="1"/>
  <c r="O3023" i="1"/>
  <c r="AF3021" i="1"/>
  <c r="AD3021" i="1"/>
  <c r="AG3020" i="1"/>
  <c r="AH3020" i="1" s="1"/>
  <c r="AJ3020" i="1"/>
  <c r="Q3019" i="1"/>
  <c r="P3019" i="1"/>
  <c r="AE3021" i="1"/>
  <c r="AC3021" i="1"/>
  <c r="Q3020" i="1" l="1"/>
  <c r="P3020" i="1"/>
  <c r="AH3021" i="1"/>
  <c r="AG3021" i="1"/>
  <c r="AJ3021" i="1" s="1"/>
  <c r="R3020" i="1"/>
  <c r="AE3022" i="1"/>
  <c r="AC3022" i="1"/>
  <c r="N3025" i="1"/>
  <c r="M3026" i="1"/>
  <c r="AB3023" i="1"/>
  <c r="AA3023" i="1"/>
  <c r="AF3022" i="1"/>
  <c r="AD3022" i="1"/>
  <c r="AI3024" i="1"/>
  <c r="O3024" i="1"/>
  <c r="R3021" i="1" l="1"/>
  <c r="O3025" i="1"/>
  <c r="AI3025" i="1"/>
  <c r="AJ3022" i="1"/>
  <c r="AG3022" i="1"/>
  <c r="AH3022" i="1" s="1"/>
  <c r="N3026" i="1"/>
  <c r="M3027" i="1"/>
  <c r="AB3024" i="1"/>
  <c r="AA3024" i="1"/>
  <c r="AC3023" i="1"/>
  <c r="AE3023" i="1"/>
  <c r="AF3023" i="1"/>
  <c r="AD3023" i="1"/>
  <c r="Q3021" i="1"/>
  <c r="P3021" i="1"/>
  <c r="Q3022" i="1" l="1"/>
  <c r="P3022" i="1"/>
  <c r="R3022" i="1"/>
  <c r="AB3025" i="1"/>
  <c r="AA3025" i="1"/>
  <c r="N3027" i="1"/>
  <c r="M3028" i="1"/>
  <c r="O3026" i="1"/>
  <c r="AI3026" i="1"/>
  <c r="AD3024" i="1"/>
  <c r="AF3024" i="1"/>
  <c r="AG3023" i="1"/>
  <c r="AJ3023" i="1" s="1"/>
  <c r="AC3024" i="1"/>
  <c r="AE3024" i="1"/>
  <c r="AD3025" i="1" l="1"/>
  <c r="AF3025" i="1"/>
  <c r="AH3023" i="1"/>
  <c r="AB3026" i="1"/>
  <c r="AA3026" i="1"/>
  <c r="AE3025" i="1"/>
  <c r="AC3025" i="1"/>
  <c r="N3028" i="1"/>
  <c r="M3029" i="1"/>
  <c r="AJ3024" i="1"/>
  <c r="AH3024" i="1"/>
  <c r="AG3024" i="1"/>
  <c r="O3027" i="1"/>
  <c r="AI3027" i="1"/>
  <c r="R3024" i="1" l="1"/>
  <c r="N3029" i="1"/>
  <c r="M3030" i="1"/>
  <c r="O3028" i="1"/>
  <c r="AI3028" i="1"/>
  <c r="AB3027" i="1"/>
  <c r="AA3027" i="1"/>
  <c r="AG3025" i="1"/>
  <c r="AJ3025" i="1" s="1"/>
  <c r="R3023" i="1"/>
  <c r="AE3026" i="1"/>
  <c r="AC3026" i="1"/>
  <c r="AF3026" i="1"/>
  <c r="AD3026" i="1"/>
  <c r="Q3024" i="1"/>
  <c r="P3024" i="1"/>
  <c r="Q3023" i="1"/>
  <c r="P3023" i="1"/>
  <c r="AI3029" i="1" l="1"/>
  <c r="O3029" i="1"/>
  <c r="AH3025" i="1"/>
  <c r="AG3026" i="1"/>
  <c r="AJ3026" i="1" s="1"/>
  <c r="AB3028" i="1"/>
  <c r="AA3028" i="1"/>
  <c r="AE3027" i="1"/>
  <c r="AC3027" i="1"/>
  <c r="AF3027" i="1"/>
  <c r="AD3027" i="1"/>
  <c r="M3031" i="1"/>
  <c r="N3030" i="1"/>
  <c r="AE3028" i="1" l="1"/>
  <c r="AC3028" i="1"/>
  <c r="Q3025" i="1"/>
  <c r="P3025" i="1"/>
  <c r="AI3030" i="1"/>
  <c r="O3030" i="1"/>
  <c r="M3032" i="1"/>
  <c r="N3031" i="1"/>
  <c r="AA3029" i="1"/>
  <c r="AB3029" i="1"/>
  <c r="AF3028" i="1"/>
  <c r="AD3028" i="1"/>
  <c r="AH3026" i="1"/>
  <c r="R3025" i="1"/>
  <c r="AG3027" i="1"/>
  <c r="AJ3027" i="1"/>
  <c r="AH3027" i="1"/>
  <c r="Q3026" i="1" l="1"/>
  <c r="P3026" i="1"/>
  <c r="AB3030" i="1"/>
  <c r="AA3030" i="1"/>
  <c r="R3026" i="1"/>
  <c r="AG3028" i="1"/>
  <c r="AH3028" i="1" s="1"/>
  <c r="Q3027" i="1"/>
  <c r="P3027" i="1"/>
  <c r="AF3029" i="1"/>
  <c r="AD3029" i="1"/>
  <c r="AE3029" i="1"/>
  <c r="AC3029" i="1"/>
  <c r="AI3031" i="1"/>
  <c r="O3031" i="1"/>
  <c r="R3027" i="1"/>
  <c r="N3032" i="1"/>
  <c r="M3033" i="1"/>
  <c r="Q3028" i="1" l="1"/>
  <c r="P3028" i="1"/>
  <c r="AJ3028" i="1"/>
  <c r="N3033" i="1"/>
  <c r="M3034" i="1"/>
  <c r="AG3029" i="1"/>
  <c r="AH3029" i="1" s="1"/>
  <c r="AB3031" i="1"/>
  <c r="AA3031" i="1"/>
  <c r="AI3032" i="1"/>
  <c r="O3032" i="1"/>
  <c r="AE3030" i="1"/>
  <c r="AC3030" i="1"/>
  <c r="AF3030" i="1"/>
  <c r="AD3030" i="1"/>
  <c r="Q3029" i="1" l="1"/>
  <c r="P3029" i="1"/>
  <c r="AJ3029" i="1"/>
  <c r="AG3030" i="1"/>
  <c r="AJ3030" i="1" s="1"/>
  <c r="AC3031" i="1"/>
  <c r="AE3031" i="1"/>
  <c r="N3034" i="1"/>
  <c r="M3035" i="1"/>
  <c r="AB3032" i="1"/>
  <c r="AA3032" i="1"/>
  <c r="AF3031" i="1"/>
  <c r="AD3031" i="1"/>
  <c r="O3033" i="1"/>
  <c r="AI3033" i="1"/>
  <c r="R3028" i="1"/>
  <c r="AB3033" i="1" l="1"/>
  <c r="AA3033" i="1"/>
  <c r="AC3032" i="1"/>
  <c r="AE3032" i="1"/>
  <c r="AD3032" i="1"/>
  <c r="AF3032" i="1"/>
  <c r="N3035" i="1"/>
  <c r="M3036" i="1"/>
  <c r="AH3030" i="1"/>
  <c r="AJ3031" i="1"/>
  <c r="AG3031" i="1"/>
  <c r="AH3031" i="1" s="1"/>
  <c r="O3034" i="1"/>
  <c r="AI3034" i="1"/>
  <c r="R3029" i="1"/>
  <c r="Q3031" i="1" l="1"/>
  <c r="P3031" i="1"/>
  <c r="AE3033" i="1"/>
  <c r="AC3033" i="1"/>
  <c r="AD3033" i="1"/>
  <c r="AF3033" i="1"/>
  <c r="R3031" i="1"/>
  <c r="N3036" i="1"/>
  <c r="M3037" i="1"/>
  <c r="O3035" i="1"/>
  <c r="AI3035" i="1"/>
  <c r="AB3034" i="1"/>
  <c r="AA3034" i="1"/>
  <c r="Q3030" i="1"/>
  <c r="P3030" i="1"/>
  <c r="R3030" i="1"/>
  <c r="AJ3032" i="1"/>
  <c r="AG3032" i="1"/>
  <c r="AH3032" i="1" s="1"/>
  <c r="Q3032" i="1" l="1"/>
  <c r="P3032" i="1"/>
  <c r="AB3035" i="1"/>
  <c r="AA3035" i="1"/>
  <c r="AE3034" i="1"/>
  <c r="AC3034" i="1"/>
  <c r="N3037" i="1"/>
  <c r="M3038" i="1"/>
  <c r="O3036" i="1"/>
  <c r="AI3036" i="1"/>
  <c r="R3032" i="1"/>
  <c r="AG3033" i="1"/>
  <c r="AJ3033" i="1" s="1"/>
  <c r="AF3034" i="1"/>
  <c r="AD3034" i="1"/>
  <c r="AH3033" i="1" l="1"/>
  <c r="M3039" i="1"/>
  <c r="N3038" i="1"/>
  <c r="AI3037" i="1"/>
  <c r="O3037" i="1"/>
  <c r="AG3034" i="1"/>
  <c r="AJ3034" i="1" s="1"/>
  <c r="AE3035" i="1"/>
  <c r="AC3035" i="1"/>
  <c r="AB3036" i="1"/>
  <c r="AA3036" i="1"/>
  <c r="AF3035" i="1"/>
  <c r="AD3035" i="1"/>
  <c r="R3034" i="1" l="1"/>
  <c r="M3040" i="1"/>
  <c r="N3039" i="1"/>
  <c r="Q3033" i="1"/>
  <c r="P3033" i="1"/>
  <c r="R3033" i="1"/>
  <c r="AH3034" i="1"/>
  <c r="AA3037" i="1"/>
  <c r="AB3037" i="1"/>
  <c r="AE3036" i="1"/>
  <c r="AC3036" i="1"/>
  <c r="AF3036" i="1"/>
  <c r="AD3036" i="1"/>
  <c r="AG3035" i="1"/>
  <c r="AJ3035" i="1"/>
  <c r="AH3035" i="1"/>
  <c r="AI3038" i="1"/>
  <c r="O3038" i="1"/>
  <c r="AG3036" i="1" l="1"/>
  <c r="AH3036" i="1" s="1"/>
  <c r="AJ3036" i="1"/>
  <c r="N3040" i="1"/>
  <c r="M3041" i="1"/>
  <c r="AI3039" i="1"/>
  <c r="O3039" i="1"/>
  <c r="Q3035" i="1"/>
  <c r="P3035" i="1"/>
  <c r="R3035" i="1"/>
  <c r="AE3037" i="1"/>
  <c r="AC3037" i="1"/>
  <c r="AB3038" i="1"/>
  <c r="AA3038" i="1"/>
  <c r="Q3034" i="1"/>
  <c r="P3034" i="1"/>
  <c r="AF3037" i="1"/>
  <c r="AD3037" i="1"/>
  <c r="Q3036" i="1" l="1"/>
  <c r="P3036" i="1"/>
  <c r="AB3039" i="1"/>
  <c r="AA3039" i="1"/>
  <c r="AI3040" i="1"/>
  <c r="O3040" i="1"/>
  <c r="N3041" i="1"/>
  <c r="M3042" i="1"/>
  <c r="AG3037" i="1"/>
  <c r="AH3037" i="1" s="1"/>
  <c r="AJ3037" i="1"/>
  <c r="R3036" i="1"/>
  <c r="AE3038" i="1"/>
  <c r="AC3038" i="1"/>
  <c r="AF3038" i="1"/>
  <c r="AD3038" i="1"/>
  <c r="Q3037" i="1" l="1"/>
  <c r="P3037" i="1"/>
  <c r="N3042" i="1"/>
  <c r="M3043" i="1"/>
  <c r="O3041" i="1"/>
  <c r="AI3041" i="1"/>
  <c r="AC3039" i="1"/>
  <c r="AE3039" i="1"/>
  <c r="R3037" i="1"/>
  <c r="AG3038" i="1"/>
  <c r="AH3038" i="1" s="1"/>
  <c r="AB3040" i="1"/>
  <c r="AA3040" i="1"/>
  <c r="AF3039" i="1"/>
  <c r="AD3039" i="1"/>
  <c r="Q3038" i="1" l="1"/>
  <c r="P3038" i="1"/>
  <c r="AJ3038" i="1"/>
  <c r="AG3039" i="1"/>
  <c r="AJ3039" i="1" s="1"/>
  <c r="AB3041" i="1"/>
  <c r="AA3041" i="1"/>
  <c r="AC3040" i="1"/>
  <c r="AE3040" i="1"/>
  <c r="N3043" i="1"/>
  <c r="M3044" i="1"/>
  <c r="AD3040" i="1"/>
  <c r="AF3040" i="1"/>
  <c r="O3042" i="1"/>
  <c r="AI3042" i="1"/>
  <c r="AD3041" i="1" l="1"/>
  <c r="AF3041" i="1"/>
  <c r="O3043" i="1"/>
  <c r="AI3043" i="1"/>
  <c r="AH3039" i="1"/>
  <c r="AG3040" i="1"/>
  <c r="AJ3040" i="1" s="1"/>
  <c r="N3044" i="1"/>
  <c r="M3045" i="1"/>
  <c r="AB3042" i="1"/>
  <c r="AA3042" i="1"/>
  <c r="AE3041" i="1"/>
  <c r="AC3041" i="1"/>
  <c r="R3038" i="1"/>
  <c r="R3040" i="1" l="1"/>
  <c r="O3044" i="1"/>
  <c r="AI3044" i="1"/>
  <c r="AJ3041" i="1"/>
  <c r="AG3041" i="1"/>
  <c r="AH3041" i="1" s="1"/>
  <c r="R3039" i="1"/>
  <c r="AE3042" i="1"/>
  <c r="AC3042" i="1"/>
  <c r="AH3040" i="1"/>
  <c r="AB3043" i="1"/>
  <c r="AA3043" i="1"/>
  <c r="AF3042" i="1"/>
  <c r="AD3042" i="1"/>
  <c r="N3045" i="1"/>
  <c r="M3046" i="1"/>
  <c r="Q3039" i="1"/>
  <c r="P3039" i="1"/>
  <c r="Q3041" i="1" l="1"/>
  <c r="P3041" i="1"/>
  <c r="R3041" i="1"/>
  <c r="M3047" i="1"/>
  <c r="N3046" i="1"/>
  <c r="AI3045" i="1"/>
  <c r="O3045" i="1"/>
  <c r="AE3043" i="1"/>
  <c r="AC3043" i="1"/>
  <c r="AG3042" i="1"/>
  <c r="AJ3042" i="1" s="1"/>
  <c r="AF3043" i="1"/>
  <c r="AD3043" i="1"/>
  <c r="AB3044" i="1"/>
  <c r="AA3044" i="1"/>
  <c r="Q3040" i="1"/>
  <c r="P3040" i="1"/>
  <c r="M3048" i="1" l="1"/>
  <c r="N3047" i="1"/>
  <c r="AI3046" i="1"/>
  <c r="O3046" i="1"/>
  <c r="AA3045" i="1"/>
  <c r="AB3045" i="1"/>
  <c r="AH3042" i="1"/>
  <c r="AE3044" i="1"/>
  <c r="AC3044" i="1"/>
  <c r="AF3044" i="1"/>
  <c r="AD3044" i="1"/>
  <c r="AG3043" i="1"/>
  <c r="AJ3043" i="1" s="1"/>
  <c r="R3043" i="1" l="1"/>
  <c r="N3048" i="1"/>
  <c r="M3049" i="1"/>
  <c r="AB3046" i="1"/>
  <c r="AA3046" i="1"/>
  <c r="R3042" i="1"/>
  <c r="AI3047" i="1"/>
  <c r="O3047" i="1"/>
  <c r="AG3044" i="1"/>
  <c r="AH3044" i="1" s="1"/>
  <c r="AJ3044" i="1"/>
  <c r="AH3043" i="1"/>
  <c r="Q3042" i="1"/>
  <c r="P3042" i="1"/>
  <c r="AF3045" i="1"/>
  <c r="AD3045" i="1"/>
  <c r="AE3045" i="1"/>
  <c r="AC3045" i="1"/>
  <c r="Q3044" i="1" l="1"/>
  <c r="P3044" i="1"/>
  <c r="AI3048" i="1"/>
  <c r="O3048" i="1"/>
  <c r="R3044" i="1"/>
  <c r="AH3045" i="1"/>
  <c r="AG3045" i="1"/>
  <c r="AJ3045" i="1"/>
  <c r="AB3047" i="1"/>
  <c r="AA3047" i="1"/>
  <c r="AE3046" i="1"/>
  <c r="AC3046" i="1"/>
  <c r="AF3046" i="1"/>
  <c r="AD3046" i="1"/>
  <c r="Q3043" i="1"/>
  <c r="P3043" i="1"/>
  <c r="N3049" i="1"/>
  <c r="M3050" i="1"/>
  <c r="AC3047" i="1" l="1"/>
  <c r="AE3047" i="1"/>
  <c r="AF3047" i="1"/>
  <c r="AD3047" i="1"/>
  <c r="N3050" i="1"/>
  <c r="M3051" i="1"/>
  <c r="Q3045" i="1"/>
  <c r="P3045" i="1"/>
  <c r="O3049" i="1"/>
  <c r="AI3049" i="1"/>
  <c r="R3045" i="1"/>
  <c r="AB3048" i="1"/>
  <c r="AA3048" i="1"/>
  <c r="AJ3046" i="1"/>
  <c r="AH3046" i="1"/>
  <c r="AG3046" i="1"/>
  <c r="AB3049" i="1" l="1"/>
  <c r="AA3049" i="1"/>
  <c r="N3051" i="1"/>
  <c r="M3052" i="1"/>
  <c r="O3050" i="1"/>
  <c r="AI3050" i="1"/>
  <c r="AD3048" i="1"/>
  <c r="AF3048" i="1"/>
  <c r="R3046" i="1"/>
  <c r="AC3048" i="1"/>
  <c r="AE3048" i="1"/>
  <c r="Q3046" i="1"/>
  <c r="P3046" i="1"/>
  <c r="AJ3047" i="1"/>
  <c r="AH3047" i="1"/>
  <c r="AG3047" i="1"/>
  <c r="AB3050" i="1" l="1"/>
  <c r="AA3050" i="1"/>
  <c r="AG3048" i="1"/>
  <c r="AJ3048" i="1" s="1"/>
  <c r="N3052" i="1"/>
  <c r="M3053" i="1"/>
  <c r="O3051" i="1"/>
  <c r="AI3051" i="1"/>
  <c r="AE3049" i="1"/>
  <c r="AC3049" i="1"/>
  <c r="R3047" i="1"/>
  <c r="AD3049" i="1"/>
  <c r="AF3049" i="1"/>
  <c r="Q3047" i="1"/>
  <c r="P3047" i="1"/>
  <c r="AB3051" i="1" l="1"/>
  <c r="AA3051" i="1"/>
  <c r="AG3049" i="1"/>
  <c r="AJ3049" i="1" s="1"/>
  <c r="AH3048" i="1"/>
  <c r="R3048" i="1" s="1"/>
  <c r="N3053" i="1"/>
  <c r="M3054" i="1"/>
  <c r="AE3050" i="1"/>
  <c r="AC3050" i="1"/>
  <c r="O3052" i="1"/>
  <c r="AI3052" i="1"/>
  <c r="AF3050" i="1"/>
  <c r="AD3050" i="1"/>
  <c r="AF3051" i="1" l="1"/>
  <c r="AD3051" i="1"/>
  <c r="Q3048" i="1"/>
  <c r="P3048" i="1"/>
  <c r="AG3050" i="1"/>
  <c r="AJ3050" i="1" s="1"/>
  <c r="AI3053" i="1"/>
  <c r="O3053" i="1"/>
  <c r="AH3049" i="1"/>
  <c r="AE3051" i="1"/>
  <c r="AC3051" i="1"/>
  <c r="AB3052" i="1"/>
  <c r="AA3052" i="1"/>
  <c r="M3055" i="1"/>
  <c r="N3054" i="1"/>
  <c r="Q3049" i="1" l="1"/>
  <c r="P3049" i="1"/>
  <c r="AI3054" i="1"/>
  <c r="O3054" i="1"/>
  <c r="AA3053" i="1"/>
  <c r="AB3053" i="1"/>
  <c r="R3049" i="1"/>
  <c r="M3056" i="1"/>
  <c r="N3055" i="1"/>
  <c r="AF3052" i="1"/>
  <c r="AD3052" i="1"/>
  <c r="AH3050" i="1"/>
  <c r="AG3051" i="1"/>
  <c r="AJ3051" i="1" s="1"/>
  <c r="AE3052" i="1"/>
  <c r="AC3052" i="1"/>
  <c r="R3051" i="1" l="1"/>
  <c r="AE3053" i="1"/>
  <c r="AC3053" i="1"/>
  <c r="AG3052" i="1"/>
  <c r="AH3052" i="1" s="1"/>
  <c r="AJ3052" i="1"/>
  <c r="R3050" i="1"/>
  <c r="AB3054" i="1"/>
  <c r="AA3054" i="1"/>
  <c r="AH3051" i="1"/>
  <c r="N3056" i="1"/>
  <c r="M3057" i="1"/>
  <c r="AF3053" i="1"/>
  <c r="AD3053" i="1"/>
  <c r="AI3055" i="1"/>
  <c r="O3055" i="1"/>
  <c r="Q3050" i="1"/>
  <c r="P3050" i="1"/>
  <c r="Q3052" i="1" l="1"/>
  <c r="P3052" i="1"/>
  <c r="R3052" i="1"/>
  <c r="N3057" i="1"/>
  <c r="M3058" i="1"/>
  <c r="AI3056" i="1"/>
  <c r="O3056" i="1"/>
  <c r="Q3051" i="1"/>
  <c r="P3051" i="1"/>
  <c r="AB3055" i="1"/>
  <c r="AA3055" i="1"/>
  <c r="AE3054" i="1"/>
  <c r="AC3054" i="1"/>
  <c r="AF3054" i="1"/>
  <c r="AD3054" i="1"/>
  <c r="AH3053" i="1"/>
  <c r="AG3053" i="1"/>
  <c r="AJ3053" i="1"/>
  <c r="O3057" i="1" l="1"/>
  <c r="AI3057" i="1"/>
  <c r="R3053" i="1"/>
  <c r="AC3055" i="1"/>
  <c r="AE3055" i="1"/>
  <c r="AF3055" i="1"/>
  <c r="AD3055" i="1"/>
  <c r="Q3053" i="1"/>
  <c r="P3053" i="1"/>
  <c r="AB3056" i="1"/>
  <c r="AA3056" i="1"/>
  <c r="AG3054" i="1"/>
  <c r="AJ3054" i="1" s="1"/>
  <c r="N3058" i="1"/>
  <c r="M3059" i="1"/>
  <c r="AJ3055" i="1" l="1"/>
  <c r="AH3055" i="1"/>
  <c r="AG3055" i="1"/>
  <c r="AH3054" i="1"/>
  <c r="R3054" i="1" s="1"/>
  <c r="AC3056" i="1"/>
  <c r="AE3056" i="1"/>
  <c r="O3058" i="1"/>
  <c r="AI3058" i="1"/>
  <c r="N3059" i="1"/>
  <c r="M3060" i="1"/>
  <c r="AD3056" i="1"/>
  <c r="AF3056" i="1"/>
  <c r="AB3057" i="1"/>
  <c r="AA3057" i="1"/>
  <c r="R3055" i="1" l="1"/>
  <c r="O3059" i="1"/>
  <c r="AI3059" i="1"/>
  <c r="AJ3056" i="1"/>
  <c r="AH3056" i="1"/>
  <c r="AG3056" i="1"/>
  <c r="AD3057" i="1"/>
  <c r="AF3057" i="1"/>
  <c r="Q3055" i="1"/>
  <c r="P3055" i="1"/>
  <c r="AE3057" i="1"/>
  <c r="AC3057" i="1"/>
  <c r="Q3054" i="1"/>
  <c r="P3054" i="1"/>
  <c r="N3060" i="1"/>
  <c r="M3061" i="1"/>
  <c r="AB3058" i="1"/>
  <c r="AA3058" i="1"/>
  <c r="R3056" i="1" l="1"/>
  <c r="Q3056" i="1"/>
  <c r="P3056" i="1"/>
  <c r="AE3058" i="1"/>
  <c r="AC3058" i="1"/>
  <c r="AJ3057" i="1"/>
  <c r="AH3057" i="1"/>
  <c r="AG3057" i="1"/>
  <c r="AF3058" i="1"/>
  <c r="AD3058" i="1"/>
  <c r="N3061" i="1"/>
  <c r="M3062" i="1"/>
  <c r="O3060" i="1"/>
  <c r="AI3060" i="1"/>
  <c r="AB3059" i="1"/>
  <c r="AA3059" i="1"/>
  <c r="R3057" i="1" l="1"/>
  <c r="AG3058" i="1"/>
  <c r="AJ3058" i="1" s="1"/>
  <c r="AI3061" i="1"/>
  <c r="O3061" i="1"/>
  <c r="AE3059" i="1"/>
  <c r="AC3059" i="1"/>
  <c r="AF3059" i="1"/>
  <c r="AD3059" i="1"/>
  <c r="AB3060" i="1"/>
  <c r="AA3060" i="1"/>
  <c r="M3063" i="1"/>
  <c r="N3062" i="1"/>
  <c r="Q3057" i="1"/>
  <c r="P3057" i="1"/>
  <c r="AI3062" i="1" l="1"/>
  <c r="O3062" i="1"/>
  <c r="M3064" i="1"/>
  <c r="N3063" i="1"/>
  <c r="AE3060" i="1"/>
  <c r="AC3060" i="1"/>
  <c r="AA3061" i="1"/>
  <c r="AB3061" i="1"/>
  <c r="AF3060" i="1"/>
  <c r="AD3060" i="1"/>
  <c r="AH3058" i="1"/>
  <c r="AG3059" i="1"/>
  <c r="AJ3059" i="1" s="1"/>
  <c r="R3059" i="1" l="1"/>
  <c r="N3064" i="1"/>
  <c r="M3065" i="1"/>
  <c r="R3058" i="1"/>
  <c r="AF3061" i="1"/>
  <c r="AD3061" i="1"/>
  <c r="AB3062" i="1"/>
  <c r="AA3062" i="1"/>
  <c r="AI3063" i="1"/>
  <c r="O3063" i="1"/>
  <c r="AE3061" i="1"/>
  <c r="AC3061" i="1"/>
  <c r="Q3058" i="1"/>
  <c r="P3058" i="1"/>
  <c r="AH3059" i="1"/>
  <c r="AG3060" i="1"/>
  <c r="AH3060" i="1" s="1"/>
  <c r="AJ3060" i="1"/>
  <c r="Q3060" i="1" l="1"/>
  <c r="P3060" i="1"/>
  <c r="AG3061" i="1"/>
  <c r="AH3061" i="1" s="1"/>
  <c r="AJ3061" i="1"/>
  <c r="AI3064" i="1"/>
  <c r="O3064" i="1"/>
  <c r="AF3062" i="1"/>
  <c r="AD3062" i="1"/>
  <c r="R3060" i="1"/>
  <c r="AB3063" i="1"/>
  <c r="AA3063" i="1"/>
  <c r="AE3062" i="1"/>
  <c r="AC3062" i="1"/>
  <c r="Q3059" i="1"/>
  <c r="P3059" i="1"/>
  <c r="N3065" i="1"/>
  <c r="M3066" i="1"/>
  <c r="Q3061" i="1" l="1"/>
  <c r="P3061" i="1"/>
  <c r="AB3064" i="1"/>
  <c r="AA3064" i="1"/>
  <c r="R3061" i="1"/>
  <c r="AF3063" i="1"/>
  <c r="AD3063" i="1"/>
  <c r="AG3062" i="1"/>
  <c r="AJ3062" i="1" s="1"/>
  <c r="N3066" i="1"/>
  <c r="M3067" i="1"/>
  <c r="O3065" i="1"/>
  <c r="AI3065" i="1"/>
  <c r="AC3063" i="1"/>
  <c r="AE3063" i="1"/>
  <c r="AH3062" i="1" l="1"/>
  <c r="R3062" i="1" s="1"/>
  <c r="AJ3063" i="1"/>
  <c r="AG3063" i="1"/>
  <c r="AH3063" i="1" s="1"/>
  <c r="AB3065" i="1"/>
  <c r="AA3065" i="1"/>
  <c r="AC3064" i="1"/>
  <c r="AE3064" i="1"/>
  <c r="N3067" i="1"/>
  <c r="M3068" i="1"/>
  <c r="O3066" i="1"/>
  <c r="AI3066" i="1"/>
  <c r="AD3064" i="1"/>
  <c r="AF3064" i="1"/>
  <c r="Q3063" i="1" l="1"/>
  <c r="P3063" i="1"/>
  <c r="AG3064" i="1"/>
  <c r="AJ3064" i="1" s="1"/>
  <c r="AE3065" i="1"/>
  <c r="AC3065" i="1"/>
  <c r="AD3065" i="1"/>
  <c r="AF3065" i="1"/>
  <c r="AB3066" i="1"/>
  <c r="AA3066" i="1"/>
  <c r="N3068" i="1"/>
  <c r="M3069" i="1"/>
  <c r="R3063" i="1"/>
  <c r="O3067" i="1"/>
  <c r="AI3067" i="1"/>
  <c r="Q3062" i="1"/>
  <c r="P3062" i="1"/>
  <c r="AJ3065" i="1" l="1"/>
  <c r="AH3065" i="1"/>
  <c r="AG3065" i="1"/>
  <c r="AB3067" i="1"/>
  <c r="AA3067" i="1"/>
  <c r="O3068" i="1"/>
  <c r="AI3068" i="1"/>
  <c r="AE3066" i="1"/>
  <c r="AC3066" i="1"/>
  <c r="N3069" i="1"/>
  <c r="M3070" i="1"/>
  <c r="AF3066" i="1"/>
  <c r="AD3066" i="1"/>
  <c r="AH3064" i="1"/>
  <c r="R3064" i="1" s="1"/>
  <c r="R3065" i="1" l="1"/>
  <c r="AE3067" i="1"/>
  <c r="AC3067" i="1"/>
  <c r="Q3064" i="1"/>
  <c r="P3064" i="1"/>
  <c r="Q3065" i="1"/>
  <c r="P3065" i="1"/>
  <c r="AF3067" i="1"/>
  <c r="AD3067" i="1"/>
  <c r="M3071" i="1"/>
  <c r="N3070" i="1"/>
  <c r="AJ3066" i="1"/>
  <c r="AH3066" i="1"/>
  <c r="AG3066" i="1"/>
  <c r="AI3069" i="1"/>
  <c r="O3069" i="1"/>
  <c r="AB3068" i="1"/>
  <c r="AA3068" i="1"/>
  <c r="R3066" i="1" l="1"/>
  <c r="Q3066" i="1"/>
  <c r="P3066" i="1"/>
  <c r="AF3068" i="1"/>
  <c r="AD3068" i="1"/>
  <c r="AI3070" i="1"/>
  <c r="O3070" i="1"/>
  <c r="M3072" i="1"/>
  <c r="N3071" i="1"/>
  <c r="AG3067" i="1"/>
  <c r="AJ3067" i="1"/>
  <c r="AH3067" i="1"/>
  <c r="AE3068" i="1"/>
  <c r="AC3068" i="1"/>
  <c r="AA3069" i="1"/>
  <c r="AB3069" i="1"/>
  <c r="R3067" i="1" l="1"/>
  <c r="Q3067" i="1"/>
  <c r="P3067" i="1"/>
  <c r="AF3069" i="1"/>
  <c r="AD3069" i="1"/>
  <c r="AG3068" i="1"/>
  <c r="AH3068" i="1" s="1"/>
  <c r="AJ3068" i="1"/>
  <c r="AI3071" i="1"/>
  <c r="O3071" i="1"/>
  <c r="AB3070" i="1"/>
  <c r="AA3070" i="1"/>
  <c r="AE3069" i="1"/>
  <c r="AC3069" i="1"/>
  <c r="N3072" i="1"/>
  <c r="M3073" i="1"/>
  <c r="Q3068" i="1" l="1"/>
  <c r="P3068" i="1"/>
  <c r="AF3070" i="1"/>
  <c r="AD3070" i="1"/>
  <c r="N3073" i="1"/>
  <c r="M3074" i="1"/>
  <c r="R3068" i="1"/>
  <c r="AI3072" i="1"/>
  <c r="O3072" i="1"/>
  <c r="AG3069" i="1"/>
  <c r="AH3069" i="1" s="1"/>
  <c r="AJ3069" i="1"/>
  <c r="AE3070" i="1"/>
  <c r="AC3070" i="1"/>
  <c r="AB3071" i="1"/>
  <c r="AA3071" i="1"/>
  <c r="Q3069" i="1" l="1"/>
  <c r="P3069" i="1"/>
  <c r="N3074" i="1"/>
  <c r="M3075" i="1"/>
  <c r="R3069" i="1"/>
  <c r="AC3071" i="1"/>
  <c r="AE3071" i="1"/>
  <c r="AF3071" i="1"/>
  <c r="AD3071" i="1"/>
  <c r="O3073" i="1"/>
  <c r="AI3073" i="1"/>
  <c r="AG3070" i="1"/>
  <c r="AJ3070" i="1" s="1"/>
  <c r="AB3072" i="1"/>
  <c r="AA3072" i="1"/>
  <c r="AH3070" i="1" l="1"/>
  <c r="AB3073" i="1"/>
  <c r="AA3073" i="1"/>
  <c r="AD3072" i="1"/>
  <c r="AF3072" i="1"/>
  <c r="N3075" i="1"/>
  <c r="M3076" i="1"/>
  <c r="AC3072" i="1"/>
  <c r="AE3072" i="1"/>
  <c r="AJ3071" i="1"/>
  <c r="AG3071" i="1"/>
  <c r="AH3071" i="1" s="1"/>
  <c r="O3074" i="1"/>
  <c r="AI3074" i="1"/>
  <c r="Q3071" i="1" l="1"/>
  <c r="P3071" i="1"/>
  <c r="Q3070" i="1"/>
  <c r="P3070" i="1"/>
  <c r="AH3072" i="1"/>
  <c r="AG3072" i="1"/>
  <c r="AJ3072" i="1" s="1"/>
  <c r="AD3073" i="1"/>
  <c r="AF3073" i="1"/>
  <c r="N3076" i="1"/>
  <c r="M3077" i="1"/>
  <c r="R3071" i="1"/>
  <c r="R3070" i="1"/>
  <c r="AB3074" i="1"/>
  <c r="AA3074" i="1"/>
  <c r="O3075" i="1"/>
  <c r="AI3075" i="1"/>
  <c r="AE3073" i="1"/>
  <c r="AC3073" i="1"/>
  <c r="R3072" i="1" l="1"/>
  <c r="AJ3073" i="1"/>
  <c r="AG3073" i="1"/>
  <c r="AH3073" i="1" s="1"/>
  <c r="AB3075" i="1"/>
  <c r="AA3075" i="1"/>
  <c r="AE3074" i="1"/>
  <c r="AC3074" i="1"/>
  <c r="AF3074" i="1"/>
  <c r="AD3074" i="1"/>
  <c r="N3077" i="1"/>
  <c r="M3078" i="1"/>
  <c r="Q3072" i="1"/>
  <c r="P3072" i="1"/>
  <c r="O3076" i="1"/>
  <c r="AI3076" i="1"/>
  <c r="Q3073" i="1" l="1"/>
  <c r="P3073" i="1"/>
  <c r="R3073" i="1"/>
  <c r="AE3075" i="1"/>
  <c r="AC3075" i="1"/>
  <c r="AF3075" i="1"/>
  <c r="AD3075" i="1"/>
  <c r="AB3076" i="1"/>
  <c r="AA3076" i="1"/>
  <c r="AI3077" i="1"/>
  <c r="O3077" i="1"/>
  <c r="M3079" i="1"/>
  <c r="N3078" i="1"/>
  <c r="AJ3074" i="1"/>
  <c r="AH3074" i="1"/>
  <c r="AG3074" i="1"/>
  <c r="AG3075" i="1" l="1"/>
  <c r="AJ3075" i="1"/>
  <c r="AH3075" i="1"/>
  <c r="R3074" i="1"/>
  <c r="AI3078" i="1"/>
  <c r="O3078" i="1"/>
  <c r="AF3076" i="1"/>
  <c r="AD3076" i="1"/>
  <c r="AE3076" i="1"/>
  <c r="AC3076" i="1"/>
  <c r="AA3077" i="1"/>
  <c r="AB3077" i="1"/>
  <c r="M3080" i="1"/>
  <c r="N3079" i="1"/>
  <c r="Q3074" i="1"/>
  <c r="P3074" i="1"/>
  <c r="AG3076" i="1" l="1"/>
  <c r="AH3076" i="1" s="1"/>
  <c r="AJ3076" i="1"/>
  <c r="Q3075" i="1"/>
  <c r="P3075" i="1"/>
  <c r="R3075" i="1"/>
  <c r="AF3077" i="1"/>
  <c r="AD3077" i="1"/>
  <c r="AB3078" i="1"/>
  <c r="AA3078" i="1"/>
  <c r="AI3079" i="1"/>
  <c r="O3079" i="1"/>
  <c r="N3080" i="1"/>
  <c r="M3081" i="1"/>
  <c r="AE3077" i="1"/>
  <c r="AC3077" i="1"/>
  <c r="Q3076" i="1" l="1"/>
  <c r="P3076" i="1"/>
  <c r="AB3079" i="1"/>
  <c r="AA3079" i="1"/>
  <c r="AE3078" i="1"/>
  <c r="AC3078" i="1"/>
  <c r="AF3078" i="1"/>
  <c r="AD3078" i="1"/>
  <c r="R3076" i="1"/>
  <c r="AG3077" i="1"/>
  <c r="AH3077" i="1" s="1"/>
  <c r="AJ3077" i="1"/>
  <c r="N3081" i="1"/>
  <c r="M3082" i="1"/>
  <c r="AI3080" i="1"/>
  <c r="O3080" i="1"/>
  <c r="Q3077" i="1" l="1"/>
  <c r="P3077" i="1"/>
  <c r="R3077" i="1"/>
  <c r="AJ3078" i="1"/>
  <c r="AH3078" i="1"/>
  <c r="AG3078" i="1"/>
  <c r="AB3080" i="1"/>
  <c r="AA3080" i="1"/>
  <c r="O3081" i="1"/>
  <c r="AI3081" i="1"/>
  <c r="AC3079" i="1"/>
  <c r="AE3079" i="1"/>
  <c r="N3082" i="1"/>
  <c r="M3083" i="1"/>
  <c r="AF3079" i="1"/>
  <c r="AD3079" i="1"/>
  <c r="Q3078" i="1" l="1"/>
  <c r="P3078" i="1"/>
  <c r="R3078" i="1"/>
  <c r="AC3080" i="1"/>
  <c r="AE3080" i="1"/>
  <c r="AB3081" i="1"/>
  <c r="AA3081" i="1"/>
  <c r="AG3079" i="1"/>
  <c r="AJ3079" i="1" s="1"/>
  <c r="N3083" i="1"/>
  <c r="M3084" i="1"/>
  <c r="AD3080" i="1"/>
  <c r="AF3080" i="1"/>
  <c r="O3082" i="1"/>
  <c r="AI3082" i="1"/>
  <c r="O3083" i="1" l="1"/>
  <c r="AI3083" i="1"/>
  <c r="AB3082" i="1"/>
  <c r="AA3082" i="1"/>
  <c r="AG3080" i="1"/>
  <c r="AJ3080" i="1" s="1"/>
  <c r="AD3081" i="1"/>
  <c r="AF3081" i="1"/>
  <c r="AH3079" i="1"/>
  <c r="N3084" i="1"/>
  <c r="M3085" i="1"/>
  <c r="AE3081" i="1"/>
  <c r="AC3081" i="1"/>
  <c r="AE3082" i="1" l="1"/>
  <c r="AC3082" i="1"/>
  <c r="R3079" i="1"/>
  <c r="AG3081" i="1"/>
  <c r="AJ3081" i="1" s="1"/>
  <c r="N3085" i="1"/>
  <c r="M3086" i="1"/>
  <c r="O3084" i="1"/>
  <c r="AI3084" i="1"/>
  <c r="AH3080" i="1"/>
  <c r="AF3082" i="1"/>
  <c r="AD3082" i="1"/>
  <c r="Q3079" i="1"/>
  <c r="P3079" i="1"/>
  <c r="AB3083" i="1"/>
  <c r="AA3083" i="1"/>
  <c r="AF3083" i="1" l="1"/>
  <c r="AD3083" i="1"/>
  <c r="R3080" i="1"/>
  <c r="AB3084" i="1"/>
  <c r="AA3084" i="1"/>
  <c r="AH3081" i="1"/>
  <c r="Q3080" i="1"/>
  <c r="P3080" i="1"/>
  <c r="AE3083" i="1"/>
  <c r="AC3083" i="1"/>
  <c r="M3087" i="1"/>
  <c r="N3086" i="1"/>
  <c r="AI3085" i="1"/>
  <c r="O3085" i="1"/>
  <c r="AG3082" i="1"/>
  <c r="AJ3082" i="1" s="1"/>
  <c r="AG3083" i="1" l="1"/>
  <c r="AJ3083" i="1" s="1"/>
  <c r="Q3081" i="1"/>
  <c r="P3081" i="1"/>
  <c r="R3081" i="1"/>
  <c r="AH3082" i="1"/>
  <c r="AE3084" i="1"/>
  <c r="AC3084" i="1"/>
  <c r="AF3084" i="1"/>
  <c r="AD3084" i="1"/>
  <c r="AA3085" i="1"/>
  <c r="AB3085" i="1"/>
  <c r="M3088" i="1"/>
  <c r="N3087" i="1"/>
  <c r="AI3086" i="1"/>
  <c r="O3086" i="1"/>
  <c r="AG3084" i="1" l="1"/>
  <c r="AJ3084" i="1" s="1"/>
  <c r="Q3082" i="1"/>
  <c r="P3082" i="1"/>
  <c r="R3082" i="1"/>
  <c r="AI3087" i="1"/>
  <c r="O3087" i="1"/>
  <c r="AE3085" i="1"/>
  <c r="AC3085" i="1"/>
  <c r="AF3085" i="1"/>
  <c r="AD3085" i="1"/>
  <c r="AH3083" i="1"/>
  <c r="N3088" i="1"/>
  <c r="M3089" i="1"/>
  <c r="AB3086" i="1"/>
  <c r="AA3086" i="1"/>
  <c r="AH3085" i="1" l="1"/>
  <c r="AG3085" i="1"/>
  <c r="AJ3085" i="1"/>
  <c r="AH3084" i="1"/>
  <c r="AE3086" i="1"/>
  <c r="AC3086" i="1"/>
  <c r="R3083" i="1"/>
  <c r="AI3088" i="1"/>
  <c r="O3088" i="1"/>
  <c r="AB3087" i="1"/>
  <c r="AA3087" i="1"/>
  <c r="N3089" i="1"/>
  <c r="M3090" i="1"/>
  <c r="Q3083" i="1"/>
  <c r="P3083" i="1"/>
  <c r="AF3086" i="1"/>
  <c r="AD3086" i="1"/>
  <c r="Q3084" i="1" l="1"/>
  <c r="P3084" i="1"/>
  <c r="AG3086" i="1"/>
  <c r="AJ3086" i="1" s="1"/>
  <c r="N3090" i="1"/>
  <c r="M3091" i="1"/>
  <c r="AB3088" i="1"/>
  <c r="AA3088" i="1"/>
  <c r="O3089" i="1"/>
  <c r="AI3089" i="1"/>
  <c r="Q3085" i="1"/>
  <c r="P3085" i="1"/>
  <c r="R3085" i="1"/>
  <c r="R3084" i="1"/>
  <c r="AC3087" i="1"/>
  <c r="AE3087" i="1"/>
  <c r="AF3087" i="1"/>
  <c r="AD3087" i="1"/>
  <c r="O3090" i="1" l="1"/>
  <c r="AI3090" i="1"/>
  <c r="AB3089" i="1"/>
  <c r="AA3089" i="1"/>
  <c r="AC3088" i="1"/>
  <c r="AE3088" i="1"/>
  <c r="AH3086" i="1"/>
  <c r="AG3087" i="1"/>
  <c r="AJ3087" i="1" s="1"/>
  <c r="AD3088" i="1"/>
  <c r="AF3088" i="1"/>
  <c r="N3091" i="1"/>
  <c r="M3092" i="1"/>
  <c r="AE3089" i="1" l="1"/>
  <c r="AC3089" i="1"/>
  <c r="AB3090" i="1"/>
  <c r="AA3090" i="1"/>
  <c r="AD3089" i="1"/>
  <c r="AF3089" i="1"/>
  <c r="AH3087" i="1"/>
  <c r="O3091" i="1"/>
  <c r="AI3091" i="1"/>
  <c r="Q3086" i="1"/>
  <c r="P3086" i="1"/>
  <c r="R3086" i="1"/>
  <c r="N3092" i="1"/>
  <c r="M3093" i="1"/>
  <c r="AG3088" i="1"/>
  <c r="AJ3088" i="1" s="1"/>
  <c r="Q3087" i="1" l="1"/>
  <c r="P3087" i="1"/>
  <c r="AB3091" i="1"/>
  <c r="AA3091" i="1"/>
  <c r="R3087" i="1"/>
  <c r="AG3089" i="1"/>
  <c r="AJ3089" i="1" s="1"/>
  <c r="AH3088" i="1"/>
  <c r="AE3090" i="1"/>
  <c r="AC3090" i="1"/>
  <c r="N3093" i="1"/>
  <c r="M3094" i="1"/>
  <c r="O3092" i="1"/>
  <c r="AI3092" i="1"/>
  <c r="AF3090" i="1"/>
  <c r="AD3090" i="1"/>
  <c r="Q3088" i="1" l="1"/>
  <c r="P3088" i="1"/>
  <c r="AF3091" i="1"/>
  <c r="AD3091" i="1"/>
  <c r="M3095" i="1"/>
  <c r="N3094" i="1"/>
  <c r="R3088" i="1"/>
  <c r="AB3092" i="1"/>
  <c r="AA3092" i="1"/>
  <c r="AH3089" i="1"/>
  <c r="AE3091" i="1"/>
  <c r="AC3091" i="1"/>
  <c r="AI3093" i="1"/>
  <c r="O3093" i="1"/>
  <c r="AG3090" i="1"/>
  <c r="AJ3090" i="1" s="1"/>
  <c r="AA3093" i="1" l="1"/>
  <c r="AB3093" i="1"/>
  <c r="R3089" i="1"/>
  <c r="AE3092" i="1"/>
  <c r="AC3092" i="1"/>
  <c r="AH3090" i="1"/>
  <c r="R3090" i="1" s="1"/>
  <c r="AF3092" i="1"/>
  <c r="AD3092" i="1"/>
  <c r="Q3089" i="1"/>
  <c r="P3089" i="1"/>
  <c r="AI3094" i="1"/>
  <c r="O3094" i="1"/>
  <c r="AG3091" i="1"/>
  <c r="AJ3091" i="1" s="1"/>
  <c r="M3096" i="1"/>
  <c r="N3095" i="1"/>
  <c r="R3091" i="1" l="1"/>
  <c r="AI3095" i="1"/>
  <c r="O3095" i="1"/>
  <c r="Q3090" i="1"/>
  <c r="P3090" i="1"/>
  <c r="AG3092" i="1"/>
  <c r="AJ3092" i="1" s="1"/>
  <c r="AE3093" i="1"/>
  <c r="AC3093" i="1"/>
  <c r="AB3094" i="1"/>
  <c r="AA3094" i="1"/>
  <c r="AH3091" i="1"/>
  <c r="N3096" i="1"/>
  <c r="M3097" i="1"/>
  <c r="AF3093" i="1"/>
  <c r="AD3093" i="1"/>
  <c r="AF3094" i="1" l="1"/>
  <c r="AD3094" i="1"/>
  <c r="AG3093" i="1"/>
  <c r="AH3093" i="1" s="1"/>
  <c r="AJ3093" i="1"/>
  <c r="AH3092" i="1"/>
  <c r="AB3095" i="1"/>
  <c r="AA3095" i="1"/>
  <c r="N3097" i="1"/>
  <c r="M3098" i="1"/>
  <c r="AI3096" i="1"/>
  <c r="O3096" i="1"/>
  <c r="Q3091" i="1"/>
  <c r="P3091" i="1"/>
  <c r="AE3094" i="1"/>
  <c r="AC3094" i="1"/>
  <c r="Q3093" i="1" l="1"/>
  <c r="P3093" i="1"/>
  <c r="Q3092" i="1"/>
  <c r="P3092" i="1"/>
  <c r="AH3094" i="1"/>
  <c r="AG3094" i="1"/>
  <c r="AJ3094" i="1" s="1"/>
  <c r="R3093" i="1"/>
  <c r="N3098" i="1"/>
  <c r="M3099" i="1"/>
  <c r="O3097" i="1"/>
  <c r="AI3097" i="1"/>
  <c r="AC3095" i="1"/>
  <c r="AE3095" i="1"/>
  <c r="R3092" i="1"/>
  <c r="AB3096" i="1"/>
  <c r="AA3096" i="1"/>
  <c r="AF3095" i="1"/>
  <c r="AD3095" i="1"/>
  <c r="R3094" i="1" l="1"/>
  <c r="N3099" i="1"/>
  <c r="M3100" i="1"/>
  <c r="O3098" i="1"/>
  <c r="AI3098" i="1"/>
  <c r="AC3096" i="1"/>
  <c r="AE3096" i="1"/>
  <c r="AG3095" i="1"/>
  <c r="AJ3095" i="1" s="1"/>
  <c r="AD3096" i="1"/>
  <c r="AF3096" i="1"/>
  <c r="AB3097" i="1"/>
  <c r="AA3097" i="1"/>
  <c r="Q3094" i="1"/>
  <c r="P3094" i="1"/>
  <c r="R3095" i="1" l="1"/>
  <c r="O3099" i="1"/>
  <c r="AI3099" i="1"/>
  <c r="AE3097" i="1"/>
  <c r="AC3097" i="1"/>
  <c r="AH3095" i="1"/>
  <c r="AD3097" i="1"/>
  <c r="AF3097" i="1"/>
  <c r="AG3096" i="1"/>
  <c r="AJ3096" i="1" s="1"/>
  <c r="AB3098" i="1"/>
  <c r="AA3098" i="1"/>
  <c r="N3100" i="1"/>
  <c r="M3101" i="1"/>
  <c r="AJ3097" i="1" l="1"/>
  <c r="AH3097" i="1"/>
  <c r="AG3097" i="1"/>
  <c r="N3101" i="1"/>
  <c r="M3102" i="1"/>
  <c r="AH3096" i="1"/>
  <c r="AE3098" i="1"/>
  <c r="AC3098" i="1"/>
  <c r="AF3098" i="1"/>
  <c r="AD3098" i="1"/>
  <c r="O3100" i="1"/>
  <c r="AI3100" i="1"/>
  <c r="Q3095" i="1"/>
  <c r="P3095" i="1"/>
  <c r="AB3099" i="1"/>
  <c r="AA3099" i="1"/>
  <c r="R3097" i="1" l="1"/>
  <c r="Q3096" i="1"/>
  <c r="P3096" i="1"/>
  <c r="AB3100" i="1"/>
  <c r="AA3100" i="1"/>
  <c r="M3103" i="1"/>
  <c r="N3102" i="1"/>
  <c r="R3096" i="1"/>
  <c r="AF3099" i="1"/>
  <c r="AD3099" i="1"/>
  <c r="AE3099" i="1"/>
  <c r="AC3099" i="1"/>
  <c r="AI3101" i="1"/>
  <c r="O3101" i="1"/>
  <c r="AG3098" i="1"/>
  <c r="AJ3098" i="1" s="1"/>
  <c r="Q3097" i="1"/>
  <c r="P3097" i="1"/>
  <c r="AA3101" i="1" l="1"/>
  <c r="AB3101" i="1"/>
  <c r="AG3099" i="1"/>
  <c r="AJ3099" i="1"/>
  <c r="AH3099" i="1"/>
  <c r="AH3098" i="1"/>
  <c r="AI3102" i="1"/>
  <c r="O3102" i="1"/>
  <c r="AF3100" i="1"/>
  <c r="AD3100" i="1"/>
  <c r="M3104" i="1"/>
  <c r="N3103" i="1"/>
  <c r="AE3100" i="1"/>
  <c r="AC3100" i="1"/>
  <c r="AF3101" i="1" l="1"/>
  <c r="AD3101" i="1"/>
  <c r="AE3101" i="1"/>
  <c r="AC3101" i="1"/>
  <c r="Q3098" i="1"/>
  <c r="P3098" i="1"/>
  <c r="R3098" i="1"/>
  <c r="Q3099" i="1"/>
  <c r="P3099" i="1"/>
  <c r="AI3103" i="1"/>
  <c r="O3103" i="1"/>
  <c r="R3099" i="1"/>
  <c r="AG3100" i="1"/>
  <c r="AH3100" i="1" s="1"/>
  <c r="N3104" i="1"/>
  <c r="M3105" i="1"/>
  <c r="AB3102" i="1"/>
  <c r="AA3102" i="1"/>
  <c r="Q3100" i="1" l="1"/>
  <c r="P3100" i="1"/>
  <c r="AJ3100" i="1"/>
  <c r="AF3102" i="1"/>
  <c r="AD3102" i="1"/>
  <c r="AE3102" i="1"/>
  <c r="AC3102" i="1"/>
  <c r="AB3103" i="1"/>
  <c r="AA3103" i="1"/>
  <c r="AH3101" i="1"/>
  <c r="AG3101" i="1"/>
  <c r="AJ3101" i="1"/>
  <c r="N3105" i="1"/>
  <c r="M3106" i="1"/>
  <c r="AI3104" i="1"/>
  <c r="O3104" i="1"/>
  <c r="AF3103" i="1" l="1"/>
  <c r="AD3103" i="1"/>
  <c r="Q3101" i="1"/>
  <c r="P3101" i="1"/>
  <c r="AB3104" i="1"/>
  <c r="AA3104" i="1"/>
  <c r="O3105" i="1"/>
  <c r="AI3105" i="1"/>
  <c r="AC3103" i="1"/>
  <c r="AE3103" i="1"/>
  <c r="R3101" i="1"/>
  <c r="N3106" i="1"/>
  <c r="M3107" i="1"/>
  <c r="AJ3102" i="1"/>
  <c r="AH3102" i="1"/>
  <c r="AG3102" i="1"/>
  <c r="R3100" i="1"/>
  <c r="N3107" i="1" l="1"/>
  <c r="M3108" i="1"/>
  <c r="R3102" i="1"/>
  <c r="AB3105" i="1"/>
  <c r="AA3105" i="1"/>
  <c r="O3106" i="1"/>
  <c r="AI3106" i="1"/>
  <c r="AC3104" i="1"/>
  <c r="AE3104" i="1"/>
  <c r="AG3103" i="1"/>
  <c r="AJ3103" i="1" s="1"/>
  <c r="AD3104" i="1"/>
  <c r="AF3104" i="1"/>
  <c r="Q3102" i="1"/>
  <c r="P3102" i="1"/>
  <c r="AH3103" i="1" l="1"/>
  <c r="AB3106" i="1"/>
  <c r="AA3106" i="1"/>
  <c r="AG3104" i="1"/>
  <c r="AJ3104" i="1" s="1"/>
  <c r="AE3105" i="1"/>
  <c r="AC3105" i="1"/>
  <c r="N3108" i="1"/>
  <c r="M3109" i="1"/>
  <c r="AD3105" i="1"/>
  <c r="AF3105" i="1"/>
  <c r="O3107" i="1"/>
  <c r="AI3107" i="1"/>
  <c r="Q3103" i="1" l="1"/>
  <c r="P3103" i="1"/>
  <c r="AB3107" i="1"/>
  <c r="AA3107" i="1"/>
  <c r="R3103" i="1"/>
  <c r="N3109" i="1"/>
  <c r="M3110" i="1"/>
  <c r="AH3104" i="1"/>
  <c r="R3104" i="1" s="1"/>
  <c r="AF3106" i="1"/>
  <c r="AD3106" i="1"/>
  <c r="O3108" i="1"/>
  <c r="AI3108" i="1"/>
  <c r="AJ3105" i="1"/>
  <c r="AH3105" i="1"/>
  <c r="AG3105" i="1"/>
  <c r="AE3106" i="1"/>
  <c r="AC3106" i="1"/>
  <c r="AG3106" i="1" l="1"/>
  <c r="AJ3106" i="1" s="1"/>
  <c r="AF3107" i="1"/>
  <c r="AD3107" i="1"/>
  <c r="AE3107" i="1"/>
  <c r="AC3107" i="1"/>
  <c r="Q3104" i="1"/>
  <c r="P3104" i="1"/>
  <c r="M3111" i="1"/>
  <c r="N3110" i="1"/>
  <c r="R3105" i="1"/>
  <c r="AI3109" i="1"/>
  <c r="O3109" i="1"/>
  <c r="Q3105" i="1"/>
  <c r="P3105" i="1"/>
  <c r="AB3108" i="1"/>
  <c r="AA3108" i="1"/>
  <c r="R3106" i="1" l="1"/>
  <c r="AE3108" i="1"/>
  <c r="AC3108" i="1"/>
  <c r="M3112" i="1"/>
  <c r="N3111" i="1"/>
  <c r="AH3106" i="1"/>
  <c r="AI3110" i="1"/>
  <c r="O3110" i="1"/>
  <c r="AG3107" i="1"/>
  <c r="AJ3107" i="1"/>
  <c r="AH3107" i="1"/>
  <c r="AA3109" i="1"/>
  <c r="AB3109" i="1"/>
  <c r="AF3108" i="1"/>
  <c r="AD3108" i="1"/>
  <c r="R3107" i="1" l="1"/>
  <c r="Q3107" i="1"/>
  <c r="P3107" i="1"/>
  <c r="Q3106" i="1"/>
  <c r="P3106" i="1"/>
  <c r="AE3109" i="1"/>
  <c r="AC3109" i="1"/>
  <c r="AI3111" i="1"/>
  <c r="O3111" i="1"/>
  <c r="AG3108" i="1"/>
  <c r="AH3108" i="1" s="1"/>
  <c r="AJ3108" i="1"/>
  <c r="AF3109" i="1"/>
  <c r="AD3109" i="1"/>
  <c r="AB3110" i="1"/>
  <c r="AA3110" i="1"/>
  <c r="N3112" i="1"/>
  <c r="M3113" i="1"/>
  <c r="Q3108" i="1" l="1"/>
  <c r="P3108" i="1"/>
  <c r="R3108" i="1"/>
  <c r="AB3111" i="1"/>
  <c r="AA3111" i="1"/>
  <c r="AE3110" i="1"/>
  <c r="AC3110" i="1"/>
  <c r="N3113" i="1"/>
  <c r="M3114" i="1"/>
  <c r="AI3112" i="1"/>
  <c r="O3112" i="1"/>
  <c r="AF3110" i="1"/>
  <c r="AD3110" i="1"/>
  <c r="AG3109" i="1"/>
  <c r="AJ3109" i="1" s="1"/>
  <c r="AF3111" i="1" l="1"/>
  <c r="AD3111" i="1"/>
  <c r="N3114" i="1"/>
  <c r="M3115" i="1"/>
  <c r="AB3112" i="1"/>
  <c r="AA3112" i="1"/>
  <c r="O3113" i="1"/>
  <c r="AI3113" i="1"/>
  <c r="AH3109" i="1"/>
  <c r="R3109" i="1" s="1"/>
  <c r="AG3110" i="1"/>
  <c r="AH3110" i="1" s="1"/>
  <c r="AC3111" i="1"/>
  <c r="AE3111" i="1"/>
  <c r="Q3110" i="1" l="1"/>
  <c r="P3110" i="1"/>
  <c r="AJ3110" i="1"/>
  <c r="AB3113" i="1"/>
  <c r="AA3113" i="1"/>
  <c r="AC3112" i="1"/>
  <c r="AE3112" i="1"/>
  <c r="AD3112" i="1"/>
  <c r="AF3112" i="1"/>
  <c r="AG3111" i="1"/>
  <c r="AJ3111" i="1" s="1"/>
  <c r="N3115" i="1"/>
  <c r="M3116" i="1"/>
  <c r="Q3109" i="1"/>
  <c r="P3109" i="1"/>
  <c r="O3114" i="1"/>
  <c r="AI3114" i="1"/>
  <c r="AJ3112" i="1" l="1"/>
  <c r="AH3112" i="1"/>
  <c r="AG3112" i="1"/>
  <c r="AE3113" i="1"/>
  <c r="AC3113" i="1"/>
  <c r="AD3113" i="1"/>
  <c r="AF3113" i="1"/>
  <c r="O3115" i="1"/>
  <c r="AI3115" i="1"/>
  <c r="AB3114" i="1"/>
  <c r="AA3114" i="1"/>
  <c r="AH3111" i="1"/>
  <c r="R3111" i="1" s="1"/>
  <c r="N3116" i="1"/>
  <c r="M3117" i="1"/>
  <c r="R3110" i="1"/>
  <c r="R3112" i="1" l="1"/>
  <c r="AJ3113" i="1"/>
  <c r="AH3113" i="1"/>
  <c r="AG3113" i="1"/>
  <c r="N3117" i="1"/>
  <c r="M3118" i="1"/>
  <c r="Q3112" i="1"/>
  <c r="P3112" i="1"/>
  <c r="O3116" i="1"/>
  <c r="AI3116" i="1"/>
  <c r="Q3111" i="1"/>
  <c r="P3111" i="1"/>
  <c r="AB3115" i="1"/>
  <c r="AA3115" i="1"/>
  <c r="AE3114" i="1"/>
  <c r="AC3114" i="1"/>
  <c r="AF3114" i="1"/>
  <c r="AD3114" i="1"/>
  <c r="AB3116" i="1" l="1"/>
  <c r="AA3116" i="1"/>
  <c r="R3113" i="1"/>
  <c r="AF3115" i="1"/>
  <c r="AD3115" i="1"/>
  <c r="M3119" i="1"/>
  <c r="N3118" i="1"/>
  <c r="Q3113" i="1"/>
  <c r="P3113" i="1"/>
  <c r="AI3117" i="1"/>
  <c r="O3117" i="1"/>
  <c r="AE3115" i="1"/>
  <c r="AC3115" i="1"/>
  <c r="AJ3114" i="1"/>
  <c r="AG3114" i="1"/>
  <c r="AH3114" i="1" s="1"/>
  <c r="Q3114" i="1" l="1"/>
  <c r="P3114" i="1"/>
  <c r="AG3115" i="1"/>
  <c r="AJ3115" i="1" s="1"/>
  <c r="AH3115" i="1"/>
  <c r="AI3118" i="1"/>
  <c r="O3118" i="1"/>
  <c r="R3114" i="1"/>
  <c r="M3120" i="1"/>
  <c r="N3119" i="1"/>
  <c r="AE3116" i="1"/>
  <c r="AC3116" i="1"/>
  <c r="AA3117" i="1"/>
  <c r="AB3117" i="1"/>
  <c r="AF3116" i="1"/>
  <c r="AD3116" i="1"/>
  <c r="R3115" i="1" l="1"/>
  <c r="AI3119" i="1"/>
  <c r="O3119" i="1"/>
  <c r="N3120" i="1"/>
  <c r="M3121" i="1"/>
  <c r="Q3115" i="1"/>
  <c r="P3115" i="1"/>
  <c r="AH3116" i="1"/>
  <c r="AG3116" i="1"/>
  <c r="AJ3116" i="1" s="1"/>
  <c r="AF3117" i="1"/>
  <c r="AD3117" i="1"/>
  <c r="AB3118" i="1"/>
  <c r="AA3118" i="1"/>
  <c r="AE3117" i="1"/>
  <c r="AC3117" i="1"/>
  <c r="R3116" i="1" l="1"/>
  <c r="Q3116" i="1"/>
  <c r="P3116" i="1"/>
  <c r="AI3120" i="1"/>
  <c r="O3120" i="1"/>
  <c r="AB3119" i="1"/>
  <c r="AA3119" i="1"/>
  <c r="AH3117" i="1"/>
  <c r="AG3117" i="1"/>
  <c r="AJ3117" i="1" s="1"/>
  <c r="AE3118" i="1"/>
  <c r="AC3118" i="1"/>
  <c r="N3121" i="1"/>
  <c r="M3122" i="1"/>
  <c r="AF3118" i="1"/>
  <c r="AD3118" i="1"/>
  <c r="R3117" i="1" l="1"/>
  <c r="AC3119" i="1"/>
  <c r="AE3119" i="1"/>
  <c r="Q3117" i="1"/>
  <c r="P3117" i="1"/>
  <c r="AF3119" i="1"/>
  <c r="AD3119" i="1"/>
  <c r="AB3120" i="1"/>
  <c r="AA3120" i="1"/>
  <c r="N3122" i="1"/>
  <c r="M3123" i="1"/>
  <c r="AJ3118" i="1"/>
  <c r="AH3118" i="1"/>
  <c r="AG3118" i="1"/>
  <c r="O3121" i="1"/>
  <c r="AI3121" i="1"/>
  <c r="AG3119" i="1" l="1"/>
  <c r="AJ3119" i="1" s="1"/>
  <c r="Q3118" i="1"/>
  <c r="P3118" i="1"/>
  <c r="R3118" i="1"/>
  <c r="O3122" i="1"/>
  <c r="AI3122" i="1"/>
  <c r="AB3121" i="1"/>
  <c r="AA3121" i="1"/>
  <c r="AC3120" i="1"/>
  <c r="AE3120" i="1"/>
  <c r="AD3120" i="1"/>
  <c r="AF3120" i="1"/>
  <c r="N3123" i="1"/>
  <c r="M3124" i="1"/>
  <c r="R3119" i="1" l="1"/>
  <c r="AJ3120" i="1"/>
  <c r="AH3120" i="1"/>
  <c r="AG3120" i="1"/>
  <c r="AB3122" i="1"/>
  <c r="AA3122" i="1"/>
  <c r="N3124" i="1"/>
  <c r="M3125" i="1"/>
  <c r="AD3121" i="1"/>
  <c r="AF3121" i="1"/>
  <c r="O3123" i="1"/>
  <c r="AI3123" i="1"/>
  <c r="AH3119" i="1"/>
  <c r="AE3121" i="1"/>
  <c r="AC3121" i="1"/>
  <c r="N3125" i="1" l="1"/>
  <c r="M3126" i="1"/>
  <c r="Q3120" i="1"/>
  <c r="P3120" i="1"/>
  <c r="R3120" i="1"/>
  <c r="AE3122" i="1"/>
  <c r="AC3122" i="1"/>
  <c r="O3124" i="1"/>
  <c r="AI3124" i="1"/>
  <c r="AF3122" i="1"/>
  <c r="AD3122" i="1"/>
  <c r="AG3121" i="1"/>
  <c r="AH3121" i="1" s="1"/>
  <c r="Q3119" i="1"/>
  <c r="P3119" i="1"/>
  <c r="AB3123" i="1"/>
  <c r="AA3123" i="1"/>
  <c r="Q3121" i="1" l="1"/>
  <c r="P3121" i="1"/>
  <c r="AJ3121" i="1"/>
  <c r="AB3124" i="1"/>
  <c r="AA3124" i="1"/>
  <c r="M3127" i="1"/>
  <c r="N3126" i="1"/>
  <c r="AE3123" i="1"/>
  <c r="AC3123" i="1"/>
  <c r="AF3123" i="1"/>
  <c r="AD3123" i="1"/>
  <c r="AG3122" i="1"/>
  <c r="AJ3122" i="1" s="1"/>
  <c r="AI3125" i="1"/>
  <c r="O3125" i="1"/>
  <c r="AG3123" i="1" l="1"/>
  <c r="AJ3123" i="1" s="1"/>
  <c r="AI3126" i="1"/>
  <c r="O3126" i="1"/>
  <c r="AH3122" i="1"/>
  <c r="AE3124" i="1"/>
  <c r="AC3124" i="1"/>
  <c r="M3128" i="1"/>
  <c r="N3127" i="1"/>
  <c r="AF3124" i="1"/>
  <c r="AD3124" i="1"/>
  <c r="AA3125" i="1"/>
  <c r="AB3125" i="1"/>
  <c r="R3121" i="1"/>
  <c r="R3122" i="1" l="1"/>
  <c r="AE3125" i="1"/>
  <c r="AC3125" i="1"/>
  <c r="N3128" i="1"/>
  <c r="M3129" i="1"/>
  <c r="Q3122" i="1"/>
  <c r="P3122" i="1"/>
  <c r="AG3124" i="1"/>
  <c r="AH3124" i="1" s="1"/>
  <c r="AJ3124" i="1"/>
  <c r="AF3125" i="1"/>
  <c r="AD3125" i="1"/>
  <c r="AB3126" i="1"/>
  <c r="AA3126" i="1"/>
  <c r="AH3123" i="1"/>
  <c r="AI3127" i="1"/>
  <c r="O3127" i="1"/>
  <c r="Q3124" i="1" l="1"/>
  <c r="P3124" i="1"/>
  <c r="R3123" i="1"/>
  <c r="AF3126" i="1"/>
  <c r="AD3126" i="1"/>
  <c r="R3124" i="1"/>
  <c r="AB3127" i="1"/>
  <c r="AA3127" i="1"/>
  <c r="N3129" i="1"/>
  <c r="M3130" i="1"/>
  <c r="AI3128" i="1"/>
  <c r="O3128" i="1"/>
  <c r="AE3126" i="1"/>
  <c r="AC3126" i="1"/>
  <c r="AG3125" i="1"/>
  <c r="AH3125" i="1" s="1"/>
  <c r="AJ3125" i="1"/>
  <c r="Q3123" i="1"/>
  <c r="P3123" i="1"/>
  <c r="Q3125" i="1" l="1"/>
  <c r="P3125" i="1"/>
  <c r="AG3126" i="1"/>
  <c r="AJ3126" i="1" s="1"/>
  <c r="N3130" i="1"/>
  <c r="M3131" i="1"/>
  <c r="AB3128" i="1"/>
  <c r="AA3128" i="1"/>
  <c r="O3129" i="1"/>
  <c r="AI3129" i="1"/>
  <c r="AC3127" i="1"/>
  <c r="AE3127" i="1"/>
  <c r="AF3127" i="1"/>
  <c r="AD3127" i="1"/>
  <c r="R3125" i="1"/>
  <c r="O3130" i="1" l="1"/>
  <c r="AI3130" i="1"/>
  <c r="N3131" i="1"/>
  <c r="M3132" i="1"/>
  <c r="AG3127" i="1"/>
  <c r="AJ3127" i="1" s="1"/>
  <c r="AB3129" i="1"/>
  <c r="AA3129" i="1"/>
  <c r="AC3128" i="1"/>
  <c r="AE3128" i="1"/>
  <c r="AH3126" i="1"/>
  <c r="R3126" i="1" s="1"/>
  <c r="AD3128" i="1"/>
  <c r="AF3128" i="1"/>
  <c r="O3131" i="1" l="1"/>
  <c r="AI3131" i="1"/>
  <c r="N3132" i="1"/>
  <c r="M3133" i="1"/>
  <c r="AD3129" i="1"/>
  <c r="AF3129" i="1"/>
  <c r="AE3129" i="1"/>
  <c r="AC3129" i="1"/>
  <c r="Q3126" i="1"/>
  <c r="P3126" i="1"/>
  <c r="AH3127" i="1"/>
  <c r="AB3130" i="1"/>
  <c r="AA3130" i="1"/>
  <c r="AJ3128" i="1"/>
  <c r="AG3128" i="1"/>
  <c r="AH3128" i="1" s="1"/>
  <c r="Q3128" i="1" l="1"/>
  <c r="P3128" i="1"/>
  <c r="N3133" i="1"/>
  <c r="M3134" i="1"/>
  <c r="O3132" i="1"/>
  <c r="AI3132" i="1"/>
  <c r="R3128" i="1"/>
  <c r="Q3127" i="1"/>
  <c r="P3127" i="1"/>
  <c r="AG3129" i="1"/>
  <c r="AJ3129" i="1" s="1"/>
  <c r="R3127" i="1"/>
  <c r="AF3130" i="1"/>
  <c r="AD3130" i="1"/>
  <c r="AE3130" i="1"/>
  <c r="AC3130" i="1"/>
  <c r="AB3131" i="1"/>
  <c r="AA3131" i="1"/>
  <c r="R3129" i="1" l="1"/>
  <c r="AE3131" i="1"/>
  <c r="AC3131" i="1"/>
  <c r="AB3132" i="1"/>
  <c r="AA3132" i="1"/>
  <c r="AF3131" i="1"/>
  <c r="AD3131" i="1"/>
  <c r="AG3130" i="1"/>
  <c r="AH3130" i="1" s="1"/>
  <c r="AH3129" i="1"/>
  <c r="M3135" i="1"/>
  <c r="N3134" i="1"/>
  <c r="AI3133" i="1"/>
  <c r="O3133" i="1"/>
  <c r="Q3130" i="1" l="1"/>
  <c r="P3130" i="1"/>
  <c r="AJ3130" i="1"/>
  <c r="AG3131" i="1"/>
  <c r="AJ3131" i="1"/>
  <c r="AH3131" i="1"/>
  <c r="AA3133" i="1"/>
  <c r="AB3133" i="1"/>
  <c r="Q3129" i="1"/>
  <c r="P3129" i="1"/>
  <c r="AI3134" i="1"/>
  <c r="O3134" i="1"/>
  <c r="AE3132" i="1"/>
  <c r="AC3132" i="1"/>
  <c r="M3136" i="1"/>
  <c r="N3135" i="1"/>
  <c r="AF3132" i="1"/>
  <c r="AD3132" i="1"/>
  <c r="AE3133" i="1" l="1"/>
  <c r="AC3133" i="1"/>
  <c r="AI3135" i="1"/>
  <c r="O3135" i="1"/>
  <c r="Q3131" i="1"/>
  <c r="P3131" i="1"/>
  <c r="R3131" i="1"/>
  <c r="N3136" i="1"/>
  <c r="M3137" i="1"/>
  <c r="AB3134" i="1"/>
  <c r="AA3134" i="1"/>
  <c r="AG3132" i="1"/>
  <c r="AH3132" i="1" s="1"/>
  <c r="AJ3132" i="1"/>
  <c r="AF3133" i="1"/>
  <c r="AD3133" i="1"/>
  <c r="R3130" i="1"/>
  <c r="Q3132" i="1" l="1"/>
  <c r="P3132" i="1"/>
  <c r="AI3136" i="1"/>
  <c r="O3136" i="1"/>
  <c r="AE3134" i="1"/>
  <c r="AC3134" i="1"/>
  <c r="R3132" i="1"/>
  <c r="AF3134" i="1"/>
  <c r="AD3134" i="1"/>
  <c r="AG3133" i="1"/>
  <c r="AH3133" i="1" s="1"/>
  <c r="N3137" i="1"/>
  <c r="M3138" i="1"/>
  <c r="AB3135" i="1"/>
  <c r="AA3135" i="1"/>
  <c r="Q3133" i="1" l="1"/>
  <c r="P3133" i="1"/>
  <c r="AJ3133" i="1"/>
  <c r="AB3136" i="1"/>
  <c r="AA3136" i="1"/>
  <c r="AC3135" i="1"/>
  <c r="AE3135" i="1"/>
  <c r="AF3135" i="1"/>
  <c r="AD3135" i="1"/>
  <c r="N3138" i="1"/>
  <c r="M3139" i="1"/>
  <c r="AG3134" i="1"/>
  <c r="AJ3134" i="1" s="1"/>
  <c r="O3137" i="1"/>
  <c r="AI3137" i="1"/>
  <c r="O3138" i="1" l="1"/>
  <c r="AI3138" i="1"/>
  <c r="AJ3135" i="1"/>
  <c r="AH3135" i="1"/>
  <c r="AG3135" i="1"/>
  <c r="AB3137" i="1"/>
  <c r="AA3137" i="1"/>
  <c r="AH3134" i="1"/>
  <c r="AC3136" i="1"/>
  <c r="AE3136" i="1"/>
  <c r="AD3136" i="1"/>
  <c r="AF3136" i="1"/>
  <c r="N3139" i="1"/>
  <c r="M3140" i="1"/>
  <c r="R3133" i="1"/>
  <c r="Q3134" i="1" l="1"/>
  <c r="P3134" i="1"/>
  <c r="AG3136" i="1"/>
  <c r="AJ3136" i="1" s="1"/>
  <c r="AB3138" i="1"/>
  <c r="AA3138" i="1"/>
  <c r="AD3137" i="1"/>
  <c r="AF3137" i="1"/>
  <c r="R3135" i="1"/>
  <c r="O3139" i="1"/>
  <c r="AI3139" i="1"/>
  <c r="R3134" i="1"/>
  <c r="Q3135" i="1"/>
  <c r="P3135" i="1"/>
  <c r="AE3137" i="1"/>
  <c r="AC3137" i="1"/>
  <c r="N3140" i="1"/>
  <c r="M3141" i="1"/>
  <c r="AF3138" i="1" l="1"/>
  <c r="AD3138" i="1"/>
  <c r="AE3138" i="1"/>
  <c r="AC3138" i="1"/>
  <c r="N3141" i="1"/>
  <c r="M3142" i="1"/>
  <c r="O3140" i="1"/>
  <c r="AI3140" i="1"/>
  <c r="AG3137" i="1"/>
  <c r="AJ3137" i="1" s="1"/>
  <c r="AB3139" i="1"/>
  <c r="AA3139" i="1"/>
  <c r="AH3136" i="1"/>
  <c r="R3136" i="1" s="1"/>
  <c r="R3137" i="1" l="1"/>
  <c r="AB3140" i="1"/>
  <c r="AA3140" i="1"/>
  <c r="AH3137" i="1"/>
  <c r="AE3139" i="1"/>
  <c r="AC3139" i="1"/>
  <c r="M3143" i="1"/>
  <c r="N3142" i="1"/>
  <c r="Q3136" i="1"/>
  <c r="P3136" i="1"/>
  <c r="AF3139" i="1"/>
  <c r="AD3139" i="1"/>
  <c r="AI3141" i="1"/>
  <c r="O3141" i="1"/>
  <c r="AG3138" i="1"/>
  <c r="AJ3138" i="1" s="1"/>
  <c r="AE3140" i="1" l="1"/>
  <c r="AC3140" i="1"/>
  <c r="AF3140" i="1"/>
  <c r="AD3140" i="1"/>
  <c r="AA3141" i="1"/>
  <c r="AB3141" i="1"/>
  <c r="M3144" i="1"/>
  <c r="N3143" i="1"/>
  <c r="AH3138" i="1"/>
  <c r="AG3139" i="1"/>
  <c r="AJ3139" i="1"/>
  <c r="AH3139" i="1"/>
  <c r="AI3142" i="1"/>
  <c r="O3142" i="1"/>
  <c r="Q3137" i="1"/>
  <c r="P3137" i="1"/>
  <c r="AI3143" i="1" l="1"/>
  <c r="O3143" i="1"/>
  <c r="R3138" i="1"/>
  <c r="N3144" i="1"/>
  <c r="M3145" i="1"/>
  <c r="AF3141" i="1"/>
  <c r="AD3141" i="1"/>
  <c r="AB3142" i="1"/>
  <c r="AA3142" i="1"/>
  <c r="AE3141" i="1"/>
  <c r="AC3141" i="1"/>
  <c r="R3139" i="1"/>
  <c r="Q3138" i="1"/>
  <c r="P3138" i="1"/>
  <c r="Q3139" i="1"/>
  <c r="P3139" i="1"/>
  <c r="AG3140" i="1"/>
  <c r="AH3140" i="1" s="1"/>
  <c r="Q3140" i="1" l="1"/>
  <c r="P3140" i="1"/>
  <c r="AF3142" i="1"/>
  <c r="AD3142" i="1"/>
  <c r="AE3142" i="1"/>
  <c r="AC3142" i="1"/>
  <c r="N3145" i="1"/>
  <c r="M3146" i="1"/>
  <c r="AI3144" i="1"/>
  <c r="O3144" i="1"/>
  <c r="AG3141" i="1"/>
  <c r="AJ3141" i="1" s="1"/>
  <c r="AB3143" i="1"/>
  <c r="AA3143" i="1"/>
  <c r="AJ3140" i="1"/>
  <c r="AF3143" i="1" l="1"/>
  <c r="AD3143" i="1"/>
  <c r="AB3144" i="1"/>
  <c r="AA3144" i="1"/>
  <c r="O3145" i="1"/>
  <c r="AI3145" i="1"/>
  <c r="R3140" i="1"/>
  <c r="AH3142" i="1"/>
  <c r="AG3142" i="1"/>
  <c r="AJ3142" i="1" s="1"/>
  <c r="AC3143" i="1"/>
  <c r="AE3143" i="1"/>
  <c r="AH3141" i="1"/>
  <c r="R3141" i="1" s="1"/>
  <c r="N3146" i="1"/>
  <c r="M3147" i="1"/>
  <c r="R3142" i="1" l="1"/>
  <c r="N3147" i="1"/>
  <c r="M3148" i="1"/>
  <c r="AB3145" i="1"/>
  <c r="AA3145" i="1"/>
  <c r="AG3143" i="1"/>
  <c r="AJ3143" i="1" s="1"/>
  <c r="Q3142" i="1"/>
  <c r="P3142" i="1"/>
  <c r="AC3144" i="1"/>
  <c r="AE3144" i="1"/>
  <c r="O3146" i="1"/>
  <c r="AI3146" i="1"/>
  <c r="Q3141" i="1"/>
  <c r="P3141" i="1"/>
  <c r="AD3144" i="1"/>
  <c r="AF3144" i="1"/>
  <c r="M3149" i="1" l="1"/>
  <c r="N3148" i="1"/>
  <c r="AJ3144" i="1"/>
  <c r="AG3144" i="1"/>
  <c r="AH3144" i="1" s="1"/>
  <c r="AI3147" i="1"/>
  <c r="O3147" i="1"/>
  <c r="AH3143" i="1"/>
  <c r="AB3146" i="1"/>
  <c r="AA3146" i="1"/>
  <c r="AE3145" i="1"/>
  <c r="AC3145" i="1"/>
  <c r="AD3145" i="1"/>
  <c r="AF3145" i="1"/>
  <c r="Q3144" i="1" l="1"/>
  <c r="P3144" i="1"/>
  <c r="AI3148" i="1"/>
  <c r="O3148" i="1"/>
  <c r="Q3143" i="1"/>
  <c r="P3143" i="1"/>
  <c r="M3150" i="1"/>
  <c r="N3149" i="1"/>
  <c r="R3143" i="1"/>
  <c r="AB3147" i="1"/>
  <c r="AA3147" i="1"/>
  <c r="AF3146" i="1"/>
  <c r="AD3146" i="1"/>
  <c r="AJ3145" i="1"/>
  <c r="AG3145" i="1"/>
  <c r="AH3145" i="1" s="1"/>
  <c r="AE3146" i="1"/>
  <c r="AC3146" i="1"/>
  <c r="R3144" i="1"/>
  <c r="Q3145" i="1" l="1"/>
  <c r="P3145" i="1"/>
  <c r="R3145" i="1"/>
  <c r="AB3148" i="1"/>
  <c r="AA3148" i="1"/>
  <c r="AE3147" i="1"/>
  <c r="AC3147" i="1"/>
  <c r="AG3146" i="1"/>
  <c r="AJ3146" i="1" s="1"/>
  <c r="AF3147" i="1"/>
  <c r="AD3147" i="1"/>
  <c r="AI3149" i="1"/>
  <c r="O3149" i="1"/>
  <c r="N3150" i="1"/>
  <c r="M3151" i="1"/>
  <c r="AC3148" i="1" l="1"/>
  <c r="AE3148" i="1"/>
  <c r="AD3148" i="1"/>
  <c r="AF3148" i="1"/>
  <c r="AB3149" i="1"/>
  <c r="AA3149" i="1"/>
  <c r="N3151" i="1"/>
  <c r="M3152" i="1"/>
  <c r="AI3150" i="1"/>
  <c r="O3150" i="1"/>
  <c r="AH3146" i="1"/>
  <c r="AG3147" i="1"/>
  <c r="AJ3147" i="1" s="1"/>
  <c r="R3147" i="1" l="1"/>
  <c r="AJ3148" i="1"/>
  <c r="AG3148" i="1"/>
  <c r="AH3148" i="1" s="1"/>
  <c r="N3152" i="1"/>
  <c r="M3153" i="1"/>
  <c r="R3146" i="1"/>
  <c r="AB3150" i="1"/>
  <c r="AA3150" i="1"/>
  <c r="AH3147" i="1"/>
  <c r="AF3149" i="1"/>
  <c r="AD3149" i="1"/>
  <c r="AC3149" i="1"/>
  <c r="AE3149" i="1"/>
  <c r="Q3146" i="1"/>
  <c r="P3146" i="1"/>
  <c r="O3151" i="1"/>
  <c r="AI3151" i="1"/>
  <c r="Q3148" i="1" l="1"/>
  <c r="P3148" i="1"/>
  <c r="R3148" i="1"/>
  <c r="M3154" i="1"/>
  <c r="N3153" i="1"/>
  <c r="O3152" i="1"/>
  <c r="AI3152" i="1"/>
  <c r="AG3149" i="1"/>
  <c r="AH3149" i="1" s="1"/>
  <c r="Q3147" i="1"/>
  <c r="P3147" i="1"/>
  <c r="AE3150" i="1"/>
  <c r="AC3150" i="1"/>
  <c r="AB3151" i="1"/>
  <c r="AA3151" i="1"/>
  <c r="AD3150" i="1"/>
  <c r="AF3150" i="1"/>
  <c r="Q3149" i="1" l="1"/>
  <c r="P3149" i="1"/>
  <c r="O3153" i="1"/>
  <c r="AI3153" i="1"/>
  <c r="AB3152" i="1"/>
  <c r="AA3152" i="1"/>
  <c r="AG3150" i="1"/>
  <c r="AJ3150" i="1" s="1"/>
  <c r="M3155" i="1"/>
  <c r="N3154" i="1"/>
  <c r="AJ3149" i="1"/>
  <c r="AE3151" i="1"/>
  <c r="AC3151" i="1"/>
  <c r="AF3151" i="1"/>
  <c r="AD3151" i="1"/>
  <c r="AB3153" i="1" l="1"/>
  <c r="AA3153" i="1"/>
  <c r="AH3150" i="1"/>
  <c r="AG3151" i="1"/>
  <c r="AJ3151" i="1" s="1"/>
  <c r="R3149" i="1"/>
  <c r="AI3154" i="1"/>
  <c r="O3154" i="1"/>
  <c r="AE3152" i="1"/>
  <c r="AC3152" i="1"/>
  <c r="M3156" i="1"/>
  <c r="N3155" i="1"/>
  <c r="AF3152" i="1"/>
  <c r="AD3152" i="1"/>
  <c r="AE3153" i="1" l="1"/>
  <c r="AC3153" i="1"/>
  <c r="AF3153" i="1"/>
  <c r="AD3153" i="1"/>
  <c r="AG3152" i="1"/>
  <c r="AJ3152" i="1"/>
  <c r="AH3152" i="1"/>
  <c r="AA3154" i="1"/>
  <c r="AB3154" i="1"/>
  <c r="AH3151" i="1"/>
  <c r="R3150" i="1"/>
  <c r="M3157" i="1"/>
  <c r="N3156" i="1"/>
  <c r="AI3155" i="1"/>
  <c r="O3155" i="1"/>
  <c r="Q3150" i="1"/>
  <c r="P3150" i="1"/>
  <c r="O3156" i="1" l="1"/>
  <c r="AI3156" i="1"/>
  <c r="Q3152" i="1"/>
  <c r="P3152" i="1"/>
  <c r="R3152" i="1"/>
  <c r="N3157" i="1"/>
  <c r="M3158" i="1"/>
  <c r="Q3151" i="1"/>
  <c r="P3151" i="1"/>
  <c r="AF3154" i="1"/>
  <c r="AD3154" i="1"/>
  <c r="R3151" i="1"/>
  <c r="AE3154" i="1"/>
  <c r="AC3154" i="1"/>
  <c r="AB3155" i="1"/>
  <c r="AA3155" i="1"/>
  <c r="AH3153" i="1"/>
  <c r="AG3153" i="1"/>
  <c r="AJ3153" i="1"/>
  <c r="AD3155" i="1" l="1"/>
  <c r="AF3155" i="1"/>
  <c r="O3157" i="1"/>
  <c r="AI3157" i="1"/>
  <c r="AE3155" i="1"/>
  <c r="AC3155" i="1"/>
  <c r="AG3154" i="1"/>
  <c r="AJ3154" i="1" s="1"/>
  <c r="R3153" i="1"/>
  <c r="N3158" i="1"/>
  <c r="M3159" i="1"/>
  <c r="AB3156" i="1"/>
  <c r="AA3156" i="1"/>
  <c r="Q3153" i="1"/>
  <c r="P3153" i="1"/>
  <c r="AH3154" i="1" l="1"/>
  <c r="AJ3155" i="1"/>
  <c r="AG3155" i="1"/>
  <c r="AH3155" i="1" s="1"/>
  <c r="AE3156" i="1"/>
  <c r="AC3156" i="1"/>
  <c r="AF3156" i="1"/>
  <c r="AD3156" i="1"/>
  <c r="M3160" i="1"/>
  <c r="N3159" i="1"/>
  <c r="AI3158" i="1"/>
  <c r="O3158" i="1"/>
  <c r="AB3157" i="1"/>
  <c r="AA3157" i="1"/>
  <c r="Q3155" i="1" l="1"/>
  <c r="P3155" i="1"/>
  <c r="R3155" i="1"/>
  <c r="Q3154" i="1"/>
  <c r="P3154" i="1"/>
  <c r="AF3157" i="1"/>
  <c r="AD3157" i="1"/>
  <c r="AG3156" i="1"/>
  <c r="AH3156" i="1" s="1"/>
  <c r="AI3159" i="1"/>
  <c r="O3159" i="1"/>
  <c r="AA3158" i="1"/>
  <c r="AB3158" i="1"/>
  <c r="M3161" i="1"/>
  <c r="N3160" i="1"/>
  <c r="R3154" i="1"/>
  <c r="AC3157" i="1"/>
  <c r="AE3157" i="1"/>
  <c r="Q3156" i="1" l="1"/>
  <c r="P3156" i="1"/>
  <c r="AB3159" i="1"/>
  <c r="AA3159" i="1"/>
  <c r="AE3158" i="1"/>
  <c r="AC3158" i="1"/>
  <c r="AI3160" i="1"/>
  <c r="O3160" i="1"/>
  <c r="AJ3156" i="1"/>
  <c r="N3161" i="1"/>
  <c r="M3162" i="1"/>
  <c r="AH3157" i="1"/>
  <c r="AG3157" i="1"/>
  <c r="AJ3157" i="1"/>
  <c r="AD3158" i="1"/>
  <c r="AF3158" i="1"/>
  <c r="Q3157" i="1" l="1"/>
  <c r="P3157" i="1"/>
  <c r="AI3161" i="1"/>
  <c r="O3161" i="1"/>
  <c r="R3156" i="1"/>
  <c r="N3162" i="1"/>
  <c r="M3163" i="1"/>
  <c r="AB3160" i="1"/>
  <c r="AA3160" i="1"/>
  <c r="R3157" i="1"/>
  <c r="AE3159" i="1"/>
  <c r="AC3159" i="1"/>
  <c r="AG3158" i="1"/>
  <c r="AH3158" i="1" s="1"/>
  <c r="AJ3158" i="1"/>
  <c r="AF3159" i="1"/>
  <c r="AD3159" i="1"/>
  <c r="Q3158" i="1" l="1"/>
  <c r="P3158" i="1"/>
  <c r="N3163" i="1"/>
  <c r="M3164" i="1"/>
  <c r="R3158" i="1"/>
  <c r="O3162" i="1"/>
  <c r="AI3162" i="1"/>
  <c r="AB3161" i="1"/>
  <c r="AA3161" i="1"/>
  <c r="AG3159" i="1"/>
  <c r="AJ3159" i="1" s="1"/>
  <c r="AF3160" i="1"/>
  <c r="AD3160" i="1"/>
  <c r="AC3160" i="1"/>
  <c r="AE3160" i="1"/>
  <c r="AH3159" i="1" l="1"/>
  <c r="AJ3160" i="1"/>
  <c r="AG3160" i="1"/>
  <c r="AH3160" i="1" s="1"/>
  <c r="AC3161" i="1"/>
  <c r="AE3161" i="1"/>
  <c r="M3165" i="1"/>
  <c r="N3164" i="1"/>
  <c r="AD3161" i="1"/>
  <c r="AF3161" i="1"/>
  <c r="AA3162" i="1"/>
  <c r="AB3162" i="1"/>
  <c r="O3163" i="1"/>
  <c r="AI3163" i="1"/>
  <c r="Q3160" i="1" l="1"/>
  <c r="P3160" i="1"/>
  <c r="Q3159" i="1"/>
  <c r="P3159" i="1"/>
  <c r="AG3161" i="1"/>
  <c r="AJ3161" i="1" s="1"/>
  <c r="N3165" i="1"/>
  <c r="M3166" i="1"/>
  <c r="AE3162" i="1"/>
  <c r="AC3162" i="1"/>
  <c r="R3160" i="1"/>
  <c r="AD3162" i="1"/>
  <c r="AF3162" i="1"/>
  <c r="R3159" i="1"/>
  <c r="AB3163" i="1"/>
  <c r="AA3163" i="1"/>
  <c r="O3164" i="1"/>
  <c r="AI3164" i="1"/>
  <c r="R3161" i="1" l="1"/>
  <c r="AI3165" i="1"/>
  <c r="O3165" i="1"/>
  <c r="AE3163" i="1"/>
  <c r="AC3163" i="1"/>
  <c r="AF3163" i="1"/>
  <c r="AD3163" i="1"/>
  <c r="AG3162" i="1"/>
  <c r="AH3162" i="1" s="1"/>
  <c r="AJ3162" i="1"/>
  <c r="AH3161" i="1"/>
  <c r="AB3164" i="1"/>
  <c r="AA3164" i="1"/>
  <c r="N3166" i="1"/>
  <c r="M3167" i="1"/>
  <c r="Q3162" i="1" l="1"/>
  <c r="P3162" i="1"/>
  <c r="AG3163" i="1"/>
  <c r="AH3163" i="1" s="1"/>
  <c r="M3168" i="1"/>
  <c r="N3167" i="1"/>
  <c r="AB3165" i="1"/>
  <c r="AA3165" i="1"/>
  <c r="AE3164" i="1"/>
  <c r="AC3164" i="1"/>
  <c r="R3162" i="1"/>
  <c r="AF3164" i="1"/>
  <c r="AD3164" i="1"/>
  <c r="AI3166" i="1"/>
  <c r="O3166" i="1"/>
  <c r="Q3161" i="1"/>
  <c r="P3161" i="1"/>
  <c r="Q3163" i="1" l="1"/>
  <c r="P3163" i="1"/>
  <c r="M3169" i="1"/>
  <c r="N3168" i="1"/>
  <c r="AA3166" i="1"/>
  <c r="AB3166" i="1"/>
  <c r="AC3165" i="1"/>
  <c r="AE3165" i="1"/>
  <c r="AJ3163" i="1"/>
  <c r="AG3164" i="1"/>
  <c r="AJ3164" i="1" s="1"/>
  <c r="AF3165" i="1"/>
  <c r="AD3165" i="1"/>
  <c r="AI3167" i="1"/>
  <c r="O3167" i="1"/>
  <c r="AB3167" i="1" l="1"/>
  <c r="AA3167" i="1"/>
  <c r="AF3166" i="1"/>
  <c r="AD3166" i="1"/>
  <c r="R3163" i="1"/>
  <c r="AG3165" i="1"/>
  <c r="AH3165" i="1" s="1"/>
  <c r="AJ3165" i="1"/>
  <c r="AH3164" i="1"/>
  <c r="R3164" i="1" s="1"/>
  <c r="AE3166" i="1"/>
  <c r="AC3166" i="1"/>
  <c r="AI3168" i="1"/>
  <c r="O3168" i="1"/>
  <c r="N3169" i="1"/>
  <c r="M3170" i="1"/>
  <c r="Q3165" i="1" l="1"/>
  <c r="P3165" i="1"/>
  <c r="AF3167" i="1"/>
  <c r="AD3167" i="1"/>
  <c r="AB3168" i="1"/>
  <c r="AA3168" i="1"/>
  <c r="Q3164" i="1"/>
  <c r="P3164" i="1"/>
  <c r="N3170" i="1"/>
  <c r="M3171" i="1"/>
  <c r="R3165" i="1"/>
  <c r="AI3169" i="1"/>
  <c r="O3169" i="1"/>
  <c r="AE3167" i="1"/>
  <c r="AC3167" i="1"/>
  <c r="AH3166" i="1"/>
  <c r="AG3166" i="1"/>
  <c r="AJ3166" i="1" s="1"/>
  <c r="R3166" i="1" l="1"/>
  <c r="Q3166" i="1"/>
  <c r="P3166" i="1"/>
  <c r="N3171" i="1"/>
  <c r="M3172" i="1"/>
  <c r="AC3168" i="1"/>
  <c r="AE3168" i="1"/>
  <c r="AF3168" i="1"/>
  <c r="AD3168" i="1"/>
  <c r="AG3167" i="1"/>
  <c r="AJ3167" i="1" s="1"/>
  <c r="O3170" i="1"/>
  <c r="AI3170" i="1"/>
  <c r="AB3169" i="1"/>
  <c r="AA3169" i="1"/>
  <c r="N3172" i="1" l="1"/>
  <c r="M3173" i="1"/>
  <c r="AH3167" i="1"/>
  <c r="R3167" i="1" s="1"/>
  <c r="O3171" i="1"/>
  <c r="AI3171" i="1"/>
  <c r="AG3168" i="1"/>
  <c r="AJ3168" i="1" s="1"/>
  <c r="AD3169" i="1"/>
  <c r="AF3169" i="1"/>
  <c r="AB3170" i="1"/>
  <c r="AA3170" i="1"/>
  <c r="AC3169" i="1"/>
  <c r="AE3169" i="1"/>
  <c r="N3173" i="1" l="1"/>
  <c r="M3174" i="1"/>
  <c r="O3172" i="1"/>
  <c r="AI3172" i="1"/>
  <c r="AE3170" i="1"/>
  <c r="AC3170" i="1"/>
  <c r="AH3168" i="1"/>
  <c r="R3168" i="1" s="1"/>
  <c r="AB3171" i="1"/>
  <c r="AA3171" i="1"/>
  <c r="AD3170" i="1"/>
  <c r="AF3170" i="1"/>
  <c r="AJ3169" i="1"/>
  <c r="AG3169" i="1"/>
  <c r="AH3169" i="1" s="1"/>
  <c r="Q3167" i="1"/>
  <c r="P3167" i="1"/>
  <c r="Q3169" i="1" l="1"/>
  <c r="P3169" i="1"/>
  <c r="R3169" i="1"/>
  <c r="N3174" i="1"/>
  <c r="M3175" i="1"/>
  <c r="O3173" i="1"/>
  <c r="AI3173" i="1"/>
  <c r="AF3171" i="1"/>
  <c r="AD3171" i="1"/>
  <c r="AE3171" i="1"/>
  <c r="AC3171" i="1"/>
  <c r="Q3168" i="1"/>
  <c r="P3168" i="1"/>
  <c r="AJ3170" i="1"/>
  <c r="AH3170" i="1"/>
  <c r="AG3170" i="1"/>
  <c r="AB3172" i="1"/>
  <c r="AA3172" i="1"/>
  <c r="AI3174" i="1" l="1"/>
  <c r="O3174" i="1"/>
  <c r="Q3170" i="1"/>
  <c r="P3170" i="1"/>
  <c r="AF3172" i="1"/>
  <c r="AD3172" i="1"/>
  <c r="AG3171" i="1"/>
  <c r="AJ3171" i="1" s="1"/>
  <c r="AE3172" i="1"/>
  <c r="AC3172" i="1"/>
  <c r="M3176" i="1"/>
  <c r="N3175" i="1"/>
  <c r="R3170" i="1"/>
  <c r="AB3173" i="1"/>
  <c r="AA3173" i="1"/>
  <c r="R3171" i="1" l="1"/>
  <c r="AA3174" i="1"/>
  <c r="AB3174" i="1"/>
  <c r="AH3171" i="1"/>
  <c r="AE3173" i="1"/>
  <c r="AC3173" i="1"/>
  <c r="AI3175" i="1"/>
  <c r="O3175" i="1"/>
  <c r="AF3173" i="1"/>
  <c r="AD3173" i="1"/>
  <c r="M3177" i="1"/>
  <c r="N3176" i="1"/>
  <c r="AG3172" i="1"/>
  <c r="AJ3172" i="1" s="1"/>
  <c r="AE3174" i="1" l="1"/>
  <c r="AC3174" i="1"/>
  <c r="AI3176" i="1"/>
  <c r="O3176" i="1"/>
  <c r="N3177" i="1"/>
  <c r="M3178" i="1"/>
  <c r="AF3174" i="1"/>
  <c r="AD3174" i="1"/>
  <c r="AG3173" i="1"/>
  <c r="AH3173" i="1" s="1"/>
  <c r="AJ3173" i="1"/>
  <c r="AH3172" i="1"/>
  <c r="AB3175" i="1"/>
  <c r="AA3175" i="1"/>
  <c r="Q3171" i="1"/>
  <c r="P3171" i="1"/>
  <c r="Q3173" i="1" l="1"/>
  <c r="P3173" i="1"/>
  <c r="AB3176" i="1"/>
  <c r="AA3176" i="1"/>
  <c r="R3173" i="1"/>
  <c r="R3172" i="1"/>
  <c r="AE3175" i="1"/>
  <c r="AC3175" i="1"/>
  <c r="AG3174" i="1"/>
  <c r="AH3174" i="1" s="1"/>
  <c r="AJ3174" i="1"/>
  <c r="AF3175" i="1"/>
  <c r="AD3175" i="1"/>
  <c r="N3178" i="1"/>
  <c r="M3179" i="1"/>
  <c r="Q3172" i="1"/>
  <c r="P3172" i="1"/>
  <c r="AI3177" i="1"/>
  <c r="O3177" i="1"/>
  <c r="Q3174" i="1" l="1"/>
  <c r="P3174" i="1"/>
  <c r="R3174" i="1"/>
  <c r="N3179" i="1"/>
  <c r="M3180" i="1"/>
  <c r="AH3175" i="1"/>
  <c r="AG3175" i="1"/>
  <c r="AJ3175" i="1" s="1"/>
  <c r="AC3176" i="1"/>
  <c r="AE3176" i="1"/>
  <c r="AB3177" i="1"/>
  <c r="AA3177" i="1"/>
  <c r="AF3176" i="1"/>
  <c r="AD3176" i="1"/>
  <c r="O3178" i="1"/>
  <c r="AI3178" i="1"/>
  <c r="R3175" i="1" l="1"/>
  <c r="O3179" i="1"/>
  <c r="AI3179" i="1"/>
  <c r="AJ3176" i="1"/>
  <c r="AH3176" i="1"/>
  <c r="AG3176" i="1"/>
  <c r="N3180" i="1"/>
  <c r="M3181" i="1"/>
  <c r="AB3178" i="1"/>
  <c r="AA3178" i="1"/>
  <c r="Q3175" i="1"/>
  <c r="P3175" i="1"/>
  <c r="AC3177" i="1"/>
  <c r="AE3177" i="1"/>
  <c r="AD3177" i="1"/>
  <c r="AF3177" i="1"/>
  <c r="R3176" i="1" l="1"/>
  <c r="AD3178" i="1"/>
  <c r="AF3178" i="1"/>
  <c r="AB3179" i="1"/>
  <c r="AA3179" i="1"/>
  <c r="O3180" i="1"/>
  <c r="AI3180" i="1"/>
  <c r="Q3176" i="1"/>
  <c r="P3176" i="1"/>
  <c r="AG3177" i="1"/>
  <c r="AJ3177" i="1" s="1"/>
  <c r="N3181" i="1"/>
  <c r="M3182" i="1"/>
  <c r="AE3178" i="1"/>
  <c r="AC3178" i="1"/>
  <c r="O3181" i="1" l="1"/>
  <c r="AI3181" i="1"/>
  <c r="AB3180" i="1"/>
  <c r="AA3180" i="1"/>
  <c r="AG3178" i="1"/>
  <c r="AJ3178" i="1" s="1"/>
  <c r="AH3177" i="1"/>
  <c r="R3177" i="1" s="1"/>
  <c r="AE3179" i="1"/>
  <c r="AC3179" i="1"/>
  <c r="N3182" i="1"/>
  <c r="M3183" i="1"/>
  <c r="AF3179" i="1"/>
  <c r="AD3179" i="1"/>
  <c r="R3178" i="1" l="1"/>
  <c r="AE3180" i="1"/>
  <c r="AC3180" i="1"/>
  <c r="Q3177" i="1"/>
  <c r="P3177" i="1"/>
  <c r="AI3182" i="1"/>
  <c r="O3182" i="1"/>
  <c r="AH3178" i="1"/>
  <c r="AF3180" i="1"/>
  <c r="AD3180" i="1"/>
  <c r="M3184" i="1"/>
  <c r="N3183" i="1"/>
  <c r="AJ3179" i="1"/>
  <c r="AG3179" i="1"/>
  <c r="AH3179" i="1" s="1"/>
  <c r="AB3181" i="1"/>
  <c r="AA3181" i="1"/>
  <c r="Q3179" i="1" l="1"/>
  <c r="P3179" i="1"/>
  <c r="AG3180" i="1"/>
  <c r="AJ3180" i="1"/>
  <c r="AH3180" i="1"/>
  <c r="AF3181" i="1"/>
  <c r="AD3181" i="1"/>
  <c r="R3179" i="1"/>
  <c r="AI3183" i="1"/>
  <c r="O3183" i="1"/>
  <c r="AA3182" i="1"/>
  <c r="AB3182" i="1"/>
  <c r="Q3178" i="1"/>
  <c r="P3178" i="1"/>
  <c r="AE3181" i="1"/>
  <c r="AC3181" i="1"/>
  <c r="M3185" i="1"/>
  <c r="N3184" i="1"/>
  <c r="AE3182" i="1" l="1"/>
  <c r="AC3182" i="1"/>
  <c r="AB3183" i="1"/>
  <c r="AA3183" i="1"/>
  <c r="Q3180" i="1"/>
  <c r="P3180" i="1"/>
  <c r="R3180" i="1"/>
  <c r="AI3184" i="1"/>
  <c r="O3184" i="1"/>
  <c r="AG3181" i="1"/>
  <c r="AH3181" i="1" s="1"/>
  <c r="AJ3181" i="1"/>
  <c r="N3185" i="1"/>
  <c r="M3186" i="1"/>
  <c r="AF3182" i="1"/>
  <c r="AD3182" i="1"/>
  <c r="Q3181" i="1" l="1"/>
  <c r="P3181" i="1"/>
  <c r="R3181" i="1"/>
  <c r="AE3183" i="1"/>
  <c r="AC3183" i="1"/>
  <c r="AF3183" i="1"/>
  <c r="AD3183" i="1"/>
  <c r="N3186" i="1"/>
  <c r="M3187" i="1"/>
  <c r="AG3182" i="1"/>
  <c r="AH3182" i="1" s="1"/>
  <c r="AJ3182" i="1"/>
  <c r="AB3184" i="1"/>
  <c r="AA3184" i="1"/>
  <c r="AI3185" i="1"/>
  <c r="O3185" i="1"/>
  <c r="Q3182" i="1" l="1"/>
  <c r="P3182" i="1"/>
  <c r="AG3183" i="1"/>
  <c r="AJ3183" i="1" s="1"/>
  <c r="AC3184" i="1"/>
  <c r="AE3184" i="1"/>
  <c r="N3187" i="1"/>
  <c r="M3188" i="1"/>
  <c r="AB3185" i="1"/>
  <c r="AA3185" i="1"/>
  <c r="AF3184" i="1"/>
  <c r="AD3184" i="1"/>
  <c r="O3186" i="1"/>
  <c r="AI3186" i="1"/>
  <c r="R3182" i="1"/>
  <c r="AB3186" i="1" l="1"/>
  <c r="AA3186" i="1"/>
  <c r="AG3184" i="1"/>
  <c r="AJ3184" i="1" s="1"/>
  <c r="AC3185" i="1"/>
  <c r="AE3185" i="1"/>
  <c r="AD3185" i="1"/>
  <c r="AF3185" i="1"/>
  <c r="N3188" i="1"/>
  <c r="M3189" i="1"/>
  <c r="AH3183" i="1"/>
  <c r="O3187" i="1"/>
  <c r="AI3187" i="1"/>
  <c r="AD3186" i="1" l="1"/>
  <c r="AF3186" i="1"/>
  <c r="Q3183" i="1"/>
  <c r="P3183" i="1"/>
  <c r="AE3186" i="1"/>
  <c r="AC3186" i="1"/>
  <c r="AB3187" i="1"/>
  <c r="AA3187" i="1"/>
  <c r="N3189" i="1"/>
  <c r="M3190" i="1"/>
  <c r="O3188" i="1"/>
  <c r="AI3188" i="1"/>
  <c r="R3183" i="1"/>
  <c r="AJ3185" i="1"/>
  <c r="AG3185" i="1"/>
  <c r="AH3185" i="1" s="1"/>
  <c r="AH3184" i="1"/>
  <c r="Q3185" i="1" l="1"/>
  <c r="P3185" i="1"/>
  <c r="Q3184" i="1"/>
  <c r="P3184" i="1"/>
  <c r="N3190" i="1"/>
  <c r="M3191" i="1"/>
  <c r="O3189" i="1"/>
  <c r="AI3189" i="1"/>
  <c r="R3185" i="1"/>
  <c r="AE3187" i="1"/>
  <c r="AC3187" i="1"/>
  <c r="R3184" i="1"/>
  <c r="AF3187" i="1"/>
  <c r="AD3187" i="1"/>
  <c r="AG3186" i="1"/>
  <c r="AH3186" i="1" s="1"/>
  <c r="AB3188" i="1"/>
  <c r="AA3188" i="1"/>
  <c r="Q3186" i="1" l="1"/>
  <c r="P3186" i="1"/>
  <c r="AJ3186" i="1"/>
  <c r="AF3188" i="1"/>
  <c r="AD3188" i="1"/>
  <c r="AB3189" i="1"/>
  <c r="AA3189" i="1"/>
  <c r="AE3188" i="1"/>
  <c r="AC3188" i="1"/>
  <c r="AG3187" i="1"/>
  <c r="AJ3187" i="1" s="1"/>
  <c r="M3192" i="1"/>
  <c r="N3191" i="1"/>
  <c r="AI3190" i="1"/>
  <c r="O3190" i="1"/>
  <c r="AG3188" i="1" l="1"/>
  <c r="AJ3188" i="1" s="1"/>
  <c r="M3193" i="1"/>
  <c r="N3192" i="1"/>
  <c r="AE3189" i="1"/>
  <c r="AC3189" i="1"/>
  <c r="AI3191" i="1"/>
  <c r="O3191" i="1"/>
  <c r="AA3190" i="1"/>
  <c r="AB3190" i="1"/>
  <c r="AF3189" i="1"/>
  <c r="AD3189" i="1"/>
  <c r="AH3187" i="1"/>
  <c r="R3186" i="1"/>
  <c r="AB3191" i="1" l="1"/>
  <c r="AA3191" i="1"/>
  <c r="AI3192" i="1"/>
  <c r="O3192" i="1"/>
  <c r="R3187" i="1"/>
  <c r="N3193" i="1"/>
  <c r="M3194" i="1"/>
  <c r="Q3187" i="1"/>
  <c r="P3187" i="1"/>
  <c r="AF3190" i="1"/>
  <c r="AD3190" i="1"/>
  <c r="AH3188" i="1"/>
  <c r="AH3189" i="1"/>
  <c r="AG3189" i="1"/>
  <c r="AJ3189" i="1" s="1"/>
  <c r="AE3190" i="1"/>
  <c r="AC3190" i="1"/>
  <c r="R3189" i="1" l="1"/>
  <c r="Q3188" i="1"/>
  <c r="P3188" i="1"/>
  <c r="R3188" i="1"/>
  <c r="AF3191" i="1"/>
  <c r="AD3191" i="1"/>
  <c r="AG3190" i="1"/>
  <c r="AH3190" i="1" s="1"/>
  <c r="AJ3190" i="1"/>
  <c r="N3194" i="1"/>
  <c r="M3195" i="1"/>
  <c r="AI3193" i="1"/>
  <c r="O3193" i="1"/>
  <c r="Q3189" i="1"/>
  <c r="P3189" i="1"/>
  <c r="AB3192" i="1"/>
  <c r="AA3192" i="1"/>
  <c r="AE3191" i="1"/>
  <c r="AC3191" i="1"/>
  <c r="Q3190" i="1" l="1"/>
  <c r="P3190" i="1"/>
  <c r="R3190" i="1"/>
  <c r="AJ3191" i="1"/>
  <c r="AH3191" i="1"/>
  <c r="AG3191" i="1"/>
  <c r="AF3192" i="1"/>
  <c r="AD3192" i="1"/>
  <c r="N3195" i="1"/>
  <c r="M3196" i="1"/>
  <c r="AB3193" i="1"/>
  <c r="AA3193" i="1"/>
  <c r="O3194" i="1"/>
  <c r="AI3194" i="1"/>
  <c r="AC3192" i="1"/>
  <c r="AE3192" i="1"/>
  <c r="N3196" i="1" l="1"/>
  <c r="M3197" i="1"/>
  <c r="Q3191" i="1"/>
  <c r="P3191" i="1"/>
  <c r="R3191" i="1"/>
  <c r="AJ3192" i="1"/>
  <c r="AG3192" i="1"/>
  <c r="AH3192" i="1" s="1"/>
  <c r="AB3194" i="1"/>
  <c r="AA3194" i="1"/>
  <c r="O3195" i="1"/>
  <c r="AI3195" i="1"/>
  <c r="AC3193" i="1"/>
  <c r="AE3193" i="1"/>
  <c r="AD3193" i="1"/>
  <c r="AF3193" i="1"/>
  <c r="Q3192" i="1" l="1"/>
  <c r="P3192" i="1"/>
  <c r="AE3194" i="1"/>
  <c r="AC3194" i="1"/>
  <c r="AD3194" i="1"/>
  <c r="AF3194" i="1"/>
  <c r="R3192" i="1"/>
  <c r="AG3193" i="1"/>
  <c r="AJ3193" i="1" s="1"/>
  <c r="N3197" i="1"/>
  <c r="M3198" i="1"/>
  <c r="AB3195" i="1"/>
  <c r="AA3195" i="1"/>
  <c r="O3196" i="1"/>
  <c r="AI3196" i="1"/>
  <c r="R3193" i="1" l="1"/>
  <c r="AB3196" i="1"/>
  <c r="AA3196" i="1"/>
  <c r="AE3195" i="1"/>
  <c r="AC3195" i="1"/>
  <c r="AH3193" i="1"/>
  <c r="AF3195" i="1"/>
  <c r="AD3195" i="1"/>
  <c r="AG3194" i="1"/>
  <c r="AH3194" i="1" s="1"/>
  <c r="N3198" i="1"/>
  <c r="M3199" i="1"/>
  <c r="O3197" i="1"/>
  <c r="AI3197" i="1"/>
  <c r="Q3194" i="1" l="1"/>
  <c r="P3194" i="1"/>
  <c r="AF3196" i="1"/>
  <c r="AD3196" i="1"/>
  <c r="AJ3194" i="1"/>
  <c r="AE3196" i="1"/>
  <c r="AC3196" i="1"/>
  <c r="AI3198" i="1"/>
  <c r="O3198" i="1"/>
  <c r="Q3193" i="1"/>
  <c r="P3193" i="1"/>
  <c r="AJ3195" i="1"/>
  <c r="AG3195" i="1"/>
  <c r="AH3195" i="1" s="1"/>
  <c r="AB3197" i="1"/>
  <c r="AA3197" i="1"/>
  <c r="M3200" i="1"/>
  <c r="N3199" i="1"/>
  <c r="Q3195" i="1" l="1"/>
  <c r="P3195" i="1"/>
  <c r="AE3197" i="1"/>
  <c r="AC3197" i="1"/>
  <c r="AF3197" i="1"/>
  <c r="AD3197" i="1"/>
  <c r="R3195" i="1"/>
  <c r="R3194" i="1"/>
  <c r="AI3199" i="1"/>
  <c r="O3199" i="1"/>
  <c r="M3201" i="1"/>
  <c r="N3200" i="1"/>
  <c r="AA3198" i="1"/>
  <c r="AB3198" i="1"/>
  <c r="AG3196" i="1"/>
  <c r="AH3196" i="1" s="1"/>
  <c r="Q3196" i="1" l="1"/>
  <c r="P3196" i="1"/>
  <c r="AJ3196" i="1"/>
  <c r="AB3199" i="1"/>
  <c r="AA3199" i="1"/>
  <c r="AE3198" i="1"/>
  <c r="AC3198" i="1"/>
  <c r="AI3200" i="1"/>
  <c r="O3200" i="1"/>
  <c r="AG3197" i="1"/>
  <c r="AJ3197" i="1" s="1"/>
  <c r="AF3198" i="1"/>
  <c r="AD3198" i="1"/>
  <c r="N3201" i="1"/>
  <c r="M3202" i="1"/>
  <c r="AG3198" i="1" l="1"/>
  <c r="AJ3198" i="1" s="1"/>
  <c r="AH3197" i="1"/>
  <c r="R3197" i="1" s="1"/>
  <c r="AB3200" i="1"/>
  <c r="AA3200" i="1"/>
  <c r="AI3201" i="1"/>
  <c r="O3201" i="1"/>
  <c r="AE3199" i="1"/>
  <c r="AC3199" i="1"/>
  <c r="AF3199" i="1"/>
  <c r="AD3199" i="1"/>
  <c r="N3202" i="1"/>
  <c r="M3203" i="1"/>
  <c r="R3196" i="1"/>
  <c r="AH3198" i="1" l="1"/>
  <c r="AF3200" i="1"/>
  <c r="AD3200" i="1"/>
  <c r="AB3201" i="1"/>
  <c r="AA3201" i="1"/>
  <c r="O3202" i="1"/>
  <c r="AI3202" i="1"/>
  <c r="N3203" i="1"/>
  <c r="M3204" i="1"/>
  <c r="AC3200" i="1"/>
  <c r="AE3200" i="1"/>
  <c r="Q3197" i="1"/>
  <c r="P3197" i="1"/>
  <c r="AG3199" i="1"/>
  <c r="AJ3199" i="1" s="1"/>
  <c r="AJ3200" i="1" l="1"/>
  <c r="AH3200" i="1"/>
  <c r="AG3200" i="1"/>
  <c r="Q3198" i="1"/>
  <c r="P3198" i="1"/>
  <c r="N3204" i="1"/>
  <c r="M3205" i="1"/>
  <c r="O3203" i="1"/>
  <c r="AI3203" i="1"/>
  <c r="AC3201" i="1"/>
  <c r="AE3201" i="1"/>
  <c r="AB3202" i="1"/>
  <c r="AA3202" i="1"/>
  <c r="AD3201" i="1"/>
  <c r="AF3201" i="1"/>
  <c r="AH3199" i="1"/>
  <c r="R3198" i="1"/>
  <c r="AG3201" i="1" l="1"/>
  <c r="AJ3201" i="1" s="1"/>
  <c r="Q3200" i="1"/>
  <c r="P3200" i="1"/>
  <c r="R3200" i="1"/>
  <c r="O3204" i="1"/>
  <c r="AI3204" i="1"/>
  <c r="Q3199" i="1"/>
  <c r="P3199" i="1"/>
  <c r="AE3202" i="1"/>
  <c r="AC3202" i="1"/>
  <c r="R3199" i="1"/>
  <c r="N3205" i="1"/>
  <c r="M3206" i="1"/>
  <c r="AD3202" i="1"/>
  <c r="AF3202" i="1"/>
  <c r="AB3203" i="1"/>
  <c r="AA3203" i="1"/>
  <c r="N3206" i="1" l="1"/>
  <c r="M3207" i="1"/>
  <c r="O3205" i="1"/>
  <c r="AI3205" i="1"/>
  <c r="AB3204" i="1"/>
  <c r="AA3204" i="1"/>
  <c r="AF3203" i="1"/>
  <c r="AD3203" i="1"/>
  <c r="AG3202" i="1"/>
  <c r="AH3202" i="1" s="1"/>
  <c r="AH3201" i="1"/>
  <c r="R3201" i="1" s="1"/>
  <c r="AE3203" i="1"/>
  <c r="AC3203" i="1"/>
  <c r="Q3202" i="1" l="1"/>
  <c r="P3202" i="1"/>
  <c r="AI3206" i="1"/>
  <c r="O3206" i="1"/>
  <c r="AG3203" i="1"/>
  <c r="AJ3203" i="1" s="1"/>
  <c r="AJ3202" i="1"/>
  <c r="Q3201" i="1"/>
  <c r="P3201" i="1"/>
  <c r="AB3205" i="1"/>
  <c r="AA3205" i="1"/>
  <c r="AE3204" i="1"/>
  <c r="AC3204" i="1"/>
  <c r="M3208" i="1"/>
  <c r="N3207" i="1"/>
  <c r="AF3204" i="1"/>
  <c r="AD3204" i="1"/>
  <c r="R3203" i="1" l="1"/>
  <c r="R3202" i="1"/>
  <c r="AI3207" i="1"/>
  <c r="O3207" i="1"/>
  <c r="AA3206" i="1"/>
  <c r="AB3206" i="1"/>
  <c r="AF3205" i="1"/>
  <c r="AD3205" i="1"/>
  <c r="AH3203" i="1"/>
  <c r="AG3204" i="1"/>
  <c r="AJ3204" i="1"/>
  <c r="AH3204" i="1"/>
  <c r="M3209" i="1"/>
  <c r="N3208" i="1"/>
  <c r="AE3205" i="1"/>
  <c r="AC3205" i="1"/>
  <c r="N3209" i="1" l="1"/>
  <c r="M3210" i="1"/>
  <c r="AE3206" i="1"/>
  <c r="AC3206" i="1"/>
  <c r="R3204" i="1"/>
  <c r="AF3206" i="1"/>
  <c r="AD3206" i="1"/>
  <c r="AG3205" i="1"/>
  <c r="AH3205" i="1" s="1"/>
  <c r="AJ3205" i="1"/>
  <c r="AB3207" i="1"/>
  <c r="AA3207" i="1"/>
  <c r="Q3204" i="1"/>
  <c r="P3204" i="1"/>
  <c r="AI3208" i="1"/>
  <c r="O3208" i="1"/>
  <c r="Q3203" i="1"/>
  <c r="P3203" i="1"/>
  <c r="Q3205" i="1" l="1"/>
  <c r="P3205" i="1"/>
  <c r="AE3207" i="1"/>
  <c r="AC3207" i="1"/>
  <c r="AG3206" i="1"/>
  <c r="AH3206" i="1" s="1"/>
  <c r="AJ3206" i="1"/>
  <c r="R3205" i="1"/>
  <c r="AB3208" i="1"/>
  <c r="AA3208" i="1"/>
  <c r="AF3207" i="1"/>
  <c r="AD3207" i="1"/>
  <c r="N3210" i="1"/>
  <c r="M3211" i="1"/>
  <c r="AI3209" i="1"/>
  <c r="O3209" i="1"/>
  <c r="Q3206" i="1" l="1"/>
  <c r="P3206" i="1"/>
  <c r="AF3208" i="1"/>
  <c r="AD3208" i="1"/>
  <c r="R3206" i="1"/>
  <c r="N3211" i="1"/>
  <c r="M3212" i="1"/>
  <c r="AC3208" i="1"/>
  <c r="AE3208" i="1"/>
  <c r="AB3209" i="1"/>
  <c r="AA3209" i="1"/>
  <c r="O3210" i="1"/>
  <c r="AI3210" i="1"/>
  <c r="AJ3207" i="1"/>
  <c r="AH3207" i="1"/>
  <c r="AG3207" i="1"/>
  <c r="AB3210" i="1" l="1"/>
  <c r="AA3210" i="1"/>
  <c r="AC3209" i="1"/>
  <c r="AE3209" i="1"/>
  <c r="AD3209" i="1"/>
  <c r="AF3209" i="1"/>
  <c r="Q3207" i="1"/>
  <c r="P3207" i="1"/>
  <c r="AG3208" i="1"/>
  <c r="AJ3208" i="1" s="1"/>
  <c r="N3212" i="1"/>
  <c r="M3213" i="1"/>
  <c r="R3207" i="1"/>
  <c r="O3211" i="1"/>
  <c r="AI3211" i="1"/>
  <c r="AH3208" i="1" l="1"/>
  <c r="N3213" i="1"/>
  <c r="M3214" i="1"/>
  <c r="O3212" i="1"/>
  <c r="AI3212" i="1"/>
  <c r="AG3209" i="1"/>
  <c r="AJ3209" i="1" s="1"/>
  <c r="AB3211" i="1"/>
  <c r="AA3211" i="1"/>
  <c r="AE3210" i="1"/>
  <c r="AC3210" i="1"/>
  <c r="AD3210" i="1"/>
  <c r="AF3210" i="1"/>
  <c r="Q3208" i="1" l="1"/>
  <c r="P3208" i="1"/>
  <c r="AF3211" i="1"/>
  <c r="AD3211" i="1"/>
  <c r="AB3212" i="1"/>
  <c r="AA3212" i="1"/>
  <c r="R3208" i="1"/>
  <c r="O3213" i="1"/>
  <c r="AI3213" i="1"/>
  <c r="AG3210" i="1"/>
  <c r="AJ3210" i="1" s="1"/>
  <c r="AH3209" i="1"/>
  <c r="AE3211" i="1"/>
  <c r="AC3211" i="1"/>
  <c r="N3214" i="1"/>
  <c r="M3215" i="1"/>
  <c r="AB3213" i="1" l="1"/>
  <c r="AA3213" i="1"/>
  <c r="AG3211" i="1"/>
  <c r="AJ3211" i="1" s="1"/>
  <c r="AH3210" i="1"/>
  <c r="R3209" i="1"/>
  <c r="AI3214" i="1"/>
  <c r="O3214" i="1"/>
  <c r="M3216" i="1"/>
  <c r="N3215" i="1"/>
  <c r="Q3209" i="1"/>
  <c r="P3209" i="1"/>
  <c r="AE3212" i="1"/>
  <c r="AC3212" i="1"/>
  <c r="AF3212" i="1"/>
  <c r="AD3212" i="1"/>
  <c r="Q3210" i="1" l="1"/>
  <c r="P3210" i="1"/>
  <c r="AA3214" i="1"/>
  <c r="AB3214" i="1"/>
  <c r="R3210" i="1"/>
  <c r="AG3212" i="1"/>
  <c r="AJ3212" i="1"/>
  <c r="AH3212" i="1"/>
  <c r="AH3211" i="1"/>
  <c r="AI3215" i="1"/>
  <c r="O3215" i="1"/>
  <c r="M3217" i="1"/>
  <c r="N3216" i="1"/>
  <c r="AF3213" i="1"/>
  <c r="AD3213" i="1"/>
  <c r="AE3213" i="1"/>
  <c r="AC3213" i="1"/>
  <c r="AF3214" i="1" l="1"/>
  <c r="AD3214" i="1"/>
  <c r="AG3213" i="1"/>
  <c r="AH3213" i="1" s="1"/>
  <c r="AE3214" i="1"/>
  <c r="AC3214" i="1"/>
  <c r="Q3212" i="1"/>
  <c r="P3212" i="1"/>
  <c r="R3211" i="1"/>
  <c r="R3212" i="1"/>
  <c r="AB3215" i="1"/>
  <c r="AA3215" i="1"/>
  <c r="AI3216" i="1"/>
  <c r="O3216" i="1"/>
  <c r="N3217" i="1"/>
  <c r="M3218" i="1"/>
  <c r="Q3211" i="1"/>
  <c r="P3211" i="1"/>
  <c r="Q3213" i="1" l="1"/>
  <c r="P3213" i="1"/>
  <c r="AJ3213" i="1"/>
  <c r="N3218" i="1"/>
  <c r="M3219" i="1"/>
  <c r="AE3215" i="1"/>
  <c r="AC3215" i="1"/>
  <c r="AF3215" i="1"/>
  <c r="AD3215" i="1"/>
  <c r="AH3214" i="1"/>
  <c r="AG3214" i="1"/>
  <c r="AJ3214" i="1"/>
  <c r="AB3216" i="1"/>
  <c r="AA3216" i="1"/>
  <c r="AI3217" i="1"/>
  <c r="O3217" i="1"/>
  <c r="Q3214" i="1" l="1"/>
  <c r="P3214" i="1"/>
  <c r="AJ3215" i="1"/>
  <c r="AG3215" i="1"/>
  <c r="AH3215" i="1" s="1"/>
  <c r="AC3216" i="1"/>
  <c r="AE3216" i="1"/>
  <c r="R3214" i="1"/>
  <c r="N3219" i="1"/>
  <c r="M3220" i="1"/>
  <c r="AF3216" i="1"/>
  <c r="AD3216" i="1"/>
  <c r="O3218" i="1"/>
  <c r="AI3218" i="1"/>
  <c r="AB3217" i="1"/>
  <c r="AA3217" i="1"/>
  <c r="R3213" i="1"/>
  <c r="Q3215" i="1" l="1"/>
  <c r="P3215" i="1"/>
  <c r="R3215" i="1"/>
  <c r="N3220" i="1"/>
  <c r="M3221" i="1"/>
  <c r="AG3216" i="1"/>
  <c r="AJ3216" i="1" s="1"/>
  <c r="O3219" i="1"/>
  <c r="AI3219" i="1"/>
  <c r="AC3217" i="1"/>
  <c r="AE3217" i="1"/>
  <c r="AD3217" i="1"/>
  <c r="AF3217" i="1"/>
  <c r="AB3218" i="1"/>
  <c r="AA3218" i="1"/>
  <c r="N3221" i="1" l="1"/>
  <c r="M3222" i="1"/>
  <c r="AG3217" i="1"/>
  <c r="AJ3217" i="1" s="1"/>
  <c r="AE3218" i="1"/>
  <c r="AC3218" i="1"/>
  <c r="O3220" i="1"/>
  <c r="AI3220" i="1"/>
  <c r="AB3219" i="1"/>
  <c r="AA3219" i="1"/>
  <c r="AH3216" i="1"/>
  <c r="R3216" i="1" s="1"/>
  <c r="AD3218" i="1"/>
  <c r="AF3218" i="1"/>
  <c r="N3222" i="1" l="1"/>
  <c r="M3223" i="1"/>
  <c r="O3221" i="1"/>
  <c r="AI3221" i="1"/>
  <c r="AG3218" i="1"/>
  <c r="AJ3218" i="1" s="1"/>
  <c r="AB3220" i="1"/>
  <c r="AA3220" i="1"/>
  <c r="Q3216" i="1"/>
  <c r="P3216" i="1"/>
  <c r="AE3219" i="1"/>
  <c r="AC3219" i="1"/>
  <c r="AH3217" i="1"/>
  <c r="R3217" i="1" s="1"/>
  <c r="AF3219" i="1"/>
  <c r="AD3219" i="1"/>
  <c r="AE3220" i="1" l="1"/>
  <c r="AC3220" i="1"/>
  <c r="M3224" i="1"/>
  <c r="N3223" i="1"/>
  <c r="AF3220" i="1"/>
  <c r="AD3220" i="1"/>
  <c r="AI3222" i="1"/>
  <c r="O3222" i="1"/>
  <c r="Q3217" i="1"/>
  <c r="P3217" i="1"/>
  <c r="AB3221" i="1"/>
  <c r="AA3221" i="1"/>
  <c r="AH3218" i="1"/>
  <c r="AG3219" i="1"/>
  <c r="AJ3219" i="1" s="1"/>
  <c r="R3219" i="1" l="1"/>
  <c r="AG3220" i="1"/>
  <c r="AJ3220" i="1" s="1"/>
  <c r="Q3218" i="1"/>
  <c r="P3218" i="1"/>
  <c r="AE3221" i="1"/>
  <c r="AC3221" i="1"/>
  <c r="AF3221" i="1"/>
  <c r="AD3221" i="1"/>
  <c r="R3218" i="1"/>
  <c r="AH3219" i="1"/>
  <c r="AA3222" i="1"/>
  <c r="AB3222" i="1"/>
  <c r="AI3223" i="1"/>
  <c r="O3223" i="1"/>
  <c r="M3225" i="1"/>
  <c r="N3224" i="1"/>
  <c r="AI3224" i="1" l="1"/>
  <c r="O3224" i="1"/>
  <c r="AE3222" i="1"/>
  <c r="AC3222" i="1"/>
  <c r="AG3221" i="1"/>
  <c r="AH3221" i="1" s="1"/>
  <c r="Q3219" i="1"/>
  <c r="P3219" i="1"/>
  <c r="AF3222" i="1"/>
  <c r="AD3222" i="1"/>
  <c r="AB3223" i="1"/>
  <c r="AA3223" i="1"/>
  <c r="AH3220" i="1"/>
  <c r="R3220" i="1" s="1"/>
  <c r="N3225" i="1"/>
  <c r="M3226" i="1"/>
  <c r="Q3221" i="1" l="1"/>
  <c r="P3221" i="1"/>
  <c r="AB3224" i="1"/>
  <c r="AA3224" i="1"/>
  <c r="AJ3221" i="1"/>
  <c r="Q3220" i="1"/>
  <c r="P3220" i="1"/>
  <c r="N3226" i="1"/>
  <c r="M3227" i="1"/>
  <c r="AE3223" i="1"/>
  <c r="AC3223" i="1"/>
  <c r="AF3223" i="1"/>
  <c r="AD3223" i="1"/>
  <c r="AI3225" i="1"/>
  <c r="O3225" i="1"/>
  <c r="AH3222" i="1"/>
  <c r="AG3222" i="1"/>
  <c r="AJ3222" i="1" s="1"/>
  <c r="R3222" i="1" l="1"/>
  <c r="AJ3223" i="1"/>
  <c r="AG3223" i="1"/>
  <c r="AH3223" i="1" s="1"/>
  <c r="N3227" i="1"/>
  <c r="M3228" i="1"/>
  <c r="O3226" i="1"/>
  <c r="AI3226" i="1"/>
  <c r="R3221" i="1"/>
  <c r="Q3222" i="1"/>
  <c r="P3222" i="1"/>
  <c r="AC3224" i="1"/>
  <c r="AE3224" i="1"/>
  <c r="AB3225" i="1"/>
  <c r="AA3225" i="1"/>
  <c r="AF3224" i="1"/>
  <c r="AD3224" i="1"/>
  <c r="Q3223" i="1" l="1"/>
  <c r="P3223" i="1"/>
  <c r="N3228" i="1"/>
  <c r="M3229" i="1"/>
  <c r="AC3225" i="1"/>
  <c r="AE3225" i="1"/>
  <c r="AB3226" i="1"/>
  <c r="AA3226" i="1"/>
  <c r="AJ3224" i="1"/>
  <c r="AH3224" i="1"/>
  <c r="AG3224" i="1"/>
  <c r="O3227" i="1"/>
  <c r="AI3227" i="1"/>
  <c r="AD3225" i="1"/>
  <c r="AF3225" i="1"/>
  <c r="R3223" i="1"/>
  <c r="R3224" i="1" l="1"/>
  <c r="AB3227" i="1"/>
  <c r="AA3227" i="1"/>
  <c r="AE3226" i="1"/>
  <c r="AC3226" i="1"/>
  <c r="AG3225" i="1"/>
  <c r="AJ3225" i="1" s="1"/>
  <c r="Q3224" i="1"/>
  <c r="P3224" i="1"/>
  <c r="N3229" i="1"/>
  <c r="M3230" i="1"/>
  <c r="AD3226" i="1"/>
  <c r="AF3226" i="1"/>
  <c r="O3228" i="1"/>
  <c r="AI3228" i="1"/>
  <c r="AB3228" i="1" l="1"/>
  <c r="AA3228" i="1"/>
  <c r="AF3227" i="1"/>
  <c r="AD3227" i="1"/>
  <c r="AE3227" i="1"/>
  <c r="AC3227" i="1"/>
  <c r="AH3225" i="1"/>
  <c r="N3230" i="1"/>
  <c r="M3231" i="1"/>
  <c r="AJ3226" i="1"/>
  <c r="AG3226" i="1"/>
  <c r="AH3226" i="1" s="1"/>
  <c r="O3229" i="1"/>
  <c r="AI3229" i="1"/>
  <c r="Q3226" i="1" l="1"/>
  <c r="P3226" i="1"/>
  <c r="AE3228" i="1"/>
  <c r="AC3228" i="1"/>
  <c r="AF3228" i="1"/>
  <c r="AD3228" i="1"/>
  <c r="M3232" i="1"/>
  <c r="N3231" i="1"/>
  <c r="AI3230" i="1"/>
  <c r="O3230" i="1"/>
  <c r="Q3225" i="1"/>
  <c r="P3225" i="1"/>
  <c r="R3225" i="1"/>
  <c r="AG3227" i="1"/>
  <c r="AJ3227" i="1" s="1"/>
  <c r="AB3229" i="1"/>
  <c r="AA3229" i="1"/>
  <c r="R3226" i="1"/>
  <c r="M3233" i="1" l="1"/>
  <c r="N3232" i="1"/>
  <c r="AE3229" i="1"/>
  <c r="AC3229" i="1"/>
  <c r="AI3231" i="1"/>
  <c r="O3231" i="1"/>
  <c r="AF3229" i="1"/>
  <c r="AD3229" i="1"/>
  <c r="AH3227" i="1"/>
  <c r="R3227" i="1" s="1"/>
  <c r="AG3228" i="1"/>
  <c r="AH3228" i="1" s="1"/>
  <c r="AA3230" i="1"/>
  <c r="AB3230" i="1"/>
  <c r="Q3228" i="1" l="1"/>
  <c r="P3228" i="1"/>
  <c r="AJ3228" i="1"/>
  <c r="AB3231" i="1"/>
  <c r="AA3231" i="1"/>
  <c r="AI3232" i="1"/>
  <c r="O3232" i="1"/>
  <c r="N3233" i="1"/>
  <c r="M3234" i="1"/>
  <c r="Q3227" i="1"/>
  <c r="P3227" i="1"/>
  <c r="AF3230" i="1"/>
  <c r="AD3230" i="1"/>
  <c r="AE3230" i="1"/>
  <c r="AC3230" i="1"/>
  <c r="AG3229" i="1"/>
  <c r="AH3229" i="1" s="1"/>
  <c r="AJ3229" i="1"/>
  <c r="Q3229" i="1" l="1"/>
  <c r="P3229" i="1"/>
  <c r="N3234" i="1"/>
  <c r="M3235" i="1"/>
  <c r="AI3233" i="1"/>
  <c r="O3233" i="1"/>
  <c r="AE3231" i="1"/>
  <c r="AC3231" i="1"/>
  <c r="R3229" i="1"/>
  <c r="AG3230" i="1"/>
  <c r="AH3230" i="1" s="1"/>
  <c r="AJ3230" i="1"/>
  <c r="AB3232" i="1"/>
  <c r="AA3232" i="1"/>
  <c r="AF3231" i="1"/>
  <c r="AD3231" i="1"/>
  <c r="R3228" i="1"/>
  <c r="Q3230" i="1" l="1"/>
  <c r="P3230" i="1"/>
  <c r="R3230" i="1"/>
  <c r="AJ3231" i="1"/>
  <c r="AH3231" i="1"/>
  <c r="AG3231" i="1"/>
  <c r="AC3232" i="1"/>
  <c r="AE3232" i="1"/>
  <c r="N3235" i="1"/>
  <c r="M3236" i="1"/>
  <c r="AF3232" i="1"/>
  <c r="AD3232" i="1"/>
  <c r="AB3233" i="1"/>
  <c r="AA3233" i="1"/>
  <c r="O3234" i="1"/>
  <c r="AI3234" i="1"/>
  <c r="Q3231" i="1" l="1"/>
  <c r="P3231" i="1"/>
  <c r="R3231" i="1"/>
  <c r="N3236" i="1"/>
  <c r="M3237" i="1"/>
  <c r="AB3234" i="1"/>
  <c r="AA3234" i="1"/>
  <c r="AG3232" i="1"/>
  <c r="AJ3232" i="1" s="1"/>
  <c r="AC3233" i="1"/>
  <c r="AE3233" i="1"/>
  <c r="O3235" i="1"/>
  <c r="AI3235" i="1"/>
  <c r="AD3233" i="1"/>
  <c r="AF3233" i="1"/>
  <c r="AD3234" i="1" l="1"/>
  <c r="AF3234" i="1"/>
  <c r="O3236" i="1"/>
  <c r="AI3236" i="1"/>
  <c r="N3237" i="1"/>
  <c r="M3238" i="1"/>
  <c r="AG3233" i="1"/>
  <c r="AJ3233" i="1" s="1"/>
  <c r="AB3235" i="1"/>
  <c r="AA3235" i="1"/>
  <c r="AH3232" i="1"/>
  <c r="R3232" i="1" s="1"/>
  <c r="AE3234" i="1"/>
  <c r="AC3234" i="1"/>
  <c r="AH3233" i="1" l="1"/>
  <c r="AB3236" i="1"/>
  <c r="AA3236" i="1"/>
  <c r="Q3232" i="1"/>
  <c r="P3232" i="1"/>
  <c r="N3238" i="1"/>
  <c r="M3239" i="1"/>
  <c r="AG3234" i="1"/>
  <c r="AJ3234" i="1" s="1"/>
  <c r="AE3235" i="1"/>
  <c r="AC3235" i="1"/>
  <c r="AF3235" i="1"/>
  <c r="AD3235" i="1"/>
  <c r="O3237" i="1"/>
  <c r="AI3237" i="1"/>
  <c r="R3234" i="1" l="1"/>
  <c r="AF3236" i="1"/>
  <c r="AD3236" i="1"/>
  <c r="Q3233" i="1"/>
  <c r="P3233" i="1"/>
  <c r="AH3234" i="1"/>
  <c r="R3233" i="1"/>
  <c r="AG3235" i="1"/>
  <c r="AJ3235" i="1" s="1"/>
  <c r="M3240" i="1"/>
  <c r="N3239" i="1"/>
  <c r="AI3238" i="1"/>
  <c r="O3238" i="1"/>
  <c r="AB3237" i="1"/>
  <c r="AA3237" i="1"/>
  <c r="AE3236" i="1"/>
  <c r="AC3236" i="1"/>
  <c r="AG3236" i="1" l="1"/>
  <c r="AJ3236" i="1" s="1"/>
  <c r="AH3235" i="1"/>
  <c r="R3235" i="1" s="1"/>
  <c r="AE3237" i="1"/>
  <c r="AC3237" i="1"/>
  <c r="AI3239" i="1"/>
  <c r="O3239" i="1"/>
  <c r="AF3237" i="1"/>
  <c r="AD3237" i="1"/>
  <c r="M3241" i="1"/>
  <c r="N3240" i="1"/>
  <c r="AA3238" i="1"/>
  <c r="AB3238" i="1"/>
  <c r="Q3234" i="1"/>
  <c r="P3234" i="1"/>
  <c r="AF3238" i="1" l="1"/>
  <c r="AD3238" i="1"/>
  <c r="AB3239" i="1"/>
  <c r="AA3239" i="1"/>
  <c r="Q3235" i="1"/>
  <c r="P3235" i="1"/>
  <c r="AE3238" i="1"/>
  <c r="AC3238" i="1"/>
  <c r="AG3237" i="1"/>
  <c r="AJ3237" i="1" s="1"/>
  <c r="AI3240" i="1"/>
  <c r="O3240" i="1"/>
  <c r="N3241" i="1"/>
  <c r="M3242" i="1"/>
  <c r="AH3236" i="1"/>
  <c r="R3236" i="1" s="1"/>
  <c r="Q3236" i="1" l="1"/>
  <c r="P3236" i="1"/>
  <c r="N3242" i="1"/>
  <c r="M3243" i="1"/>
  <c r="AG3238" i="1"/>
  <c r="AH3238" i="1" s="1"/>
  <c r="AH3237" i="1"/>
  <c r="AI3241" i="1"/>
  <c r="O3241" i="1"/>
  <c r="AB3240" i="1"/>
  <c r="AA3240" i="1"/>
  <c r="AE3239" i="1"/>
  <c r="AC3239" i="1"/>
  <c r="AF3239" i="1"/>
  <c r="AD3239" i="1"/>
  <c r="Q3238" i="1" l="1"/>
  <c r="P3238" i="1"/>
  <c r="AB3241" i="1"/>
  <c r="AA3241" i="1"/>
  <c r="O3242" i="1"/>
  <c r="AI3242" i="1"/>
  <c r="Q3237" i="1"/>
  <c r="P3237" i="1"/>
  <c r="AG3239" i="1"/>
  <c r="AJ3239" i="1" s="1"/>
  <c r="AJ3238" i="1"/>
  <c r="AC3240" i="1"/>
  <c r="AE3240" i="1"/>
  <c r="R3237" i="1"/>
  <c r="N3243" i="1"/>
  <c r="M3244" i="1"/>
  <c r="AF3240" i="1"/>
  <c r="AD3240" i="1"/>
  <c r="N3244" i="1" l="1"/>
  <c r="M3245" i="1"/>
  <c r="O3243" i="1"/>
  <c r="AI3243" i="1"/>
  <c r="AH3239" i="1"/>
  <c r="R3239" i="1" s="1"/>
  <c r="AB3242" i="1"/>
  <c r="AA3242" i="1"/>
  <c r="R3238" i="1"/>
  <c r="AD3241" i="1"/>
  <c r="AF3241" i="1"/>
  <c r="AG3240" i="1"/>
  <c r="AH3240" i="1" s="1"/>
  <c r="AC3241" i="1"/>
  <c r="AE3241" i="1"/>
  <c r="Q3240" i="1" l="1"/>
  <c r="P3240" i="1"/>
  <c r="O3244" i="1"/>
  <c r="AI3244" i="1"/>
  <c r="N3245" i="1"/>
  <c r="M3246" i="1"/>
  <c r="AJ3240" i="1"/>
  <c r="AE3242" i="1"/>
  <c r="AC3242" i="1"/>
  <c r="AG3241" i="1"/>
  <c r="AJ3241" i="1" s="1"/>
  <c r="AD3242" i="1"/>
  <c r="AF3242" i="1"/>
  <c r="AB3243" i="1"/>
  <c r="AA3243" i="1"/>
  <c r="Q3239" i="1"/>
  <c r="P3239" i="1"/>
  <c r="R3241" i="1" l="1"/>
  <c r="AE3243" i="1"/>
  <c r="AC3243" i="1"/>
  <c r="AH3241" i="1"/>
  <c r="AF3243" i="1"/>
  <c r="AD3243" i="1"/>
  <c r="AG3242" i="1"/>
  <c r="AJ3242" i="1" s="1"/>
  <c r="R3240" i="1"/>
  <c r="AB3244" i="1"/>
  <c r="AA3244" i="1"/>
  <c r="N3246" i="1"/>
  <c r="M3247" i="1"/>
  <c r="O3245" i="1"/>
  <c r="AI3245" i="1"/>
  <c r="AF3244" i="1" l="1"/>
  <c r="AD3244" i="1"/>
  <c r="AG3243" i="1"/>
  <c r="AJ3243" i="1" s="1"/>
  <c r="AH3242" i="1"/>
  <c r="AB3245" i="1"/>
  <c r="AA3245" i="1"/>
  <c r="AI3246" i="1"/>
  <c r="O3246" i="1"/>
  <c r="M3248" i="1"/>
  <c r="N3247" i="1"/>
  <c r="AE3244" i="1"/>
  <c r="AC3244" i="1"/>
  <c r="Q3241" i="1"/>
  <c r="P3241" i="1"/>
  <c r="AF3245" i="1" l="1"/>
  <c r="AD3245" i="1"/>
  <c r="AA3246" i="1"/>
  <c r="AB3246" i="1"/>
  <c r="Q3242" i="1"/>
  <c r="P3242" i="1"/>
  <c r="AG3244" i="1"/>
  <c r="AJ3244" i="1"/>
  <c r="AH3244" i="1"/>
  <c r="R3242" i="1"/>
  <c r="AH3243" i="1"/>
  <c r="AI3247" i="1"/>
  <c r="O3247" i="1"/>
  <c r="M3249" i="1"/>
  <c r="N3248" i="1"/>
  <c r="AE3245" i="1"/>
  <c r="AC3245" i="1"/>
  <c r="AG3245" i="1" l="1"/>
  <c r="AH3245" i="1" s="1"/>
  <c r="AJ3245" i="1"/>
  <c r="Q3244" i="1"/>
  <c r="P3244" i="1"/>
  <c r="R3243" i="1"/>
  <c r="R3244" i="1"/>
  <c r="N3249" i="1"/>
  <c r="M3250" i="1"/>
  <c r="AI3248" i="1"/>
  <c r="O3248" i="1"/>
  <c r="Q3243" i="1"/>
  <c r="P3243" i="1"/>
  <c r="AF3246" i="1"/>
  <c r="AD3246" i="1"/>
  <c r="AB3247" i="1"/>
  <c r="AA3247" i="1"/>
  <c r="AE3246" i="1"/>
  <c r="AC3246" i="1"/>
  <c r="Q3245" i="1" l="1"/>
  <c r="P3245" i="1"/>
  <c r="AB3248" i="1"/>
  <c r="AA3248" i="1"/>
  <c r="N3250" i="1"/>
  <c r="M3251" i="1"/>
  <c r="AH3246" i="1"/>
  <c r="AG3246" i="1"/>
  <c r="AJ3246" i="1"/>
  <c r="AI3249" i="1"/>
  <c r="O3249" i="1"/>
  <c r="R3245" i="1"/>
  <c r="AE3247" i="1"/>
  <c r="AC3247" i="1"/>
  <c r="AF3247" i="1"/>
  <c r="AD3247" i="1"/>
  <c r="R3246" i="1" l="1"/>
  <c r="Q3246" i="1"/>
  <c r="P3246" i="1"/>
  <c r="N3251" i="1"/>
  <c r="M3252" i="1"/>
  <c r="O3250" i="1"/>
  <c r="AI3250" i="1"/>
  <c r="AG3247" i="1"/>
  <c r="AJ3247" i="1" s="1"/>
  <c r="AC3248" i="1"/>
  <c r="AE3248" i="1"/>
  <c r="AB3249" i="1"/>
  <c r="AA3249" i="1"/>
  <c r="AF3248" i="1"/>
  <c r="AD3248" i="1"/>
  <c r="N3252" i="1" l="1"/>
  <c r="M3253" i="1"/>
  <c r="O3251" i="1"/>
  <c r="AI3251" i="1"/>
  <c r="AC3249" i="1"/>
  <c r="AE3249" i="1"/>
  <c r="AH3247" i="1"/>
  <c r="R3247" i="1" s="1"/>
  <c r="AH3248" i="1"/>
  <c r="AG3248" i="1"/>
  <c r="AJ3248" i="1" s="1"/>
  <c r="AD3249" i="1"/>
  <c r="AF3249" i="1"/>
  <c r="AB3250" i="1"/>
  <c r="AA3250" i="1"/>
  <c r="R3248" i="1" l="1"/>
  <c r="N3253" i="1"/>
  <c r="M3254" i="1"/>
  <c r="O3252" i="1"/>
  <c r="AI3252" i="1"/>
  <c r="AD3250" i="1"/>
  <c r="AF3250" i="1"/>
  <c r="AE3250" i="1"/>
  <c r="AC3250" i="1"/>
  <c r="AB3251" i="1"/>
  <c r="AA3251" i="1"/>
  <c r="Q3248" i="1"/>
  <c r="P3248" i="1"/>
  <c r="Q3247" i="1"/>
  <c r="P3247" i="1"/>
  <c r="AG3249" i="1"/>
  <c r="AJ3249" i="1" s="1"/>
  <c r="O3253" i="1" l="1"/>
  <c r="AI3253" i="1"/>
  <c r="AE3251" i="1"/>
  <c r="AC3251" i="1"/>
  <c r="N3254" i="1"/>
  <c r="M3255" i="1"/>
  <c r="AB3252" i="1"/>
  <c r="AA3252" i="1"/>
  <c r="AH3249" i="1"/>
  <c r="AF3251" i="1"/>
  <c r="AD3251" i="1"/>
  <c r="AJ3250" i="1"/>
  <c r="AG3250" i="1"/>
  <c r="AH3250" i="1" s="1"/>
  <c r="Q3250" i="1" l="1"/>
  <c r="P3250" i="1"/>
  <c r="AG3251" i="1"/>
  <c r="AH3251" i="1" s="1"/>
  <c r="R3250" i="1"/>
  <c r="Q3249" i="1"/>
  <c r="P3249" i="1"/>
  <c r="R3249" i="1"/>
  <c r="AF3252" i="1"/>
  <c r="AD3252" i="1"/>
  <c r="M3256" i="1"/>
  <c r="N3255" i="1"/>
  <c r="AE3252" i="1"/>
  <c r="AC3252" i="1"/>
  <c r="AI3254" i="1"/>
  <c r="O3254" i="1"/>
  <c r="AB3253" i="1"/>
  <c r="AA3253" i="1"/>
  <c r="Q3251" i="1" l="1"/>
  <c r="P3251" i="1"/>
  <c r="AE3253" i="1"/>
  <c r="AC3253" i="1"/>
  <c r="AF3253" i="1"/>
  <c r="AD3253" i="1"/>
  <c r="AG3252" i="1"/>
  <c r="AJ3252" i="1" s="1"/>
  <c r="AH3252" i="1"/>
  <c r="AJ3251" i="1"/>
  <c r="AA3254" i="1"/>
  <c r="AB3254" i="1"/>
  <c r="AI3255" i="1"/>
  <c r="O3255" i="1"/>
  <c r="M3257" i="1"/>
  <c r="N3256" i="1"/>
  <c r="R3252" i="1" l="1"/>
  <c r="AI3256" i="1"/>
  <c r="O3256" i="1"/>
  <c r="Q3252" i="1"/>
  <c r="P3252" i="1"/>
  <c r="AE3254" i="1"/>
  <c r="AC3254" i="1"/>
  <c r="R3251" i="1"/>
  <c r="N3257" i="1"/>
  <c r="M3258" i="1"/>
  <c r="AB3255" i="1"/>
  <c r="AA3255" i="1"/>
  <c r="AG3253" i="1"/>
  <c r="AJ3253" i="1" s="1"/>
  <c r="AF3254" i="1"/>
  <c r="AD3254" i="1"/>
  <c r="AG3254" i="1" l="1"/>
  <c r="AJ3254" i="1" s="1"/>
  <c r="AI3257" i="1"/>
  <c r="O3257" i="1"/>
  <c r="AB3256" i="1"/>
  <c r="AA3256" i="1"/>
  <c r="AH3253" i="1"/>
  <c r="N3258" i="1"/>
  <c r="M3259" i="1"/>
  <c r="AE3255" i="1"/>
  <c r="AC3255" i="1"/>
  <c r="AF3255" i="1"/>
  <c r="AD3255" i="1"/>
  <c r="AH3254" i="1" l="1"/>
  <c r="AC3256" i="1"/>
  <c r="AE3256" i="1"/>
  <c r="AF3256" i="1"/>
  <c r="AD3256" i="1"/>
  <c r="AB3257" i="1"/>
  <c r="AA3257" i="1"/>
  <c r="Q3253" i="1"/>
  <c r="P3253" i="1"/>
  <c r="R3253" i="1"/>
  <c r="O3258" i="1"/>
  <c r="AI3258" i="1"/>
  <c r="AJ3255" i="1"/>
  <c r="AG3255" i="1"/>
  <c r="AH3255" i="1" s="1"/>
  <c r="N3259" i="1"/>
  <c r="M3260" i="1"/>
  <c r="Q3255" i="1" l="1"/>
  <c r="P3255" i="1"/>
  <c r="AD3257" i="1"/>
  <c r="AF3257" i="1"/>
  <c r="R3255" i="1"/>
  <c r="O3259" i="1"/>
  <c r="AI3259" i="1"/>
  <c r="Q3254" i="1"/>
  <c r="P3254" i="1"/>
  <c r="R3254" i="1"/>
  <c r="AC3257" i="1"/>
  <c r="AE3257" i="1"/>
  <c r="AB3258" i="1"/>
  <c r="AA3258" i="1"/>
  <c r="N3260" i="1"/>
  <c r="M3261" i="1"/>
  <c r="AG3256" i="1"/>
  <c r="AJ3256" i="1" s="1"/>
  <c r="O3260" i="1" l="1"/>
  <c r="AI3260" i="1"/>
  <c r="AE3258" i="1"/>
  <c r="AC3258" i="1"/>
  <c r="N3261" i="1"/>
  <c r="M3262" i="1"/>
  <c r="AD3258" i="1"/>
  <c r="AF3258" i="1"/>
  <c r="AG3257" i="1"/>
  <c r="AJ3257" i="1" s="1"/>
  <c r="AB3259" i="1"/>
  <c r="AA3259" i="1"/>
  <c r="AH3256" i="1"/>
  <c r="R3256" i="1" s="1"/>
  <c r="AH3257" i="1" l="1"/>
  <c r="AE3259" i="1"/>
  <c r="AC3259" i="1"/>
  <c r="Q3256" i="1"/>
  <c r="P3256" i="1"/>
  <c r="N3262" i="1"/>
  <c r="M3263" i="1"/>
  <c r="AG3258" i="1"/>
  <c r="AJ3258" i="1" s="1"/>
  <c r="AF3259" i="1"/>
  <c r="AD3259" i="1"/>
  <c r="O3261" i="1"/>
  <c r="AI3261" i="1"/>
  <c r="AB3260" i="1"/>
  <c r="AA3260" i="1"/>
  <c r="R3258" i="1" l="1"/>
  <c r="Q3257" i="1"/>
  <c r="P3257" i="1"/>
  <c r="AE3260" i="1"/>
  <c r="AC3260" i="1"/>
  <c r="AH3258" i="1"/>
  <c r="AF3260" i="1"/>
  <c r="AD3260" i="1"/>
  <c r="R3257" i="1"/>
  <c r="AB3261" i="1"/>
  <c r="AA3261" i="1"/>
  <c r="M3264" i="1"/>
  <c r="N3263" i="1"/>
  <c r="AI3262" i="1"/>
  <c r="O3262" i="1"/>
  <c r="AG3259" i="1"/>
  <c r="AJ3259" i="1" s="1"/>
  <c r="AE3261" i="1" l="1"/>
  <c r="AC3261" i="1"/>
  <c r="AF3261" i="1"/>
  <c r="AD3261" i="1"/>
  <c r="AG3260" i="1"/>
  <c r="AJ3260" i="1"/>
  <c r="AH3260" i="1"/>
  <c r="M3265" i="1"/>
  <c r="N3264" i="1"/>
  <c r="AA3262" i="1"/>
  <c r="AB3262" i="1"/>
  <c r="AH3259" i="1"/>
  <c r="AI3263" i="1"/>
  <c r="O3263" i="1"/>
  <c r="Q3258" i="1"/>
  <c r="P3258" i="1"/>
  <c r="Q3260" i="1" l="1"/>
  <c r="P3260" i="1"/>
  <c r="R3259" i="1"/>
  <c r="AF3262" i="1"/>
  <c r="AD3262" i="1"/>
  <c r="Q3259" i="1"/>
  <c r="P3259" i="1"/>
  <c r="AE3262" i="1"/>
  <c r="AC3262" i="1"/>
  <c r="AI3264" i="1"/>
  <c r="O3264" i="1"/>
  <c r="N3265" i="1"/>
  <c r="M3266" i="1"/>
  <c r="R3260" i="1"/>
  <c r="AB3263" i="1"/>
  <c r="AA3263" i="1"/>
  <c r="AG3261" i="1"/>
  <c r="AH3261" i="1" s="1"/>
  <c r="AJ3261" i="1"/>
  <c r="Q3261" i="1" l="1"/>
  <c r="P3261" i="1"/>
  <c r="AF3263" i="1"/>
  <c r="AD3263" i="1"/>
  <c r="N3266" i="1"/>
  <c r="M3267" i="1"/>
  <c r="AE3263" i="1"/>
  <c r="AC3263" i="1"/>
  <c r="AG3262" i="1"/>
  <c r="AJ3262" i="1" s="1"/>
  <c r="AB3264" i="1"/>
  <c r="AA3264" i="1"/>
  <c r="R3261" i="1"/>
  <c r="AI3265" i="1"/>
  <c r="O3265" i="1"/>
  <c r="AH3262" i="1" l="1"/>
  <c r="AJ3263" i="1"/>
  <c r="AG3263" i="1"/>
  <c r="AH3263" i="1" s="1"/>
  <c r="N3267" i="1"/>
  <c r="M3268" i="1"/>
  <c r="O3266" i="1"/>
  <c r="AI3266" i="1"/>
  <c r="AF3264" i="1"/>
  <c r="AD3264" i="1"/>
  <c r="AC3264" i="1"/>
  <c r="AE3264" i="1"/>
  <c r="AB3265" i="1"/>
  <c r="AA3265" i="1"/>
  <c r="Q3263" i="1" l="1"/>
  <c r="P3263" i="1"/>
  <c r="R3263" i="1"/>
  <c r="N3268" i="1"/>
  <c r="M3269" i="1"/>
  <c r="Q3262" i="1"/>
  <c r="P3262" i="1"/>
  <c r="O3267" i="1"/>
  <c r="AI3267" i="1"/>
  <c r="AC3265" i="1"/>
  <c r="AE3265" i="1"/>
  <c r="AD3265" i="1"/>
  <c r="AF3265" i="1"/>
  <c r="R3262" i="1"/>
  <c r="AB3266" i="1"/>
  <c r="AA3266" i="1"/>
  <c r="AG3264" i="1"/>
  <c r="AJ3264" i="1" s="1"/>
  <c r="AE3266" i="1" l="1"/>
  <c r="AC3266" i="1"/>
  <c r="O3268" i="1"/>
  <c r="AI3268" i="1"/>
  <c r="N3269" i="1"/>
  <c r="M3270" i="1"/>
  <c r="AD3266" i="1"/>
  <c r="AF3266" i="1"/>
  <c r="AH3264" i="1"/>
  <c r="AB3267" i="1"/>
  <c r="AA3267" i="1"/>
  <c r="AJ3265" i="1"/>
  <c r="AG3265" i="1"/>
  <c r="AH3265" i="1" s="1"/>
  <c r="Q3265" i="1" l="1"/>
  <c r="P3265" i="1"/>
  <c r="AG3266" i="1"/>
  <c r="AJ3266" i="1" s="1"/>
  <c r="R3265" i="1"/>
  <c r="Q3264" i="1"/>
  <c r="P3264" i="1"/>
  <c r="R3264" i="1"/>
  <c r="AF3267" i="1"/>
  <c r="AD3267" i="1"/>
  <c r="AB3268" i="1"/>
  <c r="AA3268" i="1"/>
  <c r="N3270" i="1"/>
  <c r="M3271" i="1"/>
  <c r="AE3267" i="1"/>
  <c r="AC3267" i="1"/>
  <c r="O3269" i="1"/>
  <c r="AI3269" i="1"/>
  <c r="AJ3267" i="1" l="1"/>
  <c r="AG3267" i="1"/>
  <c r="AH3267" i="1" s="1"/>
  <c r="M3272" i="1"/>
  <c r="N3271" i="1"/>
  <c r="AI3270" i="1"/>
  <c r="O3270" i="1"/>
  <c r="AH3266" i="1"/>
  <c r="AF3268" i="1"/>
  <c r="AD3268" i="1"/>
  <c r="AB3269" i="1"/>
  <c r="AA3269" i="1"/>
  <c r="AE3268" i="1"/>
  <c r="AC3268" i="1"/>
  <c r="Q3267" i="1" l="1"/>
  <c r="P3267" i="1"/>
  <c r="R3267" i="1"/>
  <c r="AI3271" i="1"/>
  <c r="O3271" i="1"/>
  <c r="AG3268" i="1"/>
  <c r="AJ3268" i="1" s="1"/>
  <c r="M3273" i="1"/>
  <c r="N3272" i="1"/>
  <c r="R3266" i="1"/>
  <c r="AA3270" i="1"/>
  <c r="AB3270" i="1"/>
  <c r="AF3269" i="1"/>
  <c r="AD3269" i="1"/>
  <c r="Q3266" i="1"/>
  <c r="P3266" i="1"/>
  <c r="AE3269" i="1"/>
  <c r="AC3269" i="1"/>
  <c r="AI3272" i="1" l="1"/>
  <c r="O3272" i="1"/>
  <c r="AB3271" i="1"/>
  <c r="AA3271" i="1"/>
  <c r="N3273" i="1"/>
  <c r="M3274" i="1"/>
  <c r="AH3268" i="1"/>
  <c r="AG3269" i="1"/>
  <c r="AH3269" i="1" s="1"/>
  <c r="AJ3269" i="1"/>
  <c r="AF3270" i="1"/>
  <c r="AD3270" i="1"/>
  <c r="AE3270" i="1"/>
  <c r="AC3270" i="1"/>
  <c r="Q3269" i="1" l="1"/>
  <c r="P3269" i="1"/>
  <c r="AF3271" i="1"/>
  <c r="AD3271" i="1"/>
  <c r="R3268" i="1"/>
  <c r="AB3272" i="1"/>
  <c r="AA3272" i="1"/>
  <c r="R3269" i="1"/>
  <c r="Q3268" i="1"/>
  <c r="P3268" i="1"/>
  <c r="AE3271" i="1"/>
  <c r="AC3271" i="1"/>
  <c r="N3274" i="1"/>
  <c r="M3275" i="1"/>
  <c r="AG3270" i="1"/>
  <c r="AH3270" i="1" s="1"/>
  <c r="AJ3270" i="1"/>
  <c r="AI3273" i="1"/>
  <c r="O3273" i="1"/>
  <c r="Q3270" i="1" l="1"/>
  <c r="P3270" i="1"/>
  <c r="O3274" i="1"/>
  <c r="AI3274" i="1"/>
  <c r="AC3272" i="1"/>
  <c r="AE3272" i="1"/>
  <c r="N3275" i="1"/>
  <c r="M3276" i="1"/>
  <c r="AF3272" i="1"/>
  <c r="AD3272" i="1"/>
  <c r="R3270" i="1"/>
  <c r="AB3273" i="1"/>
  <c r="AA3273" i="1"/>
  <c r="AJ3271" i="1"/>
  <c r="AH3271" i="1"/>
  <c r="AG3271" i="1"/>
  <c r="R3271" i="1" l="1"/>
  <c r="Q3271" i="1"/>
  <c r="P3271" i="1"/>
  <c r="N3276" i="1"/>
  <c r="M3277" i="1"/>
  <c r="AD3273" i="1"/>
  <c r="AF3273" i="1"/>
  <c r="O3275" i="1"/>
  <c r="AI3275" i="1"/>
  <c r="AC3273" i="1"/>
  <c r="AE3273" i="1"/>
  <c r="AG3272" i="1"/>
  <c r="AJ3272" i="1" s="1"/>
  <c r="AB3274" i="1"/>
  <c r="AA3274" i="1"/>
  <c r="N3277" i="1" l="1"/>
  <c r="M3278" i="1"/>
  <c r="AH3272" i="1"/>
  <c r="O3276" i="1"/>
  <c r="AI3276" i="1"/>
  <c r="AB3275" i="1"/>
  <c r="AA3275" i="1"/>
  <c r="AD3274" i="1"/>
  <c r="AF3274" i="1"/>
  <c r="AG3273" i="1"/>
  <c r="AJ3273" i="1" s="1"/>
  <c r="AE3274" i="1"/>
  <c r="AC3274" i="1"/>
  <c r="R3273" i="1" l="1"/>
  <c r="N3278" i="1"/>
  <c r="M3279" i="1"/>
  <c r="O3277" i="1"/>
  <c r="AI3277" i="1"/>
  <c r="AH3273" i="1"/>
  <c r="AB3276" i="1"/>
  <c r="AA3276" i="1"/>
  <c r="R3272" i="1"/>
  <c r="AE3275" i="1"/>
  <c r="AC3275" i="1"/>
  <c r="AF3275" i="1"/>
  <c r="AD3275" i="1"/>
  <c r="AG3274" i="1"/>
  <c r="AJ3274" i="1" s="1"/>
  <c r="Q3272" i="1"/>
  <c r="P3272" i="1"/>
  <c r="AG3275" i="1" l="1"/>
  <c r="AJ3275" i="1" s="1"/>
  <c r="AI3278" i="1"/>
  <c r="O3278" i="1"/>
  <c r="AE3276" i="1"/>
  <c r="AC3276" i="1"/>
  <c r="AB3277" i="1"/>
  <c r="AA3277" i="1"/>
  <c r="AH3274" i="1"/>
  <c r="AF3276" i="1"/>
  <c r="AD3276" i="1"/>
  <c r="Q3273" i="1"/>
  <c r="P3273" i="1"/>
  <c r="M3280" i="1"/>
  <c r="N3279" i="1"/>
  <c r="R3275" i="1" l="1"/>
  <c r="AI3279" i="1"/>
  <c r="O3279" i="1"/>
  <c r="M3281" i="1"/>
  <c r="N3280" i="1"/>
  <c r="R3274" i="1"/>
  <c r="AF3277" i="1"/>
  <c r="AD3277" i="1"/>
  <c r="AA3278" i="1"/>
  <c r="AB3278" i="1"/>
  <c r="AG3276" i="1"/>
  <c r="AJ3276" i="1" s="1"/>
  <c r="Q3274" i="1"/>
  <c r="P3274" i="1"/>
  <c r="AH3275" i="1"/>
  <c r="AE3277" i="1"/>
  <c r="AC3277" i="1"/>
  <c r="AF3278" i="1" l="1"/>
  <c r="AD3278" i="1"/>
  <c r="AE3278" i="1"/>
  <c r="AC3278" i="1"/>
  <c r="AB3279" i="1"/>
  <c r="AA3279" i="1"/>
  <c r="N3281" i="1"/>
  <c r="M3282" i="1"/>
  <c r="Q3275" i="1"/>
  <c r="P3275" i="1"/>
  <c r="AH3277" i="1"/>
  <c r="AG3277" i="1"/>
  <c r="AJ3277" i="1"/>
  <c r="AH3276" i="1"/>
  <c r="R3276" i="1" s="1"/>
  <c r="AI3280" i="1"/>
  <c r="O3280" i="1"/>
  <c r="AI3281" i="1" l="1"/>
  <c r="O3281" i="1"/>
  <c r="Q3276" i="1"/>
  <c r="P3276" i="1"/>
  <c r="AB3280" i="1"/>
  <c r="AA3280" i="1"/>
  <c r="AE3279" i="1"/>
  <c r="AC3279" i="1"/>
  <c r="N3282" i="1"/>
  <c r="M3283" i="1"/>
  <c r="AF3279" i="1"/>
  <c r="AD3279" i="1"/>
  <c r="AG3278" i="1"/>
  <c r="AH3278" i="1" s="1"/>
  <c r="AJ3278" i="1"/>
  <c r="Q3277" i="1"/>
  <c r="P3277" i="1"/>
  <c r="R3277" i="1"/>
  <c r="Q3278" i="1" l="1"/>
  <c r="P3278" i="1"/>
  <c r="AB3281" i="1"/>
  <c r="AA3281" i="1"/>
  <c r="N3283" i="1"/>
  <c r="M3284" i="1"/>
  <c r="O3282" i="1"/>
  <c r="AI3282" i="1"/>
  <c r="AG3279" i="1"/>
  <c r="AJ3279" i="1" s="1"/>
  <c r="R3278" i="1"/>
  <c r="AC3280" i="1"/>
  <c r="AE3280" i="1"/>
  <c r="AF3280" i="1"/>
  <c r="AD3280" i="1"/>
  <c r="AH3279" i="1" l="1"/>
  <c r="AB3282" i="1"/>
  <c r="AA3282" i="1"/>
  <c r="N3284" i="1"/>
  <c r="M3285" i="1"/>
  <c r="O3283" i="1"/>
  <c r="AI3283" i="1"/>
  <c r="AC3281" i="1"/>
  <c r="AE3281" i="1"/>
  <c r="AG3280" i="1"/>
  <c r="AH3280" i="1" s="1"/>
  <c r="AD3281" i="1"/>
  <c r="AF3281" i="1"/>
  <c r="Q3280" i="1" l="1"/>
  <c r="P3280" i="1"/>
  <c r="Q3279" i="1"/>
  <c r="P3279" i="1"/>
  <c r="AJ3280" i="1"/>
  <c r="AB3283" i="1"/>
  <c r="AA3283" i="1"/>
  <c r="AG3281" i="1"/>
  <c r="AJ3281" i="1" s="1"/>
  <c r="R3279" i="1"/>
  <c r="N3285" i="1"/>
  <c r="M3286" i="1"/>
  <c r="O3284" i="1"/>
  <c r="AI3284" i="1"/>
  <c r="AD3282" i="1"/>
  <c r="AF3282" i="1"/>
  <c r="AE3282" i="1"/>
  <c r="AC3282" i="1"/>
  <c r="AJ3282" i="1" l="1"/>
  <c r="AH3282" i="1"/>
  <c r="AG3282" i="1"/>
  <c r="AB3284" i="1"/>
  <c r="AA3284" i="1"/>
  <c r="AH3281" i="1"/>
  <c r="R3281" i="1" s="1"/>
  <c r="N3286" i="1"/>
  <c r="M3287" i="1"/>
  <c r="O3285" i="1"/>
  <c r="AI3285" i="1"/>
  <c r="AE3283" i="1"/>
  <c r="AC3283" i="1"/>
  <c r="AF3283" i="1"/>
  <c r="AD3283" i="1"/>
  <c r="R3280" i="1"/>
  <c r="AI3286" i="1" l="1"/>
  <c r="O3286" i="1"/>
  <c r="Q3282" i="1"/>
  <c r="P3282" i="1"/>
  <c r="R3282" i="1"/>
  <c r="AE3284" i="1"/>
  <c r="AC3284" i="1"/>
  <c r="AF3284" i="1"/>
  <c r="AD3284" i="1"/>
  <c r="Q3281" i="1"/>
  <c r="P3281" i="1"/>
  <c r="AB3285" i="1"/>
  <c r="AA3285" i="1"/>
  <c r="AG3283" i="1"/>
  <c r="AJ3283" i="1" s="1"/>
  <c r="M3288" i="1"/>
  <c r="N3287" i="1"/>
  <c r="AG3284" i="1" l="1"/>
  <c r="AJ3284" i="1" s="1"/>
  <c r="AH3283" i="1"/>
  <c r="AA3286" i="1"/>
  <c r="AB3286" i="1"/>
  <c r="AI3287" i="1"/>
  <c r="O3287" i="1"/>
  <c r="AE3285" i="1"/>
  <c r="AC3285" i="1"/>
  <c r="AF3285" i="1"/>
  <c r="AD3285" i="1"/>
  <c r="M3289" i="1"/>
  <c r="N3288" i="1"/>
  <c r="AE3286" i="1" l="1"/>
  <c r="AC3286" i="1"/>
  <c r="R3283" i="1"/>
  <c r="AI3288" i="1"/>
  <c r="O3288" i="1"/>
  <c r="N3289" i="1"/>
  <c r="M3290" i="1"/>
  <c r="AF3286" i="1"/>
  <c r="AD3286" i="1"/>
  <c r="Q3283" i="1"/>
  <c r="P3283" i="1"/>
  <c r="AH3284" i="1"/>
  <c r="AB3287" i="1"/>
  <c r="AA3287" i="1"/>
  <c r="AH3285" i="1"/>
  <c r="AG3285" i="1"/>
  <c r="AJ3285" i="1"/>
  <c r="Q3284" i="1" l="1"/>
  <c r="P3284" i="1"/>
  <c r="R3284" i="1"/>
  <c r="R3285" i="1"/>
  <c r="N3290" i="1"/>
  <c r="M3291" i="1"/>
  <c r="AF3287" i="1"/>
  <c r="AD3287" i="1"/>
  <c r="AI3289" i="1"/>
  <c r="O3289" i="1"/>
  <c r="Q3285" i="1"/>
  <c r="P3285" i="1"/>
  <c r="AE3287" i="1"/>
  <c r="AC3287" i="1"/>
  <c r="AB3288" i="1"/>
  <c r="AA3288" i="1"/>
  <c r="AG3286" i="1"/>
  <c r="AH3286" i="1" s="1"/>
  <c r="Q3286" i="1" l="1"/>
  <c r="P3286" i="1"/>
  <c r="AG3287" i="1"/>
  <c r="AJ3287" i="1" s="1"/>
  <c r="AF3288" i="1"/>
  <c r="AD3288" i="1"/>
  <c r="AJ3286" i="1"/>
  <c r="AB3289" i="1"/>
  <c r="AA3289" i="1"/>
  <c r="N3291" i="1"/>
  <c r="M3292" i="1"/>
  <c r="AC3288" i="1"/>
  <c r="AE3288" i="1"/>
  <c r="O3290" i="1"/>
  <c r="AI3290" i="1"/>
  <c r="N3292" i="1" l="1"/>
  <c r="M3293" i="1"/>
  <c r="AB3290" i="1"/>
  <c r="AA3290" i="1"/>
  <c r="AC3289" i="1"/>
  <c r="AE3289" i="1"/>
  <c r="AG3288" i="1"/>
  <c r="AH3288" i="1" s="1"/>
  <c r="AD3289" i="1"/>
  <c r="AF3289" i="1"/>
  <c r="AH3287" i="1"/>
  <c r="O3291" i="1"/>
  <c r="AI3291" i="1"/>
  <c r="R3286" i="1"/>
  <c r="Q3288" i="1" l="1"/>
  <c r="P3288" i="1"/>
  <c r="N3293" i="1"/>
  <c r="M3294" i="1"/>
  <c r="O3292" i="1"/>
  <c r="AI3292" i="1"/>
  <c r="Q3287" i="1"/>
  <c r="P3287" i="1"/>
  <c r="AJ3288" i="1"/>
  <c r="AG3289" i="1"/>
  <c r="AJ3289" i="1" s="1"/>
  <c r="R3287" i="1"/>
  <c r="AB3291" i="1"/>
  <c r="AA3291" i="1"/>
  <c r="AE3290" i="1"/>
  <c r="AC3290" i="1"/>
  <c r="AD3290" i="1"/>
  <c r="AF3290" i="1"/>
  <c r="AJ3290" i="1" l="1"/>
  <c r="AH3290" i="1"/>
  <c r="AG3290" i="1"/>
  <c r="AH3289" i="1"/>
  <c r="AB3292" i="1"/>
  <c r="AA3292" i="1"/>
  <c r="AE3291" i="1"/>
  <c r="AC3291" i="1"/>
  <c r="R3288" i="1"/>
  <c r="N3294" i="1"/>
  <c r="M3295" i="1"/>
  <c r="AF3291" i="1"/>
  <c r="AD3291" i="1"/>
  <c r="O3293" i="1"/>
  <c r="AI3293" i="1"/>
  <c r="AI3294" i="1" l="1"/>
  <c r="O3294" i="1"/>
  <c r="Q3290" i="1"/>
  <c r="P3290" i="1"/>
  <c r="R3290" i="1"/>
  <c r="AF3292" i="1"/>
  <c r="AD3292" i="1"/>
  <c r="AB3293" i="1"/>
  <c r="AA3293" i="1"/>
  <c r="Q3289" i="1"/>
  <c r="P3289" i="1"/>
  <c r="R3289" i="1"/>
  <c r="AE3292" i="1"/>
  <c r="AC3292" i="1"/>
  <c r="M3296" i="1"/>
  <c r="N3295" i="1"/>
  <c r="AG3291" i="1"/>
  <c r="AJ3291" i="1" s="1"/>
  <c r="R3291" i="1" l="1"/>
  <c r="AI3295" i="1"/>
  <c r="O3295" i="1"/>
  <c r="AF3293" i="1"/>
  <c r="AD3293" i="1"/>
  <c r="M3297" i="1"/>
  <c r="N3296" i="1"/>
  <c r="AA3294" i="1"/>
  <c r="AB3294" i="1"/>
  <c r="AG3292" i="1"/>
  <c r="AJ3292" i="1"/>
  <c r="AH3292" i="1"/>
  <c r="AH3291" i="1"/>
  <c r="AE3293" i="1"/>
  <c r="AC3293" i="1"/>
  <c r="AG3293" i="1" l="1"/>
  <c r="AH3293" i="1" s="1"/>
  <c r="AJ3293" i="1"/>
  <c r="Q3292" i="1"/>
  <c r="P3292" i="1"/>
  <c r="AB3295" i="1"/>
  <c r="AA3295" i="1"/>
  <c r="AF3294" i="1"/>
  <c r="AD3294" i="1"/>
  <c r="AE3294" i="1"/>
  <c r="AC3294" i="1"/>
  <c r="R3292" i="1"/>
  <c r="AI3296" i="1"/>
  <c r="O3296" i="1"/>
  <c r="Q3291" i="1"/>
  <c r="P3291" i="1"/>
  <c r="N3297" i="1"/>
  <c r="M3298" i="1"/>
  <c r="Q3293" i="1" l="1"/>
  <c r="P3293" i="1"/>
  <c r="AF3295" i="1"/>
  <c r="AD3295" i="1"/>
  <c r="AG3294" i="1"/>
  <c r="AH3294" i="1" s="1"/>
  <c r="R3293" i="1"/>
  <c r="AB3296" i="1"/>
  <c r="AA3296" i="1"/>
  <c r="N3298" i="1"/>
  <c r="M3299" i="1"/>
  <c r="AI3297" i="1"/>
  <c r="O3297" i="1"/>
  <c r="AE3295" i="1"/>
  <c r="AC3295" i="1"/>
  <c r="Q3294" i="1" l="1"/>
  <c r="P3294" i="1"/>
  <c r="AF3296" i="1"/>
  <c r="AD3296" i="1"/>
  <c r="AJ3294" i="1"/>
  <c r="AG3295" i="1"/>
  <c r="AJ3295" i="1" s="1"/>
  <c r="N3299" i="1"/>
  <c r="M3300" i="1"/>
  <c r="AC3296" i="1"/>
  <c r="AE3296" i="1"/>
  <c r="AB3297" i="1"/>
  <c r="AA3297" i="1"/>
  <c r="O3298" i="1"/>
  <c r="AI3298" i="1"/>
  <c r="AH3295" i="1" l="1"/>
  <c r="AB3298" i="1"/>
  <c r="AA3298" i="1"/>
  <c r="R3294" i="1"/>
  <c r="AJ3296" i="1"/>
  <c r="AG3296" i="1"/>
  <c r="AH3296" i="1" s="1"/>
  <c r="O3299" i="1"/>
  <c r="AI3299" i="1"/>
  <c r="AC3297" i="1"/>
  <c r="AE3297" i="1"/>
  <c r="AD3297" i="1"/>
  <c r="AF3297" i="1"/>
  <c r="N3300" i="1"/>
  <c r="M3301" i="1"/>
  <c r="Q3296" i="1" l="1"/>
  <c r="P3296" i="1"/>
  <c r="R3296" i="1"/>
  <c r="AD3298" i="1"/>
  <c r="AF3298" i="1"/>
  <c r="AB3299" i="1"/>
  <c r="AA3299" i="1"/>
  <c r="Q3295" i="1"/>
  <c r="P3295" i="1"/>
  <c r="AG3297" i="1"/>
  <c r="AJ3297" i="1" s="1"/>
  <c r="R3295" i="1"/>
  <c r="O3300" i="1"/>
  <c r="AI3300" i="1"/>
  <c r="N3301" i="1"/>
  <c r="M3302" i="1"/>
  <c r="AE3298" i="1"/>
  <c r="AC3298" i="1"/>
  <c r="AH3297" i="1" l="1"/>
  <c r="N3302" i="1"/>
  <c r="M3303" i="1"/>
  <c r="AG3298" i="1"/>
  <c r="AJ3298" i="1" s="1"/>
  <c r="O3301" i="1"/>
  <c r="AI3301" i="1"/>
  <c r="AE3299" i="1"/>
  <c r="AC3299" i="1"/>
  <c r="AB3300" i="1"/>
  <c r="AA3300" i="1"/>
  <c r="AF3299" i="1"/>
  <c r="AD3299" i="1"/>
  <c r="AI3302" i="1" l="1"/>
  <c r="O3302" i="1"/>
  <c r="Q3297" i="1"/>
  <c r="P3297" i="1"/>
  <c r="R3297" i="1"/>
  <c r="AE3300" i="1"/>
  <c r="AC3300" i="1"/>
  <c r="AH3298" i="1"/>
  <c r="AF3300" i="1"/>
  <c r="AD3300" i="1"/>
  <c r="AB3301" i="1"/>
  <c r="AA3301" i="1"/>
  <c r="AG3299" i="1"/>
  <c r="AJ3299" i="1" s="1"/>
  <c r="M3304" i="1"/>
  <c r="N3303" i="1"/>
  <c r="R3299" i="1" l="1"/>
  <c r="AI3303" i="1"/>
  <c r="O3303" i="1"/>
  <c r="M3305" i="1"/>
  <c r="N3304" i="1"/>
  <c r="AF3301" i="1"/>
  <c r="AD3301" i="1"/>
  <c r="R3298" i="1"/>
  <c r="AA3302" i="1"/>
  <c r="AB3302" i="1"/>
  <c r="AE3301" i="1"/>
  <c r="AC3301" i="1"/>
  <c r="AH3299" i="1"/>
  <c r="Q3298" i="1"/>
  <c r="P3298" i="1"/>
  <c r="AG3300" i="1"/>
  <c r="AJ3300" i="1"/>
  <c r="AH3300" i="1"/>
  <c r="AG3301" i="1" l="1"/>
  <c r="AH3301" i="1" s="1"/>
  <c r="N3305" i="1"/>
  <c r="M3306" i="1"/>
  <c r="AF3302" i="1"/>
  <c r="AD3302" i="1"/>
  <c r="AE3302" i="1"/>
  <c r="AC3302" i="1"/>
  <c r="AB3303" i="1"/>
  <c r="AA3303" i="1"/>
  <c r="R3300" i="1"/>
  <c r="Q3300" i="1"/>
  <c r="P3300" i="1"/>
  <c r="Q3299" i="1"/>
  <c r="P3299" i="1"/>
  <c r="AI3304" i="1"/>
  <c r="O3304" i="1"/>
  <c r="Q3301" i="1" l="1"/>
  <c r="P3301" i="1"/>
  <c r="AF3303" i="1"/>
  <c r="AD3303" i="1"/>
  <c r="AG3302" i="1"/>
  <c r="AH3302" i="1" s="1"/>
  <c r="AJ3301" i="1"/>
  <c r="AB3304" i="1"/>
  <c r="AA3304" i="1"/>
  <c r="AE3303" i="1"/>
  <c r="AC3303" i="1"/>
  <c r="N3306" i="1"/>
  <c r="M3307" i="1"/>
  <c r="AI3305" i="1"/>
  <c r="O3305" i="1"/>
  <c r="Q3302" i="1" l="1"/>
  <c r="P3302" i="1"/>
  <c r="N3307" i="1"/>
  <c r="M3308" i="1"/>
  <c r="AB3305" i="1"/>
  <c r="AA3305" i="1"/>
  <c r="O3306" i="1"/>
  <c r="AI3306" i="1"/>
  <c r="AJ3302" i="1"/>
  <c r="AG3303" i="1"/>
  <c r="AJ3303" i="1" s="1"/>
  <c r="AC3304" i="1"/>
  <c r="AE3304" i="1"/>
  <c r="AF3304" i="1"/>
  <c r="AD3304" i="1"/>
  <c r="R3301" i="1"/>
  <c r="AH3303" i="1" l="1"/>
  <c r="R3302" i="1"/>
  <c r="AB3306" i="1"/>
  <c r="AA3306" i="1"/>
  <c r="AJ3304" i="1"/>
  <c r="AH3304" i="1"/>
  <c r="AG3304" i="1"/>
  <c r="AC3305" i="1"/>
  <c r="AE3305" i="1"/>
  <c r="AD3305" i="1"/>
  <c r="AF3305" i="1"/>
  <c r="N3308" i="1"/>
  <c r="M3309" i="1"/>
  <c r="O3307" i="1"/>
  <c r="AI3307" i="1"/>
  <c r="R3304" i="1" l="1"/>
  <c r="Q3303" i="1"/>
  <c r="P3303" i="1"/>
  <c r="AD3306" i="1"/>
  <c r="AF3306" i="1"/>
  <c r="AB3307" i="1"/>
  <c r="AA3307" i="1"/>
  <c r="AG3305" i="1"/>
  <c r="AH3305" i="1" s="1"/>
  <c r="N3309" i="1"/>
  <c r="M3310" i="1"/>
  <c r="R3303" i="1"/>
  <c r="AE3306" i="1"/>
  <c r="AC3306" i="1"/>
  <c r="O3308" i="1"/>
  <c r="AI3308" i="1"/>
  <c r="Q3304" i="1"/>
  <c r="P3304" i="1"/>
  <c r="Q3305" i="1" l="1"/>
  <c r="P3305" i="1"/>
  <c r="AG3306" i="1"/>
  <c r="AJ3306" i="1" s="1"/>
  <c r="AJ3305" i="1"/>
  <c r="N3310" i="1"/>
  <c r="M3311" i="1"/>
  <c r="AE3307" i="1"/>
  <c r="AC3307" i="1"/>
  <c r="O3309" i="1"/>
  <c r="AI3309" i="1"/>
  <c r="AF3307" i="1"/>
  <c r="AD3307" i="1"/>
  <c r="AB3308" i="1"/>
  <c r="AA3308" i="1"/>
  <c r="R3306" i="1" l="1"/>
  <c r="R3305" i="1"/>
  <c r="AF3308" i="1"/>
  <c r="AD3308" i="1"/>
  <c r="AB3309" i="1"/>
  <c r="AA3309" i="1"/>
  <c r="AE3308" i="1"/>
  <c r="AC3308" i="1"/>
  <c r="AI3310" i="1"/>
  <c r="O3310" i="1"/>
  <c r="AG3307" i="1"/>
  <c r="AH3307" i="1" s="1"/>
  <c r="AH3306" i="1"/>
  <c r="M3312" i="1"/>
  <c r="N3311" i="1"/>
  <c r="Q3307" i="1" l="1"/>
  <c r="P3307" i="1"/>
  <c r="AA3310" i="1"/>
  <c r="AB3310" i="1"/>
  <c r="AE3309" i="1"/>
  <c r="AC3309" i="1"/>
  <c r="AF3309" i="1"/>
  <c r="AD3309" i="1"/>
  <c r="AJ3307" i="1"/>
  <c r="AI3311" i="1"/>
  <c r="O3311" i="1"/>
  <c r="M3313" i="1"/>
  <c r="N3312" i="1"/>
  <c r="AG3308" i="1"/>
  <c r="AJ3308" i="1"/>
  <c r="AH3308" i="1"/>
  <c r="Q3306" i="1"/>
  <c r="P3306" i="1"/>
  <c r="N3313" i="1" l="1"/>
  <c r="M3314" i="1"/>
  <c r="R3307" i="1"/>
  <c r="Q3308" i="1"/>
  <c r="P3308" i="1"/>
  <c r="AB3311" i="1"/>
  <c r="AA3311" i="1"/>
  <c r="AG3309" i="1"/>
  <c r="AH3309" i="1" s="1"/>
  <c r="AJ3309" i="1"/>
  <c r="R3308" i="1"/>
  <c r="AF3310" i="1"/>
  <c r="AD3310" i="1"/>
  <c r="AI3312" i="1"/>
  <c r="O3312" i="1"/>
  <c r="AE3310" i="1"/>
  <c r="AC3310" i="1"/>
  <c r="Q3309" i="1" l="1"/>
  <c r="P3309" i="1"/>
  <c r="AF3311" i="1"/>
  <c r="AD3311" i="1"/>
  <c r="AB3312" i="1"/>
  <c r="AA3312" i="1"/>
  <c r="R3309" i="1"/>
  <c r="N3314" i="1"/>
  <c r="M3315" i="1"/>
  <c r="AG3310" i="1"/>
  <c r="AH3310" i="1" s="1"/>
  <c r="AJ3310" i="1"/>
  <c r="AE3311" i="1"/>
  <c r="AC3311" i="1"/>
  <c r="AI3313" i="1"/>
  <c r="O3313" i="1"/>
  <c r="Q3310" i="1" l="1"/>
  <c r="P3310" i="1"/>
  <c r="AC3312" i="1"/>
  <c r="AE3312" i="1"/>
  <c r="R3310" i="1"/>
  <c r="AG3311" i="1"/>
  <c r="AJ3311" i="1" s="1"/>
  <c r="AB3313" i="1"/>
  <c r="AA3313" i="1"/>
  <c r="AF3312" i="1"/>
  <c r="AD3312" i="1"/>
  <c r="N3315" i="1"/>
  <c r="M3316" i="1"/>
  <c r="O3314" i="1"/>
  <c r="AI3314" i="1"/>
  <c r="AD3313" i="1" l="1"/>
  <c r="AF3313" i="1"/>
  <c r="AC3313" i="1"/>
  <c r="AE3313" i="1"/>
  <c r="AB3314" i="1"/>
  <c r="AA3314" i="1"/>
  <c r="N3316" i="1"/>
  <c r="M3317" i="1"/>
  <c r="O3315" i="1"/>
  <c r="AI3315" i="1"/>
  <c r="AH3311" i="1"/>
  <c r="AJ3312" i="1"/>
  <c r="AG3312" i="1"/>
  <c r="AH3312" i="1" s="1"/>
  <c r="Q3312" i="1" l="1"/>
  <c r="P3312" i="1"/>
  <c r="R3312" i="1"/>
  <c r="N3317" i="1"/>
  <c r="M3318" i="1"/>
  <c r="O3316" i="1"/>
  <c r="AI3316" i="1"/>
  <c r="Q3311" i="1"/>
  <c r="P3311" i="1"/>
  <c r="AE3314" i="1"/>
  <c r="AC3314" i="1"/>
  <c r="AB3315" i="1"/>
  <c r="AA3315" i="1"/>
  <c r="AD3314" i="1"/>
  <c r="AF3314" i="1"/>
  <c r="R3311" i="1"/>
  <c r="AJ3313" i="1"/>
  <c r="AG3313" i="1"/>
  <c r="AH3313" i="1" s="1"/>
  <c r="Q3313" i="1" l="1"/>
  <c r="P3313" i="1"/>
  <c r="R3313" i="1"/>
  <c r="N3318" i="1"/>
  <c r="M3319" i="1"/>
  <c r="O3317" i="1"/>
  <c r="AI3317" i="1"/>
  <c r="AF3315" i="1"/>
  <c r="AD3315" i="1"/>
  <c r="AB3316" i="1"/>
  <c r="AA3316" i="1"/>
  <c r="AG3314" i="1"/>
  <c r="AJ3314" i="1" s="1"/>
  <c r="AE3315" i="1"/>
  <c r="AC3315" i="1"/>
  <c r="R3314" i="1" l="1"/>
  <c r="AI3318" i="1"/>
  <c r="O3318" i="1"/>
  <c r="M3320" i="1"/>
  <c r="N3319" i="1"/>
  <c r="AH3314" i="1"/>
  <c r="AE3316" i="1"/>
  <c r="AC3316" i="1"/>
  <c r="AF3316" i="1"/>
  <c r="AD3316" i="1"/>
  <c r="AJ3315" i="1"/>
  <c r="AH3315" i="1"/>
  <c r="AG3315" i="1"/>
  <c r="AB3317" i="1"/>
  <c r="AA3317" i="1"/>
  <c r="AI3319" i="1" l="1"/>
  <c r="O3319" i="1"/>
  <c r="M3321" i="1"/>
  <c r="N3320" i="1"/>
  <c r="Q3315" i="1"/>
  <c r="P3315" i="1"/>
  <c r="R3315" i="1"/>
  <c r="AA3318" i="1"/>
  <c r="AB3318" i="1"/>
  <c r="AF3317" i="1"/>
  <c r="AD3317" i="1"/>
  <c r="AE3317" i="1"/>
  <c r="AC3317" i="1"/>
  <c r="AG3316" i="1"/>
  <c r="AJ3316" i="1" s="1"/>
  <c r="Q3314" i="1"/>
  <c r="P3314" i="1"/>
  <c r="AB3319" i="1" l="1"/>
  <c r="AA3319" i="1"/>
  <c r="AG3317" i="1"/>
  <c r="AH3317" i="1" s="1"/>
  <c r="AJ3317" i="1"/>
  <c r="AI3320" i="1"/>
  <c r="O3320" i="1"/>
  <c r="AH3316" i="1"/>
  <c r="R3316" i="1" s="1"/>
  <c r="N3321" i="1"/>
  <c r="M3322" i="1"/>
  <c r="AF3318" i="1"/>
  <c r="AD3318" i="1"/>
  <c r="AE3318" i="1"/>
  <c r="AC3318" i="1"/>
  <c r="Q3317" i="1" l="1"/>
  <c r="P3317" i="1"/>
  <c r="AE3319" i="1"/>
  <c r="AC3319" i="1"/>
  <c r="AF3319" i="1"/>
  <c r="AD3319" i="1"/>
  <c r="Q3316" i="1"/>
  <c r="P3316" i="1"/>
  <c r="AB3320" i="1"/>
  <c r="AA3320" i="1"/>
  <c r="AG3318" i="1"/>
  <c r="AJ3318" i="1" s="1"/>
  <c r="AI3321" i="1"/>
  <c r="O3321" i="1"/>
  <c r="R3317" i="1"/>
  <c r="M3323" i="1"/>
  <c r="N3322" i="1"/>
  <c r="AH3318" i="1" l="1"/>
  <c r="AC3320" i="1"/>
  <c r="AE3320" i="1"/>
  <c r="AI3322" i="1"/>
  <c r="O3322" i="1"/>
  <c r="AF3320" i="1"/>
  <c r="AD3320" i="1"/>
  <c r="N3323" i="1"/>
  <c r="M3324" i="1"/>
  <c r="AB3321" i="1"/>
  <c r="AA3321" i="1"/>
  <c r="AJ3319" i="1"/>
  <c r="AG3319" i="1"/>
  <c r="AH3319" i="1" s="1"/>
  <c r="Q3319" i="1" l="1"/>
  <c r="P3319" i="1"/>
  <c r="Q3318" i="1"/>
  <c r="P3318" i="1"/>
  <c r="AD3321" i="1"/>
  <c r="AF3321" i="1"/>
  <c r="M3325" i="1"/>
  <c r="N3324" i="1"/>
  <c r="AG3320" i="1"/>
  <c r="AJ3320" i="1" s="1"/>
  <c r="AI3323" i="1"/>
  <c r="O3323" i="1"/>
  <c r="R3319" i="1"/>
  <c r="AE3321" i="1"/>
  <c r="AC3321" i="1"/>
  <c r="R3318" i="1"/>
  <c r="AB3322" i="1"/>
  <c r="AA3322" i="1"/>
  <c r="R3320" i="1" l="1"/>
  <c r="AA3323" i="1"/>
  <c r="AB3323" i="1"/>
  <c r="AH3320" i="1"/>
  <c r="AE3322" i="1"/>
  <c r="AC3322" i="1"/>
  <c r="AF3322" i="1"/>
  <c r="AD3322" i="1"/>
  <c r="AI3324" i="1"/>
  <c r="O3324" i="1"/>
  <c r="M3326" i="1"/>
  <c r="N3325" i="1"/>
  <c r="AG3321" i="1"/>
  <c r="AJ3321" i="1" s="1"/>
  <c r="AF3323" i="1" l="1"/>
  <c r="AD3323" i="1"/>
  <c r="N3326" i="1"/>
  <c r="M3327" i="1"/>
  <c r="AE3323" i="1"/>
  <c r="AC3323" i="1"/>
  <c r="O3325" i="1"/>
  <c r="AI3325" i="1"/>
  <c r="AH3321" i="1"/>
  <c r="AH3322" i="1"/>
  <c r="AJ3322" i="1"/>
  <c r="AG3322" i="1"/>
  <c r="AB3324" i="1"/>
  <c r="AA3324" i="1"/>
  <c r="Q3320" i="1"/>
  <c r="P3320" i="1"/>
  <c r="Q3321" i="1" l="1"/>
  <c r="P3321" i="1"/>
  <c r="Q3322" i="1"/>
  <c r="P3322" i="1"/>
  <c r="AF3324" i="1"/>
  <c r="AD3324" i="1"/>
  <c r="AG3323" i="1"/>
  <c r="AJ3323" i="1" s="1"/>
  <c r="AH3323" i="1"/>
  <c r="R3321" i="1"/>
  <c r="AE3324" i="1"/>
  <c r="AC3324" i="1"/>
  <c r="M3328" i="1"/>
  <c r="N3327" i="1"/>
  <c r="R3322" i="1"/>
  <c r="AB3325" i="1"/>
  <c r="AA3325" i="1"/>
  <c r="O3326" i="1"/>
  <c r="AI3326" i="1"/>
  <c r="R3323" i="1" l="1"/>
  <c r="Q3323" i="1"/>
  <c r="P3323" i="1"/>
  <c r="AE3325" i="1"/>
  <c r="AC3325" i="1"/>
  <c r="AI3327" i="1"/>
  <c r="O3327" i="1"/>
  <c r="AF3325" i="1"/>
  <c r="AD3325" i="1"/>
  <c r="M3329" i="1"/>
  <c r="N3328" i="1"/>
  <c r="AG3324" i="1"/>
  <c r="AJ3324" i="1" s="1"/>
  <c r="AB3326" i="1"/>
  <c r="AA3326" i="1"/>
  <c r="AH3324" i="1" l="1"/>
  <c r="AG3325" i="1"/>
  <c r="AJ3325" i="1" s="1"/>
  <c r="AB3327" i="1"/>
  <c r="AA3327" i="1"/>
  <c r="AE3326" i="1"/>
  <c r="AC3326" i="1"/>
  <c r="AF3326" i="1"/>
  <c r="AD3326" i="1"/>
  <c r="AI3328" i="1"/>
  <c r="O3328" i="1"/>
  <c r="N3329" i="1"/>
  <c r="M3330" i="1"/>
  <c r="Q3324" i="1" l="1"/>
  <c r="P3324" i="1"/>
  <c r="AE3327" i="1"/>
  <c r="AC3327" i="1"/>
  <c r="N3330" i="1"/>
  <c r="M3331" i="1"/>
  <c r="AF3327" i="1"/>
  <c r="AD3327" i="1"/>
  <c r="AB3328" i="1"/>
  <c r="AA3328" i="1"/>
  <c r="AH3325" i="1"/>
  <c r="R3324" i="1"/>
  <c r="AI3329" i="1"/>
  <c r="O3329" i="1"/>
  <c r="AG3326" i="1"/>
  <c r="AH3326" i="1" s="1"/>
  <c r="Q3326" i="1" l="1"/>
  <c r="P3326" i="1"/>
  <c r="R3325" i="1"/>
  <c r="AB3329" i="1"/>
  <c r="AA3329" i="1"/>
  <c r="AF3328" i="1"/>
  <c r="AD3328" i="1"/>
  <c r="Q3325" i="1"/>
  <c r="P3325" i="1"/>
  <c r="AJ3326" i="1"/>
  <c r="AJ3327" i="1"/>
  <c r="AG3327" i="1"/>
  <c r="AH3327" i="1" s="1"/>
  <c r="N3331" i="1"/>
  <c r="M3332" i="1"/>
  <c r="AC3328" i="1"/>
  <c r="AE3328" i="1"/>
  <c r="O3330" i="1"/>
  <c r="AI3330" i="1"/>
  <c r="Q3327" i="1" l="1"/>
  <c r="P3327" i="1"/>
  <c r="R3326" i="1"/>
  <c r="O3331" i="1"/>
  <c r="AI3331" i="1"/>
  <c r="AJ3328" i="1"/>
  <c r="AH3328" i="1"/>
  <c r="AG3328" i="1"/>
  <c r="AC3329" i="1"/>
  <c r="AE3329" i="1"/>
  <c r="N3332" i="1"/>
  <c r="M3333" i="1"/>
  <c r="R3327" i="1"/>
  <c r="AD3329" i="1"/>
  <c r="AF3329" i="1"/>
  <c r="AB3330" i="1"/>
  <c r="AA3330" i="1"/>
  <c r="N3333" i="1" l="1"/>
  <c r="M3334" i="1"/>
  <c r="Q3328" i="1"/>
  <c r="P3328" i="1"/>
  <c r="AB3331" i="1"/>
  <c r="AA3331" i="1"/>
  <c r="O3332" i="1"/>
  <c r="AI3332" i="1"/>
  <c r="AJ3329" i="1"/>
  <c r="AG3329" i="1"/>
  <c r="AH3329" i="1" s="1"/>
  <c r="R3328" i="1"/>
  <c r="AE3330" i="1"/>
  <c r="AC3330" i="1"/>
  <c r="AD3330" i="1"/>
  <c r="AF3330" i="1"/>
  <c r="Q3329" i="1" l="1"/>
  <c r="P3329" i="1"/>
  <c r="AB3332" i="1"/>
  <c r="AA3332" i="1"/>
  <c r="AE3331" i="1"/>
  <c r="AC3331" i="1"/>
  <c r="AF3331" i="1"/>
  <c r="AD3331" i="1"/>
  <c r="N3334" i="1"/>
  <c r="M3335" i="1"/>
  <c r="R3329" i="1"/>
  <c r="AJ3330" i="1"/>
  <c r="AH3330" i="1"/>
  <c r="AG3330" i="1"/>
  <c r="O3333" i="1"/>
  <c r="AI3333" i="1"/>
  <c r="R3330" i="1" l="1"/>
  <c r="AI3334" i="1"/>
  <c r="O3334" i="1"/>
  <c r="M3336" i="1"/>
  <c r="N3335" i="1"/>
  <c r="AB3333" i="1"/>
  <c r="AA3333" i="1"/>
  <c r="AG3331" i="1"/>
  <c r="AJ3331" i="1" s="1"/>
  <c r="Q3330" i="1"/>
  <c r="P3330" i="1"/>
  <c r="AE3332" i="1"/>
  <c r="AC3332" i="1"/>
  <c r="AF3332" i="1"/>
  <c r="AD3332" i="1"/>
  <c r="R3331" i="1" l="1"/>
  <c r="AI3335" i="1"/>
  <c r="O3335" i="1"/>
  <c r="M3337" i="1"/>
  <c r="N3336" i="1"/>
  <c r="AH3331" i="1"/>
  <c r="AA3334" i="1"/>
  <c r="AB3334" i="1"/>
  <c r="AE3333" i="1"/>
  <c r="AC3333" i="1"/>
  <c r="AG3332" i="1"/>
  <c r="AH3332" i="1" s="1"/>
  <c r="AJ3332" i="1"/>
  <c r="AF3333" i="1"/>
  <c r="AD3333" i="1"/>
  <c r="Q3332" i="1" l="1"/>
  <c r="P3332" i="1"/>
  <c r="R3332" i="1"/>
  <c r="AI3336" i="1"/>
  <c r="O3336" i="1"/>
  <c r="AB3335" i="1"/>
  <c r="AA3335" i="1"/>
  <c r="AF3334" i="1"/>
  <c r="AD3334" i="1"/>
  <c r="N3337" i="1"/>
  <c r="M3338" i="1"/>
  <c r="AE3334" i="1"/>
  <c r="AC3334" i="1"/>
  <c r="AH3333" i="1"/>
  <c r="AG3333" i="1"/>
  <c r="AJ3333" i="1"/>
  <c r="Q3331" i="1"/>
  <c r="P3331" i="1"/>
  <c r="Q3333" i="1" l="1"/>
  <c r="P3333" i="1"/>
  <c r="AF3335" i="1"/>
  <c r="AD3335" i="1"/>
  <c r="AB3336" i="1"/>
  <c r="AA3336" i="1"/>
  <c r="N3338" i="1"/>
  <c r="M3339" i="1"/>
  <c r="AI3337" i="1"/>
  <c r="O3337" i="1"/>
  <c r="AG3334" i="1"/>
  <c r="AJ3334" i="1" s="1"/>
  <c r="R3333" i="1"/>
  <c r="AE3335" i="1"/>
  <c r="AC3335" i="1"/>
  <c r="AH3334" i="1" l="1"/>
  <c r="N3339" i="1"/>
  <c r="M3340" i="1"/>
  <c r="AB3337" i="1"/>
  <c r="AA3337" i="1"/>
  <c r="O3338" i="1"/>
  <c r="AI3338" i="1"/>
  <c r="AC3336" i="1"/>
  <c r="AE3336" i="1"/>
  <c r="AF3336" i="1"/>
  <c r="AD3336" i="1"/>
  <c r="AJ3335" i="1"/>
  <c r="AG3335" i="1"/>
  <c r="AH3335" i="1" s="1"/>
  <c r="Q3335" i="1" l="1"/>
  <c r="P3335" i="1"/>
  <c r="R3335" i="1"/>
  <c r="O3339" i="1"/>
  <c r="AI3339" i="1"/>
  <c r="Q3334" i="1"/>
  <c r="P3334" i="1"/>
  <c r="AB3338" i="1"/>
  <c r="AA3338" i="1"/>
  <c r="AC3337" i="1"/>
  <c r="AE3337" i="1"/>
  <c r="AG3336" i="1"/>
  <c r="AJ3336" i="1" s="1"/>
  <c r="AD3337" i="1"/>
  <c r="AF3337" i="1"/>
  <c r="R3334" i="1"/>
  <c r="N3340" i="1"/>
  <c r="M3341" i="1"/>
  <c r="AH3336" i="1" l="1"/>
  <c r="AD3338" i="1"/>
  <c r="AF3338" i="1"/>
  <c r="N3341" i="1"/>
  <c r="M3342" i="1"/>
  <c r="AG3337" i="1"/>
  <c r="AJ3337" i="1" s="1"/>
  <c r="AB3339" i="1"/>
  <c r="AA3339" i="1"/>
  <c r="O3340" i="1"/>
  <c r="AI3340" i="1"/>
  <c r="AE3338" i="1"/>
  <c r="AC3338" i="1"/>
  <c r="AB3340" i="1" l="1"/>
  <c r="AA3340" i="1"/>
  <c r="AG3338" i="1"/>
  <c r="AJ3338" i="1" s="1"/>
  <c r="AH3337" i="1"/>
  <c r="R3336" i="1"/>
  <c r="AE3339" i="1"/>
  <c r="AC3339" i="1"/>
  <c r="N3342" i="1"/>
  <c r="M3343" i="1"/>
  <c r="O3341" i="1"/>
  <c r="AI3341" i="1"/>
  <c r="Q3336" i="1"/>
  <c r="P3336" i="1"/>
  <c r="AF3339" i="1"/>
  <c r="AD3339" i="1"/>
  <c r="AB3341" i="1" l="1"/>
  <c r="AA3341" i="1"/>
  <c r="Q3337" i="1"/>
  <c r="P3337" i="1"/>
  <c r="AF3340" i="1"/>
  <c r="AD3340" i="1"/>
  <c r="M3344" i="1"/>
  <c r="N3343" i="1"/>
  <c r="R3337" i="1"/>
  <c r="AI3342" i="1"/>
  <c r="O3342" i="1"/>
  <c r="AJ3339" i="1"/>
  <c r="AH3339" i="1"/>
  <c r="AG3339" i="1"/>
  <c r="AH3338" i="1"/>
  <c r="AE3340" i="1"/>
  <c r="AC3340" i="1"/>
  <c r="R3339" i="1" l="1"/>
  <c r="AF3341" i="1"/>
  <c r="AD3341" i="1"/>
  <c r="AG3340" i="1"/>
  <c r="AJ3340" i="1"/>
  <c r="AH3340" i="1"/>
  <c r="R3338" i="1"/>
  <c r="Q3339" i="1"/>
  <c r="P3339" i="1"/>
  <c r="AI3343" i="1"/>
  <c r="O3343" i="1"/>
  <c r="AE3341" i="1"/>
  <c r="AC3341" i="1"/>
  <c r="AA3342" i="1"/>
  <c r="AB3342" i="1"/>
  <c r="M3345" i="1"/>
  <c r="N3344" i="1"/>
  <c r="Q3338" i="1"/>
  <c r="P3338" i="1"/>
  <c r="AI3344" i="1" l="1"/>
  <c r="O3344" i="1"/>
  <c r="AB3343" i="1"/>
  <c r="AA3343" i="1"/>
  <c r="Q3340" i="1"/>
  <c r="P3340" i="1"/>
  <c r="R3340" i="1"/>
  <c r="AF3342" i="1"/>
  <c r="AD3342" i="1"/>
  <c r="AE3342" i="1"/>
  <c r="AC3342" i="1"/>
  <c r="N3345" i="1"/>
  <c r="M3346" i="1"/>
  <c r="AG3341" i="1"/>
  <c r="AJ3341" i="1" s="1"/>
  <c r="AH3341" i="1" l="1"/>
  <c r="AB3344" i="1"/>
  <c r="AA3344" i="1"/>
  <c r="N3346" i="1"/>
  <c r="M3347" i="1"/>
  <c r="AI3345" i="1"/>
  <c r="O3345" i="1"/>
  <c r="AG3342" i="1"/>
  <c r="AH3342" i="1" s="1"/>
  <c r="AE3343" i="1"/>
  <c r="AC3343" i="1"/>
  <c r="AF3343" i="1"/>
  <c r="AD3343" i="1"/>
  <c r="Q3342" i="1" l="1"/>
  <c r="P3342" i="1"/>
  <c r="AF3344" i="1"/>
  <c r="AD3344" i="1"/>
  <c r="AJ3342" i="1"/>
  <c r="Q3341" i="1"/>
  <c r="P3341" i="1"/>
  <c r="N3347" i="1"/>
  <c r="M3348" i="1"/>
  <c r="AB3345" i="1"/>
  <c r="AA3345" i="1"/>
  <c r="O3346" i="1"/>
  <c r="AI3346" i="1"/>
  <c r="R3341" i="1"/>
  <c r="AG3343" i="1"/>
  <c r="AJ3343" i="1" s="1"/>
  <c r="AC3344" i="1"/>
  <c r="AE3344" i="1"/>
  <c r="AB3346" i="1" l="1"/>
  <c r="AA3346" i="1"/>
  <c r="AC3345" i="1"/>
  <c r="AE3345" i="1"/>
  <c r="AD3345" i="1"/>
  <c r="AF3345" i="1"/>
  <c r="N3348" i="1"/>
  <c r="M3349" i="1"/>
  <c r="O3347" i="1"/>
  <c r="AI3347" i="1"/>
  <c r="R3342" i="1"/>
  <c r="AH3343" i="1"/>
  <c r="R3343" i="1" s="1"/>
  <c r="AG3344" i="1"/>
  <c r="AJ3344" i="1" s="1"/>
  <c r="AH3344" i="1" l="1"/>
  <c r="AD3346" i="1"/>
  <c r="AF3346" i="1"/>
  <c r="AE3346" i="1"/>
  <c r="AC3346" i="1"/>
  <c r="N3349" i="1"/>
  <c r="M3350" i="1"/>
  <c r="AB3347" i="1"/>
  <c r="AA3347" i="1"/>
  <c r="O3348" i="1"/>
  <c r="AI3348" i="1"/>
  <c r="Q3343" i="1"/>
  <c r="P3343" i="1"/>
  <c r="AJ3345" i="1"/>
  <c r="AG3345" i="1"/>
  <c r="AH3345" i="1" s="1"/>
  <c r="Q3345" i="1" l="1"/>
  <c r="P3345" i="1"/>
  <c r="R3345" i="1"/>
  <c r="Q3344" i="1"/>
  <c r="P3344" i="1"/>
  <c r="AE3347" i="1"/>
  <c r="AC3347" i="1"/>
  <c r="AF3347" i="1"/>
  <c r="AD3347" i="1"/>
  <c r="N3350" i="1"/>
  <c r="M3351" i="1"/>
  <c r="O3349" i="1"/>
  <c r="AI3349" i="1"/>
  <c r="R3344" i="1"/>
  <c r="AG3346" i="1"/>
  <c r="AJ3346" i="1" s="1"/>
  <c r="AB3348" i="1"/>
  <c r="AA3348" i="1"/>
  <c r="AH3346" i="1" l="1"/>
  <c r="AB3349" i="1"/>
  <c r="AA3349" i="1"/>
  <c r="AE3348" i="1"/>
  <c r="AC3348" i="1"/>
  <c r="AF3348" i="1"/>
  <c r="AD3348" i="1"/>
  <c r="M3352" i="1"/>
  <c r="N3351" i="1"/>
  <c r="AG3347" i="1"/>
  <c r="AJ3347" i="1" s="1"/>
  <c r="AI3350" i="1"/>
  <c r="O3350" i="1"/>
  <c r="AF3349" i="1" l="1"/>
  <c r="AD3349" i="1"/>
  <c r="Q3346" i="1"/>
  <c r="P3346" i="1"/>
  <c r="M3353" i="1"/>
  <c r="N3352" i="1"/>
  <c r="R3346" i="1"/>
  <c r="AI3351" i="1"/>
  <c r="O3351" i="1"/>
  <c r="AG3348" i="1"/>
  <c r="AJ3348" i="1"/>
  <c r="AH3348" i="1"/>
  <c r="AA3350" i="1"/>
  <c r="AB3350" i="1"/>
  <c r="AH3347" i="1"/>
  <c r="AE3349" i="1"/>
  <c r="AC3349" i="1"/>
  <c r="Q3348" i="1" l="1"/>
  <c r="P3348" i="1"/>
  <c r="R3347" i="1"/>
  <c r="R3348" i="1"/>
  <c r="AG3349" i="1"/>
  <c r="AH3349" i="1" s="1"/>
  <c r="AF3350" i="1"/>
  <c r="AD3350" i="1"/>
  <c r="AE3350" i="1"/>
  <c r="AC3350" i="1"/>
  <c r="AI3352" i="1"/>
  <c r="O3352" i="1"/>
  <c r="Q3347" i="1"/>
  <c r="P3347" i="1"/>
  <c r="AB3351" i="1"/>
  <c r="AA3351" i="1"/>
  <c r="N3353" i="1"/>
  <c r="M3354" i="1"/>
  <c r="Q3349" i="1" l="1"/>
  <c r="P3349" i="1"/>
  <c r="N3354" i="1"/>
  <c r="M3355" i="1"/>
  <c r="AI3353" i="1"/>
  <c r="O3353" i="1"/>
  <c r="AE3351" i="1"/>
  <c r="AC3351" i="1"/>
  <c r="AJ3349" i="1"/>
  <c r="AF3351" i="1"/>
  <c r="AD3351" i="1"/>
  <c r="AH3350" i="1"/>
  <c r="AG3350" i="1"/>
  <c r="AJ3350" i="1"/>
  <c r="AB3352" i="1"/>
  <c r="AA3352" i="1"/>
  <c r="Q3350" i="1" l="1"/>
  <c r="P3350" i="1"/>
  <c r="AC3352" i="1"/>
  <c r="AE3352" i="1"/>
  <c r="AF3352" i="1"/>
  <c r="AD3352" i="1"/>
  <c r="R3349" i="1"/>
  <c r="AG3351" i="1"/>
  <c r="AJ3351" i="1" s="1"/>
  <c r="R3350" i="1"/>
  <c r="N3355" i="1"/>
  <c r="M3356" i="1"/>
  <c r="AB3353" i="1"/>
  <c r="AA3353" i="1"/>
  <c r="O3354" i="1"/>
  <c r="AI3354" i="1"/>
  <c r="N3356" i="1" l="1"/>
  <c r="M3357" i="1"/>
  <c r="AG3352" i="1"/>
  <c r="AJ3352" i="1" s="1"/>
  <c r="O3355" i="1"/>
  <c r="AI3355" i="1"/>
  <c r="AH3351" i="1"/>
  <c r="AC3353" i="1"/>
  <c r="AE3353" i="1"/>
  <c r="AB3354" i="1"/>
  <c r="AA3354" i="1"/>
  <c r="AD3353" i="1"/>
  <c r="AF3353" i="1"/>
  <c r="Q3351" i="1" l="1"/>
  <c r="P3351" i="1"/>
  <c r="O3356" i="1"/>
  <c r="AI3356" i="1"/>
  <c r="AB3355" i="1"/>
  <c r="AA3355" i="1"/>
  <c r="N3357" i="1"/>
  <c r="M3358" i="1"/>
  <c r="AE3354" i="1"/>
  <c r="AC3354" i="1"/>
  <c r="R3351" i="1"/>
  <c r="AG3353" i="1"/>
  <c r="AJ3353" i="1" s="1"/>
  <c r="AD3354" i="1"/>
  <c r="AF3354" i="1"/>
  <c r="AH3352" i="1"/>
  <c r="R3353" i="1" l="1"/>
  <c r="AF3355" i="1"/>
  <c r="AD3355" i="1"/>
  <c r="Q3352" i="1"/>
  <c r="P3352" i="1"/>
  <c r="AH3353" i="1"/>
  <c r="AG3354" i="1"/>
  <c r="AJ3354" i="1" s="1"/>
  <c r="R3352" i="1"/>
  <c r="AE3355" i="1"/>
  <c r="AC3355" i="1"/>
  <c r="N3358" i="1"/>
  <c r="M3359" i="1"/>
  <c r="O3357" i="1"/>
  <c r="AI3357" i="1"/>
  <c r="AB3356" i="1"/>
  <c r="AA3356" i="1"/>
  <c r="AF3356" i="1" l="1"/>
  <c r="AD3356" i="1"/>
  <c r="AE3356" i="1"/>
  <c r="AC3356" i="1"/>
  <c r="M3360" i="1"/>
  <c r="N3359" i="1"/>
  <c r="AI3358" i="1"/>
  <c r="O3358" i="1"/>
  <c r="AH3354" i="1"/>
  <c r="AB3357" i="1"/>
  <c r="AA3357" i="1"/>
  <c r="AG3355" i="1"/>
  <c r="AJ3355" i="1" s="1"/>
  <c r="Q3353" i="1"/>
  <c r="P3353" i="1"/>
  <c r="AE3357" i="1" l="1"/>
  <c r="AC3357" i="1"/>
  <c r="Q3354" i="1"/>
  <c r="P3354" i="1"/>
  <c r="R3354" i="1"/>
  <c r="AI3359" i="1"/>
  <c r="O3359" i="1"/>
  <c r="M3361" i="1"/>
  <c r="N3360" i="1"/>
  <c r="AH3355" i="1"/>
  <c r="R3355" i="1" s="1"/>
  <c r="AA3358" i="1"/>
  <c r="AB3358" i="1"/>
  <c r="AG3356" i="1"/>
  <c r="AH3356" i="1" s="1"/>
  <c r="AF3357" i="1"/>
  <c r="AD3357" i="1"/>
  <c r="Q3356" i="1" l="1"/>
  <c r="P3356" i="1"/>
  <c r="AH3357" i="1"/>
  <c r="AG3357" i="1"/>
  <c r="AJ3357" i="1"/>
  <c r="AE3358" i="1"/>
  <c r="AC3358" i="1"/>
  <c r="AB3359" i="1"/>
  <c r="AA3359" i="1"/>
  <c r="Q3355" i="1"/>
  <c r="P3355" i="1"/>
  <c r="AF3358" i="1"/>
  <c r="AD3358" i="1"/>
  <c r="AI3360" i="1"/>
  <c r="O3360" i="1"/>
  <c r="AJ3356" i="1"/>
  <c r="N3361" i="1"/>
  <c r="M3362" i="1"/>
  <c r="AG3358" i="1" l="1"/>
  <c r="AH3358" i="1" s="1"/>
  <c r="R3356" i="1"/>
  <c r="AB3360" i="1"/>
  <c r="AA3360" i="1"/>
  <c r="R3357" i="1"/>
  <c r="N3362" i="1"/>
  <c r="M3363" i="1"/>
  <c r="AE3359" i="1"/>
  <c r="AC3359" i="1"/>
  <c r="AI3361" i="1"/>
  <c r="O3361" i="1"/>
  <c r="AF3359" i="1"/>
  <c r="AD3359" i="1"/>
  <c r="Q3357" i="1"/>
  <c r="P3357" i="1"/>
  <c r="Q3358" i="1" l="1"/>
  <c r="P3358" i="1"/>
  <c r="AC3360" i="1"/>
  <c r="AE3360" i="1"/>
  <c r="AB3361" i="1"/>
  <c r="AA3361" i="1"/>
  <c r="O3362" i="1"/>
  <c r="AI3362" i="1"/>
  <c r="AF3360" i="1"/>
  <c r="AD3360" i="1"/>
  <c r="AJ3358" i="1"/>
  <c r="N3363" i="1"/>
  <c r="M3364" i="1"/>
  <c r="AG3359" i="1"/>
  <c r="AJ3359" i="1" s="1"/>
  <c r="R3358" i="1" l="1"/>
  <c r="O3363" i="1"/>
  <c r="AI3363" i="1"/>
  <c r="AB3362" i="1"/>
  <c r="AA3362" i="1"/>
  <c r="AH3359" i="1"/>
  <c r="AD3361" i="1"/>
  <c r="AF3361" i="1"/>
  <c r="AC3361" i="1"/>
  <c r="AE3361" i="1"/>
  <c r="N3364" i="1"/>
  <c r="M3365" i="1"/>
  <c r="AG3360" i="1"/>
  <c r="AJ3360" i="1" s="1"/>
  <c r="AH3360" i="1" l="1"/>
  <c r="Q3359" i="1"/>
  <c r="P3359" i="1"/>
  <c r="AB3363" i="1"/>
  <c r="AA3363" i="1"/>
  <c r="N3365" i="1"/>
  <c r="M3366" i="1"/>
  <c r="AD3362" i="1"/>
  <c r="AF3362" i="1"/>
  <c r="AE3362" i="1"/>
  <c r="AC3362" i="1"/>
  <c r="R3359" i="1"/>
  <c r="O3364" i="1"/>
  <c r="AI3364" i="1"/>
  <c r="AJ3361" i="1"/>
  <c r="AG3361" i="1"/>
  <c r="AH3361" i="1" s="1"/>
  <c r="Q3361" i="1" l="1"/>
  <c r="P3361" i="1"/>
  <c r="AF3363" i="1"/>
  <c r="AD3363" i="1"/>
  <c r="Q3360" i="1"/>
  <c r="P3360" i="1"/>
  <c r="R3360" i="1"/>
  <c r="AB3364" i="1"/>
  <c r="AA3364" i="1"/>
  <c r="N3366" i="1"/>
  <c r="M3367" i="1"/>
  <c r="O3365" i="1"/>
  <c r="AI3365" i="1"/>
  <c r="AG3362" i="1"/>
  <c r="AJ3362" i="1" s="1"/>
  <c r="R3361" i="1"/>
  <c r="AE3363" i="1"/>
  <c r="AC3363" i="1"/>
  <c r="M3368" i="1" l="1"/>
  <c r="N3367" i="1"/>
  <c r="AG3363" i="1"/>
  <c r="AJ3363" i="1" s="1"/>
  <c r="AI3366" i="1"/>
  <c r="O3366" i="1"/>
  <c r="AE3364" i="1"/>
  <c r="AC3364" i="1"/>
  <c r="AF3364" i="1"/>
  <c r="AD3364" i="1"/>
  <c r="AH3362" i="1"/>
  <c r="AB3365" i="1"/>
  <c r="AA3365" i="1"/>
  <c r="AI3367" i="1" l="1"/>
  <c r="O3367" i="1"/>
  <c r="AG3364" i="1"/>
  <c r="AJ3364" i="1" s="1"/>
  <c r="M3369" i="1"/>
  <c r="N3368" i="1"/>
  <c r="AE3365" i="1"/>
  <c r="AC3365" i="1"/>
  <c r="R3362" i="1"/>
  <c r="AF3365" i="1"/>
  <c r="AD3365" i="1"/>
  <c r="AH3363" i="1"/>
  <c r="R3363" i="1" s="1"/>
  <c r="AA3366" i="1"/>
  <c r="AB3366" i="1"/>
  <c r="Q3362" i="1"/>
  <c r="P3362" i="1"/>
  <c r="AI3368" i="1" l="1"/>
  <c r="O3368" i="1"/>
  <c r="AE3366" i="1"/>
  <c r="AC3366" i="1"/>
  <c r="N3369" i="1"/>
  <c r="M3370" i="1"/>
  <c r="AB3367" i="1"/>
  <c r="AA3367" i="1"/>
  <c r="AF3366" i="1"/>
  <c r="AD3366" i="1"/>
  <c r="Q3363" i="1"/>
  <c r="P3363" i="1"/>
  <c r="AH3364" i="1"/>
  <c r="AG3365" i="1"/>
  <c r="AH3365" i="1" s="1"/>
  <c r="AJ3365" i="1"/>
  <c r="Q3365" i="1" l="1"/>
  <c r="P3365" i="1"/>
  <c r="Q3364" i="1"/>
  <c r="P3364" i="1"/>
  <c r="AG3366" i="1"/>
  <c r="AH3366" i="1" s="1"/>
  <c r="AJ3366" i="1"/>
  <c r="R3364" i="1"/>
  <c r="AB3368" i="1"/>
  <c r="AA3368" i="1"/>
  <c r="AE3367" i="1"/>
  <c r="AC3367" i="1"/>
  <c r="AF3367" i="1"/>
  <c r="AD3367" i="1"/>
  <c r="R3365" i="1"/>
  <c r="N3370" i="1"/>
  <c r="M3371" i="1"/>
  <c r="AI3369" i="1"/>
  <c r="O3369" i="1"/>
  <c r="Q3366" i="1" l="1"/>
  <c r="P3366" i="1"/>
  <c r="AF3368" i="1"/>
  <c r="AD3368" i="1"/>
  <c r="N3371" i="1"/>
  <c r="M3372" i="1"/>
  <c r="O3370" i="1"/>
  <c r="AI3370" i="1"/>
  <c r="AB3369" i="1"/>
  <c r="AA3369" i="1"/>
  <c r="AJ3367" i="1"/>
  <c r="AH3367" i="1"/>
  <c r="AG3367" i="1"/>
  <c r="R3366" i="1"/>
  <c r="AC3368" i="1"/>
  <c r="AE3368" i="1"/>
  <c r="R3367" i="1" l="1"/>
  <c r="AD3369" i="1"/>
  <c r="AF3369" i="1"/>
  <c r="AB3370" i="1"/>
  <c r="AA3370" i="1"/>
  <c r="N3372" i="1"/>
  <c r="M3373" i="1"/>
  <c r="AC3369" i="1"/>
  <c r="AE3369" i="1"/>
  <c r="O3371" i="1"/>
  <c r="AI3371" i="1"/>
  <c r="Q3367" i="1"/>
  <c r="P3367" i="1"/>
  <c r="AG3368" i="1"/>
  <c r="AH3368" i="1" s="1"/>
  <c r="Q3368" i="1" l="1"/>
  <c r="P3368" i="1"/>
  <c r="AJ3368" i="1"/>
  <c r="AG3369" i="1"/>
  <c r="AJ3369" i="1" s="1"/>
  <c r="AB3371" i="1"/>
  <c r="AA3371" i="1"/>
  <c r="N3373" i="1"/>
  <c r="M3374" i="1"/>
  <c r="O3372" i="1"/>
  <c r="AI3372" i="1"/>
  <c r="AE3370" i="1"/>
  <c r="AC3370" i="1"/>
  <c r="AD3370" i="1"/>
  <c r="AF3370" i="1"/>
  <c r="AF3371" i="1" l="1"/>
  <c r="AD3371" i="1"/>
  <c r="AG3370" i="1"/>
  <c r="AJ3370" i="1" s="1"/>
  <c r="AB3372" i="1"/>
  <c r="AA3372" i="1"/>
  <c r="N3374" i="1"/>
  <c r="M3375" i="1"/>
  <c r="AH3369" i="1"/>
  <c r="O3373" i="1"/>
  <c r="AI3373" i="1"/>
  <c r="AE3371" i="1"/>
  <c r="AC3371" i="1"/>
  <c r="R3368" i="1"/>
  <c r="AE3372" i="1" l="1"/>
  <c r="AC3372" i="1"/>
  <c r="AF3372" i="1"/>
  <c r="AD3372" i="1"/>
  <c r="AB3373" i="1"/>
  <c r="AA3373" i="1"/>
  <c r="AJ3371" i="1"/>
  <c r="AH3371" i="1"/>
  <c r="AG3371" i="1"/>
  <c r="R3369" i="1"/>
  <c r="Q3369" i="1"/>
  <c r="P3369" i="1"/>
  <c r="M3376" i="1"/>
  <c r="N3375" i="1"/>
  <c r="AH3370" i="1"/>
  <c r="R3370" i="1" s="1"/>
  <c r="AI3374" i="1"/>
  <c r="O3374" i="1"/>
  <c r="R3371" i="1" l="1"/>
  <c r="AI3375" i="1"/>
  <c r="O3375" i="1"/>
  <c r="AE3373" i="1"/>
  <c r="AC3373" i="1"/>
  <c r="Q3370" i="1"/>
  <c r="P3370" i="1"/>
  <c r="M3377" i="1"/>
  <c r="N3376" i="1"/>
  <c r="AF3373" i="1"/>
  <c r="AD3373" i="1"/>
  <c r="AA3374" i="1"/>
  <c r="AB3374" i="1"/>
  <c r="Q3371" i="1"/>
  <c r="P3371" i="1"/>
  <c r="AG3372" i="1"/>
  <c r="AJ3372" i="1" s="1"/>
  <c r="R3372" i="1" l="1"/>
  <c r="AF3374" i="1"/>
  <c r="AD3374" i="1"/>
  <c r="AE3374" i="1"/>
  <c r="AC3374" i="1"/>
  <c r="AH3372" i="1"/>
  <c r="AI3376" i="1"/>
  <c r="O3376" i="1"/>
  <c r="N3377" i="1"/>
  <c r="M3378" i="1"/>
  <c r="AB3375" i="1"/>
  <c r="AA3375" i="1"/>
  <c r="AH3373" i="1"/>
  <c r="AG3373" i="1"/>
  <c r="AJ3373" i="1" s="1"/>
  <c r="R3373" i="1" l="1"/>
  <c r="N3378" i="1"/>
  <c r="M3379" i="1"/>
  <c r="Q3373" i="1"/>
  <c r="P3373" i="1"/>
  <c r="Q3372" i="1"/>
  <c r="P3372" i="1"/>
  <c r="AE3375" i="1"/>
  <c r="AC3375" i="1"/>
  <c r="AI3377" i="1"/>
  <c r="O3377" i="1"/>
  <c r="AB3376" i="1"/>
  <c r="AA3376" i="1"/>
  <c r="AG3374" i="1"/>
  <c r="AH3374" i="1" s="1"/>
  <c r="AJ3374" i="1"/>
  <c r="AF3375" i="1"/>
  <c r="AD3375" i="1"/>
  <c r="Q3374" i="1" l="1"/>
  <c r="P3374" i="1"/>
  <c r="N3379" i="1"/>
  <c r="M3380" i="1"/>
  <c r="O3378" i="1"/>
  <c r="AI3378" i="1"/>
  <c r="AB3377" i="1"/>
  <c r="AA3377" i="1"/>
  <c r="AC3376" i="1"/>
  <c r="AE3376" i="1"/>
  <c r="R3374" i="1"/>
  <c r="AF3376" i="1"/>
  <c r="AD3376" i="1"/>
  <c r="AJ3375" i="1"/>
  <c r="AH3375" i="1"/>
  <c r="AG3375" i="1"/>
  <c r="Q3375" i="1" l="1"/>
  <c r="P3375" i="1"/>
  <c r="AJ3376" i="1"/>
  <c r="AG3376" i="1"/>
  <c r="AH3376" i="1" s="1"/>
  <c r="AD3377" i="1"/>
  <c r="AF3377" i="1"/>
  <c r="AB3378" i="1"/>
  <c r="AA3378" i="1"/>
  <c r="AC3377" i="1"/>
  <c r="AE3377" i="1"/>
  <c r="N3380" i="1"/>
  <c r="M3381" i="1"/>
  <c r="R3375" i="1"/>
  <c r="O3379" i="1"/>
  <c r="AI3379" i="1"/>
  <c r="Q3376" i="1" l="1"/>
  <c r="P3376" i="1"/>
  <c r="R3376" i="1"/>
  <c r="AB3379" i="1"/>
  <c r="AA3379" i="1"/>
  <c r="N3381" i="1"/>
  <c r="M3382" i="1"/>
  <c r="O3380" i="1"/>
  <c r="AI3380" i="1"/>
  <c r="AD3378" i="1"/>
  <c r="AF3378" i="1"/>
  <c r="AG3377" i="1"/>
  <c r="AJ3377" i="1" s="1"/>
  <c r="AE3378" i="1"/>
  <c r="AC3378" i="1"/>
  <c r="R3377" i="1" l="1"/>
  <c r="AF3379" i="1"/>
  <c r="AD3379" i="1"/>
  <c r="AH3377" i="1"/>
  <c r="AB3380" i="1"/>
  <c r="AA3380" i="1"/>
  <c r="AE3379" i="1"/>
  <c r="AC3379" i="1"/>
  <c r="AG3378" i="1"/>
  <c r="AJ3378" i="1" s="1"/>
  <c r="N3382" i="1"/>
  <c r="M3383" i="1"/>
  <c r="O3381" i="1"/>
  <c r="AI3381" i="1"/>
  <c r="AH3378" i="1" l="1"/>
  <c r="AI3382" i="1"/>
  <c r="O3382" i="1"/>
  <c r="AE3380" i="1"/>
  <c r="AC3380" i="1"/>
  <c r="M3384" i="1"/>
  <c r="N3383" i="1"/>
  <c r="AF3380" i="1"/>
  <c r="AD3380" i="1"/>
  <c r="AB3381" i="1"/>
  <c r="AA3381" i="1"/>
  <c r="AG3379" i="1"/>
  <c r="AJ3379" i="1" s="1"/>
  <c r="Q3377" i="1"/>
  <c r="P3377" i="1"/>
  <c r="AE3381" i="1" l="1"/>
  <c r="AC3381" i="1"/>
  <c r="Q3378" i="1"/>
  <c r="P3378" i="1"/>
  <c r="AA3382" i="1"/>
  <c r="AB3382" i="1"/>
  <c r="R3378" i="1"/>
  <c r="AF3381" i="1"/>
  <c r="AD3381" i="1"/>
  <c r="AI3383" i="1"/>
  <c r="O3383" i="1"/>
  <c r="AH3379" i="1"/>
  <c r="M3385" i="1"/>
  <c r="N3384" i="1"/>
  <c r="AG3380" i="1"/>
  <c r="AJ3380" i="1"/>
  <c r="AH3380" i="1"/>
  <c r="N3385" i="1" l="1"/>
  <c r="M3386" i="1"/>
  <c r="AG3381" i="1"/>
  <c r="AH3381" i="1" s="1"/>
  <c r="AJ3381" i="1"/>
  <c r="Q3379" i="1"/>
  <c r="P3379" i="1"/>
  <c r="Q3380" i="1"/>
  <c r="P3380" i="1"/>
  <c r="R3379" i="1"/>
  <c r="R3380" i="1"/>
  <c r="AF3382" i="1"/>
  <c r="AD3382" i="1"/>
  <c r="AB3383" i="1"/>
  <c r="AA3383" i="1"/>
  <c r="AI3384" i="1"/>
  <c r="O3384" i="1"/>
  <c r="AE3382" i="1"/>
  <c r="AC3382" i="1"/>
  <c r="Q3381" i="1" l="1"/>
  <c r="P3381" i="1"/>
  <c r="R3381" i="1"/>
  <c r="AH3382" i="1"/>
  <c r="AG3382" i="1"/>
  <c r="AJ3382" i="1" s="1"/>
  <c r="AB3384" i="1"/>
  <c r="AA3384" i="1"/>
  <c r="AF3383" i="1"/>
  <c r="AD3383" i="1"/>
  <c r="AE3383" i="1"/>
  <c r="AC3383" i="1"/>
  <c r="N3386" i="1"/>
  <c r="M3387" i="1"/>
  <c r="AI3385" i="1"/>
  <c r="O3385" i="1"/>
  <c r="R3382" i="1" l="1"/>
  <c r="AF3384" i="1"/>
  <c r="AD3384" i="1"/>
  <c r="Q3382" i="1"/>
  <c r="P3382" i="1"/>
  <c r="N3387" i="1"/>
  <c r="M3388" i="1"/>
  <c r="O3386" i="1"/>
  <c r="AI3386" i="1"/>
  <c r="AC3384" i="1"/>
  <c r="AE3384" i="1"/>
  <c r="AB3385" i="1"/>
  <c r="AA3385" i="1"/>
  <c r="AG3383" i="1"/>
  <c r="AJ3383" i="1" s="1"/>
  <c r="O3387" i="1" l="1"/>
  <c r="AI3387" i="1"/>
  <c r="AC3385" i="1"/>
  <c r="AE3385" i="1"/>
  <c r="AD3385" i="1"/>
  <c r="AF3385" i="1"/>
  <c r="AH3383" i="1"/>
  <c r="AG3384" i="1"/>
  <c r="AJ3384" i="1" s="1"/>
  <c r="AB3386" i="1"/>
  <c r="AA3386" i="1"/>
  <c r="N3388" i="1"/>
  <c r="M3389" i="1"/>
  <c r="R3384" i="1" l="1"/>
  <c r="AB3387" i="1"/>
  <c r="AA3387" i="1"/>
  <c r="AG3385" i="1"/>
  <c r="AJ3385" i="1" s="1"/>
  <c r="N3389" i="1"/>
  <c r="M3390" i="1"/>
  <c r="AH3384" i="1"/>
  <c r="O3388" i="1"/>
  <c r="AI3388" i="1"/>
  <c r="Q3383" i="1"/>
  <c r="P3383" i="1"/>
  <c r="R3383" i="1"/>
  <c r="AE3386" i="1"/>
  <c r="AC3386" i="1"/>
  <c r="AD3386" i="1"/>
  <c r="AF3386" i="1"/>
  <c r="N3390" i="1" l="1"/>
  <c r="M3391" i="1"/>
  <c r="O3389" i="1"/>
  <c r="AI3389" i="1"/>
  <c r="AF3387" i="1"/>
  <c r="AD3387" i="1"/>
  <c r="AE3387" i="1"/>
  <c r="AC3387" i="1"/>
  <c r="AG3386" i="1"/>
  <c r="AJ3386" i="1" s="1"/>
  <c r="AB3388" i="1"/>
  <c r="AA3388" i="1"/>
  <c r="AH3385" i="1"/>
  <c r="Q3384" i="1"/>
  <c r="P3384" i="1"/>
  <c r="M3392" i="1" l="1"/>
  <c r="N3391" i="1"/>
  <c r="AI3390" i="1"/>
  <c r="O3390" i="1"/>
  <c r="AH3386" i="1"/>
  <c r="Q3385" i="1"/>
  <c r="P3385" i="1"/>
  <c r="R3385" i="1"/>
  <c r="AG3387" i="1"/>
  <c r="AJ3387" i="1" s="1"/>
  <c r="AB3389" i="1"/>
  <c r="AA3389" i="1"/>
  <c r="AF3388" i="1"/>
  <c r="AD3388" i="1"/>
  <c r="AE3388" i="1"/>
  <c r="AC3388" i="1"/>
  <c r="R3387" i="1" l="1"/>
  <c r="M3393" i="1"/>
  <c r="N3392" i="1"/>
  <c r="AA3390" i="1"/>
  <c r="AB3390" i="1"/>
  <c r="AG3388" i="1"/>
  <c r="AJ3388" i="1" s="1"/>
  <c r="AH3387" i="1"/>
  <c r="R3386" i="1"/>
  <c r="AI3391" i="1"/>
  <c r="O3391" i="1"/>
  <c r="AE3389" i="1"/>
  <c r="AC3389" i="1"/>
  <c r="AF3389" i="1"/>
  <c r="AD3389" i="1"/>
  <c r="Q3386" i="1"/>
  <c r="P3386" i="1"/>
  <c r="AH3388" i="1" l="1"/>
  <c r="AG3389" i="1"/>
  <c r="AH3389" i="1" s="1"/>
  <c r="AJ3389" i="1"/>
  <c r="N3393" i="1"/>
  <c r="M3394" i="1"/>
  <c r="AF3390" i="1"/>
  <c r="AD3390" i="1"/>
  <c r="AE3390" i="1"/>
  <c r="AC3390" i="1"/>
  <c r="Q3387" i="1"/>
  <c r="P3387" i="1"/>
  <c r="AB3391" i="1"/>
  <c r="AA3391" i="1"/>
  <c r="AI3392" i="1"/>
  <c r="O3392" i="1"/>
  <c r="Q3389" i="1" l="1"/>
  <c r="P3389" i="1"/>
  <c r="N3394" i="1"/>
  <c r="M3395" i="1"/>
  <c r="AI3393" i="1"/>
  <c r="O3393" i="1"/>
  <c r="R3388" i="1"/>
  <c r="AF3391" i="1"/>
  <c r="AD3391" i="1"/>
  <c r="R3389" i="1"/>
  <c r="Q3388" i="1"/>
  <c r="P3388" i="1"/>
  <c r="AB3392" i="1"/>
  <c r="AA3392" i="1"/>
  <c r="AG3390" i="1"/>
  <c r="AJ3390" i="1" s="1"/>
  <c r="AE3391" i="1"/>
  <c r="AC3391" i="1"/>
  <c r="AH3390" i="1" l="1"/>
  <c r="AJ3391" i="1"/>
  <c r="AG3391" i="1"/>
  <c r="AH3391" i="1" s="1"/>
  <c r="AF3392" i="1"/>
  <c r="AD3392" i="1"/>
  <c r="AC3392" i="1"/>
  <c r="AE3392" i="1"/>
  <c r="N3395" i="1"/>
  <c r="M3396" i="1"/>
  <c r="O3394" i="1"/>
  <c r="AI3394" i="1"/>
  <c r="AB3393" i="1"/>
  <c r="AA3393" i="1"/>
  <c r="Q3391" i="1" l="1"/>
  <c r="P3391" i="1"/>
  <c r="Q3390" i="1"/>
  <c r="P3390" i="1"/>
  <c r="AG3392" i="1"/>
  <c r="AJ3392" i="1" s="1"/>
  <c r="R3391" i="1"/>
  <c r="AB3394" i="1"/>
  <c r="AA3394" i="1"/>
  <c r="N3396" i="1"/>
  <c r="M3397" i="1"/>
  <c r="AC3393" i="1"/>
  <c r="AE3393" i="1"/>
  <c r="R3390" i="1"/>
  <c r="AD3393" i="1"/>
  <c r="AF3393" i="1"/>
  <c r="O3395" i="1"/>
  <c r="AI3395" i="1"/>
  <c r="AB3395" i="1" l="1"/>
  <c r="AA3395" i="1"/>
  <c r="O3396" i="1"/>
  <c r="AI3396" i="1"/>
  <c r="AE3394" i="1"/>
  <c r="AC3394" i="1"/>
  <c r="AH3392" i="1"/>
  <c r="AD3394" i="1"/>
  <c r="AF3394" i="1"/>
  <c r="AG3393" i="1"/>
  <c r="AJ3393" i="1" s="1"/>
  <c r="N3397" i="1"/>
  <c r="M3398" i="1"/>
  <c r="R3393" i="1" l="1"/>
  <c r="AE3395" i="1"/>
  <c r="AC3395" i="1"/>
  <c r="AH3393" i="1"/>
  <c r="N3398" i="1"/>
  <c r="M3399" i="1"/>
  <c r="O3397" i="1"/>
  <c r="AI3397" i="1"/>
  <c r="R3392" i="1"/>
  <c r="AB3396" i="1"/>
  <c r="AA3396" i="1"/>
  <c r="AJ3394" i="1"/>
  <c r="AG3394" i="1"/>
  <c r="AH3394" i="1" s="1"/>
  <c r="AF3395" i="1"/>
  <c r="AD3395" i="1"/>
  <c r="Q3392" i="1"/>
  <c r="P3392" i="1"/>
  <c r="Q3394" i="1" l="1"/>
  <c r="P3394" i="1"/>
  <c r="R3394" i="1"/>
  <c r="AE3396" i="1"/>
  <c r="AC3396" i="1"/>
  <c r="AB3397" i="1"/>
  <c r="AA3397" i="1"/>
  <c r="M3400" i="1"/>
  <c r="N3399" i="1"/>
  <c r="AI3398" i="1"/>
  <c r="O3398" i="1"/>
  <c r="Q3393" i="1"/>
  <c r="P3393" i="1"/>
  <c r="AF3396" i="1"/>
  <c r="AD3396" i="1"/>
  <c r="AG3395" i="1"/>
  <c r="AJ3395" i="1" s="1"/>
  <c r="R3395" i="1" l="1"/>
  <c r="AI3399" i="1"/>
  <c r="O3399" i="1"/>
  <c r="M3401" i="1"/>
  <c r="N3400" i="1"/>
  <c r="AE3397" i="1"/>
  <c r="AC3397" i="1"/>
  <c r="AH3395" i="1"/>
  <c r="AF3397" i="1"/>
  <c r="AD3397" i="1"/>
  <c r="AA3398" i="1"/>
  <c r="AB3398" i="1"/>
  <c r="AG3396" i="1"/>
  <c r="AJ3396" i="1" s="1"/>
  <c r="N3401" i="1" l="1"/>
  <c r="M3402" i="1"/>
  <c r="AF3398" i="1"/>
  <c r="AD3398" i="1"/>
  <c r="Q3395" i="1"/>
  <c r="P3395" i="1"/>
  <c r="AE3398" i="1"/>
  <c r="AC3398" i="1"/>
  <c r="AG3397" i="1"/>
  <c r="AH3397" i="1" s="1"/>
  <c r="AJ3397" i="1"/>
  <c r="AI3400" i="1"/>
  <c r="O3400" i="1"/>
  <c r="AB3399" i="1"/>
  <c r="AA3399" i="1"/>
  <c r="AH3396" i="1"/>
  <c r="Q3397" i="1" l="1"/>
  <c r="P3397" i="1"/>
  <c r="R3397" i="1"/>
  <c r="AI3401" i="1"/>
  <c r="O3401" i="1"/>
  <c r="R3396" i="1"/>
  <c r="N3402" i="1"/>
  <c r="M3403" i="1"/>
  <c r="AH3398" i="1"/>
  <c r="AG3398" i="1"/>
  <c r="AJ3398" i="1"/>
  <c r="Q3396" i="1"/>
  <c r="P3396" i="1"/>
  <c r="AF3399" i="1"/>
  <c r="AD3399" i="1"/>
  <c r="AE3399" i="1"/>
  <c r="AC3399" i="1"/>
  <c r="AB3400" i="1"/>
  <c r="AA3400" i="1"/>
  <c r="AB3401" i="1" l="1"/>
  <c r="AA3401" i="1"/>
  <c r="R3398" i="1"/>
  <c r="AG3399" i="1"/>
  <c r="AJ3399" i="1" s="1"/>
  <c r="Q3398" i="1"/>
  <c r="P3398" i="1"/>
  <c r="AC3400" i="1"/>
  <c r="AE3400" i="1"/>
  <c r="N3403" i="1"/>
  <c r="M3404" i="1"/>
  <c r="AF3400" i="1"/>
  <c r="AD3400" i="1"/>
  <c r="O3402" i="1"/>
  <c r="AI3402" i="1"/>
  <c r="AJ3400" i="1" l="1"/>
  <c r="AH3400" i="1"/>
  <c r="AG3400" i="1"/>
  <c r="AB3402" i="1"/>
  <c r="AA3402" i="1"/>
  <c r="AC3401" i="1"/>
  <c r="AE3401" i="1"/>
  <c r="AH3399" i="1"/>
  <c r="R3399" i="1" s="1"/>
  <c r="N3404" i="1"/>
  <c r="M3405" i="1"/>
  <c r="AD3401" i="1"/>
  <c r="AF3401" i="1"/>
  <c r="O3403" i="1"/>
  <c r="AI3403" i="1"/>
  <c r="Q3400" i="1" l="1"/>
  <c r="P3400" i="1"/>
  <c r="R3400" i="1"/>
  <c r="AE3402" i="1"/>
  <c r="AC3402" i="1"/>
  <c r="AJ3401" i="1"/>
  <c r="AG3401" i="1"/>
  <c r="AH3401" i="1" s="1"/>
  <c r="AD3402" i="1"/>
  <c r="AF3402" i="1"/>
  <c r="N3405" i="1"/>
  <c r="M3406" i="1"/>
  <c r="O3404" i="1"/>
  <c r="AI3404" i="1"/>
  <c r="AB3403" i="1"/>
  <c r="AA3403" i="1"/>
  <c r="Q3399" i="1"/>
  <c r="P3399" i="1"/>
  <c r="Q3401" i="1" l="1"/>
  <c r="P3401" i="1"/>
  <c r="R3401" i="1"/>
  <c r="AJ3402" i="1"/>
  <c r="AH3402" i="1"/>
  <c r="AG3402" i="1"/>
  <c r="AB3404" i="1"/>
  <c r="AA3404" i="1"/>
  <c r="AF3403" i="1"/>
  <c r="AD3403" i="1"/>
  <c r="O3405" i="1"/>
  <c r="AI3405" i="1"/>
  <c r="AE3403" i="1"/>
  <c r="AC3403" i="1"/>
  <c r="N3406" i="1"/>
  <c r="M3407" i="1"/>
  <c r="Q3402" i="1" l="1"/>
  <c r="P3402" i="1"/>
  <c r="AE3404" i="1"/>
  <c r="AC3404" i="1"/>
  <c r="M3408" i="1"/>
  <c r="N3407" i="1"/>
  <c r="R3402" i="1"/>
  <c r="AI3406" i="1"/>
  <c r="O3406" i="1"/>
  <c r="AG3403" i="1"/>
  <c r="AJ3403" i="1" s="1"/>
  <c r="AF3404" i="1"/>
  <c r="AD3404" i="1"/>
  <c r="AB3405" i="1"/>
  <c r="AA3405" i="1"/>
  <c r="AA3406" i="1" l="1"/>
  <c r="AB3406" i="1"/>
  <c r="AE3405" i="1"/>
  <c r="AC3405" i="1"/>
  <c r="AF3405" i="1"/>
  <c r="AD3405" i="1"/>
  <c r="AI3407" i="1"/>
  <c r="O3407" i="1"/>
  <c r="AH3403" i="1"/>
  <c r="R3403" i="1" s="1"/>
  <c r="M3409" i="1"/>
  <c r="N3408" i="1"/>
  <c r="AG3404" i="1"/>
  <c r="AJ3404" i="1" s="1"/>
  <c r="R3404" i="1" l="1"/>
  <c r="AE3406" i="1"/>
  <c r="AC3406" i="1"/>
  <c r="N3409" i="1"/>
  <c r="M3410" i="1"/>
  <c r="Q3403" i="1"/>
  <c r="P3403" i="1"/>
  <c r="AI3408" i="1"/>
  <c r="O3408" i="1"/>
  <c r="AH3404" i="1"/>
  <c r="AF3406" i="1"/>
  <c r="AD3406" i="1"/>
  <c r="AG3405" i="1"/>
  <c r="AH3405" i="1" s="1"/>
  <c r="AB3407" i="1"/>
  <c r="AA3407" i="1"/>
  <c r="Q3405" i="1" l="1"/>
  <c r="P3405" i="1"/>
  <c r="AG3406" i="1"/>
  <c r="AH3406" i="1" s="1"/>
  <c r="AJ3406" i="1"/>
  <c r="Q3404" i="1"/>
  <c r="P3404" i="1"/>
  <c r="AE3407" i="1"/>
  <c r="AC3407" i="1"/>
  <c r="AJ3405" i="1"/>
  <c r="AB3408" i="1"/>
  <c r="AA3408" i="1"/>
  <c r="N3410" i="1"/>
  <c r="M3411" i="1"/>
  <c r="AF3407" i="1"/>
  <c r="AD3407" i="1"/>
  <c r="AI3409" i="1"/>
  <c r="O3409" i="1"/>
  <c r="Q3406" i="1" l="1"/>
  <c r="P3406" i="1"/>
  <c r="N3411" i="1"/>
  <c r="M3412" i="1"/>
  <c r="AC3408" i="1"/>
  <c r="AE3408" i="1"/>
  <c r="R3406" i="1"/>
  <c r="AB3409" i="1"/>
  <c r="AA3409" i="1"/>
  <c r="O3410" i="1"/>
  <c r="AI3410" i="1"/>
  <c r="R3405" i="1"/>
  <c r="AF3408" i="1"/>
  <c r="AD3408" i="1"/>
  <c r="AG3407" i="1"/>
  <c r="AH3407" i="1" s="1"/>
  <c r="Q3407" i="1" l="1"/>
  <c r="P3407" i="1"/>
  <c r="AJ3407" i="1"/>
  <c r="AB3410" i="1"/>
  <c r="AA3410" i="1"/>
  <c r="AC3409" i="1"/>
  <c r="AE3409" i="1"/>
  <c r="AD3409" i="1"/>
  <c r="AF3409" i="1"/>
  <c r="AJ3408" i="1"/>
  <c r="AG3408" i="1"/>
  <c r="AH3408" i="1" s="1"/>
  <c r="N3412" i="1"/>
  <c r="M3413" i="1"/>
  <c r="O3411" i="1"/>
  <c r="AI3411" i="1"/>
  <c r="Q3408" i="1" l="1"/>
  <c r="P3408" i="1"/>
  <c r="N3413" i="1"/>
  <c r="M3414" i="1"/>
  <c r="O3412" i="1"/>
  <c r="AI3412" i="1"/>
  <c r="AG3409" i="1"/>
  <c r="AH3409" i="1" s="1"/>
  <c r="AE3410" i="1"/>
  <c r="AC3410" i="1"/>
  <c r="R3408" i="1"/>
  <c r="AD3410" i="1"/>
  <c r="AF3410" i="1"/>
  <c r="AB3411" i="1"/>
  <c r="AA3411" i="1"/>
  <c r="R3407" i="1"/>
  <c r="Q3409" i="1" l="1"/>
  <c r="P3409" i="1"/>
  <c r="AB3412" i="1"/>
  <c r="AA3412" i="1"/>
  <c r="AE3411" i="1"/>
  <c r="AC3411" i="1"/>
  <c r="AF3411" i="1"/>
  <c r="AD3411" i="1"/>
  <c r="AJ3409" i="1"/>
  <c r="N3414" i="1"/>
  <c r="M3415" i="1"/>
  <c r="AG3410" i="1"/>
  <c r="AJ3410" i="1" s="1"/>
  <c r="O3413" i="1"/>
  <c r="AI3413" i="1"/>
  <c r="AI3414" i="1" l="1"/>
  <c r="O3414" i="1"/>
  <c r="AJ3411" i="1"/>
  <c r="AG3411" i="1"/>
  <c r="AH3411" i="1" s="1"/>
  <c r="AH3410" i="1"/>
  <c r="AE3412" i="1"/>
  <c r="AC3412" i="1"/>
  <c r="R3409" i="1"/>
  <c r="AB3413" i="1"/>
  <c r="AA3413" i="1"/>
  <c r="M3416" i="1"/>
  <c r="N3415" i="1"/>
  <c r="AF3412" i="1"/>
  <c r="AD3412" i="1"/>
  <c r="Q3411" i="1" l="1"/>
  <c r="P3411" i="1"/>
  <c r="AG3412" i="1"/>
  <c r="AJ3412" i="1"/>
  <c r="AH3412" i="1"/>
  <c r="R3411" i="1"/>
  <c r="Q3410" i="1"/>
  <c r="P3410" i="1"/>
  <c r="R3410" i="1"/>
  <c r="AA3414" i="1"/>
  <c r="AB3414" i="1"/>
  <c r="AE3413" i="1"/>
  <c r="AC3413" i="1"/>
  <c r="M3417" i="1"/>
  <c r="N3416" i="1"/>
  <c r="AF3413" i="1"/>
  <c r="AD3413" i="1"/>
  <c r="AI3415" i="1"/>
  <c r="O3415" i="1"/>
  <c r="AE3414" i="1" l="1"/>
  <c r="AC3414" i="1"/>
  <c r="Q3412" i="1"/>
  <c r="P3412" i="1"/>
  <c r="AF3414" i="1"/>
  <c r="AD3414" i="1"/>
  <c r="R3412" i="1"/>
  <c r="AB3415" i="1"/>
  <c r="AA3415" i="1"/>
  <c r="AI3416" i="1"/>
  <c r="O3416" i="1"/>
  <c r="N3417" i="1"/>
  <c r="M3418" i="1"/>
  <c r="AG3413" i="1"/>
  <c r="AJ3413" i="1" s="1"/>
  <c r="AH3413" i="1" l="1"/>
  <c r="N3418" i="1"/>
  <c r="M3419" i="1"/>
  <c r="AI3417" i="1"/>
  <c r="O3417" i="1"/>
  <c r="AE3415" i="1"/>
  <c r="AC3415" i="1"/>
  <c r="AB3416" i="1"/>
  <c r="AA3416" i="1"/>
  <c r="AF3415" i="1"/>
  <c r="AD3415" i="1"/>
  <c r="AH3414" i="1"/>
  <c r="AG3414" i="1"/>
  <c r="AJ3414" i="1"/>
  <c r="Q3414" i="1" l="1"/>
  <c r="P3414" i="1"/>
  <c r="AB3417" i="1"/>
  <c r="AA3417" i="1"/>
  <c r="O3418" i="1"/>
  <c r="AI3418" i="1"/>
  <c r="Q3413" i="1"/>
  <c r="P3413" i="1"/>
  <c r="AC3416" i="1"/>
  <c r="AE3416" i="1"/>
  <c r="AF3416" i="1"/>
  <c r="AD3416" i="1"/>
  <c r="R3413" i="1"/>
  <c r="R3414" i="1"/>
  <c r="AJ3415" i="1"/>
  <c r="AH3415" i="1"/>
  <c r="AG3415" i="1"/>
  <c r="N3419" i="1"/>
  <c r="M3420" i="1"/>
  <c r="Q3415" i="1" l="1"/>
  <c r="P3415" i="1"/>
  <c r="AD3417" i="1"/>
  <c r="AF3417" i="1"/>
  <c r="R3415" i="1"/>
  <c r="N3420" i="1"/>
  <c r="M3421" i="1"/>
  <c r="AG3416" i="1"/>
  <c r="AJ3416" i="1" s="1"/>
  <c r="AB3418" i="1"/>
  <c r="AA3418" i="1"/>
  <c r="O3419" i="1"/>
  <c r="AI3419" i="1"/>
  <c r="AC3417" i="1"/>
  <c r="AE3417" i="1"/>
  <c r="R3416" i="1" l="1"/>
  <c r="O3420" i="1"/>
  <c r="AI3420" i="1"/>
  <c r="AJ3417" i="1"/>
  <c r="AH3417" i="1"/>
  <c r="AG3417" i="1"/>
  <c r="AH3416" i="1"/>
  <c r="AB3419" i="1"/>
  <c r="AA3419" i="1"/>
  <c r="AE3418" i="1"/>
  <c r="AC3418" i="1"/>
  <c r="AD3418" i="1"/>
  <c r="AF3418" i="1"/>
  <c r="N3421" i="1"/>
  <c r="M3422" i="1"/>
  <c r="R3417" i="1" l="1"/>
  <c r="AE3419" i="1"/>
  <c r="AC3419" i="1"/>
  <c r="AF3419" i="1"/>
  <c r="AD3419" i="1"/>
  <c r="N3422" i="1"/>
  <c r="M3423" i="1"/>
  <c r="Q3416" i="1"/>
  <c r="P3416" i="1"/>
  <c r="O3421" i="1"/>
  <c r="AI3421" i="1"/>
  <c r="Q3417" i="1"/>
  <c r="P3417" i="1"/>
  <c r="AG3418" i="1"/>
  <c r="AJ3418" i="1" s="1"/>
  <c r="AB3420" i="1"/>
  <c r="AA3420" i="1"/>
  <c r="AJ3419" i="1" l="1"/>
  <c r="AG3419" i="1"/>
  <c r="AH3419" i="1" s="1"/>
  <c r="AH3418" i="1"/>
  <c r="M3424" i="1"/>
  <c r="N3423" i="1"/>
  <c r="AE3420" i="1"/>
  <c r="AC3420" i="1"/>
  <c r="AF3420" i="1"/>
  <c r="AD3420" i="1"/>
  <c r="AI3422" i="1"/>
  <c r="O3422" i="1"/>
  <c r="AB3421" i="1"/>
  <c r="AA3421" i="1"/>
  <c r="Q3419" i="1" l="1"/>
  <c r="P3419" i="1"/>
  <c r="R3419" i="1"/>
  <c r="M3425" i="1"/>
  <c r="N3424" i="1"/>
  <c r="R3418" i="1"/>
  <c r="AF3421" i="1"/>
  <c r="AD3421" i="1"/>
  <c r="AE3421" i="1"/>
  <c r="AC3421" i="1"/>
  <c r="AI3423" i="1"/>
  <c r="O3423" i="1"/>
  <c r="Q3418" i="1"/>
  <c r="P3418" i="1"/>
  <c r="AA3422" i="1"/>
  <c r="AB3422" i="1"/>
  <c r="AG3420" i="1"/>
  <c r="AJ3420" i="1" s="1"/>
  <c r="AH3420" i="1"/>
  <c r="R3420" i="1" l="1"/>
  <c r="N3425" i="1"/>
  <c r="M3426" i="1"/>
  <c r="AG3421" i="1"/>
  <c r="AH3421" i="1" s="1"/>
  <c r="AJ3421" i="1"/>
  <c r="AF3422" i="1"/>
  <c r="AD3422" i="1"/>
  <c r="Q3420" i="1"/>
  <c r="P3420" i="1"/>
  <c r="AB3423" i="1"/>
  <c r="AA3423" i="1"/>
  <c r="AE3422" i="1"/>
  <c r="AC3422" i="1"/>
  <c r="AI3424" i="1"/>
  <c r="O3424" i="1"/>
  <c r="Q3421" i="1" l="1"/>
  <c r="P3421" i="1"/>
  <c r="AI3425" i="1"/>
  <c r="O3425" i="1"/>
  <c r="N3426" i="1"/>
  <c r="M3427" i="1"/>
  <c r="R3421" i="1"/>
  <c r="AF3423" i="1"/>
  <c r="AD3423" i="1"/>
  <c r="AG3422" i="1"/>
  <c r="AH3422" i="1" s="1"/>
  <c r="AB3424" i="1"/>
  <c r="AA3424" i="1"/>
  <c r="AE3423" i="1"/>
  <c r="AC3423" i="1"/>
  <c r="Q3422" i="1" l="1"/>
  <c r="P3422" i="1"/>
  <c r="AB3425" i="1"/>
  <c r="AA3425" i="1"/>
  <c r="AJ3422" i="1"/>
  <c r="AG3423" i="1"/>
  <c r="AJ3423" i="1" s="1"/>
  <c r="AC3424" i="1"/>
  <c r="AE3424" i="1"/>
  <c r="N3427" i="1"/>
  <c r="M3428" i="1"/>
  <c r="AF3424" i="1"/>
  <c r="AD3424" i="1"/>
  <c r="O3426" i="1"/>
  <c r="AI3426" i="1"/>
  <c r="R3423" i="1" l="1"/>
  <c r="AB3426" i="1"/>
  <c r="AA3426" i="1"/>
  <c r="AH3423" i="1"/>
  <c r="N3428" i="1"/>
  <c r="M3429" i="1"/>
  <c r="O3427" i="1"/>
  <c r="AI3427" i="1"/>
  <c r="R3422" i="1"/>
  <c r="AG3424" i="1"/>
  <c r="AJ3424" i="1" s="1"/>
  <c r="AC3425" i="1"/>
  <c r="AE3425" i="1"/>
  <c r="AD3425" i="1"/>
  <c r="AF3425" i="1"/>
  <c r="AE3426" i="1" l="1"/>
  <c r="AC3426" i="1"/>
  <c r="AD3426" i="1"/>
  <c r="AF3426" i="1"/>
  <c r="AB3427" i="1"/>
  <c r="AA3427" i="1"/>
  <c r="AH3424" i="1"/>
  <c r="N3429" i="1"/>
  <c r="M3430" i="1"/>
  <c r="AJ3425" i="1"/>
  <c r="AG3425" i="1"/>
  <c r="AH3425" i="1" s="1"/>
  <c r="O3428" i="1"/>
  <c r="AI3428" i="1"/>
  <c r="Q3423" i="1"/>
  <c r="P3423" i="1"/>
  <c r="Q3425" i="1" l="1"/>
  <c r="P3425" i="1"/>
  <c r="R3425" i="1"/>
  <c r="AJ3426" i="1"/>
  <c r="AH3426" i="1"/>
  <c r="AG3426" i="1"/>
  <c r="N3430" i="1"/>
  <c r="M3431" i="1"/>
  <c r="AB3428" i="1"/>
  <c r="AA3428" i="1"/>
  <c r="O3429" i="1"/>
  <c r="AI3429" i="1"/>
  <c r="Q3424" i="1"/>
  <c r="P3424" i="1"/>
  <c r="AE3427" i="1"/>
  <c r="AC3427" i="1"/>
  <c r="R3424" i="1"/>
  <c r="AF3427" i="1"/>
  <c r="AD3427" i="1"/>
  <c r="R3426" i="1" l="1"/>
  <c r="Q3426" i="1"/>
  <c r="P3426" i="1"/>
  <c r="AI3430" i="1"/>
  <c r="O3430" i="1"/>
  <c r="AB3429" i="1"/>
  <c r="AA3429" i="1"/>
  <c r="AE3428" i="1"/>
  <c r="AC3428" i="1"/>
  <c r="M3432" i="1"/>
  <c r="N3431" i="1"/>
  <c r="AG3427" i="1"/>
  <c r="AH3427" i="1" s="1"/>
  <c r="AF3428" i="1"/>
  <c r="AD3428" i="1"/>
  <c r="Q3427" i="1" l="1"/>
  <c r="P3427" i="1"/>
  <c r="AE3429" i="1"/>
  <c r="AC3429" i="1"/>
  <c r="AF3429" i="1"/>
  <c r="AD3429" i="1"/>
  <c r="AJ3427" i="1"/>
  <c r="AI3431" i="1"/>
  <c r="O3431" i="1"/>
  <c r="AA3430" i="1"/>
  <c r="AB3430" i="1"/>
  <c r="M3433" i="1"/>
  <c r="N3432" i="1"/>
  <c r="AG3428" i="1"/>
  <c r="AJ3428" i="1"/>
  <c r="AH3428" i="1"/>
  <c r="AF3430" i="1" l="1"/>
  <c r="AD3430" i="1"/>
  <c r="N3433" i="1"/>
  <c r="M3434" i="1"/>
  <c r="Q3428" i="1"/>
  <c r="P3428" i="1"/>
  <c r="R3427" i="1"/>
  <c r="R3428" i="1"/>
  <c r="AH3429" i="1"/>
  <c r="AG3429" i="1"/>
  <c r="AJ3429" i="1"/>
  <c r="AE3430" i="1"/>
  <c r="AC3430" i="1"/>
  <c r="AB3431" i="1"/>
  <c r="AA3431" i="1"/>
  <c r="AI3432" i="1"/>
  <c r="O3432" i="1"/>
  <c r="Q3429" i="1" l="1"/>
  <c r="P3429" i="1"/>
  <c r="AH3430" i="1"/>
  <c r="AG3430" i="1"/>
  <c r="AJ3430" i="1"/>
  <c r="N3434" i="1"/>
  <c r="M3435" i="1"/>
  <c r="AI3433" i="1"/>
  <c r="O3433" i="1"/>
  <c r="R3429" i="1"/>
  <c r="AE3431" i="1"/>
  <c r="AC3431" i="1"/>
  <c r="AB3432" i="1"/>
  <c r="AA3432" i="1"/>
  <c r="AF3431" i="1"/>
  <c r="AD3431" i="1"/>
  <c r="Q3430" i="1" l="1"/>
  <c r="P3430" i="1"/>
  <c r="N3435" i="1"/>
  <c r="M3436" i="1"/>
  <c r="O3434" i="1"/>
  <c r="AI3434" i="1"/>
  <c r="AG3431" i="1"/>
  <c r="AJ3431" i="1" s="1"/>
  <c r="AB3433" i="1"/>
  <c r="AA3433" i="1"/>
  <c r="R3430" i="1"/>
  <c r="AC3432" i="1"/>
  <c r="AE3432" i="1"/>
  <c r="AF3432" i="1"/>
  <c r="AD3432" i="1"/>
  <c r="AD3433" i="1" l="1"/>
  <c r="AF3433" i="1"/>
  <c r="O3435" i="1"/>
  <c r="AI3435" i="1"/>
  <c r="AG3432" i="1"/>
  <c r="AJ3432" i="1" s="1"/>
  <c r="AH3431" i="1"/>
  <c r="AB3434" i="1"/>
  <c r="AA3434" i="1"/>
  <c r="AC3433" i="1"/>
  <c r="AE3433" i="1"/>
  <c r="N3436" i="1"/>
  <c r="M3437" i="1"/>
  <c r="AD3434" i="1" l="1"/>
  <c r="AF3434" i="1"/>
  <c r="Q3431" i="1"/>
  <c r="P3431" i="1"/>
  <c r="R3431" i="1"/>
  <c r="AG3433" i="1"/>
  <c r="AJ3433" i="1" s="1"/>
  <c r="AH3432" i="1"/>
  <c r="AB3435" i="1"/>
  <c r="AA3435" i="1"/>
  <c r="N3437" i="1"/>
  <c r="M3438" i="1"/>
  <c r="O3436" i="1"/>
  <c r="AI3436" i="1"/>
  <c r="AE3434" i="1"/>
  <c r="AC3434" i="1"/>
  <c r="AB3436" i="1" l="1"/>
  <c r="AA3436" i="1"/>
  <c r="AG3434" i="1"/>
  <c r="AJ3434" i="1" s="1"/>
  <c r="Q3432" i="1"/>
  <c r="P3432" i="1"/>
  <c r="R3432" i="1"/>
  <c r="O3437" i="1"/>
  <c r="AI3437" i="1"/>
  <c r="AH3433" i="1"/>
  <c r="AE3435" i="1"/>
  <c r="AC3435" i="1"/>
  <c r="N3438" i="1"/>
  <c r="M3439" i="1"/>
  <c r="AF3435" i="1"/>
  <c r="AD3435" i="1"/>
  <c r="Q3433" i="1" l="1"/>
  <c r="P3433" i="1"/>
  <c r="AF3436" i="1"/>
  <c r="AD3436" i="1"/>
  <c r="R3433" i="1"/>
  <c r="AE3436" i="1"/>
  <c r="AC3436" i="1"/>
  <c r="AI3438" i="1"/>
  <c r="O3438" i="1"/>
  <c r="M3440" i="1"/>
  <c r="N3439" i="1"/>
  <c r="AJ3435" i="1"/>
  <c r="AH3435" i="1"/>
  <c r="AG3435" i="1"/>
  <c r="AH3434" i="1"/>
  <c r="AB3437" i="1"/>
  <c r="AA3437" i="1"/>
  <c r="Q3435" i="1" l="1"/>
  <c r="P3435" i="1"/>
  <c r="AE3437" i="1"/>
  <c r="AC3437" i="1"/>
  <c r="AF3437" i="1"/>
  <c r="AD3437" i="1"/>
  <c r="R3435" i="1"/>
  <c r="AI3439" i="1"/>
  <c r="O3439" i="1"/>
  <c r="R3434" i="1"/>
  <c r="M3441" i="1"/>
  <c r="N3440" i="1"/>
  <c r="AG3436" i="1"/>
  <c r="AJ3436" i="1" s="1"/>
  <c r="Q3434" i="1"/>
  <c r="P3434" i="1"/>
  <c r="AA3438" i="1"/>
  <c r="AB3438" i="1"/>
  <c r="AI3440" i="1" l="1"/>
  <c r="O3440" i="1"/>
  <c r="N3441" i="1"/>
  <c r="M3442" i="1"/>
  <c r="AF3438" i="1"/>
  <c r="AD3438" i="1"/>
  <c r="AE3438" i="1"/>
  <c r="AC3438" i="1"/>
  <c r="AH3436" i="1"/>
  <c r="R3436" i="1" s="1"/>
  <c r="AG3437" i="1"/>
  <c r="AJ3437" i="1" s="1"/>
  <c r="AB3439" i="1"/>
  <c r="AA3439" i="1"/>
  <c r="N3442" i="1" l="1"/>
  <c r="M3443" i="1"/>
  <c r="AI3441" i="1"/>
  <c r="O3441" i="1"/>
  <c r="AH3437" i="1"/>
  <c r="R3437" i="1" s="1"/>
  <c r="Q3436" i="1"/>
  <c r="P3436" i="1"/>
  <c r="AB3440" i="1"/>
  <c r="AA3440" i="1"/>
  <c r="AG3438" i="1"/>
  <c r="AH3438" i="1" s="1"/>
  <c r="AE3439" i="1"/>
  <c r="AC3439" i="1"/>
  <c r="AF3439" i="1"/>
  <c r="AD3439" i="1"/>
  <c r="Q3438" i="1" l="1"/>
  <c r="P3438" i="1"/>
  <c r="AB3441" i="1"/>
  <c r="AA3441" i="1"/>
  <c r="O3442" i="1"/>
  <c r="AI3442" i="1"/>
  <c r="AJ3438" i="1"/>
  <c r="N3443" i="1"/>
  <c r="M3444" i="1"/>
  <c r="AC3440" i="1"/>
  <c r="AE3440" i="1"/>
  <c r="AF3440" i="1"/>
  <c r="AD3440" i="1"/>
  <c r="AJ3439" i="1"/>
  <c r="AH3439" i="1"/>
  <c r="AG3439" i="1"/>
  <c r="Q3437" i="1"/>
  <c r="P3437" i="1"/>
  <c r="AG3440" i="1" l="1"/>
  <c r="AJ3440" i="1" s="1"/>
  <c r="N3444" i="1"/>
  <c r="M3445" i="1"/>
  <c r="O3443" i="1"/>
  <c r="AI3443" i="1"/>
  <c r="Q3439" i="1"/>
  <c r="P3439" i="1"/>
  <c r="R3438" i="1"/>
  <c r="AB3442" i="1"/>
  <c r="AA3442" i="1"/>
  <c r="R3439" i="1"/>
  <c r="AC3441" i="1"/>
  <c r="AE3441" i="1"/>
  <c r="AD3441" i="1"/>
  <c r="AF3441" i="1"/>
  <c r="R3440" i="1" l="1"/>
  <c r="AE3442" i="1"/>
  <c r="AC3442" i="1"/>
  <c r="O3444" i="1"/>
  <c r="AI3444" i="1"/>
  <c r="AG3441" i="1"/>
  <c r="AJ3441" i="1" s="1"/>
  <c r="AD3442" i="1"/>
  <c r="AF3442" i="1"/>
  <c r="AB3443" i="1"/>
  <c r="AA3443" i="1"/>
  <c r="AH3440" i="1"/>
  <c r="N3445" i="1"/>
  <c r="M3446" i="1"/>
  <c r="R3441" i="1" l="1"/>
  <c r="AJ3442" i="1"/>
  <c r="AH3442" i="1"/>
  <c r="AG3442" i="1"/>
  <c r="N3446" i="1"/>
  <c r="M3447" i="1"/>
  <c r="AB3444" i="1"/>
  <c r="AA3444" i="1"/>
  <c r="O3445" i="1"/>
  <c r="AI3445" i="1"/>
  <c r="Q3440" i="1"/>
  <c r="P3440" i="1"/>
  <c r="AE3443" i="1"/>
  <c r="AC3443" i="1"/>
  <c r="AH3441" i="1"/>
  <c r="AF3443" i="1"/>
  <c r="AD3443" i="1"/>
  <c r="AE3444" i="1" l="1"/>
  <c r="AC3444" i="1"/>
  <c r="Q3442" i="1"/>
  <c r="P3442" i="1"/>
  <c r="R3442" i="1"/>
  <c r="M3448" i="1"/>
  <c r="N3447" i="1"/>
  <c r="AF3444" i="1"/>
  <c r="AD3444" i="1"/>
  <c r="AI3446" i="1"/>
  <c r="O3446" i="1"/>
  <c r="Q3441" i="1"/>
  <c r="P3441" i="1"/>
  <c r="AB3445" i="1"/>
  <c r="AA3445" i="1"/>
  <c r="AJ3443" i="1"/>
  <c r="AG3443" i="1"/>
  <c r="AH3443" i="1" s="1"/>
  <c r="Q3443" i="1" l="1"/>
  <c r="P3443" i="1"/>
  <c r="M3449" i="1"/>
  <c r="N3448" i="1"/>
  <c r="AE3445" i="1"/>
  <c r="AC3445" i="1"/>
  <c r="AF3445" i="1"/>
  <c r="AD3445" i="1"/>
  <c r="R3443" i="1"/>
  <c r="AG3444" i="1"/>
  <c r="AJ3444" i="1" s="1"/>
  <c r="AA3446" i="1"/>
  <c r="AB3446" i="1"/>
  <c r="AI3447" i="1"/>
  <c r="O3447" i="1"/>
  <c r="AH3444" i="1" l="1"/>
  <c r="AF3446" i="1"/>
  <c r="AD3446" i="1"/>
  <c r="AE3446" i="1"/>
  <c r="AC3446" i="1"/>
  <c r="AI3448" i="1"/>
  <c r="O3448" i="1"/>
  <c r="AG3445" i="1"/>
  <c r="AH3445" i="1" s="1"/>
  <c r="AB3447" i="1"/>
  <c r="AA3447" i="1"/>
  <c r="N3449" i="1"/>
  <c r="M3450" i="1"/>
  <c r="Q3445" i="1" l="1"/>
  <c r="P3445" i="1"/>
  <c r="Q3444" i="1"/>
  <c r="P3444" i="1"/>
  <c r="R3444" i="1"/>
  <c r="AJ3445" i="1"/>
  <c r="AI3449" i="1"/>
  <c r="O3449" i="1"/>
  <c r="N3450" i="1"/>
  <c r="M3451" i="1"/>
  <c r="AF3447" i="1"/>
  <c r="AD3447" i="1"/>
  <c r="AE3447" i="1"/>
  <c r="AC3447" i="1"/>
  <c r="AH3446" i="1"/>
  <c r="AG3446" i="1"/>
  <c r="AJ3446" i="1"/>
  <c r="AB3448" i="1"/>
  <c r="AA3448" i="1"/>
  <c r="AF3448" i="1" l="1"/>
  <c r="AD3448" i="1"/>
  <c r="R3446" i="1"/>
  <c r="N3451" i="1"/>
  <c r="M3452" i="1"/>
  <c r="O3450" i="1"/>
  <c r="AI3450" i="1"/>
  <c r="Q3446" i="1"/>
  <c r="P3446" i="1"/>
  <c r="AB3449" i="1"/>
  <c r="AA3449" i="1"/>
  <c r="R3445" i="1"/>
  <c r="AC3448" i="1"/>
  <c r="AE3448" i="1"/>
  <c r="AG3447" i="1"/>
  <c r="AJ3447" i="1" s="1"/>
  <c r="AH3447" i="1" l="1"/>
  <c r="AB3450" i="1"/>
  <c r="AA3450" i="1"/>
  <c r="AG3448" i="1"/>
  <c r="AJ3448" i="1" s="1"/>
  <c r="AC3449" i="1"/>
  <c r="AE3449" i="1"/>
  <c r="O3451" i="1"/>
  <c r="AI3451" i="1"/>
  <c r="AD3449" i="1"/>
  <c r="AF3449" i="1"/>
  <c r="N3452" i="1"/>
  <c r="M3453" i="1"/>
  <c r="AJ3449" i="1" l="1"/>
  <c r="AH3449" i="1"/>
  <c r="AG3449" i="1"/>
  <c r="AD3450" i="1"/>
  <c r="AF3450" i="1"/>
  <c r="Q3447" i="1"/>
  <c r="P3447" i="1"/>
  <c r="N3453" i="1"/>
  <c r="M3454" i="1"/>
  <c r="O3452" i="1"/>
  <c r="AI3452" i="1"/>
  <c r="AB3451" i="1"/>
  <c r="AA3451" i="1"/>
  <c r="AH3448" i="1"/>
  <c r="R3448" i="1" s="1"/>
  <c r="R3447" i="1"/>
  <c r="AE3450" i="1"/>
  <c r="AC3450" i="1"/>
  <c r="Q3449" i="1" l="1"/>
  <c r="P3449" i="1"/>
  <c r="R3449" i="1"/>
  <c r="O3453" i="1"/>
  <c r="AI3453" i="1"/>
  <c r="N3454" i="1"/>
  <c r="M3455" i="1"/>
  <c r="AJ3450" i="1"/>
  <c r="AG3450" i="1"/>
  <c r="AH3450" i="1" s="1"/>
  <c r="Q3448" i="1"/>
  <c r="P3448" i="1"/>
  <c r="AE3451" i="1"/>
  <c r="AC3451" i="1"/>
  <c r="AB3452" i="1"/>
  <c r="AA3452" i="1"/>
  <c r="AF3451" i="1"/>
  <c r="AD3451" i="1"/>
  <c r="Q3450" i="1" l="1"/>
  <c r="P3450" i="1"/>
  <c r="R3450" i="1"/>
  <c r="AB3453" i="1"/>
  <c r="AA3453" i="1"/>
  <c r="AG3451" i="1"/>
  <c r="AJ3451" i="1" s="1"/>
  <c r="M3456" i="1"/>
  <c r="N3455" i="1"/>
  <c r="AI3454" i="1"/>
  <c r="O3454" i="1"/>
  <c r="AE3452" i="1"/>
  <c r="AC3452" i="1"/>
  <c r="AF3452" i="1"/>
  <c r="AD3452" i="1"/>
  <c r="AI3455" i="1" l="1"/>
  <c r="O3455" i="1"/>
  <c r="AA3454" i="1"/>
  <c r="AB3454" i="1"/>
  <c r="AF3453" i="1"/>
  <c r="AD3453" i="1"/>
  <c r="M3457" i="1"/>
  <c r="N3456" i="1"/>
  <c r="AH3451" i="1"/>
  <c r="AG3452" i="1"/>
  <c r="AH3452" i="1" s="1"/>
  <c r="AE3453" i="1"/>
  <c r="AC3453" i="1"/>
  <c r="Q3452" i="1" l="1"/>
  <c r="P3452" i="1"/>
  <c r="AE3454" i="1"/>
  <c r="AC3454" i="1"/>
  <c r="AF3454" i="1"/>
  <c r="AD3454" i="1"/>
  <c r="AB3455" i="1"/>
  <c r="AA3455" i="1"/>
  <c r="Q3451" i="1"/>
  <c r="P3451" i="1"/>
  <c r="N3457" i="1"/>
  <c r="M3458" i="1"/>
  <c r="AG3453" i="1"/>
  <c r="AH3453" i="1" s="1"/>
  <c r="AJ3453" i="1"/>
  <c r="AJ3452" i="1"/>
  <c r="R3451" i="1"/>
  <c r="AI3456" i="1"/>
  <c r="O3456" i="1"/>
  <c r="Q3453" i="1" l="1"/>
  <c r="P3453" i="1"/>
  <c r="R3452" i="1"/>
  <c r="AI3457" i="1"/>
  <c r="O3457" i="1"/>
  <c r="AE3455" i="1"/>
  <c r="AC3455" i="1"/>
  <c r="AF3455" i="1"/>
  <c r="AD3455" i="1"/>
  <c r="R3453" i="1"/>
  <c r="AG3454" i="1"/>
  <c r="AH3454" i="1" s="1"/>
  <c r="AJ3454" i="1"/>
  <c r="AB3456" i="1"/>
  <c r="AA3456" i="1"/>
  <c r="N3458" i="1"/>
  <c r="M3459" i="1"/>
  <c r="Q3454" i="1" l="1"/>
  <c r="P3454" i="1"/>
  <c r="AG3455" i="1"/>
  <c r="AJ3455" i="1" s="1"/>
  <c r="AB3457" i="1"/>
  <c r="AA3457" i="1"/>
  <c r="AF3456" i="1"/>
  <c r="AD3456" i="1"/>
  <c r="AC3456" i="1"/>
  <c r="AE3456" i="1"/>
  <c r="R3454" i="1"/>
  <c r="N3459" i="1"/>
  <c r="M3460" i="1"/>
  <c r="O3458" i="1"/>
  <c r="AI3458" i="1"/>
  <c r="AD3457" i="1" l="1"/>
  <c r="AF3457" i="1"/>
  <c r="AB3458" i="1"/>
  <c r="AA3458" i="1"/>
  <c r="AG3456" i="1"/>
  <c r="AJ3456" i="1" s="1"/>
  <c r="AC3457" i="1"/>
  <c r="AE3457" i="1"/>
  <c r="N3460" i="1"/>
  <c r="M3461" i="1"/>
  <c r="O3459" i="1"/>
  <c r="AI3459" i="1"/>
  <c r="AH3455" i="1"/>
  <c r="R3455" i="1" s="1"/>
  <c r="R3456" i="1" l="1"/>
  <c r="AB3459" i="1"/>
  <c r="AA3459" i="1"/>
  <c r="N3461" i="1"/>
  <c r="M3462" i="1"/>
  <c r="AH3456" i="1"/>
  <c r="O3460" i="1"/>
  <c r="AI3460" i="1"/>
  <c r="Q3455" i="1"/>
  <c r="P3455" i="1"/>
  <c r="AE3458" i="1"/>
  <c r="AC3458" i="1"/>
  <c r="AG3457" i="1"/>
  <c r="AJ3457" i="1" s="1"/>
  <c r="AD3458" i="1"/>
  <c r="AF3458" i="1"/>
  <c r="R3457" i="1" l="1"/>
  <c r="AE3459" i="1"/>
  <c r="AC3459" i="1"/>
  <c r="AH3457" i="1"/>
  <c r="AF3459" i="1"/>
  <c r="AD3459" i="1"/>
  <c r="AB3460" i="1"/>
  <c r="AA3460" i="1"/>
  <c r="AG3458" i="1"/>
  <c r="AJ3458" i="1" s="1"/>
  <c r="Q3456" i="1"/>
  <c r="P3456" i="1"/>
  <c r="N3462" i="1"/>
  <c r="M3463" i="1"/>
  <c r="O3461" i="1"/>
  <c r="AI3461" i="1"/>
  <c r="AG3459" i="1" l="1"/>
  <c r="AH3459" i="1" s="1"/>
  <c r="AH3458" i="1"/>
  <c r="AE3460" i="1"/>
  <c r="AC3460" i="1"/>
  <c r="AI3462" i="1"/>
  <c r="O3462" i="1"/>
  <c r="AF3460" i="1"/>
  <c r="AD3460" i="1"/>
  <c r="M3464" i="1"/>
  <c r="N3463" i="1"/>
  <c r="AB3461" i="1"/>
  <c r="AA3461" i="1"/>
  <c r="Q3457" i="1"/>
  <c r="P3457" i="1"/>
  <c r="Q3459" i="1" l="1"/>
  <c r="P3459" i="1"/>
  <c r="AJ3459" i="1"/>
  <c r="AG3460" i="1"/>
  <c r="AJ3460" i="1"/>
  <c r="AH3460" i="1"/>
  <c r="AE3461" i="1"/>
  <c r="AC3461" i="1"/>
  <c r="Q3458" i="1"/>
  <c r="P3458" i="1"/>
  <c r="R3458" i="1"/>
  <c r="AF3461" i="1"/>
  <c r="AD3461" i="1"/>
  <c r="AI3463" i="1"/>
  <c r="O3463" i="1"/>
  <c r="AA3462" i="1"/>
  <c r="AB3462" i="1"/>
  <c r="M3465" i="1"/>
  <c r="N3464" i="1"/>
  <c r="AF3462" i="1" l="1"/>
  <c r="AD3462" i="1"/>
  <c r="AE3462" i="1"/>
  <c r="AC3462" i="1"/>
  <c r="Q3460" i="1"/>
  <c r="P3460" i="1"/>
  <c r="N3465" i="1"/>
  <c r="M3466" i="1"/>
  <c r="R3460" i="1"/>
  <c r="AB3463" i="1"/>
  <c r="AA3463" i="1"/>
  <c r="AI3464" i="1"/>
  <c r="O3464" i="1"/>
  <c r="AG3461" i="1"/>
  <c r="AJ3461" i="1" s="1"/>
  <c r="R3459" i="1"/>
  <c r="AH3461" i="1" l="1"/>
  <c r="AE3463" i="1"/>
  <c r="AC3463" i="1"/>
  <c r="AB3464" i="1"/>
  <c r="AA3464" i="1"/>
  <c r="AF3463" i="1"/>
  <c r="AD3463" i="1"/>
  <c r="N3466" i="1"/>
  <c r="M3467" i="1"/>
  <c r="AI3465" i="1"/>
  <c r="O3465" i="1"/>
  <c r="AH3462" i="1"/>
  <c r="AG3462" i="1"/>
  <c r="AJ3462" i="1"/>
  <c r="N3467" i="1" l="1"/>
  <c r="M3468" i="1"/>
  <c r="Q3461" i="1"/>
  <c r="P3461" i="1"/>
  <c r="O3466" i="1"/>
  <c r="AI3466" i="1"/>
  <c r="AB3465" i="1"/>
  <c r="AA3465" i="1"/>
  <c r="R3462" i="1"/>
  <c r="AC3464" i="1"/>
  <c r="AE3464" i="1"/>
  <c r="Q3462" i="1"/>
  <c r="P3462" i="1"/>
  <c r="AF3464" i="1"/>
  <c r="AD3464" i="1"/>
  <c r="R3461" i="1"/>
  <c r="AJ3463" i="1"/>
  <c r="AG3463" i="1"/>
  <c r="AH3463" i="1" s="1"/>
  <c r="Q3463" i="1" l="1"/>
  <c r="P3463" i="1"/>
  <c r="R3463" i="1"/>
  <c r="AJ3464" i="1"/>
  <c r="AH3464" i="1"/>
  <c r="AG3464" i="1"/>
  <c r="AD3465" i="1"/>
  <c r="AF3465" i="1"/>
  <c r="AB3466" i="1"/>
  <c r="AA3466" i="1"/>
  <c r="N3468" i="1"/>
  <c r="M3469" i="1"/>
  <c r="AC3465" i="1"/>
  <c r="AE3465" i="1"/>
  <c r="O3467" i="1"/>
  <c r="AI3467" i="1"/>
  <c r="Q3464" i="1" l="1"/>
  <c r="P3464" i="1"/>
  <c r="R3464" i="1"/>
  <c r="AD3466" i="1"/>
  <c r="AF3466" i="1"/>
  <c r="AB3467" i="1"/>
  <c r="AA3467" i="1"/>
  <c r="AE3466" i="1"/>
  <c r="AC3466" i="1"/>
  <c r="AG3465" i="1"/>
  <c r="AJ3465" i="1" s="1"/>
  <c r="N3469" i="1"/>
  <c r="M3470" i="1"/>
  <c r="O3468" i="1"/>
  <c r="AI3468" i="1"/>
  <c r="R3465" i="1" l="1"/>
  <c r="AF3467" i="1"/>
  <c r="AD3467" i="1"/>
  <c r="AH3465" i="1"/>
  <c r="AB3468" i="1"/>
  <c r="AA3468" i="1"/>
  <c r="AH3466" i="1"/>
  <c r="AG3466" i="1"/>
  <c r="AJ3466" i="1" s="1"/>
  <c r="O3469" i="1"/>
  <c r="AI3469" i="1"/>
  <c r="M3471" i="1"/>
  <c r="N3470" i="1"/>
  <c r="AE3467" i="1"/>
  <c r="AC3467" i="1"/>
  <c r="R3466" i="1" l="1"/>
  <c r="AB3469" i="1"/>
  <c r="AA3469" i="1"/>
  <c r="Q3466" i="1"/>
  <c r="P3466" i="1"/>
  <c r="AI3470" i="1"/>
  <c r="O3470" i="1"/>
  <c r="AF3468" i="1"/>
  <c r="AD3468" i="1"/>
  <c r="AG3467" i="1"/>
  <c r="AH3467" i="1" s="1"/>
  <c r="AE3468" i="1"/>
  <c r="AC3468" i="1"/>
  <c r="M3472" i="1"/>
  <c r="N3471" i="1"/>
  <c r="Q3465" i="1"/>
  <c r="P3465" i="1"/>
  <c r="Q3467" i="1" l="1"/>
  <c r="P3467" i="1"/>
  <c r="AF3469" i="1"/>
  <c r="AD3469" i="1"/>
  <c r="AA3470" i="1"/>
  <c r="AB3470" i="1"/>
  <c r="AI3471" i="1"/>
  <c r="O3471" i="1"/>
  <c r="AJ3467" i="1"/>
  <c r="N3472" i="1"/>
  <c r="M3473" i="1"/>
  <c r="AG3468" i="1"/>
  <c r="AJ3468" i="1" s="1"/>
  <c r="AE3469" i="1"/>
  <c r="AC3469" i="1"/>
  <c r="R3468" i="1" l="1"/>
  <c r="R3467" i="1"/>
  <c r="AG3469" i="1"/>
  <c r="AH3469" i="1" s="1"/>
  <c r="AJ3469" i="1"/>
  <c r="AE3470" i="1"/>
  <c r="AC3470" i="1"/>
  <c r="AI3472" i="1"/>
  <c r="O3472" i="1"/>
  <c r="AH3468" i="1"/>
  <c r="M3474" i="1"/>
  <c r="N3473" i="1"/>
  <c r="AF3470" i="1"/>
  <c r="AD3470" i="1"/>
  <c r="AB3471" i="1"/>
  <c r="AA3471" i="1"/>
  <c r="Q3469" i="1" l="1"/>
  <c r="P3469" i="1"/>
  <c r="R3469" i="1"/>
  <c r="Q3468" i="1"/>
  <c r="P3468" i="1"/>
  <c r="AH3470" i="1"/>
  <c r="AG3470" i="1"/>
  <c r="AJ3470" i="1" s="1"/>
  <c r="AI3473" i="1"/>
  <c r="O3473" i="1"/>
  <c r="AC3471" i="1"/>
  <c r="AE3471" i="1"/>
  <c r="AF3471" i="1"/>
  <c r="AD3471" i="1"/>
  <c r="AA3472" i="1"/>
  <c r="AB3472" i="1"/>
  <c r="M3475" i="1"/>
  <c r="N3474" i="1"/>
  <c r="R3470" i="1" l="1"/>
  <c r="Q3470" i="1"/>
  <c r="P3470" i="1"/>
  <c r="AG3471" i="1"/>
  <c r="AJ3471" i="1" s="1"/>
  <c r="AI3474" i="1"/>
  <c r="O3474" i="1"/>
  <c r="N3475" i="1"/>
  <c r="M3476" i="1"/>
  <c r="AD3472" i="1"/>
  <c r="AF3472" i="1"/>
  <c r="AE3472" i="1"/>
  <c r="AC3472" i="1"/>
  <c r="AB3473" i="1"/>
  <c r="AA3473" i="1"/>
  <c r="AH3471" i="1" l="1"/>
  <c r="N3476" i="1"/>
  <c r="M3477" i="1"/>
  <c r="AI3475" i="1"/>
  <c r="O3475" i="1"/>
  <c r="AE3473" i="1"/>
  <c r="AC3473" i="1"/>
  <c r="AB3474" i="1"/>
  <c r="AA3474" i="1"/>
  <c r="AF3473" i="1"/>
  <c r="AD3473" i="1"/>
  <c r="AH3472" i="1"/>
  <c r="AG3472" i="1"/>
  <c r="AJ3472" i="1"/>
  <c r="Q3472" i="1" l="1"/>
  <c r="P3472" i="1"/>
  <c r="AB3475" i="1"/>
  <c r="AA3475" i="1"/>
  <c r="O3476" i="1"/>
  <c r="AI3476" i="1"/>
  <c r="Q3471" i="1"/>
  <c r="P3471" i="1"/>
  <c r="R3471" i="1"/>
  <c r="AC3474" i="1"/>
  <c r="AE3474" i="1"/>
  <c r="AF3474" i="1"/>
  <c r="AD3474" i="1"/>
  <c r="AJ3473" i="1"/>
  <c r="AG3473" i="1"/>
  <c r="AH3473" i="1" s="1"/>
  <c r="R3472" i="1"/>
  <c r="N3477" i="1"/>
  <c r="M3478" i="1"/>
  <c r="Q3473" i="1" l="1"/>
  <c r="P3473" i="1"/>
  <c r="R3473" i="1"/>
  <c r="AD3475" i="1"/>
  <c r="AF3475" i="1"/>
  <c r="M3479" i="1"/>
  <c r="N3478" i="1"/>
  <c r="O3477" i="1"/>
  <c r="AI3477" i="1"/>
  <c r="AG3474" i="1"/>
  <c r="AJ3474" i="1" s="1"/>
  <c r="AA3476" i="1"/>
  <c r="AB3476" i="1"/>
  <c r="AC3475" i="1"/>
  <c r="AE3475" i="1"/>
  <c r="AH3474" i="1" l="1"/>
  <c r="AB3477" i="1"/>
  <c r="AA3477" i="1"/>
  <c r="O3478" i="1"/>
  <c r="AI3478" i="1"/>
  <c r="AG3475" i="1"/>
  <c r="AJ3475" i="1" s="1"/>
  <c r="AD3476" i="1"/>
  <c r="AF3476" i="1"/>
  <c r="AE3476" i="1"/>
  <c r="AC3476" i="1"/>
  <c r="N3479" i="1"/>
  <c r="M3480" i="1"/>
  <c r="AF3477" i="1" l="1"/>
  <c r="AD3477" i="1"/>
  <c r="Q3474" i="1"/>
  <c r="P3474" i="1"/>
  <c r="R3474" i="1"/>
  <c r="N3480" i="1"/>
  <c r="M3481" i="1"/>
  <c r="AB3478" i="1"/>
  <c r="AA3478" i="1"/>
  <c r="AG3476" i="1"/>
  <c r="AJ3476" i="1" s="1"/>
  <c r="AH3475" i="1"/>
  <c r="R3475" i="1" s="1"/>
  <c r="O3479" i="1"/>
  <c r="AI3479" i="1"/>
  <c r="AE3477" i="1"/>
  <c r="AC3477" i="1"/>
  <c r="AH3476" i="1" l="1"/>
  <c r="AB3479" i="1"/>
  <c r="AA3479" i="1"/>
  <c r="AG3477" i="1"/>
  <c r="AJ3477" i="1" s="1"/>
  <c r="AF3478" i="1"/>
  <c r="AD3478" i="1"/>
  <c r="Q3475" i="1"/>
  <c r="P3475" i="1"/>
  <c r="M3482" i="1"/>
  <c r="N3481" i="1"/>
  <c r="AE3478" i="1"/>
  <c r="AC3478" i="1"/>
  <c r="AI3480" i="1"/>
  <c r="O3480" i="1"/>
  <c r="AF3479" i="1" l="1"/>
  <c r="AD3479" i="1"/>
  <c r="Q3476" i="1"/>
  <c r="P3476" i="1"/>
  <c r="AG3478" i="1"/>
  <c r="AJ3478" i="1"/>
  <c r="AH3478" i="1"/>
  <c r="AH3477" i="1"/>
  <c r="R3476" i="1"/>
  <c r="AI3481" i="1"/>
  <c r="O3481" i="1"/>
  <c r="AA3480" i="1"/>
  <c r="AB3480" i="1"/>
  <c r="M3483" i="1"/>
  <c r="N3482" i="1"/>
  <c r="AC3479" i="1"/>
  <c r="AE3479" i="1"/>
  <c r="AG3479" i="1" l="1"/>
  <c r="AH3479" i="1" s="1"/>
  <c r="AJ3479" i="1"/>
  <c r="AB3481" i="1"/>
  <c r="AA3481" i="1"/>
  <c r="R3477" i="1"/>
  <c r="Q3478" i="1"/>
  <c r="P3478" i="1"/>
  <c r="R3478" i="1"/>
  <c r="AI3482" i="1"/>
  <c r="O3482" i="1"/>
  <c r="AD3480" i="1"/>
  <c r="AF3480" i="1"/>
  <c r="Q3477" i="1"/>
  <c r="P3477" i="1"/>
  <c r="N3483" i="1"/>
  <c r="M3484" i="1"/>
  <c r="AE3480" i="1"/>
  <c r="AC3480" i="1"/>
  <c r="Q3479" i="1" l="1"/>
  <c r="P3479" i="1"/>
  <c r="AB3482" i="1"/>
  <c r="AA3482" i="1"/>
  <c r="R3479" i="1"/>
  <c r="N3484" i="1"/>
  <c r="M3485" i="1"/>
  <c r="AG3480" i="1"/>
  <c r="AH3480" i="1" s="1"/>
  <c r="AJ3480" i="1"/>
  <c r="O3483" i="1"/>
  <c r="AI3483" i="1"/>
  <c r="AF3481" i="1"/>
  <c r="AD3481" i="1"/>
  <c r="AE3481" i="1"/>
  <c r="AC3481" i="1"/>
  <c r="Q3480" i="1" l="1"/>
  <c r="P3480" i="1"/>
  <c r="AB3483" i="1"/>
  <c r="AA3483" i="1"/>
  <c r="AG3481" i="1"/>
  <c r="AJ3481" i="1" s="1"/>
  <c r="R3480" i="1"/>
  <c r="N3485" i="1"/>
  <c r="M3486" i="1"/>
  <c r="AC3482" i="1"/>
  <c r="AE3482" i="1"/>
  <c r="O3484" i="1"/>
  <c r="AI3484" i="1"/>
  <c r="AF3482" i="1"/>
  <c r="AD3482" i="1"/>
  <c r="R3481" i="1" l="1"/>
  <c r="M3487" i="1"/>
  <c r="N3486" i="1"/>
  <c r="AH3481" i="1"/>
  <c r="AA3484" i="1"/>
  <c r="AB3484" i="1"/>
  <c r="AC3483" i="1"/>
  <c r="AE3483" i="1"/>
  <c r="O3485" i="1"/>
  <c r="AI3485" i="1"/>
  <c r="AG3482" i="1"/>
  <c r="AH3482" i="1" s="1"/>
  <c r="AD3483" i="1"/>
  <c r="AF3483" i="1"/>
  <c r="Q3482" i="1" l="1"/>
  <c r="P3482" i="1"/>
  <c r="O3486" i="1"/>
  <c r="AI3486" i="1"/>
  <c r="AB3485" i="1"/>
  <c r="AA3485" i="1"/>
  <c r="N3487" i="1"/>
  <c r="M3488" i="1"/>
  <c r="AJ3482" i="1"/>
  <c r="AG3483" i="1"/>
  <c r="AJ3483" i="1" s="1"/>
  <c r="AD3484" i="1"/>
  <c r="AF3484" i="1"/>
  <c r="AE3484" i="1"/>
  <c r="AC3484" i="1"/>
  <c r="Q3481" i="1"/>
  <c r="P3481" i="1"/>
  <c r="AG3484" i="1" l="1"/>
  <c r="AJ3484" i="1" s="1"/>
  <c r="AH3483" i="1"/>
  <c r="R3482" i="1"/>
  <c r="N3488" i="1"/>
  <c r="M3489" i="1"/>
  <c r="O3487" i="1"/>
  <c r="AI3487" i="1"/>
  <c r="AB3486" i="1"/>
  <c r="AA3486" i="1"/>
  <c r="AE3485" i="1"/>
  <c r="AC3485" i="1"/>
  <c r="AF3485" i="1"/>
  <c r="AD3485" i="1"/>
  <c r="R3484" i="1" l="1"/>
  <c r="AE3486" i="1"/>
  <c r="AC3486" i="1"/>
  <c r="AH3484" i="1"/>
  <c r="AF3486" i="1"/>
  <c r="AD3486" i="1"/>
  <c r="Q3483" i="1"/>
  <c r="P3483" i="1"/>
  <c r="R3483" i="1"/>
  <c r="AI3488" i="1"/>
  <c r="O3488" i="1"/>
  <c r="M3490" i="1"/>
  <c r="N3489" i="1"/>
  <c r="AB3487" i="1"/>
  <c r="AA3487" i="1"/>
  <c r="AH3485" i="1"/>
  <c r="AG3485" i="1"/>
  <c r="AJ3485" i="1" s="1"/>
  <c r="R3485" i="1" l="1"/>
  <c r="AG3486" i="1"/>
  <c r="AJ3486" i="1" s="1"/>
  <c r="M3491" i="1"/>
  <c r="N3490" i="1"/>
  <c r="Q3485" i="1"/>
  <c r="P3485" i="1"/>
  <c r="AF3487" i="1"/>
  <c r="AD3487" i="1"/>
  <c r="AI3489" i="1"/>
  <c r="O3489" i="1"/>
  <c r="AC3487" i="1"/>
  <c r="AE3487" i="1"/>
  <c r="AA3488" i="1"/>
  <c r="AB3488" i="1"/>
  <c r="Q3484" i="1"/>
  <c r="P3484" i="1"/>
  <c r="AI3490" i="1" l="1"/>
  <c r="O3490" i="1"/>
  <c r="N3491" i="1"/>
  <c r="M3492" i="1"/>
  <c r="AB3489" i="1"/>
  <c r="AA3489" i="1"/>
  <c r="AE3488" i="1"/>
  <c r="AC3488" i="1"/>
  <c r="AD3488" i="1"/>
  <c r="AF3488" i="1"/>
  <c r="AH3486" i="1"/>
  <c r="AH3487" i="1"/>
  <c r="AG3487" i="1"/>
  <c r="AJ3487" i="1"/>
  <c r="N3492" i="1" l="1"/>
  <c r="M3493" i="1"/>
  <c r="Q3486" i="1"/>
  <c r="P3486" i="1"/>
  <c r="O3491" i="1"/>
  <c r="AI3491" i="1"/>
  <c r="AB3490" i="1"/>
  <c r="AA3490" i="1"/>
  <c r="R3486" i="1"/>
  <c r="AH3488" i="1"/>
  <c r="AG3488" i="1"/>
  <c r="AJ3488" i="1" s="1"/>
  <c r="Q3487" i="1"/>
  <c r="P3487" i="1"/>
  <c r="AE3489" i="1"/>
  <c r="AC3489" i="1"/>
  <c r="R3487" i="1"/>
  <c r="AF3489" i="1"/>
  <c r="AD3489" i="1"/>
  <c r="R3488" i="1" l="1"/>
  <c r="AB3491" i="1"/>
  <c r="AA3491" i="1"/>
  <c r="Q3488" i="1"/>
  <c r="P3488" i="1"/>
  <c r="AG3489" i="1"/>
  <c r="AJ3489" i="1" s="1"/>
  <c r="AC3490" i="1"/>
  <c r="AE3490" i="1"/>
  <c r="AF3490" i="1"/>
  <c r="AD3490" i="1"/>
  <c r="N3493" i="1"/>
  <c r="M3494" i="1"/>
  <c r="O3492" i="1"/>
  <c r="AI3492" i="1"/>
  <c r="AA3492" i="1" l="1"/>
  <c r="AB3492" i="1"/>
  <c r="AG3490" i="1"/>
  <c r="AJ3490" i="1" s="1"/>
  <c r="AH3490" i="1"/>
  <c r="M3495" i="1"/>
  <c r="N3494" i="1"/>
  <c r="O3493" i="1"/>
  <c r="AI3493" i="1"/>
  <c r="AD3491" i="1"/>
  <c r="AF3491" i="1"/>
  <c r="AH3489" i="1"/>
  <c r="AC3491" i="1"/>
  <c r="AE3491" i="1"/>
  <c r="R3490" i="1" l="1"/>
  <c r="AE3492" i="1"/>
  <c r="AC3492" i="1"/>
  <c r="N3495" i="1"/>
  <c r="M3496" i="1"/>
  <c r="Q3490" i="1"/>
  <c r="P3490" i="1"/>
  <c r="Q3489" i="1"/>
  <c r="P3489" i="1"/>
  <c r="R3489" i="1"/>
  <c r="AD3492" i="1"/>
  <c r="AF3492" i="1"/>
  <c r="AB3493" i="1"/>
  <c r="AA3493" i="1"/>
  <c r="O3494" i="1"/>
  <c r="AI3494" i="1"/>
  <c r="AJ3491" i="1"/>
  <c r="AG3491" i="1"/>
  <c r="AH3491" i="1" s="1"/>
  <c r="Q3491" i="1" l="1"/>
  <c r="P3491" i="1"/>
  <c r="AG3492" i="1"/>
  <c r="AH3492" i="1" s="1"/>
  <c r="AJ3492" i="1"/>
  <c r="AF3493" i="1"/>
  <c r="AD3493" i="1"/>
  <c r="AE3493" i="1"/>
  <c r="AC3493" i="1"/>
  <c r="R3491" i="1"/>
  <c r="AB3494" i="1"/>
  <c r="AA3494" i="1"/>
  <c r="N3496" i="1"/>
  <c r="M3497" i="1"/>
  <c r="O3495" i="1"/>
  <c r="AI3495" i="1"/>
  <c r="Q3492" i="1" l="1"/>
  <c r="P3492" i="1"/>
  <c r="R3492" i="1"/>
  <c r="AI3496" i="1"/>
  <c r="O3496" i="1"/>
  <c r="AE3494" i="1"/>
  <c r="AC3494" i="1"/>
  <c r="AG3493" i="1"/>
  <c r="AJ3493" i="1" s="1"/>
  <c r="M3498" i="1"/>
  <c r="N3497" i="1"/>
  <c r="AB3495" i="1"/>
  <c r="AA3495" i="1"/>
  <c r="AF3494" i="1"/>
  <c r="AD3494" i="1"/>
  <c r="AG3494" i="1" l="1"/>
  <c r="AJ3494" i="1" s="1"/>
  <c r="AH3493" i="1"/>
  <c r="AA3496" i="1"/>
  <c r="AB3496" i="1"/>
  <c r="AI3497" i="1"/>
  <c r="O3497" i="1"/>
  <c r="M3499" i="1"/>
  <c r="N3498" i="1"/>
  <c r="AC3495" i="1"/>
  <c r="AE3495" i="1"/>
  <c r="AF3495" i="1"/>
  <c r="AD3495" i="1"/>
  <c r="N3499" i="1" l="1"/>
  <c r="M3500" i="1"/>
  <c r="AE3496" i="1"/>
  <c r="AC3496" i="1"/>
  <c r="Q3493" i="1"/>
  <c r="P3493" i="1"/>
  <c r="R3493" i="1"/>
  <c r="AB3497" i="1"/>
  <c r="AA3497" i="1"/>
  <c r="AH3495" i="1"/>
  <c r="AG3495" i="1"/>
  <c r="AJ3495" i="1" s="1"/>
  <c r="AH3494" i="1"/>
  <c r="R3494" i="1" s="1"/>
  <c r="AD3496" i="1"/>
  <c r="AF3496" i="1"/>
  <c r="AI3498" i="1"/>
  <c r="O3498" i="1"/>
  <c r="R3495" i="1" l="1"/>
  <c r="N3500" i="1"/>
  <c r="M3501" i="1"/>
  <c r="Q3495" i="1"/>
  <c r="P3495" i="1"/>
  <c r="AI3499" i="1"/>
  <c r="O3499" i="1"/>
  <c r="Q3494" i="1"/>
  <c r="P3494" i="1"/>
  <c r="AF3497" i="1"/>
  <c r="AD3497" i="1"/>
  <c r="AB3498" i="1"/>
  <c r="AA3498" i="1"/>
  <c r="AG3496" i="1"/>
  <c r="AH3496" i="1" s="1"/>
  <c r="AJ3496" i="1"/>
  <c r="AE3497" i="1"/>
  <c r="AC3497" i="1"/>
  <c r="Q3496" i="1" l="1"/>
  <c r="P3496" i="1"/>
  <c r="R3496" i="1"/>
  <c r="O3500" i="1"/>
  <c r="AI3500" i="1"/>
  <c r="N3501" i="1"/>
  <c r="M3502" i="1"/>
  <c r="AB3499" i="1"/>
  <c r="AA3499" i="1"/>
  <c r="AG3497" i="1"/>
  <c r="AH3497" i="1" s="1"/>
  <c r="AC3498" i="1"/>
  <c r="AE3498" i="1"/>
  <c r="AF3498" i="1"/>
  <c r="AD3498" i="1"/>
  <c r="Q3497" i="1" l="1"/>
  <c r="P3497" i="1"/>
  <c r="M3503" i="1"/>
  <c r="N3502" i="1"/>
  <c r="AA3500" i="1"/>
  <c r="AB3500" i="1"/>
  <c r="AJ3497" i="1"/>
  <c r="AC3499" i="1"/>
  <c r="AE3499" i="1"/>
  <c r="O3501" i="1"/>
  <c r="AI3501" i="1"/>
  <c r="AJ3498" i="1"/>
  <c r="AG3498" i="1"/>
  <c r="AH3498" i="1"/>
  <c r="AD3499" i="1"/>
  <c r="AF3499" i="1"/>
  <c r="R3498" i="1" l="1"/>
  <c r="AJ3499" i="1"/>
  <c r="AG3499" i="1"/>
  <c r="AH3499" i="1" s="1"/>
  <c r="R3497" i="1"/>
  <c r="AE3500" i="1"/>
  <c r="AC3500" i="1"/>
  <c r="O3502" i="1"/>
  <c r="AI3502" i="1"/>
  <c r="AD3500" i="1"/>
  <c r="AF3500" i="1"/>
  <c r="Q3498" i="1"/>
  <c r="P3498" i="1"/>
  <c r="AB3501" i="1"/>
  <c r="AA3501" i="1"/>
  <c r="N3503" i="1"/>
  <c r="M3504" i="1"/>
  <c r="Q3499" i="1" l="1"/>
  <c r="P3499" i="1"/>
  <c r="R3499" i="1"/>
  <c r="AE3501" i="1"/>
  <c r="AC3501" i="1"/>
  <c r="AB3502" i="1"/>
  <c r="AA3502" i="1"/>
  <c r="AH3500" i="1"/>
  <c r="AG3500" i="1"/>
  <c r="AJ3500" i="1"/>
  <c r="AF3501" i="1"/>
  <c r="AD3501" i="1"/>
  <c r="N3504" i="1"/>
  <c r="M3505" i="1"/>
  <c r="AI3503" i="1"/>
  <c r="O3503" i="1"/>
  <c r="AG3501" i="1" l="1"/>
  <c r="AJ3501" i="1" s="1"/>
  <c r="M3506" i="1"/>
  <c r="N3505" i="1"/>
  <c r="Q3500" i="1"/>
  <c r="P3500" i="1"/>
  <c r="R3500" i="1"/>
  <c r="AI3504" i="1"/>
  <c r="O3504" i="1"/>
  <c r="AB3503" i="1"/>
  <c r="AA3503" i="1"/>
  <c r="AE3502" i="1"/>
  <c r="AC3502" i="1"/>
  <c r="AF3502" i="1"/>
  <c r="AD3502" i="1"/>
  <c r="AI3505" i="1" l="1"/>
  <c r="O3505" i="1"/>
  <c r="M3507" i="1"/>
  <c r="N3506" i="1"/>
  <c r="AF3503" i="1"/>
  <c r="AD3503" i="1"/>
  <c r="AH3501" i="1"/>
  <c r="AC3503" i="1"/>
  <c r="AE3503" i="1"/>
  <c r="AA3504" i="1"/>
  <c r="AB3504" i="1"/>
  <c r="AG3502" i="1"/>
  <c r="AJ3502" i="1" s="1"/>
  <c r="R3502" i="1" l="1"/>
  <c r="N3507" i="1"/>
  <c r="M3508" i="1"/>
  <c r="AE3504" i="1"/>
  <c r="AC3504" i="1"/>
  <c r="R3501" i="1"/>
  <c r="AH3503" i="1"/>
  <c r="AG3503" i="1"/>
  <c r="AJ3503" i="1"/>
  <c r="AI3506" i="1"/>
  <c r="O3506" i="1"/>
  <c r="AH3502" i="1"/>
  <c r="AB3505" i="1"/>
  <c r="AA3505" i="1"/>
  <c r="AD3504" i="1"/>
  <c r="AF3504" i="1"/>
  <c r="Q3501" i="1"/>
  <c r="P3501" i="1"/>
  <c r="R3503" i="1" l="1"/>
  <c r="AI3507" i="1"/>
  <c r="O3507" i="1"/>
  <c r="AE3505" i="1"/>
  <c r="AC3505" i="1"/>
  <c r="AG3504" i="1"/>
  <c r="AH3504" i="1" s="1"/>
  <c r="Q3503" i="1"/>
  <c r="P3503" i="1"/>
  <c r="Q3502" i="1"/>
  <c r="P3502" i="1"/>
  <c r="AF3505" i="1"/>
  <c r="AD3505" i="1"/>
  <c r="AB3506" i="1"/>
  <c r="AA3506" i="1"/>
  <c r="N3508" i="1"/>
  <c r="M3509" i="1"/>
  <c r="Q3504" i="1" l="1"/>
  <c r="P3504" i="1"/>
  <c r="AJ3504" i="1"/>
  <c r="N3509" i="1"/>
  <c r="M3510" i="1"/>
  <c r="AB3507" i="1"/>
  <c r="AA3507" i="1"/>
  <c r="O3508" i="1"/>
  <c r="AI3508" i="1"/>
  <c r="AC3506" i="1"/>
  <c r="AE3506" i="1"/>
  <c r="AF3506" i="1"/>
  <c r="AD3506" i="1"/>
  <c r="AG3505" i="1"/>
  <c r="AJ3505" i="1" s="1"/>
  <c r="AC3507" i="1" l="1"/>
  <c r="AE3507" i="1"/>
  <c r="AG3506" i="1"/>
  <c r="AJ3506" i="1" s="1"/>
  <c r="AH3506" i="1"/>
  <c r="AD3507" i="1"/>
  <c r="AF3507" i="1"/>
  <c r="AH3505" i="1"/>
  <c r="R3505" i="1" s="1"/>
  <c r="M3511" i="1"/>
  <c r="N3510" i="1"/>
  <c r="O3509" i="1"/>
  <c r="AI3509" i="1"/>
  <c r="AA3508" i="1"/>
  <c r="AB3508" i="1"/>
  <c r="R3504" i="1"/>
  <c r="R3506" i="1" l="1"/>
  <c r="AJ3507" i="1"/>
  <c r="AH3507" i="1"/>
  <c r="AG3507" i="1"/>
  <c r="AD3508" i="1"/>
  <c r="AF3508" i="1"/>
  <c r="AB3509" i="1"/>
  <c r="AA3509" i="1"/>
  <c r="Q3506" i="1"/>
  <c r="P3506" i="1"/>
  <c r="O3510" i="1"/>
  <c r="AI3510" i="1"/>
  <c r="AE3508" i="1"/>
  <c r="AC3508" i="1"/>
  <c r="N3511" i="1"/>
  <c r="M3512" i="1"/>
  <c r="Q3505" i="1"/>
  <c r="P3505" i="1"/>
  <c r="R3507" i="1" l="1"/>
  <c r="Q3507" i="1"/>
  <c r="P3507" i="1"/>
  <c r="N3512" i="1"/>
  <c r="M3513" i="1"/>
  <c r="AF3509" i="1"/>
  <c r="AD3509" i="1"/>
  <c r="O3511" i="1"/>
  <c r="AI3511" i="1"/>
  <c r="AE3509" i="1"/>
  <c r="AC3509" i="1"/>
  <c r="AG3508" i="1"/>
  <c r="AH3508" i="1" s="1"/>
  <c r="AB3510" i="1"/>
  <c r="AA3510" i="1"/>
  <c r="Q3508" i="1" l="1"/>
  <c r="P3508" i="1"/>
  <c r="AJ3508" i="1"/>
  <c r="M3514" i="1"/>
  <c r="N3513" i="1"/>
  <c r="AI3512" i="1"/>
  <c r="O3512" i="1"/>
  <c r="AB3511" i="1"/>
  <c r="AA3511" i="1"/>
  <c r="AJ3509" i="1"/>
  <c r="AH3509" i="1"/>
  <c r="AG3509" i="1"/>
  <c r="AF3510" i="1"/>
  <c r="AD3510" i="1"/>
  <c r="AE3510" i="1"/>
  <c r="AC3510" i="1"/>
  <c r="R3509" i="1" l="1"/>
  <c r="AC3511" i="1"/>
  <c r="AE3511" i="1"/>
  <c r="AA3512" i="1"/>
  <c r="AB3512" i="1"/>
  <c r="Q3509" i="1"/>
  <c r="P3509" i="1"/>
  <c r="AF3511" i="1"/>
  <c r="AD3511" i="1"/>
  <c r="AI3513" i="1"/>
  <c r="O3513" i="1"/>
  <c r="M3515" i="1"/>
  <c r="N3514" i="1"/>
  <c r="AG3510" i="1"/>
  <c r="AJ3510" i="1" s="1"/>
  <c r="R3508" i="1"/>
  <c r="R3510" i="1" l="1"/>
  <c r="AI3514" i="1"/>
  <c r="O3514" i="1"/>
  <c r="N3515" i="1"/>
  <c r="M3516" i="1"/>
  <c r="AD3512" i="1"/>
  <c r="AF3512" i="1"/>
  <c r="AH3510" i="1"/>
  <c r="AE3512" i="1"/>
  <c r="AC3512" i="1"/>
  <c r="AG3511" i="1"/>
  <c r="AJ3511" i="1" s="1"/>
  <c r="AB3513" i="1"/>
  <c r="AA3513" i="1"/>
  <c r="O3515" i="1" l="1"/>
  <c r="AI3515" i="1"/>
  <c r="N3516" i="1"/>
  <c r="M3517" i="1"/>
  <c r="AE3513" i="1"/>
  <c r="AC3513" i="1"/>
  <c r="AG3512" i="1"/>
  <c r="AH3512" i="1" s="1"/>
  <c r="AB3514" i="1"/>
  <c r="AA3514" i="1"/>
  <c r="AF3513" i="1"/>
  <c r="AD3513" i="1"/>
  <c r="AH3511" i="1"/>
  <c r="Q3510" i="1"/>
  <c r="P3510" i="1"/>
  <c r="Q3512" i="1" l="1"/>
  <c r="P3512" i="1"/>
  <c r="O3516" i="1"/>
  <c r="AI3516" i="1"/>
  <c r="AJ3512" i="1"/>
  <c r="Q3511" i="1"/>
  <c r="P3511" i="1"/>
  <c r="AB3515" i="1"/>
  <c r="AA3515" i="1"/>
  <c r="AG3513" i="1"/>
  <c r="AJ3513" i="1" s="1"/>
  <c r="R3511" i="1"/>
  <c r="AF3514" i="1"/>
  <c r="AD3514" i="1"/>
  <c r="AC3514" i="1"/>
  <c r="AE3514" i="1"/>
  <c r="N3517" i="1"/>
  <c r="M3518" i="1"/>
  <c r="R3513" i="1" l="1"/>
  <c r="AG3514" i="1"/>
  <c r="AH3514" i="1" s="1"/>
  <c r="AC3515" i="1"/>
  <c r="AE3515" i="1"/>
  <c r="AD3515" i="1"/>
  <c r="AF3515" i="1"/>
  <c r="O3517" i="1"/>
  <c r="AI3517" i="1"/>
  <c r="R3512" i="1"/>
  <c r="AA3516" i="1"/>
  <c r="AB3516" i="1"/>
  <c r="AH3513" i="1"/>
  <c r="M3519" i="1"/>
  <c r="N3518" i="1"/>
  <c r="Q3514" i="1" l="1"/>
  <c r="P3514" i="1"/>
  <c r="AD3516" i="1"/>
  <c r="AF3516" i="1"/>
  <c r="AE3516" i="1"/>
  <c r="AC3516" i="1"/>
  <c r="AJ3514" i="1"/>
  <c r="AG3515" i="1"/>
  <c r="AJ3515" i="1" s="1"/>
  <c r="O3518" i="1"/>
  <c r="AI3518" i="1"/>
  <c r="AB3517" i="1"/>
  <c r="AA3517" i="1"/>
  <c r="N3519" i="1"/>
  <c r="M3520" i="1"/>
  <c r="Q3513" i="1"/>
  <c r="P3513" i="1"/>
  <c r="R3515" i="1" l="1"/>
  <c r="N3520" i="1"/>
  <c r="M3521" i="1"/>
  <c r="AH3515" i="1"/>
  <c r="O3519" i="1"/>
  <c r="AI3519" i="1"/>
  <c r="AF3517" i="1"/>
  <c r="AD3517" i="1"/>
  <c r="AG3516" i="1"/>
  <c r="AH3516" i="1" s="1"/>
  <c r="AB3518" i="1"/>
  <c r="AA3518" i="1"/>
  <c r="R3514" i="1"/>
  <c r="AE3517" i="1"/>
  <c r="AC3517" i="1"/>
  <c r="Q3516" i="1" l="1"/>
  <c r="P3516" i="1"/>
  <c r="AJ3516" i="1"/>
  <c r="AI3520" i="1"/>
  <c r="O3520" i="1"/>
  <c r="AB3519" i="1"/>
  <c r="AA3519" i="1"/>
  <c r="AG3517" i="1"/>
  <c r="AJ3517" i="1" s="1"/>
  <c r="AF3518" i="1"/>
  <c r="AD3518" i="1"/>
  <c r="M3522" i="1"/>
  <c r="N3521" i="1"/>
  <c r="AE3518" i="1"/>
  <c r="AC3518" i="1"/>
  <c r="Q3515" i="1"/>
  <c r="P3515" i="1"/>
  <c r="AG3518" i="1" l="1"/>
  <c r="AJ3518" i="1" s="1"/>
  <c r="AH3517" i="1"/>
  <c r="AA3520" i="1"/>
  <c r="AB3520" i="1"/>
  <c r="AI3521" i="1"/>
  <c r="O3521" i="1"/>
  <c r="AC3519" i="1"/>
  <c r="AE3519" i="1"/>
  <c r="AF3519" i="1"/>
  <c r="AD3519" i="1"/>
  <c r="M3523" i="1"/>
  <c r="N3522" i="1"/>
  <c r="R3516" i="1"/>
  <c r="AG3519" i="1" l="1"/>
  <c r="AJ3519" i="1" s="1"/>
  <c r="AE3520" i="1"/>
  <c r="AC3520" i="1"/>
  <c r="Q3517" i="1"/>
  <c r="P3517" i="1"/>
  <c r="R3517" i="1"/>
  <c r="AI3522" i="1"/>
  <c r="O3522" i="1"/>
  <c r="N3523" i="1"/>
  <c r="M3524" i="1"/>
  <c r="AB3521" i="1"/>
  <c r="AA3521" i="1"/>
  <c r="AD3520" i="1"/>
  <c r="AF3520" i="1"/>
  <c r="AH3518" i="1"/>
  <c r="O3523" i="1" l="1"/>
  <c r="AI3523" i="1"/>
  <c r="AH3519" i="1"/>
  <c r="AH3520" i="1"/>
  <c r="AG3520" i="1"/>
  <c r="AJ3520" i="1"/>
  <c r="Q3518" i="1"/>
  <c r="P3518" i="1"/>
  <c r="R3518" i="1"/>
  <c r="AB3522" i="1"/>
  <c r="AA3522" i="1"/>
  <c r="AE3521" i="1"/>
  <c r="AC3521" i="1"/>
  <c r="AF3521" i="1"/>
  <c r="AD3521" i="1"/>
  <c r="N3524" i="1"/>
  <c r="M3525" i="1"/>
  <c r="Q3520" i="1" l="1"/>
  <c r="P3520" i="1"/>
  <c r="Q3519" i="1"/>
  <c r="P3519" i="1"/>
  <c r="AF3522" i="1"/>
  <c r="AD3522" i="1"/>
  <c r="AC3522" i="1"/>
  <c r="AE3522" i="1"/>
  <c r="N3525" i="1"/>
  <c r="M3526" i="1"/>
  <c r="R3520" i="1"/>
  <c r="AB3523" i="1"/>
  <c r="AA3523" i="1"/>
  <c r="O3524" i="1"/>
  <c r="AI3524" i="1"/>
  <c r="AJ3521" i="1"/>
  <c r="AH3521" i="1"/>
  <c r="AG3521" i="1"/>
  <c r="R3519" i="1"/>
  <c r="AA3524" i="1" l="1"/>
  <c r="AB3524" i="1"/>
  <c r="AC3523" i="1"/>
  <c r="AE3523" i="1"/>
  <c r="M3527" i="1"/>
  <c r="N3526" i="1"/>
  <c r="Q3521" i="1"/>
  <c r="P3521" i="1"/>
  <c r="AD3523" i="1"/>
  <c r="AF3523" i="1"/>
  <c r="O3525" i="1"/>
  <c r="AI3525" i="1"/>
  <c r="AJ3522" i="1"/>
  <c r="AG3522" i="1"/>
  <c r="AH3522" i="1"/>
  <c r="R3521" i="1"/>
  <c r="R3522" i="1" l="1"/>
  <c r="O3526" i="1"/>
  <c r="AI3526" i="1"/>
  <c r="N3527" i="1"/>
  <c r="M3528" i="1"/>
  <c r="AG3523" i="1"/>
  <c r="AJ3523" i="1" s="1"/>
  <c r="Q3522" i="1"/>
  <c r="P3522" i="1"/>
  <c r="AD3524" i="1"/>
  <c r="AF3524" i="1"/>
  <c r="AB3525" i="1"/>
  <c r="AA3525" i="1"/>
  <c r="AE3524" i="1"/>
  <c r="AC3524" i="1"/>
  <c r="R3523" i="1" l="1"/>
  <c r="N3528" i="1"/>
  <c r="M3529" i="1"/>
  <c r="O3527" i="1"/>
  <c r="AI3527" i="1"/>
  <c r="AG3524" i="1"/>
  <c r="AH3524" i="1" s="1"/>
  <c r="AJ3524" i="1"/>
  <c r="AE3525" i="1"/>
  <c r="AC3525" i="1"/>
  <c r="AH3523" i="1"/>
  <c r="AF3525" i="1"/>
  <c r="AD3525" i="1"/>
  <c r="AB3526" i="1"/>
  <c r="AA3526" i="1"/>
  <c r="Q3524" i="1" l="1"/>
  <c r="P3524" i="1"/>
  <c r="AG3525" i="1"/>
  <c r="AJ3525" i="1" s="1"/>
  <c r="M3530" i="1"/>
  <c r="N3529" i="1"/>
  <c r="AI3528" i="1"/>
  <c r="O3528" i="1"/>
  <c r="AF3526" i="1"/>
  <c r="AD3526" i="1"/>
  <c r="R3524" i="1"/>
  <c r="AE3526" i="1"/>
  <c r="AC3526" i="1"/>
  <c r="AB3527" i="1"/>
  <c r="AA3527" i="1"/>
  <c r="Q3523" i="1"/>
  <c r="P3523" i="1"/>
  <c r="AI3529" i="1" l="1"/>
  <c r="O3529" i="1"/>
  <c r="M3531" i="1"/>
  <c r="N3530" i="1"/>
  <c r="AA3528" i="1"/>
  <c r="AB3528" i="1"/>
  <c r="AF3527" i="1"/>
  <c r="AD3527" i="1"/>
  <c r="AH3525" i="1"/>
  <c r="AC3527" i="1"/>
  <c r="AE3527" i="1"/>
  <c r="AG3526" i="1"/>
  <c r="AJ3526" i="1" s="1"/>
  <c r="N3531" i="1" l="1"/>
  <c r="M3532" i="1"/>
  <c r="AG3527" i="1"/>
  <c r="AH3527" i="1" s="1"/>
  <c r="AJ3527" i="1"/>
  <c r="Q3525" i="1"/>
  <c r="P3525" i="1"/>
  <c r="R3525" i="1"/>
  <c r="AB3529" i="1"/>
  <c r="AA3529" i="1"/>
  <c r="AI3530" i="1"/>
  <c r="O3530" i="1"/>
  <c r="AF3528" i="1"/>
  <c r="AD3528" i="1"/>
  <c r="AH3526" i="1"/>
  <c r="AE3528" i="1"/>
  <c r="AC3528" i="1"/>
  <c r="Q3527" i="1" l="1"/>
  <c r="P3527" i="1"/>
  <c r="AF3529" i="1"/>
  <c r="AD3529" i="1"/>
  <c r="N3532" i="1"/>
  <c r="M3533" i="1"/>
  <c r="AI3531" i="1"/>
  <c r="O3531" i="1"/>
  <c r="AB3530" i="1"/>
  <c r="AA3530" i="1"/>
  <c r="R3526" i="1"/>
  <c r="R3527" i="1"/>
  <c r="AG3528" i="1"/>
  <c r="AJ3528" i="1" s="1"/>
  <c r="Q3526" i="1"/>
  <c r="P3526" i="1"/>
  <c r="AE3529" i="1"/>
  <c r="AC3529" i="1"/>
  <c r="R3528" i="1" l="1"/>
  <c r="AC3530" i="1"/>
  <c r="AE3530" i="1"/>
  <c r="AH3528" i="1"/>
  <c r="N3533" i="1"/>
  <c r="M3534" i="1"/>
  <c r="AB3531" i="1"/>
  <c r="AA3531" i="1"/>
  <c r="O3532" i="1"/>
  <c r="AI3532" i="1"/>
  <c r="AG3529" i="1"/>
  <c r="AH3529" i="1" s="1"/>
  <c r="AF3530" i="1"/>
  <c r="AD3530" i="1"/>
  <c r="Q3529" i="1" l="1"/>
  <c r="P3529" i="1"/>
  <c r="AG3530" i="1"/>
  <c r="AJ3530" i="1" s="1"/>
  <c r="AJ3529" i="1"/>
  <c r="AB3532" i="1"/>
  <c r="AA3532" i="1"/>
  <c r="AC3531" i="1"/>
  <c r="AE3531" i="1"/>
  <c r="AD3531" i="1"/>
  <c r="AF3531" i="1"/>
  <c r="N3534" i="1"/>
  <c r="M3535" i="1"/>
  <c r="O3533" i="1"/>
  <c r="AI3533" i="1"/>
  <c r="Q3528" i="1"/>
  <c r="P3528" i="1"/>
  <c r="AD3532" i="1" l="1"/>
  <c r="AF3532" i="1"/>
  <c r="R3529" i="1"/>
  <c r="O3534" i="1"/>
  <c r="AI3534" i="1"/>
  <c r="N3535" i="1"/>
  <c r="M3536" i="1"/>
  <c r="AG3531" i="1"/>
  <c r="AJ3531" i="1" s="1"/>
  <c r="AH3530" i="1"/>
  <c r="AB3533" i="1"/>
  <c r="AA3533" i="1"/>
  <c r="AE3532" i="1"/>
  <c r="AC3532" i="1"/>
  <c r="N3536" i="1" l="1"/>
  <c r="M3537" i="1"/>
  <c r="Q3530" i="1"/>
  <c r="P3530" i="1"/>
  <c r="O3535" i="1"/>
  <c r="AI3535" i="1"/>
  <c r="R3530" i="1"/>
  <c r="AG3532" i="1"/>
  <c r="AJ3532" i="1" s="1"/>
  <c r="AH3531" i="1"/>
  <c r="R3531" i="1" s="1"/>
  <c r="AF3533" i="1"/>
  <c r="AD3533" i="1"/>
  <c r="AE3533" i="1"/>
  <c r="AC3533" i="1"/>
  <c r="AB3534" i="1"/>
  <c r="AA3534" i="1"/>
  <c r="AI3536" i="1" l="1"/>
  <c r="O3536" i="1"/>
  <c r="AE3534" i="1"/>
  <c r="AC3534" i="1"/>
  <c r="Q3531" i="1"/>
  <c r="P3531" i="1"/>
  <c r="M3538" i="1"/>
  <c r="N3537" i="1"/>
  <c r="AH3532" i="1"/>
  <c r="R3532" i="1" s="1"/>
  <c r="AB3535" i="1"/>
  <c r="AA3535" i="1"/>
  <c r="AJ3533" i="1"/>
  <c r="AG3533" i="1"/>
  <c r="AH3533" i="1" s="1"/>
  <c r="AF3534" i="1"/>
  <c r="AD3534" i="1"/>
  <c r="Q3533" i="1" l="1"/>
  <c r="P3533" i="1"/>
  <c r="AG3534" i="1"/>
  <c r="AJ3534" i="1" s="1"/>
  <c r="AH3534" i="1"/>
  <c r="AE3535" i="1"/>
  <c r="AC3535" i="1"/>
  <c r="Q3532" i="1"/>
  <c r="P3532" i="1"/>
  <c r="R3533" i="1"/>
  <c r="AI3537" i="1"/>
  <c r="O3537" i="1"/>
  <c r="AF3535" i="1"/>
  <c r="AD3535" i="1"/>
  <c r="AA3536" i="1"/>
  <c r="AB3536" i="1"/>
  <c r="M3539" i="1"/>
  <c r="N3538" i="1"/>
  <c r="R3534" i="1" l="1"/>
  <c r="AG3535" i="1"/>
  <c r="AJ3535" i="1" s="1"/>
  <c r="AI3538" i="1"/>
  <c r="O3538" i="1"/>
  <c r="AB3537" i="1"/>
  <c r="AA3537" i="1"/>
  <c r="Q3534" i="1"/>
  <c r="P3534" i="1"/>
  <c r="AF3536" i="1"/>
  <c r="AD3536" i="1"/>
  <c r="AE3536" i="1"/>
  <c r="AC3536" i="1"/>
  <c r="N3539" i="1"/>
  <c r="M3540" i="1"/>
  <c r="AH3535" i="1" l="1"/>
  <c r="AF3537" i="1"/>
  <c r="AD3537" i="1"/>
  <c r="AI3539" i="1"/>
  <c r="O3539" i="1"/>
  <c r="AE3537" i="1"/>
  <c r="AC3537" i="1"/>
  <c r="N3540" i="1"/>
  <c r="M3541" i="1"/>
  <c r="AB3538" i="1"/>
  <c r="AA3538" i="1"/>
  <c r="AH3536" i="1"/>
  <c r="AG3536" i="1"/>
  <c r="AJ3536" i="1"/>
  <c r="Q3536" i="1" l="1"/>
  <c r="P3536" i="1"/>
  <c r="AB3539" i="1"/>
  <c r="AA3539" i="1"/>
  <c r="AC3538" i="1"/>
  <c r="AE3538" i="1"/>
  <c r="Q3535" i="1"/>
  <c r="P3535" i="1"/>
  <c r="O3540" i="1"/>
  <c r="AI3540" i="1"/>
  <c r="AG3537" i="1"/>
  <c r="AJ3537" i="1" s="1"/>
  <c r="AF3538" i="1"/>
  <c r="AD3538" i="1"/>
  <c r="N3541" i="1"/>
  <c r="M3542" i="1"/>
  <c r="R3535" i="1"/>
  <c r="R3536" i="1"/>
  <c r="AD3539" i="1" l="1"/>
  <c r="AF3539" i="1"/>
  <c r="N3542" i="1"/>
  <c r="M3543" i="1"/>
  <c r="AH3537" i="1"/>
  <c r="O3541" i="1"/>
  <c r="AI3541" i="1"/>
  <c r="AB3540" i="1"/>
  <c r="AA3540" i="1"/>
  <c r="AG3538" i="1"/>
  <c r="AH3538" i="1" s="1"/>
  <c r="AC3539" i="1"/>
  <c r="AE3539" i="1"/>
  <c r="Q3538" i="1" l="1"/>
  <c r="P3538" i="1"/>
  <c r="AJ3538" i="1"/>
  <c r="AE3540" i="1"/>
  <c r="AC3540" i="1"/>
  <c r="AB3541" i="1"/>
  <c r="AA3541" i="1"/>
  <c r="AG3539" i="1"/>
  <c r="AJ3539" i="1" s="1"/>
  <c r="AD3540" i="1"/>
  <c r="AF3540" i="1"/>
  <c r="Q3537" i="1"/>
  <c r="P3537" i="1"/>
  <c r="R3537" i="1"/>
  <c r="N3543" i="1"/>
  <c r="M3544" i="1"/>
  <c r="O3542" i="1"/>
  <c r="AI3542" i="1"/>
  <c r="R3539" i="1" l="1"/>
  <c r="N3544" i="1"/>
  <c r="M3545" i="1"/>
  <c r="O3543" i="1"/>
  <c r="AI3543" i="1"/>
  <c r="AH3539" i="1"/>
  <c r="AE3541" i="1"/>
  <c r="AC3541" i="1"/>
  <c r="AF3541" i="1"/>
  <c r="AD3541" i="1"/>
  <c r="AB3542" i="1"/>
  <c r="AA3542" i="1"/>
  <c r="AJ3540" i="1"/>
  <c r="AG3540" i="1"/>
  <c r="AH3540" i="1" s="1"/>
  <c r="R3538" i="1"/>
  <c r="Q3540" i="1" l="1"/>
  <c r="P3540" i="1"/>
  <c r="R3540" i="1"/>
  <c r="M3546" i="1"/>
  <c r="N3545" i="1"/>
  <c r="AE3542" i="1"/>
  <c r="AC3542" i="1"/>
  <c r="AI3544" i="1"/>
  <c r="O3544" i="1"/>
  <c r="AF3542" i="1"/>
  <c r="AD3542" i="1"/>
  <c r="AG3541" i="1"/>
  <c r="AJ3541" i="1" s="1"/>
  <c r="AB3543" i="1"/>
  <c r="AA3543" i="1"/>
  <c r="Q3539" i="1"/>
  <c r="P3539" i="1"/>
  <c r="AH3541" i="1" l="1"/>
  <c r="M3547" i="1"/>
  <c r="N3546" i="1"/>
  <c r="AA3544" i="1"/>
  <c r="AB3544" i="1"/>
  <c r="AF3543" i="1"/>
  <c r="AD3543" i="1"/>
  <c r="AG3542" i="1"/>
  <c r="AH3542" i="1" s="1"/>
  <c r="AJ3542" i="1"/>
  <c r="AI3545" i="1"/>
  <c r="O3545" i="1"/>
  <c r="AE3543" i="1"/>
  <c r="AC3543" i="1"/>
  <c r="Q3542" i="1" l="1"/>
  <c r="P3542" i="1"/>
  <c r="Q3541" i="1"/>
  <c r="P3541" i="1"/>
  <c r="R3542" i="1"/>
  <c r="R3541" i="1"/>
  <c r="AF3544" i="1"/>
  <c r="AD3544" i="1"/>
  <c r="AE3544" i="1"/>
  <c r="AC3544" i="1"/>
  <c r="N3547" i="1"/>
  <c r="M3548" i="1"/>
  <c r="AG3543" i="1"/>
  <c r="AJ3543" i="1" s="1"/>
  <c r="AB3545" i="1"/>
  <c r="AA3545" i="1"/>
  <c r="AI3546" i="1"/>
  <c r="O3546" i="1"/>
  <c r="R3543" i="1" l="1"/>
  <c r="N3548" i="1"/>
  <c r="M3549" i="1"/>
  <c r="AH3543" i="1"/>
  <c r="AF3545" i="1"/>
  <c r="AD3545" i="1"/>
  <c r="AI3547" i="1"/>
  <c r="O3547" i="1"/>
  <c r="AE3545" i="1"/>
  <c r="AC3545" i="1"/>
  <c r="AG3544" i="1"/>
  <c r="AJ3544" i="1" s="1"/>
  <c r="AB3546" i="1"/>
  <c r="AA3546" i="1"/>
  <c r="N3549" i="1" l="1"/>
  <c r="M3550" i="1"/>
  <c r="O3548" i="1"/>
  <c r="AI3548" i="1"/>
  <c r="AG3545" i="1"/>
  <c r="AJ3545" i="1" s="1"/>
  <c r="AC3546" i="1"/>
  <c r="AE3546" i="1"/>
  <c r="AH3544" i="1"/>
  <c r="R3544" i="1" s="1"/>
  <c r="AF3546" i="1"/>
  <c r="AD3546" i="1"/>
  <c r="AB3547" i="1"/>
  <c r="AA3547" i="1"/>
  <c r="Q3543" i="1"/>
  <c r="P3543" i="1"/>
  <c r="R3545" i="1" l="1"/>
  <c r="N3550" i="1"/>
  <c r="M3551" i="1"/>
  <c r="O3549" i="1"/>
  <c r="AI3549" i="1"/>
  <c r="AG3546" i="1"/>
  <c r="AJ3546" i="1" s="1"/>
  <c r="AC3547" i="1"/>
  <c r="AE3547" i="1"/>
  <c r="AH3545" i="1"/>
  <c r="AD3547" i="1"/>
  <c r="AF3547" i="1"/>
  <c r="Q3544" i="1"/>
  <c r="P3544" i="1"/>
  <c r="AB3548" i="1"/>
  <c r="AA3548" i="1"/>
  <c r="N3551" i="1" l="1"/>
  <c r="M3552" i="1"/>
  <c r="AG3547" i="1"/>
  <c r="AJ3547" i="1" s="1"/>
  <c r="O3550" i="1"/>
  <c r="AI3550" i="1"/>
  <c r="AD3548" i="1"/>
  <c r="AF3548" i="1"/>
  <c r="AH3546" i="1"/>
  <c r="AB3549" i="1"/>
  <c r="AA3549" i="1"/>
  <c r="AE3548" i="1"/>
  <c r="AC3548" i="1"/>
  <c r="Q3545" i="1"/>
  <c r="P3545" i="1"/>
  <c r="O3551" i="1" l="1"/>
  <c r="AI3551" i="1"/>
  <c r="AJ3548" i="1"/>
  <c r="AG3548" i="1"/>
  <c r="AH3548" i="1" s="1"/>
  <c r="R3546" i="1"/>
  <c r="N3552" i="1"/>
  <c r="M3553" i="1"/>
  <c r="AE3549" i="1"/>
  <c r="AC3549" i="1"/>
  <c r="AF3549" i="1"/>
  <c r="AD3549" i="1"/>
  <c r="AH3547" i="1"/>
  <c r="R3547" i="1" s="1"/>
  <c r="Q3546" i="1"/>
  <c r="P3546" i="1"/>
  <c r="AB3550" i="1"/>
  <c r="AA3550" i="1"/>
  <c r="Q3548" i="1" l="1"/>
  <c r="P3548" i="1"/>
  <c r="AI3552" i="1"/>
  <c r="O3552" i="1"/>
  <c r="M3554" i="1"/>
  <c r="N3553" i="1"/>
  <c r="Q3547" i="1"/>
  <c r="P3547" i="1"/>
  <c r="AE3550" i="1"/>
  <c r="AC3550" i="1"/>
  <c r="AF3550" i="1"/>
  <c r="AD3550" i="1"/>
  <c r="AG3549" i="1"/>
  <c r="AJ3549" i="1" s="1"/>
  <c r="AB3551" i="1"/>
  <c r="AA3551" i="1"/>
  <c r="R3548" i="1"/>
  <c r="AF3551" i="1" l="1"/>
  <c r="AD3551" i="1"/>
  <c r="AA3552" i="1"/>
  <c r="AB3552" i="1"/>
  <c r="AE3551" i="1"/>
  <c r="AC3551" i="1"/>
  <c r="AH3549" i="1"/>
  <c r="R3549" i="1" s="1"/>
  <c r="AI3553" i="1"/>
  <c r="O3553" i="1"/>
  <c r="AG3550" i="1"/>
  <c r="AH3550" i="1" s="1"/>
  <c r="AJ3550" i="1"/>
  <c r="M3555" i="1"/>
  <c r="N3554" i="1"/>
  <c r="Q3550" i="1" l="1"/>
  <c r="P3550" i="1"/>
  <c r="R3550" i="1"/>
  <c r="Q3549" i="1"/>
  <c r="P3549" i="1"/>
  <c r="N3555" i="1"/>
  <c r="M3556" i="1"/>
  <c r="AH3551" i="1"/>
  <c r="AG3551" i="1"/>
  <c r="AJ3551" i="1"/>
  <c r="AF3552" i="1"/>
  <c r="AD3552" i="1"/>
  <c r="AI3554" i="1"/>
  <c r="O3554" i="1"/>
  <c r="AB3553" i="1"/>
  <c r="AA3553" i="1"/>
  <c r="AE3552" i="1"/>
  <c r="AC3552" i="1"/>
  <c r="R3551" i="1" l="1"/>
  <c r="AG3552" i="1"/>
  <c r="AJ3552" i="1" s="1"/>
  <c r="AB3554" i="1"/>
  <c r="AA3554" i="1"/>
  <c r="AE3553" i="1"/>
  <c r="AC3553" i="1"/>
  <c r="N3556" i="1"/>
  <c r="M3557" i="1"/>
  <c r="AI3555" i="1"/>
  <c r="O3555" i="1"/>
  <c r="AF3553" i="1"/>
  <c r="AD3553" i="1"/>
  <c r="Q3551" i="1"/>
  <c r="P3551" i="1"/>
  <c r="AJ3553" i="1" l="1"/>
  <c r="AH3553" i="1"/>
  <c r="AG3553" i="1"/>
  <c r="AH3552" i="1"/>
  <c r="AC3554" i="1"/>
  <c r="AE3554" i="1"/>
  <c r="AF3554" i="1"/>
  <c r="AD3554" i="1"/>
  <c r="N3557" i="1"/>
  <c r="M3558" i="1"/>
  <c r="AB3555" i="1"/>
  <c r="AA3555" i="1"/>
  <c r="O3556" i="1"/>
  <c r="AI3556" i="1"/>
  <c r="Q3553" i="1" l="1"/>
  <c r="P3553" i="1"/>
  <c r="AG3554" i="1"/>
  <c r="AJ3554" i="1" s="1"/>
  <c r="AC3555" i="1"/>
  <c r="AE3555" i="1"/>
  <c r="AB3556" i="1"/>
  <c r="AA3556" i="1"/>
  <c r="Q3552" i="1"/>
  <c r="P3552" i="1"/>
  <c r="N3558" i="1"/>
  <c r="M3559" i="1"/>
  <c r="R3553" i="1"/>
  <c r="O3557" i="1"/>
  <c r="AI3557" i="1"/>
  <c r="R3552" i="1"/>
  <c r="AD3555" i="1"/>
  <c r="AF3555" i="1"/>
  <c r="AJ3555" i="1" l="1"/>
  <c r="AH3555" i="1"/>
  <c r="AG3555" i="1"/>
  <c r="AB3557" i="1"/>
  <c r="AA3557" i="1"/>
  <c r="O3558" i="1"/>
  <c r="AI3558" i="1"/>
  <c r="AE3556" i="1"/>
  <c r="AC3556" i="1"/>
  <c r="AH3554" i="1"/>
  <c r="R3554" i="1" s="1"/>
  <c r="N3559" i="1"/>
  <c r="M3560" i="1"/>
  <c r="AD3556" i="1"/>
  <c r="AF3556" i="1"/>
  <c r="R3555" i="1" l="1"/>
  <c r="AE3557" i="1"/>
  <c r="AC3557" i="1"/>
  <c r="AF3557" i="1"/>
  <c r="AD3557" i="1"/>
  <c r="N3560" i="1"/>
  <c r="M3561" i="1"/>
  <c r="AG3556" i="1"/>
  <c r="AJ3556" i="1" s="1"/>
  <c r="Q3555" i="1"/>
  <c r="P3555" i="1"/>
  <c r="O3559" i="1"/>
  <c r="AI3559" i="1"/>
  <c r="Q3554" i="1"/>
  <c r="P3554" i="1"/>
  <c r="AB3558" i="1"/>
  <c r="AA3558" i="1"/>
  <c r="AH3556" i="1" l="1"/>
  <c r="AE3558" i="1"/>
  <c r="AC3558" i="1"/>
  <c r="AB3559" i="1"/>
  <c r="AA3559" i="1"/>
  <c r="M3562" i="1"/>
  <c r="N3561" i="1"/>
  <c r="AJ3557" i="1"/>
  <c r="AH3557" i="1"/>
  <c r="AG3557" i="1"/>
  <c r="AF3558" i="1"/>
  <c r="AD3558" i="1"/>
  <c r="AI3560" i="1"/>
  <c r="O3560" i="1"/>
  <c r="Q3556" i="1" l="1"/>
  <c r="P3556" i="1"/>
  <c r="R3556" i="1"/>
  <c r="R3557" i="1"/>
  <c r="AI3561" i="1"/>
  <c r="O3561" i="1"/>
  <c r="M3563" i="1"/>
  <c r="N3562" i="1"/>
  <c r="Q3557" i="1"/>
  <c r="P3557" i="1"/>
  <c r="AA3560" i="1"/>
  <c r="AB3560" i="1"/>
  <c r="AE3559" i="1"/>
  <c r="AC3559" i="1"/>
  <c r="AF3559" i="1"/>
  <c r="AD3559" i="1"/>
  <c r="AG3558" i="1"/>
  <c r="AJ3558" i="1"/>
  <c r="AH3558" i="1"/>
  <c r="AB3561" i="1" l="1"/>
  <c r="AA3561" i="1"/>
  <c r="R3558" i="1"/>
  <c r="AF3560" i="1"/>
  <c r="AD3560" i="1"/>
  <c r="AE3560" i="1"/>
  <c r="AC3560" i="1"/>
  <c r="AI3562" i="1"/>
  <c r="O3562" i="1"/>
  <c r="AG3559" i="1"/>
  <c r="AJ3559" i="1" s="1"/>
  <c r="Q3558" i="1"/>
  <c r="P3558" i="1"/>
  <c r="N3563" i="1"/>
  <c r="M3564" i="1"/>
  <c r="AH3559" i="1" l="1"/>
  <c r="AH3560" i="1"/>
  <c r="AG3560" i="1"/>
  <c r="AJ3560" i="1" s="1"/>
  <c r="N3564" i="1"/>
  <c r="M3565" i="1"/>
  <c r="AE3561" i="1"/>
  <c r="AC3561" i="1"/>
  <c r="AI3563" i="1"/>
  <c r="O3563" i="1"/>
  <c r="AF3561" i="1"/>
  <c r="AD3561" i="1"/>
  <c r="AB3562" i="1"/>
  <c r="AA3562" i="1"/>
  <c r="R3560" i="1" l="1"/>
  <c r="Q3559" i="1"/>
  <c r="P3559" i="1"/>
  <c r="Q3560" i="1"/>
  <c r="P3560" i="1"/>
  <c r="N3565" i="1"/>
  <c r="M3566" i="1"/>
  <c r="AC3562" i="1"/>
  <c r="AE3562" i="1"/>
  <c r="AF3562" i="1"/>
  <c r="AD3562" i="1"/>
  <c r="O3564" i="1"/>
  <c r="AI3564" i="1"/>
  <c r="R3559" i="1"/>
  <c r="AB3563" i="1"/>
  <c r="AA3563" i="1"/>
  <c r="AG3561" i="1"/>
  <c r="AJ3561" i="1" s="1"/>
  <c r="AD3563" i="1" l="1"/>
  <c r="AF3563" i="1"/>
  <c r="O3565" i="1"/>
  <c r="AI3565" i="1"/>
  <c r="N3566" i="1"/>
  <c r="M3567" i="1"/>
  <c r="AB3564" i="1"/>
  <c r="AA3564" i="1"/>
  <c r="AC3563" i="1"/>
  <c r="AE3563" i="1"/>
  <c r="AH3561" i="1"/>
  <c r="AJ3562" i="1"/>
  <c r="AG3562" i="1"/>
  <c r="AH3562" i="1" s="1"/>
  <c r="Q3562" i="1" l="1"/>
  <c r="P3562" i="1"/>
  <c r="Q3561" i="1"/>
  <c r="P3561" i="1"/>
  <c r="AD3564" i="1"/>
  <c r="AF3564" i="1"/>
  <c r="R3561" i="1"/>
  <c r="AE3564" i="1"/>
  <c r="AC3564" i="1"/>
  <c r="N3567" i="1"/>
  <c r="M3568" i="1"/>
  <c r="AB3565" i="1"/>
  <c r="AA3565" i="1"/>
  <c r="R3562" i="1"/>
  <c r="AJ3563" i="1"/>
  <c r="AG3563" i="1"/>
  <c r="AH3563" i="1" s="1"/>
  <c r="O3566" i="1"/>
  <c r="AI3566" i="1"/>
  <c r="Q3563" i="1" l="1"/>
  <c r="P3563" i="1"/>
  <c r="R3563" i="1"/>
  <c r="N3568" i="1"/>
  <c r="M3569" i="1"/>
  <c r="AB3566" i="1"/>
  <c r="AA3566" i="1"/>
  <c r="AG3564" i="1"/>
  <c r="AJ3564" i="1" s="1"/>
  <c r="AF3565" i="1"/>
  <c r="AD3565" i="1"/>
  <c r="O3567" i="1"/>
  <c r="AI3567" i="1"/>
  <c r="AE3565" i="1"/>
  <c r="AC3565" i="1"/>
  <c r="AI3568" i="1" l="1"/>
  <c r="O3568" i="1"/>
  <c r="AJ3565" i="1"/>
  <c r="AG3565" i="1"/>
  <c r="AH3565" i="1" s="1"/>
  <c r="AH3564" i="1"/>
  <c r="M3570" i="1"/>
  <c r="N3569" i="1"/>
  <c r="AE3566" i="1"/>
  <c r="AC3566" i="1"/>
  <c r="AB3567" i="1"/>
  <c r="AA3567" i="1"/>
  <c r="AF3566" i="1"/>
  <c r="AD3566" i="1"/>
  <c r="Q3565" i="1" l="1"/>
  <c r="P3565" i="1"/>
  <c r="Q3564" i="1"/>
  <c r="P3564" i="1"/>
  <c r="R3564" i="1"/>
  <c r="AA3568" i="1"/>
  <c r="AB3568" i="1"/>
  <c r="AI3569" i="1"/>
  <c r="O3569" i="1"/>
  <c r="AE3567" i="1"/>
  <c r="AC3567" i="1"/>
  <c r="AF3567" i="1"/>
  <c r="AD3567" i="1"/>
  <c r="R3565" i="1"/>
  <c r="M3571" i="1"/>
  <c r="N3570" i="1"/>
  <c r="AG3566" i="1"/>
  <c r="AJ3566" i="1"/>
  <c r="AH3566" i="1"/>
  <c r="AG3567" i="1" l="1"/>
  <c r="AH3567" i="1" s="1"/>
  <c r="AJ3567" i="1"/>
  <c r="N3571" i="1"/>
  <c r="M3572" i="1"/>
  <c r="Q3566" i="1"/>
  <c r="P3566" i="1"/>
  <c r="R3566" i="1"/>
  <c r="AF3568" i="1"/>
  <c r="AD3568" i="1"/>
  <c r="AI3570" i="1"/>
  <c r="O3570" i="1"/>
  <c r="AE3568" i="1"/>
  <c r="AC3568" i="1"/>
  <c r="AB3569" i="1"/>
  <c r="AA3569" i="1"/>
  <c r="Q3567" i="1" l="1"/>
  <c r="P3567" i="1"/>
  <c r="AI3571" i="1"/>
  <c r="O3571" i="1"/>
  <c r="R3567" i="1"/>
  <c r="N3572" i="1"/>
  <c r="M3573" i="1"/>
  <c r="AE3569" i="1"/>
  <c r="AC3569" i="1"/>
  <c r="AF3569" i="1"/>
  <c r="AD3569" i="1"/>
  <c r="AG3568" i="1"/>
  <c r="AH3568" i="1" s="1"/>
  <c r="AB3570" i="1"/>
  <c r="AA3570" i="1"/>
  <c r="Q3568" i="1" l="1"/>
  <c r="P3568" i="1"/>
  <c r="AJ3568" i="1"/>
  <c r="O3572" i="1"/>
  <c r="AI3572" i="1"/>
  <c r="AB3571" i="1"/>
  <c r="AA3571" i="1"/>
  <c r="AC3570" i="1"/>
  <c r="AE3570" i="1"/>
  <c r="N3573" i="1"/>
  <c r="M3574" i="1"/>
  <c r="AF3570" i="1"/>
  <c r="AD3570" i="1"/>
  <c r="AG3569" i="1"/>
  <c r="AJ3569" i="1" s="1"/>
  <c r="N3574" i="1" l="1"/>
  <c r="M3575" i="1"/>
  <c r="O3573" i="1"/>
  <c r="AI3573" i="1"/>
  <c r="AG3570" i="1"/>
  <c r="AJ3570" i="1" s="1"/>
  <c r="AH3569" i="1"/>
  <c r="AC3571" i="1"/>
  <c r="AE3571" i="1"/>
  <c r="AD3571" i="1"/>
  <c r="AF3571" i="1"/>
  <c r="AB3572" i="1"/>
  <c r="AA3572" i="1"/>
  <c r="R3568" i="1"/>
  <c r="Q3569" i="1" l="1"/>
  <c r="P3569" i="1"/>
  <c r="O3574" i="1"/>
  <c r="AI3574" i="1"/>
  <c r="AJ3571" i="1"/>
  <c r="AH3571" i="1"/>
  <c r="AG3571" i="1"/>
  <c r="AD3572" i="1"/>
  <c r="AF3572" i="1"/>
  <c r="N3575" i="1"/>
  <c r="M3576" i="1"/>
  <c r="R3569" i="1"/>
  <c r="AE3572" i="1"/>
  <c r="AC3572" i="1"/>
  <c r="AH3570" i="1"/>
  <c r="AB3573" i="1"/>
  <c r="AA3573" i="1"/>
  <c r="Q3571" i="1" l="1"/>
  <c r="P3571" i="1"/>
  <c r="R3571" i="1"/>
  <c r="O3575" i="1"/>
  <c r="AI3575" i="1"/>
  <c r="R3570" i="1"/>
  <c r="AJ3572" i="1"/>
  <c r="AG3572" i="1"/>
  <c r="AH3572" i="1" s="1"/>
  <c r="AE3573" i="1"/>
  <c r="AC3573" i="1"/>
  <c r="N3576" i="1"/>
  <c r="M3577" i="1"/>
  <c r="AF3573" i="1"/>
  <c r="AD3573" i="1"/>
  <c r="Q3570" i="1"/>
  <c r="P3570" i="1"/>
  <c r="AB3574" i="1"/>
  <c r="AA3574" i="1"/>
  <c r="Q3572" i="1" l="1"/>
  <c r="P3572" i="1"/>
  <c r="R3572" i="1"/>
  <c r="AF3574" i="1"/>
  <c r="AD3574" i="1"/>
  <c r="AG3573" i="1"/>
  <c r="AH3573" i="1" s="1"/>
  <c r="AE3574" i="1"/>
  <c r="AC3574" i="1"/>
  <c r="M3578" i="1"/>
  <c r="N3577" i="1"/>
  <c r="AI3576" i="1"/>
  <c r="O3576" i="1"/>
  <c r="AB3575" i="1"/>
  <c r="AA3575" i="1"/>
  <c r="Q3573" i="1" l="1"/>
  <c r="P3573" i="1"/>
  <c r="AE3575" i="1"/>
  <c r="AC3575" i="1"/>
  <c r="AA3576" i="1"/>
  <c r="AB3576" i="1"/>
  <c r="AF3575" i="1"/>
  <c r="AD3575" i="1"/>
  <c r="AI3577" i="1"/>
  <c r="O3577" i="1"/>
  <c r="AJ3573" i="1"/>
  <c r="AG3574" i="1"/>
  <c r="AJ3574" i="1" s="1"/>
  <c r="M3579" i="1"/>
  <c r="N3578" i="1"/>
  <c r="R3574" i="1" l="1"/>
  <c r="R3573" i="1"/>
  <c r="AE3576" i="1"/>
  <c r="AC3576" i="1"/>
  <c r="N3579" i="1"/>
  <c r="M3580" i="1"/>
  <c r="AB3577" i="1"/>
  <c r="AA3577" i="1"/>
  <c r="AH3574" i="1"/>
  <c r="AG3575" i="1"/>
  <c r="AH3575" i="1" s="1"/>
  <c r="AJ3575" i="1"/>
  <c r="AI3578" i="1"/>
  <c r="O3578" i="1"/>
  <c r="AF3576" i="1"/>
  <c r="AD3576" i="1"/>
  <c r="Q3575" i="1" l="1"/>
  <c r="P3575" i="1"/>
  <c r="AI3579" i="1"/>
  <c r="O3579" i="1"/>
  <c r="N3580" i="1"/>
  <c r="M3581" i="1"/>
  <c r="R3575" i="1"/>
  <c r="Q3574" i="1"/>
  <c r="P3574" i="1"/>
  <c r="AB3578" i="1"/>
  <c r="AA3578" i="1"/>
  <c r="AE3577" i="1"/>
  <c r="AC3577" i="1"/>
  <c r="AG3576" i="1"/>
  <c r="AJ3576" i="1" s="1"/>
  <c r="AF3577" i="1"/>
  <c r="AD3577" i="1"/>
  <c r="AB3579" i="1" l="1"/>
  <c r="AA3579" i="1"/>
  <c r="AH3576" i="1"/>
  <c r="R3576" i="1" s="1"/>
  <c r="AC3578" i="1"/>
  <c r="AE3578" i="1"/>
  <c r="N3581" i="1"/>
  <c r="M3582" i="1"/>
  <c r="AG3577" i="1"/>
  <c r="AJ3577" i="1" s="1"/>
  <c r="AF3578" i="1"/>
  <c r="AD3578" i="1"/>
  <c r="O3580" i="1"/>
  <c r="AI3580" i="1"/>
  <c r="AD3579" i="1" l="1"/>
  <c r="AF3579" i="1"/>
  <c r="AC3579" i="1"/>
  <c r="AE3579" i="1"/>
  <c r="AH3577" i="1"/>
  <c r="AB3580" i="1"/>
  <c r="AA3580" i="1"/>
  <c r="N3582" i="1"/>
  <c r="M3583" i="1"/>
  <c r="O3581" i="1"/>
  <c r="AI3581" i="1"/>
  <c r="AJ3578" i="1"/>
  <c r="AG3578" i="1"/>
  <c r="AH3578" i="1" s="1"/>
  <c r="Q3576" i="1"/>
  <c r="P3576" i="1"/>
  <c r="Q3578" i="1" l="1"/>
  <c r="P3578" i="1"/>
  <c r="N3583" i="1"/>
  <c r="M3584" i="1"/>
  <c r="O3582" i="1"/>
  <c r="AI3582" i="1"/>
  <c r="AE3580" i="1"/>
  <c r="AC3580" i="1"/>
  <c r="AD3580" i="1"/>
  <c r="AF3580" i="1"/>
  <c r="R3578" i="1"/>
  <c r="Q3577" i="1"/>
  <c r="P3577" i="1"/>
  <c r="R3577" i="1"/>
  <c r="AB3581" i="1"/>
  <c r="AA3581" i="1"/>
  <c r="AJ3579" i="1"/>
  <c r="AG3579" i="1"/>
  <c r="AH3579" i="1" s="1"/>
  <c r="Q3579" i="1" l="1"/>
  <c r="P3579" i="1"/>
  <c r="R3579" i="1"/>
  <c r="AE3581" i="1"/>
  <c r="AC3581" i="1"/>
  <c r="AB3582" i="1"/>
  <c r="AA3582" i="1"/>
  <c r="AG3580" i="1"/>
  <c r="AJ3580" i="1" s="1"/>
  <c r="AF3581" i="1"/>
  <c r="AD3581" i="1"/>
  <c r="N3584" i="1"/>
  <c r="M3585" i="1"/>
  <c r="O3583" i="1"/>
  <c r="AI3583" i="1"/>
  <c r="AJ3581" i="1" l="1"/>
  <c r="AG3581" i="1"/>
  <c r="AH3581" i="1" s="1"/>
  <c r="M3586" i="1"/>
  <c r="N3585" i="1"/>
  <c r="AH3580" i="1"/>
  <c r="AB3583" i="1"/>
  <c r="AA3583" i="1"/>
  <c r="AI3584" i="1"/>
  <c r="O3584" i="1"/>
  <c r="AE3582" i="1"/>
  <c r="AC3582" i="1"/>
  <c r="AF3582" i="1"/>
  <c r="AD3582" i="1"/>
  <c r="Q3581" i="1" l="1"/>
  <c r="P3581" i="1"/>
  <c r="R3581" i="1"/>
  <c r="AI3585" i="1"/>
  <c r="O3585" i="1"/>
  <c r="R3580" i="1"/>
  <c r="AA3584" i="1"/>
  <c r="AB3584" i="1"/>
  <c r="Q3580" i="1"/>
  <c r="P3580" i="1"/>
  <c r="AG3582" i="1"/>
  <c r="AJ3582" i="1"/>
  <c r="AH3582" i="1"/>
  <c r="AF3583" i="1"/>
  <c r="AD3583" i="1"/>
  <c r="M3587" i="1"/>
  <c r="N3586" i="1"/>
  <c r="AE3583" i="1"/>
  <c r="AC3583" i="1"/>
  <c r="Q3582" i="1" l="1"/>
  <c r="P3582" i="1"/>
  <c r="N3587" i="1"/>
  <c r="M3588" i="1"/>
  <c r="AG3583" i="1"/>
  <c r="AH3583" i="1" s="1"/>
  <c r="AF3584" i="1"/>
  <c r="AD3584" i="1"/>
  <c r="R3582" i="1"/>
  <c r="AB3585" i="1"/>
  <c r="AA3585" i="1"/>
  <c r="AI3586" i="1"/>
  <c r="O3586" i="1"/>
  <c r="AE3584" i="1"/>
  <c r="AC3584" i="1"/>
  <c r="Q3583" i="1" l="1"/>
  <c r="P3583" i="1"/>
  <c r="AJ3583" i="1"/>
  <c r="AE3585" i="1"/>
  <c r="AC3585" i="1"/>
  <c r="N3588" i="1"/>
  <c r="M3589" i="1"/>
  <c r="AG3584" i="1"/>
  <c r="AJ3584" i="1" s="1"/>
  <c r="AB3586" i="1"/>
  <c r="AA3586" i="1"/>
  <c r="AF3585" i="1"/>
  <c r="AD3585" i="1"/>
  <c r="AI3587" i="1"/>
  <c r="O3587" i="1"/>
  <c r="O3588" i="1" l="1"/>
  <c r="AI3588" i="1"/>
  <c r="AB3587" i="1"/>
  <c r="AA3587" i="1"/>
  <c r="AH3584" i="1"/>
  <c r="R3584" i="1" s="1"/>
  <c r="AF3586" i="1"/>
  <c r="AD3586" i="1"/>
  <c r="AG3585" i="1"/>
  <c r="AJ3585" i="1" s="1"/>
  <c r="N3589" i="1"/>
  <c r="M3590" i="1"/>
  <c r="AC3586" i="1"/>
  <c r="AE3586" i="1"/>
  <c r="R3583" i="1"/>
  <c r="AD3587" i="1" l="1"/>
  <c r="AF3587" i="1"/>
  <c r="AB3588" i="1"/>
  <c r="AA3588" i="1"/>
  <c r="AC3587" i="1"/>
  <c r="AE3587" i="1"/>
  <c r="AH3585" i="1"/>
  <c r="AG3586" i="1"/>
  <c r="AH3586" i="1" s="1"/>
  <c r="N3590" i="1"/>
  <c r="M3591" i="1"/>
  <c r="O3589" i="1"/>
  <c r="AI3589" i="1"/>
  <c r="Q3584" i="1"/>
  <c r="P3584" i="1"/>
  <c r="Q3586" i="1" l="1"/>
  <c r="P3586" i="1"/>
  <c r="AJ3586" i="1"/>
  <c r="AB3589" i="1"/>
  <c r="AA3589" i="1"/>
  <c r="N3591" i="1"/>
  <c r="M3592" i="1"/>
  <c r="Q3585" i="1"/>
  <c r="P3585" i="1"/>
  <c r="O3590" i="1"/>
  <c r="AI3590" i="1"/>
  <c r="AG3587" i="1"/>
  <c r="AJ3587" i="1" s="1"/>
  <c r="R3585" i="1"/>
  <c r="AE3588" i="1"/>
  <c r="AC3588" i="1"/>
  <c r="AD3588" i="1"/>
  <c r="AF3588" i="1"/>
  <c r="R3587" i="1" l="1"/>
  <c r="AB3590" i="1"/>
  <c r="AA3590" i="1"/>
  <c r="N3592" i="1"/>
  <c r="M3593" i="1"/>
  <c r="AH3587" i="1"/>
  <c r="O3591" i="1"/>
  <c r="AI3591" i="1"/>
  <c r="AE3589" i="1"/>
  <c r="AC3589" i="1"/>
  <c r="AG3588" i="1"/>
  <c r="AH3588" i="1" s="1"/>
  <c r="AF3589" i="1"/>
  <c r="AD3589" i="1"/>
  <c r="R3586" i="1"/>
  <c r="Q3588" i="1" l="1"/>
  <c r="P3588" i="1"/>
  <c r="AF3590" i="1"/>
  <c r="AD3590" i="1"/>
  <c r="AE3590" i="1"/>
  <c r="AC3590" i="1"/>
  <c r="AJ3588" i="1"/>
  <c r="AB3591" i="1"/>
  <c r="AA3591" i="1"/>
  <c r="AG3589" i="1"/>
  <c r="AJ3589" i="1" s="1"/>
  <c r="Q3587" i="1"/>
  <c r="P3587" i="1"/>
  <c r="M3594" i="1"/>
  <c r="N3593" i="1"/>
  <c r="AI3592" i="1"/>
  <c r="O3592" i="1"/>
  <c r="M3595" i="1" l="1"/>
  <c r="N3594" i="1"/>
  <c r="AE3591" i="1"/>
  <c r="AC3591" i="1"/>
  <c r="AF3591" i="1"/>
  <c r="AD3591" i="1"/>
  <c r="AA3592" i="1"/>
  <c r="AB3592" i="1"/>
  <c r="R3588" i="1"/>
  <c r="AI3593" i="1"/>
  <c r="O3593" i="1"/>
  <c r="AH3589" i="1"/>
  <c r="R3589" i="1" s="1"/>
  <c r="AG3590" i="1"/>
  <c r="AH3590" i="1" s="1"/>
  <c r="Q3590" i="1" l="1"/>
  <c r="P3590" i="1"/>
  <c r="AJ3590" i="1"/>
  <c r="AI3594" i="1"/>
  <c r="O3594" i="1"/>
  <c r="N3595" i="1"/>
  <c r="M3596" i="1"/>
  <c r="AF3592" i="1"/>
  <c r="AD3592" i="1"/>
  <c r="Q3589" i="1"/>
  <c r="P3589" i="1"/>
  <c r="AE3592" i="1"/>
  <c r="AC3592" i="1"/>
  <c r="AH3591" i="1"/>
  <c r="AG3591" i="1"/>
  <c r="AJ3591" i="1"/>
  <c r="AB3593" i="1"/>
  <c r="AA3593" i="1"/>
  <c r="AB3594" i="1" l="1"/>
  <c r="AA3594" i="1"/>
  <c r="AG3592" i="1"/>
  <c r="AH3592" i="1" s="1"/>
  <c r="AJ3592" i="1"/>
  <c r="AF3593" i="1"/>
  <c r="AD3593" i="1"/>
  <c r="N3596" i="1"/>
  <c r="M3597" i="1"/>
  <c r="R3591" i="1"/>
  <c r="AI3595" i="1"/>
  <c r="O3595" i="1"/>
  <c r="AE3593" i="1"/>
  <c r="AC3593" i="1"/>
  <c r="Q3591" i="1"/>
  <c r="P3591" i="1"/>
  <c r="R3590" i="1"/>
  <c r="Q3592" i="1" l="1"/>
  <c r="P3592" i="1"/>
  <c r="R3592" i="1"/>
  <c r="AJ3593" i="1"/>
  <c r="AH3593" i="1"/>
  <c r="AG3593" i="1"/>
  <c r="N3597" i="1"/>
  <c r="M3598" i="1"/>
  <c r="O3596" i="1"/>
  <c r="AI3596" i="1"/>
  <c r="AC3594" i="1"/>
  <c r="AE3594" i="1"/>
  <c r="AB3595" i="1"/>
  <c r="AA3595" i="1"/>
  <c r="AF3594" i="1"/>
  <c r="AD3594" i="1"/>
  <c r="Q3593" i="1" l="1"/>
  <c r="P3593" i="1"/>
  <c r="R3593" i="1"/>
  <c r="AG3594" i="1"/>
  <c r="AJ3594" i="1" s="1"/>
  <c r="N3598" i="1"/>
  <c r="M3599" i="1"/>
  <c r="O3597" i="1"/>
  <c r="AI3597" i="1"/>
  <c r="AB3596" i="1"/>
  <c r="AA3596" i="1"/>
  <c r="AC3595" i="1"/>
  <c r="AE3595" i="1"/>
  <c r="AD3595" i="1"/>
  <c r="AF3595" i="1"/>
  <c r="R3594" i="1" l="1"/>
  <c r="AB3597" i="1"/>
  <c r="AA3597" i="1"/>
  <c r="AH3594" i="1"/>
  <c r="AD3596" i="1"/>
  <c r="AF3596" i="1"/>
  <c r="AE3596" i="1"/>
  <c r="AC3596" i="1"/>
  <c r="O3598" i="1"/>
  <c r="AI3598" i="1"/>
  <c r="N3599" i="1"/>
  <c r="M3600" i="1"/>
  <c r="AJ3595" i="1"/>
  <c r="AG3595" i="1"/>
  <c r="AH3595" i="1" s="1"/>
  <c r="Q3595" i="1" l="1"/>
  <c r="P3595" i="1"/>
  <c r="R3595" i="1"/>
  <c r="AF3597" i="1"/>
  <c r="AD3597" i="1"/>
  <c r="O3599" i="1"/>
  <c r="AI3599" i="1"/>
  <c r="AE3597" i="1"/>
  <c r="AC3597" i="1"/>
  <c r="AB3598" i="1"/>
  <c r="AA3598" i="1"/>
  <c r="AG3596" i="1"/>
  <c r="AJ3596" i="1" s="1"/>
  <c r="N3600" i="1"/>
  <c r="M3601" i="1"/>
  <c r="Q3594" i="1"/>
  <c r="P3594" i="1"/>
  <c r="AE3598" i="1" l="1"/>
  <c r="AC3598" i="1"/>
  <c r="AI3600" i="1"/>
  <c r="O3600" i="1"/>
  <c r="AF3598" i="1"/>
  <c r="AD3598" i="1"/>
  <c r="AB3599" i="1"/>
  <c r="AA3599" i="1"/>
  <c r="AH3596" i="1"/>
  <c r="AJ3597" i="1"/>
  <c r="AH3597" i="1"/>
  <c r="AG3597" i="1"/>
  <c r="M3602" i="1"/>
  <c r="N3601" i="1"/>
  <c r="Q3597" i="1" l="1"/>
  <c r="P3597" i="1"/>
  <c r="Q3596" i="1"/>
  <c r="P3596" i="1"/>
  <c r="R3596" i="1"/>
  <c r="AE3599" i="1"/>
  <c r="AC3599" i="1"/>
  <c r="AF3599" i="1"/>
  <c r="AD3599" i="1"/>
  <c r="AG3598" i="1"/>
  <c r="AJ3598" i="1" s="1"/>
  <c r="AA3600" i="1"/>
  <c r="AB3600" i="1"/>
  <c r="M3603" i="1"/>
  <c r="N3602" i="1"/>
  <c r="R3597" i="1"/>
  <c r="AI3601" i="1"/>
  <c r="O3601" i="1"/>
  <c r="N3603" i="1" l="1"/>
  <c r="M3604" i="1"/>
  <c r="AF3600" i="1"/>
  <c r="AD3600" i="1"/>
  <c r="AG3599" i="1"/>
  <c r="AH3599" i="1" s="1"/>
  <c r="AJ3599" i="1"/>
  <c r="AI3602" i="1"/>
  <c r="O3602" i="1"/>
  <c r="AE3600" i="1"/>
  <c r="AC3600" i="1"/>
  <c r="AB3601" i="1"/>
  <c r="AA3601" i="1"/>
  <c r="AH3598" i="1"/>
  <c r="R3598" i="1" s="1"/>
  <c r="Q3599" i="1" l="1"/>
  <c r="P3599" i="1"/>
  <c r="AI3603" i="1"/>
  <c r="O3603" i="1"/>
  <c r="R3599" i="1"/>
  <c r="N3604" i="1"/>
  <c r="M3605" i="1"/>
  <c r="Q3598" i="1"/>
  <c r="P3598" i="1"/>
  <c r="AE3601" i="1"/>
  <c r="AC3601" i="1"/>
  <c r="AF3601" i="1"/>
  <c r="AD3601" i="1"/>
  <c r="AB3602" i="1"/>
  <c r="AA3602" i="1"/>
  <c r="AH3600" i="1"/>
  <c r="AG3600" i="1"/>
  <c r="AJ3600" i="1" s="1"/>
  <c r="R3600" i="1" l="1"/>
  <c r="O3604" i="1"/>
  <c r="AI3604" i="1"/>
  <c r="AB3603" i="1"/>
  <c r="AA3603" i="1"/>
  <c r="Q3600" i="1"/>
  <c r="P3600" i="1"/>
  <c r="AF3602" i="1"/>
  <c r="AD3602" i="1"/>
  <c r="N3605" i="1"/>
  <c r="M3606" i="1"/>
  <c r="AG3601" i="1"/>
  <c r="AJ3601" i="1" s="1"/>
  <c r="AC3602" i="1"/>
  <c r="AE3602" i="1"/>
  <c r="AC3603" i="1" l="1"/>
  <c r="AE3603" i="1"/>
  <c r="AD3603" i="1"/>
  <c r="AF3603" i="1"/>
  <c r="AB3604" i="1"/>
  <c r="AA3604" i="1"/>
  <c r="AH3601" i="1"/>
  <c r="N3606" i="1"/>
  <c r="M3607" i="1"/>
  <c r="AJ3602" i="1"/>
  <c r="AG3602" i="1"/>
  <c r="AH3602" i="1" s="1"/>
  <c r="O3605" i="1"/>
  <c r="AI3605" i="1"/>
  <c r="Q3602" i="1" l="1"/>
  <c r="P3602" i="1"/>
  <c r="N3607" i="1"/>
  <c r="M3608" i="1"/>
  <c r="AG3603" i="1"/>
  <c r="AJ3603" i="1" s="1"/>
  <c r="O3606" i="1"/>
  <c r="AI3606" i="1"/>
  <c r="AB3605" i="1"/>
  <c r="AA3605" i="1"/>
  <c r="Q3601" i="1"/>
  <c r="P3601" i="1"/>
  <c r="AE3604" i="1"/>
  <c r="AC3604" i="1"/>
  <c r="AD3604" i="1"/>
  <c r="AF3604" i="1"/>
  <c r="R3601" i="1"/>
  <c r="R3602" i="1"/>
  <c r="AJ3604" i="1" l="1"/>
  <c r="AH3604" i="1"/>
  <c r="AG3604" i="1"/>
  <c r="AH3603" i="1"/>
  <c r="R3603" i="1" s="1"/>
  <c r="AB3606" i="1"/>
  <c r="AA3606" i="1"/>
  <c r="AE3605" i="1"/>
  <c r="AC3605" i="1"/>
  <c r="N3608" i="1"/>
  <c r="M3609" i="1"/>
  <c r="AF3605" i="1"/>
  <c r="AD3605" i="1"/>
  <c r="O3607" i="1"/>
  <c r="AI3607" i="1"/>
  <c r="R3604" i="1" l="1"/>
  <c r="AB3607" i="1"/>
  <c r="AA3607" i="1"/>
  <c r="AE3606" i="1"/>
  <c r="AC3606" i="1"/>
  <c r="Q3603" i="1"/>
  <c r="P3603" i="1"/>
  <c r="Q3604" i="1"/>
  <c r="P3604" i="1"/>
  <c r="M3610" i="1"/>
  <c r="N3609" i="1"/>
  <c r="AF3606" i="1"/>
  <c r="AD3606" i="1"/>
  <c r="AI3608" i="1"/>
  <c r="O3608" i="1"/>
  <c r="AJ3605" i="1"/>
  <c r="AG3605" i="1"/>
  <c r="AH3605" i="1" s="1"/>
  <c r="Q3605" i="1" l="1"/>
  <c r="P3605" i="1"/>
  <c r="AE3607" i="1"/>
  <c r="AC3607" i="1"/>
  <c r="AF3607" i="1"/>
  <c r="AD3607" i="1"/>
  <c r="AA3608" i="1"/>
  <c r="AB3608" i="1"/>
  <c r="AI3609" i="1"/>
  <c r="O3609" i="1"/>
  <c r="M3611" i="1"/>
  <c r="N3610" i="1"/>
  <c r="AG3606" i="1"/>
  <c r="AJ3606" i="1"/>
  <c r="AH3606" i="1"/>
  <c r="R3605" i="1"/>
  <c r="N3611" i="1" l="1"/>
  <c r="M3612" i="1"/>
  <c r="AF3608" i="1"/>
  <c r="AD3608" i="1"/>
  <c r="AB3609" i="1"/>
  <c r="AA3609" i="1"/>
  <c r="R3606" i="1"/>
  <c r="AI3610" i="1"/>
  <c r="O3610" i="1"/>
  <c r="AG3607" i="1"/>
  <c r="AJ3607" i="1" s="1"/>
  <c r="AE3608" i="1"/>
  <c r="AC3608" i="1"/>
  <c r="Q3606" i="1"/>
  <c r="P3606" i="1"/>
  <c r="R3607" i="1" l="1"/>
  <c r="AE3609" i="1"/>
  <c r="AC3609" i="1"/>
  <c r="AH3607" i="1"/>
  <c r="AF3609" i="1"/>
  <c r="AD3609" i="1"/>
  <c r="N3612" i="1"/>
  <c r="M3613" i="1"/>
  <c r="AG3608" i="1"/>
  <c r="AJ3608" i="1" s="1"/>
  <c r="AB3610" i="1"/>
  <c r="AA3610" i="1"/>
  <c r="AI3611" i="1"/>
  <c r="O3611" i="1"/>
  <c r="AJ3609" i="1" l="1"/>
  <c r="AH3609" i="1"/>
  <c r="AG3609" i="1"/>
  <c r="AC3610" i="1"/>
  <c r="AE3610" i="1"/>
  <c r="N3613" i="1"/>
  <c r="M3614" i="1"/>
  <c r="AB3611" i="1"/>
  <c r="AA3611" i="1"/>
  <c r="O3612" i="1"/>
  <c r="AI3612" i="1"/>
  <c r="AH3608" i="1"/>
  <c r="AF3610" i="1"/>
  <c r="AD3610" i="1"/>
  <c r="Q3607" i="1"/>
  <c r="P3607" i="1"/>
  <c r="R3609" i="1" l="1"/>
  <c r="N3614" i="1"/>
  <c r="M3615" i="1"/>
  <c r="Q3609" i="1"/>
  <c r="P3609" i="1"/>
  <c r="AJ3610" i="1"/>
  <c r="AG3610" i="1"/>
  <c r="AH3610" i="1" s="1"/>
  <c r="Q3608" i="1"/>
  <c r="P3608" i="1"/>
  <c r="AB3612" i="1"/>
  <c r="AA3612" i="1"/>
  <c r="AC3611" i="1"/>
  <c r="AE3611" i="1"/>
  <c r="R3608" i="1"/>
  <c r="O3613" i="1"/>
  <c r="AI3613" i="1"/>
  <c r="AD3611" i="1"/>
  <c r="AF3611" i="1"/>
  <c r="Q3610" i="1" l="1"/>
  <c r="P3610" i="1"/>
  <c r="R3610" i="1"/>
  <c r="N3615" i="1"/>
  <c r="M3616" i="1"/>
  <c r="O3614" i="1"/>
  <c r="AI3614" i="1"/>
  <c r="AG3611" i="1"/>
  <c r="AJ3611" i="1" s="1"/>
  <c r="AD3612" i="1"/>
  <c r="AF3612" i="1"/>
  <c r="AB3613" i="1"/>
  <c r="AA3613" i="1"/>
  <c r="AE3612" i="1"/>
  <c r="AC3612" i="1"/>
  <c r="R3611" i="1" l="1"/>
  <c r="N3616" i="1"/>
  <c r="M3617" i="1"/>
  <c r="O3615" i="1"/>
  <c r="AI3615" i="1"/>
  <c r="AG3612" i="1"/>
  <c r="AJ3612" i="1" s="1"/>
  <c r="AB3614" i="1"/>
  <c r="AA3614" i="1"/>
  <c r="AE3613" i="1"/>
  <c r="AC3613" i="1"/>
  <c r="AH3611" i="1"/>
  <c r="AF3613" i="1"/>
  <c r="AD3613" i="1"/>
  <c r="AE3614" i="1" l="1"/>
  <c r="AC3614" i="1"/>
  <c r="AI3616" i="1"/>
  <c r="O3616" i="1"/>
  <c r="M3618" i="1"/>
  <c r="N3617" i="1"/>
  <c r="AB3615" i="1"/>
  <c r="AA3615" i="1"/>
  <c r="AF3614" i="1"/>
  <c r="AD3614" i="1"/>
  <c r="Q3611" i="1"/>
  <c r="P3611" i="1"/>
  <c r="AG3613" i="1"/>
  <c r="AJ3613" i="1" s="1"/>
  <c r="AH3612" i="1"/>
  <c r="R3612" i="1" s="1"/>
  <c r="AA3616" i="1" l="1"/>
  <c r="AB3616" i="1"/>
  <c r="AE3615" i="1"/>
  <c r="AC3615" i="1"/>
  <c r="AF3615" i="1"/>
  <c r="AD3615" i="1"/>
  <c r="Q3612" i="1"/>
  <c r="P3612" i="1"/>
  <c r="AI3617" i="1"/>
  <c r="O3617" i="1"/>
  <c r="AH3613" i="1"/>
  <c r="R3613" i="1" s="1"/>
  <c r="M3619" i="1"/>
  <c r="N3618" i="1"/>
  <c r="AG3614" i="1"/>
  <c r="AH3614" i="1" s="1"/>
  <c r="Q3614" i="1" l="1"/>
  <c r="P3614" i="1"/>
  <c r="AF3616" i="1"/>
  <c r="AD3616" i="1"/>
  <c r="AE3616" i="1"/>
  <c r="AC3616" i="1"/>
  <c r="AI3618" i="1"/>
  <c r="O3618" i="1"/>
  <c r="Q3613" i="1"/>
  <c r="P3613" i="1"/>
  <c r="AJ3614" i="1"/>
  <c r="N3619" i="1"/>
  <c r="M3620" i="1"/>
  <c r="AB3617" i="1"/>
  <c r="AA3617" i="1"/>
  <c r="AG3615" i="1"/>
  <c r="AH3615" i="1" s="1"/>
  <c r="AJ3615" i="1"/>
  <c r="Q3615" i="1" l="1"/>
  <c r="P3615" i="1"/>
  <c r="AI3619" i="1"/>
  <c r="O3619" i="1"/>
  <c r="R3614" i="1"/>
  <c r="R3615" i="1"/>
  <c r="AG3616" i="1"/>
  <c r="AH3616" i="1" s="1"/>
  <c r="AJ3616" i="1"/>
  <c r="N3620" i="1"/>
  <c r="M3621" i="1"/>
  <c r="AB3618" i="1"/>
  <c r="AA3618" i="1"/>
  <c r="AE3617" i="1"/>
  <c r="AC3617" i="1"/>
  <c r="AF3617" i="1"/>
  <c r="AD3617" i="1"/>
  <c r="Q3616" i="1" l="1"/>
  <c r="P3616" i="1"/>
  <c r="R3616" i="1"/>
  <c r="AB3619" i="1"/>
  <c r="AA3619" i="1"/>
  <c r="AC3618" i="1"/>
  <c r="AE3618" i="1"/>
  <c r="AG3617" i="1"/>
  <c r="AJ3617" i="1" s="1"/>
  <c r="N3621" i="1"/>
  <c r="M3622" i="1"/>
  <c r="AF3618" i="1"/>
  <c r="AD3618" i="1"/>
  <c r="O3620" i="1"/>
  <c r="AI3620" i="1"/>
  <c r="AB3620" i="1" l="1"/>
  <c r="AA3620" i="1"/>
  <c r="AD3619" i="1"/>
  <c r="AF3619" i="1"/>
  <c r="AH3617" i="1"/>
  <c r="N3622" i="1"/>
  <c r="M3623" i="1"/>
  <c r="AC3619" i="1"/>
  <c r="AE3619" i="1"/>
  <c r="O3621" i="1"/>
  <c r="AI3621" i="1"/>
  <c r="AJ3618" i="1"/>
  <c r="AG3618" i="1"/>
  <c r="AH3618" i="1" s="1"/>
  <c r="Q3618" i="1" l="1"/>
  <c r="P3618" i="1"/>
  <c r="R3618" i="1"/>
  <c r="AJ3619" i="1"/>
  <c r="AH3619" i="1"/>
  <c r="AG3619" i="1"/>
  <c r="O3622" i="1"/>
  <c r="AI3622" i="1"/>
  <c r="AE3620" i="1"/>
  <c r="AC3620" i="1"/>
  <c r="Q3617" i="1"/>
  <c r="P3617" i="1"/>
  <c r="R3617" i="1"/>
  <c r="AD3620" i="1"/>
  <c r="AF3620" i="1"/>
  <c r="N3623" i="1"/>
  <c r="M3624" i="1"/>
  <c r="AB3621" i="1"/>
  <c r="AA3621" i="1"/>
  <c r="Q3619" i="1" l="1"/>
  <c r="P3619" i="1"/>
  <c r="R3619" i="1"/>
  <c r="AG3620" i="1"/>
  <c r="AH3620" i="1" s="1"/>
  <c r="AE3621" i="1"/>
  <c r="AC3621" i="1"/>
  <c r="N3624" i="1"/>
  <c r="M3625" i="1"/>
  <c r="AF3621" i="1"/>
  <c r="AD3621" i="1"/>
  <c r="O3623" i="1"/>
  <c r="AI3623" i="1"/>
  <c r="AB3622" i="1"/>
  <c r="AA3622" i="1"/>
  <c r="Q3620" i="1" l="1"/>
  <c r="P3620" i="1"/>
  <c r="M3626" i="1"/>
  <c r="N3625" i="1"/>
  <c r="AI3624" i="1"/>
  <c r="O3624" i="1"/>
  <c r="AJ3620" i="1"/>
  <c r="AG3621" i="1"/>
  <c r="AH3621" i="1" s="1"/>
  <c r="AB3623" i="1"/>
  <c r="AA3623" i="1"/>
  <c r="AF3622" i="1"/>
  <c r="AD3622" i="1"/>
  <c r="AE3622" i="1"/>
  <c r="AC3622" i="1"/>
  <c r="Q3621" i="1" l="1"/>
  <c r="P3621" i="1"/>
  <c r="AG3622" i="1"/>
  <c r="AJ3622" i="1" s="1"/>
  <c r="AH3622" i="1"/>
  <c r="AA3624" i="1"/>
  <c r="AB3624" i="1"/>
  <c r="R3620" i="1"/>
  <c r="AJ3621" i="1"/>
  <c r="AF3623" i="1"/>
  <c r="AD3623" i="1"/>
  <c r="AI3625" i="1"/>
  <c r="O3625" i="1"/>
  <c r="AE3623" i="1"/>
  <c r="AC3623" i="1"/>
  <c r="M3627" i="1"/>
  <c r="N3626" i="1"/>
  <c r="R3622" i="1" l="1"/>
  <c r="AF3624" i="1"/>
  <c r="AD3624" i="1"/>
  <c r="N3627" i="1"/>
  <c r="M3628" i="1"/>
  <c r="Q3622" i="1"/>
  <c r="P3622" i="1"/>
  <c r="AB3625" i="1"/>
  <c r="AA3625" i="1"/>
  <c r="AI3626" i="1"/>
  <c r="O3626" i="1"/>
  <c r="R3621" i="1"/>
  <c r="AG3623" i="1"/>
  <c r="AH3623" i="1" s="1"/>
  <c r="AJ3623" i="1"/>
  <c r="AE3624" i="1"/>
  <c r="AC3624" i="1"/>
  <c r="Q3623" i="1" l="1"/>
  <c r="P3623" i="1"/>
  <c r="R3623" i="1"/>
  <c r="AG3624" i="1"/>
  <c r="AH3624" i="1" s="1"/>
  <c r="AB3626" i="1"/>
  <c r="AA3626" i="1"/>
  <c r="AF3625" i="1"/>
  <c r="AD3625" i="1"/>
  <c r="N3628" i="1"/>
  <c r="M3629" i="1"/>
  <c r="AE3625" i="1"/>
  <c r="AC3625" i="1"/>
  <c r="AI3627" i="1"/>
  <c r="O3627" i="1"/>
  <c r="Q3624" i="1" l="1"/>
  <c r="P3624" i="1"/>
  <c r="AC3626" i="1"/>
  <c r="AE3626" i="1"/>
  <c r="AG3625" i="1"/>
  <c r="AJ3625" i="1" s="1"/>
  <c r="AB3627" i="1"/>
  <c r="AA3627" i="1"/>
  <c r="AF3626" i="1"/>
  <c r="AD3626" i="1"/>
  <c r="N3629" i="1"/>
  <c r="M3630" i="1"/>
  <c r="AJ3624" i="1"/>
  <c r="O3628" i="1"/>
  <c r="AI3628" i="1"/>
  <c r="N3630" i="1" l="1"/>
  <c r="M3631" i="1"/>
  <c r="AB3628" i="1"/>
  <c r="AA3628" i="1"/>
  <c r="O3629" i="1"/>
  <c r="AI3629" i="1"/>
  <c r="AH3625" i="1"/>
  <c r="R3624" i="1"/>
  <c r="AC3627" i="1"/>
  <c r="AE3627" i="1"/>
  <c r="AD3627" i="1"/>
  <c r="AF3627" i="1"/>
  <c r="AG3626" i="1"/>
  <c r="AH3626" i="1" s="1"/>
  <c r="Q3626" i="1" l="1"/>
  <c r="P3626" i="1"/>
  <c r="N3631" i="1"/>
  <c r="M3632" i="1"/>
  <c r="O3630" i="1"/>
  <c r="AI3630" i="1"/>
  <c r="AJ3626" i="1"/>
  <c r="AB3629" i="1"/>
  <c r="AA3629" i="1"/>
  <c r="Q3625" i="1"/>
  <c r="P3625" i="1"/>
  <c r="R3625" i="1"/>
  <c r="AE3628" i="1"/>
  <c r="AC3628" i="1"/>
  <c r="AG3627" i="1"/>
  <c r="AJ3627" i="1" s="1"/>
  <c r="AD3628" i="1"/>
  <c r="AF3628" i="1"/>
  <c r="R3627" i="1" l="1"/>
  <c r="AE3629" i="1"/>
  <c r="AC3629" i="1"/>
  <c r="AB3630" i="1"/>
  <c r="AA3630" i="1"/>
  <c r="AF3629" i="1"/>
  <c r="AD3629" i="1"/>
  <c r="R3626" i="1"/>
  <c r="AH3627" i="1"/>
  <c r="N3632" i="1"/>
  <c r="M3633" i="1"/>
  <c r="AG3628" i="1"/>
  <c r="AJ3628" i="1" s="1"/>
  <c r="O3631" i="1"/>
  <c r="AI3631" i="1"/>
  <c r="AJ3629" i="1" l="1"/>
  <c r="AG3629" i="1"/>
  <c r="AH3629" i="1" s="1"/>
  <c r="AH3628" i="1"/>
  <c r="AI3632" i="1"/>
  <c r="O3632" i="1"/>
  <c r="AB3631" i="1"/>
  <c r="AA3631" i="1"/>
  <c r="M3634" i="1"/>
  <c r="N3633" i="1"/>
  <c r="Q3627" i="1"/>
  <c r="P3627" i="1"/>
  <c r="AE3630" i="1"/>
  <c r="AC3630" i="1"/>
  <c r="AF3630" i="1"/>
  <c r="AD3630" i="1"/>
  <c r="Q3629" i="1" l="1"/>
  <c r="P3629" i="1"/>
  <c r="M3635" i="1"/>
  <c r="N3634" i="1"/>
  <c r="AF3631" i="1"/>
  <c r="AD3631" i="1"/>
  <c r="R3629" i="1"/>
  <c r="Q3628" i="1"/>
  <c r="P3628" i="1"/>
  <c r="R3628" i="1"/>
  <c r="AG3630" i="1"/>
  <c r="AJ3630" i="1"/>
  <c r="AH3630" i="1"/>
  <c r="AA3632" i="1"/>
  <c r="AB3632" i="1"/>
  <c r="AE3631" i="1"/>
  <c r="AC3631" i="1"/>
  <c r="AI3633" i="1"/>
  <c r="O3633" i="1"/>
  <c r="Q3630" i="1" l="1"/>
  <c r="P3630" i="1"/>
  <c r="R3630" i="1"/>
  <c r="AB3633" i="1"/>
  <c r="AA3633" i="1"/>
  <c r="AF3632" i="1"/>
  <c r="AD3632" i="1"/>
  <c r="AI3634" i="1"/>
  <c r="O3634" i="1"/>
  <c r="AG3631" i="1"/>
  <c r="AH3631" i="1" s="1"/>
  <c r="AE3632" i="1"/>
  <c r="AC3632" i="1"/>
  <c r="N3635" i="1"/>
  <c r="M3636" i="1"/>
  <c r="Q3631" i="1" l="1"/>
  <c r="P3631" i="1"/>
  <c r="AE3633" i="1"/>
  <c r="AC3633" i="1"/>
  <c r="AF3633" i="1"/>
  <c r="AD3633" i="1"/>
  <c r="AB3634" i="1"/>
  <c r="AA3634" i="1"/>
  <c r="AJ3631" i="1"/>
  <c r="N3636" i="1"/>
  <c r="M3637" i="1"/>
  <c r="AI3635" i="1"/>
  <c r="O3635" i="1"/>
  <c r="AG3632" i="1"/>
  <c r="AH3632" i="1" s="1"/>
  <c r="AJ3632" i="1"/>
  <c r="Q3632" i="1" l="1"/>
  <c r="P3632" i="1"/>
  <c r="AB3635" i="1"/>
  <c r="AA3635" i="1"/>
  <c r="O3636" i="1"/>
  <c r="AI3636" i="1"/>
  <c r="R3631" i="1"/>
  <c r="R3632" i="1"/>
  <c r="AC3634" i="1"/>
  <c r="AE3634" i="1"/>
  <c r="AH3633" i="1"/>
  <c r="AG3633" i="1"/>
  <c r="AJ3633" i="1" s="1"/>
  <c r="AF3634" i="1"/>
  <c r="AD3634" i="1"/>
  <c r="N3637" i="1"/>
  <c r="M3638" i="1"/>
  <c r="R3633" i="1" l="1"/>
  <c r="AJ3634" i="1"/>
  <c r="AH3634" i="1"/>
  <c r="AG3634" i="1"/>
  <c r="AB3636" i="1"/>
  <c r="AA3636" i="1"/>
  <c r="AC3635" i="1"/>
  <c r="AE3635" i="1"/>
  <c r="N3638" i="1"/>
  <c r="M3639" i="1"/>
  <c r="Q3633" i="1"/>
  <c r="P3633" i="1"/>
  <c r="O3637" i="1"/>
  <c r="AI3637" i="1"/>
  <c r="AD3635" i="1"/>
  <c r="AF3635" i="1"/>
  <c r="Q3634" i="1" l="1"/>
  <c r="P3634" i="1"/>
  <c r="R3634" i="1"/>
  <c r="AG3635" i="1"/>
  <c r="AJ3635" i="1" s="1"/>
  <c r="AD3636" i="1"/>
  <c r="AF3636" i="1"/>
  <c r="AB3637" i="1"/>
  <c r="AA3637" i="1"/>
  <c r="N3639" i="1"/>
  <c r="M3640" i="1"/>
  <c r="AE3636" i="1"/>
  <c r="AC3636" i="1"/>
  <c r="O3638" i="1"/>
  <c r="AI3638" i="1"/>
  <c r="AH3635" i="1" l="1"/>
  <c r="O3639" i="1"/>
  <c r="AI3639" i="1"/>
  <c r="AE3637" i="1"/>
  <c r="AC3637" i="1"/>
  <c r="AF3637" i="1"/>
  <c r="AD3637" i="1"/>
  <c r="AB3638" i="1"/>
  <c r="AA3638" i="1"/>
  <c r="AG3636" i="1"/>
  <c r="AJ3636" i="1" s="1"/>
  <c r="N3640" i="1"/>
  <c r="M3641" i="1"/>
  <c r="AH3636" i="1" l="1"/>
  <c r="AE3638" i="1"/>
  <c r="AC3638" i="1"/>
  <c r="M3642" i="1"/>
  <c r="N3641" i="1"/>
  <c r="AI3640" i="1"/>
  <c r="O3640" i="1"/>
  <c r="AF3638" i="1"/>
  <c r="AD3638" i="1"/>
  <c r="Q3635" i="1"/>
  <c r="P3635" i="1"/>
  <c r="R3635" i="1"/>
  <c r="AB3639" i="1"/>
  <c r="AA3639" i="1"/>
  <c r="AG3637" i="1"/>
  <c r="AJ3637" i="1" s="1"/>
  <c r="Q3636" i="1" l="1"/>
  <c r="P3636" i="1"/>
  <c r="AF3639" i="1"/>
  <c r="AD3639" i="1"/>
  <c r="R3636" i="1"/>
  <c r="AH3637" i="1"/>
  <c r="AI3641" i="1"/>
  <c r="O3641" i="1"/>
  <c r="M3643" i="1"/>
  <c r="N3642" i="1"/>
  <c r="AE3639" i="1"/>
  <c r="AC3639" i="1"/>
  <c r="AA3640" i="1"/>
  <c r="AB3640" i="1"/>
  <c r="AG3638" i="1"/>
  <c r="AH3638" i="1" s="1"/>
  <c r="AJ3638" i="1"/>
  <c r="Q3638" i="1" l="1"/>
  <c r="P3638" i="1"/>
  <c r="AE3640" i="1"/>
  <c r="AC3640" i="1"/>
  <c r="R3637" i="1"/>
  <c r="AI3642" i="1"/>
  <c r="O3642" i="1"/>
  <c r="R3638" i="1"/>
  <c r="AB3641" i="1"/>
  <c r="AA3641" i="1"/>
  <c r="Q3637" i="1"/>
  <c r="P3637" i="1"/>
  <c r="AG3639" i="1"/>
  <c r="AH3639" i="1" s="1"/>
  <c r="AJ3639" i="1"/>
  <c r="M3644" i="1"/>
  <c r="N3643" i="1"/>
  <c r="AF3640" i="1"/>
  <c r="AD3640" i="1"/>
  <c r="Q3639" i="1" l="1"/>
  <c r="P3639" i="1"/>
  <c r="AB3642" i="1"/>
  <c r="AA3642" i="1"/>
  <c r="AE3641" i="1"/>
  <c r="AC3641" i="1"/>
  <c r="AF3641" i="1"/>
  <c r="AD3641" i="1"/>
  <c r="AG3640" i="1"/>
  <c r="AJ3640" i="1" s="1"/>
  <c r="R3639" i="1"/>
  <c r="O3643" i="1"/>
  <c r="AI3643" i="1"/>
  <c r="N3644" i="1"/>
  <c r="M3645" i="1"/>
  <c r="AH3640" i="1" l="1"/>
  <c r="N3645" i="1"/>
  <c r="M3646" i="1"/>
  <c r="AB3643" i="1"/>
  <c r="AA3643" i="1"/>
  <c r="AG3641" i="1"/>
  <c r="AH3641" i="1" s="1"/>
  <c r="AI3644" i="1"/>
  <c r="O3644" i="1"/>
  <c r="AE3642" i="1"/>
  <c r="AC3642" i="1"/>
  <c r="AF3642" i="1"/>
  <c r="AD3642" i="1"/>
  <c r="Q3641" i="1" l="1"/>
  <c r="P3641" i="1"/>
  <c r="Q3640" i="1"/>
  <c r="P3640" i="1"/>
  <c r="O3645" i="1"/>
  <c r="AI3645" i="1"/>
  <c r="AJ3641" i="1"/>
  <c r="AC3643" i="1"/>
  <c r="AE3643" i="1"/>
  <c r="AF3643" i="1"/>
  <c r="AD3643" i="1"/>
  <c r="R3640" i="1"/>
  <c r="AB3644" i="1"/>
  <c r="AA3644" i="1"/>
  <c r="AG3642" i="1"/>
  <c r="AJ3642" i="1" s="1"/>
  <c r="M3647" i="1"/>
  <c r="N3646" i="1"/>
  <c r="AF3644" i="1" l="1"/>
  <c r="AD3644" i="1"/>
  <c r="M3648" i="1"/>
  <c r="N3647" i="1"/>
  <c r="AH3642" i="1"/>
  <c r="R3642" i="1" s="1"/>
  <c r="AG3643" i="1"/>
  <c r="AJ3643" i="1" s="1"/>
  <c r="R3641" i="1"/>
  <c r="AA3645" i="1"/>
  <c r="AB3645" i="1"/>
  <c r="AI3646" i="1"/>
  <c r="O3646" i="1"/>
  <c r="AC3644" i="1"/>
  <c r="AE3644" i="1"/>
  <c r="R3643" i="1" l="1"/>
  <c r="AE3645" i="1"/>
  <c r="AC3645" i="1"/>
  <c r="AH3643" i="1"/>
  <c r="AA3646" i="1"/>
  <c r="AB3646" i="1"/>
  <c r="Q3642" i="1"/>
  <c r="P3642" i="1"/>
  <c r="AG3644" i="1"/>
  <c r="AJ3644" i="1"/>
  <c r="AH3644" i="1"/>
  <c r="AI3647" i="1"/>
  <c r="O3647" i="1"/>
  <c r="AD3645" i="1"/>
  <c r="AF3645" i="1"/>
  <c r="M3649" i="1"/>
  <c r="N3648" i="1"/>
  <c r="Q3644" i="1" l="1"/>
  <c r="P3644" i="1"/>
  <c r="AG3645" i="1"/>
  <c r="AH3645" i="1" s="1"/>
  <c r="AJ3645" i="1"/>
  <c r="N3649" i="1"/>
  <c r="M3650" i="1"/>
  <c r="R3644" i="1"/>
  <c r="AF3646" i="1"/>
  <c r="AD3646" i="1"/>
  <c r="AE3646" i="1"/>
  <c r="AC3646" i="1"/>
  <c r="AI3648" i="1"/>
  <c r="O3648" i="1"/>
  <c r="AB3647" i="1"/>
  <c r="AA3647" i="1"/>
  <c r="Q3643" i="1"/>
  <c r="P3643" i="1"/>
  <c r="Q3645" i="1" l="1"/>
  <c r="P3645" i="1"/>
  <c r="AI3649" i="1"/>
  <c r="O3649" i="1"/>
  <c r="R3645" i="1"/>
  <c r="AF3647" i="1"/>
  <c r="AD3647" i="1"/>
  <c r="AG3646" i="1"/>
  <c r="AH3646" i="1" s="1"/>
  <c r="AB3648" i="1"/>
  <c r="AA3648" i="1"/>
  <c r="AC3647" i="1"/>
  <c r="AE3647" i="1"/>
  <c r="N3650" i="1"/>
  <c r="M3651" i="1"/>
  <c r="Q3646" i="1" l="1"/>
  <c r="P3646" i="1"/>
  <c r="AD3648" i="1"/>
  <c r="AF3648" i="1"/>
  <c r="AA3649" i="1"/>
  <c r="AB3649" i="1"/>
  <c r="O3650" i="1"/>
  <c r="AI3650" i="1"/>
  <c r="AC3648" i="1"/>
  <c r="AE3648" i="1"/>
  <c r="M3652" i="1"/>
  <c r="N3651" i="1"/>
  <c r="AJ3646" i="1"/>
  <c r="AG3647" i="1"/>
  <c r="AJ3647" i="1" s="1"/>
  <c r="AH3647" i="1"/>
  <c r="R3647" i="1" l="1"/>
  <c r="O3651" i="1"/>
  <c r="AI3651" i="1"/>
  <c r="N3652" i="1"/>
  <c r="M3653" i="1"/>
  <c r="AB3650" i="1"/>
  <c r="AA3650" i="1"/>
  <c r="AD3649" i="1"/>
  <c r="AF3649" i="1"/>
  <c r="AC3649" i="1"/>
  <c r="AE3649" i="1"/>
  <c r="Q3647" i="1"/>
  <c r="P3647" i="1"/>
  <c r="AJ3648" i="1"/>
  <c r="AH3648" i="1"/>
  <c r="AG3648" i="1"/>
  <c r="R3646" i="1"/>
  <c r="O3652" i="1" l="1"/>
  <c r="AI3652" i="1"/>
  <c r="Q3648" i="1"/>
  <c r="P3648" i="1"/>
  <c r="AH3649" i="1"/>
  <c r="AG3649" i="1"/>
  <c r="AJ3649" i="1" s="1"/>
  <c r="R3648" i="1"/>
  <c r="AE3650" i="1"/>
  <c r="AC3650" i="1"/>
  <c r="AF3650" i="1"/>
  <c r="AD3650" i="1"/>
  <c r="AB3651" i="1"/>
  <c r="AA3651" i="1"/>
  <c r="N3653" i="1"/>
  <c r="M3654" i="1"/>
  <c r="R3649" i="1" l="1"/>
  <c r="Q3649" i="1"/>
  <c r="P3649" i="1"/>
  <c r="AG3650" i="1"/>
  <c r="AH3650" i="1" s="1"/>
  <c r="M3655" i="1"/>
  <c r="N3654" i="1"/>
  <c r="AI3653" i="1"/>
  <c r="O3653" i="1"/>
  <c r="AA3652" i="1"/>
  <c r="AB3652" i="1"/>
  <c r="AE3651" i="1"/>
  <c r="AC3651" i="1"/>
  <c r="AF3651" i="1"/>
  <c r="AD3651" i="1"/>
  <c r="Q3650" i="1" l="1"/>
  <c r="P3650" i="1"/>
  <c r="AF3652" i="1"/>
  <c r="AD3652" i="1"/>
  <c r="AJ3650" i="1"/>
  <c r="AE3652" i="1"/>
  <c r="AC3652" i="1"/>
  <c r="AI3654" i="1"/>
  <c r="O3654" i="1"/>
  <c r="AA3653" i="1"/>
  <c r="AB3653" i="1"/>
  <c r="M3656" i="1"/>
  <c r="N3655" i="1"/>
  <c r="AG3651" i="1"/>
  <c r="AJ3651" i="1"/>
  <c r="AH3651" i="1"/>
  <c r="N3656" i="1" l="1"/>
  <c r="M3657" i="1"/>
  <c r="AE3653" i="1"/>
  <c r="AC3653" i="1"/>
  <c r="AG3652" i="1"/>
  <c r="AH3652" i="1" s="1"/>
  <c r="AJ3652" i="1"/>
  <c r="R3651" i="1"/>
  <c r="R3650" i="1"/>
  <c r="AF3653" i="1"/>
  <c r="AD3653" i="1"/>
  <c r="AB3654" i="1"/>
  <c r="AA3654" i="1"/>
  <c r="Q3651" i="1"/>
  <c r="P3651" i="1"/>
  <c r="AI3655" i="1"/>
  <c r="O3655" i="1"/>
  <c r="Q3652" i="1" l="1"/>
  <c r="P3652" i="1"/>
  <c r="R3652" i="1"/>
  <c r="AG3653" i="1"/>
  <c r="AJ3653" i="1" s="1"/>
  <c r="AE3654" i="1"/>
  <c r="AC3654" i="1"/>
  <c r="N3657" i="1"/>
  <c r="M3658" i="1"/>
  <c r="AB3655" i="1"/>
  <c r="AA3655" i="1"/>
  <c r="AF3654" i="1"/>
  <c r="AD3654" i="1"/>
  <c r="AI3656" i="1"/>
  <c r="O3656" i="1"/>
  <c r="O3657" i="1" l="1"/>
  <c r="AI3657" i="1"/>
  <c r="AH3653" i="1"/>
  <c r="AJ3654" i="1"/>
  <c r="AG3654" i="1"/>
  <c r="AH3654" i="1" s="1"/>
  <c r="AB3656" i="1"/>
  <c r="AA3656" i="1"/>
  <c r="AC3655" i="1"/>
  <c r="AE3655" i="1"/>
  <c r="N3658" i="1"/>
  <c r="M3659" i="1"/>
  <c r="AF3655" i="1"/>
  <c r="AD3655" i="1"/>
  <c r="Q3654" i="1" l="1"/>
  <c r="P3654" i="1"/>
  <c r="Q3653" i="1"/>
  <c r="P3653" i="1"/>
  <c r="AB3657" i="1"/>
  <c r="AA3657" i="1"/>
  <c r="AC3656" i="1"/>
  <c r="AE3656" i="1"/>
  <c r="AG3655" i="1"/>
  <c r="AJ3655" i="1" s="1"/>
  <c r="N3659" i="1"/>
  <c r="M3660" i="1"/>
  <c r="AD3656" i="1"/>
  <c r="AF3656" i="1"/>
  <c r="O3658" i="1"/>
  <c r="AI3658" i="1"/>
  <c r="R3653" i="1"/>
  <c r="R3654" i="1"/>
  <c r="AH3655" i="1" l="1"/>
  <c r="O3659" i="1"/>
  <c r="AI3659" i="1"/>
  <c r="AJ3656" i="1"/>
  <c r="AG3656" i="1"/>
  <c r="AH3656" i="1" s="1"/>
  <c r="AE3657" i="1"/>
  <c r="AC3657" i="1"/>
  <c r="N3660" i="1"/>
  <c r="M3661" i="1"/>
  <c r="AB3658" i="1"/>
  <c r="AA3658" i="1"/>
  <c r="AD3657" i="1"/>
  <c r="AF3657" i="1"/>
  <c r="Q3656" i="1" l="1"/>
  <c r="P3656" i="1"/>
  <c r="R3656" i="1"/>
  <c r="Q3655" i="1"/>
  <c r="P3655" i="1"/>
  <c r="R3655" i="1"/>
  <c r="O3660" i="1"/>
  <c r="AI3660" i="1"/>
  <c r="AE3658" i="1"/>
  <c r="AC3658" i="1"/>
  <c r="AB3659" i="1"/>
  <c r="AA3659" i="1"/>
  <c r="AG3657" i="1"/>
  <c r="AJ3657" i="1" s="1"/>
  <c r="AF3658" i="1"/>
  <c r="AD3658" i="1"/>
  <c r="N3661" i="1"/>
  <c r="M3662" i="1"/>
  <c r="R3657" i="1" l="1"/>
  <c r="M3663" i="1"/>
  <c r="N3662" i="1"/>
  <c r="AH3657" i="1"/>
  <c r="AF3659" i="1"/>
  <c r="AD3659" i="1"/>
  <c r="AB3660" i="1"/>
  <c r="AA3660" i="1"/>
  <c r="AI3661" i="1"/>
  <c r="O3661" i="1"/>
  <c r="AE3659" i="1"/>
  <c r="AC3659" i="1"/>
  <c r="AG3658" i="1"/>
  <c r="AJ3658" i="1" s="1"/>
  <c r="M3664" i="1" l="1"/>
  <c r="N3663" i="1"/>
  <c r="AI3662" i="1"/>
  <c r="O3662" i="1"/>
  <c r="AA3661" i="1"/>
  <c r="AB3661" i="1"/>
  <c r="AE3660" i="1"/>
  <c r="AC3660" i="1"/>
  <c r="AH3658" i="1"/>
  <c r="R3658" i="1" s="1"/>
  <c r="AG3659" i="1"/>
  <c r="AJ3659" i="1" s="1"/>
  <c r="AF3660" i="1"/>
  <c r="AD3660" i="1"/>
  <c r="Q3657" i="1"/>
  <c r="P3657" i="1"/>
  <c r="AB3662" i="1" l="1"/>
  <c r="AA3662" i="1"/>
  <c r="Q3658" i="1"/>
  <c r="P3658" i="1"/>
  <c r="AG3660" i="1"/>
  <c r="AH3660" i="1" s="1"/>
  <c r="AJ3660" i="1"/>
  <c r="AF3661" i="1"/>
  <c r="AD3661" i="1"/>
  <c r="N3664" i="1"/>
  <c r="M3665" i="1"/>
  <c r="AH3659" i="1"/>
  <c r="AE3661" i="1"/>
  <c r="AC3661" i="1"/>
  <c r="AI3663" i="1"/>
  <c r="O3663" i="1"/>
  <c r="Q3660" i="1" l="1"/>
  <c r="P3660" i="1"/>
  <c r="AF3662" i="1"/>
  <c r="AD3662" i="1"/>
  <c r="AG3661" i="1"/>
  <c r="AH3661" i="1" s="1"/>
  <c r="R3659" i="1"/>
  <c r="N3665" i="1"/>
  <c r="M3666" i="1"/>
  <c r="AE3662" i="1"/>
  <c r="AC3662" i="1"/>
  <c r="AB3663" i="1"/>
  <c r="AA3663" i="1"/>
  <c r="Q3659" i="1"/>
  <c r="P3659" i="1"/>
  <c r="AI3664" i="1"/>
  <c r="O3664" i="1"/>
  <c r="R3660" i="1"/>
  <c r="Q3661" i="1" l="1"/>
  <c r="P3661" i="1"/>
  <c r="AC3663" i="1"/>
  <c r="AE3663" i="1"/>
  <c r="AB3664" i="1"/>
  <c r="AA3664" i="1"/>
  <c r="AF3663" i="1"/>
  <c r="AD3663" i="1"/>
  <c r="AJ3661" i="1"/>
  <c r="AJ3662" i="1"/>
  <c r="AG3662" i="1"/>
  <c r="AH3662" i="1" s="1"/>
  <c r="N3666" i="1"/>
  <c r="M3667" i="1"/>
  <c r="O3665" i="1"/>
  <c r="AI3665" i="1"/>
  <c r="Q3662" i="1" l="1"/>
  <c r="P3662" i="1"/>
  <c r="R3661" i="1"/>
  <c r="O3666" i="1"/>
  <c r="AI3666" i="1"/>
  <c r="N3667" i="1"/>
  <c r="M3668" i="1"/>
  <c r="AD3664" i="1"/>
  <c r="AF3664" i="1"/>
  <c r="R3662" i="1"/>
  <c r="AB3665" i="1"/>
  <c r="AA3665" i="1"/>
  <c r="AC3664" i="1"/>
  <c r="AE3664" i="1"/>
  <c r="AG3663" i="1"/>
  <c r="AJ3663" i="1" s="1"/>
  <c r="N3668" i="1" l="1"/>
  <c r="M3669" i="1"/>
  <c r="AB3666" i="1"/>
  <c r="AA3666" i="1"/>
  <c r="O3667" i="1"/>
  <c r="AI3667" i="1"/>
  <c r="AH3663" i="1"/>
  <c r="R3663" i="1" s="1"/>
  <c r="AG3664" i="1"/>
  <c r="AJ3664" i="1" s="1"/>
  <c r="AE3665" i="1"/>
  <c r="AC3665" i="1"/>
  <c r="AD3665" i="1"/>
  <c r="AF3665" i="1"/>
  <c r="R3664" i="1" l="1"/>
  <c r="N3669" i="1"/>
  <c r="M3670" i="1"/>
  <c r="O3668" i="1"/>
  <c r="AI3668" i="1"/>
  <c r="AH3664" i="1"/>
  <c r="AB3667" i="1"/>
  <c r="AA3667" i="1"/>
  <c r="Q3663" i="1"/>
  <c r="P3663" i="1"/>
  <c r="AE3666" i="1"/>
  <c r="AC3666" i="1"/>
  <c r="AJ3665" i="1"/>
  <c r="AH3665" i="1"/>
  <c r="AG3665" i="1"/>
  <c r="AF3666" i="1"/>
  <c r="AD3666" i="1"/>
  <c r="R3665" i="1" l="1"/>
  <c r="AI3669" i="1"/>
  <c r="O3669" i="1"/>
  <c r="M3671" i="1"/>
  <c r="N3670" i="1"/>
  <c r="Q3665" i="1"/>
  <c r="P3665" i="1"/>
  <c r="AG3666" i="1"/>
  <c r="AJ3666" i="1" s="1"/>
  <c r="AE3667" i="1"/>
  <c r="AC3667" i="1"/>
  <c r="AB3668" i="1"/>
  <c r="AA3668" i="1"/>
  <c r="AF3667" i="1"/>
  <c r="AD3667" i="1"/>
  <c r="Q3664" i="1"/>
  <c r="P3664" i="1"/>
  <c r="R3666" i="1" l="1"/>
  <c r="AG3667" i="1"/>
  <c r="AJ3667" i="1" s="1"/>
  <c r="M3672" i="1"/>
  <c r="N3671" i="1"/>
  <c r="AF3668" i="1"/>
  <c r="AD3668" i="1"/>
  <c r="AA3669" i="1"/>
  <c r="AB3669" i="1"/>
  <c r="AH3666" i="1"/>
  <c r="AI3670" i="1"/>
  <c r="O3670" i="1"/>
  <c r="AE3668" i="1"/>
  <c r="AC3668" i="1"/>
  <c r="R3667" i="1" l="1"/>
  <c r="AH3668" i="1"/>
  <c r="AG3668" i="1"/>
  <c r="AJ3668" i="1" s="1"/>
  <c r="Q3666" i="1"/>
  <c r="P3666" i="1"/>
  <c r="AI3671" i="1"/>
  <c r="O3671" i="1"/>
  <c r="N3672" i="1"/>
  <c r="M3673" i="1"/>
  <c r="AF3669" i="1"/>
  <c r="AD3669" i="1"/>
  <c r="AH3667" i="1"/>
  <c r="AB3670" i="1"/>
  <c r="AA3670" i="1"/>
  <c r="AE3669" i="1"/>
  <c r="AC3669" i="1"/>
  <c r="R3668" i="1" l="1"/>
  <c r="Q3668" i="1"/>
  <c r="P3668" i="1"/>
  <c r="N3673" i="1"/>
  <c r="M3674" i="1"/>
  <c r="AH3669" i="1"/>
  <c r="AG3669" i="1"/>
  <c r="AJ3669" i="1"/>
  <c r="AE3670" i="1"/>
  <c r="AC3670" i="1"/>
  <c r="AB3671" i="1"/>
  <c r="AA3671" i="1"/>
  <c r="AF3670" i="1"/>
  <c r="AD3670" i="1"/>
  <c r="AI3672" i="1"/>
  <c r="O3672" i="1"/>
  <c r="Q3667" i="1"/>
  <c r="P3667" i="1"/>
  <c r="AG3670" i="1" l="1"/>
  <c r="AJ3670" i="1" s="1"/>
  <c r="N3674" i="1"/>
  <c r="M3675" i="1"/>
  <c r="O3673" i="1"/>
  <c r="AI3673" i="1"/>
  <c r="Q3669" i="1"/>
  <c r="P3669" i="1"/>
  <c r="AF3671" i="1"/>
  <c r="AD3671" i="1"/>
  <c r="R3669" i="1"/>
  <c r="AB3672" i="1"/>
  <c r="AA3672" i="1"/>
  <c r="AC3671" i="1"/>
  <c r="AE3671" i="1"/>
  <c r="O3674" i="1" l="1"/>
  <c r="AI3674" i="1"/>
  <c r="AD3672" i="1"/>
  <c r="AF3672" i="1"/>
  <c r="AH3670" i="1"/>
  <c r="R3670" i="1" s="1"/>
  <c r="N3675" i="1"/>
  <c r="M3676" i="1"/>
  <c r="AG3671" i="1"/>
  <c r="AH3671" i="1" s="1"/>
  <c r="AC3672" i="1"/>
  <c r="AE3672" i="1"/>
  <c r="AB3673" i="1"/>
  <c r="AA3673" i="1"/>
  <c r="Q3671" i="1" l="1"/>
  <c r="P3671" i="1"/>
  <c r="AJ3671" i="1"/>
  <c r="AB3674" i="1"/>
  <c r="AA3674" i="1"/>
  <c r="AE3673" i="1"/>
  <c r="AC3673" i="1"/>
  <c r="N3676" i="1"/>
  <c r="M3677" i="1"/>
  <c r="AJ3672" i="1"/>
  <c r="AG3672" i="1"/>
  <c r="AH3672" i="1" s="1"/>
  <c r="O3675" i="1"/>
  <c r="AI3675" i="1"/>
  <c r="AD3673" i="1"/>
  <c r="AF3673" i="1"/>
  <c r="Q3670" i="1"/>
  <c r="P3670" i="1"/>
  <c r="Q3672" i="1" l="1"/>
  <c r="P3672" i="1"/>
  <c r="R3672" i="1"/>
  <c r="N3677" i="1"/>
  <c r="M3678" i="1"/>
  <c r="O3676" i="1"/>
  <c r="AI3676" i="1"/>
  <c r="AG3673" i="1"/>
  <c r="AJ3673" i="1" s="1"/>
  <c r="AE3674" i="1"/>
  <c r="AC3674" i="1"/>
  <c r="AF3674" i="1"/>
  <c r="AD3674" i="1"/>
  <c r="AB3675" i="1"/>
  <c r="AA3675" i="1"/>
  <c r="R3671" i="1"/>
  <c r="AJ3674" i="1" l="1"/>
  <c r="AG3674" i="1"/>
  <c r="AH3674" i="1" s="1"/>
  <c r="AI3677" i="1"/>
  <c r="O3677" i="1"/>
  <c r="M3679" i="1"/>
  <c r="N3678" i="1"/>
  <c r="AE3675" i="1"/>
  <c r="AC3675" i="1"/>
  <c r="AB3676" i="1"/>
  <c r="AA3676" i="1"/>
  <c r="AF3675" i="1"/>
  <c r="AD3675" i="1"/>
  <c r="AH3673" i="1"/>
  <c r="Q3674" i="1" l="1"/>
  <c r="P3674" i="1"/>
  <c r="AG3675" i="1"/>
  <c r="AJ3675" i="1"/>
  <c r="AH3675" i="1"/>
  <c r="R3674" i="1"/>
  <c r="AI3678" i="1"/>
  <c r="O3678" i="1"/>
  <c r="R3673" i="1"/>
  <c r="Q3673" i="1"/>
  <c r="P3673" i="1"/>
  <c r="AE3676" i="1"/>
  <c r="AC3676" i="1"/>
  <c r="AA3677" i="1"/>
  <c r="AB3677" i="1"/>
  <c r="M3680" i="1"/>
  <c r="N3679" i="1"/>
  <c r="AF3676" i="1"/>
  <c r="AD3676" i="1"/>
  <c r="AG3676" i="1" l="1"/>
  <c r="AH3676" i="1" s="1"/>
  <c r="AJ3676" i="1"/>
  <c r="Q3675" i="1"/>
  <c r="P3675" i="1"/>
  <c r="AI3679" i="1"/>
  <c r="O3679" i="1"/>
  <c r="R3675" i="1"/>
  <c r="N3680" i="1"/>
  <c r="M3681" i="1"/>
  <c r="AB3678" i="1"/>
  <c r="AA3678" i="1"/>
  <c r="AF3677" i="1"/>
  <c r="AD3677" i="1"/>
  <c r="AE3677" i="1"/>
  <c r="AC3677" i="1"/>
  <c r="Q3676" i="1" l="1"/>
  <c r="P3676" i="1"/>
  <c r="AF3678" i="1"/>
  <c r="AD3678" i="1"/>
  <c r="R3676" i="1"/>
  <c r="N3681" i="1"/>
  <c r="M3682" i="1"/>
  <c r="AG3677" i="1"/>
  <c r="AH3677" i="1" s="1"/>
  <c r="AB3679" i="1"/>
  <c r="AA3679" i="1"/>
  <c r="AE3678" i="1"/>
  <c r="AC3678" i="1"/>
  <c r="AI3680" i="1"/>
  <c r="O3680" i="1"/>
  <c r="Q3677" i="1" l="1"/>
  <c r="P3677" i="1"/>
  <c r="AJ3677" i="1"/>
  <c r="AG3678" i="1"/>
  <c r="AJ3678" i="1" s="1"/>
  <c r="AB3680" i="1"/>
  <c r="AA3680" i="1"/>
  <c r="AC3679" i="1"/>
  <c r="AE3679" i="1"/>
  <c r="N3682" i="1"/>
  <c r="M3683" i="1"/>
  <c r="AF3679" i="1"/>
  <c r="AD3679" i="1"/>
  <c r="O3681" i="1"/>
  <c r="AI3681" i="1"/>
  <c r="AD3680" i="1" l="1"/>
  <c r="AF3680" i="1"/>
  <c r="AB3681" i="1"/>
  <c r="AA3681" i="1"/>
  <c r="O3682" i="1"/>
  <c r="AI3682" i="1"/>
  <c r="AH3678" i="1"/>
  <c r="N3683" i="1"/>
  <c r="M3684" i="1"/>
  <c r="AG3679" i="1"/>
  <c r="AH3679" i="1" s="1"/>
  <c r="AC3680" i="1"/>
  <c r="AE3680" i="1"/>
  <c r="R3677" i="1"/>
  <c r="Q3679" i="1" l="1"/>
  <c r="P3679" i="1"/>
  <c r="AJ3679" i="1"/>
  <c r="N3684" i="1"/>
  <c r="M3685" i="1"/>
  <c r="AG3680" i="1"/>
  <c r="AJ3680" i="1" s="1"/>
  <c r="O3683" i="1"/>
  <c r="AI3683" i="1"/>
  <c r="AB3682" i="1"/>
  <c r="AA3682" i="1"/>
  <c r="Q3678" i="1"/>
  <c r="P3678" i="1"/>
  <c r="R3678" i="1"/>
  <c r="AE3681" i="1"/>
  <c r="AC3681" i="1"/>
  <c r="AD3681" i="1"/>
  <c r="AF3681" i="1"/>
  <c r="AJ3681" i="1" l="1"/>
  <c r="AH3681" i="1"/>
  <c r="AG3681" i="1"/>
  <c r="AH3680" i="1"/>
  <c r="R3680" i="1" s="1"/>
  <c r="AB3683" i="1"/>
  <c r="AA3683" i="1"/>
  <c r="AE3682" i="1"/>
  <c r="AC3682" i="1"/>
  <c r="N3685" i="1"/>
  <c r="M3686" i="1"/>
  <c r="AF3682" i="1"/>
  <c r="AD3682" i="1"/>
  <c r="O3684" i="1"/>
  <c r="AI3684" i="1"/>
  <c r="R3679" i="1"/>
  <c r="R3681" i="1" l="1"/>
  <c r="Q3681" i="1"/>
  <c r="P3681" i="1"/>
  <c r="AF3683" i="1"/>
  <c r="AD3683" i="1"/>
  <c r="AE3683" i="1"/>
  <c r="AC3683" i="1"/>
  <c r="Q3680" i="1"/>
  <c r="P3680" i="1"/>
  <c r="M3687" i="1"/>
  <c r="N3686" i="1"/>
  <c r="AB3684" i="1"/>
  <c r="AA3684" i="1"/>
  <c r="AI3685" i="1"/>
  <c r="O3685" i="1"/>
  <c r="AG3682" i="1"/>
  <c r="AJ3682" i="1" s="1"/>
  <c r="R3682" i="1" l="1"/>
  <c r="AE3684" i="1"/>
  <c r="AC3684" i="1"/>
  <c r="AI3686" i="1"/>
  <c r="O3686" i="1"/>
  <c r="AA3685" i="1"/>
  <c r="AB3685" i="1"/>
  <c r="AH3682" i="1"/>
  <c r="M3688" i="1"/>
  <c r="N3687" i="1"/>
  <c r="AF3684" i="1"/>
  <c r="AD3684" i="1"/>
  <c r="AG3683" i="1"/>
  <c r="AJ3683" i="1" s="1"/>
  <c r="AH3684" i="1" l="1"/>
  <c r="AG3684" i="1"/>
  <c r="AJ3684" i="1" s="1"/>
  <c r="N3688" i="1"/>
  <c r="M3689" i="1"/>
  <c r="AI3687" i="1"/>
  <c r="O3687" i="1"/>
  <c r="AH3683" i="1"/>
  <c r="Q3682" i="1"/>
  <c r="P3682" i="1"/>
  <c r="AB3686" i="1"/>
  <c r="AA3686" i="1"/>
  <c r="AF3685" i="1"/>
  <c r="AD3685" i="1"/>
  <c r="AE3685" i="1"/>
  <c r="AC3685" i="1"/>
  <c r="R3684" i="1" l="1"/>
  <c r="Q3683" i="1"/>
  <c r="P3683" i="1"/>
  <c r="Q3684" i="1"/>
  <c r="P3684" i="1"/>
  <c r="N3689" i="1"/>
  <c r="M3690" i="1"/>
  <c r="R3683" i="1"/>
  <c r="AG3685" i="1"/>
  <c r="AH3685" i="1" s="1"/>
  <c r="AJ3685" i="1"/>
  <c r="AB3687" i="1"/>
  <c r="AA3687" i="1"/>
  <c r="AI3688" i="1"/>
  <c r="O3688" i="1"/>
  <c r="AE3686" i="1"/>
  <c r="AC3686" i="1"/>
  <c r="AF3686" i="1"/>
  <c r="AD3686" i="1"/>
  <c r="Q3685" i="1" l="1"/>
  <c r="P3685" i="1"/>
  <c r="O3689" i="1"/>
  <c r="AI3689" i="1"/>
  <c r="AC3687" i="1"/>
  <c r="AE3687" i="1"/>
  <c r="AB3688" i="1"/>
  <c r="AA3688" i="1"/>
  <c r="N3690" i="1"/>
  <c r="M3691" i="1"/>
  <c r="AJ3686" i="1"/>
  <c r="AH3686" i="1"/>
  <c r="AG3686" i="1"/>
  <c r="AF3687" i="1"/>
  <c r="AD3687" i="1"/>
  <c r="R3685" i="1"/>
  <c r="R3686" i="1" l="1"/>
  <c r="N3691" i="1"/>
  <c r="M3692" i="1"/>
  <c r="O3690" i="1"/>
  <c r="AI3690" i="1"/>
  <c r="AC3688" i="1"/>
  <c r="AE3688" i="1"/>
  <c r="Q3686" i="1"/>
  <c r="P3686" i="1"/>
  <c r="AD3688" i="1"/>
  <c r="AF3688" i="1"/>
  <c r="AG3687" i="1"/>
  <c r="AJ3687" i="1" s="1"/>
  <c r="AB3689" i="1"/>
  <c r="AA3689" i="1"/>
  <c r="O3691" i="1" l="1"/>
  <c r="AI3691" i="1"/>
  <c r="AH3687" i="1"/>
  <c r="AE3689" i="1"/>
  <c r="AC3689" i="1"/>
  <c r="AB3690" i="1"/>
  <c r="AA3690" i="1"/>
  <c r="N3692" i="1"/>
  <c r="M3693" i="1"/>
  <c r="AD3689" i="1"/>
  <c r="AF3689" i="1"/>
  <c r="AJ3688" i="1"/>
  <c r="AG3688" i="1"/>
  <c r="AH3688" i="1" s="1"/>
  <c r="Q3688" i="1" l="1"/>
  <c r="P3688" i="1"/>
  <c r="Q3687" i="1"/>
  <c r="P3687" i="1"/>
  <c r="N3693" i="1"/>
  <c r="M3694" i="1"/>
  <c r="O3692" i="1"/>
  <c r="AI3692" i="1"/>
  <c r="R3687" i="1"/>
  <c r="AE3690" i="1"/>
  <c r="AC3690" i="1"/>
  <c r="AF3690" i="1"/>
  <c r="AD3690" i="1"/>
  <c r="R3688" i="1"/>
  <c r="AJ3689" i="1"/>
  <c r="AH3689" i="1"/>
  <c r="AG3689" i="1"/>
  <c r="AB3691" i="1"/>
  <c r="AA3691" i="1"/>
  <c r="AE3691" i="1" l="1"/>
  <c r="AC3691" i="1"/>
  <c r="AH3690" i="1"/>
  <c r="AG3690" i="1"/>
  <c r="AJ3690" i="1" s="1"/>
  <c r="AB3692" i="1"/>
  <c r="AA3692" i="1"/>
  <c r="R3689" i="1"/>
  <c r="Q3689" i="1"/>
  <c r="P3689" i="1"/>
  <c r="M3695" i="1"/>
  <c r="N3694" i="1"/>
  <c r="AF3691" i="1"/>
  <c r="AD3691" i="1"/>
  <c r="AI3693" i="1"/>
  <c r="O3693" i="1"/>
  <c r="R3690" i="1" l="1"/>
  <c r="Q3690" i="1"/>
  <c r="P3690" i="1"/>
  <c r="AA3693" i="1"/>
  <c r="AB3693" i="1"/>
  <c r="AI3694" i="1"/>
  <c r="O3694" i="1"/>
  <c r="AE3692" i="1"/>
  <c r="AC3692" i="1"/>
  <c r="AG3691" i="1"/>
  <c r="AJ3691" i="1"/>
  <c r="AH3691" i="1"/>
  <c r="M3696" i="1"/>
  <c r="N3695" i="1"/>
  <c r="AF3692" i="1"/>
  <c r="AD3692" i="1"/>
  <c r="AE3693" i="1" l="1"/>
  <c r="AC3693" i="1"/>
  <c r="AF3693" i="1"/>
  <c r="AD3693" i="1"/>
  <c r="R3691" i="1"/>
  <c r="Q3691" i="1"/>
  <c r="P3691" i="1"/>
  <c r="AG3692" i="1"/>
  <c r="AH3692" i="1" s="1"/>
  <c r="AB3694" i="1"/>
  <c r="AA3694" i="1"/>
  <c r="AI3695" i="1"/>
  <c r="O3695" i="1"/>
  <c r="N3696" i="1"/>
  <c r="M3697" i="1"/>
  <c r="Q3692" i="1" l="1"/>
  <c r="P3692" i="1"/>
  <c r="AJ3692" i="1"/>
  <c r="AI3696" i="1"/>
  <c r="O3696" i="1"/>
  <c r="AH3693" i="1"/>
  <c r="AG3693" i="1"/>
  <c r="AJ3693" i="1"/>
  <c r="AE3694" i="1"/>
  <c r="AC3694" i="1"/>
  <c r="N3697" i="1"/>
  <c r="M3698" i="1"/>
  <c r="AB3695" i="1"/>
  <c r="AA3695" i="1"/>
  <c r="AF3694" i="1"/>
  <c r="AD3694" i="1"/>
  <c r="R3693" i="1" l="1"/>
  <c r="AB3696" i="1"/>
  <c r="AA3696" i="1"/>
  <c r="AF3695" i="1"/>
  <c r="AD3695" i="1"/>
  <c r="N3698" i="1"/>
  <c r="M3699" i="1"/>
  <c r="AC3695" i="1"/>
  <c r="AE3695" i="1"/>
  <c r="O3697" i="1"/>
  <c r="AI3697" i="1"/>
  <c r="Q3693" i="1"/>
  <c r="P3693" i="1"/>
  <c r="AG3694" i="1"/>
  <c r="AJ3694" i="1" s="1"/>
  <c r="R3692" i="1"/>
  <c r="AH3694" i="1" l="1"/>
  <c r="AB3697" i="1"/>
  <c r="AA3697" i="1"/>
  <c r="AD3696" i="1"/>
  <c r="AF3696" i="1"/>
  <c r="AG3695" i="1"/>
  <c r="AJ3695" i="1" s="1"/>
  <c r="N3699" i="1"/>
  <c r="M3700" i="1"/>
  <c r="AC3696" i="1"/>
  <c r="AE3696" i="1"/>
  <c r="O3698" i="1"/>
  <c r="AI3698" i="1"/>
  <c r="R3695" i="1" l="1"/>
  <c r="Q3694" i="1"/>
  <c r="P3694" i="1"/>
  <c r="AD3697" i="1"/>
  <c r="AF3697" i="1"/>
  <c r="AB3698" i="1"/>
  <c r="AA3698" i="1"/>
  <c r="AH3695" i="1"/>
  <c r="AG3696" i="1"/>
  <c r="AJ3696" i="1" s="1"/>
  <c r="R3694" i="1"/>
  <c r="N3700" i="1"/>
  <c r="M3701" i="1"/>
  <c r="O3699" i="1"/>
  <c r="AI3699" i="1"/>
  <c r="AE3697" i="1"/>
  <c r="AC3697" i="1"/>
  <c r="AH3696" i="1" l="1"/>
  <c r="AB3699" i="1"/>
  <c r="AA3699" i="1"/>
  <c r="O3700" i="1"/>
  <c r="AI3700" i="1"/>
  <c r="Q3695" i="1"/>
  <c r="P3695" i="1"/>
  <c r="N3701" i="1"/>
  <c r="M3702" i="1"/>
  <c r="AE3698" i="1"/>
  <c r="AC3698" i="1"/>
  <c r="AJ3697" i="1"/>
  <c r="AH3697" i="1"/>
  <c r="AG3697" i="1"/>
  <c r="AF3698" i="1"/>
  <c r="AD3698" i="1"/>
  <c r="Q3696" i="1" l="1"/>
  <c r="P3696" i="1"/>
  <c r="Q3697" i="1"/>
  <c r="P3697" i="1"/>
  <c r="R3696" i="1"/>
  <c r="AG3698" i="1"/>
  <c r="AJ3698" i="1" s="1"/>
  <c r="AB3700" i="1"/>
  <c r="AA3700" i="1"/>
  <c r="AF3699" i="1"/>
  <c r="AD3699" i="1"/>
  <c r="R3697" i="1"/>
  <c r="M3703" i="1"/>
  <c r="N3702" i="1"/>
  <c r="AI3701" i="1"/>
  <c r="O3701" i="1"/>
  <c r="AE3699" i="1"/>
  <c r="AC3699" i="1"/>
  <c r="AF3700" i="1" l="1"/>
  <c r="AD3700" i="1"/>
  <c r="AG3699" i="1"/>
  <c r="AJ3699" i="1" s="1"/>
  <c r="AH3699" i="1"/>
  <c r="AH3698" i="1"/>
  <c r="AI3702" i="1"/>
  <c r="O3702" i="1"/>
  <c r="AA3701" i="1"/>
  <c r="AB3701" i="1"/>
  <c r="M3704" i="1"/>
  <c r="N3703" i="1"/>
  <c r="AE3700" i="1"/>
  <c r="AC3700" i="1"/>
  <c r="R3699" i="1" l="1"/>
  <c r="Q3698" i="1"/>
  <c r="P3698" i="1"/>
  <c r="R3698" i="1"/>
  <c r="AG3700" i="1"/>
  <c r="AH3700" i="1" s="1"/>
  <c r="AJ3700" i="1"/>
  <c r="AB3702" i="1"/>
  <c r="AA3702" i="1"/>
  <c r="AI3703" i="1"/>
  <c r="O3703" i="1"/>
  <c r="AE3701" i="1"/>
  <c r="AC3701" i="1"/>
  <c r="Q3699" i="1"/>
  <c r="P3699" i="1"/>
  <c r="N3704" i="1"/>
  <c r="M3705" i="1"/>
  <c r="AF3701" i="1"/>
  <c r="AD3701" i="1"/>
  <c r="Q3700" i="1" l="1"/>
  <c r="P3700" i="1"/>
  <c r="AF3702" i="1"/>
  <c r="AD3702" i="1"/>
  <c r="AE3702" i="1"/>
  <c r="AC3702" i="1"/>
  <c r="AB3703" i="1"/>
  <c r="AA3703" i="1"/>
  <c r="R3700" i="1"/>
  <c r="N3705" i="1"/>
  <c r="M3706" i="1"/>
  <c r="AI3704" i="1"/>
  <c r="O3704" i="1"/>
  <c r="AG3701" i="1"/>
  <c r="AJ3701" i="1" s="1"/>
  <c r="AH3701" i="1" l="1"/>
  <c r="AC3703" i="1"/>
  <c r="AE3703" i="1"/>
  <c r="AF3703" i="1"/>
  <c r="AD3703" i="1"/>
  <c r="AG3702" i="1"/>
  <c r="AJ3702" i="1" s="1"/>
  <c r="AB3704" i="1"/>
  <c r="AA3704" i="1"/>
  <c r="N3706" i="1"/>
  <c r="M3707" i="1"/>
  <c r="O3705" i="1"/>
  <c r="AI3705" i="1"/>
  <c r="Q3701" i="1" l="1"/>
  <c r="P3701" i="1"/>
  <c r="AJ3703" i="1"/>
  <c r="AG3703" i="1"/>
  <c r="AH3703" i="1" s="1"/>
  <c r="AB3705" i="1"/>
  <c r="AA3705" i="1"/>
  <c r="AH3702" i="1"/>
  <c r="AC3704" i="1"/>
  <c r="AE3704" i="1"/>
  <c r="O3706" i="1"/>
  <c r="AI3706" i="1"/>
  <c r="AD3704" i="1"/>
  <c r="AF3704" i="1"/>
  <c r="R3701" i="1"/>
  <c r="N3707" i="1"/>
  <c r="M3708" i="1"/>
  <c r="Q3703" i="1" l="1"/>
  <c r="P3703" i="1"/>
  <c r="AE3705" i="1"/>
  <c r="AC3705" i="1"/>
  <c r="R3703" i="1"/>
  <c r="N3708" i="1"/>
  <c r="M3709" i="1"/>
  <c r="AB3706" i="1"/>
  <c r="AA3706" i="1"/>
  <c r="Q3702" i="1"/>
  <c r="P3702" i="1"/>
  <c r="R3702" i="1"/>
  <c r="O3707" i="1"/>
  <c r="AI3707" i="1"/>
  <c r="AD3705" i="1"/>
  <c r="AF3705" i="1"/>
  <c r="AJ3704" i="1"/>
  <c r="AG3704" i="1"/>
  <c r="AH3704" i="1" s="1"/>
  <c r="Q3704" i="1" l="1"/>
  <c r="P3704" i="1"/>
  <c r="R3704" i="1"/>
  <c r="AB3707" i="1"/>
  <c r="AA3707" i="1"/>
  <c r="AE3706" i="1"/>
  <c r="AC3706" i="1"/>
  <c r="AF3706" i="1"/>
  <c r="AD3706" i="1"/>
  <c r="N3709" i="1"/>
  <c r="M3710" i="1"/>
  <c r="AJ3705" i="1"/>
  <c r="AH3705" i="1"/>
  <c r="AG3705" i="1"/>
  <c r="O3708" i="1"/>
  <c r="AI3708" i="1"/>
  <c r="R3705" i="1" l="1"/>
  <c r="AF3707" i="1"/>
  <c r="AD3707" i="1"/>
  <c r="Q3705" i="1"/>
  <c r="P3705" i="1"/>
  <c r="AB3708" i="1"/>
  <c r="AA3708" i="1"/>
  <c r="AI3709" i="1"/>
  <c r="O3709" i="1"/>
  <c r="AE3707" i="1"/>
  <c r="AC3707" i="1"/>
  <c r="AG3706" i="1"/>
  <c r="AJ3706" i="1" s="1"/>
  <c r="M3711" i="1"/>
  <c r="N3710" i="1"/>
  <c r="AH3706" i="1" l="1"/>
  <c r="AA3709" i="1"/>
  <c r="AB3709" i="1"/>
  <c r="AF3708" i="1"/>
  <c r="AD3708" i="1"/>
  <c r="AI3710" i="1"/>
  <c r="O3710" i="1"/>
  <c r="AG3707" i="1"/>
  <c r="AJ3707" i="1"/>
  <c r="AH3707" i="1"/>
  <c r="M3712" i="1"/>
  <c r="N3711" i="1"/>
  <c r="AE3708" i="1"/>
  <c r="AC3708" i="1"/>
  <c r="Q3706" i="1" l="1"/>
  <c r="P3706" i="1"/>
  <c r="R3707" i="1"/>
  <c r="R3706" i="1"/>
  <c r="AE3709" i="1"/>
  <c r="AC3709" i="1"/>
  <c r="AG3708" i="1"/>
  <c r="AH3708" i="1" s="1"/>
  <c r="AJ3708" i="1"/>
  <c r="N3712" i="1"/>
  <c r="M3713" i="1"/>
  <c r="Q3707" i="1"/>
  <c r="P3707" i="1"/>
  <c r="AI3711" i="1"/>
  <c r="O3711" i="1"/>
  <c r="AB3710" i="1"/>
  <c r="AA3710" i="1"/>
  <c r="AF3709" i="1"/>
  <c r="AD3709" i="1"/>
  <c r="Q3708" i="1" l="1"/>
  <c r="P3708" i="1"/>
  <c r="AE3710" i="1"/>
  <c r="AC3710" i="1"/>
  <c r="AF3710" i="1"/>
  <c r="AD3710" i="1"/>
  <c r="N3713" i="1"/>
  <c r="M3714" i="1"/>
  <c r="R3708" i="1"/>
  <c r="AI3712" i="1"/>
  <c r="O3712" i="1"/>
  <c r="AG3709" i="1"/>
  <c r="AH3709" i="1" s="1"/>
  <c r="AJ3709" i="1"/>
  <c r="AB3711" i="1"/>
  <c r="AA3711" i="1"/>
  <c r="Q3709" i="1" l="1"/>
  <c r="P3709" i="1"/>
  <c r="N3714" i="1"/>
  <c r="M3715" i="1"/>
  <c r="O3713" i="1"/>
  <c r="AI3713" i="1"/>
  <c r="AF3711" i="1"/>
  <c r="AD3711" i="1"/>
  <c r="AB3712" i="1"/>
  <c r="AA3712" i="1"/>
  <c r="R3709" i="1"/>
  <c r="AC3711" i="1"/>
  <c r="AE3711" i="1"/>
  <c r="AJ3710" i="1"/>
  <c r="AH3710" i="1"/>
  <c r="AG3710" i="1"/>
  <c r="Q3710" i="1" l="1"/>
  <c r="P3710" i="1"/>
  <c r="AC3712" i="1"/>
  <c r="AE3712" i="1"/>
  <c r="AB3713" i="1"/>
  <c r="AA3713" i="1"/>
  <c r="AD3712" i="1"/>
  <c r="AF3712" i="1"/>
  <c r="N3715" i="1"/>
  <c r="M3716" i="1"/>
  <c r="R3710" i="1"/>
  <c r="AJ3711" i="1"/>
  <c r="AH3711" i="1"/>
  <c r="AG3711" i="1"/>
  <c r="O3714" i="1"/>
  <c r="AI3714" i="1"/>
  <c r="Q3711" i="1" l="1"/>
  <c r="P3711" i="1"/>
  <c r="N3716" i="1"/>
  <c r="M3717" i="1"/>
  <c r="AG3712" i="1"/>
  <c r="AJ3712" i="1" s="1"/>
  <c r="R3711" i="1"/>
  <c r="O3715" i="1"/>
  <c r="AI3715" i="1"/>
  <c r="AB3714" i="1"/>
  <c r="AA3714" i="1"/>
  <c r="AE3713" i="1"/>
  <c r="AC3713" i="1"/>
  <c r="AD3713" i="1"/>
  <c r="AF3713" i="1"/>
  <c r="R3712" i="1" l="1"/>
  <c r="AB3715" i="1"/>
  <c r="AA3715" i="1"/>
  <c r="O3716" i="1"/>
  <c r="AI3716" i="1"/>
  <c r="AE3714" i="1"/>
  <c r="AC3714" i="1"/>
  <c r="AH3712" i="1"/>
  <c r="AF3714" i="1"/>
  <c r="AD3714" i="1"/>
  <c r="AG3713" i="1"/>
  <c r="AH3713" i="1" s="1"/>
  <c r="N3717" i="1"/>
  <c r="M3718" i="1"/>
  <c r="Q3713" i="1" l="1"/>
  <c r="P3713" i="1"/>
  <c r="AE3715" i="1"/>
  <c r="AC3715" i="1"/>
  <c r="AF3715" i="1"/>
  <c r="AD3715" i="1"/>
  <c r="AJ3713" i="1"/>
  <c r="AI3717" i="1"/>
  <c r="O3717" i="1"/>
  <c r="Q3712" i="1"/>
  <c r="P3712" i="1"/>
  <c r="AB3716" i="1"/>
  <c r="AA3716" i="1"/>
  <c r="AG3714" i="1"/>
  <c r="AJ3714" i="1" s="1"/>
  <c r="M3719" i="1"/>
  <c r="N3718" i="1"/>
  <c r="R3714" i="1" l="1"/>
  <c r="M3720" i="1"/>
  <c r="N3719" i="1"/>
  <c r="AF3716" i="1"/>
  <c r="AD3716" i="1"/>
  <c r="R3713" i="1"/>
  <c r="AE3716" i="1"/>
  <c r="AC3716" i="1"/>
  <c r="AH3714" i="1"/>
  <c r="AA3717" i="1"/>
  <c r="AB3717" i="1"/>
  <c r="AI3718" i="1"/>
  <c r="O3718" i="1"/>
  <c r="AG3715" i="1"/>
  <c r="AH3715" i="1" s="1"/>
  <c r="AJ3715" i="1"/>
  <c r="Q3715" i="1" l="1"/>
  <c r="P3715" i="1"/>
  <c r="AI3719" i="1"/>
  <c r="O3719" i="1"/>
  <c r="N3720" i="1"/>
  <c r="M3721" i="1"/>
  <c r="AF3717" i="1"/>
  <c r="AD3717" i="1"/>
  <c r="AE3717" i="1"/>
  <c r="AC3717" i="1"/>
  <c r="AB3718" i="1"/>
  <c r="AA3718" i="1"/>
  <c r="Q3714" i="1"/>
  <c r="P3714" i="1"/>
  <c r="R3715" i="1"/>
  <c r="AH3716" i="1"/>
  <c r="AG3716" i="1"/>
  <c r="AJ3716" i="1" s="1"/>
  <c r="R3716" i="1" l="1"/>
  <c r="AF3718" i="1"/>
  <c r="AD3718" i="1"/>
  <c r="AB3719" i="1"/>
  <c r="AA3719" i="1"/>
  <c r="AG3717" i="1"/>
  <c r="AH3717" i="1" s="1"/>
  <c r="AJ3717" i="1"/>
  <c r="Q3716" i="1"/>
  <c r="P3716" i="1"/>
  <c r="N3721" i="1"/>
  <c r="M3722" i="1"/>
  <c r="AI3720" i="1"/>
  <c r="O3720" i="1"/>
  <c r="AE3718" i="1"/>
  <c r="AC3718" i="1"/>
  <c r="Q3717" i="1" l="1"/>
  <c r="P3717" i="1"/>
  <c r="O3721" i="1"/>
  <c r="AI3721" i="1"/>
  <c r="R3717" i="1"/>
  <c r="AJ3718" i="1"/>
  <c r="AH3718" i="1"/>
  <c r="AG3718" i="1"/>
  <c r="AC3719" i="1"/>
  <c r="AE3719" i="1"/>
  <c r="AB3720" i="1"/>
  <c r="AA3720" i="1"/>
  <c r="N3722" i="1"/>
  <c r="M3723" i="1"/>
  <c r="AF3719" i="1"/>
  <c r="AD3719" i="1"/>
  <c r="Q3718" i="1" l="1"/>
  <c r="P3718" i="1"/>
  <c r="R3718" i="1"/>
  <c r="AG3719" i="1"/>
  <c r="AJ3719" i="1" s="1"/>
  <c r="AD3720" i="1"/>
  <c r="AF3720" i="1"/>
  <c r="N3723" i="1"/>
  <c r="M3724" i="1"/>
  <c r="AC3720" i="1"/>
  <c r="AE3720" i="1"/>
  <c r="O3722" i="1"/>
  <c r="AI3722" i="1"/>
  <c r="AB3721" i="1"/>
  <c r="AA3721" i="1"/>
  <c r="R3719" i="1" l="1"/>
  <c r="N3724" i="1"/>
  <c r="M3725" i="1"/>
  <c r="AH3719" i="1"/>
  <c r="O3723" i="1"/>
  <c r="AI3723" i="1"/>
  <c r="AE3721" i="1"/>
  <c r="AC3721" i="1"/>
  <c r="AB3722" i="1"/>
  <c r="AA3722" i="1"/>
  <c r="AD3721" i="1"/>
  <c r="AF3721" i="1"/>
  <c r="AJ3720" i="1"/>
  <c r="AH3720" i="1"/>
  <c r="AG3720" i="1"/>
  <c r="O3724" i="1" l="1"/>
  <c r="AI3724" i="1"/>
  <c r="N3725" i="1"/>
  <c r="M3726" i="1"/>
  <c r="AE3722" i="1"/>
  <c r="AC3722" i="1"/>
  <c r="AG3721" i="1"/>
  <c r="AJ3721" i="1" s="1"/>
  <c r="AF3722" i="1"/>
  <c r="AD3722" i="1"/>
  <c r="R3720" i="1"/>
  <c r="AB3723" i="1"/>
  <c r="AA3723" i="1"/>
  <c r="Q3720" i="1"/>
  <c r="P3720" i="1"/>
  <c r="Q3719" i="1"/>
  <c r="P3719" i="1"/>
  <c r="R3721" i="1" l="1"/>
  <c r="AH3721" i="1"/>
  <c r="AG3722" i="1"/>
  <c r="AJ3722" i="1" s="1"/>
  <c r="AF3723" i="1"/>
  <c r="AD3723" i="1"/>
  <c r="AB3724" i="1"/>
  <c r="AA3724" i="1"/>
  <c r="M3727" i="1"/>
  <c r="N3726" i="1"/>
  <c r="AE3723" i="1"/>
  <c r="AC3723" i="1"/>
  <c r="AI3725" i="1"/>
  <c r="O3725" i="1"/>
  <c r="AF3724" i="1" l="1"/>
  <c r="AD3724" i="1"/>
  <c r="Q3721" i="1"/>
  <c r="P3721" i="1"/>
  <c r="AG3723" i="1"/>
  <c r="AJ3723" i="1"/>
  <c r="AH3723" i="1"/>
  <c r="AA3725" i="1"/>
  <c r="AB3725" i="1"/>
  <c r="AI3726" i="1"/>
  <c r="O3726" i="1"/>
  <c r="M3728" i="1"/>
  <c r="N3727" i="1"/>
  <c r="AH3722" i="1"/>
  <c r="AE3724" i="1"/>
  <c r="AC3724" i="1"/>
  <c r="AG3724" i="1" l="1"/>
  <c r="AH3724" i="1" s="1"/>
  <c r="AJ3724" i="1"/>
  <c r="R3722" i="1"/>
  <c r="AB3726" i="1"/>
  <c r="AA3726" i="1"/>
  <c r="Q3722" i="1"/>
  <c r="P3722" i="1"/>
  <c r="R3723" i="1"/>
  <c r="AE3725" i="1"/>
  <c r="AC3725" i="1"/>
  <c r="AI3727" i="1"/>
  <c r="O3727" i="1"/>
  <c r="N3728" i="1"/>
  <c r="M3729" i="1"/>
  <c r="Q3723" i="1"/>
  <c r="P3723" i="1"/>
  <c r="AF3725" i="1"/>
  <c r="AD3725" i="1"/>
  <c r="Q3724" i="1" l="1"/>
  <c r="P3724" i="1"/>
  <c r="R3724" i="1"/>
  <c r="N3729" i="1"/>
  <c r="M3730" i="1"/>
  <c r="AI3728" i="1"/>
  <c r="O3728" i="1"/>
  <c r="AG3725" i="1"/>
  <c r="AH3725" i="1" s="1"/>
  <c r="AJ3725" i="1"/>
  <c r="AE3726" i="1"/>
  <c r="AC3726" i="1"/>
  <c r="AB3727" i="1"/>
  <c r="AA3727" i="1"/>
  <c r="AF3726" i="1"/>
  <c r="AD3726" i="1"/>
  <c r="Q3725" i="1" l="1"/>
  <c r="P3725" i="1"/>
  <c r="O3729" i="1"/>
  <c r="AI3729" i="1"/>
  <c r="AB3728" i="1"/>
  <c r="AA3728" i="1"/>
  <c r="N3730" i="1"/>
  <c r="M3731" i="1"/>
  <c r="R3725" i="1"/>
  <c r="AG3726" i="1"/>
  <c r="AJ3726" i="1" s="1"/>
  <c r="AC3727" i="1"/>
  <c r="AE3727" i="1"/>
  <c r="AF3727" i="1"/>
  <c r="AD3727" i="1"/>
  <c r="AH3726" i="1" l="1"/>
  <c r="N3731" i="1"/>
  <c r="M3732" i="1"/>
  <c r="O3730" i="1"/>
  <c r="AI3730" i="1"/>
  <c r="AC3728" i="1"/>
  <c r="AE3728" i="1"/>
  <c r="AG3727" i="1"/>
  <c r="AJ3727" i="1" s="1"/>
  <c r="AD3728" i="1"/>
  <c r="AF3728" i="1"/>
  <c r="AB3729" i="1"/>
  <c r="AA3729" i="1"/>
  <c r="Q3726" i="1" l="1"/>
  <c r="P3726" i="1"/>
  <c r="AH3727" i="1"/>
  <c r="AD3729" i="1"/>
  <c r="AF3729" i="1"/>
  <c r="AB3730" i="1"/>
  <c r="AA3730" i="1"/>
  <c r="R3726" i="1"/>
  <c r="AE3729" i="1"/>
  <c r="AC3729" i="1"/>
  <c r="AJ3728" i="1"/>
  <c r="AH3728" i="1"/>
  <c r="AG3728" i="1"/>
  <c r="O3731" i="1"/>
  <c r="AI3731" i="1"/>
  <c r="N3732" i="1"/>
  <c r="M3733" i="1"/>
  <c r="Q3727" i="1" l="1"/>
  <c r="P3727" i="1"/>
  <c r="Q3728" i="1"/>
  <c r="P3728" i="1"/>
  <c r="AG3729" i="1"/>
  <c r="AH3729" i="1" s="1"/>
  <c r="O3732" i="1"/>
  <c r="AI3732" i="1"/>
  <c r="R3728" i="1"/>
  <c r="R3727" i="1"/>
  <c r="N3733" i="1"/>
  <c r="M3734" i="1"/>
  <c r="AE3730" i="1"/>
  <c r="AC3730" i="1"/>
  <c r="AF3730" i="1"/>
  <c r="AD3730" i="1"/>
  <c r="AB3731" i="1"/>
  <c r="AA3731" i="1"/>
  <c r="Q3729" i="1" l="1"/>
  <c r="P3729" i="1"/>
  <c r="AG3730" i="1"/>
  <c r="AJ3730" i="1" s="1"/>
  <c r="AB3732" i="1"/>
  <c r="AA3732" i="1"/>
  <c r="AJ3729" i="1"/>
  <c r="AE3731" i="1"/>
  <c r="AC3731" i="1"/>
  <c r="M3735" i="1"/>
  <c r="N3734" i="1"/>
  <c r="AI3733" i="1"/>
  <c r="O3733" i="1"/>
  <c r="AF3731" i="1"/>
  <c r="AD3731" i="1"/>
  <c r="R3730" i="1" l="1"/>
  <c r="AE3732" i="1"/>
  <c r="AC3732" i="1"/>
  <c r="AI3734" i="1"/>
  <c r="O3734" i="1"/>
  <c r="AA3733" i="1"/>
  <c r="AB3733" i="1"/>
  <c r="AG3731" i="1"/>
  <c r="AJ3731" i="1"/>
  <c r="AH3731" i="1"/>
  <c r="AH3730" i="1"/>
  <c r="M3736" i="1"/>
  <c r="N3735" i="1"/>
  <c r="AF3732" i="1"/>
  <c r="AD3732" i="1"/>
  <c r="R3729" i="1"/>
  <c r="R3731" i="1" l="1"/>
  <c r="AG3732" i="1"/>
  <c r="AJ3732" i="1" s="1"/>
  <c r="Q3731" i="1"/>
  <c r="P3731" i="1"/>
  <c r="AB3734" i="1"/>
  <c r="AA3734" i="1"/>
  <c r="AF3733" i="1"/>
  <c r="AD3733" i="1"/>
  <c r="AI3735" i="1"/>
  <c r="O3735" i="1"/>
  <c r="N3736" i="1"/>
  <c r="M3737" i="1"/>
  <c r="Q3730" i="1"/>
  <c r="P3730" i="1"/>
  <c r="AE3733" i="1"/>
  <c r="AC3733" i="1"/>
  <c r="AB3735" i="1" l="1"/>
  <c r="AA3735" i="1"/>
  <c r="AH3732" i="1"/>
  <c r="R3732" i="1" s="1"/>
  <c r="AG3733" i="1"/>
  <c r="AH3733" i="1" s="1"/>
  <c r="AF3734" i="1"/>
  <c r="AD3734" i="1"/>
  <c r="N3737" i="1"/>
  <c r="M3738" i="1"/>
  <c r="AE3734" i="1"/>
  <c r="AC3734" i="1"/>
  <c r="AI3736" i="1"/>
  <c r="O3736" i="1"/>
  <c r="Q3733" i="1" l="1"/>
  <c r="P3733" i="1"/>
  <c r="AG3734" i="1"/>
  <c r="AJ3734" i="1" s="1"/>
  <c r="AJ3733" i="1"/>
  <c r="AC3735" i="1"/>
  <c r="AE3735" i="1"/>
  <c r="AB3736" i="1"/>
  <c r="AA3736" i="1"/>
  <c r="N3738" i="1"/>
  <c r="M3739" i="1"/>
  <c r="O3737" i="1"/>
  <c r="AI3737" i="1"/>
  <c r="AF3735" i="1"/>
  <c r="AD3735" i="1"/>
  <c r="Q3732" i="1"/>
  <c r="P3732" i="1"/>
  <c r="R3733" i="1" l="1"/>
  <c r="N3739" i="1"/>
  <c r="M3740" i="1"/>
  <c r="AJ3735" i="1"/>
  <c r="AH3735" i="1"/>
  <c r="AG3735" i="1"/>
  <c r="O3738" i="1"/>
  <c r="AI3738" i="1"/>
  <c r="AC3736" i="1"/>
  <c r="AE3736" i="1"/>
  <c r="AD3736" i="1"/>
  <c r="AF3736" i="1"/>
  <c r="AH3734" i="1"/>
  <c r="R3734" i="1" s="1"/>
  <c r="AB3737" i="1"/>
  <c r="AA3737" i="1"/>
  <c r="N3740" i="1" l="1"/>
  <c r="M3741" i="1"/>
  <c r="R3735" i="1"/>
  <c r="AG3736" i="1"/>
  <c r="AJ3736" i="1" s="1"/>
  <c r="O3739" i="1"/>
  <c r="AI3739" i="1"/>
  <c r="AE3737" i="1"/>
  <c r="AC3737" i="1"/>
  <c r="AB3738" i="1"/>
  <c r="AA3738" i="1"/>
  <c r="AD3737" i="1"/>
  <c r="AF3737" i="1"/>
  <c r="Q3735" i="1"/>
  <c r="P3735" i="1"/>
  <c r="Q3734" i="1"/>
  <c r="P3734" i="1"/>
  <c r="R3736" i="1" l="1"/>
  <c r="AE3738" i="1"/>
  <c r="AC3738" i="1"/>
  <c r="AH3736" i="1"/>
  <c r="N3741" i="1"/>
  <c r="M3742" i="1"/>
  <c r="AF3738" i="1"/>
  <c r="AD3738" i="1"/>
  <c r="AB3739" i="1"/>
  <c r="AA3739" i="1"/>
  <c r="O3740" i="1"/>
  <c r="AI3740" i="1"/>
  <c r="AJ3737" i="1"/>
  <c r="AG3737" i="1"/>
  <c r="AH3737" i="1" s="1"/>
  <c r="Q3737" i="1" l="1"/>
  <c r="P3737" i="1"/>
  <c r="AF3739" i="1"/>
  <c r="AD3739" i="1"/>
  <c r="R3737" i="1"/>
  <c r="M3743" i="1"/>
  <c r="N3742" i="1"/>
  <c r="AG3738" i="1"/>
  <c r="AJ3738" i="1" s="1"/>
  <c r="AB3740" i="1"/>
  <c r="AA3740" i="1"/>
  <c r="AI3741" i="1"/>
  <c r="O3741" i="1"/>
  <c r="AE3739" i="1"/>
  <c r="AC3739" i="1"/>
  <c r="Q3736" i="1"/>
  <c r="P3736" i="1"/>
  <c r="AH3738" i="1" l="1"/>
  <c r="AE3740" i="1"/>
  <c r="AC3740" i="1"/>
  <c r="AI3742" i="1"/>
  <c r="O3742" i="1"/>
  <c r="AG3739" i="1"/>
  <c r="AJ3739" i="1"/>
  <c r="AH3739" i="1"/>
  <c r="AF3740" i="1"/>
  <c r="AD3740" i="1"/>
  <c r="M3744" i="1"/>
  <c r="N3743" i="1"/>
  <c r="AA3741" i="1"/>
  <c r="AB3741" i="1"/>
  <c r="R3738" i="1" l="1"/>
  <c r="Q3739" i="1"/>
  <c r="P3739" i="1"/>
  <c r="R3739" i="1"/>
  <c r="Q3738" i="1"/>
  <c r="P3738" i="1"/>
  <c r="AE3741" i="1"/>
  <c r="AC3741" i="1"/>
  <c r="AI3743" i="1"/>
  <c r="O3743" i="1"/>
  <c r="AB3742" i="1"/>
  <c r="AA3742" i="1"/>
  <c r="N3744" i="1"/>
  <c r="M3745" i="1"/>
  <c r="AF3741" i="1"/>
  <c r="AD3741" i="1"/>
  <c r="AG3740" i="1"/>
  <c r="AH3740" i="1" s="1"/>
  <c r="AJ3740" i="1"/>
  <c r="Q3740" i="1" l="1"/>
  <c r="P3740" i="1"/>
  <c r="AI3744" i="1"/>
  <c r="O3744" i="1"/>
  <c r="N3745" i="1"/>
  <c r="M3746" i="1"/>
  <c r="AF3742" i="1"/>
  <c r="AD3742" i="1"/>
  <c r="AE3742" i="1"/>
  <c r="AC3742" i="1"/>
  <c r="AB3743" i="1"/>
  <c r="AA3743" i="1"/>
  <c r="R3740" i="1"/>
  <c r="AG3741" i="1"/>
  <c r="AJ3741" i="1" s="1"/>
  <c r="AC3743" i="1" l="1"/>
  <c r="AE3743" i="1"/>
  <c r="AF3743" i="1"/>
  <c r="AD3743" i="1"/>
  <c r="AB3744" i="1"/>
  <c r="AA3744" i="1"/>
  <c r="AG3742" i="1"/>
  <c r="AH3742" i="1" s="1"/>
  <c r="AH3741" i="1"/>
  <c r="N3746" i="1"/>
  <c r="M3747" i="1"/>
  <c r="O3745" i="1"/>
  <c r="AI3745" i="1"/>
  <c r="Q3742" i="1" l="1"/>
  <c r="P3742" i="1"/>
  <c r="AJ3742" i="1"/>
  <c r="AB3745" i="1"/>
  <c r="AA3745" i="1"/>
  <c r="N3747" i="1"/>
  <c r="M3748" i="1"/>
  <c r="O3746" i="1"/>
  <c r="AI3746" i="1"/>
  <c r="AC3744" i="1"/>
  <c r="AE3744" i="1"/>
  <c r="Q3741" i="1"/>
  <c r="P3741" i="1"/>
  <c r="AD3744" i="1"/>
  <c r="AF3744" i="1"/>
  <c r="R3741" i="1"/>
  <c r="AG3743" i="1"/>
  <c r="AJ3743" i="1" s="1"/>
  <c r="R3743" i="1" l="1"/>
  <c r="AB3746" i="1"/>
  <c r="AA3746" i="1"/>
  <c r="AG3744" i="1"/>
  <c r="AJ3744" i="1" s="1"/>
  <c r="N3748" i="1"/>
  <c r="M3749" i="1"/>
  <c r="AH3743" i="1"/>
  <c r="O3747" i="1"/>
  <c r="AI3747" i="1"/>
  <c r="AE3745" i="1"/>
  <c r="AC3745" i="1"/>
  <c r="AD3745" i="1"/>
  <c r="AF3745" i="1"/>
  <c r="R3742" i="1"/>
  <c r="R3744" i="1" l="1"/>
  <c r="AF3746" i="1"/>
  <c r="AD3746" i="1"/>
  <c r="O3748" i="1"/>
  <c r="AI3748" i="1"/>
  <c r="AE3746" i="1"/>
  <c r="AC3746" i="1"/>
  <c r="N3749" i="1"/>
  <c r="M3750" i="1"/>
  <c r="AG3745" i="1"/>
  <c r="AH3745" i="1" s="1"/>
  <c r="AH3744" i="1"/>
  <c r="AB3747" i="1"/>
  <c r="AA3747" i="1"/>
  <c r="Q3743" i="1"/>
  <c r="P3743" i="1"/>
  <c r="Q3745" i="1" l="1"/>
  <c r="P3745" i="1"/>
  <c r="AE3747" i="1"/>
  <c r="AC3747" i="1"/>
  <c r="AJ3745" i="1"/>
  <c r="AF3747" i="1"/>
  <c r="AD3747" i="1"/>
  <c r="Q3744" i="1"/>
  <c r="P3744" i="1"/>
  <c r="AI3749" i="1"/>
  <c r="O3749" i="1"/>
  <c r="AB3748" i="1"/>
  <c r="AA3748" i="1"/>
  <c r="AG3746" i="1"/>
  <c r="AJ3746" i="1" s="1"/>
  <c r="M3751" i="1"/>
  <c r="N3750" i="1"/>
  <c r="AE3748" i="1" l="1"/>
  <c r="AC3748" i="1"/>
  <c r="AF3748" i="1"/>
  <c r="AD3748" i="1"/>
  <c r="M3752" i="1"/>
  <c r="N3751" i="1"/>
  <c r="AI3750" i="1"/>
  <c r="O3750" i="1"/>
  <c r="AA3749" i="1"/>
  <c r="AB3749" i="1"/>
  <c r="R3745" i="1"/>
  <c r="AH3746" i="1"/>
  <c r="R3746" i="1" s="1"/>
  <c r="AG3747" i="1"/>
  <c r="AH3747" i="1" s="1"/>
  <c r="AJ3747" i="1"/>
  <c r="Q3747" i="1" l="1"/>
  <c r="P3747" i="1"/>
  <c r="AH3748" i="1"/>
  <c r="AG3748" i="1"/>
  <c r="AJ3748" i="1"/>
  <c r="R3747" i="1"/>
  <c r="Q3746" i="1"/>
  <c r="P3746" i="1"/>
  <c r="AF3749" i="1"/>
  <c r="AD3749" i="1"/>
  <c r="AB3750" i="1"/>
  <c r="AA3750" i="1"/>
  <c r="AE3749" i="1"/>
  <c r="AC3749" i="1"/>
  <c r="AI3751" i="1"/>
  <c r="O3751" i="1"/>
  <c r="N3752" i="1"/>
  <c r="M3753" i="1"/>
  <c r="AE3750" i="1" l="1"/>
  <c r="AC3750" i="1"/>
  <c r="AF3750" i="1"/>
  <c r="AD3750" i="1"/>
  <c r="N3753" i="1"/>
  <c r="M3754" i="1"/>
  <c r="R3748" i="1"/>
  <c r="AI3752" i="1"/>
  <c r="O3752" i="1"/>
  <c r="AG3749" i="1"/>
  <c r="AJ3749" i="1" s="1"/>
  <c r="AB3751" i="1"/>
  <c r="AA3751" i="1"/>
  <c r="Q3748" i="1"/>
  <c r="P3748" i="1"/>
  <c r="N3754" i="1" l="1"/>
  <c r="M3755" i="1"/>
  <c r="AH3749" i="1"/>
  <c r="R3749" i="1" s="1"/>
  <c r="O3753" i="1"/>
  <c r="AI3753" i="1"/>
  <c r="AF3751" i="1"/>
  <c r="AD3751" i="1"/>
  <c r="AB3752" i="1"/>
  <c r="AA3752" i="1"/>
  <c r="AG3750" i="1"/>
  <c r="AH3750" i="1" s="1"/>
  <c r="AC3751" i="1"/>
  <c r="AE3751" i="1"/>
  <c r="Q3750" i="1" l="1"/>
  <c r="P3750" i="1"/>
  <c r="O3754" i="1"/>
  <c r="AI3754" i="1"/>
  <c r="AD3752" i="1"/>
  <c r="AF3752" i="1"/>
  <c r="AC3752" i="1"/>
  <c r="AE3752" i="1"/>
  <c r="AG3751" i="1"/>
  <c r="AJ3751" i="1" s="1"/>
  <c r="N3755" i="1"/>
  <c r="M3756" i="1"/>
  <c r="AJ3750" i="1"/>
  <c r="AB3753" i="1"/>
  <c r="AA3753" i="1"/>
  <c r="Q3749" i="1"/>
  <c r="P3749" i="1"/>
  <c r="R3751" i="1" l="1"/>
  <c r="AD3753" i="1"/>
  <c r="AF3753" i="1"/>
  <c r="AH3751" i="1"/>
  <c r="AE3753" i="1"/>
  <c r="AC3753" i="1"/>
  <c r="N3756" i="1"/>
  <c r="M3757" i="1"/>
  <c r="R3750" i="1"/>
  <c r="O3755" i="1"/>
  <c r="AI3755" i="1"/>
  <c r="AG3752" i="1"/>
  <c r="AJ3752" i="1" s="1"/>
  <c r="AB3754" i="1"/>
  <c r="AA3754" i="1"/>
  <c r="AH3752" i="1" l="1"/>
  <c r="N3757" i="1"/>
  <c r="M3758" i="1"/>
  <c r="O3756" i="1"/>
  <c r="AI3756" i="1"/>
  <c r="AE3754" i="1"/>
  <c r="AC3754" i="1"/>
  <c r="AG3753" i="1"/>
  <c r="AJ3753" i="1" s="1"/>
  <c r="AB3755" i="1"/>
  <c r="AA3755" i="1"/>
  <c r="AF3754" i="1"/>
  <c r="AD3754" i="1"/>
  <c r="Q3751" i="1"/>
  <c r="P3751" i="1"/>
  <c r="Q3752" i="1" l="1"/>
  <c r="P3752" i="1"/>
  <c r="AH3753" i="1"/>
  <c r="R3752" i="1"/>
  <c r="AG3754" i="1"/>
  <c r="AJ3754" i="1" s="1"/>
  <c r="AB3756" i="1"/>
  <c r="AA3756" i="1"/>
  <c r="AF3755" i="1"/>
  <c r="AD3755" i="1"/>
  <c r="M3759" i="1"/>
  <c r="N3758" i="1"/>
  <c r="AE3755" i="1"/>
  <c r="AC3755" i="1"/>
  <c r="AI3757" i="1"/>
  <c r="O3757" i="1"/>
  <c r="R3754" i="1" l="1"/>
  <c r="AE3756" i="1"/>
  <c r="AC3756" i="1"/>
  <c r="AF3756" i="1"/>
  <c r="AD3756" i="1"/>
  <c r="Q3753" i="1"/>
  <c r="P3753" i="1"/>
  <c r="R3753" i="1"/>
  <c r="AG3755" i="1"/>
  <c r="AJ3755" i="1"/>
  <c r="AH3755" i="1"/>
  <c r="AI3758" i="1"/>
  <c r="O3758" i="1"/>
  <c r="AH3754" i="1"/>
  <c r="M3760" i="1"/>
  <c r="N3759" i="1"/>
  <c r="AA3757" i="1"/>
  <c r="AB3757" i="1"/>
  <c r="AB3758" i="1" l="1"/>
  <c r="AA3758" i="1"/>
  <c r="Q3755" i="1"/>
  <c r="P3755" i="1"/>
  <c r="AE3757" i="1"/>
  <c r="AC3757" i="1"/>
  <c r="R3755" i="1"/>
  <c r="N3760" i="1"/>
  <c r="M3761" i="1"/>
  <c r="AG3756" i="1"/>
  <c r="AJ3756" i="1" s="1"/>
  <c r="Q3754" i="1"/>
  <c r="P3754" i="1"/>
  <c r="AF3757" i="1"/>
  <c r="AD3757" i="1"/>
  <c r="AI3759" i="1"/>
  <c r="O3759" i="1"/>
  <c r="N3761" i="1" l="1"/>
  <c r="M3762" i="1"/>
  <c r="AB3759" i="1"/>
  <c r="AA3759" i="1"/>
  <c r="AI3760" i="1"/>
  <c r="O3760" i="1"/>
  <c r="AE3758" i="1"/>
  <c r="AC3758" i="1"/>
  <c r="AH3756" i="1"/>
  <c r="R3756" i="1" s="1"/>
  <c r="AG3757" i="1"/>
  <c r="AJ3757" i="1" s="1"/>
  <c r="AF3758" i="1"/>
  <c r="AD3758" i="1"/>
  <c r="O3761" i="1" l="1"/>
  <c r="AI3761" i="1"/>
  <c r="N3762" i="1"/>
  <c r="M3763" i="1"/>
  <c r="AH3757" i="1"/>
  <c r="R3757" i="1" s="1"/>
  <c r="AG3758" i="1"/>
  <c r="AJ3758" i="1" s="1"/>
  <c r="AC3759" i="1"/>
  <c r="AE3759" i="1"/>
  <c r="Q3756" i="1"/>
  <c r="P3756" i="1"/>
  <c r="AB3760" i="1"/>
  <c r="AA3760" i="1"/>
  <c r="AF3759" i="1"/>
  <c r="AD3759" i="1"/>
  <c r="AJ3759" i="1" l="1"/>
  <c r="AH3759" i="1"/>
  <c r="AG3759" i="1"/>
  <c r="N3763" i="1"/>
  <c r="M3764" i="1"/>
  <c r="O3762" i="1"/>
  <c r="AI3762" i="1"/>
  <c r="AB3761" i="1"/>
  <c r="AA3761" i="1"/>
  <c r="AC3760" i="1"/>
  <c r="AE3760" i="1"/>
  <c r="AH3758" i="1"/>
  <c r="AD3760" i="1"/>
  <c r="AF3760" i="1"/>
  <c r="Q3757" i="1"/>
  <c r="P3757" i="1"/>
  <c r="R3759" i="1" l="1"/>
  <c r="N3764" i="1"/>
  <c r="M3765" i="1"/>
  <c r="AD3761" i="1"/>
  <c r="AF3761" i="1"/>
  <c r="Q3759" i="1"/>
  <c r="P3759" i="1"/>
  <c r="Q3758" i="1"/>
  <c r="P3758" i="1"/>
  <c r="R3758" i="1"/>
  <c r="AB3762" i="1"/>
  <c r="AA3762" i="1"/>
  <c r="O3763" i="1"/>
  <c r="AI3763" i="1"/>
  <c r="AE3761" i="1"/>
  <c r="AC3761" i="1"/>
  <c r="AJ3760" i="1"/>
  <c r="AG3760" i="1"/>
  <c r="AH3760" i="1" s="1"/>
  <c r="Q3760" i="1" l="1"/>
  <c r="P3760" i="1"/>
  <c r="AG3761" i="1"/>
  <c r="AJ3761" i="1" s="1"/>
  <c r="AB3763" i="1"/>
  <c r="AA3763" i="1"/>
  <c r="O3764" i="1"/>
  <c r="AI3764" i="1"/>
  <c r="R3760" i="1"/>
  <c r="AE3762" i="1"/>
  <c r="AC3762" i="1"/>
  <c r="AF3762" i="1"/>
  <c r="AD3762" i="1"/>
  <c r="N3765" i="1"/>
  <c r="M3766" i="1"/>
  <c r="AE3763" i="1" l="1"/>
  <c r="AC3763" i="1"/>
  <c r="AH3762" i="1"/>
  <c r="AG3762" i="1"/>
  <c r="AJ3762" i="1" s="1"/>
  <c r="M3767" i="1"/>
  <c r="N3766" i="1"/>
  <c r="AB3764" i="1"/>
  <c r="AA3764" i="1"/>
  <c r="AH3761" i="1"/>
  <c r="AF3763" i="1"/>
  <c r="AD3763" i="1"/>
  <c r="AI3765" i="1"/>
  <c r="O3765" i="1"/>
  <c r="R3762" i="1" l="1"/>
  <c r="M3768" i="1"/>
  <c r="N3767" i="1"/>
  <c r="R3761" i="1"/>
  <c r="AI3766" i="1"/>
  <c r="O3766" i="1"/>
  <c r="AG3763" i="1"/>
  <c r="AJ3763" i="1"/>
  <c r="AH3763" i="1"/>
  <c r="Q3762" i="1"/>
  <c r="P3762" i="1"/>
  <c r="Q3761" i="1"/>
  <c r="P3761" i="1"/>
  <c r="AE3764" i="1"/>
  <c r="AC3764" i="1"/>
  <c r="AA3765" i="1"/>
  <c r="AB3765" i="1"/>
  <c r="AF3764" i="1"/>
  <c r="AD3764" i="1"/>
  <c r="AB3766" i="1" l="1"/>
  <c r="AA3766" i="1"/>
  <c r="N3768" i="1"/>
  <c r="M3769" i="1"/>
  <c r="R3763" i="1"/>
  <c r="Q3763" i="1"/>
  <c r="P3763" i="1"/>
  <c r="AF3765" i="1"/>
  <c r="AD3765" i="1"/>
  <c r="AE3765" i="1"/>
  <c r="AC3765" i="1"/>
  <c r="AG3764" i="1"/>
  <c r="AJ3764" i="1" s="1"/>
  <c r="AI3767" i="1"/>
  <c r="O3767" i="1"/>
  <c r="AH3764" i="1" l="1"/>
  <c r="AH3765" i="1"/>
  <c r="AG3765" i="1"/>
  <c r="AJ3765" i="1" s="1"/>
  <c r="N3769" i="1"/>
  <c r="M3770" i="1"/>
  <c r="AB3767" i="1"/>
  <c r="AA3767" i="1"/>
  <c r="AI3768" i="1"/>
  <c r="O3768" i="1"/>
  <c r="AE3766" i="1"/>
  <c r="AC3766" i="1"/>
  <c r="AF3766" i="1"/>
  <c r="AD3766" i="1"/>
  <c r="R3765" i="1" l="1"/>
  <c r="Q3764" i="1"/>
  <c r="P3764" i="1"/>
  <c r="N3770" i="1"/>
  <c r="M3771" i="1"/>
  <c r="Q3765" i="1"/>
  <c r="P3765" i="1"/>
  <c r="AG3766" i="1"/>
  <c r="AJ3766" i="1" s="1"/>
  <c r="AB3768" i="1"/>
  <c r="AA3768" i="1"/>
  <c r="R3764" i="1"/>
  <c r="AF3767" i="1"/>
  <c r="AD3767" i="1"/>
  <c r="O3769" i="1"/>
  <c r="AI3769" i="1"/>
  <c r="AC3767" i="1"/>
  <c r="AE3767" i="1"/>
  <c r="N3771" i="1" l="1"/>
  <c r="M3772" i="1"/>
  <c r="O3770" i="1"/>
  <c r="AI3770" i="1"/>
  <c r="AG3767" i="1"/>
  <c r="AJ3767" i="1" s="1"/>
  <c r="AB3769" i="1"/>
  <c r="AA3769" i="1"/>
  <c r="AC3768" i="1"/>
  <c r="AE3768" i="1"/>
  <c r="AD3768" i="1"/>
  <c r="AF3768" i="1"/>
  <c r="AH3766" i="1"/>
  <c r="N3772" i="1" l="1"/>
  <c r="M3773" i="1"/>
  <c r="AD3769" i="1"/>
  <c r="AF3769" i="1"/>
  <c r="O3771" i="1"/>
  <c r="AI3771" i="1"/>
  <c r="AE3769" i="1"/>
  <c r="AC3769" i="1"/>
  <c r="Q3766" i="1"/>
  <c r="P3766" i="1"/>
  <c r="R3766" i="1"/>
  <c r="AH3767" i="1"/>
  <c r="R3767" i="1" s="1"/>
  <c r="AB3770" i="1"/>
  <c r="AA3770" i="1"/>
  <c r="AG3768" i="1"/>
  <c r="AJ3768" i="1" s="1"/>
  <c r="AF3770" i="1" l="1"/>
  <c r="AD3770" i="1"/>
  <c r="O3772" i="1"/>
  <c r="AI3772" i="1"/>
  <c r="N3773" i="1"/>
  <c r="M3774" i="1"/>
  <c r="Q3767" i="1"/>
  <c r="P3767" i="1"/>
  <c r="AE3770" i="1"/>
  <c r="AC3770" i="1"/>
  <c r="AH3768" i="1"/>
  <c r="AB3771" i="1"/>
  <c r="AA3771" i="1"/>
  <c r="AG3769" i="1"/>
  <c r="AJ3769" i="1" s="1"/>
  <c r="AF3771" i="1" l="1"/>
  <c r="AD3771" i="1"/>
  <c r="AE3771" i="1"/>
  <c r="AC3771" i="1"/>
  <c r="Q3768" i="1"/>
  <c r="P3768" i="1"/>
  <c r="R3768" i="1"/>
  <c r="AB3772" i="1"/>
  <c r="AA3772" i="1"/>
  <c r="AJ3770" i="1"/>
  <c r="AG3770" i="1"/>
  <c r="AH3770" i="1" s="1"/>
  <c r="AH3769" i="1"/>
  <c r="R3769" i="1" s="1"/>
  <c r="M3775" i="1"/>
  <c r="N3774" i="1"/>
  <c r="AI3773" i="1"/>
  <c r="O3773" i="1"/>
  <c r="Q3770" i="1" l="1"/>
  <c r="P3770" i="1"/>
  <c r="R3770" i="1"/>
  <c r="M3776" i="1"/>
  <c r="N3775" i="1"/>
  <c r="AF3772" i="1"/>
  <c r="AD3772" i="1"/>
  <c r="AI3774" i="1"/>
  <c r="O3774" i="1"/>
  <c r="Q3769" i="1"/>
  <c r="P3769" i="1"/>
  <c r="AA3773" i="1"/>
  <c r="AB3773" i="1"/>
  <c r="AG3771" i="1"/>
  <c r="AH3771" i="1" s="1"/>
  <c r="AE3772" i="1"/>
  <c r="AC3772" i="1"/>
  <c r="Q3771" i="1" l="1"/>
  <c r="P3771" i="1"/>
  <c r="N3776" i="1"/>
  <c r="M3777" i="1"/>
  <c r="AJ3771" i="1"/>
  <c r="AI3775" i="1"/>
  <c r="O3775" i="1"/>
  <c r="AF3773" i="1"/>
  <c r="AD3773" i="1"/>
  <c r="AE3773" i="1"/>
  <c r="AC3773" i="1"/>
  <c r="AB3774" i="1"/>
  <c r="AA3774" i="1"/>
  <c r="AG3772" i="1"/>
  <c r="AH3772" i="1" s="1"/>
  <c r="AJ3772" i="1"/>
  <c r="Q3772" i="1" l="1"/>
  <c r="P3772" i="1"/>
  <c r="AG3773" i="1"/>
  <c r="AH3773" i="1" s="1"/>
  <c r="AJ3773" i="1"/>
  <c r="R3772" i="1"/>
  <c r="AF3774" i="1"/>
  <c r="AD3774" i="1"/>
  <c r="R3771" i="1"/>
  <c r="AB3775" i="1"/>
  <c r="AA3775" i="1"/>
  <c r="N3777" i="1"/>
  <c r="M3778" i="1"/>
  <c r="AE3774" i="1"/>
  <c r="AC3774" i="1"/>
  <c r="AI3776" i="1"/>
  <c r="O3776" i="1"/>
  <c r="Q3773" i="1" l="1"/>
  <c r="P3773" i="1"/>
  <c r="O3777" i="1"/>
  <c r="AI3777" i="1"/>
  <c r="AC3775" i="1"/>
  <c r="AE3775" i="1"/>
  <c r="N3778" i="1"/>
  <c r="M3779" i="1"/>
  <c r="R3773" i="1"/>
  <c r="AF3775" i="1"/>
  <c r="AD3775" i="1"/>
  <c r="AG3774" i="1"/>
  <c r="AJ3774" i="1" s="1"/>
  <c r="AB3776" i="1"/>
  <c r="AA3776" i="1"/>
  <c r="AH3774" i="1" l="1"/>
  <c r="N3779" i="1"/>
  <c r="M3780" i="1"/>
  <c r="AD3776" i="1"/>
  <c r="AF3776" i="1"/>
  <c r="O3778" i="1"/>
  <c r="AI3778" i="1"/>
  <c r="AC3776" i="1"/>
  <c r="AE3776" i="1"/>
  <c r="AG3775" i="1"/>
  <c r="AH3775" i="1" s="1"/>
  <c r="AB3777" i="1"/>
  <c r="AA3777" i="1"/>
  <c r="Q3775" i="1" l="1"/>
  <c r="P3775" i="1"/>
  <c r="Q3774" i="1"/>
  <c r="P3774" i="1"/>
  <c r="O3779" i="1"/>
  <c r="AI3779" i="1"/>
  <c r="AB3778" i="1"/>
  <c r="AA3778" i="1"/>
  <c r="AJ3775" i="1"/>
  <c r="AG3776" i="1"/>
  <c r="AJ3776" i="1" s="1"/>
  <c r="AD3777" i="1"/>
  <c r="AF3777" i="1"/>
  <c r="R3774" i="1"/>
  <c r="AE3777" i="1"/>
  <c r="AC3777" i="1"/>
  <c r="N3780" i="1"/>
  <c r="M3781" i="1"/>
  <c r="N3781" i="1" l="1"/>
  <c r="M3782" i="1"/>
  <c r="AG3777" i="1"/>
  <c r="AJ3777" i="1" s="1"/>
  <c r="AH3776" i="1"/>
  <c r="R3775" i="1"/>
  <c r="AB3779" i="1"/>
  <c r="AA3779" i="1"/>
  <c r="O3780" i="1"/>
  <c r="AI3780" i="1"/>
  <c r="AE3778" i="1"/>
  <c r="AC3778" i="1"/>
  <c r="AF3778" i="1"/>
  <c r="AD3778" i="1"/>
  <c r="AI3781" i="1" l="1"/>
  <c r="O3781" i="1"/>
  <c r="AF3779" i="1"/>
  <c r="AD3779" i="1"/>
  <c r="Q3776" i="1"/>
  <c r="P3776" i="1"/>
  <c r="R3776" i="1"/>
  <c r="AE3779" i="1"/>
  <c r="AC3779" i="1"/>
  <c r="AB3780" i="1"/>
  <c r="AA3780" i="1"/>
  <c r="AH3777" i="1"/>
  <c r="M3783" i="1"/>
  <c r="N3782" i="1"/>
  <c r="AG3778" i="1"/>
  <c r="AJ3778" i="1" s="1"/>
  <c r="Q3777" i="1" l="1"/>
  <c r="P3777" i="1"/>
  <c r="AF3780" i="1"/>
  <c r="AD3780" i="1"/>
  <c r="R3777" i="1"/>
  <c r="M3784" i="1"/>
  <c r="N3783" i="1"/>
  <c r="AH3778" i="1"/>
  <c r="R3778" i="1" s="1"/>
  <c r="AA3781" i="1"/>
  <c r="AB3781" i="1"/>
  <c r="AG3779" i="1"/>
  <c r="AJ3779" i="1" s="1"/>
  <c r="AE3780" i="1"/>
  <c r="AC3780" i="1"/>
  <c r="AI3782" i="1"/>
  <c r="O3782" i="1"/>
  <c r="AF3781" i="1" l="1"/>
  <c r="AD3781" i="1"/>
  <c r="AG3780" i="1"/>
  <c r="AH3780" i="1" s="1"/>
  <c r="AJ3780" i="1"/>
  <c r="Q3778" i="1"/>
  <c r="P3778" i="1"/>
  <c r="AE3781" i="1"/>
  <c r="AC3781" i="1"/>
  <c r="AI3783" i="1"/>
  <c r="O3783" i="1"/>
  <c r="AH3779" i="1"/>
  <c r="M3785" i="1"/>
  <c r="N3784" i="1"/>
  <c r="AB3782" i="1"/>
  <c r="AA3782" i="1"/>
  <c r="Q3780" i="1" l="1"/>
  <c r="P3780" i="1"/>
  <c r="R3779" i="1"/>
  <c r="AF3782" i="1"/>
  <c r="AD3782" i="1"/>
  <c r="R3780" i="1"/>
  <c r="N3785" i="1"/>
  <c r="M3786" i="1"/>
  <c r="AB3783" i="1"/>
  <c r="AA3783" i="1"/>
  <c r="Q3779" i="1"/>
  <c r="P3779" i="1"/>
  <c r="AE3782" i="1"/>
  <c r="AC3782" i="1"/>
  <c r="AI3784" i="1"/>
  <c r="O3784" i="1"/>
  <c r="AG3781" i="1"/>
  <c r="AH3781" i="1" s="1"/>
  <c r="Q3781" i="1" l="1"/>
  <c r="P3781" i="1"/>
  <c r="AC3783" i="1"/>
  <c r="AE3783" i="1"/>
  <c r="AB3784" i="1"/>
  <c r="AA3784" i="1"/>
  <c r="AF3783" i="1"/>
  <c r="AD3783" i="1"/>
  <c r="N3786" i="1"/>
  <c r="M3787" i="1"/>
  <c r="O3785" i="1"/>
  <c r="AI3785" i="1"/>
  <c r="AG3782" i="1"/>
  <c r="AJ3782" i="1" s="1"/>
  <c r="AJ3781" i="1"/>
  <c r="R3781" i="1" l="1"/>
  <c r="O3786" i="1"/>
  <c r="AI3786" i="1"/>
  <c r="M3788" i="1"/>
  <c r="N3787" i="1"/>
  <c r="AB3785" i="1"/>
  <c r="AA3785" i="1"/>
  <c r="AC3784" i="1"/>
  <c r="AE3784" i="1"/>
  <c r="AF3784" i="1"/>
  <c r="AD3784" i="1"/>
  <c r="AH3782" i="1"/>
  <c r="R3782" i="1" s="1"/>
  <c r="AG3783" i="1"/>
  <c r="AH3783" i="1" s="1"/>
  <c r="Q3783" i="1" l="1"/>
  <c r="P3783" i="1"/>
  <c r="AD3785" i="1"/>
  <c r="AF3785" i="1"/>
  <c r="AC3785" i="1"/>
  <c r="AE3785" i="1"/>
  <c r="AB3786" i="1"/>
  <c r="AA3786" i="1"/>
  <c r="AI3787" i="1"/>
  <c r="O3787" i="1"/>
  <c r="AJ3783" i="1"/>
  <c r="M3789" i="1"/>
  <c r="N3788" i="1"/>
  <c r="Q3782" i="1"/>
  <c r="P3782" i="1"/>
  <c r="AG3784" i="1"/>
  <c r="AJ3784" i="1" s="1"/>
  <c r="R3784" i="1" l="1"/>
  <c r="R3783" i="1"/>
  <c r="AE3786" i="1"/>
  <c r="AC3786" i="1"/>
  <c r="AH3784" i="1"/>
  <c r="AA3787" i="1"/>
  <c r="AB3787" i="1"/>
  <c r="AG3785" i="1"/>
  <c r="AJ3785" i="1" s="1"/>
  <c r="AH3785" i="1"/>
  <c r="M3790" i="1"/>
  <c r="N3789" i="1"/>
  <c r="AD3786" i="1"/>
  <c r="AF3786" i="1"/>
  <c r="AI3788" i="1"/>
  <c r="O3788" i="1"/>
  <c r="R3785" i="1" l="1"/>
  <c r="AE3787" i="1"/>
  <c r="AC3787" i="1"/>
  <c r="N3790" i="1"/>
  <c r="M3791" i="1"/>
  <c r="Q3784" i="1"/>
  <c r="P3784" i="1"/>
  <c r="Q3785" i="1"/>
  <c r="P3785" i="1"/>
  <c r="AB3788" i="1"/>
  <c r="AA3788" i="1"/>
  <c r="AG3786" i="1"/>
  <c r="AJ3786" i="1" s="1"/>
  <c r="AI3789" i="1"/>
  <c r="O3789" i="1"/>
  <c r="AF3787" i="1"/>
  <c r="AD3787" i="1"/>
  <c r="AJ3787" i="1" l="1"/>
  <c r="AG3787" i="1"/>
  <c r="AH3787" i="1" s="1"/>
  <c r="AH3786" i="1"/>
  <c r="R3786" i="1" s="1"/>
  <c r="AF3788" i="1"/>
  <c r="AD3788" i="1"/>
  <c r="AE3788" i="1"/>
  <c r="AC3788" i="1"/>
  <c r="N3791" i="1"/>
  <c r="M3792" i="1"/>
  <c r="AB3789" i="1"/>
  <c r="AA3789" i="1"/>
  <c r="AI3790" i="1"/>
  <c r="O3790" i="1"/>
  <c r="Q3787" i="1" l="1"/>
  <c r="P3787" i="1"/>
  <c r="R3787" i="1"/>
  <c r="AF3789" i="1"/>
  <c r="AD3789" i="1"/>
  <c r="AA3790" i="1"/>
  <c r="AB3790" i="1"/>
  <c r="M3793" i="1"/>
  <c r="N3792" i="1"/>
  <c r="AC3789" i="1"/>
  <c r="AE3789" i="1"/>
  <c r="O3791" i="1"/>
  <c r="AI3791" i="1"/>
  <c r="Q3786" i="1"/>
  <c r="P3786" i="1"/>
  <c r="AJ3788" i="1"/>
  <c r="AG3788" i="1"/>
  <c r="AH3788" i="1"/>
  <c r="AB3791" i="1" l="1"/>
  <c r="AA3791" i="1"/>
  <c r="AG3789" i="1"/>
  <c r="AJ3789" i="1" s="1"/>
  <c r="O3792" i="1"/>
  <c r="AI3792" i="1"/>
  <c r="AD3790" i="1"/>
  <c r="AF3790" i="1"/>
  <c r="AC3790" i="1"/>
  <c r="AE3790" i="1"/>
  <c r="R3788" i="1"/>
  <c r="N3793" i="1"/>
  <c r="M3794" i="1"/>
  <c r="Q3788" i="1"/>
  <c r="P3788" i="1"/>
  <c r="AH3789" i="1" l="1"/>
  <c r="AH3790" i="1"/>
  <c r="AG3790" i="1"/>
  <c r="AJ3790" i="1" s="1"/>
  <c r="AI3793" i="1"/>
  <c r="O3793" i="1"/>
  <c r="AB3792" i="1"/>
  <c r="AA3792" i="1"/>
  <c r="AE3791" i="1"/>
  <c r="AC3791" i="1"/>
  <c r="AD3791" i="1"/>
  <c r="AF3791" i="1"/>
  <c r="N3794" i="1"/>
  <c r="M3795" i="1"/>
  <c r="R3790" i="1" l="1"/>
  <c r="Q3790" i="1"/>
  <c r="P3790" i="1"/>
  <c r="Q3789" i="1"/>
  <c r="P3789" i="1"/>
  <c r="AF3792" i="1"/>
  <c r="AD3792" i="1"/>
  <c r="AE3792" i="1"/>
  <c r="AC3792" i="1"/>
  <c r="M3796" i="1"/>
  <c r="N3795" i="1"/>
  <c r="O3794" i="1"/>
  <c r="AI3794" i="1"/>
  <c r="AA3793" i="1"/>
  <c r="AB3793" i="1"/>
  <c r="R3789" i="1"/>
  <c r="AJ3791" i="1"/>
  <c r="AG3791" i="1"/>
  <c r="AH3791" i="1" s="1"/>
  <c r="Q3791" i="1" l="1"/>
  <c r="P3791" i="1"/>
  <c r="R3791" i="1"/>
  <c r="AF3793" i="1"/>
  <c r="AD3793" i="1"/>
  <c r="AB3794" i="1"/>
  <c r="AA3794" i="1"/>
  <c r="AC3793" i="1"/>
  <c r="AE3793" i="1"/>
  <c r="AI3795" i="1"/>
  <c r="O3795" i="1"/>
  <c r="N3796" i="1"/>
  <c r="M3797" i="1"/>
  <c r="AJ3792" i="1"/>
  <c r="AG3792" i="1"/>
  <c r="AH3792" i="1" s="1"/>
  <c r="Q3792" i="1" l="1"/>
  <c r="P3792" i="1"/>
  <c r="AI3796" i="1"/>
  <c r="O3796" i="1"/>
  <c r="R3792" i="1"/>
  <c r="M3798" i="1"/>
  <c r="N3797" i="1"/>
  <c r="AG3793" i="1"/>
  <c r="AJ3793" i="1" s="1"/>
  <c r="AH3793" i="1"/>
  <c r="AE3794" i="1"/>
  <c r="AC3794" i="1"/>
  <c r="AA3795" i="1"/>
  <c r="AB3795" i="1"/>
  <c r="AD3794" i="1"/>
  <c r="AF3794" i="1"/>
  <c r="R3793" i="1" l="1"/>
  <c r="N3798" i="1"/>
  <c r="M3799" i="1"/>
  <c r="AB3796" i="1"/>
  <c r="AA3796" i="1"/>
  <c r="AG3794" i="1"/>
  <c r="AH3794" i="1" s="1"/>
  <c r="AJ3794" i="1"/>
  <c r="AF3795" i="1"/>
  <c r="AD3795" i="1"/>
  <c r="O3797" i="1"/>
  <c r="AI3797" i="1"/>
  <c r="Q3793" i="1"/>
  <c r="P3793" i="1"/>
  <c r="AC3795" i="1"/>
  <c r="AE3795" i="1"/>
  <c r="Q3794" i="1" l="1"/>
  <c r="P3794" i="1"/>
  <c r="R3794" i="1"/>
  <c r="AI3798" i="1"/>
  <c r="O3798" i="1"/>
  <c r="AB3797" i="1"/>
  <c r="AA3797" i="1"/>
  <c r="AE3796" i="1"/>
  <c r="AC3796" i="1"/>
  <c r="AD3796" i="1"/>
  <c r="AF3796" i="1"/>
  <c r="AG3795" i="1"/>
  <c r="AJ3795" i="1" s="1"/>
  <c r="N3799" i="1"/>
  <c r="M3800" i="1"/>
  <c r="AE3797" i="1" l="1"/>
  <c r="AC3797" i="1"/>
  <c r="AF3797" i="1"/>
  <c r="AD3797" i="1"/>
  <c r="AH3795" i="1"/>
  <c r="N3800" i="1"/>
  <c r="M3801" i="1"/>
  <c r="AA3798" i="1"/>
  <c r="AB3798" i="1"/>
  <c r="O3799" i="1"/>
  <c r="AI3799" i="1"/>
  <c r="AJ3796" i="1"/>
  <c r="AG3796" i="1"/>
  <c r="AH3796" i="1"/>
  <c r="AF3798" i="1" l="1"/>
  <c r="AD3798" i="1"/>
  <c r="AC3798" i="1"/>
  <c r="AE3798" i="1"/>
  <c r="AG3797" i="1"/>
  <c r="AJ3797" i="1" s="1"/>
  <c r="N3801" i="1"/>
  <c r="M3802" i="1"/>
  <c r="O3800" i="1"/>
  <c r="AI3800" i="1"/>
  <c r="Q3795" i="1"/>
  <c r="P3795" i="1"/>
  <c r="R3795" i="1"/>
  <c r="R3796" i="1"/>
  <c r="Q3796" i="1"/>
  <c r="P3796" i="1"/>
  <c r="AB3799" i="1"/>
  <c r="AA3799" i="1"/>
  <c r="AB3800" i="1" l="1"/>
  <c r="AA3800" i="1"/>
  <c r="AH3797" i="1"/>
  <c r="M3803" i="1"/>
  <c r="N3802" i="1"/>
  <c r="AI3801" i="1"/>
  <c r="O3801" i="1"/>
  <c r="AG3798" i="1"/>
  <c r="AJ3798" i="1" s="1"/>
  <c r="AE3799" i="1"/>
  <c r="AC3799" i="1"/>
  <c r="AD3799" i="1"/>
  <c r="AF3799" i="1"/>
  <c r="R3798" i="1" l="1"/>
  <c r="AE3800" i="1"/>
  <c r="AC3800" i="1"/>
  <c r="AH3798" i="1"/>
  <c r="R3797" i="1"/>
  <c r="AF3800" i="1"/>
  <c r="AD3800" i="1"/>
  <c r="AG3799" i="1"/>
  <c r="AH3799" i="1" s="1"/>
  <c r="O3802" i="1"/>
  <c r="AI3802" i="1"/>
  <c r="N3803" i="1"/>
  <c r="M3804" i="1"/>
  <c r="AA3801" i="1"/>
  <c r="AB3801" i="1"/>
  <c r="Q3797" i="1"/>
  <c r="P3797" i="1"/>
  <c r="Q3799" i="1" l="1"/>
  <c r="P3799" i="1"/>
  <c r="AF3801" i="1"/>
  <c r="AD3801" i="1"/>
  <c r="AJ3799" i="1"/>
  <c r="AE3801" i="1"/>
  <c r="AC3801" i="1"/>
  <c r="N3804" i="1"/>
  <c r="M3805" i="1"/>
  <c r="AI3803" i="1"/>
  <c r="O3803" i="1"/>
  <c r="AB3802" i="1"/>
  <c r="AA3802" i="1"/>
  <c r="Q3798" i="1"/>
  <c r="P3798" i="1"/>
  <c r="AG3800" i="1"/>
  <c r="AH3800" i="1" s="1"/>
  <c r="Q3800" i="1" l="1"/>
  <c r="P3800" i="1"/>
  <c r="AF3802" i="1"/>
  <c r="AD3802" i="1"/>
  <c r="M3806" i="1"/>
  <c r="N3805" i="1"/>
  <c r="AG3801" i="1"/>
  <c r="AH3801" i="1" s="1"/>
  <c r="AJ3801" i="1"/>
  <c r="AJ3800" i="1"/>
  <c r="R3799" i="1"/>
  <c r="AI3804" i="1"/>
  <c r="O3804" i="1"/>
  <c r="AA3803" i="1"/>
  <c r="AB3803" i="1"/>
  <c r="AE3802" i="1"/>
  <c r="AC3802" i="1"/>
  <c r="Q3801" i="1" l="1"/>
  <c r="P3801" i="1"/>
  <c r="AB3804" i="1"/>
  <c r="AA3804" i="1"/>
  <c r="R3801" i="1"/>
  <c r="AF3803" i="1"/>
  <c r="AD3803" i="1"/>
  <c r="R3800" i="1"/>
  <c r="N3806" i="1"/>
  <c r="M3807" i="1"/>
  <c r="AG3802" i="1"/>
  <c r="AJ3802" i="1" s="1"/>
  <c r="AC3803" i="1"/>
  <c r="AE3803" i="1"/>
  <c r="O3805" i="1"/>
  <c r="AI3805" i="1"/>
  <c r="AH3802" i="1" l="1"/>
  <c r="AB3805" i="1"/>
  <c r="AA3805" i="1"/>
  <c r="N3807" i="1"/>
  <c r="M3808" i="1"/>
  <c r="AE3804" i="1"/>
  <c r="AC3804" i="1"/>
  <c r="AG3803" i="1"/>
  <c r="AJ3803" i="1" s="1"/>
  <c r="AI3806" i="1"/>
  <c r="O3806" i="1"/>
  <c r="AD3804" i="1"/>
  <c r="AF3804" i="1"/>
  <c r="Q3802" i="1" l="1"/>
  <c r="P3802" i="1"/>
  <c r="AJ3804" i="1"/>
  <c r="AH3804" i="1"/>
  <c r="AG3804" i="1"/>
  <c r="AH3803" i="1"/>
  <c r="N3808" i="1"/>
  <c r="M3809" i="1"/>
  <c r="R3802" i="1"/>
  <c r="AB3806" i="1"/>
  <c r="AA3806" i="1"/>
  <c r="O3807" i="1"/>
  <c r="AI3807" i="1"/>
  <c r="AF3805" i="1"/>
  <c r="AD3805" i="1"/>
  <c r="AE3805" i="1"/>
  <c r="AC3805" i="1"/>
  <c r="Q3804" i="1" l="1"/>
  <c r="P3804" i="1"/>
  <c r="R3804" i="1"/>
  <c r="AG3805" i="1"/>
  <c r="AJ3805" i="1" s="1"/>
  <c r="Q3803" i="1"/>
  <c r="P3803" i="1"/>
  <c r="N3809" i="1"/>
  <c r="M3810" i="1"/>
  <c r="AB3807" i="1"/>
  <c r="AA3807" i="1"/>
  <c r="R3803" i="1"/>
  <c r="AC3806" i="1"/>
  <c r="AE3806" i="1"/>
  <c r="O3808" i="1"/>
  <c r="AI3808" i="1"/>
  <c r="AF3806" i="1"/>
  <c r="AD3806" i="1"/>
  <c r="AH3805" i="1" l="1"/>
  <c r="AB3808" i="1"/>
  <c r="AA3808" i="1"/>
  <c r="M3811" i="1"/>
  <c r="N3810" i="1"/>
  <c r="AI3809" i="1"/>
  <c r="O3809" i="1"/>
  <c r="AD3807" i="1"/>
  <c r="AF3807" i="1"/>
  <c r="AE3807" i="1"/>
  <c r="AC3807" i="1"/>
  <c r="AG3806" i="1"/>
  <c r="AJ3806" i="1" s="1"/>
  <c r="R3806" i="1" l="1"/>
  <c r="AF3808" i="1"/>
  <c r="AD3808" i="1"/>
  <c r="Q3805" i="1"/>
  <c r="P3805" i="1"/>
  <c r="O3810" i="1"/>
  <c r="AI3810" i="1"/>
  <c r="AH3806" i="1"/>
  <c r="N3811" i="1"/>
  <c r="M3812" i="1"/>
  <c r="AG3807" i="1"/>
  <c r="AJ3807" i="1"/>
  <c r="AH3807" i="1"/>
  <c r="R3805" i="1"/>
  <c r="AA3809" i="1"/>
  <c r="AB3809" i="1"/>
  <c r="AE3808" i="1"/>
  <c r="AC3808" i="1"/>
  <c r="AG3808" i="1" l="1"/>
  <c r="AH3808" i="1" s="1"/>
  <c r="R3807" i="1"/>
  <c r="AE3809" i="1"/>
  <c r="AC3809" i="1"/>
  <c r="N3812" i="1"/>
  <c r="M3813" i="1"/>
  <c r="AB3810" i="1"/>
  <c r="AA3810" i="1"/>
  <c r="AI3811" i="1"/>
  <c r="O3811" i="1"/>
  <c r="Q3807" i="1"/>
  <c r="P3807" i="1"/>
  <c r="AF3809" i="1"/>
  <c r="AD3809" i="1"/>
  <c r="Q3806" i="1"/>
  <c r="P3806" i="1"/>
  <c r="Q3808" i="1" l="1"/>
  <c r="P3808" i="1"/>
  <c r="AJ3808" i="1"/>
  <c r="AE3810" i="1"/>
  <c r="AC3810" i="1"/>
  <c r="AA3811" i="1"/>
  <c r="AB3811" i="1"/>
  <c r="AF3810" i="1"/>
  <c r="AD3810" i="1"/>
  <c r="AG3809" i="1"/>
  <c r="AJ3809" i="1" s="1"/>
  <c r="M3814" i="1"/>
  <c r="N3813" i="1"/>
  <c r="AI3812" i="1"/>
  <c r="O3812" i="1"/>
  <c r="O3813" i="1" l="1"/>
  <c r="AI3813" i="1"/>
  <c r="AF3811" i="1"/>
  <c r="AD3811" i="1"/>
  <c r="N3814" i="1"/>
  <c r="M3815" i="1"/>
  <c r="AB3812" i="1"/>
  <c r="AA3812" i="1"/>
  <c r="AC3811" i="1"/>
  <c r="AE3811" i="1"/>
  <c r="AH3809" i="1"/>
  <c r="AJ3810" i="1"/>
  <c r="AH3810" i="1"/>
  <c r="AG3810" i="1"/>
  <c r="R3808" i="1"/>
  <c r="AB3813" i="1" l="1"/>
  <c r="AA3813" i="1"/>
  <c r="Q3809" i="1"/>
  <c r="P3809" i="1"/>
  <c r="R3809" i="1"/>
  <c r="AG3811" i="1"/>
  <c r="AH3811" i="1" s="1"/>
  <c r="AJ3811" i="1"/>
  <c r="R3810" i="1"/>
  <c r="AE3812" i="1"/>
  <c r="AC3812" i="1"/>
  <c r="AD3812" i="1"/>
  <c r="AF3812" i="1"/>
  <c r="N3815" i="1"/>
  <c r="M3816" i="1"/>
  <c r="Q3810" i="1"/>
  <c r="P3810" i="1"/>
  <c r="AI3814" i="1"/>
  <c r="O3814" i="1"/>
  <c r="Q3811" i="1" l="1"/>
  <c r="P3811" i="1"/>
  <c r="N3816" i="1"/>
  <c r="M3817" i="1"/>
  <c r="R3811" i="1"/>
  <c r="AB3814" i="1"/>
  <c r="AA3814" i="1"/>
  <c r="O3815" i="1"/>
  <c r="AI3815" i="1"/>
  <c r="AG3812" i="1"/>
  <c r="AJ3812" i="1" s="1"/>
  <c r="AE3813" i="1"/>
  <c r="AC3813" i="1"/>
  <c r="AF3813" i="1"/>
  <c r="AD3813" i="1"/>
  <c r="AH3812" i="1" l="1"/>
  <c r="AB3815" i="1"/>
  <c r="AA3815" i="1"/>
  <c r="AC3814" i="1"/>
  <c r="AE3814" i="1"/>
  <c r="N3817" i="1"/>
  <c r="M3818" i="1"/>
  <c r="AG3813" i="1"/>
  <c r="AH3813" i="1" s="1"/>
  <c r="AF3814" i="1"/>
  <c r="AD3814" i="1"/>
  <c r="O3816" i="1"/>
  <c r="AI3816" i="1"/>
  <c r="Q3813" i="1" l="1"/>
  <c r="P3813" i="1"/>
  <c r="Q3812" i="1"/>
  <c r="P3812" i="1"/>
  <c r="AD3815" i="1"/>
  <c r="AF3815" i="1"/>
  <c r="AJ3813" i="1"/>
  <c r="AB3816" i="1"/>
  <c r="AA3816" i="1"/>
  <c r="M3819" i="1"/>
  <c r="N3818" i="1"/>
  <c r="AI3817" i="1"/>
  <c r="O3817" i="1"/>
  <c r="R3812" i="1"/>
  <c r="AH3814" i="1"/>
  <c r="AG3814" i="1"/>
  <c r="AJ3814" i="1" s="1"/>
  <c r="AE3815" i="1"/>
  <c r="AC3815" i="1"/>
  <c r="R3814" i="1" l="1"/>
  <c r="N3819" i="1"/>
  <c r="M3820" i="1"/>
  <c r="AE3816" i="1"/>
  <c r="AC3816" i="1"/>
  <c r="O3818" i="1"/>
  <c r="AI3818" i="1"/>
  <c r="AA3817" i="1"/>
  <c r="AB3817" i="1"/>
  <c r="AF3816" i="1"/>
  <c r="AD3816" i="1"/>
  <c r="Q3814" i="1"/>
  <c r="P3814" i="1"/>
  <c r="R3813" i="1"/>
  <c r="AG3815" i="1"/>
  <c r="AH3815" i="1" s="1"/>
  <c r="AJ3815" i="1"/>
  <c r="Q3815" i="1" l="1"/>
  <c r="P3815" i="1"/>
  <c r="N3820" i="1"/>
  <c r="M3821" i="1"/>
  <c r="AI3819" i="1"/>
  <c r="O3819" i="1"/>
  <c r="AB3818" i="1"/>
  <c r="AA3818" i="1"/>
  <c r="AF3817" i="1"/>
  <c r="AD3817" i="1"/>
  <c r="AE3817" i="1"/>
  <c r="AC3817" i="1"/>
  <c r="R3815" i="1"/>
  <c r="AH3816" i="1"/>
  <c r="AG3816" i="1"/>
  <c r="AJ3816" i="1" s="1"/>
  <c r="R3816" i="1" l="1"/>
  <c r="Q3816" i="1"/>
  <c r="P3816" i="1"/>
  <c r="AG3817" i="1"/>
  <c r="AH3817" i="1" s="1"/>
  <c r="AE3818" i="1"/>
  <c r="AC3818" i="1"/>
  <c r="AF3818" i="1"/>
  <c r="AD3818" i="1"/>
  <c r="M3822" i="1"/>
  <c r="N3821" i="1"/>
  <c r="AA3819" i="1"/>
  <c r="AB3819" i="1"/>
  <c r="AI3820" i="1"/>
  <c r="O3820" i="1"/>
  <c r="Q3817" i="1" l="1"/>
  <c r="P3817" i="1"/>
  <c r="N3822" i="1"/>
  <c r="M3823" i="1"/>
  <c r="AJ3817" i="1"/>
  <c r="AF3819" i="1"/>
  <c r="AD3819" i="1"/>
  <c r="AB3820" i="1"/>
  <c r="AA3820" i="1"/>
  <c r="AJ3818" i="1"/>
  <c r="AG3818" i="1"/>
  <c r="AH3818" i="1" s="1"/>
  <c r="AC3819" i="1"/>
  <c r="AE3819" i="1"/>
  <c r="O3821" i="1"/>
  <c r="AI3821" i="1"/>
  <c r="Q3818" i="1" l="1"/>
  <c r="P3818" i="1"/>
  <c r="R3818" i="1"/>
  <c r="AE3820" i="1"/>
  <c r="AC3820" i="1"/>
  <c r="AD3820" i="1"/>
  <c r="AF3820" i="1"/>
  <c r="AB3821" i="1"/>
  <c r="AA3821" i="1"/>
  <c r="R3817" i="1"/>
  <c r="AH3819" i="1"/>
  <c r="AG3819" i="1"/>
  <c r="AJ3819" i="1"/>
  <c r="N3823" i="1"/>
  <c r="M3824" i="1"/>
  <c r="AI3822" i="1"/>
  <c r="O3822" i="1"/>
  <c r="R3819" i="1" l="1"/>
  <c r="AE3821" i="1"/>
  <c r="AC3821" i="1"/>
  <c r="AG3820" i="1"/>
  <c r="AJ3820" i="1" s="1"/>
  <c r="Q3819" i="1"/>
  <c r="P3819" i="1"/>
  <c r="AF3821" i="1"/>
  <c r="AD3821" i="1"/>
  <c r="N3824" i="1"/>
  <c r="M3825" i="1"/>
  <c r="AB3822" i="1"/>
  <c r="AA3822" i="1"/>
  <c r="O3823" i="1"/>
  <c r="AI3823" i="1"/>
  <c r="O3824" i="1" l="1"/>
  <c r="AI3824" i="1"/>
  <c r="AB3823" i="1"/>
  <c r="AA3823" i="1"/>
  <c r="AG3821" i="1"/>
  <c r="AJ3821" i="1" s="1"/>
  <c r="AC3822" i="1"/>
  <c r="AE3822" i="1"/>
  <c r="AF3822" i="1"/>
  <c r="AD3822" i="1"/>
  <c r="AH3820" i="1"/>
  <c r="R3820" i="1" s="1"/>
  <c r="N3825" i="1"/>
  <c r="M3826" i="1"/>
  <c r="AE3823" i="1" l="1"/>
  <c r="AC3823" i="1"/>
  <c r="AD3823" i="1"/>
  <c r="AF3823" i="1"/>
  <c r="M3827" i="1"/>
  <c r="N3826" i="1"/>
  <c r="AI3825" i="1"/>
  <c r="O3825" i="1"/>
  <c r="AG3822" i="1"/>
  <c r="AJ3822" i="1" s="1"/>
  <c r="Q3820" i="1"/>
  <c r="P3820" i="1"/>
  <c r="AB3824" i="1"/>
  <c r="AA3824" i="1"/>
  <c r="AH3821" i="1"/>
  <c r="R3821" i="1" s="1"/>
  <c r="AG3823" i="1" l="1"/>
  <c r="AH3823" i="1" s="1"/>
  <c r="AJ3823" i="1"/>
  <c r="AH3822" i="1"/>
  <c r="R3822" i="1" s="1"/>
  <c r="O3826" i="1"/>
  <c r="AI3826" i="1"/>
  <c r="N3827" i="1"/>
  <c r="M3828" i="1"/>
  <c r="Q3821" i="1"/>
  <c r="P3821" i="1"/>
  <c r="AF3824" i="1"/>
  <c r="AD3824" i="1"/>
  <c r="AA3825" i="1"/>
  <c r="AB3825" i="1"/>
  <c r="AE3824" i="1"/>
  <c r="AC3824" i="1"/>
  <c r="Q3823" i="1" l="1"/>
  <c r="P3823" i="1"/>
  <c r="R3823" i="1"/>
  <c r="AI3827" i="1"/>
  <c r="O3827" i="1"/>
  <c r="Q3822" i="1"/>
  <c r="P3822" i="1"/>
  <c r="N3828" i="1"/>
  <c r="M3829" i="1"/>
  <c r="AG3824" i="1"/>
  <c r="AH3824" i="1" s="1"/>
  <c r="AF3825" i="1"/>
  <c r="AD3825" i="1"/>
  <c r="AE3825" i="1"/>
  <c r="AC3825" i="1"/>
  <c r="AB3826" i="1"/>
  <c r="AA3826" i="1"/>
  <c r="Q3824" i="1" l="1"/>
  <c r="P3824" i="1"/>
  <c r="AA3827" i="1"/>
  <c r="AB3827" i="1"/>
  <c r="AJ3824" i="1"/>
  <c r="AI3828" i="1"/>
  <c r="O3828" i="1"/>
  <c r="AF3826" i="1"/>
  <c r="AD3826" i="1"/>
  <c r="AG3825" i="1"/>
  <c r="AH3825" i="1" s="1"/>
  <c r="AJ3825" i="1"/>
  <c r="M3830" i="1"/>
  <c r="N3829" i="1"/>
  <c r="AE3826" i="1"/>
  <c r="AC3826" i="1"/>
  <c r="Q3825" i="1" l="1"/>
  <c r="P3825" i="1"/>
  <c r="AG3826" i="1"/>
  <c r="AJ3826" i="1" s="1"/>
  <c r="R3824" i="1"/>
  <c r="O3829" i="1"/>
  <c r="AI3829" i="1"/>
  <c r="AB3828" i="1"/>
  <c r="AA3828" i="1"/>
  <c r="AF3827" i="1"/>
  <c r="AD3827" i="1"/>
  <c r="R3825" i="1"/>
  <c r="N3830" i="1"/>
  <c r="M3831" i="1"/>
  <c r="AC3827" i="1"/>
  <c r="AE3827" i="1"/>
  <c r="AE3828" i="1" l="1"/>
  <c r="AC3828" i="1"/>
  <c r="N3831" i="1"/>
  <c r="M3832" i="1"/>
  <c r="AB3829" i="1"/>
  <c r="AA3829" i="1"/>
  <c r="AI3830" i="1"/>
  <c r="O3830" i="1"/>
  <c r="AH3826" i="1"/>
  <c r="AD3828" i="1"/>
  <c r="AF3828" i="1"/>
  <c r="AH3827" i="1"/>
  <c r="AG3827" i="1"/>
  <c r="AJ3827" i="1"/>
  <c r="AG3828" i="1" l="1"/>
  <c r="AJ3828" i="1" s="1"/>
  <c r="Q3826" i="1"/>
  <c r="P3826" i="1"/>
  <c r="Q3827" i="1"/>
  <c r="P3827" i="1"/>
  <c r="AF3829" i="1"/>
  <c r="AD3829" i="1"/>
  <c r="R3826" i="1"/>
  <c r="AE3829" i="1"/>
  <c r="AC3829" i="1"/>
  <c r="AB3830" i="1"/>
  <c r="AA3830" i="1"/>
  <c r="N3832" i="1"/>
  <c r="M3833" i="1"/>
  <c r="R3827" i="1"/>
  <c r="O3831" i="1"/>
  <c r="AI3831" i="1"/>
  <c r="AB3831" i="1" l="1"/>
  <c r="AA3831" i="1"/>
  <c r="AC3830" i="1"/>
  <c r="AE3830" i="1"/>
  <c r="N3833" i="1"/>
  <c r="M3834" i="1"/>
  <c r="AF3830" i="1"/>
  <c r="AD3830" i="1"/>
  <c r="O3832" i="1"/>
  <c r="AI3832" i="1"/>
  <c r="AJ3829" i="1"/>
  <c r="AH3829" i="1"/>
  <c r="AG3829" i="1"/>
  <c r="AH3828" i="1"/>
  <c r="AE3831" i="1" l="1"/>
  <c r="AC3831" i="1"/>
  <c r="AD3831" i="1"/>
  <c r="AF3831" i="1"/>
  <c r="AB3832" i="1"/>
  <c r="AA3832" i="1"/>
  <c r="Q3828" i="1"/>
  <c r="P3828" i="1"/>
  <c r="R3828" i="1"/>
  <c r="Q3829" i="1"/>
  <c r="P3829" i="1"/>
  <c r="M3835" i="1"/>
  <c r="N3834" i="1"/>
  <c r="AI3833" i="1"/>
  <c r="O3833" i="1"/>
  <c r="R3829" i="1"/>
  <c r="AG3830" i="1"/>
  <c r="AJ3830" i="1" s="1"/>
  <c r="N3835" i="1" l="1"/>
  <c r="M3836" i="1"/>
  <c r="AE3832" i="1"/>
  <c r="AC3832" i="1"/>
  <c r="AF3832" i="1"/>
  <c r="AD3832" i="1"/>
  <c r="AA3833" i="1"/>
  <c r="AB3833" i="1"/>
  <c r="AH3830" i="1"/>
  <c r="O3834" i="1"/>
  <c r="AI3834" i="1"/>
  <c r="AG3831" i="1"/>
  <c r="AJ3831" i="1" s="1"/>
  <c r="Q3830" i="1" l="1"/>
  <c r="P3830" i="1"/>
  <c r="AI3835" i="1"/>
  <c r="O3835" i="1"/>
  <c r="R3830" i="1"/>
  <c r="AE3833" i="1"/>
  <c r="AC3833" i="1"/>
  <c r="AF3833" i="1"/>
  <c r="AD3833" i="1"/>
  <c r="N3836" i="1"/>
  <c r="M3837" i="1"/>
  <c r="AH3831" i="1"/>
  <c r="AB3834" i="1"/>
  <c r="AA3834" i="1"/>
  <c r="AG3832" i="1"/>
  <c r="AH3832" i="1" s="1"/>
  <c r="Q3832" i="1" l="1"/>
  <c r="P3832" i="1"/>
  <c r="AF3834" i="1"/>
  <c r="AD3834" i="1"/>
  <c r="R3831" i="1"/>
  <c r="AI3836" i="1"/>
  <c r="O3836" i="1"/>
  <c r="AA3835" i="1"/>
  <c r="AB3835" i="1"/>
  <c r="AJ3832" i="1"/>
  <c r="Q3831" i="1"/>
  <c r="P3831" i="1"/>
  <c r="M3838" i="1"/>
  <c r="N3837" i="1"/>
  <c r="AE3834" i="1"/>
  <c r="AC3834" i="1"/>
  <c r="AG3833" i="1"/>
  <c r="AJ3833" i="1"/>
  <c r="AH3833" i="1"/>
  <c r="R3832" i="1" l="1"/>
  <c r="AF3835" i="1"/>
  <c r="AD3835" i="1"/>
  <c r="AC3835" i="1"/>
  <c r="AE3835" i="1"/>
  <c r="Q3833" i="1"/>
  <c r="P3833" i="1"/>
  <c r="R3833" i="1"/>
  <c r="AJ3834" i="1"/>
  <c r="AG3834" i="1"/>
  <c r="AH3834" i="1" s="1"/>
  <c r="N3838" i="1"/>
  <c r="M3839" i="1"/>
  <c r="AB3836" i="1"/>
  <c r="AA3836" i="1"/>
  <c r="O3837" i="1"/>
  <c r="AI3837" i="1"/>
  <c r="Q3834" i="1" l="1"/>
  <c r="P3834" i="1"/>
  <c r="N3839" i="1"/>
  <c r="M3840" i="1"/>
  <c r="AI3838" i="1"/>
  <c r="O3838" i="1"/>
  <c r="R3834" i="1"/>
  <c r="AB3837" i="1"/>
  <c r="AA3837" i="1"/>
  <c r="AE3836" i="1"/>
  <c r="AC3836" i="1"/>
  <c r="AD3836" i="1"/>
  <c r="AF3836" i="1"/>
  <c r="AG3835" i="1"/>
  <c r="AJ3835" i="1" s="1"/>
  <c r="AH3835" i="1" l="1"/>
  <c r="AJ3836" i="1"/>
  <c r="AG3836" i="1"/>
  <c r="AH3836" i="1" s="1"/>
  <c r="AE3837" i="1"/>
  <c r="AC3837" i="1"/>
  <c r="N3840" i="1"/>
  <c r="M3841" i="1"/>
  <c r="AF3837" i="1"/>
  <c r="AD3837" i="1"/>
  <c r="AB3838" i="1"/>
  <c r="AA3838" i="1"/>
  <c r="O3839" i="1"/>
  <c r="AI3839" i="1"/>
  <c r="Q3836" i="1" l="1"/>
  <c r="P3836" i="1"/>
  <c r="R3836" i="1"/>
  <c r="AB3839" i="1"/>
  <c r="AA3839" i="1"/>
  <c r="AG3837" i="1"/>
  <c r="AJ3837" i="1" s="1"/>
  <c r="Q3835" i="1"/>
  <c r="P3835" i="1"/>
  <c r="AC3838" i="1"/>
  <c r="AE3838" i="1"/>
  <c r="AF3838" i="1"/>
  <c r="AD3838" i="1"/>
  <c r="O3840" i="1"/>
  <c r="AI3840" i="1"/>
  <c r="R3835" i="1"/>
  <c r="N3841" i="1"/>
  <c r="M3842" i="1"/>
  <c r="AE3839" i="1" l="1"/>
  <c r="AC3839" i="1"/>
  <c r="AD3839" i="1"/>
  <c r="AF3839" i="1"/>
  <c r="AG3838" i="1"/>
  <c r="AJ3838" i="1" s="1"/>
  <c r="M3843" i="1"/>
  <c r="N3842" i="1"/>
  <c r="AB3840" i="1"/>
  <c r="AA3840" i="1"/>
  <c r="AI3841" i="1"/>
  <c r="O3841" i="1"/>
  <c r="AH3837" i="1"/>
  <c r="AG3839" i="1" l="1"/>
  <c r="AJ3839" i="1" s="1"/>
  <c r="AH3838" i="1"/>
  <c r="AE3840" i="1"/>
  <c r="AC3840" i="1"/>
  <c r="R3837" i="1"/>
  <c r="AF3840" i="1"/>
  <c r="AD3840" i="1"/>
  <c r="AA3841" i="1"/>
  <c r="AB3841" i="1"/>
  <c r="O3842" i="1"/>
  <c r="AI3842" i="1"/>
  <c r="Q3837" i="1"/>
  <c r="P3837" i="1"/>
  <c r="N3843" i="1"/>
  <c r="M3844" i="1"/>
  <c r="AI3843" i="1" l="1"/>
  <c r="O3843" i="1"/>
  <c r="R3838" i="1"/>
  <c r="AG3840" i="1"/>
  <c r="AH3840" i="1" s="1"/>
  <c r="AE3841" i="1"/>
  <c r="AC3841" i="1"/>
  <c r="AF3841" i="1"/>
  <c r="AD3841" i="1"/>
  <c r="AH3839" i="1"/>
  <c r="AB3842" i="1"/>
  <c r="AA3842" i="1"/>
  <c r="N3844" i="1"/>
  <c r="M3845" i="1"/>
  <c r="Q3838" i="1"/>
  <c r="P3838" i="1"/>
  <c r="Q3840" i="1" l="1"/>
  <c r="P3840" i="1"/>
  <c r="AG3841" i="1"/>
  <c r="AJ3841" i="1"/>
  <c r="AH3841" i="1"/>
  <c r="N3845" i="1"/>
  <c r="M3846" i="1"/>
  <c r="R3839" i="1"/>
  <c r="AE3842" i="1"/>
  <c r="AC3842" i="1"/>
  <c r="AI3844" i="1"/>
  <c r="O3844" i="1"/>
  <c r="Q3839" i="1"/>
  <c r="P3839" i="1"/>
  <c r="AJ3840" i="1"/>
  <c r="AA3843" i="1"/>
  <c r="AB3843" i="1"/>
  <c r="AF3842" i="1"/>
  <c r="AD3842" i="1"/>
  <c r="AC3843" i="1" l="1"/>
  <c r="AE3843" i="1"/>
  <c r="Q3841" i="1"/>
  <c r="P3841" i="1"/>
  <c r="AF3843" i="1"/>
  <c r="AD3843" i="1"/>
  <c r="AG3842" i="1"/>
  <c r="AJ3842" i="1" s="1"/>
  <c r="O3845" i="1"/>
  <c r="AI3845" i="1"/>
  <c r="R3841" i="1"/>
  <c r="AB3844" i="1"/>
  <c r="AA3844" i="1"/>
  <c r="R3840" i="1"/>
  <c r="N3846" i="1"/>
  <c r="M3847" i="1"/>
  <c r="AH3842" i="1" l="1"/>
  <c r="N3847" i="1"/>
  <c r="M3848" i="1"/>
  <c r="AB3845" i="1"/>
  <c r="AA3845" i="1"/>
  <c r="AD3844" i="1"/>
  <c r="AF3844" i="1"/>
  <c r="O3846" i="1"/>
  <c r="AI3846" i="1"/>
  <c r="AC3844" i="1"/>
  <c r="AE3844" i="1"/>
  <c r="AH3843" i="1"/>
  <c r="AG3843" i="1"/>
  <c r="AJ3843" i="1"/>
  <c r="Q3842" i="1" l="1"/>
  <c r="P3842" i="1"/>
  <c r="AG3844" i="1"/>
  <c r="AJ3844" i="1" s="1"/>
  <c r="Q3843" i="1"/>
  <c r="P3843" i="1"/>
  <c r="O3847" i="1"/>
  <c r="AI3847" i="1"/>
  <c r="AB3846" i="1"/>
  <c r="AA3846" i="1"/>
  <c r="R3843" i="1"/>
  <c r="AE3845" i="1"/>
  <c r="AC3845" i="1"/>
  <c r="R3842" i="1"/>
  <c r="AD3845" i="1"/>
  <c r="AF3845" i="1"/>
  <c r="N3848" i="1"/>
  <c r="M3849" i="1"/>
  <c r="R3844" i="1" l="1"/>
  <c r="AF3846" i="1"/>
  <c r="AD3846" i="1"/>
  <c r="AG3845" i="1"/>
  <c r="AJ3845" i="1" s="1"/>
  <c r="AB3847" i="1"/>
  <c r="AA3847" i="1"/>
  <c r="O3848" i="1"/>
  <c r="AI3848" i="1"/>
  <c r="AH3844" i="1"/>
  <c r="AE3846" i="1"/>
  <c r="AC3846" i="1"/>
  <c r="N3849" i="1"/>
  <c r="M3850" i="1"/>
  <c r="AE3847" i="1" l="1"/>
  <c r="AC3847" i="1"/>
  <c r="AI3849" i="1"/>
  <c r="O3849" i="1"/>
  <c r="AF3847" i="1"/>
  <c r="AD3847" i="1"/>
  <c r="AB3848" i="1"/>
  <c r="AA3848" i="1"/>
  <c r="M3851" i="1"/>
  <c r="N3850" i="1"/>
  <c r="AH3845" i="1"/>
  <c r="AG3846" i="1"/>
  <c r="AJ3846" i="1" s="1"/>
  <c r="Q3844" i="1"/>
  <c r="P3844" i="1"/>
  <c r="AI3850" i="1" l="1"/>
  <c r="O3850" i="1"/>
  <c r="AA3849" i="1"/>
  <c r="AB3849" i="1"/>
  <c r="Q3845" i="1"/>
  <c r="P3845" i="1"/>
  <c r="M3852" i="1"/>
  <c r="N3851" i="1"/>
  <c r="AE3848" i="1"/>
  <c r="AC3848" i="1"/>
  <c r="R3845" i="1"/>
  <c r="AH3846" i="1"/>
  <c r="AF3848" i="1"/>
  <c r="AD3848" i="1"/>
  <c r="AG3847" i="1"/>
  <c r="AJ3847" i="1"/>
  <c r="AH3847" i="1"/>
  <c r="AF3849" i="1" l="1"/>
  <c r="AD3849" i="1"/>
  <c r="AE3849" i="1"/>
  <c r="AC3849" i="1"/>
  <c r="R3846" i="1"/>
  <c r="AG3848" i="1"/>
  <c r="AJ3848" i="1" s="1"/>
  <c r="AB3850" i="1"/>
  <c r="AA3850" i="1"/>
  <c r="R3847" i="1"/>
  <c r="Q3847" i="1"/>
  <c r="P3847" i="1"/>
  <c r="AI3851" i="1"/>
  <c r="O3851" i="1"/>
  <c r="Q3846" i="1"/>
  <c r="P3846" i="1"/>
  <c r="N3852" i="1"/>
  <c r="M3853" i="1"/>
  <c r="AH3848" i="1" l="1"/>
  <c r="AE3850" i="1"/>
  <c r="AC3850" i="1"/>
  <c r="AF3850" i="1"/>
  <c r="AD3850" i="1"/>
  <c r="AG3849" i="1"/>
  <c r="AJ3849" i="1" s="1"/>
  <c r="N3853" i="1"/>
  <c r="M3854" i="1"/>
  <c r="AI3852" i="1"/>
  <c r="O3852" i="1"/>
  <c r="AB3851" i="1"/>
  <c r="AA3851" i="1"/>
  <c r="Q3848" i="1" l="1"/>
  <c r="P3848" i="1"/>
  <c r="AC3851" i="1"/>
  <c r="AE3851" i="1"/>
  <c r="AF3851" i="1"/>
  <c r="AD3851" i="1"/>
  <c r="AH3849" i="1"/>
  <c r="O3853" i="1"/>
  <c r="AI3853" i="1"/>
  <c r="R3848" i="1"/>
  <c r="N3854" i="1"/>
  <c r="M3855" i="1"/>
  <c r="AB3852" i="1"/>
  <c r="AA3852" i="1"/>
  <c r="AG3850" i="1"/>
  <c r="AJ3850" i="1" s="1"/>
  <c r="AJ3851" i="1" l="1"/>
  <c r="AG3851" i="1"/>
  <c r="AH3851" i="1" s="1"/>
  <c r="O3854" i="1"/>
  <c r="AI3854" i="1"/>
  <c r="AD3852" i="1"/>
  <c r="AF3852" i="1"/>
  <c r="AB3853" i="1"/>
  <c r="AA3853" i="1"/>
  <c r="N3855" i="1"/>
  <c r="M3856" i="1"/>
  <c r="Q3849" i="1"/>
  <c r="P3849" i="1"/>
  <c r="AH3850" i="1"/>
  <c r="R3849" i="1"/>
  <c r="AC3852" i="1"/>
  <c r="AE3852" i="1"/>
  <c r="Q3851" i="1" l="1"/>
  <c r="P3851" i="1"/>
  <c r="AB3854" i="1"/>
  <c r="AA3854" i="1"/>
  <c r="AG3852" i="1"/>
  <c r="AJ3852" i="1" s="1"/>
  <c r="Q3850" i="1"/>
  <c r="P3850" i="1"/>
  <c r="R3850" i="1"/>
  <c r="R3851" i="1"/>
  <c r="N3856" i="1"/>
  <c r="M3857" i="1"/>
  <c r="AD3853" i="1"/>
  <c r="AF3853" i="1"/>
  <c r="O3855" i="1"/>
  <c r="AI3855" i="1"/>
  <c r="AE3853" i="1"/>
  <c r="AC3853" i="1"/>
  <c r="O3856" i="1" l="1"/>
  <c r="AI3856" i="1"/>
  <c r="AJ3853" i="1"/>
  <c r="AH3853" i="1"/>
  <c r="AG3853" i="1"/>
  <c r="AH3852" i="1"/>
  <c r="AB3855" i="1"/>
  <c r="AA3855" i="1"/>
  <c r="AE3854" i="1"/>
  <c r="AC3854" i="1"/>
  <c r="N3857" i="1"/>
  <c r="M3858" i="1"/>
  <c r="AF3854" i="1"/>
  <c r="AD3854" i="1"/>
  <c r="Q3853" i="1" l="1"/>
  <c r="P3853" i="1"/>
  <c r="R3853" i="1"/>
  <c r="AE3855" i="1"/>
  <c r="AC3855" i="1"/>
  <c r="R3852" i="1"/>
  <c r="M3859" i="1"/>
  <c r="N3858" i="1"/>
  <c r="Q3852" i="1"/>
  <c r="P3852" i="1"/>
  <c r="AI3857" i="1"/>
  <c r="O3857" i="1"/>
  <c r="AF3855" i="1"/>
  <c r="AD3855" i="1"/>
  <c r="AJ3854" i="1"/>
  <c r="AG3854" i="1"/>
  <c r="AH3854" i="1" s="1"/>
  <c r="AB3856" i="1"/>
  <c r="AA3856" i="1"/>
  <c r="Q3854" i="1" l="1"/>
  <c r="P3854" i="1"/>
  <c r="AG3855" i="1"/>
  <c r="AJ3855" i="1"/>
  <c r="AH3855" i="1"/>
  <c r="R3854" i="1"/>
  <c r="AF3856" i="1"/>
  <c r="AD3856" i="1"/>
  <c r="AI3858" i="1"/>
  <c r="O3858" i="1"/>
  <c r="AE3856" i="1"/>
  <c r="AC3856" i="1"/>
  <c r="M3860" i="1"/>
  <c r="N3859" i="1"/>
  <c r="AA3857" i="1"/>
  <c r="AB3857" i="1"/>
  <c r="Q3855" i="1" l="1"/>
  <c r="P3855" i="1"/>
  <c r="R3855" i="1"/>
  <c r="AE3857" i="1"/>
  <c r="AC3857" i="1"/>
  <c r="AI3859" i="1"/>
  <c r="O3859" i="1"/>
  <c r="AG3856" i="1"/>
  <c r="AH3856" i="1" s="1"/>
  <c r="AJ3856" i="1"/>
  <c r="AF3857" i="1"/>
  <c r="AD3857" i="1"/>
  <c r="AB3858" i="1"/>
  <c r="AA3858" i="1"/>
  <c r="N3860" i="1"/>
  <c r="M3861" i="1"/>
  <c r="Q3856" i="1" l="1"/>
  <c r="P3856" i="1"/>
  <c r="AG3857" i="1"/>
  <c r="AH3857" i="1" s="1"/>
  <c r="AJ3857" i="1"/>
  <c r="AB3859" i="1"/>
  <c r="AA3859" i="1"/>
  <c r="AI3860" i="1"/>
  <c r="O3860" i="1"/>
  <c r="R3856" i="1"/>
  <c r="AE3858" i="1"/>
  <c r="AC3858" i="1"/>
  <c r="N3861" i="1"/>
  <c r="M3862" i="1"/>
  <c r="AF3858" i="1"/>
  <c r="AD3858" i="1"/>
  <c r="Q3857" i="1" l="1"/>
  <c r="P3857" i="1"/>
  <c r="AC3859" i="1"/>
  <c r="AE3859" i="1"/>
  <c r="R3857" i="1"/>
  <c r="AF3859" i="1"/>
  <c r="AD3859" i="1"/>
  <c r="AG3858" i="1"/>
  <c r="AH3858" i="1" s="1"/>
  <c r="AB3860" i="1"/>
  <c r="AA3860" i="1"/>
  <c r="N3862" i="1"/>
  <c r="M3863" i="1"/>
  <c r="O3861" i="1"/>
  <c r="AI3861" i="1"/>
  <c r="Q3858" i="1" l="1"/>
  <c r="P3858" i="1"/>
  <c r="N3863" i="1"/>
  <c r="M3864" i="1"/>
  <c r="AB3861" i="1"/>
  <c r="AA3861" i="1"/>
  <c r="O3862" i="1"/>
  <c r="AI3862" i="1"/>
  <c r="AJ3858" i="1"/>
  <c r="AC3860" i="1"/>
  <c r="AE3860" i="1"/>
  <c r="AD3860" i="1"/>
  <c r="AF3860" i="1"/>
  <c r="AG3859" i="1"/>
  <c r="AJ3859" i="1" s="1"/>
  <c r="R3858" i="1" l="1"/>
  <c r="AG3860" i="1"/>
  <c r="AJ3860" i="1" s="1"/>
  <c r="AD3861" i="1"/>
  <c r="AF3861" i="1"/>
  <c r="AE3861" i="1"/>
  <c r="AC3861" i="1"/>
  <c r="AH3859" i="1"/>
  <c r="N3864" i="1"/>
  <c r="M3865" i="1"/>
  <c r="AB3862" i="1"/>
  <c r="AA3862" i="1"/>
  <c r="O3863" i="1"/>
  <c r="AI3863" i="1"/>
  <c r="AJ3861" i="1" l="1"/>
  <c r="AH3861" i="1"/>
  <c r="AG3861" i="1"/>
  <c r="Q3859" i="1"/>
  <c r="P3859" i="1"/>
  <c r="R3859" i="1"/>
  <c r="AH3860" i="1"/>
  <c r="R3860" i="1" s="1"/>
  <c r="AE3862" i="1"/>
  <c r="AC3862" i="1"/>
  <c r="O3864" i="1"/>
  <c r="AI3864" i="1"/>
  <c r="AB3863" i="1"/>
  <c r="AA3863" i="1"/>
  <c r="AF3862" i="1"/>
  <c r="AD3862" i="1"/>
  <c r="N3865" i="1"/>
  <c r="M3866" i="1"/>
  <c r="AG3862" i="1" l="1"/>
  <c r="AJ3862" i="1" s="1"/>
  <c r="Q3861" i="1"/>
  <c r="P3861" i="1"/>
  <c r="R3861" i="1"/>
  <c r="M3867" i="1"/>
  <c r="N3866" i="1"/>
  <c r="Q3860" i="1"/>
  <c r="P3860" i="1"/>
  <c r="AB3864" i="1"/>
  <c r="AA3864" i="1"/>
  <c r="AE3863" i="1"/>
  <c r="AC3863" i="1"/>
  <c r="AI3865" i="1"/>
  <c r="O3865" i="1"/>
  <c r="AF3863" i="1"/>
  <c r="AD3863" i="1"/>
  <c r="AE3864" i="1" l="1"/>
  <c r="AC3864" i="1"/>
  <c r="AF3864" i="1"/>
  <c r="AD3864" i="1"/>
  <c r="AI3866" i="1"/>
  <c r="O3866" i="1"/>
  <c r="M3868" i="1"/>
  <c r="N3867" i="1"/>
  <c r="AH3862" i="1"/>
  <c r="AG3863" i="1"/>
  <c r="AH3863" i="1" s="1"/>
  <c r="AA3865" i="1"/>
  <c r="AB3865" i="1"/>
  <c r="Q3863" i="1" l="1"/>
  <c r="P3863" i="1"/>
  <c r="AB3866" i="1"/>
  <c r="AA3866" i="1"/>
  <c r="AG3864" i="1"/>
  <c r="AH3864" i="1" s="1"/>
  <c r="R3862" i="1"/>
  <c r="AJ3863" i="1"/>
  <c r="AF3865" i="1"/>
  <c r="AD3865" i="1"/>
  <c r="Q3862" i="1"/>
  <c r="P3862" i="1"/>
  <c r="AI3867" i="1"/>
  <c r="O3867" i="1"/>
  <c r="N3868" i="1"/>
  <c r="M3869" i="1"/>
  <c r="AE3865" i="1"/>
  <c r="AC3865" i="1"/>
  <c r="Q3864" i="1" l="1"/>
  <c r="P3864" i="1"/>
  <c r="N3869" i="1"/>
  <c r="M3870" i="1"/>
  <c r="AJ3864" i="1"/>
  <c r="AI3868" i="1"/>
  <c r="O3868" i="1"/>
  <c r="R3863" i="1"/>
  <c r="AE3866" i="1"/>
  <c r="AC3866" i="1"/>
  <c r="AB3867" i="1"/>
  <c r="AA3867" i="1"/>
  <c r="AF3866" i="1"/>
  <c r="AD3866" i="1"/>
  <c r="AH3865" i="1"/>
  <c r="AG3865" i="1"/>
  <c r="AJ3865" i="1"/>
  <c r="Q3865" i="1" l="1"/>
  <c r="P3865" i="1"/>
  <c r="AF3867" i="1"/>
  <c r="AD3867" i="1"/>
  <c r="R3865" i="1"/>
  <c r="AJ3866" i="1"/>
  <c r="AG3866" i="1"/>
  <c r="AH3866" i="1" s="1"/>
  <c r="R3864" i="1"/>
  <c r="AB3868" i="1"/>
  <c r="AA3868" i="1"/>
  <c r="N3870" i="1"/>
  <c r="M3871" i="1"/>
  <c r="AC3867" i="1"/>
  <c r="AE3867" i="1"/>
  <c r="O3869" i="1"/>
  <c r="AI3869" i="1"/>
  <c r="Q3866" i="1" l="1"/>
  <c r="P3866" i="1"/>
  <c r="AC3868" i="1"/>
  <c r="AE3868" i="1"/>
  <c r="O3870" i="1"/>
  <c r="AI3870" i="1"/>
  <c r="AD3868" i="1"/>
  <c r="AF3868" i="1"/>
  <c r="R3866" i="1"/>
  <c r="AB3869" i="1"/>
  <c r="AA3869" i="1"/>
  <c r="N3871" i="1"/>
  <c r="M3872" i="1"/>
  <c r="AJ3867" i="1"/>
  <c r="AH3867" i="1"/>
  <c r="AG3867" i="1"/>
  <c r="R3867" i="1" l="1"/>
  <c r="Q3867" i="1"/>
  <c r="P3867" i="1"/>
  <c r="N3872" i="1"/>
  <c r="M3873" i="1"/>
  <c r="O3871" i="1"/>
  <c r="AI3871" i="1"/>
  <c r="AE3869" i="1"/>
  <c r="AC3869" i="1"/>
  <c r="AB3870" i="1"/>
  <c r="AA3870" i="1"/>
  <c r="AD3869" i="1"/>
  <c r="AF3869" i="1"/>
  <c r="AJ3868" i="1"/>
  <c r="AH3868" i="1"/>
  <c r="AG3868" i="1"/>
  <c r="R3868" i="1" l="1"/>
  <c r="N3873" i="1"/>
  <c r="M3874" i="1"/>
  <c r="O3872" i="1"/>
  <c r="AI3872" i="1"/>
  <c r="Q3868" i="1"/>
  <c r="P3868" i="1"/>
  <c r="AE3870" i="1"/>
  <c r="AC3870" i="1"/>
  <c r="AF3870" i="1"/>
  <c r="AD3870" i="1"/>
  <c r="AB3871" i="1"/>
  <c r="AA3871" i="1"/>
  <c r="AJ3869" i="1"/>
  <c r="AH3869" i="1"/>
  <c r="AG3869" i="1"/>
  <c r="R3869" i="1" l="1"/>
  <c r="AI3873" i="1"/>
  <c r="O3873" i="1"/>
  <c r="AE3871" i="1"/>
  <c r="AC3871" i="1"/>
  <c r="M3875" i="1"/>
  <c r="N3874" i="1"/>
  <c r="AF3871" i="1"/>
  <c r="AD3871" i="1"/>
  <c r="AB3872" i="1"/>
  <c r="AA3872" i="1"/>
  <c r="Q3869" i="1"/>
  <c r="P3869" i="1"/>
  <c r="AJ3870" i="1"/>
  <c r="AG3870" i="1"/>
  <c r="AH3870" i="1" s="1"/>
  <c r="Q3870" i="1" l="1"/>
  <c r="P3870" i="1"/>
  <c r="AA3873" i="1"/>
  <c r="AB3873" i="1"/>
  <c r="AF3872" i="1"/>
  <c r="AD3872" i="1"/>
  <c r="AI3874" i="1"/>
  <c r="O3874" i="1"/>
  <c r="R3870" i="1"/>
  <c r="M3876" i="1"/>
  <c r="N3875" i="1"/>
  <c r="AE3872" i="1"/>
  <c r="AC3872" i="1"/>
  <c r="AG3871" i="1"/>
  <c r="AJ3871" i="1" s="1"/>
  <c r="AG3872" i="1" l="1"/>
  <c r="AJ3872" i="1" s="1"/>
  <c r="AI3875" i="1"/>
  <c r="O3875" i="1"/>
  <c r="N3876" i="1"/>
  <c r="M3877" i="1"/>
  <c r="AH3871" i="1"/>
  <c r="R3871" i="1" s="1"/>
  <c r="AF3873" i="1"/>
  <c r="AD3873" i="1"/>
  <c r="AB3874" i="1"/>
  <c r="AA3874" i="1"/>
  <c r="AE3873" i="1"/>
  <c r="AC3873" i="1"/>
  <c r="AH3872" i="1" l="1"/>
  <c r="Q3871" i="1"/>
  <c r="P3871" i="1"/>
  <c r="AI3876" i="1"/>
  <c r="O3876" i="1"/>
  <c r="N3877" i="1"/>
  <c r="M3878" i="1"/>
  <c r="AG3873" i="1"/>
  <c r="AH3873" i="1" s="1"/>
  <c r="AB3875" i="1"/>
  <c r="AA3875" i="1"/>
  <c r="AF3874" i="1"/>
  <c r="AD3874" i="1"/>
  <c r="AE3874" i="1"/>
  <c r="AC3874" i="1"/>
  <c r="Q3873" i="1" l="1"/>
  <c r="P3873" i="1"/>
  <c r="Q3872" i="1"/>
  <c r="P3872" i="1"/>
  <c r="AJ3873" i="1"/>
  <c r="AB3876" i="1"/>
  <c r="AA3876" i="1"/>
  <c r="AG3874" i="1"/>
  <c r="AH3874" i="1" s="1"/>
  <c r="AC3875" i="1"/>
  <c r="AE3875" i="1"/>
  <c r="N3878" i="1"/>
  <c r="M3879" i="1"/>
  <c r="R3872" i="1"/>
  <c r="AF3875" i="1"/>
  <c r="AD3875" i="1"/>
  <c r="O3877" i="1"/>
  <c r="AI3877" i="1"/>
  <c r="Q3874" i="1" l="1"/>
  <c r="P3874" i="1"/>
  <c r="O3878" i="1"/>
  <c r="AI3878" i="1"/>
  <c r="AJ3874" i="1"/>
  <c r="N3879" i="1"/>
  <c r="M3880" i="1"/>
  <c r="AG3875" i="1"/>
  <c r="AJ3875" i="1" s="1"/>
  <c r="AC3876" i="1"/>
  <c r="AE3876" i="1"/>
  <c r="AB3877" i="1"/>
  <c r="AA3877" i="1"/>
  <c r="AD3876" i="1"/>
  <c r="AF3876" i="1"/>
  <c r="R3873" i="1"/>
  <c r="AH3875" i="1" l="1"/>
  <c r="AD3877" i="1"/>
  <c r="AF3877" i="1"/>
  <c r="AE3877" i="1"/>
  <c r="AC3877" i="1"/>
  <c r="N3880" i="1"/>
  <c r="M3881" i="1"/>
  <c r="AG3876" i="1"/>
  <c r="AH3876" i="1" s="1"/>
  <c r="O3879" i="1"/>
  <c r="AI3879" i="1"/>
  <c r="AB3878" i="1"/>
  <c r="AA3878" i="1"/>
  <c r="R3874" i="1"/>
  <c r="Q3876" i="1" l="1"/>
  <c r="P3876" i="1"/>
  <c r="Q3875" i="1"/>
  <c r="P3875" i="1"/>
  <c r="AE3878" i="1"/>
  <c r="AC3878" i="1"/>
  <c r="N3881" i="1"/>
  <c r="M3882" i="1"/>
  <c r="AJ3876" i="1"/>
  <c r="AF3878" i="1"/>
  <c r="AD3878" i="1"/>
  <c r="O3880" i="1"/>
  <c r="AI3880" i="1"/>
  <c r="R3875" i="1"/>
  <c r="AG3877" i="1"/>
  <c r="AJ3877" i="1" s="1"/>
  <c r="AB3879" i="1"/>
  <c r="AA3879" i="1"/>
  <c r="R3877" i="1" l="1"/>
  <c r="AF3879" i="1"/>
  <c r="AD3879" i="1"/>
  <c r="R3876" i="1"/>
  <c r="M3883" i="1"/>
  <c r="N3882" i="1"/>
  <c r="AI3881" i="1"/>
  <c r="O3881" i="1"/>
  <c r="AH3877" i="1"/>
  <c r="AB3880" i="1"/>
  <c r="AA3880" i="1"/>
  <c r="AG3878" i="1"/>
  <c r="AJ3878" i="1" s="1"/>
  <c r="AE3879" i="1"/>
  <c r="AC3879" i="1"/>
  <c r="R3878" i="1" l="1"/>
  <c r="M3884" i="1"/>
  <c r="N3883" i="1"/>
  <c r="AH3878" i="1"/>
  <c r="AA3881" i="1"/>
  <c r="AB3881" i="1"/>
  <c r="AI3882" i="1"/>
  <c r="O3882" i="1"/>
  <c r="AE3880" i="1"/>
  <c r="AC3880" i="1"/>
  <c r="AF3880" i="1"/>
  <c r="AD3880" i="1"/>
  <c r="AG3879" i="1"/>
  <c r="AJ3879" i="1" s="1"/>
  <c r="Q3877" i="1"/>
  <c r="P3877" i="1"/>
  <c r="N3884" i="1" l="1"/>
  <c r="M3885" i="1"/>
  <c r="AG3880" i="1"/>
  <c r="AH3880" i="1" s="1"/>
  <c r="AJ3880" i="1"/>
  <c r="AH3879" i="1"/>
  <c r="AF3881" i="1"/>
  <c r="AD3881" i="1"/>
  <c r="AE3881" i="1"/>
  <c r="AC3881" i="1"/>
  <c r="AI3883" i="1"/>
  <c r="O3883" i="1"/>
  <c r="AB3882" i="1"/>
  <c r="AA3882" i="1"/>
  <c r="Q3878" i="1"/>
  <c r="P3878" i="1"/>
  <c r="Q3880" i="1" l="1"/>
  <c r="P3880" i="1"/>
  <c r="Q3879" i="1"/>
  <c r="P3879" i="1"/>
  <c r="AI3884" i="1"/>
  <c r="O3884" i="1"/>
  <c r="AE3882" i="1"/>
  <c r="AC3882" i="1"/>
  <c r="R3879" i="1"/>
  <c r="R3880" i="1"/>
  <c r="AH3881" i="1"/>
  <c r="AG3881" i="1"/>
  <c r="AJ3881" i="1" s="1"/>
  <c r="AF3882" i="1"/>
  <c r="AD3882" i="1"/>
  <c r="AB3883" i="1"/>
  <c r="AA3883" i="1"/>
  <c r="N3885" i="1"/>
  <c r="M3886" i="1"/>
  <c r="R3881" i="1" l="1"/>
  <c r="AB3884" i="1"/>
  <c r="AA3884" i="1"/>
  <c r="N3886" i="1"/>
  <c r="M3887" i="1"/>
  <c r="AC3883" i="1"/>
  <c r="AE3883" i="1"/>
  <c r="O3885" i="1"/>
  <c r="AI3885" i="1"/>
  <c r="Q3881" i="1"/>
  <c r="P3881" i="1"/>
  <c r="AG3882" i="1"/>
  <c r="AJ3882" i="1" s="1"/>
  <c r="AF3883" i="1"/>
  <c r="AD3883" i="1"/>
  <c r="AC3884" i="1" l="1"/>
  <c r="AE3884" i="1"/>
  <c r="AD3884" i="1"/>
  <c r="AF3884" i="1"/>
  <c r="AH3882" i="1"/>
  <c r="AB3885" i="1"/>
  <c r="AA3885" i="1"/>
  <c r="AG3883" i="1"/>
  <c r="AJ3883" i="1" s="1"/>
  <c r="N3887" i="1"/>
  <c r="M3888" i="1"/>
  <c r="O3886" i="1"/>
  <c r="AI3886" i="1"/>
  <c r="AH3883" i="1" l="1"/>
  <c r="AJ3884" i="1"/>
  <c r="AH3884" i="1"/>
  <c r="AG3884" i="1"/>
  <c r="AE3885" i="1"/>
  <c r="AC3885" i="1"/>
  <c r="AD3885" i="1"/>
  <c r="AF3885" i="1"/>
  <c r="AB3886" i="1"/>
  <c r="AA3886" i="1"/>
  <c r="N3888" i="1"/>
  <c r="M3889" i="1"/>
  <c r="Q3882" i="1"/>
  <c r="P3882" i="1"/>
  <c r="R3882" i="1"/>
  <c r="O3887" i="1"/>
  <c r="AI3887" i="1"/>
  <c r="R3884" i="1" l="1"/>
  <c r="AJ3885" i="1"/>
  <c r="AG3885" i="1"/>
  <c r="AH3885" i="1" s="1"/>
  <c r="Q3883" i="1"/>
  <c r="P3883" i="1"/>
  <c r="N3889" i="1"/>
  <c r="M3890" i="1"/>
  <c r="O3888" i="1"/>
  <c r="AI3888" i="1"/>
  <c r="R3883" i="1"/>
  <c r="AE3886" i="1"/>
  <c r="AC3886" i="1"/>
  <c r="AF3886" i="1"/>
  <c r="AD3886" i="1"/>
  <c r="AB3887" i="1"/>
  <c r="AA3887" i="1"/>
  <c r="Q3884" i="1"/>
  <c r="P3884" i="1"/>
  <c r="Q3885" i="1" l="1"/>
  <c r="P3885" i="1"/>
  <c r="R3885" i="1"/>
  <c r="AE3887" i="1"/>
  <c r="AC3887" i="1"/>
  <c r="M3891" i="1"/>
  <c r="N3890" i="1"/>
  <c r="AI3889" i="1"/>
  <c r="O3889" i="1"/>
  <c r="AG3886" i="1"/>
  <c r="AJ3886" i="1" s="1"/>
  <c r="AF3887" i="1"/>
  <c r="AD3887" i="1"/>
  <c r="AB3888" i="1"/>
  <c r="AA3888" i="1"/>
  <c r="R3886" i="1" l="1"/>
  <c r="AH3886" i="1"/>
  <c r="AF3888" i="1"/>
  <c r="AD3888" i="1"/>
  <c r="AG3887" i="1"/>
  <c r="AJ3887" i="1"/>
  <c r="AH3887" i="1"/>
  <c r="AI3890" i="1"/>
  <c r="O3890" i="1"/>
  <c r="AA3889" i="1"/>
  <c r="AB3889" i="1"/>
  <c r="AE3888" i="1"/>
  <c r="AC3888" i="1"/>
  <c r="M3892" i="1"/>
  <c r="N3891" i="1"/>
  <c r="AE3889" i="1" l="1"/>
  <c r="AC3889" i="1"/>
  <c r="Q3886" i="1"/>
  <c r="P3886" i="1"/>
  <c r="AI3891" i="1"/>
  <c r="O3891" i="1"/>
  <c r="R3887" i="1"/>
  <c r="AG3888" i="1"/>
  <c r="AH3888" i="1" s="1"/>
  <c r="AJ3888" i="1"/>
  <c r="AB3890" i="1"/>
  <c r="AA3890" i="1"/>
  <c r="N3892" i="1"/>
  <c r="M3893" i="1"/>
  <c r="Q3887" i="1"/>
  <c r="P3887" i="1"/>
  <c r="AF3889" i="1"/>
  <c r="AD3889" i="1"/>
  <c r="Q3888" i="1" l="1"/>
  <c r="P3888" i="1"/>
  <c r="R3888" i="1"/>
  <c r="N3893" i="1"/>
  <c r="M3894" i="1"/>
  <c r="AI3892" i="1"/>
  <c r="O3892" i="1"/>
  <c r="AG3889" i="1"/>
  <c r="AH3889" i="1" s="1"/>
  <c r="AJ3889" i="1"/>
  <c r="AE3890" i="1"/>
  <c r="AC3890" i="1"/>
  <c r="AB3891" i="1"/>
  <c r="AA3891" i="1"/>
  <c r="AF3890" i="1"/>
  <c r="AD3890" i="1"/>
  <c r="Q3889" i="1" l="1"/>
  <c r="P3889" i="1"/>
  <c r="AG3890" i="1"/>
  <c r="AJ3890" i="1" s="1"/>
  <c r="N3894" i="1"/>
  <c r="M3895" i="1"/>
  <c r="AB3892" i="1"/>
  <c r="AA3892" i="1"/>
  <c r="O3893" i="1"/>
  <c r="AI3893" i="1"/>
  <c r="R3889" i="1"/>
  <c r="AC3891" i="1"/>
  <c r="AE3891" i="1"/>
  <c r="AF3891" i="1"/>
  <c r="AD3891" i="1"/>
  <c r="O3894" i="1" l="1"/>
  <c r="AI3894" i="1"/>
  <c r="N3895" i="1"/>
  <c r="M3896" i="1"/>
  <c r="AB3893" i="1"/>
  <c r="AA3893" i="1"/>
  <c r="AC3892" i="1"/>
  <c r="AE3892" i="1"/>
  <c r="AH3890" i="1"/>
  <c r="R3890" i="1" s="1"/>
  <c r="AG3891" i="1"/>
  <c r="AH3891" i="1" s="1"/>
  <c r="AD3892" i="1"/>
  <c r="AF3892" i="1"/>
  <c r="Q3891" i="1" l="1"/>
  <c r="P3891" i="1"/>
  <c r="O3895" i="1"/>
  <c r="AI3895" i="1"/>
  <c r="AJ3891" i="1"/>
  <c r="AB3894" i="1"/>
  <c r="AA3894" i="1"/>
  <c r="AH3892" i="1"/>
  <c r="AG3892" i="1"/>
  <c r="AJ3892" i="1" s="1"/>
  <c r="Q3890" i="1"/>
  <c r="P3890" i="1"/>
  <c r="AE3893" i="1"/>
  <c r="AC3893" i="1"/>
  <c r="N3896" i="1"/>
  <c r="M3897" i="1"/>
  <c r="AD3893" i="1"/>
  <c r="AF3893" i="1"/>
  <c r="R3892" i="1" l="1"/>
  <c r="N3897" i="1"/>
  <c r="M3898" i="1"/>
  <c r="O3896" i="1"/>
  <c r="AI3896" i="1"/>
  <c r="AE3894" i="1"/>
  <c r="AC3894" i="1"/>
  <c r="AB3895" i="1"/>
  <c r="AA3895" i="1"/>
  <c r="Q3892" i="1"/>
  <c r="P3892" i="1"/>
  <c r="AF3894" i="1"/>
  <c r="AD3894" i="1"/>
  <c r="AJ3893" i="1"/>
  <c r="AH3893" i="1"/>
  <c r="AG3893" i="1"/>
  <c r="R3891" i="1"/>
  <c r="R3893" i="1" l="1"/>
  <c r="AI3897" i="1"/>
  <c r="O3897" i="1"/>
  <c r="Q3893" i="1"/>
  <c r="P3893" i="1"/>
  <c r="AE3895" i="1"/>
  <c r="AC3895" i="1"/>
  <c r="AF3895" i="1"/>
  <c r="AD3895" i="1"/>
  <c r="AB3896" i="1"/>
  <c r="AA3896" i="1"/>
  <c r="AG3894" i="1"/>
  <c r="AH3894" i="1" s="1"/>
  <c r="M3899" i="1"/>
  <c r="N3898" i="1"/>
  <c r="Q3894" i="1" l="1"/>
  <c r="P3894" i="1"/>
  <c r="AI3898" i="1"/>
  <c r="O3898" i="1"/>
  <c r="AA3897" i="1"/>
  <c r="AB3897" i="1"/>
  <c r="AJ3894" i="1"/>
  <c r="M3900" i="1"/>
  <c r="N3899" i="1"/>
  <c r="AE3896" i="1"/>
  <c r="AC3896" i="1"/>
  <c r="AF3896" i="1"/>
  <c r="AD3896" i="1"/>
  <c r="AG3895" i="1"/>
  <c r="AJ3895" i="1"/>
  <c r="AH3895" i="1"/>
  <c r="AB3898" i="1" l="1"/>
  <c r="AA3898" i="1"/>
  <c r="AG3896" i="1"/>
  <c r="AH3896" i="1" s="1"/>
  <c r="Q3895" i="1"/>
  <c r="P3895" i="1"/>
  <c r="AI3899" i="1"/>
  <c r="O3899" i="1"/>
  <c r="R3894" i="1"/>
  <c r="R3895" i="1"/>
  <c r="N3900" i="1"/>
  <c r="M3901" i="1"/>
  <c r="AF3897" i="1"/>
  <c r="AD3897" i="1"/>
  <c r="AE3897" i="1"/>
  <c r="AC3897" i="1"/>
  <c r="Q3896" i="1" l="1"/>
  <c r="P3896" i="1"/>
  <c r="AB3899" i="1"/>
  <c r="AA3899" i="1"/>
  <c r="AJ3896" i="1"/>
  <c r="N3901" i="1"/>
  <c r="M3902" i="1"/>
  <c r="AI3900" i="1"/>
  <c r="O3900" i="1"/>
  <c r="AG3897" i="1"/>
  <c r="AJ3897" i="1" s="1"/>
  <c r="AE3898" i="1"/>
  <c r="AC3898" i="1"/>
  <c r="AF3898" i="1"/>
  <c r="AD3898" i="1"/>
  <c r="AH3897" i="1" l="1"/>
  <c r="AB3900" i="1"/>
  <c r="AA3900" i="1"/>
  <c r="O3901" i="1"/>
  <c r="AI3901" i="1"/>
  <c r="R3896" i="1"/>
  <c r="AJ3898" i="1"/>
  <c r="AG3898" i="1"/>
  <c r="AH3898" i="1" s="1"/>
  <c r="AC3899" i="1"/>
  <c r="AE3899" i="1"/>
  <c r="N3902" i="1"/>
  <c r="M3903" i="1"/>
  <c r="AF3899" i="1"/>
  <c r="AD3899" i="1"/>
  <c r="Q3898" i="1" l="1"/>
  <c r="P3898" i="1"/>
  <c r="Q3897" i="1"/>
  <c r="P3897" i="1"/>
  <c r="R3898" i="1"/>
  <c r="AJ3899" i="1"/>
  <c r="AH3899" i="1"/>
  <c r="AG3899" i="1"/>
  <c r="O3902" i="1"/>
  <c r="AI3902" i="1"/>
  <c r="AD3900" i="1"/>
  <c r="AF3900" i="1"/>
  <c r="AB3901" i="1"/>
  <c r="AA3901" i="1"/>
  <c r="R3897" i="1"/>
  <c r="N3903" i="1"/>
  <c r="M3904" i="1"/>
  <c r="AC3900" i="1"/>
  <c r="AE3900" i="1"/>
  <c r="Q3899" i="1" l="1"/>
  <c r="P3899" i="1"/>
  <c r="R3899" i="1"/>
  <c r="AG3900" i="1"/>
  <c r="AJ3900" i="1" s="1"/>
  <c r="N3904" i="1"/>
  <c r="M3905" i="1"/>
  <c r="AB3902" i="1"/>
  <c r="AA3902" i="1"/>
  <c r="AD3901" i="1"/>
  <c r="AF3901" i="1"/>
  <c r="O3903" i="1"/>
  <c r="AI3903" i="1"/>
  <c r="AE3901" i="1"/>
  <c r="AC3901" i="1"/>
  <c r="AH3900" i="1" l="1"/>
  <c r="AB3903" i="1"/>
  <c r="AA3903" i="1"/>
  <c r="AF3902" i="1"/>
  <c r="AD3902" i="1"/>
  <c r="N3905" i="1"/>
  <c r="M3906" i="1"/>
  <c r="O3904" i="1"/>
  <c r="AI3904" i="1"/>
  <c r="AE3902" i="1"/>
  <c r="AC3902" i="1"/>
  <c r="AJ3901" i="1"/>
  <c r="AG3901" i="1"/>
  <c r="AH3901" i="1" s="1"/>
  <c r="Q3901" i="1" l="1"/>
  <c r="P3901" i="1"/>
  <c r="Q3900" i="1"/>
  <c r="P3900" i="1"/>
  <c r="AB3904" i="1"/>
  <c r="AA3904" i="1"/>
  <c r="R3900" i="1"/>
  <c r="R3901" i="1"/>
  <c r="AI3905" i="1"/>
  <c r="O3905" i="1"/>
  <c r="AF3903" i="1"/>
  <c r="AD3903" i="1"/>
  <c r="AG3902" i="1"/>
  <c r="AJ3902" i="1" s="1"/>
  <c r="M3907" i="1"/>
  <c r="N3906" i="1"/>
  <c r="AE3903" i="1"/>
  <c r="AC3903" i="1"/>
  <c r="R3902" i="1" l="1"/>
  <c r="AH3902" i="1"/>
  <c r="AA3905" i="1"/>
  <c r="AB3905" i="1"/>
  <c r="AI3906" i="1"/>
  <c r="O3906" i="1"/>
  <c r="M3908" i="1"/>
  <c r="N3907" i="1"/>
  <c r="AE3904" i="1"/>
  <c r="AC3904" i="1"/>
  <c r="AG3903" i="1"/>
  <c r="AH3903" i="1" s="1"/>
  <c r="AJ3903" i="1"/>
  <c r="AF3904" i="1"/>
  <c r="AD3904" i="1"/>
  <c r="Q3903" i="1" l="1"/>
  <c r="P3903" i="1"/>
  <c r="AE3905" i="1"/>
  <c r="AC3905" i="1"/>
  <c r="AB3906" i="1"/>
  <c r="AA3906" i="1"/>
  <c r="Q3902" i="1"/>
  <c r="P3902" i="1"/>
  <c r="AG3904" i="1"/>
  <c r="AH3904" i="1" s="1"/>
  <c r="AJ3904" i="1"/>
  <c r="AI3907" i="1"/>
  <c r="O3907" i="1"/>
  <c r="N3908" i="1"/>
  <c r="M3909" i="1"/>
  <c r="R3903" i="1"/>
  <c r="AF3905" i="1"/>
  <c r="AD3905" i="1"/>
  <c r="Q3904" i="1" l="1"/>
  <c r="P3904" i="1"/>
  <c r="R3904" i="1"/>
  <c r="N3909" i="1"/>
  <c r="M3910" i="1"/>
  <c r="AE3906" i="1"/>
  <c r="AC3906" i="1"/>
  <c r="AI3908" i="1"/>
  <c r="O3908" i="1"/>
  <c r="AF3906" i="1"/>
  <c r="AD3906" i="1"/>
  <c r="AB3907" i="1"/>
  <c r="AA3907" i="1"/>
  <c r="AG3905" i="1"/>
  <c r="AJ3905" i="1" s="1"/>
  <c r="N3910" i="1" l="1"/>
  <c r="M3911" i="1"/>
  <c r="O3909" i="1"/>
  <c r="AI3909" i="1"/>
  <c r="AC3907" i="1"/>
  <c r="AE3907" i="1"/>
  <c r="AF3907" i="1"/>
  <c r="AD3907" i="1"/>
  <c r="AG3906" i="1"/>
  <c r="AJ3906" i="1" s="1"/>
  <c r="AH3905" i="1"/>
  <c r="AB3908" i="1"/>
  <c r="AA3908" i="1"/>
  <c r="N3911" i="1" l="1"/>
  <c r="M3912" i="1"/>
  <c r="O3910" i="1"/>
  <c r="AI3910" i="1"/>
  <c r="AH3906" i="1"/>
  <c r="R3906" i="1" s="1"/>
  <c r="AC3908" i="1"/>
  <c r="AE3908" i="1"/>
  <c r="AD3908" i="1"/>
  <c r="AF3908" i="1"/>
  <c r="Q3905" i="1"/>
  <c r="P3905" i="1"/>
  <c r="R3905" i="1"/>
  <c r="AJ3907" i="1"/>
  <c r="AG3907" i="1"/>
  <c r="AH3907" i="1" s="1"/>
  <c r="AB3909" i="1"/>
  <c r="AA3909" i="1"/>
  <c r="Q3907" i="1" l="1"/>
  <c r="P3907" i="1"/>
  <c r="AE3909" i="1"/>
  <c r="AC3909" i="1"/>
  <c r="O3911" i="1"/>
  <c r="AI3911" i="1"/>
  <c r="AG3908" i="1"/>
  <c r="AJ3908" i="1" s="1"/>
  <c r="AB3910" i="1"/>
  <c r="AA3910" i="1"/>
  <c r="R3907" i="1"/>
  <c r="Q3906" i="1"/>
  <c r="P3906" i="1"/>
  <c r="AD3909" i="1"/>
  <c r="AF3909" i="1"/>
  <c r="N3912" i="1"/>
  <c r="M3913" i="1"/>
  <c r="R3908" i="1" l="1"/>
  <c r="N3913" i="1"/>
  <c r="M3914" i="1"/>
  <c r="AB3911" i="1"/>
  <c r="AA3911" i="1"/>
  <c r="O3912" i="1"/>
  <c r="AI3912" i="1"/>
  <c r="AH3908" i="1"/>
  <c r="AE3910" i="1"/>
  <c r="AC3910" i="1"/>
  <c r="AG3909" i="1"/>
  <c r="AJ3909" i="1" s="1"/>
  <c r="AF3910" i="1"/>
  <c r="AD3910" i="1"/>
  <c r="AH3909" i="1" l="1"/>
  <c r="AI3913" i="1"/>
  <c r="O3913" i="1"/>
  <c r="AB3912" i="1"/>
  <c r="AA3912" i="1"/>
  <c r="Q3908" i="1"/>
  <c r="P3908" i="1"/>
  <c r="AG3910" i="1"/>
  <c r="AJ3910" i="1" s="1"/>
  <c r="AE3911" i="1"/>
  <c r="AC3911" i="1"/>
  <c r="M3915" i="1"/>
  <c r="N3914" i="1"/>
  <c r="AF3911" i="1"/>
  <c r="AD3911" i="1"/>
  <c r="R3910" i="1" l="1"/>
  <c r="Q3909" i="1"/>
  <c r="P3909" i="1"/>
  <c r="AF3912" i="1"/>
  <c r="AD3912" i="1"/>
  <c r="AH3910" i="1"/>
  <c r="AA3913" i="1"/>
  <c r="AB3913" i="1"/>
  <c r="R3909" i="1"/>
  <c r="AI3914" i="1"/>
  <c r="O3914" i="1"/>
  <c r="M3916" i="1"/>
  <c r="N3915" i="1"/>
  <c r="AG3911" i="1"/>
  <c r="AJ3911" i="1" s="1"/>
  <c r="AE3912" i="1"/>
  <c r="AC3912" i="1"/>
  <c r="AG3912" i="1" l="1"/>
  <c r="AJ3912" i="1" s="1"/>
  <c r="AI3915" i="1"/>
  <c r="O3915" i="1"/>
  <c r="N3916" i="1"/>
  <c r="M3917" i="1"/>
  <c r="AH3911" i="1"/>
  <c r="AF3913" i="1"/>
  <c r="AD3913" i="1"/>
  <c r="AE3913" i="1"/>
  <c r="AC3913" i="1"/>
  <c r="AB3914" i="1"/>
  <c r="AA3914" i="1"/>
  <c r="Q3910" i="1"/>
  <c r="P3910" i="1"/>
  <c r="AH3912" i="1" l="1"/>
  <c r="R3911" i="1"/>
  <c r="AE3914" i="1"/>
  <c r="AC3914" i="1"/>
  <c r="AF3914" i="1"/>
  <c r="AD3914" i="1"/>
  <c r="Q3911" i="1"/>
  <c r="P3911" i="1"/>
  <c r="N3917" i="1"/>
  <c r="M3918" i="1"/>
  <c r="AI3916" i="1"/>
  <c r="O3916" i="1"/>
  <c r="AH3913" i="1"/>
  <c r="AG3913" i="1"/>
  <c r="AJ3913" i="1"/>
  <c r="AB3915" i="1"/>
  <c r="AA3915" i="1"/>
  <c r="N3918" i="1" l="1"/>
  <c r="M3919" i="1"/>
  <c r="AF3915" i="1"/>
  <c r="AD3915" i="1"/>
  <c r="Q3912" i="1"/>
  <c r="P3912" i="1"/>
  <c r="AC3915" i="1"/>
  <c r="AE3915" i="1"/>
  <c r="AB3916" i="1"/>
  <c r="AA3916" i="1"/>
  <c r="AG3914" i="1"/>
  <c r="AJ3914" i="1" s="1"/>
  <c r="R3912" i="1"/>
  <c r="Q3913" i="1"/>
  <c r="P3913" i="1"/>
  <c r="O3917" i="1"/>
  <c r="AI3917" i="1"/>
  <c r="R3913" i="1"/>
  <c r="AD3916" i="1" l="1"/>
  <c r="AF3916" i="1"/>
  <c r="AG3915" i="1"/>
  <c r="AJ3915" i="1" s="1"/>
  <c r="AH3914" i="1"/>
  <c r="N3919" i="1"/>
  <c r="M3920" i="1"/>
  <c r="O3918" i="1"/>
  <c r="AI3918" i="1"/>
  <c r="AB3917" i="1"/>
  <c r="AA3917" i="1"/>
  <c r="AC3916" i="1"/>
  <c r="AE3916" i="1"/>
  <c r="Q3914" i="1" l="1"/>
  <c r="P3914" i="1"/>
  <c r="AE3917" i="1"/>
  <c r="AC3917" i="1"/>
  <c r="AB3918" i="1"/>
  <c r="AA3918" i="1"/>
  <c r="R3914" i="1"/>
  <c r="O3919" i="1"/>
  <c r="AI3919" i="1"/>
  <c r="AD3917" i="1"/>
  <c r="AF3917" i="1"/>
  <c r="AH3915" i="1"/>
  <c r="AJ3916" i="1"/>
  <c r="AH3916" i="1"/>
  <c r="AG3916" i="1"/>
  <c r="N3920" i="1"/>
  <c r="M3921" i="1"/>
  <c r="R3916" i="1" l="1"/>
  <c r="N3921" i="1"/>
  <c r="M3922" i="1"/>
  <c r="AB3919" i="1"/>
  <c r="AA3919" i="1"/>
  <c r="AG3917" i="1"/>
  <c r="AJ3917" i="1" s="1"/>
  <c r="Q3915" i="1"/>
  <c r="P3915" i="1"/>
  <c r="O3920" i="1"/>
  <c r="AI3920" i="1"/>
  <c r="R3915" i="1"/>
  <c r="AE3918" i="1"/>
  <c r="AC3918" i="1"/>
  <c r="Q3916" i="1"/>
  <c r="P3916" i="1"/>
  <c r="AF3918" i="1"/>
  <c r="AD3918" i="1"/>
  <c r="AI3921" i="1" l="1"/>
  <c r="O3921" i="1"/>
  <c r="AH3917" i="1"/>
  <c r="R3917" i="1" s="1"/>
  <c r="AG3918" i="1"/>
  <c r="AJ3918" i="1" s="1"/>
  <c r="AB3920" i="1"/>
  <c r="AA3920" i="1"/>
  <c r="AE3919" i="1"/>
  <c r="AC3919" i="1"/>
  <c r="AF3919" i="1"/>
  <c r="AD3919" i="1"/>
  <c r="M3923" i="1"/>
  <c r="N3922" i="1"/>
  <c r="AF3920" i="1" l="1"/>
  <c r="AD3920" i="1"/>
  <c r="AI3922" i="1"/>
  <c r="O3922" i="1"/>
  <c r="M3924" i="1"/>
  <c r="N3923" i="1"/>
  <c r="AA3921" i="1"/>
  <c r="AB3921" i="1"/>
  <c r="Q3917" i="1"/>
  <c r="P3917" i="1"/>
  <c r="AE3920" i="1"/>
  <c r="AC3920" i="1"/>
  <c r="AH3918" i="1"/>
  <c r="AG3919" i="1"/>
  <c r="AJ3919" i="1"/>
  <c r="AH3919" i="1"/>
  <c r="AB3922" i="1" l="1"/>
  <c r="AA3922" i="1"/>
  <c r="R3918" i="1"/>
  <c r="AG3920" i="1"/>
  <c r="AJ3920" i="1" s="1"/>
  <c r="AF3921" i="1"/>
  <c r="AD3921" i="1"/>
  <c r="Q3918" i="1"/>
  <c r="P3918" i="1"/>
  <c r="AE3921" i="1"/>
  <c r="AC3921" i="1"/>
  <c r="R3919" i="1"/>
  <c r="AI3923" i="1"/>
  <c r="O3923" i="1"/>
  <c r="Q3919" i="1"/>
  <c r="P3919" i="1"/>
  <c r="N3924" i="1"/>
  <c r="M3925" i="1"/>
  <c r="AG3921" i="1" l="1"/>
  <c r="AJ3921" i="1" s="1"/>
  <c r="AH3920" i="1"/>
  <c r="R3920" i="1" s="1"/>
  <c r="N3925" i="1"/>
  <c r="M3926" i="1"/>
  <c r="AE3922" i="1"/>
  <c r="AC3922" i="1"/>
  <c r="AI3924" i="1"/>
  <c r="O3924" i="1"/>
  <c r="AF3922" i="1"/>
  <c r="AD3922" i="1"/>
  <c r="AB3923" i="1"/>
  <c r="AA3923" i="1"/>
  <c r="N3926" i="1" l="1"/>
  <c r="M3927" i="1"/>
  <c r="AH3921" i="1"/>
  <c r="R3921" i="1" s="1"/>
  <c r="O3925" i="1"/>
  <c r="AI3925" i="1"/>
  <c r="AB3924" i="1"/>
  <c r="AA3924" i="1"/>
  <c r="AC3923" i="1"/>
  <c r="AE3923" i="1"/>
  <c r="AF3923" i="1"/>
  <c r="AD3923" i="1"/>
  <c r="Q3920" i="1"/>
  <c r="P3920" i="1"/>
  <c r="AG3922" i="1"/>
  <c r="AJ3922" i="1" s="1"/>
  <c r="N3927" i="1" l="1"/>
  <c r="M3928" i="1"/>
  <c r="O3926" i="1"/>
  <c r="AI3926" i="1"/>
  <c r="AG3923" i="1"/>
  <c r="AJ3923" i="1" s="1"/>
  <c r="AD3924" i="1"/>
  <c r="AF3924" i="1"/>
  <c r="AH3922" i="1"/>
  <c r="R3922" i="1" s="1"/>
  <c r="AB3925" i="1"/>
  <c r="AA3925" i="1"/>
  <c r="AC3924" i="1"/>
  <c r="AE3924" i="1"/>
  <c r="Q3921" i="1"/>
  <c r="P3921" i="1"/>
  <c r="O3927" i="1" l="1"/>
  <c r="AI3927" i="1"/>
  <c r="AJ3924" i="1"/>
  <c r="AH3924" i="1"/>
  <c r="AG3924" i="1"/>
  <c r="N3928" i="1"/>
  <c r="M3929" i="1"/>
  <c r="AE3925" i="1"/>
  <c r="AC3925" i="1"/>
  <c r="AD3925" i="1"/>
  <c r="AF3925" i="1"/>
  <c r="AH3923" i="1"/>
  <c r="R3923" i="1" s="1"/>
  <c r="AB3926" i="1"/>
  <c r="AA3926" i="1"/>
  <c r="Q3922" i="1"/>
  <c r="P3922" i="1"/>
  <c r="AG3925" i="1" l="1"/>
  <c r="AJ3925" i="1" s="1"/>
  <c r="R3924" i="1"/>
  <c r="M3930" i="1"/>
  <c r="N3929" i="1"/>
  <c r="Q3924" i="1"/>
  <c r="P3924" i="1"/>
  <c r="AF3926" i="1"/>
  <c r="AD3926" i="1"/>
  <c r="Q3923" i="1"/>
  <c r="P3923" i="1"/>
  <c r="AE3926" i="1"/>
  <c r="AC3926" i="1"/>
  <c r="O3928" i="1"/>
  <c r="AI3928" i="1"/>
  <c r="AB3927" i="1"/>
  <c r="AA3927" i="1"/>
  <c r="AI3929" i="1" l="1"/>
  <c r="O3929" i="1"/>
  <c r="AF3927" i="1"/>
  <c r="AD3927" i="1"/>
  <c r="AE3927" i="1"/>
  <c r="AC3927" i="1"/>
  <c r="M3931" i="1"/>
  <c r="N3930" i="1"/>
  <c r="AB3928" i="1"/>
  <c r="AA3928" i="1"/>
  <c r="AH3925" i="1"/>
  <c r="AG3926" i="1"/>
  <c r="AJ3926" i="1" s="1"/>
  <c r="R3926" i="1" l="1"/>
  <c r="Q3925" i="1"/>
  <c r="P3925" i="1"/>
  <c r="AE3928" i="1"/>
  <c r="AC3928" i="1"/>
  <c r="AF3928" i="1"/>
  <c r="AD3928" i="1"/>
  <c r="R3925" i="1"/>
  <c r="O3930" i="1"/>
  <c r="AI3930" i="1"/>
  <c r="M3932" i="1"/>
  <c r="N3931" i="1"/>
  <c r="AB3929" i="1"/>
  <c r="AA3929" i="1"/>
  <c r="AH3926" i="1"/>
  <c r="AG3927" i="1"/>
  <c r="AJ3927" i="1" s="1"/>
  <c r="AH3927" i="1"/>
  <c r="R3927" i="1" l="1"/>
  <c r="AD3929" i="1"/>
  <c r="AF3929" i="1"/>
  <c r="AG3928" i="1"/>
  <c r="AH3928" i="1" s="1"/>
  <c r="AJ3928" i="1"/>
  <c r="AI3931" i="1"/>
  <c r="O3931" i="1"/>
  <c r="Q3927" i="1"/>
  <c r="P3927" i="1"/>
  <c r="M3933" i="1"/>
  <c r="N3932" i="1"/>
  <c r="AB3930" i="1"/>
  <c r="AA3930" i="1"/>
  <c r="AE3929" i="1"/>
  <c r="AC3929" i="1"/>
  <c r="Q3926" i="1"/>
  <c r="P3926" i="1"/>
  <c r="Q3928" i="1" l="1"/>
  <c r="P3928" i="1"/>
  <c r="AF3930" i="1"/>
  <c r="AD3930" i="1"/>
  <c r="R3928" i="1"/>
  <c r="N3933" i="1"/>
  <c r="M3934" i="1"/>
  <c r="AG3929" i="1"/>
  <c r="AH3929" i="1" s="1"/>
  <c r="AI3932" i="1"/>
  <c r="O3932" i="1"/>
  <c r="AA3931" i="1"/>
  <c r="AB3931" i="1"/>
  <c r="AE3930" i="1"/>
  <c r="AC3930" i="1"/>
  <c r="Q3929" i="1" l="1"/>
  <c r="P3929" i="1"/>
  <c r="AB3932" i="1"/>
  <c r="AA3932" i="1"/>
  <c r="AG3930" i="1"/>
  <c r="AH3930" i="1" s="1"/>
  <c r="AJ3930" i="1"/>
  <c r="AJ3929" i="1"/>
  <c r="AF3931" i="1"/>
  <c r="AD3931" i="1"/>
  <c r="N3934" i="1"/>
  <c r="M3935" i="1"/>
  <c r="AE3931" i="1"/>
  <c r="AC3931" i="1"/>
  <c r="O3933" i="1"/>
  <c r="AI3933" i="1"/>
  <c r="Q3930" i="1" l="1"/>
  <c r="P3930" i="1"/>
  <c r="R3930" i="1"/>
  <c r="AI3934" i="1"/>
  <c r="O3934" i="1"/>
  <c r="AH3931" i="1"/>
  <c r="AG3931" i="1"/>
  <c r="AJ3931" i="1"/>
  <c r="AE3932" i="1"/>
  <c r="AC3932" i="1"/>
  <c r="M3936" i="1"/>
  <c r="N3935" i="1"/>
  <c r="AB3933" i="1"/>
  <c r="AA3933" i="1"/>
  <c r="R3929" i="1"/>
  <c r="AF3932" i="1"/>
  <c r="AD3932" i="1"/>
  <c r="Q3931" i="1" l="1"/>
  <c r="P3931" i="1"/>
  <c r="N3936" i="1"/>
  <c r="M3937" i="1"/>
  <c r="O3935" i="1"/>
  <c r="AI3935" i="1"/>
  <c r="AG3932" i="1"/>
  <c r="AJ3932" i="1" s="1"/>
  <c r="AH3932" i="1"/>
  <c r="AA3934" i="1"/>
  <c r="AB3934" i="1"/>
  <c r="AC3933" i="1"/>
  <c r="AE3933" i="1"/>
  <c r="R3931" i="1"/>
  <c r="AF3933" i="1"/>
  <c r="AD3933" i="1"/>
  <c r="R3932" i="1" l="1"/>
  <c r="O3936" i="1"/>
  <c r="AI3936" i="1"/>
  <c r="AH3933" i="1"/>
  <c r="AG3933" i="1"/>
  <c r="AJ3933" i="1" s="1"/>
  <c r="AB3935" i="1"/>
  <c r="AA3935" i="1"/>
  <c r="AD3934" i="1"/>
  <c r="AF3934" i="1"/>
  <c r="Q3932" i="1"/>
  <c r="P3932" i="1"/>
  <c r="AE3934" i="1"/>
  <c r="AC3934" i="1"/>
  <c r="N3937" i="1"/>
  <c r="M3938" i="1"/>
  <c r="R3933" i="1" l="1"/>
  <c r="AF3935" i="1"/>
  <c r="AD3935" i="1"/>
  <c r="N3938" i="1"/>
  <c r="M3939" i="1"/>
  <c r="O3937" i="1"/>
  <c r="AI3937" i="1"/>
  <c r="AE3935" i="1"/>
  <c r="AC3935" i="1"/>
  <c r="AB3936" i="1"/>
  <c r="AA3936" i="1"/>
  <c r="Q3933" i="1"/>
  <c r="P3933" i="1"/>
  <c r="AJ3934" i="1"/>
  <c r="AH3934" i="1"/>
  <c r="AG3934" i="1"/>
  <c r="AB3937" i="1" l="1"/>
  <c r="AA3937" i="1"/>
  <c r="AF3936" i="1"/>
  <c r="AD3936" i="1"/>
  <c r="AG3935" i="1"/>
  <c r="AJ3935" i="1" s="1"/>
  <c r="AC3936" i="1"/>
  <c r="AE3936" i="1"/>
  <c r="N3939" i="1"/>
  <c r="M3940" i="1"/>
  <c r="R3934" i="1"/>
  <c r="O3938" i="1"/>
  <c r="AI3938" i="1"/>
  <c r="Q3934" i="1"/>
  <c r="P3934" i="1"/>
  <c r="R3935" i="1" l="1"/>
  <c r="M3941" i="1"/>
  <c r="N3940" i="1"/>
  <c r="AH3935" i="1"/>
  <c r="AB3938" i="1"/>
  <c r="AA3938" i="1"/>
  <c r="AI3939" i="1"/>
  <c r="O3939" i="1"/>
  <c r="AC3937" i="1"/>
  <c r="AE3937" i="1"/>
  <c r="AD3937" i="1"/>
  <c r="AF3937" i="1"/>
  <c r="AG3936" i="1"/>
  <c r="AJ3936" i="1" s="1"/>
  <c r="M3942" i="1" l="1"/>
  <c r="N3941" i="1"/>
  <c r="AG3937" i="1"/>
  <c r="AJ3937" i="1"/>
  <c r="AH3937" i="1"/>
  <c r="AE3938" i="1"/>
  <c r="AC3938" i="1"/>
  <c r="AH3936" i="1"/>
  <c r="R3936" i="1" s="1"/>
  <c r="AD3938" i="1"/>
  <c r="AF3938" i="1"/>
  <c r="O3940" i="1"/>
  <c r="AI3940" i="1"/>
  <c r="AA3939" i="1"/>
  <c r="AB3939" i="1"/>
  <c r="Q3935" i="1"/>
  <c r="P3935" i="1"/>
  <c r="N3942" i="1" l="1"/>
  <c r="M3943" i="1"/>
  <c r="AG3938" i="1"/>
  <c r="AH3938" i="1" s="1"/>
  <c r="AE3939" i="1"/>
  <c r="AC3939" i="1"/>
  <c r="Q3937" i="1"/>
  <c r="P3937" i="1"/>
  <c r="O3941" i="1"/>
  <c r="AI3941" i="1"/>
  <c r="R3937" i="1"/>
  <c r="AF3939" i="1"/>
  <c r="AD3939" i="1"/>
  <c r="AB3940" i="1"/>
  <c r="AA3940" i="1"/>
  <c r="Q3936" i="1"/>
  <c r="P3936" i="1"/>
  <c r="Q3938" i="1" l="1"/>
  <c r="P3938" i="1"/>
  <c r="AB3941" i="1"/>
  <c r="AA3941" i="1"/>
  <c r="AJ3938" i="1"/>
  <c r="AE3940" i="1"/>
  <c r="AC3940" i="1"/>
  <c r="AF3940" i="1"/>
  <c r="AD3940" i="1"/>
  <c r="AG3939" i="1"/>
  <c r="AJ3939" i="1" s="1"/>
  <c r="M3944" i="1"/>
  <c r="N3943" i="1"/>
  <c r="AI3942" i="1"/>
  <c r="O3942" i="1"/>
  <c r="AG3940" i="1" l="1"/>
  <c r="AH3940" i="1" s="1"/>
  <c r="R3938" i="1"/>
  <c r="O3943" i="1"/>
  <c r="AI3943" i="1"/>
  <c r="AH3939" i="1"/>
  <c r="AC3941" i="1"/>
  <c r="AE3941" i="1"/>
  <c r="N3944" i="1"/>
  <c r="M3945" i="1"/>
  <c r="AA3942" i="1"/>
  <c r="AB3942" i="1"/>
  <c r="AF3941" i="1"/>
  <c r="AD3941" i="1"/>
  <c r="Q3940" i="1" l="1"/>
  <c r="P3940" i="1"/>
  <c r="AE3942" i="1"/>
  <c r="AC3942" i="1"/>
  <c r="AJ3940" i="1"/>
  <c r="O3944" i="1"/>
  <c r="AI3944" i="1"/>
  <c r="Q3939" i="1"/>
  <c r="P3939" i="1"/>
  <c r="AB3943" i="1"/>
  <c r="AA3943" i="1"/>
  <c r="R3939" i="1"/>
  <c r="N3945" i="1"/>
  <c r="M3946" i="1"/>
  <c r="AG3941" i="1"/>
  <c r="AH3941" i="1" s="1"/>
  <c r="AJ3941" i="1"/>
  <c r="AD3942" i="1"/>
  <c r="AF3942" i="1"/>
  <c r="Q3941" i="1" l="1"/>
  <c r="P3941" i="1"/>
  <c r="O3945" i="1"/>
  <c r="AI3945" i="1"/>
  <c r="AB3944" i="1"/>
  <c r="AA3944" i="1"/>
  <c r="R3941" i="1"/>
  <c r="AE3943" i="1"/>
  <c r="AC3943" i="1"/>
  <c r="AF3943" i="1"/>
  <c r="AD3943" i="1"/>
  <c r="R3940" i="1"/>
  <c r="AG3942" i="1"/>
  <c r="AH3942" i="1" s="1"/>
  <c r="AJ3942" i="1"/>
  <c r="N3946" i="1"/>
  <c r="M3947" i="1"/>
  <c r="Q3942" i="1" l="1"/>
  <c r="P3942" i="1"/>
  <c r="R3942" i="1"/>
  <c r="AA3945" i="1"/>
  <c r="AB3945" i="1"/>
  <c r="N3947" i="1"/>
  <c r="M3948" i="1"/>
  <c r="AG3943" i="1"/>
  <c r="AJ3943" i="1" s="1"/>
  <c r="AC3944" i="1"/>
  <c r="AE3944" i="1"/>
  <c r="O3946" i="1"/>
  <c r="AI3946" i="1"/>
  <c r="AF3944" i="1"/>
  <c r="AD3944" i="1"/>
  <c r="R3943" i="1" l="1"/>
  <c r="AD3945" i="1"/>
  <c r="AF3945" i="1"/>
  <c r="AE3945" i="1"/>
  <c r="AC3945" i="1"/>
  <c r="AH3943" i="1"/>
  <c r="AB3946" i="1"/>
  <c r="AA3946" i="1"/>
  <c r="M3949" i="1"/>
  <c r="N3948" i="1"/>
  <c r="AG3944" i="1"/>
  <c r="AJ3944" i="1" s="1"/>
  <c r="AI3947" i="1"/>
  <c r="O3947" i="1"/>
  <c r="N3949" i="1" l="1"/>
  <c r="M3950" i="1"/>
  <c r="AE3946" i="1"/>
  <c r="AC3946" i="1"/>
  <c r="O3948" i="1"/>
  <c r="AI3948" i="1"/>
  <c r="AF3946" i="1"/>
  <c r="AD3946" i="1"/>
  <c r="Q3943" i="1"/>
  <c r="P3943" i="1"/>
  <c r="AA3947" i="1"/>
  <c r="AB3947" i="1"/>
  <c r="AH3944" i="1"/>
  <c r="AG3945" i="1"/>
  <c r="AJ3945" i="1" s="1"/>
  <c r="O3949" i="1" l="1"/>
  <c r="AI3949" i="1"/>
  <c r="N3950" i="1"/>
  <c r="M3951" i="1"/>
  <c r="R3944" i="1"/>
  <c r="AC3947" i="1"/>
  <c r="AE3947" i="1"/>
  <c r="AB3948" i="1"/>
  <c r="AA3948" i="1"/>
  <c r="Q3944" i="1"/>
  <c r="P3944" i="1"/>
  <c r="AH3945" i="1"/>
  <c r="AH3946" i="1"/>
  <c r="AG3946" i="1"/>
  <c r="AJ3946" i="1" s="1"/>
  <c r="AF3947" i="1"/>
  <c r="AD3947" i="1"/>
  <c r="R3946" i="1" l="1"/>
  <c r="Q3945" i="1"/>
  <c r="P3945" i="1"/>
  <c r="AI3950" i="1"/>
  <c r="O3950" i="1"/>
  <c r="AC3948" i="1"/>
  <c r="AE3948" i="1"/>
  <c r="R3945" i="1"/>
  <c r="AB3949" i="1"/>
  <c r="AA3949" i="1"/>
  <c r="AG3947" i="1"/>
  <c r="AH3947" i="1" s="1"/>
  <c r="Q3946" i="1"/>
  <c r="P3946" i="1"/>
  <c r="AD3948" i="1"/>
  <c r="AF3948" i="1"/>
  <c r="M3952" i="1"/>
  <c r="N3951" i="1"/>
  <c r="Q3947" i="1" l="1"/>
  <c r="P3947" i="1"/>
  <c r="AJ3947" i="1"/>
  <c r="AA3950" i="1"/>
  <c r="AB3950" i="1"/>
  <c r="AC3949" i="1"/>
  <c r="AE3949" i="1"/>
  <c r="M3953" i="1"/>
  <c r="N3952" i="1"/>
  <c r="AD3949" i="1"/>
  <c r="AF3949" i="1"/>
  <c r="AG3948" i="1"/>
  <c r="AJ3948" i="1" s="1"/>
  <c r="AH3948" i="1"/>
  <c r="O3951" i="1"/>
  <c r="AI3951" i="1"/>
  <c r="R3948" i="1" l="1"/>
  <c r="O3952" i="1"/>
  <c r="AI3952" i="1"/>
  <c r="AB3951" i="1"/>
  <c r="AA3951" i="1"/>
  <c r="N3953" i="1"/>
  <c r="M3954" i="1"/>
  <c r="AG3949" i="1"/>
  <c r="AH3949" i="1" s="1"/>
  <c r="AD3950" i="1"/>
  <c r="AF3950" i="1"/>
  <c r="Q3948" i="1"/>
  <c r="P3948" i="1"/>
  <c r="AE3950" i="1"/>
  <c r="AC3950" i="1"/>
  <c r="R3947" i="1"/>
  <c r="Q3949" i="1" l="1"/>
  <c r="P3949" i="1"/>
  <c r="AF3951" i="1"/>
  <c r="AD3951" i="1"/>
  <c r="AJ3949" i="1"/>
  <c r="AG3950" i="1"/>
  <c r="AH3950" i="1" s="1"/>
  <c r="AB3952" i="1"/>
  <c r="AA3952" i="1"/>
  <c r="N3954" i="1"/>
  <c r="M3955" i="1"/>
  <c r="AI3953" i="1"/>
  <c r="O3953" i="1"/>
  <c r="AE3951" i="1"/>
  <c r="AC3951" i="1"/>
  <c r="Q3950" i="1" l="1"/>
  <c r="P3950" i="1"/>
  <c r="AJ3950" i="1"/>
  <c r="N3955" i="1"/>
  <c r="M3956" i="1"/>
  <c r="AB3953" i="1"/>
  <c r="AA3953" i="1"/>
  <c r="O3954" i="1"/>
  <c r="AI3954" i="1"/>
  <c r="AG3951" i="1"/>
  <c r="AH3951" i="1" s="1"/>
  <c r="R3949" i="1"/>
  <c r="AF3952" i="1"/>
  <c r="AD3952" i="1"/>
  <c r="AC3952" i="1"/>
  <c r="AE3952" i="1"/>
  <c r="Q3951" i="1" l="1"/>
  <c r="P3951" i="1"/>
  <c r="AJ3951" i="1"/>
  <c r="AB3954" i="1"/>
  <c r="AA3954" i="1"/>
  <c r="AE3953" i="1"/>
  <c r="AC3953" i="1"/>
  <c r="N3956" i="1"/>
  <c r="M3957" i="1"/>
  <c r="AG3952" i="1"/>
  <c r="AH3952" i="1" s="1"/>
  <c r="AI3955" i="1"/>
  <c r="O3955" i="1"/>
  <c r="AD3953" i="1"/>
  <c r="AF3953" i="1"/>
  <c r="R3950" i="1"/>
  <c r="Q3952" i="1" l="1"/>
  <c r="P3952" i="1"/>
  <c r="N3957" i="1"/>
  <c r="M3958" i="1"/>
  <c r="O3956" i="1"/>
  <c r="AI3956" i="1"/>
  <c r="AG3953" i="1"/>
  <c r="AH3953" i="1" s="1"/>
  <c r="AJ3952" i="1"/>
  <c r="AE3954" i="1"/>
  <c r="AC3954" i="1"/>
  <c r="AA3955" i="1"/>
  <c r="AB3955" i="1"/>
  <c r="AF3954" i="1"/>
  <c r="AD3954" i="1"/>
  <c r="R3951" i="1"/>
  <c r="Q3953" i="1" l="1"/>
  <c r="P3953" i="1"/>
  <c r="AJ3953" i="1"/>
  <c r="AD3955" i="1"/>
  <c r="AF3955" i="1"/>
  <c r="AC3955" i="1"/>
  <c r="AE3955" i="1"/>
  <c r="AB3956" i="1"/>
  <c r="AA3956" i="1"/>
  <c r="N3958" i="1"/>
  <c r="M3959" i="1"/>
  <c r="AG3954" i="1"/>
  <c r="AH3954" i="1" s="1"/>
  <c r="R3952" i="1"/>
  <c r="O3957" i="1"/>
  <c r="AI3957" i="1"/>
  <c r="Q3954" i="1" l="1"/>
  <c r="P3954" i="1"/>
  <c r="AE3956" i="1"/>
  <c r="AC3956" i="1"/>
  <c r="AD3956" i="1"/>
  <c r="AF3956" i="1"/>
  <c r="AB3957" i="1"/>
  <c r="AA3957" i="1"/>
  <c r="AJ3955" i="1"/>
  <c r="AG3955" i="1"/>
  <c r="AH3955" i="1" s="1"/>
  <c r="AJ3954" i="1"/>
  <c r="O3958" i="1"/>
  <c r="AI3958" i="1"/>
  <c r="N3959" i="1"/>
  <c r="M3960" i="1"/>
  <c r="R3953" i="1"/>
  <c r="Q3955" i="1" l="1"/>
  <c r="P3955" i="1"/>
  <c r="R3955" i="1"/>
  <c r="N3960" i="1"/>
  <c r="M3961" i="1"/>
  <c r="AE3957" i="1"/>
  <c r="AC3957" i="1"/>
  <c r="AF3957" i="1"/>
  <c r="AD3957" i="1"/>
  <c r="O3959" i="1"/>
  <c r="AI3959" i="1"/>
  <c r="AA3958" i="1"/>
  <c r="AB3958" i="1"/>
  <c r="R3954" i="1"/>
  <c r="AG3956" i="1"/>
  <c r="AJ3956" i="1" s="1"/>
  <c r="R3956" i="1" l="1"/>
  <c r="M3962" i="1"/>
  <c r="N3961" i="1"/>
  <c r="AH3956" i="1"/>
  <c r="AB3959" i="1"/>
  <c r="AA3959" i="1"/>
  <c r="AI3960" i="1"/>
  <c r="O3960" i="1"/>
  <c r="AE3958" i="1"/>
  <c r="AC3958" i="1"/>
  <c r="AJ3957" i="1"/>
  <c r="AH3957" i="1"/>
  <c r="AG3957" i="1"/>
  <c r="AF3958" i="1"/>
  <c r="AD3958" i="1"/>
  <c r="R3957" i="1" l="1"/>
  <c r="M3963" i="1"/>
  <c r="N3962" i="1"/>
  <c r="AI3961" i="1"/>
  <c r="O3961" i="1"/>
  <c r="AG3958" i="1"/>
  <c r="AJ3958" i="1"/>
  <c r="AH3958" i="1"/>
  <c r="AE3959" i="1"/>
  <c r="AC3959" i="1"/>
  <c r="AF3959" i="1"/>
  <c r="AD3959" i="1"/>
  <c r="Q3957" i="1"/>
  <c r="P3957" i="1"/>
  <c r="AA3960" i="1"/>
  <c r="AB3960" i="1"/>
  <c r="Q3956" i="1"/>
  <c r="P3956" i="1"/>
  <c r="Q3958" i="1" l="1"/>
  <c r="P3958" i="1"/>
  <c r="R3958" i="1"/>
  <c r="AF3960" i="1"/>
  <c r="AD3960" i="1"/>
  <c r="AB3961" i="1"/>
  <c r="AA3961" i="1"/>
  <c r="N3963" i="1"/>
  <c r="M3964" i="1"/>
  <c r="AE3960" i="1"/>
  <c r="AC3960" i="1"/>
  <c r="AG3959" i="1"/>
  <c r="AH3959" i="1" s="1"/>
  <c r="AI3962" i="1"/>
  <c r="O3962" i="1"/>
  <c r="Q3959" i="1" l="1"/>
  <c r="P3959" i="1"/>
  <c r="AG3960" i="1"/>
  <c r="AH3960" i="1" s="1"/>
  <c r="N3964" i="1"/>
  <c r="M3965" i="1"/>
  <c r="AI3963" i="1"/>
  <c r="O3963" i="1"/>
  <c r="AB3962" i="1"/>
  <c r="AA3962" i="1"/>
  <c r="AJ3959" i="1"/>
  <c r="AE3961" i="1"/>
  <c r="AC3961" i="1"/>
  <c r="AF3961" i="1"/>
  <c r="AD3961" i="1"/>
  <c r="Q3960" i="1" l="1"/>
  <c r="P3960" i="1"/>
  <c r="N3965" i="1"/>
  <c r="M3966" i="1"/>
  <c r="O3964" i="1"/>
  <c r="AI3964" i="1"/>
  <c r="AB3963" i="1"/>
  <c r="AA3963" i="1"/>
  <c r="AG3961" i="1"/>
  <c r="AJ3961" i="1" s="1"/>
  <c r="AJ3960" i="1"/>
  <c r="AC3962" i="1"/>
  <c r="AE3962" i="1"/>
  <c r="R3959" i="1"/>
  <c r="AF3962" i="1"/>
  <c r="AD3962" i="1"/>
  <c r="AH3961" i="1" l="1"/>
  <c r="AJ3962" i="1"/>
  <c r="AG3962" i="1"/>
  <c r="AH3962" i="1" s="1"/>
  <c r="AC3963" i="1"/>
  <c r="AE3963" i="1"/>
  <c r="R3960" i="1"/>
  <c r="AB3964" i="1"/>
  <c r="AA3964" i="1"/>
  <c r="N3966" i="1"/>
  <c r="M3967" i="1"/>
  <c r="AD3963" i="1"/>
  <c r="AF3963" i="1"/>
  <c r="O3965" i="1"/>
  <c r="AI3965" i="1"/>
  <c r="Q3962" i="1" l="1"/>
  <c r="P3962" i="1"/>
  <c r="Q3961" i="1"/>
  <c r="P3961" i="1"/>
  <c r="AD3964" i="1"/>
  <c r="AF3964" i="1"/>
  <c r="AG3963" i="1"/>
  <c r="AJ3963" i="1" s="1"/>
  <c r="R3962" i="1"/>
  <c r="AB3965" i="1"/>
  <c r="AA3965" i="1"/>
  <c r="AE3964" i="1"/>
  <c r="AC3964" i="1"/>
  <c r="R3961" i="1"/>
  <c r="O3966" i="1"/>
  <c r="AI3966" i="1"/>
  <c r="N3967" i="1"/>
  <c r="M3968" i="1"/>
  <c r="AF3965" i="1" l="1"/>
  <c r="AD3965" i="1"/>
  <c r="AE3965" i="1"/>
  <c r="AC3965" i="1"/>
  <c r="AH3963" i="1"/>
  <c r="R3963" i="1" s="1"/>
  <c r="N3968" i="1"/>
  <c r="M3969" i="1"/>
  <c r="AG3964" i="1"/>
  <c r="AH3964" i="1" s="1"/>
  <c r="AA3966" i="1"/>
  <c r="AB3966" i="1"/>
  <c r="O3967" i="1"/>
  <c r="AI3967" i="1"/>
  <c r="Q3964" i="1" l="1"/>
  <c r="P3964" i="1"/>
  <c r="AF3966" i="1"/>
  <c r="AD3966" i="1"/>
  <c r="M3970" i="1"/>
  <c r="N3969" i="1"/>
  <c r="AE3966" i="1"/>
  <c r="AC3966" i="1"/>
  <c r="AI3968" i="1"/>
  <c r="O3968" i="1"/>
  <c r="AJ3964" i="1"/>
  <c r="Q3963" i="1"/>
  <c r="P3963" i="1"/>
  <c r="AH3965" i="1"/>
  <c r="AG3965" i="1"/>
  <c r="AJ3965" i="1" s="1"/>
  <c r="AB3967" i="1"/>
  <c r="AA3967" i="1"/>
  <c r="R3965" i="1" l="1"/>
  <c r="R3964" i="1"/>
  <c r="AG3966" i="1"/>
  <c r="AJ3966" i="1" s="1"/>
  <c r="AH3966" i="1"/>
  <c r="AF3967" i="1"/>
  <c r="AD3967" i="1"/>
  <c r="AE3967" i="1"/>
  <c r="AC3967" i="1"/>
  <c r="AA3968" i="1"/>
  <c r="AB3968" i="1"/>
  <c r="AI3969" i="1"/>
  <c r="O3969" i="1"/>
  <c r="M3971" i="1"/>
  <c r="N3970" i="1"/>
  <c r="Q3965" i="1"/>
  <c r="P3965" i="1"/>
  <c r="R3966" i="1" l="1"/>
  <c r="AE3968" i="1"/>
  <c r="AC3968" i="1"/>
  <c r="Q3966" i="1"/>
  <c r="P3966" i="1"/>
  <c r="AF3968" i="1"/>
  <c r="AD3968" i="1"/>
  <c r="AG3967" i="1"/>
  <c r="AH3967" i="1" s="1"/>
  <c r="AJ3967" i="1"/>
  <c r="AB3969" i="1"/>
  <c r="AA3969" i="1"/>
  <c r="AI3970" i="1"/>
  <c r="O3970" i="1"/>
  <c r="N3971" i="1"/>
  <c r="M3972" i="1"/>
  <c r="Q3967" i="1" l="1"/>
  <c r="P3967" i="1"/>
  <c r="AB3970" i="1"/>
  <c r="AA3970" i="1"/>
  <c r="AG3968" i="1"/>
  <c r="AH3968" i="1" s="1"/>
  <c r="AI3971" i="1"/>
  <c r="O3971" i="1"/>
  <c r="R3967" i="1"/>
  <c r="AC3969" i="1"/>
  <c r="AE3969" i="1"/>
  <c r="N3972" i="1"/>
  <c r="M3973" i="1"/>
  <c r="AF3969" i="1"/>
  <c r="AD3969" i="1"/>
  <c r="Q3968" i="1" l="1"/>
  <c r="P3968" i="1"/>
  <c r="AB3971" i="1"/>
  <c r="AA3971" i="1"/>
  <c r="AJ3968" i="1"/>
  <c r="AG3969" i="1"/>
  <c r="AJ3969" i="1" s="1"/>
  <c r="N3973" i="1"/>
  <c r="M3974" i="1"/>
  <c r="AC3970" i="1"/>
  <c r="AE3970" i="1"/>
  <c r="O3972" i="1"/>
  <c r="AI3972" i="1"/>
  <c r="AD3970" i="1"/>
  <c r="AF3970" i="1"/>
  <c r="AH3969" i="1" l="1"/>
  <c r="AJ3970" i="1"/>
  <c r="AG3970" i="1"/>
  <c r="AH3970" i="1" s="1"/>
  <c r="N3974" i="1"/>
  <c r="M3975" i="1"/>
  <c r="R3968" i="1"/>
  <c r="AC3971" i="1"/>
  <c r="AE3971" i="1"/>
  <c r="AB3972" i="1"/>
  <c r="AA3972" i="1"/>
  <c r="O3973" i="1"/>
  <c r="AI3973" i="1"/>
  <c r="AD3971" i="1"/>
  <c r="AF3971" i="1"/>
  <c r="Q3970" i="1" l="1"/>
  <c r="P3970" i="1"/>
  <c r="R3970" i="1"/>
  <c r="N3975" i="1"/>
  <c r="M3976" i="1"/>
  <c r="Q3969" i="1"/>
  <c r="P3969" i="1"/>
  <c r="AH3971" i="1"/>
  <c r="AG3971" i="1"/>
  <c r="AJ3971" i="1" s="1"/>
  <c r="O3974" i="1"/>
  <c r="AI3974" i="1"/>
  <c r="AD3972" i="1"/>
  <c r="AF3972" i="1"/>
  <c r="AB3973" i="1"/>
  <c r="AA3973" i="1"/>
  <c r="R3969" i="1"/>
  <c r="AE3972" i="1"/>
  <c r="AC3972" i="1"/>
  <c r="R3971" i="1" l="1"/>
  <c r="M3977" i="1"/>
  <c r="N3976" i="1"/>
  <c r="O3975" i="1"/>
  <c r="AI3975" i="1"/>
  <c r="AG3972" i="1"/>
  <c r="AJ3972" i="1" s="1"/>
  <c r="AH3972" i="1"/>
  <c r="AE3973" i="1"/>
  <c r="AC3973" i="1"/>
  <c r="Q3971" i="1"/>
  <c r="P3971" i="1"/>
  <c r="AF3973" i="1"/>
  <c r="AD3973" i="1"/>
  <c r="AA3974" i="1"/>
  <c r="AB3974" i="1"/>
  <c r="R3972" i="1" l="1"/>
  <c r="AF3974" i="1"/>
  <c r="AD3974" i="1"/>
  <c r="AB3975" i="1"/>
  <c r="AA3975" i="1"/>
  <c r="M3978" i="1"/>
  <c r="N3977" i="1"/>
  <c r="Q3972" i="1"/>
  <c r="P3972" i="1"/>
  <c r="AE3974" i="1"/>
  <c r="AC3974" i="1"/>
  <c r="AJ3973" i="1"/>
  <c r="AG3973" i="1"/>
  <c r="AH3973" i="1" s="1"/>
  <c r="AI3976" i="1"/>
  <c r="O3976" i="1"/>
  <c r="Q3973" i="1" l="1"/>
  <c r="P3973" i="1"/>
  <c r="R3973" i="1"/>
  <c r="AI3977" i="1"/>
  <c r="O3977" i="1"/>
  <c r="AG3974" i="1"/>
  <c r="AH3974" i="1" s="1"/>
  <c r="M3979" i="1"/>
  <c r="N3978" i="1"/>
  <c r="AE3975" i="1"/>
  <c r="AC3975" i="1"/>
  <c r="AA3976" i="1"/>
  <c r="AB3976" i="1"/>
  <c r="AF3975" i="1"/>
  <c r="AD3975" i="1"/>
  <c r="Q3974" i="1" l="1"/>
  <c r="P3974" i="1"/>
  <c r="N3979" i="1"/>
  <c r="M3980" i="1"/>
  <c r="AF3976" i="1"/>
  <c r="AD3976" i="1"/>
  <c r="AJ3974" i="1"/>
  <c r="AG3975" i="1"/>
  <c r="AJ3975" i="1" s="1"/>
  <c r="AI3978" i="1"/>
  <c r="O3978" i="1"/>
  <c r="AB3977" i="1"/>
  <c r="AA3977" i="1"/>
  <c r="AE3976" i="1"/>
  <c r="AC3976" i="1"/>
  <c r="R3974" i="1" l="1"/>
  <c r="AG3976" i="1"/>
  <c r="AH3976" i="1" s="1"/>
  <c r="AH3975" i="1"/>
  <c r="AF3977" i="1"/>
  <c r="AD3977" i="1"/>
  <c r="AB3978" i="1"/>
  <c r="AA3978" i="1"/>
  <c r="N3980" i="1"/>
  <c r="M3981" i="1"/>
  <c r="AE3977" i="1"/>
  <c r="AC3977" i="1"/>
  <c r="AI3979" i="1"/>
  <c r="O3979" i="1"/>
  <c r="Q3976" i="1" l="1"/>
  <c r="P3976" i="1"/>
  <c r="O3980" i="1"/>
  <c r="AI3980" i="1"/>
  <c r="AJ3976" i="1"/>
  <c r="AC3978" i="1"/>
  <c r="AE3978" i="1"/>
  <c r="AG3977" i="1"/>
  <c r="AH3977" i="1" s="1"/>
  <c r="Q3975" i="1"/>
  <c r="P3975" i="1"/>
  <c r="AF3978" i="1"/>
  <c r="AD3978" i="1"/>
  <c r="AB3979" i="1"/>
  <c r="AA3979" i="1"/>
  <c r="R3975" i="1"/>
  <c r="N3981" i="1"/>
  <c r="M3982" i="1"/>
  <c r="Q3977" i="1" l="1"/>
  <c r="P3977" i="1"/>
  <c r="O3981" i="1"/>
  <c r="AI3981" i="1"/>
  <c r="AC3979" i="1"/>
  <c r="AE3979" i="1"/>
  <c r="AD3979" i="1"/>
  <c r="AF3979" i="1"/>
  <c r="AJ3977" i="1"/>
  <c r="N3982" i="1"/>
  <c r="M3983" i="1"/>
  <c r="AJ3978" i="1"/>
  <c r="AG3978" i="1"/>
  <c r="AH3978" i="1" s="1"/>
  <c r="R3976" i="1"/>
  <c r="AB3980" i="1"/>
  <c r="AA3980" i="1"/>
  <c r="Q3978" i="1" l="1"/>
  <c r="P3978" i="1"/>
  <c r="R3978" i="1"/>
  <c r="O3982" i="1"/>
  <c r="AI3982" i="1"/>
  <c r="R3977" i="1"/>
  <c r="AD3980" i="1"/>
  <c r="AF3980" i="1"/>
  <c r="N3983" i="1"/>
  <c r="M3984" i="1"/>
  <c r="AB3981" i="1"/>
  <c r="AA3981" i="1"/>
  <c r="AE3980" i="1"/>
  <c r="AC3980" i="1"/>
  <c r="AG3979" i="1"/>
  <c r="AJ3979" i="1" s="1"/>
  <c r="R3979" i="1" l="1"/>
  <c r="O3983" i="1"/>
  <c r="AI3983" i="1"/>
  <c r="N3984" i="1"/>
  <c r="M3985" i="1"/>
  <c r="AH3979" i="1"/>
  <c r="AE3981" i="1"/>
  <c r="AC3981" i="1"/>
  <c r="AG3980" i="1"/>
  <c r="AH3980" i="1" s="1"/>
  <c r="AF3981" i="1"/>
  <c r="AD3981" i="1"/>
  <c r="AB3982" i="1"/>
  <c r="AA3982" i="1"/>
  <c r="Q3980" i="1" l="1"/>
  <c r="P3980" i="1"/>
  <c r="AI3984" i="1"/>
  <c r="O3984" i="1"/>
  <c r="M3986" i="1"/>
  <c r="N3985" i="1"/>
  <c r="AJ3980" i="1"/>
  <c r="AE3982" i="1"/>
  <c r="AC3982" i="1"/>
  <c r="AJ3981" i="1"/>
  <c r="AG3981" i="1"/>
  <c r="AH3981" i="1" s="1"/>
  <c r="AF3982" i="1"/>
  <c r="AD3982" i="1"/>
  <c r="Q3979" i="1"/>
  <c r="P3979" i="1"/>
  <c r="AB3983" i="1"/>
  <c r="AA3983" i="1"/>
  <c r="Q3981" i="1" l="1"/>
  <c r="P3981" i="1"/>
  <c r="R3981" i="1"/>
  <c r="AA3984" i="1"/>
  <c r="AB3984" i="1"/>
  <c r="AG3982" i="1"/>
  <c r="AJ3982" i="1"/>
  <c r="AH3982" i="1"/>
  <c r="AE3983" i="1"/>
  <c r="AC3983" i="1"/>
  <c r="R3980" i="1"/>
  <c r="AF3983" i="1"/>
  <c r="AD3983" i="1"/>
  <c r="AI3985" i="1"/>
  <c r="O3985" i="1"/>
  <c r="M3987" i="1"/>
  <c r="N3986" i="1"/>
  <c r="AF3984" i="1" l="1"/>
  <c r="AD3984" i="1"/>
  <c r="AE3984" i="1"/>
  <c r="AC3984" i="1"/>
  <c r="Q3982" i="1"/>
  <c r="P3982" i="1"/>
  <c r="R3982" i="1"/>
  <c r="AG3983" i="1"/>
  <c r="AH3983" i="1" s="1"/>
  <c r="AJ3983" i="1"/>
  <c r="AB3985" i="1"/>
  <c r="AA3985" i="1"/>
  <c r="AI3986" i="1"/>
  <c r="O3986" i="1"/>
  <c r="N3987" i="1"/>
  <c r="M3988" i="1"/>
  <c r="Q3983" i="1" l="1"/>
  <c r="P3983" i="1"/>
  <c r="AB3986" i="1"/>
  <c r="AA3986" i="1"/>
  <c r="AF3985" i="1"/>
  <c r="AD3985" i="1"/>
  <c r="AG3984" i="1"/>
  <c r="AH3984" i="1" s="1"/>
  <c r="R3983" i="1"/>
  <c r="N3988" i="1"/>
  <c r="M3989" i="1"/>
  <c r="AI3987" i="1"/>
  <c r="O3987" i="1"/>
  <c r="AE3985" i="1"/>
  <c r="AC3985" i="1"/>
  <c r="Q3984" i="1" l="1"/>
  <c r="P3984" i="1"/>
  <c r="AJ3984" i="1"/>
  <c r="AG3985" i="1"/>
  <c r="AJ3985" i="1" s="1"/>
  <c r="N3989" i="1"/>
  <c r="M3990" i="1"/>
  <c r="AC3986" i="1"/>
  <c r="AE3986" i="1"/>
  <c r="AB3987" i="1"/>
  <c r="AA3987" i="1"/>
  <c r="O3988" i="1"/>
  <c r="AI3988" i="1"/>
  <c r="AF3986" i="1"/>
  <c r="AD3986" i="1"/>
  <c r="O3989" i="1" l="1"/>
  <c r="AI3989" i="1"/>
  <c r="AB3988" i="1"/>
  <c r="AA3988" i="1"/>
  <c r="AC3987" i="1"/>
  <c r="AE3987" i="1"/>
  <c r="AD3987" i="1"/>
  <c r="AF3987" i="1"/>
  <c r="AH3985" i="1"/>
  <c r="AG3986" i="1"/>
  <c r="AH3986" i="1" s="1"/>
  <c r="N3990" i="1"/>
  <c r="M3991" i="1"/>
  <c r="R3984" i="1"/>
  <c r="Q3986" i="1" l="1"/>
  <c r="P3986" i="1"/>
  <c r="AB3989" i="1"/>
  <c r="AA3989" i="1"/>
  <c r="AJ3986" i="1"/>
  <c r="Q3985" i="1"/>
  <c r="P3985" i="1"/>
  <c r="R3985" i="1"/>
  <c r="AE3988" i="1"/>
  <c r="AC3988" i="1"/>
  <c r="O3990" i="1"/>
  <c r="AI3990" i="1"/>
  <c r="AD3988" i="1"/>
  <c r="AF3988" i="1"/>
  <c r="N3991" i="1"/>
  <c r="M3992" i="1"/>
  <c r="AG3987" i="1"/>
  <c r="AH3987" i="1" s="1"/>
  <c r="Q3987" i="1" l="1"/>
  <c r="P3987" i="1"/>
  <c r="AG3988" i="1"/>
  <c r="AJ3988" i="1" s="1"/>
  <c r="AJ3987" i="1"/>
  <c r="R3986" i="1"/>
  <c r="N3992" i="1"/>
  <c r="M3993" i="1"/>
  <c r="AE3989" i="1"/>
  <c r="AC3989" i="1"/>
  <c r="O3991" i="1"/>
  <c r="AI3991" i="1"/>
  <c r="AB3990" i="1"/>
  <c r="AA3990" i="1"/>
  <c r="AF3989" i="1"/>
  <c r="AD3989" i="1"/>
  <c r="R3988" i="1" l="1"/>
  <c r="R3987" i="1"/>
  <c r="AI3992" i="1"/>
  <c r="O3992" i="1"/>
  <c r="AB3991" i="1"/>
  <c r="AA3991" i="1"/>
  <c r="AE3990" i="1"/>
  <c r="AC3990" i="1"/>
  <c r="AF3990" i="1"/>
  <c r="AD3990" i="1"/>
  <c r="AH3988" i="1"/>
  <c r="M3994" i="1"/>
  <c r="N3993" i="1"/>
  <c r="AJ3989" i="1"/>
  <c r="AH3989" i="1"/>
  <c r="AG3989" i="1"/>
  <c r="Q3989" i="1" l="1"/>
  <c r="P3989" i="1"/>
  <c r="AG3990" i="1"/>
  <c r="AJ3990" i="1" s="1"/>
  <c r="R3989" i="1"/>
  <c r="M3995" i="1"/>
  <c r="N3994" i="1"/>
  <c r="AI3993" i="1"/>
  <c r="O3993" i="1"/>
  <c r="Q3988" i="1"/>
  <c r="P3988" i="1"/>
  <c r="AE3991" i="1"/>
  <c r="AC3991" i="1"/>
  <c r="AA3992" i="1"/>
  <c r="AB3992" i="1"/>
  <c r="AF3991" i="1"/>
  <c r="AD3991" i="1"/>
  <c r="AI3994" i="1" l="1"/>
  <c r="O3994" i="1"/>
  <c r="AB3993" i="1"/>
  <c r="AA3993" i="1"/>
  <c r="N3995" i="1"/>
  <c r="M3996" i="1"/>
  <c r="AF3992" i="1"/>
  <c r="AD3992" i="1"/>
  <c r="AH3990" i="1"/>
  <c r="R3990" i="1" s="1"/>
  <c r="AE3992" i="1"/>
  <c r="AC3992" i="1"/>
  <c r="AH3991" i="1"/>
  <c r="AG3991" i="1"/>
  <c r="AJ3991" i="1"/>
  <c r="AF3993" i="1" l="1"/>
  <c r="AD3993" i="1"/>
  <c r="AB3994" i="1"/>
  <c r="AA3994" i="1"/>
  <c r="Q3990" i="1"/>
  <c r="P3990" i="1"/>
  <c r="Q3991" i="1"/>
  <c r="P3991" i="1"/>
  <c r="R3991" i="1"/>
  <c r="AE3993" i="1"/>
  <c r="AC3993" i="1"/>
  <c r="N3996" i="1"/>
  <c r="M3997" i="1"/>
  <c r="AH3992" i="1"/>
  <c r="AG3992" i="1"/>
  <c r="AJ3992" i="1"/>
  <c r="AI3995" i="1"/>
  <c r="O3995" i="1"/>
  <c r="N3997" i="1" l="1"/>
  <c r="M3998" i="1"/>
  <c r="O3996" i="1"/>
  <c r="AI3996" i="1"/>
  <c r="AC3994" i="1"/>
  <c r="AE3994" i="1"/>
  <c r="AG3993" i="1"/>
  <c r="AH3993" i="1" s="1"/>
  <c r="AF3994" i="1"/>
  <c r="AD3994" i="1"/>
  <c r="AB3995" i="1"/>
  <c r="AA3995" i="1"/>
  <c r="Q3992" i="1"/>
  <c r="P3992" i="1"/>
  <c r="R3992" i="1"/>
  <c r="Q3993" i="1" l="1"/>
  <c r="P3993" i="1"/>
  <c r="AD3995" i="1"/>
  <c r="AF3995" i="1"/>
  <c r="AJ3993" i="1"/>
  <c r="AG3994" i="1"/>
  <c r="AH3994" i="1" s="1"/>
  <c r="AB3996" i="1"/>
  <c r="AA3996" i="1"/>
  <c r="N3998" i="1"/>
  <c r="M3999" i="1"/>
  <c r="AC3995" i="1"/>
  <c r="AE3995" i="1"/>
  <c r="O3997" i="1"/>
  <c r="AI3997" i="1"/>
  <c r="Q3994" i="1" l="1"/>
  <c r="P3994" i="1"/>
  <c r="O3998" i="1"/>
  <c r="AI3998" i="1"/>
  <c r="AJ3994" i="1"/>
  <c r="AE3996" i="1"/>
  <c r="AC3996" i="1"/>
  <c r="R3993" i="1"/>
  <c r="N3999" i="1"/>
  <c r="M4000" i="1"/>
  <c r="AD3996" i="1"/>
  <c r="AF3996" i="1"/>
  <c r="AG3995" i="1"/>
  <c r="AJ3995" i="1" s="1"/>
  <c r="AB3997" i="1"/>
  <c r="AA3997" i="1"/>
  <c r="AH3995" i="1" l="1"/>
  <c r="AF3997" i="1"/>
  <c r="AD3997" i="1"/>
  <c r="AG3996" i="1"/>
  <c r="AJ3996" i="1" s="1"/>
  <c r="AB3998" i="1"/>
  <c r="AA3998" i="1"/>
  <c r="O3999" i="1"/>
  <c r="AI3999" i="1"/>
  <c r="AE3997" i="1"/>
  <c r="AC3997" i="1"/>
  <c r="N4000" i="1"/>
  <c r="M4001" i="1"/>
  <c r="R3994" i="1"/>
  <c r="Q3995" i="1" l="1"/>
  <c r="P3995" i="1"/>
  <c r="M4002" i="1"/>
  <c r="N4001" i="1"/>
  <c r="R3995" i="1"/>
  <c r="AI4000" i="1"/>
  <c r="O4000" i="1"/>
  <c r="AB3999" i="1"/>
  <c r="AA3999" i="1"/>
  <c r="AG3997" i="1"/>
  <c r="AJ3997" i="1" s="1"/>
  <c r="AH3996" i="1"/>
  <c r="AF3998" i="1"/>
  <c r="AD3998" i="1"/>
  <c r="AE3998" i="1"/>
  <c r="AC3998" i="1"/>
  <c r="R3997" i="1" l="1"/>
  <c r="AA4000" i="1"/>
  <c r="AB4000" i="1"/>
  <c r="M4003" i="1"/>
  <c r="N4002" i="1"/>
  <c r="AH3997" i="1"/>
  <c r="R3996" i="1"/>
  <c r="AI4001" i="1"/>
  <c r="O4001" i="1"/>
  <c r="AE3999" i="1"/>
  <c r="AC3999" i="1"/>
  <c r="Q3996" i="1"/>
  <c r="P3996" i="1"/>
  <c r="AF3999" i="1"/>
  <c r="AD3999" i="1"/>
  <c r="AG3998" i="1"/>
  <c r="AJ3998" i="1"/>
  <c r="AH3998" i="1"/>
  <c r="AE4000" i="1" l="1"/>
  <c r="AC4000" i="1"/>
  <c r="Q3998" i="1"/>
  <c r="P3998" i="1"/>
  <c r="Q3997" i="1"/>
  <c r="P3997" i="1"/>
  <c r="AB4001" i="1"/>
  <c r="AA4001" i="1"/>
  <c r="AI4002" i="1"/>
  <c r="O4002" i="1"/>
  <c r="AH3999" i="1"/>
  <c r="AG3999" i="1"/>
  <c r="AJ3999" i="1"/>
  <c r="N4003" i="1"/>
  <c r="M4004" i="1"/>
  <c r="R3998" i="1"/>
  <c r="AF4000" i="1"/>
  <c r="AD4000" i="1"/>
  <c r="R3999" i="1" l="1"/>
  <c r="AE4001" i="1"/>
  <c r="AC4001" i="1"/>
  <c r="AI4003" i="1"/>
  <c r="O4003" i="1"/>
  <c r="AB4002" i="1"/>
  <c r="AA4002" i="1"/>
  <c r="AF4001" i="1"/>
  <c r="AD4001" i="1"/>
  <c r="AG4000" i="1"/>
  <c r="AH4000" i="1" s="1"/>
  <c r="AJ4000" i="1"/>
  <c r="Q3999" i="1"/>
  <c r="P3999" i="1"/>
  <c r="N4004" i="1"/>
  <c r="M4005" i="1"/>
  <c r="Q4000" i="1" l="1"/>
  <c r="P4000" i="1"/>
  <c r="R4000" i="1"/>
  <c r="AB4003" i="1"/>
  <c r="AA4003" i="1"/>
  <c r="N4005" i="1"/>
  <c r="M4006" i="1"/>
  <c r="AC4002" i="1"/>
  <c r="AE4002" i="1"/>
  <c r="AG4001" i="1"/>
  <c r="AH4001" i="1" s="1"/>
  <c r="O4004" i="1"/>
  <c r="AI4004" i="1"/>
  <c r="AF4002" i="1"/>
  <c r="AD4002" i="1"/>
  <c r="Q4001" i="1" l="1"/>
  <c r="P4001" i="1"/>
  <c r="AC4003" i="1"/>
  <c r="AE4003" i="1"/>
  <c r="AD4003" i="1"/>
  <c r="AF4003" i="1"/>
  <c r="AJ4001" i="1"/>
  <c r="AB4004" i="1"/>
  <c r="AA4004" i="1"/>
  <c r="AJ4002" i="1"/>
  <c r="AG4002" i="1"/>
  <c r="AH4002" i="1" s="1"/>
  <c r="N4006" i="1"/>
  <c r="M4007" i="1"/>
  <c r="O4005" i="1"/>
  <c r="AI4005" i="1"/>
  <c r="Q4002" i="1" l="1"/>
  <c r="P4002" i="1"/>
  <c r="AE4004" i="1"/>
  <c r="AC4004" i="1"/>
  <c r="R4001" i="1"/>
  <c r="AD4004" i="1"/>
  <c r="AF4004" i="1"/>
  <c r="R4002" i="1"/>
  <c r="N4007" i="1"/>
  <c r="M4008" i="1"/>
  <c r="O4006" i="1"/>
  <c r="AI4006" i="1"/>
  <c r="AB4005" i="1"/>
  <c r="AA4005" i="1"/>
  <c r="AG4003" i="1"/>
  <c r="AH4003" i="1" s="1"/>
  <c r="Q4003" i="1" l="1"/>
  <c r="P4003" i="1"/>
  <c r="AJ4003" i="1"/>
  <c r="AB4006" i="1"/>
  <c r="AA4006" i="1"/>
  <c r="AF4005" i="1"/>
  <c r="AD4005" i="1"/>
  <c r="N4008" i="1"/>
  <c r="M4009" i="1"/>
  <c r="AE4005" i="1"/>
  <c r="AC4005" i="1"/>
  <c r="AH4004" i="1"/>
  <c r="AG4004" i="1"/>
  <c r="AJ4004" i="1" s="1"/>
  <c r="O4007" i="1"/>
  <c r="AI4007" i="1"/>
  <c r="R4004" i="1" l="1"/>
  <c r="AI4008" i="1"/>
  <c r="O4008" i="1"/>
  <c r="M4010" i="1"/>
  <c r="N4009" i="1"/>
  <c r="AE4006" i="1"/>
  <c r="AC4006" i="1"/>
  <c r="Q4004" i="1"/>
  <c r="P4004" i="1"/>
  <c r="AB4007" i="1"/>
  <c r="AA4007" i="1"/>
  <c r="AF4006" i="1"/>
  <c r="AD4006" i="1"/>
  <c r="AJ4005" i="1"/>
  <c r="AH4005" i="1"/>
  <c r="AG4005" i="1"/>
  <c r="R4003" i="1"/>
  <c r="R4005" i="1" l="1"/>
  <c r="M4011" i="1"/>
  <c r="N4010" i="1"/>
  <c r="AA4008" i="1"/>
  <c r="AB4008" i="1"/>
  <c r="AE4007" i="1"/>
  <c r="AC4007" i="1"/>
  <c r="AF4007" i="1"/>
  <c r="AD4007" i="1"/>
  <c r="AG4006" i="1"/>
  <c r="AJ4006" i="1" s="1"/>
  <c r="Q4005" i="1"/>
  <c r="P4005" i="1"/>
  <c r="AI4009" i="1"/>
  <c r="O4009" i="1"/>
  <c r="AI4010" i="1" l="1"/>
  <c r="O4010" i="1"/>
  <c r="N4011" i="1"/>
  <c r="M4012" i="1"/>
  <c r="AH4007" i="1"/>
  <c r="AG4007" i="1"/>
  <c r="AJ4007" i="1"/>
  <c r="AH4006" i="1"/>
  <c r="AF4008" i="1"/>
  <c r="AD4008" i="1"/>
  <c r="AB4009" i="1"/>
  <c r="AA4009" i="1"/>
  <c r="AE4008" i="1"/>
  <c r="AC4008" i="1"/>
  <c r="N4012" i="1" l="1"/>
  <c r="M4013" i="1"/>
  <c r="AI4011" i="1"/>
  <c r="O4011" i="1"/>
  <c r="AG4008" i="1"/>
  <c r="AH4008" i="1" s="1"/>
  <c r="AJ4008" i="1"/>
  <c r="AB4010" i="1"/>
  <c r="AA4010" i="1"/>
  <c r="R4006" i="1"/>
  <c r="AE4009" i="1"/>
  <c r="AC4009" i="1"/>
  <c r="R4007" i="1"/>
  <c r="AF4009" i="1"/>
  <c r="AD4009" i="1"/>
  <c r="Q4006" i="1"/>
  <c r="P4006" i="1"/>
  <c r="Q4007" i="1"/>
  <c r="P4007" i="1"/>
  <c r="Q4008" i="1" l="1"/>
  <c r="P4008" i="1"/>
  <c r="AJ4009" i="1"/>
  <c r="AG4009" i="1"/>
  <c r="AH4009" i="1" s="1"/>
  <c r="R4008" i="1"/>
  <c r="N4013" i="1"/>
  <c r="M4014" i="1"/>
  <c r="AC4010" i="1"/>
  <c r="AE4010" i="1"/>
  <c r="AF4010" i="1"/>
  <c r="AD4010" i="1"/>
  <c r="AB4011" i="1"/>
  <c r="AA4011" i="1"/>
  <c r="O4012" i="1"/>
  <c r="AI4012" i="1"/>
  <c r="Q4009" i="1" l="1"/>
  <c r="P4009" i="1"/>
  <c r="O4013" i="1"/>
  <c r="AI4013" i="1"/>
  <c r="AG4010" i="1"/>
  <c r="AJ4010" i="1" s="1"/>
  <c r="AC4011" i="1"/>
  <c r="AE4011" i="1"/>
  <c r="M4015" i="1"/>
  <c r="N4014" i="1"/>
  <c r="AD4011" i="1"/>
  <c r="AF4011" i="1"/>
  <c r="AB4012" i="1"/>
  <c r="AA4012" i="1"/>
  <c r="R4009" i="1"/>
  <c r="R4010" i="1" l="1"/>
  <c r="AE4012" i="1"/>
  <c r="AC4012" i="1"/>
  <c r="AD4012" i="1"/>
  <c r="AF4012" i="1"/>
  <c r="AG4011" i="1"/>
  <c r="AH4011" i="1" s="1"/>
  <c r="AI4014" i="1"/>
  <c r="O4014" i="1"/>
  <c r="AH4010" i="1"/>
  <c r="AB4013" i="1"/>
  <c r="AA4013" i="1"/>
  <c r="M4016" i="1"/>
  <c r="N4015" i="1"/>
  <c r="Q4011" i="1" l="1"/>
  <c r="P4011" i="1"/>
  <c r="AG4012" i="1"/>
  <c r="AJ4012" i="1" s="1"/>
  <c r="AB4014" i="1"/>
  <c r="AA4014" i="1"/>
  <c r="M4017" i="1"/>
  <c r="N4016" i="1"/>
  <c r="AE4013" i="1"/>
  <c r="AC4013" i="1"/>
  <c r="AJ4011" i="1"/>
  <c r="AI4015" i="1"/>
  <c r="O4015" i="1"/>
  <c r="AF4013" i="1"/>
  <c r="AD4013" i="1"/>
  <c r="Q4010" i="1"/>
  <c r="P4010" i="1"/>
  <c r="AF4014" i="1" l="1"/>
  <c r="AD4014" i="1"/>
  <c r="R4011" i="1"/>
  <c r="O4016" i="1"/>
  <c r="AI4016" i="1"/>
  <c r="AH4012" i="1"/>
  <c r="AB4015" i="1"/>
  <c r="AA4015" i="1"/>
  <c r="N4017" i="1"/>
  <c r="M4018" i="1"/>
  <c r="AG4013" i="1"/>
  <c r="AJ4013" i="1" s="1"/>
  <c r="AE4014" i="1"/>
  <c r="AC4014" i="1"/>
  <c r="R4013" i="1" l="1"/>
  <c r="AF4015" i="1"/>
  <c r="AD4015" i="1"/>
  <c r="R4012" i="1"/>
  <c r="AH4013" i="1"/>
  <c r="AG4014" i="1"/>
  <c r="AH4014" i="1" s="1"/>
  <c r="N4018" i="1"/>
  <c r="M4019" i="1"/>
  <c r="AB4016" i="1"/>
  <c r="AA4016" i="1"/>
  <c r="AI4017" i="1"/>
  <c r="O4017" i="1"/>
  <c r="Q4012" i="1"/>
  <c r="P4012" i="1"/>
  <c r="AE4015" i="1"/>
  <c r="AC4015" i="1"/>
  <c r="Q4014" i="1" l="1"/>
  <c r="P4014" i="1"/>
  <c r="AG4015" i="1"/>
  <c r="AJ4015" i="1" s="1"/>
  <c r="AJ4014" i="1"/>
  <c r="AC4016" i="1"/>
  <c r="AE4016" i="1"/>
  <c r="AA4017" i="1"/>
  <c r="AB4017" i="1"/>
  <c r="AF4016" i="1"/>
  <c r="AD4016" i="1"/>
  <c r="M4020" i="1"/>
  <c r="N4019" i="1"/>
  <c r="Q4013" i="1"/>
  <c r="P4013" i="1"/>
  <c r="O4018" i="1"/>
  <c r="AI4018" i="1"/>
  <c r="R4015" i="1" l="1"/>
  <c r="O4019" i="1"/>
  <c r="AI4019" i="1"/>
  <c r="N4020" i="1"/>
  <c r="M4021" i="1"/>
  <c r="AD4017" i="1"/>
  <c r="AF4017" i="1"/>
  <c r="AH4015" i="1"/>
  <c r="R4014" i="1"/>
  <c r="AC4017" i="1"/>
  <c r="AE4017" i="1"/>
  <c r="AB4018" i="1"/>
  <c r="AA4018" i="1"/>
  <c r="AG4016" i="1"/>
  <c r="AH4016" i="1" s="1"/>
  <c r="Q4016" i="1" l="1"/>
  <c r="P4016" i="1"/>
  <c r="N4021" i="1"/>
  <c r="M4022" i="1"/>
  <c r="AI4020" i="1"/>
  <c r="O4020" i="1"/>
  <c r="AB4019" i="1"/>
  <c r="AA4019" i="1"/>
  <c r="AD4018" i="1"/>
  <c r="AF4018" i="1"/>
  <c r="AJ4016" i="1"/>
  <c r="Q4015" i="1"/>
  <c r="P4015" i="1"/>
  <c r="AG4017" i="1"/>
  <c r="AH4017" i="1" s="1"/>
  <c r="AE4018" i="1"/>
  <c r="AC4018" i="1"/>
  <c r="Q4017" i="1" l="1"/>
  <c r="P4017" i="1"/>
  <c r="R4016" i="1"/>
  <c r="AJ4018" i="1"/>
  <c r="AH4018" i="1"/>
  <c r="AG4018" i="1"/>
  <c r="AE4019" i="1"/>
  <c r="AC4019" i="1"/>
  <c r="AJ4017" i="1"/>
  <c r="AF4019" i="1"/>
  <c r="AD4019" i="1"/>
  <c r="N4022" i="1"/>
  <c r="M4023" i="1"/>
  <c r="AB4020" i="1"/>
  <c r="AA4020" i="1"/>
  <c r="O4021" i="1"/>
  <c r="AI4021" i="1"/>
  <c r="R4018" i="1" l="1"/>
  <c r="AB4021" i="1"/>
  <c r="AA4021" i="1"/>
  <c r="AG4019" i="1"/>
  <c r="AJ4019" i="1" s="1"/>
  <c r="M4024" i="1"/>
  <c r="N4023" i="1"/>
  <c r="Q4018" i="1"/>
  <c r="P4018" i="1"/>
  <c r="AC4020" i="1"/>
  <c r="AE4020" i="1"/>
  <c r="AI4022" i="1"/>
  <c r="O4022" i="1"/>
  <c r="R4017" i="1"/>
  <c r="AF4020" i="1"/>
  <c r="AD4020" i="1"/>
  <c r="M4025" i="1" l="1"/>
  <c r="N4024" i="1"/>
  <c r="AD4021" i="1"/>
  <c r="AF4021" i="1"/>
  <c r="AG4020" i="1"/>
  <c r="AJ4020" i="1"/>
  <c r="AH4020" i="1"/>
  <c r="AI4023" i="1"/>
  <c r="O4023" i="1"/>
  <c r="AE4021" i="1"/>
  <c r="AC4021" i="1"/>
  <c r="AA4022" i="1"/>
  <c r="AB4022" i="1"/>
  <c r="AH4019" i="1"/>
  <c r="O4024" i="1" l="1"/>
  <c r="AI4024" i="1"/>
  <c r="N4025" i="1"/>
  <c r="M4026" i="1"/>
  <c r="Q4020" i="1"/>
  <c r="P4020" i="1"/>
  <c r="R4020" i="1"/>
  <c r="R4019" i="1"/>
  <c r="AB4023" i="1"/>
  <c r="AA4023" i="1"/>
  <c r="AF4022" i="1"/>
  <c r="AD4022" i="1"/>
  <c r="Q4019" i="1"/>
  <c r="P4019" i="1"/>
  <c r="AG4021" i="1"/>
  <c r="AJ4021" i="1" s="1"/>
  <c r="AE4022" i="1"/>
  <c r="AC4022" i="1"/>
  <c r="AB4024" i="1" l="1"/>
  <c r="AA4024" i="1"/>
  <c r="AJ4022" i="1"/>
  <c r="AG4022" i="1"/>
  <c r="AH4022" i="1" s="1"/>
  <c r="AH4021" i="1"/>
  <c r="AE4023" i="1"/>
  <c r="AC4023" i="1"/>
  <c r="N4026" i="1"/>
  <c r="M4027" i="1"/>
  <c r="AF4023" i="1"/>
  <c r="AD4023" i="1"/>
  <c r="O4025" i="1"/>
  <c r="AI4025" i="1"/>
  <c r="Q4022" i="1" l="1"/>
  <c r="P4022" i="1"/>
  <c r="AF4024" i="1"/>
  <c r="AD4024" i="1"/>
  <c r="AA4025" i="1"/>
  <c r="AB4025" i="1"/>
  <c r="Q4021" i="1"/>
  <c r="P4021" i="1"/>
  <c r="R4022" i="1"/>
  <c r="O4026" i="1"/>
  <c r="AI4026" i="1"/>
  <c r="R4021" i="1"/>
  <c r="AC4024" i="1"/>
  <c r="AE4024" i="1"/>
  <c r="N4027" i="1"/>
  <c r="M4028" i="1"/>
  <c r="AG4023" i="1"/>
  <c r="AJ4023" i="1" s="1"/>
  <c r="AH4023" i="1"/>
  <c r="R4023" i="1" l="1"/>
  <c r="N4028" i="1"/>
  <c r="M4029" i="1"/>
  <c r="AG4024" i="1"/>
  <c r="AJ4024" i="1" s="1"/>
  <c r="AB4026" i="1"/>
  <c r="AA4026" i="1"/>
  <c r="AD4025" i="1"/>
  <c r="AF4025" i="1"/>
  <c r="Q4023" i="1"/>
  <c r="P4023" i="1"/>
  <c r="AE4025" i="1"/>
  <c r="AC4025" i="1"/>
  <c r="O4027" i="1"/>
  <c r="AI4027" i="1"/>
  <c r="N4029" i="1" l="1"/>
  <c r="M4030" i="1"/>
  <c r="AB4027" i="1"/>
  <c r="AA4027" i="1"/>
  <c r="AF4026" i="1"/>
  <c r="AD4026" i="1"/>
  <c r="O4028" i="1"/>
  <c r="AI4028" i="1"/>
  <c r="AE4026" i="1"/>
  <c r="AC4026" i="1"/>
  <c r="AH4024" i="1"/>
  <c r="R4024" i="1" s="1"/>
  <c r="AH4025" i="1"/>
  <c r="AG4025" i="1"/>
  <c r="AJ4025" i="1" s="1"/>
  <c r="R4025" i="1" l="1"/>
  <c r="Q4025" i="1"/>
  <c r="P4025" i="1"/>
  <c r="M4031" i="1"/>
  <c r="N4030" i="1"/>
  <c r="AB4028" i="1"/>
  <c r="AA4028" i="1"/>
  <c r="AI4029" i="1"/>
  <c r="O4029" i="1"/>
  <c r="AG4026" i="1"/>
  <c r="AJ4026" i="1" s="1"/>
  <c r="Q4024" i="1"/>
  <c r="P4024" i="1"/>
  <c r="AE4027" i="1"/>
  <c r="AC4027" i="1"/>
  <c r="AF4027" i="1"/>
  <c r="AD4027" i="1"/>
  <c r="AF4028" i="1" l="1"/>
  <c r="AD4028" i="1"/>
  <c r="AA4029" i="1"/>
  <c r="AB4029" i="1"/>
  <c r="AI4030" i="1"/>
  <c r="O4030" i="1"/>
  <c r="M4032" i="1"/>
  <c r="N4031" i="1"/>
  <c r="AH4026" i="1"/>
  <c r="AG4027" i="1"/>
  <c r="AH4027" i="1" s="1"/>
  <c r="AJ4027" i="1"/>
  <c r="AE4028" i="1"/>
  <c r="AC4028" i="1"/>
  <c r="Q4027" i="1" l="1"/>
  <c r="P4027" i="1"/>
  <c r="AB4030" i="1"/>
  <c r="AA4030" i="1"/>
  <c r="R4027" i="1"/>
  <c r="R4026" i="1"/>
  <c r="AI4031" i="1"/>
  <c r="O4031" i="1"/>
  <c r="N4032" i="1"/>
  <c r="M4033" i="1"/>
  <c r="Q4026" i="1"/>
  <c r="P4026" i="1"/>
  <c r="AF4029" i="1"/>
  <c r="AD4029" i="1"/>
  <c r="AG4028" i="1"/>
  <c r="AJ4028" i="1" s="1"/>
  <c r="AE4029" i="1"/>
  <c r="AC4029" i="1"/>
  <c r="AH4028" i="1" l="1"/>
  <c r="AH4029" i="1"/>
  <c r="AG4029" i="1"/>
  <c r="AJ4029" i="1" s="1"/>
  <c r="N4033" i="1"/>
  <c r="M4034" i="1"/>
  <c r="AI4032" i="1"/>
  <c r="O4032" i="1"/>
  <c r="AE4030" i="1"/>
  <c r="AC4030" i="1"/>
  <c r="AF4030" i="1"/>
  <c r="AD4030" i="1"/>
  <c r="AB4031" i="1"/>
  <c r="AA4031" i="1"/>
  <c r="R4029" i="1" l="1"/>
  <c r="Q4028" i="1"/>
  <c r="P4028" i="1"/>
  <c r="O4033" i="1"/>
  <c r="AI4033" i="1"/>
  <c r="AC4031" i="1"/>
  <c r="AE4031" i="1"/>
  <c r="N4034" i="1"/>
  <c r="M4035" i="1"/>
  <c r="AB4032" i="1"/>
  <c r="AA4032" i="1"/>
  <c r="R4028" i="1"/>
  <c r="Q4029" i="1"/>
  <c r="P4029" i="1"/>
  <c r="AF4031" i="1"/>
  <c r="AD4031" i="1"/>
  <c r="AH4030" i="1"/>
  <c r="AG4030" i="1"/>
  <c r="AJ4030" i="1" s="1"/>
  <c r="R4030" i="1" l="1"/>
  <c r="AB4033" i="1"/>
  <c r="AA4033" i="1"/>
  <c r="AD4032" i="1"/>
  <c r="AF4032" i="1"/>
  <c r="N4035" i="1"/>
  <c r="M4036" i="1"/>
  <c r="O4034" i="1"/>
  <c r="AI4034" i="1"/>
  <c r="AC4032" i="1"/>
  <c r="AE4032" i="1"/>
  <c r="Q4030" i="1"/>
  <c r="P4030" i="1"/>
  <c r="AJ4031" i="1"/>
  <c r="AH4031" i="1"/>
  <c r="AG4031" i="1"/>
  <c r="Q4031" i="1" l="1"/>
  <c r="P4031" i="1"/>
  <c r="AB4034" i="1"/>
  <c r="AA4034" i="1"/>
  <c r="AD4033" i="1"/>
  <c r="AF4033" i="1"/>
  <c r="O4035" i="1"/>
  <c r="AI4035" i="1"/>
  <c r="N4036" i="1"/>
  <c r="M4037" i="1"/>
  <c r="AG4032" i="1"/>
  <c r="AH4032" i="1" s="1"/>
  <c r="R4031" i="1"/>
  <c r="AE4033" i="1"/>
  <c r="AC4033" i="1"/>
  <c r="Q4032" i="1" l="1"/>
  <c r="P4032" i="1"/>
  <c r="AJ4032" i="1"/>
  <c r="AB4035" i="1"/>
  <c r="AA4035" i="1"/>
  <c r="AF4034" i="1"/>
  <c r="AD4034" i="1"/>
  <c r="N4037" i="1"/>
  <c r="M4038" i="1"/>
  <c r="AJ4033" i="1"/>
  <c r="AH4033" i="1"/>
  <c r="AG4033" i="1"/>
  <c r="O4036" i="1"/>
  <c r="AI4036" i="1"/>
  <c r="AE4034" i="1"/>
  <c r="AC4034" i="1"/>
  <c r="AG4034" i="1" l="1"/>
  <c r="AJ4034" i="1" s="1"/>
  <c r="M4039" i="1"/>
  <c r="N4038" i="1"/>
  <c r="R4033" i="1"/>
  <c r="AE4035" i="1"/>
  <c r="AC4035" i="1"/>
  <c r="AB4036" i="1"/>
  <c r="AA4036" i="1"/>
  <c r="AF4035" i="1"/>
  <c r="AD4035" i="1"/>
  <c r="AI4037" i="1"/>
  <c r="O4037" i="1"/>
  <c r="Q4033" i="1"/>
  <c r="P4033" i="1"/>
  <c r="R4032" i="1"/>
  <c r="AI4038" i="1" l="1"/>
  <c r="O4038" i="1"/>
  <c r="M4040" i="1"/>
  <c r="N4039" i="1"/>
  <c r="AG4035" i="1"/>
  <c r="AJ4035" i="1" s="1"/>
  <c r="AH4035" i="1"/>
  <c r="AH4034" i="1"/>
  <c r="AA4037" i="1"/>
  <c r="AB4037" i="1"/>
  <c r="AE4036" i="1"/>
  <c r="AC4036" i="1"/>
  <c r="AF4036" i="1"/>
  <c r="AD4036" i="1"/>
  <c r="R4035" i="1" l="1"/>
  <c r="N4040" i="1"/>
  <c r="M4041" i="1"/>
  <c r="Q4034" i="1"/>
  <c r="P4034" i="1"/>
  <c r="R4034" i="1"/>
  <c r="AE4037" i="1"/>
  <c r="AC4037" i="1"/>
  <c r="Q4035" i="1"/>
  <c r="P4035" i="1"/>
  <c r="AB4038" i="1"/>
  <c r="AA4038" i="1"/>
  <c r="AI4039" i="1"/>
  <c r="O4039" i="1"/>
  <c r="AG4036" i="1"/>
  <c r="AJ4036" i="1" s="1"/>
  <c r="AF4037" i="1"/>
  <c r="AD4037" i="1"/>
  <c r="AI4040" i="1" l="1"/>
  <c r="O4040" i="1"/>
  <c r="N4041" i="1"/>
  <c r="M4042" i="1"/>
  <c r="AB4039" i="1"/>
  <c r="AA4039" i="1"/>
  <c r="AE4038" i="1"/>
  <c r="AC4038" i="1"/>
  <c r="AF4038" i="1"/>
  <c r="AD4038" i="1"/>
  <c r="AG4037" i="1"/>
  <c r="AJ4037" i="1" s="1"/>
  <c r="AH4036" i="1"/>
  <c r="R4036" i="1" s="1"/>
  <c r="N4042" i="1" l="1"/>
  <c r="M4043" i="1"/>
  <c r="AH4037" i="1"/>
  <c r="R4037" i="1" s="1"/>
  <c r="O4041" i="1"/>
  <c r="AI4041" i="1"/>
  <c r="AB4040" i="1"/>
  <c r="AA4040" i="1"/>
  <c r="AG4038" i="1"/>
  <c r="AJ4038" i="1" s="1"/>
  <c r="AC4039" i="1"/>
  <c r="AE4039" i="1"/>
  <c r="Q4036" i="1"/>
  <c r="P4036" i="1"/>
  <c r="AF4039" i="1"/>
  <c r="AD4039" i="1"/>
  <c r="O4042" i="1" l="1"/>
  <c r="AI4042" i="1"/>
  <c r="AH4038" i="1"/>
  <c r="AC4040" i="1"/>
  <c r="AE4040" i="1"/>
  <c r="N4043" i="1"/>
  <c r="M4044" i="1"/>
  <c r="AD4040" i="1"/>
  <c r="AF4040" i="1"/>
  <c r="AG4039" i="1"/>
  <c r="AH4039" i="1" s="1"/>
  <c r="AB4041" i="1"/>
  <c r="AA4041" i="1"/>
  <c r="Q4037" i="1"/>
  <c r="P4037" i="1"/>
  <c r="Q4039" i="1" l="1"/>
  <c r="P4039" i="1"/>
  <c r="Q4038" i="1"/>
  <c r="P4038" i="1"/>
  <c r="AB4042" i="1"/>
  <c r="AA4042" i="1"/>
  <c r="AJ4039" i="1"/>
  <c r="AG4040" i="1"/>
  <c r="AJ4040" i="1" s="1"/>
  <c r="AD4041" i="1"/>
  <c r="AF4041" i="1"/>
  <c r="N4044" i="1"/>
  <c r="M4045" i="1"/>
  <c r="R4038" i="1"/>
  <c r="O4043" i="1"/>
  <c r="AI4043" i="1"/>
  <c r="AE4041" i="1"/>
  <c r="AC4041" i="1"/>
  <c r="R4040" i="1" l="1"/>
  <c r="N4045" i="1"/>
  <c r="M4046" i="1"/>
  <c r="AH4040" i="1"/>
  <c r="O4044" i="1"/>
  <c r="AI4044" i="1"/>
  <c r="R4039" i="1"/>
  <c r="AJ4041" i="1"/>
  <c r="AH4041" i="1"/>
  <c r="AG4041" i="1"/>
  <c r="AE4042" i="1"/>
  <c r="AC4042" i="1"/>
  <c r="AB4043" i="1"/>
  <c r="AA4043" i="1"/>
  <c r="AF4042" i="1"/>
  <c r="AD4042" i="1"/>
  <c r="R4041" i="1" l="1"/>
  <c r="M4047" i="1"/>
  <c r="N4046" i="1"/>
  <c r="AI4045" i="1"/>
  <c r="O4045" i="1"/>
  <c r="AG4042" i="1"/>
  <c r="AJ4042" i="1" s="1"/>
  <c r="AB4044" i="1"/>
  <c r="AA4044" i="1"/>
  <c r="AF4043" i="1"/>
  <c r="AD4043" i="1"/>
  <c r="AE4043" i="1"/>
  <c r="AC4043" i="1"/>
  <c r="Q4041" i="1"/>
  <c r="P4041" i="1"/>
  <c r="Q4040" i="1"/>
  <c r="P4040" i="1"/>
  <c r="AA4045" i="1" l="1"/>
  <c r="AB4045" i="1"/>
  <c r="AG4043" i="1"/>
  <c r="AJ4043" i="1"/>
  <c r="AH4043" i="1"/>
  <c r="AH4042" i="1"/>
  <c r="R4042" i="1" s="1"/>
  <c r="AE4044" i="1"/>
  <c r="AC4044" i="1"/>
  <c r="AI4046" i="1"/>
  <c r="O4046" i="1"/>
  <c r="AF4044" i="1"/>
  <c r="AD4044" i="1"/>
  <c r="M4048" i="1"/>
  <c r="N4047" i="1"/>
  <c r="AB4046" i="1" l="1"/>
  <c r="AA4046" i="1"/>
  <c r="Q4042" i="1"/>
  <c r="P4042" i="1"/>
  <c r="AI4047" i="1"/>
  <c r="O4047" i="1"/>
  <c r="AE4045" i="1"/>
  <c r="AC4045" i="1"/>
  <c r="N4048" i="1"/>
  <c r="M4049" i="1"/>
  <c r="Q4043" i="1"/>
  <c r="P4043" i="1"/>
  <c r="R4043" i="1"/>
  <c r="AF4045" i="1"/>
  <c r="AD4045" i="1"/>
  <c r="AH4044" i="1"/>
  <c r="AG4044" i="1"/>
  <c r="AJ4044" i="1"/>
  <c r="Q4044" i="1" l="1"/>
  <c r="P4044" i="1"/>
  <c r="N4049" i="1"/>
  <c r="M4050" i="1"/>
  <c r="AI4048" i="1"/>
  <c r="O4048" i="1"/>
  <c r="AH4045" i="1"/>
  <c r="AG4045" i="1"/>
  <c r="AJ4045" i="1"/>
  <c r="R4044" i="1"/>
  <c r="AE4046" i="1"/>
  <c r="AC4046" i="1"/>
  <c r="AB4047" i="1"/>
  <c r="AA4047" i="1"/>
  <c r="AF4046" i="1"/>
  <c r="AD4046" i="1"/>
  <c r="O4049" i="1" l="1"/>
  <c r="AI4049" i="1"/>
  <c r="AB4048" i="1"/>
  <c r="AA4048" i="1"/>
  <c r="R4045" i="1"/>
  <c r="AG4046" i="1"/>
  <c r="AJ4046" i="1" s="1"/>
  <c r="AC4047" i="1"/>
  <c r="AE4047" i="1"/>
  <c r="Q4045" i="1"/>
  <c r="P4045" i="1"/>
  <c r="AF4047" i="1"/>
  <c r="AD4047" i="1"/>
  <c r="N4050" i="1"/>
  <c r="M4051" i="1"/>
  <c r="AJ4047" i="1" l="1"/>
  <c r="AH4047" i="1"/>
  <c r="AG4047" i="1"/>
  <c r="N4051" i="1"/>
  <c r="M4052" i="1"/>
  <c r="O4050" i="1"/>
  <c r="AI4050" i="1"/>
  <c r="AH4046" i="1"/>
  <c r="AC4048" i="1"/>
  <c r="AE4048" i="1"/>
  <c r="AD4048" i="1"/>
  <c r="AF4048" i="1"/>
  <c r="AB4049" i="1"/>
  <c r="AA4049" i="1"/>
  <c r="AB4050" i="1" l="1"/>
  <c r="AA4050" i="1"/>
  <c r="AG4048" i="1"/>
  <c r="AJ4048" i="1" s="1"/>
  <c r="R4047" i="1"/>
  <c r="Q4046" i="1"/>
  <c r="P4046" i="1"/>
  <c r="AD4049" i="1"/>
  <c r="AF4049" i="1"/>
  <c r="R4046" i="1"/>
  <c r="AE4049" i="1"/>
  <c r="AC4049" i="1"/>
  <c r="Q4047" i="1"/>
  <c r="P4047" i="1"/>
  <c r="N4052" i="1"/>
  <c r="M4053" i="1"/>
  <c r="O4051" i="1"/>
  <c r="AI4051" i="1"/>
  <c r="R4048" i="1" l="1"/>
  <c r="AB4051" i="1"/>
  <c r="AA4051" i="1"/>
  <c r="AH4048" i="1"/>
  <c r="O4052" i="1"/>
  <c r="AI4052" i="1"/>
  <c r="AG4049" i="1"/>
  <c r="AH4049" i="1" s="1"/>
  <c r="AE4050" i="1"/>
  <c r="AC4050" i="1"/>
  <c r="N4053" i="1"/>
  <c r="M4054" i="1"/>
  <c r="AF4050" i="1"/>
  <c r="AD4050" i="1"/>
  <c r="Q4049" i="1" l="1"/>
  <c r="P4049" i="1"/>
  <c r="AF4051" i="1"/>
  <c r="AD4051" i="1"/>
  <c r="AE4051" i="1"/>
  <c r="AC4051" i="1"/>
  <c r="M4055" i="1"/>
  <c r="N4054" i="1"/>
  <c r="AI4053" i="1"/>
  <c r="O4053" i="1"/>
  <c r="AJ4049" i="1"/>
  <c r="AB4052" i="1"/>
  <c r="AA4052" i="1"/>
  <c r="AG4050" i="1"/>
  <c r="AJ4050" i="1" s="1"/>
  <c r="Q4048" i="1"/>
  <c r="P4048" i="1"/>
  <c r="R4050" i="1" l="1"/>
  <c r="AF4052" i="1"/>
  <c r="AD4052" i="1"/>
  <c r="AI4054" i="1"/>
  <c r="O4054" i="1"/>
  <c r="M4056" i="1"/>
  <c r="N4055" i="1"/>
  <c r="AH4050" i="1"/>
  <c r="AA4053" i="1"/>
  <c r="AB4053" i="1"/>
  <c r="AG4051" i="1"/>
  <c r="AH4051" i="1" s="1"/>
  <c r="R4049" i="1"/>
  <c r="AE4052" i="1"/>
  <c r="AC4052" i="1"/>
  <c r="Q4051" i="1" l="1"/>
  <c r="P4051" i="1"/>
  <c r="AJ4051" i="1"/>
  <c r="AE4053" i="1"/>
  <c r="AC4053" i="1"/>
  <c r="AF4053" i="1"/>
  <c r="AD4053" i="1"/>
  <c r="Q4050" i="1"/>
  <c r="P4050" i="1"/>
  <c r="AI4055" i="1"/>
  <c r="O4055" i="1"/>
  <c r="AB4054" i="1"/>
  <c r="AA4054" i="1"/>
  <c r="AG4052" i="1"/>
  <c r="AH4052" i="1" s="1"/>
  <c r="AJ4052" i="1"/>
  <c r="N4056" i="1"/>
  <c r="M4057" i="1"/>
  <c r="Q4052" i="1" l="1"/>
  <c r="P4052" i="1"/>
  <c r="N4057" i="1"/>
  <c r="M4058" i="1"/>
  <c r="AF4054" i="1"/>
  <c r="AD4054" i="1"/>
  <c r="AE4054" i="1"/>
  <c r="AC4054" i="1"/>
  <c r="AB4055" i="1"/>
  <c r="AA4055" i="1"/>
  <c r="AG4053" i="1"/>
  <c r="AH4053" i="1" s="1"/>
  <c r="AJ4053" i="1"/>
  <c r="AI4056" i="1"/>
  <c r="O4056" i="1"/>
  <c r="R4052" i="1"/>
  <c r="R4051" i="1"/>
  <c r="Q4053" i="1" l="1"/>
  <c r="P4053" i="1"/>
  <c r="AC4055" i="1"/>
  <c r="AE4055" i="1"/>
  <c r="AF4055" i="1"/>
  <c r="AD4055" i="1"/>
  <c r="AG4054" i="1"/>
  <c r="AJ4054" i="1" s="1"/>
  <c r="AB4056" i="1"/>
  <c r="AA4056" i="1"/>
  <c r="N4058" i="1"/>
  <c r="M4059" i="1"/>
  <c r="R4053" i="1"/>
  <c r="O4057" i="1"/>
  <c r="AI4057" i="1"/>
  <c r="AH4054" i="1" l="1"/>
  <c r="O4058" i="1"/>
  <c r="AI4058" i="1"/>
  <c r="AC4056" i="1"/>
  <c r="AE4056" i="1"/>
  <c r="N4059" i="1"/>
  <c r="M4060" i="1"/>
  <c r="AD4056" i="1"/>
  <c r="AF4056" i="1"/>
  <c r="AB4057" i="1"/>
  <c r="AA4057" i="1"/>
  <c r="AJ4055" i="1"/>
  <c r="AG4055" i="1"/>
  <c r="AH4055" i="1" s="1"/>
  <c r="Q4055" i="1" l="1"/>
  <c r="P4055" i="1"/>
  <c r="Q4054" i="1"/>
  <c r="P4054" i="1"/>
  <c r="AH4056" i="1"/>
  <c r="AG4056" i="1"/>
  <c r="AJ4056" i="1" s="1"/>
  <c r="AD4057" i="1"/>
  <c r="AF4057" i="1"/>
  <c r="N4060" i="1"/>
  <c r="M4061" i="1"/>
  <c r="R4054" i="1"/>
  <c r="R4055" i="1"/>
  <c r="O4059" i="1"/>
  <c r="AI4059" i="1"/>
  <c r="AE4057" i="1"/>
  <c r="AC4057" i="1"/>
  <c r="AB4058" i="1"/>
  <c r="AA4058" i="1"/>
  <c r="R4056" i="1" l="1"/>
  <c r="AB4059" i="1"/>
  <c r="AA4059" i="1"/>
  <c r="AH4057" i="1"/>
  <c r="AG4057" i="1"/>
  <c r="AJ4057" i="1" s="1"/>
  <c r="AF4058" i="1"/>
  <c r="AD4058" i="1"/>
  <c r="Q4056" i="1"/>
  <c r="P4056" i="1"/>
  <c r="AE4058" i="1"/>
  <c r="AC4058" i="1"/>
  <c r="N4061" i="1"/>
  <c r="M4062" i="1"/>
  <c r="O4060" i="1"/>
  <c r="AI4060" i="1"/>
  <c r="R4057" i="1" l="1"/>
  <c r="AE4059" i="1"/>
  <c r="AC4059" i="1"/>
  <c r="AF4059" i="1"/>
  <c r="AD4059" i="1"/>
  <c r="AB4060" i="1"/>
  <c r="AA4060" i="1"/>
  <c r="M4063" i="1"/>
  <c r="N4062" i="1"/>
  <c r="Q4057" i="1"/>
  <c r="P4057" i="1"/>
  <c r="AI4061" i="1"/>
  <c r="O4061" i="1"/>
  <c r="AJ4058" i="1"/>
  <c r="AG4058" i="1"/>
  <c r="AH4058" i="1" s="1"/>
  <c r="Q4058" i="1" l="1"/>
  <c r="P4058" i="1"/>
  <c r="AI4062" i="1"/>
  <c r="O4062" i="1"/>
  <c r="M4064" i="1"/>
  <c r="N4063" i="1"/>
  <c r="AF4060" i="1"/>
  <c r="AD4060" i="1"/>
  <c r="AA4061" i="1"/>
  <c r="AB4061" i="1"/>
  <c r="R4058" i="1"/>
  <c r="AE4060" i="1"/>
  <c r="AC4060" i="1"/>
  <c r="AG4059" i="1"/>
  <c r="AJ4059" i="1" s="1"/>
  <c r="R4059" i="1" l="1"/>
  <c r="AG4060" i="1"/>
  <c r="AJ4060" i="1" s="1"/>
  <c r="AB4062" i="1"/>
  <c r="AA4062" i="1"/>
  <c r="AF4061" i="1"/>
  <c r="AD4061" i="1"/>
  <c r="AE4061" i="1"/>
  <c r="AC4061" i="1"/>
  <c r="AH4059" i="1"/>
  <c r="AI4063" i="1"/>
  <c r="O4063" i="1"/>
  <c r="N4064" i="1"/>
  <c r="M4065" i="1"/>
  <c r="AH4060" i="1" l="1"/>
  <c r="N4065" i="1"/>
  <c r="M4066" i="1"/>
  <c r="AF4062" i="1"/>
  <c r="AD4062" i="1"/>
  <c r="Q4059" i="1"/>
  <c r="P4059" i="1"/>
  <c r="AB4063" i="1"/>
  <c r="AA4063" i="1"/>
  <c r="AG4061" i="1"/>
  <c r="AJ4061" i="1" s="1"/>
  <c r="AE4062" i="1"/>
  <c r="AC4062" i="1"/>
  <c r="AI4064" i="1"/>
  <c r="O4064" i="1"/>
  <c r="Q4060" i="1" l="1"/>
  <c r="P4060" i="1"/>
  <c r="AH4061" i="1"/>
  <c r="AG4062" i="1"/>
  <c r="AJ4062" i="1" s="1"/>
  <c r="AC4063" i="1"/>
  <c r="AE4063" i="1"/>
  <c r="AB4064" i="1"/>
  <c r="AA4064" i="1"/>
  <c r="AF4063" i="1"/>
  <c r="AD4063" i="1"/>
  <c r="R4060" i="1"/>
  <c r="O4065" i="1"/>
  <c r="AI4065" i="1"/>
  <c r="N4066" i="1"/>
  <c r="M4067" i="1"/>
  <c r="Q4061" i="1" l="1"/>
  <c r="P4061" i="1"/>
  <c r="O4066" i="1"/>
  <c r="AI4066" i="1"/>
  <c r="AJ4063" i="1"/>
  <c r="AG4063" i="1"/>
  <c r="AH4063" i="1" s="1"/>
  <c r="AC4064" i="1"/>
  <c r="AE4064" i="1"/>
  <c r="AH4062" i="1"/>
  <c r="R4061" i="1"/>
  <c r="N4067" i="1"/>
  <c r="M4068" i="1"/>
  <c r="AB4065" i="1"/>
  <c r="AA4065" i="1"/>
  <c r="AD4064" i="1"/>
  <c r="AF4064" i="1"/>
  <c r="Q4063" i="1" l="1"/>
  <c r="P4063" i="1"/>
  <c r="R4063" i="1"/>
  <c r="Q4062" i="1"/>
  <c r="P4062" i="1"/>
  <c r="AJ4064" i="1"/>
  <c r="AH4064" i="1"/>
  <c r="AG4064" i="1"/>
  <c r="AD4065" i="1"/>
  <c r="AF4065" i="1"/>
  <c r="AE4065" i="1"/>
  <c r="AC4065" i="1"/>
  <c r="N4068" i="1"/>
  <c r="M4069" i="1"/>
  <c r="R4062" i="1"/>
  <c r="O4067" i="1"/>
  <c r="AI4067" i="1"/>
  <c r="AB4066" i="1"/>
  <c r="AA4066" i="1"/>
  <c r="R4064" i="1" l="1"/>
  <c r="AB4067" i="1"/>
  <c r="AA4067" i="1"/>
  <c r="AE4066" i="1"/>
  <c r="AC4066" i="1"/>
  <c r="AG4065" i="1"/>
  <c r="AJ4065" i="1" s="1"/>
  <c r="Q4064" i="1"/>
  <c r="P4064" i="1"/>
  <c r="AF4066" i="1"/>
  <c r="AD4066" i="1"/>
  <c r="N4069" i="1"/>
  <c r="M4070" i="1"/>
  <c r="O4068" i="1"/>
  <c r="AI4068" i="1"/>
  <c r="AF4067" i="1" l="1"/>
  <c r="AD4067" i="1"/>
  <c r="AB4068" i="1"/>
  <c r="AA4068" i="1"/>
  <c r="M4071" i="1"/>
  <c r="N4070" i="1"/>
  <c r="AH4065" i="1"/>
  <c r="AE4067" i="1"/>
  <c r="AC4067" i="1"/>
  <c r="AI4069" i="1"/>
  <c r="O4069" i="1"/>
  <c r="AG4066" i="1"/>
  <c r="AJ4066" i="1" s="1"/>
  <c r="Q4065" i="1" l="1"/>
  <c r="P4065" i="1"/>
  <c r="R4065" i="1"/>
  <c r="AA4069" i="1"/>
  <c r="AB4069" i="1"/>
  <c r="AI4070" i="1"/>
  <c r="O4070" i="1"/>
  <c r="M4072" i="1"/>
  <c r="N4071" i="1"/>
  <c r="AH4066" i="1"/>
  <c r="AE4068" i="1"/>
  <c r="AC4068" i="1"/>
  <c r="AG4067" i="1"/>
  <c r="AJ4067" i="1" s="1"/>
  <c r="AF4068" i="1"/>
  <c r="AD4068" i="1"/>
  <c r="R4066" i="1" l="1"/>
  <c r="AG4068" i="1"/>
  <c r="AH4068" i="1" s="1"/>
  <c r="AJ4068" i="1"/>
  <c r="Q4066" i="1"/>
  <c r="P4066" i="1"/>
  <c r="AH4067" i="1"/>
  <c r="AI4071" i="1"/>
  <c r="O4071" i="1"/>
  <c r="AE4069" i="1"/>
  <c r="AC4069" i="1"/>
  <c r="AB4070" i="1"/>
  <c r="AA4070" i="1"/>
  <c r="N4072" i="1"/>
  <c r="M4073" i="1"/>
  <c r="AF4069" i="1"/>
  <c r="AD4069" i="1"/>
  <c r="Q4068" i="1" l="1"/>
  <c r="P4068" i="1"/>
  <c r="Q4067" i="1"/>
  <c r="P4067" i="1"/>
  <c r="AB4071" i="1"/>
  <c r="AA4071" i="1"/>
  <c r="R4067" i="1"/>
  <c r="R4068" i="1"/>
  <c r="AI4072" i="1"/>
  <c r="O4072" i="1"/>
  <c r="AE4070" i="1"/>
  <c r="AC4070" i="1"/>
  <c r="N4073" i="1"/>
  <c r="M4074" i="1"/>
  <c r="AF4070" i="1"/>
  <c r="AD4070" i="1"/>
  <c r="AG4069" i="1"/>
  <c r="AH4069" i="1" s="1"/>
  <c r="AJ4069" i="1"/>
  <c r="Q4069" i="1" l="1"/>
  <c r="P4069" i="1"/>
  <c r="O4073" i="1"/>
  <c r="AI4073" i="1"/>
  <c r="AG4070" i="1"/>
  <c r="AJ4070" i="1" s="1"/>
  <c r="R4069" i="1"/>
  <c r="N4074" i="1"/>
  <c r="M4075" i="1"/>
  <c r="AC4071" i="1"/>
  <c r="AE4071" i="1"/>
  <c r="AB4072" i="1"/>
  <c r="AA4072" i="1"/>
  <c r="AF4071" i="1"/>
  <c r="AD4071" i="1"/>
  <c r="AJ4071" i="1" l="1"/>
  <c r="AH4071" i="1"/>
  <c r="AG4071" i="1"/>
  <c r="N4075" i="1"/>
  <c r="M4076" i="1"/>
  <c r="O4074" i="1"/>
  <c r="AI4074" i="1"/>
  <c r="AC4072" i="1"/>
  <c r="AE4072" i="1"/>
  <c r="AH4070" i="1"/>
  <c r="R4070" i="1" s="1"/>
  <c r="AD4072" i="1"/>
  <c r="AF4072" i="1"/>
  <c r="AB4073" i="1"/>
  <c r="AA4073" i="1"/>
  <c r="R4071" i="1" l="1"/>
  <c r="Q4071" i="1"/>
  <c r="P4071" i="1"/>
  <c r="N4076" i="1"/>
  <c r="M4077" i="1"/>
  <c r="O4075" i="1"/>
  <c r="AI4075" i="1"/>
  <c r="AE4073" i="1"/>
  <c r="AC4073" i="1"/>
  <c r="AB4074" i="1"/>
  <c r="AA4074" i="1"/>
  <c r="AD4073" i="1"/>
  <c r="AF4073" i="1"/>
  <c r="AJ4072" i="1"/>
  <c r="AH4072" i="1"/>
  <c r="AG4072" i="1"/>
  <c r="Q4070" i="1"/>
  <c r="P4070" i="1"/>
  <c r="R4072" i="1" l="1"/>
  <c r="N4077" i="1"/>
  <c r="M4078" i="1"/>
  <c r="O4076" i="1"/>
  <c r="AI4076" i="1"/>
  <c r="Q4072" i="1"/>
  <c r="P4072" i="1"/>
  <c r="AE4074" i="1"/>
  <c r="AC4074" i="1"/>
  <c r="AF4074" i="1"/>
  <c r="AD4074" i="1"/>
  <c r="AB4075" i="1"/>
  <c r="AA4075" i="1"/>
  <c r="AJ4073" i="1"/>
  <c r="AH4073" i="1"/>
  <c r="AG4073" i="1"/>
  <c r="AI4077" i="1" l="1"/>
  <c r="O4077" i="1"/>
  <c r="R4073" i="1"/>
  <c r="Q4073" i="1"/>
  <c r="P4073" i="1"/>
  <c r="M4079" i="1"/>
  <c r="N4078" i="1"/>
  <c r="AF4075" i="1"/>
  <c r="AD4075" i="1"/>
  <c r="AB4076" i="1"/>
  <c r="AA4076" i="1"/>
  <c r="AE4075" i="1"/>
  <c r="AC4075" i="1"/>
  <c r="AJ4074" i="1"/>
  <c r="AG4074" i="1"/>
  <c r="AH4074" i="1" s="1"/>
  <c r="Q4074" i="1" l="1"/>
  <c r="P4074" i="1"/>
  <c r="R4074" i="1"/>
  <c r="AI4078" i="1"/>
  <c r="O4078" i="1"/>
  <c r="AG4075" i="1"/>
  <c r="AJ4075" i="1" s="1"/>
  <c r="M4080" i="1"/>
  <c r="N4079" i="1"/>
  <c r="AA4077" i="1"/>
  <c r="AB4077" i="1"/>
  <c r="AE4076" i="1"/>
  <c r="AC4076" i="1"/>
  <c r="AF4076" i="1"/>
  <c r="AD4076" i="1"/>
  <c r="R4075" i="1" l="1"/>
  <c r="AF4077" i="1"/>
  <c r="AD4077" i="1"/>
  <c r="AI4079" i="1"/>
  <c r="O4079" i="1"/>
  <c r="AE4077" i="1"/>
  <c r="AC4077" i="1"/>
  <c r="AB4078" i="1"/>
  <c r="AA4078" i="1"/>
  <c r="AG4076" i="1"/>
  <c r="AH4076" i="1" s="1"/>
  <c r="AJ4076" i="1"/>
  <c r="AH4075" i="1"/>
  <c r="N4080" i="1"/>
  <c r="M4081" i="1"/>
  <c r="Q4076" i="1" l="1"/>
  <c r="P4076" i="1"/>
  <c r="AI4080" i="1"/>
  <c r="O4080" i="1"/>
  <c r="AE4078" i="1"/>
  <c r="AC4078" i="1"/>
  <c r="R4076" i="1"/>
  <c r="AB4079" i="1"/>
  <c r="AA4079" i="1"/>
  <c r="AF4078" i="1"/>
  <c r="AD4078" i="1"/>
  <c r="AG4077" i="1"/>
  <c r="AJ4077" i="1" s="1"/>
  <c r="N4081" i="1"/>
  <c r="M4082" i="1"/>
  <c r="Q4075" i="1"/>
  <c r="P4075" i="1"/>
  <c r="AB4080" i="1" l="1"/>
  <c r="AA4080" i="1"/>
  <c r="AH4077" i="1"/>
  <c r="R4077" i="1" s="1"/>
  <c r="N4082" i="1"/>
  <c r="M4083" i="1"/>
  <c r="O4081" i="1"/>
  <c r="AI4081" i="1"/>
  <c r="AC4079" i="1"/>
  <c r="AE4079" i="1"/>
  <c r="AG4078" i="1"/>
  <c r="AJ4078" i="1" s="1"/>
  <c r="AF4079" i="1"/>
  <c r="AD4079" i="1"/>
  <c r="AD4080" i="1" l="1"/>
  <c r="AF4080" i="1"/>
  <c r="AH4078" i="1"/>
  <c r="R4078" i="1" s="1"/>
  <c r="AB4081" i="1"/>
  <c r="AA4081" i="1"/>
  <c r="AG4079" i="1"/>
  <c r="AJ4079" i="1" s="1"/>
  <c r="N4083" i="1"/>
  <c r="M4084" i="1"/>
  <c r="O4082" i="1"/>
  <c r="AI4082" i="1"/>
  <c r="AC4080" i="1"/>
  <c r="AE4080" i="1"/>
  <c r="Q4077" i="1"/>
  <c r="P4077" i="1"/>
  <c r="R4079" i="1" l="1"/>
  <c r="AB4082" i="1"/>
  <c r="AA4082" i="1"/>
  <c r="AH4079" i="1"/>
  <c r="AG4080" i="1"/>
  <c r="AJ4080" i="1" s="1"/>
  <c r="AE4081" i="1"/>
  <c r="AC4081" i="1"/>
  <c r="N4084" i="1"/>
  <c r="M4085" i="1"/>
  <c r="O4083" i="1"/>
  <c r="AI4083" i="1"/>
  <c r="AD4081" i="1"/>
  <c r="AF4081" i="1"/>
  <c r="Q4078" i="1"/>
  <c r="P4078" i="1"/>
  <c r="AE4082" i="1" l="1"/>
  <c r="AC4082" i="1"/>
  <c r="AF4082" i="1"/>
  <c r="AD4082" i="1"/>
  <c r="AB4083" i="1"/>
  <c r="AA4083" i="1"/>
  <c r="N4085" i="1"/>
  <c r="M4086" i="1"/>
  <c r="AH4080" i="1"/>
  <c r="O4084" i="1"/>
  <c r="AI4084" i="1"/>
  <c r="AG4081" i="1"/>
  <c r="AJ4081" i="1" s="1"/>
  <c r="Q4079" i="1"/>
  <c r="P4079" i="1"/>
  <c r="Q4080" i="1" l="1"/>
  <c r="P4080" i="1"/>
  <c r="M4087" i="1"/>
  <c r="N4086" i="1"/>
  <c r="AI4085" i="1"/>
  <c r="O4085" i="1"/>
  <c r="R4080" i="1"/>
  <c r="AE4083" i="1"/>
  <c r="AC4083" i="1"/>
  <c r="AF4083" i="1"/>
  <c r="AD4083" i="1"/>
  <c r="AB4084" i="1"/>
  <c r="AA4084" i="1"/>
  <c r="AH4081" i="1"/>
  <c r="AG4082" i="1"/>
  <c r="AJ4082" i="1" s="1"/>
  <c r="AE4084" i="1" l="1"/>
  <c r="AC4084" i="1"/>
  <c r="AI4086" i="1"/>
  <c r="O4086" i="1"/>
  <c r="M4088" i="1"/>
  <c r="N4087" i="1"/>
  <c r="AA4085" i="1"/>
  <c r="AB4085" i="1"/>
  <c r="R4081" i="1"/>
  <c r="AH4082" i="1"/>
  <c r="AG4083" i="1"/>
  <c r="AJ4083" i="1" s="1"/>
  <c r="AF4084" i="1"/>
  <c r="AD4084" i="1"/>
  <c r="Q4081" i="1"/>
  <c r="P4081" i="1"/>
  <c r="R4083" i="1" l="1"/>
  <c r="Q4082" i="1"/>
  <c r="P4082" i="1"/>
  <c r="AB4086" i="1"/>
  <c r="AA4086" i="1"/>
  <c r="R4082" i="1"/>
  <c r="AH4083" i="1"/>
  <c r="AI4087" i="1"/>
  <c r="O4087" i="1"/>
  <c r="AE4085" i="1"/>
  <c r="AC4085" i="1"/>
  <c r="N4088" i="1"/>
  <c r="M4089" i="1"/>
  <c r="AF4085" i="1"/>
  <c r="AD4085" i="1"/>
  <c r="AG4084" i="1"/>
  <c r="AH4084" i="1" s="1"/>
  <c r="AJ4084" i="1"/>
  <c r="Q4084" i="1" l="1"/>
  <c r="P4084" i="1"/>
  <c r="AE4086" i="1"/>
  <c r="AC4086" i="1"/>
  <c r="AF4086" i="1"/>
  <c r="AD4086" i="1"/>
  <c r="N4089" i="1"/>
  <c r="M4090" i="1"/>
  <c r="AI4088" i="1"/>
  <c r="O4088" i="1"/>
  <c r="AG4085" i="1"/>
  <c r="AJ4085" i="1" s="1"/>
  <c r="Q4083" i="1"/>
  <c r="P4083" i="1"/>
  <c r="R4084" i="1"/>
  <c r="AB4087" i="1"/>
  <c r="AA4087" i="1"/>
  <c r="AH4085" i="1" l="1"/>
  <c r="N4090" i="1"/>
  <c r="M4091" i="1"/>
  <c r="O4089" i="1"/>
  <c r="AI4089" i="1"/>
  <c r="AF4087" i="1"/>
  <c r="AD4087" i="1"/>
  <c r="AC4087" i="1"/>
  <c r="AE4087" i="1"/>
  <c r="AG4086" i="1"/>
  <c r="AH4086" i="1" s="1"/>
  <c r="AB4088" i="1"/>
  <c r="AA4088" i="1"/>
  <c r="Q4086" i="1" l="1"/>
  <c r="P4086" i="1"/>
  <c r="O4090" i="1"/>
  <c r="AI4090" i="1"/>
  <c r="Q4085" i="1"/>
  <c r="P4085" i="1"/>
  <c r="AJ4086" i="1"/>
  <c r="AG4087" i="1"/>
  <c r="AJ4087" i="1" s="1"/>
  <c r="AC4088" i="1"/>
  <c r="AE4088" i="1"/>
  <c r="AB4089" i="1"/>
  <c r="AA4089" i="1"/>
  <c r="R4085" i="1"/>
  <c r="AD4088" i="1"/>
  <c r="AF4088" i="1"/>
  <c r="N4091" i="1"/>
  <c r="M4092" i="1"/>
  <c r="R4087" i="1" l="1"/>
  <c r="N4092" i="1"/>
  <c r="M4093" i="1"/>
  <c r="AG4088" i="1"/>
  <c r="AJ4088" i="1" s="1"/>
  <c r="AE4089" i="1"/>
  <c r="AC4089" i="1"/>
  <c r="AH4087" i="1"/>
  <c r="AD4089" i="1"/>
  <c r="AF4089" i="1"/>
  <c r="AB4090" i="1"/>
  <c r="AA4090" i="1"/>
  <c r="O4091" i="1"/>
  <c r="AI4091" i="1"/>
  <c r="R4086" i="1"/>
  <c r="O4092" i="1" l="1"/>
  <c r="AI4092" i="1"/>
  <c r="N4093" i="1"/>
  <c r="M4094" i="1"/>
  <c r="AE4090" i="1"/>
  <c r="AC4090" i="1"/>
  <c r="AF4090" i="1"/>
  <c r="AD4090" i="1"/>
  <c r="AB4091" i="1"/>
  <c r="AA4091" i="1"/>
  <c r="AH4088" i="1"/>
  <c r="AJ4089" i="1"/>
  <c r="AG4089" i="1"/>
  <c r="AH4089" i="1" s="1"/>
  <c r="Q4087" i="1"/>
  <c r="P4087" i="1"/>
  <c r="Q4089" i="1" l="1"/>
  <c r="P4089" i="1"/>
  <c r="Q4088" i="1"/>
  <c r="P4088" i="1"/>
  <c r="AI4093" i="1"/>
  <c r="O4093" i="1"/>
  <c r="R4089" i="1"/>
  <c r="R4088" i="1"/>
  <c r="AE4091" i="1"/>
  <c r="AC4091" i="1"/>
  <c r="AG4090" i="1"/>
  <c r="AH4090" i="1" s="1"/>
  <c r="M4095" i="1"/>
  <c r="N4094" i="1"/>
  <c r="AF4091" i="1"/>
  <c r="AD4091" i="1"/>
  <c r="AB4092" i="1"/>
  <c r="AA4092" i="1"/>
  <c r="Q4090" i="1" l="1"/>
  <c r="P4090" i="1"/>
  <c r="AF4092" i="1"/>
  <c r="AD4092" i="1"/>
  <c r="AJ4090" i="1"/>
  <c r="AI4094" i="1"/>
  <c r="O4094" i="1"/>
  <c r="AG4091" i="1"/>
  <c r="AJ4091" i="1" s="1"/>
  <c r="AH4091" i="1"/>
  <c r="AE4092" i="1"/>
  <c r="AC4092" i="1"/>
  <c r="AA4093" i="1"/>
  <c r="AB4093" i="1"/>
  <c r="M4096" i="1"/>
  <c r="N4095" i="1"/>
  <c r="R4091" i="1" l="1"/>
  <c r="Q4091" i="1"/>
  <c r="P4091" i="1"/>
  <c r="AI4095" i="1"/>
  <c r="O4095" i="1"/>
  <c r="N4096" i="1"/>
  <c r="M4097" i="1"/>
  <c r="AF4093" i="1"/>
  <c r="AD4093" i="1"/>
  <c r="R4090" i="1"/>
  <c r="AE4093" i="1"/>
  <c r="AC4093" i="1"/>
  <c r="AG4092" i="1"/>
  <c r="AH4092" i="1" s="1"/>
  <c r="AJ4092" i="1"/>
  <c r="AB4094" i="1"/>
  <c r="AA4094" i="1"/>
  <c r="Q4092" i="1" l="1"/>
  <c r="P4092" i="1"/>
  <c r="R4092" i="1"/>
  <c r="AB4095" i="1"/>
  <c r="AA4095" i="1"/>
  <c r="N4097" i="1"/>
  <c r="M4098" i="1"/>
  <c r="AE4094" i="1"/>
  <c r="AC4094" i="1"/>
  <c r="AG4093" i="1"/>
  <c r="AH4093" i="1" s="1"/>
  <c r="AJ4093" i="1"/>
  <c r="AI4096" i="1"/>
  <c r="O4096" i="1"/>
  <c r="AF4094" i="1"/>
  <c r="AD4094" i="1"/>
  <c r="Q4093" i="1" l="1"/>
  <c r="P4093" i="1"/>
  <c r="AG4094" i="1"/>
  <c r="AJ4094" i="1" s="1"/>
  <c r="AF4095" i="1"/>
  <c r="AD4095" i="1"/>
  <c r="AC4095" i="1"/>
  <c r="AE4095" i="1"/>
  <c r="N4098" i="1"/>
  <c r="M4099" i="1"/>
  <c r="R4093" i="1"/>
  <c r="AB4096" i="1"/>
  <c r="AA4096" i="1"/>
  <c r="O4097" i="1"/>
  <c r="AI4097" i="1"/>
  <c r="AB4097" i="1" l="1"/>
  <c r="AA4097" i="1"/>
  <c r="AC4096" i="1"/>
  <c r="AE4096" i="1"/>
  <c r="N4099" i="1"/>
  <c r="M4100" i="1"/>
  <c r="AD4096" i="1"/>
  <c r="AF4096" i="1"/>
  <c r="O4098" i="1"/>
  <c r="AI4098" i="1"/>
  <c r="AH4094" i="1"/>
  <c r="AJ4095" i="1"/>
  <c r="AG4095" i="1"/>
  <c r="AH4095" i="1" s="1"/>
  <c r="Q4095" i="1" l="1"/>
  <c r="P4095" i="1"/>
  <c r="AE4097" i="1"/>
  <c r="AC4097" i="1"/>
  <c r="R4095" i="1"/>
  <c r="AD4097" i="1"/>
  <c r="AF4097" i="1"/>
  <c r="Q4094" i="1"/>
  <c r="P4094" i="1"/>
  <c r="N4100" i="1"/>
  <c r="M4101" i="1"/>
  <c r="AB4098" i="1"/>
  <c r="AA4098" i="1"/>
  <c r="O4099" i="1"/>
  <c r="AI4099" i="1"/>
  <c r="R4094" i="1"/>
  <c r="AJ4096" i="1"/>
  <c r="AG4096" i="1"/>
  <c r="AH4096" i="1" s="1"/>
  <c r="Q4096" i="1" l="1"/>
  <c r="P4096" i="1"/>
  <c r="AF4098" i="1"/>
  <c r="AD4098" i="1"/>
  <c r="N4101" i="1"/>
  <c r="M4102" i="1"/>
  <c r="AE4098" i="1"/>
  <c r="AC4098" i="1"/>
  <c r="O4100" i="1"/>
  <c r="AI4100" i="1"/>
  <c r="R4096" i="1"/>
  <c r="AG4097" i="1"/>
  <c r="AJ4097" i="1" s="1"/>
  <c r="AB4099" i="1"/>
  <c r="AA4099" i="1"/>
  <c r="AJ4098" i="1" l="1"/>
  <c r="AG4098" i="1"/>
  <c r="AH4098" i="1" s="1"/>
  <c r="AH4097" i="1"/>
  <c r="AE4099" i="1"/>
  <c r="AC4099" i="1"/>
  <c r="M4103" i="1"/>
  <c r="N4102" i="1"/>
  <c r="AI4101" i="1"/>
  <c r="O4101" i="1"/>
  <c r="AF4099" i="1"/>
  <c r="AD4099" i="1"/>
  <c r="AB4100" i="1"/>
  <c r="AA4100" i="1"/>
  <c r="Q4098" i="1" l="1"/>
  <c r="P4098" i="1"/>
  <c r="AA4101" i="1"/>
  <c r="AB4101" i="1"/>
  <c r="M4104" i="1"/>
  <c r="N4103" i="1"/>
  <c r="AE4100" i="1"/>
  <c r="AC4100" i="1"/>
  <c r="Q4097" i="1"/>
  <c r="P4097" i="1"/>
  <c r="R4097" i="1"/>
  <c r="AF4100" i="1"/>
  <c r="AD4100" i="1"/>
  <c r="AG4099" i="1"/>
  <c r="AJ4099" i="1"/>
  <c r="AH4099" i="1"/>
  <c r="R4098" i="1"/>
  <c r="AI4102" i="1"/>
  <c r="O4102" i="1"/>
  <c r="Q4099" i="1" l="1"/>
  <c r="P4099" i="1"/>
  <c r="AB4102" i="1"/>
  <c r="AA4102" i="1"/>
  <c r="AI4103" i="1"/>
  <c r="O4103" i="1"/>
  <c r="N4104" i="1"/>
  <c r="M4105" i="1"/>
  <c r="R4099" i="1"/>
  <c r="AF4101" i="1"/>
  <c r="AD4101" i="1"/>
  <c r="AG4100" i="1"/>
  <c r="AH4100" i="1" s="1"/>
  <c r="AJ4100" i="1"/>
  <c r="AE4101" i="1"/>
  <c r="AC4101" i="1"/>
  <c r="Q4100" i="1" l="1"/>
  <c r="P4100" i="1"/>
  <c r="AF4102" i="1"/>
  <c r="AD4102" i="1"/>
  <c r="R4100" i="1"/>
  <c r="AG4101" i="1"/>
  <c r="AH4101" i="1" s="1"/>
  <c r="AJ4101" i="1"/>
  <c r="N4105" i="1"/>
  <c r="M4106" i="1"/>
  <c r="AI4104" i="1"/>
  <c r="O4104" i="1"/>
  <c r="AB4103" i="1"/>
  <c r="AA4103" i="1"/>
  <c r="AE4102" i="1"/>
  <c r="AC4102" i="1"/>
  <c r="Q4101" i="1" l="1"/>
  <c r="P4101" i="1"/>
  <c r="AB4104" i="1"/>
  <c r="AA4104" i="1"/>
  <c r="O4105" i="1"/>
  <c r="AI4105" i="1"/>
  <c r="R4101" i="1"/>
  <c r="N4106" i="1"/>
  <c r="M4107" i="1"/>
  <c r="AG4102" i="1"/>
  <c r="AJ4102" i="1" s="1"/>
  <c r="AC4103" i="1"/>
  <c r="AE4103" i="1"/>
  <c r="AF4103" i="1"/>
  <c r="AD4103" i="1"/>
  <c r="AH4102" i="1" l="1"/>
  <c r="AB4105" i="1"/>
  <c r="AA4105" i="1"/>
  <c r="AC4104" i="1"/>
  <c r="AE4104" i="1"/>
  <c r="N4107" i="1"/>
  <c r="M4108" i="1"/>
  <c r="AG4103" i="1"/>
  <c r="AJ4103" i="1" s="1"/>
  <c r="O4106" i="1"/>
  <c r="AI4106" i="1"/>
  <c r="AD4104" i="1"/>
  <c r="AF4104" i="1"/>
  <c r="AH4103" i="1" l="1"/>
  <c r="Q4102" i="1"/>
  <c r="P4102" i="1"/>
  <c r="AB4106" i="1"/>
  <c r="AA4106" i="1"/>
  <c r="O4107" i="1"/>
  <c r="AI4107" i="1"/>
  <c r="R4102" i="1"/>
  <c r="AG4104" i="1"/>
  <c r="AJ4104" i="1" s="1"/>
  <c r="AD4105" i="1"/>
  <c r="AF4105" i="1"/>
  <c r="M4109" i="1"/>
  <c r="N4108" i="1"/>
  <c r="AE4105" i="1"/>
  <c r="AC4105" i="1"/>
  <c r="AF4106" i="1" l="1"/>
  <c r="AD4106" i="1"/>
  <c r="Q4103" i="1"/>
  <c r="P4103" i="1"/>
  <c r="AG4105" i="1"/>
  <c r="AJ4105" i="1" s="1"/>
  <c r="O4108" i="1"/>
  <c r="AI4108" i="1"/>
  <c r="AH4104" i="1"/>
  <c r="AB4107" i="1"/>
  <c r="AA4107" i="1"/>
  <c r="R4103" i="1"/>
  <c r="M4110" i="1"/>
  <c r="N4109" i="1"/>
  <c r="AE4106" i="1"/>
  <c r="AC4106" i="1"/>
  <c r="R4104" i="1" l="1"/>
  <c r="AF4107" i="1"/>
  <c r="AD4107" i="1"/>
  <c r="AI4109" i="1"/>
  <c r="O4109" i="1"/>
  <c r="N4110" i="1"/>
  <c r="M4111" i="1"/>
  <c r="AB4108" i="1"/>
  <c r="AA4108" i="1"/>
  <c r="AJ4106" i="1"/>
  <c r="AG4106" i="1"/>
  <c r="AH4106" i="1" s="1"/>
  <c r="AH4105" i="1"/>
  <c r="Q4104" i="1"/>
  <c r="P4104" i="1"/>
  <c r="AE4107" i="1"/>
  <c r="AC4107" i="1"/>
  <c r="Q4106" i="1" l="1"/>
  <c r="P4106" i="1"/>
  <c r="R4105" i="1"/>
  <c r="AF4108" i="1"/>
  <c r="AD4108" i="1"/>
  <c r="AC4108" i="1"/>
  <c r="AE4108" i="1"/>
  <c r="N4111" i="1"/>
  <c r="M4112" i="1"/>
  <c r="Q4105" i="1"/>
  <c r="P4105" i="1"/>
  <c r="AI4110" i="1"/>
  <c r="O4110" i="1"/>
  <c r="R4106" i="1"/>
  <c r="AG4107" i="1"/>
  <c r="AJ4107" i="1" s="1"/>
  <c r="AB4109" i="1"/>
  <c r="AA4109" i="1"/>
  <c r="AA4110" i="1" l="1"/>
  <c r="AB4110" i="1"/>
  <c r="O4111" i="1"/>
  <c r="AI4111" i="1"/>
  <c r="AG4108" i="1"/>
  <c r="AJ4108" i="1" s="1"/>
  <c r="AH4108" i="1"/>
  <c r="AC4109" i="1"/>
  <c r="AE4109" i="1"/>
  <c r="AF4109" i="1"/>
  <c r="AD4109" i="1"/>
  <c r="AH4107" i="1"/>
  <c r="M4113" i="1"/>
  <c r="N4112" i="1"/>
  <c r="R4108" i="1" l="1"/>
  <c r="AC4110" i="1"/>
  <c r="AE4110" i="1"/>
  <c r="AG4109" i="1"/>
  <c r="AJ4109" i="1" s="1"/>
  <c r="R4107" i="1"/>
  <c r="AD4110" i="1"/>
  <c r="AF4110" i="1"/>
  <c r="Q4108" i="1"/>
  <c r="P4108" i="1"/>
  <c r="Q4107" i="1"/>
  <c r="P4107" i="1"/>
  <c r="O4112" i="1"/>
  <c r="AI4112" i="1"/>
  <c r="N4113" i="1"/>
  <c r="M4114" i="1"/>
  <c r="AB4111" i="1"/>
  <c r="AA4111" i="1"/>
  <c r="AE4111" i="1" l="1"/>
  <c r="AC4111" i="1"/>
  <c r="AG4110" i="1"/>
  <c r="AH4110" i="1" s="1"/>
  <c r="AJ4110" i="1"/>
  <c r="AI4113" i="1"/>
  <c r="O4113" i="1"/>
  <c r="AH4109" i="1"/>
  <c r="N4114" i="1"/>
  <c r="M4115" i="1"/>
  <c r="AD4111" i="1"/>
  <c r="AF4111" i="1"/>
  <c r="AB4112" i="1"/>
  <c r="AA4112" i="1"/>
  <c r="Q4110" i="1" l="1"/>
  <c r="P4110" i="1"/>
  <c r="Q4109" i="1"/>
  <c r="P4109" i="1"/>
  <c r="R4110" i="1"/>
  <c r="AJ4111" i="1"/>
  <c r="AH4111" i="1"/>
  <c r="AG4111" i="1"/>
  <c r="AF4112" i="1"/>
  <c r="AD4112" i="1"/>
  <c r="R4109" i="1"/>
  <c r="AE4112" i="1"/>
  <c r="AC4112" i="1"/>
  <c r="AB4113" i="1"/>
  <c r="AA4113" i="1"/>
  <c r="O4114" i="1"/>
  <c r="AI4114" i="1"/>
  <c r="N4115" i="1"/>
  <c r="M4116" i="1"/>
  <c r="Q4111" i="1" l="1"/>
  <c r="P4111" i="1"/>
  <c r="M4117" i="1"/>
  <c r="N4116" i="1"/>
  <c r="AB4114" i="1"/>
  <c r="AA4114" i="1"/>
  <c r="AC4113" i="1"/>
  <c r="AE4113" i="1"/>
  <c r="R4111" i="1"/>
  <c r="AI4115" i="1"/>
  <c r="O4115" i="1"/>
  <c r="AF4113" i="1"/>
  <c r="AD4113" i="1"/>
  <c r="AG4112" i="1"/>
  <c r="AH4112" i="1" s="1"/>
  <c r="Q4112" i="1" l="1"/>
  <c r="P4112" i="1"/>
  <c r="AA4115" i="1"/>
  <c r="AB4115" i="1"/>
  <c r="M4118" i="1"/>
  <c r="N4117" i="1"/>
  <c r="AJ4112" i="1"/>
  <c r="AG4113" i="1"/>
  <c r="AH4113" i="1" s="1"/>
  <c r="AE4114" i="1"/>
  <c r="AC4114" i="1"/>
  <c r="AD4114" i="1"/>
  <c r="AF4114" i="1"/>
  <c r="AI4116" i="1"/>
  <c r="O4116" i="1"/>
  <c r="Q4113" i="1" l="1"/>
  <c r="P4113" i="1"/>
  <c r="AJ4113" i="1"/>
  <c r="AB4116" i="1"/>
  <c r="AA4116" i="1"/>
  <c r="N4118" i="1"/>
  <c r="M4119" i="1"/>
  <c r="R4112" i="1"/>
  <c r="O4117" i="1"/>
  <c r="AI4117" i="1"/>
  <c r="AF4115" i="1"/>
  <c r="AD4115" i="1"/>
  <c r="AG4114" i="1"/>
  <c r="AJ4114" i="1" s="1"/>
  <c r="AE4115" i="1"/>
  <c r="AC4115" i="1"/>
  <c r="AB4117" i="1" l="1"/>
  <c r="AA4117" i="1"/>
  <c r="AH4114" i="1"/>
  <c r="R4114" i="1" s="1"/>
  <c r="AG4115" i="1"/>
  <c r="AH4115" i="1" s="1"/>
  <c r="N4119" i="1"/>
  <c r="M4120" i="1"/>
  <c r="AI4118" i="1"/>
  <c r="O4118" i="1"/>
  <c r="AE4116" i="1"/>
  <c r="AC4116" i="1"/>
  <c r="AF4116" i="1"/>
  <c r="AD4116" i="1"/>
  <c r="R4113" i="1"/>
  <c r="Q4115" i="1" l="1"/>
  <c r="P4115" i="1"/>
  <c r="AF4117" i="1"/>
  <c r="AD4117" i="1"/>
  <c r="AC4117" i="1"/>
  <c r="AE4117" i="1"/>
  <c r="O4119" i="1"/>
  <c r="AI4119" i="1"/>
  <c r="AJ4115" i="1"/>
  <c r="AA4118" i="1"/>
  <c r="AB4118" i="1"/>
  <c r="AJ4116" i="1"/>
  <c r="AG4116" i="1"/>
  <c r="AH4116" i="1"/>
  <c r="M4121" i="1"/>
  <c r="N4120" i="1"/>
  <c r="Q4114" i="1"/>
  <c r="P4114" i="1"/>
  <c r="R4116" i="1" l="1"/>
  <c r="O4120" i="1"/>
  <c r="AI4120" i="1"/>
  <c r="AD4118" i="1"/>
  <c r="AF4118" i="1"/>
  <c r="AB4119" i="1"/>
  <c r="AA4119" i="1"/>
  <c r="R4115" i="1"/>
  <c r="Q4116" i="1"/>
  <c r="P4116" i="1"/>
  <c r="AJ4117" i="1"/>
  <c r="AG4117" i="1"/>
  <c r="AH4117" i="1" s="1"/>
  <c r="AC4118" i="1"/>
  <c r="AE4118" i="1"/>
  <c r="N4121" i="1"/>
  <c r="M4122" i="1"/>
  <c r="Q4117" i="1" l="1"/>
  <c r="P4117" i="1"/>
  <c r="AG4118" i="1"/>
  <c r="AH4118" i="1" s="1"/>
  <c r="AJ4118" i="1"/>
  <c r="R4117" i="1"/>
  <c r="N4122" i="1"/>
  <c r="M4123" i="1"/>
  <c r="AE4119" i="1"/>
  <c r="AC4119" i="1"/>
  <c r="AI4121" i="1"/>
  <c r="O4121" i="1"/>
  <c r="AD4119" i="1"/>
  <c r="AF4119" i="1"/>
  <c r="AB4120" i="1"/>
  <c r="AA4120" i="1"/>
  <c r="Q4118" i="1" l="1"/>
  <c r="P4118" i="1"/>
  <c r="AB4121" i="1"/>
  <c r="AA4121" i="1"/>
  <c r="M4124" i="1"/>
  <c r="N4123" i="1"/>
  <c r="AI4122" i="1"/>
  <c r="O4122" i="1"/>
  <c r="R4118" i="1"/>
  <c r="AE4120" i="1"/>
  <c r="AC4120" i="1"/>
  <c r="AF4120" i="1"/>
  <c r="AD4120" i="1"/>
  <c r="AJ4119" i="1"/>
  <c r="AH4119" i="1"/>
  <c r="AG4119" i="1"/>
  <c r="R4119" i="1" l="1"/>
  <c r="AG4120" i="1"/>
  <c r="AJ4120" i="1" s="1"/>
  <c r="AI4123" i="1"/>
  <c r="O4123" i="1"/>
  <c r="Q4119" i="1"/>
  <c r="P4119" i="1"/>
  <c r="M4125" i="1"/>
  <c r="N4124" i="1"/>
  <c r="AC4121" i="1"/>
  <c r="AE4121" i="1"/>
  <c r="AA4122" i="1"/>
  <c r="AB4122" i="1"/>
  <c r="AF4121" i="1"/>
  <c r="AD4121" i="1"/>
  <c r="R4120" i="1" l="1"/>
  <c r="AI4124" i="1"/>
  <c r="O4124" i="1"/>
  <c r="N4125" i="1"/>
  <c r="M4126" i="1"/>
  <c r="AG4121" i="1"/>
  <c r="AH4121" i="1" s="1"/>
  <c r="AJ4121" i="1"/>
  <c r="AF4122" i="1"/>
  <c r="AD4122" i="1"/>
  <c r="AB4123" i="1"/>
  <c r="AA4123" i="1"/>
  <c r="AH4120" i="1"/>
  <c r="AE4122" i="1"/>
  <c r="AC4122" i="1"/>
  <c r="Q4121" i="1" l="1"/>
  <c r="P4121" i="1"/>
  <c r="AI4125" i="1"/>
  <c r="O4125" i="1"/>
  <c r="AB4124" i="1"/>
  <c r="AA4124" i="1"/>
  <c r="R4121" i="1"/>
  <c r="Q4120" i="1"/>
  <c r="P4120" i="1"/>
  <c r="N4126" i="1"/>
  <c r="M4127" i="1"/>
  <c r="AE4123" i="1"/>
  <c r="AC4123" i="1"/>
  <c r="AG4122" i="1"/>
  <c r="AJ4122" i="1" s="1"/>
  <c r="AF4123" i="1"/>
  <c r="AD4123" i="1"/>
  <c r="R4122" i="1" l="1"/>
  <c r="AB4125" i="1"/>
  <c r="AA4125" i="1"/>
  <c r="AH4122" i="1"/>
  <c r="N4127" i="1"/>
  <c r="M4128" i="1"/>
  <c r="O4126" i="1"/>
  <c r="AI4126" i="1"/>
  <c r="AC4124" i="1"/>
  <c r="AE4124" i="1"/>
  <c r="AG4123" i="1"/>
  <c r="AH4123" i="1" s="1"/>
  <c r="AF4124" i="1"/>
  <c r="AD4124" i="1"/>
  <c r="Q4123" i="1" l="1"/>
  <c r="P4123" i="1"/>
  <c r="AD4125" i="1"/>
  <c r="AF4125" i="1"/>
  <c r="AC4125" i="1"/>
  <c r="AE4125" i="1"/>
  <c r="AJ4123" i="1"/>
  <c r="N4128" i="1"/>
  <c r="M4129" i="1"/>
  <c r="AB4126" i="1"/>
  <c r="AA4126" i="1"/>
  <c r="AG4124" i="1"/>
  <c r="AJ4124" i="1" s="1"/>
  <c r="O4127" i="1"/>
  <c r="AI4127" i="1"/>
  <c r="Q4122" i="1"/>
  <c r="P4122" i="1"/>
  <c r="R4124" i="1" l="1"/>
  <c r="N4129" i="1"/>
  <c r="M4130" i="1"/>
  <c r="O4128" i="1"/>
  <c r="AI4128" i="1"/>
  <c r="AD4126" i="1"/>
  <c r="AF4126" i="1"/>
  <c r="AH4124" i="1"/>
  <c r="AJ4125" i="1"/>
  <c r="AH4125" i="1"/>
  <c r="AG4125" i="1"/>
  <c r="R4123" i="1"/>
  <c r="AB4127" i="1"/>
  <c r="AA4127" i="1"/>
  <c r="AE4126" i="1"/>
  <c r="AC4126" i="1"/>
  <c r="AF4127" i="1" l="1"/>
  <c r="AD4127" i="1"/>
  <c r="O4129" i="1"/>
  <c r="AI4129" i="1"/>
  <c r="N4130" i="1"/>
  <c r="M4131" i="1"/>
  <c r="Q4125" i="1"/>
  <c r="P4125" i="1"/>
  <c r="Q4124" i="1"/>
  <c r="P4124" i="1"/>
  <c r="AB4128" i="1"/>
  <c r="AA4128" i="1"/>
  <c r="AJ4126" i="1"/>
  <c r="AH4126" i="1"/>
  <c r="AG4126" i="1"/>
  <c r="R4125" i="1"/>
  <c r="AE4127" i="1"/>
  <c r="AC4127" i="1"/>
  <c r="R4126" i="1" l="1"/>
  <c r="AE4128" i="1"/>
  <c r="AC4128" i="1"/>
  <c r="AB4129" i="1"/>
  <c r="AA4129" i="1"/>
  <c r="Q4126" i="1"/>
  <c r="P4126" i="1"/>
  <c r="AG4127" i="1"/>
  <c r="AJ4127" i="1" s="1"/>
  <c r="AF4128" i="1"/>
  <c r="AD4128" i="1"/>
  <c r="M4132" i="1"/>
  <c r="N4131" i="1"/>
  <c r="AI4130" i="1"/>
  <c r="O4130" i="1"/>
  <c r="AG4128" i="1" l="1"/>
  <c r="AJ4128" i="1" s="1"/>
  <c r="AH4127" i="1"/>
  <c r="R4127" i="1" s="1"/>
  <c r="AI4131" i="1"/>
  <c r="O4131" i="1"/>
  <c r="M4133" i="1"/>
  <c r="N4132" i="1"/>
  <c r="AE4129" i="1"/>
  <c r="AC4129" i="1"/>
  <c r="AA4130" i="1"/>
  <c r="AB4130" i="1"/>
  <c r="AF4129" i="1"/>
  <c r="AD4129" i="1"/>
  <c r="N4133" i="1" l="1"/>
  <c r="M4134" i="1"/>
  <c r="Q4127" i="1"/>
  <c r="P4127" i="1"/>
  <c r="AI4132" i="1"/>
  <c r="O4132" i="1"/>
  <c r="AF4130" i="1"/>
  <c r="AD4130" i="1"/>
  <c r="AB4131" i="1"/>
  <c r="AA4131" i="1"/>
  <c r="AE4130" i="1"/>
  <c r="AC4130" i="1"/>
  <c r="AH4128" i="1"/>
  <c r="R4128" i="1" s="1"/>
  <c r="AG4129" i="1"/>
  <c r="AH4129" i="1" s="1"/>
  <c r="AJ4129" i="1"/>
  <c r="Q4129" i="1" l="1"/>
  <c r="P4129" i="1"/>
  <c r="AI4133" i="1"/>
  <c r="O4133" i="1"/>
  <c r="AG4130" i="1"/>
  <c r="AH4130" i="1" s="1"/>
  <c r="AJ4130" i="1"/>
  <c r="AE4131" i="1"/>
  <c r="AC4131" i="1"/>
  <c r="Q4128" i="1"/>
  <c r="P4128" i="1"/>
  <c r="AF4131" i="1"/>
  <c r="AD4131" i="1"/>
  <c r="R4129" i="1"/>
  <c r="AB4132" i="1"/>
  <c r="AA4132" i="1"/>
  <c r="N4134" i="1"/>
  <c r="M4135" i="1"/>
  <c r="Q4130" i="1" l="1"/>
  <c r="P4130" i="1"/>
  <c r="AB4133" i="1"/>
  <c r="AA4133" i="1"/>
  <c r="N4135" i="1"/>
  <c r="M4136" i="1"/>
  <c r="R4130" i="1"/>
  <c r="AC4132" i="1"/>
  <c r="AE4132" i="1"/>
  <c r="AG4131" i="1"/>
  <c r="AJ4131" i="1" s="1"/>
  <c r="O4134" i="1"/>
  <c r="AI4134" i="1"/>
  <c r="AF4132" i="1"/>
  <c r="AD4132" i="1"/>
  <c r="AH4131" i="1" l="1"/>
  <c r="N4136" i="1"/>
  <c r="M4137" i="1"/>
  <c r="AB4134" i="1"/>
  <c r="AA4134" i="1"/>
  <c r="AG4132" i="1"/>
  <c r="AJ4132" i="1" s="1"/>
  <c r="O4135" i="1"/>
  <c r="AI4135" i="1"/>
  <c r="AC4133" i="1"/>
  <c r="AE4133" i="1"/>
  <c r="AD4133" i="1"/>
  <c r="AF4133" i="1"/>
  <c r="O4136" i="1" l="1"/>
  <c r="AI4136" i="1"/>
  <c r="Q4131" i="1"/>
  <c r="P4131" i="1"/>
  <c r="AH4132" i="1"/>
  <c r="R4132" i="1" s="1"/>
  <c r="AB4135" i="1"/>
  <c r="AA4135" i="1"/>
  <c r="AE4134" i="1"/>
  <c r="AC4134" i="1"/>
  <c r="R4131" i="1"/>
  <c r="AD4134" i="1"/>
  <c r="AF4134" i="1"/>
  <c r="AJ4133" i="1"/>
  <c r="AH4133" i="1"/>
  <c r="AG4133" i="1"/>
  <c r="N4137" i="1"/>
  <c r="M4138" i="1"/>
  <c r="R4133" i="1" l="1"/>
  <c r="AF4135" i="1"/>
  <c r="AD4135" i="1"/>
  <c r="N4138" i="1"/>
  <c r="M4139" i="1"/>
  <c r="AG4134" i="1"/>
  <c r="AJ4134" i="1" s="1"/>
  <c r="Q4133" i="1"/>
  <c r="P4133" i="1"/>
  <c r="Q4132" i="1"/>
  <c r="P4132" i="1"/>
  <c r="O4137" i="1"/>
  <c r="AI4137" i="1"/>
  <c r="AE4135" i="1"/>
  <c r="AC4135" i="1"/>
  <c r="AB4136" i="1"/>
  <c r="AA4136" i="1"/>
  <c r="AE4136" i="1" l="1"/>
  <c r="AC4136" i="1"/>
  <c r="AF4136" i="1"/>
  <c r="AD4136" i="1"/>
  <c r="AB4137" i="1"/>
  <c r="AA4137" i="1"/>
  <c r="AH4134" i="1"/>
  <c r="M4140" i="1"/>
  <c r="N4139" i="1"/>
  <c r="AG4135" i="1"/>
  <c r="AJ4135" i="1" s="1"/>
  <c r="AI4138" i="1"/>
  <c r="O4138" i="1"/>
  <c r="R4135" i="1" l="1"/>
  <c r="M4141" i="1"/>
  <c r="N4140" i="1"/>
  <c r="Q4134" i="1"/>
  <c r="P4134" i="1"/>
  <c r="R4134" i="1"/>
  <c r="AE4137" i="1"/>
  <c r="AC4137" i="1"/>
  <c r="AI4139" i="1"/>
  <c r="O4139" i="1"/>
  <c r="AF4137" i="1"/>
  <c r="AD4137" i="1"/>
  <c r="AA4138" i="1"/>
  <c r="AB4138" i="1"/>
  <c r="AH4135" i="1"/>
  <c r="AG4136" i="1"/>
  <c r="AJ4136" i="1" s="1"/>
  <c r="AH4136" i="1"/>
  <c r="R4136" i="1" l="1"/>
  <c r="AE4138" i="1"/>
  <c r="AC4138" i="1"/>
  <c r="N4141" i="1"/>
  <c r="M4142" i="1"/>
  <c r="Q4136" i="1"/>
  <c r="P4136" i="1"/>
  <c r="AI4140" i="1"/>
  <c r="O4140" i="1"/>
  <c r="AG4137" i="1"/>
  <c r="AH4137" i="1" s="1"/>
  <c r="AJ4137" i="1"/>
  <c r="AF4138" i="1"/>
  <c r="AD4138" i="1"/>
  <c r="Q4135" i="1"/>
  <c r="P4135" i="1"/>
  <c r="AB4139" i="1"/>
  <c r="AA4139" i="1"/>
  <c r="Q4137" i="1" l="1"/>
  <c r="P4137" i="1"/>
  <c r="AE4139" i="1"/>
  <c r="AC4139" i="1"/>
  <c r="AF4139" i="1"/>
  <c r="AD4139" i="1"/>
  <c r="N4142" i="1"/>
  <c r="M4143" i="1"/>
  <c r="AI4141" i="1"/>
  <c r="O4141" i="1"/>
  <c r="R4137" i="1"/>
  <c r="AB4140" i="1"/>
  <c r="AA4140" i="1"/>
  <c r="AG4138" i="1"/>
  <c r="AJ4138" i="1" s="1"/>
  <c r="AH4138" i="1" l="1"/>
  <c r="N4143" i="1"/>
  <c r="M4144" i="1"/>
  <c r="O4142" i="1"/>
  <c r="AI4142" i="1"/>
  <c r="AC4140" i="1"/>
  <c r="AE4140" i="1"/>
  <c r="AF4140" i="1"/>
  <c r="AD4140" i="1"/>
  <c r="AG4139" i="1"/>
  <c r="AH4139" i="1" s="1"/>
  <c r="AB4141" i="1"/>
  <c r="AA4141" i="1"/>
  <c r="Q4139" i="1" l="1"/>
  <c r="P4139" i="1"/>
  <c r="O4143" i="1"/>
  <c r="AI4143" i="1"/>
  <c r="Q4138" i="1"/>
  <c r="P4138" i="1"/>
  <c r="AJ4139" i="1"/>
  <c r="AD4141" i="1"/>
  <c r="AF4141" i="1"/>
  <c r="AC4141" i="1"/>
  <c r="AE4141" i="1"/>
  <c r="AJ4140" i="1"/>
  <c r="AH4140" i="1"/>
  <c r="AG4140" i="1"/>
  <c r="AB4142" i="1"/>
  <c r="AA4142" i="1"/>
  <c r="R4138" i="1"/>
  <c r="N4144" i="1"/>
  <c r="M4145" i="1"/>
  <c r="O4144" i="1" l="1"/>
  <c r="AI4144" i="1"/>
  <c r="AE4142" i="1"/>
  <c r="AC4142" i="1"/>
  <c r="AD4142" i="1"/>
  <c r="AF4142" i="1"/>
  <c r="Q4140" i="1"/>
  <c r="P4140" i="1"/>
  <c r="AG4141" i="1"/>
  <c r="AJ4141" i="1" s="1"/>
  <c r="AB4143" i="1"/>
  <c r="AA4143" i="1"/>
  <c r="R4140" i="1"/>
  <c r="N4145" i="1"/>
  <c r="M4146" i="1"/>
  <c r="R4139" i="1"/>
  <c r="AH4141" i="1" l="1"/>
  <c r="AE4143" i="1"/>
  <c r="AC4143" i="1"/>
  <c r="O4145" i="1"/>
  <c r="AI4145" i="1"/>
  <c r="AB4144" i="1"/>
  <c r="AA4144" i="1"/>
  <c r="AF4143" i="1"/>
  <c r="AD4143" i="1"/>
  <c r="AG4142" i="1"/>
  <c r="AJ4142" i="1" s="1"/>
  <c r="N4146" i="1"/>
  <c r="M4147" i="1"/>
  <c r="Q4141" i="1" l="1"/>
  <c r="P4141" i="1"/>
  <c r="R4141" i="1"/>
  <c r="AH4142" i="1"/>
  <c r="AI4146" i="1"/>
  <c r="O4146" i="1"/>
  <c r="AB4145" i="1"/>
  <c r="AA4145" i="1"/>
  <c r="AE4144" i="1"/>
  <c r="AC4144" i="1"/>
  <c r="AF4144" i="1"/>
  <c r="AD4144" i="1"/>
  <c r="M4148" i="1"/>
  <c r="N4147" i="1"/>
  <c r="AG4143" i="1"/>
  <c r="AJ4143" i="1" s="1"/>
  <c r="AA4146" i="1" l="1"/>
  <c r="AB4146" i="1"/>
  <c r="M4149" i="1"/>
  <c r="N4148" i="1"/>
  <c r="R4142" i="1"/>
  <c r="AH4143" i="1"/>
  <c r="R4143" i="1" s="1"/>
  <c r="AE4145" i="1"/>
  <c r="AC4145" i="1"/>
  <c r="Q4142" i="1"/>
  <c r="P4142" i="1"/>
  <c r="AG4144" i="1"/>
  <c r="AJ4144" i="1" s="1"/>
  <c r="AI4147" i="1"/>
  <c r="O4147" i="1"/>
  <c r="AF4145" i="1"/>
  <c r="AD4145" i="1"/>
  <c r="AG4145" i="1" l="1"/>
  <c r="AJ4145" i="1" s="1"/>
  <c r="Q4143" i="1"/>
  <c r="P4143" i="1"/>
  <c r="AI4148" i="1"/>
  <c r="O4148" i="1"/>
  <c r="AB4147" i="1"/>
  <c r="AA4147" i="1"/>
  <c r="AH4144" i="1"/>
  <c r="N4149" i="1"/>
  <c r="M4150" i="1"/>
  <c r="AE4146" i="1"/>
  <c r="AC4146" i="1"/>
  <c r="AF4146" i="1"/>
  <c r="AD4146" i="1"/>
  <c r="AE4147" i="1" l="1"/>
  <c r="AC4147" i="1"/>
  <c r="AH4145" i="1"/>
  <c r="R4145" i="1" s="1"/>
  <c r="R4144" i="1"/>
  <c r="Q4144" i="1"/>
  <c r="P4144" i="1"/>
  <c r="AB4148" i="1"/>
  <c r="AA4148" i="1"/>
  <c r="N4150" i="1"/>
  <c r="M4151" i="1"/>
  <c r="AF4147" i="1"/>
  <c r="AD4147" i="1"/>
  <c r="AG4146" i="1"/>
  <c r="AH4146" i="1" s="1"/>
  <c r="AJ4146" i="1"/>
  <c r="AI4149" i="1"/>
  <c r="O4149" i="1"/>
  <c r="Q4146" i="1" l="1"/>
  <c r="P4146" i="1"/>
  <c r="N4151" i="1"/>
  <c r="M4152" i="1"/>
  <c r="AB4149" i="1"/>
  <c r="AA4149" i="1"/>
  <c r="O4150" i="1"/>
  <c r="AI4150" i="1"/>
  <c r="R4146" i="1"/>
  <c r="AC4148" i="1"/>
  <c r="AE4148" i="1"/>
  <c r="AF4148" i="1"/>
  <c r="AD4148" i="1"/>
  <c r="Q4145" i="1"/>
  <c r="P4145" i="1"/>
  <c r="AJ4147" i="1"/>
  <c r="AH4147" i="1"/>
  <c r="AG4147" i="1"/>
  <c r="R4147" i="1" l="1"/>
  <c r="AB4150" i="1"/>
  <c r="AA4150" i="1"/>
  <c r="AC4149" i="1"/>
  <c r="AE4149" i="1"/>
  <c r="AG4148" i="1"/>
  <c r="AJ4148" i="1" s="1"/>
  <c r="AD4149" i="1"/>
  <c r="AF4149" i="1"/>
  <c r="N4152" i="1"/>
  <c r="M4153" i="1"/>
  <c r="Q4147" i="1"/>
  <c r="P4147" i="1"/>
  <c r="O4151" i="1"/>
  <c r="AI4151" i="1"/>
  <c r="AE4150" i="1" l="1"/>
  <c r="AC4150" i="1"/>
  <c r="AD4150" i="1"/>
  <c r="AF4150" i="1"/>
  <c r="N4153" i="1"/>
  <c r="M4154" i="1"/>
  <c r="AH4148" i="1"/>
  <c r="AB4151" i="1"/>
  <c r="AA4151" i="1"/>
  <c r="O4152" i="1"/>
  <c r="AI4152" i="1"/>
  <c r="AJ4149" i="1"/>
  <c r="AH4149" i="1"/>
  <c r="AG4149" i="1"/>
  <c r="AG4150" i="1" l="1"/>
  <c r="AJ4150" i="1" s="1"/>
  <c r="Q4148" i="1"/>
  <c r="P4148" i="1"/>
  <c r="R4149" i="1"/>
  <c r="N4154" i="1"/>
  <c r="M4155" i="1"/>
  <c r="R4148" i="1"/>
  <c r="AE4151" i="1"/>
  <c r="AC4151" i="1"/>
  <c r="O4153" i="1"/>
  <c r="AI4153" i="1"/>
  <c r="AF4151" i="1"/>
  <c r="AD4151" i="1"/>
  <c r="AB4152" i="1"/>
  <c r="AA4152" i="1"/>
  <c r="Q4149" i="1"/>
  <c r="P4149" i="1"/>
  <c r="R4150" i="1" l="1"/>
  <c r="M4156" i="1"/>
  <c r="N4155" i="1"/>
  <c r="AE4152" i="1"/>
  <c r="AC4152" i="1"/>
  <c r="AI4154" i="1"/>
  <c r="O4154" i="1"/>
  <c r="AH4150" i="1"/>
  <c r="AF4152" i="1"/>
  <c r="AD4152" i="1"/>
  <c r="AJ4151" i="1"/>
  <c r="AH4151" i="1"/>
  <c r="AG4151" i="1"/>
  <c r="AB4153" i="1"/>
  <c r="AA4153" i="1"/>
  <c r="Q4151" i="1" l="1"/>
  <c r="P4151" i="1"/>
  <c r="AA4154" i="1"/>
  <c r="AB4154" i="1"/>
  <c r="AI4155" i="1"/>
  <c r="O4155" i="1"/>
  <c r="R4151" i="1"/>
  <c r="M4157" i="1"/>
  <c r="N4156" i="1"/>
  <c r="AF4153" i="1"/>
  <c r="AD4153" i="1"/>
  <c r="Q4150" i="1"/>
  <c r="P4150" i="1"/>
  <c r="AG4152" i="1"/>
  <c r="AH4152" i="1" s="1"/>
  <c r="AJ4152" i="1"/>
  <c r="AE4153" i="1"/>
  <c r="AC4153" i="1"/>
  <c r="Q4152" i="1" l="1"/>
  <c r="P4152" i="1"/>
  <c r="AE4154" i="1"/>
  <c r="AC4154" i="1"/>
  <c r="AB4155" i="1"/>
  <c r="AA4155" i="1"/>
  <c r="R4152" i="1"/>
  <c r="N4157" i="1"/>
  <c r="M4158" i="1"/>
  <c r="AG4153" i="1"/>
  <c r="AH4153" i="1" s="1"/>
  <c r="AJ4153" i="1"/>
  <c r="AI4156" i="1"/>
  <c r="O4156" i="1"/>
  <c r="AF4154" i="1"/>
  <c r="AD4154" i="1"/>
  <c r="Q4153" i="1" l="1"/>
  <c r="P4153" i="1"/>
  <c r="R4153" i="1"/>
  <c r="N4158" i="1"/>
  <c r="M4159" i="1"/>
  <c r="AE4155" i="1"/>
  <c r="AC4155" i="1"/>
  <c r="AI4157" i="1"/>
  <c r="O4157" i="1"/>
  <c r="AF4155" i="1"/>
  <c r="AD4155" i="1"/>
  <c r="AG4154" i="1"/>
  <c r="AH4154" i="1" s="1"/>
  <c r="AJ4154" i="1"/>
  <c r="AB4156" i="1"/>
  <c r="AA4156" i="1"/>
  <c r="Q4154" i="1" l="1"/>
  <c r="P4154" i="1"/>
  <c r="O4158" i="1"/>
  <c r="AI4158" i="1"/>
  <c r="R4154" i="1"/>
  <c r="AC4156" i="1"/>
  <c r="AE4156" i="1"/>
  <c r="AF4156" i="1"/>
  <c r="AD4156" i="1"/>
  <c r="N4159" i="1"/>
  <c r="M4160" i="1"/>
  <c r="AG4155" i="1"/>
  <c r="AJ4155" i="1" s="1"/>
  <c r="AB4157" i="1"/>
  <c r="AA4157" i="1"/>
  <c r="AH4155" i="1" l="1"/>
  <c r="N4160" i="1"/>
  <c r="M4161" i="1"/>
  <c r="AD4157" i="1"/>
  <c r="AF4157" i="1"/>
  <c r="O4159" i="1"/>
  <c r="AI4159" i="1"/>
  <c r="AG4156" i="1"/>
  <c r="AH4156" i="1" s="1"/>
  <c r="AC4157" i="1"/>
  <c r="AE4157" i="1"/>
  <c r="AB4158" i="1"/>
  <c r="AA4158" i="1"/>
  <c r="Q4156" i="1" l="1"/>
  <c r="P4156" i="1"/>
  <c r="Q4155" i="1"/>
  <c r="P4155" i="1"/>
  <c r="O4160" i="1"/>
  <c r="AI4160" i="1"/>
  <c r="AB4159" i="1"/>
  <c r="AA4159" i="1"/>
  <c r="AD4158" i="1"/>
  <c r="AF4158" i="1"/>
  <c r="AJ4156" i="1"/>
  <c r="AE4158" i="1"/>
  <c r="AC4158" i="1"/>
  <c r="R4155" i="1"/>
  <c r="AH4157" i="1"/>
  <c r="AG4157" i="1"/>
  <c r="AJ4157" i="1" s="1"/>
  <c r="N4161" i="1"/>
  <c r="M4162" i="1"/>
  <c r="R4157" i="1" l="1"/>
  <c r="N4162" i="1"/>
  <c r="M4163" i="1"/>
  <c r="O4161" i="1"/>
  <c r="AI4161" i="1"/>
  <c r="AG4158" i="1"/>
  <c r="AJ4158" i="1" s="1"/>
  <c r="R4156" i="1"/>
  <c r="AB4160" i="1"/>
  <c r="AA4160" i="1"/>
  <c r="Q4157" i="1"/>
  <c r="P4157" i="1"/>
  <c r="AE4159" i="1"/>
  <c r="AC4159" i="1"/>
  <c r="AF4159" i="1"/>
  <c r="AD4159" i="1"/>
  <c r="R4158" i="1" l="1"/>
  <c r="AJ4159" i="1"/>
  <c r="AG4159" i="1"/>
  <c r="AH4159" i="1" s="1"/>
  <c r="AE4160" i="1"/>
  <c r="AC4160" i="1"/>
  <c r="AF4160" i="1"/>
  <c r="AD4160" i="1"/>
  <c r="AB4161" i="1"/>
  <c r="AA4161" i="1"/>
  <c r="AH4158" i="1"/>
  <c r="AI4162" i="1"/>
  <c r="O4162" i="1"/>
  <c r="M4164" i="1"/>
  <c r="N4163" i="1"/>
  <c r="Q4159" i="1" l="1"/>
  <c r="P4159" i="1"/>
  <c r="AG4160" i="1"/>
  <c r="AJ4160" i="1"/>
  <c r="AH4160" i="1"/>
  <c r="M4165" i="1"/>
  <c r="N4164" i="1"/>
  <c r="Q4158" i="1"/>
  <c r="P4158" i="1"/>
  <c r="AE4161" i="1"/>
  <c r="AC4161" i="1"/>
  <c r="R4159" i="1"/>
  <c r="AI4163" i="1"/>
  <c r="O4163" i="1"/>
  <c r="AA4162" i="1"/>
  <c r="AB4162" i="1"/>
  <c r="AF4161" i="1"/>
  <c r="AD4161" i="1"/>
  <c r="N4165" i="1" l="1"/>
  <c r="M4166" i="1"/>
  <c r="AB4163" i="1"/>
  <c r="AA4163" i="1"/>
  <c r="Q4160" i="1"/>
  <c r="P4160" i="1"/>
  <c r="AI4164" i="1"/>
  <c r="O4164" i="1"/>
  <c r="AG4161" i="1"/>
  <c r="AH4161" i="1" s="1"/>
  <c r="R4160" i="1"/>
  <c r="AF4162" i="1"/>
  <c r="AD4162" i="1"/>
  <c r="AE4162" i="1"/>
  <c r="AC4162" i="1"/>
  <c r="Q4161" i="1" l="1"/>
  <c r="P4161" i="1"/>
  <c r="AJ4161" i="1"/>
  <c r="AE4163" i="1"/>
  <c r="AC4163" i="1"/>
  <c r="AG4162" i="1"/>
  <c r="AH4162" i="1" s="1"/>
  <c r="AJ4162" i="1"/>
  <c r="AF4163" i="1"/>
  <c r="AD4163" i="1"/>
  <c r="AB4164" i="1"/>
  <c r="AA4164" i="1"/>
  <c r="N4166" i="1"/>
  <c r="M4167" i="1"/>
  <c r="AI4165" i="1"/>
  <c r="O4165" i="1"/>
  <c r="Q4162" i="1" l="1"/>
  <c r="P4162" i="1"/>
  <c r="N4167" i="1"/>
  <c r="M4168" i="1"/>
  <c r="AF4164" i="1"/>
  <c r="AD4164" i="1"/>
  <c r="AB4165" i="1"/>
  <c r="AA4165" i="1"/>
  <c r="AJ4163" i="1"/>
  <c r="AH4163" i="1"/>
  <c r="AG4163" i="1"/>
  <c r="AC4164" i="1"/>
  <c r="AE4164" i="1"/>
  <c r="R4162" i="1"/>
  <c r="O4166" i="1"/>
  <c r="AI4166" i="1"/>
  <c r="R4161" i="1"/>
  <c r="R4163" i="1" l="1"/>
  <c r="AC4165" i="1"/>
  <c r="AE4165" i="1"/>
  <c r="AG4164" i="1"/>
  <c r="AJ4164" i="1" s="1"/>
  <c r="AD4165" i="1"/>
  <c r="AF4165" i="1"/>
  <c r="Q4163" i="1"/>
  <c r="P4163" i="1"/>
  <c r="N4168" i="1"/>
  <c r="M4169" i="1"/>
  <c r="AB4166" i="1"/>
  <c r="AA4166" i="1"/>
  <c r="O4167" i="1"/>
  <c r="AI4167" i="1"/>
  <c r="R4164" i="1" l="1"/>
  <c r="AJ4165" i="1"/>
  <c r="AH4165" i="1"/>
  <c r="AG4165" i="1"/>
  <c r="AB4167" i="1"/>
  <c r="AA4167" i="1"/>
  <c r="AE4166" i="1"/>
  <c r="AC4166" i="1"/>
  <c r="N4169" i="1"/>
  <c r="M4170" i="1"/>
  <c r="AH4164" i="1"/>
  <c r="AD4166" i="1"/>
  <c r="AF4166" i="1"/>
  <c r="O4168" i="1"/>
  <c r="AI4168" i="1"/>
  <c r="R4165" i="1" l="1"/>
  <c r="AE4167" i="1"/>
  <c r="AC4167" i="1"/>
  <c r="Q4165" i="1"/>
  <c r="P4165" i="1"/>
  <c r="AJ4166" i="1"/>
  <c r="AG4166" i="1"/>
  <c r="AH4166" i="1" s="1"/>
  <c r="Q4164" i="1"/>
  <c r="P4164" i="1"/>
  <c r="AB4168" i="1"/>
  <c r="AA4168" i="1"/>
  <c r="N4170" i="1"/>
  <c r="M4171" i="1"/>
  <c r="AF4167" i="1"/>
  <c r="AD4167" i="1"/>
  <c r="O4169" i="1"/>
  <c r="AI4169" i="1"/>
  <c r="Q4166" i="1" l="1"/>
  <c r="P4166" i="1"/>
  <c r="AB4169" i="1"/>
  <c r="AA4169" i="1"/>
  <c r="R4166" i="1"/>
  <c r="AF4168" i="1"/>
  <c r="AD4168" i="1"/>
  <c r="AI4170" i="1"/>
  <c r="O4170" i="1"/>
  <c r="AG4167" i="1"/>
  <c r="AJ4167" i="1" s="1"/>
  <c r="AE4168" i="1"/>
  <c r="AC4168" i="1"/>
  <c r="M4172" i="1"/>
  <c r="N4171" i="1"/>
  <c r="R4167" i="1" l="1"/>
  <c r="AI4171" i="1"/>
  <c r="O4171" i="1"/>
  <c r="M4173" i="1"/>
  <c r="N4172" i="1"/>
  <c r="AA4170" i="1"/>
  <c r="AB4170" i="1"/>
  <c r="AH4167" i="1"/>
  <c r="AG4168" i="1"/>
  <c r="AJ4168" i="1"/>
  <c r="AH4168" i="1"/>
  <c r="AE4169" i="1"/>
  <c r="AC4169" i="1"/>
  <c r="AF4169" i="1"/>
  <c r="AD4169" i="1"/>
  <c r="AI4172" i="1" l="1"/>
  <c r="O4172" i="1"/>
  <c r="Q4168" i="1"/>
  <c r="P4168" i="1"/>
  <c r="N4173" i="1"/>
  <c r="M4174" i="1"/>
  <c r="AB4171" i="1"/>
  <c r="AA4171" i="1"/>
  <c r="R4168" i="1"/>
  <c r="AG4169" i="1"/>
  <c r="AH4169" i="1" s="1"/>
  <c r="AJ4169" i="1"/>
  <c r="Q4167" i="1"/>
  <c r="P4167" i="1"/>
  <c r="AF4170" i="1"/>
  <c r="AD4170" i="1"/>
  <c r="AE4170" i="1"/>
  <c r="AC4170" i="1"/>
  <c r="Q4169" i="1" l="1"/>
  <c r="P4169" i="1"/>
  <c r="AB4172" i="1"/>
  <c r="AA4172" i="1"/>
  <c r="R4169" i="1"/>
  <c r="AG4170" i="1"/>
  <c r="AH4170" i="1" s="1"/>
  <c r="AJ4170" i="1"/>
  <c r="AE4171" i="1"/>
  <c r="AC4171" i="1"/>
  <c r="AF4171" i="1"/>
  <c r="AD4171" i="1"/>
  <c r="N4174" i="1"/>
  <c r="M4175" i="1"/>
  <c r="AI4173" i="1"/>
  <c r="O4173" i="1"/>
  <c r="Q4170" i="1" l="1"/>
  <c r="P4170" i="1"/>
  <c r="AH4171" i="1"/>
  <c r="AG4171" i="1"/>
  <c r="AJ4171" i="1" s="1"/>
  <c r="R4170" i="1"/>
  <c r="N4175" i="1"/>
  <c r="M4176" i="1"/>
  <c r="AB4173" i="1"/>
  <c r="AA4173" i="1"/>
  <c r="O4174" i="1"/>
  <c r="AI4174" i="1"/>
  <c r="AC4172" i="1"/>
  <c r="AE4172" i="1"/>
  <c r="AF4172" i="1"/>
  <c r="AD4172" i="1"/>
  <c r="R4171" i="1" l="1"/>
  <c r="AC4173" i="1"/>
  <c r="AE4173" i="1"/>
  <c r="AD4173" i="1"/>
  <c r="AF4173" i="1"/>
  <c r="N4176" i="1"/>
  <c r="M4177" i="1"/>
  <c r="O4175" i="1"/>
  <c r="AI4175" i="1"/>
  <c r="Q4171" i="1"/>
  <c r="P4171" i="1"/>
  <c r="AG4172" i="1"/>
  <c r="AJ4172" i="1" s="1"/>
  <c r="AB4174" i="1"/>
  <c r="AA4174" i="1"/>
  <c r="R4172" i="1" l="1"/>
  <c r="AB4175" i="1"/>
  <c r="AA4175" i="1"/>
  <c r="AH4172" i="1"/>
  <c r="N4177" i="1"/>
  <c r="M4178" i="1"/>
  <c r="AE4174" i="1"/>
  <c r="AC4174" i="1"/>
  <c r="O4176" i="1"/>
  <c r="AI4176" i="1"/>
  <c r="AG4173" i="1"/>
  <c r="AJ4173" i="1" s="1"/>
  <c r="AD4174" i="1"/>
  <c r="AF4174" i="1"/>
  <c r="AF4175" i="1" l="1"/>
  <c r="AD4175" i="1"/>
  <c r="AE4175" i="1"/>
  <c r="AC4175" i="1"/>
  <c r="AH4173" i="1"/>
  <c r="R4173" i="1" s="1"/>
  <c r="N4178" i="1"/>
  <c r="M4179" i="1"/>
  <c r="AJ4174" i="1"/>
  <c r="AH4174" i="1"/>
  <c r="AG4174" i="1"/>
  <c r="O4177" i="1"/>
  <c r="AI4177" i="1"/>
  <c r="AB4176" i="1"/>
  <c r="AA4176" i="1"/>
  <c r="Q4172" i="1"/>
  <c r="P4172" i="1"/>
  <c r="R4174" i="1" l="1"/>
  <c r="Q4174" i="1"/>
  <c r="P4174" i="1"/>
  <c r="M4180" i="1"/>
  <c r="N4179" i="1"/>
  <c r="AI4178" i="1"/>
  <c r="O4178" i="1"/>
  <c r="Q4173" i="1"/>
  <c r="P4173" i="1"/>
  <c r="AE4176" i="1"/>
  <c r="AC4176" i="1"/>
  <c r="AG4175" i="1"/>
  <c r="AJ4175" i="1" s="1"/>
  <c r="AB4177" i="1"/>
  <c r="AA4177" i="1"/>
  <c r="AF4176" i="1"/>
  <c r="AD4176" i="1"/>
  <c r="R4175" i="1" l="1"/>
  <c r="AI4179" i="1"/>
  <c r="O4179" i="1"/>
  <c r="M4181" i="1"/>
  <c r="N4180" i="1"/>
  <c r="AH4175" i="1"/>
  <c r="AA4178" i="1"/>
  <c r="AB4178" i="1"/>
  <c r="AE4177" i="1"/>
  <c r="AC4177" i="1"/>
  <c r="AF4177" i="1"/>
  <c r="AD4177" i="1"/>
  <c r="AG4176" i="1"/>
  <c r="AJ4176" i="1" s="1"/>
  <c r="R4176" i="1" l="1"/>
  <c r="N4181" i="1"/>
  <c r="M4182" i="1"/>
  <c r="AB4179" i="1"/>
  <c r="AA4179" i="1"/>
  <c r="AH4176" i="1"/>
  <c r="AF4178" i="1"/>
  <c r="AD4178" i="1"/>
  <c r="AI4180" i="1"/>
  <c r="O4180" i="1"/>
  <c r="AE4178" i="1"/>
  <c r="AC4178" i="1"/>
  <c r="AH4177" i="1"/>
  <c r="AG4177" i="1"/>
  <c r="AJ4177" i="1"/>
  <c r="Q4175" i="1"/>
  <c r="P4175" i="1"/>
  <c r="AG4178" i="1" l="1"/>
  <c r="AH4178" i="1" s="1"/>
  <c r="Q4177" i="1"/>
  <c r="P4177" i="1"/>
  <c r="AB4180" i="1"/>
  <c r="AA4180" i="1"/>
  <c r="R4177" i="1"/>
  <c r="Q4176" i="1"/>
  <c r="P4176" i="1"/>
  <c r="N4182" i="1"/>
  <c r="M4183" i="1"/>
  <c r="AE4179" i="1"/>
  <c r="AC4179" i="1"/>
  <c r="AI4181" i="1"/>
  <c r="O4181" i="1"/>
  <c r="AF4179" i="1"/>
  <c r="AD4179" i="1"/>
  <c r="Q4178" i="1" l="1"/>
  <c r="P4178" i="1"/>
  <c r="N4183" i="1"/>
  <c r="M4184" i="1"/>
  <c r="AC4180" i="1"/>
  <c r="AE4180" i="1"/>
  <c r="AF4180" i="1"/>
  <c r="AD4180" i="1"/>
  <c r="AJ4178" i="1"/>
  <c r="O4182" i="1"/>
  <c r="AI4182" i="1"/>
  <c r="AJ4179" i="1"/>
  <c r="AG4179" i="1"/>
  <c r="AH4179" i="1" s="1"/>
  <c r="AB4181" i="1"/>
  <c r="AA4181" i="1"/>
  <c r="Q4179" i="1" l="1"/>
  <c r="P4179" i="1"/>
  <c r="AB4182" i="1"/>
  <c r="AA4182" i="1"/>
  <c r="R4178" i="1"/>
  <c r="AC4181" i="1"/>
  <c r="AE4181" i="1"/>
  <c r="AD4181" i="1"/>
  <c r="AF4181" i="1"/>
  <c r="R4179" i="1"/>
  <c r="AJ4180" i="1"/>
  <c r="AH4180" i="1"/>
  <c r="AG4180" i="1"/>
  <c r="N4184" i="1"/>
  <c r="M4185" i="1"/>
  <c r="O4183" i="1"/>
  <c r="AI4183" i="1"/>
  <c r="R4180" i="1" l="1"/>
  <c r="AB4183" i="1"/>
  <c r="AA4183" i="1"/>
  <c r="N4185" i="1"/>
  <c r="M4186" i="1"/>
  <c r="AE4182" i="1"/>
  <c r="AC4182" i="1"/>
  <c r="Q4180" i="1"/>
  <c r="P4180" i="1"/>
  <c r="O4184" i="1"/>
  <c r="AI4184" i="1"/>
  <c r="AG4181" i="1"/>
  <c r="AJ4181" i="1" s="1"/>
  <c r="AD4182" i="1"/>
  <c r="AF4182" i="1"/>
  <c r="R4181" i="1" l="1"/>
  <c r="AF4183" i="1"/>
  <c r="AD4183" i="1"/>
  <c r="AE4183" i="1"/>
  <c r="AC4183" i="1"/>
  <c r="AH4181" i="1"/>
  <c r="AB4184" i="1"/>
  <c r="AA4184" i="1"/>
  <c r="N4186" i="1"/>
  <c r="M4187" i="1"/>
  <c r="AJ4182" i="1"/>
  <c r="AG4182" i="1"/>
  <c r="AH4182" i="1" s="1"/>
  <c r="O4185" i="1"/>
  <c r="AI4185" i="1"/>
  <c r="Q4182" i="1" l="1"/>
  <c r="P4182" i="1"/>
  <c r="M4188" i="1"/>
  <c r="N4187" i="1"/>
  <c r="AF4184" i="1"/>
  <c r="AD4184" i="1"/>
  <c r="AE4184" i="1"/>
  <c r="AC4184" i="1"/>
  <c r="Q4181" i="1"/>
  <c r="P4181" i="1"/>
  <c r="AB4185" i="1"/>
  <c r="AA4185" i="1"/>
  <c r="AI4186" i="1"/>
  <c r="O4186" i="1"/>
  <c r="AG4183" i="1"/>
  <c r="AJ4183" i="1" s="1"/>
  <c r="R4182" i="1"/>
  <c r="AA4186" i="1" l="1"/>
  <c r="AB4186" i="1"/>
  <c r="AG4184" i="1"/>
  <c r="AJ4184" i="1" s="1"/>
  <c r="AH4184" i="1"/>
  <c r="AH4183" i="1"/>
  <c r="AI4187" i="1"/>
  <c r="O4187" i="1"/>
  <c r="AF4185" i="1"/>
  <c r="AD4185" i="1"/>
  <c r="AE4185" i="1"/>
  <c r="AC4185" i="1"/>
  <c r="M4189" i="1"/>
  <c r="N4188" i="1"/>
  <c r="R4184" i="1" l="1"/>
  <c r="R4183" i="1"/>
  <c r="AI4188" i="1"/>
  <c r="O4188" i="1"/>
  <c r="AB4187" i="1"/>
  <c r="AA4187" i="1"/>
  <c r="AF4186" i="1"/>
  <c r="AD4186" i="1"/>
  <c r="N4189" i="1"/>
  <c r="M4190" i="1"/>
  <c r="AH4185" i="1"/>
  <c r="AG4185" i="1"/>
  <c r="AJ4185" i="1"/>
  <c r="AE4186" i="1"/>
  <c r="AC4186" i="1"/>
  <c r="Q4183" i="1"/>
  <c r="P4183" i="1"/>
  <c r="Q4184" i="1"/>
  <c r="P4184" i="1"/>
  <c r="N4190" i="1" l="1"/>
  <c r="M4191" i="1"/>
  <c r="AG4186" i="1"/>
  <c r="AH4186" i="1" s="1"/>
  <c r="AJ4186" i="1"/>
  <c r="AI4189" i="1"/>
  <c r="O4189" i="1"/>
  <c r="AB4188" i="1"/>
  <c r="AA4188" i="1"/>
  <c r="AE4187" i="1"/>
  <c r="AC4187" i="1"/>
  <c r="Q4185" i="1"/>
  <c r="P4185" i="1"/>
  <c r="AF4187" i="1"/>
  <c r="AD4187" i="1"/>
  <c r="R4185" i="1"/>
  <c r="Q4186" i="1" l="1"/>
  <c r="P4186" i="1"/>
  <c r="AB4189" i="1"/>
  <c r="AA4189" i="1"/>
  <c r="R4186" i="1"/>
  <c r="AG4187" i="1"/>
  <c r="AJ4187" i="1" s="1"/>
  <c r="AC4188" i="1"/>
  <c r="AE4188" i="1"/>
  <c r="N4191" i="1"/>
  <c r="M4192" i="1"/>
  <c r="AF4188" i="1"/>
  <c r="AD4188" i="1"/>
  <c r="O4190" i="1"/>
  <c r="AI4190" i="1"/>
  <c r="AJ4188" i="1" l="1"/>
  <c r="AH4188" i="1"/>
  <c r="AG4188" i="1"/>
  <c r="AB4190" i="1"/>
  <c r="AA4190" i="1"/>
  <c r="N4192" i="1"/>
  <c r="M4193" i="1"/>
  <c r="AC4189" i="1"/>
  <c r="AE4189" i="1"/>
  <c r="AH4187" i="1"/>
  <c r="O4191" i="1"/>
  <c r="AI4191" i="1"/>
  <c r="AD4189" i="1"/>
  <c r="AF4189" i="1"/>
  <c r="R4188" i="1" l="1"/>
  <c r="AE4190" i="1"/>
  <c r="AC4190" i="1"/>
  <c r="AD4190" i="1"/>
  <c r="AF4190" i="1"/>
  <c r="N4193" i="1"/>
  <c r="M4194" i="1"/>
  <c r="AB4191" i="1"/>
  <c r="AA4191" i="1"/>
  <c r="Q4188" i="1"/>
  <c r="P4188" i="1"/>
  <c r="Q4187" i="1"/>
  <c r="P4187" i="1"/>
  <c r="R4187" i="1"/>
  <c r="O4192" i="1"/>
  <c r="AI4192" i="1"/>
  <c r="AJ4189" i="1"/>
  <c r="AG4189" i="1"/>
  <c r="AH4189" i="1" s="1"/>
  <c r="Q4189" i="1" l="1"/>
  <c r="P4189" i="1"/>
  <c r="R4189" i="1"/>
  <c r="AE4191" i="1"/>
  <c r="AC4191" i="1"/>
  <c r="AF4191" i="1"/>
  <c r="AD4191" i="1"/>
  <c r="O4193" i="1"/>
  <c r="AI4193" i="1"/>
  <c r="AG4190" i="1"/>
  <c r="AJ4190" i="1" s="1"/>
  <c r="N4194" i="1"/>
  <c r="M4195" i="1"/>
  <c r="AB4192" i="1"/>
  <c r="AA4192" i="1"/>
  <c r="AJ4191" i="1" l="1"/>
  <c r="AG4191" i="1"/>
  <c r="AH4191" i="1" s="1"/>
  <c r="AE4192" i="1"/>
  <c r="AC4192" i="1"/>
  <c r="AH4190" i="1"/>
  <c r="R4190" i="1" s="1"/>
  <c r="AF4192" i="1"/>
  <c r="AD4192" i="1"/>
  <c r="M4196" i="1"/>
  <c r="N4195" i="1"/>
  <c r="AB4193" i="1"/>
  <c r="AA4193" i="1"/>
  <c r="AI4194" i="1"/>
  <c r="O4194" i="1"/>
  <c r="Q4191" i="1" l="1"/>
  <c r="P4191" i="1"/>
  <c r="AG4192" i="1"/>
  <c r="AJ4192" i="1"/>
  <c r="AH4192" i="1"/>
  <c r="AE4193" i="1"/>
  <c r="AC4193" i="1"/>
  <c r="AF4193" i="1"/>
  <c r="AD4193" i="1"/>
  <c r="R4191" i="1"/>
  <c r="AA4194" i="1"/>
  <c r="AB4194" i="1"/>
  <c r="N4196" i="1"/>
  <c r="M4197" i="1"/>
  <c r="Q4190" i="1"/>
  <c r="P4190" i="1"/>
  <c r="AI4195" i="1"/>
  <c r="O4195" i="1"/>
  <c r="AG4193" i="1" l="1"/>
  <c r="AH4193" i="1" s="1"/>
  <c r="AJ4193" i="1"/>
  <c r="Q4192" i="1"/>
  <c r="P4192" i="1"/>
  <c r="O4196" i="1"/>
  <c r="AI4196" i="1"/>
  <c r="R4192" i="1"/>
  <c r="N4197" i="1"/>
  <c r="M4198" i="1"/>
  <c r="AB4195" i="1"/>
  <c r="AA4195" i="1"/>
  <c r="AF4194" i="1"/>
  <c r="AD4194" i="1"/>
  <c r="AE4194" i="1"/>
  <c r="AC4194" i="1"/>
  <c r="Q4193" i="1" l="1"/>
  <c r="P4193" i="1"/>
  <c r="AE4195" i="1"/>
  <c r="AC4195" i="1"/>
  <c r="AB4196" i="1"/>
  <c r="AA4196" i="1"/>
  <c r="AF4195" i="1"/>
  <c r="AD4195" i="1"/>
  <c r="M4199" i="1"/>
  <c r="N4198" i="1"/>
  <c r="R4193" i="1"/>
  <c r="AG4194" i="1"/>
  <c r="AJ4194" i="1" s="1"/>
  <c r="AI4197" i="1"/>
  <c r="O4197" i="1"/>
  <c r="O4198" i="1" l="1"/>
  <c r="AI4198" i="1"/>
  <c r="AH4194" i="1"/>
  <c r="M4200" i="1"/>
  <c r="N4199" i="1"/>
  <c r="AC4196" i="1"/>
  <c r="AE4196" i="1"/>
  <c r="AF4196" i="1"/>
  <c r="AD4196" i="1"/>
  <c r="AB4197" i="1"/>
  <c r="AA4197" i="1"/>
  <c r="AJ4195" i="1"/>
  <c r="AG4195" i="1"/>
  <c r="AH4195" i="1" s="1"/>
  <c r="Q4195" i="1" l="1"/>
  <c r="P4195" i="1"/>
  <c r="AB4198" i="1"/>
  <c r="AA4198" i="1"/>
  <c r="Q4194" i="1"/>
  <c r="P4194" i="1"/>
  <c r="AD4197" i="1"/>
  <c r="AF4197" i="1"/>
  <c r="M4201" i="1"/>
  <c r="N4200" i="1"/>
  <c r="R4195" i="1"/>
  <c r="AG4196" i="1"/>
  <c r="AH4196" i="1" s="1"/>
  <c r="AJ4196" i="1"/>
  <c r="R4194" i="1"/>
  <c r="AC4197" i="1"/>
  <c r="AE4197" i="1"/>
  <c r="AI4199" i="1"/>
  <c r="O4199" i="1"/>
  <c r="Q4196" i="1" l="1"/>
  <c r="P4196" i="1"/>
  <c r="R4196" i="1"/>
  <c r="O4200" i="1"/>
  <c r="AI4200" i="1"/>
  <c r="N4201" i="1"/>
  <c r="M4202" i="1"/>
  <c r="AG4197" i="1"/>
  <c r="AJ4197" i="1" s="1"/>
  <c r="AE4198" i="1"/>
  <c r="AC4198" i="1"/>
  <c r="AB4199" i="1"/>
  <c r="AA4199" i="1"/>
  <c r="AF4198" i="1"/>
  <c r="AD4198" i="1"/>
  <c r="AI4201" i="1" l="1"/>
  <c r="O4201" i="1"/>
  <c r="AH4198" i="1"/>
  <c r="AG4198" i="1"/>
  <c r="AJ4198" i="1" s="1"/>
  <c r="N4202" i="1"/>
  <c r="M4203" i="1"/>
  <c r="AC4199" i="1"/>
  <c r="AE4199" i="1"/>
  <c r="AH4197" i="1"/>
  <c r="AF4199" i="1"/>
  <c r="AD4199" i="1"/>
  <c r="AB4200" i="1"/>
  <c r="AA4200" i="1"/>
  <c r="R4198" i="1" l="1"/>
  <c r="M4204" i="1"/>
  <c r="N4203" i="1"/>
  <c r="AF4200" i="1"/>
  <c r="AD4200" i="1"/>
  <c r="AA4201" i="1"/>
  <c r="AB4201" i="1"/>
  <c r="R4197" i="1"/>
  <c r="AJ4199" i="1"/>
  <c r="AG4199" i="1"/>
  <c r="AH4199" i="1"/>
  <c r="AC4200" i="1"/>
  <c r="AE4200" i="1"/>
  <c r="Q4198" i="1"/>
  <c r="P4198" i="1"/>
  <c r="O4202" i="1"/>
  <c r="AI4202" i="1"/>
  <c r="Q4197" i="1"/>
  <c r="P4197" i="1"/>
  <c r="AD4201" i="1" l="1"/>
  <c r="AF4201" i="1"/>
  <c r="AC4201" i="1"/>
  <c r="AE4201" i="1"/>
  <c r="R4199" i="1"/>
  <c r="AB4202" i="1"/>
  <c r="AA4202" i="1"/>
  <c r="Q4199" i="1"/>
  <c r="P4199" i="1"/>
  <c r="O4203" i="1"/>
  <c r="AI4203" i="1"/>
  <c r="AG4200" i="1"/>
  <c r="AH4200" i="1" s="1"/>
  <c r="N4204" i="1"/>
  <c r="M4205" i="1"/>
  <c r="Q4200" i="1" l="1"/>
  <c r="P4200" i="1"/>
  <c r="AB4203" i="1"/>
  <c r="AA4203" i="1"/>
  <c r="AJ4200" i="1"/>
  <c r="N4205" i="1"/>
  <c r="M4206" i="1"/>
  <c r="AE4202" i="1"/>
  <c r="AC4202" i="1"/>
  <c r="AD4202" i="1"/>
  <c r="AF4202" i="1"/>
  <c r="AG4201" i="1"/>
  <c r="AH4201" i="1" s="1"/>
  <c r="AI4204" i="1"/>
  <c r="O4204" i="1"/>
  <c r="Q4201" i="1" l="1"/>
  <c r="P4201" i="1"/>
  <c r="AG4202" i="1"/>
  <c r="AJ4202" i="1" s="1"/>
  <c r="AJ4201" i="1"/>
  <c r="O4205" i="1"/>
  <c r="AI4205" i="1"/>
  <c r="AA4204" i="1"/>
  <c r="AB4204" i="1"/>
  <c r="R4200" i="1"/>
  <c r="AE4203" i="1"/>
  <c r="AC4203" i="1"/>
  <c r="N4206" i="1"/>
  <c r="M4207" i="1"/>
  <c r="AF4203" i="1"/>
  <c r="AD4203" i="1"/>
  <c r="R4201" i="1" l="1"/>
  <c r="M4208" i="1"/>
  <c r="N4207" i="1"/>
  <c r="AH4202" i="1"/>
  <c r="AI4206" i="1"/>
  <c r="O4206" i="1"/>
  <c r="AC4204" i="1"/>
  <c r="AE4204" i="1"/>
  <c r="AG4203" i="1"/>
  <c r="AJ4203" i="1" s="1"/>
  <c r="AF4204" i="1"/>
  <c r="AD4204" i="1"/>
  <c r="AB4205" i="1"/>
  <c r="AA4205" i="1"/>
  <c r="AG4204" i="1" l="1"/>
  <c r="AJ4204" i="1" s="1"/>
  <c r="Q4202" i="1"/>
  <c r="P4202" i="1"/>
  <c r="AI4207" i="1"/>
  <c r="O4207" i="1"/>
  <c r="M4209" i="1"/>
  <c r="N4208" i="1"/>
  <c r="R4202" i="1"/>
  <c r="AH4203" i="1"/>
  <c r="AA4206" i="1"/>
  <c r="AB4206" i="1"/>
  <c r="AD4205" i="1"/>
  <c r="AF4205" i="1"/>
  <c r="AE4205" i="1"/>
  <c r="AC4205" i="1"/>
  <c r="Q4203" i="1" l="1"/>
  <c r="P4203" i="1"/>
  <c r="O4208" i="1"/>
  <c r="AI4208" i="1"/>
  <c r="N4209" i="1"/>
  <c r="M4210" i="1"/>
  <c r="R4203" i="1"/>
  <c r="AF4206" i="1"/>
  <c r="AD4206" i="1"/>
  <c r="AB4207" i="1"/>
  <c r="AA4207" i="1"/>
  <c r="AH4204" i="1"/>
  <c r="AH4205" i="1"/>
  <c r="AG4205" i="1"/>
  <c r="AJ4205" i="1"/>
  <c r="AE4206" i="1"/>
  <c r="AC4206" i="1"/>
  <c r="Q4205" i="1" l="1"/>
  <c r="P4205" i="1"/>
  <c r="N4210" i="1"/>
  <c r="M4211" i="1"/>
  <c r="AI4209" i="1"/>
  <c r="O4209" i="1"/>
  <c r="AE4207" i="1"/>
  <c r="AC4207" i="1"/>
  <c r="R4204" i="1"/>
  <c r="AH4206" i="1"/>
  <c r="AJ4206" i="1"/>
  <c r="AG4206" i="1"/>
  <c r="Q4204" i="1"/>
  <c r="P4204" i="1"/>
  <c r="AF4207" i="1"/>
  <c r="AD4207" i="1"/>
  <c r="R4205" i="1"/>
  <c r="AB4208" i="1"/>
  <c r="AA4208" i="1"/>
  <c r="Q4206" i="1" l="1"/>
  <c r="P4206" i="1"/>
  <c r="AJ4207" i="1"/>
  <c r="AG4207" i="1"/>
  <c r="AH4207" i="1" s="1"/>
  <c r="AF4208" i="1"/>
  <c r="AD4208" i="1"/>
  <c r="M4212" i="1"/>
  <c r="N4211" i="1"/>
  <c r="R4206" i="1"/>
  <c r="AC4208" i="1"/>
  <c r="AE4208" i="1"/>
  <c r="AA4209" i="1"/>
  <c r="AB4209" i="1"/>
  <c r="O4210" i="1"/>
  <c r="AI4210" i="1"/>
  <c r="Q4207" i="1" l="1"/>
  <c r="P4207" i="1"/>
  <c r="R4207" i="1"/>
  <c r="N4212" i="1"/>
  <c r="M4213" i="1"/>
  <c r="AB4210" i="1"/>
  <c r="AA4210" i="1"/>
  <c r="AD4209" i="1"/>
  <c r="AF4209" i="1"/>
  <c r="AG4208" i="1"/>
  <c r="AJ4208" i="1" s="1"/>
  <c r="AC4209" i="1"/>
  <c r="AE4209" i="1"/>
  <c r="O4211" i="1"/>
  <c r="AI4211" i="1"/>
  <c r="R4208" i="1" l="1"/>
  <c r="AI4212" i="1"/>
  <c r="O4212" i="1"/>
  <c r="AB4211" i="1"/>
  <c r="AA4211" i="1"/>
  <c r="AG4209" i="1"/>
  <c r="AH4209" i="1" s="1"/>
  <c r="AJ4209" i="1"/>
  <c r="N4213" i="1"/>
  <c r="M4214" i="1"/>
  <c r="AH4208" i="1"/>
  <c r="AE4210" i="1"/>
  <c r="AC4210" i="1"/>
  <c r="AD4210" i="1"/>
  <c r="AF4210" i="1"/>
  <c r="Q4209" i="1" l="1"/>
  <c r="P4209" i="1"/>
  <c r="AF4211" i="1"/>
  <c r="AD4211" i="1"/>
  <c r="AE4211" i="1"/>
  <c r="AC4211" i="1"/>
  <c r="M4215" i="1"/>
  <c r="N4214" i="1"/>
  <c r="AB4212" i="1"/>
  <c r="AA4212" i="1"/>
  <c r="R4209" i="1"/>
  <c r="AI4213" i="1"/>
  <c r="O4213" i="1"/>
  <c r="AJ4210" i="1"/>
  <c r="AH4210" i="1"/>
  <c r="AG4210" i="1"/>
  <c r="Q4208" i="1"/>
  <c r="P4208" i="1"/>
  <c r="R4210" i="1" l="1"/>
  <c r="AF4212" i="1"/>
  <c r="AD4212" i="1"/>
  <c r="AC4212" i="1"/>
  <c r="AE4212" i="1"/>
  <c r="AI4214" i="1"/>
  <c r="O4214" i="1"/>
  <c r="M4216" i="1"/>
  <c r="N4215" i="1"/>
  <c r="AJ4211" i="1"/>
  <c r="AH4211" i="1"/>
  <c r="AG4211" i="1"/>
  <c r="AA4213" i="1"/>
  <c r="AB4213" i="1"/>
  <c r="Q4210" i="1"/>
  <c r="P4210" i="1"/>
  <c r="R4211" i="1" l="1"/>
  <c r="Q4211" i="1"/>
  <c r="P4211" i="1"/>
  <c r="AD4213" i="1"/>
  <c r="AF4213" i="1"/>
  <c r="N4216" i="1"/>
  <c r="M4217" i="1"/>
  <c r="AI4215" i="1"/>
  <c r="O4215" i="1"/>
  <c r="AE4213" i="1"/>
  <c r="AC4213" i="1"/>
  <c r="AG4212" i="1"/>
  <c r="AH4212" i="1" s="1"/>
  <c r="AJ4212" i="1"/>
  <c r="AB4214" i="1"/>
  <c r="AA4214" i="1"/>
  <c r="Q4212" i="1" l="1"/>
  <c r="P4212" i="1"/>
  <c r="R4212" i="1"/>
  <c r="AE4214" i="1"/>
  <c r="AC4214" i="1"/>
  <c r="AF4214" i="1"/>
  <c r="AD4214" i="1"/>
  <c r="N4217" i="1"/>
  <c r="M4218" i="1"/>
  <c r="AG4213" i="1"/>
  <c r="AH4213" i="1" s="1"/>
  <c r="AB4215" i="1"/>
  <c r="AA4215" i="1"/>
  <c r="AI4216" i="1"/>
  <c r="O4216" i="1"/>
  <c r="Q4213" i="1" l="1"/>
  <c r="P4213" i="1"/>
  <c r="AJ4213" i="1"/>
  <c r="AC4215" i="1"/>
  <c r="AE4215" i="1"/>
  <c r="N4218" i="1"/>
  <c r="M4219" i="1"/>
  <c r="AB4216" i="1"/>
  <c r="AA4216" i="1"/>
  <c r="AF4215" i="1"/>
  <c r="AD4215" i="1"/>
  <c r="O4217" i="1"/>
  <c r="AI4217" i="1"/>
  <c r="AG4214" i="1"/>
  <c r="AJ4214" i="1" s="1"/>
  <c r="AC4216" i="1" l="1"/>
  <c r="AE4216" i="1"/>
  <c r="AD4216" i="1"/>
  <c r="AF4216" i="1"/>
  <c r="N4219" i="1"/>
  <c r="M4220" i="1"/>
  <c r="O4218" i="1"/>
  <c r="AI4218" i="1"/>
  <c r="AH4214" i="1"/>
  <c r="AB4217" i="1"/>
  <c r="AA4217" i="1"/>
  <c r="AJ4215" i="1"/>
  <c r="AG4215" i="1"/>
  <c r="AH4215" i="1" s="1"/>
  <c r="R4213" i="1"/>
  <c r="Q4215" i="1" l="1"/>
  <c r="P4215" i="1"/>
  <c r="AG4216" i="1"/>
  <c r="AJ4216" i="1" s="1"/>
  <c r="AB4218" i="1"/>
  <c r="AA4218" i="1"/>
  <c r="R4215" i="1"/>
  <c r="Q4214" i="1"/>
  <c r="P4214" i="1"/>
  <c r="N4220" i="1"/>
  <c r="M4221" i="1"/>
  <c r="O4219" i="1"/>
  <c r="AI4219" i="1"/>
  <c r="R4214" i="1"/>
  <c r="AE4217" i="1"/>
  <c r="AC4217" i="1"/>
  <c r="AD4217" i="1"/>
  <c r="AF4217" i="1"/>
  <c r="O4220" i="1" l="1"/>
  <c r="AI4220" i="1"/>
  <c r="AF4218" i="1"/>
  <c r="AD4218" i="1"/>
  <c r="N4221" i="1"/>
  <c r="M4222" i="1"/>
  <c r="AG4217" i="1"/>
  <c r="AJ4217" i="1" s="1"/>
  <c r="AB4219" i="1"/>
  <c r="AA4219" i="1"/>
  <c r="AH4216" i="1"/>
  <c r="R4216" i="1" s="1"/>
  <c r="AE4218" i="1"/>
  <c r="AC4218" i="1"/>
  <c r="AJ4218" i="1" l="1"/>
  <c r="AG4218" i="1"/>
  <c r="AH4218" i="1" s="1"/>
  <c r="AH4217" i="1"/>
  <c r="Q4216" i="1"/>
  <c r="P4216" i="1"/>
  <c r="AE4219" i="1"/>
  <c r="AC4219" i="1"/>
  <c r="M4223" i="1"/>
  <c r="N4222" i="1"/>
  <c r="AF4219" i="1"/>
  <c r="AD4219" i="1"/>
  <c r="AI4221" i="1"/>
  <c r="O4221" i="1"/>
  <c r="AB4220" i="1"/>
  <c r="AA4220" i="1"/>
  <c r="Q4218" i="1" l="1"/>
  <c r="P4218" i="1"/>
  <c r="R4218" i="1"/>
  <c r="AG4219" i="1"/>
  <c r="AJ4219" i="1" s="1"/>
  <c r="Q4217" i="1"/>
  <c r="P4217" i="1"/>
  <c r="R4217" i="1"/>
  <c r="AF4220" i="1"/>
  <c r="AD4220" i="1"/>
  <c r="AE4220" i="1"/>
  <c r="AC4220" i="1"/>
  <c r="AI4222" i="1"/>
  <c r="O4222" i="1"/>
  <c r="AA4221" i="1"/>
  <c r="AB4221" i="1"/>
  <c r="M4224" i="1"/>
  <c r="N4223" i="1"/>
  <c r="AB4222" i="1" l="1"/>
  <c r="AA4222" i="1"/>
  <c r="AI4223" i="1"/>
  <c r="O4223" i="1"/>
  <c r="N4224" i="1"/>
  <c r="M4225" i="1"/>
  <c r="AE4221" i="1"/>
  <c r="AC4221" i="1"/>
  <c r="AF4221" i="1"/>
  <c r="AD4221" i="1"/>
  <c r="AG4220" i="1"/>
  <c r="AJ4220" i="1" s="1"/>
  <c r="AH4219" i="1"/>
  <c r="R4219" i="1" s="1"/>
  <c r="AE4222" i="1" l="1"/>
  <c r="AC4222" i="1"/>
  <c r="AF4222" i="1"/>
  <c r="AD4222" i="1"/>
  <c r="AH4220" i="1"/>
  <c r="AG4221" i="1"/>
  <c r="AH4221" i="1" s="1"/>
  <c r="AJ4221" i="1"/>
  <c r="N4225" i="1"/>
  <c r="M4226" i="1"/>
  <c r="AB4223" i="1"/>
  <c r="AA4223" i="1"/>
  <c r="Q4219" i="1"/>
  <c r="P4219" i="1"/>
  <c r="AI4224" i="1"/>
  <c r="O4224" i="1"/>
  <c r="Q4221" i="1" l="1"/>
  <c r="P4221" i="1"/>
  <c r="AG4222" i="1"/>
  <c r="AJ4222" i="1" s="1"/>
  <c r="R4221" i="1"/>
  <c r="N4226" i="1"/>
  <c r="M4227" i="1"/>
  <c r="AC4223" i="1"/>
  <c r="AE4223" i="1"/>
  <c r="AB4224" i="1"/>
  <c r="AA4224" i="1"/>
  <c r="O4225" i="1"/>
  <c r="AI4225" i="1"/>
  <c r="Q4220" i="1"/>
  <c r="P4220" i="1"/>
  <c r="R4220" i="1"/>
  <c r="AF4223" i="1"/>
  <c r="AD4223" i="1"/>
  <c r="AJ4223" i="1" l="1"/>
  <c r="AH4223" i="1"/>
  <c r="AG4223" i="1"/>
  <c r="N4227" i="1"/>
  <c r="M4228" i="1"/>
  <c r="O4226" i="1"/>
  <c r="AI4226" i="1"/>
  <c r="AB4225" i="1"/>
  <c r="AA4225" i="1"/>
  <c r="AC4224" i="1"/>
  <c r="AE4224" i="1"/>
  <c r="AH4222" i="1"/>
  <c r="AD4224" i="1"/>
  <c r="AF4224" i="1"/>
  <c r="AE4225" i="1" l="1"/>
  <c r="AC4225" i="1"/>
  <c r="AB4226" i="1"/>
  <c r="AA4226" i="1"/>
  <c r="Q4223" i="1"/>
  <c r="P4223" i="1"/>
  <c r="R4223" i="1"/>
  <c r="N4228" i="1"/>
  <c r="M4229" i="1"/>
  <c r="O4227" i="1"/>
  <c r="AI4227" i="1"/>
  <c r="Q4222" i="1"/>
  <c r="P4222" i="1"/>
  <c r="R4222" i="1"/>
  <c r="AD4225" i="1"/>
  <c r="AF4225" i="1"/>
  <c r="AJ4224" i="1"/>
  <c r="AG4224" i="1"/>
  <c r="AH4224" i="1" s="1"/>
  <c r="Q4224" i="1" l="1"/>
  <c r="P4224" i="1"/>
  <c r="AE4226" i="1"/>
  <c r="AC4226" i="1"/>
  <c r="N4229" i="1"/>
  <c r="M4230" i="1"/>
  <c r="AF4226" i="1"/>
  <c r="AD4226" i="1"/>
  <c r="O4228" i="1"/>
  <c r="AI4228" i="1"/>
  <c r="AJ4225" i="1"/>
  <c r="AH4225" i="1"/>
  <c r="AG4225" i="1"/>
  <c r="R4224" i="1"/>
  <c r="AB4227" i="1"/>
  <c r="AA4227" i="1"/>
  <c r="Q4225" i="1" l="1"/>
  <c r="P4225" i="1"/>
  <c r="R4225" i="1"/>
  <c r="AE4227" i="1"/>
  <c r="AC4227" i="1"/>
  <c r="M4231" i="1"/>
  <c r="N4230" i="1"/>
  <c r="AF4227" i="1"/>
  <c r="AD4227" i="1"/>
  <c r="AI4229" i="1"/>
  <c r="O4229" i="1"/>
  <c r="AG4226" i="1"/>
  <c r="AJ4226" i="1" s="1"/>
  <c r="AB4228" i="1"/>
  <c r="AA4228" i="1"/>
  <c r="M4232" i="1" l="1"/>
  <c r="N4231" i="1"/>
  <c r="AG4227" i="1"/>
  <c r="AJ4227" i="1"/>
  <c r="AH4227" i="1"/>
  <c r="AH4226" i="1"/>
  <c r="AE4228" i="1"/>
  <c r="AC4228" i="1"/>
  <c r="AF4228" i="1"/>
  <c r="AD4228" i="1"/>
  <c r="AA4229" i="1"/>
  <c r="AB4229" i="1"/>
  <c r="AI4230" i="1"/>
  <c r="O4230" i="1"/>
  <c r="Q4226" i="1" l="1"/>
  <c r="P4226" i="1"/>
  <c r="N4232" i="1"/>
  <c r="M4233" i="1"/>
  <c r="R4226" i="1"/>
  <c r="AF4229" i="1"/>
  <c r="AD4229" i="1"/>
  <c r="Q4227" i="1"/>
  <c r="P4227" i="1"/>
  <c r="R4227" i="1"/>
  <c r="AB4230" i="1"/>
  <c r="AA4230" i="1"/>
  <c r="AI4231" i="1"/>
  <c r="O4231" i="1"/>
  <c r="AE4229" i="1"/>
  <c r="AC4229" i="1"/>
  <c r="AH4228" i="1"/>
  <c r="AG4228" i="1"/>
  <c r="AJ4228" i="1"/>
  <c r="AG4229" i="1" l="1"/>
  <c r="AH4229" i="1" s="1"/>
  <c r="AJ4229" i="1"/>
  <c r="AB4231" i="1"/>
  <c r="AA4231" i="1"/>
  <c r="AE4230" i="1"/>
  <c r="AC4230" i="1"/>
  <c r="AF4230" i="1"/>
  <c r="AD4230" i="1"/>
  <c r="R4228" i="1"/>
  <c r="N4233" i="1"/>
  <c r="M4234" i="1"/>
  <c r="Q4228" i="1"/>
  <c r="P4228" i="1"/>
  <c r="AI4232" i="1"/>
  <c r="O4232" i="1"/>
  <c r="Q4229" i="1" l="1"/>
  <c r="P4229" i="1"/>
  <c r="AC4231" i="1"/>
  <c r="AE4231" i="1"/>
  <c r="AF4231" i="1"/>
  <c r="AD4231" i="1"/>
  <c r="R4229" i="1"/>
  <c r="O4233" i="1"/>
  <c r="AI4233" i="1"/>
  <c r="N4234" i="1"/>
  <c r="M4235" i="1"/>
  <c r="AB4232" i="1"/>
  <c r="AA4232" i="1"/>
  <c r="AJ4230" i="1"/>
  <c r="AH4230" i="1"/>
  <c r="AG4230" i="1"/>
  <c r="R4230" i="1" l="1"/>
  <c r="O4234" i="1"/>
  <c r="AI4234" i="1"/>
  <c r="AB4233" i="1"/>
  <c r="AA4233" i="1"/>
  <c r="AC4232" i="1"/>
  <c r="AE4232" i="1"/>
  <c r="Q4230" i="1"/>
  <c r="P4230" i="1"/>
  <c r="AD4232" i="1"/>
  <c r="AF4232" i="1"/>
  <c r="N4235" i="1"/>
  <c r="M4236" i="1"/>
  <c r="AJ4231" i="1"/>
  <c r="AH4231" i="1"/>
  <c r="AG4231" i="1"/>
  <c r="AD4233" i="1" l="1"/>
  <c r="AF4233" i="1"/>
  <c r="N4236" i="1"/>
  <c r="M4237" i="1"/>
  <c r="R4231" i="1"/>
  <c r="Q4231" i="1"/>
  <c r="P4231" i="1"/>
  <c r="O4235" i="1"/>
  <c r="AI4235" i="1"/>
  <c r="AG4232" i="1"/>
  <c r="AH4232" i="1" s="1"/>
  <c r="AE4233" i="1"/>
  <c r="AC4233" i="1"/>
  <c r="AB4234" i="1"/>
  <c r="AA4234" i="1"/>
  <c r="Q4232" i="1" l="1"/>
  <c r="P4232" i="1"/>
  <c r="N4237" i="1"/>
  <c r="M4238" i="1"/>
  <c r="AE4234" i="1"/>
  <c r="AC4234" i="1"/>
  <c r="AB4235" i="1"/>
  <c r="AA4235" i="1"/>
  <c r="AF4234" i="1"/>
  <c r="AD4234" i="1"/>
  <c r="AJ4232" i="1"/>
  <c r="O4236" i="1"/>
  <c r="AI4236" i="1"/>
  <c r="AH4233" i="1"/>
  <c r="AG4233" i="1"/>
  <c r="AJ4233" i="1" s="1"/>
  <c r="R4233" i="1" l="1"/>
  <c r="AE4235" i="1"/>
  <c r="AC4235" i="1"/>
  <c r="AB4236" i="1"/>
  <c r="AA4236" i="1"/>
  <c r="AG4234" i="1"/>
  <c r="AH4234" i="1" s="1"/>
  <c r="Q4233" i="1"/>
  <c r="P4233" i="1"/>
  <c r="AF4235" i="1"/>
  <c r="AD4235" i="1"/>
  <c r="M4239" i="1"/>
  <c r="N4238" i="1"/>
  <c r="R4232" i="1"/>
  <c r="AI4237" i="1"/>
  <c r="O4237" i="1"/>
  <c r="Q4234" i="1" l="1"/>
  <c r="P4234" i="1"/>
  <c r="AG4235" i="1"/>
  <c r="AJ4235" i="1" s="1"/>
  <c r="AH4235" i="1"/>
  <c r="AJ4234" i="1"/>
  <c r="AI4238" i="1"/>
  <c r="O4238" i="1"/>
  <c r="M4240" i="1"/>
  <c r="N4239" i="1"/>
  <c r="AE4236" i="1"/>
  <c r="AC4236" i="1"/>
  <c r="AA4237" i="1"/>
  <c r="AB4237" i="1"/>
  <c r="AF4236" i="1"/>
  <c r="AD4236" i="1"/>
  <c r="R4235" i="1" l="1"/>
  <c r="R4234" i="1"/>
  <c r="N4240" i="1"/>
  <c r="M4241" i="1"/>
  <c r="AB4238" i="1"/>
  <c r="AA4238" i="1"/>
  <c r="Q4235" i="1"/>
  <c r="P4235" i="1"/>
  <c r="AH4236" i="1"/>
  <c r="AG4236" i="1"/>
  <c r="AJ4236" i="1" s="1"/>
  <c r="AE4237" i="1"/>
  <c r="AC4237" i="1"/>
  <c r="AF4237" i="1"/>
  <c r="AD4237" i="1"/>
  <c r="AI4239" i="1"/>
  <c r="O4239" i="1"/>
  <c r="R4236" i="1" l="1"/>
  <c r="AF4238" i="1"/>
  <c r="AD4238" i="1"/>
  <c r="AI4240" i="1"/>
  <c r="O4240" i="1"/>
  <c r="AE4238" i="1"/>
  <c r="AC4238" i="1"/>
  <c r="AG4237" i="1"/>
  <c r="AH4237" i="1" s="1"/>
  <c r="N4241" i="1"/>
  <c r="M4242" i="1"/>
  <c r="Q4236" i="1"/>
  <c r="P4236" i="1"/>
  <c r="AB4239" i="1"/>
  <c r="AA4239" i="1"/>
  <c r="Q4237" i="1" l="1"/>
  <c r="P4237" i="1"/>
  <c r="AB4240" i="1"/>
  <c r="AA4240" i="1"/>
  <c r="AJ4237" i="1"/>
  <c r="AC4239" i="1"/>
  <c r="AE4239" i="1"/>
  <c r="AF4239" i="1"/>
  <c r="AD4239" i="1"/>
  <c r="N4242" i="1"/>
  <c r="M4243" i="1"/>
  <c r="AG4238" i="1"/>
  <c r="AJ4238" i="1" s="1"/>
  <c r="O4241" i="1"/>
  <c r="AI4241" i="1"/>
  <c r="O4242" i="1" l="1"/>
  <c r="AI4242" i="1"/>
  <c r="AB4241" i="1"/>
  <c r="AA4241" i="1"/>
  <c r="AG4239" i="1"/>
  <c r="AJ4239" i="1" s="1"/>
  <c r="AH4238" i="1"/>
  <c r="R4237" i="1"/>
  <c r="AC4240" i="1"/>
  <c r="AE4240" i="1"/>
  <c r="N4243" i="1"/>
  <c r="M4244" i="1"/>
  <c r="AD4240" i="1"/>
  <c r="AF4240" i="1"/>
  <c r="AB4242" i="1" l="1"/>
  <c r="AA4242" i="1"/>
  <c r="AD4241" i="1"/>
  <c r="AF4241" i="1"/>
  <c r="AE4241" i="1"/>
  <c r="AC4241" i="1"/>
  <c r="Q4238" i="1"/>
  <c r="P4238" i="1"/>
  <c r="R4238" i="1"/>
  <c r="AH4239" i="1"/>
  <c r="R4239" i="1" s="1"/>
  <c r="O4243" i="1"/>
  <c r="AI4243" i="1"/>
  <c r="AJ4240" i="1"/>
  <c r="AH4240" i="1"/>
  <c r="AG4240" i="1"/>
  <c r="N4244" i="1"/>
  <c r="M4245" i="1"/>
  <c r="AF4242" i="1" l="1"/>
  <c r="AD4242" i="1"/>
  <c r="Q4240" i="1"/>
  <c r="P4240" i="1"/>
  <c r="O4244" i="1"/>
  <c r="AI4244" i="1"/>
  <c r="AG4241" i="1"/>
  <c r="AJ4241" i="1" s="1"/>
  <c r="AE4242" i="1"/>
  <c r="AC4242" i="1"/>
  <c r="Q4239" i="1"/>
  <c r="P4239" i="1"/>
  <c r="R4240" i="1"/>
  <c r="N4245" i="1"/>
  <c r="M4246" i="1"/>
  <c r="AB4243" i="1"/>
  <c r="AA4243" i="1"/>
  <c r="AF4243" i="1" l="1"/>
  <c r="AD4243" i="1"/>
  <c r="AB4244" i="1"/>
  <c r="AA4244" i="1"/>
  <c r="AE4243" i="1"/>
  <c r="AC4243" i="1"/>
  <c r="AH4241" i="1"/>
  <c r="R4241" i="1" s="1"/>
  <c r="M4247" i="1"/>
  <c r="N4246" i="1"/>
  <c r="AI4245" i="1"/>
  <c r="O4245" i="1"/>
  <c r="AG4242" i="1"/>
  <c r="AJ4242" i="1" s="1"/>
  <c r="R4242" i="1" l="1"/>
  <c r="M4248" i="1"/>
  <c r="N4247" i="1"/>
  <c r="AA4245" i="1"/>
  <c r="AB4245" i="1"/>
  <c r="Q4241" i="1"/>
  <c r="P4241" i="1"/>
  <c r="AG4243" i="1"/>
  <c r="AJ4243" i="1"/>
  <c r="AH4243" i="1"/>
  <c r="AH4242" i="1"/>
  <c r="AE4244" i="1"/>
  <c r="AC4244" i="1"/>
  <c r="AI4246" i="1"/>
  <c r="O4246" i="1"/>
  <c r="AF4244" i="1"/>
  <c r="AD4244" i="1"/>
  <c r="AI4247" i="1" l="1"/>
  <c r="O4247" i="1"/>
  <c r="N4248" i="1"/>
  <c r="M4249" i="1"/>
  <c r="R4243" i="1"/>
  <c r="Q4243" i="1"/>
  <c r="P4243" i="1"/>
  <c r="AG4244" i="1"/>
  <c r="AH4244" i="1" s="1"/>
  <c r="AJ4244" i="1"/>
  <c r="Q4242" i="1"/>
  <c r="P4242" i="1"/>
  <c r="AF4245" i="1"/>
  <c r="AD4245" i="1"/>
  <c r="AB4246" i="1"/>
  <c r="AA4246" i="1"/>
  <c r="AE4245" i="1"/>
  <c r="AC4245" i="1"/>
  <c r="Q4244" i="1" l="1"/>
  <c r="P4244" i="1"/>
  <c r="AB4247" i="1"/>
  <c r="AA4247" i="1"/>
  <c r="AG4245" i="1"/>
  <c r="AH4245" i="1" s="1"/>
  <c r="AJ4245" i="1"/>
  <c r="R4244" i="1"/>
  <c r="N4249" i="1"/>
  <c r="M4250" i="1"/>
  <c r="AE4246" i="1"/>
  <c r="AC4246" i="1"/>
  <c r="AI4248" i="1"/>
  <c r="O4248" i="1"/>
  <c r="AF4246" i="1"/>
  <c r="AD4246" i="1"/>
  <c r="Q4245" i="1" l="1"/>
  <c r="P4245" i="1"/>
  <c r="O4249" i="1"/>
  <c r="AI4249" i="1"/>
  <c r="R4245" i="1"/>
  <c r="AC4247" i="1"/>
  <c r="AE4247" i="1"/>
  <c r="N4250" i="1"/>
  <c r="M4251" i="1"/>
  <c r="AG4246" i="1"/>
  <c r="AJ4246" i="1" s="1"/>
  <c r="AB4248" i="1"/>
  <c r="AA4248" i="1"/>
  <c r="AF4247" i="1"/>
  <c r="AD4247" i="1"/>
  <c r="AJ4247" i="1" l="1"/>
  <c r="AH4247" i="1"/>
  <c r="AG4247" i="1"/>
  <c r="AH4246" i="1"/>
  <c r="R4246" i="1" s="1"/>
  <c r="AC4248" i="1"/>
  <c r="AE4248" i="1"/>
  <c r="N4251" i="1"/>
  <c r="M4252" i="1"/>
  <c r="AD4248" i="1"/>
  <c r="AF4248" i="1"/>
  <c r="O4250" i="1"/>
  <c r="AI4250" i="1"/>
  <c r="AB4249" i="1"/>
  <c r="AA4249" i="1"/>
  <c r="R4247" i="1" l="1"/>
  <c r="AJ4248" i="1"/>
  <c r="AH4248" i="1"/>
  <c r="AG4248" i="1"/>
  <c r="AE4249" i="1"/>
  <c r="AC4249" i="1"/>
  <c r="O4251" i="1"/>
  <c r="AI4251" i="1"/>
  <c r="AD4249" i="1"/>
  <c r="AF4249" i="1"/>
  <c r="Q4247" i="1"/>
  <c r="P4247" i="1"/>
  <c r="AB4250" i="1"/>
  <c r="AA4250" i="1"/>
  <c r="Q4246" i="1"/>
  <c r="P4246" i="1"/>
  <c r="N4252" i="1"/>
  <c r="M4253" i="1"/>
  <c r="Q4248" i="1" l="1"/>
  <c r="P4248" i="1"/>
  <c r="R4248" i="1"/>
  <c r="AG4249" i="1"/>
  <c r="AH4249" i="1" s="1"/>
  <c r="N4253" i="1"/>
  <c r="M4254" i="1"/>
  <c r="O4252" i="1"/>
  <c r="AI4252" i="1"/>
  <c r="AF4250" i="1"/>
  <c r="AD4250" i="1"/>
  <c r="AE4250" i="1"/>
  <c r="AC4250" i="1"/>
  <c r="AB4251" i="1"/>
  <c r="AA4251" i="1"/>
  <c r="Q4249" i="1" l="1"/>
  <c r="P4249" i="1"/>
  <c r="AJ4249" i="1"/>
  <c r="AB4252" i="1"/>
  <c r="AA4252" i="1"/>
  <c r="M4255" i="1"/>
  <c r="N4254" i="1"/>
  <c r="AE4251" i="1"/>
  <c r="AC4251" i="1"/>
  <c r="AI4253" i="1"/>
  <c r="O4253" i="1"/>
  <c r="AG4250" i="1"/>
  <c r="AJ4250" i="1" s="1"/>
  <c r="AF4251" i="1"/>
  <c r="AD4251" i="1"/>
  <c r="AG4251" i="1" l="1"/>
  <c r="AJ4251" i="1" s="1"/>
  <c r="AI4254" i="1"/>
  <c r="O4254" i="1"/>
  <c r="AE4252" i="1"/>
  <c r="AC4252" i="1"/>
  <c r="AH4250" i="1"/>
  <c r="AF4252" i="1"/>
  <c r="AD4252" i="1"/>
  <c r="AA4253" i="1"/>
  <c r="AB4253" i="1"/>
  <c r="M4256" i="1"/>
  <c r="N4255" i="1"/>
  <c r="R4249" i="1"/>
  <c r="AH4252" i="1" l="1"/>
  <c r="AG4252" i="1"/>
  <c r="AJ4252" i="1" s="1"/>
  <c r="R4250" i="1"/>
  <c r="AI4255" i="1"/>
  <c r="O4255" i="1"/>
  <c r="N4256" i="1"/>
  <c r="M4257" i="1"/>
  <c r="AF4253" i="1"/>
  <c r="AD4253" i="1"/>
  <c r="AE4253" i="1"/>
  <c r="AC4253" i="1"/>
  <c r="AB4254" i="1"/>
  <c r="AA4254" i="1"/>
  <c r="AH4251" i="1"/>
  <c r="Q4250" i="1"/>
  <c r="P4250" i="1"/>
  <c r="R4252" i="1" l="1"/>
  <c r="Q4251" i="1"/>
  <c r="P4251" i="1"/>
  <c r="AI4256" i="1"/>
  <c r="O4256" i="1"/>
  <c r="R4251" i="1"/>
  <c r="N4257" i="1"/>
  <c r="M4258" i="1"/>
  <c r="AE4254" i="1"/>
  <c r="AC4254" i="1"/>
  <c r="AB4255" i="1"/>
  <c r="AA4255" i="1"/>
  <c r="AG4253" i="1"/>
  <c r="AJ4253" i="1" s="1"/>
  <c r="Q4252" i="1"/>
  <c r="P4252" i="1"/>
  <c r="AF4254" i="1"/>
  <c r="AD4254" i="1"/>
  <c r="AC4255" i="1" l="1"/>
  <c r="AE4255" i="1"/>
  <c r="AB4256" i="1"/>
  <c r="AA4256" i="1"/>
  <c r="AF4255" i="1"/>
  <c r="AD4255" i="1"/>
  <c r="O4257" i="1"/>
  <c r="AI4257" i="1"/>
  <c r="AG4254" i="1"/>
  <c r="AJ4254" i="1" s="1"/>
  <c r="AH4253" i="1"/>
  <c r="N4258" i="1"/>
  <c r="M4259" i="1"/>
  <c r="AJ4255" i="1" l="1"/>
  <c r="AG4255" i="1"/>
  <c r="AH4255" i="1" s="1"/>
  <c r="AH4254" i="1"/>
  <c r="AB4257" i="1"/>
  <c r="AA4257" i="1"/>
  <c r="Q4253" i="1"/>
  <c r="P4253" i="1"/>
  <c r="O4258" i="1"/>
  <c r="AI4258" i="1"/>
  <c r="AC4256" i="1"/>
  <c r="AE4256" i="1"/>
  <c r="R4253" i="1"/>
  <c r="N4259" i="1"/>
  <c r="M4260" i="1"/>
  <c r="AD4256" i="1"/>
  <c r="AF4256" i="1"/>
  <c r="Q4255" i="1" l="1"/>
  <c r="P4255" i="1"/>
  <c r="R4255" i="1"/>
  <c r="AD4257" i="1"/>
  <c r="AF4257" i="1"/>
  <c r="AE4257" i="1"/>
  <c r="AC4257" i="1"/>
  <c r="Q4254" i="1"/>
  <c r="P4254" i="1"/>
  <c r="N4260" i="1"/>
  <c r="M4261" i="1"/>
  <c r="O4259" i="1"/>
  <c r="AI4259" i="1"/>
  <c r="R4254" i="1"/>
  <c r="AB4258" i="1"/>
  <c r="AA4258" i="1"/>
  <c r="AG4256" i="1"/>
  <c r="AJ4256" i="1" s="1"/>
  <c r="AE4258" i="1" l="1"/>
  <c r="AC4258" i="1"/>
  <c r="AB4259" i="1"/>
  <c r="AA4259" i="1"/>
  <c r="N4261" i="1"/>
  <c r="M4262" i="1"/>
  <c r="O4260" i="1"/>
  <c r="AI4260" i="1"/>
  <c r="AH4256" i="1"/>
  <c r="AG4257" i="1"/>
  <c r="AH4257" i="1" s="1"/>
  <c r="AF4258" i="1"/>
  <c r="AD4258" i="1"/>
  <c r="Q4257" i="1" l="1"/>
  <c r="P4257" i="1"/>
  <c r="AG4258" i="1"/>
  <c r="AJ4258" i="1" s="1"/>
  <c r="AB4260" i="1"/>
  <c r="AA4260" i="1"/>
  <c r="Q4256" i="1"/>
  <c r="P4256" i="1"/>
  <c r="AJ4257" i="1"/>
  <c r="M4263" i="1"/>
  <c r="N4262" i="1"/>
  <c r="R4256" i="1"/>
  <c r="AI4261" i="1"/>
  <c r="O4261" i="1"/>
  <c r="AE4259" i="1"/>
  <c r="AC4259" i="1"/>
  <c r="AF4259" i="1"/>
  <c r="AD4259" i="1"/>
  <c r="R4258" i="1" l="1"/>
  <c r="AE4260" i="1"/>
  <c r="AC4260" i="1"/>
  <c r="AG4259" i="1"/>
  <c r="AJ4259" i="1"/>
  <c r="AH4259" i="1"/>
  <c r="AF4260" i="1"/>
  <c r="AD4260" i="1"/>
  <c r="AH4258" i="1"/>
  <c r="AI4262" i="1"/>
  <c r="O4262" i="1"/>
  <c r="AA4261" i="1"/>
  <c r="AB4261" i="1"/>
  <c r="M4264" i="1"/>
  <c r="N4263" i="1"/>
  <c r="R4257" i="1"/>
  <c r="AG4260" i="1" l="1"/>
  <c r="AH4260" i="1" s="1"/>
  <c r="AJ4260" i="1"/>
  <c r="AI4263" i="1"/>
  <c r="O4263" i="1"/>
  <c r="N4264" i="1"/>
  <c r="M4265" i="1"/>
  <c r="Q4259" i="1"/>
  <c r="P4259" i="1"/>
  <c r="R4259" i="1"/>
  <c r="AE4261" i="1"/>
  <c r="AC4261" i="1"/>
  <c r="AB4262" i="1"/>
  <c r="AA4262" i="1"/>
  <c r="AF4261" i="1"/>
  <c r="AD4261" i="1"/>
  <c r="Q4258" i="1"/>
  <c r="P4258" i="1"/>
  <c r="Q4260" i="1" l="1"/>
  <c r="P4260" i="1"/>
  <c r="AG4261" i="1"/>
  <c r="AH4261" i="1" s="1"/>
  <c r="AJ4261" i="1"/>
  <c r="AI4264" i="1"/>
  <c r="O4264" i="1"/>
  <c r="N4265" i="1"/>
  <c r="M4266" i="1"/>
  <c r="AB4263" i="1"/>
  <c r="AA4263" i="1"/>
  <c r="R4260" i="1"/>
  <c r="AE4262" i="1"/>
  <c r="AC4262" i="1"/>
  <c r="AF4262" i="1"/>
  <c r="AD4262" i="1"/>
  <c r="Q4261" i="1" l="1"/>
  <c r="P4261" i="1"/>
  <c r="N4266" i="1"/>
  <c r="M4267" i="1"/>
  <c r="O4265" i="1"/>
  <c r="AI4265" i="1"/>
  <c r="AB4264" i="1"/>
  <c r="AA4264" i="1"/>
  <c r="R4261" i="1"/>
  <c r="AC4263" i="1"/>
  <c r="AE4263" i="1"/>
  <c r="AG4262" i="1"/>
  <c r="AJ4262" i="1" s="1"/>
  <c r="AF4263" i="1"/>
  <c r="AD4263" i="1"/>
  <c r="AH4262" i="1" l="1"/>
  <c r="AC4264" i="1"/>
  <c r="AE4264" i="1"/>
  <c r="AG4263" i="1"/>
  <c r="AJ4263" i="1" s="1"/>
  <c r="AD4264" i="1"/>
  <c r="AF4264" i="1"/>
  <c r="AB4265" i="1"/>
  <c r="AA4265" i="1"/>
  <c r="N4267" i="1"/>
  <c r="M4268" i="1"/>
  <c r="O4266" i="1"/>
  <c r="AI4266" i="1"/>
  <c r="AJ4264" i="1" l="1"/>
  <c r="AH4264" i="1"/>
  <c r="AG4264" i="1"/>
  <c r="Q4262" i="1"/>
  <c r="P4262" i="1"/>
  <c r="O4267" i="1"/>
  <c r="AI4267" i="1"/>
  <c r="AE4265" i="1"/>
  <c r="AC4265" i="1"/>
  <c r="AH4263" i="1"/>
  <c r="R4262" i="1"/>
  <c r="AB4266" i="1"/>
  <c r="AA4266" i="1"/>
  <c r="AD4265" i="1"/>
  <c r="AF4265" i="1"/>
  <c r="N4268" i="1"/>
  <c r="M4269" i="1"/>
  <c r="R4264" i="1" l="1"/>
  <c r="Q4263" i="1"/>
  <c r="P4263" i="1"/>
  <c r="O4268" i="1"/>
  <c r="AI4268" i="1"/>
  <c r="R4263" i="1"/>
  <c r="Q4264" i="1"/>
  <c r="P4264" i="1"/>
  <c r="AJ4265" i="1"/>
  <c r="AH4265" i="1"/>
  <c r="AG4265" i="1"/>
  <c r="AE4266" i="1"/>
  <c r="AC4266" i="1"/>
  <c r="AB4267" i="1"/>
  <c r="AA4267" i="1"/>
  <c r="N4269" i="1"/>
  <c r="M4270" i="1"/>
  <c r="AF4266" i="1"/>
  <c r="AD4266" i="1"/>
  <c r="Q4265" i="1" l="1"/>
  <c r="P4265" i="1"/>
  <c r="AG4266" i="1"/>
  <c r="AJ4266" i="1" s="1"/>
  <c r="R4265" i="1"/>
  <c r="M4271" i="1"/>
  <c r="N4270" i="1"/>
  <c r="AI4269" i="1"/>
  <c r="O4269" i="1"/>
  <c r="AE4267" i="1"/>
  <c r="AC4267" i="1"/>
  <c r="AF4267" i="1"/>
  <c r="AD4267" i="1"/>
  <c r="AB4268" i="1"/>
  <c r="AA4268" i="1"/>
  <c r="R4266" i="1" l="1"/>
  <c r="AG4267" i="1"/>
  <c r="AJ4267" i="1" s="1"/>
  <c r="AI4270" i="1"/>
  <c r="O4270" i="1"/>
  <c r="M4272" i="1"/>
  <c r="N4271" i="1"/>
  <c r="AF4268" i="1"/>
  <c r="AD4268" i="1"/>
  <c r="AE4268" i="1"/>
  <c r="AC4268" i="1"/>
  <c r="AH4266" i="1"/>
  <c r="AA4269" i="1"/>
  <c r="AB4269" i="1"/>
  <c r="AF4269" i="1" l="1"/>
  <c r="AD4269" i="1"/>
  <c r="N4272" i="1"/>
  <c r="M4273" i="1"/>
  <c r="AE4269" i="1"/>
  <c r="AC4269" i="1"/>
  <c r="Q4266" i="1"/>
  <c r="P4266" i="1"/>
  <c r="AI4271" i="1"/>
  <c r="O4271" i="1"/>
  <c r="AG4268" i="1"/>
  <c r="AJ4268" i="1" s="1"/>
  <c r="AB4270" i="1"/>
  <c r="AA4270" i="1"/>
  <c r="AH4267" i="1"/>
  <c r="R4267" i="1" s="1"/>
  <c r="Q4267" i="1" l="1"/>
  <c r="P4267" i="1"/>
  <c r="AH4268" i="1"/>
  <c r="AH4269" i="1"/>
  <c r="AG4269" i="1"/>
  <c r="AJ4269" i="1"/>
  <c r="AE4270" i="1"/>
  <c r="AC4270" i="1"/>
  <c r="AF4270" i="1"/>
  <c r="AD4270" i="1"/>
  <c r="N4273" i="1"/>
  <c r="M4274" i="1"/>
  <c r="AB4271" i="1"/>
  <c r="AA4271" i="1"/>
  <c r="AI4272" i="1"/>
  <c r="O4272" i="1"/>
  <c r="Q4269" i="1" l="1"/>
  <c r="P4269" i="1"/>
  <c r="AC4271" i="1"/>
  <c r="AE4271" i="1"/>
  <c r="AB4272" i="1"/>
  <c r="AA4272" i="1"/>
  <c r="AF4271" i="1"/>
  <c r="AD4271" i="1"/>
  <c r="AJ4270" i="1"/>
  <c r="AH4270" i="1"/>
  <c r="AG4270" i="1"/>
  <c r="Q4268" i="1"/>
  <c r="P4268" i="1"/>
  <c r="N4274" i="1"/>
  <c r="M4275" i="1"/>
  <c r="R4269" i="1"/>
  <c r="O4273" i="1"/>
  <c r="AI4273" i="1"/>
  <c r="R4268" i="1"/>
  <c r="Q4270" i="1" l="1"/>
  <c r="P4270" i="1"/>
  <c r="R4270" i="1"/>
  <c r="O4274" i="1"/>
  <c r="AI4274" i="1"/>
  <c r="AC4272" i="1"/>
  <c r="AE4272" i="1"/>
  <c r="AD4272" i="1"/>
  <c r="AF4272" i="1"/>
  <c r="N4275" i="1"/>
  <c r="M4276" i="1"/>
  <c r="AB4273" i="1"/>
  <c r="AA4273" i="1"/>
  <c r="AJ4271" i="1"/>
  <c r="AH4271" i="1"/>
  <c r="AG4271" i="1"/>
  <c r="AB4274" i="1" l="1"/>
  <c r="AA4274" i="1"/>
  <c r="AG4272" i="1"/>
  <c r="AJ4272" i="1" s="1"/>
  <c r="Q4271" i="1"/>
  <c r="P4271" i="1"/>
  <c r="AE4273" i="1"/>
  <c r="AC4273" i="1"/>
  <c r="N4276" i="1"/>
  <c r="M4277" i="1"/>
  <c r="O4275" i="1"/>
  <c r="AI4275" i="1"/>
  <c r="AD4273" i="1"/>
  <c r="AF4273" i="1"/>
  <c r="R4271" i="1"/>
  <c r="AH4272" i="1" l="1"/>
  <c r="N4277" i="1"/>
  <c r="M4278" i="1"/>
  <c r="O4276" i="1"/>
  <c r="AI4276" i="1"/>
  <c r="AE4274" i="1"/>
  <c r="AC4274" i="1"/>
  <c r="AB4275" i="1"/>
  <c r="AA4275" i="1"/>
  <c r="AG4273" i="1"/>
  <c r="AH4273" i="1" s="1"/>
  <c r="AF4274" i="1"/>
  <c r="AD4274" i="1"/>
  <c r="Q4273" i="1" l="1"/>
  <c r="P4273" i="1"/>
  <c r="Q4272" i="1"/>
  <c r="P4272" i="1"/>
  <c r="AJ4273" i="1"/>
  <c r="AE4275" i="1"/>
  <c r="AC4275" i="1"/>
  <c r="R4272" i="1"/>
  <c r="AI4277" i="1"/>
  <c r="O4277" i="1"/>
  <c r="AB4276" i="1"/>
  <c r="AA4276" i="1"/>
  <c r="AJ4274" i="1"/>
  <c r="AH4274" i="1"/>
  <c r="AG4274" i="1"/>
  <c r="AF4275" i="1"/>
  <c r="AD4275" i="1"/>
  <c r="M4279" i="1"/>
  <c r="N4278" i="1"/>
  <c r="R4274" i="1" l="1"/>
  <c r="AF4276" i="1"/>
  <c r="AD4276" i="1"/>
  <c r="AG4275" i="1"/>
  <c r="AJ4275" i="1"/>
  <c r="AH4275" i="1"/>
  <c r="M4280" i="1"/>
  <c r="N4279" i="1"/>
  <c r="AA4277" i="1"/>
  <c r="AB4277" i="1"/>
  <c r="AE4276" i="1"/>
  <c r="AC4276" i="1"/>
  <c r="AI4278" i="1"/>
  <c r="O4278" i="1"/>
  <c r="Q4274" i="1"/>
  <c r="P4274" i="1"/>
  <c r="R4273" i="1"/>
  <c r="AI4279" i="1" l="1"/>
  <c r="O4279" i="1"/>
  <c r="N4280" i="1"/>
  <c r="M4281" i="1"/>
  <c r="AG4276" i="1"/>
  <c r="AH4276" i="1" s="1"/>
  <c r="AJ4276" i="1"/>
  <c r="Q4275" i="1"/>
  <c r="P4275" i="1"/>
  <c r="R4275" i="1"/>
  <c r="AB4278" i="1"/>
  <c r="AA4278" i="1"/>
  <c r="AF4277" i="1"/>
  <c r="AD4277" i="1"/>
  <c r="AE4277" i="1"/>
  <c r="AC4277" i="1"/>
  <c r="Q4276" i="1" l="1"/>
  <c r="P4276" i="1"/>
  <c r="AB4279" i="1"/>
  <c r="AA4279" i="1"/>
  <c r="R4276" i="1"/>
  <c r="AE4278" i="1"/>
  <c r="AC4278" i="1"/>
  <c r="M4282" i="1"/>
  <c r="N4281" i="1"/>
  <c r="AF4278" i="1"/>
  <c r="AD4278" i="1"/>
  <c r="AG4277" i="1"/>
  <c r="AJ4277" i="1" s="1"/>
  <c r="AI4280" i="1"/>
  <c r="O4280" i="1"/>
  <c r="AH4277" i="1" l="1"/>
  <c r="O4281" i="1"/>
  <c r="AI4281" i="1"/>
  <c r="AB4280" i="1"/>
  <c r="AA4280" i="1"/>
  <c r="M4283" i="1"/>
  <c r="N4282" i="1"/>
  <c r="AC4279" i="1"/>
  <c r="AE4279" i="1"/>
  <c r="AG4278" i="1"/>
  <c r="AJ4278" i="1" s="1"/>
  <c r="AF4279" i="1"/>
  <c r="AD4279" i="1"/>
  <c r="AD4280" i="1" l="1"/>
  <c r="AF4280" i="1"/>
  <c r="Q4277" i="1"/>
  <c r="P4277" i="1"/>
  <c r="AH4278" i="1"/>
  <c r="R4278" i="1" s="1"/>
  <c r="AG4279" i="1"/>
  <c r="AJ4279" i="1" s="1"/>
  <c r="O4282" i="1"/>
  <c r="AI4282" i="1"/>
  <c r="N4283" i="1"/>
  <c r="M4284" i="1"/>
  <c r="R4277" i="1"/>
  <c r="AC4280" i="1"/>
  <c r="AE4280" i="1"/>
  <c r="AB4281" i="1"/>
  <c r="AA4281" i="1"/>
  <c r="AE4281" i="1" l="1"/>
  <c r="AC4281" i="1"/>
  <c r="AF4281" i="1"/>
  <c r="AD4281" i="1"/>
  <c r="AH4279" i="1"/>
  <c r="R4279" i="1" s="1"/>
  <c r="AG4280" i="1"/>
  <c r="AJ4280" i="1" s="1"/>
  <c r="AB4282" i="1"/>
  <c r="AA4282" i="1"/>
  <c r="N4284" i="1"/>
  <c r="M4285" i="1"/>
  <c r="AI4283" i="1"/>
  <c r="O4283" i="1"/>
  <c r="Q4278" i="1"/>
  <c r="P4278" i="1"/>
  <c r="R4280" i="1" l="1"/>
  <c r="M4286" i="1"/>
  <c r="N4285" i="1"/>
  <c r="AH4280" i="1"/>
  <c r="AG4281" i="1"/>
  <c r="AJ4281" i="1" s="1"/>
  <c r="O4284" i="1"/>
  <c r="AI4284" i="1"/>
  <c r="AA4283" i="1"/>
  <c r="AB4283" i="1"/>
  <c r="AC4282" i="1"/>
  <c r="AE4282" i="1"/>
  <c r="Q4279" i="1"/>
  <c r="P4279" i="1"/>
  <c r="AF4282" i="1"/>
  <c r="AD4282" i="1"/>
  <c r="AC4283" i="1" l="1"/>
  <c r="AE4283" i="1"/>
  <c r="N4286" i="1"/>
  <c r="M4287" i="1"/>
  <c r="AB4284" i="1"/>
  <c r="AA4284" i="1"/>
  <c r="AH4281" i="1"/>
  <c r="R4281" i="1" s="1"/>
  <c r="O4285" i="1"/>
  <c r="AI4285" i="1"/>
  <c r="AG4282" i="1"/>
  <c r="AH4282" i="1" s="1"/>
  <c r="AD4283" i="1"/>
  <c r="AF4283" i="1"/>
  <c r="Q4280" i="1"/>
  <c r="P4280" i="1"/>
  <c r="Q4282" i="1" l="1"/>
  <c r="P4282" i="1"/>
  <c r="AJ4282" i="1"/>
  <c r="AB4285" i="1"/>
  <c r="AA4285" i="1"/>
  <c r="AG4283" i="1"/>
  <c r="AH4283" i="1" s="1"/>
  <c r="Q4281" i="1"/>
  <c r="P4281" i="1"/>
  <c r="AD4284" i="1"/>
  <c r="AF4284" i="1"/>
  <c r="N4287" i="1"/>
  <c r="M4288" i="1"/>
  <c r="AE4284" i="1"/>
  <c r="AC4284" i="1"/>
  <c r="AI4286" i="1"/>
  <c r="O4286" i="1"/>
  <c r="Q4283" i="1" l="1"/>
  <c r="P4283" i="1"/>
  <c r="AG4284" i="1"/>
  <c r="AJ4284" i="1" s="1"/>
  <c r="AB4286" i="1"/>
  <c r="AA4286" i="1"/>
  <c r="N4288" i="1"/>
  <c r="M4289" i="1"/>
  <c r="AJ4283" i="1"/>
  <c r="O4287" i="1"/>
  <c r="AI4287" i="1"/>
  <c r="AE4285" i="1"/>
  <c r="AC4285" i="1"/>
  <c r="AF4285" i="1"/>
  <c r="AD4285" i="1"/>
  <c r="R4282" i="1"/>
  <c r="AF4286" i="1" l="1"/>
  <c r="AD4286" i="1"/>
  <c r="R4283" i="1"/>
  <c r="AH4284" i="1"/>
  <c r="AC4286" i="1"/>
  <c r="AE4286" i="1"/>
  <c r="AG4285" i="1"/>
  <c r="AH4285" i="1" s="1"/>
  <c r="M4290" i="1"/>
  <c r="N4289" i="1"/>
  <c r="AB4287" i="1"/>
  <c r="AA4287" i="1"/>
  <c r="AI4288" i="1"/>
  <c r="O4288" i="1"/>
  <c r="Q4285" i="1" l="1"/>
  <c r="P4285" i="1"/>
  <c r="AA4288" i="1"/>
  <c r="AB4288" i="1"/>
  <c r="M4291" i="1"/>
  <c r="N4290" i="1"/>
  <c r="Q4284" i="1"/>
  <c r="P4284" i="1"/>
  <c r="R4284" i="1"/>
  <c r="AE4287" i="1"/>
  <c r="AC4287" i="1"/>
  <c r="AJ4285" i="1"/>
  <c r="AG4286" i="1"/>
  <c r="AJ4286" i="1" s="1"/>
  <c r="AH4286" i="1"/>
  <c r="AD4287" i="1"/>
  <c r="AF4287" i="1"/>
  <c r="AI4289" i="1"/>
  <c r="O4289" i="1"/>
  <c r="R4286" i="1" l="1"/>
  <c r="AB4289" i="1"/>
  <c r="AA4289" i="1"/>
  <c r="O4290" i="1"/>
  <c r="AI4290" i="1"/>
  <c r="R4285" i="1"/>
  <c r="Q4286" i="1"/>
  <c r="P4286" i="1"/>
  <c r="N4291" i="1"/>
  <c r="M4292" i="1"/>
  <c r="AF4288" i="1"/>
  <c r="AD4288" i="1"/>
  <c r="AH4287" i="1"/>
  <c r="AG4287" i="1"/>
  <c r="AJ4287" i="1"/>
  <c r="AE4288" i="1"/>
  <c r="AC4288" i="1"/>
  <c r="AF4289" i="1" l="1"/>
  <c r="AD4289" i="1"/>
  <c r="AI4291" i="1"/>
  <c r="O4291" i="1"/>
  <c r="R4287" i="1"/>
  <c r="AB4290" i="1"/>
  <c r="AA4290" i="1"/>
  <c r="AE4289" i="1"/>
  <c r="AC4289" i="1"/>
  <c r="AG4288" i="1"/>
  <c r="AH4288" i="1" s="1"/>
  <c r="N4292" i="1"/>
  <c r="M4293" i="1"/>
  <c r="Q4287" i="1"/>
  <c r="P4287" i="1"/>
  <c r="Q4288" i="1" l="1"/>
  <c r="P4288" i="1"/>
  <c r="AJ4288" i="1"/>
  <c r="M4294" i="1"/>
  <c r="N4293" i="1"/>
  <c r="O4292" i="1"/>
  <c r="AI4292" i="1"/>
  <c r="AG4289" i="1"/>
  <c r="AJ4289" i="1" s="1"/>
  <c r="AC4290" i="1"/>
  <c r="AE4290" i="1"/>
  <c r="AF4290" i="1"/>
  <c r="AD4290" i="1"/>
  <c r="AA4291" i="1"/>
  <c r="AB4291" i="1"/>
  <c r="AH4289" i="1" l="1"/>
  <c r="AB4292" i="1"/>
  <c r="AA4292" i="1"/>
  <c r="AC4291" i="1"/>
  <c r="AE4291" i="1"/>
  <c r="O4293" i="1"/>
  <c r="AI4293" i="1"/>
  <c r="AG4290" i="1"/>
  <c r="AJ4290" i="1" s="1"/>
  <c r="N4294" i="1"/>
  <c r="M4295" i="1"/>
  <c r="AD4291" i="1"/>
  <c r="AF4291" i="1"/>
  <c r="R4288" i="1"/>
  <c r="Q4289" i="1" l="1"/>
  <c r="P4289" i="1"/>
  <c r="AH4290" i="1"/>
  <c r="AB4293" i="1"/>
  <c r="AA4293" i="1"/>
  <c r="R4289" i="1"/>
  <c r="AD4292" i="1"/>
  <c r="AF4292" i="1"/>
  <c r="N4295" i="1"/>
  <c r="M4296" i="1"/>
  <c r="AI4294" i="1"/>
  <c r="O4294" i="1"/>
  <c r="AG4291" i="1"/>
  <c r="AJ4291" i="1" s="1"/>
  <c r="AE4292" i="1"/>
  <c r="AC4292" i="1"/>
  <c r="R4291" i="1" l="1"/>
  <c r="AF4293" i="1"/>
  <c r="AD4293" i="1"/>
  <c r="Q4290" i="1"/>
  <c r="P4290" i="1"/>
  <c r="AH4291" i="1"/>
  <c r="N4296" i="1"/>
  <c r="M4297" i="1"/>
  <c r="R4290" i="1"/>
  <c r="AB4294" i="1"/>
  <c r="AA4294" i="1"/>
  <c r="AJ4292" i="1"/>
  <c r="AG4292" i="1"/>
  <c r="AH4292" i="1" s="1"/>
  <c r="O4295" i="1"/>
  <c r="AI4295" i="1"/>
  <c r="AE4293" i="1"/>
  <c r="AC4293" i="1"/>
  <c r="Q4292" i="1" l="1"/>
  <c r="P4292" i="1"/>
  <c r="AG4293" i="1"/>
  <c r="AJ4293" i="1" s="1"/>
  <c r="AB4295" i="1"/>
  <c r="AA4295" i="1"/>
  <c r="R4292" i="1"/>
  <c r="AF4294" i="1"/>
  <c r="AD4294" i="1"/>
  <c r="AC4294" i="1"/>
  <c r="AE4294" i="1"/>
  <c r="M4298" i="1"/>
  <c r="N4297" i="1"/>
  <c r="AI4296" i="1"/>
  <c r="O4296" i="1"/>
  <c r="Q4291" i="1"/>
  <c r="P4291" i="1"/>
  <c r="AE4295" i="1" l="1"/>
  <c r="AC4295" i="1"/>
  <c r="AD4295" i="1"/>
  <c r="AF4295" i="1"/>
  <c r="AI4297" i="1"/>
  <c r="O4297" i="1"/>
  <c r="M4299" i="1"/>
  <c r="N4298" i="1"/>
  <c r="AH4293" i="1"/>
  <c r="AA4296" i="1"/>
  <c r="AB4296" i="1"/>
  <c r="AG4294" i="1"/>
  <c r="AJ4294" i="1" s="1"/>
  <c r="AH4295" i="1" l="1"/>
  <c r="AG4295" i="1"/>
  <c r="AJ4295" i="1" s="1"/>
  <c r="AF4296" i="1"/>
  <c r="AD4296" i="1"/>
  <c r="R4293" i="1"/>
  <c r="O4298" i="1"/>
  <c r="AI4298" i="1"/>
  <c r="AE4296" i="1"/>
  <c r="AC4296" i="1"/>
  <c r="AH4294" i="1"/>
  <c r="N4299" i="1"/>
  <c r="M4300" i="1"/>
  <c r="AB4297" i="1"/>
  <c r="AA4297" i="1"/>
  <c r="Q4293" i="1"/>
  <c r="P4293" i="1"/>
  <c r="R4295" i="1" l="1"/>
  <c r="AE4297" i="1"/>
  <c r="AC4297" i="1"/>
  <c r="R4294" i="1"/>
  <c r="N4300" i="1"/>
  <c r="M4301" i="1"/>
  <c r="O4299" i="1"/>
  <c r="AI4299" i="1"/>
  <c r="AB4298" i="1"/>
  <c r="AA4298" i="1"/>
  <c r="AH4296" i="1"/>
  <c r="AG4296" i="1"/>
  <c r="AJ4296" i="1" s="1"/>
  <c r="Q4295" i="1"/>
  <c r="P4295" i="1"/>
  <c r="AF4297" i="1"/>
  <c r="AD4297" i="1"/>
  <c r="Q4294" i="1"/>
  <c r="P4294" i="1"/>
  <c r="R4296" i="1" l="1"/>
  <c r="AC4298" i="1"/>
  <c r="AE4298" i="1"/>
  <c r="AD4298" i="1"/>
  <c r="AF4298" i="1"/>
  <c r="AB4299" i="1"/>
  <c r="AA4299" i="1"/>
  <c r="N4301" i="1"/>
  <c r="M4302" i="1"/>
  <c r="O4300" i="1"/>
  <c r="AI4300" i="1"/>
  <c r="Q4296" i="1"/>
  <c r="P4296" i="1"/>
  <c r="AJ4297" i="1"/>
  <c r="AG4297" i="1"/>
  <c r="AH4297" i="1" s="1"/>
  <c r="Q4297" i="1" l="1"/>
  <c r="P4297" i="1"/>
  <c r="AB4300" i="1"/>
  <c r="AA4300" i="1"/>
  <c r="AG4298" i="1"/>
  <c r="AJ4298" i="1" s="1"/>
  <c r="N4302" i="1"/>
  <c r="M4303" i="1"/>
  <c r="O4301" i="1"/>
  <c r="AI4301" i="1"/>
  <c r="AE4299" i="1"/>
  <c r="AC4299" i="1"/>
  <c r="AD4299" i="1"/>
  <c r="AF4299" i="1"/>
  <c r="R4297" i="1"/>
  <c r="AB4301" i="1" l="1"/>
  <c r="AA4301" i="1"/>
  <c r="AG4299" i="1"/>
  <c r="AJ4299" i="1" s="1"/>
  <c r="AH4298" i="1"/>
  <c r="N4303" i="1"/>
  <c r="M4304" i="1"/>
  <c r="AE4300" i="1"/>
  <c r="AC4300" i="1"/>
  <c r="O4302" i="1"/>
  <c r="AI4302" i="1"/>
  <c r="AF4300" i="1"/>
  <c r="AD4300" i="1"/>
  <c r="Q4298" i="1" l="1"/>
  <c r="P4298" i="1"/>
  <c r="AF4301" i="1"/>
  <c r="AD4301" i="1"/>
  <c r="AI4303" i="1"/>
  <c r="O4303" i="1"/>
  <c r="AB4302" i="1"/>
  <c r="AA4302" i="1"/>
  <c r="AE4301" i="1"/>
  <c r="AC4301" i="1"/>
  <c r="AJ4300" i="1"/>
  <c r="AH4300" i="1"/>
  <c r="AG4300" i="1"/>
  <c r="AH4299" i="1"/>
  <c r="R4299" i="1" s="1"/>
  <c r="R4298" i="1"/>
  <c r="M4305" i="1"/>
  <c r="N4304" i="1"/>
  <c r="R4300" i="1" l="1"/>
  <c r="Q4300" i="1"/>
  <c r="P4300" i="1"/>
  <c r="AI4304" i="1"/>
  <c r="O4304" i="1"/>
  <c r="M4306" i="1"/>
  <c r="N4305" i="1"/>
  <c r="AA4303" i="1"/>
  <c r="AB4303" i="1"/>
  <c r="Q4299" i="1"/>
  <c r="P4299" i="1"/>
  <c r="AG4301" i="1"/>
  <c r="AJ4301" i="1"/>
  <c r="AH4301" i="1"/>
  <c r="AE4302" i="1"/>
  <c r="AC4302" i="1"/>
  <c r="AF4302" i="1"/>
  <c r="AD4302" i="1"/>
  <c r="Q4301" i="1" l="1"/>
  <c r="P4301" i="1"/>
  <c r="AI4305" i="1"/>
  <c r="O4305" i="1"/>
  <c r="N4306" i="1"/>
  <c r="M4307" i="1"/>
  <c r="AG4302" i="1"/>
  <c r="AH4302" i="1" s="1"/>
  <c r="AJ4302" i="1"/>
  <c r="AB4304" i="1"/>
  <c r="AA4304" i="1"/>
  <c r="AF4303" i="1"/>
  <c r="AD4303" i="1"/>
  <c r="R4301" i="1"/>
  <c r="AE4303" i="1"/>
  <c r="AC4303" i="1"/>
  <c r="Q4302" i="1" l="1"/>
  <c r="P4302" i="1"/>
  <c r="AI4306" i="1"/>
  <c r="O4306" i="1"/>
  <c r="AB4305" i="1"/>
  <c r="AA4305" i="1"/>
  <c r="R4302" i="1"/>
  <c r="AG4303" i="1"/>
  <c r="AH4303" i="1" s="1"/>
  <c r="AJ4303" i="1"/>
  <c r="AF4304" i="1"/>
  <c r="AD4304" i="1"/>
  <c r="AE4304" i="1"/>
  <c r="AC4304" i="1"/>
  <c r="N4307" i="1"/>
  <c r="M4308" i="1"/>
  <c r="Q4303" i="1" l="1"/>
  <c r="P4303" i="1"/>
  <c r="AB4306" i="1"/>
  <c r="AA4306" i="1"/>
  <c r="N4308" i="1"/>
  <c r="M4309" i="1"/>
  <c r="O4307" i="1"/>
  <c r="AI4307" i="1"/>
  <c r="AC4305" i="1"/>
  <c r="AE4305" i="1"/>
  <c r="R4303" i="1"/>
  <c r="AG4304" i="1"/>
  <c r="AJ4304" i="1" s="1"/>
  <c r="AF4305" i="1"/>
  <c r="AD4305" i="1"/>
  <c r="AH4304" i="1" l="1"/>
  <c r="AB4307" i="1"/>
  <c r="AA4307" i="1"/>
  <c r="N4309" i="1"/>
  <c r="M4310" i="1"/>
  <c r="O4308" i="1"/>
  <c r="AI4308" i="1"/>
  <c r="AC4306" i="1"/>
  <c r="AE4306" i="1"/>
  <c r="AG4305" i="1"/>
  <c r="AJ4305" i="1" s="1"/>
  <c r="AD4306" i="1"/>
  <c r="AF4306" i="1"/>
  <c r="Q4304" i="1" l="1"/>
  <c r="P4304" i="1"/>
  <c r="AH4305" i="1"/>
  <c r="AB4308" i="1"/>
  <c r="AA4308" i="1"/>
  <c r="AG4306" i="1"/>
  <c r="AJ4306" i="1" s="1"/>
  <c r="N4310" i="1"/>
  <c r="M4311" i="1"/>
  <c r="R4304" i="1"/>
  <c r="O4309" i="1"/>
  <c r="AI4309" i="1"/>
  <c r="AD4307" i="1"/>
  <c r="AF4307" i="1"/>
  <c r="AE4307" i="1"/>
  <c r="AC4307" i="1"/>
  <c r="Q4305" i="1" l="1"/>
  <c r="P4305" i="1"/>
  <c r="O4310" i="1"/>
  <c r="AI4310" i="1"/>
  <c r="AF4308" i="1"/>
  <c r="AD4308" i="1"/>
  <c r="R4305" i="1"/>
  <c r="AG4307" i="1"/>
  <c r="AJ4307" i="1" s="1"/>
  <c r="AH4306" i="1"/>
  <c r="AB4309" i="1"/>
  <c r="AA4309" i="1"/>
  <c r="N4311" i="1"/>
  <c r="M4312" i="1"/>
  <c r="AE4308" i="1"/>
  <c r="AC4308" i="1"/>
  <c r="R4307" i="1" l="1"/>
  <c r="AG4308" i="1"/>
  <c r="AJ4308" i="1" s="1"/>
  <c r="M4313" i="1"/>
  <c r="N4312" i="1"/>
  <c r="R4306" i="1"/>
  <c r="AH4307" i="1"/>
  <c r="Q4306" i="1"/>
  <c r="P4306" i="1"/>
  <c r="AI4311" i="1"/>
  <c r="O4311" i="1"/>
  <c r="AE4309" i="1"/>
  <c r="AC4309" i="1"/>
  <c r="AF4309" i="1"/>
  <c r="AD4309" i="1"/>
  <c r="AB4310" i="1"/>
  <c r="AA4310" i="1"/>
  <c r="R4308" i="1" l="1"/>
  <c r="AE4310" i="1"/>
  <c r="AC4310" i="1"/>
  <c r="AI4312" i="1"/>
  <c r="O4312" i="1"/>
  <c r="M4314" i="1"/>
  <c r="N4313" i="1"/>
  <c r="AF4310" i="1"/>
  <c r="AD4310" i="1"/>
  <c r="AG4309" i="1"/>
  <c r="AH4309" i="1" s="1"/>
  <c r="AJ4309" i="1"/>
  <c r="AH4308" i="1"/>
  <c r="AA4311" i="1"/>
  <c r="AB4311" i="1"/>
  <c r="Q4307" i="1"/>
  <c r="P4307" i="1"/>
  <c r="Q4309" i="1" l="1"/>
  <c r="P4309" i="1"/>
  <c r="R4309" i="1"/>
  <c r="AB4312" i="1"/>
  <c r="AA4312" i="1"/>
  <c r="AF4311" i="1"/>
  <c r="AD4311" i="1"/>
  <c r="Q4308" i="1"/>
  <c r="P4308" i="1"/>
  <c r="AI4313" i="1"/>
  <c r="O4313" i="1"/>
  <c r="N4314" i="1"/>
  <c r="M4315" i="1"/>
  <c r="AE4311" i="1"/>
  <c r="AC4311" i="1"/>
  <c r="AG4310" i="1"/>
  <c r="AJ4310" i="1" s="1"/>
  <c r="AF4312" i="1" l="1"/>
  <c r="AD4312" i="1"/>
  <c r="AH4310" i="1"/>
  <c r="R4310" i="1" s="1"/>
  <c r="AG4311" i="1"/>
  <c r="AH4311" i="1" s="1"/>
  <c r="AJ4311" i="1"/>
  <c r="N4315" i="1"/>
  <c r="M4316" i="1"/>
  <c r="AI4314" i="1"/>
  <c r="O4314" i="1"/>
  <c r="AE4312" i="1"/>
  <c r="AC4312" i="1"/>
  <c r="AB4313" i="1"/>
  <c r="AA4313" i="1"/>
  <c r="Q4311" i="1" l="1"/>
  <c r="P4311" i="1"/>
  <c r="R4311" i="1"/>
  <c r="AF4313" i="1"/>
  <c r="AD4313" i="1"/>
  <c r="AB4314" i="1"/>
  <c r="AA4314" i="1"/>
  <c r="AC4313" i="1"/>
  <c r="AE4313" i="1"/>
  <c r="AH4312" i="1"/>
  <c r="AG4312" i="1"/>
  <c r="AJ4312" i="1" s="1"/>
  <c r="O4315" i="1"/>
  <c r="AI4315" i="1"/>
  <c r="N4316" i="1"/>
  <c r="M4317" i="1"/>
  <c r="Q4310" i="1"/>
  <c r="P4310" i="1"/>
  <c r="R4312" i="1" l="1"/>
  <c r="Q4312" i="1"/>
  <c r="P4312" i="1"/>
  <c r="N4317" i="1"/>
  <c r="M4318" i="1"/>
  <c r="O4316" i="1"/>
  <c r="AI4316" i="1"/>
  <c r="AB4315" i="1"/>
  <c r="AA4315" i="1"/>
  <c r="AG4313" i="1"/>
  <c r="AJ4313" i="1" s="1"/>
  <c r="AC4314" i="1"/>
  <c r="AE4314" i="1"/>
  <c r="AD4314" i="1"/>
  <c r="AF4314" i="1"/>
  <c r="N4318" i="1" l="1"/>
  <c r="M4319" i="1"/>
  <c r="AD4315" i="1"/>
  <c r="AF4315" i="1"/>
  <c r="AH4313" i="1"/>
  <c r="R4313" i="1" s="1"/>
  <c r="O4317" i="1"/>
  <c r="AI4317" i="1"/>
  <c r="AG4314" i="1"/>
  <c r="AJ4314" i="1" s="1"/>
  <c r="AE4315" i="1"/>
  <c r="AC4315" i="1"/>
  <c r="AB4316" i="1"/>
  <c r="AA4316" i="1"/>
  <c r="R4314" i="1" l="1"/>
  <c r="O4318" i="1"/>
  <c r="AI4318" i="1"/>
  <c r="AB4317" i="1"/>
  <c r="AA4317" i="1"/>
  <c r="AE4316" i="1"/>
  <c r="AC4316" i="1"/>
  <c r="AH4314" i="1"/>
  <c r="AF4316" i="1"/>
  <c r="AD4316" i="1"/>
  <c r="N4319" i="1"/>
  <c r="M4320" i="1"/>
  <c r="Q4313" i="1"/>
  <c r="P4313" i="1"/>
  <c r="AG4315" i="1"/>
  <c r="AJ4315" i="1" s="1"/>
  <c r="AI4319" i="1" l="1"/>
  <c r="O4319" i="1"/>
  <c r="AE4317" i="1"/>
  <c r="AC4317" i="1"/>
  <c r="M4321" i="1"/>
  <c r="N4320" i="1"/>
  <c r="Q4314" i="1"/>
  <c r="P4314" i="1"/>
  <c r="AH4315" i="1"/>
  <c r="AG4316" i="1"/>
  <c r="AH4316" i="1" s="1"/>
  <c r="AF4317" i="1"/>
  <c r="AD4317" i="1"/>
  <c r="AB4318" i="1"/>
  <c r="AA4318" i="1"/>
  <c r="Q4316" i="1" l="1"/>
  <c r="P4316" i="1"/>
  <c r="AE4318" i="1"/>
  <c r="AC4318" i="1"/>
  <c r="AJ4316" i="1"/>
  <c r="AG4317" i="1"/>
  <c r="AJ4317" i="1"/>
  <c r="AH4317" i="1"/>
  <c r="R4315" i="1"/>
  <c r="AA4319" i="1"/>
  <c r="AB4319" i="1"/>
  <c r="AF4318" i="1"/>
  <c r="AD4318" i="1"/>
  <c r="AI4320" i="1"/>
  <c r="O4320" i="1"/>
  <c r="Q4315" i="1"/>
  <c r="P4315" i="1"/>
  <c r="N4321" i="1"/>
  <c r="M4322" i="1"/>
  <c r="Q4317" i="1" l="1"/>
  <c r="P4317" i="1"/>
  <c r="R4317" i="1"/>
  <c r="AB4320" i="1"/>
  <c r="AA4320" i="1"/>
  <c r="AF4319" i="1"/>
  <c r="AD4319" i="1"/>
  <c r="R4316" i="1"/>
  <c r="AG4318" i="1"/>
  <c r="AH4318" i="1" s="1"/>
  <c r="AJ4318" i="1"/>
  <c r="AI4321" i="1"/>
  <c r="O4321" i="1"/>
  <c r="AE4319" i="1"/>
  <c r="AC4319" i="1"/>
  <c r="M4323" i="1"/>
  <c r="N4322" i="1"/>
  <c r="Q4318" i="1" l="1"/>
  <c r="P4318" i="1"/>
  <c r="AF4320" i="1"/>
  <c r="AD4320" i="1"/>
  <c r="R4318" i="1"/>
  <c r="AE4320" i="1"/>
  <c r="AC4320" i="1"/>
  <c r="AA4321" i="1"/>
  <c r="AB4321" i="1"/>
  <c r="AH4319" i="1"/>
  <c r="AG4319" i="1"/>
  <c r="AJ4319" i="1"/>
  <c r="AI4322" i="1"/>
  <c r="O4322" i="1"/>
  <c r="M4324" i="1"/>
  <c r="N4323" i="1"/>
  <c r="Q4319" i="1" l="1"/>
  <c r="P4319" i="1"/>
  <c r="R4319" i="1"/>
  <c r="AF4321" i="1"/>
  <c r="AD4321" i="1"/>
  <c r="N4324" i="1"/>
  <c r="M4325" i="1"/>
  <c r="AE4321" i="1"/>
  <c r="AC4321" i="1"/>
  <c r="AI4323" i="1"/>
  <c r="O4323" i="1"/>
  <c r="AG4320" i="1"/>
  <c r="AJ4320" i="1" s="1"/>
  <c r="AB4322" i="1"/>
  <c r="AA4322" i="1"/>
  <c r="AH4320" i="1" l="1"/>
  <c r="AC4322" i="1"/>
  <c r="AE4322" i="1"/>
  <c r="AD4322" i="1"/>
  <c r="AF4322" i="1"/>
  <c r="AG4321" i="1"/>
  <c r="AJ4321" i="1"/>
  <c r="AH4321" i="1"/>
  <c r="AB4323" i="1"/>
  <c r="AA4323" i="1"/>
  <c r="N4325" i="1"/>
  <c r="M4326" i="1"/>
  <c r="AI4324" i="1"/>
  <c r="O4324" i="1"/>
  <c r="AG4322" i="1" l="1"/>
  <c r="AJ4322" i="1" s="1"/>
  <c r="Q4320" i="1"/>
  <c r="P4320" i="1"/>
  <c r="R4321" i="1"/>
  <c r="Q4321" i="1"/>
  <c r="P4321" i="1"/>
  <c r="M4327" i="1"/>
  <c r="N4326" i="1"/>
  <c r="R4320" i="1"/>
  <c r="AC4323" i="1"/>
  <c r="AE4323" i="1"/>
  <c r="AB4324" i="1"/>
  <c r="AA4324" i="1"/>
  <c r="AF4323" i="1"/>
  <c r="AD4323" i="1"/>
  <c r="O4325" i="1"/>
  <c r="AI4325" i="1"/>
  <c r="AA4325" i="1" l="1"/>
  <c r="AB4325" i="1"/>
  <c r="AG4323" i="1"/>
  <c r="AH4323" i="1" s="1"/>
  <c r="AJ4323" i="1"/>
  <c r="N4327" i="1"/>
  <c r="M4328" i="1"/>
  <c r="O4326" i="1"/>
  <c r="AI4326" i="1"/>
  <c r="AD4324" i="1"/>
  <c r="AF4324" i="1"/>
  <c r="AH4322" i="1"/>
  <c r="AE4324" i="1"/>
  <c r="AC4324" i="1"/>
  <c r="Q4323" i="1" l="1"/>
  <c r="P4323" i="1"/>
  <c r="AE4325" i="1"/>
  <c r="AC4325" i="1"/>
  <c r="N4328" i="1"/>
  <c r="M4329" i="1"/>
  <c r="AD4325" i="1"/>
  <c r="AF4325" i="1"/>
  <c r="R4323" i="1"/>
  <c r="Q4322" i="1"/>
  <c r="P4322" i="1"/>
  <c r="R4322" i="1"/>
  <c r="AJ4324" i="1"/>
  <c r="AH4324" i="1"/>
  <c r="AG4324" i="1"/>
  <c r="O4327" i="1"/>
  <c r="AI4327" i="1"/>
  <c r="AB4326" i="1"/>
  <c r="AA4326" i="1"/>
  <c r="R4324" i="1" l="1"/>
  <c r="Q4324" i="1"/>
  <c r="P4324" i="1"/>
  <c r="AC4326" i="1"/>
  <c r="AE4326" i="1"/>
  <c r="AB4327" i="1"/>
  <c r="AA4327" i="1"/>
  <c r="M4330" i="1"/>
  <c r="N4329" i="1"/>
  <c r="O4328" i="1"/>
  <c r="AI4328" i="1"/>
  <c r="AG4325" i="1"/>
  <c r="AJ4325" i="1" s="1"/>
  <c r="AF4326" i="1"/>
  <c r="AD4326" i="1"/>
  <c r="AH4325" i="1" l="1"/>
  <c r="AG4326" i="1"/>
  <c r="AJ4326" i="1" s="1"/>
  <c r="AD4327" i="1"/>
  <c r="AF4327" i="1"/>
  <c r="AB4328" i="1"/>
  <c r="AA4328" i="1"/>
  <c r="AI4329" i="1"/>
  <c r="O4329" i="1"/>
  <c r="N4330" i="1"/>
  <c r="M4331" i="1"/>
  <c r="AC4327" i="1"/>
  <c r="AE4327" i="1"/>
  <c r="R4326" i="1" l="1"/>
  <c r="AD4328" i="1"/>
  <c r="AF4328" i="1"/>
  <c r="Q4325" i="1"/>
  <c r="P4325" i="1"/>
  <c r="AG4327" i="1"/>
  <c r="AJ4327" i="1"/>
  <c r="AH4327" i="1"/>
  <c r="N4331" i="1"/>
  <c r="M4332" i="1"/>
  <c r="O4330" i="1"/>
  <c r="AI4330" i="1"/>
  <c r="AH4326" i="1"/>
  <c r="R4325" i="1"/>
  <c r="AA4329" i="1"/>
  <c r="AB4329" i="1"/>
  <c r="AE4328" i="1"/>
  <c r="AC4328" i="1"/>
  <c r="AI4331" i="1" l="1"/>
  <c r="O4331" i="1"/>
  <c r="AG4328" i="1"/>
  <c r="AH4328" i="1" s="1"/>
  <c r="AJ4328" i="1"/>
  <c r="M4333" i="1"/>
  <c r="N4332" i="1"/>
  <c r="AB4330" i="1"/>
  <c r="AA4330" i="1"/>
  <c r="Q4327" i="1"/>
  <c r="P4327" i="1"/>
  <c r="R4327" i="1"/>
  <c r="AE4329" i="1"/>
  <c r="AC4329" i="1"/>
  <c r="AF4329" i="1"/>
  <c r="AD4329" i="1"/>
  <c r="Q4326" i="1"/>
  <c r="P4326" i="1"/>
  <c r="Q4328" i="1" l="1"/>
  <c r="P4328" i="1"/>
  <c r="M4334" i="1"/>
  <c r="N4333" i="1"/>
  <c r="R4328" i="1"/>
  <c r="AA4331" i="1"/>
  <c r="AB4331" i="1"/>
  <c r="AE4330" i="1"/>
  <c r="AC4330" i="1"/>
  <c r="AG4329" i="1"/>
  <c r="AJ4329" i="1" s="1"/>
  <c r="AF4330" i="1"/>
  <c r="AD4330" i="1"/>
  <c r="AI4332" i="1"/>
  <c r="O4332" i="1"/>
  <c r="AH4329" i="1" l="1"/>
  <c r="AG4330" i="1"/>
  <c r="AJ4330" i="1" s="1"/>
  <c r="AD4331" i="1"/>
  <c r="AF4331" i="1"/>
  <c r="AI4333" i="1"/>
  <c r="O4333" i="1"/>
  <c r="AB4332" i="1"/>
  <c r="AA4332" i="1"/>
  <c r="AE4331" i="1"/>
  <c r="AC4331" i="1"/>
  <c r="N4334" i="1"/>
  <c r="M4335" i="1"/>
  <c r="R4330" i="1" l="1"/>
  <c r="Q4329" i="1"/>
  <c r="P4329" i="1"/>
  <c r="N4335" i="1"/>
  <c r="M4336" i="1"/>
  <c r="AI4334" i="1"/>
  <c r="O4334" i="1"/>
  <c r="AG4331" i="1"/>
  <c r="AH4331" i="1" s="1"/>
  <c r="AB4333" i="1"/>
  <c r="AA4333" i="1"/>
  <c r="AH4330" i="1"/>
  <c r="R4329" i="1"/>
  <c r="AF4332" i="1"/>
  <c r="AD4332" i="1"/>
  <c r="AC4332" i="1"/>
  <c r="AE4332" i="1"/>
  <c r="Q4331" i="1" l="1"/>
  <c r="P4331" i="1"/>
  <c r="AD4333" i="1"/>
  <c r="AF4333" i="1"/>
  <c r="AB4334" i="1"/>
  <c r="AA4334" i="1"/>
  <c r="AI4335" i="1"/>
  <c r="O4335" i="1"/>
  <c r="Q4330" i="1"/>
  <c r="P4330" i="1"/>
  <c r="AJ4332" i="1"/>
  <c r="AH4332" i="1"/>
  <c r="AG4332" i="1"/>
  <c r="AJ4331" i="1"/>
  <c r="AC4333" i="1"/>
  <c r="AE4333" i="1"/>
  <c r="M4337" i="1"/>
  <c r="N4336" i="1"/>
  <c r="O4336" i="1" l="1"/>
  <c r="AI4336" i="1"/>
  <c r="AA4335" i="1"/>
  <c r="AB4335" i="1"/>
  <c r="N4337" i="1"/>
  <c r="M4338" i="1"/>
  <c r="R4331" i="1"/>
  <c r="AC4334" i="1"/>
  <c r="AE4334" i="1"/>
  <c r="Q4332" i="1"/>
  <c r="P4332" i="1"/>
  <c r="AD4334" i="1"/>
  <c r="AF4334" i="1"/>
  <c r="AG4333" i="1"/>
  <c r="AH4333" i="1" s="1"/>
  <c r="AJ4333" i="1"/>
  <c r="R4332" i="1"/>
  <c r="Q4333" i="1" l="1"/>
  <c r="P4333" i="1"/>
  <c r="N4338" i="1"/>
  <c r="M4339" i="1"/>
  <c r="AG4334" i="1"/>
  <c r="AH4334" i="1" s="1"/>
  <c r="AI4337" i="1"/>
  <c r="O4337" i="1"/>
  <c r="AD4335" i="1"/>
  <c r="AF4335" i="1"/>
  <c r="AB4336" i="1"/>
  <c r="AA4336" i="1"/>
  <c r="R4333" i="1"/>
  <c r="AE4335" i="1"/>
  <c r="AC4335" i="1"/>
  <c r="Q4334" i="1" l="1"/>
  <c r="P4334" i="1"/>
  <c r="AA4337" i="1"/>
  <c r="AB4337" i="1"/>
  <c r="AE4336" i="1"/>
  <c r="AC4336" i="1"/>
  <c r="AJ4334" i="1"/>
  <c r="AF4336" i="1"/>
  <c r="AD4336" i="1"/>
  <c r="AJ4335" i="1"/>
  <c r="AG4335" i="1"/>
  <c r="AH4335" i="1"/>
  <c r="N4339" i="1"/>
  <c r="M4340" i="1"/>
  <c r="O4338" i="1"/>
  <c r="AI4338" i="1"/>
  <c r="N4340" i="1" l="1"/>
  <c r="M4341" i="1"/>
  <c r="R4334" i="1"/>
  <c r="O4339" i="1"/>
  <c r="AI4339" i="1"/>
  <c r="AG4336" i="1"/>
  <c r="AJ4336" i="1" s="1"/>
  <c r="R4335" i="1"/>
  <c r="AB4338" i="1"/>
  <c r="AA4338" i="1"/>
  <c r="Q4335" i="1"/>
  <c r="P4335" i="1"/>
  <c r="AF4337" i="1"/>
  <c r="AD4337" i="1"/>
  <c r="AC4337" i="1"/>
  <c r="AE4337" i="1"/>
  <c r="AD4338" i="1" l="1"/>
  <c r="AF4338" i="1"/>
  <c r="AE4338" i="1"/>
  <c r="AC4338" i="1"/>
  <c r="AH4336" i="1"/>
  <c r="M4342" i="1"/>
  <c r="N4341" i="1"/>
  <c r="AG4337" i="1"/>
  <c r="AH4337" i="1" s="1"/>
  <c r="AJ4337" i="1"/>
  <c r="AA4339" i="1"/>
  <c r="AB4339" i="1"/>
  <c r="AI4340" i="1"/>
  <c r="O4340" i="1"/>
  <c r="Q4337" i="1" l="1"/>
  <c r="P4337" i="1"/>
  <c r="R4337" i="1"/>
  <c r="AF4339" i="1"/>
  <c r="AD4339" i="1"/>
  <c r="O4341" i="1"/>
  <c r="AI4341" i="1"/>
  <c r="AB4340" i="1"/>
  <c r="AA4340" i="1"/>
  <c r="Q4336" i="1"/>
  <c r="P4336" i="1"/>
  <c r="R4336" i="1"/>
  <c r="N4342" i="1"/>
  <c r="M4343" i="1"/>
  <c r="AG4338" i="1"/>
  <c r="AJ4338" i="1" s="1"/>
  <c r="AE4339" i="1"/>
  <c r="AC4339" i="1"/>
  <c r="AH4338" i="1" l="1"/>
  <c r="AH4339" i="1"/>
  <c r="AG4339" i="1"/>
  <c r="AJ4339" i="1" s="1"/>
  <c r="AI4342" i="1"/>
  <c r="O4342" i="1"/>
  <c r="AE4340" i="1"/>
  <c r="AC4340" i="1"/>
  <c r="AB4341" i="1"/>
  <c r="AA4341" i="1"/>
  <c r="N4343" i="1"/>
  <c r="M4344" i="1"/>
  <c r="AF4340" i="1"/>
  <c r="AD4340" i="1"/>
  <c r="R4339" i="1" l="1"/>
  <c r="AJ4340" i="1"/>
  <c r="AG4340" i="1"/>
  <c r="AH4340" i="1" s="1"/>
  <c r="Q4338" i="1"/>
  <c r="P4338" i="1"/>
  <c r="Q4339" i="1"/>
  <c r="P4339" i="1"/>
  <c r="AA4342" i="1"/>
  <c r="AB4342" i="1"/>
  <c r="R4338" i="1"/>
  <c r="M4345" i="1"/>
  <c r="N4344" i="1"/>
  <c r="AI4343" i="1"/>
  <c r="O4343" i="1"/>
  <c r="AF4341" i="1"/>
  <c r="AD4341" i="1"/>
  <c r="AE4341" i="1"/>
  <c r="AC4341" i="1"/>
  <c r="Q4340" i="1" l="1"/>
  <c r="P4340" i="1"/>
  <c r="R4340" i="1"/>
  <c r="AF4342" i="1"/>
  <c r="AD4342" i="1"/>
  <c r="AA4343" i="1"/>
  <c r="AB4343" i="1"/>
  <c r="AC4342" i="1"/>
  <c r="AE4342" i="1"/>
  <c r="AG4341" i="1"/>
  <c r="AJ4341" i="1"/>
  <c r="AH4341" i="1"/>
  <c r="O4344" i="1"/>
  <c r="AI4344" i="1"/>
  <c r="N4345" i="1"/>
  <c r="M4346" i="1"/>
  <c r="R4341" i="1" l="1"/>
  <c r="AB4344" i="1"/>
  <c r="AA4344" i="1"/>
  <c r="AG4342" i="1"/>
  <c r="AH4342" i="1" s="1"/>
  <c r="AD4343" i="1"/>
  <c r="AF4343" i="1"/>
  <c r="Q4341" i="1"/>
  <c r="P4341" i="1"/>
  <c r="N4346" i="1"/>
  <c r="M4347" i="1"/>
  <c r="AI4345" i="1"/>
  <c r="O4345" i="1"/>
  <c r="AE4343" i="1"/>
  <c r="AC4343" i="1"/>
  <c r="Q4342" i="1" l="1"/>
  <c r="P4342" i="1"/>
  <c r="AG4343" i="1"/>
  <c r="AJ4343" i="1" s="1"/>
  <c r="AH4343" i="1"/>
  <c r="AJ4342" i="1"/>
  <c r="AF4344" i="1"/>
  <c r="AD4344" i="1"/>
  <c r="N4347" i="1"/>
  <c r="M4348" i="1"/>
  <c r="AA4345" i="1"/>
  <c r="AB4345" i="1"/>
  <c r="O4346" i="1"/>
  <c r="AI4346" i="1"/>
  <c r="AE4344" i="1"/>
  <c r="AC4344" i="1"/>
  <c r="R4343" i="1" l="1"/>
  <c r="R4342" i="1"/>
  <c r="AC4345" i="1"/>
  <c r="AE4345" i="1"/>
  <c r="AF4345" i="1"/>
  <c r="AD4345" i="1"/>
  <c r="N4348" i="1"/>
  <c r="M4349" i="1"/>
  <c r="AB4346" i="1"/>
  <c r="AA4346" i="1"/>
  <c r="Q4343" i="1"/>
  <c r="P4343" i="1"/>
  <c r="O4347" i="1"/>
  <c r="AI4347" i="1"/>
  <c r="AG4344" i="1"/>
  <c r="AH4344" i="1" s="1"/>
  <c r="Q4344" i="1" l="1"/>
  <c r="P4344" i="1"/>
  <c r="AG4345" i="1"/>
  <c r="AJ4345" i="1" s="1"/>
  <c r="AH4345" i="1"/>
  <c r="AJ4344" i="1"/>
  <c r="AE4346" i="1"/>
  <c r="AC4346" i="1"/>
  <c r="M4350" i="1"/>
  <c r="N4349" i="1"/>
  <c r="AD4346" i="1"/>
  <c r="AF4346" i="1"/>
  <c r="O4348" i="1"/>
  <c r="AI4348" i="1"/>
  <c r="AA4347" i="1"/>
  <c r="AB4347" i="1"/>
  <c r="R4345" i="1" l="1"/>
  <c r="AB4348" i="1"/>
  <c r="AA4348" i="1"/>
  <c r="R4344" i="1"/>
  <c r="AE4347" i="1"/>
  <c r="AC4347" i="1"/>
  <c r="AF4347" i="1"/>
  <c r="AD4347" i="1"/>
  <c r="Q4345" i="1"/>
  <c r="P4345" i="1"/>
  <c r="O4349" i="1"/>
  <c r="AI4349" i="1"/>
  <c r="N4350" i="1"/>
  <c r="M4351" i="1"/>
  <c r="AG4346" i="1"/>
  <c r="AJ4346" i="1" s="1"/>
  <c r="R4346" i="1" l="1"/>
  <c r="AF4348" i="1"/>
  <c r="AD4348" i="1"/>
  <c r="AE4348" i="1"/>
  <c r="AC4348" i="1"/>
  <c r="AH4346" i="1"/>
  <c r="AG4347" i="1"/>
  <c r="AH4347" i="1" s="1"/>
  <c r="AB4349" i="1"/>
  <c r="AA4349" i="1"/>
  <c r="M4352" i="1"/>
  <c r="N4351" i="1"/>
  <c r="AI4350" i="1"/>
  <c r="O4350" i="1"/>
  <c r="Q4347" i="1" l="1"/>
  <c r="P4347" i="1"/>
  <c r="AI4351" i="1"/>
  <c r="O4351" i="1"/>
  <c r="AA4350" i="1"/>
  <c r="AB4350" i="1"/>
  <c r="AE4349" i="1"/>
  <c r="AC4349" i="1"/>
  <c r="Q4346" i="1"/>
  <c r="P4346" i="1"/>
  <c r="AJ4347" i="1"/>
  <c r="AF4349" i="1"/>
  <c r="AD4349" i="1"/>
  <c r="AG4348" i="1"/>
  <c r="AJ4348" i="1" s="1"/>
  <c r="M4353" i="1"/>
  <c r="N4352" i="1"/>
  <c r="AB4351" i="1" l="1"/>
  <c r="AA4351" i="1"/>
  <c r="AI4352" i="1"/>
  <c r="O4352" i="1"/>
  <c r="R4347" i="1"/>
  <c r="AG4349" i="1"/>
  <c r="AJ4349" i="1" s="1"/>
  <c r="AH4348" i="1"/>
  <c r="N4353" i="1"/>
  <c r="M4354" i="1"/>
  <c r="AF4350" i="1"/>
  <c r="AD4350" i="1"/>
  <c r="AC4350" i="1"/>
  <c r="AE4350" i="1"/>
  <c r="AE4351" i="1" l="1"/>
  <c r="AC4351" i="1"/>
  <c r="AD4351" i="1"/>
  <c r="AF4351" i="1"/>
  <c r="AH4349" i="1"/>
  <c r="AB4352" i="1"/>
  <c r="AA4352" i="1"/>
  <c r="R4348" i="1"/>
  <c r="AI4353" i="1"/>
  <c r="O4353" i="1"/>
  <c r="Q4348" i="1"/>
  <c r="P4348" i="1"/>
  <c r="AH4350" i="1"/>
  <c r="AG4350" i="1"/>
  <c r="AJ4350" i="1"/>
  <c r="N4354" i="1"/>
  <c r="M4355" i="1"/>
  <c r="AC4352" i="1" l="1"/>
  <c r="AE4352" i="1"/>
  <c r="AF4352" i="1"/>
  <c r="AD4352" i="1"/>
  <c r="O4354" i="1"/>
  <c r="AI4354" i="1"/>
  <c r="Q4349" i="1"/>
  <c r="P4349" i="1"/>
  <c r="Q4350" i="1"/>
  <c r="P4350" i="1"/>
  <c r="R4350" i="1"/>
  <c r="R4349" i="1"/>
  <c r="N4355" i="1"/>
  <c r="M4356" i="1"/>
  <c r="AB4353" i="1"/>
  <c r="AA4353" i="1"/>
  <c r="AJ4351" i="1"/>
  <c r="AG4351" i="1"/>
  <c r="AH4351" i="1" s="1"/>
  <c r="Q4351" i="1" l="1"/>
  <c r="P4351" i="1"/>
  <c r="R4351" i="1"/>
  <c r="AC4353" i="1"/>
  <c r="AE4353" i="1"/>
  <c r="AD4353" i="1"/>
  <c r="AF4353" i="1"/>
  <c r="N4356" i="1"/>
  <c r="M4357" i="1"/>
  <c r="AB4354" i="1"/>
  <c r="AA4354" i="1"/>
  <c r="O4355" i="1"/>
  <c r="AI4355" i="1"/>
  <c r="AJ4352" i="1"/>
  <c r="AH4352" i="1"/>
  <c r="AG4352" i="1"/>
  <c r="Q4352" i="1" l="1"/>
  <c r="P4352" i="1"/>
  <c r="AA4355" i="1"/>
  <c r="AB4355" i="1"/>
  <c r="AE4354" i="1"/>
  <c r="AC4354" i="1"/>
  <c r="AD4354" i="1"/>
  <c r="AF4354" i="1"/>
  <c r="R4352" i="1"/>
  <c r="M4358" i="1"/>
  <c r="N4357" i="1"/>
  <c r="AG4353" i="1"/>
  <c r="AH4353" i="1" s="1"/>
  <c r="O4356" i="1"/>
  <c r="AI4356" i="1"/>
  <c r="Q4353" i="1" l="1"/>
  <c r="P4353" i="1"/>
  <c r="AE4355" i="1"/>
  <c r="AC4355" i="1"/>
  <c r="AB4356" i="1"/>
  <c r="AA4356" i="1"/>
  <c r="AJ4353" i="1"/>
  <c r="O4357" i="1"/>
  <c r="AI4357" i="1"/>
  <c r="AG4354" i="1"/>
  <c r="AJ4354" i="1" s="1"/>
  <c r="N4358" i="1"/>
  <c r="M4359" i="1"/>
  <c r="AF4355" i="1"/>
  <c r="AD4355" i="1"/>
  <c r="AH4354" i="1" l="1"/>
  <c r="R4353" i="1"/>
  <c r="AB4357" i="1"/>
  <c r="AA4357" i="1"/>
  <c r="AE4356" i="1"/>
  <c r="AC4356" i="1"/>
  <c r="M4360" i="1"/>
  <c r="N4359" i="1"/>
  <c r="AI4358" i="1"/>
  <c r="O4358" i="1"/>
  <c r="AF4356" i="1"/>
  <c r="AD4356" i="1"/>
  <c r="AG4355" i="1"/>
  <c r="AJ4355" i="1" s="1"/>
  <c r="Q4354" i="1" l="1"/>
  <c r="P4354" i="1"/>
  <c r="AF4357" i="1"/>
  <c r="AD4357" i="1"/>
  <c r="R4354" i="1"/>
  <c r="AE4357" i="1"/>
  <c r="AC4357" i="1"/>
  <c r="AH4355" i="1"/>
  <c r="R4355" i="1" s="1"/>
  <c r="AI4359" i="1"/>
  <c r="O4359" i="1"/>
  <c r="AA4358" i="1"/>
  <c r="AB4358" i="1"/>
  <c r="M4361" i="1"/>
  <c r="N4360" i="1"/>
  <c r="AG4356" i="1"/>
  <c r="AJ4356" i="1"/>
  <c r="AH4356" i="1"/>
  <c r="N4361" i="1" l="1"/>
  <c r="M4362" i="1"/>
  <c r="Q4356" i="1"/>
  <c r="P4356" i="1"/>
  <c r="R4356" i="1"/>
  <c r="Q4355" i="1"/>
  <c r="P4355" i="1"/>
  <c r="AH4357" i="1"/>
  <c r="AG4357" i="1"/>
  <c r="AJ4357" i="1"/>
  <c r="AF4358" i="1"/>
  <c r="AD4358" i="1"/>
  <c r="AC4358" i="1"/>
  <c r="AE4358" i="1"/>
  <c r="AI4360" i="1"/>
  <c r="O4360" i="1"/>
  <c r="AB4359" i="1"/>
  <c r="AA4359" i="1"/>
  <c r="AE4359" i="1" l="1"/>
  <c r="AC4359" i="1"/>
  <c r="R4357" i="1"/>
  <c r="AG4358" i="1"/>
  <c r="AH4358" i="1" s="1"/>
  <c r="AJ4358" i="1"/>
  <c r="N4362" i="1"/>
  <c r="M4363" i="1"/>
  <c r="AD4359" i="1"/>
  <c r="AF4359" i="1"/>
  <c r="AB4360" i="1"/>
  <c r="AA4360" i="1"/>
  <c r="Q4357" i="1"/>
  <c r="P4357" i="1"/>
  <c r="AI4361" i="1"/>
  <c r="O4361" i="1"/>
  <c r="Q4358" i="1" l="1"/>
  <c r="P4358" i="1"/>
  <c r="AB4361" i="1"/>
  <c r="AA4361" i="1"/>
  <c r="AG4359" i="1"/>
  <c r="AJ4359" i="1" s="1"/>
  <c r="O4362" i="1"/>
  <c r="AI4362" i="1"/>
  <c r="R4358" i="1"/>
  <c r="AC4360" i="1"/>
  <c r="AE4360" i="1"/>
  <c r="AF4360" i="1"/>
  <c r="AD4360" i="1"/>
  <c r="N4363" i="1"/>
  <c r="M4364" i="1"/>
  <c r="N4364" i="1" l="1"/>
  <c r="M4365" i="1"/>
  <c r="AH4359" i="1"/>
  <c r="R4359" i="1" s="1"/>
  <c r="O4363" i="1"/>
  <c r="AI4363" i="1"/>
  <c r="AG4360" i="1"/>
  <c r="AJ4360" i="1" s="1"/>
  <c r="AC4361" i="1"/>
  <c r="AE4361" i="1"/>
  <c r="AB4362" i="1"/>
  <c r="AA4362" i="1"/>
  <c r="AD4361" i="1"/>
  <c r="AF4361" i="1"/>
  <c r="AG4361" i="1" l="1"/>
  <c r="AH4361" i="1" s="1"/>
  <c r="O4364" i="1"/>
  <c r="AI4364" i="1"/>
  <c r="M4366" i="1"/>
  <c r="N4365" i="1"/>
  <c r="AE4362" i="1"/>
  <c r="AC4362" i="1"/>
  <c r="AH4360" i="1"/>
  <c r="AA4363" i="1"/>
  <c r="AB4363" i="1"/>
  <c r="AD4362" i="1"/>
  <c r="AF4362" i="1"/>
  <c r="Q4359" i="1"/>
  <c r="P4359" i="1"/>
  <c r="Q4361" i="1" l="1"/>
  <c r="P4361" i="1"/>
  <c r="AH4362" i="1"/>
  <c r="AG4362" i="1"/>
  <c r="AJ4362" i="1" s="1"/>
  <c r="AB4364" i="1"/>
  <c r="AA4364" i="1"/>
  <c r="AJ4361" i="1"/>
  <c r="O4365" i="1"/>
  <c r="AI4365" i="1"/>
  <c r="N4366" i="1"/>
  <c r="M4367" i="1"/>
  <c r="R4360" i="1"/>
  <c r="AF4363" i="1"/>
  <c r="AD4363" i="1"/>
  <c r="AE4363" i="1"/>
  <c r="AC4363" i="1"/>
  <c r="Q4360" i="1"/>
  <c r="P4360" i="1"/>
  <c r="R4362" i="1" l="1"/>
  <c r="AF4364" i="1"/>
  <c r="AD4364" i="1"/>
  <c r="AB4365" i="1"/>
  <c r="AA4365" i="1"/>
  <c r="M4368" i="1"/>
  <c r="N4367" i="1"/>
  <c r="AI4366" i="1"/>
  <c r="O4366" i="1"/>
  <c r="Q4362" i="1"/>
  <c r="P4362" i="1"/>
  <c r="R4361" i="1"/>
  <c r="AG4363" i="1"/>
  <c r="AJ4363" i="1" s="1"/>
  <c r="AE4364" i="1"/>
  <c r="AC4364" i="1"/>
  <c r="AI4367" i="1" l="1"/>
  <c r="O4367" i="1"/>
  <c r="AH4363" i="1"/>
  <c r="AA4366" i="1"/>
  <c r="AB4366" i="1"/>
  <c r="M4369" i="1"/>
  <c r="N4368" i="1"/>
  <c r="AE4365" i="1"/>
  <c r="AC4365" i="1"/>
  <c r="AG4364" i="1"/>
  <c r="AH4364" i="1" s="1"/>
  <c r="AJ4364" i="1"/>
  <c r="AF4365" i="1"/>
  <c r="AD4365" i="1"/>
  <c r="Q4364" i="1" l="1"/>
  <c r="P4364" i="1"/>
  <c r="Q4363" i="1"/>
  <c r="P4363" i="1"/>
  <c r="R4363" i="1"/>
  <c r="R4364" i="1"/>
  <c r="AG4365" i="1"/>
  <c r="AH4365" i="1" s="1"/>
  <c r="AI4368" i="1"/>
  <c r="O4368" i="1"/>
  <c r="AB4367" i="1"/>
  <c r="AA4367" i="1"/>
  <c r="N4369" i="1"/>
  <c r="M4370" i="1"/>
  <c r="AC4366" i="1"/>
  <c r="AE4366" i="1"/>
  <c r="AF4366" i="1"/>
  <c r="AD4366" i="1"/>
  <c r="Q4365" i="1" l="1"/>
  <c r="P4365" i="1"/>
  <c r="AD4367" i="1"/>
  <c r="AF4367" i="1"/>
  <c r="AJ4365" i="1"/>
  <c r="AG4366" i="1"/>
  <c r="AH4366" i="1" s="1"/>
  <c r="AJ4366" i="1"/>
  <c r="N4370" i="1"/>
  <c r="M4371" i="1"/>
  <c r="AE4367" i="1"/>
  <c r="AC4367" i="1"/>
  <c r="AB4368" i="1"/>
  <c r="AA4368" i="1"/>
  <c r="AI4369" i="1"/>
  <c r="O4369" i="1"/>
  <c r="Q4366" i="1" l="1"/>
  <c r="P4366" i="1"/>
  <c r="R4366" i="1"/>
  <c r="AC4368" i="1"/>
  <c r="AE4368" i="1"/>
  <c r="AF4368" i="1"/>
  <c r="AD4368" i="1"/>
  <c r="R4365" i="1"/>
  <c r="AH4367" i="1"/>
  <c r="AG4367" i="1"/>
  <c r="AJ4367" i="1" s="1"/>
  <c r="N4371" i="1"/>
  <c r="M4372" i="1"/>
  <c r="O4370" i="1"/>
  <c r="AI4370" i="1"/>
  <c r="AB4369" i="1"/>
  <c r="AA4369" i="1"/>
  <c r="R4367" i="1" l="1"/>
  <c r="AJ4368" i="1"/>
  <c r="AG4368" i="1"/>
  <c r="AH4368" i="1" s="1"/>
  <c r="N4372" i="1"/>
  <c r="M4373" i="1"/>
  <c r="O4371" i="1"/>
  <c r="AI4371" i="1"/>
  <c r="Q4367" i="1"/>
  <c r="P4367" i="1"/>
  <c r="AC4369" i="1"/>
  <c r="AE4369" i="1"/>
  <c r="AD4369" i="1"/>
  <c r="AF4369" i="1"/>
  <c r="AB4370" i="1"/>
  <c r="AA4370" i="1"/>
  <c r="Q4368" i="1" l="1"/>
  <c r="P4368" i="1"/>
  <c r="R4368" i="1"/>
  <c r="N4373" i="1"/>
  <c r="M4374" i="1"/>
  <c r="O4372" i="1"/>
  <c r="AI4372" i="1"/>
  <c r="AG4369" i="1"/>
  <c r="AJ4369" i="1" s="1"/>
  <c r="AE4370" i="1"/>
  <c r="AC4370" i="1"/>
  <c r="AD4370" i="1"/>
  <c r="AF4370" i="1"/>
  <c r="AB4371" i="1"/>
  <c r="AA4371" i="1"/>
  <c r="O4373" i="1" l="1"/>
  <c r="AI4373" i="1"/>
  <c r="N4374" i="1"/>
  <c r="M4375" i="1"/>
  <c r="AG4370" i="1"/>
  <c r="AJ4370" i="1" s="1"/>
  <c r="AE4371" i="1"/>
  <c r="AC4371" i="1"/>
  <c r="AF4371" i="1"/>
  <c r="AD4371" i="1"/>
  <c r="AB4372" i="1"/>
  <c r="AA4372" i="1"/>
  <c r="AH4369" i="1"/>
  <c r="R4369" i="1" s="1"/>
  <c r="AI4374" i="1" l="1"/>
  <c r="O4374" i="1"/>
  <c r="M4376" i="1"/>
  <c r="N4375" i="1"/>
  <c r="AG4371" i="1"/>
  <c r="AJ4371" i="1" s="1"/>
  <c r="AE4372" i="1"/>
  <c r="AC4372" i="1"/>
  <c r="Q4369" i="1"/>
  <c r="P4369" i="1"/>
  <c r="AF4372" i="1"/>
  <c r="AD4372" i="1"/>
  <c r="AH4370" i="1"/>
  <c r="AB4373" i="1"/>
  <c r="AA4373" i="1"/>
  <c r="AG4372" i="1" l="1"/>
  <c r="AJ4372" i="1" s="1"/>
  <c r="AI4375" i="1"/>
  <c r="O4375" i="1"/>
  <c r="M4377" i="1"/>
  <c r="N4376" i="1"/>
  <c r="R4370" i="1"/>
  <c r="AE4373" i="1"/>
  <c r="AC4373" i="1"/>
  <c r="AA4374" i="1"/>
  <c r="AB4374" i="1"/>
  <c r="AH4371" i="1"/>
  <c r="R4371" i="1" s="1"/>
  <c r="AF4373" i="1"/>
  <c r="AD4373" i="1"/>
  <c r="Q4370" i="1"/>
  <c r="P4370" i="1"/>
  <c r="AI4376" i="1" l="1"/>
  <c r="O4376" i="1"/>
  <c r="Q4371" i="1"/>
  <c r="P4371" i="1"/>
  <c r="AF4374" i="1"/>
  <c r="AD4374" i="1"/>
  <c r="AE4374" i="1"/>
  <c r="AC4374" i="1"/>
  <c r="AB4375" i="1"/>
  <c r="AA4375" i="1"/>
  <c r="AH4372" i="1"/>
  <c r="N4377" i="1"/>
  <c r="M4378" i="1"/>
  <c r="AG4373" i="1"/>
  <c r="AH4373" i="1" s="1"/>
  <c r="Q4373" i="1" l="1"/>
  <c r="P4373" i="1"/>
  <c r="AI4377" i="1"/>
  <c r="O4377" i="1"/>
  <c r="AB4376" i="1"/>
  <c r="AA4376" i="1"/>
  <c r="R4372" i="1"/>
  <c r="N4378" i="1"/>
  <c r="M4379" i="1"/>
  <c r="AJ4373" i="1"/>
  <c r="AF4375" i="1"/>
  <c r="AD4375" i="1"/>
  <c r="AG4374" i="1"/>
  <c r="AH4374" i="1" s="1"/>
  <c r="AJ4374" i="1"/>
  <c r="Q4372" i="1"/>
  <c r="P4372" i="1"/>
  <c r="AE4375" i="1"/>
  <c r="AC4375" i="1"/>
  <c r="Q4374" i="1" l="1"/>
  <c r="P4374" i="1"/>
  <c r="AB4377" i="1"/>
  <c r="AA4377" i="1"/>
  <c r="R4373" i="1"/>
  <c r="N4379" i="1"/>
  <c r="M4380" i="1"/>
  <c r="R4374" i="1"/>
  <c r="O4378" i="1"/>
  <c r="AI4378" i="1"/>
  <c r="AC4376" i="1"/>
  <c r="AE4376" i="1"/>
  <c r="AF4376" i="1"/>
  <c r="AD4376" i="1"/>
  <c r="AG4375" i="1"/>
  <c r="AJ4375" i="1" s="1"/>
  <c r="AH4375" i="1" l="1"/>
  <c r="N4380" i="1"/>
  <c r="M4381" i="1"/>
  <c r="AC4377" i="1"/>
  <c r="AE4377" i="1"/>
  <c r="AG4376" i="1"/>
  <c r="AH4376" i="1" s="1"/>
  <c r="AB4378" i="1"/>
  <c r="AA4378" i="1"/>
  <c r="O4379" i="1"/>
  <c r="AI4379" i="1"/>
  <c r="AD4377" i="1"/>
  <c r="AF4377" i="1"/>
  <c r="Q4376" i="1" l="1"/>
  <c r="P4376" i="1"/>
  <c r="AB4379" i="1"/>
  <c r="AA4379" i="1"/>
  <c r="AJ4376" i="1"/>
  <c r="Q4375" i="1"/>
  <c r="P4375" i="1"/>
  <c r="AE4378" i="1"/>
  <c r="AC4378" i="1"/>
  <c r="R4375" i="1"/>
  <c r="AD4378" i="1"/>
  <c r="AF4378" i="1"/>
  <c r="AH4377" i="1"/>
  <c r="AG4377" i="1"/>
  <c r="AJ4377" i="1" s="1"/>
  <c r="O4380" i="1"/>
  <c r="AI4380" i="1"/>
  <c r="N4381" i="1"/>
  <c r="M4382" i="1"/>
  <c r="R4377" i="1" l="1"/>
  <c r="O4381" i="1"/>
  <c r="AI4381" i="1"/>
  <c r="N4382" i="1"/>
  <c r="M4383" i="1"/>
  <c r="AG4378" i="1"/>
  <c r="AJ4378" i="1" s="1"/>
  <c r="R4376" i="1"/>
  <c r="AE4379" i="1"/>
  <c r="AC4379" i="1"/>
  <c r="Q4377" i="1"/>
  <c r="P4377" i="1"/>
  <c r="AB4380" i="1"/>
  <c r="AA4380" i="1"/>
  <c r="AF4379" i="1"/>
  <c r="AD4379" i="1"/>
  <c r="AJ4379" i="1" l="1"/>
  <c r="AG4379" i="1"/>
  <c r="AH4379" i="1" s="1"/>
  <c r="AI4382" i="1"/>
  <c r="O4382" i="1"/>
  <c r="AE4380" i="1"/>
  <c r="AC4380" i="1"/>
  <c r="AH4378" i="1"/>
  <c r="AB4381" i="1"/>
  <c r="AA4381" i="1"/>
  <c r="AF4380" i="1"/>
  <c r="AD4380" i="1"/>
  <c r="M4384" i="1"/>
  <c r="N4383" i="1"/>
  <c r="Q4379" i="1" l="1"/>
  <c r="P4379" i="1"/>
  <c r="R4379" i="1"/>
  <c r="AG4380" i="1"/>
  <c r="AJ4380" i="1" s="1"/>
  <c r="Q4378" i="1"/>
  <c r="P4378" i="1"/>
  <c r="AI4383" i="1"/>
  <c r="O4383" i="1"/>
  <c r="R4378" i="1"/>
  <c r="AF4381" i="1"/>
  <c r="AD4381" i="1"/>
  <c r="M4385" i="1"/>
  <c r="N4384" i="1"/>
  <c r="AA4382" i="1"/>
  <c r="AB4382" i="1"/>
  <c r="AE4381" i="1"/>
  <c r="AC4381" i="1"/>
  <c r="N4385" i="1" l="1"/>
  <c r="M4386" i="1"/>
  <c r="AG4381" i="1"/>
  <c r="AH4381" i="1" s="1"/>
  <c r="AJ4381" i="1"/>
  <c r="AE4382" i="1"/>
  <c r="AC4382" i="1"/>
  <c r="AF4382" i="1"/>
  <c r="AD4382" i="1"/>
  <c r="AB4383" i="1"/>
  <c r="AA4383" i="1"/>
  <c r="AH4380" i="1"/>
  <c r="AI4384" i="1"/>
  <c r="O4384" i="1"/>
  <c r="Q4381" i="1" l="1"/>
  <c r="P4381" i="1"/>
  <c r="AG4382" i="1"/>
  <c r="AH4382" i="1" s="1"/>
  <c r="AJ4382" i="1"/>
  <c r="N4386" i="1"/>
  <c r="M4387" i="1"/>
  <c r="AI4385" i="1"/>
  <c r="O4385" i="1"/>
  <c r="R4380" i="1"/>
  <c r="R4381" i="1"/>
  <c r="AF4383" i="1"/>
  <c r="AD4383" i="1"/>
  <c r="AE4383" i="1"/>
  <c r="AC4383" i="1"/>
  <c r="Q4380" i="1"/>
  <c r="P4380" i="1"/>
  <c r="AB4384" i="1"/>
  <c r="AA4384" i="1"/>
  <c r="Q4382" i="1" l="1"/>
  <c r="P4382" i="1"/>
  <c r="AB4385" i="1"/>
  <c r="AA4385" i="1"/>
  <c r="O4386" i="1"/>
  <c r="AI4386" i="1"/>
  <c r="R4382" i="1"/>
  <c r="AC4384" i="1"/>
  <c r="AE4384" i="1"/>
  <c r="AG4383" i="1"/>
  <c r="AJ4383" i="1" s="1"/>
  <c r="AF4384" i="1"/>
  <c r="AD4384" i="1"/>
  <c r="N4387" i="1"/>
  <c r="M4388" i="1"/>
  <c r="N4388" i="1" l="1"/>
  <c r="M4389" i="1"/>
  <c r="AH4383" i="1"/>
  <c r="R4383" i="1" s="1"/>
  <c r="O4387" i="1"/>
  <c r="AI4387" i="1"/>
  <c r="AB4386" i="1"/>
  <c r="AA4386" i="1"/>
  <c r="AC4385" i="1"/>
  <c r="AE4385" i="1"/>
  <c r="AG4384" i="1"/>
  <c r="AJ4384" i="1" s="1"/>
  <c r="AD4385" i="1"/>
  <c r="AF4385" i="1"/>
  <c r="R4384" i="1" l="1"/>
  <c r="N4389" i="1"/>
  <c r="M4390" i="1"/>
  <c r="AH4384" i="1"/>
  <c r="O4388" i="1"/>
  <c r="AI4388" i="1"/>
  <c r="AG4385" i="1"/>
  <c r="AJ4385" i="1" s="1"/>
  <c r="AE4386" i="1"/>
  <c r="AC4386" i="1"/>
  <c r="AB4387" i="1"/>
  <c r="AA4387" i="1"/>
  <c r="AD4386" i="1"/>
  <c r="AF4386" i="1"/>
  <c r="Q4383" i="1"/>
  <c r="P4383" i="1"/>
  <c r="N4390" i="1" l="1"/>
  <c r="M4391" i="1"/>
  <c r="O4389" i="1"/>
  <c r="AI4389" i="1"/>
  <c r="AE4387" i="1"/>
  <c r="AC4387" i="1"/>
  <c r="AH4385" i="1"/>
  <c r="R4385" i="1" s="1"/>
  <c r="AB4388" i="1"/>
  <c r="AA4388" i="1"/>
  <c r="AF4387" i="1"/>
  <c r="AD4387" i="1"/>
  <c r="AG4386" i="1"/>
  <c r="AJ4386" i="1" s="1"/>
  <c r="Q4384" i="1"/>
  <c r="P4384" i="1"/>
  <c r="AI4390" i="1" l="1"/>
  <c r="O4390" i="1"/>
  <c r="AE4388" i="1"/>
  <c r="AC4388" i="1"/>
  <c r="AF4388" i="1"/>
  <c r="AD4388" i="1"/>
  <c r="Q4385" i="1"/>
  <c r="P4385" i="1"/>
  <c r="AG4387" i="1"/>
  <c r="AJ4387" i="1" s="1"/>
  <c r="AB4389" i="1"/>
  <c r="AA4389" i="1"/>
  <c r="AH4386" i="1"/>
  <c r="R4386" i="1" s="1"/>
  <c r="M4392" i="1"/>
  <c r="N4391" i="1"/>
  <c r="AA4390" i="1" l="1"/>
  <c r="AB4390" i="1"/>
  <c r="AI4391" i="1"/>
  <c r="O4391" i="1"/>
  <c r="Q4386" i="1"/>
  <c r="P4386" i="1"/>
  <c r="AE4389" i="1"/>
  <c r="AC4389" i="1"/>
  <c r="M4393" i="1"/>
  <c r="N4392" i="1"/>
  <c r="AF4389" i="1"/>
  <c r="AD4389" i="1"/>
  <c r="AG4388" i="1"/>
  <c r="AJ4388" i="1" s="1"/>
  <c r="AH4387" i="1"/>
  <c r="AE4390" i="1" l="1"/>
  <c r="AC4390" i="1"/>
  <c r="Q4387" i="1"/>
  <c r="P4387" i="1"/>
  <c r="AB4391" i="1"/>
  <c r="AA4391" i="1"/>
  <c r="R4387" i="1"/>
  <c r="AI4392" i="1"/>
  <c r="O4392" i="1"/>
  <c r="N4393" i="1"/>
  <c r="M4394" i="1"/>
  <c r="AH4388" i="1"/>
  <c r="R4388" i="1" s="1"/>
  <c r="AH4389" i="1"/>
  <c r="AG4389" i="1"/>
  <c r="AJ4389" i="1"/>
  <c r="AF4390" i="1"/>
  <c r="AD4390" i="1"/>
  <c r="Q4389" i="1" l="1"/>
  <c r="P4389" i="1"/>
  <c r="Q4388" i="1"/>
  <c r="P4388" i="1"/>
  <c r="N4394" i="1"/>
  <c r="M4395" i="1"/>
  <c r="R4389" i="1"/>
  <c r="AI4393" i="1"/>
  <c r="O4393" i="1"/>
  <c r="AB4392" i="1"/>
  <c r="AA4392" i="1"/>
  <c r="AE4391" i="1"/>
  <c r="AC4391" i="1"/>
  <c r="AG4390" i="1"/>
  <c r="AJ4390" i="1" s="1"/>
  <c r="AF4391" i="1"/>
  <c r="AD4391" i="1"/>
  <c r="AB4393" i="1" l="1"/>
  <c r="AA4393" i="1"/>
  <c r="AH4390" i="1"/>
  <c r="R4390" i="1" s="1"/>
  <c r="AG4391" i="1"/>
  <c r="AJ4391" i="1" s="1"/>
  <c r="AC4392" i="1"/>
  <c r="AE4392" i="1"/>
  <c r="AF4392" i="1"/>
  <c r="AD4392" i="1"/>
  <c r="N4395" i="1"/>
  <c r="M4396" i="1"/>
  <c r="O4394" i="1"/>
  <c r="AI4394" i="1"/>
  <c r="AD4393" i="1" l="1"/>
  <c r="AF4393" i="1"/>
  <c r="AC4393" i="1"/>
  <c r="AE4393" i="1"/>
  <c r="AB4394" i="1"/>
  <c r="AA4394" i="1"/>
  <c r="AG4392" i="1"/>
  <c r="AJ4392" i="1" s="1"/>
  <c r="N4396" i="1"/>
  <c r="M4397" i="1"/>
  <c r="AH4391" i="1"/>
  <c r="O4395" i="1"/>
  <c r="AI4395" i="1"/>
  <c r="Q4390" i="1"/>
  <c r="P4390" i="1"/>
  <c r="AB4395" i="1" l="1"/>
  <c r="AA4395" i="1"/>
  <c r="AH4392" i="1"/>
  <c r="Q4391" i="1"/>
  <c r="P4391" i="1"/>
  <c r="N4397" i="1"/>
  <c r="M4398" i="1"/>
  <c r="AE4394" i="1"/>
  <c r="AC4394" i="1"/>
  <c r="AD4394" i="1"/>
  <c r="AF4394" i="1"/>
  <c r="R4391" i="1"/>
  <c r="O4396" i="1"/>
  <c r="AI4396" i="1"/>
  <c r="AG4393" i="1"/>
  <c r="AJ4393" i="1" s="1"/>
  <c r="AE4395" i="1" l="1"/>
  <c r="AC4395" i="1"/>
  <c r="AF4395" i="1"/>
  <c r="AD4395" i="1"/>
  <c r="AG4394" i="1"/>
  <c r="AJ4394" i="1" s="1"/>
  <c r="R4392" i="1"/>
  <c r="AB4396" i="1"/>
  <c r="AA4396" i="1"/>
  <c r="N4398" i="1"/>
  <c r="M4399" i="1"/>
  <c r="AH4393" i="1"/>
  <c r="O4397" i="1"/>
  <c r="AI4397" i="1"/>
  <c r="Q4392" i="1"/>
  <c r="P4392" i="1"/>
  <c r="Q4393" i="1" l="1"/>
  <c r="P4393" i="1"/>
  <c r="M4400" i="1"/>
  <c r="N4399" i="1"/>
  <c r="AI4398" i="1"/>
  <c r="O4398" i="1"/>
  <c r="AH4394" i="1"/>
  <c r="R4393" i="1"/>
  <c r="AE4396" i="1"/>
  <c r="AC4396" i="1"/>
  <c r="AF4396" i="1"/>
  <c r="AD4396" i="1"/>
  <c r="AB4397" i="1"/>
  <c r="AA4397" i="1"/>
  <c r="AG4395" i="1"/>
  <c r="AJ4395" i="1" s="1"/>
  <c r="M4401" i="1" l="1"/>
  <c r="N4400" i="1"/>
  <c r="R4394" i="1"/>
  <c r="AI4399" i="1"/>
  <c r="O4399" i="1"/>
  <c r="AH4395" i="1"/>
  <c r="R4395" i="1" s="1"/>
  <c r="AG4396" i="1"/>
  <c r="AJ4396" i="1"/>
  <c r="AH4396" i="1"/>
  <c r="AA4398" i="1"/>
  <c r="AB4398" i="1"/>
  <c r="AF4397" i="1"/>
  <c r="AD4397" i="1"/>
  <c r="AE4397" i="1"/>
  <c r="AC4397" i="1"/>
  <c r="Q4394" i="1"/>
  <c r="P4394" i="1"/>
  <c r="AG4397" i="1" l="1"/>
  <c r="AH4397" i="1" s="1"/>
  <c r="AJ4397" i="1"/>
  <c r="Q4396" i="1"/>
  <c r="P4396" i="1"/>
  <c r="R4396" i="1"/>
  <c r="M4402" i="1"/>
  <c r="N4401" i="1"/>
  <c r="AF4398" i="1"/>
  <c r="AD4398" i="1"/>
  <c r="Q4395" i="1"/>
  <c r="P4395" i="1"/>
  <c r="AB4399" i="1"/>
  <c r="AA4399" i="1"/>
  <c r="AE4398" i="1"/>
  <c r="AC4398" i="1"/>
  <c r="AI4400" i="1"/>
  <c r="O4400" i="1"/>
  <c r="Q4397" i="1" l="1"/>
  <c r="P4397" i="1"/>
  <c r="O4401" i="1"/>
  <c r="AI4401" i="1"/>
  <c r="R4397" i="1"/>
  <c r="AG4398" i="1"/>
  <c r="AH4398" i="1" s="1"/>
  <c r="N4402" i="1"/>
  <c r="M4403" i="1"/>
  <c r="AB4400" i="1"/>
  <c r="AA4400" i="1"/>
  <c r="AE4399" i="1"/>
  <c r="AC4399" i="1"/>
  <c r="AF4399" i="1"/>
  <c r="AD4399" i="1"/>
  <c r="Q4398" i="1" l="1"/>
  <c r="P4398" i="1"/>
  <c r="AD4400" i="1"/>
  <c r="AF4400" i="1"/>
  <c r="AI4402" i="1"/>
  <c r="O4402" i="1"/>
  <c r="AE4400" i="1"/>
  <c r="AC4400" i="1"/>
  <c r="M4404" i="1"/>
  <c r="N4403" i="1"/>
  <c r="AJ4399" i="1"/>
  <c r="AH4399" i="1"/>
  <c r="AG4399" i="1"/>
  <c r="AJ4398" i="1"/>
  <c r="AB4401" i="1"/>
  <c r="AA4401" i="1"/>
  <c r="AA4402" i="1" l="1"/>
  <c r="AB4402" i="1"/>
  <c r="R4399" i="1"/>
  <c r="AE4401" i="1"/>
  <c r="AC4401" i="1"/>
  <c r="M4405" i="1"/>
  <c r="N4404" i="1"/>
  <c r="Q4399" i="1"/>
  <c r="P4399" i="1"/>
  <c r="AF4401" i="1"/>
  <c r="AD4401" i="1"/>
  <c r="AJ4400" i="1"/>
  <c r="AH4400" i="1"/>
  <c r="AG4400" i="1"/>
  <c r="R4398" i="1"/>
  <c r="AI4403" i="1"/>
  <c r="O4403" i="1"/>
  <c r="R4400" i="1" l="1"/>
  <c r="AI4404" i="1"/>
  <c r="O4404" i="1"/>
  <c r="Q4400" i="1"/>
  <c r="P4400" i="1"/>
  <c r="N4405" i="1"/>
  <c r="M4406" i="1"/>
  <c r="AG4401" i="1"/>
  <c r="AH4401" i="1" s="1"/>
  <c r="AF4402" i="1"/>
  <c r="AD4402" i="1"/>
  <c r="AB4403" i="1"/>
  <c r="AA4403" i="1"/>
  <c r="AC4402" i="1"/>
  <c r="AE4402" i="1"/>
  <c r="Q4401" i="1" l="1"/>
  <c r="P4401" i="1"/>
  <c r="N4406" i="1"/>
  <c r="M4407" i="1"/>
  <c r="AI4405" i="1"/>
  <c r="O4405" i="1"/>
  <c r="AJ4401" i="1"/>
  <c r="AA4404" i="1"/>
  <c r="AB4404" i="1"/>
  <c r="AG4402" i="1"/>
  <c r="AH4402" i="1" s="1"/>
  <c r="AJ4402" i="1"/>
  <c r="AE4403" i="1"/>
  <c r="AC4403" i="1"/>
  <c r="AF4403" i="1"/>
  <c r="AD4403" i="1"/>
  <c r="Q4402" i="1" l="1"/>
  <c r="P4402" i="1"/>
  <c r="AG4403" i="1"/>
  <c r="AJ4403" i="1" s="1"/>
  <c r="R4401" i="1"/>
  <c r="AC4404" i="1"/>
  <c r="AE4404" i="1"/>
  <c r="N4407" i="1"/>
  <c r="M4408" i="1"/>
  <c r="R4402" i="1"/>
  <c r="AD4404" i="1"/>
  <c r="AF4404" i="1"/>
  <c r="AB4405" i="1"/>
  <c r="AA4405" i="1"/>
  <c r="O4406" i="1"/>
  <c r="AI4406" i="1"/>
  <c r="N4408" i="1" l="1"/>
  <c r="M4409" i="1"/>
  <c r="AG4404" i="1"/>
  <c r="AH4404" i="1" s="1"/>
  <c r="O4407" i="1"/>
  <c r="AI4407" i="1"/>
  <c r="AB4406" i="1"/>
  <c r="AA4406" i="1"/>
  <c r="AE4405" i="1"/>
  <c r="AC4405" i="1"/>
  <c r="AH4403" i="1"/>
  <c r="AD4405" i="1"/>
  <c r="AF4405" i="1"/>
  <c r="Q4404" i="1" l="1"/>
  <c r="P4404" i="1"/>
  <c r="AE4406" i="1"/>
  <c r="AC4406" i="1"/>
  <c r="AB4407" i="1"/>
  <c r="AA4407" i="1"/>
  <c r="M4410" i="1"/>
  <c r="N4409" i="1"/>
  <c r="O4408" i="1"/>
  <c r="AI4408" i="1"/>
  <c r="AD4406" i="1"/>
  <c r="AF4406" i="1"/>
  <c r="Q4403" i="1"/>
  <c r="P4403" i="1"/>
  <c r="AJ4404" i="1"/>
  <c r="R4403" i="1"/>
  <c r="AG4405" i="1"/>
  <c r="AJ4405" i="1" s="1"/>
  <c r="O4409" i="1" l="1"/>
  <c r="AI4409" i="1"/>
  <c r="AH4405" i="1"/>
  <c r="M4411" i="1"/>
  <c r="N4410" i="1"/>
  <c r="AE4407" i="1"/>
  <c r="AC4407" i="1"/>
  <c r="AF4407" i="1"/>
  <c r="AD4407" i="1"/>
  <c r="AJ4406" i="1"/>
  <c r="AH4406" i="1"/>
  <c r="AG4406" i="1"/>
  <c r="R4404" i="1"/>
  <c r="AA4408" i="1"/>
  <c r="AB4408" i="1"/>
  <c r="Q4406" i="1" l="1"/>
  <c r="P4406" i="1"/>
  <c r="M4412" i="1"/>
  <c r="N4411" i="1"/>
  <c r="Q4405" i="1"/>
  <c r="P4405" i="1"/>
  <c r="R4406" i="1"/>
  <c r="R4405" i="1"/>
  <c r="AF4408" i="1"/>
  <c r="AD4408" i="1"/>
  <c r="AG4407" i="1"/>
  <c r="AH4407" i="1" s="1"/>
  <c r="AE4408" i="1"/>
  <c r="AC4408" i="1"/>
  <c r="AI4410" i="1"/>
  <c r="O4410" i="1"/>
  <c r="AB4409" i="1"/>
  <c r="AA4409" i="1"/>
  <c r="Q4407" i="1" l="1"/>
  <c r="P4407" i="1"/>
  <c r="N4412" i="1"/>
  <c r="M4413" i="1"/>
  <c r="AE4409" i="1"/>
  <c r="AC4409" i="1"/>
  <c r="AF4409" i="1"/>
  <c r="AD4409" i="1"/>
  <c r="AJ4407" i="1"/>
  <c r="AG4408" i="1"/>
  <c r="AJ4408" i="1" s="1"/>
  <c r="AB4410" i="1"/>
  <c r="AA4410" i="1"/>
  <c r="O4411" i="1"/>
  <c r="AI4411" i="1"/>
  <c r="R4408" i="1" l="1"/>
  <c r="R4407" i="1"/>
  <c r="AE4410" i="1"/>
  <c r="AC4410" i="1"/>
  <c r="AD4410" i="1"/>
  <c r="AF4410" i="1"/>
  <c r="AH4408" i="1"/>
  <c r="N4413" i="1"/>
  <c r="M4414" i="1"/>
  <c r="AB4411" i="1"/>
  <c r="AA4411" i="1"/>
  <c r="AG4409" i="1"/>
  <c r="AJ4409" i="1" s="1"/>
  <c r="AI4412" i="1"/>
  <c r="O4412" i="1"/>
  <c r="AJ4410" i="1" l="1"/>
  <c r="AH4410" i="1"/>
  <c r="AG4410" i="1"/>
  <c r="AF4411" i="1"/>
  <c r="AD4411" i="1"/>
  <c r="N4414" i="1"/>
  <c r="M4415" i="1"/>
  <c r="AH4409" i="1"/>
  <c r="R4409" i="1" s="1"/>
  <c r="AB4412" i="1"/>
  <c r="AA4412" i="1"/>
  <c r="O4413" i="1"/>
  <c r="AI4413" i="1"/>
  <c r="AE4411" i="1"/>
  <c r="AC4411" i="1"/>
  <c r="Q4408" i="1"/>
  <c r="P4408" i="1"/>
  <c r="R4410" i="1" l="1"/>
  <c r="N4415" i="1"/>
  <c r="M4416" i="1"/>
  <c r="Q4410" i="1"/>
  <c r="P4410" i="1"/>
  <c r="AJ4411" i="1"/>
  <c r="AG4411" i="1"/>
  <c r="AH4411" i="1" s="1"/>
  <c r="AC4412" i="1"/>
  <c r="AE4412" i="1"/>
  <c r="AB4413" i="1"/>
  <c r="AA4413" i="1"/>
  <c r="AF4412" i="1"/>
  <c r="AD4412" i="1"/>
  <c r="O4414" i="1"/>
  <c r="AI4414" i="1"/>
  <c r="Q4409" i="1"/>
  <c r="P4409" i="1"/>
  <c r="Q4411" i="1" l="1"/>
  <c r="P4411" i="1"/>
  <c r="R4411" i="1"/>
  <c r="M4417" i="1"/>
  <c r="N4416" i="1"/>
  <c r="AI4415" i="1"/>
  <c r="O4415" i="1"/>
  <c r="AG4412" i="1"/>
  <c r="AJ4412" i="1" s="1"/>
  <c r="AD4413" i="1"/>
  <c r="AF4413" i="1"/>
  <c r="AB4414" i="1"/>
  <c r="AA4414" i="1"/>
  <c r="AE4413" i="1"/>
  <c r="AC4413" i="1"/>
  <c r="M4418" i="1" l="1"/>
  <c r="N4417" i="1"/>
  <c r="AA4415" i="1"/>
  <c r="AB4415" i="1"/>
  <c r="O4416" i="1"/>
  <c r="AI4416" i="1"/>
  <c r="AH4412" i="1"/>
  <c r="AE4414" i="1"/>
  <c r="AC4414" i="1"/>
  <c r="AG4413" i="1"/>
  <c r="AH4413" i="1" s="1"/>
  <c r="AF4414" i="1"/>
  <c r="AD4414" i="1"/>
  <c r="Q4413" i="1" l="1"/>
  <c r="P4413" i="1"/>
  <c r="N4418" i="1"/>
  <c r="M4419" i="1"/>
  <c r="R4412" i="1"/>
  <c r="AG4414" i="1"/>
  <c r="AH4414" i="1" s="1"/>
  <c r="AB4416" i="1"/>
  <c r="AA4416" i="1"/>
  <c r="AJ4413" i="1"/>
  <c r="AI4417" i="1"/>
  <c r="O4417" i="1"/>
  <c r="Q4412" i="1"/>
  <c r="P4412" i="1"/>
  <c r="AF4415" i="1"/>
  <c r="AD4415" i="1"/>
  <c r="AE4415" i="1"/>
  <c r="AC4415" i="1"/>
  <c r="Q4414" i="1" l="1"/>
  <c r="P4414" i="1"/>
  <c r="AJ4414" i="1"/>
  <c r="R4413" i="1"/>
  <c r="AA4417" i="1"/>
  <c r="AB4417" i="1"/>
  <c r="AE4416" i="1"/>
  <c r="AC4416" i="1"/>
  <c r="AF4416" i="1"/>
  <c r="AD4416" i="1"/>
  <c r="M4420" i="1"/>
  <c r="N4419" i="1"/>
  <c r="AI4418" i="1"/>
  <c r="O4418" i="1"/>
  <c r="AG4415" i="1"/>
  <c r="AJ4415" i="1" s="1"/>
  <c r="R4415" i="1" l="1"/>
  <c r="O4419" i="1"/>
  <c r="AI4419" i="1"/>
  <c r="AC4417" i="1"/>
  <c r="AE4417" i="1"/>
  <c r="N4420" i="1"/>
  <c r="M4421" i="1"/>
  <c r="AH4415" i="1"/>
  <c r="AG4416" i="1"/>
  <c r="AJ4416" i="1" s="1"/>
  <c r="AB4418" i="1"/>
  <c r="AA4418" i="1"/>
  <c r="AF4417" i="1"/>
  <c r="AD4417" i="1"/>
  <c r="R4414" i="1"/>
  <c r="AH4417" i="1" l="1"/>
  <c r="AG4417" i="1"/>
  <c r="AJ4417" i="1"/>
  <c r="AB4419" i="1"/>
  <c r="AA4419" i="1"/>
  <c r="AH4416" i="1"/>
  <c r="Q4415" i="1"/>
  <c r="P4415" i="1"/>
  <c r="AD4418" i="1"/>
  <c r="AF4418" i="1"/>
  <c r="N4421" i="1"/>
  <c r="M4422" i="1"/>
  <c r="AE4418" i="1"/>
  <c r="AC4418" i="1"/>
  <c r="AI4420" i="1"/>
  <c r="O4420" i="1"/>
  <c r="AE4419" i="1" l="1"/>
  <c r="AC4419" i="1"/>
  <c r="Q4416" i="1"/>
  <c r="P4416" i="1"/>
  <c r="AF4419" i="1"/>
  <c r="AD4419" i="1"/>
  <c r="AG4418" i="1"/>
  <c r="AJ4418" i="1" s="1"/>
  <c r="AB4420" i="1"/>
  <c r="AA4420" i="1"/>
  <c r="N4422" i="1"/>
  <c r="M4423" i="1"/>
  <c r="R4416" i="1"/>
  <c r="O4421" i="1"/>
  <c r="AI4421" i="1"/>
  <c r="R4417" i="1"/>
  <c r="Q4417" i="1"/>
  <c r="P4417" i="1"/>
  <c r="R4418" i="1" l="1"/>
  <c r="N4423" i="1"/>
  <c r="M4424" i="1"/>
  <c r="AH4418" i="1"/>
  <c r="O4422" i="1"/>
  <c r="AI4422" i="1"/>
  <c r="AC4420" i="1"/>
  <c r="AE4420" i="1"/>
  <c r="AF4420" i="1"/>
  <c r="AD4420" i="1"/>
  <c r="AG4419" i="1"/>
  <c r="AJ4419" i="1" s="1"/>
  <c r="AB4421" i="1"/>
  <c r="AA4421" i="1"/>
  <c r="AH4419" i="1" l="1"/>
  <c r="AI4423" i="1"/>
  <c r="O4423" i="1"/>
  <c r="M4425" i="1"/>
  <c r="N4424" i="1"/>
  <c r="AE4421" i="1"/>
  <c r="AC4421" i="1"/>
  <c r="AB4422" i="1"/>
  <c r="AA4422" i="1"/>
  <c r="AJ4420" i="1"/>
  <c r="AH4420" i="1"/>
  <c r="AG4420" i="1"/>
  <c r="AD4421" i="1"/>
  <c r="AF4421" i="1"/>
  <c r="Q4418" i="1"/>
  <c r="P4418" i="1"/>
  <c r="R4420" i="1" l="1"/>
  <c r="Q4419" i="1"/>
  <c r="P4419" i="1"/>
  <c r="Q4420" i="1"/>
  <c r="P4420" i="1"/>
  <c r="AE4422" i="1"/>
  <c r="AC4422" i="1"/>
  <c r="AA4423" i="1"/>
  <c r="AB4423" i="1"/>
  <c r="AF4422" i="1"/>
  <c r="AD4422" i="1"/>
  <c r="R4419" i="1"/>
  <c r="AG4421" i="1"/>
  <c r="AH4421" i="1" s="1"/>
  <c r="N4425" i="1"/>
  <c r="M4426" i="1"/>
  <c r="O4424" i="1"/>
  <c r="AI4424" i="1"/>
  <c r="Q4421" i="1" l="1"/>
  <c r="P4421" i="1"/>
  <c r="AG4422" i="1"/>
  <c r="AH4422" i="1" s="1"/>
  <c r="AJ4421" i="1"/>
  <c r="AI4425" i="1"/>
  <c r="O4425" i="1"/>
  <c r="AF4423" i="1"/>
  <c r="AD4423" i="1"/>
  <c r="N4426" i="1"/>
  <c r="M4427" i="1"/>
  <c r="AB4424" i="1"/>
  <c r="AA4424" i="1"/>
  <c r="AE4423" i="1"/>
  <c r="AC4423" i="1"/>
  <c r="Q4422" i="1" l="1"/>
  <c r="P4422" i="1"/>
  <c r="AG4423" i="1"/>
  <c r="AJ4423" i="1" s="1"/>
  <c r="AH4423" i="1"/>
  <c r="AA4425" i="1"/>
  <c r="AB4425" i="1"/>
  <c r="R4421" i="1"/>
  <c r="M4428" i="1"/>
  <c r="N4427" i="1"/>
  <c r="AJ4422" i="1"/>
  <c r="AF4424" i="1"/>
  <c r="AD4424" i="1"/>
  <c r="AI4426" i="1"/>
  <c r="O4426" i="1"/>
  <c r="AE4424" i="1"/>
  <c r="AC4424" i="1"/>
  <c r="R4423" i="1" l="1"/>
  <c r="O4427" i="1"/>
  <c r="AI4427" i="1"/>
  <c r="AF4425" i="1"/>
  <c r="AD4425" i="1"/>
  <c r="AC4425" i="1"/>
  <c r="AE4425" i="1"/>
  <c r="AH4424" i="1"/>
  <c r="AG4424" i="1"/>
  <c r="AJ4424" i="1" s="1"/>
  <c r="N4428" i="1"/>
  <c r="M4429" i="1"/>
  <c r="Q4423" i="1"/>
  <c r="P4423" i="1"/>
  <c r="AB4426" i="1"/>
  <c r="AA4426" i="1"/>
  <c r="R4422" i="1"/>
  <c r="R4424" i="1" l="1"/>
  <c r="AB4427" i="1"/>
  <c r="AA4427" i="1"/>
  <c r="AE4426" i="1"/>
  <c r="AC4426" i="1"/>
  <c r="Q4424" i="1"/>
  <c r="P4424" i="1"/>
  <c r="AD4426" i="1"/>
  <c r="AF4426" i="1"/>
  <c r="N4429" i="1"/>
  <c r="M4430" i="1"/>
  <c r="AI4428" i="1"/>
  <c r="O4428" i="1"/>
  <c r="AG4425" i="1"/>
  <c r="AJ4425" i="1" s="1"/>
  <c r="AH4425" i="1" l="1"/>
  <c r="AF4427" i="1"/>
  <c r="AD4427" i="1"/>
  <c r="N4430" i="1"/>
  <c r="M4431" i="1"/>
  <c r="O4429" i="1"/>
  <c r="AI4429" i="1"/>
  <c r="AB4428" i="1"/>
  <c r="AA4428" i="1"/>
  <c r="AG4426" i="1"/>
  <c r="AJ4426" i="1" s="1"/>
  <c r="AE4427" i="1"/>
  <c r="AC4427" i="1"/>
  <c r="AH4426" i="1" l="1"/>
  <c r="Q4425" i="1"/>
  <c r="P4425" i="1"/>
  <c r="AJ4427" i="1"/>
  <c r="AH4427" i="1"/>
  <c r="AG4427" i="1"/>
  <c r="AB4429" i="1"/>
  <c r="AA4429" i="1"/>
  <c r="N4431" i="1"/>
  <c r="M4432" i="1"/>
  <c r="R4425" i="1"/>
  <c r="AC4428" i="1"/>
  <c r="AE4428" i="1"/>
  <c r="O4430" i="1"/>
  <c r="AI4430" i="1"/>
  <c r="AF4428" i="1"/>
  <c r="AD4428" i="1"/>
  <c r="R4427" i="1" l="1"/>
  <c r="Q4426" i="1"/>
  <c r="P4426" i="1"/>
  <c r="AI4431" i="1"/>
  <c r="O4431" i="1"/>
  <c r="AB4430" i="1"/>
  <c r="AA4430" i="1"/>
  <c r="R4426" i="1"/>
  <c r="AE4429" i="1"/>
  <c r="AC4429" i="1"/>
  <c r="AG4428" i="1"/>
  <c r="AJ4428" i="1" s="1"/>
  <c r="AD4429" i="1"/>
  <c r="AF4429" i="1"/>
  <c r="M4433" i="1"/>
  <c r="N4432" i="1"/>
  <c r="Q4427" i="1"/>
  <c r="P4427" i="1"/>
  <c r="R4428" i="1" l="1"/>
  <c r="AF4430" i="1"/>
  <c r="AD4430" i="1"/>
  <c r="O4432" i="1"/>
  <c r="AI4432" i="1"/>
  <c r="AH4428" i="1"/>
  <c r="AA4431" i="1"/>
  <c r="AB4431" i="1"/>
  <c r="AG4429" i="1"/>
  <c r="AJ4429" i="1"/>
  <c r="AH4429" i="1"/>
  <c r="N4433" i="1"/>
  <c r="M4434" i="1"/>
  <c r="AE4430" i="1"/>
  <c r="AC4430" i="1"/>
  <c r="Q4429" i="1" l="1"/>
  <c r="P4429" i="1"/>
  <c r="R4429" i="1"/>
  <c r="AF4431" i="1"/>
  <c r="AD4431" i="1"/>
  <c r="AB4432" i="1"/>
  <c r="AA4432" i="1"/>
  <c r="AG4430" i="1"/>
  <c r="AH4430" i="1" s="1"/>
  <c r="AI4433" i="1"/>
  <c r="O4433" i="1"/>
  <c r="AE4431" i="1"/>
  <c r="AC4431" i="1"/>
  <c r="N4434" i="1"/>
  <c r="M4435" i="1"/>
  <c r="Q4428" i="1"/>
  <c r="P4428" i="1"/>
  <c r="Q4430" i="1" l="1"/>
  <c r="P4430" i="1"/>
  <c r="M4436" i="1"/>
  <c r="N4435" i="1"/>
  <c r="AJ4430" i="1"/>
  <c r="AI4434" i="1"/>
  <c r="O4434" i="1"/>
  <c r="AF4432" i="1"/>
  <c r="AD4432" i="1"/>
  <c r="AA4433" i="1"/>
  <c r="AB4433" i="1"/>
  <c r="AG4431" i="1"/>
  <c r="AJ4431" i="1" s="1"/>
  <c r="AE4432" i="1"/>
  <c r="AC4432" i="1"/>
  <c r="AF4433" i="1" l="1"/>
  <c r="AD4433" i="1"/>
  <c r="AG4432" i="1"/>
  <c r="AJ4432" i="1" s="1"/>
  <c r="R4430" i="1"/>
  <c r="AC4433" i="1"/>
  <c r="AE4433" i="1"/>
  <c r="AH4431" i="1"/>
  <c r="AB4434" i="1"/>
  <c r="AA4434" i="1"/>
  <c r="O4435" i="1"/>
  <c r="AI4435" i="1"/>
  <c r="N4436" i="1"/>
  <c r="M4437" i="1"/>
  <c r="Q4431" i="1" l="1"/>
  <c r="P4431" i="1"/>
  <c r="R4431" i="1"/>
  <c r="AD4434" i="1"/>
  <c r="AF4434" i="1"/>
  <c r="N4437" i="1"/>
  <c r="M4438" i="1"/>
  <c r="AI4436" i="1"/>
  <c r="O4436" i="1"/>
  <c r="AB4435" i="1"/>
  <c r="AA4435" i="1"/>
  <c r="AH4432" i="1"/>
  <c r="R4432" i="1" s="1"/>
  <c r="AH4433" i="1"/>
  <c r="AG4433" i="1"/>
  <c r="AJ4433" i="1" s="1"/>
  <c r="AC4434" i="1"/>
  <c r="AE4434" i="1"/>
  <c r="R4433" i="1" l="1"/>
  <c r="Q4433" i="1"/>
  <c r="P4433" i="1"/>
  <c r="AE4435" i="1"/>
  <c r="AC4435" i="1"/>
  <c r="N4438" i="1"/>
  <c r="M4439" i="1"/>
  <c r="AD4435" i="1"/>
  <c r="AF4435" i="1"/>
  <c r="AB4436" i="1"/>
  <c r="AA4436" i="1"/>
  <c r="O4437" i="1"/>
  <c r="AI4437" i="1"/>
  <c r="AG4434" i="1"/>
  <c r="AJ4434" i="1" s="1"/>
  <c r="Q4432" i="1"/>
  <c r="P4432" i="1"/>
  <c r="AH4434" i="1" l="1"/>
  <c r="AB4437" i="1"/>
  <c r="AA4437" i="1"/>
  <c r="AG4435" i="1"/>
  <c r="AJ4435" i="1" s="1"/>
  <c r="AC4436" i="1"/>
  <c r="AE4436" i="1"/>
  <c r="AF4436" i="1"/>
  <c r="AD4436" i="1"/>
  <c r="O4438" i="1"/>
  <c r="AI4438" i="1"/>
  <c r="N4439" i="1"/>
  <c r="M4440" i="1"/>
  <c r="Q4434" i="1" l="1"/>
  <c r="P4434" i="1"/>
  <c r="AJ4436" i="1"/>
  <c r="AH4436" i="1"/>
  <c r="AG4436" i="1"/>
  <c r="M4441" i="1"/>
  <c r="N4440" i="1"/>
  <c r="AB4438" i="1"/>
  <c r="AA4438" i="1"/>
  <c r="AI4439" i="1"/>
  <c r="O4439" i="1"/>
  <c r="R4434" i="1"/>
  <c r="AH4435" i="1"/>
  <c r="R4435" i="1" s="1"/>
  <c r="AD4437" i="1"/>
  <c r="AF4437" i="1"/>
  <c r="AE4437" i="1"/>
  <c r="AC4437" i="1"/>
  <c r="AF4438" i="1" l="1"/>
  <c r="AD4438" i="1"/>
  <c r="R4436" i="1"/>
  <c r="AA4439" i="1"/>
  <c r="AB4439" i="1"/>
  <c r="O4440" i="1"/>
  <c r="AI4440" i="1"/>
  <c r="AE4438" i="1"/>
  <c r="AC4438" i="1"/>
  <c r="N4441" i="1"/>
  <c r="M4442" i="1"/>
  <c r="AG4437" i="1"/>
  <c r="AH4437" i="1" s="1"/>
  <c r="AJ4437" i="1"/>
  <c r="Q4435" i="1"/>
  <c r="P4435" i="1"/>
  <c r="Q4436" i="1"/>
  <c r="P4436" i="1"/>
  <c r="Q4437" i="1" l="1"/>
  <c r="P4437" i="1"/>
  <c r="N4442" i="1"/>
  <c r="M4443" i="1"/>
  <c r="AI4441" i="1"/>
  <c r="O4441" i="1"/>
  <c r="AB4440" i="1"/>
  <c r="AA4440" i="1"/>
  <c r="R4437" i="1"/>
  <c r="AG4438" i="1"/>
  <c r="AH4438" i="1" s="1"/>
  <c r="AF4439" i="1"/>
  <c r="AD4439" i="1"/>
  <c r="AE4439" i="1"/>
  <c r="AC4439" i="1"/>
  <c r="Q4438" i="1" l="1"/>
  <c r="P4438" i="1"/>
  <c r="AJ4438" i="1"/>
  <c r="AE4440" i="1"/>
  <c r="AC4440" i="1"/>
  <c r="AG4439" i="1"/>
  <c r="AH4439" i="1" s="1"/>
  <c r="AJ4439" i="1"/>
  <c r="AF4440" i="1"/>
  <c r="AD4440" i="1"/>
  <c r="N4443" i="1"/>
  <c r="M4444" i="1"/>
  <c r="AA4441" i="1"/>
  <c r="AB4441" i="1"/>
  <c r="AI4442" i="1"/>
  <c r="O4442" i="1"/>
  <c r="Q4439" i="1" l="1"/>
  <c r="P4439" i="1"/>
  <c r="AC4441" i="1"/>
  <c r="AE4441" i="1"/>
  <c r="AB4442" i="1"/>
  <c r="AA4442" i="1"/>
  <c r="O4443" i="1"/>
  <c r="AI4443" i="1"/>
  <c r="N4444" i="1"/>
  <c r="M4445" i="1"/>
  <c r="AJ4440" i="1"/>
  <c r="AH4440" i="1"/>
  <c r="AG4440" i="1"/>
  <c r="AF4441" i="1"/>
  <c r="AD4441" i="1"/>
  <c r="R4439" i="1"/>
  <c r="R4438" i="1"/>
  <c r="R4440" i="1" l="1"/>
  <c r="Q4440" i="1"/>
  <c r="P4440" i="1"/>
  <c r="O4444" i="1"/>
  <c r="AI4444" i="1"/>
  <c r="AB4443" i="1"/>
  <c r="AA4443" i="1"/>
  <c r="AE4442" i="1"/>
  <c r="AC4442" i="1"/>
  <c r="AD4442" i="1"/>
  <c r="AF4442" i="1"/>
  <c r="N4445" i="1"/>
  <c r="M4446" i="1"/>
  <c r="AG4441" i="1"/>
  <c r="AJ4441" i="1" s="1"/>
  <c r="AE4443" i="1" l="1"/>
  <c r="AC4443" i="1"/>
  <c r="AB4444" i="1"/>
  <c r="AA4444" i="1"/>
  <c r="AD4443" i="1"/>
  <c r="AF4443" i="1"/>
  <c r="O4445" i="1"/>
  <c r="AI4445" i="1"/>
  <c r="AH4441" i="1"/>
  <c r="R4441" i="1" s="1"/>
  <c r="N4446" i="1"/>
  <c r="M4447" i="1"/>
  <c r="AJ4442" i="1"/>
  <c r="AG4442" i="1"/>
  <c r="AH4442" i="1" s="1"/>
  <c r="Q4442" i="1" l="1"/>
  <c r="P4442" i="1"/>
  <c r="N4447" i="1"/>
  <c r="M4448" i="1"/>
  <c r="AG4443" i="1"/>
  <c r="AJ4443" i="1" s="1"/>
  <c r="O4446" i="1"/>
  <c r="AI4446" i="1"/>
  <c r="AB4445" i="1"/>
  <c r="AA4445" i="1"/>
  <c r="R4442" i="1"/>
  <c r="AE4444" i="1"/>
  <c r="AC4444" i="1"/>
  <c r="Q4441" i="1"/>
  <c r="P4441" i="1"/>
  <c r="AF4444" i="1"/>
  <c r="AD4444" i="1"/>
  <c r="AH4443" i="1" l="1"/>
  <c r="AB4446" i="1"/>
  <c r="AA4446" i="1"/>
  <c r="AE4445" i="1"/>
  <c r="AC4445" i="1"/>
  <c r="AF4445" i="1"/>
  <c r="AD4445" i="1"/>
  <c r="M4449" i="1"/>
  <c r="N4448" i="1"/>
  <c r="AG4444" i="1"/>
  <c r="AJ4444" i="1" s="1"/>
  <c r="AI4447" i="1"/>
  <c r="O4447" i="1"/>
  <c r="R4444" i="1" l="1"/>
  <c r="AI4448" i="1"/>
  <c r="O4448" i="1"/>
  <c r="Q4443" i="1"/>
  <c r="P4443" i="1"/>
  <c r="M4450" i="1"/>
  <c r="N4449" i="1"/>
  <c r="R4443" i="1"/>
  <c r="AF4446" i="1"/>
  <c r="AD4446" i="1"/>
  <c r="AG4445" i="1"/>
  <c r="AJ4445" i="1"/>
  <c r="AH4445" i="1"/>
  <c r="AH4444" i="1"/>
  <c r="AA4447" i="1"/>
  <c r="AB4447" i="1"/>
  <c r="AE4446" i="1"/>
  <c r="AC4446" i="1"/>
  <c r="Q4445" i="1" l="1"/>
  <c r="P4445" i="1"/>
  <c r="N4450" i="1"/>
  <c r="M4451" i="1"/>
  <c r="AF4447" i="1"/>
  <c r="AD4447" i="1"/>
  <c r="AG4446" i="1"/>
  <c r="AH4446" i="1" s="1"/>
  <c r="AB4448" i="1"/>
  <c r="AA4448" i="1"/>
  <c r="Q4444" i="1"/>
  <c r="P4444" i="1"/>
  <c r="R4445" i="1"/>
  <c r="AI4449" i="1"/>
  <c r="O4449" i="1"/>
  <c r="AE4447" i="1"/>
  <c r="AC4447" i="1"/>
  <c r="Q4446" i="1" l="1"/>
  <c r="P4446" i="1"/>
  <c r="AJ4446" i="1"/>
  <c r="AE4448" i="1"/>
  <c r="AC4448" i="1"/>
  <c r="AF4448" i="1"/>
  <c r="AD4448" i="1"/>
  <c r="AB4449" i="1"/>
  <c r="AA4449" i="1"/>
  <c r="N4451" i="1"/>
  <c r="M4452" i="1"/>
  <c r="AG4447" i="1"/>
  <c r="AH4447" i="1" s="1"/>
  <c r="AJ4447" i="1"/>
  <c r="AI4450" i="1"/>
  <c r="O4450" i="1"/>
  <c r="Q4447" i="1" l="1"/>
  <c r="P4447" i="1"/>
  <c r="AC4449" i="1"/>
  <c r="AE4449" i="1"/>
  <c r="O4451" i="1"/>
  <c r="AI4451" i="1"/>
  <c r="AF4449" i="1"/>
  <c r="AD4449" i="1"/>
  <c r="R4447" i="1"/>
  <c r="AG4448" i="1"/>
  <c r="AJ4448" i="1" s="1"/>
  <c r="AB4450" i="1"/>
  <c r="AA4450" i="1"/>
  <c r="N4452" i="1"/>
  <c r="M4453" i="1"/>
  <c r="R4446" i="1"/>
  <c r="N4453" i="1" l="1"/>
  <c r="M4454" i="1"/>
  <c r="AH4448" i="1"/>
  <c r="R4448" i="1" s="1"/>
  <c r="O4452" i="1"/>
  <c r="AI4452" i="1"/>
  <c r="AB4451" i="1"/>
  <c r="AA4451" i="1"/>
  <c r="AC4450" i="1"/>
  <c r="AE4450" i="1"/>
  <c r="AD4450" i="1"/>
  <c r="AF4450" i="1"/>
  <c r="AJ4449" i="1"/>
  <c r="AG4449" i="1"/>
  <c r="AH4449" i="1" s="1"/>
  <c r="Q4449" i="1" l="1"/>
  <c r="P4449" i="1"/>
  <c r="O4453" i="1"/>
  <c r="AI4453" i="1"/>
  <c r="R4449" i="1"/>
  <c r="AJ4450" i="1"/>
  <c r="AH4450" i="1"/>
  <c r="AG4450" i="1"/>
  <c r="N4454" i="1"/>
  <c r="M4455" i="1"/>
  <c r="AE4451" i="1"/>
  <c r="AC4451" i="1"/>
  <c r="AB4452" i="1"/>
  <c r="AA4452" i="1"/>
  <c r="AD4451" i="1"/>
  <c r="AF4451" i="1"/>
  <c r="Q4448" i="1"/>
  <c r="P4448" i="1"/>
  <c r="R4450" i="1" l="1"/>
  <c r="N4455" i="1"/>
  <c r="M4456" i="1"/>
  <c r="Q4450" i="1"/>
  <c r="P4450" i="1"/>
  <c r="AB4453" i="1"/>
  <c r="AA4453" i="1"/>
  <c r="AH4451" i="1"/>
  <c r="AG4451" i="1"/>
  <c r="AJ4451" i="1" s="1"/>
  <c r="O4454" i="1"/>
  <c r="AI4454" i="1"/>
  <c r="AE4452" i="1"/>
  <c r="AC4452" i="1"/>
  <c r="AF4452" i="1"/>
  <c r="AD4452" i="1"/>
  <c r="R4451" i="1" l="1"/>
  <c r="AI4455" i="1"/>
  <c r="O4455" i="1"/>
  <c r="M4457" i="1"/>
  <c r="N4456" i="1"/>
  <c r="AF4453" i="1"/>
  <c r="AD4453" i="1"/>
  <c r="Q4451" i="1"/>
  <c r="P4451" i="1"/>
  <c r="AG4452" i="1"/>
  <c r="AH4452" i="1" s="1"/>
  <c r="AB4454" i="1"/>
  <c r="AA4454" i="1"/>
  <c r="AE4453" i="1"/>
  <c r="AC4453" i="1"/>
  <c r="Q4452" i="1" l="1"/>
  <c r="P4452" i="1"/>
  <c r="AA4455" i="1"/>
  <c r="AB4455" i="1"/>
  <c r="AG4453" i="1"/>
  <c r="AJ4453" i="1" s="1"/>
  <c r="AH4453" i="1"/>
  <c r="AJ4452" i="1"/>
  <c r="AI4456" i="1"/>
  <c r="O4456" i="1"/>
  <c r="M4458" i="1"/>
  <c r="N4457" i="1"/>
  <c r="AF4454" i="1"/>
  <c r="AD4454" i="1"/>
  <c r="AE4454" i="1"/>
  <c r="AC4454" i="1"/>
  <c r="R4453" i="1" l="1"/>
  <c r="AG4454" i="1"/>
  <c r="AJ4454" i="1" s="1"/>
  <c r="AB4456" i="1"/>
  <c r="AA4456" i="1"/>
  <c r="Q4453" i="1"/>
  <c r="P4453" i="1"/>
  <c r="N4458" i="1"/>
  <c r="M4459" i="1"/>
  <c r="AF4455" i="1"/>
  <c r="AD4455" i="1"/>
  <c r="AI4457" i="1"/>
  <c r="O4457" i="1"/>
  <c r="R4452" i="1"/>
  <c r="AE4455" i="1"/>
  <c r="AC4455" i="1"/>
  <c r="AH4454" i="1" l="1"/>
  <c r="N4459" i="1"/>
  <c r="M4460" i="1"/>
  <c r="AI4458" i="1"/>
  <c r="O4458" i="1"/>
  <c r="AF4456" i="1"/>
  <c r="AD4456" i="1"/>
  <c r="AG4455" i="1"/>
  <c r="AH4455" i="1" s="1"/>
  <c r="AJ4455" i="1"/>
  <c r="AE4456" i="1"/>
  <c r="AC4456" i="1"/>
  <c r="AB4457" i="1"/>
  <c r="AA4457" i="1"/>
  <c r="Q4455" i="1" l="1"/>
  <c r="P4455" i="1"/>
  <c r="Q4454" i="1"/>
  <c r="P4454" i="1"/>
  <c r="O4459" i="1"/>
  <c r="AI4459" i="1"/>
  <c r="AB4458" i="1"/>
  <c r="AA4458" i="1"/>
  <c r="AC4457" i="1"/>
  <c r="AE4457" i="1"/>
  <c r="AG4456" i="1"/>
  <c r="AJ4456" i="1" s="1"/>
  <c r="R4455" i="1"/>
  <c r="AF4457" i="1"/>
  <c r="AD4457" i="1"/>
  <c r="R4454" i="1"/>
  <c r="N4460" i="1"/>
  <c r="M4461" i="1"/>
  <c r="AH4456" i="1" l="1"/>
  <c r="N4461" i="1"/>
  <c r="M4462" i="1"/>
  <c r="AG4457" i="1"/>
  <c r="AH4457" i="1" s="1"/>
  <c r="AC4458" i="1"/>
  <c r="AE4458" i="1"/>
  <c r="O4460" i="1"/>
  <c r="AI4460" i="1"/>
  <c r="AD4458" i="1"/>
  <c r="AF4458" i="1"/>
  <c r="AB4459" i="1"/>
  <c r="AA4459" i="1"/>
  <c r="Q4457" i="1" l="1"/>
  <c r="P4457" i="1"/>
  <c r="AH4458" i="1"/>
  <c r="AG4458" i="1"/>
  <c r="AJ4458" i="1" s="1"/>
  <c r="O4461" i="1"/>
  <c r="AI4461" i="1"/>
  <c r="Q4456" i="1"/>
  <c r="P4456" i="1"/>
  <c r="AE4459" i="1"/>
  <c r="AC4459" i="1"/>
  <c r="R4456" i="1"/>
  <c r="AD4459" i="1"/>
  <c r="AF4459" i="1"/>
  <c r="AB4460" i="1"/>
  <c r="AA4460" i="1"/>
  <c r="AJ4457" i="1"/>
  <c r="N4462" i="1"/>
  <c r="M4463" i="1"/>
  <c r="R4458" i="1" l="1"/>
  <c r="AJ4459" i="1"/>
  <c r="AG4459" i="1"/>
  <c r="AH4459" i="1" s="1"/>
  <c r="R4457" i="1"/>
  <c r="AE4460" i="1"/>
  <c r="AC4460" i="1"/>
  <c r="N4463" i="1"/>
  <c r="M4464" i="1"/>
  <c r="AF4460" i="1"/>
  <c r="AD4460" i="1"/>
  <c r="Q4458" i="1"/>
  <c r="P4458" i="1"/>
  <c r="O4462" i="1"/>
  <c r="AI4462" i="1"/>
  <c r="AB4461" i="1"/>
  <c r="AA4461" i="1"/>
  <c r="Q4459" i="1" l="1"/>
  <c r="P4459" i="1"/>
  <c r="M4465" i="1"/>
  <c r="N4464" i="1"/>
  <c r="AI4463" i="1"/>
  <c r="O4463" i="1"/>
  <c r="R4459" i="1"/>
  <c r="AB4462" i="1"/>
  <c r="AA4462" i="1"/>
  <c r="AG4460" i="1"/>
  <c r="AJ4460" i="1" s="1"/>
  <c r="AE4461" i="1"/>
  <c r="AC4461" i="1"/>
  <c r="AF4461" i="1"/>
  <c r="AD4461" i="1"/>
  <c r="R4460" i="1" l="1"/>
  <c r="AA4463" i="1"/>
  <c r="AB4463" i="1"/>
  <c r="AH4460" i="1"/>
  <c r="AG4461" i="1"/>
  <c r="AJ4461" i="1"/>
  <c r="AH4461" i="1"/>
  <c r="AE4462" i="1"/>
  <c r="AC4462" i="1"/>
  <c r="AI4464" i="1"/>
  <c r="O4464" i="1"/>
  <c r="AF4462" i="1"/>
  <c r="AD4462" i="1"/>
  <c r="M4466" i="1"/>
  <c r="N4465" i="1"/>
  <c r="AE4463" i="1" l="1"/>
  <c r="AC4463" i="1"/>
  <c r="AB4464" i="1"/>
  <c r="AA4464" i="1"/>
  <c r="R4461" i="1"/>
  <c r="AI4465" i="1"/>
  <c r="O4465" i="1"/>
  <c r="AF4463" i="1"/>
  <c r="AD4463" i="1"/>
  <c r="N4466" i="1"/>
  <c r="M4467" i="1"/>
  <c r="Q4461" i="1"/>
  <c r="P4461" i="1"/>
  <c r="AG4462" i="1"/>
  <c r="AJ4462" i="1" s="1"/>
  <c r="Q4460" i="1"/>
  <c r="P4460" i="1"/>
  <c r="AH4462" i="1" l="1"/>
  <c r="N4467" i="1"/>
  <c r="M4468" i="1"/>
  <c r="AE4464" i="1"/>
  <c r="AC4464" i="1"/>
  <c r="AF4464" i="1"/>
  <c r="AD4464" i="1"/>
  <c r="AG4463" i="1"/>
  <c r="AJ4463" i="1" s="1"/>
  <c r="AB4465" i="1"/>
  <c r="AA4465" i="1"/>
  <c r="AI4466" i="1"/>
  <c r="O4466" i="1"/>
  <c r="O4467" i="1" l="1"/>
  <c r="AI4467" i="1"/>
  <c r="Q4462" i="1"/>
  <c r="P4462" i="1"/>
  <c r="AF4465" i="1"/>
  <c r="AD4465" i="1"/>
  <c r="AG4464" i="1"/>
  <c r="AJ4464" i="1" s="1"/>
  <c r="AH4463" i="1"/>
  <c r="R4462" i="1"/>
  <c r="AC4465" i="1"/>
  <c r="AE4465" i="1"/>
  <c r="AB4466" i="1"/>
  <c r="AA4466" i="1"/>
  <c r="N4468" i="1"/>
  <c r="M4469" i="1"/>
  <c r="AB4467" i="1" l="1"/>
  <c r="AA4467" i="1"/>
  <c r="O4468" i="1"/>
  <c r="AI4468" i="1"/>
  <c r="AD4466" i="1"/>
  <c r="AF4466" i="1"/>
  <c r="Q4463" i="1"/>
  <c r="P4463" i="1"/>
  <c r="N4469" i="1"/>
  <c r="M4470" i="1"/>
  <c r="AH4464" i="1"/>
  <c r="AJ4465" i="1"/>
  <c r="AH4465" i="1"/>
  <c r="AG4465" i="1"/>
  <c r="R4463" i="1"/>
  <c r="AC4466" i="1"/>
  <c r="AE4466" i="1"/>
  <c r="AD4467" i="1" l="1"/>
  <c r="AF4467" i="1"/>
  <c r="Q4464" i="1"/>
  <c r="P4464" i="1"/>
  <c r="AG4466" i="1"/>
  <c r="AH4466" i="1" s="1"/>
  <c r="R4465" i="1"/>
  <c r="O4469" i="1"/>
  <c r="AI4469" i="1"/>
  <c r="R4464" i="1"/>
  <c r="N4470" i="1"/>
  <c r="M4471" i="1"/>
  <c r="AB4468" i="1"/>
  <c r="AA4468" i="1"/>
  <c r="Q4465" i="1"/>
  <c r="P4465" i="1"/>
  <c r="AE4467" i="1"/>
  <c r="AC4467" i="1"/>
  <c r="Q4466" i="1" l="1"/>
  <c r="P4466" i="1"/>
  <c r="AJ4467" i="1"/>
  <c r="AG4467" i="1"/>
  <c r="AH4467" i="1" s="1"/>
  <c r="AE4468" i="1"/>
  <c r="AC4468" i="1"/>
  <c r="AJ4466" i="1"/>
  <c r="AF4468" i="1"/>
  <c r="AD4468" i="1"/>
  <c r="N4471" i="1"/>
  <c r="M4472" i="1"/>
  <c r="AB4469" i="1"/>
  <c r="AA4469" i="1"/>
  <c r="O4470" i="1"/>
  <c r="AI4470" i="1"/>
  <c r="Q4467" i="1" l="1"/>
  <c r="P4467" i="1"/>
  <c r="AG4468" i="1"/>
  <c r="AJ4468" i="1" s="1"/>
  <c r="R4466" i="1"/>
  <c r="AF4469" i="1"/>
  <c r="AD4469" i="1"/>
  <c r="AB4470" i="1"/>
  <c r="AA4470" i="1"/>
  <c r="AE4469" i="1"/>
  <c r="AC4469" i="1"/>
  <c r="M4473" i="1"/>
  <c r="N4472" i="1"/>
  <c r="O4471" i="1"/>
  <c r="AI4471" i="1"/>
  <c r="R4467" i="1"/>
  <c r="AF4470" i="1" l="1"/>
  <c r="AD4470" i="1"/>
  <c r="AB4471" i="1"/>
  <c r="AA4471" i="1"/>
  <c r="O4472" i="1"/>
  <c r="AI4472" i="1"/>
  <c r="M4474" i="1"/>
  <c r="N4473" i="1"/>
  <c r="AH4468" i="1"/>
  <c r="R4468" i="1" s="1"/>
  <c r="AG4469" i="1"/>
  <c r="AH4469" i="1" s="1"/>
  <c r="AE4470" i="1"/>
  <c r="AC4470" i="1"/>
  <c r="Q4469" i="1" l="1"/>
  <c r="P4469" i="1"/>
  <c r="AJ4469" i="1"/>
  <c r="Q4468" i="1"/>
  <c r="P4468" i="1"/>
  <c r="AB4472" i="1"/>
  <c r="AA4472" i="1"/>
  <c r="AI4473" i="1"/>
  <c r="O4473" i="1"/>
  <c r="N4474" i="1"/>
  <c r="M4475" i="1"/>
  <c r="AG4470" i="1"/>
  <c r="AJ4470" i="1" s="1"/>
  <c r="AE4471" i="1"/>
  <c r="AC4471" i="1"/>
  <c r="AD4471" i="1"/>
  <c r="AF4471" i="1"/>
  <c r="AH4470" i="1" l="1"/>
  <c r="AH4471" i="1"/>
  <c r="AG4471" i="1"/>
  <c r="AJ4471" i="1"/>
  <c r="M4476" i="1"/>
  <c r="N4475" i="1"/>
  <c r="AB4473" i="1"/>
  <c r="AA4473" i="1"/>
  <c r="AE4472" i="1"/>
  <c r="AC4472" i="1"/>
  <c r="AI4474" i="1"/>
  <c r="O4474" i="1"/>
  <c r="AF4472" i="1"/>
  <c r="AD4472" i="1"/>
  <c r="R4469" i="1"/>
  <c r="O4475" i="1" l="1"/>
  <c r="AI4475" i="1"/>
  <c r="Q4470" i="1"/>
  <c r="P4470" i="1"/>
  <c r="M4477" i="1"/>
  <c r="N4476" i="1"/>
  <c r="AF4473" i="1"/>
  <c r="AD4473" i="1"/>
  <c r="R4471" i="1"/>
  <c r="R4470" i="1"/>
  <c r="Q4471" i="1"/>
  <c r="P4471" i="1"/>
  <c r="AB4474" i="1"/>
  <c r="AA4474" i="1"/>
  <c r="AJ4472" i="1"/>
  <c r="AG4472" i="1"/>
  <c r="AH4472" i="1" s="1"/>
  <c r="AC4473" i="1"/>
  <c r="AE4473" i="1"/>
  <c r="Q4472" i="1" l="1"/>
  <c r="P4472" i="1"/>
  <c r="R4472" i="1"/>
  <c r="AC4474" i="1"/>
  <c r="AE4474" i="1"/>
  <c r="AG4473" i="1"/>
  <c r="AH4473" i="1"/>
  <c r="AJ4473" i="1"/>
  <c r="AD4474" i="1"/>
  <c r="AF4474" i="1"/>
  <c r="AI4476" i="1"/>
  <c r="O4476" i="1"/>
  <c r="N4477" i="1"/>
  <c r="M4478" i="1"/>
  <c r="AB4475" i="1"/>
  <c r="AA4475" i="1"/>
  <c r="AG4474" i="1" l="1"/>
  <c r="AH4474" i="1" s="1"/>
  <c r="AJ4474" i="1"/>
  <c r="R4473" i="1"/>
  <c r="AB4476" i="1"/>
  <c r="AA4476" i="1"/>
  <c r="Q4473" i="1"/>
  <c r="P4473" i="1"/>
  <c r="AE4475" i="1"/>
  <c r="AC4475" i="1"/>
  <c r="N4478" i="1"/>
  <c r="M4479" i="1"/>
  <c r="AD4475" i="1"/>
  <c r="AF4475" i="1"/>
  <c r="O4477" i="1"/>
  <c r="AI4477" i="1"/>
  <c r="Q4474" i="1" l="1"/>
  <c r="P4474" i="1"/>
  <c r="O4478" i="1"/>
  <c r="AI4478" i="1"/>
  <c r="AC4476" i="1"/>
  <c r="AE4476" i="1"/>
  <c r="AF4476" i="1"/>
  <c r="AD4476" i="1"/>
  <c r="AG4475" i="1"/>
  <c r="AJ4475" i="1" s="1"/>
  <c r="R4474" i="1"/>
  <c r="AB4477" i="1"/>
  <c r="AA4477" i="1"/>
  <c r="N4479" i="1"/>
  <c r="M4480" i="1"/>
  <c r="AH4475" i="1" l="1"/>
  <c r="M4481" i="1"/>
  <c r="N4480" i="1"/>
  <c r="AI4479" i="1"/>
  <c r="O4479" i="1"/>
  <c r="AC4477" i="1"/>
  <c r="AE4477" i="1"/>
  <c r="AD4477" i="1"/>
  <c r="AF4477" i="1"/>
  <c r="AJ4476" i="1"/>
  <c r="AH4476" i="1"/>
  <c r="AG4476" i="1"/>
  <c r="AB4478" i="1"/>
  <c r="AA4478" i="1"/>
  <c r="R4476" i="1" l="1"/>
  <c r="Q4475" i="1"/>
  <c r="P4475" i="1"/>
  <c r="Q4476" i="1"/>
  <c r="P4476" i="1"/>
  <c r="AD4478" i="1"/>
  <c r="AF4478" i="1"/>
  <c r="N4481" i="1"/>
  <c r="M4482" i="1"/>
  <c r="R4475" i="1"/>
  <c r="AA4479" i="1"/>
  <c r="AB4479" i="1"/>
  <c r="AG4477" i="1"/>
  <c r="AH4477" i="1" s="1"/>
  <c r="AE4478" i="1"/>
  <c r="AC4478" i="1"/>
  <c r="O4480" i="1"/>
  <c r="AI4480" i="1"/>
  <c r="Q4477" i="1" l="1"/>
  <c r="P4477" i="1"/>
  <c r="AB4480" i="1"/>
  <c r="AA4480" i="1"/>
  <c r="AJ4477" i="1"/>
  <c r="AF4479" i="1"/>
  <c r="AD4479" i="1"/>
  <c r="AE4479" i="1"/>
  <c r="AC4479" i="1"/>
  <c r="AH4478" i="1"/>
  <c r="AG4478" i="1"/>
  <c r="AJ4478" i="1"/>
  <c r="N4482" i="1"/>
  <c r="M4483" i="1"/>
  <c r="AI4481" i="1"/>
  <c r="O4481" i="1"/>
  <c r="N4483" i="1" l="1"/>
  <c r="M4484" i="1"/>
  <c r="AG4479" i="1"/>
  <c r="AH4479" i="1" s="1"/>
  <c r="Q4478" i="1"/>
  <c r="P4478" i="1"/>
  <c r="R4478" i="1"/>
  <c r="R4477" i="1"/>
  <c r="AE4480" i="1"/>
  <c r="AC4480" i="1"/>
  <c r="AI4482" i="1"/>
  <c r="O4482" i="1"/>
  <c r="AB4481" i="1"/>
  <c r="AA4481" i="1"/>
  <c r="AF4480" i="1"/>
  <c r="AD4480" i="1"/>
  <c r="Q4479" i="1" l="1"/>
  <c r="P4479" i="1"/>
  <c r="AF4481" i="1"/>
  <c r="AD4481" i="1"/>
  <c r="AG4480" i="1"/>
  <c r="AJ4480" i="1" s="1"/>
  <c r="AH4480" i="1"/>
  <c r="AJ4479" i="1"/>
  <c r="AC4481" i="1"/>
  <c r="AE4481" i="1"/>
  <c r="AA4482" i="1"/>
  <c r="AB4482" i="1"/>
  <c r="M4485" i="1"/>
  <c r="N4484" i="1"/>
  <c r="O4483" i="1"/>
  <c r="AI4483" i="1"/>
  <c r="R4480" i="1" l="1"/>
  <c r="O4484" i="1"/>
  <c r="AI4484" i="1"/>
  <c r="AD4482" i="1"/>
  <c r="AF4482" i="1"/>
  <c r="N4485" i="1"/>
  <c r="M4486" i="1"/>
  <c r="AE4482" i="1"/>
  <c r="AC4482" i="1"/>
  <c r="AG4481" i="1"/>
  <c r="AH4481" i="1" s="1"/>
  <c r="AJ4481" i="1"/>
  <c r="Q4480" i="1"/>
  <c r="P4480" i="1"/>
  <c r="AB4483" i="1"/>
  <c r="AA4483" i="1"/>
  <c r="R4479" i="1"/>
  <c r="Q4481" i="1" l="1"/>
  <c r="P4481" i="1"/>
  <c r="R4481" i="1"/>
  <c r="AE4483" i="1"/>
  <c r="AC4483" i="1"/>
  <c r="AF4483" i="1"/>
  <c r="AD4483" i="1"/>
  <c r="N4486" i="1"/>
  <c r="M4487" i="1"/>
  <c r="AH4482" i="1"/>
  <c r="AG4482" i="1"/>
  <c r="AJ4482" i="1"/>
  <c r="AI4485" i="1"/>
  <c r="O4485" i="1"/>
  <c r="AB4484" i="1"/>
  <c r="AA4484" i="1"/>
  <c r="R4482" i="1" l="1"/>
  <c r="AE4484" i="1"/>
  <c r="AC4484" i="1"/>
  <c r="M4488" i="1"/>
  <c r="N4487" i="1"/>
  <c r="AB4485" i="1"/>
  <c r="AA4485" i="1"/>
  <c r="Q4482" i="1"/>
  <c r="P4482" i="1"/>
  <c r="AG4483" i="1"/>
  <c r="AH4483" i="1" s="1"/>
  <c r="AF4484" i="1"/>
  <c r="AD4484" i="1"/>
  <c r="AI4486" i="1"/>
  <c r="O4486" i="1"/>
  <c r="Q4483" i="1" l="1"/>
  <c r="P4483" i="1"/>
  <c r="AC4485" i="1"/>
  <c r="AE4485" i="1"/>
  <c r="AJ4483" i="1"/>
  <c r="AF4485" i="1"/>
  <c r="AD4485" i="1"/>
  <c r="AG4484" i="1"/>
  <c r="AH4484" i="1" s="1"/>
  <c r="AJ4484" i="1"/>
  <c r="AI4487" i="1"/>
  <c r="O4487" i="1"/>
  <c r="AA4486" i="1"/>
  <c r="AB4486" i="1"/>
  <c r="M4489" i="1"/>
  <c r="N4488" i="1"/>
  <c r="Q4484" i="1" l="1"/>
  <c r="P4484" i="1"/>
  <c r="R4484" i="1"/>
  <c r="AI4488" i="1"/>
  <c r="O4488" i="1"/>
  <c r="AD4486" i="1"/>
  <c r="AF4486" i="1"/>
  <c r="AB4487" i="1"/>
  <c r="AA4487" i="1"/>
  <c r="N4489" i="1"/>
  <c r="M4490" i="1"/>
  <c r="R4483" i="1"/>
  <c r="AE4486" i="1"/>
  <c r="AC4486" i="1"/>
  <c r="AG4485" i="1"/>
  <c r="AH4485" i="1" s="1"/>
  <c r="AJ4485" i="1"/>
  <c r="Q4485" i="1" l="1"/>
  <c r="P4485" i="1"/>
  <c r="R4485" i="1"/>
  <c r="AB4488" i="1"/>
  <c r="AA4488" i="1"/>
  <c r="AG4486" i="1"/>
  <c r="AH4486" i="1" s="1"/>
  <c r="N4490" i="1"/>
  <c r="M4491" i="1"/>
  <c r="AI4489" i="1"/>
  <c r="O4489" i="1"/>
  <c r="AE4487" i="1"/>
  <c r="AC4487" i="1"/>
  <c r="AF4487" i="1"/>
  <c r="AD4487" i="1"/>
  <c r="Q4486" i="1" l="1"/>
  <c r="P4486" i="1"/>
  <c r="AF4488" i="1"/>
  <c r="AD4488" i="1"/>
  <c r="AC4488" i="1"/>
  <c r="AE4488" i="1"/>
  <c r="AJ4486" i="1"/>
  <c r="O4490" i="1"/>
  <c r="AI4490" i="1"/>
  <c r="AJ4487" i="1"/>
  <c r="AG4487" i="1"/>
  <c r="AH4487" i="1" s="1"/>
  <c r="N4491" i="1"/>
  <c r="M4492" i="1"/>
  <c r="AB4489" i="1"/>
  <c r="AA4489" i="1"/>
  <c r="Q4487" i="1" l="1"/>
  <c r="P4487" i="1"/>
  <c r="AC4489" i="1"/>
  <c r="AE4489" i="1"/>
  <c r="R4486" i="1"/>
  <c r="R4487" i="1"/>
  <c r="AG4488" i="1"/>
  <c r="AH4488" i="1" s="1"/>
  <c r="AD4489" i="1"/>
  <c r="AF4489" i="1"/>
  <c r="M4493" i="1"/>
  <c r="N4492" i="1"/>
  <c r="O4491" i="1"/>
  <c r="AI4491" i="1"/>
  <c r="AA4490" i="1"/>
  <c r="AB4490" i="1"/>
  <c r="Q4488" i="1" l="1"/>
  <c r="P4488" i="1"/>
  <c r="N4493" i="1"/>
  <c r="M4494" i="1"/>
  <c r="AJ4488" i="1"/>
  <c r="O4492" i="1"/>
  <c r="AI4492" i="1"/>
  <c r="AD4490" i="1"/>
  <c r="AF4490" i="1"/>
  <c r="AB4491" i="1"/>
  <c r="AA4491" i="1"/>
  <c r="AE4490" i="1"/>
  <c r="AC4490" i="1"/>
  <c r="AG4489" i="1"/>
  <c r="AJ4489" i="1" s="1"/>
  <c r="AE4491" i="1" l="1"/>
  <c r="AC4491" i="1"/>
  <c r="AF4491" i="1"/>
  <c r="AD4491" i="1"/>
  <c r="AB4492" i="1"/>
  <c r="AA4492" i="1"/>
  <c r="R4488" i="1"/>
  <c r="AH4489" i="1"/>
  <c r="R4489" i="1" s="1"/>
  <c r="N4494" i="1"/>
  <c r="M4495" i="1"/>
  <c r="AG4490" i="1"/>
  <c r="AJ4490" i="1" s="1"/>
  <c r="AI4493" i="1"/>
  <c r="O4493" i="1"/>
  <c r="AH4490" i="1" l="1"/>
  <c r="AG4491" i="1"/>
  <c r="AJ4491" i="1" s="1"/>
  <c r="M4496" i="1"/>
  <c r="N4495" i="1"/>
  <c r="AE4492" i="1"/>
  <c r="AC4492" i="1"/>
  <c r="Q4489" i="1"/>
  <c r="P4489" i="1"/>
  <c r="AF4492" i="1"/>
  <c r="AD4492" i="1"/>
  <c r="AB4493" i="1"/>
  <c r="AA4493" i="1"/>
  <c r="AI4494" i="1"/>
  <c r="O4494" i="1"/>
  <c r="AI4495" i="1" l="1"/>
  <c r="O4495" i="1"/>
  <c r="Q4490" i="1"/>
  <c r="P4490" i="1"/>
  <c r="AE4493" i="1"/>
  <c r="AC4493" i="1"/>
  <c r="M4497" i="1"/>
  <c r="N4496" i="1"/>
  <c r="AF4493" i="1"/>
  <c r="AD4493" i="1"/>
  <c r="R4490" i="1"/>
  <c r="AH4491" i="1"/>
  <c r="AA4494" i="1"/>
  <c r="AB4494" i="1"/>
  <c r="AG4492" i="1"/>
  <c r="AJ4492" i="1"/>
  <c r="AH4492" i="1"/>
  <c r="Q4491" i="1" l="1"/>
  <c r="P4491" i="1"/>
  <c r="AE4494" i="1"/>
  <c r="AC4494" i="1"/>
  <c r="R4491" i="1"/>
  <c r="AB4495" i="1"/>
  <c r="AA4495" i="1"/>
  <c r="R4492" i="1"/>
  <c r="AI4496" i="1"/>
  <c r="O4496" i="1"/>
  <c r="AH4493" i="1"/>
  <c r="AG4493" i="1"/>
  <c r="AJ4493" i="1" s="1"/>
  <c r="Q4492" i="1"/>
  <c r="P4492" i="1"/>
  <c r="AF4494" i="1"/>
  <c r="AD4494" i="1"/>
  <c r="N4497" i="1"/>
  <c r="M4498" i="1"/>
  <c r="R4493" i="1" l="1"/>
  <c r="AE4495" i="1"/>
  <c r="AC4495" i="1"/>
  <c r="AI4497" i="1"/>
  <c r="O4497" i="1"/>
  <c r="N4498" i="1"/>
  <c r="M4499" i="1"/>
  <c r="AB4496" i="1"/>
  <c r="AA4496" i="1"/>
  <c r="AG4494" i="1"/>
  <c r="AH4494" i="1" s="1"/>
  <c r="AJ4494" i="1"/>
  <c r="AF4495" i="1"/>
  <c r="AD4495" i="1"/>
  <c r="Q4493" i="1"/>
  <c r="P4493" i="1"/>
  <c r="Q4494" i="1" l="1"/>
  <c r="P4494" i="1"/>
  <c r="R4494" i="1"/>
  <c r="AJ4495" i="1"/>
  <c r="AH4495" i="1"/>
  <c r="AG4495" i="1"/>
  <c r="AC4496" i="1"/>
  <c r="AE4496" i="1"/>
  <c r="AB4497" i="1"/>
  <c r="AA4497" i="1"/>
  <c r="AF4496" i="1"/>
  <c r="AD4496" i="1"/>
  <c r="N4499" i="1"/>
  <c r="M4500" i="1"/>
  <c r="O4498" i="1"/>
  <c r="AI4498" i="1"/>
  <c r="R4495" i="1" l="1"/>
  <c r="AD4497" i="1"/>
  <c r="AF4497" i="1"/>
  <c r="AG4496" i="1"/>
  <c r="AJ4496" i="1" s="1"/>
  <c r="N4500" i="1"/>
  <c r="M4501" i="1"/>
  <c r="Q4495" i="1"/>
  <c r="P4495" i="1"/>
  <c r="AB4498" i="1"/>
  <c r="AA4498" i="1"/>
  <c r="O4499" i="1"/>
  <c r="AI4499" i="1"/>
  <c r="AC4497" i="1"/>
  <c r="AE4497" i="1"/>
  <c r="AD4498" i="1" l="1"/>
  <c r="AF4498" i="1"/>
  <c r="O4500" i="1"/>
  <c r="AI4500" i="1"/>
  <c r="N4501" i="1"/>
  <c r="M4502" i="1"/>
  <c r="AB4499" i="1"/>
  <c r="AA4499" i="1"/>
  <c r="AG4497" i="1"/>
  <c r="AH4497" i="1" s="1"/>
  <c r="AH4496" i="1"/>
  <c r="R4496" i="1" s="1"/>
  <c r="AE4498" i="1"/>
  <c r="AC4498" i="1"/>
  <c r="Q4497" i="1" l="1"/>
  <c r="P4497" i="1"/>
  <c r="AJ4497" i="1"/>
  <c r="AG4498" i="1"/>
  <c r="AJ4498" i="1" s="1"/>
  <c r="AF4499" i="1"/>
  <c r="AD4499" i="1"/>
  <c r="AB4500" i="1"/>
  <c r="AA4500" i="1"/>
  <c r="Q4496" i="1"/>
  <c r="P4496" i="1"/>
  <c r="N4502" i="1"/>
  <c r="M4503" i="1"/>
  <c r="AE4499" i="1"/>
  <c r="AC4499" i="1"/>
  <c r="O4501" i="1"/>
  <c r="AI4501" i="1"/>
  <c r="M4504" i="1" l="1"/>
  <c r="N4503" i="1"/>
  <c r="AI4502" i="1"/>
  <c r="O4502" i="1"/>
  <c r="AE4500" i="1"/>
  <c r="AC4500" i="1"/>
  <c r="AH4498" i="1"/>
  <c r="R4498" i="1" s="1"/>
  <c r="AB4501" i="1"/>
  <c r="AA4501" i="1"/>
  <c r="AF4500" i="1"/>
  <c r="AD4500" i="1"/>
  <c r="AG4499" i="1"/>
  <c r="AJ4499" i="1" s="1"/>
  <c r="R4497" i="1"/>
  <c r="M4505" i="1" l="1"/>
  <c r="N4504" i="1"/>
  <c r="AA4502" i="1"/>
  <c r="AB4502" i="1"/>
  <c r="AI4503" i="1"/>
  <c r="O4503" i="1"/>
  <c r="AE4501" i="1"/>
  <c r="AC4501" i="1"/>
  <c r="AF4501" i="1"/>
  <c r="AD4501" i="1"/>
  <c r="Q4498" i="1"/>
  <c r="P4498" i="1"/>
  <c r="AH4499" i="1"/>
  <c r="AG4500" i="1"/>
  <c r="AJ4500" i="1"/>
  <c r="AH4500" i="1"/>
  <c r="AB4503" i="1" l="1"/>
  <c r="AA4503" i="1"/>
  <c r="AI4504" i="1"/>
  <c r="O4504" i="1"/>
  <c r="Q4499" i="1"/>
  <c r="P4499" i="1"/>
  <c r="N4505" i="1"/>
  <c r="M4506" i="1"/>
  <c r="R4499" i="1"/>
  <c r="AH4501" i="1"/>
  <c r="AG4501" i="1"/>
  <c r="AJ4501" i="1" s="1"/>
  <c r="R4500" i="1"/>
  <c r="Q4500" i="1"/>
  <c r="P4500" i="1"/>
  <c r="AF4502" i="1"/>
  <c r="AD4502" i="1"/>
  <c r="AE4502" i="1"/>
  <c r="AC4502" i="1"/>
  <c r="R4501" i="1" l="1"/>
  <c r="N4506" i="1"/>
  <c r="M4507" i="1"/>
  <c r="AI4505" i="1"/>
  <c r="O4505" i="1"/>
  <c r="Q4501" i="1"/>
  <c r="P4501" i="1"/>
  <c r="AE4503" i="1"/>
  <c r="AC4503" i="1"/>
  <c r="AH4502" i="1"/>
  <c r="AG4502" i="1"/>
  <c r="AJ4502" i="1"/>
  <c r="AB4504" i="1"/>
  <c r="AA4504" i="1"/>
  <c r="AF4503" i="1"/>
  <c r="AD4503" i="1"/>
  <c r="AB4505" i="1" l="1"/>
  <c r="AA4505" i="1"/>
  <c r="O4506" i="1"/>
  <c r="AI4506" i="1"/>
  <c r="R4502" i="1"/>
  <c r="Q4502" i="1"/>
  <c r="P4502" i="1"/>
  <c r="AC4504" i="1"/>
  <c r="AE4504" i="1"/>
  <c r="AG4503" i="1"/>
  <c r="AJ4503" i="1" s="1"/>
  <c r="AF4504" i="1"/>
  <c r="AD4504" i="1"/>
  <c r="N4507" i="1"/>
  <c r="M4508" i="1"/>
  <c r="R4503" i="1" l="1"/>
  <c r="N4508" i="1"/>
  <c r="M4509" i="1"/>
  <c r="AH4503" i="1"/>
  <c r="AB4506" i="1"/>
  <c r="AA4506" i="1"/>
  <c r="O4507" i="1"/>
  <c r="AI4507" i="1"/>
  <c r="AC4505" i="1"/>
  <c r="AE4505" i="1"/>
  <c r="AG4504" i="1"/>
  <c r="AH4504" i="1" s="1"/>
  <c r="AD4505" i="1"/>
  <c r="AF4505" i="1"/>
  <c r="Q4504" i="1" l="1"/>
  <c r="P4504" i="1"/>
  <c r="O4508" i="1"/>
  <c r="AI4508" i="1"/>
  <c r="AJ4504" i="1"/>
  <c r="AB4507" i="1"/>
  <c r="AA4507" i="1"/>
  <c r="AG4505" i="1"/>
  <c r="AJ4505" i="1" s="1"/>
  <c r="AE4506" i="1"/>
  <c r="AC4506" i="1"/>
  <c r="AD4506" i="1"/>
  <c r="AF4506" i="1"/>
  <c r="N4509" i="1"/>
  <c r="M4510" i="1"/>
  <c r="Q4503" i="1"/>
  <c r="P4503" i="1"/>
  <c r="R4505" i="1" l="1"/>
  <c r="N4510" i="1"/>
  <c r="M4511" i="1"/>
  <c r="AH4505" i="1"/>
  <c r="O4509" i="1"/>
  <c r="AI4509" i="1"/>
  <c r="AG4506" i="1"/>
  <c r="AJ4506" i="1" s="1"/>
  <c r="AE4507" i="1"/>
  <c r="AC4507" i="1"/>
  <c r="AB4508" i="1"/>
  <c r="AA4508" i="1"/>
  <c r="AF4507" i="1"/>
  <c r="AD4507" i="1"/>
  <c r="R4504" i="1"/>
  <c r="M4512" i="1" l="1"/>
  <c r="N4511" i="1"/>
  <c r="AI4510" i="1"/>
  <c r="O4510" i="1"/>
  <c r="AB4509" i="1"/>
  <c r="AA4509" i="1"/>
  <c r="AE4508" i="1"/>
  <c r="AC4508" i="1"/>
  <c r="AH4506" i="1"/>
  <c r="AF4508" i="1"/>
  <c r="AD4508" i="1"/>
  <c r="AH4507" i="1"/>
  <c r="AG4507" i="1"/>
  <c r="AJ4507" i="1" s="1"/>
  <c r="Q4505" i="1"/>
  <c r="P4505" i="1"/>
  <c r="R4507" i="1" l="1"/>
  <c r="AA4510" i="1"/>
  <c r="AB4510" i="1"/>
  <c r="M4513" i="1"/>
  <c r="N4512" i="1"/>
  <c r="Q4506" i="1"/>
  <c r="P4506" i="1"/>
  <c r="AG4508" i="1"/>
  <c r="AJ4508" i="1"/>
  <c r="AH4508" i="1"/>
  <c r="R4506" i="1"/>
  <c r="AE4509" i="1"/>
  <c r="AC4509" i="1"/>
  <c r="AF4509" i="1"/>
  <c r="AD4509" i="1"/>
  <c r="Q4507" i="1"/>
  <c r="P4507" i="1"/>
  <c r="AI4511" i="1"/>
  <c r="O4511" i="1"/>
  <c r="AE4510" i="1" l="1"/>
  <c r="AC4510" i="1"/>
  <c r="R4508" i="1"/>
  <c r="AB4511" i="1"/>
  <c r="AA4511" i="1"/>
  <c r="AF4510" i="1"/>
  <c r="AD4510" i="1"/>
  <c r="Q4508" i="1"/>
  <c r="P4508" i="1"/>
  <c r="AI4512" i="1"/>
  <c r="O4512" i="1"/>
  <c r="AG4509" i="1"/>
  <c r="AH4509" i="1" s="1"/>
  <c r="AJ4509" i="1"/>
  <c r="N4513" i="1"/>
  <c r="M4514" i="1"/>
  <c r="Q4509" i="1" l="1"/>
  <c r="P4509" i="1"/>
  <c r="R4509" i="1"/>
  <c r="N4514" i="1"/>
  <c r="M4515" i="1"/>
  <c r="AI4513" i="1"/>
  <c r="O4513" i="1"/>
  <c r="AB4512" i="1"/>
  <c r="AA4512" i="1"/>
  <c r="AE4511" i="1"/>
  <c r="AC4511" i="1"/>
  <c r="AG4510" i="1"/>
  <c r="AH4510" i="1" s="1"/>
  <c r="AF4511" i="1"/>
  <c r="AD4511" i="1"/>
  <c r="Q4510" i="1" l="1"/>
  <c r="P4510" i="1"/>
  <c r="AJ4510" i="1"/>
  <c r="N4515" i="1"/>
  <c r="M4516" i="1"/>
  <c r="AB4513" i="1"/>
  <c r="AA4513" i="1"/>
  <c r="O4514" i="1"/>
  <c r="AI4514" i="1"/>
  <c r="AG4511" i="1"/>
  <c r="AH4511" i="1" s="1"/>
  <c r="AC4512" i="1"/>
  <c r="AE4512" i="1"/>
  <c r="AF4512" i="1"/>
  <c r="AD4512" i="1"/>
  <c r="Q4511" i="1" l="1"/>
  <c r="P4511" i="1"/>
  <c r="AB4514" i="1"/>
  <c r="AA4514" i="1"/>
  <c r="AC4513" i="1"/>
  <c r="AE4513" i="1"/>
  <c r="AD4513" i="1"/>
  <c r="AF4513" i="1"/>
  <c r="AJ4511" i="1"/>
  <c r="N4516" i="1"/>
  <c r="M4517" i="1"/>
  <c r="AG4512" i="1"/>
  <c r="AJ4512" i="1" s="1"/>
  <c r="O4515" i="1"/>
  <c r="AI4515" i="1"/>
  <c r="R4510" i="1"/>
  <c r="R4511" i="1" l="1"/>
  <c r="O4516" i="1"/>
  <c r="AI4516" i="1"/>
  <c r="AH4512" i="1"/>
  <c r="AG4513" i="1"/>
  <c r="AH4513" i="1" s="1"/>
  <c r="AE4514" i="1"/>
  <c r="AC4514" i="1"/>
  <c r="AB4515" i="1"/>
  <c r="AA4515" i="1"/>
  <c r="N4517" i="1"/>
  <c r="M4518" i="1"/>
  <c r="AD4514" i="1"/>
  <c r="AF4514" i="1"/>
  <c r="Q4513" i="1" l="1"/>
  <c r="P4513" i="1"/>
  <c r="AB4516" i="1"/>
  <c r="AA4516" i="1"/>
  <c r="AE4515" i="1"/>
  <c r="AC4515" i="1"/>
  <c r="AJ4513" i="1"/>
  <c r="AF4515" i="1"/>
  <c r="AD4515" i="1"/>
  <c r="Q4512" i="1"/>
  <c r="P4512" i="1"/>
  <c r="R4512" i="1"/>
  <c r="O4517" i="1"/>
  <c r="AI4517" i="1"/>
  <c r="AJ4514" i="1"/>
  <c r="AG4514" i="1"/>
  <c r="AH4514" i="1" s="1"/>
  <c r="N4518" i="1"/>
  <c r="M4519" i="1"/>
  <c r="Q4514" i="1" l="1"/>
  <c r="P4514" i="1"/>
  <c r="AI4518" i="1"/>
  <c r="O4518" i="1"/>
  <c r="R4513" i="1"/>
  <c r="AJ4515" i="1"/>
  <c r="AG4515" i="1"/>
  <c r="AH4515" i="1" s="1"/>
  <c r="AB4517" i="1"/>
  <c r="AA4517" i="1"/>
  <c r="AE4516" i="1"/>
  <c r="AC4516" i="1"/>
  <c r="M4520" i="1"/>
  <c r="N4519" i="1"/>
  <c r="R4514" i="1"/>
  <c r="AF4516" i="1"/>
  <c r="AD4516" i="1"/>
  <c r="Q4515" i="1" l="1"/>
  <c r="P4515" i="1"/>
  <c r="R4515" i="1"/>
  <c r="AE4517" i="1"/>
  <c r="AC4517" i="1"/>
  <c r="AA4518" i="1"/>
  <c r="AB4518" i="1"/>
  <c r="AG4516" i="1"/>
  <c r="AJ4516" i="1"/>
  <c r="AH4516" i="1"/>
  <c r="AF4517" i="1"/>
  <c r="AD4517" i="1"/>
  <c r="AI4519" i="1"/>
  <c r="O4519" i="1"/>
  <c r="M4521" i="1"/>
  <c r="N4520" i="1"/>
  <c r="AG4517" i="1" l="1"/>
  <c r="AH4517" i="1" s="1"/>
  <c r="AJ4517" i="1"/>
  <c r="AB4519" i="1"/>
  <c r="AA4519" i="1"/>
  <c r="R4516" i="1"/>
  <c r="AI4520" i="1"/>
  <c r="O4520" i="1"/>
  <c r="N4521" i="1"/>
  <c r="M4522" i="1"/>
  <c r="Q4516" i="1"/>
  <c r="P4516" i="1"/>
  <c r="AF4518" i="1"/>
  <c r="AD4518" i="1"/>
  <c r="AE4518" i="1"/>
  <c r="AC4518" i="1"/>
  <c r="Q4517" i="1" l="1"/>
  <c r="P4517" i="1"/>
  <c r="AF4519" i="1"/>
  <c r="AD4519" i="1"/>
  <c r="AB4520" i="1"/>
  <c r="AA4520" i="1"/>
  <c r="R4517" i="1"/>
  <c r="AG4518" i="1"/>
  <c r="AH4518" i="1" s="1"/>
  <c r="AI4521" i="1"/>
  <c r="O4521" i="1"/>
  <c r="N4522" i="1"/>
  <c r="M4523" i="1"/>
  <c r="AE4519" i="1"/>
  <c r="AC4519" i="1"/>
  <c r="Q4518" i="1" l="1"/>
  <c r="P4518" i="1"/>
  <c r="AB4521" i="1"/>
  <c r="AA4521" i="1"/>
  <c r="AJ4518" i="1"/>
  <c r="AC4520" i="1"/>
  <c r="AE4520" i="1"/>
  <c r="AG4519" i="1"/>
  <c r="AJ4519" i="1" s="1"/>
  <c r="AF4520" i="1"/>
  <c r="AD4520" i="1"/>
  <c r="N4523" i="1"/>
  <c r="M4524" i="1"/>
  <c r="O4522" i="1"/>
  <c r="AI4522" i="1"/>
  <c r="R4519" i="1" l="1"/>
  <c r="N4524" i="1"/>
  <c r="M4525" i="1"/>
  <c r="AH4519" i="1"/>
  <c r="AG4520" i="1"/>
  <c r="AJ4520" i="1" s="1"/>
  <c r="O4523" i="1"/>
  <c r="AI4523" i="1"/>
  <c r="R4518" i="1"/>
  <c r="AC4521" i="1"/>
  <c r="AE4521" i="1"/>
  <c r="AB4522" i="1"/>
  <c r="AA4522" i="1"/>
  <c r="AD4521" i="1"/>
  <c r="AF4521" i="1"/>
  <c r="R4520" i="1" l="1"/>
  <c r="AD4522" i="1"/>
  <c r="AF4522" i="1"/>
  <c r="N4525" i="1"/>
  <c r="M4526" i="1"/>
  <c r="O4524" i="1"/>
  <c r="AI4524" i="1"/>
  <c r="AG4521" i="1"/>
  <c r="AH4521" i="1" s="1"/>
  <c r="AH4520" i="1"/>
  <c r="AE4522" i="1"/>
  <c r="AC4522" i="1"/>
  <c r="AB4523" i="1"/>
  <c r="AA4523" i="1"/>
  <c r="Q4519" i="1"/>
  <c r="P4519" i="1"/>
  <c r="Q4521" i="1" l="1"/>
  <c r="P4521" i="1"/>
  <c r="AE4523" i="1"/>
  <c r="AC4523" i="1"/>
  <c r="AB4524" i="1"/>
  <c r="AA4524" i="1"/>
  <c r="AF4523" i="1"/>
  <c r="AD4523" i="1"/>
  <c r="AJ4522" i="1"/>
  <c r="AG4522" i="1"/>
  <c r="AH4522" i="1" s="1"/>
  <c r="AJ4521" i="1"/>
  <c r="N4526" i="1"/>
  <c r="M4527" i="1"/>
  <c r="Q4520" i="1"/>
  <c r="P4520" i="1"/>
  <c r="O4525" i="1"/>
  <c r="AI4525" i="1"/>
  <c r="Q4522" i="1" l="1"/>
  <c r="P4522" i="1"/>
  <c r="R4522" i="1"/>
  <c r="M4528" i="1"/>
  <c r="N4527" i="1"/>
  <c r="R4521" i="1"/>
  <c r="AI4526" i="1"/>
  <c r="O4526" i="1"/>
  <c r="AE4524" i="1"/>
  <c r="AC4524" i="1"/>
  <c r="AF4524" i="1"/>
  <c r="AD4524" i="1"/>
  <c r="AB4525" i="1"/>
  <c r="AA4525" i="1"/>
  <c r="AG4523" i="1"/>
  <c r="AH4523" i="1" s="1"/>
  <c r="Q4523" i="1" l="1"/>
  <c r="P4523" i="1"/>
  <c r="M4529" i="1"/>
  <c r="N4528" i="1"/>
  <c r="AI4527" i="1"/>
  <c r="O4527" i="1"/>
  <c r="AJ4523" i="1"/>
  <c r="AA4526" i="1"/>
  <c r="AB4526" i="1"/>
  <c r="AF4525" i="1"/>
  <c r="AD4525" i="1"/>
  <c r="AG4524" i="1"/>
  <c r="AJ4524" i="1" s="1"/>
  <c r="AE4525" i="1"/>
  <c r="AC4525" i="1"/>
  <c r="R4524" i="1" l="1"/>
  <c r="AB4527" i="1"/>
  <c r="AA4527" i="1"/>
  <c r="R4523" i="1"/>
  <c r="AG4525" i="1"/>
  <c r="AJ4525" i="1" s="1"/>
  <c r="AE4526" i="1"/>
  <c r="AC4526" i="1"/>
  <c r="AI4528" i="1"/>
  <c r="O4528" i="1"/>
  <c r="AF4526" i="1"/>
  <c r="AD4526" i="1"/>
  <c r="AH4524" i="1"/>
  <c r="N4529" i="1"/>
  <c r="M4530" i="1"/>
  <c r="AF4527" i="1" l="1"/>
  <c r="AD4527" i="1"/>
  <c r="AH4525" i="1"/>
  <c r="R4525" i="1" s="1"/>
  <c r="N4530" i="1"/>
  <c r="M4531" i="1"/>
  <c r="AG4526" i="1"/>
  <c r="AH4526" i="1" s="1"/>
  <c r="AB4528" i="1"/>
  <c r="AA4528" i="1"/>
  <c r="AI4529" i="1"/>
  <c r="O4529" i="1"/>
  <c r="AE4527" i="1"/>
  <c r="AC4527" i="1"/>
  <c r="Q4524" i="1"/>
  <c r="P4524" i="1"/>
  <c r="Q4526" i="1" l="1"/>
  <c r="P4526" i="1"/>
  <c r="AJ4526" i="1"/>
  <c r="AG4527" i="1"/>
  <c r="AJ4527" i="1" s="1"/>
  <c r="AC4528" i="1"/>
  <c r="AE4528" i="1"/>
  <c r="N4531" i="1"/>
  <c r="M4532" i="1"/>
  <c r="AB4529" i="1"/>
  <c r="AA4529" i="1"/>
  <c r="AF4528" i="1"/>
  <c r="AD4528" i="1"/>
  <c r="O4530" i="1"/>
  <c r="AI4530" i="1"/>
  <c r="Q4525" i="1"/>
  <c r="P4525" i="1"/>
  <c r="AB4530" i="1" l="1"/>
  <c r="AA4530" i="1"/>
  <c r="AG4528" i="1"/>
  <c r="AJ4528" i="1" s="1"/>
  <c r="AC4529" i="1"/>
  <c r="AE4529" i="1"/>
  <c r="AD4529" i="1"/>
  <c r="AF4529" i="1"/>
  <c r="N4532" i="1"/>
  <c r="M4533" i="1"/>
  <c r="AH4527" i="1"/>
  <c r="O4531" i="1"/>
  <c r="AI4531" i="1"/>
  <c r="R4526" i="1"/>
  <c r="AD4530" i="1" l="1"/>
  <c r="AF4530" i="1"/>
  <c r="Q4527" i="1"/>
  <c r="P4527" i="1"/>
  <c r="AE4530" i="1"/>
  <c r="AC4530" i="1"/>
  <c r="N4533" i="1"/>
  <c r="M4534" i="1"/>
  <c r="O4532" i="1"/>
  <c r="AI4532" i="1"/>
  <c r="R4527" i="1"/>
  <c r="AG4529" i="1"/>
  <c r="AJ4529" i="1" s="1"/>
  <c r="AH4528" i="1"/>
  <c r="AB4531" i="1"/>
  <c r="AA4531" i="1"/>
  <c r="R4529" i="1" l="1"/>
  <c r="AF4531" i="1"/>
  <c r="AD4531" i="1"/>
  <c r="Q4528" i="1"/>
  <c r="P4528" i="1"/>
  <c r="N4534" i="1"/>
  <c r="M4535" i="1"/>
  <c r="R4528" i="1"/>
  <c r="AH4529" i="1"/>
  <c r="AB4532" i="1"/>
  <c r="AA4532" i="1"/>
  <c r="O4533" i="1"/>
  <c r="AI4533" i="1"/>
  <c r="AE4531" i="1"/>
  <c r="AC4531" i="1"/>
  <c r="AG4530" i="1"/>
  <c r="AJ4530" i="1" s="1"/>
  <c r="R4530" i="1" l="1"/>
  <c r="AJ4531" i="1"/>
  <c r="AG4531" i="1"/>
  <c r="AH4531" i="1" s="1"/>
  <c r="AE4532" i="1"/>
  <c r="AC4532" i="1"/>
  <c r="AF4532" i="1"/>
  <c r="AD4532" i="1"/>
  <c r="Q4529" i="1"/>
  <c r="P4529" i="1"/>
  <c r="AH4530" i="1"/>
  <c r="M4536" i="1"/>
  <c r="N4535" i="1"/>
  <c r="AB4533" i="1"/>
  <c r="AA4533" i="1"/>
  <c r="AI4534" i="1"/>
  <c r="O4534" i="1"/>
  <c r="Q4531" i="1" l="1"/>
  <c r="P4531" i="1"/>
  <c r="AG4532" i="1"/>
  <c r="AJ4532" i="1"/>
  <c r="AH4532" i="1"/>
  <c r="AE4533" i="1"/>
  <c r="AC4533" i="1"/>
  <c r="AA4534" i="1"/>
  <c r="AB4534" i="1"/>
  <c r="R4531" i="1"/>
  <c r="Q4530" i="1"/>
  <c r="P4530" i="1"/>
  <c r="AF4533" i="1"/>
  <c r="AD4533" i="1"/>
  <c r="AI4535" i="1"/>
  <c r="O4535" i="1"/>
  <c r="M4537" i="1"/>
  <c r="N4536" i="1"/>
  <c r="AG4533" i="1" l="1"/>
  <c r="AH4533" i="1" s="1"/>
  <c r="AJ4533" i="1"/>
  <c r="Q4532" i="1"/>
  <c r="P4532" i="1"/>
  <c r="N4537" i="1"/>
  <c r="M4538" i="1"/>
  <c r="R4532" i="1"/>
  <c r="AB4535" i="1"/>
  <c r="AA4535" i="1"/>
  <c r="AF4534" i="1"/>
  <c r="AD4534" i="1"/>
  <c r="AI4536" i="1"/>
  <c r="O4536" i="1"/>
  <c r="AE4534" i="1"/>
  <c r="AC4534" i="1"/>
  <c r="Q4533" i="1" l="1"/>
  <c r="P4533" i="1"/>
  <c r="N4538" i="1"/>
  <c r="M4539" i="1"/>
  <c r="AF4535" i="1"/>
  <c r="AD4535" i="1"/>
  <c r="AI4537" i="1"/>
  <c r="O4537" i="1"/>
  <c r="R4533" i="1"/>
  <c r="AE4535" i="1"/>
  <c r="AC4535" i="1"/>
  <c r="AG4534" i="1"/>
  <c r="AH4534" i="1" s="1"/>
  <c r="AJ4534" i="1"/>
  <c r="AB4536" i="1"/>
  <c r="AA4536" i="1"/>
  <c r="Q4534" i="1" l="1"/>
  <c r="P4534" i="1"/>
  <c r="R4534" i="1"/>
  <c r="AC4536" i="1"/>
  <c r="AE4536" i="1"/>
  <c r="AH4535" i="1"/>
  <c r="AG4535" i="1"/>
  <c r="AJ4535" i="1" s="1"/>
  <c r="AB4537" i="1"/>
  <c r="AA4537" i="1"/>
  <c r="N4539" i="1"/>
  <c r="M4540" i="1"/>
  <c r="AF4536" i="1"/>
  <c r="AD4536" i="1"/>
  <c r="O4538" i="1"/>
  <c r="AI4538" i="1"/>
  <c r="R4535" i="1" l="1"/>
  <c r="AD4537" i="1"/>
  <c r="AF4537" i="1"/>
  <c r="AG4536" i="1"/>
  <c r="AJ4536" i="1" s="1"/>
  <c r="AB4538" i="1"/>
  <c r="AA4538" i="1"/>
  <c r="AC4537" i="1"/>
  <c r="AE4537" i="1"/>
  <c r="N4540" i="1"/>
  <c r="M4541" i="1"/>
  <c r="Q4535" i="1"/>
  <c r="P4535" i="1"/>
  <c r="O4539" i="1"/>
  <c r="AI4539" i="1"/>
  <c r="AB4539" i="1" l="1"/>
  <c r="AA4539" i="1"/>
  <c r="N4541" i="1"/>
  <c r="M4542" i="1"/>
  <c r="AD4538" i="1"/>
  <c r="AF4538" i="1"/>
  <c r="AH4536" i="1"/>
  <c r="O4540" i="1"/>
  <c r="AI4540" i="1"/>
  <c r="AG4537" i="1"/>
  <c r="AJ4537" i="1" s="1"/>
  <c r="AE4538" i="1"/>
  <c r="AC4538" i="1"/>
  <c r="AE4539" i="1" l="1"/>
  <c r="AC4539" i="1"/>
  <c r="AF4539" i="1"/>
  <c r="AD4539" i="1"/>
  <c r="Q4536" i="1"/>
  <c r="P4536" i="1"/>
  <c r="R4536" i="1"/>
  <c r="AB4540" i="1"/>
  <c r="AA4540" i="1"/>
  <c r="AG4538" i="1"/>
  <c r="AH4538" i="1" s="1"/>
  <c r="M4543" i="1"/>
  <c r="N4542" i="1"/>
  <c r="AH4537" i="1"/>
  <c r="O4541" i="1"/>
  <c r="AI4541" i="1"/>
  <c r="Q4538" i="1" l="1"/>
  <c r="P4538" i="1"/>
  <c r="AJ4538" i="1"/>
  <c r="AE4540" i="1"/>
  <c r="AC4540" i="1"/>
  <c r="R4537" i="1"/>
  <c r="AJ4539" i="1"/>
  <c r="AH4539" i="1"/>
  <c r="AG4539" i="1"/>
  <c r="AI4542" i="1"/>
  <c r="O4542" i="1"/>
  <c r="AF4540" i="1"/>
  <c r="AD4540" i="1"/>
  <c r="Q4537" i="1"/>
  <c r="P4537" i="1"/>
  <c r="N4543" i="1"/>
  <c r="M4544" i="1"/>
  <c r="AB4541" i="1"/>
  <c r="AA4541" i="1"/>
  <c r="Q4539" i="1" l="1"/>
  <c r="P4539" i="1"/>
  <c r="AF4541" i="1"/>
  <c r="AD4541" i="1"/>
  <c r="O4543" i="1"/>
  <c r="AI4543" i="1"/>
  <c r="N4544" i="1"/>
  <c r="M4545" i="1"/>
  <c r="AG4540" i="1"/>
  <c r="AJ4540" i="1"/>
  <c r="AH4540" i="1"/>
  <c r="R4538" i="1"/>
  <c r="R4539" i="1"/>
  <c r="AE4541" i="1"/>
  <c r="AC4541" i="1"/>
  <c r="AA4542" i="1"/>
  <c r="AB4542" i="1"/>
  <c r="R4540" i="1" l="1"/>
  <c r="AB4543" i="1"/>
  <c r="AA4543" i="1"/>
  <c r="Q4540" i="1"/>
  <c r="P4540" i="1"/>
  <c r="N4545" i="1"/>
  <c r="M4546" i="1"/>
  <c r="O4544" i="1"/>
  <c r="AI4544" i="1"/>
  <c r="AF4542" i="1"/>
  <c r="AD4542" i="1"/>
  <c r="AG4541" i="1"/>
  <c r="AH4541" i="1" s="1"/>
  <c r="AJ4541" i="1"/>
  <c r="AE4542" i="1"/>
  <c r="AC4542" i="1"/>
  <c r="Q4541" i="1" l="1"/>
  <c r="P4541" i="1"/>
  <c r="AC4543" i="1"/>
  <c r="AE4543" i="1"/>
  <c r="AD4543" i="1"/>
  <c r="AF4543" i="1"/>
  <c r="R4541" i="1"/>
  <c r="AB4544" i="1"/>
  <c r="AA4544" i="1"/>
  <c r="AG4542" i="1"/>
  <c r="AH4542" i="1" s="1"/>
  <c r="AJ4542" i="1"/>
  <c r="M4547" i="1"/>
  <c r="N4546" i="1"/>
  <c r="AI4545" i="1"/>
  <c r="O4545" i="1"/>
  <c r="Q4542" i="1" l="1"/>
  <c r="P4542" i="1"/>
  <c r="R4542" i="1"/>
  <c r="AE4544" i="1"/>
  <c r="AC4544" i="1"/>
  <c r="AD4544" i="1"/>
  <c r="AF4544" i="1"/>
  <c r="O4546" i="1"/>
  <c r="AI4546" i="1"/>
  <c r="N4547" i="1"/>
  <c r="M4548" i="1"/>
  <c r="AA4545" i="1"/>
  <c r="AB4545" i="1"/>
  <c r="AG4543" i="1"/>
  <c r="AH4543" i="1" s="1"/>
  <c r="Q4543" i="1" l="1"/>
  <c r="P4543" i="1"/>
  <c r="AF4545" i="1"/>
  <c r="AD4545" i="1"/>
  <c r="AB4546" i="1"/>
  <c r="AA4546" i="1"/>
  <c r="AJ4543" i="1"/>
  <c r="AE4545" i="1"/>
  <c r="AC4545" i="1"/>
  <c r="N4548" i="1"/>
  <c r="M4549" i="1"/>
  <c r="AG4544" i="1"/>
  <c r="AJ4544" i="1" s="1"/>
  <c r="O4547" i="1"/>
  <c r="AI4547" i="1"/>
  <c r="AI4548" i="1" l="1"/>
  <c r="O4548" i="1"/>
  <c r="R4543" i="1"/>
  <c r="AG4545" i="1"/>
  <c r="AJ4545" i="1" s="1"/>
  <c r="AE4546" i="1"/>
  <c r="AC4546" i="1"/>
  <c r="AB4547" i="1"/>
  <c r="AA4547" i="1"/>
  <c r="AH4544" i="1"/>
  <c r="AF4546" i="1"/>
  <c r="AD4546" i="1"/>
  <c r="M4550" i="1"/>
  <c r="N4549" i="1"/>
  <c r="AH4545" i="1" l="1"/>
  <c r="AF4547" i="1"/>
  <c r="AD4547" i="1"/>
  <c r="AC4547" i="1"/>
  <c r="AE4547" i="1"/>
  <c r="AG4546" i="1"/>
  <c r="AH4546" i="1" s="1"/>
  <c r="AA4548" i="1"/>
  <c r="AB4548" i="1"/>
  <c r="Q4544" i="1"/>
  <c r="P4544" i="1"/>
  <c r="O4549" i="1"/>
  <c r="AI4549" i="1"/>
  <c r="M4551" i="1"/>
  <c r="N4550" i="1"/>
  <c r="R4544" i="1"/>
  <c r="Q4546" i="1" l="1"/>
  <c r="P4546" i="1"/>
  <c r="Q4545" i="1"/>
  <c r="P4545" i="1"/>
  <c r="R4545" i="1"/>
  <c r="AB4549" i="1"/>
  <c r="AA4549" i="1"/>
  <c r="AI4550" i="1"/>
  <c r="O4550" i="1"/>
  <c r="AJ4546" i="1"/>
  <c r="AE4548" i="1"/>
  <c r="AC4548" i="1"/>
  <c r="AH4547" i="1"/>
  <c r="AG4547" i="1"/>
  <c r="AJ4547" i="1" s="1"/>
  <c r="N4551" i="1"/>
  <c r="M4552" i="1"/>
  <c r="AD4548" i="1"/>
  <c r="AF4548" i="1"/>
  <c r="R4547" i="1" l="1"/>
  <c r="Q4547" i="1"/>
  <c r="P4547" i="1"/>
  <c r="O4551" i="1"/>
  <c r="AI4551" i="1"/>
  <c r="R4546" i="1"/>
  <c r="N4552" i="1"/>
  <c r="M4553" i="1"/>
  <c r="AF4549" i="1"/>
  <c r="AD4549" i="1"/>
  <c r="AE4549" i="1"/>
  <c r="AC4549" i="1"/>
  <c r="AB4550" i="1"/>
  <c r="AA4550" i="1"/>
  <c r="AG4548" i="1"/>
  <c r="AH4548" i="1" s="1"/>
  <c r="AJ4548" i="1"/>
  <c r="Q4548" i="1" l="1"/>
  <c r="P4548" i="1"/>
  <c r="M4554" i="1"/>
  <c r="N4553" i="1"/>
  <c r="R4548" i="1"/>
  <c r="AI4552" i="1"/>
  <c r="O4552" i="1"/>
  <c r="AE4550" i="1"/>
  <c r="AC4550" i="1"/>
  <c r="AF4550" i="1"/>
  <c r="AD4550" i="1"/>
  <c r="AB4551" i="1"/>
  <c r="AA4551" i="1"/>
  <c r="AJ4549" i="1"/>
  <c r="AH4549" i="1"/>
  <c r="AG4549" i="1"/>
  <c r="R4549" i="1" l="1"/>
  <c r="AC4551" i="1"/>
  <c r="AE4551" i="1"/>
  <c r="AF4551" i="1"/>
  <c r="AD4551" i="1"/>
  <c r="Q4549" i="1"/>
  <c r="P4549" i="1"/>
  <c r="AG4550" i="1"/>
  <c r="AH4550" i="1" s="1"/>
  <c r="AJ4550" i="1"/>
  <c r="AI4553" i="1"/>
  <c r="O4553" i="1"/>
  <c r="AA4552" i="1"/>
  <c r="AB4552" i="1"/>
  <c r="M4555" i="1"/>
  <c r="N4554" i="1"/>
  <c r="Q4550" i="1" l="1"/>
  <c r="P4550" i="1"/>
  <c r="AG4551" i="1"/>
  <c r="AH4551" i="1" s="1"/>
  <c r="AJ4551" i="1"/>
  <c r="R4550" i="1"/>
  <c r="AI4554" i="1"/>
  <c r="O4554" i="1"/>
  <c r="AD4552" i="1"/>
  <c r="AF4552" i="1"/>
  <c r="AB4553" i="1"/>
  <c r="AA4553" i="1"/>
  <c r="N4555" i="1"/>
  <c r="M4556" i="1"/>
  <c r="AE4552" i="1"/>
  <c r="AC4552" i="1"/>
  <c r="Q4551" i="1" l="1"/>
  <c r="P4551" i="1"/>
  <c r="R4551" i="1"/>
  <c r="AB4554" i="1"/>
  <c r="AA4554" i="1"/>
  <c r="AF4553" i="1"/>
  <c r="AD4553" i="1"/>
  <c r="AG4552" i="1"/>
  <c r="AJ4552" i="1" s="1"/>
  <c r="N4556" i="1"/>
  <c r="M4557" i="1"/>
  <c r="AE4553" i="1"/>
  <c r="AC4553" i="1"/>
  <c r="O4555" i="1"/>
  <c r="AI4555" i="1"/>
  <c r="AC4554" i="1" l="1"/>
  <c r="AE4554" i="1"/>
  <c r="AF4554" i="1"/>
  <c r="AD4554" i="1"/>
  <c r="AG4553" i="1"/>
  <c r="AJ4553" i="1" s="1"/>
  <c r="AH4552" i="1"/>
  <c r="R4552" i="1" s="1"/>
  <c r="N4557" i="1"/>
  <c r="M4558" i="1"/>
  <c r="AB4555" i="1"/>
  <c r="AA4555" i="1"/>
  <c r="O4556" i="1"/>
  <c r="AI4556" i="1"/>
  <c r="AG4554" i="1" l="1"/>
  <c r="AJ4554" i="1" s="1"/>
  <c r="AA4556" i="1"/>
  <c r="AB4556" i="1"/>
  <c r="AD4555" i="1"/>
  <c r="AF4555" i="1"/>
  <c r="AH4553" i="1"/>
  <c r="R4553" i="1" s="1"/>
  <c r="M4559" i="1"/>
  <c r="N4558" i="1"/>
  <c r="O4557" i="1"/>
  <c r="AI4557" i="1"/>
  <c r="AC4555" i="1"/>
  <c r="AE4555" i="1"/>
  <c r="Q4552" i="1"/>
  <c r="P4552" i="1"/>
  <c r="R4554" i="1" l="1"/>
  <c r="AD4556" i="1"/>
  <c r="AF4556" i="1"/>
  <c r="AG4555" i="1"/>
  <c r="AJ4555" i="1" s="1"/>
  <c r="O4558" i="1"/>
  <c r="AI4558" i="1"/>
  <c r="AB4557" i="1"/>
  <c r="AA4557" i="1"/>
  <c r="N4559" i="1"/>
  <c r="M4560" i="1"/>
  <c r="AH4554" i="1"/>
  <c r="AE4556" i="1"/>
  <c r="AC4556" i="1"/>
  <c r="Q4553" i="1"/>
  <c r="P4553" i="1"/>
  <c r="AF4557" i="1" l="1"/>
  <c r="AD4557" i="1"/>
  <c r="AG4556" i="1"/>
  <c r="AH4556" i="1" s="1"/>
  <c r="AJ4556" i="1"/>
  <c r="AE4557" i="1"/>
  <c r="AC4557" i="1"/>
  <c r="Q4554" i="1"/>
  <c r="P4554" i="1"/>
  <c r="N4560" i="1"/>
  <c r="M4561" i="1"/>
  <c r="AH4555" i="1"/>
  <c r="O4559" i="1"/>
  <c r="AI4559" i="1"/>
  <c r="AB4558" i="1"/>
  <c r="AA4558" i="1"/>
  <c r="Q4556" i="1" l="1"/>
  <c r="P4556" i="1"/>
  <c r="R4555" i="1"/>
  <c r="AG4557" i="1"/>
  <c r="AJ4557" i="1" s="1"/>
  <c r="R4556" i="1"/>
  <c r="AE4558" i="1"/>
  <c r="AC4558" i="1"/>
  <c r="Q4555" i="1"/>
  <c r="P4555" i="1"/>
  <c r="M4562" i="1"/>
  <c r="N4561" i="1"/>
  <c r="AF4558" i="1"/>
  <c r="AD4558" i="1"/>
  <c r="AB4559" i="1"/>
  <c r="AA4559" i="1"/>
  <c r="AI4560" i="1"/>
  <c r="O4560" i="1"/>
  <c r="AG4558" i="1" l="1"/>
  <c r="AJ4558" i="1" s="1"/>
  <c r="AC4559" i="1"/>
  <c r="AE4559" i="1"/>
  <c r="AH4557" i="1"/>
  <c r="AA4560" i="1"/>
  <c r="AB4560" i="1"/>
  <c r="AI4561" i="1"/>
  <c r="O4561" i="1"/>
  <c r="AF4559" i="1"/>
  <c r="AD4559" i="1"/>
  <c r="M4563" i="1"/>
  <c r="N4562" i="1"/>
  <c r="R4558" i="1" l="1"/>
  <c r="Q4557" i="1"/>
  <c r="P4557" i="1"/>
  <c r="AG4559" i="1"/>
  <c r="AJ4559" i="1" s="1"/>
  <c r="N4563" i="1"/>
  <c r="M4564" i="1"/>
  <c r="AB4561" i="1"/>
  <c r="AA4561" i="1"/>
  <c r="AH4558" i="1"/>
  <c r="AE4560" i="1"/>
  <c r="AC4560" i="1"/>
  <c r="AI4562" i="1"/>
  <c r="O4562" i="1"/>
  <c r="R4557" i="1"/>
  <c r="AD4560" i="1"/>
  <c r="AF4560" i="1"/>
  <c r="AF4561" i="1" l="1"/>
  <c r="AD4561" i="1"/>
  <c r="AH4559" i="1"/>
  <c r="AI4563" i="1"/>
  <c r="O4563" i="1"/>
  <c r="AE4561" i="1"/>
  <c r="AC4561" i="1"/>
  <c r="AG4560" i="1"/>
  <c r="AH4560" i="1" s="1"/>
  <c r="AJ4560" i="1"/>
  <c r="AB4562" i="1"/>
  <c r="AA4562" i="1"/>
  <c r="Q4558" i="1"/>
  <c r="P4558" i="1"/>
  <c r="N4564" i="1"/>
  <c r="M4565" i="1"/>
  <c r="Q4560" i="1" l="1"/>
  <c r="P4560" i="1"/>
  <c r="R4560" i="1"/>
  <c r="O4564" i="1"/>
  <c r="AI4564" i="1"/>
  <c r="AJ4561" i="1"/>
  <c r="AH4561" i="1"/>
  <c r="AG4561" i="1"/>
  <c r="AF4562" i="1"/>
  <c r="AD4562" i="1"/>
  <c r="Q4559" i="1"/>
  <c r="P4559" i="1"/>
  <c r="R4559" i="1"/>
  <c r="AB4563" i="1"/>
  <c r="AA4563" i="1"/>
  <c r="N4565" i="1"/>
  <c r="M4566" i="1"/>
  <c r="AC4562" i="1"/>
  <c r="AE4562" i="1"/>
  <c r="R4561" i="1" l="1"/>
  <c r="AA4564" i="1"/>
  <c r="AB4564" i="1"/>
  <c r="Q4561" i="1"/>
  <c r="P4561" i="1"/>
  <c r="AJ4562" i="1"/>
  <c r="AG4562" i="1"/>
  <c r="AH4562" i="1"/>
  <c r="M4567" i="1"/>
  <c r="N4566" i="1"/>
  <c r="O4565" i="1"/>
  <c r="AI4565" i="1"/>
  <c r="AD4563" i="1"/>
  <c r="AF4563" i="1"/>
  <c r="AC4563" i="1"/>
  <c r="AE4563" i="1"/>
  <c r="AE4564" i="1" l="1"/>
  <c r="AC4564" i="1"/>
  <c r="N4567" i="1"/>
  <c r="M4568" i="1"/>
  <c r="R4562" i="1"/>
  <c r="O4566" i="1"/>
  <c r="AI4566" i="1"/>
  <c r="Q4562" i="1"/>
  <c r="P4562" i="1"/>
  <c r="AD4564" i="1"/>
  <c r="AF4564" i="1"/>
  <c r="AG4563" i="1"/>
  <c r="AJ4563" i="1" s="1"/>
  <c r="AB4565" i="1"/>
  <c r="AA4565" i="1"/>
  <c r="AH4563" i="1" l="1"/>
  <c r="AB4566" i="1"/>
  <c r="AA4566" i="1"/>
  <c r="AE4565" i="1"/>
  <c r="AC4565" i="1"/>
  <c r="N4568" i="1"/>
  <c r="M4569" i="1"/>
  <c r="AF4565" i="1"/>
  <c r="AD4565" i="1"/>
  <c r="O4567" i="1"/>
  <c r="AI4567" i="1"/>
  <c r="AH4564" i="1"/>
  <c r="AG4564" i="1"/>
  <c r="AJ4564" i="1" s="1"/>
  <c r="R4564" i="1" l="1"/>
  <c r="AF4566" i="1"/>
  <c r="AD4566" i="1"/>
  <c r="Q4563" i="1"/>
  <c r="P4563" i="1"/>
  <c r="M4570" i="1"/>
  <c r="N4569" i="1"/>
  <c r="R4563" i="1"/>
  <c r="Q4564" i="1"/>
  <c r="P4564" i="1"/>
  <c r="AG4565" i="1"/>
  <c r="AH4565" i="1" s="1"/>
  <c r="AI4568" i="1"/>
  <c r="O4568" i="1"/>
  <c r="AB4567" i="1"/>
  <c r="AA4567" i="1"/>
  <c r="AE4566" i="1"/>
  <c r="AC4566" i="1"/>
  <c r="Q4565" i="1" l="1"/>
  <c r="P4565" i="1"/>
  <c r="AA4568" i="1"/>
  <c r="AB4568" i="1"/>
  <c r="AG4566" i="1"/>
  <c r="AJ4566" i="1"/>
  <c r="AH4566" i="1"/>
  <c r="AJ4565" i="1"/>
  <c r="AE4567" i="1"/>
  <c r="AC4567" i="1"/>
  <c r="AI4569" i="1"/>
  <c r="O4569" i="1"/>
  <c r="AF4567" i="1"/>
  <c r="AD4567" i="1"/>
  <c r="M4571" i="1"/>
  <c r="N4570" i="1"/>
  <c r="AI4570" i="1" l="1"/>
  <c r="O4570" i="1"/>
  <c r="N4571" i="1"/>
  <c r="M4572" i="1"/>
  <c r="Q4566" i="1"/>
  <c r="P4566" i="1"/>
  <c r="R4566" i="1"/>
  <c r="AH4567" i="1"/>
  <c r="AG4567" i="1"/>
  <c r="AJ4567" i="1"/>
  <c r="AF4568" i="1"/>
  <c r="AD4568" i="1"/>
  <c r="AB4569" i="1"/>
  <c r="AA4569" i="1"/>
  <c r="R4565" i="1"/>
  <c r="AE4568" i="1"/>
  <c r="AC4568" i="1"/>
  <c r="AB4570" i="1" l="1"/>
  <c r="AA4570" i="1"/>
  <c r="AF4569" i="1"/>
  <c r="AD4569" i="1"/>
  <c r="Q4567" i="1"/>
  <c r="P4567" i="1"/>
  <c r="R4567" i="1"/>
  <c r="N4572" i="1"/>
  <c r="M4573" i="1"/>
  <c r="AG4568" i="1"/>
  <c r="AH4568" i="1" s="1"/>
  <c r="AE4569" i="1"/>
  <c r="AC4569" i="1"/>
  <c r="AI4571" i="1"/>
  <c r="O4571" i="1"/>
  <c r="Q4568" i="1" l="1"/>
  <c r="P4568" i="1"/>
  <c r="AJ4568" i="1"/>
  <c r="AG4569" i="1"/>
  <c r="AJ4569" i="1" s="1"/>
  <c r="AB4571" i="1"/>
  <c r="AA4571" i="1"/>
  <c r="O4572" i="1"/>
  <c r="AI4572" i="1"/>
  <c r="N4573" i="1"/>
  <c r="M4574" i="1"/>
  <c r="AC4570" i="1"/>
  <c r="AE4570" i="1"/>
  <c r="AF4570" i="1"/>
  <c r="AD4570" i="1"/>
  <c r="AJ4570" i="1" l="1"/>
  <c r="AH4570" i="1"/>
  <c r="AG4570" i="1"/>
  <c r="N4574" i="1"/>
  <c r="M4575" i="1"/>
  <c r="AH4569" i="1"/>
  <c r="AD4571" i="1"/>
  <c r="AF4571" i="1"/>
  <c r="O4573" i="1"/>
  <c r="AI4573" i="1"/>
  <c r="AB4572" i="1"/>
  <c r="AA4572" i="1"/>
  <c r="AC4571" i="1"/>
  <c r="AE4571" i="1"/>
  <c r="R4568" i="1"/>
  <c r="Q4570" i="1" l="1"/>
  <c r="P4570" i="1"/>
  <c r="Q4569" i="1"/>
  <c r="P4569" i="1"/>
  <c r="R4570" i="1"/>
  <c r="N4575" i="1"/>
  <c r="M4576" i="1"/>
  <c r="O4574" i="1"/>
  <c r="AI4574" i="1"/>
  <c r="AJ4571" i="1"/>
  <c r="AG4571" i="1"/>
  <c r="AH4571" i="1" s="1"/>
  <c r="AE4572" i="1"/>
  <c r="AC4572" i="1"/>
  <c r="AB4573" i="1"/>
  <c r="AA4573" i="1"/>
  <c r="R4569" i="1"/>
  <c r="AD4572" i="1"/>
  <c r="AF4572" i="1"/>
  <c r="Q4571" i="1" l="1"/>
  <c r="P4571" i="1"/>
  <c r="N4576" i="1"/>
  <c r="M4577" i="1"/>
  <c r="O4575" i="1"/>
  <c r="AI4575" i="1"/>
  <c r="AG4572" i="1"/>
  <c r="AJ4572" i="1" s="1"/>
  <c r="AF4573" i="1"/>
  <c r="AD4573" i="1"/>
  <c r="AB4574" i="1"/>
  <c r="AA4574" i="1"/>
  <c r="R4571" i="1"/>
  <c r="AE4573" i="1"/>
  <c r="AC4573" i="1"/>
  <c r="R4572" i="1" l="1"/>
  <c r="AB4575" i="1"/>
  <c r="AA4575" i="1"/>
  <c r="AG4573" i="1"/>
  <c r="AJ4573" i="1" s="1"/>
  <c r="AE4574" i="1"/>
  <c r="AC4574" i="1"/>
  <c r="AH4572" i="1"/>
  <c r="AF4574" i="1"/>
  <c r="AD4574" i="1"/>
  <c r="M4578" i="1"/>
  <c r="N4577" i="1"/>
  <c r="AI4576" i="1"/>
  <c r="O4576" i="1"/>
  <c r="AE4575" i="1" l="1"/>
  <c r="AC4575" i="1"/>
  <c r="AF4575" i="1"/>
  <c r="AD4575" i="1"/>
  <c r="AG4574" i="1"/>
  <c r="AJ4574" i="1"/>
  <c r="AH4574" i="1"/>
  <c r="AA4576" i="1"/>
  <c r="AB4576" i="1"/>
  <c r="AI4577" i="1"/>
  <c r="O4577" i="1"/>
  <c r="M4579" i="1"/>
  <c r="N4578" i="1"/>
  <c r="AH4573" i="1"/>
  <c r="Q4572" i="1"/>
  <c r="P4572" i="1"/>
  <c r="Q4574" i="1" l="1"/>
  <c r="P4574" i="1"/>
  <c r="R4573" i="1"/>
  <c r="R4574" i="1"/>
  <c r="AI4578" i="1"/>
  <c r="O4578" i="1"/>
  <c r="Q4573" i="1"/>
  <c r="P4573" i="1"/>
  <c r="N4579" i="1"/>
  <c r="M4580" i="1"/>
  <c r="AB4577" i="1"/>
  <c r="AA4577" i="1"/>
  <c r="AF4576" i="1"/>
  <c r="AD4576" i="1"/>
  <c r="AG4575" i="1"/>
  <c r="AJ4575" i="1" s="1"/>
  <c r="AE4576" i="1"/>
  <c r="AC4576" i="1"/>
  <c r="AH4575" i="1" l="1"/>
  <c r="AE4577" i="1"/>
  <c r="AC4577" i="1"/>
  <c r="AG4576" i="1"/>
  <c r="AH4576" i="1" s="1"/>
  <c r="AJ4576" i="1"/>
  <c r="AF4577" i="1"/>
  <c r="AD4577" i="1"/>
  <c r="N4580" i="1"/>
  <c r="M4581" i="1"/>
  <c r="AB4578" i="1"/>
  <c r="AA4578" i="1"/>
  <c r="AI4579" i="1"/>
  <c r="O4579" i="1"/>
  <c r="Q4576" i="1" l="1"/>
  <c r="P4576" i="1"/>
  <c r="Q4575" i="1"/>
  <c r="P4575" i="1"/>
  <c r="AF4578" i="1"/>
  <c r="AD4578" i="1"/>
  <c r="AC4578" i="1"/>
  <c r="AE4578" i="1"/>
  <c r="N4581" i="1"/>
  <c r="M4582" i="1"/>
  <c r="AB4579" i="1"/>
  <c r="AA4579" i="1"/>
  <c r="O4580" i="1"/>
  <c r="AI4580" i="1"/>
  <c r="R4575" i="1"/>
  <c r="R4576" i="1"/>
  <c r="AJ4577" i="1"/>
  <c r="AG4577" i="1"/>
  <c r="AH4577" i="1" s="1"/>
  <c r="Q4577" i="1" l="1"/>
  <c r="P4577" i="1"/>
  <c r="R4577" i="1"/>
  <c r="AD4579" i="1"/>
  <c r="AF4579" i="1"/>
  <c r="N4582" i="1"/>
  <c r="M4583" i="1"/>
  <c r="AC4579" i="1"/>
  <c r="AE4579" i="1"/>
  <c r="O4581" i="1"/>
  <c r="AI4581" i="1"/>
  <c r="AG4578" i="1"/>
  <c r="AJ4578" i="1" s="1"/>
  <c r="AB4580" i="1"/>
  <c r="AA4580" i="1"/>
  <c r="AH4578" i="1" l="1"/>
  <c r="AB4581" i="1"/>
  <c r="AA4581" i="1"/>
  <c r="AE4580" i="1"/>
  <c r="AC4580" i="1"/>
  <c r="AD4580" i="1"/>
  <c r="AF4580" i="1"/>
  <c r="AG4579" i="1"/>
  <c r="AJ4579" i="1" s="1"/>
  <c r="N4583" i="1"/>
  <c r="M4584" i="1"/>
  <c r="O4582" i="1"/>
  <c r="AI4582" i="1"/>
  <c r="R4579" i="1" l="1"/>
  <c r="AH4579" i="1"/>
  <c r="Q4578" i="1"/>
  <c r="P4578" i="1"/>
  <c r="AB4582" i="1"/>
  <c r="AA4582" i="1"/>
  <c r="R4578" i="1"/>
  <c r="AG4580" i="1"/>
  <c r="AJ4580" i="1" s="1"/>
  <c r="N4584" i="1"/>
  <c r="M4585" i="1"/>
  <c r="AF4581" i="1"/>
  <c r="AD4581" i="1"/>
  <c r="O4583" i="1"/>
  <c r="AI4583" i="1"/>
  <c r="AE4581" i="1"/>
  <c r="AC4581" i="1"/>
  <c r="R4580" i="1" l="1"/>
  <c r="AB4583" i="1"/>
  <c r="AA4583" i="1"/>
  <c r="AG4581" i="1"/>
  <c r="AJ4581" i="1" s="1"/>
  <c r="Q4579" i="1"/>
  <c r="P4579" i="1"/>
  <c r="AF4582" i="1"/>
  <c r="AD4582" i="1"/>
  <c r="AH4580" i="1"/>
  <c r="M4586" i="1"/>
  <c r="N4585" i="1"/>
  <c r="AI4584" i="1"/>
  <c r="O4584" i="1"/>
  <c r="AE4582" i="1"/>
  <c r="AC4582" i="1"/>
  <c r="AE4583" i="1" l="1"/>
  <c r="AC4583" i="1"/>
  <c r="AF4583" i="1"/>
  <c r="AD4583" i="1"/>
  <c r="AI4585" i="1"/>
  <c r="O4585" i="1"/>
  <c r="M4587" i="1"/>
  <c r="N4586" i="1"/>
  <c r="AH4581" i="1"/>
  <c r="AG4582" i="1"/>
  <c r="AJ4582" i="1" s="1"/>
  <c r="AA4584" i="1"/>
  <c r="AB4584" i="1"/>
  <c r="Q4580" i="1"/>
  <c r="P4580" i="1"/>
  <c r="Q4581" i="1" l="1"/>
  <c r="P4581" i="1"/>
  <c r="R4581" i="1"/>
  <c r="AF4584" i="1"/>
  <c r="AD4584" i="1"/>
  <c r="N4587" i="1"/>
  <c r="M4588" i="1"/>
  <c r="AI4586" i="1"/>
  <c r="O4586" i="1"/>
  <c r="AE4584" i="1"/>
  <c r="AC4584" i="1"/>
  <c r="AH4582" i="1"/>
  <c r="AB4585" i="1"/>
  <c r="AA4585" i="1"/>
  <c r="AG4583" i="1"/>
  <c r="AH4583" i="1" s="1"/>
  <c r="Q4583" i="1" l="1"/>
  <c r="P4583" i="1"/>
  <c r="AF4585" i="1"/>
  <c r="AD4585" i="1"/>
  <c r="Q4582" i="1"/>
  <c r="P4582" i="1"/>
  <c r="R4582" i="1"/>
  <c r="AG4584" i="1"/>
  <c r="AH4584" i="1" s="1"/>
  <c r="AJ4584" i="1"/>
  <c r="AB4586" i="1"/>
  <c r="AA4586" i="1"/>
  <c r="N4588" i="1"/>
  <c r="M4589" i="1"/>
  <c r="AJ4583" i="1"/>
  <c r="AI4587" i="1"/>
  <c r="O4587" i="1"/>
  <c r="AE4585" i="1"/>
  <c r="AC4585" i="1"/>
  <c r="Q4584" i="1" l="1"/>
  <c r="P4584" i="1"/>
  <c r="R4584" i="1"/>
  <c r="AB4587" i="1"/>
  <c r="AA4587" i="1"/>
  <c r="N4589" i="1"/>
  <c r="M4590" i="1"/>
  <c r="R4583" i="1"/>
  <c r="O4588" i="1"/>
  <c r="AI4588" i="1"/>
  <c r="AC4586" i="1"/>
  <c r="AE4586" i="1"/>
  <c r="AF4586" i="1"/>
  <c r="AD4586" i="1"/>
  <c r="AG4585" i="1"/>
  <c r="AJ4585" i="1" s="1"/>
  <c r="AD4587" i="1" l="1"/>
  <c r="AF4587" i="1"/>
  <c r="AC4587" i="1"/>
  <c r="AE4587" i="1"/>
  <c r="AH4585" i="1"/>
  <c r="N4590" i="1"/>
  <c r="M4591" i="1"/>
  <c r="AG4586" i="1"/>
  <c r="AH4586" i="1" s="1"/>
  <c r="AB4588" i="1"/>
  <c r="AA4588" i="1"/>
  <c r="O4589" i="1"/>
  <c r="AI4589" i="1"/>
  <c r="Q4586" i="1" l="1"/>
  <c r="P4586" i="1"/>
  <c r="AJ4586" i="1"/>
  <c r="AD4588" i="1"/>
  <c r="AF4588" i="1"/>
  <c r="O4590" i="1"/>
  <c r="AI4590" i="1"/>
  <c r="AB4589" i="1"/>
  <c r="AA4589" i="1"/>
  <c r="Q4585" i="1"/>
  <c r="P4585" i="1"/>
  <c r="R4585" i="1"/>
  <c r="AE4588" i="1"/>
  <c r="AC4588" i="1"/>
  <c r="N4591" i="1"/>
  <c r="M4592" i="1"/>
  <c r="AG4587" i="1"/>
  <c r="AJ4587" i="1" s="1"/>
  <c r="AJ4588" i="1" l="1"/>
  <c r="AH4588" i="1"/>
  <c r="AG4588" i="1"/>
  <c r="AB4590" i="1"/>
  <c r="AA4590" i="1"/>
  <c r="AH4587" i="1"/>
  <c r="R4587" i="1" s="1"/>
  <c r="AF4589" i="1"/>
  <c r="AD4589" i="1"/>
  <c r="AE4589" i="1"/>
  <c r="AC4589" i="1"/>
  <c r="N4592" i="1"/>
  <c r="M4593" i="1"/>
  <c r="O4591" i="1"/>
  <c r="AI4591" i="1"/>
  <c r="R4586" i="1"/>
  <c r="R4588" i="1" l="1"/>
  <c r="AE4590" i="1"/>
  <c r="AC4590" i="1"/>
  <c r="Q4588" i="1"/>
  <c r="P4588" i="1"/>
  <c r="M4594" i="1"/>
  <c r="N4593" i="1"/>
  <c r="AF4590" i="1"/>
  <c r="AD4590" i="1"/>
  <c r="AI4592" i="1"/>
  <c r="O4592" i="1"/>
  <c r="Q4587" i="1"/>
  <c r="P4587" i="1"/>
  <c r="AG4589" i="1"/>
  <c r="AH4589" i="1" s="1"/>
  <c r="AB4591" i="1"/>
  <c r="AA4591" i="1"/>
  <c r="Q4589" i="1" l="1"/>
  <c r="P4589" i="1"/>
  <c r="M4595" i="1"/>
  <c r="N4594" i="1"/>
  <c r="AJ4589" i="1"/>
  <c r="AF4591" i="1"/>
  <c r="AD4591" i="1"/>
  <c r="AG4590" i="1"/>
  <c r="AH4590" i="1" s="1"/>
  <c r="AJ4590" i="1"/>
  <c r="AE4591" i="1"/>
  <c r="AC4591" i="1"/>
  <c r="AA4592" i="1"/>
  <c r="AB4592" i="1"/>
  <c r="AI4593" i="1"/>
  <c r="O4593" i="1"/>
  <c r="Q4590" i="1" l="1"/>
  <c r="P4590" i="1"/>
  <c r="R4590" i="1"/>
  <c r="AE4592" i="1"/>
  <c r="AC4592" i="1"/>
  <c r="AF4592" i="1"/>
  <c r="AD4592" i="1"/>
  <c r="AB4593" i="1"/>
  <c r="AA4593" i="1"/>
  <c r="AG4591" i="1"/>
  <c r="AH4591" i="1" s="1"/>
  <c r="AJ4591" i="1"/>
  <c r="R4589" i="1"/>
  <c r="AI4594" i="1"/>
  <c r="O4594" i="1"/>
  <c r="N4595" i="1"/>
  <c r="M4596" i="1"/>
  <c r="Q4591" i="1" l="1"/>
  <c r="P4591" i="1"/>
  <c r="AG4592" i="1"/>
  <c r="AH4592" i="1" s="1"/>
  <c r="AJ4592" i="1"/>
  <c r="AB4594" i="1"/>
  <c r="AA4594" i="1"/>
  <c r="AE4593" i="1"/>
  <c r="AC4593" i="1"/>
  <c r="AF4593" i="1"/>
  <c r="AD4593" i="1"/>
  <c r="N4596" i="1"/>
  <c r="M4597" i="1"/>
  <c r="R4591" i="1"/>
  <c r="AI4595" i="1"/>
  <c r="O4595" i="1"/>
  <c r="Q4592" i="1" l="1"/>
  <c r="P4592" i="1"/>
  <c r="N4597" i="1"/>
  <c r="M4598" i="1"/>
  <c r="AC4594" i="1"/>
  <c r="AE4594" i="1"/>
  <c r="O4596" i="1"/>
  <c r="AI4596" i="1"/>
  <c r="AF4594" i="1"/>
  <c r="AD4594" i="1"/>
  <c r="R4592" i="1"/>
  <c r="AB4595" i="1"/>
  <c r="AA4595" i="1"/>
  <c r="AJ4593" i="1"/>
  <c r="AH4593" i="1"/>
  <c r="AG4593" i="1"/>
  <c r="Q4593" i="1" l="1"/>
  <c r="P4593" i="1"/>
  <c r="AC4595" i="1"/>
  <c r="AE4595" i="1"/>
  <c r="AD4595" i="1"/>
  <c r="AF4595" i="1"/>
  <c r="AB4596" i="1"/>
  <c r="AA4596" i="1"/>
  <c r="AG4594" i="1"/>
  <c r="AJ4594" i="1" s="1"/>
  <c r="N4598" i="1"/>
  <c r="M4599" i="1"/>
  <c r="R4593" i="1"/>
  <c r="O4597" i="1"/>
  <c r="AI4597" i="1"/>
  <c r="AJ4595" i="1" l="1"/>
  <c r="AH4595" i="1"/>
  <c r="AG4595" i="1"/>
  <c r="AH4594" i="1"/>
  <c r="O4598" i="1"/>
  <c r="AI4598" i="1"/>
  <c r="AE4596" i="1"/>
  <c r="AC4596" i="1"/>
  <c r="AB4597" i="1"/>
  <c r="AA4597" i="1"/>
  <c r="AD4596" i="1"/>
  <c r="AF4596" i="1"/>
  <c r="N4599" i="1"/>
  <c r="M4600" i="1"/>
  <c r="R4595" i="1" l="1"/>
  <c r="AB4598" i="1"/>
  <c r="AA4598" i="1"/>
  <c r="N4600" i="1"/>
  <c r="M4601" i="1"/>
  <c r="Q4594" i="1"/>
  <c r="P4594" i="1"/>
  <c r="O4599" i="1"/>
  <c r="AI4599" i="1"/>
  <c r="R4594" i="1"/>
  <c r="AF4597" i="1"/>
  <c r="AD4597" i="1"/>
  <c r="Q4595" i="1"/>
  <c r="P4595" i="1"/>
  <c r="AJ4596" i="1"/>
  <c r="AH4596" i="1"/>
  <c r="AG4596" i="1"/>
  <c r="AE4597" i="1"/>
  <c r="AC4597" i="1"/>
  <c r="R4596" i="1" l="1"/>
  <c r="AF4598" i="1"/>
  <c r="AD4598" i="1"/>
  <c r="AE4598" i="1"/>
  <c r="AC4598" i="1"/>
  <c r="AG4597" i="1"/>
  <c r="AH4597" i="1" s="1"/>
  <c r="Q4596" i="1"/>
  <c r="P4596" i="1"/>
  <c r="M4602" i="1"/>
  <c r="N4601" i="1"/>
  <c r="AB4599" i="1"/>
  <c r="AA4599" i="1"/>
  <c r="AI4600" i="1"/>
  <c r="O4600" i="1"/>
  <c r="Q4597" i="1" l="1"/>
  <c r="P4597" i="1"/>
  <c r="AJ4597" i="1"/>
  <c r="AF4599" i="1"/>
  <c r="AD4599" i="1"/>
  <c r="AA4600" i="1"/>
  <c r="AB4600" i="1"/>
  <c r="AI4601" i="1"/>
  <c r="O4601" i="1"/>
  <c r="AG4598" i="1"/>
  <c r="AH4598" i="1" s="1"/>
  <c r="AE4599" i="1"/>
  <c r="AC4599" i="1"/>
  <c r="M4603" i="1"/>
  <c r="N4602" i="1"/>
  <c r="Q4598" i="1" l="1"/>
  <c r="P4598" i="1"/>
  <c r="AJ4598" i="1"/>
  <c r="N4603" i="1"/>
  <c r="M4604" i="1"/>
  <c r="AE4600" i="1"/>
  <c r="AC4600" i="1"/>
  <c r="AI4602" i="1"/>
  <c r="O4602" i="1"/>
  <c r="AF4600" i="1"/>
  <c r="AD4600" i="1"/>
  <c r="AB4601" i="1"/>
  <c r="AA4601" i="1"/>
  <c r="AG4599" i="1"/>
  <c r="AH4599" i="1" s="1"/>
  <c r="AJ4599" i="1"/>
  <c r="R4597" i="1"/>
  <c r="Q4599" i="1" l="1"/>
  <c r="P4599" i="1"/>
  <c r="AF4601" i="1"/>
  <c r="AD4601" i="1"/>
  <c r="R4599" i="1"/>
  <c r="AG4600" i="1"/>
  <c r="AH4600" i="1" s="1"/>
  <c r="AJ4600" i="1"/>
  <c r="N4604" i="1"/>
  <c r="M4605" i="1"/>
  <c r="AB4602" i="1"/>
  <c r="AA4602" i="1"/>
  <c r="AI4603" i="1"/>
  <c r="O4603" i="1"/>
  <c r="AE4601" i="1"/>
  <c r="AC4601" i="1"/>
  <c r="R4598" i="1"/>
  <c r="Q4600" i="1" l="1"/>
  <c r="P4600" i="1"/>
  <c r="O4604" i="1"/>
  <c r="AI4604" i="1"/>
  <c r="N4605" i="1"/>
  <c r="M4606" i="1"/>
  <c r="R4600" i="1"/>
  <c r="AC4602" i="1"/>
  <c r="AE4602" i="1"/>
  <c r="AG4601" i="1"/>
  <c r="AH4601" i="1" s="1"/>
  <c r="AB4603" i="1"/>
  <c r="AA4603" i="1"/>
  <c r="AF4602" i="1"/>
  <c r="AD4602" i="1"/>
  <c r="Q4601" i="1" l="1"/>
  <c r="P4601" i="1"/>
  <c r="AJ4601" i="1"/>
  <c r="AC4603" i="1"/>
  <c r="AE4603" i="1"/>
  <c r="N4606" i="1"/>
  <c r="M4607" i="1"/>
  <c r="AD4603" i="1"/>
  <c r="AF4603" i="1"/>
  <c r="AJ4602" i="1"/>
  <c r="AG4602" i="1"/>
  <c r="AH4602" i="1" s="1"/>
  <c r="O4605" i="1"/>
  <c r="AI4605" i="1"/>
  <c r="AB4604" i="1"/>
  <c r="AA4604" i="1"/>
  <c r="Q4602" i="1" l="1"/>
  <c r="P4602" i="1"/>
  <c r="AB4605" i="1"/>
  <c r="AA4605" i="1"/>
  <c r="O4606" i="1"/>
  <c r="AI4606" i="1"/>
  <c r="AD4604" i="1"/>
  <c r="AF4604" i="1"/>
  <c r="N4607" i="1"/>
  <c r="M4608" i="1"/>
  <c r="AE4604" i="1"/>
  <c r="AC4604" i="1"/>
  <c r="AH4603" i="1"/>
  <c r="AG4603" i="1"/>
  <c r="AJ4603" i="1" s="1"/>
  <c r="R4602" i="1"/>
  <c r="R4601" i="1"/>
  <c r="R4603" i="1" l="1"/>
  <c r="AJ4604" i="1"/>
  <c r="AG4604" i="1"/>
  <c r="AH4604" i="1" s="1"/>
  <c r="N4608" i="1"/>
  <c r="M4609" i="1"/>
  <c r="O4607" i="1"/>
  <c r="AI4607" i="1"/>
  <c r="AB4606" i="1"/>
  <c r="AA4606" i="1"/>
  <c r="Q4603" i="1"/>
  <c r="P4603" i="1"/>
  <c r="AE4605" i="1"/>
  <c r="AC4605" i="1"/>
  <c r="AF4605" i="1"/>
  <c r="AD4605" i="1"/>
  <c r="Q4604" i="1" l="1"/>
  <c r="P4604" i="1"/>
  <c r="M4610" i="1"/>
  <c r="N4609" i="1"/>
  <c r="AI4608" i="1"/>
  <c r="O4608" i="1"/>
  <c r="R4604" i="1"/>
  <c r="AG4605" i="1"/>
  <c r="AJ4605" i="1" s="1"/>
  <c r="AB4607" i="1"/>
  <c r="AA4607" i="1"/>
  <c r="AF4606" i="1"/>
  <c r="AD4606" i="1"/>
  <c r="AE4606" i="1"/>
  <c r="AC4606" i="1"/>
  <c r="AE4607" i="1" l="1"/>
  <c r="AC4607" i="1"/>
  <c r="AF4607" i="1"/>
  <c r="AD4607" i="1"/>
  <c r="AA4608" i="1"/>
  <c r="AB4608" i="1"/>
  <c r="AH4605" i="1"/>
  <c r="AI4609" i="1"/>
  <c r="O4609" i="1"/>
  <c r="AG4606" i="1"/>
  <c r="AH4606" i="1" s="1"/>
  <c r="AJ4606" i="1"/>
  <c r="M4611" i="1"/>
  <c r="N4610" i="1"/>
  <c r="Q4606" i="1" l="1"/>
  <c r="P4606" i="1"/>
  <c r="R4605" i="1"/>
  <c r="AG4607" i="1"/>
  <c r="AH4607" i="1" s="1"/>
  <c r="AJ4607" i="1"/>
  <c r="R4606" i="1"/>
  <c r="AI4610" i="1"/>
  <c r="O4610" i="1"/>
  <c r="AF4608" i="1"/>
  <c r="AD4608" i="1"/>
  <c r="Q4605" i="1"/>
  <c r="P4605" i="1"/>
  <c r="AB4609" i="1"/>
  <c r="AA4609" i="1"/>
  <c r="AE4608" i="1"/>
  <c r="AC4608" i="1"/>
  <c r="N4611" i="1"/>
  <c r="M4612" i="1"/>
  <c r="Q4607" i="1" l="1"/>
  <c r="P4607" i="1"/>
  <c r="R4607" i="1"/>
  <c r="N4612" i="1"/>
  <c r="M4613" i="1"/>
  <c r="AB4610" i="1"/>
  <c r="AA4610" i="1"/>
  <c r="AG4608" i="1"/>
  <c r="AH4608" i="1" s="1"/>
  <c r="AJ4608" i="1"/>
  <c r="AI4611" i="1"/>
  <c r="O4611" i="1"/>
  <c r="AE4609" i="1"/>
  <c r="AC4609" i="1"/>
  <c r="AF4609" i="1"/>
  <c r="AD4609" i="1"/>
  <c r="Q4608" i="1" l="1"/>
  <c r="P4608" i="1"/>
  <c r="AB4611" i="1"/>
  <c r="AA4611" i="1"/>
  <c r="O4612" i="1"/>
  <c r="AI4612" i="1"/>
  <c r="R4608" i="1"/>
  <c r="AC4610" i="1"/>
  <c r="AE4610" i="1"/>
  <c r="N4613" i="1"/>
  <c r="M4614" i="1"/>
  <c r="AG4609" i="1"/>
  <c r="AH4609" i="1" s="1"/>
  <c r="AF4610" i="1"/>
  <c r="AD4610" i="1"/>
  <c r="Q4609" i="1" l="1"/>
  <c r="P4609" i="1"/>
  <c r="AJ4609" i="1"/>
  <c r="AB4612" i="1"/>
  <c r="AA4612" i="1"/>
  <c r="AC4611" i="1"/>
  <c r="AE4611" i="1"/>
  <c r="N4614" i="1"/>
  <c r="M4615" i="1"/>
  <c r="O4613" i="1"/>
  <c r="AI4613" i="1"/>
  <c r="AJ4610" i="1"/>
  <c r="AG4610" i="1"/>
  <c r="AH4610" i="1" s="1"/>
  <c r="AD4611" i="1"/>
  <c r="AF4611" i="1"/>
  <c r="Q4610" i="1" l="1"/>
  <c r="P4610" i="1"/>
  <c r="O4614" i="1"/>
  <c r="AI4614" i="1"/>
  <c r="AH4611" i="1"/>
  <c r="AG4611" i="1"/>
  <c r="AJ4611" i="1" s="1"/>
  <c r="AE4612" i="1"/>
  <c r="AC4612" i="1"/>
  <c r="R4610" i="1"/>
  <c r="N4615" i="1"/>
  <c r="M4616" i="1"/>
  <c r="AD4612" i="1"/>
  <c r="AF4612" i="1"/>
  <c r="AB4613" i="1"/>
  <c r="AA4613" i="1"/>
  <c r="R4609" i="1"/>
  <c r="R4611" i="1" l="1"/>
  <c r="O4615" i="1"/>
  <c r="AI4615" i="1"/>
  <c r="AE4613" i="1"/>
  <c r="AC4613" i="1"/>
  <c r="AG4612" i="1"/>
  <c r="AJ4612" i="1" s="1"/>
  <c r="AF4613" i="1"/>
  <c r="AD4613" i="1"/>
  <c r="AB4614" i="1"/>
  <c r="AA4614" i="1"/>
  <c r="N4616" i="1"/>
  <c r="M4617" i="1"/>
  <c r="Q4611" i="1"/>
  <c r="P4611" i="1"/>
  <c r="R4612" i="1" l="1"/>
  <c r="N4617" i="1"/>
  <c r="M4618" i="1"/>
  <c r="AI4616" i="1"/>
  <c r="O4616" i="1"/>
  <c r="AE4614" i="1"/>
  <c r="AC4614" i="1"/>
  <c r="AH4612" i="1"/>
  <c r="AF4614" i="1"/>
  <c r="AD4614" i="1"/>
  <c r="AB4615" i="1"/>
  <c r="AA4615" i="1"/>
  <c r="AG4613" i="1"/>
  <c r="AJ4613" i="1" s="1"/>
  <c r="AI4617" i="1" l="1"/>
  <c r="O4617" i="1"/>
  <c r="AF4615" i="1"/>
  <c r="AD4615" i="1"/>
  <c r="AE4615" i="1"/>
  <c r="AC4615" i="1"/>
  <c r="Q4612" i="1"/>
  <c r="P4612" i="1"/>
  <c r="AA4616" i="1"/>
  <c r="AB4616" i="1"/>
  <c r="AG4614" i="1"/>
  <c r="AH4614" i="1" s="1"/>
  <c r="AJ4614" i="1"/>
  <c r="N4618" i="1"/>
  <c r="M4619" i="1"/>
  <c r="AH4613" i="1"/>
  <c r="Q4614" i="1" l="1"/>
  <c r="P4614" i="1"/>
  <c r="R4613" i="1"/>
  <c r="AF4616" i="1"/>
  <c r="AD4616" i="1"/>
  <c r="AE4616" i="1"/>
  <c r="AC4616" i="1"/>
  <c r="R4614" i="1"/>
  <c r="AB4617" i="1"/>
  <c r="AA4617" i="1"/>
  <c r="AG4615" i="1"/>
  <c r="AJ4615" i="1" s="1"/>
  <c r="Q4613" i="1"/>
  <c r="P4613" i="1"/>
  <c r="M4620" i="1"/>
  <c r="N4619" i="1"/>
  <c r="AI4618" i="1"/>
  <c r="O4618" i="1"/>
  <c r="AH4615" i="1" l="1"/>
  <c r="AI4619" i="1"/>
  <c r="O4619" i="1"/>
  <c r="AC4617" i="1"/>
  <c r="AE4617" i="1"/>
  <c r="AG4616" i="1"/>
  <c r="AH4616" i="1" s="1"/>
  <c r="AJ4616" i="1"/>
  <c r="AD4617" i="1"/>
  <c r="AF4617" i="1"/>
  <c r="M4621" i="1"/>
  <c r="N4620" i="1"/>
  <c r="AA4618" i="1"/>
  <c r="AB4618" i="1"/>
  <c r="Q4616" i="1" l="1"/>
  <c r="P4616" i="1"/>
  <c r="AD4618" i="1"/>
  <c r="AF4618" i="1"/>
  <c r="AE4618" i="1"/>
  <c r="AC4618" i="1"/>
  <c r="AB4619" i="1"/>
  <c r="AA4619" i="1"/>
  <c r="AH4617" i="1"/>
  <c r="AG4617" i="1"/>
  <c r="AJ4617" i="1"/>
  <c r="Q4615" i="1"/>
  <c r="P4615" i="1"/>
  <c r="N4621" i="1"/>
  <c r="M4622" i="1"/>
  <c r="R4615" i="1"/>
  <c r="R4616" i="1"/>
  <c r="O4620" i="1"/>
  <c r="AI4620" i="1"/>
  <c r="AE4619" i="1" l="1"/>
  <c r="AC4619" i="1"/>
  <c r="Q4617" i="1"/>
  <c r="P4617" i="1"/>
  <c r="AI4621" i="1"/>
  <c r="O4621" i="1"/>
  <c r="AF4619" i="1"/>
  <c r="AD4619" i="1"/>
  <c r="AG4618" i="1"/>
  <c r="AJ4618" i="1" s="1"/>
  <c r="N4622" i="1"/>
  <c r="M4623" i="1"/>
  <c r="R4617" i="1"/>
  <c r="AB4620" i="1"/>
  <c r="AA4620" i="1"/>
  <c r="R4618" i="1" l="1"/>
  <c r="AB4621" i="1"/>
  <c r="AA4621" i="1"/>
  <c r="AH4618" i="1"/>
  <c r="AF4620" i="1"/>
  <c r="AD4620" i="1"/>
  <c r="M4624" i="1"/>
  <c r="N4623" i="1"/>
  <c r="O4622" i="1"/>
  <c r="AI4622" i="1"/>
  <c r="AG4619" i="1"/>
  <c r="AH4619" i="1" s="1"/>
  <c r="AC4620" i="1"/>
  <c r="AE4620" i="1"/>
  <c r="Q4619" i="1" l="1"/>
  <c r="P4619" i="1"/>
  <c r="AD4621" i="1"/>
  <c r="AF4621" i="1"/>
  <c r="AC4621" i="1"/>
  <c r="AE4621" i="1"/>
  <c r="AA4622" i="1"/>
  <c r="AB4622" i="1"/>
  <c r="AG4620" i="1"/>
  <c r="AH4620" i="1" s="1"/>
  <c r="M4625" i="1"/>
  <c r="N4624" i="1"/>
  <c r="AJ4619" i="1"/>
  <c r="O4623" i="1"/>
  <c r="AI4623" i="1"/>
  <c r="Q4618" i="1"/>
  <c r="P4618" i="1"/>
  <c r="Q4620" i="1" l="1"/>
  <c r="P4620" i="1"/>
  <c r="R4619" i="1"/>
  <c r="AJ4620" i="1"/>
  <c r="AD4622" i="1"/>
  <c r="AF4622" i="1"/>
  <c r="AE4622" i="1"/>
  <c r="AC4622" i="1"/>
  <c r="N4625" i="1"/>
  <c r="M4626" i="1"/>
  <c r="AG4621" i="1"/>
  <c r="AJ4621" i="1" s="1"/>
  <c r="AI4624" i="1"/>
  <c r="O4624" i="1"/>
  <c r="AB4623" i="1"/>
  <c r="AA4623" i="1"/>
  <c r="R4620" i="1" l="1"/>
  <c r="AH4621" i="1"/>
  <c r="AI4625" i="1"/>
  <c r="O4625" i="1"/>
  <c r="AE4623" i="1"/>
  <c r="AC4623" i="1"/>
  <c r="N4626" i="1"/>
  <c r="M4627" i="1"/>
  <c r="AG4622" i="1"/>
  <c r="AH4622" i="1" s="1"/>
  <c r="AF4623" i="1"/>
  <c r="AD4623" i="1"/>
  <c r="AB4624" i="1"/>
  <c r="AA4624" i="1"/>
  <c r="Q4622" i="1" l="1"/>
  <c r="P4622" i="1"/>
  <c r="AI4626" i="1"/>
  <c r="O4626" i="1"/>
  <c r="AG4623" i="1"/>
  <c r="AJ4623" i="1" s="1"/>
  <c r="Q4621" i="1"/>
  <c r="P4621" i="1"/>
  <c r="R4621" i="1"/>
  <c r="AJ4622" i="1"/>
  <c r="AB4625" i="1"/>
  <c r="AA4625" i="1"/>
  <c r="AF4624" i="1"/>
  <c r="AD4624" i="1"/>
  <c r="AC4624" i="1"/>
  <c r="AE4624" i="1"/>
  <c r="M4628" i="1"/>
  <c r="N4627" i="1"/>
  <c r="AG4624" i="1" l="1"/>
  <c r="AJ4624" i="1" s="1"/>
  <c r="AA4626" i="1"/>
  <c r="AB4626" i="1"/>
  <c r="AH4623" i="1"/>
  <c r="AC4625" i="1"/>
  <c r="AE4625" i="1"/>
  <c r="M4629" i="1"/>
  <c r="N4628" i="1"/>
  <c r="AD4625" i="1"/>
  <c r="AF4625" i="1"/>
  <c r="AI4627" i="1"/>
  <c r="O4627" i="1"/>
  <c r="R4622" i="1"/>
  <c r="AD4626" i="1" l="1"/>
  <c r="AF4626" i="1"/>
  <c r="Q4623" i="1"/>
  <c r="P4623" i="1"/>
  <c r="R4623" i="1"/>
  <c r="AI4628" i="1"/>
  <c r="O4628" i="1"/>
  <c r="AB4627" i="1"/>
  <c r="AA4627" i="1"/>
  <c r="N4629" i="1"/>
  <c r="M4630" i="1"/>
  <c r="AH4624" i="1"/>
  <c r="AH4625" i="1"/>
  <c r="AG4625" i="1"/>
  <c r="AJ4625" i="1" s="1"/>
  <c r="AE4626" i="1"/>
  <c r="AC4626" i="1"/>
  <c r="R4625" i="1" l="1"/>
  <c r="Q4625" i="1"/>
  <c r="P4625" i="1"/>
  <c r="AH4626" i="1"/>
  <c r="AG4626" i="1"/>
  <c r="AJ4626" i="1" s="1"/>
  <c r="R4624" i="1"/>
  <c r="N4630" i="1"/>
  <c r="M4631" i="1"/>
  <c r="AI4629" i="1"/>
  <c r="O4629" i="1"/>
  <c r="AE4627" i="1"/>
  <c r="AC4627" i="1"/>
  <c r="Q4624" i="1"/>
  <c r="P4624" i="1"/>
  <c r="AF4627" i="1"/>
  <c r="AD4627" i="1"/>
  <c r="AB4628" i="1"/>
  <c r="AA4628" i="1"/>
  <c r="R4626" i="1" l="1"/>
  <c r="M4632" i="1"/>
  <c r="N4631" i="1"/>
  <c r="Q4626" i="1"/>
  <c r="P4626" i="1"/>
  <c r="AC4628" i="1"/>
  <c r="AE4628" i="1"/>
  <c r="AA4629" i="1"/>
  <c r="AB4629" i="1"/>
  <c r="O4630" i="1"/>
  <c r="AI4630" i="1"/>
  <c r="AF4628" i="1"/>
  <c r="AD4628" i="1"/>
  <c r="AJ4627" i="1"/>
  <c r="AG4627" i="1"/>
  <c r="AH4627" i="1" s="1"/>
  <c r="Q4627" i="1" l="1"/>
  <c r="P4627" i="1"/>
  <c r="M4633" i="1"/>
  <c r="N4632" i="1"/>
  <c r="R4627" i="1"/>
  <c r="AD4629" i="1"/>
  <c r="AF4629" i="1"/>
  <c r="AC4629" i="1"/>
  <c r="AE4629" i="1"/>
  <c r="AA4630" i="1"/>
  <c r="AB4630" i="1"/>
  <c r="AG4628" i="1"/>
  <c r="AJ4628" i="1" s="1"/>
  <c r="O4631" i="1"/>
  <c r="AI4631" i="1"/>
  <c r="R4628" i="1" l="1"/>
  <c r="AB4631" i="1"/>
  <c r="AA4631" i="1"/>
  <c r="AD4630" i="1"/>
  <c r="AF4630" i="1"/>
  <c r="AE4630" i="1"/>
  <c r="AC4630" i="1"/>
  <c r="AG4629" i="1"/>
  <c r="AH4629" i="1" s="1"/>
  <c r="AJ4629" i="1"/>
  <c r="AH4628" i="1"/>
  <c r="AI4632" i="1"/>
  <c r="O4632" i="1"/>
  <c r="N4633" i="1"/>
  <c r="M4634" i="1"/>
  <c r="Q4629" i="1" l="1"/>
  <c r="P4629" i="1"/>
  <c r="AE4631" i="1"/>
  <c r="AC4631" i="1"/>
  <c r="AG4630" i="1"/>
  <c r="AH4630" i="1" s="1"/>
  <c r="N4634" i="1"/>
  <c r="M4635" i="1"/>
  <c r="Q4628" i="1"/>
  <c r="P4628" i="1"/>
  <c r="AF4631" i="1"/>
  <c r="AD4631" i="1"/>
  <c r="AB4632" i="1"/>
  <c r="AA4632" i="1"/>
  <c r="R4629" i="1"/>
  <c r="O4633" i="1"/>
  <c r="AI4633" i="1"/>
  <c r="Q4630" i="1" l="1"/>
  <c r="P4630" i="1"/>
  <c r="AB4633" i="1"/>
  <c r="AA4633" i="1"/>
  <c r="AC4632" i="1"/>
  <c r="AE4632" i="1"/>
  <c r="AF4632" i="1"/>
  <c r="AD4632" i="1"/>
  <c r="AJ4630" i="1"/>
  <c r="M4636" i="1"/>
  <c r="N4635" i="1"/>
  <c r="AG4631" i="1"/>
  <c r="AH4631" i="1" s="1"/>
  <c r="AI4634" i="1"/>
  <c r="O4634" i="1"/>
  <c r="Q4631" i="1" l="1"/>
  <c r="P4631" i="1"/>
  <c r="R4630" i="1"/>
  <c r="AA4634" i="1"/>
  <c r="AB4634" i="1"/>
  <c r="AJ4631" i="1"/>
  <c r="AG4632" i="1"/>
  <c r="AJ4632" i="1"/>
  <c r="AH4632" i="1"/>
  <c r="AC4633" i="1"/>
  <c r="AE4633" i="1"/>
  <c r="M4637" i="1"/>
  <c r="N4636" i="1"/>
  <c r="AI4635" i="1"/>
  <c r="O4635" i="1"/>
  <c r="AD4633" i="1"/>
  <c r="AF4633" i="1"/>
  <c r="AB4635" i="1" l="1"/>
  <c r="AA4635" i="1"/>
  <c r="AE4634" i="1"/>
  <c r="AC4634" i="1"/>
  <c r="Q4632" i="1"/>
  <c r="P4632" i="1"/>
  <c r="AD4634" i="1"/>
  <c r="AF4634" i="1"/>
  <c r="R4632" i="1"/>
  <c r="AG4633" i="1"/>
  <c r="AH4633" i="1" s="1"/>
  <c r="O4636" i="1"/>
  <c r="AI4636" i="1"/>
  <c r="N4637" i="1"/>
  <c r="M4638" i="1"/>
  <c r="R4631" i="1"/>
  <c r="Q4633" i="1" l="1"/>
  <c r="P4633" i="1"/>
  <c r="AJ4633" i="1"/>
  <c r="AB4636" i="1"/>
  <c r="AA4636" i="1"/>
  <c r="N4638" i="1"/>
  <c r="M4639" i="1"/>
  <c r="AH4634" i="1"/>
  <c r="AJ4634" i="1"/>
  <c r="AG4634" i="1"/>
  <c r="AI4637" i="1"/>
  <c r="O4637" i="1"/>
  <c r="AE4635" i="1"/>
  <c r="AC4635" i="1"/>
  <c r="AF4635" i="1"/>
  <c r="AD4635" i="1"/>
  <c r="R4634" i="1" l="1"/>
  <c r="Q4634" i="1"/>
  <c r="P4634" i="1"/>
  <c r="AG4635" i="1"/>
  <c r="AH4635" i="1" s="1"/>
  <c r="N4639" i="1"/>
  <c r="M4640" i="1"/>
  <c r="O4638" i="1"/>
  <c r="AI4638" i="1"/>
  <c r="AC4636" i="1"/>
  <c r="AE4636" i="1"/>
  <c r="AF4636" i="1"/>
  <c r="AD4636" i="1"/>
  <c r="AB4637" i="1"/>
  <c r="AA4637" i="1"/>
  <c r="R4633" i="1"/>
  <c r="Q4635" i="1" l="1"/>
  <c r="P4635" i="1"/>
  <c r="AA4638" i="1"/>
  <c r="AB4638" i="1"/>
  <c r="AG4636" i="1"/>
  <c r="AJ4636" i="1" s="1"/>
  <c r="AH4636" i="1"/>
  <c r="AJ4635" i="1"/>
  <c r="N4640" i="1"/>
  <c r="M4641" i="1"/>
  <c r="O4639" i="1"/>
  <c r="AI4639" i="1"/>
  <c r="AC4637" i="1"/>
  <c r="AE4637" i="1"/>
  <c r="AD4637" i="1"/>
  <c r="AF4637" i="1"/>
  <c r="R4636" i="1" l="1"/>
  <c r="Q4636" i="1"/>
  <c r="P4636" i="1"/>
  <c r="AG4637" i="1"/>
  <c r="AJ4637" i="1" s="1"/>
  <c r="AB4639" i="1"/>
  <c r="AA4639" i="1"/>
  <c r="N4641" i="1"/>
  <c r="M4642" i="1"/>
  <c r="O4640" i="1"/>
  <c r="AI4640" i="1"/>
  <c r="AF4638" i="1"/>
  <c r="AD4638" i="1"/>
  <c r="R4635" i="1"/>
  <c r="AE4638" i="1"/>
  <c r="AC4638" i="1"/>
  <c r="AI4641" i="1" l="1"/>
  <c r="O4641" i="1"/>
  <c r="AH4637" i="1"/>
  <c r="R4637" i="1" s="1"/>
  <c r="AE4639" i="1"/>
  <c r="AC4639" i="1"/>
  <c r="AB4640" i="1"/>
  <c r="AA4640" i="1"/>
  <c r="AG4638" i="1"/>
  <c r="AH4638" i="1" s="1"/>
  <c r="M4643" i="1"/>
  <c r="N4642" i="1"/>
  <c r="AF4639" i="1"/>
  <c r="AD4639" i="1"/>
  <c r="Q4638" i="1" l="1"/>
  <c r="P4638" i="1"/>
  <c r="AJ4638" i="1"/>
  <c r="AA4641" i="1"/>
  <c r="AB4641" i="1"/>
  <c r="AE4640" i="1"/>
  <c r="AC4640" i="1"/>
  <c r="AI4642" i="1"/>
  <c r="O4642" i="1"/>
  <c r="M4644" i="1"/>
  <c r="N4643" i="1"/>
  <c r="AF4640" i="1"/>
  <c r="AD4640" i="1"/>
  <c r="Q4637" i="1"/>
  <c r="P4637" i="1"/>
  <c r="AG4639" i="1"/>
  <c r="AJ4639" i="1"/>
  <c r="AH4639" i="1"/>
  <c r="AI4643" i="1" l="1"/>
  <c r="O4643" i="1"/>
  <c r="N4644" i="1"/>
  <c r="M4645" i="1"/>
  <c r="AG4640" i="1"/>
  <c r="AH4640" i="1" s="1"/>
  <c r="AJ4640" i="1"/>
  <c r="AF4641" i="1"/>
  <c r="AD4641" i="1"/>
  <c r="Q4639" i="1"/>
  <c r="P4639" i="1"/>
  <c r="AE4641" i="1"/>
  <c r="AC4641" i="1"/>
  <c r="AB4642" i="1"/>
  <c r="AA4642" i="1"/>
  <c r="R4638" i="1"/>
  <c r="R4639" i="1"/>
  <c r="Q4640" i="1" l="1"/>
  <c r="P4640" i="1"/>
  <c r="AB4643" i="1"/>
  <c r="AA4643" i="1"/>
  <c r="R4640" i="1"/>
  <c r="AE4642" i="1"/>
  <c r="AC4642" i="1"/>
  <c r="AF4642" i="1"/>
  <c r="AD4642" i="1"/>
  <c r="AG4641" i="1"/>
  <c r="AH4641" i="1" s="1"/>
  <c r="AJ4641" i="1"/>
  <c r="N4645" i="1"/>
  <c r="M4646" i="1"/>
  <c r="AI4644" i="1"/>
  <c r="O4644" i="1"/>
  <c r="Q4641" i="1" l="1"/>
  <c r="P4641" i="1"/>
  <c r="R4641" i="1"/>
  <c r="N4646" i="1"/>
  <c r="M4647" i="1"/>
  <c r="AB4644" i="1"/>
  <c r="AA4644" i="1"/>
  <c r="O4645" i="1"/>
  <c r="AI4645" i="1"/>
  <c r="AG4642" i="1"/>
  <c r="AJ4642" i="1" s="1"/>
  <c r="AC4643" i="1"/>
  <c r="AE4643" i="1"/>
  <c r="AF4643" i="1"/>
  <c r="AD4643" i="1"/>
  <c r="R4642" i="1" l="1"/>
  <c r="N4647" i="1"/>
  <c r="M4648" i="1"/>
  <c r="O4646" i="1"/>
  <c r="AI4646" i="1"/>
  <c r="AH4642" i="1"/>
  <c r="AB4645" i="1"/>
  <c r="AA4645" i="1"/>
  <c r="AC4644" i="1"/>
  <c r="AE4644" i="1"/>
  <c r="AG4643" i="1"/>
  <c r="AJ4643" i="1" s="1"/>
  <c r="AD4644" i="1"/>
  <c r="AF4644" i="1"/>
  <c r="R4643" i="1" l="1"/>
  <c r="N4648" i="1"/>
  <c r="M4649" i="1"/>
  <c r="O4647" i="1"/>
  <c r="AI4647" i="1"/>
  <c r="AH4643" i="1"/>
  <c r="AG4644" i="1"/>
  <c r="AJ4644" i="1" s="1"/>
  <c r="AD4645" i="1"/>
  <c r="AF4645" i="1"/>
  <c r="AE4645" i="1"/>
  <c r="AC4645" i="1"/>
  <c r="AB4646" i="1"/>
  <c r="AA4646" i="1"/>
  <c r="Q4642" i="1"/>
  <c r="P4642" i="1"/>
  <c r="R4644" i="1" l="1"/>
  <c r="N4649" i="1"/>
  <c r="M4650" i="1"/>
  <c r="O4648" i="1"/>
  <c r="AI4648" i="1"/>
  <c r="AF4646" i="1"/>
  <c r="AD4646" i="1"/>
  <c r="AE4646" i="1"/>
  <c r="AC4646" i="1"/>
  <c r="AG4645" i="1"/>
  <c r="AJ4645" i="1" s="1"/>
  <c r="AH4644" i="1"/>
  <c r="AB4647" i="1"/>
  <c r="AA4647" i="1"/>
  <c r="Q4643" i="1"/>
  <c r="P4643" i="1"/>
  <c r="R4645" i="1" l="1"/>
  <c r="M4651" i="1"/>
  <c r="N4650" i="1"/>
  <c r="AI4649" i="1"/>
  <c r="O4649" i="1"/>
  <c r="AH4645" i="1"/>
  <c r="AE4647" i="1"/>
  <c r="AC4647" i="1"/>
  <c r="AF4647" i="1"/>
  <c r="AD4647" i="1"/>
  <c r="Q4644" i="1"/>
  <c r="P4644" i="1"/>
  <c r="AB4648" i="1"/>
  <c r="AA4648" i="1"/>
  <c r="AG4646" i="1"/>
  <c r="AJ4646" i="1" s="1"/>
  <c r="AI4650" i="1" l="1"/>
  <c r="O4650" i="1"/>
  <c r="AE4648" i="1"/>
  <c r="AC4648" i="1"/>
  <c r="M4652" i="1"/>
  <c r="N4651" i="1"/>
  <c r="AF4648" i="1"/>
  <c r="AD4648" i="1"/>
  <c r="AA4649" i="1"/>
  <c r="AB4649" i="1"/>
  <c r="AH4646" i="1"/>
  <c r="AG4647" i="1"/>
  <c r="AJ4647" i="1" s="1"/>
  <c r="Q4645" i="1"/>
  <c r="P4645" i="1"/>
  <c r="AG4648" i="1" l="1"/>
  <c r="AJ4648" i="1" s="1"/>
  <c r="Q4646" i="1"/>
  <c r="P4646" i="1"/>
  <c r="AF4649" i="1"/>
  <c r="AD4649" i="1"/>
  <c r="R4646" i="1"/>
  <c r="AE4649" i="1"/>
  <c r="AC4649" i="1"/>
  <c r="AB4650" i="1"/>
  <c r="AA4650" i="1"/>
  <c r="AH4647" i="1"/>
  <c r="R4647" i="1" s="1"/>
  <c r="AI4651" i="1"/>
  <c r="O4651" i="1"/>
  <c r="N4652" i="1"/>
  <c r="M4653" i="1"/>
  <c r="AH4648" i="1" l="1"/>
  <c r="Q4647" i="1"/>
  <c r="P4647" i="1"/>
  <c r="N4653" i="1"/>
  <c r="M4654" i="1"/>
  <c r="AI4652" i="1"/>
  <c r="O4652" i="1"/>
  <c r="AB4651" i="1"/>
  <c r="AA4651" i="1"/>
  <c r="AE4650" i="1"/>
  <c r="AC4650" i="1"/>
  <c r="AF4650" i="1"/>
  <c r="AD4650" i="1"/>
  <c r="AG4649" i="1"/>
  <c r="AH4649" i="1" s="1"/>
  <c r="AJ4649" i="1"/>
  <c r="Q4649" i="1" l="1"/>
  <c r="P4649" i="1"/>
  <c r="AB4652" i="1"/>
  <c r="AA4652" i="1"/>
  <c r="Q4648" i="1"/>
  <c r="P4648" i="1"/>
  <c r="O4653" i="1"/>
  <c r="AI4653" i="1"/>
  <c r="R4649" i="1"/>
  <c r="AC4651" i="1"/>
  <c r="AE4651" i="1"/>
  <c r="AF4651" i="1"/>
  <c r="AD4651" i="1"/>
  <c r="R4648" i="1"/>
  <c r="AJ4650" i="1"/>
  <c r="AH4650" i="1"/>
  <c r="AG4650" i="1"/>
  <c r="N4654" i="1"/>
  <c r="M4655" i="1"/>
  <c r="Q4650" i="1" l="1"/>
  <c r="P4650" i="1"/>
  <c r="O4654" i="1"/>
  <c r="AI4654" i="1"/>
  <c r="R4650" i="1"/>
  <c r="AB4653" i="1"/>
  <c r="AA4653" i="1"/>
  <c r="AC4652" i="1"/>
  <c r="AE4652" i="1"/>
  <c r="M4656" i="1"/>
  <c r="N4655" i="1"/>
  <c r="AG4651" i="1"/>
  <c r="AJ4651" i="1" s="1"/>
  <c r="AD4652" i="1"/>
  <c r="AF4652" i="1"/>
  <c r="R4651" i="1" l="1"/>
  <c r="AE4653" i="1"/>
  <c r="AC4653" i="1"/>
  <c r="AH4651" i="1"/>
  <c r="AD4653" i="1"/>
  <c r="AF4653" i="1"/>
  <c r="O4655" i="1"/>
  <c r="AI4655" i="1"/>
  <c r="N4656" i="1"/>
  <c r="M4657" i="1"/>
  <c r="AG4652" i="1"/>
  <c r="AJ4652" i="1" s="1"/>
  <c r="AB4654" i="1"/>
  <c r="AA4654" i="1"/>
  <c r="R4652" i="1" l="1"/>
  <c r="AJ4653" i="1"/>
  <c r="AG4653" i="1"/>
  <c r="AH4653" i="1" s="1"/>
  <c r="AB4655" i="1"/>
  <c r="AA4655" i="1"/>
  <c r="AF4654" i="1"/>
  <c r="AD4654" i="1"/>
  <c r="AH4652" i="1"/>
  <c r="M4658" i="1"/>
  <c r="N4657" i="1"/>
  <c r="AI4656" i="1"/>
  <c r="O4656" i="1"/>
  <c r="AE4654" i="1"/>
  <c r="AC4654" i="1"/>
  <c r="Q4651" i="1"/>
  <c r="P4651" i="1"/>
  <c r="Q4653" i="1" l="1"/>
  <c r="P4653" i="1"/>
  <c r="AC4655" i="1"/>
  <c r="AE4655" i="1"/>
  <c r="AI4657" i="1"/>
  <c r="O4657" i="1"/>
  <c r="M4659" i="1"/>
  <c r="N4658" i="1"/>
  <c r="AF4655" i="1"/>
  <c r="AD4655" i="1"/>
  <c r="Q4652" i="1"/>
  <c r="P4652" i="1"/>
  <c r="R4653" i="1"/>
  <c r="AG4654" i="1"/>
  <c r="AJ4654" i="1" s="1"/>
  <c r="AB4656" i="1"/>
  <c r="AA4656" i="1"/>
  <c r="AH4654" i="1" l="1"/>
  <c r="AB4657" i="1"/>
  <c r="AA4657" i="1"/>
  <c r="AI4658" i="1"/>
  <c r="O4658" i="1"/>
  <c r="AD4656" i="1"/>
  <c r="AF4656" i="1"/>
  <c r="N4659" i="1"/>
  <c r="M4660" i="1"/>
  <c r="AC4656" i="1"/>
  <c r="AE4656" i="1"/>
  <c r="AJ4655" i="1"/>
  <c r="AH4655" i="1"/>
  <c r="AG4655" i="1"/>
  <c r="AF4657" i="1" l="1"/>
  <c r="AD4657" i="1"/>
  <c r="Q4654" i="1"/>
  <c r="P4654" i="1"/>
  <c r="AG4656" i="1"/>
  <c r="AH4656" i="1" s="1"/>
  <c r="R4654" i="1"/>
  <c r="N4660" i="1"/>
  <c r="M4661" i="1"/>
  <c r="AB4658" i="1"/>
  <c r="AA4658" i="1"/>
  <c r="R4655" i="1"/>
  <c r="AI4659" i="1"/>
  <c r="O4659" i="1"/>
  <c r="Q4655" i="1"/>
  <c r="P4655" i="1"/>
  <c r="AE4657" i="1"/>
  <c r="AC4657" i="1"/>
  <c r="Q4656" i="1" l="1"/>
  <c r="P4656" i="1"/>
  <c r="AG4657" i="1"/>
  <c r="AJ4657" i="1" s="1"/>
  <c r="AJ4656" i="1"/>
  <c r="AB4659" i="1"/>
  <c r="AA4659" i="1"/>
  <c r="N4661" i="1"/>
  <c r="M4662" i="1"/>
  <c r="AC4658" i="1"/>
  <c r="AE4658" i="1"/>
  <c r="AF4658" i="1"/>
  <c r="AD4658" i="1"/>
  <c r="O4660" i="1"/>
  <c r="AI4660" i="1"/>
  <c r="R4657" i="1" l="1"/>
  <c r="R4656" i="1"/>
  <c r="AB4660" i="1"/>
  <c r="AA4660" i="1"/>
  <c r="AD4659" i="1"/>
  <c r="AF4659" i="1"/>
  <c r="N4662" i="1"/>
  <c r="M4663" i="1"/>
  <c r="AG4658" i="1"/>
  <c r="AJ4658" i="1" s="1"/>
  <c r="O4661" i="1"/>
  <c r="AI4661" i="1"/>
  <c r="AH4657" i="1"/>
  <c r="AC4659" i="1"/>
  <c r="AE4659" i="1"/>
  <c r="R4658" i="1" l="1"/>
  <c r="AD4660" i="1"/>
  <c r="AF4660" i="1"/>
  <c r="AH4658" i="1"/>
  <c r="AE4660" i="1"/>
  <c r="AC4660" i="1"/>
  <c r="AG4659" i="1"/>
  <c r="AJ4659" i="1" s="1"/>
  <c r="AB4661" i="1"/>
  <c r="AA4661" i="1"/>
  <c r="N4663" i="1"/>
  <c r="M4664" i="1"/>
  <c r="Q4657" i="1"/>
  <c r="P4657" i="1"/>
  <c r="O4662" i="1"/>
  <c r="AI4662" i="1"/>
  <c r="AB4662" i="1" l="1"/>
  <c r="AA4662" i="1"/>
  <c r="N4664" i="1"/>
  <c r="M4665" i="1"/>
  <c r="AH4659" i="1"/>
  <c r="R4659" i="1" s="1"/>
  <c r="AE4661" i="1"/>
  <c r="AC4661" i="1"/>
  <c r="AJ4660" i="1"/>
  <c r="AH4660" i="1"/>
  <c r="AG4660" i="1"/>
  <c r="O4663" i="1"/>
  <c r="AI4663" i="1"/>
  <c r="AF4661" i="1"/>
  <c r="AD4661" i="1"/>
  <c r="Q4658" i="1"/>
  <c r="P4658" i="1"/>
  <c r="R4660" i="1" l="1"/>
  <c r="AG4661" i="1"/>
  <c r="AJ4661" i="1" s="1"/>
  <c r="AF4662" i="1"/>
  <c r="AD4662" i="1"/>
  <c r="Q4659" i="1"/>
  <c r="P4659" i="1"/>
  <c r="M4666" i="1"/>
  <c r="N4665" i="1"/>
  <c r="AI4664" i="1"/>
  <c r="O4664" i="1"/>
  <c r="Q4660" i="1"/>
  <c r="P4660" i="1"/>
  <c r="AB4663" i="1"/>
  <c r="AA4663" i="1"/>
  <c r="AE4662" i="1"/>
  <c r="AC4662" i="1"/>
  <c r="AA4664" i="1" l="1"/>
  <c r="AB4664" i="1"/>
  <c r="AG4662" i="1"/>
  <c r="AJ4662" i="1" s="1"/>
  <c r="M4667" i="1"/>
  <c r="N4666" i="1"/>
  <c r="AE4663" i="1"/>
  <c r="AC4663" i="1"/>
  <c r="AF4663" i="1"/>
  <c r="AD4663" i="1"/>
  <c r="AH4661" i="1"/>
  <c r="AI4665" i="1"/>
  <c r="O4665" i="1"/>
  <c r="AF4664" i="1" l="1"/>
  <c r="AD4664" i="1"/>
  <c r="AE4664" i="1"/>
  <c r="AC4664" i="1"/>
  <c r="AI4666" i="1"/>
  <c r="O4666" i="1"/>
  <c r="R4661" i="1"/>
  <c r="AH4662" i="1"/>
  <c r="R4662" i="1" s="1"/>
  <c r="N4667" i="1"/>
  <c r="M4668" i="1"/>
  <c r="Q4661" i="1"/>
  <c r="P4661" i="1"/>
  <c r="AB4665" i="1"/>
  <c r="AA4665" i="1"/>
  <c r="AG4663" i="1"/>
  <c r="AH4663" i="1" s="1"/>
  <c r="AJ4663" i="1"/>
  <c r="Q4663" i="1" l="1"/>
  <c r="P4663" i="1"/>
  <c r="N4668" i="1"/>
  <c r="M4669" i="1"/>
  <c r="AI4667" i="1"/>
  <c r="O4667" i="1"/>
  <c r="R4663" i="1"/>
  <c r="Q4662" i="1"/>
  <c r="P4662" i="1"/>
  <c r="AF4665" i="1"/>
  <c r="AD4665" i="1"/>
  <c r="AG4664" i="1"/>
  <c r="AH4664" i="1" s="1"/>
  <c r="AJ4664" i="1"/>
  <c r="AB4666" i="1"/>
  <c r="AA4666" i="1"/>
  <c r="AE4665" i="1"/>
  <c r="AC4665" i="1"/>
  <c r="Q4664" i="1" l="1"/>
  <c r="P4664" i="1"/>
  <c r="R4664" i="1"/>
  <c r="AJ4665" i="1"/>
  <c r="AH4665" i="1"/>
  <c r="AG4665" i="1"/>
  <c r="AC4666" i="1"/>
  <c r="AE4666" i="1"/>
  <c r="AF4666" i="1"/>
  <c r="AD4666" i="1"/>
  <c r="N4669" i="1"/>
  <c r="M4670" i="1"/>
  <c r="AB4667" i="1"/>
  <c r="AA4667" i="1"/>
  <c r="O4668" i="1"/>
  <c r="AI4668" i="1"/>
  <c r="R4665" i="1" l="1"/>
  <c r="AB4668" i="1"/>
  <c r="AA4668" i="1"/>
  <c r="AG4666" i="1"/>
  <c r="AJ4666" i="1" s="1"/>
  <c r="AC4667" i="1"/>
  <c r="AE4667" i="1"/>
  <c r="AD4667" i="1"/>
  <c r="AF4667" i="1"/>
  <c r="Q4665" i="1"/>
  <c r="P4665" i="1"/>
  <c r="N4670" i="1"/>
  <c r="M4671" i="1"/>
  <c r="O4669" i="1"/>
  <c r="AI4669" i="1"/>
  <c r="AD4668" i="1" l="1"/>
  <c r="AF4668" i="1"/>
  <c r="AE4668" i="1"/>
  <c r="AC4668" i="1"/>
  <c r="AB4669" i="1"/>
  <c r="AA4669" i="1"/>
  <c r="AG4667" i="1"/>
  <c r="AJ4667" i="1" s="1"/>
  <c r="O4670" i="1"/>
  <c r="AI4670" i="1"/>
  <c r="AH4666" i="1"/>
  <c r="R4666" i="1" s="1"/>
  <c r="N4671" i="1"/>
  <c r="M4672" i="1"/>
  <c r="AE4669" i="1" l="1"/>
  <c r="AC4669" i="1"/>
  <c r="N4672" i="1"/>
  <c r="M4673" i="1"/>
  <c r="Q4666" i="1"/>
  <c r="P4666" i="1"/>
  <c r="AF4669" i="1"/>
  <c r="AD4669" i="1"/>
  <c r="AB4670" i="1"/>
  <c r="AA4670" i="1"/>
  <c r="O4671" i="1"/>
  <c r="AI4671" i="1"/>
  <c r="AJ4668" i="1"/>
  <c r="AH4668" i="1"/>
  <c r="AG4668" i="1"/>
  <c r="AH4667" i="1"/>
  <c r="R4667" i="1" s="1"/>
  <c r="AE4670" i="1" l="1"/>
  <c r="AC4670" i="1"/>
  <c r="AF4670" i="1"/>
  <c r="AD4670" i="1"/>
  <c r="AJ4669" i="1"/>
  <c r="AH4669" i="1"/>
  <c r="AG4669" i="1"/>
  <c r="Q4667" i="1"/>
  <c r="P4667" i="1"/>
  <c r="R4668" i="1"/>
  <c r="M4674" i="1"/>
  <c r="N4673" i="1"/>
  <c r="Q4668" i="1"/>
  <c r="P4668" i="1"/>
  <c r="AB4671" i="1"/>
  <c r="AA4671" i="1"/>
  <c r="AI4672" i="1"/>
  <c r="O4672" i="1"/>
  <c r="R4669" i="1" l="1"/>
  <c r="AF4671" i="1"/>
  <c r="AD4671" i="1"/>
  <c r="AI4673" i="1"/>
  <c r="O4673" i="1"/>
  <c r="AE4671" i="1"/>
  <c r="AC4671" i="1"/>
  <c r="AA4672" i="1"/>
  <c r="AB4672" i="1"/>
  <c r="M4675" i="1"/>
  <c r="N4674" i="1"/>
  <c r="AG4670" i="1"/>
  <c r="AJ4670" i="1" s="1"/>
  <c r="Q4669" i="1"/>
  <c r="P4669" i="1"/>
  <c r="N4675" i="1" l="1"/>
  <c r="M4676" i="1"/>
  <c r="AF4672" i="1"/>
  <c r="AD4672" i="1"/>
  <c r="AE4672" i="1"/>
  <c r="AC4672" i="1"/>
  <c r="AH4670" i="1"/>
  <c r="AG4671" i="1"/>
  <c r="AJ4671" i="1" s="1"/>
  <c r="AI4674" i="1"/>
  <c r="O4674" i="1"/>
  <c r="AB4673" i="1"/>
  <c r="AA4673" i="1"/>
  <c r="AI4675" i="1" l="1"/>
  <c r="O4675" i="1"/>
  <c r="AH4671" i="1"/>
  <c r="R4670" i="1"/>
  <c r="AG4672" i="1"/>
  <c r="AH4672" i="1" s="1"/>
  <c r="N4676" i="1"/>
  <c r="M4677" i="1"/>
  <c r="AF4673" i="1"/>
  <c r="AD4673" i="1"/>
  <c r="AE4673" i="1"/>
  <c r="AC4673" i="1"/>
  <c r="AB4674" i="1"/>
  <c r="AA4674" i="1"/>
  <c r="Q4670" i="1"/>
  <c r="P4670" i="1"/>
  <c r="Q4672" i="1" l="1"/>
  <c r="P4672" i="1"/>
  <c r="AC4674" i="1"/>
  <c r="AE4674" i="1"/>
  <c r="AB4675" i="1"/>
  <c r="AA4675" i="1"/>
  <c r="Q4671" i="1"/>
  <c r="P4671" i="1"/>
  <c r="AG4673" i="1"/>
  <c r="AH4673" i="1" s="1"/>
  <c r="AJ4672" i="1"/>
  <c r="O4676" i="1"/>
  <c r="AI4676" i="1"/>
  <c r="R4671" i="1"/>
  <c r="AF4674" i="1"/>
  <c r="AD4674" i="1"/>
  <c r="N4677" i="1"/>
  <c r="M4678" i="1"/>
  <c r="Q4673" i="1" l="1"/>
  <c r="P4673" i="1"/>
  <c r="O4677" i="1"/>
  <c r="AI4677" i="1"/>
  <c r="AJ4673" i="1"/>
  <c r="AB4676" i="1"/>
  <c r="AA4676" i="1"/>
  <c r="AD4675" i="1"/>
  <c r="AF4675" i="1"/>
  <c r="AC4675" i="1"/>
  <c r="AE4675" i="1"/>
  <c r="R4672" i="1"/>
  <c r="AG4674" i="1"/>
  <c r="AH4674" i="1" s="1"/>
  <c r="N4678" i="1"/>
  <c r="M4679" i="1"/>
  <c r="Q4674" i="1" l="1"/>
  <c r="P4674" i="1"/>
  <c r="AJ4674" i="1"/>
  <c r="N4679" i="1"/>
  <c r="M4680" i="1"/>
  <c r="AG4675" i="1"/>
  <c r="AJ4675" i="1" s="1"/>
  <c r="O4678" i="1"/>
  <c r="AI4678" i="1"/>
  <c r="AE4676" i="1"/>
  <c r="AC4676" i="1"/>
  <c r="AD4676" i="1"/>
  <c r="AF4676" i="1"/>
  <c r="AB4677" i="1"/>
  <c r="AA4677" i="1"/>
  <c r="R4673" i="1"/>
  <c r="R4675" i="1" l="1"/>
  <c r="AF4677" i="1"/>
  <c r="AD4677" i="1"/>
  <c r="AH4675" i="1"/>
  <c r="AB4678" i="1"/>
  <c r="AA4678" i="1"/>
  <c r="AE4677" i="1"/>
  <c r="AC4677" i="1"/>
  <c r="AG4676" i="1"/>
  <c r="AJ4676" i="1" s="1"/>
  <c r="N4680" i="1"/>
  <c r="M4681" i="1"/>
  <c r="O4679" i="1"/>
  <c r="AI4679" i="1"/>
  <c r="R4674" i="1"/>
  <c r="AH4676" i="1" l="1"/>
  <c r="AB4679" i="1"/>
  <c r="AA4679" i="1"/>
  <c r="AG4677" i="1"/>
  <c r="AJ4677" i="1" s="1"/>
  <c r="AI4680" i="1"/>
  <c r="O4680" i="1"/>
  <c r="AE4678" i="1"/>
  <c r="AC4678" i="1"/>
  <c r="AF4678" i="1"/>
  <c r="AD4678" i="1"/>
  <c r="M4682" i="1"/>
  <c r="N4681" i="1"/>
  <c r="Q4675" i="1"/>
  <c r="P4675" i="1"/>
  <c r="R4677" i="1" l="1"/>
  <c r="Q4676" i="1"/>
  <c r="P4676" i="1"/>
  <c r="R4676" i="1"/>
  <c r="M4683" i="1"/>
  <c r="N4682" i="1"/>
  <c r="AH4677" i="1"/>
  <c r="AI4681" i="1"/>
  <c r="O4681" i="1"/>
  <c r="AG4678" i="1"/>
  <c r="AJ4678" i="1"/>
  <c r="AH4678" i="1"/>
  <c r="AE4679" i="1"/>
  <c r="AC4679" i="1"/>
  <c r="AA4680" i="1"/>
  <c r="AB4680" i="1"/>
  <c r="AF4679" i="1"/>
  <c r="AD4679" i="1"/>
  <c r="N4683" i="1" l="1"/>
  <c r="M4684" i="1"/>
  <c r="Q4678" i="1"/>
  <c r="P4678" i="1"/>
  <c r="AF4680" i="1"/>
  <c r="AD4680" i="1"/>
  <c r="AG4679" i="1"/>
  <c r="AH4679" i="1" s="1"/>
  <c r="AJ4679" i="1"/>
  <c r="AE4680" i="1"/>
  <c r="AC4680" i="1"/>
  <c r="Q4677" i="1"/>
  <c r="P4677" i="1"/>
  <c r="R4678" i="1"/>
  <c r="AB4681" i="1"/>
  <c r="AA4681" i="1"/>
  <c r="AI4682" i="1"/>
  <c r="O4682" i="1"/>
  <c r="Q4679" i="1" l="1"/>
  <c r="P4679" i="1"/>
  <c r="R4679" i="1"/>
  <c r="AE4681" i="1"/>
  <c r="AC4681" i="1"/>
  <c r="AG4680" i="1"/>
  <c r="AH4680" i="1" s="1"/>
  <c r="N4684" i="1"/>
  <c r="M4685" i="1"/>
  <c r="AB4682" i="1"/>
  <c r="AA4682" i="1"/>
  <c r="AI4683" i="1"/>
  <c r="O4683" i="1"/>
  <c r="AF4681" i="1"/>
  <c r="AD4681" i="1"/>
  <c r="Q4680" i="1" l="1"/>
  <c r="P4680" i="1"/>
  <c r="O4684" i="1"/>
  <c r="AI4684" i="1"/>
  <c r="N4685" i="1"/>
  <c r="M4686" i="1"/>
  <c r="AJ4680" i="1"/>
  <c r="AG4681" i="1"/>
  <c r="AH4681" i="1" s="1"/>
  <c r="AC4682" i="1"/>
  <c r="AE4682" i="1"/>
  <c r="AB4683" i="1"/>
  <c r="AA4683" i="1"/>
  <c r="AF4682" i="1"/>
  <c r="AD4682" i="1"/>
  <c r="Q4681" i="1" l="1"/>
  <c r="P4681" i="1"/>
  <c r="AC4683" i="1"/>
  <c r="AE4683" i="1"/>
  <c r="AD4683" i="1"/>
  <c r="AF4683" i="1"/>
  <c r="AJ4681" i="1"/>
  <c r="R4680" i="1"/>
  <c r="AG4682" i="1"/>
  <c r="AH4682" i="1" s="1"/>
  <c r="N4686" i="1"/>
  <c r="M4687" i="1"/>
  <c r="O4685" i="1"/>
  <c r="AI4685" i="1"/>
  <c r="AB4684" i="1"/>
  <c r="AA4684" i="1"/>
  <c r="Q4682" i="1" l="1"/>
  <c r="P4682" i="1"/>
  <c r="R4681" i="1"/>
  <c r="AE4684" i="1"/>
  <c r="AC4684" i="1"/>
  <c r="AB4685" i="1"/>
  <c r="AA4685" i="1"/>
  <c r="AJ4682" i="1"/>
  <c r="N4687" i="1"/>
  <c r="M4688" i="1"/>
  <c r="O4686" i="1"/>
  <c r="AI4686" i="1"/>
  <c r="AD4684" i="1"/>
  <c r="AF4684" i="1"/>
  <c r="AJ4683" i="1"/>
  <c r="AG4683" i="1"/>
  <c r="AH4683" i="1" s="1"/>
  <c r="Q4683" i="1" l="1"/>
  <c r="P4683" i="1"/>
  <c r="AB4686" i="1"/>
  <c r="AA4686" i="1"/>
  <c r="N4688" i="1"/>
  <c r="M4689" i="1"/>
  <c r="O4687" i="1"/>
  <c r="AI4687" i="1"/>
  <c r="AG4684" i="1"/>
  <c r="AJ4684" i="1" s="1"/>
  <c r="R4682" i="1"/>
  <c r="R4683" i="1"/>
  <c r="AE4685" i="1"/>
  <c r="AC4685" i="1"/>
  <c r="AF4685" i="1"/>
  <c r="AD4685" i="1"/>
  <c r="AH4684" i="1" l="1"/>
  <c r="AB4687" i="1"/>
  <c r="AA4687" i="1"/>
  <c r="M4690" i="1"/>
  <c r="N4689" i="1"/>
  <c r="AI4688" i="1"/>
  <c r="O4688" i="1"/>
  <c r="AG4685" i="1"/>
  <c r="AJ4685" i="1" s="1"/>
  <c r="AE4686" i="1"/>
  <c r="AC4686" i="1"/>
  <c r="AF4686" i="1"/>
  <c r="AD4686" i="1"/>
  <c r="R4685" i="1" l="1"/>
  <c r="Q4684" i="1"/>
  <c r="P4684" i="1"/>
  <c r="AF4687" i="1"/>
  <c r="AD4687" i="1"/>
  <c r="AH4685" i="1"/>
  <c r="R4684" i="1"/>
  <c r="AG4686" i="1"/>
  <c r="AJ4686" i="1"/>
  <c r="AH4686" i="1"/>
  <c r="AI4689" i="1"/>
  <c r="O4689" i="1"/>
  <c r="M4691" i="1"/>
  <c r="N4690" i="1"/>
  <c r="AA4688" i="1"/>
  <c r="AB4688" i="1"/>
  <c r="AE4687" i="1"/>
  <c r="AC4687" i="1"/>
  <c r="AG4687" i="1" l="1"/>
  <c r="AH4687" i="1" s="1"/>
  <c r="AJ4687" i="1"/>
  <c r="AB4689" i="1"/>
  <c r="AA4689" i="1"/>
  <c r="Q4686" i="1"/>
  <c r="P4686" i="1"/>
  <c r="AE4688" i="1"/>
  <c r="AC4688" i="1"/>
  <c r="AI4690" i="1"/>
  <c r="O4690" i="1"/>
  <c r="AF4688" i="1"/>
  <c r="AD4688" i="1"/>
  <c r="N4691" i="1"/>
  <c r="M4692" i="1"/>
  <c r="R4686" i="1"/>
  <c r="Q4685" i="1"/>
  <c r="P4685" i="1"/>
  <c r="Q4687" i="1" l="1"/>
  <c r="P4687" i="1"/>
  <c r="AF4689" i="1"/>
  <c r="AD4689" i="1"/>
  <c r="N4692" i="1"/>
  <c r="M4693" i="1"/>
  <c r="AE4689" i="1"/>
  <c r="AC4689" i="1"/>
  <c r="R4687" i="1"/>
  <c r="AI4691" i="1"/>
  <c r="O4691" i="1"/>
  <c r="AB4690" i="1"/>
  <c r="AA4690" i="1"/>
  <c r="AG4688" i="1"/>
  <c r="AJ4688" i="1" s="1"/>
  <c r="AH4689" i="1" l="1"/>
  <c r="AG4689" i="1"/>
  <c r="AJ4689" i="1" s="1"/>
  <c r="AF4690" i="1"/>
  <c r="AD4690" i="1"/>
  <c r="N4693" i="1"/>
  <c r="M4694" i="1"/>
  <c r="AH4688" i="1"/>
  <c r="R4688" i="1" s="1"/>
  <c r="AB4691" i="1"/>
  <c r="AA4691" i="1"/>
  <c r="O4692" i="1"/>
  <c r="AI4692" i="1"/>
  <c r="AC4690" i="1"/>
  <c r="AE4690" i="1"/>
  <c r="R4689" i="1" l="1"/>
  <c r="M4695" i="1"/>
  <c r="N4694" i="1"/>
  <c r="Q4689" i="1"/>
  <c r="P4689" i="1"/>
  <c r="O4693" i="1"/>
  <c r="AI4693" i="1"/>
  <c r="AG4690" i="1"/>
  <c r="AJ4690" i="1" s="1"/>
  <c r="AB4692" i="1"/>
  <c r="AA4692" i="1"/>
  <c r="AC4691" i="1"/>
  <c r="AE4691" i="1"/>
  <c r="AD4691" i="1"/>
  <c r="AF4691" i="1"/>
  <c r="Q4688" i="1"/>
  <c r="P4688" i="1"/>
  <c r="AD4692" i="1" l="1"/>
  <c r="AF4692" i="1"/>
  <c r="M4696" i="1"/>
  <c r="N4695" i="1"/>
  <c r="O4694" i="1"/>
  <c r="AI4694" i="1"/>
  <c r="AE4692" i="1"/>
  <c r="AC4692" i="1"/>
  <c r="AH4690" i="1"/>
  <c r="AG4691" i="1"/>
  <c r="AH4691" i="1" s="1"/>
  <c r="AB4693" i="1"/>
  <c r="AA4693" i="1"/>
  <c r="Q4691" i="1" l="1"/>
  <c r="P4691" i="1"/>
  <c r="Q4690" i="1"/>
  <c r="P4690" i="1"/>
  <c r="AB4694" i="1"/>
  <c r="AA4694" i="1"/>
  <c r="AJ4691" i="1"/>
  <c r="AG4692" i="1"/>
  <c r="AJ4692" i="1" s="1"/>
  <c r="R4690" i="1"/>
  <c r="AF4693" i="1"/>
  <c r="AD4693" i="1"/>
  <c r="O4695" i="1"/>
  <c r="AI4695" i="1"/>
  <c r="AE4693" i="1"/>
  <c r="AC4693" i="1"/>
  <c r="N4696" i="1"/>
  <c r="M4697" i="1"/>
  <c r="AI4696" i="1" l="1"/>
  <c r="O4696" i="1"/>
  <c r="AJ4693" i="1"/>
  <c r="AG4693" i="1"/>
  <c r="AH4693" i="1" s="1"/>
  <c r="AH4692" i="1"/>
  <c r="R4691" i="1"/>
  <c r="AB4695" i="1"/>
  <c r="AA4695" i="1"/>
  <c r="AE4694" i="1"/>
  <c r="AC4694" i="1"/>
  <c r="M4698" i="1"/>
  <c r="N4697" i="1"/>
  <c r="AF4694" i="1"/>
  <c r="AD4694" i="1"/>
  <c r="Q4693" i="1" l="1"/>
  <c r="P4693" i="1"/>
  <c r="R4693" i="1"/>
  <c r="Q4692" i="1"/>
  <c r="P4692" i="1"/>
  <c r="R4692" i="1"/>
  <c r="AF4695" i="1"/>
  <c r="AD4695" i="1"/>
  <c r="AA4696" i="1"/>
  <c r="AB4696" i="1"/>
  <c r="M4699" i="1"/>
  <c r="N4698" i="1"/>
  <c r="AG4694" i="1"/>
  <c r="AH4694" i="1" s="1"/>
  <c r="AC4695" i="1"/>
  <c r="AE4695" i="1"/>
  <c r="AI4697" i="1"/>
  <c r="O4697" i="1"/>
  <c r="Q4694" i="1" l="1"/>
  <c r="P4694" i="1"/>
  <c r="AI4698" i="1"/>
  <c r="O4698" i="1"/>
  <c r="AJ4694" i="1"/>
  <c r="AB4697" i="1"/>
  <c r="AA4697" i="1"/>
  <c r="N4699" i="1"/>
  <c r="M4700" i="1"/>
  <c r="AF4696" i="1"/>
  <c r="AD4696" i="1"/>
  <c r="AE4696" i="1"/>
  <c r="AC4696" i="1"/>
  <c r="AG4695" i="1"/>
  <c r="AH4695" i="1" s="1"/>
  <c r="Q4695" i="1" l="1"/>
  <c r="P4695" i="1"/>
  <c r="AB4698" i="1"/>
  <c r="AA4698" i="1"/>
  <c r="AI4699" i="1"/>
  <c r="O4699" i="1"/>
  <c r="AJ4695" i="1"/>
  <c r="AE4697" i="1"/>
  <c r="AC4697" i="1"/>
  <c r="AF4697" i="1"/>
  <c r="AD4697" i="1"/>
  <c r="N4700" i="1"/>
  <c r="M4701" i="1"/>
  <c r="AG4696" i="1"/>
  <c r="AH4696" i="1" s="1"/>
  <c r="R4694" i="1"/>
  <c r="Q4696" i="1" l="1"/>
  <c r="P4696" i="1"/>
  <c r="O4700" i="1"/>
  <c r="AI4700" i="1"/>
  <c r="AH4697" i="1"/>
  <c r="AG4697" i="1"/>
  <c r="AJ4697" i="1" s="1"/>
  <c r="AJ4696" i="1"/>
  <c r="R4695" i="1"/>
  <c r="AC4698" i="1"/>
  <c r="AE4698" i="1"/>
  <c r="N4701" i="1"/>
  <c r="M4702" i="1"/>
  <c r="AB4699" i="1"/>
  <c r="AA4699" i="1"/>
  <c r="AF4698" i="1"/>
  <c r="AD4698" i="1"/>
  <c r="R4697" i="1" l="1"/>
  <c r="R4696" i="1"/>
  <c r="AC4699" i="1"/>
  <c r="AE4699" i="1"/>
  <c r="Q4697" i="1"/>
  <c r="P4697" i="1"/>
  <c r="O4701" i="1"/>
  <c r="AI4701" i="1"/>
  <c r="AH4698" i="1"/>
  <c r="AG4698" i="1"/>
  <c r="AJ4698" i="1" s="1"/>
  <c r="AD4699" i="1"/>
  <c r="AF4699" i="1"/>
  <c r="N4702" i="1"/>
  <c r="M4703" i="1"/>
  <c r="AB4700" i="1"/>
  <c r="AA4700" i="1"/>
  <c r="R4698" i="1" l="1"/>
  <c r="AB4701" i="1"/>
  <c r="AA4701" i="1"/>
  <c r="AG4699" i="1"/>
  <c r="AJ4699" i="1" s="1"/>
  <c r="N4703" i="1"/>
  <c r="M4704" i="1"/>
  <c r="Q4698" i="1"/>
  <c r="P4698" i="1"/>
  <c r="O4702" i="1"/>
  <c r="AI4702" i="1"/>
  <c r="AE4700" i="1"/>
  <c r="AC4700" i="1"/>
  <c r="AD4700" i="1"/>
  <c r="AF4700" i="1"/>
  <c r="AF4701" i="1" l="1"/>
  <c r="AD4701" i="1"/>
  <c r="N4704" i="1"/>
  <c r="M4705" i="1"/>
  <c r="O4703" i="1"/>
  <c r="AI4703" i="1"/>
  <c r="AH4699" i="1"/>
  <c r="R4699" i="1" s="1"/>
  <c r="AE4701" i="1"/>
  <c r="AC4701" i="1"/>
  <c r="AB4702" i="1"/>
  <c r="AA4702" i="1"/>
  <c r="AJ4700" i="1"/>
  <c r="AG4700" i="1"/>
  <c r="AH4700" i="1" s="1"/>
  <c r="Q4700" i="1" l="1"/>
  <c r="P4700" i="1"/>
  <c r="AF4702" i="1"/>
  <c r="AD4702" i="1"/>
  <c r="AH4701" i="1"/>
  <c r="AG4701" i="1"/>
  <c r="AJ4701" i="1" s="1"/>
  <c r="AB4703" i="1"/>
  <c r="AA4703" i="1"/>
  <c r="AE4702" i="1"/>
  <c r="AC4702" i="1"/>
  <c r="R4700" i="1"/>
  <c r="Q4699" i="1"/>
  <c r="P4699" i="1"/>
  <c r="M4706" i="1"/>
  <c r="N4705" i="1"/>
  <c r="AI4704" i="1"/>
  <c r="O4704" i="1"/>
  <c r="R4701" i="1" l="1"/>
  <c r="Q4701" i="1"/>
  <c r="P4701" i="1"/>
  <c r="AI4705" i="1"/>
  <c r="O4705" i="1"/>
  <c r="AG4702" i="1"/>
  <c r="AH4702" i="1" s="1"/>
  <c r="AA4704" i="1"/>
  <c r="AB4704" i="1"/>
  <c r="M4707" i="1"/>
  <c r="N4706" i="1"/>
  <c r="AE4703" i="1"/>
  <c r="AC4703" i="1"/>
  <c r="AF4703" i="1"/>
  <c r="AD4703" i="1"/>
  <c r="Q4702" i="1" l="1"/>
  <c r="P4702" i="1"/>
  <c r="AI4706" i="1"/>
  <c r="O4706" i="1"/>
  <c r="AJ4702" i="1"/>
  <c r="AE4704" i="1"/>
  <c r="AC4704" i="1"/>
  <c r="AB4705" i="1"/>
  <c r="AA4705" i="1"/>
  <c r="N4707" i="1"/>
  <c r="M4708" i="1"/>
  <c r="AF4704" i="1"/>
  <c r="AD4704" i="1"/>
  <c r="AG4703" i="1"/>
  <c r="AH4703" i="1" s="1"/>
  <c r="AJ4703" i="1"/>
  <c r="Q4703" i="1" l="1"/>
  <c r="P4703" i="1"/>
  <c r="N4708" i="1"/>
  <c r="M4709" i="1"/>
  <c r="AB4706" i="1"/>
  <c r="AA4706" i="1"/>
  <c r="AI4707" i="1"/>
  <c r="O4707" i="1"/>
  <c r="R4703" i="1"/>
  <c r="AF4705" i="1"/>
  <c r="AD4705" i="1"/>
  <c r="AE4705" i="1"/>
  <c r="AC4705" i="1"/>
  <c r="AG4704" i="1"/>
  <c r="AJ4704" i="1" s="1"/>
  <c r="R4702" i="1"/>
  <c r="AH4704" i="1" l="1"/>
  <c r="AJ4705" i="1"/>
  <c r="AG4705" i="1"/>
  <c r="AH4705" i="1" s="1"/>
  <c r="AC4706" i="1"/>
  <c r="AE4706" i="1"/>
  <c r="AB4707" i="1"/>
  <c r="AA4707" i="1"/>
  <c r="AF4706" i="1"/>
  <c r="AD4706" i="1"/>
  <c r="N4709" i="1"/>
  <c r="M4710" i="1"/>
  <c r="O4708" i="1"/>
  <c r="AI4708" i="1"/>
  <c r="Q4705" i="1" l="1"/>
  <c r="P4705" i="1"/>
  <c r="Q4704" i="1"/>
  <c r="P4704" i="1"/>
  <c r="AG4706" i="1"/>
  <c r="AJ4706" i="1" s="1"/>
  <c r="AD4707" i="1"/>
  <c r="AF4707" i="1"/>
  <c r="O4709" i="1"/>
  <c r="AI4709" i="1"/>
  <c r="R4705" i="1"/>
  <c r="AB4708" i="1"/>
  <c r="AA4708" i="1"/>
  <c r="R4704" i="1"/>
  <c r="N4710" i="1"/>
  <c r="M4711" i="1"/>
  <c r="AC4707" i="1"/>
  <c r="AE4707" i="1"/>
  <c r="AJ4707" i="1" l="1"/>
  <c r="AH4707" i="1"/>
  <c r="AG4707" i="1"/>
  <c r="N4711" i="1"/>
  <c r="M4712" i="1"/>
  <c r="O4710" i="1"/>
  <c r="AI4710" i="1"/>
  <c r="AB4709" i="1"/>
  <c r="AA4709" i="1"/>
  <c r="AH4706" i="1"/>
  <c r="AD4708" i="1"/>
  <c r="AF4708" i="1"/>
  <c r="AE4708" i="1"/>
  <c r="AC4708" i="1"/>
  <c r="Q4707" i="1" l="1"/>
  <c r="P4707" i="1"/>
  <c r="R4707" i="1"/>
  <c r="AE4709" i="1"/>
  <c r="AC4709" i="1"/>
  <c r="N4712" i="1"/>
  <c r="M4713" i="1"/>
  <c r="AF4709" i="1"/>
  <c r="AD4709" i="1"/>
  <c r="AG4708" i="1"/>
  <c r="AJ4708" i="1" s="1"/>
  <c r="O4711" i="1"/>
  <c r="AI4711" i="1"/>
  <c r="R4706" i="1"/>
  <c r="Q4706" i="1"/>
  <c r="P4706" i="1"/>
  <c r="AB4710" i="1"/>
  <c r="AA4710" i="1"/>
  <c r="AJ4709" i="1" l="1"/>
  <c r="AG4709" i="1"/>
  <c r="AH4709" i="1" s="1"/>
  <c r="AE4710" i="1"/>
  <c r="AC4710" i="1"/>
  <c r="AH4708" i="1"/>
  <c r="AB4711" i="1"/>
  <c r="AA4711" i="1"/>
  <c r="AF4710" i="1"/>
  <c r="AD4710" i="1"/>
  <c r="M4714" i="1"/>
  <c r="N4713" i="1"/>
  <c r="AI4712" i="1"/>
  <c r="O4712" i="1"/>
  <c r="Q4709" i="1" l="1"/>
  <c r="P4709" i="1"/>
  <c r="Q4708" i="1"/>
  <c r="P4708" i="1"/>
  <c r="AG4710" i="1"/>
  <c r="AJ4710" i="1" s="1"/>
  <c r="AH4710" i="1"/>
  <c r="R4708" i="1"/>
  <c r="AF4711" i="1"/>
  <c r="AD4711" i="1"/>
  <c r="AA4712" i="1"/>
  <c r="AB4712" i="1"/>
  <c r="M4715" i="1"/>
  <c r="N4714" i="1"/>
  <c r="R4709" i="1"/>
  <c r="AI4713" i="1"/>
  <c r="O4713" i="1"/>
  <c r="AE4711" i="1"/>
  <c r="AC4711" i="1"/>
  <c r="R4710" i="1" l="1"/>
  <c r="AG4711" i="1"/>
  <c r="AJ4711" i="1" s="1"/>
  <c r="N4715" i="1"/>
  <c r="M4716" i="1"/>
  <c r="Q4710" i="1"/>
  <c r="P4710" i="1"/>
  <c r="AI4714" i="1"/>
  <c r="O4714" i="1"/>
  <c r="AF4712" i="1"/>
  <c r="AD4712" i="1"/>
  <c r="AB4713" i="1"/>
  <c r="AA4713" i="1"/>
  <c r="AE4712" i="1"/>
  <c r="AC4712" i="1"/>
  <c r="AH4711" i="1" l="1"/>
  <c r="AH4712" i="1"/>
  <c r="AG4712" i="1"/>
  <c r="AJ4712" i="1" s="1"/>
  <c r="AF4713" i="1"/>
  <c r="AD4713" i="1"/>
  <c r="N4716" i="1"/>
  <c r="M4717" i="1"/>
  <c r="AI4715" i="1"/>
  <c r="O4715" i="1"/>
  <c r="AB4714" i="1"/>
  <c r="AA4714" i="1"/>
  <c r="AE4713" i="1"/>
  <c r="AC4713" i="1"/>
  <c r="R4712" i="1" l="1"/>
  <c r="Q4711" i="1"/>
  <c r="P4711" i="1"/>
  <c r="AB4715" i="1"/>
  <c r="AA4715" i="1"/>
  <c r="AC4714" i="1"/>
  <c r="AE4714" i="1"/>
  <c r="Q4712" i="1"/>
  <c r="P4712" i="1"/>
  <c r="AF4714" i="1"/>
  <c r="AD4714" i="1"/>
  <c r="R4711" i="1"/>
  <c r="O4716" i="1"/>
  <c r="AI4716" i="1"/>
  <c r="AJ4713" i="1"/>
  <c r="AH4713" i="1"/>
  <c r="AG4713" i="1"/>
  <c r="N4717" i="1"/>
  <c r="M4718" i="1"/>
  <c r="R4713" i="1" l="1"/>
  <c r="N4718" i="1"/>
  <c r="M4719" i="1"/>
  <c r="Q4713" i="1"/>
  <c r="P4713" i="1"/>
  <c r="O4717" i="1"/>
  <c r="AI4717" i="1"/>
  <c r="AD4715" i="1"/>
  <c r="AF4715" i="1"/>
  <c r="AB4716" i="1"/>
  <c r="AA4716" i="1"/>
  <c r="AG4714" i="1"/>
  <c r="AJ4714" i="1" s="1"/>
  <c r="AC4715" i="1"/>
  <c r="AE4715" i="1"/>
  <c r="N4719" i="1" l="1"/>
  <c r="M4720" i="1"/>
  <c r="O4718" i="1"/>
  <c r="AI4718" i="1"/>
  <c r="AH4714" i="1"/>
  <c r="AE4716" i="1"/>
  <c r="AC4716" i="1"/>
  <c r="AD4716" i="1"/>
  <c r="AF4716" i="1"/>
  <c r="AG4715" i="1"/>
  <c r="AJ4715" i="1" s="1"/>
  <c r="AB4717" i="1"/>
  <c r="AA4717" i="1"/>
  <c r="AH4715" i="1" l="1"/>
  <c r="O4719" i="1"/>
  <c r="AI4719" i="1"/>
  <c r="N4720" i="1"/>
  <c r="M4721" i="1"/>
  <c r="AF4717" i="1"/>
  <c r="AD4717" i="1"/>
  <c r="R4714" i="1"/>
  <c r="AG4716" i="1"/>
  <c r="AJ4716" i="1" s="1"/>
  <c r="AB4718" i="1"/>
  <c r="AA4718" i="1"/>
  <c r="AE4717" i="1"/>
  <c r="AC4717" i="1"/>
  <c r="Q4714" i="1"/>
  <c r="P4714" i="1"/>
  <c r="Q4715" i="1" l="1"/>
  <c r="P4715" i="1"/>
  <c r="AH4716" i="1"/>
  <c r="R4715" i="1"/>
  <c r="AH4717" i="1"/>
  <c r="AG4717" i="1"/>
  <c r="AJ4717" i="1" s="1"/>
  <c r="AB4719" i="1"/>
  <c r="AA4719" i="1"/>
  <c r="AF4718" i="1"/>
  <c r="AD4718" i="1"/>
  <c r="M4722" i="1"/>
  <c r="N4721" i="1"/>
  <c r="AE4718" i="1"/>
  <c r="AC4718" i="1"/>
  <c r="AI4720" i="1"/>
  <c r="O4720" i="1"/>
  <c r="R4717" i="1" l="1"/>
  <c r="Q4716" i="1"/>
  <c r="P4716" i="1"/>
  <c r="AI4721" i="1"/>
  <c r="O4721" i="1"/>
  <c r="R4716" i="1"/>
  <c r="AA4720" i="1"/>
  <c r="AB4720" i="1"/>
  <c r="AG4718" i="1"/>
  <c r="AJ4718" i="1" s="1"/>
  <c r="Q4717" i="1"/>
  <c r="P4717" i="1"/>
  <c r="AF4719" i="1"/>
  <c r="AD4719" i="1"/>
  <c r="M4723" i="1"/>
  <c r="N4722" i="1"/>
  <c r="AE4719" i="1"/>
  <c r="AC4719" i="1"/>
  <c r="R4718" i="1" l="1"/>
  <c r="AE4720" i="1"/>
  <c r="AC4720" i="1"/>
  <c r="AH4718" i="1"/>
  <c r="AG4719" i="1"/>
  <c r="AH4719" i="1" s="1"/>
  <c r="AI4722" i="1"/>
  <c r="O4722" i="1"/>
  <c r="AB4721" i="1"/>
  <c r="AA4721" i="1"/>
  <c r="N4723" i="1"/>
  <c r="M4724" i="1"/>
  <c r="AF4720" i="1"/>
  <c r="AD4720" i="1"/>
  <c r="Q4719" i="1" l="1"/>
  <c r="P4719" i="1"/>
  <c r="AJ4719" i="1"/>
  <c r="AF4721" i="1"/>
  <c r="AD4721" i="1"/>
  <c r="AG4720" i="1"/>
  <c r="AH4720" i="1" s="1"/>
  <c r="AB4722" i="1"/>
  <c r="AA4722" i="1"/>
  <c r="AI4723" i="1"/>
  <c r="O4723" i="1"/>
  <c r="N4724" i="1"/>
  <c r="M4725" i="1"/>
  <c r="AE4721" i="1"/>
  <c r="AC4721" i="1"/>
  <c r="Q4718" i="1"/>
  <c r="P4718" i="1"/>
  <c r="Q4720" i="1" l="1"/>
  <c r="P4720" i="1"/>
  <c r="AG4721" i="1"/>
  <c r="AJ4721" i="1" s="1"/>
  <c r="AJ4720" i="1"/>
  <c r="O4724" i="1"/>
  <c r="AI4724" i="1"/>
  <c r="AF4722" i="1"/>
  <c r="AD4722" i="1"/>
  <c r="N4725" i="1"/>
  <c r="M4726" i="1"/>
  <c r="AC4722" i="1"/>
  <c r="AE4722" i="1"/>
  <c r="AB4723" i="1"/>
  <c r="AA4723" i="1"/>
  <c r="R4719" i="1"/>
  <c r="AB4724" i="1" l="1"/>
  <c r="AA4724" i="1"/>
  <c r="AC4723" i="1"/>
  <c r="AE4723" i="1"/>
  <c r="AG4722" i="1"/>
  <c r="AJ4722" i="1" s="1"/>
  <c r="N4726" i="1"/>
  <c r="M4727" i="1"/>
  <c r="R4720" i="1"/>
  <c r="O4725" i="1"/>
  <c r="AI4725" i="1"/>
  <c r="AH4721" i="1"/>
  <c r="R4721" i="1" s="1"/>
  <c r="AD4723" i="1"/>
  <c r="AF4723" i="1"/>
  <c r="R4722" i="1" l="1"/>
  <c r="AD4724" i="1"/>
  <c r="AF4724" i="1"/>
  <c r="AE4724" i="1"/>
  <c r="AC4724" i="1"/>
  <c r="AH4722" i="1"/>
  <c r="AB4725" i="1"/>
  <c r="AA4725" i="1"/>
  <c r="N4727" i="1"/>
  <c r="M4728" i="1"/>
  <c r="Q4721" i="1"/>
  <c r="P4721" i="1"/>
  <c r="O4726" i="1"/>
  <c r="AI4726" i="1"/>
  <c r="AJ4723" i="1"/>
  <c r="AH4723" i="1"/>
  <c r="AG4723" i="1"/>
  <c r="O4727" i="1" l="1"/>
  <c r="AI4727" i="1"/>
  <c r="AF4725" i="1"/>
  <c r="AD4725" i="1"/>
  <c r="AE4725" i="1"/>
  <c r="AC4725" i="1"/>
  <c r="Q4722" i="1"/>
  <c r="P4722" i="1"/>
  <c r="AB4726" i="1"/>
  <c r="AA4726" i="1"/>
  <c r="AJ4724" i="1"/>
  <c r="AH4724" i="1"/>
  <c r="AG4724" i="1"/>
  <c r="R4723" i="1"/>
  <c r="N4728" i="1"/>
  <c r="M4729" i="1"/>
  <c r="Q4723" i="1"/>
  <c r="P4723" i="1"/>
  <c r="R4724" i="1" l="1"/>
  <c r="AE4726" i="1"/>
  <c r="AC4726" i="1"/>
  <c r="AF4726" i="1"/>
  <c r="AD4726" i="1"/>
  <c r="Q4724" i="1"/>
  <c r="P4724" i="1"/>
  <c r="AG4725" i="1"/>
  <c r="AJ4725" i="1" s="1"/>
  <c r="AI4728" i="1"/>
  <c r="O4728" i="1"/>
  <c r="AB4727" i="1"/>
  <c r="AA4727" i="1"/>
  <c r="M4730" i="1"/>
  <c r="N4729" i="1"/>
  <c r="R4725" i="1" l="1"/>
  <c r="AG4726" i="1"/>
  <c r="AJ4726" i="1" s="1"/>
  <c r="AF4727" i="1"/>
  <c r="AD4727" i="1"/>
  <c r="AA4728" i="1"/>
  <c r="AB4728" i="1"/>
  <c r="AI4729" i="1"/>
  <c r="O4729" i="1"/>
  <c r="AH4725" i="1"/>
  <c r="M4731" i="1"/>
  <c r="N4730" i="1"/>
  <c r="AE4727" i="1"/>
  <c r="AC4727" i="1"/>
  <c r="AF4728" i="1" l="1"/>
  <c r="AD4728" i="1"/>
  <c r="AE4728" i="1"/>
  <c r="AC4728" i="1"/>
  <c r="AI4730" i="1"/>
  <c r="O4730" i="1"/>
  <c r="AB4729" i="1"/>
  <c r="AA4729" i="1"/>
  <c r="N4731" i="1"/>
  <c r="M4732" i="1"/>
  <c r="AH4726" i="1"/>
  <c r="AG4727" i="1"/>
  <c r="AH4727" i="1" s="1"/>
  <c r="AJ4727" i="1"/>
  <c r="Q4725" i="1"/>
  <c r="P4725" i="1"/>
  <c r="Q4727" i="1" l="1"/>
  <c r="P4727" i="1"/>
  <c r="N4732" i="1"/>
  <c r="M4733" i="1"/>
  <c r="AI4731" i="1"/>
  <c r="O4731" i="1"/>
  <c r="R4726" i="1"/>
  <c r="R4727" i="1"/>
  <c r="AF4729" i="1"/>
  <c r="AD4729" i="1"/>
  <c r="Q4726" i="1"/>
  <c r="P4726" i="1"/>
  <c r="AG4728" i="1"/>
  <c r="AH4728" i="1" s="1"/>
  <c r="AJ4728" i="1"/>
  <c r="AB4730" i="1"/>
  <c r="AA4730" i="1"/>
  <c r="AE4729" i="1"/>
  <c r="AC4729" i="1"/>
  <c r="Q4728" i="1" l="1"/>
  <c r="P4728" i="1"/>
  <c r="AC4730" i="1"/>
  <c r="AE4730" i="1"/>
  <c r="R4728" i="1"/>
  <c r="AG4729" i="1"/>
  <c r="AJ4729" i="1" s="1"/>
  <c r="AF4730" i="1"/>
  <c r="AD4730" i="1"/>
  <c r="M4734" i="1"/>
  <c r="N4733" i="1"/>
  <c r="AB4731" i="1"/>
  <c r="AA4731" i="1"/>
  <c r="O4732" i="1"/>
  <c r="AI4732" i="1"/>
  <c r="AB4732" i="1" l="1"/>
  <c r="AA4732" i="1"/>
  <c r="AC4731" i="1"/>
  <c r="AE4731" i="1"/>
  <c r="O4733" i="1"/>
  <c r="AI4733" i="1"/>
  <c r="AD4731" i="1"/>
  <c r="AF4731" i="1"/>
  <c r="AH4729" i="1"/>
  <c r="M4735" i="1"/>
  <c r="N4734" i="1"/>
  <c r="AJ4730" i="1"/>
  <c r="AG4730" i="1"/>
  <c r="AH4730" i="1" s="1"/>
  <c r="Q4730" i="1" l="1"/>
  <c r="P4730" i="1"/>
  <c r="AE4732" i="1"/>
  <c r="AC4732" i="1"/>
  <c r="AD4732" i="1"/>
  <c r="AF4732" i="1"/>
  <c r="Q4729" i="1"/>
  <c r="P4729" i="1"/>
  <c r="AB4733" i="1"/>
  <c r="AA4733" i="1"/>
  <c r="AI4734" i="1"/>
  <c r="O4734" i="1"/>
  <c r="R4730" i="1"/>
  <c r="R4729" i="1"/>
  <c r="M4736" i="1"/>
  <c r="N4735" i="1"/>
  <c r="AJ4731" i="1"/>
  <c r="AG4731" i="1"/>
  <c r="AH4731" i="1" s="1"/>
  <c r="Q4731" i="1" l="1"/>
  <c r="P4731" i="1"/>
  <c r="R4731" i="1"/>
  <c r="AI4735" i="1"/>
  <c r="O4735" i="1"/>
  <c r="AE4733" i="1"/>
  <c r="AC4733" i="1"/>
  <c r="AB4734" i="1"/>
  <c r="AA4734" i="1"/>
  <c r="AF4733" i="1"/>
  <c r="AD4733" i="1"/>
  <c r="AG4732" i="1"/>
  <c r="AJ4732" i="1" s="1"/>
  <c r="N4736" i="1"/>
  <c r="M4737" i="1"/>
  <c r="AH4732" i="1" l="1"/>
  <c r="N4737" i="1"/>
  <c r="M4738" i="1"/>
  <c r="AG4733" i="1"/>
  <c r="AH4733" i="1" s="1"/>
  <c r="AJ4733" i="1"/>
  <c r="O4736" i="1"/>
  <c r="AI4736" i="1"/>
  <c r="AE4734" i="1"/>
  <c r="AC4734" i="1"/>
  <c r="AB4735" i="1"/>
  <c r="AA4735" i="1"/>
  <c r="AF4734" i="1"/>
  <c r="AD4734" i="1"/>
  <c r="Q4733" i="1" l="1"/>
  <c r="P4733" i="1"/>
  <c r="AI4737" i="1"/>
  <c r="O4737" i="1"/>
  <c r="Q4732" i="1"/>
  <c r="P4732" i="1"/>
  <c r="R4733" i="1"/>
  <c r="R4732" i="1"/>
  <c r="AE4735" i="1"/>
  <c r="AC4735" i="1"/>
  <c r="AF4735" i="1"/>
  <c r="AD4735" i="1"/>
  <c r="AB4736" i="1"/>
  <c r="AA4736" i="1"/>
  <c r="AJ4734" i="1"/>
  <c r="AG4734" i="1"/>
  <c r="AH4734" i="1" s="1"/>
  <c r="M4739" i="1"/>
  <c r="N4738" i="1"/>
  <c r="Q4734" i="1" l="1"/>
  <c r="P4734" i="1"/>
  <c r="AA4737" i="1"/>
  <c r="AB4737" i="1"/>
  <c r="AF4736" i="1"/>
  <c r="AD4736" i="1"/>
  <c r="AE4736" i="1"/>
  <c r="AC4736" i="1"/>
  <c r="M4740" i="1"/>
  <c r="N4739" i="1"/>
  <c r="R4734" i="1"/>
  <c r="AI4738" i="1"/>
  <c r="O4738" i="1"/>
  <c r="AG4735" i="1"/>
  <c r="AJ4735" i="1" s="1"/>
  <c r="R4735" i="1" l="1"/>
  <c r="AI4739" i="1"/>
  <c r="O4739" i="1"/>
  <c r="AG4736" i="1"/>
  <c r="AJ4736" i="1" s="1"/>
  <c r="N4740" i="1"/>
  <c r="M4741" i="1"/>
  <c r="AB4738" i="1"/>
  <c r="AA4738" i="1"/>
  <c r="AF4737" i="1"/>
  <c r="AD4737" i="1"/>
  <c r="AH4735" i="1"/>
  <c r="AE4737" i="1"/>
  <c r="AC4737" i="1"/>
  <c r="AH4736" i="1" l="1"/>
  <c r="AI4740" i="1"/>
  <c r="O4740" i="1"/>
  <c r="AF4738" i="1"/>
  <c r="AD4738" i="1"/>
  <c r="AE4738" i="1"/>
  <c r="AC4738" i="1"/>
  <c r="AG4737" i="1"/>
  <c r="AH4737" i="1" s="1"/>
  <c r="AJ4737" i="1"/>
  <c r="AB4739" i="1"/>
  <c r="AA4739" i="1"/>
  <c r="Q4735" i="1"/>
  <c r="P4735" i="1"/>
  <c r="N4741" i="1"/>
  <c r="M4742" i="1"/>
  <c r="Q4737" i="1" l="1"/>
  <c r="P4737" i="1"/>
  <c r="R4737" i="1"/>
  <c r="Q4736" i="1"/>
  <c r="P4736" i="1"/>
  <c r="AB4740" i="1"/>
  <c r="AA4740" i="1"/>
  <c r="N4742" i="1"/>
  <c r="M4743" i="1"/>
  <c r="AC4739" i="1"/>
  <c r="AE4739" i="1"/>
  <c r="AG4738" i="1"/>
  <c r="AJ4738" i="1" s="1"/>
  <c r="O4741" i="1"/>
  <c r="AI4741" i="1"/>
  <c r="AF4739" i="1"/>
  <c r="AD4739" i="1"/>
  <c r="R4736" i="1"/>
  <c r="AD4740" i="1" l="1"/>
  <c r="AF4740" i="1"/>
  <c r="AC4740" i="1"/>
  <c r="AE4740" i="1"/>
  <c r="AH4738" i="1"/>
  <c r="AG4739" i="1"/>
  <c r="AJ4739" i="1" s="1"/>
  <c r="AB4741" i="1"/>
  <c r="AA4741" i="1"/>
  <c r="N4743" i="1"/>
  <c r="M4744" i="1"/>
  <c r="O4742" i="1"/>
  <c r="AI4742" i="1"/>
  <c r="AH4739" i="1" l="1"/>
  <c r="AB4742" i="1"/>
  <c r="AA4742" i="1"/>
  <c r="N4744" i="1"/>
  <c r="M4745" i="1"/>
  <c r="AE4741" i="1"/>
  <c r="AC4741" i="1"/>
  <c r="Q4738" i="1"/>
  <c r="P4738" i="1"/>
  <c r="R4738" i="1"/>
  <c r="AD4741" i="1"/>
  <c r="AF4741" i="1"/>
  <c r="O4743" i="1"/>
  <c r="AI4743" i="1"/>
  <c r="AG4740" i="1"/>
  <c r="AJ4740" i="1" s="1"/>
  <c r="R4740" i="1" l="1"/>
  <c r="Q4739" i="1"/>
  <c r="P4739" i="1"/>
  <c r="AJ4741" i="1"/>
  <c r="AH4741" i="1"/>
  <c r="AG4741" i="1"/>
  <c r="AF4742" i="1"/>
  <c r="AD4742" i="1"/>
  <c r="R4739" i="1"/>
  <c r="N4745" i="1"/>
  <c r="M4746" i="1"/>
  <c r="AB4743" i="1"/>
  <c r="AA4743" i="1"/>
  <c r="AH4740" i="1"/>
  <c r="O4744" i="1"/>
  <c r="AI4744" i="1"/>
  <c r="AE4742" i="1"/>
  <c r="AC4742" i="1"/>
  <c r="Q4741" i="1" l="1"/>
  <c r="P4741" i="1"/>
  <c r="AB4744" i="1"/>
  <c r="AA4744" i="1"/>
  <c r="R4741" i="1"/>
  <c r="AE4743" i="1"/>
  <c r="AC4743" i="1"/>
  <c r="AF4743" i="1"/>
  <c r="AD4743" i="1"/>
  <c r="AI4745" i="1"/>
  <c r="O4745" i="1"/>
  <c r="AJ4742" i="1"/>
  <c r="AH4742" i="1"/>
  <c r="AG4742" i="1"/>
  <c r="Q4740" i="1"/>
  <c r="P4740" i="1"/>
  <c r="M4747" i="1"/>
  <c r="N4746" i="1"/>
  <c r="R4742" i="1" l="1"/>
  <c r="M4748" i="1"/>
  <c r="N4747" i="1"/>
  <c r="Q4742" i="1"/>
  <c r="P4742" i="1"/>
  <c r="AA4745" i="1"/>
  <c r="AB4745" i="1"/>
  <c r="AI4746" i="1"/>
  <c r="O4746" i="1"/>
  <c r="AG4743" i="1"/>
  <c r="AJ4743" i="1"/>
  <c r="AH4743" i="1"/>
  <c r="AE4744" i="1"/>
  <c r="AC4744" i="1"/>
  <c r="AF4744" i="1"/>
  <c r="AD4744" i="1"/>
  <c r="AB4746" i="1" l="1"/>
  <c r="AA4746" i="1"/>
  <c r="N4748" i="1"/>
  <c r="M4749" i="1"/>
  <c r="Q4743" i="1"/>
  <c r="P4743" i="1"/>
  <c r="AG4744" i="1"/>
  <c r="AH4744" i="1" s="1"/>
  <c r="AJ4744" i="1"/>
  <c r="AF4745" i="1"/>
  <c r="AD4745" i="1"/>
  <c r="R4743" i="1"/>
  <c r="AE4745" i="1"/>
  <c r="AC4745" i="1"/>
  <c r="AI4747" i="1"/>
  <c r="O4747" i="1"/>
  <c r="Q4744" i="1" l="1"/>
  <c r="P4744" i="1"/>
  <c r="N4749" i="1"/>
  <c r="M4750" i="1"/>
  <c r="AI4748" i="1"/>
  <c r="O4748" i="1"/>
  <c r="AG4745" i="1"/>
  <c r="AH4745" i="1" s="1"/>
  <c r="AJ4745" i="1"/>
  <c r="AB4747" i="1"/>
  <c r="AA4747" i="1"/>
  <c r="AE4746" i="1"/>
  <c r="AC4746" i="1"/>
  <c r="R4744" i="1"/>
  <c r="AF4746" i="1"/>
  <c r="AD4746" i="1"/>
  <c r="Q4745" i="1" l="1"/>
  <c r="P4745" i="1"/>
  <c r="R4745" i="1"/>
  <c r="AJ4746" i="1"/>
  <c r="AH4746" i="1"/>
  <c r="AG4746" i="1"/>
  <c r="AC4747" i="1"/>
  <c r="AE4747" i="1"/>
  <c r="N4750" i="1"/>
  <c r="M4751" i="1"/>
  <c r="AF4747" i="1"/>
  <c r="AD4747" i="1"/>
  <c r="AB4748" i="1"/>
  <c r="AA4748" i="1"/>
  <c r="O4749" i="1"/>
  <c r="AI4749" i="1"/>
  <c r="Q4746" i="1" l="1"/>
  <c r="P4746" i="1"/>
  <c r="R4746" i="1"/>
  <c r="AB4749" i="1"/>
  <c r="AA4749" i="1"/>
  <c r="AJ4747" i="1"/>
  <c r="AG4747" i="1"/>
  <c r="AH4747" i="1" s="1"/>
  <c r="AC4748" i="1"/>
  <c r="AE4748" i="1"/>
  <c r="N4751" i="1"/>
  <c r="M4752" i="1"/>
  <c r="AD4748" i="1"/>
  <c r="AF4748" i="1"/>
  <c r="O4750" i="1"/>
  <c r="AI4750" i="1"/>
  <c r="Q4747" i="1" l="1"/>
  <c r="P4747" i="1"/>
  <c r="R4747" i="1"/>
  <c r="AE4749" i="1"/>
  <c r="AC4749" i="1"/>
  <c r="AG4748" i="1"/>
  <c r="AJ4748" i="1" s="1"/>
  <c r="AD4749" i="1"/>
  <c r="AF4749" i="1"/>
  <c r="O4751" i="1"/>
  <c r="AI4751" i="1"/>
  <c r="AB4750" i="1"/>
  <c r="AA4750" i="1"/>
  <c r="N4752" i="1"/>
  <c r="M4753" i="1"/>
  <c r="R4748" i="1" l="1"/>
  <c r="AJ4749" i="1"/>
  <c r="AH4749" i="1"/>
  <c r="AG4749" i="1"/>
  <c r="O4752" i="1"/>
  <c r="AI4752" i="1"/>
  <c r="AB4751" i="1"/>
  <c r="AA4751" i="1"/>
  <c r="AE4750" i="1"/>
  <c r="AC4750" i="1"/>
  <c r="AH4748" i="1"/>
  <c r="N4753" i="1"/>
  <c r="M4754" i="1"/>
  <c r="AF4750" i="1"/>
  <c r="AD4750" i="1"/>
  <c r="Q4749" i="1" l="1"/>
  <c r="P4749" i="1"/>
  <c r="R4749" i="1"/>
  <c r="AB4752" i="1"/>
  <c r="AA4752" i="1"/>
  <c r="AE4751" i="1"/>
  <c r="AC4751" i="1"/>
  <c r="AH4750" i="1"/>
  <c r="AG4750" i="1"/>
  <c r="AJ4750" i="1" s="1"/>
  <c r="M4755" i="1"/>
  <c r="N4754" i="1"/>
  <c r="AF4751" i="1"/>
  <c r="AD4751" i="1"/>
  <c r="AI4753" i="1"/>
  <c r="O4753" i="1"/>
  <c r="Q4748" i="1"/>
  <c r="P4748" i="1"/>
  <c r="R4750" i="1" l="1"/>
  <c r="AE4752" i="1"/>
  <c r="AC4752" i="1"/>
  <c r="AF4752" i="1"/>
  <c r="AD4752" i="1"/>
  <c r="Q4750" i="1"/>
  <c r="P4750" i="1"/>
  <c r="M4756" i="1"/>
  <c r="N4755" i="1"/>
  <c r="AA4753" i="1"/>
  <c r="AB4753" i="1"/>
  <c r="AI4754" i="1"/>
  <c r="O4754" i="1"/>
  <c r="AG4751" i="1"/>
  <c r="AJ4751" i="1" s="1"/>
  <c r="AE4753" i="1" l="1"/>
  <c r="AC4753" i="1"/>
  <c r="AB4754" i="1"/>
  <c r="AA4754" i="1"/>
  <c r="AI4755" i="1"/>
  <c r="O4755" i="1"/>
  <c r="AG4752" i="1"/>
  <c r="AH4752" i="1" s="1"/>
  <c r="N4756" i="1"/>
  <c r="M4757" i="1"/>
  <c r="AF4753" i="1"/>
  <c r="AD4753" i="1"/>
  <c r="AH4751" i="1"/>
  <c r="R4751" i="1" s="1"/>
  <c r="Q4752" i="1" l="1"/>
  <c r="P4752" i="1"/>
  <c r="AJ4752" i="1"/>
  <c r="Q4751" i="1"/>
  <c r="P4751" i="1"/>
  <c r="N4757" i="1"/>
  <c r="M4758" i="1"/>
  <c r="AE4754" i="1"/>
  <c r="AC4754" i="1"/>
  <c r="AG4753" i="1"/>
  <c r="AJ4753" i="1" s="1"/>
  <c r="AI4756" i="1"/>
  <c r="O4756" i="1"/>
  <c r="AB4755" i="1"/>
  <c r="AA4755" i="1"/>
  <c r="AF4754" i="1"/>
  <c r="AD4754" i="1"/>
  <c r="AF4755" i="1" l="1"/>
  <c r="AD4755" i="1"/>
  <c r="AG4754" i="1"/>
  <c r="AJ4754" i="1" s="1"/>
  <c r="AH4753" i="1"/>
  <c r="AB4756" i="1"/>
  <c r="AA4756" i="1"/>
  <c r="N4758" i="1"/>
  <c r="M4759" i="1"/>
  <c r="AC4755" i="1"/>
  <c r="AE4755" i="1"/>
  <c r="O4757" i="1"/>
  <c r="AI4757" i="1"/>
  <c r="R4752" i="1"/>
  <c r="Q4753" i="1" l="1"/>
  <c r="P4753" i="1"/>
  <c r="AB4757" i="1"/>
  <c r="AA4757" i="1"/>
  <c r="AG4755" i="1"/>
  <c r="AJ4755" i="1" s="1"/>
  <c r="N4759" i="1"/>
  <c r="M4760" i="1"/>
  <c r="O4758" i="1"/>
  <c r="AI4758" i="1"/>
  <c r="AH4754" i="1"/>
  <c r="R4754" i="1" s="1"/>
  <c r="R4753" i="1"/>
  <c r="AD4756" i="1"/>
  <c r="AF4756" i="1"/>
  <c r="AC4756" i="1"/>
  <c r="AE4756" i="1"/>
  <c r="R4755" i="1" l="1"/>
  <c r="AJ4756" i="1"/>
  <c r="AH4756" i="1"/>
  <c r="AG4756" i="1"/>
  <c r="AE4757" i="1"/>
  <c r="AC4757" i="1"/>
  <c r="AB4758" i="1"/>
  <c r="AA4758" i="1"/>
  <c r="AH4755" i="1"/>
  <c r="Q4754" i="1"/>
  <c r="P4754" i="1"/>
  <c r="O4759" i="1"/>
  <c r="AI4759" i="1"/>
  <c r="AD4757" i="1"/>
  <c r="AF4757" i="1"/>
  <c r="N4760" i="1"/>
  <c r="M4761" i="1"/>
  <c r="AF4758" i="1" l="1"/>
  <c r="AD4758" i="1"/>
  <c r="R4756" i="1"/>
  <c r="AG4757" i="1"/>
  <c r="AJ4757" i="1" s="1"/>
  <c r="Q4756" i="1"/>
  <c r="P4756" i="1"/>
  <c r="AE4758" i="1"/>
  <c r="AC4758" i="1"/>
  <c r="O4760" i="1"/>
  <c r="AI4760" i="1"/>
  <c r="N4761" i="1"/>
  <c r="M4762" i="1"/>
  <c r="AB4759" i="1"/>
  <c r="AA4759" i="1"/>
  <c r="Q4755" i="1"/>
  <c r="P4755" i="1"/>
  <c r="R4757" i="1" l="1"/>
  <c r="AE4759" i="1"/>
  <c r="AC4759" i="1"/>
  <c r="AG4758" i="1"/>
  <c r="AJ4758" i="1" s="1"/>
  <c r="M4763" i="1"/>
  <c r="N4762" i="1"/>
  <c r="AH4757" i="1"/>
  <c r="AB4760" i="1"/>
  <c r="AA4760" i="1"/>
  <c r="AF4759" i="1"/>
  <c r="AD4759" i="1"/>
  <c r="AI4761" i="1"/>
  <c r="O4761" i="1"/>
  <c r="R4758" i="1" l="1"/>
  <c r="AI4762" i="1"/>
  <c r="O4762" i="1"/>
  <c r="AG4759" i="1"/>
  <c r="AJ4759" i="1" s="1"/>
  <c r="M4764" i="1"/>
  <c r="N4763" i="1"/>
  <c r="AE4760" i="1"/>
  <c r="AC4760" i="1"/>
  <c r="AH4758" i="1"/>
  <c r="AF4760" i="1"/>
  <c r="AD4760" i="1"/>
  <c r="AA4761" i="1"/>
  <c r="AB4761" i="1"/>
  <c r="Q4757" i="1"/>
  <c r="P4757" i="1"/>
  <c r="AF4761" i="1" l="1"/>
  <c r="AD4761" i="1"/>
  <c r="N4764" i="1"/>
  <c r="M4765" i="1"/>
  <c r="AG4760" i="1"/>
  <c r="AH4760" i="1" s="1"/>
  <c r="AJ4760" i="1"/>
  <c r="AE4761" i="1"/>
  <c r="AC4761" i="1"/>
  <c r="AB4762" i="1"/>
  <c r="AA4762" i="1"/>
  <c r="AI4763" i="1"/>
  <c r="O4763" i="1"/>
  <c r="AH4759" i="1"/>
  <c r="Q4758" i="1"/>
  <c r="P4758" i="1"/>
  <c r="Q4760" i="1" l="1"/>
  <c r="P4760" i="1"/>
  <c r="R4760" i="1"/>
  <c r="R4759" i="1"/>
  <c r="AE4762" i="1"/>
  <c r="AC4762" i="1"/>
  <c r="AB4763" i="1"/>
  <c r="AA4763" i="1"/>
  <c r="AF4762" i="1"/>
  <c r="AD4762" i="1"/>
  <c r="Q4759" i="1"/>
  <c r="P4759" i="1"/>
  <c r="AG4761" i="1"/>
  <c r="AJ4761" i="1" s="1"/>
  <c r="N4765" i="1"/>
  <c r="M4766" i="1"/>
  <c r="AI4764" i="1"/>
  <c r="O4764" i="1"/>
  <c r="AH4761" i="1" l="1"/>
  <c r="AC4763" i="1"/>
  <c r="AE4763" i="1"/>
  <c r="O4765" i="1"/>
  <c r="AI4765" i="1"/>
  <c r="AB4764" i="1"/>
  <c r="AA4764" i="1"/>
  <c r="AF4763" i="1"/>
  <c r="AD4763" i="1"/>
  <c r="AG4762" i="1"/>
  <c r="AJ4762" i="1" s="1"/>
  <c r="N4766" i="1"/>
  <c r="M4767" i="1"/>
  <c r="Q4761" i="1" l="1"/>
  <c r="P4761" i="1"/>
  <c r="AJ4763" i="1"/>
  <c r="AH4763" i="1"/>
  <c r="AG4763" i="1"/>
  <c r="AH4762" i="1"/>
  <c r="AC4764" i="1"/>
  <c r="AE4764" i="1"/>
  <c r="AD4764" i="1"/>
  <c r="AF4764" i="1"/>
  <c r="AB4765" i="1"/>
  <c r="AA4765" i="1"/>
  <c r="R4761" i="1"/>
  <c r="N4767" i="1"/>
  <c r="M4768" i="1"/>
  <c r="O4766" i="1"/>
  <c r="AI4766" i="1"/>
  <c r="AG4764" i="1" l="1"/>
  <c r="AJ4764" i="1" s="1"/>
  <c r="R4763" i="1"/>
  <c r="Q4763" i="1"/>
  <c r="P4763" i="1"/>
  <c r="Q4762" i="1"/>
  <c r="P4762" i="1"/>
  <c r="N4768" i="1"/>
  <c r="M4769" i="1"/>
  <c r="AE4765" i="1"/>
  <c r="AC4765" i="1"/>
  <c r="O4767" i="1"/>
  <c r="AI4767" i="1"/>
  <c r="R4762" i="1"/>
  <c r="AD4765" i="1"/>
  <c r="AF4765" i="1"/>
  <c r="AB4766" i="1"/>
  <c r="AA4766" i="1"/>
  <c r="AJ4765" i="1" l="1"/>
  <c r="AH4765" i="1"/>
  <c r="AG4765" i="1"/>
  <c r="N4769" i="1"/>
  <c r="M4770" i="1"/>
  <c r="AE4766" i="1"/>
  <c r="AC4766" i="1"/>
  <c r="AF4766" i="1"/>
  <c r="AD4766" i="1"/>
  <c r="O4768" i="1"/>
  <c r="AI4768" i="1"/>
  <c r="AB4767" i="1"/>
  <c r="AA4767" i="1"/>
  <c r="AH4764" i="1"/>
  <c r="R4764" i="1" s="1"/>
  <c r="R4765" i="1" l="1"/>
  <c r="M4771" i="1"/>
  <c r="N4770" i="1"/>
  <c r="AI4769" i="1"/>
  <c r="O4769" i="1"/>
  <c r="AE4767" i="1"/>
  <c r="AC4767" i="1"/>
  <c r="Q4764" i="1"/>
  <c r="P4764" i="1"/>
  <c r="AF4767" i="1"/>
  <c r="AD4767" i="1"/>
  <c r="Q4765" i="1"/>
  <c r="P4765" i="1"/>
  <c r="AB4768" i="1"/>
  <c r="AA4768" i="1"/>
  <c r="AG4766" i="1"/>
  <c r="AJ4766" i="1" s="1"/>
  <c r="AI4770" i="1" l="1"/>
  <c r="O4770" i="1"/>
  <c r="M4772" i="1"/>
  <c r="N4771" i="1"/>
  <c r="AE4768" i="1"/>
  <c r="AC4768" i="1"/>
  <c r="AA4769" i="1"/>
  <c r="AB4769" i="1"/>
  <c r="AF4768" i="1"/>
  <c r="AD4768" i="1"/>
  <c r="AH4766" i="1"/>
  <c r="AG4767" i="1"/>
  <c r="AJ4767" i="1" s="1"/>
  <c r="Q4766" i="1" l="1"/>
  <c r="P4766" i="1"/>
  <c r="N4772" i="1"/>
  <c r="M4773" i="1"/>
  <c r="R4766" i="1"/>
  <c r="O4771" i="1"/>
  <c r="AI4771" i="1"/>
  <c r="AF4769" i="1"/>
  <c r="AD4769" i="1"/>
  <c r="AB4770" i="1"/>
  <c r="AA4770" i="1"/>
  <c r="AH4767" i="1"/>
  <c r="AE4769" i="1"/>
  <c r="AC4769" i="1"/>
  <c r="AG4768" i="1"/>
  <c r="AH4768" i="1" s="1"/>
  <c r="AJ4768" i="1"/>
  <c r="Q4768" i="1" l="1"/>
  <c r="P4768" i="1"/>
  <c r="N4773" i="1"/>
  <c r="M4774" i="1"/>
  <c r="Q4767" i="1"/>
  <c r="P4767" i="1"/>
  <c r="AB4771" i="1"/>
  <c r="AA4771" i="1"/>
  <c r="O4772" i="1"/>
  <c r="AI4772" i="1"/>
  <c r="R4767" i="1"/>
  <c r="AE4770" i="1"/>
  <c r="AC4770" i="1"/>
  <c r="AF4770" i="1"/>
  <c r="AD4770" i="1"/>
  <c r="R4768" i="1"/>
  <c r="AG4769" i="1"/>
  <c r="AH4769" i="1" s="1"/>
  <c r="AJ4769" i="1"/>
  <c r="Q4769" i="1" l="1"/>
  <c r="P4769" i="1"/>
  <c r="AG4770" i="1"/>
  <c r="AJ4770" i="1" s="1"/>
  <c r="AC4771" i="1"/>
  <c r="AE4771" i="1"/>
  <c r="AF4771" i="1"/>
  <c r="AD4771" i="1"/>
  <c r="R4769" i="1"/>
  <c r="AB4772" i="1"/>
  <c r="AA4772" i="1"/>
  <c r="N4774" i="1"/>
  <c r="M4775" i="1"/>
  <c r="O4773" i="1"/>
  <c r="AI4773" i="1"/>
  <c r="AG4771" i="1" l="1"/>
  <c r="AH4771" i="1" s="1"/>
  <c r="AA4773" i="1"/>
  <c r="AB4773" i="1"/>
  <c r="N4775" i="1"/>
  <c r="M4776" i="1"/>
  <c r="O4774" i="1"/>
  <c r="AI4774" i="1"/>
  <c r="AC4772" i="1"/>
  <c r="AE4772" i="1"/>
  <c r="AH4770" i="1"/>
  <c r="AD4772" i="1"/>
  <c r="AF4772" i="1"/>
  <c r="Q4771" i="1" l="1"/>
  <c r="P4771" i="1"/>
  <c r="O4775" i="1"/>
  <c r="AI4775" i="1"/>
  <c r="AJ4771" i="1"/>
  <c r="AD4773" i="1"/>
  <c r="AF4773" i="1"/>
  <c r="Q4770" i="1"/>
  <c r="P4770" i="1"/>
  <c r="R4770" i="1"/>
  <c r="AE4773" i="1"/>
  <c r="AC4773" i="1"/>
  <c r="AB4774" i="1"/>
  <c r="AA4774" i="1"/>
  <c r="N4776" i="1"/>
  <c r="M4777" i="1"/>
  <c r="AG4772" i="1"/>
  <c r="AH4772" i="1" s="1"/>
  <c r="AJ4772" i="1"/>
  <c r="Q4772" i="1" l="1"/>
  <c r="P4772" i="1"/>
  <c r="AG4773" i="1"/>
  <c r="AH4773" i="1" s="1"/>
  <c r="AJ4773" i="1"/>
  <c r="AE4774" i="1"/>
  <c r="AC4774" i="1"/>
  <c r="AB4775" i="1"/>
  <c r="AA4775" i="1"/>
  <c r="AF4774" i="1"/>
  <c r="AD4774" i="1"/>
  <c r="N4777" i="1"/>
  <c r="M4778" i="1"/>
  <c r="R4772" i="1"/>
  <c r="O4776" i="1"/>
  <c r="AI4776" i="1"/>
  <c r="R4771" i="1"/>
  <c r="Q4773" i="1" l="1"/>
  <c r="P4773" i="1"/>
  <c r="AB4776" i="1"/>
  <c r="AA4776" i="1"/>
  <c r="M4779" i="1"/>
  <c r="N4778" i="1"/>
  <c r="AI4777" i="1"/>
  <c r="O4777" i="1"/>
  <c r="R4773" i="1"/>
  <c r="AE4775" i="1"/>
  <c r="AC4775" i="1"/>
  <c r="AG4774" i="1"/>
  <c r="AJ4774" i="1" s="1"/>
  <c r="AF4775" i="1"/>
  <c r="AD4775" i="1"/>
  <c r="AH4774" i="1" l="1"/>
  <c r="AI4778" i="1"/>
  <c r="O4778" i="1"/>
  <c r="M4780" i="1"/>
  <c r="N4779" i="1"/>
  <c r="AA4777" i="1"/>
  <c r="AB4777" i="1"/>
  <c r="AE4776" i="1"/>
  <c r="AC4776" i="1"/>
  <c r="AG4775" i="1"/>
  <c r="AH4775" i="1" s="1"/>
  <c r="AJ4775" i="1"/>
  <c r="AF4776" i="1"/>
  <c r="AD4776" i="1"/>
  <c r="Q4775" i="1" l="1"/>
  <c r="P4775" i="1"/>
  <c r="R4775" i="1"/>
  <c r="Q4774" i="1"/>
  <c r="P4774" i="1"/>
  <c r="N4780" i="1"/>
  <c r="M4781" i="1"/>
  <c r="R4774" i="1"/>
  <c r="AG4776" i="1"/>
  <c r="AH4776" i="1" s="1"/>
  <c r="AJ4776" i="1"/>
  <c r="AB4778" i="1"/>
  <c r="AA4778" i="1"/>
  <c r="AF4777" i="1"/>
  <c r="AD4777" i="1"/>
  <c r="AE4777" i="1"/>
  <c r="AC4777" i="1"/>
  <c r="AI4779" i="1"/>
  <c r="O4779" i="1"/>
  <c r="Q4776" i="1" l="1"/>
  <c r="P4776" i="1"/>
  <c r="N4781" i="1"/>
  <c r="M4782" i="1"/>
  <c r="AI4780" i="1"/>
  <c r="O4780" i="1"/>
  <c r="AG4777" i="1"/>
  <c r="AH4777" i="1" s="1"/>
  <c r="AJ4777" i="1"/>
  <c r="R4776" i="1"/>
  <c r="AF4778" i="1"/>
  <c r="AD4778" i="1"/>
  <c r="AB4779" i="1"/>
  <c r="AA4779" i="1"/>
  <c r="AE4778" i="1"/>
  <c r="AC4778" i="1"/>
  <c r="Q4777" i="1" l="1"/>
  <c r="P4777" i="1"/>
  <c r="R4777" i="1"/>
  <c r="AJ4778" i="1"/>
  <c r="AH4778" i="1"/>
  <c r="AG4778" i="1"/>
  <c r="AC4779" i="1"/>
  <c r="AE4779" i="1"/>
  <c r="N4782" i="1"/>
  <c r="M4783" i="1"/>
  <c r="AF4779" i="1"/>
  <c r="AD4779" i="1"/>
  <c r="AB4780" i="1"/>
  <c r="AA4780" i="1"/>
  <c r="O4781" i="1"/>
  <c r="AI4781" i="1"/>
  <c r="Q4778" i="1" l="1"/>
  <c r="P4778" i="1"/>
  <c r="R4778" i="1"/>
  <c r="N4783" i="1"/>
  <c r="M4784" i="1"/>
  <c r="AC4780" i="1"/>
  <c r="AE4780" i="1"/>
  <c r="AB4781" i="1"/>
  <c r="AA4781" i="1"/>
  <c r="AD4780" i="1"/>
  <c r="AF4780" i="1"/>
  <c r="O4782" i="1"/>
  <c r="AI4782" i="1"/>
  <c r="AJ4779" i="1"/>
  <c r="AH4779" i="1"/>
  <c r="AG4779" i="1"/>
  <c r="N4784" i="1" l="1"/>
  <c r="M4785" i="1"/>
  <c r="AG4780" i="1"/>
  <c r="AJ4780" i="1" s="1"/>
  <c r="O4783" i="1"/>
  <c r="AI4783" i="1"/>
  <c r="R4779" i="1"/>
  <c r="Q4779" i="1"/>
  <c r="P4779" i="1"/>
  <c r="AE4781" i="1"/>
  <c r="AC4781" i="1"/>
  <c r="AD4781" i="1"/>
  <c r="AF4781" i="1"/>
  <c r="AB4782" i="1"/>
  <c r="AA4782" i="1"/>
  <c r="AJ4781" i="1" l="1"/>
  <c r="AH4781" i="1"/>
  <c r="AG4781" i="1"/>
  <c r="AH4780" i="1"/>
  <c r="AE4782" i="1"/>
  <c r="AC4782" i="1"/>
  <c r="AB4783" i="1"/>
  <c r="AA4783" i="1"/>
  <c r="AF4782" i="1"/>
  <c r="AD4782" i="1"/>
  <c r="N4785" i="1"/>
  <c r="M4786" i="1"/>
  <c r="O4784" i="1"/>
  <c r="AI4784" i="1"/>
  <c r="R4781" i="1" l="1"/>
  <c r="Q4780" i="1"/>
  <c r="P4780" i="1"/>
  <c r="R4780" i="1"/>
  <c r="AG4782" i="1"/>
  <c r="AJ4782" i="1" s="1"/>
  <c r="M4787" i="1"/>
  <c r="N4786" i="1"/>
  <c r="AI4785" i="1"/>
  <c r="O4785" i="1"/>
  <c r="AF4783" i="1"/>
  <c r="AD4783" i="1"/>
  <c r="Q4781" i="1"/>
  <c r="P4781" i="1"/>
  <c r="AB4784" i="1"/>
  <c r="AA4784" i="1"/>
  <c r="AE4783" i="1"/>
  <c r="AC4783" i="1"/>
  <c r="M4788" i="1" l="1"/>
  <c r="N4787" i="1"/>
  <c r="AA4785" i="1"/>
  <c r="AB4785" i="1"/>
  <c r="AI4786" i="1"/>
  <c r="O4786" i="1"/>
  <c r="AE4784" i="1"/>
  <c r="AC4784" i="1"/>
  <c r="AF4784" i="1"/>
  <c r="AD4784" i="1"/>
  <c r="AH4782" i="1"/>
  <c r="AG4783" i="1"/>
  <c r="AJ4783" i="1" s="1"/>
  <c r="Q4782" i="1" l="1"/>
  <c r="P4782" i="1"/>
  <c r="N4788" i="1"/>
  <c r="M4789" i="1"/>
  <c r="R4782" i="1"/>
  <c r="AI4787" i="1"/>
  <c r="O4787" i="1"/>
  <c r="AG4784" i="1"/>
  <c r="AH4784" i="1" s="1"/>
  <c r="AJ4784" i="1"/>
  <c r="AH4783" i="1"/>
  <c r="AF4785" i="1"/>
  <c r="AD4785" i="1"/>
  <c r="AB4786" i="1"/>
  <c r="AA4786" i="1"/>
  <c r="AE4785" i="1"/>
  <c r="AC4785" i="1"/>
  <c r="Q4784" i="1" l="1"/>
  <c r="P4784" i="1"/>
  <c r="AB4787" i="1"/>
  <c r="AA4787" i="1"/>
  <c r="AI4788" i="1"/>
  <c r="O4788" i="1"/>
  <c r="R4784" i="1"/>
  <c r="R4783" i="1"/>
  <c r="AE4786" i="1"/>
  <c r="AC4786" i="1"/>
  <c r="AF4786" i="1"/>
  <c r="AD4786" i="1"/>
  <c r="N4789" i="1"/>
  <c r="M4790" i="1"/>
  <c r="AG4785" i="1"/>
  <c r="AH4785" i="1" s="1"/>
  <c r="AJ4785" i="1"/>
  <c r="Q4783" i="1"/>
  <c r="P4783" i="1"/>
  <c r="Q4785" i="1" l="1"/>
  <c r="P4785" i="1"/>
  <c r="O4789" i="1"/>
  <c r="AI4789" i="1"/>
  <c r="AH4786" i="1"/>
  <c r="AG4786" i="1"/>
  <c r="AJ4786" i="1" s="1"/>
  <c r="AC4787" i="1"/>
  <c r="AE4787" i="1"/>
  <c r="R4785" i="1"/>
  <c r="AB4788" i="1"/>
  <c r="AA4788" i="1"/>
  <c r="AF4787" i="1"/>
  <c r="AD4787" i="1"/>
  <c r="N4790" i="1"/>
  <c r="M4791" i="1"/>
  <c r="R4786" i="1" l="1"/>
  <c r="AJ4787" i="1"/>
  <c r="AG4787" i="1"/>
  <c r="AH4787" i="1" s="1"/>
  <c r="N4791" i="1"/>
  <c r="M4792" i="1"/>
  <c r="AC4788" i="1"/>
  <c r="AE4788" i="1"/>
  <c r="AD4788" i="1"/>
  <c r="AF4788" i="1"/>
  <c r="O4790" i="1"/>
  <c r="AI4790" i="1"/>
  <c r="Q4786" i="1"/>
  <c r="P4786" i="1"/>
  <c r="AB4789" i="1"/>
  <c r="AA4789" i="1"/>
  <c r="Q4787" i="1" l="1"/>
  <c r="P4787" i="1"/>
  <c r="N4792" i="1"/>
  <c r="M4793" i="1"/>
  <c r="O4791" i="1"/>
  <c r="AI4791" i="1"/>
  <c r="AB4790" i="1"/>
  <c r="AA4790" i="1"/>
  <c r="AE4789" i="1"/>
  <c r="AC4789" i="1"/>
  <c r="R4787" i="1"/>
  <c r="AG4788" i="1"/>
  <c r="AH4788" i="1" s="1"/>
  <c r="AD4789" i="1"/>
  <c r="AF4789" i="1"/>
  <c r="Q4788" i="1" l="1"/>
  <c r="P4788" i="1"/>
  <c r="AG4789" i="1"/>
  <c r="AJ4789" i="1" s="1"/>
  <c r="AB4791" i="1"/>
  <c r="AA4791" i="1"/>
  <c r="AJ4788" i="1"/>
  <c r="AF4790" i="1"/>
  <c r="AD4790" i="1"/>
  <c r="N4793" i="1"/>
  <c r="M4794" i="1"/>
  <c r="AE4790" i="1"/>
  <c r="AC4790" i="1"/>
  <c r="O4792" i="1"/>
  <c r="AI4792" i="1"/>
  <c r="AF4791" i="1" l="1"/>
  <c r="AD4791" i="1"/>
  <c r="AG4790" i="1"/>
  <c r="AJ4790" i="1" s="1"/>
  <c r="M4795" i="1"/>
  <c r="N4794" i="1"/>
  <c r="AI4793" i="1"/>
  <c r="O4793" i="1"/>
  <c r="AB4792" i="1"/>
  <c r="AA4792" i="1"/>
  <c r="AH4789" i="1"/>
  <c r="R4789" i="1" s="1"/>
  <c r="AE4791" i="1"/>
  <c r="AC4791" i="1"/>
  <c r="R4788" i="1"/>
  <c r="R4790" i="1" l="1"/>
  <c r="AI4794" i="1"/>
  <c r="O4794" i="1"/>
  <c r="AA4793" i="1"/>
  <c r="AB4793" i="1"/>
  <c r="AG4791" i="1"/>
  <c r="AH4791" i="1" s="1"/>
  <c r="AJ4791" i="1"/>
  <c r="M4796" i="1"/>
  <c r="N4795" i="1"/>
  <c r="Q4789" i="1"/>
  <c r="P4789" i="1"/>
  <c r="AH4790" i="1"/>
  <c r="AE4792" i="1"/>
  <c r="AC4792" i="1"/>
  <c r="AF4792" i="1"/>
  <c r="AD4792" i="1"/>
  <c r="Q4791" i="1" l="1"/>
  <c r="P4791" i="1"/>
  <c r="AE4793" i="1"/>
  <c r="AC4793" i="1"/>
  <c r="N4796" i="1"/>
  <c r="M4797" i="1"/>
  <c r="AG4792" i="1"/>
  <c r="AJ4792" i="1" s="1"/>
  <c r="AB4794" i="1"/>
  <c r="AA4794" i="1"/>
  <c r="AF4793" i="1"/>
  <c r="AD4793" i="1"/>
  <c r="R4791" i="1"/>
  <c r="AI4795" i="1"/>
  <c r="O4795" i="1"/>
  <c r="Q4790" i="1"/>
  <c r="P4790" i="1"/>
  <c r="AH4792" i="1" l="1"/>
  <c r="AE4794" i="1"/>
  <c r="AC4794" i="1"/>
  <c r="N4797" i="1"/>
  <c r="M4798" i="1"/>
  <c r="AF4794" i="1"/>
  <c r="AD4794" i="1"/>
  <c r="AI4796" i="1"/>
  <c r="O4796" i="1"/>
  <c r="AB4795" i="1"/>
  <c r="AA4795" i="1"/>
  <c r="AH4793" i="1"/>
  <c r="AG4793" i="1"/>
  <c r="AJ4793" i="1"/>
  <c r="AC4795" i="1" l="1"/>
  <c r="AE4795" i="1"/>
  <c r="Q4792" i="1"/>
  <c r="P4792" i="1"/>
  <c r="AF4795" i="1"/>
  <c r="AD4795" i="1"/>
  <c r="Q4793" i="1"/>
  <c r="P4793" i="1"/>
  <c r="N4798" i="1"/>
  <c r="M4799" i="1"/>
  <c r="AB4796" i="1"/>
  <c r="AA4796" i="1"/>
  <c r="O4797" i="1"/>
  <c r="AI4797" i="1"/>
  <c r="R4792" i="1"/>
  <c r="R4793" i="1"/>
  <c r="AJ4794" i="1"/>
  <c r="AG4794" i="1"/>
  <c r="AH4794" i="1" s="1"/>
  <c r="Q4794" i="1" l="1"/>
  <c r="P4794" i="1"/>
  <c r="AC4796" i="1"/>
  <c r="AE4796" i="1"/>
  <c r="AD4796" i="1"/>
  <c r="AF4796" i="1"/>
  <c r="N4799" i="1"/>
  <c r="M4800" i="1"/>
  <c r="O4798" i="1"/>
  <c r="AI4798" i="1"/>
  <c r="R4794" i="1"/>
  <c r="AB4797" i="1"/>
  <c r="AA4797" i="1"/>
  <c r="AJ4795" i="1"/>
  <c r="AH4795" i="1"/>
  <c r="AG4795" i="1"/>
  <c r="Q4795" i="1" l="1"/>
  <c r="P4795" i="1"/>
  <c r="AB4798" i="1"/>
  <c r="AA4798" i="1"/>
  <c r="R4795" i="1"/>
  <c r="N4800" i="1"/>
  <c r="M4801" i="1"/>
  <c r="O4799" i="1"/>
  <c r="AI4799" i="1"/>
  <c r="AE4797" i="1"/>
  <c r="AC4797" i="1"/>
  <c r="AD4797" i="1"/>
  <c r="AF4797" i="1"/>
  <c r="AJ4796" i="1"/>
  <c r="AH4796" i="1"/>
  <c r="AG4796" i="1"/>
  <c r="Q4796" i="1" l="1"/>
  <c r="P4796" i="1"/>
  <c r="AB4799" i="1"/>
  <c r="AA4799" i="1"/>
  <c r="O4800" i="1"/>
  <c r="AI4800" i="1"/>
  <c r="AG4797" i="1"/>
  <c r="AH4797" i="1" s="1"/>
  <c r="R4796" i="1"/>
  <c r="AF4798" i="1"/>
  <c r="AD4798" i="1"/>
  <c r="N4801" i="1"/>
  <c r="M4802" i="1"/>
  <c r="AE4798" i="1"/>
  <c r="AC4798" i="1"/>
  <c r="Q4797" i="1" l="1"/>
  <c r="P4797" i="1"/>
  <c r="AF4799" i="1"/>
  <c r="AD4799" i="1"/>
  <c r="AB4800" i="1"/>
  <c r="AA4800" i="1"/>
  <c r="AG4798" i="1"/>
  <c r="AJ4798" i="1" s="1"/>
  <c r="M4803" i="1"/>
  <c r="N4802" i="1"/>
  <c r="AJ4797" i="1"/>
  <c r="AI4801" i="1"/>
  <c r="O4801" i="1"/>
  <c r="AE4799" i="1"/>
  <c r="AC4799" i="1"/>
  <c r="AH4798" i="1" l="1"/>
  <c r="AA4801" i="1"/>
  <c r="AB4801" i="1"/>
  <c r="M4804" i="1"/>
  <c r="N4803" i="1"/>
  <c r="AF4800" i="1"/>
  <c r="AD4800" i="1"/>
  <c r="R4797" i="1"/>
  <c r="AI4802" i="1"/>
  <c r="O4802" i="1"/>
  <c r="AG4799" i="1"/>
  <c r="AJ4799" i="1" s="1"/>
  <c r="AE4800" i="1"/>
  <c r="AC4800" i="1"/>
  <c r="AH4799" i="1" l="1"/>
  <c r="Q4798" i="1"/>
  <c r="P4798" i="1"/>
  <c r="AE4801" i="1"/>
  <c r="AC4801" i="1"/>
  <c r="R4798" i="1"/>
  <c r="AG4800" i="1"/>
  <c r="AJ4800" i="1" s="1"/>
  <c r="AI4803" i="1"/>
  <c r="O4803" i="1"/>
  <c r="N4804" i="1"/>
  <c r="M4805" i="1"/>
  <c r="AB4802" i="1"/>
  <c r="AA4802" i="1"/>
  <c r="AF4801" i="1"/>
  <c r="AD4801" i="1"/>
  <c r="AB4803" i="1" l="1"/>
  <c r="AA4803" i="1"/>
  <c r="Q4799" i="1"/>
  <c r="P4799" i="1"/>
  <c r="R4799" i="1"/>
  <c r="AH4800" i="1"/>
  <c r="AE4802" i="1"/>
  <c r="AC4802" i="1"/>
  <c r="N4805" i="1"/>
  <c r="M4806" i="1"/>
  <c r="AI4804" i="1"/>
  <c r="O4804" i="1"/>
  <c r="AF4802" i="1"/>
  <c r="AD4802" i="1"/>
  <c r="AG4801" i="1"/>
  <c r="AH4801" i="1" s="1"/>
  <c r="AJ4801" i="1"/>
  <c r="Q4801" i="1" l="1"/>
  <c r="P4801" i="1"/>
  <c r="N4806" i="1"/>
  <c r="M4807" i="1"/>
  <c r="AF4803" i="1"/>
  <c r="AD4803" i="1"/>
  <c r="R4801" i="1"/>
  <c r="AC4803" i="1"/>
  <c r="AE4803" i="1"/>
  <c r="AB4804" i="1"/>
  <c r="AA4804" i="1"/>
  <c r="AJ4802" i="1"/>
  <c r="AH4802" i="1"/>
  <c r="AG4802" i="1"/>
  <c r="Q4800" i="1"/>
  <c r="P4800" i="1"/>
  <c r="R4800" i="1"/>
  <c r="O4805" i="1"/>
  <c r="AI4805" i="1"/>
  <c r="R4802" i="1" l="1"/>
  <c r="AB4805" i="1"/>
  <c r="AA4805" i="1"/>
  <c r="AG4803" i="1"/>
  <c r="AJ4803" i="1" s="1"/>
  <c r="Q4802" i="1"/>
  <c r="P4802" i="1"/>
  <c r="AD4804" i="1"/>
  <c r="AF4804" i="1"/>
  <c r="N4807" i="1"/>
  <c r="M4808" i="1"/>
  <c r="AC4804" i="1"/>
  <c r="AE4804" i="1"/>
  <c r="O4806" i="1"/>
  <c r="AI4806" i="1"/>
  <c r="AD4805" i="1" l="1"/>
  <c r="AF4805" i="1"/>
  <c r="AE4805" i="1"/>
  <c r="AC4805" i="1"/>
  <c r="AB4806" i="1"/>
  <c r="AA4806" i="1"/>
  <c r="M4809" i="1"/>
  <c r="N4808" i="1"/>
  <c r="AH4803" i="1"/>
  <c r="AJ4804" i="1"/>
  <c r="AG4804" i="1"/>
  <c r="AH4804" i="1" s="1"/>
  <c r="O4807" i="1"/>
  <c r="AI4807" i="1"/>
  <c r="Q4804" i="1" l="1"/>
  <c r="P4804" i="1"/>
  <c r="Q4803" i="1"/>
  <c r="P4803" i="1"/>
  <c r="AI4808" i="1"/>
  <c r="O4808" i="1"/>
  <c r="AB4807" i="1"/>
  <c r="AA4807" i="1"/>
  <c r="M4810" i="1"/>
  <c r="N4809" i="1"/>
  <c r="AE4806" i="1"/>
  <c r="AC4806" i="1"/>
  <c r="R4803" i="1"/>
  <c r="AF4806" i="1"/>
  <c r="AD4806" i="1"/>
  <c r="R4804" i="1"/>
  <c r="AJ4805" i="1"/>
  <c r="AG4805" i="1"/>
  <c r="AH4805" i="1" s="1"/>
  <c r="Q4805" i="1" l="1"/>
  <c r="P4805" i="1"/>
  <c r="AG4806" i="1"/>
  <c r="AJ4806" i="1" s="1"/>
  <c r="AA4808" i="1"/>
  <c r="AB4808" i="1"/>
  <c r="R4805" i="1"/>
  <c r="AI4809" i="1"/>
  <c r="O4809" i="1"/>
  <c r="N4810" i="1"/>
  <c r="M4811" i="1"/>
  <c r="AE4807" i="1"/>
  <c r="AC4807" i="1"/>
  <c r="AF4807" i="1"/>
  <c r="AD4807" i="1"/>
  <c r="AE4808" i="1" l="1"/>
  <c r="AC4808" i="1"/>
  <c r="AF4808" i="1"/>
  <c r="AD4808" i="1"/>
  <c r="N4811" i="1"/>
  <c r="M4812" i="1"/>
  <c r="AB4809" i="1"/>
  <c r="AA4809" i="1"/>
  <c r="AH4806" i="1"/>
  <c r="AI4810" i="1"/>
  <c r="O4810" i="1"/>
  <c r="AG4807" i="1"/>
  <c r="AJ4807" i="1" s="1"/>
  <c r="AJ4808" i="1" l="1"/>
  <c r="AG4808" i="1"/>
  <c r="AH4808" i="1" s="1"/>
  <c r="AC4809" i="1"/>
  <c r="AE4809" i="1"/>
  <c r="R4806" i="1"/>
  <c r="AF4809" i="1"/>
  <c r="AD4809" i="1"/>
  <c r="M4813" i="1"/>
  <c r="N4812" i="1"/>
  <c r="AI4811" i="1"/>
  <c r="O4811" i="1"/>
  <c r="Q4806" i="1"/>
  <c r="P4806" i="1"/>
  <c r="AH4807" i="1"/>
  <c r="R4807" i="1" s="1"/>
  <c r="AB4810" i="1"/>
  <c r="AA4810" i="1"/>
  <c r="Q4808" i="1" l="1"/>
  <c r="P4808" i="1"/>
  <c r="R4808" i="1"/>
  <c r="AC4810" i="1"/>
  <c r="AE4810" i="1"/>
  <c r="AG4809" i="1"/>
  <c r="AJ4809" i="1" s="1"/>
  <c r="AD4810" i="1"/>
  <c r="AF4810" i="1"/>
  <c r="Q4807" i="1"/>
  <c r="P4807" i="1"/>
  <c r="AI4812" i="1"/>
  <c r="O4812" i="1"/>
  <c r="M4814" i="1"/>
  <c r="N4813" i="1"/>
  <c r="AA4811" i="1"/>
  <c r="AB4811" i="1"/>
  <c r="AG4810" i="1" l="1"/>
  <c r="AJ4810" i="1" s="1"/>
  <c r="AE4811" i="1"/>
  <c r="AC4811" i="1"/>
  <c r="AH4809" i="1"/>
  <c r="AD4811" i="1"/>
  <c r="AF4811" i="1"/>
  <c r="AI4813" i="1"/>
  <c r="O4813" i="1"/>
  <c r="AB4812" i="1"/>
  <c r="AA4812" i="1"/>
  <c r="N4814" i="1"/>
  <c r="M4815" i="1"/>
  <c r="AH4810" i="1" l="1"/>
  <c r="R4810" i="1" s="1"/>
  <c r="AB4813" i="1"/>
  <c r="AA4813" i="1"/>
  <c r="R4809" i="1"/>
  <c r="AG4811" i="1"/>
  <c r="AH4811" i="1" s="1"/>
  <c r="AJ4811" i="1"/>
  <c r="AI4814" i="1"/>
  <c r="O4814" i="1"/>
  <c r="AE4812" i="1"/>
  <c r="AC4812" i="1"/>
  <c r="Q4809" i="1"/>
  <c r="P4809" i="1"/>
  <c r="N4815" i="1"/>
  <c r="M4816" i="1"/>
  <c r="AF4812" i="1"/>
  <c r="AD4812" i="1"/>
  <c r="Q4811" i="1" l="1"/>
  <c r="P4811" i="1"/>
  <c r="R4811" i="1"/>
  <c r="AB4814" i="1"/>
  <c r="AA4814" i="1"/>
  <c r="N4816" i="1"/>
  <c r="M4817" i="1"/>
  <c r="AG4812" i="1"/>
  <c r="AJ4812" i="1" s="1"/>
  <c r="AC4813" i="1"/>
  <c r="AE4813" i="1"/>
  <c r="Q4810" i="1"/>
  <c r="P4810" i="1"/>
  <c r="O4815" i="1"/>
  <c r="AI4815" i="1"/>
  <c r="AF4813" i="1"/>
  <c r="AD4813" i="1"/>
  <c r="AC4814" i="1" l="1"/>
  <c r="AE4814" i="1"/>
  <c r="AH4812" i="1"/>
  <c r="R4812" i="1" s="1"/>
  <c r="AB4815" i="1"/>
  <c r="AA4815" i="1"/>
  <c r="N4817" i="1"/>
  <c r="M4818" i="1"/>
  <c r="AD4814" i="1"/>
  <c r="AF4814" i="1"/>
  <c r="AJ4813" i="1"/>
  <c r="AG4813" i="1"/>
  <c r="AH4813" i="1" s="1"/>
  <c r="O4816" i="1"/>
  <c r="AI4816" i="1"/>
  <c r="Q4813" i="1" l="1"/>
  <c r="P4813" i="1"/>
  <c r="AB4816" i="1"/>
  <c r="AA4816" i="1"/>
  <c r="AG4814" i="1"/>
  <c r="AJ4814" i="1" s="1"/>
  <c r="N4818" i="1"/>
  <c r="M4819" i="1"/>
  <c r="O4817" i="1"/>
  <c r="AI4817" i="1"/>
  <c r="R4813" i="1"/>
  <c r="AE4815" i="1"/>
  <c r="AC4815" i="1"/>
  <c r="AD4815" i="1"/>
  <c r="AF4815" i="1"/>
  <c r="Q4812" i="1"/>
  <c r="P4812" i="1"/>
  <c r="AH4814" i="1" l="1"/>
  <c r="AB4817" i="1"/>
  <c r="AA4817" i="1"/>
  <c r="AG4815" i="1"/>
  <c r="AJ4815" i="1" s="1"/>
  <c r="N4819" i="1"/>
  <c r="M4820" i="1"/>
  <c r="AE4816" i="1"/>
  <c r="AC4816" i="1"/>
  <c r="O4818" i="1"/>
  <c r="AI4818" i="1"/>
  <c r="AF4816" i="1"/>
  <c r="AD4816" i="1"/>
  <c r="AF4817" i="1" l="1"/>
  <c r="AD4817" i="1"/>
  <c r="Q4814" i="1"/>
  <c r="P4814" i="1"/>
  <c r="R4814" i="1"/>
  <c r="AI4819" i="1"/>
  <c r="O4819" i="1"/>
  <c r="AG4816" i="1"/>
  <c r="AH4816" i="1" s="1"/>
  <c r="AH4815" i="1"/>
  <c r="R4815" i="1" s="1"/>
  <c r="AB4818" i="1"/>
  <c r="AA4818" i="1"/>
  <c r="M4821" i="1"/>
  <c r="N4820" i="1"/>
  <c r="AE4817" i="1"/>
  <c r="AC4817" i="1"/>
  <c r="Q4816" i="1" l="1"/>
  <c r="P4816" i="1"/>
  <c r="AG4817" i="1"/>
  <c r="AJ4817" i="1"/>
  <c r="AH4817" i="1"/>
  <c r="Q4815" i="1"/>
  <c r="P4815" i="1"/>
  <c r="AJ4816" i="1"/>
  <c r="AA4819" i="1"/>
  <c r="AB4819" i="1"/>
  <c r="AE4818" i="1"/>
  <c r="AC4818" i="1"/>
  <c r="AF4818" i="1"/>
  <c r="AD4818" i="1"/>
  <c r="AI4820" i="1"/>
  <c r="O4820" i="1"/>
  <c r="M4822" i="1"/>
  <c r="N4821" i="1"/>
  <c r="R4816" i="1" l="1"/>
  <c r="N4822" i="1"/>
  <c r="M4823" i="1"/>
  <c r="AI4821" i="1"/>
  <c r="O4821" i="1"/>
  <c r="AH4818" i="1"/>
  <c r="AG4818" i="1"/>
  <c r="AJ4818" i="1"/>
  <c r="R4817" i="1"/>
  <c r="Q4817" i="1"/>
  <c r="P4817" i="1"/>
  <c r="AF4819" i="1"/>
  <c r="AD4819" i="1"/>
  <c r="AB4820" i="1"/>
  <c r="AA4820" i="1"/>
  <c r="AE4819" i="1"/>
  <c r="AC4819" i="1"/>
  <c r="AE4820" i="1" l="1"/>
  <c r="AC4820" i="1"/>
  <c r="N4823" i="1"/>
  <c r="M4824" i="1"/>
  <c r="AF4820" i="1"/>
  <c r="AD4820" i="1"/>
  <c r="AB4821" i="1"/>
  <c r="AA4821" i="1"/>
  <c r="AI4822" i="1"/>
  <c r="O4822" i="1"/>
  <c r="R4818" i="1"/>
  <c r="AG4819" i="1"/>
  <c r="AJ4819" i="1" s="1"/>
  <c r="Q4818" i="1"/>
  <c r="P4818" i="1"/>
  <c r="AH4819" i="1" l="1"/>
  <c r="N4824" i="1"/>
  <c r="M4825" i="1"/>
  <c r="AC4821" i="1"/>
  <c r="AE4821" i="1"/>
  <c r="AB4822" i="1"/>
  <c r="AA4822" i="1"/>
  <c r="O4823" i="1"/>
  <c r="AI4823" i="1"/>
  <c r="AG4820" i="1"/>
  <c r="AJ4820" i="1" s="1"/>
  <c r="AF4821" i="1"/>
  <c r="AD4821" i="1"/>
  <c r="Q4819" i="1" l="1"/>
  <c r="P4819" i="1"/>
  <c r="AB4823" i="1"/>
  <c r="AA4823" i="1"/>
  <c r="AC4822" i="1"/>
  <c r="AE4822" i="1"/>
  <c r="AD4822" i="1"/>
  <c r="AF4822" i="1"/>
  <c r="AH4820" i="1"/>
  <c r="AJ4821" i="1"/>
  <c r="AH4821" i="1"/>
  <c r="AG4821" i="1"/>
  <c r="R4819" i="1"/>
  <c r="O4824" i="1"/>
  <c r="AI4824" i="1"/>
  <c r="N4825" i="1"/>
  <c r="M4826" i="1"/>
  <c r="AB4824" i="1" l="1"/>
  <c r="AA4824" i="1"/>
  <c r="AD4823" i="1"/>
  <c r="AF4823" i="1"/>
  <c r="O4825" i="1"/>
  <c r="AI4825" i="1"/>
  <c r="AE4823" i="1"/>
  <c r="AC4823" i="1"/>
  <c r="N4826" i="1"/>
  <c r="M4827" i="1"/>
  <c r="Q4820" i="1"/>
  <c r="P4820" i="1"/>
  <c r="R4820" i="1"/>
  <c r="Q4821" i="1"/>
  <c r="P4821" i="1"/>
  <c r="AG4822" i="1"/>
  <c r="AJ4822" i="1" s="1"/>
  <c r="R4821" i="1"/>
  <c r="O4826" i="1" l="1"/>
  <c r="AI4826" i="1"/>
  <c r="AB4825" i="1"/>
  <c r="AA4825" i="1"/>
  <c r="AG4823" i="1"/>
  <c r="AJ4823" i="1" s="1"/>
  <c r="AH4822" i="1"/>
  <c r="N4827" i="1"/>
  <c r="M4828" i="1"/>
  <c r="AE4824" i="1"/>
  <c r="AC4824" i="1"/>
  <c r="AF4824" i="1"/>
  <c r="AD4824" i="1"/>
  <c r="AI4827" i="1" l="1"/>
  <c r="O4827" i="1"/>
  <c r="AF4825" i="1"/>
  <c r="AD4825" i="1"/>
  <c r="AE4825" i="1"/>
  <c r="AC4825" i="1"/>
  <c r="Q4822" i="1"/>
  <c r="P4822" i="1"/>
  <c r="R4822" i="1"/>
  <c r="AG4824" i="1"/>
  <c r="AJ4824" i="1" s="1"/>
  <c r="AH4823" i="1"/>
  <c r="R4823" i="1" s="1"/>
  <c r="M4829" i="1"/>
  <c r="N4828" i="1"/>
  <c r="AB4826" i="1"/>
  <c r="AA4826" i="1"/>
  <c r="R4824" i="1" l="1"/>
  <c r="AE4826" i="1"/>
  <c r="AC4826" i="1"/>
  <c r="AH4824" i="1"/>
  <c r="AA4827" i="1"/>
  <c r="AB4827" i="1"/>
  <c r="AI4828" i="1"/>
  <c r="O4828" i="1"/>
  <c r="Q4823" i="1"/>
  <c r="P4823" i="1"/>
  <c r="AG4825" i="1"/>
  <c r="AJ4825" i="1"/>
  <c r="AH4825" i="1"/>
  <c r="AF4826" i="1"/>
  <c r="AD4826" i="1"/>
  <c r="M4830" i="1"/>
  <c r="N4829" i="1"/>
  <c r="Q4825" i="1" l="1"/>
  <c r="P4825" i="1"/>
  <c r="AH4826" i="1"/>
  <c r="AG4826" i="1"/>
  <c r="AJ4826" i="1"/>
  <c r="AF4827" i="1"/>
  <c r="AD4827" i="1"/>
  <c r="AI4829" i="1"/>
  <c r="O4829" i="1"/>
  <c r="N4830" i="1"/>
  <c r="M4831" i="1"/>
  <c r="AE4827" i="1"/>
  <c r="AC4827" i="1"/>
  <c r="R4825" i="1"/>
  <c r="AB4828" i="1"/>
  <c r="AA4828" i="1"/>
  <c r="Q4824" i="1"/>
  <c r="P4824" i="1"/>
  <c r="Q4826" i="1" l="1"/>
  <c r="P4826" i="1"/>
  <c r="AB4829" i="1"/>
  <c r="AA4829" i="1"/>
  <c r="AE4828" i="1"/>
  <c r="AC4828" i="1"/>
  <c r="AG4827" i="1"/>
  <c r="AH4827" i="1" s="1"/>
  <c r="R4826" i="1"/>
  <c r="AF4828" i="1"/>
  <c r="AD4828" i="1"/>
  <c r="N4831" i="1"/>
  <c r="M4832" i="1"/>
  <c r="AI4830" i="1"/>
  <c r="O4830" i="1"/>
  <c r="Q4827" i="1" l="1"/>
  <c r="P4827" i="1"/>
  <c r="AJ4827" i="1"/>
  <c r="AG4828" i="1"/>
  <c r="AJ4828" i="1" s="1"/>
  <c r="AF4829" i="1"/>
  <c r="AD4829" i="1"/>
  <c r="AB4830" i="1"/>
  <c r="AA4830" i="1"/>
  <c r="O4831" i="1"/>
  <c r="AI4831" i="1"/>
  <c r="N4832" i="1"/>
  <c r="M4833" i="1"/>
  <c r="AC4829" i="1"/>
  <c r="AE4829" i="1"/>
  <c r="N4833" i="1" l="1"/>
  <c r="M4834" i="1"/>
  <c r="AG4829" i="1"/>
  <c r="AJ4829" i="1" s="1"/>
  <c r="AB4831" i="1"/>
  <c r="AA4831" i="1"/>
  <c r="AC4830" i="1"/>
  <c r="AE4830" i="1"/>
  <c r="AH4828" i="1"/>
  <c r="O4832" i="1"/>
  <c r="AI4832" i="1"/>
  <c r="AD4830" i="1"/>
  <c r="AF4830" i="1"/>
  <c r="R4827" i="1"/>
  <c r="N4834" i="1" l="1"/>
  <c r="M4835" i="1"/>
  <c r="AD4831" i="1"/>
  <c r="AF4831" i="1"/>
  <c r="AE4831" i="1"/>
  <c r="AC4831" i="1"/>
  <c r="O4833" i="1"/>
  <c r="AI4833" i="1"/>
  <c r="AB4832" i="1"/>
  <c r="AA4832" i="1"/>
  <c r="Q4828" i="1"/>
  <c r="P4828" i="1"/>
  <c r="R4828" i="1"/>
  <c r="AH4829" i="1"/>
  <c r="R4829" i="1" s="1"/>
  <c r="AG4830" i="1"/>
  <c r="AJ4830" i="1" s="1"/>
  <c r="R4830" i="1" l="1"/>
  <c r="N4835" i="1"/>
  <c r="M4836" i="1"/>
  <c r="AE4832" i="1"/>
  <c r="AC4832" i="1"/>
  <c r="AG4831" i="1"/>
  <c r="AJ4831" i="1" s="1"/>
  <c r="Q4829" i="1"/>
  <c r="P4829" i="1"/>
  <c r="O4834" i="1"/>
  <c r="AI4834" i="1"/>
  <c r="AH4830" i="1"/>
  <c r="AB4833" i="1"/>
  <c r="AA4833" i="1"/>
  <c r="AF4832" i="1"/>
  <c r="AD4832" i="1"/>
  <c r="R4831" i="1" l="1"/>
  <c r="AI4835" i="1"/>
  <c r="O4835" i="1"/>
  <c r="AE4833" i="1"/>
  <c r="AC4833" i="1"/>
  <c r="AH4831" i="1"/>
  <c r="AF4833" i="1"/>
  <c r="AD4833" i="1"/>
  <c r="AB4834" i="1"/>
  <c r="AA4834" i="1"/>
  <c r="M4837" i="1"/>
  <c r="N4836" i="1"/>
  <c r="AG4832" i="1"/>
  <c r="AJ4832" i="1" s="1"/>
  <c r="Q4830" i="1"/>
  <c r="P4830" i="1"/>
  <c r="AI4836" i="1" l="1"/>
  <c r="O4836" i="1"/>
  <c r="M4838" i="1"/>
  <c r="N4837" i="1"/>
  <c r="AE4834" i="1"/>
  <c r="AC4834" i="1"/>
  <c r="AF4834" i="1"/>
  <c r="AD4834" i="1"/>
  <c r="AA4835" i="1"/>
  <c r="AB4835" i="1"/>
  <c r="AH4832" i="1"/>
  <c r="Q4831" i="1"/>
  <c r="P4831" i="1"/>
  <c r="AG4833" i="1"/>
  <c r="AJ4833" i="1"/>
  <c r="AH4833" i="1"/>
  <c r="Q4832" i="1" l="1"/>
  <c r="P4832" i="1"/>
  <c r="N4838" i="1"/>
  <c r="M4839" i="1"/>
  <c r="AF4835" i="1"/>
  <c r="AD4835" i="1"/>
  <c r="R4832" i="1"/>
  <c r="AE4835" i="1"/>
  <c r="AC4835" i="1"/>
  <c r="AB4836" i="1"/>
  <c r="AA4836" i="1"/>
  <c r="AG4834" i="1"/>
  <c r="AH4834" i="1" s="1"/>
  <c r="AJ4834" i="1"/>
  <c r="R4833" i="1"/>
  <c r="Q4833" i="1"/>
  <c r="P4833" i="1"/>
  <c r="AI4837" i="1"/>
  <c r="O4837" i="1"/>
  <c r="Q4834" i="1" l="1"/>
  <c r="P4834" i="1"/>
  <c r="R4834" i="1"/>
  <c r="AB4837" i="1"/>
  <c r="AA4837" i="1"/>
  <c r="AG4835" i="1"/>
  <c r="AH4835" i="1" s="1"/>
  <c r="AJ4835" i="1"/>
  <c r="AE4836" i="1"/>
  <c r="AC4836" i="1"/>
  <c r="N4839" i="1"/>
  <c r="M4840" i="1"/>
  <c r="AF4836" i="1"/>
  <c r="AD4836" i="1"/>
  <c r="AI4838" i="1"/>
  <c r="O4838" i="1"/>
  <c r="Q4835" i="1" l="1"/>
  <c r="P4835" i="1"/>
  <c r="AC4837" i="1"/>
  <c r="AE4837" i="1"/>
  <c r="R4835" i="1"/>
  <c r="AG4836" i="1"/>
  <c r="AJ4836" i="1" s="1"/>
  <c r="AB4838" i="1"/>
  <c r="AA4838" i="1"/>
  <c r="N4840" i="1"/>
  <c r="M4841" i="1"/>
  <c r="AF4837" i="1"/>
  <c r="AD4837" i="1"/>
  <c r="O4839" i="1"/>
  <c r="AI4839" i="1"/>
  <c r="AD4838" i="1" l="1"/>
  <c r="AF4838" i="1"/>
  <c r="AC4838" i="1"/>
  <c r="AE4838" i="1"/>
  <c r="AB4839" i="1"/>
  <c r="AA4839" i="1"/>
  <c r="N4841" i="1"/>
  <c r="M4842" i="1"/>
  <c r="AH4836" i="1"/>
  <c r="R4836" i="1" s="1"/>
  <c r="O4840" i="1"/>
  <c r="AI4840" i="1"/>
  <c r="AJ4837" i="1"/>
  <c r="AG4837" i="1"/>
  <c r="AH4837" i="1" s="1"/>
  <c r="Q4837" i="1" l="1"/>
  <c r="P4837" i="1"/>
  <c r="R4837" i="1"/>
  <c r="N4842" i="1"/>
  <c r="M4843" i="1"/>
  <c r="O4841" i="1"/>
  <c r="AI4841" i="1"/>
  <c r="AE4839" i="1"/>
  <c r="AC4839" i="1"/>
  <c r="AD4839" i="1"/>
  <c r="AF4839" i="1"/>
  <c r="Q4836" i="1"/>
  <c r="P4836" i="1"/>
  <c r="AB4840" i="1"/>
  <c r="AA4840" i="1"/>
  <c r="AJ4838" i="1"/>
  <c r="AH4838" i="1"/>
  <c r="AG4838" i="1"/>
  <c r="Q4838" i="1" l="1"/>
  <c r="P4838" i="1"/>
  <c r="N4843" i="1"/>
  <c r="M4844" i="1"/>
  <c r="R4838" i="1"/>
  <c r="O4842" i="1"/>
  <c r="AI4842" i="1"/>
  <c r="AF4840" i="1"/>
  <c r="AD4840" i="1"/>
  <c r="AB4841" i="1"/>
  <c r="AA4841" i="1"/>
  <c r="AG4839" i="1"/>
  <c r="AJ4839" i="1" s="1"/>
  <c r="AE4840" i="1"/>
  <c r="AC4840" i="1"/>
  <c r="AI4843" i="1" l="1"/>
  <c r="O4843" i="1"/>
  <c r="AH4839" i="1"/>
  <c r="AG4840" i="1"/>
  <c r="AJ4840" i="1" s="1"/>
  <c r="AF4841" i="1"/>
  <c r="AD4841" i="1"/>
  <c r="AB4842" i="1"/>
  <c r="AA4842" i="1"/>
  <c r="AE4841" i="1"/>
  <c r="AC4841" i="1"/>
  <c r="M4845" i="1"/>
  <c r="N4844" i="1"/>
  <c r="AF4842" i="1" l="1"/>
  <c r="AD4842" i="1"/>
  <c r="R4839" i="1"/>
  <c r="M4846" i="1"/>
  <c r="N4845" i="1"/>
  <c r="AA4843" i="1"/>
  <c r="AB4843" i="1"/>
  <c r="AG4841" i="1"/>
  <c r="AJ4841" i="1" s="1"/>
  <c r="AI4844" i="1"/>
  <c r="O4844" i="1"/>
  <c r="AH4840" i="1"/>
  <c r="Q4839" i="1"/>
  <c r="P4839" i="1"/>
  <c r="AE4842" i="1"/>
  <c r="AC4842" i="1"/>
  <c r="AF4843" i="1" l="1"/>
  <c r="AD4843" i="1"/>
  <c r="R4840" i="1"/>
  <c r="AE4843" i="1"/>
  <c r="AC4843" i="1"/>
  <c r="AI4845" i="1"/>
  <c r="O4845" i="1"/>
  <c r="N4846" i="1"/>
  <c r="M4847" i="1"/>
  <c r="AG4842" i="1"/>
  <c r="AJ4842" i="1" s="1"/>
  <c r="AB4844" i="1"/>
  <c r="AA4844" i="1"/>
  <c r="Q4840" i="1"/>
  <c r="P4840" i="1"/>
  <c r="AH4841" i="1"/>
  <c r="AE4844" i="1" l="1"/>
  <c r="AC4844" i="1"/>
  <c r="M4848" i="1"/>
  <c r="N4847" i="1"/>
  <c r="R4841" i="1"/>
  <c r="AH4842" i="1"/>
  <c r="AI4846" i="1"/>
  <c r="O4846" i="1"/>
  <c r="Q4841" i="1"/>
  <c r="P4841" i="1"/>
  <c r="AF4844" i="1"/>
  <c r="AD4844" i="1"/>
  <c r="AH4843" i="1"/>
  <c r="AG4843" i="1"/>
  <c r="AJ4843" i="1" s="1"/>
  <c r="AB4845" i="1"/>
  <c r="AA4845" i="1"/>
  <c r="R4843" i="1" l="1"/>
  <c r="Q4843" i="1"/>
  <c r="P4843" i="1"/>
  <c r="Q4842" i="1"/>
  <c r="P4842" i="1"/>
  <c r="AB4846" i="1"/>
  <c r="AA4846" i="1"/>
  <c r="AF4845" i="1"/>
  <c r="AD4845" i="1"/>
  <c r="O4847" i="1"/>
  <c r="AI4847" i="1"/>
  <c r="R4842" i="1"/>
  <c r="AC4845" i="1"/>
  <c r="AE4845" i="1"/>
  <c r="N4848" i="1"/>
  <c r="M4849" i="1"/>
  <c r="AG4844" i="1"/>
  <c r="AJ4844" i="1" s="1"/>
  <c r="O4848" i="1" l="1"/>
  <c r="AI4848" i="1"/>
  <c r="N4849" i="1"/>
  <c r="M4850" i="1"/>
  <c r="AD4846" i="1"/>
  <c r="AF4846" i="1"/>
  <c r="AG4845" i="1"/>
  <c r="AH4845" i="1" s="1"/>
  <c r="AB4847" i="1"/>
  <c r="AA4847" i="1"/>
  <c r="AH4844" i="1"/>
  <c r="AC4846" i="1"/>
  <c r="AE4846" i="1"/>
  <c r="Q4845" i="1" l="1"/>
  <c r="P4845" i="1"/>
  <c r="N4850" i="1"/>
  <c r="M4851" i="1"/>
  <c r="O4849" i="1"/>
  <c r="AI4849" i="1"/>
  <c r="AG4846" i="1"/>
  <c r="AJ4846" i="1" s="1"/>
  <c r="Q4844" i="1"/>
  <c r="P4844" i="1"/>
  <c r="AJ4845" i="1"/>
  <c r="AB4848" i="1"/>
  <c r="AA4848" i="1"/>
  <c r="R4844" i="1"/>
  <c r="AC4847" i="1"/>
  <c r="AE4847" i="1"/>
  <c r="AF4847" i="1"/>
  <c r="AD4847" i="1"/>
  <c r="AG4847" i="1" l="1"/>
  <c r="AH4847" i="1" s="1"/>
  <c r="AH4846" i="1"/>
  <c r="AC4848" i="1"/>
  <c r="AE4848" i="1"/>
  <c r="AA4849" i="1"/>
  <c r="AB4849" i="1"/>
  <c r="N4851" i="1"/>
  <c r="M4852" i="1"/>
  <c r="AD4848" i="1"/>
  <c r="AF4848" i="1"/>
  <c r="R4845" i="1"/>
  <c r="O4850" i="1"/>
  <c r="AI4850" i="1"/>
  <c r="Q4847" i="1" l="1"/>
  <c r="P4847" i="1"/>
  <c r="AE4849" i="1"/>
  <c r="AC4849" i="1"/>
  <c r="AJ4847" i="1"/>
  <c r="AG4848" i="1"/>
  <c r="AJ4848" i="1" s="1"/>
  <c r="Q4846" i="1"/>
  <c r="P4846" i="1"/>
  <c r="R4846" i="1"/>
  <c r="AB4850" i="1"/>
  <c r="AA4850" i="1"/>
  <c r="N4852" i="1"/>
  <c r="M4853" i="1"/>
  <c r="O4851" i="1"/>
  <c r="AI4851" i="1"/>
  <c r="AD4849" i="1"/>
  <c r="AF4849" i="1"/>
  <c r="O4852" i="1" l="1"/>
  <c r="AI4852" i="1"/>
  <c r="AH4848" i="1"/>
  <c r="AF4850" i="1"/>
  <c r="AD4850" i="1"/>
  <c r="R4847" i="1"/>
  <c r="N4853" i="1"/>
  <c r="M4854" i="1"/>
  <c r="AE4850" i="1"/>
  <c r="AC4850" i="1"/>
  <c r="AB4851" i="1"/>
  <c r="AA4851" i="1"/>
  <c r="AG4849" i="1"/>
  <c r="AJ4849" i="1" s="1"/>
  <c r="Q4848" i="1" l="1"/>
  <c r="P4848" i="1"/>
  <c r="AH4849" i="1"/>
  <c r="AI4853" i="1"/>
  <c r="O4853" i="1"/>
  <c r="R4848" i="1"/>
  <c r="AF4851" i="1"/>
  <c r="AD4851" i="1"/>
  <c r="AE4851" i="1"/>
  <c r="AC4851" i="1"/>
  <c r="AG4850" i="1"/>
  <c r="AJ4850" i="1" s="1"/>
  <c r="M4855" i="1"/>
  <c r="N4854" i="1"/>
  <c r="AB4852" i="1"/>
  <c r="AA4852" i="1"/>
  <c r="AH4850" i="1" l="1"/>
  <c r="Q4849" i="1"/>
  <c r="P4849" i="1"/>
  <c r="AE4852" i="1"/>
  <c r="AC4852" i="1"/>
  <c r="AA4853" i="1"/>
  <c r="AB4853" i="1"/>
  <c r="M4856" i="1"/>
  <c r="N4855" i="1"/>
  <c r="AG4851" i="1"/>
  <c r="AJ4851" i="1" s="1"/>
  <c r="R4849" i="1"/>
  <c r="AF4852" i="1"/>
  <c r="AD4852" i="1"/>
  <c r="AI4854" i="1"/>
  <c r="O4854" i="1"/>
  <c r="R4851" i="1" l="1"/>
  <c r="Q4850" i="1"/>
  <c r="P4850" i="1"/>
  <c r="AI4855" i="1"/>
  <c r="O4855" i="1"/>
  <c r="R4850" i="1"/>
  <c r="AB4854" i="1"/>
  <c r="AA4854" i="1"/>
  <c r="N4856" i="1"/>
  <c r="M4857" i="1"/>
  <c r="AF4853" i="1"/>
  <c r="AD4853" i="1"/>
  <c r="AE4853" i="1"/>
  <c r="AC4853" i="1"/>
  <c r="AH4851" i="1"/>
  <c r="AH4852" i="1"/>
  <c r="AG4852" i="1"/>
  <c r="AJ4852" i="1"/>
  <c r="AF4854" i="1" l="1"/>
  <c r="AD4854" i="1"/>
  <c r="R4852" i="1"/>
  <c r="AB4855" i="1"/>
  <c r="AA4855" i="1"/>
  <c r="AG4853" i="1"/>
  <c r="AH4853" i="1" s="1"/>
  <c r="N4857" i="1"/>
  <c r="M4858" i="1"/>
  <c r="Q4852" i="1"/>
  <c r="P4852" i="1"/>
  <c r="AI4856" i="1"/>
  <c r="O4856" i="1"/>
  <c r="Q4851" i="1"/>
  <c r="P4851" i="1"/>
  <c r="AE4854" i="1"/>
  <c r="AC4854" i="1"/>
  <c r="Q4853" i="1" l="1"/>
  <c r="P4853" i="1"/>
  <c r="AJ4853" i="1"/>
  <c r="AG4854" i="1"/>
  <c r="AJ4854" i="1" s="1"/>
  <c r="AC4855" i="1"/>
  <c r="AE4855" i="1"/>
  <c r="N4858" i="1"/>
  <c r="M4859" i="1"/>
  <c r="O4857" i="1"/>
  <c r="AI4857" i="1"/>
  <c r="AF4855" i="1"/>
  <c r="AD4855" i="1"/>
  <c r="AB4856" i="1"/>
  <c r="AA4856" i="1"/>
  <c r="AC4856" i="1" l="1"/>
  <c r="AE4856" i="1"/>
  <c r="AB4857" i="1"/>
  <c r="AA4857" i="1"/>
  <c r="N4859" i="1"/>
  <c r="M4860" i="1"/>
  <c r="AH4854" i="1"/>
  <c r="AG4855" i="1"/>
  <c r="AJ4855" i="1" s="1"/>
  <c r="O4858" i="1"/>
  <c r="AI4858" i="1"/>
  <c r="AD4856" i="1"/>
  <c r="AF4856" i="1"/>
  <c r="R4853" i="1"/>
  <c r="AH4855" i="1" l="1"/>
  <c r="AJ4856" i="1"/>
  <c r="AG4856" i="1"/>
  <c r="AH4856" i="1" s="1"/>
  <c r="AB4858" i="1"/>
  <c r="AA4858" i="1"/>
  <c r="Q4854" i="1"/>
  <c r="P4854" i="1"/>
  <c r="N4860" i="1"/>
  <c r="M4861" i="1"/>
  <c r="O4859" i="1"/>
  <c r="AI4859" i="1"/>
  <c r="R4854" i="1"/>
  <c r="AE4857" i="1"/>
  <c r="AC4857" i="1"/>
  <c r="AD4857" i="1"/>
  <c r="AF4857" i="1"/>
  <c r="Q4856" i="1" l="1"/>
  <c r="P4856" i="1"/>
  <c r="R4856" i="1"/>
  <c r="AE4858" i="1"/>
  <c r="AC4858" i="1"/>
  <c r="Q4855" i="1"/>
  <c r="P4855" i="1"/>
  <c r="AF4858" i="1"/>
  <c r="AD4858" i="1"/>
  <c r="AG4857" i="1"/>
  <c r="AJ4857" i="1" s="1"/>
  <c r="AB4859" i="1"/>
  <c r="AA4859" i="1"/>
  <c r="R4855" i="1"/>
  <c r="O4860" i="1"/>
  <c r="AI4860" i="1"/>
  <c r="N4861" i="1"/>
  <c r="M4862" i="1"/>
  <c r="R4857" i="1" l="1"/>
  <c r="AJ4858" i="1"/>
  <c r="AG4858" i="1"/>
  <c r="AH4858" i="1" s="1"/>
  <c r="M4863" i="1"/>
  <c r="N4862" i="1"/>
  <c r="AB4860" i="1"/>
  <c r="AA4860" i="1"/>
  <c r="AI4861" i="1"/>
  <c r="O4861" i="1"/>
  <c r="AH4857" i="1"/>
  <c r="AE4859" i="1"/>
  <c r="AC4859" i="1"/>
  <c r="AF4859" i="1"/>
  <c r="AD4859" i="1"/>
  <c r="Q4858" i="1" l="1"/>
  <c r="P4858" i="1"/>
  <c r="R4858" i="1"/>
  <c r="AF4860" i="1"/>
  <c r="AD4860" i="1"/>
  <c r="AE4860" i="1"/>
  <c r="AC4860" i="1"/>
  <c r="AA4861" i="1"/>
  <c r="AB4861" i="1"/>
  <c r="AI4862" i="1"/>
  <c r="O4862" i="1"/>
  <c r="M4864" i="1"/>
  <c r="N4863" i="1"/>
  <c r="AG4859" i="1"/>
  <c r="AJ4859" i="1" s="1"/>
  <c r="Q4857" i="1"/>
  <c r="P4857" i="1"/>
  <c r="AI4863" i="1" l="1"/>
  <c r="O4863" i="1"/>
  <c r="N4864" i="1"/>
  <c r="M4865" i="1"/>
  <c r="AF4861" i="1"/>
  <c r="AD4861" i="1"/>
  <c r="AE4861" i="1"/>
  <c r="AC4861" i="1"/>
  <c r="AH4859" i="1"/>
  <c r="R4859" i="1" s="1"/>
  <c r="AB4862" i="1"/>
  <c r="AA4862" i="1"/>
  <c r="AH4860" i="1"/>
  <c r="AG4860" i="1"/>
  <c r="AJ4860" i="1" s="1"/>
  <c r="R4860" i="1" l="1"/>
  <c r="Q4860" i="1"/>
  <c r="P4860" i="1"/>
  <c r="N4865" i="1"/>
  <c r="M4866" i="1"/>
  <c r="AE4862" i="1"/>
  <c r="AC4862" i="1"/>
  <c r="AI4864" i="1"/>
  <c r="O4864" i="1"/>
  <c r="AF4862" i="1"/>
  <c r="AD4862" i="1"/>
  <c r="Q4859" i="1"/>
  <c r="P4859" i="1"/>
  <c r="AB4863" i="1"/>
  <c r="AA4863" i="1"/>
  <c r="AG4861" i="1"/>
  <c r="AJ4861" i="1" s="1"/>
  <c r="N4866" i="1" l="1"/>
  <c r="M4867" i="1"/>
  <c r="AH4861" i="1"/>
  <c r="R4861" i="1" s="1"/>
  <c r="O4865" i="1"/>
  <c r="AI4865" i="1"/>
  <c r="AB4864" i="1"/>
  <c r="AA4864" i="1"/>
  <c r="AC4863" i="1"/>
  <c r="AE4863" i="1"/>
  <c r="AF4863" i="1"/>
  <c r="AD4863" i="1"/>
  <c r="AJ4862" i="1"/>
  <c r="AG4862" i="1"/>
  <c r="AH4862" i="1" s="1"/>
  <c r="Q4862" i="1" l="1"/>
  <c r="P4862" i="1"/>
  <c r="N4867" i="1"/>
  <c r="M4868" i="1"/>
  <c r="O4866" i="1"/>
  <c r="AI4866" i="1"/>
  <c r="R4862" i="1"/>
  <c r="AG4863" i="1"/>
  <c r="AJ4863" i="1" s="1"/>
  <c r="AC4864" i="1"/>
  <c r="AE4864" i="1"/>
  <c r="AD4864" i="1"/>
  <c r="AF4864" i="1"/>
  <c r="AB4865" i="1"/>
  <c r="AA4865" i="1"/>
  <c r="Q4861" i="1"/>
  <c r="P4861" i="1"/>
  <c r="AJ4864" i="1" l="1"/>
  <c r="AH4864" i="1"/>
  <c r="AG4864" i="1"/>
  <c r="AE4865" i="1"/>
  <c r="AC4865" i="1"/>
  <c r="AB4866" i="1"/>
  <c r="AA4866" i="1"/>
  <c r="AD4865" i="1"/>
  <c r="AF4865" i="1"/>
  <c r="AH4863" i="1"/>
  <c r="R4863" i="1" s="1"/>
  <c r="N4868" i="1"/>
  <c r="M4869" i="1"/>
  <c r="O4867" i="1"/>
  <c r="AI4867" i="1"/>
  <c r="AB4867" i="1" l="1"/>
  <c r="AA4867" i="1"/>
  <c r="AE4866" i="1"/>
  <c r="AC4866" i="1"/>
  <c r="Q4864" i="1"/>
  <c r="P4864" i="1"/>
  <c r="AF4866" i="1"/>
  <c r="AD4866" i="1"/>
  <c r="R4864" i="1"/>
  <c r="AJ4865" i="1"/>
  <c r="AH4865" i="1"/>
  <c r="AG4865" i="1"/>
  <c r="N4869" i="1"/>
  <c r="M4870" i="1"/>
  <c r="O4868" i="1"/>
  <c r="AI4868" i="1"/>
  <c r="Q4863" i="1"/>
  <c r="P4863" i="1"/>
  <c r="R4865" i="1" l="1"/>
  <c r="AB4868" i="1"/>
  <c r="AA4868" i="1"/>
  <c r="Q4865" i="1"/>
  <c r="P4865" i="1"/>
  <c r="AG4866" i="1"/>
  <c r="AJ4866" i="1" s="1"/>
  <c r="M4871" i="1"/>
  <c r="N4870" i="1"/>
  <c r="AI4869" i="1"/>
  <c r="O4869" i="1"/>
  <c r="AE4867" i="1"/>
  <c r="AC4867" i="1"/>
  <c r="AF4867" i="1"/>
  <c r="AD4867" i="1"/>
  <c r="AF4868" i="1" l="1"/>
  <c r="AD4868" i="1"/>
  <c r="AI4870" i="1"/>
  <c r="O4870" i="1"/>
  <c r="AA4869" i="1"/>
  <c r="AB4869" i="1"/>
  <c r="M4872" i="1"/>
  <c r="N4871" i="1"/>
  <c r="AH4866" i="1"/>
  <c r="R4866" i="1" s="1"/>
  <c r="AG4867" i="1"/>
  <c r="AH4867" i="1" s="1"/>
  <c r="AE4868" i="1"/>
  <c r="AC4868" i="1"/>
  <c r="Q4867" i="1" l="1"/>
  <c r="P4867" i="1"/>
  <c r="AJ4867" i="1"/>
  <c r="Q4866" i="1"/>
  <c r="P4866" i="1"/>
  <c r="AG4868" i="1"/>
  <c r="AH4868" i="1" s="1"/>
  <c r="AJ4868" i="1"/>
  <c r="N4872" i="1"/>
  <c r="M4873" i="1"/>
  <c r="AF4869" i="1"/>
  <c r="AD4869" i="1"/>
  <c r="AB4870" i="1"/>
  <c r="AA4870" i="1"/>
  <c r="AI4871" i="1"/>
  <c r="O4871" i="1"/>
  <c r="AE4869" i="1"/>
  <c r="AC4869" i="1"/>
  <c r="Q4868" i="1" l="1"/>
  <c r="P4868" i="1"/>
  <c r="AG4869" i="1"/>
  <c r="AH4869" i="1" s="1"/>
  <c r="AJ4869" i="1"/>
  <c r="R4868" i="1"/>
  <c r="AE4870" i="1"/>
  <c r="AC4870" i="1"/>
  <c r="AB4871" i="1"/>
  <c r="AA4871" i="1"/>
  <c r="AF4870" i="1"/>
  <c r="AD4870" i="1"/>
  <c r="N4873" i="1"/>
  <c r="M4874" i="1"/>
  <c r="AI4872" i="1"/>
  <c r="O4872" i="1"/>
  <c r="R4867" i="1"/>
  <c r="Q4869" i="1" l="1"/>
  <c r="P4869" i="1"/>
  <c r="AF4871" i="1"/>
  <c r="AD4871" i="1"/>
  <c r="R4869" i="1"/>
  <c r="N4874" i="1"/>
  <c r="M4875" i="1"/>
  <c r="O4873" i="1"/>
  <c r="AI4873" i="1"/>
  <c r="AC4871" i="1"/>
  <c r="AE4871" i="1"/>
  <c r="AB4872" i="1"/>
  <c r="AA4872" i="1"/>
  <c r="AJ4870" i="1"/>
  <c r="AH4870" i="1"/>
  <c r="AG4870" i="1"/>
  <c r="R4870" i="1" l="1"/>
  <c r="Q4870" i="1"/>
  <c r="P4870" i="1"/>
  <c r="AG4871" i="1"/>
  <c r="AJ4871" i="1" s="1"/>
  <c r="AB4873" i="1"/>
  <c r="AA4873" i="1"/>
  <c r="AC4872" i="1"/>
  <c r="AE4872" i="1"/>
  <c r="N4875" i="1"/>
  <c r="M4876" i="1"/>
  <c r="AD4872" i="1"/>
  <c r="AF4872" i="1"/>
  <c r="O4874" i="1"/>
  <c r="AI4874" i="1"/>
  <c r="AH4871" i="1" l="1"/>
  <c r="AB4874" i="1"/>
  <c r="AA4874" i="1"/>
  <c r="AG4872" i="1"/>
  <c r="AJ4872" i="1" s="1"/>
  <c r="AD4873" i="1"/>
  <c r="AF4873" i="1"/>
  <c r="AE4873" i="1"/>
  <c r="AC4873" i="1"/>
  <c r="N4876" i="1"/>
  <c r="M4877" i="1"/>
  <c r="O4875" i="1"/>
  <c r="AI4875" i="1"/>
  <c r="Q4871" i="1" l="1"/>
  <c r="P4871" i="1"/>
  <c r="AB4875" i="1"/>
  <c r="AA4875" i="1"/>
  <c r="R4871" i="1"/>
  <c r="AF4874" i="1"/>
  <c r="AD4874" i="1"/>
  <c r="N4877" i="1"/>
  <c r="M4878" i="1"/>
  <c r="AG4873" i="1"/>
  <c r="AH4873" i="1" s="1"/>
  <c r="AH4872" i="1"/>
  <c r="R4872" i="1" s="1"/>
  <c r="O4876" i="1"/>
  <c r="AI4876" i="1"/>
  <c r="AE4874" i="1"/>
  <c r="AC4874" i="1"/>
  <c r="Q4873" i="1" l="1"/>
  <c r="P4873" i="1"/>
  <c r="AG4874" i="1"/>
  <c r="AH4874" i="1" s="1"/>
  <c r="M4879" i="1"/>
  <c r="N4878" i="1"/>
  <c r="AJ4873" i="1"/>
  <c r="Q4872" i="1"/>
  <c r="P4872" i="1"/>
  <c r="AI4877" i="1"/>
  <c r="O4877" i="1"/>
  <c r="AE4875" i="1"/>
  <c r="AC4875" i="1"/>
  <c r="AB4876" i="1"/>
  <c r="AA4876" i="1"/>
  <c r="AF4875" i="1"/>
  <c r="AD4875" i="1"/>
  <c r="Q4874" i="1" l="1"/>
  <c r="P4874" i="1"/>
  <c r="AI4878" i="1"/>
  <c r="O4878" i="1"/>
  <c r="AA4877" i="1"/>
  <c r="AB4877" i="1"/>
  <c r="M4880" i="1"/>
  <c r="N4879" i="1"/>
  <c r="AG4875" i="1"/>
  <c r="AH4875" i="1" s="1"/>
  <c r="AJ4875" i="1"/>
  <c r="AF4876" i="1"/>
  <c r="AD4876" i="1"/>
  <c r="AJ4874" i="1"/>
  <c r="AE4876" i="1"/>
  <c r="AC4876" i="1"/>
  <c r="R4873" i="1"/>
  <c r="Q4875" i="1" l="1"/>
  <c r="P4875" i="1"/>
  <c r="R4875" i="1"/>
  <c r="R4874" i="1"/>
  <c r="AB4878" i="1"/>
  <c r="AA4878" i="1"/>
  <c r="N4880" i="1"/>
  <c r="M4881" i="1"/>
  <c r="AH4876" i="1"/>
  <c r="AG4876" i="1"/>
  <c r="AJ4876" i="1"/>
  <c r="AF4877" i="1"/>
  <c r="AD4877" i="1"/>
  <c r="AI4879" i="1"/>
  <c r="O4879" i="1"/>
  <c r="AE4877" i="1"/>
  <c r="AC4877" i="1"/>
  <c r="AB4879" i="1" l="1"/>
  <c r="AA4879" i="1"/>
  <c r="AI4880" i="1"/>
  <c r="O4880" i="1"/>
  <c r="AF4878" i="1"/>
  <c r="AD4878" i="1"/>
  <c r="R4876" i="1"/>
  <c r="AE4878" i="1"/>
  <c r="AC4878" i="1"/>
  <c r="N4881" i="1"/>
  <c r="M4882" i="1"/>
  <c r="AH4877" i="1"/>
  <c r="AG4877" i="1"/>
  <c r="AJ4877" i="1"/>
  <c r="Q4876" i="1"/>
  <c r="P4876" i="1"/>
  <c r="Q4877" i="1" l="1"/>
  <c r="P4877" i="1"/>
  <c r="O4881" i="1"/>
  <c r="AI4881" i="1"/>
  <c r="R4877" i="1"/>
  <c r="AC4879" i="1"/>
  <c r="AE4879" i="1"/>
  <c r="AB4880" i="1"/>
  <c r="AA4880" i="1"/>
  <c r="AF4879" i="1"/>
  <c r="AD4879" i="1"/>
  <c r="N4882" i="1"/>
  <c r="M4883" i="1"/>
  <c r="AJ4878" i="1"/>
  <c r="AH4878" i="1"/>
  <c r="AG4878" i="1"/>
  <c r="AB4881" i="1" l="1"/>
  <c r="AA4881" i="1"/>
  <c r="AG4879" i="1"/>
  <c r="AJ4879" i="1" s="1"/>
  <c r="O4882" i="1"/>
  <c r="AI4882" i="1"/>
  <c r="Q4878" i="1"/>
  <c r="P4878" i="1"/>
  <c r="AC4880" i="1"/>
  <c r="AE4880" i="1"/>
  <c r="R4878" i="1"/>
  <c r="N4883" i="1"/>
  <c r="M4884" i="1"/>
  <c r="AD4880" i="1"/>
  <c r="AF4880" i="1"/>
  <c r="AH4879" i="1" l="1"/>
  <c r="M4885" i="1"/>
  <c r="N4884" i="1"/>
  <c r="AB4882" i="1"/>
  <c r="AA4882" i="1"/>
  <c r="AE4881" i="1"/>
  <c r="AC4881" i="1"/>
  <c r="O4883" i="1"/>
  <c r="AI4883" i="1"/>
  <c r="AG4880" i="1"/>
  <c r="AJ4880" i="1" s="1"/>
  <c r="AD4881" i="1"/>
  <c r="AF4881" i="1"/>
  <c r="AH4880" i="1" l="1"/>
  <c r="AG4881" i="1"/>
  <c r="AJ4881" i="1" s="1"/>
  <c r="R4879" i="1"/>
  <c r="M4886" i="1"/>
  <c r="N4885" i="1"/>
  <c r="AE4882" i="1"/>
  <c r="AC4882" i="1"/>
  <c r="AB4883" i="1"/>
  <c r="AA4883" i="1"/>
  <c r="AF4882" i="1"/>
  <c r="AD4882" i="1"/>
  <c r="Q4879" i="1"/>
  <c r="P4879" i="1"/>
  <c r="O4884" i="1"/>
  <c r="AI4884" i="1"/>
  <c r="M4887" i="1" l="1"/>
  <c r="N4886" i="1"/>
  <c r="Q4880" i="1"/>
  <c r="P4880" i="1"/>
  <c r="AE4883" i="1"/>
  <c r="AC4883" i="1"/>
  <c r="R4880" i="1"/>
  <c r="AB4884" i="1"/>
  <c r="AA4884" i="1"/>
  <c r="AJ4882" i="1"/>
  <c r="AH4882" i="1"/>
  <c r="AG4882" i="1"/>
  <c r="AF4883" i="1"/>
  <c r="AD4883" i="1"/>
  <c r="AH4881" i="1"/>
  <c r="R4881" i="1" s="1"/>
  <c r="O4885" i="1"/>
  <c r="AI4885" i="1"/>
  <c r="R4882" i="1" l="1"/>
  <c r="N4887" i="1"/>
  <c r="M4888" i="1"/>
  <c r="Q4882" i="1"/>
  <c r="P4882" i="1"/>
  <c r="AE4884" i="1"/>
  <c r="AC4884" i="1"/>
  <c r="AF4884" i="1"/>
  <c r="AD4884" i="1"/>
  <c r="Q4881" i="1"/>
  <c r="P4881" i="1"/>
  <c r="AG4883" i="1"/>
  <c r="AH4883" i="1" s="1"/>
  <c r="AJ4883" i="1"/>
  <c r="O4886" i="1"/>
  <c r="AI4886" i="1"/>
  <c r="AB4885" i="1"/>
  <c r="AA4885" i="1"/>
  <c r="Q4883" i="1" l="1"/>
  <c r="P4883" i="1"/>
  <c r="AE4885" i="1"/>
  <c r="AC4885" i="1"/>
  <c r="R4883" i="1"/>
  <c r="AG4884" i="1"/>
  <c r="AH4884" i="1" s="1"/>
  <c r="AJ4884" i="1"/>
  <c r="O4887" i="1"/>
  <c r="AI4887" i="1"/>
  <c r="AF4885" i="1"/>
  <c r="AD4885" i="1"/>
  <c r="AB4886" i="1"/>
  <c r="AA4886" i="1"/>
  <c r="N4888" i="1"/>
  <c r="M4889" i="1"/>
  <c r="Q4884" i="1" l="1"/>
  <c r="P4884" i="1"/>
  <c r="R4884" i="1"/>
  <c r="M4890" i="1"/>
  <c r="N4889" i="1"/>
  <c r="AC4886" i="1"/>
  <c r="AE4886" i="1"/>
  <c r="AG4885" i="1"/>
  <c r="AJ4885" i="1" s="1"/>
  <c r="AI4888" i="1"/>
  <c r="O4888" i="1"/>
  <c r="AF4886" i="1"/>
  <c r="AD4886" i="1"/>
  <c r="AB4887" i="1"/>
  <c r="AA4887" i="1"/>
  <c r="R4885" i="1" l="1"/>
  <c r="M4891" i="1"/>
  <c r="N4890" i="1"/>
  <c r="AH4885" i="1"/>
  <c r="AC4887" i="1"/>
  <c r="AE4887" i="1"/>
  <c r="AA4888" i="1"/>
  <c r="AB4888" i="1"/>
  <c r="AI4889" i="1"/>
  <c r="O4889" i="1"/>
  <c r="AD4887" i="1"/>
  <c r="AF4887" i="1"/>
  <c r="AG4886" i="1"/>
  <c r="AJ4886" i="1" s="1"/>
  <c r="N4891" i="1" l="1"/>
  <c r="M4892" i="1"/>
  <c r="AE4888" i="1"/>
  <c r="AC4888" i="1"/>
  <c r="AD4888" i="1"/>
  <c r="AF4888" i="1"/>
  <c r="AH4886" i="1"/>
  <c r="AG4887" i="1"/>
  <c r="AJ4887" i="1" s="1"/>
  <c r="O4890" i="1"/>
  <c r="AI4890" i="1"/>
  <c r="AB4889" i="1"/>
  <c r="AA4889" i="1"/>
  <c r="Q4885" i="1"/>
  <c r="P4885" i="1"/>
  <c r="AI4891" i="1" l="1"/>
  <c r="O4891" i="1"/>
  <c r="AH4887" i="1"/>
  <c r="Q4886" i="1"/>
  <c r="P4886" i="1"/>
  <c r="AE4889" i="1"/>
  <c r="AC4889" i="1"/>
  <c r="R4886" i="1"/>
  <c r="AG4888" i="1"/>
  <c r="AJ4888" i="1" s="1"/>
  <c r="AF4889" i="1"/>
  <c r="AD4889" i="1"/>
  <c r="AB4890" i="1"/>
  <c r="AA4890" i="1"/>
  <c r="N4892" i="1"/>
  <c r="M4893" i="1"/>
  <c r="AB4891" i="1" l="1"/>
  <c r="AA4891" i="1"/>
  <c r="AC4890" i="1"/>
  <c r="AE4890" i="1"/>
  <c r="Q4887" i="1"/>
  <c r="P4887" i="1"/>
  <c r="O4892" i="1"/>
  <c r="AI4892" i="1"/>
  <c r="AF4890" i="1"/>
  <c r="AD4890" i="1"/>
  <c r="AH4888" i="1"/>
  <c r="N4893" i="1"/>
  <c r="M4894" i="1"/>
  <c r="AG4889" i="1"/>
  <c r="AJ4889" i="1" s="1"/>
  <c r="R4887" i="1"/>
  <c r="AD4891" i="1" l="1"/>
  <c r="AF4891" i="1"/>
  <c r="O4893" i="1"/>
  <c r="AI4893" i="1"/>
  <c r="Q4888" i="1"/>
  <c r="P4888" i="1"/>
  <c r="AB4892" i="1"/>
  <c r="AA4892" i="1"/>
  <c r="R4888" i="1"/>
  <c r="N4894" i="1"/>
  <c r="M4895" i="1"/>
  <c r="AJ4890" i="1"/>
  <c r="AH4890" i="1"/>
  <c r="AG4890" i="1"/>
  <c r="AH4889" i="1"/>
  <c r="R4889" i="1" s="1"/>
  <c r="AC4891" i="1"/>
  <c r="AE4891" i="1"/>
  <c r="R4890" i="1" l="1"/>
  <c r="Q4890" i="1"/>
  <c r="P4890" i="1"/>
  <c r="AG4891" i="1"/>
  <c r="AJ4891" i="1" s="1"/>
  <c r="O4894" i="1"/>
  <c r="AI4894" i="1"/>
  <c r="AE4892" i="1"/>
  <c r="AC4892" i="1"/>
  <c r="AB4893" i="1"/>
  <c r="AA4893" i="1"/>
  <c r="Q4889" i="1"/>
  <c r="P4889" i="1"/>
  <c r="AD4892" i="1"/>
  <c r="AF4892" i="1"/>
  <c r="N4895" i="1"/>
  <c r="M4896" i="1"/>
  <c r="R4891" i="1" l="1"/>
  <c r="AE4893" i="1"/>
  <c r="AC4893" i="1"/>
  <c r="AH4891" i="1"/>
  <c r="N4896" i="1"/>
  <c r="M4897" i="1"/>
  <c r="AB4894" i="1"/>
  <c r="AA4894" i="1"/>
  <c r="AG4892" i="1"/>
  <c r="AJ4892" i="1" s="1"/>
  <c r="O4895" i="1"/>
  <c r="AI4895" i="1"/>
  <c r="AF4893" i="1"/>
  <c r="AD4893" i="1"/>
  <c r="AJ4893" i="1" l="1"/>
  <c r="AG4893" i="1"/>
  <c r="AH4893" i="1" s="1"/>
  <c r="AH4892" i="1"/>
  <c r="AB4895" i="1"/>
  <c r="AA4895" i="1"/>
  <c r="M4898" i="1"/>
  <c r="N4897" i="1"/>
  <c r="AF4894" i="1"/>
  <c r="AD4894" i="1"/>
  <c r="AI4896" i="1"/>
  <c r="O4896" i="1"/>
  <c r="AE4894" i="1"/>
  <c r="AC4894" i="1"/>
  <c r="Q4891" i="1"/>
  <c r="P4891" i="1"/>
  <c r="Q4893" i="1" l="1"/>
  <c r="P4893" i="1"/>
  <c r="R4893" i="1"/>
  <c r="M4899" i="1"/>
  <c r="N4898" i="1"/>
  <c r="AF4895" i="1"/>
  <c r="AD4895" i="1"/>
  <c r="AG4894" i="1"/>
  <c r="AJ4894" i="1"/>
  <c r="AH4894" i="1"/>
  <c r="Q4892" i="1"/>
  <c r="P4892" i="1"/>
  <c r="R4892" i="1"/>
  <c r="AE4895" i="1"/>
  <c r="AC4895" i="1"/>
  <c r="AA4896" i="1"/>
  <c r="AB4896" i="1"/>
  <c r="AI4897" i="1"/>
  <c r="O4897" i="1"/>
  <c r="AI4898" i="1" l="1"/>
  <c r="O4898" i="1"/>
  <c r="N4899" i="1"/>
  <c r="M4900" i="1"/>
  <c r="AF4896" i="1"/>
  <c r="AD4896" i="1"/>
  <c r="R4894" i="1"/>
  <c r="AE4896" i="1"/>
  <c r="AC4896" i="1"/>
  <c r="Q4894" i="1"/>
  <c r="P4894" i="1"/>
  <c r="AG4895" i="1"/>
  <c r="AH4895" i="1" s="1"/>
  <c r="AB4897" i="1"/>
  <c r="AA4897" i="1"/>
  <c r="Q4895" i="1" l="1"/>
  <c r="P4895" i="1"/>
  <c r="AB4898" i="1"/>
  <c r="AA4898" i="1"/>
  <c r="AJ4895" i="1"/>
  <c r="AE4897" i="1"/>
  <c r="AC4897" i="1"/>
  <c r="AG4896" i="1"/>
  <c r="AJ4896" i="1" s="1"/>
  <c r="N4900" i="1"/>
  <c r="M4901" i="1"/>
  <c r="AI4899" i="1"/>
  <c r="O4899" i="1"/>
  <c r="AF4897" i="1"/>
  <c r="AD4897" i="1"/>
  <c r="N4901" i="1" l="1"/>
  <c r="M4902" i="1"/>
  <c r="AG4897" i="1"/>
  <c r="AJ4897" i="1" s="1"/>
  <c r="O4900" i="1"/>
  <c r="AI4900" i="1"/>
  <c r="AH4896" i="1"/>
  <c r="R4895" i="1"/>
  <c r="AC4898" i="1"/>
  <c r="AE4898" i="1"/>
  <c r="AB4899" i="1"/>
  <c r="AA4899" i="1"/>
  <c r="AF4898" i="1"/>
  <c r="AD4898" i="1"/>
  <c r="AD4899" i="1" l="1"/>
  <c r="AF4899" i="1"/>
  <c r="N4902" i="1"/>
  <c r="M4903" i="1"/>
  <c r="O4901" i="1"/>
  <c r="AI4901" i="1"/>
  <c r="AG4898" i="1"/>
  <c r="AH4898" i="1" s="1"/>
  <c r="AB4900" i="1"/>
  <c r="AA4900" i="1"/>
  <c r="Q4896" i="1"/>
  <c r="P4896" i="1"/>
  <c r="AH4897" i="1"/>
  <c r="R4896" i="1"/>
  <c r="AC4899" i="1"/>
  <c r="AE4899" i="1"/>
  <c r="Q4898" i="1" l="1"/>
  <c r="P4898" i="1"/>
  <c r="AB4901" i="1"/>
  <c r="AA4901" i="1"/>
  <c r="Q4897" i="1"/>
  <c r="P4897" i="1"/>
  <c r="AJ4898" i="1"/>
  <c r="R4897" i="1"/>
  <c r="AE4900" i="1"/>
  <c r="AC4900" i="1"/>
  <c r="N4903" i="1"/>
  <c r="M4904" i="1"/>
  <c r="AG4899" i="1"/>
  <c r="AJ4899" i="1" s="1"/>
  <c r="AD4900" i="1"/>
  <c r="AF4900" i="1"/>
  <c r="O4902" i="1"/>
  <c r="AI4902" i="1"/>
  <c r="O4903" i="1" l="1"/>
  <c r="AI4903" i="1"/>
  <c r="AJ4900" i="1"/>
  <c r="AH4900" i="1"/>
  <c r="AG4900" i="1"/>
  <c r="N4904" i="1"/>
  <c r="M4905" i="1"/>
  <c r="R4898" i="1"/>
  <c r="AB4902" i="1"/>
  <c r="AA4902" i="1"/>
  <c r="AE4901" i="1"/>
  <c r="AC4901" i="1"/>
  <c r="AH4899" i="1"/>
  <c r="AF4901" i="1"/>
  <c r="AD4901" i="1"/>
  <c r="Q4900" i="1" l="1"/>
  <c r="P4900" i="1"/>
  <c r="R4900" i="1"/>
  <c r="AE4902" i="1"/>
  <c r="AC4902" i="1"/>
  <c r="AF4902" i="1"/>
  <c r="AD4902" i="1"/>
  <c r="AI4904" i="1"/>
  <c r="O4904" i="1"/>
  <c r="R4899" i="1"/>
  <c r="AG4901" i="1"/>
  <c r="AJ4901" i="1" s="1"/>
  <c r="M4906" i="1"/>
  <c r="N4905" i="1"/>
  <c r="Q4899" i="1"/>
  <c r="P4899" i="1"/>
  <c r="AB4903" i="1"/>
  <c r="AA4903" i="1"/>
  <c r="R4901" i="1" l="1"/>
  <c r="AE4903" i="1"/>
  <c r="AC4903" i="1"/>
  <c r="AH4901" i="1"/>
  <c r="AA4904" i="1"/>
  <c r="AB4904" i="1"/>
  <c r="AF4903" i="1"/>
  <c r="AD4903" i="1"/>
  <c r="AI4905" i="1"/>
  <c r="O4905" i="1"/>
  <c r="M4907" i="1"/>
  <c r="N4906" i="1"/>
  <c r="AG4902" i="1"/>
  <c r="AJ4902" i="1" s="1"/>
  <c r="AH4902" i="1" l="1"/>
  <c r="AB4905" i="1"/>
  <c r="AA4905" i="1"/>
  <c r="AF4904" i="1"/>
  <c r="AD4904" i="1"/>
  <c r="O4906" i="1"/>
  <c r="AI4906" i="1"/>
  <c r="AE4904" i="1"/>
  <c r="AC4904" i="1"/>
  <c r="AG4903" i="1"/>
  <c r="AJ4903" i="1" s="1"/>
  <c r="M4908" i="1"/>
  <c r="N4907" i="1"/>
  <c r="Q4901" i="1"/>
  <c r="P4901" i="1"/>
  <c r="Q4902" i="1" l="1"/>
  <c r="P4902" i="1"/>
  <c r="R4902" i="1"/>
  <c r="AH4903" i="1"/>
  <c r="AB4906" i="1"/>
  <c r="AA4906" i="1"/>
  <c r="N4908" i="1"/>
  <c r="M4909" i="1"/>
  <c r="AF4905" i="1"/>
  <c r="AD4905" i="1"/>
  <c r="AI4907" i="1"/>
  <c r="O4907" i="1"/>
  <c r="AH4904" i="1"/>
  <c r="AG4904" i="1"/>
  <c r="AJ4904" i="1"/>
  <c r="AE4905" i="1"/>
  <c r="AC4905" i="1"/>
  <c r="Q4903" i="1" l="1"/>
  <c r="P4903" i="1"/>
  <c r="AG4905" i="1"/>
  <c r="AJ4905" i="1" s="1"/>
  <c r="AB4907" i="1"/>
  <c r="AA4907" i="1"/>
  <c r="N4909" i="1"/>
  <c r="M4910" i="1"/>
  <c r="R4904" i="1"/>
  <c r="Q4904" i="1"/>
  <c r="P4904" i="1"/>
  <c r="AI4908" i="1"/>
  <c r="O4908" i="1"/>
  <c r="AE4906" i="1"/>
  <c r="AC4906" i="1"/>
  <c r="R4903" i="1"/>
  <c r="AF4906" i="1"/>
  <c r="AD4906" i="1"/>
  <c r="AF4907" i="1" l="1"/>
  <c r="AD4907" i="1"/>
  <c r="N4910" i="1"/>
  <c r="M4911" i="1"/>
  <c r="AH4905" i="1"/>
  <c r="O4909" i="1"/>
  <c r="AI4909" i="1"/>
  <c r="AB4908" i="1"/>
  <c r="AA4908" i="1"/>
  <c r="AJ4906" i="1"/>
  <c r="AH4906" i="1"/>
  <c r="AG4906" i="1"/>
  <c r="AC4907" i="1"/>
  <c r="AE4907" i="1"/>
  <c r="AC4908" i="1" l="1"/>
  <c r="AE4908" i="1"/>
  <c r="Q4906" i="1"/>
  <c r="P4906" i="1"/>
  <c r="AG4907" i="1"/>
  <c r="AJ4907" i="1" s="1"/>
  <c r="AH4907" i="1"/>
  <c r="AA4909" i="1"/>
  <c r="AB4909" i="1"/>
  <c r="R4906" i="1"/>
  <c r="Q4905" i="1"/>
  <c r="P4905" i="1"/>
  <c r="R4905" i="1"/>
  <c r="AD4908" i="1"/>
  <c r="AF4908" i="1"/>
  <c r="M4912" i="1"/>
  <c r="N4911" i="1"/>
  <c r="O4910" i="1"/>
  <c r="AI4910" i="1"/>
  <c r="R4907" i="1" l="1"/>
  <c r="O4911" i="1"/>
  <c r="AI4911" i="1"/>
  <c r="Q4907" i="1"/>
  <c r="P4907" i="1"/>
  <c r="AE4909" i="1"/>
  <c r="AC4909" i="1"/>
  <c r="N4912" i="1"/>
  <c r="M4913" i="1"/>
  <c r="AB4910" i="1"/>
  <c r="AA4910" i="1"/>
  <c r="AD4909" i="1"/>
  <c r="AF4909" i="1"/>
  <c r="AJ4908" i="1"/>
  <c r="AH4908" i="1"/>
  <c r="AG4908" i="1"/>
  <c r="Q4908" i="1" l="1"/>
  <c r="P4908" i="1"/>
  <c r="AI4912" i="1"/>
  <c r="O4912" i="1"/>
  <c r="AE4910" i="1"/>
  <c r="AC4910" i="1"/>
  <c r="AF4910" i="1"/>
  <c r="AD4910" i="1"/>
  <c r="AG4909" i="1"/>
  <c r="AH4909" i="1" s="1"/>
  <c r="R4908" i="1"/>
  <c r="M4914" i="1"/>
  <c r="N4913" i="1"/>
  <c r="AB4911" i="1"/>
  <c r="AA4911" i="1"/>
  <c r="Q4909" i="1" l="1"/>
  <c r="P4909" i="1"/>
  <c r="AJ4909" i="1"/>
  <c r="AA4912" i="1"/>
  <c r="AB4912" i="1"/>
  <c r="AE4911" i="1"/>
  <c r="AC4911" i="1"/>
  <c r="AF4911" i="1"/>
  <c r="AD4911" i="1"/>
  <c r="AI4913" i="1"/>
  <c r="O4913" i="1"/>
  <c r="M4915" i="1"/>
  <c r="N4914" i="1"/>
  <c r="AG4910" i="1"/>
  <c r="AJ4910" i="1" s="1"/>
  <c r="AH4910" i="1"/>
  <c r="R4910" i="1" l="1"/>
  <c r="N4915" i="1"/>
  <c r="M4916" i="1"/>
  <c r="AB4913" i="1"/>
  <c r="AA4913" i="1"/>
  <c r="AG4911" i="1"/>
  <c r="AJ4911" i="1"/>
  <c r="AH4911" i="1"/>
  <c r="AF4912" i="1"/>
  <c r="AD4912" i="1"/>
  <c r="Q4910" i="1"/>
  <c r="P4910" i="1"/>
  <c r="AC4912" i="1"/>
  <c r="AE4912" i="1"/>
  <c r="AI4914" i="1"/>
  <c r="O4914" i="1"/>
  <c r="R4909" i="1"/>
  <c r="N4916" i="1" l="1"/>
  <c r="M4917" i="1"/>
  <c r="AI4915" i="1"/>
  <c r="O4915" i="1"/>
  <c r="AG4912" i="1"/>
  <c r="AH4912" i="1" s="1"/>
  <c r="AJ4912" i="1"/>
  <c r="Q4911" i="1"/>
  <c r="P4911" i="1"/>
  <c r="AB4914" i="1"/>
  <c r="AA4914" i="1"/>
  <c r="AE4913" i="1"/>
  <c r="AC4913" i="1"/>
  <c r="R4911" i="1"/>
  <c r="AD4913" i="1"/>
  <c r="AF4913" i="1"/>
  <c r="Q4912" i="1" l="1"/>
  <c r="P4912" i="1"/>
  <c r="R4912" i="1"/>
  <c r="AJ4913" i="1"/>
  <c r="AH4913" i="1"/>
  <c r="AG4913" i="1"/>
  <c r="N4917" i="1"/>
  <c r="M4918" i="1"/>
  <c r="AC4914" i="1"/>
  <c r="AE4914" i="1"/>
  <c r="AB4915" i="1"/>
  <c r="AA4915" i="1"/>
  <c r="O4916" i="1"/>
  <c r="AI4916" i="1"/>
  <c r="AF4914" i="1"/>
  <c r="AD4914" i="1"/>
  <c r="R4913" i="1" l="1"/>
  <c r="N4918" i="1"/>
  <c r="M4919" i="1"/>
  <c r="AG4914" i="1"/>
  <c r="AJ4914" i="1" s="1"/>
  <c r="O4917" i="1"/>
  <c r="AI4917" i="1"/>
  <c r="AB4916" i="1"/>
  <c r="AA4916" i="1"/>
  <c r="Q4913" i="1"/>
  <c r="P4913" i="1"/>
  <c r="AC4915" i="1"/>
  <c r="AE4915" i="1"/>
  <c r="AD4915" i="1"/>
  <c r="AF4915" i="1"/>
  <c r="R4914" i="1" l="1"/>
  <c r="AD4916" i="1"/>
  <c r="AF4916" i="1"/>
  <c r="AH4914" i="1"/>
  <c r="O4918" i="1"/>
  <c r="AI4918" i="1"/>
  <c r="AG4915" i="1"/>
  <c r="AJ4915" i="1" s="1"/>
  <c r="AH4915" i="1"/>
  <c r="AE4916" i="1"/>
  <c r="AC4916" i="1"/>
  <c r="AA4917" i="1"/>
  <c r="AB4917" i="1"/>
  <c r="N4919" i="1"/>
  <c r="M4920" i="1"/>
  <c r="R4915" i="1" l="1"/>
  <c r="AF4917" i="1"/>
  <c r="AD4917" i="1"/>
  <c r="Q4915" i="1"/>
  <c r="P4915" i="1"/>
  <c r="AI4919" i="1"/>
  <c r="O4919" i="1"/>
  <c r="AE4917" i="1"/>
  <c r="AC4917" i="1"/>
  <c r="M4921" i="1"/>
  <c r="N4920" i="1"/>
  <c r="AB4918" i="1"/>
  <c r="AA4918" i="1"/>
  <c r="AJ4916" i="1"/>
  <c r="AG4916" i="1"/>
  <c r="AH4916" i="1" s="1"/>
  <c r="Q4914" i="1"/>
  <c r="P4914" i="1"/>
  <c r="Q4916" i="1" l="1"/>
  <c r="P4916" i="1"/>
  <c r="AE4918" i="1"/>
  <c r="AC4918" i="1"/>
  <c r="AA4919" i="1"/>
  <c r="AB4919" i="1"/>
  <c r="R4916" i="1"/>
  <c r="AI4920" i="1"/>
  <c r="O4920" i="1"/>
  <c r="AF4918" i="1"/>
  <c r="AD4918" i="1"/>
  <c r="M4922" i="1"/>
  <c r="N4921" i="1"/>
  <c r="AH4917" i="1"/>
  <c r="AJ4917" i="1"/>
  <c r="AG4917" i="1"/>
  <c r="AB4920" i="1" l="1"/>
  <c r="AA4920" i="1"/>
  <c r="Q4917" i="1"/>
  <c r="P4917" i="1"/>
  <c r="O4921" i="1"/>
  <c r="AI4921" i="1"/>
  <c r="N4922" i="1"/>
  <c r="M4923" i="1"/>
  <c r="AC4919" i="1"/>
  <c r="AE4919" i="1"/>
  <c r="AF4919" i="1"/>
  <c r="AD4919" i="1"/>
  <c r="AG4918" i="1"/>
  <c r="AJ4918" i="1"/>
  <c r="AH4918" i="1"/>
  <c r="R4917" i="1"/>
  <c r="AB4921" i="1" l="1"/>
  <c r="AA4921" i="1"/>
  <c r="AG4919" i="1"/>
  <c r="AH4919" i="1" s="1"/>
  <c r="Q4918" i="1"/>
  <c r="P4918" i="1"/>
  <c r="N4923" i="1"/>
  <c r="M4924" i="1"/>
  <c r="R4918" i="1"/>
  <c r="AI4922" i="1"/>
  <c r="O4922" i="1"/>
  <c r="AE4920" i="1"/>
  <c r="AC4920" i="1"/>
  <c r="AF4920" i="1"/>
  <c r="AD4920" i="1"/>
  <c r="Q4919" i="1" l="1"/>
  <c r="P4919" i="1"/>
  <c r="AA4922" i="1"/>
  <c r="AB4922" i="1"/>
  <c r="AJ4919" i="1"/>
  <c r="O4923" i="1"/>
  <c r="AI4923" i="1"/>
  <c r="AC4921" i="1"/>
  <c r="AE4921" i="1"/>
  <c r="AG4920" i="1"/>
  <c r="AJ4920" i="1" s="1"/>
  <c r="N4924" i="1"/>
  <c r="M4925" i="1"/>
  <c r="AD4921" i="1"/>
  <c r="AF4921" i="1"/>
  <c r="AH4920" i="1" l="1"/>
  <c r="O4924" i="1"/>
  <c r="AI4924" i="1"/>
  <c r="R4919" i="1"/>
  <c r="N4925" i="1"/>
  <c r="M4926" i="1"/>
  <c r="AB4923" i="1"/>
  <c r="AA4923" i="1"/>
  <c r="AD4922" i="1"/>
  <c r="AF4922" i="1"/>
  <c r="AG4921" i="1"/>
  <c r="AH4921" i="1" s="1"/>
  <c r="AC4922" i="1"/>
  <c r="AE4922" i="1"/>
  <c r="Q4921" i="1" l="1"/>
  <c r="P4921" i="1"/>
  <c r="AD4923" i="1"/>
  <c r="AF4923" i="1"/>
  <c r="M4927" i="1"/>
  <c r="N4926" i="1"/>
  <c r="Q4920" i="1"/>
  <c r="P4920" i="1"/>
  <c r="AI4925" i="1"/>
  <c r="O4925" i="1"/>
  <c r="AJ4921" i="1"/>
  <c r="R4920" i="1"/>
  <c r="AJ4922" i="1"/>
  <c r="AH4922" i="1"/>
  <c r="AG4922" i="1"/>
  <c r="AE4923" i="1"/>
  <c r="AC4923" i="1"/>
  <c r="AA4924" i="1"/>
  <c r="AB4924" i="1"/>
  <c r="Q4922" i="1" l="1"/>
  <c r="P4922" i="1"/>
  <c r="R4922" i="1"/>
  <c r="AF4924" i="1"/>
  <c r="AD4924" i="1"/>
  <c r="AJ4923" i="1"/>
  <c r="AG4923" i="1"/>
  <c r="AH4923" i="1"/>
  <c r="AB4925" i="1"/>
  <c r="AA4925" i="1"/>
  <c r="N4927" i="1"/>
  <c r="M4928" i="1"/>
  <c r="AE4924" i="1"/>
  <c r="AC4924" i="1"/>
  <c r="O4926" i="1"/>
  <c r="AI4926" i="1"/>
  <c r="R4921" i="1"/>
  <c r="AI4927" i="1" l="1"/>
  <c r="O4927" i="1"/>
  <c r="R4923" i="1"/>
  <c r="AC4925" i="1"/>
  <c r="AE4925" i="1"/>
  <c r="AB4926" i="1"/>
  <c r="AA4926" i="1"/>
  <c r="AG4924" i="1"/>
  <c r="AH4924" i="1" s="1"/>
  <c r="AF4925" i="1"/>
  <c r="AD4925" i="1"/>
  <c r="Q4923" i="1"/>
  <c r="P4923" i="1"/>
  <c r="M4929" i="1"/>
  <c r="N4928" i="1"/>
  <c r="Q4924" i="1" l="1"/>
  <c r="P4924" i="1"/>
  <c r="AA4927" i="1"/>
  <c r="AB4927" i="1"/>
  <c r="AJ4924" i="1"/>
  <c r="AI4928" i="1"/>
  <c r="O4928" i="1"/>
  <c r="AE4926" i="1"/>
  <c r="AC4926" i="1"/>
  <c r="M4930" i="1"/>
  <c r="N4929" i="1"/>
  <c r="AF4926" i="1"/>
  <c r="AD4926" i="1"/>
  <c r="AG4925" i="1"/>
  <c r="AJ4925" i="1" s="1"/>
  <c r="AH4925" i="1"/>
  <c r="R4925" i="1" l="1"/>
  <c r="N4930" i="1"/>
  <c r="M4931" i="1"/>
  <c r="AG4926" i="1"/>
  <c r="AH4926" i="1" s="1"/>
  <c r="O4929" i="1"/>
  <c r="AI4929" i="1"/>
  <c r="AB4928" i="1"/>
  <c r="AA4928" i="1"/>
  <c r="Q4925" i="1"/>
  <c r="P4925" i="1"/>
  <c r="AF4927" i="1"/>
  <c r="AD4927" i="1"/>
  <c r="R4924" i="1"/>
  <c r="AC4927" i="1"/>
  <c r="AE4927" i="1"/>
  <c r="Q4926" i="1" l="1"/>
  <c r="P4926" i="1"/>
  <c r="AD4928" i="1"/>
  <c r="AF4928" i="1"/>
  <c r="AI4930" i="1"/>
  <c r="O4930" i="1"/>
  <c r="AJ4926" i="1"/>
  <c r="AB4929" i="1"/>
  <c r="AA4929" i="1"/>
  <c r="AH4927" i="1"/>
  <c r="AJ4927" i="1"/>
  <c r="AG4927" i="1"/>
  <c r="AE4928" i="1"/>
  <c r="AC4928" i="1"/>
  <c r="N4931" i="1"/>
  <c r="M4932" i="1"/>
  <c r="R4927" i="1" l="1"/>
  <c r="N4932" i="1"/>
  <c r="M4933" i="1"/>
  <c r="Q4927" i="1"/>
  <c r="P4927" i="1"/>
  <c r="AJ4928" i="1"/>
  <c r="AG4928" i="1"/>
  <c r="AH4928" i="1"/>
  <c r="R4926" i="1"/>
  <c r="O4931" i="1"/>
  <c r="AI4931" i="1"/>
  <c r="AF4929" i="1"/>
  <c r="AD4929" i="1"/>
  <c r="AC4929" i="1"/>
  <c r="AE4929" i="1"/>
  <c r="AA4930" i="1"/>
  <c r="AB4930" i="1"/>
  <c r="O4932" i="1" l="1"/>
  <c r="AI4932" i="1"/>
  <c r="AG4929" i="1"/>
  <c r="AJ4929" i="1" s="1"/>
  <c r="AB4931" i="1"/>
  <c r="AA4931" i="1"/>
  <c r="Q4928" i="1"/>
  <c r="P4928" i="1"/>
  <c r="AD4930" i="1"/>
  <c r="AF4930" i="1"/>
  <c r="AC4930" i="1"/>
  <c r="AE4930" i="1"/>
  <c r="R4928" i="1"/>
  <c r="N4933" i="1"/>
  <c r="M4934" i="1"/>
  <c r="R4929" i="1" l="1"/>
  <c r="AD4931" i="1"/>
  <c r="AF4931" i="1"/>
  <c r="M4935" i="1"/>
  <c r="N4934" i="1"/>
  <c r="AI4933" i="1"/>
  <c r="O4933" i="1"/>
  <c r="AG4930" i="1"/>
  <c r="AJ4930" i="1" s="1"/>
  <c r="AH4930" i="1"/>
  <c r="AH4929" i="1"/>
  <c r="AA4932" i="1"/>
  <c r="AB4932" i="1"/>
  <c r="AE4931" i="1"/>
  <c r="AC4931" i="1"/>
  <c r="R4930" i="1" l="1"/>
  <c r="AJ4931" i="1"/>
  <c r="AG4931" i="1"/>
  <c r="AH4931" i="1" s="1"/>
  <c r="Q4930" i="1"/>
  <c r="P4930" i="1"/>
  <c r="O4934" i="1"/>
  <c r="AI4934" i="1"/>
  <c r="AF4932" i="1"/>
  <c r="AD4932" i="1"/>
  <c r="AE4932" i="1"/>
  <c r="AC4932" i="1"/>
  <c r="Q4929" i="1"/>
  <c r="P4929" i="1"/>
  <c r="AB4933" i="1"/>
  <c r="AA4933" i="1"/>
  <c r="N4935" i="1"/>
  <c r="M4936" i="1"/>
  <c r="Q4931" i="1" l="1"/>
  <c r="P4931" i="1"/>
  <c r="AB4934" i="1"/>
  <c r="AA4934" i="1"/>
  <c r="M4937" i="1"/>
  <c r="N4936" i="1"/>
  <c r="AC4933" i="1"/>
  <c r="AE4933" i="1"/>
  <c r="AI4935" i="1"/>
  <c r="O4935" i="1"/>
  <c r="AF4933" i="1"/>
  <c r="AD4933" i="1"/>
  <c r="R4931" i="1"/>
  <c r="AH4932" i="1"/>
  <c r="AG4932" i="1"/>
  <c r="AJ4932" i="1" s="1"/>
  <c r="R4932" i="1" l="1"/>
  <c r="Q4932" i="1"/>
  <c r="P4932" i="1"/>
  <c r="AI4936" i="1"/>
  <c r="O4936" i="1"/>
  <c r="AG4933" i="1"/>
  <c r="AJ4933" i="1" s="1"/>
  <c r="M4938" i="1"/>
  <c r="N4937" i="1"/>
  <c r="AA4935" i="1"/>
  <c r="AB4935" i="1"/>
  <c r="AE4934" i="1"/>
  <c r="AC4934" i="1"/>
  <c r="AF4934" i="1"/>
  <c r="AD4934" i="1"/>
  <c r="R4933" i="1" l="1"/>
  <c r="AF4935" i="1"/>
  <c r="AD4935" i="1"/>
  <c r="O4937" i="1"/>
  <c r="AI4937" i="1"/>
  <c r="N4938" i="1"/>
  <c r="M4939" i="1"/>
  <c r="AG4934" i="1"/>
  <c r="AH4934" i="1" s="1"/>
  <c r="AJ4934" i="1"/>
  <c r="AH4933" i="1"/>
  <c r="AB4936" i="1"/>
  <c r="AA4936" i="1"/>
  <c r="AC4935" i="1"/>
  <c r="AE4935" i="1"/>
  <c r="Q4934" i="1" l="1"/>
  <c r="P4934" i="1"/>
  <c r="AE4936" i="1"/>
  <c r="AC4936" i="1"/>
  <c r="AB4937" i="1"/>
  <c r="AA4937" i="1"/>
  <c r="AH4935" i="1"/>
  <c r="AJ4935" i="1"/>
  <c r="AG4935" i="1"/>
  <c r="AD4936" i="1"/>
  <c r="AF4936" i="1"/>
  <c r="N4939" i="1"/>
  <c r="M4940" i="1"/>
  <c r="R4934" i="1"/>
  <c r="Q4933" i="1"/>
  <c r="P4933" i="1"/>
  <c r="AI4938" i="1"/>
  <c r="O4938" i="1"/>
  <c r="AI4939" i="1" l="1"/>
  <c r="O4939" i="1"/>
  <c r="Q4935" i="1"/>
  <c r="P4935" i="1"/>
  <c r="R4935" i="1"/>
  <c r="M4941" i="1"/>
  <c r="N4940" i="1"/>
  <c r="AA4938" i="1"/>
  <c r="AB4938" i="1"/>
  <c r="AF4937" i="1"/>
  <c r="AD4937" i="1"/>
  <c r="AG4936" i="1"/>
  <c r="AJ4936" i="1" s="1"/>
  <c r="AC4937" i="1"/>
  <c r="AE4937" i="1"/>
  <c r="AC4938" i="1" l="1"/>
  <c r="AE4938" i="1"/>
  <c r="AI4940" i="1"/>
  <c r="O4940" i="1"/>
  <c r="AA4939" i="1"/>
  <c r="AB4939" i="1"/>
  <c r="M4942" i="1"/>
  <c r="N4941" i="1"/>
  <c r="AH4936" i="1"/>
  <c r="R4936" i="1" s="1"/>
  <c r="AJ4937" i="1"/>
  <c r="AH4937" i="1"/>
  <c r="AG4937" i="1"/>
  <c r="AD4938" i="1"/>
  <c r="AF4938" i="1"/>
  <c r="AG4938" i="1" l="1"/>
  <c r="AJ4938" i="1"/>
  <c r="AH4938" i="1"/>
  <c r="AB4940" i="1"/>
  <c r="AA4940" i="1"/>
  <c r="R4937" i="1"/>
  <c r="N4942" i="1"/>
  <c r="M4943" i="1"/>
  <c r="Q4937" i="1"/>
  <c r="P4937" i="1"/>
  <c r="AI4941" i="1"/>
  <c r="O4941" i="1"/>
  <c r="AF4939" i="1"/>
  <c r="AD4939" i="1"/>
  <c r="Q4936" i="1"/>
  <c r="P4936" i="1"/>
  <c r="AE4939" i="1"/>
  <c r="AC4939" i="1"/>
  <c r="AB4941" i="1" l="1"/>
  <c r="AA4941" i="1"/>
  <c r="Q4938" i="1"/>
  <c r="P4938" i="1"/>
  <c r="R4938" i="1"/>
  <c r="AI4942" i="1"/>
  <c r="O4942" i="1"/>
  <c r="AF4940" i="1"/>
  <c r="AD4940" i="1"/>
  <c r="AG4939" i="1"/>
  <c r="AH4939" i="1" s="1"/>
  <c r="AJ4939" i="1"/>
  <c r="N4943" i="1"/>
  <c r="M4944" i="1"/>
  <c r="AE4940" i="1"/>
  <c r="AC4940" i="1"/>
  <c r="Q4939" i="1" l="1"/>
  <c r="P4939" i="1"/>
  <c r="R4939" i="1"/>
  <c r="AB4942" i="1"/>
  <c r="AA4942" i="1"/>
  <c r="N4944" i="1"/>
  <c r="M4945" i="1"/>
  <c r="AC4941" i="1"/>
  <c r="AE4941" i="1"/>
  <c r="AG4940" i="1"/>
  <c r="AJ4940" i="1" s="1"/>
  <c r="O4943" i="1"/>
  <c r="AI4943" i="1"/>
  <c r="AF4941" i="1"/>
  <c r="AD4941" i="1"/>
  <c r="R4940" i="1" l="1"/>
  <c r="AD4942" i="1"/>
  <c r="AF4942" i="1"/>
  <c r="AH4940" i="1"/>
  <c r="AC4942" i="1"/>
  <c r="AE4942" i="1"/>
  <c r="AB4943" i="1"/>
  <c r="AA4943" i="1"/>
  <c r="AG4941" i="1"/>
  <c r="AJ4941" i="1" s="1"/>
  <c r="N4945" i="1"/>
  <c r="M4946" i="1"/>
  <c r="O4944" i="1"/>
  <c r="AI4944" i="1"/>
  <c r="AH4941" i="1" l="1"/>
  <c r="AB4944" i="1"/>
  <c r="AA4944" i="1"/>
  <c r="AE4943" i="1"/>
  <c r="AC4943" i="1"/>
  <c r="AD4943" i="1"/>
  <c r="AF4943" i="1"/>
  <c r="O4945" i="1"/>
  <c r="AI4945" i="1"/>
  <c r="AG4942" i="1"/>
  <c r="AH4942" i="1" s="1"/>
  <c r="N4946" i="1"/>
  <c r="M4947" i="1"/>
  <c r="Q4940" i="1"/>
  <c r="P4940" i="1"/>
  <c r="Q4942" i="1" l="1"/>
  <c r="P4942" i="1"/>
  <c r="AB4945" i="1"/>
  <c r="AA4945" i="1"/>
  <c r="AF4944" i="1"/>
  <c r="AD4944" i="1"/>
  <c r="Q4941" i="1"/>
  <c r="P4941" i="1"/>
  <c r="AJ4942" i="1"/>
  <c r="N4947" i="1"/>
  <c r="M4948" i="1"/>
  <c r="O4946" i="1"/>
  <c r="AI4946" i="1"/>
  <c r="R4941" i="1"/>
  <c r="AG4943" i="1"/>
  <c r="AJ4943" i="1" s="1"/>
  <c r="AE4944" i="1"/>
  <c r="AC4944" i="1"/>
  <c r="M4949" i="1" l="1"/>
  <c r="N4948" i="1"/>
  <c r="R4942" i="1"/>
  <c r="AI4947" i="1"/>
  <c r="O4947" i="1"/>
  <c r="AH4943" i="1"/>
  <c r="AE4945" i="1"/>
  <c r="AC4945" i="1"/>
  <c r="AB4946" i="1"/>
  <c r="AA4946" i="1"/>
  <c r="AG4944" i="1"/>
  <c r="AJ4944" i="1" s="1"/>
  <c r="AF4945" i="1"/>
  <c r="AD4945" i="1"/>
  <c r="R4944" i="1" l="1"/>
  <c r="Q4943" i="1"/>
  <c r="P4943" i="1"/>
  <c r="M4950" i="1"/>
  <c r="N4949" i="1"/>
  <c r="AI4948" i="1"/>
  <c r="O4948" i="1"/>
  <c r="R4943" i="1"/>
  <c r="AH4944" i="1"/>
  <c r="AA4947" i="1"/>
  <c r="AB4947" i="1"/>
  <c r="AE4946" i="1"/>
  <c r="AC4946" i="1"/>
  <c r="AF4946" i="1"/>
  <c r="AD4946" i="1"/>
  <c r="AG4945" i="1"/>
  <c r="AJ4945" i="1"/>
  <c r="AH4945" i="1"/>
  <c r="N4950" i="1" l="1"/>
  <c r="M4951" i="1"/>
  <c r="R4945" i="1"/>
  <c r="AF4947" i="1"/>
  <c r="AD4947" i="1"/>
  <c r="AB4948" i="1"/>
  <c r="AA4948" i="1"/>
  <c r="AE4947" i="1"/>
  <c r="AC4947" i="1"/>
  <c r="AH4946" i="1"/>
  <c r="AG4946" i="1"/>
  <c r="AJ4946" i="1" s="1"/>
  <c r="Q4945" i="1"/>
  <c r="P4945" i="1"/>
  <c r="Q4944" i="1"/>
  <c r="P4944" i="1"/>
  <c r="AI4949" i="1"/>
  <c r="O4949" i="1"/>
  <c r="R4946" i="1" l="1"/>
  <c r="AG4947" i="1"/>
  <c r="AJ4947" i="1" s="1"/>
  <c r="AE4948" i="1"/>
  <c r="AC4948" i="1"/>
  <c r="AF4948" i="1"/>
  <c r="AD4948" i="1"/>
  <c r="Q4946" i="1"/>
  <c r="P4946" i="1"/>
  <c r="AB4949" i="1"/>
  <c r="AA4949" i="1"/>
  <c r="N4951" i="1"/>
  <c r="M4952" i="1"/>
  <c r="AI4950" i="1"/>
  <c r="O4950" i="1"/>
  <c r="AH4947" i="1" l="1"/>
  <c r="AF4949" i="1"/>
  <c r="AD4949" i="1"/>
  <c r="AB4950" i="1"/>
  <c r="AA4950" i="1"/>
  <c r="N4952" i="1"/>
  <c r="M4953" i="1"/>
  <c r="AG4948" i="1"/>
  <c r="AH4948" i="1" s="1"/>
  <c r="O4951" i="1"/>
  <c r="AI4951" i="1"/>
  <c r="AC4949" i="1"/>
  <c r="AE4949" i="1"/>
  <c r="Q4948" i="1" l="1"/>
  <c r="P4948" i="1"/>
  <c r="Q4947" i="1"/>
  <c r="P4947" i="1"/>
  <c r="AB4951" i="1"/>
  <c r="AA4951" i="1"/>
  <c r="AJ4948" i="1"/>
  <c r="AG4949" i="1"/>
  <c r="AJ4949" i="1" s="1"/>
  <c r="O4952" i="1"/>
  <c r="AI4952" i="1"/>
  <c r="AC4950" i="1"/>
  <c r="AE4950" i="1"/>
  <c r="AD4950" i="1"/>
  <c r="AF4950" i="1"/>
  <c r="R4947" i="1"/>
  <c r="N4953" i="1"/>
  <c r="M4954" i="1"/>
  <c r="AH4949" i="1" l="1"/>
  <c r="AB4952" i="1"/>
  <c r="AA4952" i="1"/>
  <c r="AG4950" i="1"/>
  <c r="AJ4950" i="1" s="1"/>
  <c r="AE4951" i="1"/>
  <c r="AC4951" i="1"/>
  <c r="O4953" i="1"/>
  <c r="AI4953" i="1"/>
  <c r="R4948" i="1"/>
  <c r="N4954" i="1"/>
  <c r="M4955" i="1"/>
  <c r="AD4951" i="1"/>
  <c r="AF4951" i="1"/>
  <c r="R4950" i="1" l="1"/>
  <c r="AF4952" i="1"/>
  <c r="AD4952" i="1"/>
  <c r="O4954" i="1"/>
  <c r="AI4954" i="1"/>
  <c r="Q4949" i="1"/>
  <c r="P4949" i="1"/>
  <c r="R4949" i="1"/>
  <c r="AH4950" i="1"/>
  <c r="AB4953" i="1"/>
  <c r="AA4953" i="1"/>
  <c r="M4956" i="1"/>
  <c r="N4955" i="1"/>
  <c r="AJ4951" i="1"/>
  <c r="AG4951" i="1"/>
  <c r="AH4951" i="1" s="1"/>
  <c r="AE4952" i="1"/>
  <c r="AC4952" i="1"/>
  <c r="Q4951" i="1" l="1"/>
  <c r="P4951" i="1"/>
  <c r="AI4955" i="1"/>
  <c r="O4955" i="1"/>
  <c r="R4951" i="1"/>
  <c r="AG4952" i="1"/>
  <c r="AJ4952" i="1" s="1"/>
  <c r="AF4953" i="1"/>
  <c r="AD4953" i="1"/>
  <c r="AB4954" i="1"/>
  <c r="AA4954" i="1"/>
  <c r="M4957" i="1"/>
  <c r="N4956" i="1"/>
  <c r="Q4950" i="1"/>
  <c r="P4950" i="1"/>
  <c r="AE4953" i="1"/>
  <c r="AC4953" i="1"/>
  <c r="AA4955" i="1" l="1"/>
  <c r="AB4955" i="1"/>
  <c r="AF4954" i="1"/>
  <c r="AD4954" i="1"/>
  <c r="O4956" i="1"/>
  <c r="AI4956" i="1"/>
  <c r="M4958" i="1"/>
  <c r="N4957" i="1"/>
  <c r="AH4952" i="1"/>
  <c r="R4952" i="1" s="1"/>
  <c r="AG4953" i="1"/>
  <c r="AH4953" i="1" s="1"/>
  <c r="AJ4953" i="1"/>
  <c r="AE4954" i="1"/>
  <c r="AC4954" i="1"/>
  <c r="Q4953" i="1" l="1"/>
  <c r="P4953" i="1"/>
  <c r="AE4955" i="1"/>
  <c r="AC4955" i="1"/>
  <c r="Q4952" i="1"/>
  <c r="P4952" i="1"/>
  <c r="R4953" i="1"/>
  <c r="AI4957" i="1"/>
  <c r="O4957" i="1"/>
  <c r="AG4954" i="1"/>
  <c r="AH4954" i="1" s="1"/>
  <c r="AJ4954" i="1"/>
  <c r="N4958" i="1"/>
  <c r="M4959" i="1"/>
  <c r="AB4956" i="1"/>
  <c r="AA4956" i="1"/>
  <c r="AF4955" i="1"/>
  <c r="AD4955" i="1"/>
  <c r="Q4954" i="1" l="1"/>
  <c r="P4954" i="1"/>
  <c r="O4958" i="1"/>
  <c r="AI4958" i="1"/>
  <c r="R4954" i="1"/>
  <c r="AE4956" i="1"/>
  <c r="AC4956" i="1"/>
  <c r="AG4955" i="1"/>
  <c r="AJ4955" i="1" s="1"/>
  <c r="AB4957" i="1"/>
  <c r="AA4957" i="1"/>
  <c r="AF4956" i="1"/>
  <c r="AD4956" i="1"/>
  <c r="N4959" i="1"/>
  <c r="M4960" i="1"/>
  <c r="AG4956" i="1" l="1"/>
  <c r="AH4956" i="1" s="1"/>
  <c r="AC4957" i="1"/>
  <c r="AE4957" i="1"/>
  <c r="N4960" i="1"/>
  <c r="M4961" i="1"/>
  <c r="AD4957" i="1"/>
  <c r="AF4957" i="1"/>
  <c r="O4959" i="1"/>
  <c r="AI4959" i="1"/>
  <c r="AH4955" i="1"/>
  <c r="AB4958" i="1"/>
  <c r="AA4958" i="1"/>
  <c r="Q4956" i="1" l="1"/>
  <c r="P4956" i="1"/>
  <c r="AJ4956" i="1"/>
  <c r="AE4958" i="1"/>
  <c r="AC4958" i="1"/>
  <c r="Q4955" i="1"/>
  <c r="P4955" i="1"/>
  <c r="R4955" i="1"/>
  <c r="N4961" i="1"/>
  <c r="M4962" i="1"/>
  <c r="AD4958" i="1"/>
  <c r="AF4958" i="1"/>
  <c r="AB4959" i="1"/>
  <c r="AA4959" i="1"/>
  <c r="O4960" i="1"/>
  <c r="AI4960" i="1"/>
  <c r="AG4957" i="1"/>
  <c r="AH4957" i="1" s="1"/>
  <c r="Q4957" i="1" l="1"/>
  <c r="P4957" i="1"/>
  <c r="AB4960" i="1"/>
  <c r="AA4960" i="1"/>
  <c r="O4961" i="1"/>
  <c r="AI4961" i="1"/>
  <c r="AJ4957" i="1"/>
  <c r="AG4958" i="1"/>
  <c r="AH4958" i="1" s="1"/>
  <c r="AJ4958" i="1"/>
  <c r="AE4959" i="1"/>
  <c r="AC4959" i="1"/>
  <c r="N4962" i="1"/>
  <c r="M4963" i="1"/>
  <c r="R4956" i="1"/>
  <c r="AF4959" i="1"/>
  <c r="AD4959" i="1"/>
  <c r="Q4958" i="1" l="1"/>
  <c r="P4958" i="1"/>
  <c r="AB4961" i="1"/>
  <c r="AA4961" i="1"/>
  <c r="AI4962" i="1"/>
  <c r="O4962" i="1"/>
  <c r="AH4959" i="1"/>
  <c r="AG4959" i="1"/>
  <c r="AJ4959" i="1" s="1"/>
  <c r="R4957" i="1"/>
  <c r="R4958" i="1"/>
  <c r="AE4960" i="1"/>
  <c r="AC4960" i="1"/>
  <c r="M4964" i="1"/>
  <c r="N4963" i="1"/>
  <c r="AF4960" i="1"/>
  <c r="AD4960" i="1"/>
  <c r="R4959" i="1" l="1"/>
  <c r="M4965" i="1"/>
  <c r="N4964" i="1"/>
  <c r="Q4959" i="1"/>
  <c r="P4959" i="1"/>
  <c r="AG4960" i="1"/>
  <c r="AJ4960" i="1" s="1"/>
  <c r="AE4961" i="1"/>
  <c r="AC4961" i="1"/>
  <c r="AI4963" i="1"/>
  <c r="O4963" i="1"/>
  <c r="AA4962" i="1"/>
  <c r="AB4962" i="1"/>
  <c r="AF4961" i="1"/>
  <c r="AD4961" i="1"/>
  <c r="AI4964" i="1" l="1"/>
  <c r="O4964" i="1"/>
  <c r="N4965" i="1"/>
  <c r="M4966" i="1"/>
  <c r="AG4961" i="1"/>
  <c r="AH4961" i="1" s="1"/>
  <c r="AJ4961" i="1"/>
  <c r="AH4960" i="1"/>
  <c r="AB4963" i="1"/>
  <c r="AA4963" i="1"/>
  <c r="AF4962" i="1"/>
  <c r="AD4962" i="1"/>
  <c r="AE4962" i="1"/>
  <c r="AC4962" i="1"/>
  <c r="Q4961" i="1" l="1"/>
  <c r="P4961" i="1"/>
  <c r="Q4960" i="1"/>
  <c r="P4960" i="1"/>
  <c r="AI4965" i="1"/>
  <c r="O4965" i="1"/>
  <c r="R4960" i="1"/>
  <c r="N4966" i="1"/>
  <c r="M4967" i="1"/>
  <c r="R4961" i="1"/>
  <c r="AG4962" i="1"/>
  <c r="AH4962" i="1" s="1"/>
  <c r="AJ4962" i="1"/>
  <c r="AB4964" i="1"/>
  <c r="AA4964" i="1"/>
  <c r="AF4963" i="1"/>
  <c r="AD4963" i="1"/>
  <c r="AE4963" i="1"/>
  <c r="AC4963" i="1"/>
  <c r="Q4962" i="1" l="1"/>
  <c r="P4962" i="1"/>
  <c r="AB4965" i="1"/>
  <c r="AA4965" i="1"/>
  <c r="R4962" i="1"/>
  <c r="AG4963" i="1"/>
  <c r="AJ4963" i="1" s="1"/>
  <c r="N4967" i="1"/>
  <c r="M4968" i="1"/>
  <c r="AC4964" i="1"/>
  <c r="AE4964" i="1"/>
  <c r="O4966" i="1"/>
  <c r="AI4966" i="1"/>
  <c r="AF4964" i="1"/>
  <c r="AD4964" i="1"/>
  <c r="N4968" i="1" l="1"/>
  <c r="M4969" i="1"/>
  <c r="AB4966" i="1"/>
  <c r="AA4966" i="1"/>
  <c r="O4967" i="1"/>
  <c r="AI4967" i="1"/>
  <c r="AH4963" i="1"/>
  <c r="AC4965" i="1"/>
  <c r="AE4965" i="1"/>
  <c r="AG4964" i="1"/>
  <c r="AJ4964" i="1" s="1"/>
  <c r="AD4965" i="1"/>
  <c r="AF4965" i="1"/>
  <c r="R4964" i="1" l="1"/>
  <c r="N4969" i="1"/>
  <c r="M4970" i="1"/>
  <c r="AH4964" i="1"/>
  <c r="O4968" i="1"/>
  <c r="AI4968" i="1"/>
  <c r="AG4965" i="1"/>
  <c r="AJ4965" i="1" s="1"/>
  <c r="AB4967" i="1"/>
  <c r="AA4967" i="1"/>
  <c r="Q4963" i="1"/>
  <c r="P4963" i="1"/>
  <c r="R4963" i="1"/>
  <c r="AE4966" i="1"/>
  <c r="AC4966" i="1"/>
  <c r="AD4966" i="1"/>
  <c r="AF4966" i="1"/>
  <c r="R4965" i="1" l="1"/>
  <c r="AF4967" i="1"/>
  <c r="AD4967" i="1"/>
  <c r="N4970" i="1"/>
  <c r="M4971" i="1"/>
  <c r="O4969" i="1"/>
  <c r="AI4969" i="1"/>
  <c r="AH4965" i="1"/>
  <c r="AG4966" i="1"/>
  <c r="AJ4966" i="1" s="1"/>
  <c r="AB4968" i="1"/>
  <c r="AA4968" i="1"/>
  <c r="AE4967" i="1"/>
  <c r="AC4967" i="1"/>
  <c r="Q4964" i="1"/>
  <c r="P4964" i="1"/>
  <c r="AJ4967" i="1" l="1"/>
  <c r="AG4967" i="1"/>
  <c r="AH4967" i="1" s="1"/>
  <c r="AH4966" i="1"/>
  <c r="Q4965" i="1"/>
  <c r="P4965" i="1"/>
  <c r="AF4968" i="1"/>
  <c r="AD4968" i="1"/>
  <c r="M4972" i="1"/>
  <c r="N4971" i="1"/>
  <c r="AI4970" i="1"/>
  <c r="O4970" i="1"/>
  <c r="AB4969" i="1"/>
  <c r="AA4969" i="1"/>
  <c r="AE4968" i="1"/>
  <c r="AC4968" i="1"/>
  <c r="Q4967" i="1" l="1"/>
  <c r="P4967" i="1"/>
  <c r="R4966" i="1"/>
  <c r="AA4970" i="1"/>
  <c r="AB4970" i="1"/>
  <c r="M4973" i="1"/>
  <c r="N4972" i="1"/>
  <c r="AE4969" i="1"/>
  <c r="AC4969" i="1"/>
  <c r="R4967" i="1"/>
  <c r="AF4969" i="1"/>
  <c r="AD4969" i="1"/>
  <c r="AG4968" i="1"/>
  <c r="AJ4968" i="1"/>
  <c r="AH4968" i="1"/>
  <c r="Q4966" i="1"/>
  <c r="P4966" i="1"/>
  <c r="AI4971" i="1"/>
  <c r="O4971" i="1"/>
  <c r="AG4969" i="1" l="1"/>
  <c r="AH4969" i="1" s="1"/>
  <c r="AJ4969" i="1"/>
  <c r="AI4972" i="1"/>
  <c r="O4972" i="1"/>
  <c r="N4973" i="1"/>
  <c r="M4974" i="1"/>
  <c r="AB4971" i="1"/>
  <c r="AA4971" i="1"/>
  <c r="Q4968" i="1"/>
  <c r="P4968" i="1"/>
  <c r="AF4970" i="1"/>
  <c r="AD4970" i="1"/>
  <c r="R4968" i="1"/>
  <c r="AE4970" i="1"/>
  <c r="AC4970" i="1"/>
  <c r="Q4969" i="1" l="1"/>
  <c r="P4969" i="1"/>
  <c r="AI4973" i="1"/>
  <c r="O4973" i="1"/>
  <c r="AB4972" i="1"/>
  <c r="AA4972" i="1"/>
  <c r="R4969" i="1"/>
  <c r="M4975" i="1"/>
  <c r="N4974" i="1"/>
  <c r="AG4970" i="1"/>
  <c r="AH4970" i="1" s="1"/>
  <c r="AE4971" i="1"/>
  <c r="AC4971" i="1"/>
  <c r="AF4971" i="1"/>
  <c r="AD4971" i="1"/>
  <c r="Q4970" i="1" l="1"/>
  <c r="P4970" i="1"/>
  <c r="AJ4970" i="1"/>
  <c r="AA4973" i="1"/>
  <c r="AB4973" i="1"/>
  <c r="AI4974" i="1"/>
  <c r="O4974" i="1"/>
  <c r="AC4972" i="1"/>
  <c r="AE4972" i="1"/>
  <c r="AG4971" i="1"/>
  <c r="AH4971" i="1" s="1"/>
  <c r="M4976" i="1"/>
  <c r="N4975" i="1"/>
  <c r="AF4972" i="1"/>
  <c r="AD4972" i="1"/>
  <c r="Q4971" i="1" l="1"/>
  <c r="P4971" i="1"/>
  <c r="AJ4971" i="1"/>
  <c r="N4976" i="1"/>
  <c r="M4977" i="1"/>
  <c r="AG4972" i="1"/>
  <c r="AJ4972" i="1" s="1"/>
  <c r="AD4973" i="1"/>
  <c r="AF4973" i="1"/>
  <c r="AB4974" i="1"/>
  <c r="AA4974" i="1"/>
  <c r="AI4975" i="1"/>
  <c r="O4975" i="1"/>
  <c r="AE4973" i="1"/>
  <c r="AC4973" i="1"/>
  <c r="R4970" i="1"/>
  <c r="AJ4973" i="1" l="1"/>
  <c r="AH4973" i="1"/>
  <c r="AG4973" i="1"/>
  <c r="AH4972" i="1"/>
  <c r="AB4975" i="1"/>
  <c r="AA4975" i="1"/>
  <c r="AD4974" i="1"/>
  <c r="AF4974" i="1"/>
  <c r="AE4974" i="1"/>
  <c r="AC4974" i="1"/>
  <c r="N4977" i="1"/>
  <c r="M4978" i="1"/>
  <c r="AI4976" i="1"/>
  <c r="O4976" i="1"/>
  <c r="R4971" i="1"/>
  <c r="R4973" i="1" l="1"/>
  <c r="AF4975" i="1"/>
  <c r="AD4975" i="1"/>
  <c r="Q4973" i="1"/>
  <c r="P4973" i="1"/>
  <c r="N4978" i="1"/>
  <c r="M4979" i="1"/>
  <c r="Q4972" i="1"/>
  <c r="P4972" i="1"/>
  <c r="AA4976" i="1"/>
  <c r="AB4976" i="1"/>
  <c r="O4977" i="1"/>
  <c r="AI4977" i="1"/>
  <c r="R4972" i="1"/>
  <c r="AG4974" i="1"/>
  <c r="AJ4974" i="1" s="1"/>
  <c r="AC4975" i="1"/>
  <c r="AE4975" i="1"/>
  <c r="O4978" i="1" l="1"/>
  <c r="AI4978" i="1"/>
  <c r="AH4974" i="1"/>
  <c r="AC4976" i="1"/>
  <c r="AE4976" i="1"/>
  <c r="AG4975" i="1"/>
  <c r="AJ4975" i="1" s="1"/>
  <c r="AH4975" i="1"/>
  <c r="AB4977" i="1"/>
  <c r="AA4977" i="1"/>
  <c r="AD4976" i="1"/>
  <c r="AF4976" i="1"/>
  <c r="N4979" i="1"/>
  <c r="M4980" i="1"/>
  <c r="R4975" i="1" l="1"/>
  <c r="AH4976" i="1"/>
  <c r="AG4976" i="1"/>
  <c r="AJ4976" i="1" s="1"/>
  <c r="Q4974" i="1"/>
  <c r="P4974" i="1"/>
  <c r="R4974" i="1"/>
  <c r="AD4977" i="1"/>
  <c r="AF4977" i="1"/>
  <c r="N4980" i="1"/>
  <c r="M4981" i="1"/>
  <c r="AB4978" i="1"/>
  <c r="AA4978" i="1"/>
  <c r="Q4975" i="1"/>
  <c r="P4975" i="1"/>
  <c r="O4979" i="1"/>
  <c r="AI4979" i="1"/>
  <c r="AE4977" i="1"/>
  <c r="AC4977" i="1"/>
  <c r="R4976" i="1" l="1"/>
  <c r="AE4978" i="1"/>
  <c r="AC4978" i="1"/>
  <c r="AB4979" i="1"/>
  <c r="AA4979" i="1"/>
  <c r="AF4978" i="1"/>
  <c r="AD4978" i="1"/>
  <c r="Q4976" i="1"/>
  <c r="P4976" i="1"/>
  <c r="AG4977" i="1"/>
  <c r="AJ4977" i="1" s="1"/>
  <c r="N4981" i="1"/>
  <c r="M4982" i="1"/>
  <c r="O4980" i="1"/>
  <c r="AI4980" i="1"/>
  <c r="AH4977" i="1" l="1"/>
  <c r="AB4980" i="1"/>
  <c r="AA4980" i="1"/>
  <c r="M4983" i="1"/>
  <c r="N4982" i="1"/>
  <c r="AI4981" i="1"/>
  <c r="O4981" i="1"/>
  <c r="AF4979" i="1"/>
  <c r="AD4979" i="1"/>
  <c r="AE4979" i="1"/>
  <c r="AC4979" i="1"/>
  <c r="AG4978" i="1"/>
  <c r="AJ4978" i="1" s="1"/>
  <c r="R4978" i="1" l="1"/>
  <c r="AF4980" i="1"/>
  <c r="AD4980" i="1"/>
  <c r="Q4977" i="1"/>
  <c r="P4977" i="1"/>
  <c r="R4977" i="1"/>
  <c r="AG4979" i="1"/>
  <c r="AJ4979" i="1"/>
  <c r="AH4979" i="1"/>
  <c r="AI4982" i="1"/>
  <c r="O4982" i="1"/>
  <c r="AH4978" i="1"/>
  <c r="M4984" i="1"/>
  <c r="N4983" i="1"/>
  <c r="AA4981" i="1"/>
  <c r="AB4981" i="1"/>
  <c r="AE4980" i="1"/>
  <c r="AC4980" i="1"/>
  <c r="AG4980" i="1" l="1"/>
  <c r="AH4980" i="1" s="1"/>
  <c r="AJ4980" i="1"/>
  <c r="AE4981" i="1"/>
  <c r="AC4981" i="1"/>
  <c r="R4979" i="1"/>
  <c r="AI4983" i="1"/>
  <c r="O4983" i="1"/>
  <c r="AF4981" i="1"/>
  <c r="AD4981" i="1"/>
  <c r="AB4982" i="1"/>
  <c r="AA4982" i="1"/>
  <c r="N4984" i="1"/>
  <c r="M4985" i="1"/>
  <c r="Q4979" i="1"/>
  <c r="P4979" i="1"/>
  <c r="Q4978" i="1"/>
  <c r="P4978" i="1"/>
  <c r="Q4980" i="1" l="1"/>
  <c r="P4980" i="1"/>
  <c r="R4980" i="1"/>
  <c r="AB4983" i="1"/>
  <c r="AA4983" i="1"/>
  <c r="AI4984" i="1"/>
  <c r="O4984" i="1"/>
  <c r="AF4982" i="1"/>
  <c r="AD4982" i="1"/>
  <c r="AE4982" i="1"/>
  <c r="AC4982" i="1"/>
  <c r="AG4981" i="1"/>
  <c r="AH4981" i="1" s="1"/>
  <c r="AJ4981" i="1"/>
  <c r="N4985" i="1"/>
  <c r="M4986" i="1"/>
  <c r="Q4981" i="1" l="1"/>
  <c r="P4981" i="1"/>
  <c r="AF4983" i="1"/>
  <c r="AD4983" i="1"/>
  <c r="R4981" i="1"/>
  <c r="N4986" i="1"/>
  <c r="M4987" i="1"/>
  <c r="O4985" i="1"/>
  <c r="AI4985" i="1"/>
  <c r="AC4983" i="1"/>
  <c r="AE4983" i="1"/>
  <c r="AB4984" i="1"/>
  <c r="AA4984" i="1"/>
  <c r="AJ4982" i="1"/>
  <c r="AH4982" i="1"/>
  <c r="AG4982" i="1"/>
  <c r="R4982" i="1" l="1"/>
  <c r="Q4982" i="1"/>
  <c r="P4982" i="1"/>
  <c r="AG4983" i="1"/>
  <c r="AJ4983" i="1" s="1"/>
  <c r="AB4985" i="1"/>
  <c r="AA4985" i="1"/>
  <c r="AC4984" i="1"/>
  <c r="AE4984" i="1"/>
  <c r="N4987" i="1"/>
  <c r="M4988" i="1"/>
  <c r="AD4984" i="1"/>
  <c r="AF4984" i="1"/>
  <c r="O4986" i="1"/>
  <c r="AI4986" i="1"/>
  <c r="AH4983" i="1" l="1"/>
  <c r="AJ4984" i="1"/>
  <c r="AG4984" i="1"/>
  <c r="AH4984" i="1" s="1"/>
  <c r="AE4985" i="1"/>
  <c r="AC4985" i="1"/>
  <c r="AD4985" i="1"/>
  <c r="AF4985" i="1"/>
  <c r="AB4986" i="1"/>
  <c r="AA4986" i="1"/>
  <c r="N4988" i="1"/>
  <c r="M4989" i="1"/>
  <c r="O4987" i="1"/>
  <c r="AI4987" i="1"/>
  <c r="Q4984" i="1" l="1"/>
  <c r="P4984" i="1"/>
  <c r="Q4983" i="1"/>
  <c r="P4983" i="1"/>
  <c r="AB4987" i="1"/>
  <c r="AA4987" i="1"/>
  <c r="O4988" i="1"/>
  <c r="AI4988" i="1"/>
  <c r="R4983" i="1"/>
  <c r="AE4986" i="1"/>
  <c r="AC4986" i="1"/>
  <c r="AJ4985" i="1"/>
  <c r="AH4985" i="1"/>
  <c r="AG4985" i="1"/>
  <c r="N4989" i="1"/>
  <c r="M4990" i="1"/>
  <c r="AF4986" i="1"/>
  <c r="AD4986" i="1"/>
  <c r="R4984" i="1"/>
  <c r="Q4985" i="1" l="1"/>
  <c r="P4985" i="1"/>
  <c r="M4991" i="1"/>
  <c r="N4990" i="1"/>
  <c r="AB4988" i="1"/>
  <c r="AA4988" i="1"/>
  <c r="AG4986" i="1"/>
  <c r="AJ4986" i="1" s="1"/>
  <c r="AI4989" i="1"/>
  <c r="O4989" i="1"/>
  <c r="R4985" i="1"/>
  <c r="AE4987" i="1"/>
  <c r="AC4987" i="1"/>
  <c r="AF4987" i="1"/>
  <c r="AD4987" i="1"/>
  <c r="R4986" i="1" l="1"/>
  <c r="M4992" i="1"/>
  <c r="N4991" i="1"/>
  <c r="AH4986" i="1"/>
  <c r="AA4989" i="1"/>
  <c r="AB4989" i="1"/>
  <c r="AE4988" i="1"/>
  <c r="AC4988" i="1"/>
  <c r="AF4988" i="1"/>
  <c r="AD4988" i="1"/>
  <c r="AG4987" i="1"/>
  <c r="AH4987" i="1" s="1"/>
  <c r="AI4990" i="1"/>
  <c r="O4990" i="1"/>
  <c r="Q4987" i="1" l="1"/>
  <c r="P4987" i="1"/>
  <c r="AI4991" i="1"/>
  <c r="O4991" i="1"/>
  <c r="M4993" i="1"/>
  <c r="N4992" i="1"/>
  <c r="AG4988" i="1"/>
  <c r="AH4988" i="1" s="1"/>
  <c r="AJ4988" i="1"/>
  <c r="AF4989" i="1"/>
  <c r="AD4989" i="1"/>
  <c r="AB4990" i="1"/>
  <c r="AA4990" i="1"/>
  <c r="AJ4987" i="1"/>
  <c r="AE4989" i="1"/>
  <c r="AC4989" i="1"/>
  <c r="Q4986" i="1"/>
  <c r="P4986" i="1"/>
  <c r="Q4988" i="1" l="1"/>
  <c r="P4988" i="1"/>
  <c r="AG4989" i="1"/>
  <c r="AH4989" i="1" s="1"/>
  <c r="AB4991" i="1"/>
  <c r="AA4991" i="1"/>
  <c r="R4988" i="1"/>
  <c r="R4987" i="1"/>
  <c r="AF4990" i="1"/>
  <c r="AD4990" i="1"/>
  <c r="AI4992" i="1"/>
  <c r="O4992" i="1"/>
  <c r="AE4990" i="1"/>
  <c r="AC4990" i="1"/>
  <c r="N4993" i="1"/>
  <c r="M4994" i="1"/>
  <c r="Q4989" i="1" l="1"/>
  <c r="P4989" i="1"/>
  <c r="AC4991" i="1"/>
  <c r="AE4991" i="1"/>
  <c r="AG4990" i="1"/>
  <c r="AJ4990" i="1" s="1"/>
  <c r="AF4991" i="1"/>
  <c r="AD4991" i="1"/>
  <c r="AB4992" i="1"/>
  <c r="AA4992" i="1"/>
  <c r="AJ4989" i="1"/>
  <c r="N4994" i="1"/>
  <c r="M4995" i="1"/>
  <c r="O4993" i="1"/>
  <c r="AI4993" i="1"/>
  <c r="N4995" i="1" l="1"/>
  <c r="M4996" i="1"/>
  <c r="R4989" i="1"/>
  <c r="AC4992" i="1"/>
  <c r="AE4992" i="1"/>
  <c r="AH4990" i="1"/>
  <c r="R4990" i="1" s="1"/>
  <c r="O4994" i="1"/>
  <c r="AI4994" i="1"/>
  <c r="AD4992" i="1"/>
  <c r="AF4992" i="1"/>
  <c r="AB4993" i="1"/>
  <c r="AA4993" i="1"/>
  <c r="AG4991" i="1"/>
  <c r="AH4991" i="1" s="1"/>
  <c r="Q4991" i="1" l="1"/>
  <c r="P4991" i="1"/>
  <c r="N4996" i="1"/>
  <c r="M4997" i="1"/>
  <c r="O4995" i="1"/>
  <c r="AI4995" i="1"/>
  <c r="AG4992" i="1"/>
  <c r="AJ4992" i="1" s="1"/>
  <c r="AJ4991" i="1"/>
  <c r="AD4993" i="1"/>
  <c r="AF4993" i="1"/>
  <c r="AB4994" i="1"/>
  <c r="AA4994" i="1"/>
  <c r="AE4993" i="1"/>
  <c r="AC4993" i="1"/>
  <c r="Q4990" i="1"/>
  <c r="P4990" i="1"/>
  <c r="AG4993" i="1" l="1"/>
  <c r="AH4993" i="1" s="1"/>
  <c r="AE4994" i="1"/>
  <c r="AC4994" i="1"/>
  <c r="AA4995" i="1"/>
  <c r="AB4995" i="1"/>
  <c r="AF4994" i="1"/>
  <c r="AD4994" i="1"/>
  <c r="AH4992" i="1"/>
  <c r="R4992" i="1" s="1"/>
  <c r="M4998" i="1"/>
  <c r="N4997" i="1"/>
  <c r="R4991" i="1"/>
  <c r="O4996" i="1"/>
  <c r="AI4996" i="1"/>
  <c r="Q4993" i="1" l="1"/>
  <c r="P4993" i="1"/>
  <c r="AF4995" i="1"/>
  <c r="AD4995" i="1"/>
  <c r="AJ4993" i="1"/>
  <c r="AG4994" i="1"/>
  <c r="AJ4994" i="1" s="1"/>
  <c r="AI4997" i="1"/>
  <c r="O4997" i="1"/>
  <c r="Q4992" i="1"/>
  <c r="P4992" i="1"/>
  <c r="AB4996" i="1"/>
  <c r="AA4996" i="1"/>
  <c r="AE4995" i="1"/>
  <c r="AC4995" i="1"/>
  <c r="M4999" i="1"/>
  <c r="N4998" i="1"/>
  <c r="R4994" i="1" l="1"/>
  <c r="AA4997" i="1"/>
  <c r="AB4997" i="1"/>
  <c r="AI4998" i="1"/>
  <c r="O4998" i="1"/>
  <c r="M5000" i="1"/>
  <c r="N4999" i="1"/>
  <c r="AH4994" i="1"/>
  <c r="AG4995" i="1"/>
  <c r="AH4995" i="1"/>
  <c r="AJ4995" i="1"/>
  <c r="AE4996" i="1"/>
  <c r="AC4996" i="1"/>
  <c r="AF4996" i="1"/>
  <c r="AD4996" i="1"/>
  <c r="R4993" i="1"/>
  <c r="AE4997" i="1" l="1"/>
  <c r="AC4997" i="1"/>
  <c r="R4995" i="1"/>
  <c r="AB4998" i="1"/>
  <c r="AA4998" i="1"/>
  <c r="AG4996" i="1"/>
  <c r="AH4996" i="1" s="1"/>
  <c r="AJ4996" i="1"/>
  <c r="Q4994" i="1"/>
  <c r="P4994" i="1"/>
  <c r="Q4995" i="1"/>
  <c r="P4995" i="1"/>
  <c r="AI4999" i="1"/>
  <c r="O4999" i="1"/>
  <c r="AF4997" i="1"/>
  <c r="AD4997" i="1"/>
  <c r="N5000" i="1"/>
  <c r="M5001" i="1"/>
  <c r="Q4996" i="1" l="1"/>
  <c r="P4996" i="1"/>
  <c r="R4996" i="1"/>
  <c r="N5001" i="1"/>
  <c r="M5002" i="1"/>
  <c r="AI5000" i="1"/>
  <c r="O5000" i="1"/>
  <c r="AC4998" i="1"/>
  <c r="AE4998" i="1"/>
  <c r="AG4997" i="1"/>
  <c r="AH4997" i="1" s="1"/>
  <c r="AJ4997" i="1"/>
  <c r="AF4998" i="1"/>
  <c r="AD4998" i="1"/>
  <c r="AB4999" i="1"/>
  <c r="AA4999" i="1"/>
  <c r="Q4997" i="1" l="1"/>
  <c r="P4997" i="1"/>
  <c r="O5001" i="1"/>
  <c r="AI5001" i="1"/>
  <c r="N5002" i="1"/>
  <c r="M5003" i="1"/>
  <c r="AB5000" i="1"/>
  <c r="AA5000" i="1"/>
  <c r="AC4999" i="1"/>
  <c r="AE4999" i="1"/>
  <c r="R4997" i="1"/>
  <c r="AD4999" i="1"/>
  <c r="AF4999" i="1"/>
  <c r="AJ4998" i="1"/>
  <c r="AH4998" i="1"/>
  <c r="AG4998" i="1"/>
  <c r="R4998" i="1" l="1"/>
  <c r="Q4998" i="1"/>
  <c r="P4998" i="1"/>
  <c r="AC5000" i="1"/>
  <c r="AE5000" i="1"/>
  <c r="AJ4999" i="1"/>
  <c r="AG4999" i="1"/>
  <c r="AH4999" i="1" s="1"/>
  <c r="AD5000" i="1"/>
  <c r="AF5000" i="1"/>
  <c r="N5003" i="1"/>
  <c r="M5004" i="1"/>
  <c r="O5002" i="1"/>
  <c r="AI5002" i="1"/>
  <c r="AB5001" i="1"/>
  <c r="AA5001" i="1"/>
  <c r="Q4999" i="1" l="1"/>
  <c r="P4999" i="1"/>
  <c r="R4999" i="1"/>
  <c r="AE5001" i="1"/>
  <c r="AC5001" i="1"/>
  <c r="AB5002" i="1"/>
  <c r="AA5002" i="1"/>
  <c r="AD5001" i="1"/>
  <c r="AF5001" i="1"/>
  <c r="N5004" i="1"/>
  <c r="M5005" i="1"/>
  <c r="AJ5000" i="1"/>
  <c r="AH5000" i="1"/>
  <c r="AG5000" i="1"/>
  <c r="O5003" i="1"/>
  <c r="AI5003" i="1"/>
  <c r="O5004" i="1" l="1"/>
  <c r="AI5004" i="1"/>
  <c r="Q5000" i="1"/>
  <c r="P5000" i="1"/>
  <c r="R5000" i="1"/>
  <c r="AA5003" i="1"/>
  <c r="AB5003" i="1"/>
  <c r="M5006" i="1"/>
  <c r="N5005" i="1"/>
  <c r="AE5002" i="1"/>
  <c r="AC5002" i="1"/>
  <c r="AG5001" i="1"/>
  <c r="AJ5001" i="1" s="1"/>
  <c r="AH5001" i="1"/>
  <c r="AF5002" i="1"/>
  <c r="AD5002" i="1"/>
  <c r="R5001" i="1" l="1"/>
  <c r="M5007" i="1"/>
  <c r="N5006" i="1"/>
  <c r="AE5003" i="1"/>
  <c r="AC5003" i="1"/>
  <c r="AF5003" i="1"/>
  <c r="AD5003" i="1"/>
  <c r="AJ5002" i="1"/>
  <c r="AH5002" i="1"/>
  <c r="AG5002" i="1"/>
  <c r="AB5004" i="1"/>
  <c r="AA5004" i="1"/>
  <c r="Q5001" i="1"/>
  <c r="P5001" i="1"/>
  <c r="AI5005" i="1"/>
  <c r="O5005" i="1"/>
  <c r="R5002" i="1" l="1"/>
  <c r="AF5004" i="1"/>
  <c r="AD5004" i="1"/>
  <c r="M5008" i="1"/>
  <c r="N5007" i="1"/>
  <c r="AG5003" i="1"/>
  <c r="AH5003" i="1" s="1"/>
  <c r="AJ5003" i="1"/>
  <c r="AE5004" i="1"/>
  <c r="AC5004" i="1"/>
  <c r="AA5005" i="1"/>
  <c r="AB5005" i="1"/>
  <c r="Q5002" i="1"/>
  <c r="P5002" i="1"/>
  <c r="AI5006" i="1"/>
  <c r="O5006" i="1"/>
  <c r="Q5003" i="1" l="1"/>
  <c r="P5003" i="1"/>
  <c r="AF5005" i="1"/>
  <c r="AD5005" i="1"/>
  <c r="R5003" i="1"/>
  <c r="AE5005" i="1"/>
  <c r="AC5005" i="1"/>
  <c r="AB5006" i="1"/>
  <c r="AA5006" i="1"/>
  <c r="AG5004" i="1"/>
  <c r="AH5004" i="1" s="1"/>
  <c r="AI5007" i="1"/>
  <c r="O5007" i="1"/>
  <c r="N5008" i="1"/>
  <c r="M5009" i="1"/>
  <c r="Q5004" i="1" l="1"/>
  <c r="P5004" i="1"/>
  <c r="AJ5004" i="1"/>
  <c r="AC5006" i="1"/>
  <c r="AE5006" i="1"/>
  <c r="N5009" i="1"/>
  <c r="M5010" i="1"/>
  <c r="AF5006" i="1"/>
  <c r="AD5006" i="1"/>
  <c r="AB5007" i="1"/>
  <c r="AA5007" i="1"/>
  <c r="AG5005" i="1"/>
  <c r="AH5005" i="1" s="1"/>
  <c r="AJ5005" i="1"/>
  <c r="AI5008" i="1"/>
  <c r="O5008" i="1"/>
  <c r="Q5005" i="1" l="1"/>
  <c r="P5005" i="1"/>
  <c r="AD5007" i="1"/>
  <c r="AF5007" i="1"/>
  <c r="N5010" i="1"/>
  <c r="M5011" i="1"/>
  <c r="O5009" i="1"/>
  <c r="AI5009" i="1"/>
  <c r="AB5008" i="1"/>
  <c r="AA5008" i="1"/>
  <c r="AJ5006" i="1"/>
  <c r="AH5006" i="1"/>
  <c r="AG5006" i="1"/>
  <c r="R5005" i="1"/>
  <c r="AC5007" i="1"/>
  <c r="AE5007" i="1"/>
  <c r="R5004" i="1"/>
  <c r="AC5008" i="1" l="1"/>
  <c r="AE5008" i="1"/>
  <c r="Q5006" i="1"/>
  <c r="P5006" i="1"/>
  <c r="N5011" i="1"/>
  <c r="M5012" i="1"/>
  <c r="AB5009" i="1"/>
  <c r="AA5009" i="1"/>
  <c r="AG5007" i="1"/>
  <c r="AH5007" i="1" s="1"/>
  <c r="O5010" i="1"/>
  <c r="AI5010" i="1"/>
  <c r="R5006" i="1"/>
  <c r="AD5008" i="1"/>
  <c r="AF5008" i="1"/>
  <c r="Q5007" i="1" l="1"/>
  <c r="P5007" i="1"/>
  <c r="AJ5007" i="1"/>
  <c r="AE5009" i="1"/>
  <c r="AC5009" i="1"/>
  <c r="N5012" i="1"/>
  <c r="M5013" i="1"/>
  <c r="N5013" i="1" s="1"/>
  <c r="AB5010" i="1"/>
  <c r="AA5010" i="1"/>
  <c r="O5011" i="1"/>
  <c r="AI5011" i="1"/>
  <c r="AD5009" i="1"/>
  <c r="AF5009" i="1"/>
  <c r="AG5008" i="1"/>
  <c r="AJ5008" i="1" s="1"/>
  <c r="AE5010" i="1" l="1"/>
  <c r="AC5010" i="1"/>
  <c r="AF5010" i="1"/>
  <c r="AD5010" i="1"/>
  <c r="O5012" i="1"/>
  <c r="AI5012" i="1"/>
  <c r="AI5013" i="1"/>
  <c r="O5013" i="1"/>
  <c r="AH5008" i="1"/>
  <c r="R5008" i="1" s="1"/>
  <c r="AG5009" i="1"/>
  <c r="AH5009" i="1" s="1"/>
  <c r="AA5011" i="1"/>
  <c r="AB5011" i="1"/>
  <c r="R5007" i="1"/>
  <c r="Q5009" i="1" l="1"/>
  <c r="P5009" i="1"/>
  <c r="AB5012" i="1"/>
  <c r="AA5012" i="1"/>
  <c r="AG5010" i="1"/>
  <c r="AJ5010" i="1" s="1"/>
  <c r="AJ5009" i="1"/>
  <c r="AA5013" i="1"/>
  <c r="AB5013" i="1"/>
  <c r="Q5008" i="1"/>
  <c r="P5008" i="1"/>
  <c r="AE5011" i="1"/>
  <c r="AC5011" i="1"/>
  <c r="AF5011" i="1"/>
  <c r="AD5011" i="1"/>
  <c r="R5010" i="1" l="1"/>
  <c r="AH5010" i="1"/>
  <c r="AF5013" i="1"/>
  <c r="AD5013" i="1"/>
  <c r="AG5011" i="1"/>
  <c r="AH5011" i="1"/>
  <c r="AJ5011" i="1"/>
  <c r="AE5013" i="1"/>
  <c r="AC5013" i="1"/>
  <c r="AE5012" i="1"/>
  <c r="AC5012" i="1"/>
  <c r="R5009" i="1"/>
  <c r="AF5012" i="1"/>
  <c r="AD5012" i="1"/>
  <c r="Q5010" i="1" l="1"/>
  <c r="P5010" i="1"/>
  <c r="R5011" i="1"/>
  <c r="Q5011" i="1"/>
  <c r="P5011" i="1"/>
  <c r="AG5012" i="1"/>
  <c r="AJ5012" i="1" s="1"/>
  <c r="AG5013" i="1"/>
  <c r="AJ5013" i="1" s="1"/>
  <c r="R5012" i="1" l="1"/>
  <c r="AH5012" i="1"/>
  <c r="AH5013" i="1"/>
  <c r="Q5013" i="1" l="1"/>
  <c r="C29" i="1" s="1"/>
  <c r="P5013" i="1"/>
  <c r="B29" i="1" s="1"/>
  <c r="Q5012" i="1"/>
  <c r="P5012" i="1"/>
  <c r="R5013" i="1"/>
  <c r="D29" i="1" s="1"/>
  <c r="H9" i="1" s="1"/>
  <c r="T5013" i="1" s="1"/>
  <c r="H8" i="1" l="1"/>
  <c r="Z14" i="1"/>
  <c r="X14" i="1"/>
  <c r="V14" i="1"/>
  <c r="AK14" i="1"/>
  <c r="T14" i="1"/>
  <c r="AK15" i="1"/>
  <c r="X16" i="1"/>
  <c r="V16" i="1"/>
  <c r="X15" i="1"/>
  <c r="AK16" i="1"/>
  <c r="T15" i="1"/>
  <c r="Z15" i="1"/>
  <c r="Z16" i="1"/>
  <c r="V15" i="1"/>
  <c r="Z17" i="1"/>
  <c r="V17" i="1"/>
  <c r="X17" i="1"/>
  <c r="AK17" i="1"/>
  <c r="T17" i="1"/>
  <c r="T16" i="1"/>
  <c r="T19" i="1"/>
  <c r="V18" i="1"/>
  <c r="V19" i="1"/>
  <c r="Z19" i="1"/>
  <c r="AK18" i="1"/>
  <c r="AK19" i="1"/>
  <c r="X18" i="1"/>
  <c r="T18" i="1"/>
  <c r="Z18" i="1"/>
  <c r="X19" i="1"/>
  <c r="Z20" i="1"/>
  <c r="X20" i="1"/>
  <c r="V20" i="1"/>
  <c r="AK20" i="1"/>
  <c r="T20" i="1"/>
  <c r="T21" i="1"/>
  <c r="Z21" i="1"/>
  <c r="X21" i="1"/>
  <c r="V21" i="1"/>
  <c r="AK21" i="1"/>
  <c r="T22" i="1"/>
  <c r="X22" i="1"/>
  <c r="Z22" i="1"/>
  <c r="V22" i="1"/>
  <c r="AK22" i="1"/>
  <c r="X23" i="1"/>
  <c r="Z23" i="1"/>
  <c r="V23" i="1"/>
  <c r="AK23" i="1"/>
  <c r="T24" i="1"/>
  <c r="Z24" i="1"/>
  <c r="X24" i="1"/>
  <c r="AK24" i="1"/>
  <c r="V24" i="1"/>
  <c r="T23" i="1"/>
  <c r="AK25" i="1"/>
  <c r="Z25" i="1"/>
  <c r="X25" i="1"/>
  <c r="V25" i="1"/>
  <c r="T25" i="1"/>
  <c r="AK26" i="1"/>
  <c r="V26" i="1"/>
  <c r="Z26" i="1"/>
  <c r="T26" i="1"/>
  <c r="X26" i="1"/>
  <c r="AK27" i="1"/>
  <c r="T27" i="1"/>
  <c r="X27" i="1"/>
  <c r="Z27" i="1"/>
  <c r="V27" i="1"/>
  <c r="T28" i="1"/>
  <c r="V28" i="1"/>
  <c r="AK28" i="1"/>
  <c r="Z28" i="1"/>
  <c r="X28" i="1"/>
  <c r="V30" i="1"/>
  <c r="AK29" i="1"/>
  <c r="V29" i="1"/>
  <c r="AK30" i="1"/>
  <c r="T29" i="1"/>
  <c r="T30" i="1"/>
  <c r="X29" i="1"/>
  <c r="Z30" i="1"/>
  <c r="Z29" i="1"/>
  <c r="X30" i="1"/>
  <c r="X31" i="1"/>
  <c r="V31" i="1"/>
  <c r="AK31" i="1"/>
  <c r="Z31" i="1"/>
  <c r="X32" i="1"/>
  <c r="V32" i="1"/>
  <c r="T32" i="1"/>
  <c r="T31" i="1"/>
  <c r="AK32" i="1"/>
  <c r="Z32" i="1"/>
  <c r="T33" i="1"/>
  <c r="X33" i="1"/>
  <c r="Z33" i="1"/>
  <c r="V33" i="1"/>
  <c r="AK33" i="1"/>
  <c r="AK34" i="1"/>
  <c r="Z34" i="1"/>
  <c r="X34" i="1"/>
  <c r="V34" i="1"/>
  <c r="T34" i="1"/>
  <c r="V36" i="1"/>
  <c r="AK36" i="1"/>
  <c r="V35" i="1"/>
  <c r="Z36" i="1"/>
  <c r="AK35" i="1"/>
  <c r="T35" i="1"/>
  <c r="X35" i="1"/>
  <c r="X36" i="1"/>
  <c r="Z35" i="1"/>
  <c r="X37" i="1"/>
  <c r="V37" i="1"/>
  <c r="AK37" i="1"/>
  <c r="Z37" i="1"/>
  <c r="T36" i="1"/>
  <c r="T37" i="1"/>
  <c r="X38" i="1"/>
  <c r="AK38" i="1"/>
  <c r="Z38" i="1"/>
  <c r="V38" i="1"/>
  <c r="T38" i="1"/>
  <c r="AK39" i="1"/>
  <c r="T39" i="1"/>
  <c r="Z40" i="1"/>
  <c r="X40" i="1"/>
  <c r="Z39" i="1"/>
  <c r="V40" i="1"/>
  <c r="AK40" i="1"/>
  <c r="V39" i="1"/>
  <c r="T40" i="1"/>
  <c r="X39" i="1"/>
  <c r="Z41" i="1"/>
  <c r="X41" i="1"/>
  <c r="V41" i="1"/>
  <c r="AK41" i="1"/>
  <c r="T41" i="1"/>
  <c r="AK42" i="1"/>
  <c r="T42" i="1"/>
  <c r="Z42" i="1"/>
  <c r="X42" i="1"/>
  <c r="V42" i="1"/>
  <c r="V44" i="1"/>
  <c r="AK44" i="1"/>
  <c r="V43" i="1"/>
  <c r="X44" i="1"/>
  <c r="Z43" i="1"/>
  <c r="AK43" i="1"/>
  <c r="Z44" i="1"/>
  <c r="T43" i="1"/>
  <c r="X43" i="1"/>
  <c r="X45" i="1"/>
  <c r="V45" i="1"/>
  <c r="AK45" i="1"/>
  <c r="Z45" i="1"/>
  <c r="T44" i="1"/>
  <c r="T45" i="1"/>
  <c r="T46" i="1"/>
  <c r="Z46" i="1"/>
  <c r="AK46" i="1"/>
  <c r="X46" i="1"/>
  <c r="V46" i="1"/>
  <c r="V47" i="1"/>
  <c r="T47" i="1"/>
  <c r="Z47" i="1"/>
  <c r="X47" i="1"/>
  <c r="AK47" i="1"/>
  <c r="AK49" i="1"/>
  <c r="AK48" i="1"/>
  <c r="T48" i="1"/>
  <c r="X48" i="1"/>
  <c r="Z48" i="1"/>
  <c r="V49" i="1"/>
  <c r="T49" i="1"/>
  <c r="V48" i="1"/>
  <c r="Z49" i="1"/>
  <c r="X49" i="1"/>
  <c r="V51" i="1"/>
  <c r="V50" i="1"/>
  <c r="T50" i="1"/>
  <c r="AK51" i="1"/>
  <c r="X50" i="1"/>
  <c r="AK50" i="1"/>
  <c r="Z51" i="1"/>
  <c r="X51" i="1"/>
  <c r="Z50" i="1"/>
  <c r="T52" i="1"/>
  <c r="Z52" i="1"/>
  <c r="T51" i="1"/>
  <c r="X52" i="1"/>
  <c r="V52" i="1"/>
  <c r="AK52" i="1"/>
  <c r="AK53" i="1"/>
  <c r="T53" i="1"/>
  <c r="Z53" i="1"/>
  <c r="X53" i="1"/>
  <c r="V53" i="1"/>
  <c r="X54" i="1"/>
  <c r="AK54" i="1"/>
  <c r="T54" i="1"/>
  <c r="V54" i="1"/>
  <c r="Z54" i="1"/>
  <c r="Z55" i="1"/>
  <c r="V55" i="1"/>
  <c r="X55" i="1"/>
  <c r="AK55" i="1"/>
  <c r="T55" i="1"/>
  <c r="Z56" i="1"/>
  <c r="X56" i="1"/>
  <c r="V56" i="1"/>
  <c r="T56" i="1"/>
  <c r="AK56" i="1"/>
  <c r="T57" i="1"/>
  <c r="X57" i="1"/>
  <c r="Z57" i="1"/>
  <c r="V57" i="1"/>
  <c r="AK57" i="1"/>
  <c r="AK58" i="1"/>
  <c r="X58" i="1"/>
  <c r="Z58" i="1"/>
  <c r="V58" i="1"/>
  <c r="V59" i="1"/>
  <c r="AK59" i="1"/>
  <c r="X59" i="1"/>
  <c r="Z59" i="1"/>
  <c r="T58" i="1"/>
  <c r="V60" i="1"/>
  <c r="AK60" i="1"/>
  <c r="T60" i="1"/>
  <c r="Z60" i="1"/>
  <c r="X60" i="1"/>
  <c r="T59" i="1"/>
  <c r="X61" i="1"/>
  <c r="V61" i="1"/>
  <c r="AK61" i="1"/>
  <c r="Z61" i="1"/>
  <c r="X62" i="1"/>
  <c r="AK62" i="1"/>
  <c r="V62" i="1"/>
  <c r="T62" i="1"/>
  <c r="Z62" i="1"/>
  <c r="T61" i="1"/>
  <c r="AK63" i="1"/>
  <c r="T63" i="1"/>
  <c r="V63" i="1"/>
  <c r="Z63" i="1"/>
  <c r="X63" i="1"/>
  <c r="Z64" i="1"/>
  <c r="X64" i="1"/>
  <c r="V64" i="1"/>
  <c r="AK64" i="1"/>
  <c r="T64" i="1"/>
  <c r="T65" i="1"/>
  <c r="X65" i="1"/>
  <c r="Z65" i="1"/>
  <c r="V65" i="1"/>
  <c r="AK65" i="1"/>
  <c r="AK66" i="1"/>
  <c r="Z66" i="1"/>
  <c r="X66" i="1"/>
  <c r="V66" i="1"/>
  <c r="Z67" i="1"/>
  <c r="T67" i="1"/>
  <c r="AK67" i="1"/>
  <c r="V67" i="1"/>
  <c r="T66" i="1"/>
  <c r="X67" i="1"/>
  <c r="X69" i="1"/>
  <c r="X68" i="1"/>
  <c r="T68" i="1"/>
  <c r="V69" i="1"/>
  <c r="AK69" i="1"/>
  <c r="AK68" i="1"/>
  <c r="T69" i="1"/>
  <c r="V68" i="1"/>
  <c r="Z68" i="1"/>
  <c r="Z69" i="1"/>
  <c r="Z70" i="1"/>
  <c r="T70" i="1"/>
  <c r="AK70" i="1"/>
  <c r="X70" i="1"/>
  <c r="V70" i="1"/>
  <c r="Z71" i="1"/>
  <c r="X71" i="1"/>
  <c r="V71" i="1"/>
  <c r="AK71" i="1"/>
  <c r="T71" i="1"/>
  <c r="Z72" i="1"/>
  <c r="X72" i="1"/>
  <c r="V72" i="1"/>
  <c r="AK72" i="1"/>
  <c r="T72" i="1"/>
  <c r="Z73" i="1"/>
  <c r="T73" i="1"/>
  <c r="X73" i="1"/>
  <c r="V73" i="1"/>
  <c r="AK73" i="1"/>
  <c r="X74" i="1"/>
  <c r="Z75" i="1"/>
  <c r="T75" i="1"/>
  <c r="V74" i="1"/>
  <c r="X75" i="1"/>
  <c r="AK75" i="1"/>
  <c r="AK74" i="1"/>
  <c r="T74" i="1"/>
  <c r="V75" i="1"/>
  <c r="Z74" i="1"/>
  <c r="V76" i="1"/>
  <c r="AK76" i="1"/>
  <c r="Z76" i="1"/>
  <c r="X76" i="1"/>
  <c r="X77" i="1"/>
  <c r="T76" i="1"/>
  <c r="V77" i="1"/>
  <c r="AK77" i="1"/>
  <c r="Z77" i="1"/>
  <c r="X78" i="1"/>
  <c r="V78" i="1"/>
  <c r="T77" i="1"/>
  <c r="AK78" i="1"/>
  <c r="Z78" i="1"/>
  <c r="Z79" i="1"/>
  <c r="T78" i="1"/>
  <c r="V79" i="1"/>
  <c r="X79" i="1"/>
  <c r="AK79" i="1"/>
  <c r="X80" i="1"/>
  <c r="T80" i="1"/>
  <c r="T79" i="1"/>
  <c r="V80" i="1"/>
  <c r="AK80" i="1"/>
  <c r="Z80" i="1"/>
  <c r="Z81" i="1"/>
  <c r="X81" i="1"/>
  <c r="V81" i="1"/>
  <c r="AK81" i="1"/>
  <c r="AK82" i="1"/>
  <c r="Z82" i="1"/>
  <c r="T81" i="1"/>
  <c r="X82" i="1"/>
  <c r="V82" i="1"/>
  <c r="T82" i="1"/>
  <c r="V84" i="1"/>
  <c r="AK84" i="1"/>
  <c r="T83" i="1"/>
  <c r="Z83" i="1"/>
  <c r="Z84" i="1"/>
  <c r="X83" i="1"/>
  <c r="AK83" i="1"/>
  <c r="X84" i="1"/>
  <c r="V83" i="1"/>
  <c r="X85" i="1"/>
  <c r="V85" i="1"/>
  <c r="T84" i="1"/>
  <c r="AK85" i="1"/>
  <c r="Z85" i="1"/>
  <c r="AK86" i="1"/>
  <c r="T86" i="1"/>
  <c r="V86" i="1"/>
  <c r="T85" i="1"/>
  <c r="X86" i="1"/>
  <c r="Z86" i="1"/>
  <c r="X87" i="1"/>
  <c r="V87" i="1"/>
  <c r="AK87" i="1"/>
  <c r="T87" i="1"/>
  <c r="Z87" i="1"/>
  <c r="Z88" i="1"/>
  <c r="X88" i="1"/>
  <c r="T88" i="1"/>
  <c r="V88" i="1"/>
  <c r="AK88" i="1"/>
  <c r="Z89" i="1"/>
  <c r="X89" i="1"/>
  <c r="V89" i="1"/>
  <c r="AK89" i="1"/>
  <c r="AK90" i="1"/>
  <c r="T90" i="1"/>
  <c r="Z90" i="1"/>
  <c r="T89" i="1"/>
  <c r="X90" i="1"/>
  <c r="V90" i="1"/>
  <c r="V91" i="1"/>
  <c r="AK91" i="1"/>
  <c r="Z91" i="1"/>
  <c r="X91" i="1"/>
  <c r="X92" i="1"/>
  <c r="AK92" i="1"/>
  <c r="V92" i="1"/>
  <c r="T91" i="1"/>
  <c r="T92" i="1"/>
  <c r="Z92" i="1"/>
  <c r="T93" i="1"/>
  <c r="V93" i="1"/>
  <c r="AK93" i="1"/>
  <c r="Z93" i="1"/>
  <c r="X93" i="1"/>
  <c r="X94" i="1"/>
  <c r="AK94" i="1"/>
  <c r="V94" i="1"/>
  <c r="T94" i="1"/>
  <c r="Z94" i="1"/>
  <c r="Z95" i="1"/>
  <c r="X95" i="1"/>
  <c r="V95" i="1"/>
  <c r="AK95" i="1"/>
  <c r="T95" i="1"/>
  <c r="X96" i="1"/>
  <c r="Z96" i="1"/>
  <c r="T96" i="1"/>
  <c r="V96" i="1"/>
  <c r="AK96" i="1"/>
  <c r="X97" i="1"/>
  <c r="Z97" i="1"/>
  <c r="V97" i="1"/>
  <c r="AK97" i="1"/>
  <c r="T97" i="1"/>
  <c r="AK98" i="1"/>
  <c r="Z98" i="1"/>
  <c r="T98" i="1"/>
  <c r="V98" i="1"/>
  <c r="X98" i="1"/>
  <c r="V99" i="1"/>
  <c r="T100" i="1"/>
  <c r="AK99" i="1"/>
  <c r="Z100" i="1"/>
  <c r="X99" i="1"/>
  <c r="Z99" i="1"/>
  <c r="T99" i="1"/>
  <c r="X100" i="1"/>
  <c r="AK100" i="1"/>
  <c r="V100" i="1"/>
  <c r="X101" i="1"/>
  <c r="V101" i="1"/>
  <c r="AK101" i="1"/>
  <c r="Z101" i="1"/>
  <c r="X102" i="1"/>
  <c r="T101" i="1"/>
  <c r="AK102" i="1"/>
  <c r="V102" i="1"/>
  <c r="Z102" i="1"/>
  <c r="T102" i="1"/>
  <c r="Z103" i="1"/>
  <c r="X103" i="1"/>
  <c r="V103" i="1"/>
  <c r="AK103" i="1"/>
  <c r="T103" i="1"/>
  <c r="X104" i="1"/>
  <c r="T104" i="1"/>
  <c r="V104" i="1"/>
  <c r="Z104" i="1"/>
  <c r="AK104" i="1"/>
  <c r="AK106" i="1"/>
  <c r="Z105" i="1"/>
  <c r="V105" i="1"/>
  <c r="Z106" i="1"/>
  <c r="AK105" i="1"/>
  <c r="T105" i="1"/>
  <c r="X105" i="1"/>
  <c r="X106" i="1"/>
  <c r="V106" i="1"/>
  <c r="V107" i="1"/>
  <c r="AK107" i="1"/>
  <c r="T107" i="1"/>
  <c r="Z107" i="1"/>
  <c r="X107" i="1"/>
  <c r="T106" i="1"/>
  <c r="V108" i="1"/>
  <c r="AK108" i="1"/>
  <c r="T108" i="1"/>
  <c r="X108" i="1"/>
  <c r="Z108" i="1"/>
  <c r="X109" i="1"/>
  <c r="V109" i="1"/>
  <c r="AK109" i="1"/>
  <c r="Z109" i="1"/>
  <c r="X110" i="1"/>
  <c r="T109" i="1"/>
  <c r="AK110" i="1"/>
  <c r="V110" i="1"/>
  <c r="T110" i="1"/>
  <c r="Z110" i="1"/>
  <c r="AK112" i="1"/>
  <c r="V112" i="1"/>
  <c r="T112" i="1"/>
  <c r="Z112" i="1"/>
  <c r="V111" i="1"/>
  <c r="Z111" i="1"/>
  <c r="X111" i="1"/>
  <c r="T111" i="1"/>
  <c r="X112" i="1"/>
  <c r="AK111" i="1"/>
  <c r="AK114" i="1"/>
  <c r="V113" i="1"/>
  <c r="T114" i="1"/>
  <c r="AK113" i="1"/>
  <c r="Z114" i="1"/>
  <c r="X114" i="1"/>
  <c r="T113" i="1"/>
  <c r="V114" i="1"/>
  <c r="X113" i="1"/>
  <c r="Z113" i="1"/>
  <c r="V116" i="1"/>
  <c r="V115" i="1"/>
  <c r="AK116" i="1"/>
  <c r="AK115" i="1"/>
  <c r="T115" i="1"/>
  <c r="Z116" i="1"/>
  <c r="Z115" i="1"/>
  <c r="X116" i="1"/>
  <c r="X115" i="1"/>
  <c r="AK117" i="1"/>
  <c r="T116" i="1"/>
  <c r="T117" i="1"/>
  <c r="Z117" i="1"/>
  <c r="V117" i="1"/>
  <c r="X117" i="1"/>
  <c r="X118" i="1"/>
  <c r="V118" i="1"/>
  <c r="AK118" i="1"/>
  <c r="T118" i="1"/>
  <c r="Z118" i="1"/>
  <c r="T120" i="1"/>
  <c r="AK119" i="1"/>
  <c r="Z119" i="1"/>
  <c r="V119" i="1"/>
  <c r="T119" i="1"/>
  <c r="Z120" i="1"/>
  <c r="X120" i="1"/>
  <c r="V120" i="1"/>
  <c r="AK120" i="1"/>
  <c r="X119" i="1"/>
  <c r="T121" i="1"/>
  <c r="X121" i="1"/>
  <c r="V121" i="1"/>
  <c r="Z121" i="1"/>
  <c r="AK121" i="1"/>
  <c r="X122" i="1"/>
  <c r="AK122" i="1"/>
  <c r="T122" i="1"/>
  <c r="Z122" i="1"/>
  <c r="V122" i="1"/>
  <c r="V123" i="1"/>
  <c r="AK123" i="1"/>
  <c r="Z123" i="1"/>
  <c r="T123" i="1"/>
  <c r="X123" i="1"/>
  <c r="X125" i="1"/>
  <c r="Z124" i="1"/>
  <c r="X124" i="1"/>
  <c r="T124" i="1"/>
  <c r="V125" i="1"/>
  <c r="AK124" i="1"/>
  <c r="AK125" i="1"/>
  <c r="V124" i="1"/>
  <c r="Z125" i="1"/>
  <c r="X126" i="1"/>
  <c r="AK126" i="1"/>
  <c r="V126" i="1"/>
  <c r="T125" i="1"/>
  <c r="T126" i="1"/>
  <c r="Z126" i="1"/>
  <c r="Z127" i="1"/>
  <c r="T127" i="1"/>
  <c r="X127" i="1"/>
  <c r="V127" i="1"/>
  <c r="AK127" i="1"/>
  <c r="Z128" i="1"/>
  <c r="X128" i="1"/>
  <c r="V128" i="1"/>
  <c r="AK128" i="1"/>
  <c r="T128" i="1"/>
  <c r="X129" i="1"/>
  <c r="Z129" i="1"/>
  <c r="V129" i="1"/>
  <c r="AK129" i="1"/>
  <c r="AK130" i="1"/>
  <c r="T129" i="1"/>
  <c r="Z130" i="1"/>
  <c r="X130" i="1"/>
  <c r="V130" i="1"/>
  <c r="T130" i="1"/>
  <c r="AK131" i="1"/>
  <c r="T131" i="1"/>
  <c r="X131" i="1"/>
  <c r="V131" i="1"/>
  <c r="Z131" i="1"/>
  <c r="V132" i="1"/>
  <c r="AK132" i="1"/>
  <c r="Z132" i="1"/>
  <c r="X132" i="1"/>
  <c r="T132" i="1"/>
  <c r="X133" i="1"/>
  <c r="V133" i="1"/>
  <c r="AK133" i="1"/>
  <c r="Z133" i="1"/>
  <c r="AK134" i="1"/>
  <c r="X134" i="1"/>
  <c r="V134" i="1"/>
  <c r="Z134" i="1"/>
  <c r="T133" i="1"/>
  <c r="Z135" i="1"/>
  <c r="T134" i="1"/>
  <c r="V135" i="1"/>
  <c r="X135" i="1"/>
  <c r="AK135" i="1"/>
  <c r="Z136" i="1"/>
  <c r="X136" i="1"/>
  <c r="V136" i="1"/>
  <c r="AK136" i="1"/>
  <c r="T135" i="1"/>
  <c r="T136" i="1"/>
  <c r="X137" i="1"/>
  <c r="V137" i="1"/>
  <c r="AK137" i="1"/>
  <c r="T137" i="1"/>
  <c r="Z137" i="1"/>
  <c r="V138" i="1"/>
  <c r="AK138" i="1"/>
  <c r="T138" i="1"/>
  <c r="Z138" i="1"/>
  <c r="X138" i="1"/>
  <c r="V139" i="1"/>
  <c r="X139" i="1"/>
  <c r="Z139" i="1"/>
  <c r="AK139" i="1"/>
  <c r="AK140" i="1"/>
  <c r="T139" i="1"/>
  <c r="T140" i="1"/>
  <c r="Z140" i="1"/>
  <c r="X140" i="1"/>
  <c r="V140" i="1"/>
  <c r="X141" i="1"/>
  <c r="V141" i="1"/>
  <c r="AK141" i="1"/>
  <c r="Z141" i="1"/>
  <c r="X142" i="1"/>
  <c r="V142" i="1"/>
  <c r="Z142" i="1"/>
  <c r="AK142" i="1"/>
  <c r="T141" i="1"/>
  <c r="Z143" i="1"/>
  <c r="T142" i="1"/>
  <c r="X143" i="1"/>
  <c r="V143" i="1"/>
  <c r="AK143" i="1"/>
  <c r="T143" i="1"/>
  <c r="V144" i="1"/>
  <c r="AK144" i="1"/>
  <c r="T144" i="1"/>
  <c r="X144" i="1"/>
  <c r="Z144" i="1"/>
  <c r="T145" i="1"/>
  <c r="X145" i="1"/>
  <c r="Z145" i="1"/>
  <c r="V145" i="1"/>
  <c r="AK145" i="1"/>
  <c r="AK146" i="1"/>
  <c r="T146" i="1"/>
  <c r="Z146" i="1"/>
  <c r="X146" i="1"/>
  <c r="V146" i="1"/>
  <c r="X147" i="1"/>
  <c r="Z147" i="1"/>
  <c r="AK147" i="1"/>
  <c r="V147" i="1"/>
  <c r="T147" i="1"/>
  <c r="V148" i="1"/>
  <c r="AK148" i="1"/>
  <c r="T148" i="1"/>
  <c r="Z148" i="1"/>
  <c r="X148" i="1"/>
  <c r="X149" i="1"/>
  <c r="V149" i="1"/>
  <c r="AK149" i="1"/>
  <c r="Z149" i="1"/>
  <c r="X150" i="1"/>
  <c r="V150" i="1"/>
  <c r="AK150" i="1"/>
  <c r="Z150" i="1"/>
  <c r="T149" i="1"/>
  <c r="T150" i="1"/>
  <c r="X151" i="1"/>
  <c r="V151" i="1"/>
  <c r="AK151" i="1"/>
  <c r="T151" i="1"/>
  <c r="Z151" i="1"/>
  <c r="X152" i="1"/>
  <c r="V152" i="1"/>
  <c r="AK152" i="1"/>
  <c r="T152" i="1"/>
  <c r="Z152" i="1"/>
  <c r="Z153" i="1"/>
  <c r="X153" i="1"/>
  <c r="V153" i="1"/>
  <c r="AK153" i="1"/>
  <c r="AK154" i="1"/>
  <c r="T154" i="1"/>
  <c r="T153" i="1"/>
  <c r="Z154" i="1"/>
  <c r="X154" i="1"/>
  <c r="V154" i="1"/>
  <c r="V155" i="1"/>
  <c r="AK155" i="1"/>
  <c r="T155" i="1"/>
  <c r="Z155" i="1"/>
  <c r="X155" i="1"/>
  <c r="V156" i="1"/>
  <c r="AK156" i="1"/>
  <c r="Z156" i="1"/>
  <c r="X156" i="1"/>
  <c r="V157" i="1"/>
  <c r="AK157" i="1"/>
  <c r="T156" i="1"/>
  <c r="Z157" i="1"/>
  <c r="T157" i="1"/>
  <c r="X157" i="1"/>
  <c r="Z158" i="1"/>
  <c r="T158" i="1"/>
  <c r="AK158" i="1"/>
  <c r="X158" i="1"/>
  <c r="V158" i="1"/>
  <c r="Z159" i="1"/>
  <c r="X159" i="1"/>
  <c r="V159" i="1"/>
  <c r="AK159" i="1"/>
  <c r="T159" i="1"/>
  <c r="T161" i="1"/>
  <c r="AK160" i="1"/>
  <c r="AK161" i="1"/>
  <c r="V160" i="1"/>
  <c r="Z161" i="1"/>
  <c r="T160" i="1"/>
  <c r="X160" i="1"/>
  <c r="X161" i="1"/>
  <c r="V161" i="1"/>
  <c r="Z160" i="1"/>
  <c r="AK162" i="1"/>
  <c r="T162" i="1"/>
  <c r="Z162" i="1"/>
  <c r="X162" i="1"/>
  <c r="V162" i="1"/>
  <c r="V163" i="1"/>
  <c r="AK163" i="1"/>
  <c r="T163" i="1"/>
  <c r="Z163" i="1"/>
  <c r="X163" i="1"/>
  <c r="V164" i="1"/>
  <c r="AK164" i="1"/>
  <c r="Z164" i="1"/>
  <c r="X164" i="1"/>
  <c r="X165" i="1"/>
  <c r="V165" i="1"/>
  <c r="AK165" i="1"/>
  <c r="T165" i="1"/>
  <c r="Z165" i="1"/>
  <c r="T164" i="1"/>
  <c r="X166" i="1"/>
  <c r="AK166" i="1"/>
  <c r="V166" i="1"/>
  <c r="T166" i="1"/>
  <c r="Z166" i="1"/>
  <c r="Z167" i="1"/>
  <c r="T167" i="1"/>
  <c r="X167" i="1"/>
  <c r="V167" i="1"/>
  <c r="AK167" i="1"/>
  <c r="V168" i="1"/>
  <c r="Z169" i="1"/>
  <c r="AK168" i="1"/>
  <c r="T168" i="1"/>
  <c r="X168" i="1"/>
  <c r="X169" i="1"/>
  <c r="V169" i="1"/>
  <c r="AK169" i="1"/>
  <c r="Z168" i="1"/>
  <c r="Z170" i="1"/>
  <c r="X170" i="1"/>
  <c r="V170" i="1"/>
  <c r="AK170" i="1"/>
  <c r="T170" i="1"/>
  <c r="T169" i="1"/>
  <c r="V172" i="1"/>
  <c r="T171" i="1"/>
  <c r="AK172" i="1"/>
  <c r="AK171" i="1"/>
  <c r="X171" i="1"/>
  <c r="V171" i="1"/>
  <c r="Z172" i="1"/>
  <c r="Z171" i="1"/>
  <c r="X172" i="1"/>
  <c r="X173" i="1"/>
  <c r="V173" i="1"/>
  <c r="AK173" i="1"/>
  <c r="T173" i="1"/>
  <c r="Z173" i="1"/>
  <c r="T172" i="1"/>
  <c r="X174" i="1"/>
  <c r="V174" i="1"/>
  <c r="AK174" i="1"/>
  <c r="Z174" i="1"/>
  <c r="T174" i="1"/>
  <c r="Z175" i="1"/>
  <c r="T175" i="1"/>
  <c r="X175" i="1"/>
  <c r="V175" i="1"/>
  <c r="AK175" i="1"/>
  <c r="Z176" i="1"/>
  <c r="X176" i="1"/>
  <c r="V176" i="1"/>
  <c r="AK176" i="1"/>
  <c r="T176" i="1"/>
  <c r="T177" i="1"/>
  <c r="X177" i="1"/>
  <c r="V177" i="1"/>
  <c r="Z177" i="1"/>
  <c r="AK177" i="1"/>
  <c r="AK178" i="1"/>
  <c r="X178" i="1"/>
  <c r="V178" i="1"/>
  <c r="T178" i="1"/>
  <c r="Z178" i="1"/>
  <c r="V179" i="1"/>
  <c r="AK179" i="1"/>
  <c r="T179" i="1"/>
  <c r="Z179" i="1"/>
  <c r="X179" i="1"/>
  <c r="V180" i="1"/>
  <c r="AK180" i="1"/>
  <c r="T180" i="1"/>
  <c r="Z180" i="1"/>
  <c r="X180" i="1"/>
  <c r="X181" i="1"/>
  <c r="V181" i="1"/>
  <c r="AK181" i="1"/>
  <c r="T181" i="1"/>
  <c r="Z181" i="1"/>
  <c r="X182" i="1"/>
  <c r="AK182" i="1"/>
  <c r="V182" i="1"/>
  <c r="T182" i="1"/>
  <c r="Z182" i="1"/>
  <c r="Z183" i="1"/>
  <c r="V183" i="1"/>
  <c r="X183" i="1"/>
  <c r="AK183" i="1"/>
  <c r="Z184" i="1"/>
  <c r="T183" i="1"/>
  <c r="X184" i="1"/>
  <c r="V184" i="1"/>
  <c r="AK184" i="1"/>
  <c r="T184" i="1"/>
  <c r="Z185" i="1"/>
  <c r="AK185" i="1"/>
  <c r="X185" i="1"/>
  <c r="V185" i="1"/>
  <c r="AK186" i="1"/>
  <c r="V186" i="1"/>
  <c r="Z186" i="1"/>
  <c r="X186" i="1"/>
  <c r="T185" i="1"/>
  <c r="V187" i="1"/>
  <c r="AK187" i="1"/>
  <c r="T186" i="1"/>
  <c r="Z187" i="1"/>
  <c r="T187" i="1"/>
  <c r="X187" i="1"/>
  <c r="V188" i="1"/>
  <c r="AK188" i="1"/>
  <c r="X188" i="1"/>
  <c r="Z188" i="1"/>
  <c r="T188" i="1"/>
  <c r="T189" i="1"/>
  <c r="Z189" i="1"/>
  <c r="X190" i="1"/>
  <c r="AK190" i="1"/>
  <c r="X189" i="1"/>
  <c r="V190" i="1"/>
  <c r="V189" i="1"/>
  <c r="T190" i="1"/>
  <c r="AK189" i="1"/>
  <c r="Z190" i="1"/>
  <c r="Z191" i="1"/>
  <c r="T191" i="1"/>
  <c r="V191" i="1"/>
  <c r="X191" i="1"/>
  <c r="AK191" i="1"/>
  <c r="Z192" i="1"/>
  <c r="X192" i="1"/>
  <c r="V192" i="1"/>
  <c r="AK192" i="1"/>
  <c r="T192" i="1"/>
  <c r="X193" i="1"/>
  <c r="Z193" i="1"/>
  <c r="V193" i="1"/>
  <c r="AK193" i="1"/>
  <c r="AK194" i="1"/>
  <c r="T194" i="1"/>
  <c r="Z194" i="1"/>
  <c r="X194" i="1"/>
  <c r="T193" i="1"/>
  <c r="V194" i="1"/>
  <c r="V195" i="1"/>
  <c r="AK195" i="1"/>
  <c r="Z195" i="1"/>
  <c r="X195" i="1"/>
  <c r="Z196" i="1"/>
  <c r="T196" i="1"/>
  <c r="T195" i="1"/>
  <c r="X196" i="1"/>
  <c r="V196" i="1"/>
  <c r="AK196" i="1"/>
  <c r="X197" i="1"/>
  <c r="V197" i="1"/>
  <c r="AK197" i="1"/>
  <c r="Z197" i="1"/>
  <c r="AK198" i="1"/>
  <c r="V198" i="1"/>
  <c r="T198" i="1"/>
  <c r="Z198" i="1"/>
  <c r="T197" i="1"/>
  <c r="X198" i="1"/>
  <c r="Z199" i="1"/>
  <c r="X199" i="1"/>
  <c r="V199" i="1"/>
  <c r="AK199" i="1"/>
  <c r="V200" i="1"/>
  <c r="AK200" i="1"/>
  <c r="T199" i="1"/>
  <c r="T200" i="1"/>
  <c r="Z200" i="1"/>
  <c r="X200" i="1"/>
  <c r="X201" i="1"/>
  <c r="Z201" i="1"/>
  <c r="AK201" i="1"/>
  <c r="V201" i="1"/>
  <c r="Z202" i="1"/>
  <c r="T201" i="1"/>
  <c r="X202" i="1"/>
  <c r="V202" i="1"/>
  <c r="AK202" i="1"/>
  <c r="T202" i="1"/>
  <c r="V203" i="1"/>
  <c r="X203" i="1"/>
  <c r="AK203" i="1"/>
  <c r="Z203" i="1"/>
  <c r="T203" i="1"/>
  <c r="V204" i="1"/>
  <c r="AK204" i="1"/>
  <c r="Z204" i="1"/>
  <c r="X204" i="1"/>
  <c r="X205" i="1"/>
  <c r="V205" i="1"/>
  <c r="AK205" i="1"/>
  <c r="Z205" i="1"/>
  <c r="T205" i="1"/>
  <c r="T204" i="1"/>
  <c r="X206" i="1"/>
  <c r="AK206" i="1"/>
  <c r="V206" i="1"/>
  <c r="T206" i="1"/>
  <c r="Z206" i="1"/>
  <c r="Z207" i="1"/>
  <c r="X207" i="1"/>
  <c r="V207" i="1"/>
  <c r="AK207" i="1"/>
  <c r="T207" i="1"/>
  <c r="AK208" i="1"/>
  <c r="X209" i="1"/>
  <c r="T208" i="1"/>
  <c r="V209" i="1"/>
  <c r="AK209" i="1"/>
  <c r="Z208" i="1"/>
  <c r="V208" i="1"/>
  <c r="T209" i="1"/>
  <c r="X208" i="1"/>
  <c r="Z209" i="1"/>
  <c r="AK210" i="1"/>
  <c r="T210" i="1"/>
  <c r="Z210" i="1"/>
  <c r="X210" i="1"/>
  <c r="V210" i="1"/>
  <c r="V211" i="1"/>
  <c r="X211" i="1"/>
  <c r="AK211" i="1"/>
  <c r="Z211" i="1"/>
  <c r="T211" i="1"/>
  <c r="V212" i="1"/>
  <c r="Z212" i="1"/>
  <c r="AK212" i="1"/>
  <c r="T212" i="1"/>
  <c r="X212" i="1"/>
  <c r="X213" i="1"/>
  <c r="V213" i="1"/>
  <c r="AK213" i="1"/>
  <c r="Z213" i="1"/>
  <c r="T213" i="1"/>
  <c r="T214" i="1"/>
  <c r="Z215" i="1"/>
  <c r="X214" i="1"/>
  <c r="AK214" i="1"/>
  <c r="X215" i="1"/>
  <c r="V214" i="1"/>
  <c r="V215" i="1"/>
  <c r="AK215" i="1"/>
  <c r="T215" i="1"/>
  <c r="Z214" i="1"/>
  <c r="V216" i="1"/>
  <c r="T216" i="1"/>
  <c r="X217" i="1"/>
  <c r="AK216" i="1"/>
  <c r="Z217" i="1"/>
  <c r="V217" i="1"/>
  <c r="AK217" i="1"/>
  <c r="Z216" i="1"/>
  <c r="X216" i="1"/>
  <c r="T218" i="1"/>
  <c r="Z218" i="1"/>
  <c r="AK218" i="1"/>
  <c r="T217" i="1"/>
  <c r="X218" i="1"/>
  <c r="V218" i="1"/>
  <c r="V219" i="1"/>
  <c r="AK219" i="1"/>
  <c r="X219" i="1"/>
  <c r="Z219" i="1"/>
  <c r="V220" i="1"/>
  <c r="AK220" i="1"/>
  <c r="X220" i="1"/>
  <c r="T220" i="1"/>
  <c r="Z220" i="1"/>
  <c r="T219" i="1"/>
  <c r="X221" i="1"/>
  <c r="AK221" i="1"/>
  <c r="T221" i="1"/>
  <c r="V221" i="1"/>
  <c r="Z221" i="1"/>
  <c r="X222" i="1"/>
  <c r="AK222" i="1"/>
  <c r="V222" i="1"/>
  <c r="Z222" i="1"/>
  <c r="T222" i="1"/>
  <c r="V223" i="1"/>
  <c r="X223" i="1"/>
  <c r="AK223" i="1"/>
  <c r="Z223" i="1"/>
  <c r="T223" i="1"/>
  <c r="V224" i="1"/>
  <c r="AK224" i="1"/>
  <c r="T224" i="1"/>
  <c r="Z224" i="1"/>
  <c r="X224" i="1"/>
  <c r="Z225" i="1"/>
  <c r="X225" i="1"/>
  <c r="V225" i="1"/>
  <c r="AK225" i="1"/>
  <c r="Z226" i="1"/>
  <c r="X226" i="1"/>
  <c r="V226" i="1"/>
  <c r="T225" i="1"/>
  <c r="AK226" i="1"/>
  <c r="T226" i="1"/>
  <c r="V227" i="1"/>
  <c r="AK227" i="1"/>
  <c r="Z227" i="1"/>
  <c r="X227" i="1"/>
  <c r="T227" i="1"/>
  <c r="X228" i="1"/>
  <c r="V228" i="1"/>
  <c r="T228" i="1"/>
  <c r="AK228" i="1"/>
  <c r="Z228" i="1"/>
  <c r="X229" i="1"/>
  <c r="T229" i="1"/>
  <c r="V229" i="1"/>
  <c r="AK229" i="1"/>
  <c r="Z229" i="1"/>
  <c r="AK230" i="1"/>
  <c r="T230" i="1"/>
  <c r="X230" i="1"/>
  <c r="V230" i="1"/>
  <c r="Z230" i="1"/>
  <c r="Z231" i="1"/>
  <c r="V231" i="1"/>
  <c r="X231" i="1"/>
  <c r="AK231" i="1"/>
  <c r="T231" i="1"/>
  <c r="Z232" i="1"/>
  <c r="X232" i="1"/>
  <c r="V232" i="1"/>
  <c r="AK232" i="1"/>
  <c r="T232" i="1"/>
  <c r="T233" i="1"/>
  <c r="Z233" i="1"/>
  <c r="X233" i="1"/>
  <c r="V233" i="1"/>
  <c r="AK233" i="1"/>
  <c r="X234" i="1"/>
  <c r="V234" i="1"/>
  <c r="AK234" i="1"/>
  <c r="T234" i="1"/>
  <c r="Z234" i="1"/>
  <c r="V235" i="1"/>
  <c r="AK235" i="1"/>
  <c r="Z235" i="1"/>
  <c r="X235" i="1"/>
  <c r="T235" i="1"/>
  <c r="X237" i="1"/>
  <c r="T236" i="1"/>
  <c r="Z236" i="1"/>
  <c r="V237" i="1"/>
  <c r="AK237" i="1"/>
  <c r="X236" i="1"/>
  <c r="Z237" i="1"/>
  <c r="V236" i="1"/>
  <c r="AK236" i="1"/>
  <c r="T238" i="1"/>
  <c r="Z238" i="1"/>
  <c r="T237" i="1"/>
  <c r="V238" i="1"/>
  <c r="X238" i="1"/>
  <c r="AK238" i="1"/>
  <c r="X240" i="1"/>
  <c r="AK239" i="1"/>
  <c r="T239" i="1"/>
  <c r="Z239" i="1"/>
  <c r="Z240" i="1"/>
  <c r="AK240" i="1"/>
  <c r="T240" i="1"/>
  <c r="V239" i="1"/>
  <c r="X239" i="1"/>
  <c r="V240" i="1"/>
  <c r="V241" i="1"/>
  <c r="AK241" i="1"/>
  <c r="T241" i="1"/>
  <c r="X241" i="1"/>
  <c r="Z241" i="1"/>
  <c r="AK242" i="1"/>
  <c r="Z242" i="1"/>
  <c r="X242" i="1"/>
  <c r="V242" i="1"/>
  <c r="T242" i="1"/>
  <c r="V244" i="1"/>
  <c r="AK244" i="1"/>
  <c r="V243" i="1"/>
  <c r="T244" i="1"/>
  <c r="Z244" i="1"/>
  <c r="AK243" i="1"/>
  <c r="T243" i="1"/>
  <c r="X244" i="1"/>
  <c r="Z243" i="1"/>
  <c r="X243" i="1"/>
  <c r="X245" i="1"/>
  <c r="V245" i="1"/>
  <c r="AK245" i="1"/>
  <c r="Z245" i="1"/>
  <c r="V246" i="1"/>
  <c r="T246" i="1"/>
  <c r="Z246" i="1"/>
  <c r="T245" i="1"/>
  <c r="X246" i="1"/>
  <c r="AK246" i="1"/>
  <c r="Z247" i="1"/>
  <c r="X247" i="1"/>
  <c r="V247" i="1"/>
  <c r="AK247" i="1"/>
  <c r="T247" i="1"/>
  <c r="T248" i="1"/>
  <c r="X248" i="1"/>
  <c r="Z248" i="1"/>
  <c r="AK248" i="1"/>
  <c r="V248" i="1"/>
  <c r="X249" i="1"/>
  <c r="Z249" i="1"/>
  <c r="V249" i="1"/>
  <c r="AK249" i="1"/>
  <c r="T250" i="1"/>
  <c r="V250" i="1"/>
  <c r="Z250" i="1"/>
  <c r="T249" i="1"/>
  <c r="X250" i="1"/>
  <c r="AK250" i="1"/>
  <c r="V251" i="1"/>
  <c r="AK251" i="1"/>
  <c r="Z251" i="1"/>
  <c r="X251" i="1"/>
  <c r="AK252" i="1"/>
  <c r="T252" i="1"/>
  <c r="T251" i="1"/>
  <c r="Z252" i="1"/>
  <c r="X252" i="1"/>
  <c r="V252" i="1"/>
  <c r="X253" i="1"/>
  <c r="V253" i="1"/>
  <c r="AK253" i="1"/>
  <c r="Z253" i="1"/>
  <c r="T253" i="1"/>
  <c r="T254" i="1"/>
  <c r="AK254" i="1"/>
  <c r="Z254" i="1"/>
  <c r="X254" i="1"/>
  <c r="V254" i="1"/>
  <c r="Z255" i="1"/>
  <c r="X255" i="1"/>
  <c r="V255" i="1"/>
  <c r="T255" i="1"/>
  <c r="AK255" i="1"/>
  <c r="V256" i="1"/>
  <c r="AK256" i="1"/>
  <c r="X256" i="1"/>
  <c r="Z257" i="1"/>
  <c r="T256" i="1"/>
  <c r="X257" i="1"/>
  <c r="V257" i="1"/>
  <c r="AK257" i="1"/>
  <c r="Z256" i="1"/>
  <c r="T257" i="1"/>
  <c r="V259" i="1"/>
  <c r="Z258" i="1"/>
  <c r="AK259" i="1"/>
  <c r="X258" i="1"/>
  <c r="Z259" i="1"/>
  <c r="V258" i="1"/>
  <c r="T258" i="1"/>
  <c r="X259" i="1"/>
  <c r="AK258" i="1"/>
  <c r="V260" i="1"/>
  <c r="AK260" i="1"/>
  <c r="T259" i="1"/>
  <c r="Z260" i="1"/>
  <c r="X260" i="1"/>
  <c r="T261" i="1"/>
  <c r="X261" i="1"/>
  <c r="Z261" i="1"/>
  <c r="T260" i="1"/>
  <c r="V261" i="1"/>
  <c r="AK261" i="1"/>
  <c r="V262" i="1"/>
  <c r="AK262" i="1"/>
  <c r="Z262" i="1"/>
  <c r="X262" i="1"/>
  <c r="V263" i="1"/>
  <c r="AK263" i="1"/>
  <c r="T263" i="1"/>
  <c r="Z263" i="1"/>
  <c r="X263" i="1"/>
  <c r="T262" i="1"/>
  <c r="V264" i="1"/>
  <c r="AK264" i="1"/>
  <c r="Z264" i="1"/>
  <c r="X264" i="1"/>
  <c r="X265" i="1"/>
  <c r="V265" i="1"/>
  <c r="T264" i="1"/>
  <c r="AK265" i="1"/>
  <c r="Z265" i="1"/>
  <c r="X266" i="1"/>
  <c r="V266" i="1"/>
  <c r="AK266" i="1"/>
  <c r="T265" i="1"/>
  <c r="T266" i="1"/>
  <c r="Z266" i="1"/>
  <c r="Z268" i="1"/>
  <c r="AK267" i="1"/>
  <c r="X267" i="1"/>
  <c r="T267" i="1"/>
  <c r="X268" i="1"/>
  <c r="Z267" i="1"/>
  <c r="V267" i="1"/>
  <c r="V268" i="1"/>
  <c r="AK268" i="1"/>
  <c r="T268" i="1"/>
  <c r="Z269" i="1"/>
  <c r="X269" i="1"/>
  <c r="V269" i="1"/>
  <c r="AK269" i="1"/>
  <c r="T269" i="1"/>
  <c r="X270" i="1"/>
  <c r="Z271" i="1"/>
  <c r="V270" i="1"/>
  <c r="X271" i="1"/>
  <c r="AK270" i="1"/>
  <c r="V271" i="1"/>
  <c r="T270" i="1"/>
  <c r="Z270" i="1"/>
  <c r="AK271" i="1"/>
  <c r="T271" i="1"/>
  <c r="V272" i="1"/>
  <c r="AK272" i="1"/>
  <c r="Z272" i="1"/>
  <c r="X272" i="1"/>
  <c r="T272" i="1"/>
  <c r="X273" i="1"/>
  <c r="V273" i="1"/>
  <c r="AK273" i="1"/>
  <c r="T273" i="1"/>
  <c r="Z273" i="1"/>
  <c r="X274" i="1"/>
  <c r="V274" i="1"/>
  <c r="AK274" i="1"/>
  <c r="Z274" i="1"/>
  <c r="T274" i="1"/>
  <c r="Z276" i="1"/>
  <c r="T275" i="1"/>
  <c r="X276" i="1"/>
  <c r="AK275" i="1"/>
  <c r="V276" i="1"/>
  <c r="Z275" i="1"/>
  <c r="AK276" i="1"/>
  <c r="T276" i="1"/>
  <c r="X275" i="1"/>
  <c r="V275" i="1"/>
  <c r="Z277" i="1"/>
  <c r="X277" i="1"/>
  <c r="V277" i="1"/>
  <c r="AK277" i="1"/>
  <c r="AK278" i="1"/>
  <c r="T278" i="1"/>
  <c r="Z278" i="1"/>
  <c r="X278" i="1"/>
  <c r="T277" i="1"/>
  <c r="V278" i="1"/>
  <c r="V279" i="1"/>
  <c r="AK279" i="1"/>
  <c r="Z279" i="1"/>
  <c r="X279" i="1"/>
  <c r="V280" i="1"/>
  <c r="AK280" i="1"/>
  <c r="T280" i="1"/>
  <c r="T279" i="1"/>
  <c r="Z280" i="1"/>
  <c r="X280" i="1"/>
  <c r="X281" i="1"/>
  <c r="V281" i="1"/>
  <c r="AK281" i="1"/>
  <c r="Z281" i="1"/>
  <c r="X282" i="1"/>
  <c r="V282" i="1"/>
  <c r="AK282" i="1"/>
  <c r="Z282" i="1"/>
  <c r="T281" i="1"/>
  <c r="T282" i="1"/>
  <c r="X283" i="1"/>
  <c r="T283" i="1"/>
  <c r="V283" i="1"/>
  <c r="AK283" i="1"/>
  <c r="Z283" i="1"/>
  <c r="Z284" i="1"/>
  <c r="T284" i="1"/>
  <c r="X284" i="1"/>
  <c r="V284" i="1"/>
  <c r="AK284" i="1"/>
  <c r="AK286" i="1"/>
  <c r="AK285" i="1"/>
  <c r="T285" i="1"/>
  <c r="X285" i="1"/>
  <c r="V285" i="1"/>
  <c r="T286" i="1"/>
  <c r="Z286" i="1"/>
  <c r="X286" i="1"/>
  <c r="Z285" i="1"/>
  <c r="V286" i="1"/>
  <c r="V287" i="1"/>
  <c r="AK287" i="1"/>
  <c r="Z287" i="1"/>
  <c r="X287" i="1"/>
  <c r="V288" i="1"/>
  <c r="AK288" i="1"/>
  <c r="T287" i="1"/>
  <c r="Z288" i="1"/>
  <c r="X288" i="1"/>
  <c r="X289" i="1"/>
  <c r="V289" i="1"/>
  <c r="AK289" i="1"/>
  <c r="Z289" i="1"/>
  <c r="T288" i="1"/>
  <c r="Z290" i="1"/>
  <c r="T289" i="1"/>
  <c r="V290" i="1"/>
  <c r="X290" i="1"/>
  <c r="T290" i="1"/>
  <c r="AK290" i="1"/>
  <c r="Z291" i="1"/>
  <c r="X291" i="1"/>
  <c r="V291" i="1"/>
  <c r="AK291" i="1"/>
  <c r="T291" i="1"/>
  <c r="X292" i="1"/>
  <c r="T292" i="1"/>
  <c r="V292" i="1"/>
  <c r="Z292" i="1"/>
  <c r="AK292" i="1"/>
  <c r="AK294" i="1"/>
  <c r="X293" i="1"/>
  <c r="V293" i="1"/>
  <c r="AK293" i="1"/>
  <c r="Z294" i="1"/>
  <c r="Z293" i="1"/>
  <c r="X294" i="1"/>
  <c r="V294" i="1"/>
  <c r="T293" i="1"/>
  <c r="T294" i="1"/>
  <c r="V295" i="1"/>
  <c r="AK295" i="1"/>
  <c r="T295" i="1"/>
  <c r="Z295" i="1"/>
  <c r="X295" i="1"/>
  <c r="V296" i="1"/>
  <c r="AK297" i="1"/>
  <c r="AK296" i="1"/>
  <c r="T297" i="1"/>
  <c r="Z296" i="1"/>
  <c r="T296" i="1"/>
  <c r="Z297" i="1"/>
  <c r="V297" i="1"/>
  <c r="X296" i="1"/>
  <c r="X297" i="1"/>
  <c r="X298" i="1"/>
  <c r="V298" i="1"/>
  <c r="AK298" i="1"/>
  <c r="T298" i="1"/>
  <c r="Z298" i="1"/>
  <c r="X299" i="1"/>
  <c r="V299" i="1"/>
  <c r="AK299" i="1"/>
  <c r="T299" i="1"/>
  <c r="Z299" i="1"/>
  <c r="X300" i="1"/>
  <c r="V300" i="1"/>
  <c r="AK300" i="1"/>
  <c r="Z300" i="1"/>
  <c r="T300" i="1"/>
  <c r="X301" i="1"/>
  <c r="V301" i="1"/>
  <c r="AK301" i="1"/>
  <c r="T301" i="1"/>
  <c r="Z301" i="1"/>
  <c r="V302" i="1"/>
  <c r="AK302" i="1"/>
  <c r="T302" i="1"/>
  <c r="Z302" i="1"/>
  <c r="X302" i="1"/>
  <c r="X303" i="1"/>
  <c r="V303" i="1"/>
  <c r="AK303" i="1"/>
  <c r="Z303" i="1"/>
  <c r="T303" i="1"/>
  <c r="Z304" i="1"/>
  <c r="X304" i="1"/>
  <c r="V304" i="1"/>
  <c r="AK304" i="1"/>
  <c r="Z305" i="1"/>
  <c r="X305" i="1"/>
  <c r="V305" i="1"/>
  <c r="AK305" i="1"/>
  <c r="T304" i="1"/>
  <c r="Z306" i="1"/>
  <c r="X306" i="1"/>
  <c r="V306" i="1"/>
  <c r="AK306" i="1"/>
  <c r="T305" i="1"/>
  <c r="AK307" i="1"/>
  <c r="Z307" i="1"/>
  <c r="T306" i="1"/>
  <c r="X307" i="1"/>
  <c r="V307" i="1"/>
  <c r="V308" i="1"/>
  <c r="AK308" i="1"/>
  <c r="Z308" i="1"/>
  <c r="X308" i="1"/>
  <c r="T307" i="1"/>
  <c r="V309" i="1"/>
  <c r="AK309" i="1"/>
  <c r="T308" i="1"/>
  <c r="Z309" i="1"/>
  <c r="X309" i="1"/>
  <c r="T309" i="1"/>
  <c r="X310" i="1"/>
  <c r="V310" i="1"/>
  <c r="AK310" i="1"/>
  <c r="Z310" i="1"/>
  <c r="T310" i="1"/>
  <c r="X311" i="1"/>
  <c r="V311" i="1"/>
  <c r="AK311" i="1"/>
  <c r="T311" i="1"/>
  <c r="Z311" i="1"/>
  <c r="Z312" i="1"/>
  <c r="AK312" i="1"/>
  <c r="X312" i="1"/>
  <c r="V312" i="1"/>
  <c r="T312" i="1"/>
  <c r="Z313" i="1"/>
  <c r="X313" i="1"/>
  <c r="V313" i="1"/>
  <c r="AK313" i="1"/>
  <c r="AK314" i="1"/>
  <c r="Z314" i="1"/>
  <c r="T313" i="1"/>
  <c r="X314" i="1"/>
  <c r="V314" i="1"/>
  <c r="T315" i="1"/>
  <c r="Z315" i="1"/>
  <c r="X315" i="1"/>
  <c r="V315" i="1"/>
  <c r="T314" i="1"/>
  <c r="AK315" i="1"/>
  <c r="T316" i="1"/>
  <c r="X316" i="1"/>
  <c r="Z316" i="1"/>
  <c r="AK316" i="1"/>
  <c r="V316" i="1"/>
  <c r="V317" i="1"/>
  <c r="AK317" i="1"/>
  <c r="Z317" i="1"/>
  <c r="X317" i="1"/>
  <c r="X318" i="1"/>
  <c r="V318" i="1"/>
  <c r="AK318" i="1"/>
  <c r="T318" i="1"/>
  <c r="Z318" i="1"/>
  <c r="T317" i="1"/>
  <c r="X319" i="1"/>
  <c r="V319" i="1"/>
  <c r="AK319" i="1"/>
  <c r="Z319" i="1"/>
  <c r="T319" i="1"/>
  <c r="Z320" i="1"/>
  <c r="X320" i="1"/>
  <c r="T320" i="1"/>
  <c r="V320" i="1"/>
  <c r="AK320" i="1"/>
  <c r="Z321" i="1"/>
  <c r="X321" i="1"/>
  <c r="V321" i="1"/>
  <c r="AK321" i="1"/>
  <c r="T321" i="1"/>
  <c r="T322" i="1"/>
  <c r="Z322" i="1"/>
  <c r="X322" i="1"/>
  <c r="V322" i="1"/>
  <c r="AK322" i="1"/>
  <c r="AK323" i="1"/>
  <c r="Z323" i="1"/>
  <c r="X323" i="1"/>
  <c r="V323" i="1"/>
  <c r="V324" i="1"/>
  <c r="AK324" i="1"/>
  <c r="T324" i="1"/>
  <c r="T323" i="1"/>
  <c r="Z324" i="1"/>
  <c r="X324" i="1"/>
  <c r="V325" i="1"/>
  <c r="AK325" i="1"/>
  <c r="Z325" i="1"/>
  <c r="X325" i="1"/>
  <c r="AK326" i="1"/>
  <c r="T326" i="1"/>
  <c r="T325" i="1"/>
  <c r="Z326" i="1"/>
  <c r="X326" i="1"/>
  <c r="V326" i="1"/>
  <c r="V327" i="1"/>
  <c r="AK327" i="1"/>
  <c r="Z327" i="1"/>
  <c r="X327" i="1"/>
  <c r="V328" i="1"/>
  <c r="AK328" i="1"/>
  <c r="T328" i="1"/>
  <c r="Z328" i="1"/>
  <c r="X328" i="1"/>
  <c r="T327" i="1"/>
  <c r="X329" i="1"/>
  <c r="V329" i="1"/>
  <c r="AK329" i="1"/>
  <c r="T329" i="1"/>
  <c r="Z329" i="1"/>
  <c r="X330" i="1"/>
  <c r="V330" i="1"/>
  <c r="AK330" i="1"/>
  <c r="Z330" i="1"/>
  <c r="Z331" i="1"/>
  <c r="T331" i="1"/>
  <c r="X331" i="1"/>
  <c r="T330" i="1"/>
  <c r="V331" i="1"/>
  <c r="AK331" i="1"/>
  <c r="Z332" i="1"/>
  <c r="X332" i="1"/>
  <c r="V332" i="1"/>
  <c r="AK332" i="1"/>
  <c r="Z333" i="1"/>
  <c r="T332" i="1"/>
  <c r="X333" i="1"/>
  <c r="V333" i="1"/>
  <c r="AK333" i="1"/>
  <c r="Z334" i="1"/>
  <c r="T333" i="1"/>
  <c r="X334" i="1"/>
  <c r="V334" i="1"/>
  <c r="AK334" i="1"/>
  <c r="AK335" i="1"/>
  <c r="V335" i="1"/>
  <c r="Z335" i="1"/>
  <c r="T334" i="1"/>
  <c r="X335" i="1"/>
  <c r="T335" i="1"/>
  <c r="V336" i="1"/>
  <c r="AK336" i="1"/>
  <c r="X336" i="1"/>
  <c r="Z336" i="1"/>
  <c r="V337" i="1"/>
  <c r="AK337" i="1"/>
  <c r="Z337" i="1"/>
  <c r="X337" i="1"/>
  <c r="T336" i="1"/>
  <c r="X338" i="1"/>
  <c r="V338" i="1"/>
  <c r="AK338" i="1"/>
  <c r="Z338" i="1"/>
  <c r="T338" i="1"/>
  <c r="T337" i="1"/>
  <c r="X339" i="1"/>
  <c r="V339" i="1"/>
  <c r="Z340" i="1"/>
  <c r="X340" i="1"/>
  <c r="V340" i="1"/>
  <c r="AK339" i="1"/>
  <c r="T340" i="1"/>
  <c r="T339" i="1"/>
  <c r="Z339" i="1"/>
  <c r="AK340" i="1"/>
  <c r="Z341" i="1"/>
  <c r="X341" i="1"/>
  <c r="V341" i="1"/>
  <c r="AK341" i="1"/>
  <c r="V342" i="1"/>
  <c r="AK342" i="1"/>
  <c r="T341" i="1"/>
  <c r="T342" i="1"/>
  <c r="Z342" i="1"/>
  <c r="X342" i="1"/>
  <c r="T343" i="1"/>
  <c r="Z343" i="1"/>
  <c r="X343" i="1"/>
  <c r="V343" i="1"/>
  <c r="AK343" i="1"/>
  <c r="V344" i="1"/>
  <c r="AK344" i="1"/>
  <c r="Z344" i="1"/>
  <c r="X344" i="1"/>
  <c r="V345" i="1"/>
  <c r="X345" i="1"/>
  <c r="AK345" i="1"/>
  <c r="T344" i="1"/>
  <c r="Z345" i="1"/>
  <c r="T345" i="1"/>
  <c r="AK346" i="1"/>
  <c r="Z346" i="1"/>
  <c r="T346" i="1"/>
  <c r="X346" i="1"/>
  <c r="V346" i="1"/>
  <c r="X347" i="1"/>
  <c r="V347" i="1"/>
  <c r="AK347" i="1"/>
  <c r="T347" i="1"/>
  <c r="Z347" i="1"/>
  <c r="X348" i="1"/>
  <c r="T348" i="1"/>
  <c r="V348" i="1"/>
  <c r="AK348" i="1"/>
  <c r="Z348" i="1"/>
  <c r="T350" i="1"/>
  <c r="T349" i="1"/>
  <c r="AK350" i="1"/>
  <c r="X349" i="1"/>
  <c r="Z350" i="1"/>
  <c r="V349" i="1"/>
  <c r="AK349" i="1"/>
  <c r="X350" i="1"/>
  <c r="V350" i="1"/>
  <c r="Z349" i="1"/>
  <c r="T351" i="1"/>
  <c r="X351" i="1"/>
  <c r="X352" i="1"/>
  <c r="V352" i="1"/>
  <c r="Z351" i="1"/>
  <c r="AK352" i="1"/>
  <c r="V351" i="1"/>
  <c r="T352" i="1"/>
  <c r="AK351" i="1"/>
  <c r="Z352" i="1"/>
  <c r="V353" i="1"/>
  <c r="AK353" i="1"/>
  <c r="Z353" i="1"/>
  <c r="X353" i="1"/>
  <c r="X354" i="1"/>
  <c r="V354" i="1"/>
  <c r="T353" i="1"/>
  <c r="AK354" i="1"/>
  <c r="Z354" i="1"/>
  <c r="T354" i="1"/>
  <c r="X355" i="1"/>
  <c r="V355" i="1"/>
  <c r="AK355" i="1"/>
  <c r="Z355" i="1"/>
  <c r="T355" i="1"/>
  <c r="V357" i="1"/>
  <c r="AK357" i="1"/>
  <c r="Z357" i="1"/>
  <c r="T356" i="1"/>
  <c r="Z356" i="1"/>
  <c r="X356" i="1"/>
  <c r="V356" i="1"/>
  <c r="AK356" i="1"/>
  <c r="T357" i="1"/>
  <c r="X357" i="1"/>
  <c r="T358" i="1"/>
  <c r="Z358" i="1"/>
  <c r="X358" i="1"/>
  <c r="AK358" i="1"/>
  <c r="V358" i="1"/>
  <c r="AK359" i="1"/>
  <c r="Z359" i="1"/>
  <c r="T359" i="1"/>
  <c r="V359" i="1"/>
  <c r="X359" i="1"/>
  <c r="V360" i="1"/>
  <c r="AK360" i="1"/>
  <c r="Z360" i="1"/>
  <c r="X360" i="1"/>
  <c r="V361" i="1"/>
  <c r="AK361" i="1"/>
  <c r="T361" i="1"/>
  <c r="Z361" i="1"/>
  <c r="T360" i="1"/>
  <c r="X361" i="1"/>
  <c r="X362" i="1"/>
  <c r="V362" i="1"/>
  <c r="AK362" i="1"/>
  <c r="Z362" i="1"/>
  <c r="Z363" i="1"/>
  <c r="X363" i="1"/>
  <c r="V363" i="1"/>
  <c r="AK363" i="1"/>
  <c r="T362" i="1"/>
  <c r="Z364" i="1"/>
  <c r="T363" i="1"/>
  <c r="X364" i="1"/>
  <c r="V364" i="1"/>
  <c r="AK364" i="1"/>
  <c r="T364" i="1"/>
  <c r="Z365" i="1"/>
  <c r="X365" i="1"/>
  <c r="V365" i="1"/>
  <c r="AK365" i="1"/>
  <c r="T365" i="1"/>
  <c r="V366" i="1"/>
  <c r="Z367" i="1"/>
  <c r="Z366" i="1"/>
  <c r="T367" i="1"/>
  <c r="X367" i="1"/>
  <c r="X366" i="1"/>
  <c r="V367" i="1"/>
  <c r="T366" i="1"/>
  <c r="AK367" i="1"/>
  <c r="AK366" i="1"/>
  <c r="Z368" i="1"/>
  <c r="X368" i="1"/>
  <c r="V368" i="1"/>
  <c r="AK368" i="1"/>
  <c r="T368" i="1"/>
  <c r="X369" i="1"/>
  <c r="V369" i="1"/>
  <c r="AK369" i="1"/>
  <c r="T369" i="1"/>
  <c r="Z369" i="1"/>
  <c r="Z370" i="1"/>
  <c r="AK371" i="1"/>
  <c r="Z371" i="1"/>
  <c r="X370" i="1"/>
  <c r="V370" i="1"/>
  <c r="X371" i="1"/>
  <c r="AK370" i="1"/>
  <c r="T370" i="1"/>
  <c r="V371" i="1"/>
  <c r="AK372" i="1"/>
  <c r="V372" i="1"/>
  <c r="Z372" i="1"/>
  <c r="X372" i="1"/>
  <c r="T371" i="1"/>
  <c r="V373" i="1"/>
  <c r="AK373" i="1"/>
  <c r="T372" i="1"/>
  <c r="Z373" i="1"/>
  <c r="X373" i="1"/>
  <c r="V374" i="1"/>
  <c r="AK374" i="1"/>
  <c r="T373" i="1"/>
  <c r="Z374" i="1"/>
  <c r="X374" i="1"/>
  <c r="X375" i="1"/>
  <c r="V375" i="1"/>
  <c r="T374" i="1"/>
  <c r="AK375" i="1"/>
  <c r="Z375" i="1"/>
  <c r="T375" i="1"/>
  <c r="X376" i="1"/>
  <c r="Z377" i="1"/>
  <c r="V376" i="1"/>
  <c r="AK376" i="1"/>
  <c r="X377" i="1"/>
  <c r="T376" i="1"/>
  <c r="V377" i="1"/>
  <c r="Z376" i="1"/>
  <c r="AK377" i="1"/>
  <c r="T377" i="1"/>
  <c r="T378" i="1"/>
  <c r="X378" i="1"/>
  <c r="V378" i="1"/>
  <c r="AK378" i="1"/>
  <c r="Z378" i="1"/>
  <c r="T379" i="1"/>
  <c r="AK379" i="1"/>
  <c r="Z379" i="1"/>
  <c r="X379" i="1"/>
  <c r="V379" i="1"/>
  <c r="Z380" i="1"/>
  <c r="AK380" i="1"/>
  <c r="T380" i="1"/>
  <c r="X380" i="1"/>
  <c r="V380" i="1"/>
  <c r="X381" i="1"/>
  <c r="V381" i="1"/>
  <c r="AK381" i="1"/>
  <c r="T381" i="1"/>
  <c r="Z381" i="1"/>
  <c r="V382" i="1"/>
  <c r="AK382" i="1"/>
  <c r="X382" i="1"/>
  <c r="T382" i="1"/>
  <c r="Z382" i="1"/>
  <c r="X383" i="1"/>
  <c r="V383" i="1"/>
  <c r="AK383" i="1"/>
  <c r="T383" i="1"/>
  <c r="Z383" i="1"/>
  <c r="X384" i="1"/>
  <c r="V384" i="1"/>
  <c r="AK384" i="1"/>
  <c r="Z384" i="1"/>
  <c r="Z385" i="1"/>
  <c r="X385" i="1"/>
  <c r="T384" i="1"/>
  <c r="V385" i="1"/>
  <c r="AK385" i="1"/>
  <c r="T385" i="1"/>
  <c r="T386" i="1"/>
  <c r="Z386" i="1"/>
  <c r="Z387" i="1"/>
  <c r="AK386" i="1"/>
  <c r="V386" i="1"/>
  <c r="X387" i="1"/>
  <c r="AK387" i="1"/>
  <c r="V387" i="1"/>
  <c r="X386" i="1"/>
  <c r="AK388" i="1"/>
  <c r="T388" i="1"/>
  <c r="V388" i="1"/>
  <c r="T387" i="1"/>
  <c r="Z388" i="1"/>
  <c r="X388" i="1"/>
  <c r="V389" i="1"/>
  <c r="AK389" i="1"/>
  <c r="T389" i="1"/>
  <c r="Z389" i="1"/>
  <c r="X389" i="1"/>
  <c r="X390" i="1"/>
  <c r="T390" i="1"/>
  <c r="Z390" i="1"/>
  <c r="AK390" i="1"/>
  <c r="V390" i="1"/>
  <c r="X391" i="1"/>
  <c r="V391" i="1"/>
  <c r="AK391" i="1"/>
  <c r="T391" i="1"/>
  <c r="Z391" i="1"/>
  <c r="Z392" i="1"/>
  <c r="X392" i="1"/>
  <c r="V392" i="1"/>
  <c r="AK392" i="1"/>
  <c r="T392" i="1"/>
  <c r="Z393" i="1"/>
  <c r="X393" i="1"/>
  <c r="V393" i="1"/>
  <c r="AK393" i="1"/>
  <c r="T393" i="1"/>
  <c r="AK395" i="1"/>
  <c r="X394" i="1"/>
  <c r="Z395" i="1"/>
  <c r="T394" i="1"/>
  <c r="AK394" i="1"/>
  <c r="V394" i="1"/>
  <c r="X395" i="1"/>
  <c r="Z394" i="1"/>
  <c r="V395" i="1"/>
  <c r="Z396" i="1"/>
  <c r="X396" i="1"/>
  <c r="AK396" i="1"/>
  <c r="T395" i="1"/>
  <c r="T396" i="1"/>
  <c r="V396" i="1"/>
  <c r="X397" i="1"/>
  <c r="V397" i="1"/>
  <c r="AK397" i="1"/>
  <c r="T397" i="1"/>
  <c r="Z397" i="1"/>
  <c r="X399" i="1"/>
  <c r="Z398" i="1"/>
  <c r="V398" i="1"/>
  <c r="V399" i="1"/>
  <c r="AK398" i="1"/>
  <c r="X398" i="1"/>
  <c r="T398" i="1"/>
  <c r="AK399" i="1"/>
  <c r="T399" i="1"/>
  <c r="Z399" i="1"/>
  <c r="X401" i="1"/>
  <c r="AK400" i="1"/>
  <c r="V401" i="1"/>
  <c r="T400" i="1"/>
  <c r="AK401" i="1"/>
  <c r="T401" i="1"/>
  <c r="V400" i="1"/>
  <c r="Z400" i="1"/>
  <c r="X400" i="1"/>
  <c r="Z401" i="1"/>
  <c r="AK402" i="1"/>
  <c r="Z402" i="1"/>
  <c r="X402" i="1"/>
  <c r="T402" i="1"/>
  <c r="V402" i="1"/>
  <c r="Z403" i="1"/>
  <c r="AK403" i="1"/>
  <c r="X403" i="1"/>
  <c r="V403" i="1"/>
  <c r="AK404" i="1"/>
  <c r="T403" i="1"/>
  <c r="Z404" i="1"/>
  <c r="X404" i="1"/>
  <c r="V404" i="1"/>
  <c r="V405" i="1"/>
  <c r="AK405" i="1"/>
  <c r="Z405" i="1"/>
  <c r="T404" i="1"/>
  <c r="X405" i="1"/>
  <c r="X406" i="1"/>
  <c r="T406" i="1"/>
  <c r="Z406" i="1"/>
  <c r="T405" i="1"/>
  <c r="V406" i="1"/>
  <c r="AK406" i="1"/>
  <c r="X407" i="1"/>
  <c r="V407" i="1"/>
  <c r="AK407" i="1"/>
  <c r="T407" i="1"/>
  <c r="Z407" i="1"/>
  <c r="X408" i="1"/>
  <c r="Z408" i="1"/>
  <c r="V408" i="1"/>
  <c r="AK408" i="1"/>
  <c r="T408" i="1"/>
  <c r="AK409" i="1"/>
  <c r="T409" i="1"/>
  <c r="X409" i="1"/>
  <c r="Z409" i="1"/>
  <c r="V409" i="1"/>
  <c r="AK410" i="1"/>
  <c r="Z411" i="1"/>
  <c r="X410" i="1"/>
  <c r="T410" i="1"/>
  <c r="V410" i="1"/>
  <c r="X411" i="1"/>
  <c r="Z410" i="1"/>
  <c r="AK411" i="1"/>
  <c r="V411" i="1"/>
  <c r="V412" i="1"/>
  <c r="AK412" i="1"/>
  <c r="Z412" i="1"/>
  <c r="T412" i="1"/>
  <c r="T411" i="1"/>
  <c r="X412" i="1"/>
  <c r="V413" i="1"/>
  <c r="AK413" i="1"/>
  <c r="X413" i="1"/>
  <c r="Z413" i="1"/>
  <c r="T413" i="1"/>
  <c r="X414" i="1"/>
  <c r="V414" i="1"/>
  <c r="AK414" i="1"/>
  <c r="T414" i="1"/>
  <c r="Z414" i="1"/>
  <c r="X415" i="1"/>
  <c r="V415" i="1"/>
  <c r="T415" i="1"/>
  <c r="AK415" i="1"/>
  <c r="Z415" i="1"/>
  <c r="X416" i="1"/>
  <c r="V416" i="1"/>
  <c r="AK416" i="1"/>
  <c r="T416" i="1"/>
  <c r="Z416" i="1"/>
  <c r="AK417" i="1"/>
  <c r="T417" i="1"/>
  <c r="Z417" i="1"/>
  <c r="X417" i="1"/>
  <c r="V417" i="1"/>
  <c r="T419" i="1"/>
  <c r="T418" i="1"/>
  <c r="X419" i="1"/>
  <c r="AK419" i="1"/>
  <c r="X418" i="1"/>
  <c r="Z419" i="1"/>
  <c r="V418" i="1"/>
  <c r="AK418" i="1"/>
  <c r="V419" i="1"/>
  <c r="Z418" i="1"/>
  <c r="AK420" i="1"/>
  <c r="T420" i="1"/>
  <c r="V420" i="1"/>
  <c r="Z420" i="1"/>
  <c r="X420" i="1"/>
  <c r="V421" i="1"/>
  <c r="AK421" i="1"/>
  <c r="Z421" i="1"/>
  <c r="X421" i="1"/>
  <c r="T421" i="1"/>
  <c r="V422" i="1"/>
  <c r="AK422" i="1"/>
  <c r="T422" i="1"/>
  <c r="Z422" i="1"/>
  <c r="X422" i="1"/>
  <c r="X423" i="1"/>
  <c r="V423" i="1"/>
  <c r="AK423" i="1"/>
  <c r="Z423" i="1"/>
  <c r="X424" i="1"/>
  <c r="Z424" i="1"/>
  <c r="V424" i="1"/>
  <c r="AK424" i="1"/>
  <c r="T423" i="1"/>
  <c r="T424" i="1"/>
  <c r="Z425" i="1"/>
  <c r="X425" i="1"/>
  <c r="V425" i="1"/>
  <c r="AK425" i="1"/>
  <c r="T425" i="1"/>
  <c r="Z426" i="1"/>
  <c r="X426" i="1"/>
  <c r="V426" i="1"/>
  <c r="AK426" i="1"/>
  <c r="T427" i="1"/>
  <c r="Z427" i="1"/>
  <c r="X427" i="1"/>
  <c r="V427" i="1"/>
  <c r="AK427" i="1"/>
  <c r="T426" i="1"/>
  <c r="AK428" i="1"/>
  <c r="T428" i="1"/>
  <c r="V428" i="1"/>
  <c r="Z428" i="1"/>
  <c r="X428" i="1"/>
  <c r="V429" i="1"/>
  <c r="AK429" i="1"/>
  <c r="Z429" i="1"/>
  <c r="X429" i="1"/>
  <c r="T429" i="1"/>
  <c r="V430" i="1"/>
  <c r="Z430" i="1"/>
  <c r="X430" i="1"/>
  <c r="AK430" i="1"/>
  <c r="T430" i="1"/>
  <c r="X431" i="1"/>
  <c r="V431" i="1"/>
  <c r="AK431" i="1"/>
  <c r="T431" i="1"/>
  <c r="Z431" i="1"/>
  <c r="X432" i="1"/>
  <c r="Z432" i="1"/>
  <c r="V432" i="1"/>
  <c r="AK432" i="1"/>
  <c r="T432" i="1"/>
  <c r="X433" i="1"/>
  <c r="T434" i="1"/>
  <c r="X434" i="1"/>
  <c r="V433" i="1"/>
  <c r="Z434" i="1"/>
  <c r="AK433" i="1"/>
  <c r="V434" i="1"/>
  <c r="T433" i="1"/>
  <c r="AK434" i="1"/>
  <c r="Z433" i="1"/>
  <c r="AK435" i="1"/>
  <c r="Z435" i="1"/>
  <c r="V435" i="1"/>
  <c r="X435" i="1"/>
  <c r="AK436" i="1"/>
  <c r="T436" i="1"/>
  <c r="Z436" i="1"/>
  <c r="T435" i="1"/>
  <c r="X436" i="1"/>
  <c r="V436" i="1"/>
  <c r="V437" i="1"/>
  <c r="AK437" i="1"/>
  <c r="T437" i="1"/>
  <c r="Z437" i="1"/>
  <c r="X437" i="1"/>
  <c r="V438" i="1"/>
  <c r="X438" i="1"/>
  <c r="AK438" i="1"/>
  <c r="Z438" i="1"/>
  <c r="T438" i="1"/>
  <c r="V440" i="1"/>
  <c r="Z439" i="1"/>
  <c r="Z440" i="1"/>
  <c r="T440" i="1"/>
  <c r="AK440" i="1"/>
  <c r="X439" i="1"/>
  <c r="V439" i="1"/>
  <c r="AK439" i="1"/>
  <c r="X440" i="1"/>
  <c r="T439" i="1"/>
  <c r="X441" i="1"/>
  <c r="V441" i="1"/>
  <c r="AK441" i="1"/>
  <c r="T441" i="1"/>
  <c r="Z441" i="1"/>
  <c r="V442" i="1"/>
  <c r="AK442" i="1"/>
  <c r="Z442" i="1"/>
  <c r="T442" i="1"/>
  <c r="X442" i="1"/>
  <c r="Z443" i="1"/>
  <c r="AK443" i="1"/>
  <c r="X443" i="1"/>
  <c r="V443" i="1"/>
  <c r="AK444" i="1"/>
  <c r="T443" i="1"/>
  <c r="Z444" i="1"/>
  <c r="X444" i="1"/>
  <c r="V444" i="1"/>
  <c r="V445" i="1"/>
  <c r="AK445" i="1"/>
  <c r="T445" i="1"/>
  <c r="Z445" i="1"/>
  <c r="T444" i="1"/>
  <c r="X445" i="1"/>
  <c r="V446" i="1"/>
  <c r="AK446" i="1"/>
  <c r="T446" i="1"/>
  <c r="Z446" i="1"/>
  <c r="X446" i="1"/>
  <c r="X447" i="1"/>
  <c r="V447" i="1"/>
  <c r="AK447" i="1"/>
  <c r="T447" i="1"/>
  <c r="Z447" i="1"/>
  <c r="X448" i="1"/>
  <c r="V448" i="1"/>
  <c r="Z448" i="1"/>
  <c r="AK448" i="1"/>
  <c r="T448" i="1"/>
  <c r="T449" i="1"/>
  <c r="Z449" i="1"/>
  <c r="AK449" i="1"/>
  <c r="X449" i="1"/>
  <c r="V449" i="1"/>
  <c r="Z450" i="1"/>
  <c r="X450" i="1"/>
  <c r="V450" i="1"/>
  <c r="AK450" i="1"/>
  <c r="T450" i="1"/>
  <c r="Z451" i="1"/>
  <c r="X451" i="1"/>
  <c r="V451" i="1"/>
  <c r="AK451" i="1"/>
  <c r="Z452" i="1"/>
  <c r="T451" i="1"/>
  <c r="AK452" i="1"/>
  <c r="V452" i="1"/>
  <c r="T452" i="1"/>
  <c r="X452" i="1"/>
  <c r="V453" i="1"/>
  <c r="AK453" i="1"/>
  <c r="Z453" i="1"/>
  <c r="X453" i="1"/>
  <c r="V454" i="1"/>
  <c r="AK454" i="1"/>
  <c r="T453" i="1"/>
  <c r="Z454" i="1"/>
  <c r="X454" i="1"/>
  <c r="T454" i="1"/>
  <c r="X455" i="1"/>
  <c r="V455" i="1"/>
  <c r="AK455" i="1"/>
  <c r="T455" i="1"/>
  <c r="Z455" i="1"/>
  <c r="AK457" i="1"/>
  <c r="AK456" i="1"/>
  <c r="T456" i="1"/>
  <c r="T457" i="1"/>
  <c r="X456" i="1"/>
  <c r="V456" i="1"/>
  <c r="Z456" i="1"/>
  <c r="Z457" i="1"/>
  <c r="V457" i="1"/>
  <c r="X457" i="1"/>
  <c r="X458" i="1"/>
  <c r="AK458" i="1"/>
  <c r="Z459" i="1"/>
  <c r="V458" i="1"/>
  <c r="Z458" i="1"/>
  <c r="AK459" i="1"/>
  <c r="T458" i="1"/>
  <c r="X459" i="1"/>
  <c r="V459" i="1"/>
  <c r="AK460" i="1"/>
  <c r="T459" i="1"/>
  <c r="V460" i="1"/>
  <c r="Z460" i="1"/>
  <c r="X460" i="1"/>
  <c r="T460" i="1"/>
  <c r="V461" i="1"/>
  <c r="AK461" i="1"/>
  <c r="X461" i="1"/>
  <c r="T461" i="1"/>
  <c r="Z461" i="1"/>
  <c r="AK462" i="1"/>
  <c r="T462" i="1"/>
  <c r="Z462" i="1"/>
  <c r="V462" i="1"/>
  <c r="X462" i="1"/>
  <c r="V463" i="1"/>
  <c r="AK463" i="1"/>
  <c r="T463" i="1"/>
  <c r="Z463" i="1"/>
  <c r="X463" i="1"/>
  <c r="X464" i="1"/>
  <c r="Z464" i="1"/>
  <c r="V464" i="1"/>
  <c r="AK464" i="1"/>
  <c r="T464" i="1"/>
  <c r="Z465" i="1"/>
  <c r="X465" i="1"/>
  <c r="V465" i="1"/>
  <c r="AK465" i="1"/>
  <c r="T465" i="1"/>
  <c r="T466" i="1"/>
  <c r="AK467" i="1"/>
  <c r="Z467" i="1"/>
  <c r="X466" i="1"/>
  <c r="V466" i="1"/>
  <c r="X467" i="1"/>
  <c r="AK466" i="1"/>
  <c r="V467" i="1"/>
  <c r="Z466" i="1"/>
  <c r="V468" i="1"/>
  <c r="AK468" i="1"/>
  <c r="T468" i="1"/>
  <c r="Z468" i="1"/>
  <c r="T467" i="1"/>
  <c r="X468" i="1"/>
  <c r="V470" i="1"/>
  <c r="X469" i="1"/>
  <c r="AK470" i="1"/>
  <c r="X470" i="1"/>
  <c r="V469" i="1"/>
  <c r="Z470" i="1"/>
  <c r="AK469" i="1"/>
  <c r="T469" i="1"/>
  <c r="Z469" i="1"/>
  <c r="X471" i="1"/>
  <c r="V471" i="1"/>
  <c r="T470" i="1"/>
  <c r="AK471" i="1"/>
  <c r="T471" i="1"/>
  <c r="Z471" i="1"/>
  <c r="X472" i="1"/>
  <c r="Z472" i="1"/>
  <c r="V472" i="1"/>
  <c r="AK472" i="1"/>
  <c r="T472" i="1"/>
  <c r="Z473" i="1"/>
  <c r="X473" i="1"/>
  <c r="V473" i="1"/>
  <c r="AK473" i="1"/>
  <c r="T473" i="1"/>
  <c r="Z474" i="1"/>
  <c r="X474" i="1"/>
  <c r="V474" i="1"/>
  <c r="AK474" i="1"/>
  <c r="AK475" i="1"/>
  <c r="T474" i="1"/>
  <c r="V475" i="1"/>
  <c r="Z475" i="1"/>
  <c r="X475" i="1"/>
  <c r="AK476" i="1"/>
  <c r="Z476" i="1"/>
  <c r="V476" i="1"/>
  <c r="X476" i="1"/>
  <c r="T475" i="1"/>
  <c r="X477" i="1"/>
  <c r="T476" i="1"/>
  <c r="V477" i="1"/>
  <c r="T477" i="1"/>
  <c r="Z477" i="1"/>
  <c r="AK477" i="1"/>
  <c r="V478" i="1"/>
  <c r="AK478" i="1"/>
  <c r="X478" i="1"/>
  <c r="Z478" i="1"/>
  <c r="AK479" i="1"/>
  <c r="T479" i="1"/>
  <c r="X479" i="1"/>
  <c r="V479" i="1"/>
  <c r="Z479" i="1"/>
  <c r="T478" i="1"/>
  <c r="X480" i="1"/>
  <c r="V480" i="1"/>
  <c r="Z480" i="1"/>
  <c r="AK480" i="1"/>
  <c r="T480" i="1"/>
  <c r="Z482" i="1"/>
  <c r="V481" i="1"/>
  <c r="AK481" i="1"/>
  <c r="T481" i="1"/>
  <c r="X482" i="1"/>
  <c r="Z481" i="1"/>
  <c r="V482" i="1"/>
  <c r="AK482" i="1"/>
  <c r="T482" i="1"/>
  <c r="X481" i="1"/>
  <c r="AK483" i="1"/>
  <c r="Z483" i="1"/>
  <c r="X483" i="1"/>
  <c r="V483" i="1"/>
  <c r="AK484" i="1"/>
  <c r="Z484" i="1"/>
  <c r="X484" i="1"/>
  <c r="V484" i="1"/>
  <c r="T483" i="1"/>
  <c r="V485" i="1"/>
  <c r="AK485" i="1"/>
  <c r="Z485" i="1"/>
  <c r="X485" i="1"/>
  <c r="T484" i="1"/>
  <c r="V486" i="1"/>
  <c r="Z486" i="1"/>
  <c r="X486" i="1"/>
  <c r="AK486" i="1"/>
  <c r="T486" i="1"/>
  <c r="T485" i="1"/>
  <c r="X487" i="1"/>
  <c r="V487" i="1"/>
  <c r="AK487" i="1"/>
  <c r="T487" i="1"/>
  <c r="Z487" i="1"/>
  <c r="T488" i="1"/>
  <c r="V488" i="1"/>
  <c r="AK488" i="1"/>
  <c r="Z488" i="1"/>
  <c r="X488" i="1"/>
  <c r="Z489" i="1"/>
  <c r="V489" i="1"/>
  <c r="X489" i="1"/>
  <c r="AK489" i="1"/>
  <c r="X490" i="1"/>
  <c r="V490" i="1"/>
  <c r="T490" i="1"/>
  <c r="AK490" i="1"/>
  <c r="T489" i="1"/>
  <c r="Z490" i="1"/>
  <c r="T491" i="1"/>
  <c r="AK491" i="1"/>
  <c r="Z491" i="1"/>
  <c r="X491" i="1"/>
  <c r="V491" i="1"/>
  <c r="AK492" i="1"/>
  <c r="Z492" i="1"/>
  <c r="X492" i="1"/>
  <c r="V492" i="1"/>
  <c r="T492" i="1"/>
  <c r="V493" i="1"/>
  <c r="AK493" i="1"/>
  <c r="T493" i="1"/>
  <c r="Z493" i="1"/>
  <c r="X493" i="1"/>
  <c r="V494" i="1"/>
  <c r="AK494" i="1"/>
  <c r="Z494" i="1"/>
  <c r="X494" i="1"/>
  <c r="X495" i="1"/>
  <c r="V495" i="1"/>
  <c r="T494" i="1"/>
  <c r="AK495" i="1"/>
  <c r="Z495" i="1"/>
  <c r="X496" i="1"/>
  <c r="V496" i="1"/>
  <c r="AK496" i="1"/>
  <c r="Z496" i="1"/>
  <c r="T495" i="1"/>
  <c r="Z497" i="1"/>
  <c r="T496" i="1"/>
  <c r="X497" i="1"/>
  <c r="V497" i="1"/>
  <c r="AK497" i="1"/>
  <c r="T497" i="1"/>
  <c r="V498" i="1"/>
  <c r="T498" i="1"/>
  <c r="AK498" i="1"/>
  <c r="Z498" i="1"/>
  <c r="X498" i="1"/>
  <c r="T499" i="1"/>
  <c r="AK499" i="1"/>
  <c r="Z499" i="1"/>
  <c r="X499" i="1"/>
  <c r="V499" i="1"/>
  <c r="AK500" i="1"/>
  <c r="Z500" i="1"/>
  <c r="X500" i="1"/>
  <c r="V500" i="1"/>
  <c r="V501" i="1"/>
  <c r="AK501" i="1"/>
  <c r="T501" i="1"/>
  <c r="T500" i="1"/>
  <c r="Z501" i="1"/>
  <c r="X501" i="1"/>
  <c r="X502" i="1"/>
  <c r="V502" i="1"/>
  <c r="Z502" i="1"/>
  <c r="AK502" i="1"/>
  <c r="T502" i="1"/>
  <c r="Z503" i="1"/>
  <c r="X503" i="1"/>
  <c r="V503" i="1"/>
  <c r="AK503" i="1"/>
  <c r="T503" i="1"/>
  <c r="X504" i="1"/>
  <c r="V504" i="1"/>
  <c r="AK504" i="1"/>
  <c r="Z504" i="1"/>
  <c r="Z505" i="1"/>
  <c r="T505" i="1"/>
  <c r="X505" i="1"/>
  <c r="V505" i="1"/>
  <c r="AK505" i="1"/>
  <c r="T504" i="1"/>
  <c r="Z506" i="1"/>
  <c r="X506" i="1"/>
  <c r="V506" i="1"/>
  <c r="AK506" i="1"/>
  <c r="T506" i="1"/>
  <c r="Z507" i="1"/>
  <c r="X507" i="1"/>
  <c r="AK507" i="1"/>
  <c r="V507" i="1"/>
  <c r="AK508" i="1"/>
  <c r="Z508" i="1"/>
  <c r="X508" i="1"/>
  <c r="V508" i="1"/>
  <c r="T507" i="1"/>
  <c r="T508" i="1"/>
  <c r="T509" i="1"/>
  <c r="Z509" i="1"/>
  <c r="X510" i="1"/>
  <c r="X509" i="1"/>
  <c r="AK510" i="1"/>
  <c r="V510" i="1"/>
  <c r="V509" i="1"/>
  <c r="T510" i="1"/>
  <c r="AK509" i="1"/>
  <c r="Z510" i="1"/>
  <c r="Z511" i="1"/>
  <c r="X511" i="1"/>
  <c r="AK511" i="1"/>
  <c r="T511" i="1"/>
  <c r="V511" i="1"/>
  <c r="Z512" i="1"/>
  <c r="X512" i="1"/>
  <c r="V512" i="1"/>
  <c r="AK512" i="1"/>
  <c r="X513" i="1"/>
  <c r="Z513" i="1"/>
  <c r="T512" i="1"/>
  <c r="V513" i="1"/>
  <c r="T513" i="1"/>
  <c r="AK513" i="1"/>
  <c r="V514" i="1"/>
  <c r="Z514" i="1"/>
  <c r="X514" i="1"/>
  <c r="AK514" i="1"/>
  <c r="AK515" i="1"/>
  <c r="T514" i="1"/>
  <c r="Z515" i="1"/>
  <c r="X515" i="1"/>
  <c r="V515" i="1"/>
  <c r="T515" i="1"/>
  <c r="X516" i="1"/>
  <c r="V516" i="1"/>
  <c r="Z516" i="1"/>
  <c r="AK516" i="1"/>
  <c r="V517" i="1"/>
  <c r="T516" i="1"/>
  <c r="X517" i="1"/>
  <c r="Z517" i="1"/>
  <c r="AK517" i="1"/>
  <c r="T517" i="1"/>
  <c r="V518" i="1"/>
  <c r="T518" i="1"/>
  <c r="AK518" i="1"/>
  <c r="Z518" i="1"/>
  <c r="X518" i="1"/>
  <c r="Z519" i="1"/>
  <c r="V519" i="1"/>
  <c r="T519" i="1"/>
  <c r="AK519" i="1"/>
  <c r="X519" i="1"/>
  <c r="T520" i="1"/>
  <c r="Z520" i="1"/>
  <c r="X520" i="1"/>
  <c r="V520" i="1"/>
  <c r="AK520" i="1"/>
  <c r="AK521" i="1"/>
  <c r="T521" i="1"/>
  <c r="X521" i="1"/>
  <c r="V521" i="1"/>
  <c r="Z521" i="1"/>
  <c r="V522" i="1"/>
  <c r="AK522" i="1"/>
  <c r="Z522" i="1"/>
  <c r="X522" i="1"/>
  <c r="V523" i="1"/>
  <c r="AK523" i="1"/>
  <c r="Z523" i="1"/>
  <c r="X523" i="1"/>
  <c r="T523" i="1"/>
  <c r="T522" i="1"/>
  <c r="X524" i="1"/>
  <c r="V524" i="1"/>
  <c r="T524" i="1"/>
  <c r="AK524" i="1"/>
  <c r="Z524" i="1"/>
  <c r="X525" i="1"/>
  <c r="AK525" i="1"/>
  <c r="Z525" i="1"/>
  <c r="V525" i="1"/>
  <c r="Z526" i="1"/>
  <c r="X526" i="1"/>
  <c r="T525" i="1"/>
  <c r="V526" i="1"/>
  <c r="AK526" i="1"/>
  <c r="T526" i="1"/>
  <c r="V527" i="1"/>
  <c r="Z528" i="1"/>
  <c r="X527" i="1"/>
  <c r="T527" i="1"/>
  <c r="X528" i="1"/>
  <c r="AK527" i="1"/>
  <c r="AK528" i="1"/>
  <c r="V528" i="1"/>
  <c r="Z527" i="1"/>
  <c r="AK529" i="1"/>
  <c r="X529" i="1"/>
  <c r="Z529" i="1"/>
  <c r="T528" i="1"/>
  <c r="V529" i="1"/>
  <c r="AK530" i="1"/>
  <c r="T529" i="1"/>
  <c r="T530" i="1"/>
  <c r="Z530" i="1"/>
  <c r="X530" i="1"/>
  <c r="V530" i="1"/>
  <c r="V531" i="1"/>
  <c r="AK531" i="1"/>
  <c r="Z531" i="1"/>
  <c r="X531" i="1"/>
  <c r="T531" i="1"/>
  <c r="X532" i="1"/>
  <c r="V532" i="1"/>
  <c r="AK532" i="1"/>
  <c r="Z532" i="1"/>
  <c r="T533" i="1"/>
  <c r="Z533" i="1"/>
  <c r="V533" i="1"/>
  <c r="X533" i="1"/>
  <c r="T532" i="1"/>
  <c r="AK533" i="1"/>
  <c r="X534" i="1"/>
  <c r="V534" i="1"/>
  <c r="AK534" i="1"/>
  <c r="T534" i="1"/>
  <c r="Z534" i="1"/>
  <c r="X535" i="1"/>
  <c r="AK536" i="1"/>
  <c r="T536" i="1"/>
  <c r="X536" i="1"/>
  <c r="T535" i="1"/>
  <c r="Z536" i="1"/>
  <c r="V536" i="1"/>
  <c r="Z535" i="1"/>
  <c r="V535" i="1"/>
  <c r="AK535" i="1"/>
  <c r="AK537" i="1"/>
  <c r="T537" i="1"/>
  <c r="X537" i="1"/>
  <c r="Z537" i="1"/>
  <c r="V537" i="1"/>
  <c r="T538" i="1"/>
  <c r="Z538" i="1"/>
  <c r="X538" i="1"/>
  <c r="AK538" i="1"/>
  <c r="V538" i="1"/>
  <c r="X539" i="1"/>
  <c r="AK539" i="1"/>
  <c r="V539" i="1"/>
  <c r="Z539" i="1"/>
  <c r="T539" i="1"/>
  <c r="X540" i="1"/>
  <c r="V540" i="1"/>
  <c r="Z540" i="1"/>
  <c r="AK540" i="1"/>
  <c r="T540" i="1"/>
  <c r="X541" i="1"/>
  <c r="AK541" i="1"/>
  <c r="V541" i="1"/>
  <c r="T541" i="1"/>
  <c r="Z541" i="1"/>
  <c r="T543" i="1"/>
  <c r="AK542" i="1"/>
  <c r="T542" i="1"/>
  <c r="AK543" i="1"/>
  <c r="Z542" i="1"/>
  <c r="Z543" i="1"/>
  <c r="V542" i="1"/>
  <c r="X542" i="1"/>
  <c r="V543" i="1"/>
  <c r="X543" i="1"/>
  <c r="V544" i="1"/>
  <c r="T544" i="1"/>
  <c r="Z544" i="1"/>
  <c r="X544" i="1"/>
  <c r="AK544" i="1"/>
  <c r="AK545" i="1"/>
  <c r="T545" i="1"/>
  <c r="X545" i="1"/>
  <c r="Z545" i="1"/>
  <c r="V545" i="1"/>
  <c r="V546" i="1"/>
  <c r="AK546" i="1"/>
  <c r="Z546" i="1"/>
  <c r="X546" i="1"/>
  <c r="V547" i="1"/>
  <c r="AK547" i="1"/>
  <c r="T546" i="1"/>
  <c r="Z547" i="1"/>
  <c r="X547" i="1"/>
  <c r="T547" i="1"/>
  <c r="X548" i="1"/>
  <c r="V548" i="1"/>
  <c r="AK548" i="1"/>
  <c r="Z548" i="1"/>
  <c r="Z549" i="1"/>
  <c r="V549" i="1"/>
  <c r="T548" i="1"/>
  <c r="T549" i="1"/>
  <c r="X549" i="1"/>
  <c r="AK549" i="1"/>
  <c r="Z550" i="1"/>
  <c r="X550" i="1"/>
  <c r="V550" i="1"/>
  <c r="AK550" i="1"/>
  <c r="T550" i="1"/>
  <c r="Z551" i="1"/>
  <c r="V551" i="1"/>
  <c r="AK551" i="1"/>
  <c r="X551" i="1"/>
  <c r="Z552" i="1"/>
  <c r="X552" i="1"/>
  <c r="V552" i="1"/>
  <c r="AK552" i="1"/>
  <c r="T551" i="1"/>
  <c r="AK553" i="1"/>
  <c r="T553" i="1"/>
  <c r="X553" i="1"/>
  <c r="Z553" i="1"/>
  <c r="V553" i="1"/>
  <c r="T552" i="1"/>
  <c r="V554" i="1"/>
  <c r="AK554" i="1"/>
  <c r="Z554" i="1"/>
  <c r="X554" i="1"/>
  <c r="T554" i="1"/>
  <c r="X555" i="1"/>
  <c r="T555" i="1"/>
  <c r="V555" i="1"/>
  <c r="AK555" i="1"/>
  <c r="Z555" i="1"/>
  <c r="X557" i="1"/>
  <c r="AK556" i="1"/>
  <c r="X556" i="1"/>
  <c r="V556" i="1"/>
  <c r="AK557" i="1"/>
  <c r="Z556" i="1"/>
  <c r="Z557" i="1"/>
  <c r="V557" i="1"/>
  <c r="T556" i="1"/>
  <c r="T557" i="1"/>
  <c r="Z558" i="1"/>
  <c r="X558" i="1"/>
  <c r="V558" i="1"/>
  <c r="T558" i="1"/>
  <c r="AK558" i="1"/>
  <c r="T559" i="1"/>
  <c r="Z559" i="1"/>
  <c r="Z560" i="1"/>
  <c r="AK559" i="1"/>
  <c r="X559" i="1"/>
  <c r="V559" i="1"/>
  <c r="X560" i="1"/>
  <c r="V560" i="1"/>
  <c r="AK560" i="1"/>
  <c r="AK561" i="1"/>
  <c r="T561" i="1"/>
  <c r="T560" i="1"/>
  <c r="X561" i="1"/>
  <c r="V561" i="1"/>
  <c r="Z561" i="1"/>
  <c r="V562" i="1"/>
  <c r="AK562" i="1"/>
  <c r="T562" i="1"/>
  <c r="Z562" i="1"/>
  <c r="X562" i="1"/>
  <c r="V564" i="1"/>
  <c r="T563" i="1"/>
  <c r="AK564" i="1"/>
  <c r="Z564" i="1"/>
  <c r="V563" i="1"/>
  <c r="AK563" i="1"/>
  <c r="X563" i="1"/>
  <c r="X564" i="1"/>
  <c r="Z563" i="1"/>
  <c r="T564" i="1"/>
  <c r="V566" i="1"/>
  <c r="AK566" i="1"/>
  <c r="X565" i="1"/>
  <c r="T565" i="1"/>
  <c r="Z566" i="1"/>
  <c r="AK565" i="1"/>
  <c r="Z565" i="1"/>
  <c r="X566" i="1"/>
  <c r="T566" i="1"/>
  <c r="V565" i="1"/>
  <c r="AK568" i="1"/>
  <c r="V568" i="1"/>
  <c r="V567" i="1"/>
  <c r="AK567" i="1"/>
  <c r="Z567" i="1"/>
  <c r="X568" i="1"/>
  <c r="T568" i="1"/>
  <c r="X567" i="1"/>
  <c r="T567" i="1"/>
  <c r="Z568" i="1"/>
  <c r="X569" i="1"/>
  <c r="AK569" i="1"/>
  <c r="T569" i="1"/>
  <c r="Z569" i="1"/>
  <c r="V569" i="1"/>
  <c r="AK570" i="1"/>
  <c r="T570" i="1"/>
  <c r="Z570" i="1"/>
  <c r="X570" i="1"/>
  <c r="V570" i="1"/>
  <c r="Z571" i="1"/>
  <c r="V571" i="1"/>
  <c r="X571" i="1"/>
  <c r="AK571" i="1"/>
  <c r="Z572" i="1"/>
  <c r="AK572" i="1"/>
  <c r="X572" i="1"/>
  <c r="V572" i="1"/>
  <c r="T571" i="1"/>
  <c r="T572" i="1"/>
  <c r="AK573" i="1"/>
  <c r="X573" i="1"/>
  <c r="Z573" i="1"/>
  <c r="V573" i="1"/>
  <c r="V574" i="1"/>
  <c r="AK574" i="1"/>
  <c r="Z574" i="1"/>
  <c r="X574" i="1"/>
  <c r="T573" i="1"/>
  <c r="V575" i="1"/>
  <c r="AK575" i="1"/>
  <c r="Z575" i="1"/>
  <c r="X575" i="1"/>
  <c r="T575" i="1"/>
  <c r="T574" i="1"/>
  <c r="X576" i="1"/>
  <c r="V576" i="1"/>
  <c r="AK576" i="1"/>
  <c r="Z576" i="1"/>
  <c r="T576" i="1"/>
  <c r="X577" i="1"/>
  <c r="AK577" i="1"/>
  <c r="T577" i="1"/>
  <c r="Z577" i="1"/>
  <c r="V577" i="1"/>
  <c r="X578" i="1"/>
  <c r="AK578" i="1"/>
  <c r="Z578" i="1"/>
  <c r="V578" i="1"/>
  <c r="T578" i="1"/>
  <c r="X579" i="1"/>
  <c r="V579" i="1"/>
  <c r="Z580" i="1"/>
  <c r="T579" i="1"/>
  <c r="AK579" i="1"/>
  <c r="X580" i="1"/>
  <c r="V580" i="1"/>
  <c r="AK580" i="1"/>
  <c r="Z579" i="1"/>
  <c r="T580" i="1"/>
  <c r="V582" i="1"/>
  <c r="Z581" i="1"/>
  <c r="AK582" i="1"/>
  <c r="V581" i="1"/>
  <c r="Z582" i="1"/>
  <c r="T581" i="1"/>
  <c r="X581" i="1"/>
  <c r="X582" i="1"/>
  <c r="AK581" i="1"/>
  <c r="T582" i="1"/>
  <c r="X584" i="1"/>
  <c r="Z583" i="1"/>
  <c r="V584" i="1"/>
  <c r="T584" i="1"/>
  <c r="T583" i="1"/>
  <c r="Z584" i="1"/>
  <c r="X583" i="1"/>
  <c r="AK583" i="1"/>
  <c r="AK584" i="1"/>
  <c r="V583" i="1"/>
  <c r="AK585" i="1"/>
  <c r="T585" i="1"/>
  <c r="V585" i="1"/>
  <c r="X585" i="1"/>
  <c r="Z585" i="1"/>
  <c r="V586" i="1"/>
  <c r="Z586" i="1"/>
  <c r="X586" i="1"/>
  <c r="AK586" i="1"/>
  <c r="T586" i="1"/>
  <c r="T587" i="1"/>
  <c r="Z588" i="1"/>
  <c r="AK587" i="1"/>
  <c r="Z587" i="1"/>
  <c r="X587" i="1"/>
  <c r="X588" i="1"/>
  <c r="V587" i="1"/>
  <c r="V588" i="1"/>
  <c r="AK588" i="1"/>
  <c r="T589" i="1"/>
  <c r="X589" i="1"/>
  <c r="V589" i="1"/>
  <c r="Z589" i="1"/>
  <c r="T588" i="1"/>
  <c r="AK589" i="1"/>
  <c r="V591" i="1"/>
  <c r="Z590" i="1"/>
  <c r="T590" i="1"/>
  <c r="AK591" i="1"/>
  <c r="Z591" i="1"/>
  <c r="X590" i="1"/>
  <c r="V590" i="1"/>
  <c r="X591" i="1"/>
  <c r="AK590" i="1"/>
  <c r="V592" i="1"/>
  <c r="T592" i="1"/>
  <c r="AK592" i="1"/>
  <c r="Z592" i="1"/>
  <c r="T591" i="1"/>
  <c r="X592" i="1"/>
  <c r="Z594" i="1"/>
  <c r="X593" i="1"/>
  <c r="AK594" i="1"/>
  <c r="AK593" i="1"/>
  <c r="T593" i="1"/>
  <c r="V594" i="1"/>
  <c r="X594" i="1"/>
  <c r="V593" i="1"/>
  <c r="Z593" i="1"/>
  <c r="T594" i="1"/>
  <c r="Z595" i="1"/>
  <c r="V595" i="1"/>
  <c r="AK595" i="1"/>
  <c r="X595" i="1"/>
  <c r="AK596" i="1"/>
  <c r="T596" i="1"/>
  <c r="Z596" i="1"/>
  <c r="T595" i="1"/>
  <c r="X596" i="1"/>
  <c r="V596" i="1"/>
  <c r="V597" i="1"/>
  <c r="AK597" i="1"/>
  <c r="X597" i="1"/>
  <c r="Z597" i="1"/>
  <c r="T597" i="1"/>
  <c r="V598" i="1"/>
  <c r="AK598" i="1"/>
  <c r="T598" i="1"/>
  <c r="Z598" i="1"/>
  <c r="X598" i="1"/>
  <c r="V599" i="1"/>
  <c r="AK599" i="1"/>
  <c r="T599" i="1"/>
  <c r="Z599" i="1"/>
  <c r="X599" i="1"/>
  <c r="V600" i="1"/>
  <c r="AK600" i="1"/>
  <c r="Z600" i="1"/>
  <c r="X600" i="1"/>
  <c r="V601" i="1"/>
  <c r="AK601" i="1"/>
  <c r="Z601" i="1"/>
  <c r="X601" i="1"/>
  <c r="T600" i="1"/>
  <c r="V602" i="1"/>
  <c r="AK602" i="1"/>
  <c r="T601" i="1"/>
  <c r="Z602" i="1"/>
  <c r="X602" i="1"/>
  <c r="T602" i="1"/>
  <c r="X603" i="1"/>
  <c r="V603" i="1"/>
  <c r="AK603" i="1"/>
  <c r="Z603" i="1"/>
  <c r="T603" i="1"/>
  <c r="X605" i="1"/>
  <c r="AK604" i="1"/>
  <c r="V605" i="1"/>
  <c r="Z604" i="1"/>
  <c r="T604" i="1"/>
  <c r="T605" i="1"/>
  <c r="AK605" i="1"/>
  <c r="V604" i="1"/>
  <c r="Z605" i="1"/>
  <c r="X604" i="1"/>
  <c r="Z606" i="1"/>
  <c r="T606" i="1"/>
  <c r="X606" i="1"/>
  <c r="AK606" i="1"/>
  <c r="V606" i="1"/>
  <c r="Z607" i="1"/>
  <c r="X607" i="1"/>
  <c r="V607" i="1"/>
  <c r="AK607" i="1"/>
  <c r="T607" i="1"/>
  <c r="Z608" i="1"/>
  <c r="V608" i="1"/>
  <c r="AK608" i="1"/>
  <c r="X608" i="1"/>
  <c r="AK609" i="1"/>
  <c r="T609" i="1"/>
  <c r="Z609" i="1"/>
  <c r="T608" i="1"/>
  <c r="X609" i="1"/>
  <c r="V609" i="1"/>
  <c r="T611" i="1"/>
  <c r="Z611" i="1"/>
  <c r="Z610" i="1"/>
  <c r="X611" i="1"/>
  <c r="AK610" i="1"/>
  <c r="V610" i="1"/>
  <c r="X610" i="1"/>
  <c r="AK611" i="1"/>
  <c r="V611" i="1"/>
  <c r="T610" i="1"/>
  <c r="X612" i="1"/>
  <c r="X613" i="1"/>
  <c r="V612" i="1"/>
  <c r="V613" i="1"/>
  <c r="AK612" i="1"/>
  <c r="T613" i="1"/>
  <c r="Z612" i="1"/>
  <c r="T612" i="1"/>
  <c r="Z613" i="1"/>
  <c r="AK613" i="1"/>
  <c r="Z614" i="1"/>
  <c r="V614" i="1"/>
  <c r="X614" i="1"/>
  <c r="AK614" i="1"/>
  <c r="T614" i="1"/>
  <c r="Z615" i="1"/>
  <c r="X615" i="1"/>
  <c r="V615" i="1"/>
  <c r="AK615" i="1"/>
  <c r="T615" i="1"/>
  <c r="T617" i="1"/>
  <c r="T616" i="1"/>
  <c r="X617" i="1"/>
  <c r="Z616" i="1"/>
  <c r="V617" i="1"/>
  <c r="X616" i="1"/>
  <c r="V616" i="1"/>
  <c r="AK617" i="1"/>
  <c r="Z617" i="1"/>
  <c r="AK616" i="1"/>
  <c r="V618" i="1"/>
  <c r="AK618" i="1"/>
  <c r="T618" i="1"/>
  <c r="X618" i="1"/>
  <c r="Z618" i="1"/>
  <c r="V619" i="1"/>
  <c r="AK619" i="1"/>
  <c r="Z619" i="1"/>
  <c r="X619" i="1"/>
  <c r="T619" i="1"/>
  <c r="X621" i="1"/>
  <c r="V621" i="1"/>
  <c r="T621" i="1"/>
  <c r="X620" i="1"/>
  <c r="Z621" i="1"/>
  <c r="V620" i="1"/>
  <c r="AK620" i="1"/>
  <c r="AK621" i="1"/>
  <c r="Z620" i="1"/>
  <c r="T620" i="1"/>
  <c r="Z622" i="1"/>
  <c r="T622" i="1"/>
  <c r="X622" i="1"/>
  <c r="AK622" i="1"/>
  <c r="V622" i="1"/>
  <c r="Z623" i="1"/>
  <c r="X623" i="1"/>
  <c r="V623" i="1"/>
  <c r="AK623" i="1"/>
  <c r="Z624" i="1"/>
  <c r="V624" i="1"/>
  <c r="T623" i="1"/>
  <c r="AK624" i="1"/>
  <c r="X624" i="1"/>
  <c r="AK625" i="1"/>
  <c r="Z625" i="1"/>
  <c r="T624" i="1"/>
  <c r="X625" i="1"/>
  <c r="V625" i="1"/>
  <c r="T625" i="1"/>
  <c r="V627" i="1"/>
  <c r="V626" i="1"/>
  <c r="X626" i="1"/>
  <c r="Z626" i="1"/>
  <c r="AK627" i="1"/>
  <c r="AK626" i="1"/>
  <c r="T626" i="1"/>
  <c r="Z627" i="1"/>
  <c r="X627" i="1"/>
  <c r="T627" i="1"/>
  <c r="X628" i="1"/>
  <c r="V628" i="1"/>
  <c r="AK628" i="1"/>
  <c r="Z628" i="1"/>
  <c r="T628" i="1"/>
  <c r="X629" i="1"/>
  <c r="V629" i="1"/>
  <c r="Z629" i="1"/>
  <c r="T629" i="1"/>
  <c r="AK629" i="1"/>
  <c r="X630" i="1"/>
  <c r="AK630" i="1"/>
  <c r="V630" i="1"/>
  <c r="T630" i="1"/>
  <c r="Z630" i="1"/>
  <c r="Z631" i="1"/>
  <c r="T631" i="1"/>
  <c r="X631" i="1"/>
  <c r="AK631" i="1"/>
  <c r="V631" i="1"/>
  <c r="Z632" i="1"/>
  <c r="V632" i="1"/>
  <c r="AK632" i="1"/>
  <c r="X632" i="1"/>
  <c r="T633" i="1"/>
  <c r="Z633" i="1"/>
  <c r="X633" i="1"/>
  <c r="T632" i="1"/>
  <c r="V633" i="1"/>
  <c r="AK633" i="1"/>
  <c r="V634" i="1"/>
  <c r="AK634" i="1"/>
  <c r="T634" i="1"/>
  <c r="X634" i="1"/>
  <c r="Z634" i="1"/>
  <c r="V635" i="1"/>
  <c r="AK635" i="1"/>
  <c r="Z635" i="1"/>
  <c r="X635" i="1"/>
  <c r="T635" i="1"/>
  <c r="X637" i="1"/>
  <c r="AK636" i="1"/>
  <c r="V637" i="1"/>
  <c r="Z636" i="1"/>
  <c r="T636" i="1"/>
  <c r="AK637" i="1"/>
  <c r="Z637" i="1"/>
  <c r="V636" i="1"/>
  <c r="X636" i="1"/>
  <c r="Z638" i="1"/>
  <c r="T637" i="1"/>
  <c r="X638" i="1"/>
  <c r="AK638" i="1"/>
  <c r="V638" i="1"/>
  <c r="Z639" i="1"/>
  <c r="X639" i="1"/>
  <c r="V639" i="1"/>
  <c r="AK639" i="1"/>
  <c r="T638" i="1"/>
  <c r="T639" i="1"/>
  <c r="Z640" i="1"/>
  <c r="V640" i="1"/>
  <c r="AK640" i="1"/>
  <c r="X640" i="1"/>
  <c r="AK641" i="1"/>
  <c r="Z641" i="1"/>
  <c r="X641" i="1"/>
  <c r="V641" i="1"/>
  <c r="T640" i="1"/>
  <c r="V642" i="1"/>
  <c r="AK642" i="1"/>
  <c r="T642" i="1"/>
  <c r="X642" i="1"/>
  <c r="Z642" i="1"/>
  <c r="T641" i="1"/>
  <c r="V643" i="1"/>
  <c r="AK643" i="1"/>
  <c r="T643" i="1"/>
  <c r="Z643" i="1"/>
  <c r="X643" i="1"/>
  <c r="X644" i="1"/>
  <c r="V644" i="1"/>
  <c r="AK644" i="1"/>
  <c r="Z644" i="1"/>
  <c r="T644" i="1"/>
  <c r="X645" i="1"/>
  <c r="V645" i="1"/>
  <c r="T645" i="1"/>
  <c r="Z645" i="1"/>
  <c r="AK645" i="1"/>
  <c r="X646" i="1"/>
  <c r="V646" i="1"/>
  <c r="AK646" i="1"/>
  <c r="T646" i="1"/>
  <c r="Z646" i="1"/>
  <c r="Z647" i="1"/>
  <c r="X647" i="1"/>
  <c r="V647" i="1"/>
  <c r="T647" i="1"/>
  <c r="AK647" i="1"/>
  <c r="Z648" i="1"/>
  <c r="V648" i="1"/>
  <c r="X648" i="1"/>
  <c r="AK648" i="1"/>
  <c r="AK649" i="1"/>
  <c r="T649" i="1"/>
  <c r="Z649" i="1"/>
  <c r="X649" i="1"/>
  <c r="T648" i="1"/>
  <c r="V649" i="1"/>
  <c r="V650" i="1"/>
  <c r="AK650" i="1"/>
  <c r="T650" i="1"/>
  <c r="X650" i="1"/>
  <c r="Z650" i="1"/>
  <c r="V651" i="1"/>
  <c r="Z651" i="1"/>
  <c r="AK651" i="1"/>
  <c r="T651" i="1"/>
  <c r="X651" i="1"/>
  <c r="X653" i="1"/>
  <c r="T652" i="1"/>
  <c r="V653" i="1"/>
  <c r="T653" i="1"/>
  <c r="Z653" i="1"/>
  <c r="X652" i="1"/>
  <c r="V652" i="1"/>
  <c r="Z652" i="1"/>
  <c r="AK653" i="1"/>
  <c r="AK652" i="1"/>
  <c r="Z654" i="1"/>
  <c r="X654" i="1"/>
  <c r="AK654" i="1"/>
  <c r="T654" i="1"/>
  <c r="V654" i="1"/>
  <c r="V655" i="1"/>
  <c r="Z655" i="1"/>
  <c r="X655" i="1"/>
  <c r="AK655" i="1"/>
  <c r="T655" i="1"/>
  <c r="AK657" i="1"/>
  <c r="V656" i="1"/>
  <c r="AK656" i="1"/>
  <c r="X656" i="1"/>
  <c r="Z657" i="1"/>
  <c r="T656" i="1"/>
  <c r="Z656" i="1"/>
  <c r="X657" i="1"/>
  <c r="V657" i="1"/>
  <c r="V658" i="1"/>
  <c r="T657" i="1"/>
  <c r="AK658" i="1"/>
  <c r="T658" i="1"/>
  <c r="X658" i="1"/>
  <c r="Z658" i="1"/>
  <c r="X659" i="1"/>
  <c r="V659" i="1"/>
  <c r="Z659" i="1"/>
  <c r="AK659" i="1"/>
  <c r="T659" i="1"/>
  <c r="X660" i="1"/>
  <c r="T660" i="1"/>
  <c r="V660" i="1"/>
  <c r="AK660" i="1"/>
  <c r="Z660" i="1"/>
  <c r="X661" i="1"/>
  <c r="V661" i="1"/>
  <c r="AK661" i="1"/>
  <c r="Z661" i="1"/>
  <c r="Z662" i="1"/>
  <c r="T661" i="1"/>
  <c r="X662" i="1"/>
  <c r="AK662" i="1"/>
  <c r="V662" i="1"/>
  <c r="T662" i="1"/>
  <c r="T663" i="1"/>
  <c r="AK663" i="1"/>
  <c r="Z663" i="1"/>
  <c r="X663" i="1"/>
  <c r="V663" i="1"/>
  <c r="Z664" i="1"/>
  <c r="AK664" i="1"/>
  <c r="V664" i="1"/>
  <c r="X664" i="1"/>
  <c r="AK665" i="1"/>
  <c r="Z665" i="1"/>
  <c r="X665" i="1"/>
  <c r="V665" i="1"/>
  <c r="T664" i="1"/>
  <c r="V666" i="1"/>
  <c r="AK666" i="1"/>
  <c r="T665" i="1"/>
  <c r="X666" i="1"/>
  <c r="Z666" i="1"/>
  <c r="T666" i="1"/>
  <c r="V667" i="1"/>
  <c r="AK667" i="1"/>
  <c r="Z667" i="1"/>
  <c r="X667" i="1"/>
  <c r="T667" i="1"/>
  <c r="V668" i="1"/>
  <c r="X668" i="1"/>
  <c r="X669" i="1"/>
  <c r="AK668" i="1"/>
  <c r="V669" i="1"/>
  <c r="Z668" i="1"/>
  <c r="T669" i="1"/>
  <c r="T668" i="1"/>
  <c r="AK669" i="1"/>
  <c r="Z669" i="1"/>
  <c r="Z671" i="1"/>
  <c r="T670" i="1"/>
  <c r="V670" i="1"/>
  <c r="Z670" i="1"/>
  <c r="X671" i="1"/>
  <c r="V671" i="1"/>
  <c r="AK671" i="1"/>
  <c r="T671" i="1"/>
  <c r="AK670" i="1"/>
  <c r="X670" i="1"/>
  <c r="Z672" i="1"/>
  <c r="V672" i="1"/>
  <c r="AK672" i="1"/>
  <c r="X672" i="1"/>
  <c r="AK673" i="1"/>
  <c r="T673" i="1"/>
  <c r="T672" i="1"/>
  <c r="Z673" i="1"/>
  <c r="X673" i="1"/>
  <c r="V673" i="1"/>
  <c r="V674" i="1"/>
  <c r="AK674" i="1"/>
  <c r="T674" i="1"/>
  <c r="X674" i="1"/>
  <c r="Z674" i="1"/>
  <c r="Z675" i="1"/>
  <c r="X675" i="1"/>
  <c r="AK675" i="1"/>
  <c r="T675" i="1"/>
  <c r="V675" i="1"/>
  <c r="T676" i="1"/>
  <c r="AK677" i="1"/>
  <c r="T677" i="1"/>
  <c r="X676" i="1"/>
  <c r="X677" i="1"/>
  <c r="V676" i="1"/>
  <c r="V677" i="1"/>
  <c r="AK676" i="1"/>
  <c r="Z676" i="1"/>
  <c r="Z677" i="1"/>
  <c r="Z678" i="1"/>
  <c r="T678" i="1"/>
  <c r="X678" i="1"/>
  <c r="AK678" i="1"/>
  <c r="V678" i="1"/>
  <c r="Z679" i="1"/>
  <c r="X679" i="1"/>
  <c r="V679" i="1"/>
  <c r="AK679" i="1"/>
  <c r="T679" i="1"/>
  <c r="Z680" i="1"/>
  <c r="V680" i="1"/>
  <c r="X680" i="1"/>
  <c r="AK680" i="1"/>
  <c r="AK681" i="1"/>
  <c r="T680" i="1"/>
  <c r="T681" i="1"/>
  <c r="Z681" i="1"/>
  <c r="X681" i="1"/>
  <c r="V681" i="1"/>
  <c r="AK682" i="1"/>
  <c r="T682" i="1"/>
  <c r="X682" i="1"/>
  <c r="Z682" i="1"/>
  <c r="V682" i="1"/>
  <c r="AK684" i="1"/>
  <c r="Z684" i="1"/>
  <c r="X683" i="1"/>
  <c r="V683" i="1"/>
  <c r="AK683" i="1"/>
  <c r="T684" i="1"/>
  <c r="X684" i="1"/>
  <c r="T683" i="1"/>
  <c r="V684" i="1"/>
  <c r="Z683" i="1"/>
  <c r="X685" i="1"/>
  <c r="V685" i="1"/>
  <c r="Z685" i="1"/>
  <c r="AK685" i="1"/>
  <c r="Z686" i="1"/>
  <c r="X686" i="1"/>
  <c r="AK686" i="1"/>
  <c r="T686" i="1"/>
  <c r="V686" i="1"/>
  <c r="T685" i="1"/>
  <c r="Z687" i="1"/>
  <c r="X687" i="1"/>
  <c r="V687" i="1"/>
  <c r="AK687" i="1"/>
  <c r="T687" i="1"/>
  <c r="Z688" i="1"/>
  <c r="AK688" i="1"/>
  <c r="V688" i="1"/>
  <c r="X688" i="1"/>
  <c r="AK689" i="1"/>
  <c r="T689" i="1"/>
  <c r="Z689" i="1"/>
  <c r="T688" i="1"/>
  <c r="X689" i="1"/>
  <c r="V689" i="1"/>
  <c r="V691" i="1"/>
  <c r="T690" i="1"/>
  <c r="AK691" i="1"/>
  <c r="Z691" i="1"/>
  <c r="T691" i="1"/>
  <c r="V690" i="1"/>
  <c r="AK690" i="1"/>
  <c r="X690" i="1"/>
  <c r="X691" i="1"/>
  <c r="Z690" i="1"/>
  <c r="X692" i="1"/>
  <c r="V692" i="1"/>
  <c r="V693" i="1"/>
  <c r="X693" i="1"/>
  <c r="AK692" i="1"/>
  <c r="Z692" i="1"/>
  <c r="Z693" i="1"/>
  <c r="T693" i="1"/>
  <c r="AK693" i="1"/>
  <c r="T692" i="1"/>
  <c r="T694" i="1"/>
  <c r="V694" i="1"/>
  <c r="X694" i="1"/>
  <c r="Z694" i="1"/>
  <c r="AK694" i="1"/>
  <c r="AK695" i="1"/>
  <c r="T695" i="1"/>
  <c r="X695" i="1"/>
  <c r="Z695" i="1"/>
  <c r="V695" i="1"/>
  <c r="Z696" i="1"/>
  <c r="X696" i="1"/>
  <c r="V696" i="1"/>
  <c r="AK696" i="1"/>
  <c r="T696" i="1"/>
  <c r="AK697" i="1"/>
  <c r="T697" i="1"/>
  <c r="Z697" i="1"/>
  <c r="X697" i="1"/>
  <c r="V697" i="1"/>
  <c r="V699" i="1"/>
  <c r="T698" i="1"/>
  <c r="X698" i="1"/>
  <c r="AK699" i="1"/>
  <c r="Z698" i="1"/>
  <c r="Z699" i="1"/>
  <c r="X699" i="1"/>
  <c r="V698" i="1"/>
  <c r="AK698" i="1"/>
  <c r="X700" i="1"/>
  <c r="V700" i="1"/>
  <c r="AK700" i="1"/>
  <c r="Z700" i="1"/>
  <c r="T700" i="1"/>
  <c r="T699" i="1"/>
  <c r="Z701" i="1"/>
  <c r="AK701" i="1"/>
  <c r="X701" i="1"/>
  <c r="V701" i="1"/>
  <c r="T701" i="1"/>
  <c r="Z702" i="1"/>
  <c r="X702" i="1"/>
  <c r="AK702" i="1"/>
  <c r="V702" i="1"/>
  <c r="Z703" i="1"/>
  <c r="X703" i="1"/>
  <c r="AK703" i="1"/>
  <c r="T702" i="1"/>
  <c r="V703" i="1"/>
  <c r="T703" i="1"/>
  <c r="T704" i="1"/>
  <c r="X704" i="1"/>
  <c r="Z704" i="1"/>
  <c r="V704" i="1"/>
  <c r="AK704" i="1"/>
  <c r="AK705" i="1"/>
  <c r="Z705" i="1"/>
  <c r="X705" i="1"/>
  <c r="V705" i="1"/>
  <c r="T705" i="1"/>
  <c r="V707" i="1"/>
  <c r="V706" i="1"/>
  <c r="AK707" i="1"/>
  <c r="AK706" i="1"/>
  <c r="T707" i="1"/>
  <c r="T706" i="1"/>
  <c r="Z707" i="1"/>
  <c r="X706" i="1"/>
  <c r="X707" i="1"/>
  <c r="Z706" i="1"/>
  <c r="Z708" i="1"/>
  <c r="T709" i="1"/>
  <c r="Z709" i="1"/>
  <c r="T708" i="1"/>
  <c r="AK709" i="1"/>
  <c r="X709" i="1"/>
  <c r="V709" i="1"/>
  <c r="X708" i="1"/>
  <c r="V708" i="1"/>
  <c r="AK708" i="1"/>
  <c r="Z710" i="1"/>
  <c r="X710" i="1"/>
  <c r="AK710" i="1"/>
  <c r="T710" i="1"/>
  <c r="V710" i="1"/>
  <c r="Z711" i="1"/>
  <c r="X711" i="1"/>
  <c r="V711" i="1"/>
  <c r="AK711" i="1"/>
  <c r="Z712" i="1"/>
  <c r="V712" i="1"/>
  <c r="T711" i="1"/>
  <c r="X712" i="1"/>
  <c r="AK712" i="1"/>
  <c r="T713" i="1"/>
  <c r="Z713" i="1"/>
  <c r="X713" i="1"/>
  <c r="V713" i="1"/>
  <c r="T712" i="1"/>
  <c r="AK713" i="1"/>
  <c r="V714" i="1"/>
  <c r="AK714" i="1"/>
  <c r="T714" i="1"/>
  <c r="X714" i="1"/>
  <c r="Z714" i="1"/>
  <c r="V715" i="1"/>
  <c r="AK715" i="1"/>
  <c r="Z715" i="1"/>
  <c r="T715" i="1"/>
  <c r="X715" i="1"/>
  <c r="X716" i="1"/>
  <c r="V716" i="1"/>
  <c r="T716" i="1"/>
  <c r="AK716" i="1"/>
  <c r="Z716" i="1"/>
  <c r="Z717" i="1"/>
  <c r="X717" i="1"/>
  <c r="V717" i="1"/>
  <c r="T717" i="1"/>
  <c r="AK717" i="1"/>
  <c r="Z718" i="1"/>
  <c r="X718" i="1"/>
  <c r="T718" i="1"/>
  <c r="AK718" i="1"/>
  <c r="V718" i="1"/>
  <c r="Z719" i="1"/>
  <c r="X719" i="1"/>
  <c r="V719" i="1"/>
  <c r="AK719" i="1"/>
  <c r="T719" i="1"/>
  <c r="Z720" i="1"/>
  <c r="V720" i="1"/>
  <c r="AK720" i="1"/>
  <c r="X720" i="1"/>
  <c r="AK721" i="1"/>
  <c r="T721" i="1"/>
  <c r="T720" i="1"/>
  <c r="Z721" i="1"/>
  <c r="X721" i="1"/>
  <c r="V721" i="1"/>
  <c r="V722" i="1"/>
  <c r="AK722" i="1"/>
  <c r="X722" i="1"/>
  <c r="Z722" i="1"/>
  <c r="V723" i="1"/>
  <c r="T722" i="1"/>
  <c r="AK723" i="1"/>
  <c r="Z723" i="1"/>
  <c r="X723" i="1"/>
  <c r="X724" i="1"/>
  <c r="V724" i="1"/>
  <c r="AK724" i="1"/>
  <c r="Z724" i="1"/>
  <c r="T723" i="1"/>
  <c r="T724" i="1"/>
  <c r="V725" i="1"/>
  <c r="AK725" i="1"/>
  <c r="X725" i="1"/>
  <c r="T725" i="1"/>
  <c r="Z725" i="1"/>
  <c r="X726" i="1"/>
  <c r="AK726" i="1"/>
  <c r="T726" i="1"/>
  <c r="V726" i="1"/>
  <c r="Z726" i="1"/>
  <c r="X727" i="1"/>
  <c r="V727" i="1"/>
  <c r="AK727" i="1"/>
  <c r="Z727" i="1"/>
  <c r="T727" i="1"/>
  <c r="Z728" i="1"/>
  <c r="V728" i="1"/>
  <c r="AK728" i="1"/>
  <c r="X728" i="1"/>
  <c r="AK729" i="1"/>
  <c r="T728" i="1"/>
  <c r="T729" i="1"/>
  <c r="Z729" i="1"/>
  <c r="X729" i="1"/>
  <c r="V729" i="1"/>
  <c r="Z730" i="1"/>
  <c r="V730" i="1"/>
  <c r="X730" i="1"/>
  <c r="V731" i="1"/>
  <c r="AK731" i="1"/>
  <c r="T730" i="1"/>
  <c r="T731" i="1"/>
  <c r="AK730" i="1"/>
  <c r="Z731" i="1"/>
  <c r="X731" i="1"/>
  <c r="X732" i="1"/>
  <c r="V732" i="1"/>
  <c r="AK732" i="1"/>
  <c r="Z732" i="1"/>
  <c r="X733" i="1"/>
  <c r="V733" i="1"/>
  <c r="T733" i="1"/>
  <c r="AK733" i="1"/>
  <c r="Z733" i="1"/>
  <c r="T732" i="1"/>
  <c r="Z735" i="1"/>
  <c r="AK734" i="1"/>
  <c r="T734" i="1"/>
  <c r="X734" i="1"/>
  <c r="X735" i="1"/>
  <c r="V734" i="1"/>
  <c r="V735" i="1"/>
  <c r="Z734" i="1"/>
  <c r="AK735" i="1"/>
  <c r="T735" i="1"/>
  <c r="AK737" i="1"/>
  <c r="X736" i="1"/>
  <c r="AK736" i="1"/>
  <c r="T736" i="1"/>
  <c r="V736" i="1"/>
  <c r="Z737" i="1"/>
  <c r="X737" i="1"/>
  <c r="V737" i="1"/>
  <c r="Z736" i="1"/>
  <c r="V738" i="1"/>
  <c r="AK738" i="1"/>
  <c r="Z738" i="1"/>
  <c r="T737" i="1"/>
  <c r="X738" i="1"/>
  <c r="T738" i="1"/>
  <c r="V739" i="1"/>
  <c r="AK739" i="1"/>
  <c r="T739" i="1"/>
  <c r="Z739" i="1"/>
  <c r="X739" i="1"/>
  <c r="X740" i="1"/>
  <c r="V740" i="1"/>
  <c r="AK740" i="1"/>
  <c r="Z740" i="1"/>
  <c r="X741" i="1"/>
  <c r="V741" i="1"/>
  <c r="T740" i="1"/>
  <c r="AK741" i="1"/>
  <c r="T741" i="1"/>
  <c r="Z741" i="1"/>
  <c r="Z742" i="1"/>
  <c r="X742" i="1"/>
  <c r="V742" i="1"/>
  <c r="T742" i="1"/>
  <c r="AK742" i="1"/>
  <c r="AK743" i="1"/>
  <c r="T743" i="1"/>
  <c r="Z743" i="1"/>
  <c r="X743" i="1"/>
  <c r="V743" i="1"/>
  <c r="X744" i="1"/>
  <c r="V744" i="1"/>
  <c r="T744" i="1"/>
  <c r="Z744" i="1"/>
  <c r="AK744" i="1"/>
  <c r="AK745" i="1"/>
  <c r="Z745" i="1"/>
  <c r="X745" i="1"/>
  <c r="V745" i="1"/>
  <c r="T745" i="1"/>
  <c r="V746" i="1"/>
  <c r="AK746" i="1"/>
  <c r="X746" i="1"/>
  <c r="T746" i="1"/>
  <c r="Z746" i="1"/>
  <c r="V747" i="1"/>
  <c r="AK747" i="1"/>
  <c r="Z747" i="1"/>
  <c r="X747" i="1"/>
  <c r="T747" i="1"/>
  <c r="X749" i="1"/>
  <c r="X748" i="1"/>
  <c r="V749" i="1"/>
  <c r="Z748" i="1"/>
  <c r="V748" i="1"/>
  <c r="T749" i="1"/>
  <c r="AK749" i="1"/>
  <c r="AK748" i="1"/>
  <c r="T748" i="1"/>
  <c r="Z749" i="1"/>
  <c r="Z750" i="1"/>
  <c r="V750" i="1"/>
  <c r="X750" i="1"/>
  <c r="AK750" i="1"/>
  <c r="T750" i="1"/>
  <c r="Z751" i="1"/>
  <c r="X751" i="1"/>
  <c r="V751" i="1"/>
  <c r="AK751" i="1"/>
  <c r="AK752" i="1"/>
  <c r="T752" i="1"/>
  <c r="Z752" i="1"/>
  <c r="T751" i="1"/>
  <c r="X752" i="1"/>
  <c r="V752" i="1"/>
  <c r="AK753" i="1"/>
  <c r="Z753" i="1"/>
  <c r="X753" i="1"/>
  <c r="V753" i="1"/>
  <c r="V754" i="1"/>
  <c r="AK754" i="1"/>
  <c r="T753" i="1"/>
  <c r="Z754" i="1"/>
  <c r="X754" i="1"/>
  <c r="T754" i="1"/>
  <c r="X756" i="1"/>
  <c r="T755" i="1"/>
  <c r="AK755" i="1"/>
  <c r="V756" i="1"/>
  <c r="Z755" i="1"/>
  <c r="AK756" i="1"/>
  <c r="X755" i="1"/>
  <c r="Z756" i="1"/>
  <c r="V755" i="1"/>
  <c r="X757" i="1"/>
  <c r="AK757" i="1"/>
  <c r="T757" i="1"/>
  <c r="Z757" i="1"/>
  <c r="T756" i="1"/>
  <c r="V757" i="1"/>
  <c r="Z758" i="1"/>
  <c r="X758" i="1"/>
  <c r="V758" i="1"/>
  <c r="AK758" i="1"/>
  <c r="T758" i="1"/>
  <c r="Z759" i="1"/>
  <c r="X759" i="1"/>
  <c r="V759" i="1"/>
  <c r="T759" i="1"/>
  <c r="AK759" i="1"/>
  <c r="T760" i="1"/>
  <c r="V760" i="1"/>
  <c r="Z760" i="1"/>
  <c r="Z761" i="1"/>
  <c r="AK761" i="1"/>
  <c r="AK760" i="1"/>
  <c r="T761" i="1"/>
  <c r="X760" i="1"/>
  <c r="V761" i="1"/>
  <c r="X761" i="1"/>
  <c r="V762" i="1"/>
  <c r="AK762" i="1"/>
  <c r="T762" i="1"/>
  <c r="Z762" i="1"/>
  <c r="X762" i="1"/>
  <c r="X764" i="1"/>
  <c r="Z763" i="1"/>
  <c r="V764" i="1"/>
  <c r="AK764" i="1"/>
  <c r="X763" i="1"/>
  <c r="Z764" i="1"/>
  <c r="V763" i="1"/>
  <c r="AK763" i="1"/>
  <c r="T763" i="1"/>
  <c r="X765" i="1"/>
  <c r="T764" i="1"/>
  <c r="V765" i="1"/>
  <c r="AK765" i="1"/>
  <c r="Z765" i="1"/>
  <c r="Z766" i="1"/>
  <c r="X766" i="1"/>
  <c r="V766" i="1"/>
  <c r="AK766" i="1"/>
  <c r="T765" i="1"/>
  <c r="T766" i="1"/>
  <c r="Z767" i="1"/>
  <c r="X767" i="1"/>
  <c r="T767" i="1"/>
  <c r="V767" i="1"/>
  <c r="AK767" i="1"/>
  <c r="T768" i="1"/>
  <c r="V768" i="1"/>
  <c r="Z768" i="1"/>
  <c r="AK768" i="1"/>
  <c r="X768" i="1"/>
  <c r="AK769" i="1"/>
  <c r="Z769" i="1"/>
  <c r="X769" i="1"/>
  <c r="V769" i="1"/>
  <c r="V770" i="1"/>
  <c r="T770" i="1"/>
  <c r="Z770" i="1"/>
  <c r="X770" i="1"/>
  <c r="AK770" i="1"/>
  <c r="T769" i="1"/>
  <c r="V771" i="1"/>
  <c r="AK771" i="1"/>
  <c r="Z771" i="1"/>
  <c r="X771" i="1"/>
  <c r="X772" i="1"/>
  <c r="V772" i="1"/>
  <c r="T771" i="1"/>
  <c r="AK772" i="1"/>
  <c r="T772" i="1"/>
  <c r="Z772" i="1"/>
  <c r="X773" i="1"/>
  <c r="V773" i="1"/>
  <c r="AK773" i="1"/>
  <c r="Z773" i="1"/>
  <c r="T773" i="1"/>
  <c r="T774" i="1"/>
  <c r="X774" i="1"/>
  <c r="Z774" i="1"/>
  <c r="V774" i="1"/>
  <c r="AK774" i="1"/>
  <c r="T775" i="1"/>
  <c r="V775" i="1"/>
  <c r="Z775" i="1"/>
  <c r="AK775" i="1"/>
  <c r="X775" i="1"/>
  <c r="AK777" i="1"/>
  <c r="X776" i="1"/>
  <c r="V776" i="1"/>
  <c r="Z776" i="1"/>
  <c r="Z777" i="1"/>
  <c r="AK776" i="1"/>
  <c r="T776" i="1"/>
  <c r="X777" i="1"/>
  <c r="V777" i="1"/>
  <c r="V778" i="1"/>
  <c r="AK778" i="1"/>
  <c r="Z778" i="1"/>
  <c r="X778" i="1"/>
  <c r="T777" i="1"/>
  <c r="V779" i="1"/>
  <c r="AK779" i="1"/>
  <c r="Z779" i="1"/>
  <c r="X779" i="1"/>
  <c r="T778" i="1"/>
  <c r="X780" i="1"/>
  <c r="T779" i="1"/>
  <c r="Z780" i="1"/>
  <c r="V780" i="1"/>
  <c r="AK780" i="1"/>
  <c r="X781" i="1"/>
  <c r="V781" i="1"/>
  <c r="T780" i="1"/>
  <c r="AK781" i="1"/>
  <c r="Z781" i="1"/>
  <c r="T781" i="1"/>
  <c r="Z782" i="1"/>
  <c r="X782" i="1"/>
  <c r="V782" i="1"/>
  <c r="AK782" i="1"/>
  <c r="T782" i="1"/>
  <c r="T783" i="1"/>
  <c r="Z783" i="1"/>
  <c r="V783" i="1"/>
  <c r="AK783" i="1"/>
  <c r="Z784" i="1"/>
  <c r="X784" i="1"/>
  <c r="X783" i="1"/>
  <c r="V784" i="1"/>
  <c r="AK784" i="1"/>
  <c r="AK785" i="1"/>
  <c r="T784" i="1"/>
  <c r="T785" i="1"/>
  <c r="Z785" i="1"/>
  <c r="X785" i="1"/>
  <c r="V785" i="1"/>
  <c r="V787" i="1"/>
  <c r="AK786" i="1"/>
  <c r="V786" i="1"/>
  <c r="AK787" i="1"/>
  <c r="T786" i="1"/>
  <c r="Z786" i="1"/>
  <c r="Z787" i="1"/>
  <c r="X786" i="1"/>
  <c r="X787" i="1"/>
  <c r="X788" i="1"/>
  <c r="V788" i="1"/>
  <c r="AK788" i="1"/>
  <c r="T787" i="1"/>
  <c r="Z788" i="1"/>
  <c r="X789" i="1"/>
  <c r="V789" i="1"/>
  <c r="AK789" i="1"/>
  <c r="Z789" i="1"/>
  <c r="T788" i="1"/>
  <c r="T790" i="1"/>
  <c r="V790" i="1"/>
  <c r="Z790" i="1"/>
  <c r="T789" i="1"/>
  <c r="X790" i="1"/>
  <c r="AK790" i="1"/>
  <c r="X791" i="1"/>
  <c r="V791" i="1"/>
  <c r="T791" i="1"/>
  <c r="AK791" i="1"/>
  <c r="Z791" i="1"/>
  <c r="V792" i="1"/>
  <c r="Z792" i="1"/>
  <c r="X792" i="1"/>
  <c r="AK792" i="1"/>
  <c r="AK793" i="1"/>
  <c r="Z793" i="1"/>
  <c r="X793" i="1"/>
  <c r="T792" i="1"/>
  <c r="V793" i="1"/>
  <c r="Z794" i="1"/>
  <c r="X794" i="1"/>
  <c r="T793" i="1"/>
  <c r="V794" i="1"/>
  <c r="AK794" i="1"/>
  <c r="T794" i="1"/>
  <c r="V795" i="1"/>
  <c r="AK795" i="1"/>
  <c r="Z795" i="1"/>
  <c r="X795" i="1"/>
  <c r="X796" i="1"/>
  <c r="V796" i="1"/>
  <c r="AK796" i="1"/>
  <c r="T795" i="1"/>
  <c r="Z796" i="1"/>
  <c r="X797" i="1"/>
  <c r="V797" i="1"/>
  <c r="AK797" i="1"/>
  <c r="T797" i="1"/>
  <c r="Z797" i="1"/>
  <c r="T796" i="1"/>
  <c r="X798" i="1"/>
  <c r="T798" i="1"/>
  <c r="V798" i="1"/>
  <c r="AK798" i="1"/>
  <c r="Z798" i="1"/>
  <c r="Z799" i="1"/>
  <c r="X799" i="1"/>
  <c r="V799" i="1"/>
  <c r="AK799" i="1"/>
  <c r="T799" i="1"/>
  <c r="T800" i="1"/>
  <c r="Z800" i="1"/>
  <c r="X800" i="1"/>
  <c r="V800" i="1"/>
  <c r="AK800" i="1"/>
  <c r="AK801" i="1"/>
  <c r="Z801" i="1"/>
  <c r="X801" i="1"/>
  <c r="V801" i="1"/>
  <c r="T801" i="1"/>
  <c r="AK802" i="1"/>
  <c r="T802" i="1"/>
  <c r="Z802" i="1"/>
  <c r="X802" i="1"/>
  <c r="V802" i="1"/>
  <c r="V803" i="1"/>
  <c r="AK803" i="1"/>
  <c r="T803" i="1"/>
  <c r="Z803" i="1"/>
  <c r="X803" i="1"/>
  <c r="X804" i="1"/>
  <c r="V804" i="1"/>
  <c r="AK804" i="1"/>
  <c r="Z804" i="1"/>
  <c r="X805" i="1"/>
  <c r="T804" i="1"/>
  <c r="V805" i="1"/>
  <c r="AK805" i="1"/>
  <c r="T805" i="1"/>
  <c r="Z805" i="1"/>
  <c r="Z806" i="1"/>
  <c r="X806" i="1"/>
  <c r="V806" i="1"/>
  <c r="AK806" i="1"/>
  <c r="T806" i="1"/>
  <c r="AK807" i="1"/>
  <c r="T807" i="1"/>
  <c r="Z807" i="1"/>
  <c r="V807" i="1"/>
  <c r="X807" i="1"/>
  <c r="T808" i="1"/>
  <c r="Z808" i="1"/>
  <c r="X808" i="1"/>
  <c r="V808" i="1"/>
  <c r="AK808" i="1"/>
  <c r="V809" i="1"/>
  <c r="AK809" i="1"/>
  <c r="T809" i="1"/>
  <c r="Z809" i="1"/>
  <c r="X809" i="1"/>
  <c r="V810" i="1"/>
  <c r="AK810" i="1"/>
  <c r="Z810" i="1"/>
  <c r="X810" i="1"/>
  <c r="V811" i="1"/>
  <c r="AK811" i="1"/>
  <c r="T811" i="1"/>
  <c r="Z811" i="1"/>
  <c r="X811" i="1"/>
  <c r="T810" i="1"/>
  <c r="X812" i="1"/>
  <c r="V812" i="1"/>
  <c r="AK812" i="1"/>
  <c r="Z812" i="1"/>
  <c r="T812" i="1"/>
  <c r="X813" i="1"/>
  <c r="V813" i="1"/>
  <c r="AK813" i="1"/>
  <c r="T813" i="1"/>
  <c r="Z813" i="1"/>
  <c r="Z814" i="1"/>
  <c r="X814" i="1"/>
  <c r="V814" i="1"/>
  <c r="T814" i="1"/>
  <c r="AK814" i="1"/>
  <c r="Z815" i="1"/>
  <c r="X815" i="1"/>
  <c r="V815" i="1"/>
  <c r="AK815" i="1"/>
  <c r="T815" i="1"/>
  <c r="AK817" i="1"/>
  <c r="V816" i="1"/>
  <c r="T816" i="1"/>
  <c r="Z816" i="1"/>
  <c r="T817" i="1"/>
  <c r="AK816" i="1"/>
  <c r="X816" i="1"/>
  <c r="Z817" i="1"/>
  <c r="V817" i="1"/>
  <c r="X817" i="1"/>
  <c r="AK818" i="1"/>
  <c r="X818" i="1"/>
  <c r="V818" i="1"/>
  <c r="Z818" i="1"/>
  <c r="T818" i="1"/>
  <c r="V819" i="1"/>
  <c r="AK819" i="1"/>
  <c r="T819" i="1"/>
  <c r="Z819" i="1"/>
  <c r="X819" i="1"/>
  <c r="X820" i="1"/>
  <c r="V820" i="1"/>
  <c r="AK820" i="1"/>
  <c r="Z820" i="1"/>
  <c r="V821" i="1"/>
  <c r="X821" i="1"/>
  <c r="AK821" i="1"/>
  <c r="T821" i="1"/>
  <c r="Z821" i="1"/>
  <c r="T820" i="1"/>
  <c r="Z822" i="1"/>
  <c r="AK822" i="1"/>
  <c r="X822" i="1"/>
  <c r="V822" i="1"/>
  <c r="T822" i="1"/>
  <c r="Z823" i="1"/>
  <c r="X823" i="1"/>
  <c r="V823" i="1"/>
  <c r="AK823" i="1"/>
  <c r="T823" i="1"/>
  <c r="Z825" i="1"/>
  <c r="V824" i="1"/>
  <c r="X824" i="1"/>
  <c r="AK824" i="1"/>
  <c r="X825" i="1"/>
  <c r="T825" i="1"/>
  <c r="V825" i="1"/>
  <c r="T824" i="1"/>
  <c r="Z824" i="1"/>
  <c r="AK825" i="1"/>
  <c r="V826" i="1"/>
  <c r="AK826" i="1"/>
  <c r="X826" i="1"/>
  <c r="Z826" i="1"/>
  <c r="V827" i="1"/>
  <c r="AK827" i="1"/>
  <c r="T826" i="1"/>
  <c r="Z827" i="1"/>
  <c r="X827" i="1"/>
  <c r="X828" i="1"/>
  <c r="V828" i="1"/>
  <c r="T827" i="1"/>
  <c r="AK828" i="1"/>
  <c r="T828" i="1"/>
  <c r="Z828" i="1"/>
  <c r="X829" i="1"/>
  <c r="V829" i="1"/>
  <c r="AK829" i="1"/>
  <c r="T829" i="1"/>
  <c r="Z829" i="1"/>
  <c r="AK830" i="1"/>
  <c r="T830" i="1"/>
  <c r="Z830" i="1"/>
  <c r="X830" i="1"/>
  <c r="V830" i="1"/>
  <c r="AK831" i="1"/>
  <c r="V831" i="1"/>
  <c r="T831" i="1"/>
  <c r="Z831" i="1"/>
  <c r="X831" i="1"/>
  <c r="Z832" i="1"/>
  <c r="AK832" i="1"/>
  <c r="T832" i="1"/>
  <c r="X832" i="1"/>
  <c r="V832" i="1"/>
  <c r="T833" i="1"/>
  <c r="Z833" i="1"/>
  <c r="AK833" i="1"/>
  <c r="X833" i="1"/>
  <c r="V833" i="1"/>
  <c r="T834" i="1"/>
  <c r="V834" i="1"/>
  <c r="AK834" i="1"/>
  <c r="X834" i="1"/>
  <c r="Z834" i="1"/>
  <c r="V835" i="1"/>
  <c r="AK835" i="1"/>
  <c r="Z835" i="1"/>
  <c r="X835" i="1"/>
  <c r="T835" i="1"/>
  <c r="X836" i="1"/>
  <c r="V836" i="1"/>
  <c r="AK836" i="1"/>
  <c r="T836" i="1"/>
  <c r="Z836" i="1"/>
  <c r="X837" i="1"/>
  <c r="V837" i="1"/>
  <c r="AK837" i="1"/>
  <c r="Z837" i="1"/>
  <c r="T837" i="1"/>
  <c r="T838" i="1"/>
  <c r="X838" i="1"/>
  <c r="V838" i="1"/>
  <c r="AK838" i="1"/>
  <c r="Z838" i="1"/>
  <c r="Z839" i="1"/>
  <c r="X839" i="1"/>
  <c r="V839" i="1"/>
  <c r="AK839" i="1"/>
  <c r="T839" i="1"/>
  <c r="T840" i="1"/>
  <c r="Z840" i="1"/>
  <c r="AK840" i="1"/>
  <c r="X840" i="1"/>
  <c r="V840" i="1"/>
  <c r="AK841" i="1"/>
  <c r="Z841" i="1"/>
  <c r="X841" i="1"/>
  <c r="V841" i="1"/>
  <c r="T841" i="1"/>
  <c r="V842" i="1"/>
  <c r="AK842" i="1"/>
  <c r="Z842" i="1"/>
  <c r="X842" i="1"/>
  <c r="T843" i="1"/>
  <c r="X843" i="1"/>
  <c r="AK843" i="1"/>
  <c r="T842" i="1"/>
  <c r="V843" i="1"/>
  <c r="Z843" i="1"/>
  <c r="X844" i="1"/>
  <c r="V844" i="1"/>
  <c r="AK844" i="1"/>
  <c r="Z844" i="1"/>
  <c r="T844" i="1"/>
  <c r="V845" i="1"/>
  <c r="X845" i="1"/>
  <c r="AK845" i="1"/>
  <c r="Z845" i="1"/>
  <c r="T845" i="1"/>
  <c r="AK847" i="1"/>
  <c r="T847" i="1"/>
  <c r="Z846" i="1"/>
  <c r="V847" i="1"/>
  <c r="X846" i="1"/>
  <c r="Z847" i="1"/>
  <c r="V846" i="1"/>
  <c r="AK846" i="1"/>
  <c r="X847" i="1"/>
  <c r="T846" i="1"/>
  <c r="Z848" i="1"/>
  <c r="X848" i="1"/>
  <c r="V848" i="1"/>
  <c r="AK848" i="1"/>
  <c r="AK849" i="1"/>
  <c r="Z849" i="1"/>
  <c r="T848" i="1"/>
  <c r="X849" i="1"/>
  <c r="V849" i="1"/>
  <c r="V850" i="1"/>
  <c r="AK850" i="1"/>
  <c r="Z850" i="1"/>
  <c r="X850" i="1"/>
  <c r="T849" i="1"/>
  <c r="V851" i="1"/>
  <c r="AK851" i="1"/>
  <c r="T850" i="1"/>
  <c r="Z851" i="1"/>
  <c r="X851" i="1"/>
  <c r="X852" i="1"/>
  <c r="V852" i="1"/>
  <c r="AK852" i="1"/>
  <c r="T852" i="1"/>
  <c r="T851" i="1"/>
  <c r="Z852" i="1"/>
  <c r="X853" i="1"/>
  <c r="V853" i="1"/>
  <c r="AK853" i="1"/>
  <c r="T853" i="1"/>
  <c r="Z853" i="1"/>
  <c r="Z854" i="1"/>
  <c r="X854" i="1"/>
  <c r="V854" i="1"/>
  <c r="AK854" i="1"/>
  <c r="Z855" i="1"/>
  <c r="T854" i="1"/>
  <c r="X855" i="1"/>
  <c r="V855" i="1"/>
  <c r="AK855" i="1"/>
  <c r="T855" i="1"/>
  <c r="AK857" i="1"/>
  <c r="X856" i="1"/>
  <c r="T856" i="1"/>
  <c r="Z856" i="1"/>
  <c r="V856" i="1"/>
  <c r="Z857" i="1"/>
  <c r="AK856" i="1"/>
  <c r="X857" i="1"/>
  <c r="V857" i="1"/>
  <c r="T857" i="1"/>
  <c r="V858" i="1"/>
  <c r="AK858" i="1"/>
  <c r="T858" i="1"/>
  <c r="Z858" i="1"/>
  <c r="X858" i="1"/>
  <c r="V859" i="1"/>
  <c r="AK859" i="1"/>
  <c r="T859" i="1"/>
  <c r="Z859" i="1"/>
  <c r="X859" i="1"/>
  <c r="X860" i="1"/>
  <c r="V860" i="1"/>
  <c r="AK860" i="1"/>
  <c r="Z860" i="1"/>
  <c r="X861" i="1"/>
  <c r="V861" i="1"/>
  <c r="T860" i="1"/>
  <c r="AK861" i="1"/>
  <c r="Z861" i="1"/>
  <c r="T861" i="1"/>
  <c r="X862" i="1"/>
  <c r="V862" i="1"/>
  <c r="AK862" i="1"/>
  <c r="T862" i="1"/>
  <c r="Z862" i="1"/>
  <c r="X864" i="1"/>
  <c r="AK863" i="1"/>
  <c r="V864" i="1"/>
  <c r="T863" i="1"/>
  <c r="AK864" i="1"/>
  <c r="Z863" i="1"/>
  <c r="Z864" i="1"/>
  <c r="V863" i="1"/>
  <c r="X863" i="1"/>
  <c r="T864" i="1"/>
  <c r="X865" i="1"/>
  <c r="V865" i="1"/>
  <c r="AK865" i="1"/>
  <c r="T865" i="1"/>
  <c r="Z865" i="1"/>
  <c r="V866" i="1"/>
  <c r="AK866" i="1"/>
  <c r="T866" i="1"/>
  <c r="X866" i="1"/>
  <c r="Z866" i="1"/>
  <c r="AK867" i="1"/>
  <c r="T867" i="1"/>
  <c r="Z867" i="1"/>
  <c r="V867" i="1"/>
  <c r="X867" i="1"/>
  <c r="Z868" i="1"/>
  <c r="X868" i="1"/>
  <c r="V868" i="1"/>
  <c r="AK868" i="1"/>
  <c r="AK869" i="1"/>
  <c r="T869" i="1"/>
  <c r="Z869" i="1"/>
  <c r="T868" i="1"/>
  <c r="X869" i="1"/>
  <c r="V869" i="1"/>
  <c r="V870" i="1"/>
  <c r="AK870" i="1"/>
  <c r="Z870" i="1"/>
  <c r="X870" i="1"/>
  <c r="T870" i="1"/>
  <c r="X871" i="1"/>
  <c r="V871" i="1"/>
  <c r="AK871" i="1"/>
  <c r="T871" i="1"/>
  <c r="Z871" i="1"/>
  <c r="X872" i="1"/>
  <c r="V872" i="1"/>
  <c r="AK872" i="1"/>
  <c r="Z872" i="1"/>
  <c r="X873" i="1"/>
  <c r="T872" i="1"/>
  <c r="V873" i="1"/>
  <c r="AK873" i="1"/>
  <c r="T873" i="1"/>
  <c r="Z873" i="1"/>
  <c r="Z874" i="1"/>
  <c r="X874" i="1"/>
  <c r="V874" i="1"/>
  <c r="AK874" i="1"/>
  <c r="T874" i="1"/>
  <c r="Z876" i="1"/>
  <c r="X875" i="1"/>
  <c r="V875" i="1"/>
  <c r="X876" i="1"/>
  <c r="AK875" i="1"/>
  <c r="V876" i="1"/>
  <c r="T875" i="1"/>
  <c r="AK876" i="1"/>
  <c r="Z875" i="1"/>
  <c r="AK877" i="1"/>
  <c r="T877" i="1"/>
  <c r="T876" i="1"/>
  <c r="Z877" i="1"/>
  <c r="X877" i="1"/>
  <c r="V877" i="1"/>
  <c r="V878" i="1"/>
  <c r="AK878" i="1"/>
  <c r="Z878" i="1"/>
  <c r="X878" i="1"/>
  <c r="V879" i="1"/>
  <c r="AK879" i="1"/>
  <c r="T879" i="1"/>
  <c r="T878" i="1"/>
  <c r="Z879" i="1"/>
  <c r="X879" i="1"/>
  <c r="X880" i="1"/>
  <c r="V880" i="1"/>
  <c r="AK880" i="1"/>
  <c r="T880" i="1"/>
  <c r="Z880" i="1"/>
  <c r="X881" i="1"/>
  <c r="V881" i="1"/>
  <c r="AK881" i="1"/>
  <c r="T881" i="1"/>
  <c r="Z881" i="1"/>
  <c r="Z883" i="1"/>
  <c r="AK882" i="1"/>
  <c r="T882" i="1"/>
  <c r="V882" i="1"/>
  <c r="X883" i="1"/>
  <c r="X882" i="1"/>
  <c r="V883" i="1"/>
  <c r="AK883" i="1"/>
  <c r="Z882" i="1"/>
  <c r="T883" i="1"/>
  <c r="T884" i="1"/>
  <c r="Z884" i="1"/>
  <c r="X884" i="1"/>
  <c r="V884" i="1"/>
  <c r="AK884" i="1"/>
  <c r="AK885" i="1"/>
  <c r="Z885" i="1"/>
  <c r="X885" i="1"/>
  <c r="V885" i="1"/>
  <c r="V886" i="1"/>
  <c r="AK886" i="1"/>
  <c r="Z886" i="1"/>
  <c r="T885" i="1"/>
  <c r="X886" i="1"/>
  <c r="V887" i="1"/>
  <c r="AK887" i="1"/>
  <c r="T887" i="1"/>
  <c r="Z887" i="1"/>
  <c r="T886" i="1"/>
  <c r="X887" i="1"/>
  <c r="AK888" i="1"/>
  <c r="Z888" i="1"/>
  <c r="V888" i="1"/>
  <c r="T888" i="1"/>
  <c r="X888" i="1"/>
  <c r="T889" i="1"/>
  <c r="Z889" i="1"/>
  <c r="AK889" i="1"/>
  <c r="X889" i="1"/>
  <c r="V889" i="1"/>
  <c r="Z890" i="1"/>
  <c r="X890" i="1"/>
  <c r="AK890" i="1"/>
  <c r="V890" i="1"/>
  <c r="T890" i="1"/>
  <c r="X891" i="1"/>
  <c r="V891" i="1"/>
  <c r="AK891" i="1"/>
  <c r="Z891" i="1"/>
  <c r="T891" i="1"/>
  <c r="Z892" i="1"/>
  <c r="X892" i="1"/>
  <c r="V892" i="1"/>
  <c r="AK892" i="1"/>
  <c r="AK893" i="1"/>
  <c r="T893" i="1"/>
  <c r="Z893" i="1"/>
  <c r="V893" i="1"/>
  <c r="X893" i="1"/>
  <c r="T892" i="1"/>
  <c r="AK894" i="1"/>
  <c r="X894" i="1"/>
  <c r="V894" i="1"/>
  <c r="T894" i="1"/>
  <c r="Z894" i="1"/>
  <c r="V895" i="1"/>
  <c r="AK895" i="1"/>
  <c r="Z895" i="1"/>
  <c r="X895" i="1"/>
  <c r="X896" i="1"/>
  <c r="V896" i="1"/>
  <c r="AK896" i="1"/>
  <c r="T896" i="1"/>
  <c r="T895" i="1"/>
  <c r="Z896" i="1"/>
  <c r="V897" i="1"/>
  <c r="AK897" i="1"/>
  <c r="T897" i="1"/>
  <c r="Z897" i="1"/>
  <c r="X897" i="1"/>
  <c r="X898" i="1"/>
  <c r="V898" i="1"/>
  <c r="AK898" i="1"/>
  <c r="Z898" i="1"/>
  <c r="T898" i="1"/>
  <c r="X899" i="1"/>
  <c r="V899" i="1"/>
  <c r="AK899" i="1"/>
  <c r="Z899" i="1"/>
  <c r="T899" i="1"/>
  <c r="AK900" i="1"/>
  <c r="Z900" i="1"/>
  <c r="V900" i="1"/>
  <c r="T900" i="1"/>
  <c r="X900" i="1"/>
  <c r="T901" i="1"/>
  <c r="Z901" i="1"/>
  <c r="X901" i="1"/>
  <c r="V901" i="1"/>
  <c r="AK901" i="1"/>
  <c r="Z902" i="1"/>
  <c r="X902" i="1"/>
  <c r="T902" i="1"/>
  <c r="V902" i="1"/>
  <c r="AK902" i="1"/>
  <c r="Z903" i="1"/>
  <c r="X903" i="1"/>
  <c r="V903" i="1"/>
  <c r="AK903" i="1"/>
  <c r="T903" i="1"/>
  <c r="Z904" i="1"/>
  <c r="AK904" i="1"/>
  <c r="X904" i="1"/>
  <c r="V904" i="1"/>
  <c r="T904" i="1"/>
  <c r="AK906" i="1"/>
  <c r="T905" i="1"/>
  <c r="Z906" i="1"/>
  <c r="Z905" i="1"/>
  <c r="V905" i="1"/>
  <c r="X906" i="1"/>
  <c r="X905" i="1"/>
  <c r="V906" i="1"/>
  <c r="AK905" i="1"/>
  <c r="T906" i="1"/>
  <c r="V907" i="1"/>
  <c r="AK907" i="1"/>
  <c r="Z907" i="1"/>
  <c r="X907" i="1"/>
  <c r="T907" i="1"/>
  <c r="V908" i="1"/>
  <c r="AK908" i="1"/>
  <c r="Z908" i="1"/>
  <c r="X908" i="1"/>
  <c r="X909" i="1"/>
  <c r="V909" i="1"/>
  <c r="AK909" i="1"/>
  <c r="Z909" i="1"/>
  <c r="T908" i="1"/>
  <c r="T909" i="1"/>
  <c r="AK910" i="1"/>
  <c r="X910" i="1"/>
  <c r="T910" i="1"/>
  <c r="V910" i="1"/>
  <c r="Z910" i="1"/>
  <c r="X911" i="1"/>
  <c r="T911" i="1"/>
  <c r="V911" i="1"/>
  <c r="AK911" i="1"/>
  <c r="Z911" i="1"/>
  <c r="Z912" i="1"/>
  <c r="X912" i="1"/>
  <c r="AK912" i="1"/>
  <c r="V912" i="1"/>
  <c r="T912" i="1"/>
  <c r="X913" i="1"/>
  <c r="V913" i="1"/>
  <c r="Z913" i="1"/>
  <c r="AK913" i="1"/>
  <c r="T913" i="1"/>
  <c r="X914" i="1"/>
  <c r="V914" i="1"/>
  <c r="Z914" i="1"/>
  <c r="AK914" i="1"/>
  <c r="T914" i="1"/>
  <c r="V915" i="1"/>
  <c r="AK915" i="1"/>
  <c r="Z915" i="1"/>
  <c r="X915" i="1"/>
  <c r="X916" i="1"/>
  <c r="T915" i="1"/>
  <c r="V916" i="1"/>
  <c r="AK916" i="1"/>
  <c r="T916" i="1"/>
  <c r="Z916" i="1"/>
  <c r="X917" i="1"/>
  <c r="V917" i="1"/>
  <c r="AK917" i="1"/>
  <c r="Z917" i="1"/>
  <c r="X918" i="1"/>
  <c r="V918" i="1"/>
  <c r="T917" i="1"/>
  <c r="AK918" i="1"/>
  <c r="T918" i="1"/>
  <c r="Z918" i="1"/>
  <c r="X919" i="1"/>
  <c r="Z919" i="1"/>
  <c r="T919" i="1"/>
  <c r="V919" i="1"/>
  <c r="AK919" i="1"/>
  <c r="V920" i="1"/>
  <c r="T920" i="1"/>
  <c r="Z921" i="1"/>
  <c r="AK920" i="1"/>
  <c r="Z920" i="1"/>
  <c r="X921" i="1"/>
  <c r="V921" i="1"/>
  <c r="X920" i="1"/>
  <c r="AK921" i="1"/>
  <c r="T921" i="1"/>
  <c r="V923" i="1"/>
  <c r="X922" i="1"/>
  <c r="AK922" i="1"/>
  <c r="AK923" i="1"/>
  <c r="V922" i="1"/>
  <c r="T922" i="1"/>
  <c r="T923" i="1"/>
  <c r="Z923" i="1"/>
  <c r="Z922" i="1"/>
  <c r="X923" i="1"/>
  <c r="AK924" i="1"/>
  <c r="V924" i="1"/>
  <c r="T924" i="1"/>
  <c r="Z924" i="1"/>
  <c r="X924" i="1"/>
  <c r="X925" i="1"/>
  <c r="V925" i="1"/>
  <c r="Z925" i="1"/>
  <c r="AK925" i="1"/>
  <c r="T925" i="1"/>
  <c r="X926" i="1"/>
  <c r="V926" i="1"/>
  <c r="AK926" i="1"/>
  <c r="Z926" i="1"/>
  <c r="T926" i="1"/>
  <c r="X927" i="1"/>
  <c r="V927" i="1"/>
  <c r="AK927" i="1"/>
  <c r="T927" i="1"/>
  <c r="Z927" i="1"/>
  <c r="V928" i="1"/>
  <c r="Z928" i="1"/>
  <c r="AK928" i="1"/>
  <c r="T928" i="1"/>
  <c r="X928" i="1"/>
  <c r="X929" i="1"/>
  <c r="V929" i="1"/>
  <c r="AK929" i="1"/>
  <c r="T929" i="1"/>
  <c r="Z929" i="1"/>
  <c r="X930" i="1"/>
  <c r="V930" i="1"/>
  <c r="AK930" i="1"/>
  <c r="T930" i="1"/>
  <c r="Z930" i="1"/>
  <c r="V931" i="1"/>
  <c r="AK931" i="1"/>
  <c r="T931" i="1"/>
  <c r="Z931" i="1"/>
  <c r="X931" i="1"/>
  <c r="V932" i="1"/>
  <c r="AK932" i="1"/>
  <c r="X932" i="1"/>
  <c r="Z933" i="1"/>
  <c r="T932" i="1"/>
  <c r="X933" i="1"/>
  <c r="V933" i="1"/>
  <c r="Z932" i="1"/>
  <c r="AK933" i="1"/>
  <c r="AK934" i="1"/>
  <c r="X934" i="1"/>
  <c r="Z934" i="1"/>
  <c r="T933" i="1"/>
  <c r="V934" i="1"/>
  <c r="T934" i="1"/>
  <c r="V936" i="1"/>
  <c r="Z935" i="1"/>
  <c r="X935" i="1"/>
  <c r="T935" i="1"/>
  <c r="AK936" i="1"/>
  <c r="V935" i="1"/>
  <c r="Z936" i="1"/>
  <c r="AK935" i="1"/>
  <c r="X936" i="1"/>
  <c r="T936" i="1"/>
  <c r="Z938" i="1"/>
  <c r="Z937" i="1"/>
  <c r="T938" i="1"/>
  <c r="V937" i="1"/>
  <c r="T937" i="1"/>
  <c r="X938" i="1"/>
  <c r="V938" i="1"/>
  <c r="X937" i="1"/>
  <c r="AK937" i="1"/>
  <c r="AK938" i="1"/>
  <c r="T939" i="1"/>
  <c r="V939" i="1"/>
  <c r="Z939" i="1"/>
  <c r="X939" i="1"/>
  <c r="AK939" i="1"/>
  <c r="Z940" i="1"/>
  <c r="X940" i="1"/>
  <c r="V940" i="1"/>
  <c r="AK940" i="1"/>
  <c r="T940" i="1"/>
  <c r="T941" i="1"/>
  <c r="Z941" i="1"/>
  <c r="X941" i="1"/>
  <c r="V941" i="1"/>
  <c r="AK941" i="1"/>
  <c r="X942" i="1"/>
  <c r="V942" i="1"/>
  <c r="Z942" i="1"/>
  <c r="AK942" i="1"/>
  <c r="T942" i="1"/>
  <c r="V943" i="1"/>
  <c r="AK943" i="1"/>
  <c r="Z943" i="1"/>
  <c r="X943" i="1"/>
  <c r="T943" i="1"/>
  <c r="X945" i="1"/>
  <c r="X944" i="1"/>
  <c r="T944" i="1"/>
  <c r="V945" i="1"/>
  <c r="AK945" i="1"/>
  <c r="AK944" i="1"/>
  <c r="T945" i="1"/>
  <c r="V944" i="1"/>
  <c r="Z945" i="1"/>
  <c r="Z944" i="1"/>
  <c r="X946" i="1"/>
  <c r="V946" i="1"/>
  <c r="AK946" i="1"/>
  <c r="Z946" i="1"/>
  <c r="T946" i="1"/>
  <c r="Z947" i="1"/>
  <c r="X947" i="1"/>
  <c r="V947" i="1"/>
  <c r="AK947" i="1"/>
  <c r="T947" i="1"/>
  <c r="V948" i="1"/>
  <c r="AK948" i="1"/>
  <c r="T948" i="1"/>
  <c r="Z948" i="1"/>
  <c r="X948" i="1"/>
  <c r="Z949" i="1"/>
  <c r="AK949" i="1"/>
  <c r="X949" i="1"/>
  <c r="V949" i="1"/>
  <c r="T949" i="1"/>
  <c r="V951" i="1"/>
  <c r="Z950" i="1"/>
  <c r="AK951" i="1"/>
  <c r="X950" i="1"/>
  <c r="V950" i="1"/>
  <c r="AK950" i="1"/>
  <c r="T950" i="1"/>
  <c r="Z951" i="1"/>
  <c r="X951" i="1"/>
  <c r="T951" i="1"/>
  <c r="V952" i="1"/>
  <c r="AK952" i="1"/>
  <c r="T952" i="1"/>
  <c r="Z952" i="1"/>
  <c r="X952" i="1"/>
  <c r="X953" i="1"/>
  <c r="V953" i="1"/>
  <c r="AK953" i="1"/>
  <c r="Z953" i="1"/>
  <c r="T953" i="1"/>
  <c r="AK954" i="1"/>
  <c r="V954" i="1"/>
  <c r="T954" i="1"/>
  <c r="Z954" i="1"/>
  <c r="X954" i="1"/>
  <c r="Z955" i="1"/>
  <c r="V955" i="1"/>
  <c r="X955" i="1"/>
  <c r="T955" i="1"/>
  <c r="AK955" i="1"/>
  <c r="Z956" i="1"/>
  <c r="X956" i="1"/>
  <c r="V956" i="1"/>
  <c r="AK956" i="1"/>
  <c r="T956" i="1"/>
  <c r="Z957" i="1"/>
  <c r="X957" i="1"/>
  <c r="V957" i="1"/>
  <c r="AK957" i="1"/>
  <c r="AK958" i="1"/>
  <c r="T958" i="1"/>
  <c r="Z958" i="1"/>
  <c r="T957" i="1"/>
  <c r="X958" i="1"/>
  <c r="V958" i="1"/>
  <c r="Z959" i="1"/>
  <c r="T959" i="1"/>
  <c r="X959" i="1"/>
  <c r="V959" i="1"/>
  <c r="AK959" i="1"/>
  <c r="X961" i="1"/>
  <c r="AK960" i="1"/>
  <c r="Z960" i="1"/>
  <c r="V961" i="1"/>
  <c r="V960" i="1"/>
  <c r="AK961" i="1"/>
  <c r="T961" i="1"/>
  <c r="T960" i="1"/>
  <c r="Z961" i="1"/>
  <c r="X960" i="1"/>
  <c r="X962" i="1"/>
  <c r="V962" i="1"/>
  <c r="AK962" i="1"/>
  <c r="T962" i="1"/>
  <c r="Z962" i="1"/>
  <c r="Z963" i="1"/>
  <c r="X963" i="1"/>
  <c r="V963" i="1"/>
  <c r="AK963" i="1"/>
  <c r="AK964" i="1"/>
  <c r="T963" i="1"/>
  <c r="T964" i="1"/>
  <c r="Z964" i="1"/>
  <c r="X964" i="1"/>
  <c r="V964" i="1"/>
  <c r="V965" i="1"/>
  <c r="Z965" i="1"/>
  <c r="X965" i="1"/>
  <c r="AK965" i="1"/>
  <c r="T965" i="1"/>
  <c r="Z966" i="1"/>
  <c r="X966" i="1"/>
  <c r="V966" i="1"/>
  <c r="T966" i="1"/>
  <c r="AK966" i="1"/>
  <c r="Z968" i="1"/>
  <c r="AK967" i="1"/>
  <c r="V967" i="1"/>
  <c r="T967" i="1"/>
  <c r="X968" i="1"/>
  <c r="V968" i="1"/>
  <c r="AK968" i="1"/>
  <c r="Z967" i="1"/>
  <c r="T968" i="1"/>
  <c r="X967" i="1"/>
  <c r="Z969" i="1"/>
  <c r="X969" i="1"/>
  <c r="V969" i="1"/>
  <c r="AK969" i="1"/>
  <c r="T969" i="1"/>
  <c r="T970" i="1"/>
  <c r="Z970" i="1"/>
  <c r="X970" i="1"/>
  <c r="AK970" i="1"/>
  <c r="V970" i="1"/>
  <c r="AK971" i="1"/>
  <c r="T971" i="1"/>
  <c r="Z971" i="1"/>
  <c r="X971" i="1"/>
  <c r="V971" i="1"/>
  <c r="AK972" i="1"/>
  <c r="T972" i="1"/>
  <c r="Z972" i="1"/>
  <c r="X972" i="1"/>
  <c r="V972" i="1"/>
  <c r="V973" i="1"/>
  <c r="AK973" i="1"/>
  <c r="Z973" i="1"/>
  <c r="X973" i="1"/>
  <c r="X974" i="1"/>
  <c r="Z974" i="1"/>
  <c r="V974" i="1"/>
  <c r="AK974" i="1"/>
  <c r="T973" i="1"/>
  <c r="T974" i="1"/>
  <c r="T975" i="1"/>
  <c r="Z975" i="1"/>
  <c r="X975" i="1"/>
  <c r="V975" i="1"/>
  <c r="AK975" i="1"/>
  <c r="T976" i="1"/>
  <c r="Z976" i="1"/>
  <c r="X976" i="1"/>
  <c r="V976" i="1"/>
  <c r="AK976" i="1"/>
  <c r="Z977" i="1"/>
  <c r="X977" i="1"/>
  <c r="V977" i="1"/>
  <c r="AK977" i="1"/>
  <c r="T977" i="1"/>
  <c r="Z978" i="1"/>
  <c r="X978" i="1"/>
  <c r="V978" i="1"/>
  <c r="AK978" i="1"/>
  <c r="T979" i="1"/>
  <c r="AK979" i="1"/>
  <c r="Z979" i="1"/>
  <c r="V979" i="1"/>
  <c r="T978" i="1"/>
  <c r="X979" i="1"/>
  <c r="V980" i="1"/>
  <c r="AK980" i="1"/>
  <c r="T980" i="1"/>
  <c r="Z980" i="1"/>
  <c r="X980" i="1"/>
  <c r="X982" i="1"/>
  <c r="V981" i="1"/>
  <c r="T981" i="1"/>
  <c r="Z981" i="1"/>
  <c r="X981" i="1"/>
  <c r="V982" i="1"/>
  <c r="AK981" i="1"/>
  <c r="AK982" i="1"/>
  <c r="T982" i="1"/>
  <c r="Z982" i="1"/>
  <c r="X983" i="1"/>
  <c r="V983" i="1"/>
  <c r="AK983" i="1"/>
  <c r="T983" i="1"/>
  <c r="Z983" i="1"/>
  <c r="AK984" i="1"/>
  <c r="T984" i="1"/>
  <c r="Z984" i="1"/>
  <c r="X984" i="1"/>
  <c r="V984" i="1"/>
  <c r="V985" i="1"/>
  <c r="Z985" i="1"/>
  <c r="Z986" i="1"/>
  <c r="AK985" i="1"/>
  <c r="T985" i="1"/>
  <c r="X986" i="1"/>
  <c r="V986" i="1"/>
  <c r="X985" i="1"/>
  <c r="AK986" i="1"/>
  <c r="AK987" i="1"/>
  <c r="T987" i="1"/>
  <c r="Z987" i="1"/>
  <c r="X987" i="1"/>
  <c r="T986" i="1"/>
  <c r="V987" i="1"/>
  <c r="V988" i="1"/>
  <c r="AK988" i="1"/>
  <c r="Z988" i="1"/>
  <c r="X988" i="1"/>
  <c r="V989" i="1"/>
  <c r="AK989" i="1"/>
  <c r="T989" i="1"/>
  <c r="Z989" i="1"/>
  <c r="X989" i="1"/>
  <c r="T988" i="1"/>
  <c r="X990" i="1"/>
  <c r="V990" i="1"/>
  <c r="AK990" i="1"/>
  <c r="Z990" i="1"/>
  <c r="X991" i="1"/>
  <c r="V991" i="1"/>
  <c r="AK991" i="1"/>
  <c r="Z991" i="1"/>
  <c r="T990" i="1"/>
  <c r="X992" i="1"/>
  <c r="T991" i="1"/>
  <c r="V992" i="1"/>
  <c r="T992" i="1"/>
  <c r="AK992" i="1"/>
  <c r="Z992" i="1"/>
  <c r="Z993" i="1"/>
  <c r="X993" i="1"/>
  <c r="V993" i="1"/>
  <c r="AK993" i="1"/>
  <c r="T993" i="1"/>
  <c r="Z994" i="1"/>
  <c r="X994" i="1"/>
  <c r="V994" i="1"/>
  <c r="AK994" i="1"/>
  <c r="T994" i="1"/>
  <c r="AK995" i="1"/>
  <c r="T995" i="1"/>
  <c r="Z995" i="1"/>
  <c r="X995" i="1"/>
  <c r="V995" i="1"/>
  <c r="V996" i="1"/>
  <c r="AK996" i="1"/>
  <c r="T996" i="1"/>
  <c r="Z996" i="1"/>
  <c r="X996" i="1"/>
  <c r="V997" i="1"/>
  <c r="AK997" i="1"/>
  <c r="T997" i="1"/>
  <c r="Z997" i="1"/>
  <c r="X997" i="1"/>
  <c r="X998" i="1"/>
  <c r="V998" i="1"/>
  <c r="AK998" i="1"/>
  <c r="Z998" i="1"/>
  <c r="T998" i="1"/>
  <c r="X999" i="1"/>
  <c r="V999" i="1"/>
  <c r="AK999" i="1"/>
  <c r="Z999" i="1"/>
  <c r="T999" i="1"/>
  <c r="Z1000" i="1"/>
  <c r="X1000" i="1"/>
  <c r="V1000" i="1"/>
  <c r="AK1000" i="1"/>
  <c r="T1000" i="1"/>
  <c r="T1001" i="1"/>
  <c r="X1001" i="1"/>
  <c r="Z1002" i="1"/>
  <c r="V1001" i="1"/>
  <c r="X1002" i="1"/>
  <c r="Z1001" i="1"/>
  <c r="AK1001" i="1"/>
  <c r="V1002" i="1"/>
  <c r="AK1002" i="1"/>
  <c r="AK1003" i="1"/>
  <c r="Z1003" i="1"/>
  <c r="T1002" i="1"/>
  <c r="X1003" i="1"/>
  <c r="V1003" i="1"/>
  <c r="V1004" i="1"/>
  <c r="AK1004" i="1"/>
  <c r="T1004" i="1"/>
  <c r="X1004" i="1"/>
  <c r="Z1004" i="1"/>
  <c r="T1003" i="1"/>
  <c r="X1006" i="1"/>
  <c r="Z1005" i="1"/>
  <c r="Z1006" i="1"/>
  <c r="AK1005" i="1"/>
  <c r="T1005" i="1"/>
  <c r="V1006" i="1"/>
  <c r="V1005" i="1"/>
  <c r="AK1006" i="1"/>
  <c r="X1005" i="1"/>
  <c r="T1006" i="1"/>
  <c r="X1007" i="1"/>
  <c r="V1007" i="1"/>
  <c r="AK1007" i="1"/>
  <c r="T1007" i="1"/>
  <c r="Z1007" i="1"/>
  <c r="Z1008" i="1"/>
  <c r="X1008" i="1"/>
  <c r="V1008" i="1"/>
  <c r="AK1008" i="1"/>
  <c r="T1008" i="1"/>
  <c r="V1009" i="1"/>
  <c r="Z1010" i="1"/>
  <c r="Z1009" i="1"/>
  <c r="X1010" i="1"/>
  <c r="AK1009" i="1"/>
  <c r="V1010" i="1"/>
  <c r="X1009" i="1"/>
  <c r="AK1010" i="1"/>
  <c r="T1009" i="1"/>
  <c r="AK1011" i="1"/>
  <c r="Z1011" i="1"/>
  <c r="X1011" i="1"/>
  <c r="V1011" i="1"/>
  <c r="T1010" i="1"/>
  <c r="V1012" i="1"/>
  <c r="T1011" i="1"/>
  <c r="AK1012" i="1"/>
  <c r="Z1012" i="1"/>
  <c r="X1012" i="1"/>
  <c r="AK1013" i="1"/>
  <c r="T1013" i="1"/>
  <c r="Z1013" i="1"/>
  <c r="X1013" i="1"/>
  <c r="V1013" i="1"/>
  <c r="T1012" i="1"/>
  <c r="V1014" i="1"/>
  <c r="Z1014" i="1"/>
  <c r="X1014" i="1"/>
  <c r="AK1014" i="1"/>
  <c r="T1014" i="1"/>
  <c r="X1015" i="1"/>
  <c r="Z1015" i="1"/>
  <c r="V1015" i="1"/>
  <c r="AK1015" i="1"/>
  <c r="T1015" i="1"/>
  <c r="X1016" i="1"/>
  <c r="V1016" i="1"/>
  <c r="AK1016" i="1"/>
  <c r="T1016" i="1"/>
  <c r="Z1016" i="1"/>
  <c r="T1017" i="1"/>
  <c r="Z1018" i="1"/>
  <c r="X1017" i="1"/>
  <c r="X1018" i="1"/>
  <c r="Z1017" i="1"/>
  <c r="V1017" i="1"/>
  <c r="V1018" i="1"/>
  <c r="AK1018" i="1"/>
  <c r="AK1017" i="1"/>
  <c r="AK1019" i="1"/>
  <c r="T1019" i="1"/>
  <c r="Z1019" i="1"/>
  <c r="T1018" i="1"/>
  <c r="X1019" i="1"/>
  <c r="V1019" i="1"/>
  <c r="V1020" i="1"/>
  <c r="AK1020" i="1"/>
  <c r="Z1020" i="1"/>
  <c r="X1020" i="1"/>
  <c r="T1020" i="1"/>
  <c r="V1021" i="1"/>
  <c r="AK1021" i="1"/>
  <c r="Z1021" i="1"/>
  <c r="X1021" i="1"/>
  <c r="X1022" i="1"/>
  <c r="V1022" i="1"/>
  <c r="AK1022" i="1"/>
  <c r="T1021" i="1"/>
  <c r="Z1022" i="1"/>
  <c r="X1023" i="1"/>
  <c r="V1023" i="1"/>
  <c r="AK1023" i="1"/>
  <c r="T1022" i="1"/>
  <c r="Z1023" i="1"/>
  <c r="T1023" i="1"/>
  <c r="T1025" i="1"/>
  <c r="T1024" i="1"/>
  <c r="Z1024" i="1"/>
  <c r="V1025" i="1"/>
  <c r="AK1024" i="1"/>
  <c r="Z1025" i="1"/>
  <c r="X1025" i="1"/>
  <c r="V1024" i="1"/>
  <c r="AK1025" i="1"/>
  <c r="X1024" i="1"/>
  <c r="X1026" i="1"/>
  <c r="Z1026" i="1"/>
  <c r="AK1026" i="1"/>
  <c r="V1026" i="1"/>
  <c r="T1026" i="1"/>
  <c r="Z1027" i="1"/>
  <c r="V1027" i="1"/>
  <c r="AK1027" i="1"/>
  <c r="X1027" i="1"/>
  <c r="T1028" i="1"/>
  <c r="T1027" i="1"/>
  <c r="Z1028" i="1"/>
  <c r="X1028" i="1"/>
  <c r="V1028" i="1"/>
  <c r="AK1028" i="1"/>
  <c r="AK1029" i="1"/>
  <c r="X1029" i="1"/>
  <c r="V1029" i="1"/>
  <c r="Z1029" i="1"/>
  <c r="V1030" i="1"/>
  <c r="AK1030" i="1"/>
  <c r="X1030" i="1"/>
  <c r="T1029" i="1"/>
  <c r="Z1030" i="1"/>
  <c r="X1031" i="1"/>
  <c r="V1031" i="1"/>
  <c r="T1030" i="1"/>
  <c r="AK1031" i="1"/>
  <c r="Z1031" i="1"/>
  <c r="T1031" i="1"/>
  <c r="T1032" i="1"/>
  <c r="AK1032" i="1"/>
  <c r="X1033" i="1"/>
  <c r="T1033" i="1"/>
  <c r="X1032" i="1"/>
  <c r="AK1033" i="1"/>
  <c r="V1032" i="1"/>
  <c r="Z1033" i="1"/>
  <c r="Z1032" i="1"/>
  <c r="V1033" i="1"/>
  <c r="T1034" i="1"/>
  <c r="V1034" i="1"/>
  <c r="X1034" i="1"/>
  <c r="Z1034" i="1"/>
  <c r="AK1034" i="1"/>
  <c r="Z1035" i="1"/>
  <c r="V1035" i="1"/>
  <c r="AK1035" i="1"/>
  <c r="T1035" i="1"/>
  <c r="X1035" i="1"/>
  <c r="T1036" i="1"/>
  <c r="Z1036" i="1"/>
  <c r="V1036" i="1"/>
  <c r="AK1036" i="1"/>
  <c r="X1036" i="1"/>
  <c r="X1037" i="1"/>
  <c r="V1037" i="1"/>
  <c r="Z1037" i="1"/>
  <c r="AK1037" i="1"/>
  <c r="T1037" i="1"/>
  <c r="V1038" i="1"/>
  <c r="AK1038" i="1"/>
  <c r="X1038" i="1"/>
  <c r="Z1038" i="1"/>
  <c r="V1039" i="1"/>
  <c r="T1038" i="1"/>
  <c r="AK1039" i="1"/>
  <c r="T1039" i="1"/>
  <c r="Z1039" i="1"/>
  <c r="X1039" i="1"/>
  <c r="T1040" i="1"/>
  <c r="X1040" i="1"/>
  <c r="V1040" i="1"/>
  <c r="AK1040" i="1"/>
  <c r="Z1040" i="1"/>
  <c r="X1041" i="1"/>
  <c r="V1041" i="1"/>
  <c r="T1041" i="1"/>
  <c r="Z1041" i="1"/>
  <c r="AK1041" i="1"/>
  <c r="T1042" i="1"/>
  <c r="Z1042" i="1"/>
  <c r="X1042" i="1"/>
  <c r="AK1042" i="1"/>
  <c r="V1042" i="1"/>
  <c r="Z1043" i="1"/>
  <c r="X1043" i="1"/>
  <c r="V1043" i="1"/>
  <c r="AK1043" i="1"/>
  <c r="T1043" i="1"/>
  <c r="AK1045" i="1"/>
  <c r="Z1044" i="1"/>
  <c r="X1044" i="1"/>
  <c r="T1045" i="1"/>
  <c r="V1044" i="1"/>
  <c r="V1045" i="1"/>
  <c r="Z1045" i="1"/>
  <c r="X1045" i="1"/>
  <c r="AK1044" i="1"/>
  <c r="T1044" i="1"/>
  <c r="V1047" i="1"/>
  <c r="V1046" i="1"/>
  <c r="AK1047" i="1"/>
  <c r="AK1046" i="1"/>
  <c r="T1046" i="1"/>
  <c r="Z1047" i="1"/>
  <c r="X1046" i="1"/>
  <c r="Z1046" i="1"/>
  <c r="X1047" i="1"/>
  <c r="T1047" i="1"/>
  <c r="X1048" i="1"/>
  <c r="T1048" i="1"/>
  <c r="V1048" i="1"/>
  <c r="Z1048" i="1"/>
  <c r="AK1048" i="1"/>
  <c r="X1049" i="1"/>
  <c r="AK1049" i="1"/>
  <c r="V1049" i="1"/>
  <c r="Z1049" i="1"/>
  <c r="V1050" i="1"/>
  <c r="Z1050" i="1"/>
  <c r="T1049" i="1"/>
  <c r="X1050" i="1"/>
  <c r="AK1050" i="1"/>
  <c r="T1050" i="1"/>
  <c r="Z1051" i="1"/>
  <c r="X1051" i="1"/>
  <c r="V1051" i="1"/>
  <c r="AK1051" i="1"/>
  <c r="T1051" i="1"/>
  <c r="T1052" i="1"/>
  <c r="X1052" i="1"/>
  <c r="Z1052" i="1"/>
  <c r="V1052" i="1"/>
  <c r="AK1052" i="1"/>
  <c r="Z1053" i="1"/>
  <c r="X1053" i="1"/>
  <c r="V1053" i="1"/>
  <c r="AK1053" i="1"/>
  <c r="T1053" i="1"/>
  <c r="V1054" i="1"/>
  <c r="AK1054" i="1"/>
  <c r="T1054" i="1"/>
  <c r="X1054" i="1"/>
  <c r="Z1054" i="1"/>
  <c r="V1055" i="1"/>
  <c r="AK1055" i="1"/>
  <c r="T1055" i="1"/>
  <c r="Z1055" i="1"/>
  <c r="X1055" i="1"/>
  <c r="X1056" i="1"/>
  <c r="V1056" i="1"/>
  <c r="AK1056" i="1"/>
  <c r="Z1056" i="1"/>
  <c r="T1056" i="1"/>
  <c r="X1057" i="1"/>
  <c r="V1057" i="1"/>
  <c r="AK1057" i="1"/>
  <c r="Z1057" i="1"/>
  <c r="Z1058" i="1"/>
  <c r="X1058" i="1"/>
  <c r="AK1058" i="1"/>
  <c r="T1058" i="1"/>
  <c r="T1057" i="1"/>
  <c r="V1058" i="1"/>
  <c r="T1059" i="1"/>
  <c r="X1059" i="1"/>
  <c r="V1059" i="1"/>
  <c r="AK1059" i="1"/>
  <c r="Z1059" i="1"/>
  <c r="T1060" i="1"/>
  <c r="Z1060" i="1"/>
  <c r="V1060" i="1"/>
  <c r="AK1060" i="1"/>
  <c r="X1060" i="1"/>
  <c r="AK1061" i="1"/>
  <c r="T1061" i="1"/>
  <c r="Z1061" i="1"/>
  <c r="X1061" i="1"/>
  <c r="V1061" i="1"/>
  <c r="V1063" i="1"/>
  <c r="T1062" i="1"/>
  <c r="AK1063" i="1"/>
  <c r="X1062" i="1"/>
  <c r="Z1062" i="1"/>
  <c r="Z1063" i="1"/>
  <c r="X1063" i="1"/>
  <c r="V1062" i="1"/>
  <c r="AK1062" i="1"/>
  <c r="T1063" i="1"/>
  <c r="X1065" i="1"/>
  <c r="V1065" i="1"/>
  <c r="T1064" i="1"/>
  <c r="X1064" i="1"/>
  <c r="T1065" i="1"/>
  <c r="AK1065" i="1"/>
  <c r="Z1065" i="1"/>
  <c r="V1064" i="1"/>
  <c r="AK1064" i="1"/>
  <c r="Z1064" i="1"/>
  <c r="Z1067" i="1"/>
  <c r="AK1066" i="1"/>
  <c r="T1066" i="1"/>
  <c r="X1067" i="1"/>
  <c r="V1066" i="1"/>
  <c r="X1066" i="1"/>
  <c r="V1067" i="1"/>
  <c r="AK1067" i="1"/>
  <c r="T1067" i="1"/>
  <c r="Z1066" i="1"/>
  <c r="Z1068" i="1"/>
  <c r="V1068" i="1"/>
  <c r="AK1068" i="1"/>
  <c r="X1068" i="1"/>
  <c r="X1069" i="1"/>
  <c r="V1069" i="1"/>
  <c r="AK1069" i="1"/>
  <c r="T1068" i="1"/>
  <c r="T1069" i="1"/>
  <c r="Z1069" i="1"/>
  <c r="V1070" i="1"/>
  <c r="AK1070" i="1"/>
  <c r="T1070" i="1"/>
  <c r="X1070" i="1"/>
  <c r="Z1070" i="1"/>
  <c r="V1071" i="1"/>
  <c r="AK1071" i="1"/>
  <c r="Z1071" i="1"/>
  <c r="T1071" i="1"/>
  <c r="X1071" i="1"/>
  <c r="X1073" i="1"/>
  <c r="AK1072" i="1"/>
  <c r="V1073" i="1"/>
  <c r="Z1072" i="1"/>
  <c r="T1073" i="1"/>
  <c r="Z1073" i="1"/>
  <c r="T1072" i="1"/>
  <c r="AK1073" i="1"/>
  <c r="X1072" i="1"/>
  <c r="V1072" i="1"/>
  <c r="X1074" i="1"/>
  <c r="AK1074" i="1"/>
  <c r="T1074" i="1"/>
  <c r="V1074" i="1"/>
  <c r="Z1074" i="1"/>
  <c r="X1076" i="1"/>
  <c r="AK1075" i="1"/>
  <c r="AK1076" i="1"/>
  <c r="T1076" i="1"/>
  <c r="Z1076" i="1"/>
  <c r="V1075" i="1"/>
  <c r="T1075" i="1"/>
  <c r="V1076" i="1"/>
  <c r="Z1075" i="1"/>
  <c r="X1075" i="1"/>
  <c r="AK1077" i="1"/>
  <c r="Z1077" i="1"/>
  <c r="X1077" i="1"/>
  <c r="V1077" i="1"/>
  <c r="T1077" i="1"/>
  <c r="V1078" i="1"/>
  <c r="Z1078" i="1"/>
  <c r="AK1078" i="1"/>
  <c r="T1078" i="1"/>
  <c r="X1078" i="1"/>
  <c r="AK1079" i="1"/>
  <c r="Z1079" i="1"/>
  <c r="T1079" i="1"/>
  <c r="X1079" i="1"/>
  <c r="V1079" i="1"/>
  <c r="Z1080" i="1"/>
  <c r="X1081" i="1"/>
  <c r="V1081" i="1"/>
  <c r="T1080" i="1"/>
  <c r="T1081" i="1"/>
  <c r="Z1081" i="1"/>
  <c r="X1080" i="1"/>
  <c r="AK1081" i="1"/>
  <c r="AK1080" i="1"/>
  <c r="V1080" i="1"/>
  <c r="Z1082" i="1"/>
  <c r="X1082" i="1"/>
  <c r="AK1082" i="1"/>
  <c r="V1082" i="1"/>
  <c r="T1082" i="1"/>
  <c r="Z1083" i="1"/>
  <c r="V1083" i="1"/>
  <c r="X1083" i="1"/>
  <c r="AK1083" i="1"/>
  <c r="T1083" i="1"/>
  <c r="Z1084" i="1"/>
  <c r="V1084" i="1"/>
  <c r="AK1084" i="1"/>
  <c r="X1084" i="1"/>
  <c r="AK1085" i="1"/>
  <c r="Z1085" i="1"/>
  <c r="X1085" i="1"/>
  <c r="V1085" i="1"/>
  <c r="T1084" i="1"/>
  <c r="Z1086" i="1"/>
  <c r="V1086" i="1"/>
  <c r="T1085" i="1"/>
  <c r="AK1086" i="1"/>
  <c r="T1086" i="1"/>
  <c r="X1086" i="1"/>
  <c r="V1087" i="1"/>
  <c r="AK1087" i="1"/>
  <c r="Z1087" i="1"/>
  <c r="X1087" i="1"/>
  <c r="T1087" i="1"/>
  <c r="AK1088" i="1"/>
  <c r="Z1088" i="1"/>
  <c r="Z1089" i="1"/>
  <c r="X1089" i="1"/>
  <c r="V1089" i="1"/>
  <c r="T1088" i="1"/>
  <c r="T1089" i="1"/>
  <c r="X1088" i="1"/>
  <c r="V1088" i="1"/>
  <c r="AK1089" i="1"/>
  <c r="X1090" i="1"/>
  <c r="V1090" i="1"/>
  <c r="AK1090" i="1"/>
  <c r="T1090" i="1"/>
  <c r="Z1090" i="1"/>
  <c r="T1092" i="1"/>
  <c r="Z1092" i="1"/>
  <c r="Z1091" i="1"/>
  <c r="V1092" i="1"/>
  <c r="AK1092" i="1"/>
  <c r="X1091" i="1"/>
  <c r="T1091" i="1"/>
  <c r="X1092" i="1"/>
  <c r="V1091" i="1"/>
  <c r="AK1091" i="1"/>
  <c r="AK1093" i="1"/>
  <c r="Z1093" i="1"/>
  <c r="X1093" i="1"/>
  <c r="V1093" i="1"/>
  <c r="V1094" i="1"/>
  <c r="AK1094" i="1"/>
  <c r="T1094" i="1"/>
  <c r="X1094" i="1"/>
  <c r="T1093" i="1"/>
  <c r="Z1094" i="1"/>
  <c r="V1095" i="1"/>
  <c r="X1095" i="1"/>
  <c r="AK1095" i="1"/>
  <c r="T1095" i="1"/>
  <c r="Z1095" i="1"/>
  <c r="X1096" i="1"/>
  <c r="X1097" i="1"/>
  <c r="V1096" i="1"/>
  <c r="V1097" i="1"/>
  <c r="AK1096" i="1"/>
  <c r="AK1097" i="1"/>
  <c r="T1097" i="1"/>
  <c r="Z1096" i="1"/>
  <c r="T1096" i="1"/>
  <c r="Z1097" i="1"/>
  <c r="T1098" i="1"/>
  <c r="Z1098" i="1"/>
  <c r="X1098" i="1"/>
  <c r="AK1098" i="1"/>
  <c r="V1098" i="1"/>
  <c r="Z1099" i="1"/>
  <c r="X1099" i="1"/>
  <c r="V1099" i="1"/>
  <c r="AK1099" i="1"/>
  <c r="T1099" i="1"/>
  <c r="Z1100" i="1"/>
  <c r="AK1100" i="1"/>
  <c r="V1100" i="1"/>
  <c r="X1100" i="1"/>
  <c r="T1100" i="1"/>
  <c r="V1102" i="1"/>
  <c r="V1101" i="1"/>
  <c r="AK1102" i="1"/>
  <c r="Z1101" i="1"/>
  <c r="X1102" i="1"/>
  <c r="AK1101" i="1"/>
  <c r="T1101" i="1"/>
  <c r="Z1102" i="1"/>
  <c r="X1101" i="1"/>
  <c r="T1102" i="1"/>
  <c r="X1103" i="1"/>
  <c r="V1103" i="1"/>
  <c r="AK1103" i="1"/>
  <c r="T1103" i="1"/>
  <c r="Z1103" i="1"/>
  <c r="AK1104" i="1"/>
  <c r="X1105" i="1"/>
  <c r="T1104" i="1"/>
  <c r="V1105" i="1"/>
  <c r="T1105" i="1"/>
  <c r="Z1105" i="1"/>
  <c r="X1104" i="1"/>
  <c r="V1104" i="1"/>
  <c r="AK1105" i="1"/>
  <c r="Z1104" i="1"/>
  <c r="X1106" i="1"/>
  <c r="AK1106" i="1"/>
  <c r="T1106" i="1"/>
  <c r="V1106" i="1"/>
  <c r="Z1106" i="1"/>
  <c r="Z1107" i="1"/>
  <c r="X1107" i="1"/>
  <c r="V1107" i="1"/>
  <c r="AK1107" i="1"/>
  <c r="T1107" i="1"/>
  <c r="Z1108" i="1"/>
  <c r="V1108" i="1"/>
  <c r="X1108" i="1"/>
  <c r="AK1108" i="1"/>
  <c r="AK1109" i="1"/>
  <c r="Z1109" i="1"/>
  <c r="T1108" i="1"/>
  <c r="X1109" i="1"/>
  <c r="V1109" i="1"/>
  <c r="T1109" i="1"/>
  <c r="V1110" i="1"/>
  <c r="AK1110" i="1"/>
  <c r="T1110" i="1"/>
  <c r="X1110" i="1"/>
  <c r="Z1110" i="1"/>
  <c r="V1111" i="1"/>
  <c r="AK1111" i="1"/>
  <c r="Z1111" i="1"/>
  <c r="X1111" i="1"/>
  <c r="T1111" i="1"/>
  <c r="X1112" i="1"/>
  <c r="T1112" i="1"/>
  <c r="Z1112" i="1"/>
  <c r="V1112" i="1"/>
  <c r="AK1112" i="1"/>
  <c r="X1113" i="1"/>
  <c r="V1113" i="1"/>
  <c r="T1113" i="1"/>
  <c r="Z1113" i="1"/>
  <c r="AK1113" i="1"/>
  <c r="T1114" i="1"/>
  <c r="V1114" i="1"/>
  <c r="X1114" i="1"/>
  <c r="AK1114" i="1"/>
  <c r="Z1114" i="1"/>
  <c r="X1115" i="1"/>
  <c r="V1115" i="1"/>
  <c r="AK1115" i="1"/>
  <c r="T1115" i="1"/>
  <c r="Z1115" i="1"/>
  <c r="Z1116" i="1"/>
  <c r="V1116" i="1"/>
  <c r="AK1116" i="1"/>
  <c r="X1116" i="1"/>
  <c r="T1117" i="1"/>
  <c r="V1117" i="1"/>
  <c r="Z1117" i="1"/>
  <c r="T1116" i="1"/>
  <c r="X1117" i="1"/>
  <c r="AK1117" i="1"/>
  <c r="V1119" i="1"/>
  <c r="T1118" i="1"/>
  <c r="AK1119" i="1"/>
  <c r="X1118" i="1"/>
  <c r="V1118" i="1"/>
  <c r="Z1118" i="1"/>
  <c r="Z1119" i="1"/>
  <c r="AK1118" i="1"/>
  <c r="X1119" i="1"/>
  <c r="T1119" i="1"/>
  <c r="X1120" i="1"/>
  <c r="V1120" i="1"/>
  <c r="AK1120" i="1"/>
  <c r="Z1120" i="1"/>
  <c r="T1120" i="1"/>
  <c r="X1121" i="1"/>
  <c r="V1121" i="1"/>
  <c r="T1121" i="1"/>
  <c r="AK1121" i="1"/>
  <c r="Z1121" i="1"/>
  <c r="X1122" i="1"/>
  <c r="V1122" i="1"/>
  <c r="Z1122" i="1"/>
  <c r="AK1122" i="1"/>
  <c r="T1122" i="1"/>
  <c r="X1123" i="1"/>
  <c r="Z1123" i="1"/>
  <c r="V1123" i="1"/>
  <c r="T1123" i="1"/>
  <c r="AK1123" i="1"/>
  <c r="Z1124" i="1"/>
  <c r="V1124" i="1"/>
  <c r="AK1124" i="1"/>
  <c r="X1124" i="1"/>
  <c r="X1125" i="1"/>
  <c r="Z1125" i="1"/>
  <c r="V1125" i="1"/>
  <c r="AK1125" i="1"/>
  <c r="T1124" i="1"/>
  <c r="T1125" i="1"/>
  <c r="V1126" i="1"/>
  <c r="AK1126" i="1"/>
  <c r="T1126" i="1"/>
  <c r="X1126" i="1"/>
  <c r="Z1126" i="1"/>
  <c r="X1127" i="1"/>
  <c r="V1127" i="1"/>
  <c r="Z1127" i="1"/>
  <c r="AK1127" i="1"/>
  <c r="T1127" i="1"/>
  <c r="AK1128" i="1"/>
  <c r="X1128" i="1"/>
  <c r="Z1128" i="1"/>
  <c r="T1128" i="1"/>
  <c r="V1128" i="1"/>
  <c r="X1129" i="1"/>
  <c r="V1129" i="1"/>
  <c r="T1129" i="1"/>
  <c r="AK1129" i="1"/>
  <c r="Z1129" i="1"/>
  <c r="Z1130" i="1"/>
  <c r="X1130" i="1"/>
  <c r="AK1130" i="1"/>
  <c r="T1130" i="1"/>
  <c r="V1130" i="1"/>
  <c r="Z1131" i="1"/>
  <c r="X1131" i="1"/>
  <c r="V1131" i="1"/>
  <c r="AK1131" i="1"/>
  <c r="Z1132" i="1"/>
  <c r="V1132" i="1"/>
  <c r="AK1132" i="1"/>
  <c r="X1132" i="1"/>
  <c r="T1131" i="1"/>
  <c r="AK1133" i="1"/>
  <c r="Z1133" i="1"/>
  <c r="T1132" i="1"/>
  <c r="X1133" i="1"/>
  <c r="V1133" i="1"/>
  <c r="V1134" i="1"/>
  <c r="AK1134" i="1"/>
  <c r="T1133" i="1"/>
  <c r="T1134" i="1"/>
  <c r="X1134" i="1"/>
  <c r="Z1134" i="1"/>
  <c r="V1135" i="1"/>
  <c r="AK1135" i="1"/>
  <c r="T1135" i="1"/>
  <c r="Z1135" i="1"/>
  <c r="X1135" i="1"/>
  <c r="V1137" i="1"/>
  <c r="T1137" i="1"/>
  <c r="T1136" i="1"/>
  <c r="X1136" i="1"/>
  <c r="Z1137" i="1"/>
  <c r="AK1136" i="1"/>
  <c r="AK1137" i="1"/>
  <c r="V1136" i="1"/>
  <c r="X1137" i="1"/>
  <c r="Z1136" i="1"/>
  <c r="Z1138" i="1"/>
  <c r="V1138" i="1"/>
  <c r="X1138" i="1"/>
  <c r="AK1138" i="1"/>
  <c r="Z1139" i="1"/>
  <c r="X1139" i="1"/>
  <c r="V1139" i="1"/>
  <c r="AK1139" i="1"/>
  <c r="T1138" i="1"/>
  <c r="T1139" i="1"/>
  <c r="Z1140" i="1"/>
  <c r="V1140" i="1"/>
  <c r="X1140" i="1"/>
  <c r="AK1140" i="1"/>
  <c r="T1140" i="1"/>
  <c r="AK1141" i="1"/>
  <c r="Z1141" i="1"/>
  <c r="X1141" i="1"/>
  <c r="V1141" i="1"/>
  <c r="T1141" i="1"/>
  <c r="V1143" i="1"/>
  <c r="X1142" i="1"/>
  <c r="AK1143" i="1"/>
  <c r="Z1142" i="1"/>
  <c r="AK1142" i="1"/>
  <c r="Z1143" i="1"/>
  <c r="X1143" i="1"/>
  <c r="V1142" i="1"/>
  <c r="T1142" i="1"/>
  <c r="X1144" i="1"/>
  <c r="V1144" i="1"/>
  <c r="AK1144" i="1"/>
  <c r="Z1144" i="1"/>
  <c r="T1143" i="1"/>
  <c r="Z1145" i="1"/>
  <c r="T1144" i="1"/>
  <c r="T1145" i="1"/>
  <c r="AK1145" i="1"/>
  <c r="X1145" i="1"/>
  <c r="V1145" i="1"/>
  <c r="X1147" i="1"/>
  <c r="Z1146" i="1"/>
  <c r="T1146" i="1"/>
  <c r="V1147" i="1"/>
  <c r="AK1147" i="1"/>
  <c r="Z1147" i="1"/>
  <c r="X1146" i="1"/>
  <c r="T1147" i="1"/>
  <c r="V1146" i="1"/>
  <c r="AK1146" i="1"/>
  <c r="X1149" i="1"/>
  <c r="X1148" i="1"/>
  <c r="V1149" i="1"/>
  <c r="V1148" i="1"/>
  <c r="Z1148" i="1"/>
  <c r="T1149" i="1"/>
  <c r="AK1148" i="1"/>
  <c r="Z1149" i="1"/>
  <c r="AK1149" i="1"/>
  <c r="T1148" i="1"/>
  <c r="X1150" i="1"/>
  <c r="AK1150" i="1"/>
  <c r="T1150" i="1"/>
  <c r="V1150" i="1"/>
  <c r="Z1150" i="1"/>
  <c r="Z1151" i="1"/>
  <c r="X1151" i="1"/>
  <c r="V1151" i="1"/>
  <c r="AK1151" i="1"/>
  <c r="T1151" i="1"/>
  <c r="Z1152" i="1"/>
  <c r="V1152" i="1"/>
  <c r="AK1152" i="1"/>
  <c r="X1152" i="1"/>
  <c r="T1152" i="1"/>
  <c r="AK1153" i="1"/>
  <c r="Z1153" i="1"/>
  <c r="X1153" i="1"/>
  <c r="V1153" i="1"/>
  <c r="T1153" i="1"/>
  <c r="V1154" i="1"/>
  <c r="AK1154" i="1"/>
  <c r="T1154" i="1"/>
  <c r="X1154" i="1"/>
  <c r="Z1154" i="1"/>
  <c r="V1155" i="1"/>
  <c r="AK1155" i="1"/>
  <c r="Z1155" i="1"/>
  <c r="X1155" i="1"/>
  <c r="T1155" i="1"/>
  <c r="T1157" i="1"/>
  <c r="AK1157" i="1"/>
  <c r="T1156" i="1"/>
  <c r="Z1157" i="1"/>
  <c r="X1156" i="1"/>
  <c r="V1156" i="1"/>
  <c r="Z1156" i="1"/>
  <c r="X1157" i="1"/>
  <c r="AK1156" i="1"/>
  <c r="V1157" i="1"/>
  <c r="X1158" i="1"/>
  <c r="AK1158" i="1"/>
  <c r="T1158" i="1"/>
  <c r="V1158" i="1"/>
  <c r="Z1158" i="1"/>
  <c r="T1160" i="1"/>
  <c r="Z1159" i="1"/>
  <c r="Z1160" i="1"/>
  <c r="X1159" i="1"/>
  <c r="V1160" i="1"/>
  <c r="V1159" i="1"/>
  <c r="AK1160" i="1"/>
  <c r="AK1159" i="1"/>
  <c r="X1160" i="1"/>
  <c r="T1159" i="1"/>
  <c r="AK1161" i="1"/>
  <c r="T1161" i="1"/>
  <c r="V1161" i="1"/>
  <c r="Z1161" i="1"/>
  <c r="X1161" i="1"/>
  <c r="V1162" i="1"/>
  <c r="AK1162" i="1"/>
  <c r="X1162" i="1"/>
  <c r="Z1162" i="1"/>
  <c r="V1163" i="1"/>
  <c r="AK1163" i="1"/>
  <c r="Z1163" i="1"/>
  <c r="T1162" i="1"/>
  <c r="X1163" i="1"/>
  <c r="T1163" i="1"/>
  <c r="X1165" i="1"/>
  <c r="V1165" i="1"/>
  <c r="X1164" i="1"/>
  <c r="T1165" i="1"/>
  <c r="V1164" i="1"/>
  <c r="AK1164" i="1"/>
  <c r="AK1165" i="1"/>
  <c r="Z1164" i="1"/>
  <c r="Z1165" i="1"/>
  <c r="T1164" i="1"/>
  <c r="Z1166" i="1"/>
  <c r="X1166" i="1"/>
  <c r="AK1166" i="1"/>
  <c r="V1166" i="1"/>
  <c r="T1166" i="1"/>
  <c r="Z1168" i="1"/>
  <c r="X1167" i="1"/>
  <c r="V1167" i="1"/>
  <c r="AK1167" i="1"/>
  <c r="V1168" i="1"/>
  <c r="Z1167" i="1"/>
  <c r="AK1168" i="1"/>
  <c r="T1167" i="1"/>
  <c r="X1168" i="1"/>
  <c r="T1168" i="1"/>
  <c r="X1169" i="1"/>
  <c r="V1169" i="1"/>
  <c r="AK1169" i="1"/>
  <c r="T1169" i="1"/>
  <c r="Z1169" i="1"/>
  <c r="AK1170" i="1"/>
  <c r="V1170" i="1"/>
  <c r="V1171" i="1"/>
  <c r="T1170" i="1"/>
  <c r="AK1171" i="1"/>
  <c r="Z1170" i="1"/>
  <c r="T1171" i="1"/>
  <c r="Z1171" i="1"/>
  <c r="X1170" i="1"/>
  <c r="X1171" i="1"/>
  <c r="X1172" i="1"/>
  <c r="V1172" i="1"/>
  <c r="AK1172" i="1"/>
  <c r="Z1172" i="1"/>
  <c r="X1173" i="1"/>
  <c r="V1173" i="1"/>
  <c r="AK1173" i="1"/>
  <c r="Z1173" i="1"/>
  <c r="T1172" i="1"/>
  <c r="T1173" i="1"/>
  <c r="X1174" i="1"/>
  <c r="V1174" i="1"/>
  <c r="AK1174" i="1"/>
  <c r="T1174" i="1"/>
  <c r="Z1174" i="1"/>
  <c r="AK1175" i="1"/>
  <c r="T1175" i="1"/>
  <c r="Z1175" i="1"/>
  <c r="X1175" i="1"/>
  <c r="V1175" i="1"/>
  <c r="Z1176" i="1"/>
  <c r="AK1176" i="1"/>
  <c r="X1176" i="1"/>
  <c r="V1176" i="1"/>
  <c r="T1177" i="1"/>
  <c r="AK1177" i="1"/>
  <c r="Z1177" i="1"/>
  <c r="T1176" i="1"/>
  <c r="X1177" i="1"/>
  <c r="V1177" i="1"/>
  <c r="V1178" i="1"/>
  <c r="AK1178" i="1"/>
  <c r="Z1178" i="1"/>
  <c r="X1178" i="1"/>
  <c r="T1179" i="1"/>
  <c r="Z1179" i="1"/>
  <c r="X1179" i="1"/>
  <c r="T1178" i="1"/>
  <c r="V1179" i="1"/>
  <c r="AK1179" i="1"/>
  <c r="V1180" i="1"/>
  <c r="AK1180" i="1"/>
  <c r="Z1180" i="1"/>
  <c r="X1180" i="1"/>
  <c r="V1181" i="1"/>
  <c r="AK1181" i="1"/>
  <c r="T1180" i="1"/>
  <c r="Z1181" i="1"/>
  <c r="X1181" i="1"/>
  <c r="V1182" i="1"/>
  <c r="AK1182" i="1"/>
  <c r="T1181" i="1"/>
  <c r="T1182" i="1"/>
  <c r="Z1182" i="1"/>
  <c r="X1182" i="1"/>
  <c r="V1184" i="1"/>
  <c r="T1183" i="1"/>
  <c r="X1183" i="1"/>
  <c r="AK1184" i="1"/>
  <c r="Z1183" i="1"/>
  <c r="T1184" i="1"/>
  <c r="Z1184" i="1"/>
  <c r="AK1183" i="1"/>
  <c r="X1184" i="1"/>
  <c r="V1183" i="1"/>
  <c r="X1185" i="1"/>
  <c r="V1185" i="1"/>
  <c r="AK1185" i="1"/>
  <c r="T1185" i="1"/>
  <c r="Z1185" i="1"/>
  <c r="X1186" i="1"/>
  <c r="V1186" i="1"/>
  <c r="AK1186" i="1"/>
  <c r="Z1186" i="1"/>
  <c r="X1187" i="1"/>
  <c r="T1186" i="1"/>
  <c r="V1187" i="1"/>
  <c r="AK1187" i="1"/>
  <c r="T1187" i="1"/>
  <c r="Z1187" i="1"/>
  <c r="Z1189" i="1"/>
  <c r="X1188" i="1"/>
  <c r="V1188" i="1"/>
  <c r="Z1188" i="1"/>
  <c r="X1189" i="1"/>
  <c r="AK1188" i="1"/>
  <c r="V1189" i="1"/>
  <c r="T1188" i="1"/>
  <c r="AK1189" i="1"/>
  <c r="AK1190" i="1"/>
  <c r="T1189" i="1"/>
  <c r="Z1190" i="1"/>
  <c r="X1190" i="1"/>
  <c r="V1190" i="1"/>
  <c r="V1191" i="1"/>
  <c r="AK1191" i="1"/>
  <c r="T1190" i="1"/>
  <c r="Z1191" i="1"/>
  <c r="X1191" i="1"/>
  <c r="T1191" i="1"/>
  <c r="T1192" i="1"/>
  <c r="AK1192" i="1"/>
  <c r="Z1192" i="1"/>
  <c r="X1192" i="1"/>
  <c r="V1192" i="1"/>
  <c r="X1193" i="1"/>
  <c r="V1193" i="1"/>
  <c r="AK1193" i="1"/>
  <c r="Z1193" i="1"/>
  <c r="T1193" i="1"/>
  <c r="X1194" i="1"/>
  <c r="V1194" i="1"/>
  <c r="AK1194" i="1"/>
  <c r="T1194" i="1"/>
  <c r="Z1194" i="1"/>
  <c r="AK1195" i="1"/>
  <c r="Z1195" i="1"/>
  <c r="X1195" i="1"/>
  <c r="V1195" i="1"/>
  <c r="T1195" i="1"/>
  <c r="T1197" i="1"/>
  <c r="Z1197" i="1"/>
  <c r="Z1196" i="1"/>
  <c r="X1197" i="1"/>
  <c r="X1196" i="1"/>
  <c r="V1197" i="1"/>
  <c r="V1196" i="1"/>
  <c r="AK1197" i="1"/>
  <c r="AK1196" i="1"/>
  <c r="T1196" i="1"/>
  <c r="AK1198" i="1"/>
  <c r="Z1198" i="1"/>
  <c r="X1198" i="1"/>
  <c r="V1198" i="1"/>
  <c r="T1198" i="1"/>
  <c r="V1200" i="1"/>
  <c r="AK1200" i="1"/>
  <c r="X1199" i="1"/>
  <c r="Z1200" i="1"/>
  <c r="V1199" i="1"/>
  <c r="T1200" i="1"/>
  <c r="AK1199" i="1"/>
  <c r="X1200" i="1"/>
  <c r="T1199" i="1"/>
  <c r="Z1199" i="1"/>
  <c r="X1201" i="1"/>
  <c r="V1201" i="1"/>
  <c r="AK1201" i="1"/>
  <c r="Z1201" i="1"/>
  <c r="T1201" i="1"/>
  <c r="X1202" i="1"/>
  <c r="V1202" i="1"/>
  <c r="AK1202" i="1"/>
  <c r="T1202" i="1"/>
  <c r="Z1202" i="1"/>
  <c r="Z1203" i="1"/>
  <c r="X1203" i="1"/>
  <c r="V1203" i="1"/>
  <c r="AK1203" i="1"/>
  <c r="T1203" i="1"/>
  <c r="Z1204" i="1"/>
  <c r="X1204" i="1"/>
  <c r="V1204" i="1"/>
  <c r="AK1204" i="1"/>
  <c r="AK1205" i="1"/>
  <c r="T1204" i="1"/>
  <c r="Z1205" i="1"/>
  <c r="T1205" i="1"/>
  <c r="V1205" i="1"/>
  <c r="X1205" i="1"/>
  <c r="AK1206" i="1"/>
  <c r="Z1206" i="1"/>
  <c r="X1206" i="1"/>
  <c r="V1206" i="1"/>
  <c r="X1207" i="1"/>
  <c r="T1206" i="1"/>
  <c r="V1207" i="1"/>
  <c r="AK1207" i="1"/>
  <c r="T1207" i="1"/>
  <c r="Z1207" i="1"/>
  <c r="V1208" i="1"/>
  <c r="AK1208" i="1"/>
  <c r="Z1208" i="1"/>
  <c r="X1208" i="1"/>
  <c r="T1208" i="1"/>
  <c r="X1210" i="1"/>
  <c r="AK1209" i="1"/>
  <c r="V1210" i="1"/>
  <c r="T1209" i="1"/>
  <c r="AK1210" i="1"/>
  <c r="Z1209" i="1"/>
  <c r="Z1210" i="1"/>
  <c r="X1209" i="1"/>
  <c r="V1209" i="1"/>
  <c r="Z1211" i="1"/>
  <c r="X1211" i="1"/>
  <c r="T1210" i="1"/>
  <c r="V1211" i="1"/>
  <c r="T1211" i="1"/>
  <c r="AK1211" i="1"/>
  <c r="AK1212" i="1"/>
  <c r="T1212" i="1"/>
  <c r="Z1212" i="1"/>
  <c r="V1212" i="1"/>
  <c r="X1212" i="1"/>
  <c r="Z1213" i="1"/>
  <c r="X1213" i="1"/>
  <c r="V1213" i="1"/>
  <c r="AK1213" i="1"/>
  <c r="AK1214" i="1"/>
  <c r="T1213" i="1"/>
  <c r="T1214" i="1"/>
  <c r="Z1214" i="1"/>
  <c r="X1214" i="1"/>
  <c r="V1214" i="1"/>
  <c r="V1215" i="1"/>
  <c r="AK1215" i="1"/>
  <c r="Z1215" i="1"/>
  <c r="X1215" i="1"/>
  <c r="T1215" i="1"/>
  <c r="V1216" i="1"/>
  <c r="X1216" i="1"/>
  <c r="AK1216" i="1"/>
  <c r="Z1216" i="1"/>
  <c r="X1217" i="1"/>
  <c r="V1217" i="1"/>
  <c r="AK1217" i="1"/>
  <c r="Z1217" i="1"/>
  <c r="T1216" i="1"/>
  <c r="X1218" i="1"/>
  <c r="V1218" i="1"/>
  <c r="AK1218" i="1"/>
  <c r="T1218" i="1"/>
  <c r="Z1218" i="1"/>
  <c r="T1217" i="1"/>
  <c r="Z1219" i="1"/>
  <c r="X1219" i="1"/>
  <c r="V1219" i="1"/>
  <c r="AK1219" i="1"/>
  <c r="T1219" i="1"/>
  <c r="Z1220" i="1"/>
  <c r="X1220" i="1"/>
  <c r="V1220" i="1"/>
  <c r="AK1220" i="1"/>
  <c r="T1220" i="1"/>
  <c r="X1221" i="1"/>
  <c r="V1221" i="1"/>
  <c r="AK1221" i="1"/>
  <c r="Z1221" i="1"/>
  <c r="T1221" i="1"/>
  <c r="AK1222" i="1"/>
  <c r="Z1222" i="1"/>
  <c r="X1222" i="1"/>
  <c r="V1222" i="1"/>
  <c r="AK1223" i="1"/>
  <c r="T1222" i="1"/>
  <c r="T1223" i="1"/>
  <c r="X1223" i="1"/>
  <c r="Z1223" i="1"/>
  <c r="V1223" i="1"/>
  <c r="V1224" i="1"/>
  <c r="AK1224" i="1"/>
  <c r="X1224" i="1"/>
  <c r="Z1224" i="1"/>
  <c r="X1225" i="1"/>
  <c r="V1225" i="1"/>
  <c r="T1224" i="1"/>
  <c r="AK1225" i="1"/>
  <c r="T1225" i="1"/>
  <c r="Z1225" i="1"/>
  <c r="X1226" i="1"/>
  <c r="V1226" i="1"/>
  <c r="AK1226" i="1"/>
  <c r="Z1226" i="1"/>
  <c r="T1226" i="1"/>
  <c r="Z1227" i="1"/>
  <c r="T1227" i="1"/>
  <c r="X1227" i="1"/>
  <c r="V1227" i="1"/>
  <c r="AK1227" i="1"/>
  <c r="AK1228" i="1"/>
  <c r="Z1229" i="1"/>
  <c r="T1228" i="1"/>
  <c r="X1229" i="1"/>
  <c r="V1228" i="1"/>
  <c r="V1229" i="1"/>
  <c r="AK1229" i="1"/>
  <c r="Z1228" i="1"/>
  <c r="X1228" i="1"/>
  <c r="T1229" i="1"/>
  <c r="AK1230" i="1"/>
  <c r="Z1230" i="1"/>
  <c r="X1230" i="1"/>
  <c r="V1230" i="1"/>
  <c r="V1231" i="1"/>
  <c r="AK1231" i="1"/>
  <c r="T1231" i="1"/>
  <c r="Z1231" i="1"/>
  <c r="T1230" i="1"/>
  <c r="X1231" i="1"/>
  <c r="V1232" i="1"/>
  <c r="AK1232" i="1"/>
  <c r="Z1232" i="1"/>
  <c r="X1232" i="1"/>
  <c r="X1233" i="1"/>
  <c r="V1233" i="1"/>
  <c r="AK1233" i="1"/>
  <c r="T1232" i="1"/>
  <c r="T1233" i="1"/>
  <c r="Z1233" i="1"/>
  <c r="V1234" i="1"/>
  <c r="X1234" i="1"/>
  <c r="Z1234" i="1"/>
  <c r="AK1234" i="1"/>
  <c r="T1234" i="1"/>
  <c r="Z1236" i="1"/>
  <c r="V1235" i="1"/>
  <c r="AK1235" i="1"/>
  <c r="X1235" i="1"/>
  <c r="X1236" i="1"/>
  <c r="T1235" i="1"/>
  <c r="V1236" i="1"/>
  <c r="AK1236" i="1"/>
  <c r="Z1235" i="1"/>
  <c r="Z1237" i="1"/>
  <c r="T1236" i="1"/>
  <c r="X1237" i="1"/>
  <c r="V1237" i="1"/>
  <c r="AK1237" i="1"/>
  <c r="AK1238" i="1"/>
  <c r="Z1238" i="1"/>
  <c r="X1238" i="1"/>
  <c r="V1238" i="1"/>
  <c r="T1237" i="1"/>
  <c r="V1239" i="1"/>
  <c r="AK1239" i="1"/>
  <c r="T1238" i="1"/>
  <c r="Z1239" i="1"/>
  <c r="X1239" i="1"/>
  <c r="T1239" i="1"/>
  <c r="X1241" i="1"/>
  <c r="Z1241" i="1"/>
  <c r="V1241" i="1"/>
  <c r="V1240" i="1"/>
  <c r="AK1241" i="1"/>
  <c r="AK1240" i="1"/>
  <c r="T1240" i="1"/>
  <c r="X1240" i="1"/>
  <c r="Z1240" i="1"/>
  <c r="X1242" i="1"/>
  <c r="T1241" i="1"/>
  <c r="V1242" i="1"/>
  <c r="AK1242" i="1"/>
  <c r="T1242" i="1"/>
  <c r="Z1242" i="1"/>
  <c r="T1243" i="1"/>
  <c r="Z1243" i="1"/>
  <c r="AK1243" i="1"/>
  <c r="X1243" i="1"/>
  <c r="V1243" i="1"/>
  <c r="Z1244" i="1"/>
  <c r="X1244" i="1"/>
  <c r="V1244" i="1"/>
  <c r="AK1244" i="1"/>
  <c r="T1244" i="1"/>
  <c r="Z1245" i="1"/>
  <c r="X1245" i="1"/>
  <c r="V1245" i="1"/>
  <c r="AK1245" i="1"/>
  <c r="AK1246" i="1"/>
  <c r="T1246" i="1"/>
  <c r="Z1246" i="1"/>
  <c r="X1246" i="1"/>
  <c r="T1245" i="1"/>
  <c r="V1246" i="1"/>
  <c r="AK1247" i="1"/>
  <c r="X1247" i="1"/>
  <c r="T1247" i="1"/>
  <c r="V1247" i="1"/>
  <c r="Z1247" i="1"/>
  <c r="X1249" i="1"/>
  <c r="Z1248" i="1"/>
  <c r="V1248" i="1"/>
  <c r="V1249" i="1"/>
  <c r="T1248" i="1"/>
  <c r="AK1249" i="1"/>
  <c r="X1248" i="1"/>
  <c r="AK1248" i="1"/>
  <c r="Z1249" i="1"/>
  <c r="X1250" i="1"/>
  <c r="V1250" i="1"/>
  <c r="AK1250" i="1"/>
  <c r="Z1250" i="1"/>
  <c r="T1249" i="1"/>
  <c r="Z1251" i="1"/>
  <c r="X1251" i="1"/>
  <c r="V1251" i="1"/>
  <c r="AK1251" i="1"/>
  <c r="T1250" i="1"/>
  <c r="Z1252" i="1"/>
  <c r="X1252" i="1"/>
  <c r="V1252" i="1"/>
  <c r="AK1252" i="1"/>
  <c r="T1251" i="1"/>
  <c r="T1252" i="1"/>
  <c r="Z1253" i="1"/>
  <c r="X1253" i="1"/>
  <c r="V1253" i="1"/>
  <c r="AK1253" i="1"/>
  <c r="AK1254" i="1"/>
  <c r="Z1254" i="1"/>
  <c r="T1253" i="1"/>
  <c r="X1254" i="1"/>
  <c r="V1254" i="1"/>
  <c r="AK1255" i="1"/>
  <c r="T1255" i="1"/>
  <c r="Z1255" i="1"/>
  <c r="T1254" i="1"/>
  <c r="V1255" i="1"/>
  <c r="X1255" i="1"/>
  <c r="V1256" i="1"/>
  <c r="X1257" i="1"/>
  <c r="Z1257" i="1"/>
  <c r="AK1256" i="1"/>
  <c r="V1257" i="1"/>
  <c r="T1256" i="1"/>
  <c r="AK1257" i="1"/>
  <c r="Z1256" i="1"/>
  <c r="T1257" i="1"/>
  <c r="X1256" i="1"/>
  <c r="X1258" i="1"/>
  <c r="V1258" i="1"/>
  <c r="AK1258" i="1"/>
  <c r="T1258" i="1"/>
  <c r="Z1258" i="1"/>
  <c r="Z1259" i="1"/>
  <c r="X1259" i="1"/>
  <c r="V1259" i="1"/>
  <c r="AK1259" i="1"/>
  <c r="T1259" i="1"/>
  <c r="X1260" i="1"/>
  <c r="Z1260" i="1"/>
  <c r="V1260" i="1"/>
  <c r="AK1260" i="1"/>
  <c r="T1260" i="1"/>
  <c r="T1261" i="1"/>
  <c r="Z1261" i="1"/>
  <c r="X1261" i="1"/>
  <c r="V1261" i="1"/>
  <c r="AK1261" i="1"/>
  <c r="AK1262" i="1"/>
  <c r="Z1262" i="1"/>
  <c r="X1262" i="1"/>
  <c r="V1262" i="1"/>
  <c r="V1263" i="1"/>
  <c r="AK1263" i="1"/>
  <c r="T1263" i="1"/>
  <c r="Z1263" i="1"/>
  <c r="X1263" i="1"/>
  <c r="T1262" i="1"/>
  <c r="V1264" i="1"/>
  <c r="AK1264" i="1"/>
  <c r="Z1264" i="1"/>
  <c r="X1264" i="1"/>
  <c r="T1264" i="1"/>
  <c r="X1265" i="1"/>
  <c r="V1265" i="1"/>
  <c r="AK1265" i="1"/>
  <c r="Z1265" i="1"/>
  <c r="AK1266" i="1"/>
  <c r="T1266" i="1"/>
  <c r="Z1266" i="1"/>
  <c r="V1266" i="1"/>
  <c r="T1265" i="1"/>
  <c r="X1266" i="1"/>
  <c r="Z1267" i="1"/>
  <c r="X1267" i="1"/>
  <c r="V1267" i="1"/>
  <c r="AK1267" i="1"/>
  <c r="Z1268" i="1"/>
  <c r="X1268" i="1"/>
  <c r="T1267" i="1"/>
  <c r="V1268" i="1"/>
  <c r="AK1268" i="1"/>
  <c r="Z1269" i="1"/>
  <c r="X1269" i="1"/>
  <c r="V1269" i="1"/>
  <c r="AK1269" i="1"/>
  <c r="T1268" i="1"/>
  <c r="AK1270" i="1"/>
  <c r="Z1270" i="1"/>
  <c r="X1270" i="1"/>
  <c r="V1270" i="1"/>
  <c r="T1269" i="1"/>
  <c r="V1271" i="1"/>
  <c r="AK1271" i="1"/>
  <c r="Z1271" i="1"/>
  <c r="X1271" i="1"/>
  <c r="T1270" i="1"/>
  <c r="V1272" i="1"/>
  <c r="AK1272" i="1"/>
  <c r="Z1272" i="1"/>
  <c r="X1272" i="1"/>
  <c r="T1271" i="1"/>
  <c r="X1273" i="1"/>
  <c r="V1273" i="1"/>
  <c r="AK1273" i="1"/>
  <c r="Z1273" i="1"/>
  <c r="T1272" i="1"/>
  <c r="T1273" i="1"/>
  <c r="V1274" i="1"/>
  <c r="X1274" i="1"/>
  <c r="AK1274" i="1"/>
  <c r="Z1274" i="1"/>
  <c r="T1274" i="1"/>
  <c r="Z1275" i="1"/>
  <c r="X1275" i="1"/>
  <c r="V1275" i="1"/>
  <c r="AK1275" i="1"/>
  <c r="T1276" i="1"/>
  <c r="T1275" i="1"/>
  <c r="Z1276" i="1"/>
  <c r="X1276" i="1"/>
  <c r="V1276" i="1"/>
  <c r="AK1276" i="1"/>
  <c r="T1277" i="1"/>
  <c r="Z1277" i="1"/>
  <c r="X1277" i="1"/>
  <c r="V1277" i="1"/>
  <c r="AK1277" i="1"/>
  <c r="AK1278" i="1"/>
  <c r="Z1278" i="1"/>
  <c r="X1278" i="1"/>
  <c r="V1278" i="1"/>
  <c r="V1279" i="1"/>
  <c r="T1278" i="1"/>
  <c r="AK1279" i="1"/>
  <c r="T1279" i="1"/>
  <c r="Z1279" i="1"/>
  <c r="X1279" i="1"/>
  <c r="V1280" i="1"/>
  <c r="AK1280" i="1"/>
  <c r="Z1280" i="1"/>
  <c r="X1280" i="1"/>
  <c r="V1281" i="1"/>
  <c r="AK1281" i="1"/>
  <c r="T1281" i="1"/>
  <c r="Z1281" i="1"/>
  <c r="X1281" i="1"/>
  <c r="T1280" i="1"/>
  <c r="X1282" i="1"/>
  <c r="V1282" i="1"/>
  <c r="AK1282" i="1"/>
  <c r="Z1282" i="1"/>
  <c r="T1282" i="1"/>
  <c r="Z1283" i="1"/>
  <c r="X1283" i="1"/>
  <c r="V1283" i="1"/>
  <c r="AK1283" i="1"/>
  <c r="T1283" i="1"/>
  <c r="AK1284" i="1"/>
  <c r="T1284" i="1"/>
  <c r="Z1284" i="1"/>
  <c r="T1285" i="1"/>
  <c r="X1284" i="1"/>
  <c r="V1284" i="1"/>
  <c r="Z1285" i="1"/>
  <c r="X1285" i="1"/>
  <c r="V1285" i="1"/>
  <c r="AK1285" i="1"/>
  <c r="AK1286" i="1"/>
  <c r="T1286" i="1"/>
  <c r="Z1286" i="1"/>
  <c r="X1286" i="1"/>
  <c r="V1286" i="1"/>
  <c r="V1288" i="1"/>
  <c r="Z1287" i="1"/>
  <c r="AK1287" i="1"/>
  <c r="AK1288" i="1"/>
  <c r="T1287" i="1"/>
  <c r="X1287" i="1"/>
  <c r="Z1288" i="1"/>
  <c r="X1288" i="1"/>
  <c r="V1287" i="1"/>
  <c r="X1289" i="1"/>
  <c r="T1288" i="1"/>
  <c r="V1289" i="1"/>
  <c r="AK1289" i="1"/>
  <c r="Z1289" i="1"/>
  <c r="AK1290" i="1"/>
  <c r="V1290" i="1"/>
  <c r="T1290" i="1"/>
  <c r="T1289" i="1"/>
  <c r="Z1290" i="1"/>
  <c r="X1290" i="1"/>
  <c r="X1291" i="1"/>
  <c r="V1291" i="1"/>
  <c r="AK1291" i="1"/>
  <c r="T1291" i="1"/>
  <c r="Z1291" i="1"/>
  <c r="V1292" i="1"/>
  <c r="Z1293" i="1"/>
  <c r="AK1292" i="1"/>
  <c r="T1292" i="1"/>
  <c r="X1292" i="1"/>
  <c r="X1293" i="1"/>
  <c r="V1293" i="1"/>
  <c r="AK1293" i="1"/>
  <c r="Z1292" i="1"/>
  <c r="T1293" i="1"/>
  <c r="V1295" i="1"/>
  <c r="AK1295" i="1"/>
  <c r="X1294" i="1"/>
  <c r="V1294" i="1"/>
  <c r="T1294" i="1"/>
  <c r="AK1294" i="1"/>
  <c r="Z1295" i="1"/>
  <c r="X1295" i="1"/>
  <c r="Z1294" i="1"/>
  <c r="T1295" i="1"/>
  <c r="V1296" i="1"/>
  <c r="AK1296" i="1"/>
  <c r="T1296" i="1"/>
  <c r="Z1296" i="1"/>
  <c r="X1296" i="1"/>
  <c r="X1297" i="1"/>
  <c r="V1297" i="1"/>
  <c r="AK1297" i="1"/>
  <c r="T1297" i="1"/>
  <c r="Z1297" i="1"/>
  <c r="X1298" i="1"/>
  <c r="V1298" i="1"/>
  <c r="AK1298" i="1"/>
  <c r="T1298" i="1"/>
  <c r="Z1298" i="1"/>
  <c r="AK1299" i="1"/>
  <c r="T1299" i="1"/>
  <c r="Z1299" i="1"/>
  <c r="X1299" i="1"/>
  <c r="V1299" i="1"/>
  <c r="AK1300" i="1"/>
  <c r="T1300" i="1"/>
  <c r="Z1300" i="1"/>
  <c r="X1300" i="1"/>
  <c r="V1300" i="1"/>
  <c r="Z1301" i="1"/>
  <c r="X1301" i="1"/>
  <c r="V1301" i="1"/>
  <c r="AK1301" i="1"/>
  <c r="AK1302" i="1"/>
  <c r="T1302" i="1"/>
  <c r="V1302" i="1"/>
  <c r="Z1302" i="1"/>
  <c r="T1301" i="1"/>
  <c r="X1302" i="1"/>
  <c r="V1303" i="1"/>
  <c r="AK1303" i="1"/>
  <c r="Z1303" i="1"/>
  <c r="X1303" i="1"/>
  <c r="T1303" i="1"/>
  <c r="AK1304" i="1"/>
  <c r="Z1304" i="1"/>
  <c r="T1304" i="1"/>
  <c r="X1304" i="1"/>
  <c r="V1304" i="1"/>
  <c r="AK1305" i="1"/>
  <c r="Z1305" i="1"/>
  <c r="T1305" i="1"/>
  <c r="X1305" i="1"/>
  <c r="V1305" i="1"/>
  <c r="Z1306" i="1"/>
  <c r="X1306" i="1"/>
  <c r="V1306" i="1"/>
  <c r="AK1306" i="1"/>
  <c r="T1306" i="1"/>
  <c r="Z1307" i="1"/>
  <c r="X1307" i="1"/>
  <c r="V1307" i="1"/>
  <c r="AK1307" i="1"/>
  <c r="T1307" i="1"/>
  <c r="Z1308" i="1"/>
  <c r="X1308" i="1"/>
  <c r="V1308" i="1"/>
  <c r="AK1308" i="1"/>
  <c r="T1308" i="1"/>
  <c r="Z1309" i="1"/>
  <c r="X1309" i="1"/>
  <c r="V1309" i="1"/>
  <c r="AK1309" i="1"/>
  <c r="AK1310" i="1"/>
  <c r="T1310" i="1"/>
  <c r="T1309" i="1"/>
  <c r="Z1310" i="1"/>
  <c r="X1310" i="1"/>
  <c r="V1310" i="1"/>
  <c r="V1311" i="1"/>
  <c r="AK1311" i="1"/>
  <c r="Z1311" i="1"/>
  <c r="X1311" i="1"/>
  <c r="Z1312" i="1"/>
  <c r="X1312" i="1"/>
  <c r="T1311" i="1"/>
  <c r="V1312" i="1"/>
  <c r="AK1312" i="1"/>
  <c r="T1312" i="1"/>
  <c r="X1313" i="1"/>
  <c r="V1313" i="1"/>
  <c r="AK1313" i="1"/>
  <c r="Z1313" i="1"/>
  <c r="X1314" i="1"/>
  <c r="V1314" i="1"/>
  <c r="T1313" i="1"/>
  <c r="AK1314" i="1"/>
  <c r="Z1314" i="1"/>
  <c r="T1314" i="1"/>
  <c r="Z1315" i="1"/>
  <c r="X1315" i="1"/>
  <c r="V1315" i="1"/>
  <c r="AK1315" i="1"/>
  <c r="T1315" i="1"/>
  <c r="Z1316" i="1"/>
  <c r="X1316" i="1"/>
  <c r="V1316" i="1"/>
  <c r="AK1316" i="1"/>
  <c r="T1316" i="1"/>
  <c r="T1317" i="1"/>
  <c r="AK1317" i="1"/>
  <c r="Z1317" i="1"/>
  <c r="X1317" i="1"/>
  <c r="V1317" i="1"/>
  <c r="T1318" i="1"/>
  <c r="Z1318" i="1"/>
  <c r="X1318" i="1"/>
  <c r="V1318" i="1"/>
  <c r="AK1318" i="1"/>
  <c r="Z1319" i="1"/>
  <c r="V1319" i="1"/>
  <c r="AK1319" i="1"/>
  <c r="T1319" i="1"/>
  <c r="X1319" i="1"/>
  <c r="V1320" i="1"/>
  <c r="X1320" i="1"/>
  <c r="AK1320" i="1"/>
  <c r="Z1320" i="1"/>
  <c r="X1321" i="1"/>
  <c r="T1320" i="1"/>
  <c r="V1321" i="1"/>
  <c r="AK1321" i="1"/>
  <c r="T1321" i="1"/>
  <c r="Z1321" i="1"/>
  <c r="AK1322" i="1"/>
  <c r="X1322" i="1"/>
  <c r="V1322" i="1"/>
  <c r="T1322" i="1"/>
  <c r="Z1322" i="1"/>
  <c r="AK1323" i="1"/>
  <c r="X1324" i="1"/>
  <c r="T1323" i="1"/>
  <c r="Z1323" i="1"/>
  <c r="V1323" i="1"/>
  <c r="Z1324" i="1"/>
  <c r="V1324" i="1"/>
  <c r="AK1324" i="1"/>
  <c r="X1323" i="1"/>
  <c r="T1324" i="1"/>
  <c r="Z1325" i="1"/>
  <c r="AK1325" i="1"/>
  <c r="X1325" i="1"/>
  <c r="V1325" i="1"/>
  <c r="AK1326" i="1"/>
  <c r="Z1326" i="1"/>
  <c r="X1326" i="1"/>
  <c r="V1326" i="1"/>
  <c r="T1325" i="1"/>
  <c r="V1327" i="1"/>
  <c r="X1327" i="1"/>
  <c r="AK1327" i="1"/>
  <c r="T1327" i="1"/>
  <c r="Z1327" i="1"/>
  <c r="T1326" i="1"/>
  <c r="V1328" i="1"/>
  <c r="AK1328" i="1"/>
  <c r="T1328" i="1"/>
  <c r="Z1328" i="1"/>
  <c r="X1328" i="1"/>
  <c r="X1329" i="1"/>
  <c r="V1329" i="1"/>
  <c r="AK1329" i="1"/>
  <c r="Z1329" i="1"/>
  <c r="T1329" i="1"/>
  <c r="X1330" i="1"/>
  <c r="Z1330" i="1"/>
  <c r="V1330" i="1"/>
  <c r="AK1330" i="1"/>
  <c r="T1330" i="1"/>
  <c r="Z1331" i="1"/>
  <c r="X1331" i="1"/>
  <c r="V1331" i="1"/>
  <c r="AK1331" i="1"/>
  <c r="T1331" i="1"/>
  <c r="T1333" i="1"/>
  <c r="X1332" i="1"/>
  <c r="Z1333" i="1"/>
  <c r="Z1332" i="1"/>
  <c r="X1333" i="1"/>
  <c r="T1332" i="1"/>
  <c r="V1333" i="1"/>
  <c r="AK1332" i="1"/>
  <c r="AK1333" i="1"/>
  <c r="V1332" i="1"/>
  <c r="AK1334" i="1"/>
  <c r="Z1334" i="1"/>
  <c r="X1334" i="1"/>
  <c r="V1334" i="1"/>
  <c r="T1335" i="1"/>
  <c r="X1335" i="1"/>
  <c r="V1335" i="1"/>
  <c r="T1334" i="1"/>
  <c r="AK1335" i="1"/>
  <c r="Z1335" i="1"/>
  <c r="X1337" i="1"/>
  <c r="AK1336" i="1"/>
  <c r="V1337" i="1"/>
  <c r="Z1337" i="1"/>
  <c r="X1336" i="1"/>
  <c r="AK1337" i="1"/>
  <c r="V1336" i="1"/>
  <c r="Z1336" i="1"/>
  <c r="T1336" i="1"/>
  <c r="T1338" i="1"/>
  <c r="X1338" i="1"/>
  <c r="Z1338" i="1"/>
  <c r="V1338" i="1"/>
  <c r="AK1338" i="1"/>
  <c r="T1337" i="1"/>
  <c r="AK1339" i="1"/>
  <c r="Z1339" i="1"/>
  <c r="X1339" i="1"/>
  <c r="V1339" i="1"/>
  <c r="T1339" i="1"/>
  <c r="V1340" i="1"/>
  <c r="Z1340" i="1"/>
  <c r="X1340" i="1"/>
  <c r="AK1340" i="1"/>
  <c r="T1340" i="1"/>
  <c r="Z1341" i="1"/>
  <c r="X1341" i="1"/>
  <c r="V1341" i="1"/>
  <c r="AK1341" i="1"/>
  <c r="X1342" i="1"/>
  <c r="AK1342" i="1"/>
  <c r="Z1342" i="1"/>
  <c r="V1342" i="1"/>
  <c r="T1341" i="1"/>
  <c r="V1343" i="1"/>
  <c r="Z1343" i="1"/>
  <c r="AK1343" i="1"/>
  <c r="T1343" i="1"/>
  <c r="X1343" i="1"/>
  <c r="T1342" i="1"/>
  <c r="AK1344" i="1"/>
  <c r="X1344" i="1"/>
  <c r="T1344" i="1"/>
  <c r="V1344" i="1"/>
  <c r="Z1344" i="1"/>
  <c r="V1345" i="1"/>
  <c r="T1346" i="1"/>
  <c r="Z1345" i="1"/>
  <c r="X1346" i="1"/>
  <c r="Z1346" i="1"/>
  <c r="AK1345" i="1"/>
  <c r="V1346" i="1"/>
  <c r="X1345" i="1"/>
  <c r="AK1346" i="1"/>
  <c r="T1345" i="1"/>
  <c r="Z1347" i="1"/>
  <c r="V1347" i="1"/>
  <c r="X1347" i="1"/>
  <c r="T1347" i="1"/>
  <c r="AK1347" i="1"/>
  <c r="V1348" i="1"/>
  <c r="AK1348" i="1"/>
  <c r="Z1348" i="1"/>
  <c r="T1348" i="1"/>
  <c r="X1348" i="1"/>
  <c r="V1349" i="1"/>
  <c r="Z1349" i="1"/>
  <c r="X1349" i="1"/>
  <c r="AK1349" i="1"/>
  <c r="X1350" i="1"/>
  <c r="AK1350" i="1"/>
  <c r="Z1350" i="1"/>
  <c r="V1350" i="1"/>
  <c r="T1349" i="1"/>
  <c r="X1351" i="1"/>
  <c r="V1351" i="1"/>
  <c r="AK1351" i="1"/>
  <c r="T1351" i="1"/>
  <c r="Z1351" i="1"/>
  <c r="T1350" i="1"/>
  <c r="Z1352" i="1"/>
  <c r="V1352" i="1"/>
  <c r="AK1352" i="1"/>
  <c r="X1352" i="1"/>
  <c r="T1352" i="1"/>
  <c r="Z1353" i="1"/>
  <c r="X1353" i="1"/>
  <c r="V1353" i="1"/>
  <c r="AK1353" i="1"/>
  <c r="AK1354" i="1"/>
  <c r="T1353" i="1"/>
  <c r="X1354" i="1"/>
  <c r="Z1354" i="1"/>
  <c r="V1354" i="1"/>
  <c r="V1355" i="1"/>
  <c r="AK1355" i="1"/>
  <c r="Z1355" i="1"/>
  <c r="X1355" i="1"/>
  <c r="T1354" i="1"/>
  <c r="V1356" i="1"/>
  <c r="AK1356" i="1"/>
  <c r="X1356" i="1"/>
  <c r="Z1356" i="1"/>
  <c r="T1356" i="1"/>
  <c r="T1355" i="1"/>
  <c r="X1357" i="1"/>
  <c r="V1357" i="1"/>
  <c r="Z1357" i="1"/>
  <c r="AK1357" i="1"/>
  <c r="X1358" i="1"/>
  <c r="AK1358" i="1"/>
  <c r="T1357" i="1"/>
  <c r="T1358" i="1"/>
  <c r="V1358" i="1"/>
  <c r="Z1358" i="1"/>
  <c r="Z1359" i="1"/>
  <c r="X1359" i="1"/>
  <c r="V1359" i="1"/>
  <c r="AK1359" i="1"/>
  <c r="T1359" i="1"/>
  <c r="Z1360" i="1"/>
  <c r="T1360" i="1"/>
  <c r="V1360" i="1"/>
  <c r="AK1360" i="1"/>
  <c r="X1360" i="1"/>
  <c r="T1361" i="1"/>
  <c r="Z1361" i="1"/>
  <c r="X1361" i="1"/>
  <c r="V1361" i="1"/>
  <c r="AK1361" i="1"/>
  <c r="V1362" i="1"/>
  <c r="Z1362" i="1"/>
  <c r="V1363" i="1"/>
  <c r="AK1363" i="1"/>
  <c r="T1363" i="1"/>
  <c r="AK1362" i="1"/>
  <c r="T1362" i="1"/>
  <c r="Z1363" i="1"/>
  <c r="X1363" i="1"/>
  <c r="X1362" i="1"/>
  <c r="X1365" i="1"/>
  <c r="Z1364" i="1"/>
  <c r="V1365" i="1"/>
  <c r="X1364" i="1"/>
  <c r="T1364" i="1"/>
  <c r="Z1365" i="1"/>
  <c r="AK1364" i="1"/>
  <c r="AK1365" i="1"/>
  <c r="V1364" i="1"/>
  <c r="X1366" i="1"/>
  <c r="AK1366" i="1"/>
  <c r="T1365" i="1"/>
  <c r="T1366" i="1"/>
  <c r="Z1366" i="1"/>
  <c r="V1366" i="1"/>
  <c r="T1367" i="1"/>
  <c r="Z1367" i="1"/>
  <c r="V1367" i="1"/>
  <c r="X1367" i="1"/>
  <c r="AK1367" i="1"/>
  <c r="Z1368" i="1"/>
  <c r="V1368" i="1"/>
  <c r="AK1368" i="1"/>
  <c r="X1368" i="1"/>
  <c r="T1368" i="1"/>
  <c r="T1369" i="1"/>
  <c r="Z1369" i="1"/>
  <c r="X1369" i="1"/>
  <c r="V1369" i="1"/>
  <c r="AK1369" i="1"/>
  <c r="V1371" i="1"/>
  <c r="Z1370" i="1"/>
  <c r="X1371" i="1"/>
  <c r="AK1370" i="1"/>
  <c r="AK1371" i="1"/>
  <c r="V1370" i="1"/>
  <c r="X1370" i="1"/>
  <c r="Z1371" i="1"/>
  <c r="T1370" i="1"/>
  <c r="V1372" i="1"/>
  <c r="T1371" i="1"/>
  <c r="AK1372" i="1"/>
  <c r="Z1372" i="1"/>
  <c r="X1372" i="1"/>
  <c r="T1372" i="1"/>
  <c r="X1374" i="1"/>
  <c r="X1373" i="1"/>
  <c r="AK1374" i="1"/>
  <c r="V1373" i="1"/>
  <c r="T1374" i="1"/>
  <c r="T1373" i="1"/>
  <c r="Z1374" i="1"/>
  <c r="V1374" i="1"/>
  <c r="Z1373" i="1"/>
  <c r="AK1373" i="1"/>
  <c r="Z1375" i="1"/>
  <c r="X1375" i="1"/>
  <c r="V1375" i="1"/>
  <c r="AK1375" i="1"/>
  <c r="T1375" i="1"/>
  <c r="X1376" i="1"/>
  <c r="V1376" i="1"/>
  <c r="AK1376" i="1"/>
  <c r="T1376" i="1"/>
  <c r="Z1376" i="1"/>
  <c r="Z1377" i="1"/>
  <c r="X1377" i="1"/>
  <c r="V1377" i="1"/>
  <c r="AK1377" i="1"/>
  <c r="AK1378" i="1"/>
  <c r="T1378" i="1"/>
  <c r="X1378" i="1"/>
  <c r="Z1378" i="1"/>
  <c r="V1378" i="1"/>
  <c r="T1377" i="1"/>
  <c r="V1379" i="1"/>
  <c r="X1379" i="1"/>
  <c r="AK1379" i="1"/>
  <c r="T1379" i="1"/>
  <c r="Z1379" i="1"/>
  <c r="V1380" i="1"/>
  <c r="AK1380" i="1"/>
  <c r="Z1380" i="1"/>
  <c r="X1380" i="1"/>
  <c r="T1380" i="1"/>
  <c r="AK1381" i="1"/>
  <c r="V1381" i="1"/>
  <c r="X1381" i="1"/>
  <c r="T1381" i="1"/>
  <c r="Z1381" i="1"/>
  <c r="V1383" i="1"/>
  <c r="AK1382" i="1"/>
  <c r="X1383" i="1"/>
  <c r="AK1383" i="1"/>
  <c r="X1382" i="1"/>
  <c r="T1383" i="1"/>
  <c r="Z1383" i="1"/>
  <c r="T1382" i="1"/>
  <c r="Z1382" i="1"/>
  <c r="V1382" i="1"/>
  <c r="Z1384" i="1"/>
  <c r="V1384" i="1"/>
  <c r="T1384" i="1"/>
  <c r="AK1384" i="1"/>
  <c r="X1384" i="1"/>
  <c r="Z1385" i="1"/>
  <c r="X1385" i="1"/>
  <c r="V1385" i="1"/>
  <c r="AK1385" i="1"/>
  <c r="AK1386" i="1"/>
  <c r="T1386" i="1"/>
  <c r="X1386" i="1"/>
  <c r="T1385" i="1"/>
  <c r="Z1386" i="1"/>
  <c r="V1386" i="1"/>
  <c r="V1387" i="1"/>
  <c r="T1387" i="1"/>
  <c r="X1387" i="1"/>
  <c r="AK1387" i="1"/>
  <c r="Z1387" i="1"/>
  <c r="Z1388" i="1"/>
  <c r="T1388" i="1"/>
  <c r="AK1388" i="1"/>
  <c r="X1388" i="1"/>
  <c r="V1388" i="1"/>
  <c r="X1389" i="1"/>
  <c r="AK1389" i="1"/>
  <c r="V1389" i="1"/>
  <c r="Z1389" i="1"/>
  <c r="T1389" i="1"/>
  <c r="X1390" i="1"/>
  <c r="AK1390" i="1"/>
  <c r="T1390" i="1"/>
  <c r="V1390" i="1"/>
  <c r="Z1390" i="1"/>
  <c r="Z1391" i="1"/>
  <c r="X1391" i="1"/>
  <c r="V1391" i="1"/>
  <c r="AK1391" i="1"/>
  <c r="Z1392" i="1"/>
  <c r="V1392" i="1"/>
  <c r="AK1392" i="1"/>
  <c r="X1392" i="1"/>
  <c r="T1391" i="1"/>
  <c r="T1392" i="1"/>
  <c r="Z1393" i="1"/>
  <c r="AK1393" i="1"/>
  <c r="X1393" i="1"/>
  <c r="V1393" i="1"/>
  <c r="T1393" i="1"/>
  <c r="V1395" i="1"/>
  <c r="V1394" i="1"/>
  <c r="Z1394" i="1"/>
  <c r="AK1395" i="1"/>
  <c r="T1394" i="1"/>
  <c r="Z1395" i="1"/>
  <c r="AK1394" i="1"/>
  <c r="X1395" i="1"/>
  <c r="X1394" i="1"/>
  <c r="T1395" i="1"/>
  <c r="AK1396" i="1"/>
  <c r="Z1396" i="1"/>
  <c r="T1396" i="1"/>
  <c r="X1396" i="1"/>
  <c r="V1396" i="1"/>
  <c r="X1397" i="1"/>
  <c r="V1397" i="1"/>
  <c r="AK1397" i="1"/>
  <c r="Z1397" i="1"/>
  <c r="T1397" i="1"/>
  <c r="X1398" i="1"/>
  <c r="AK1398" i="1"/>
  <c r="T1398" i="1"/>
  <c r="V1398" i="1"/>
  <c r="Z1398" i="1"/>
  <c r="X1399" i="1"/>
  <c r="T1399" i="1"/>
  <c r="V1399" i="1"/>
  <c r="AK1399" i="1"/>
  <c r="Z1399" i="1"/>
  <c r="Z1400" i="1"/>
  <c r="V1400" i="1"/>
  <c r="AK1400" i="1"/>
  <c r="X1400" i="1"/>
  <c r="T1400" i="1"/>
  <c r="X1401" i="1"/>
  <c r="Z1401" i="1"/>
  <c r="V1401" i="1"/>
  <c r="AK1401" i="1"/>
  <c r="T1401" i="1"/>
  <c r="V1403" i="1"/>
  <c r="Z1402" i="1"/>
  <c r="AK1403" i="1"/>
  <c r="V1402" i="1"/>
  <c r="X1402" i="1"/>
  <c r="Z1403" i="1"/>
  <c r="X1403" i="1"/>
  <c r="AK1402" i="1"/>
  <c r="T1402" i="1"/>
  <c r="T1403" i="1"/>
  <c r="X1405" i="1"/>
  <c r="V1405" i="1"/>
  <c r="X1404" i="1"/>
  <c r="AK1405" i="1"/>
  <c r="T1404" i="1"/>
  <c r="Z1405" i="1"/>
  <c r="V1404" i="1"/>
  <c r="AK1404" i="1"/>
  <c r="Z1404" i="1"/>
  <c r="T1405" i="1"/>
  <c r="V1406" i="1"/>
  <c r="AK1406" i="1"/>
  <c r="T1406" i="1"/>
  <c r="Z1406" i="1"/>
  <c r="X1406" i="1"/>
  <c r="X1407" i="1"/>
  <c r="V1407" i="1"/>
  <c r="T1407" i="1"/>
  <c r="Z1407" i="1"/>
  <c r="AK1407" i="1"/>
  <c r="AK1408" i="1"/>
  <c r="V1408" i="1"/>
  <c r="T1408" i="1"/>
  <c r="Z1408" i="1"/>
  <c r="X1408" i="1"/>
  <c r="T1409" i="1"/>
  <c r="Z1409" i="1"/>
  <c r="X1409" i="1"/>
  <c r="V1409" i="1"/>
  <c r="AK1409" i="1"/>
  <c r="AK1410" i="1"/>
  <c r="T1410" i="1"/>
  <c r="Z1410" i="1"/>
  <c r="X1410" i="1"/>
  <c r="V1410" i="1"/>
  <c r="AK1411" i="1"/>
  <c r="T1411" i="1"/>
  <c r="Z1411" i="1"/>
  <c r="X1411" i="1"/>
  <c r="V1411" i="1"/>
  <c r="X1413" i="1"/>
  <c r="AK1412" i="1"/>
  <c r="V1413" i="1"/>
  <c r="T1412" i="1"/>
  <c r="AK1413" i="1"/>
  <c r="Z1412" i="1"/>
  <c r="Z1413" i="1"/>
  <c r="X1412" i="1"/>
  <c r="V1412" i="1"/>
  <c r="X1414" i="1"/>
  <c r="V1414" i="1"/>
  <c r="AK1414" i="1"/>
  <c r="Z1414" i="1"/>
  <c r="T1413" i="1"/>
  <c r="Z1415" i="1"/>
  <c r="X1415" i="1"/>
  <c r="V1415" i="1"/>
  <c r="AK1415" i="1"/>
  <c r="T1415" i="1"/>
  <c r="T1414" i="1"/>
  <c r="Z1416" i="1"/>
  <c r="X1416" i="1"/>
  <c r="AK1416" i="1"/>
  <c r="V1416" i="1"/>
  <c r="T1416" i="1"/>
  <c r="Z1417" i="1"/>
  <c r="X1417" i="1"/>
  <c r="V1417" i="1"/>
  <c r="AK1417" i="1"/>
  <c r="AK1418" i="1"/>
  <c r="T1418" i="1"/>
  <c r="Z1418" i="1"/>
  <c r="T1417" i="1"/>
  <c r="X1418" i="1"/>
  <c r="V1418" i="1"/>
  <c r="X1419" i="1"/>
  <c r="V1419" i="1"/>
  <c r="Z1419" i="1"/>
  <c r="AK1419" i="1"/>
  <c r="T1419" i="1"/>
  <c r="V1420" i="1"/>
  <c r="AK1420" i="1"/>
  <c r="Z1420" i="1"/>
  <c r="X1420" i="1"/>
  <c r="T1420" i="1"/>
  <c r="X1421" i="1"/>
  <c r="V1421" i="1"/>
  <c r="AK1421" i="1"/>
  <c r="Z1421" i="1"/>
  <c r="X1422" i="1"/>
  <c r="V1422" i="1"/>
  <c r="AK1422" i="1"/>
  <c r="Z1422" i="1"/>
  <c r="T1421" i="1"/>
  <c r="T1422" i="1"/>
  <c r="Z1423" i="1"/>
  <c r="X1423" i="1"/>
  <c r="V1423" i="1"/>
  <c r="AK1423" i="1"/>
  <c r="T1423" i="1"/>
  <c r="AK1424" i="1"/>
  <c r="T1424" i="1"/>
  <c r="Z1424" i="1"/>
  <c r="V1424" i="1"/>
  <c r="X1424" i="1"/>
  <c r="T1425" i="1"/>
  <c r="Z1425" i="1"/>
  <c r="X1425" i="1"/>
  <c r="V1425" i="1"/>
  <c r="AK1425" i="1"/>
  <c r="V1426" i="1"/>
  <c r="Z1426" i="1"/>
  <c r="X1426" i="1"/>
  <c r="AK1426" i="1"/>
  <c r="T1426" i="1"/>
  <c r="Z1427" i="1"/>
  <c r="X1427" i="1"/>
  <c r="V1427" i="1"/>
  <c r="AK1427" i="1"/>
  <c r="T1427" i="1"/>
  <c r="V1428" i="1"/>
  <c r="AK1428" i="1"/>
  <c r="T1428" i="1"/>
  <c r="Z1428" i="1"/>
  <c r="X1428" i="1"/>
  <c r="AK1429" i="1"/>
  <c r="T1429" i="1"/>
  <c r="Z1429" i="1"/>
  <c r="V1429" i="1"/>
  <c r="X1429" i="1"/>
  <c r="X1430" i="1"/>
  <c r="V1430" i="1"/>
  <c r="AK1430" i="1"/>
  <c r="Z1430" i="1"/>
  <c r="T1430" i="1"/>
  <c r="Z1432" i="1"/>
  <c r="Z1431" i="1"/>
  <c r="X1432" i="1"/>
  <c r="X1431" i="1"/>
  <c r="V1432" i="1"/>
  <c r="V1431" i="1"/>
  <c r="T1431" i="1"/>
  <c r="AK1432" i="1"/>
  <c r="AK1431" i="1"/>
  <c r="T1432" i="1"/>
  <c r="Z1433" i="1"/>
  <c r="X1433" i="1"/>
  <c r="V1433" i="1"/>
  <c r="AK1433" i="1"/>
  <c r="AK1434" i="1"/>
  <c r="T1434" i="1"/>
  <c r="Z1434" i="1"/>
  <c r="X1434" i="1"/>
  <c r="T1433" i="1"/>
  <c r="V1434" i="1"/>
  <c r="V1435" i="1"/>
  <c r="AK1435" i="1"/>
  <c r="T1435" i="1"/>
  <c r="Z1435" i="1"/>
  <c r="X1435" i="1"/>
  <c r="V1436" i="1"/>
  <c r="AK1436" i="1"/>
  <c r="Z1436" i="1"/>
  <c r="X1436" i="1"/>
  <c r="X1437" i="1"/>
  <c r="V1437" i="1"/>
  <c r="AK1437" i="1"/>
  <c r="Z1437" i="1"/>
  <c r="T1436" i="1"/>
  <c r="X1438" i="1"/>
  <c r="V1438" i="1"/>
  <c r="AK1438" i="1"/>
  <c r="T1437" i="1"/>
  <c r="T1438" i="1"/>
  <c r="Z1438" i="1"/>
  <c r="Z1439" i="1"/>
  <c r="AK1439" i="1"/>
  <c r="X1439" i="1"/>
  <c r="V1439" i="1"/>
  <c r="T1439" i="1"/>
  <c r="T1441" i="1"/>
  <c r="Z1441" i="1"/>
  <c r="X1440" i="1"/>
  <c r="T1440" i="1"/>
  <c r="V1440" i="1"/>
  <c r="Z1440" i="1"/>
  <c r="X1441" i="1"/>
  <c r="AK1440" i="1"/>
  <c r="V1441" i="1"/>
  <c r="AK1441" i="1"/>
  <c r="AK1442" i="1"/>
  <c r="Z1442" i="1"/>
  <c r="X1442" i="1"/>
  <c r="V1442" i="1"/>
  <c r="V1443" i="1"/>
  <c r="AK1443" i="1"/>
  <c r="Z1443" i="1"/>
  <c r="T1442" i="1"/>
  <c r="X1443" i="1"/>
  <c r="V1444" i="1"/>
  <c r="AK1444" i="1"/>
  <c r="T1443" i="1"/>
  <c r="Z1444" i="1"/>
  <c r="X1444" i="1"/>
  <c r="X1445" i="1"/>
  <c r="V1445" i="1"/>
  <c r="AK1445" i="1"/>
  <c r="Z1445" i="1"/>
  <c r="T1444" i="1"/>
  <c r="X1446" i="1"/>
  <c r="V1446" i="1"/>
  <c r="AK1446" i="1"/>
  <c r="Z1446" i="1"/>
  <c r="T1445" i="1"/>
  <c r="Z1447" i="1"/>
  <c r="X1447" i="1"/>
  <c r="V1447" i="1"/>
  <c r="AK1447" i="1"/>
  <c r="T1446" i="1"/>
  <c r="Z1448" i="1"/>
  <c r="X1448" i="1"/>
  <c r="V1448" i="1"/>
  <c r="AK1448" i="1"/>
  <c r="T1448" i="1"/>
  <c r="T1447" i="1"/>
  <c r="Z1449" i="1"/>
  <c r="X1449" i="1"/>
  <c r="V1449" i="1"/>
  <c r="AK1449" i="1"/>
  <c r="AK1450" i="1"/>
  <c r="Z1450" i="1"/>
  <c r="T1449" i="1"/>
  <c r="X1450" i="1"/>
  <c r="V1450" i="1"/>
  <c r="V1451" i="1"/>
  <c r="AK1451" i="1"/>
  <c r="Z1451" i="1"/>
  <c r="X1451" i="1"/>
  <c r="T1450" i="1"/>
  <c r="V1452" i="1"/>
  <c r="AK1452" i="1"/>
  <c r="Z1452" i="1"/>
  <c r="X1452" i="1"/>
  <c r="T1451" i="1"/>
  <c r="X1453" i="1"/>
  <c r="T1452" i="1"/>
  <c r="V1453" i="1"/>
  <c r="AK1453" i="1"/>
  <c r="T1453" i="1"/>
  <c r="Z1453" i="1"/>
  <c r="X1454" i="1"/>
  <c r="V1454" i="1"/>
  <c r="AK1454" i="1"/>
  <c r="Z1454" i="1"/>
  <c r="T1454" i="1"/>
  <c r="Z1455" i="1"/>
  <c r="X1455" i="1"/>
  <c r="V1455" i="1"/>
  <c r="AK1455" i="1"/>
  <c r="T1455" i="1"/>
  <c r="Z1456" i="1"/>
  <c r="X1456" i="1"/>
  <c r="V1456" i="1"/>
  <c r="AK1456" i="1"/>
  <c r="T1456" i="1"/>
  <c r="AK1458" i="1"/>
  <c r="X1457" i="1"/>
  <c r="V1457" i="1"/>
  <c r="T1457" i="1"/>
  <c r="Z1458" i="1"/>
  <c r="AK1457" i="1"/>
  <c r="Z1457" i="1"/>
  <c r="X1458" i="1"/>
  <c r="V1458" i="1"/>
  <c r="V1459" i="1"/>
  <c r="AK1459" i="1"/>
  <c r="Z1459" i="1"/>
  <c r="X1459" i="1"/>
  <c r="T1458" i="1"/>
  <c r="V1460" i="1"/>
  <c r="AK1460" i="1"/>
  <c r="Z1460" i="1"/>
  <c r="X1460" i="1"/>
  <c r="T1459" i="1"/>
  <c r="X1461" i="1"/>
  <c r="V1461" i="1"/>
  <c r="AK1461" i="1"/>
  <c r="T1460" i="1"/>
  <c r="Z1461" i="1"/>
  <c r="Z1462" i="1"/>
  <c r="T1461" i="1"/>
  <c r="T1462" i="1"/>
  <c r="X1462" i="1"/>
  <c r="V1462" i="1"/>
  <c r="AK1462" i="1"/>
  <c r="Z1463" i="1"/>
  <c r="X1463" i="1"/>
  <c r="V1463" i="1"/>
  <c r="AK1463" i="1"/>
  <c r="T1463" i="1"/>
  <c r="AK1464" i="1"/>
  <c r="T1464" i="1"/>
  <c r="V1464" i="1"/>
  <c r="Z1464" i="1"/>
  <c r="X1464" i="1"/>
  <c r="Z1465" i="1"/>
  <c r="X1465" i="1"/>
  <c r="V1465" i="1"/>
  <c r="AK1465" i="1"/>
  <c r="AK1466" i="1"/>
  <c r="Z1466" i="1"/>
  <c r="X1466" i="1"/>
  <c r="V1466" i="1"/>
  <c r="T1465" i="1"/>
  <c r="T1466" i="1"/>
  <c r="V1467" i="1"/>
  <c r="AK1467" i="1"/>
  <c r="Z1467" i="1"/>
  <c r="X1467" i="1"/>
  <c r="T1467" i="1"/>
  <c r="X1468" i="1"/>
  <c r="V1468" i="1"/>
  <c r="AK1468" i="1"/>
  <c r="T1468" i="1"/>
  <c r="Z1468" i="1"/>
  <c r="Z1470" i="1"/>
  <c r="AK1469" i="1"/>
  <c r="T1469" i="1"/>
  <c r="Z1469" i="1"/>
  <c r="V1469" i="1"/>
  <c r="X1470" i="1"/>
  <c r="X1469" i="1"/>
  <c r="V1470" i="1"/>
  <c r="AK1470" i="1"/>
  <c r="T1470" i="1"/>
  <c r="X1472" i="1"/>
  <c r="AK1472" i="1"/>
  <c r="Z1471" i="1"/>
  <c r="Z1472" i="1"/>
  <c r="T1472" i="1"/>
  <c r="X1471" i="1"/>
  <c r="T1471" i="1"/>
  <c r="V1471" i="1"/>
  <c r="V1472" i="1"/>
  <c r="AK1471" i="1"/>
  <c r="Z1473" i="1"/>
  <c r="X1473" i="1"/>
  <c r="V1473" i="1"/>
  <c r="AK1473" i="1"/>
  <c r="Z1474" i="1"/>
  <c r="T1473" i="1"/>
  <c r="X1474" i="1"/>
  <c r="V1474" i="1"/>
  <c r="T1474" i="1"/>
  <c r="AK1474" i="1"/>
  <c r="V1475" i="1"/>
  <c r="AK1475" i="1"/>
  <c r="T1475" i="1"/>
  <c r="Z1475" i="1"/>
  <c r="X1475" i="1"/>
  <c r="AK1476" i="1"/>
  <c r="T1476" i="1"/>
  <c r="V1476" i="1"/>
  <c r="Z1476" i="1"/>
  <c r="X1476" i="1"/>
  <c r="X1477" i="1"/>
  <c r="V1477" i="1"/>
  <c r="AK1477" i="1"/>
  <c r="T1477" i="1"/>
  <c r="Z1477" i="1"/>
  <c r="X1478" i="1"/>
  <c r="V1478" i="1"/>
  <c r="AK1478" i="1"/>
  <c r="T1478" i="1"/>
  <c r="Z1478" i="1"/>
  <c r="Z1479" i="1"/>
  <c r="X1479" i="1"/>
  <c r="V1479" i="1"/>
  <c r="AK1479" i="1"/>
  <c r="T1479" i="1"/>
  <c r="Z1480" i="1"/>
  <c r="X1480" i="1"/>
  <c r="V1480" i="1"/>
  <c r="AK1480" i="1"/>
  <c r="T1481" i="1"/>
  <c r="T1480" i="1"/>
  <c r="Z1481" i="1"/>
  <c r="V1481" i="1"/>
  <c r="X1481" i="1"/>
  <c r="AK1481" i="1"/>
  <c r="AK1482" i="1"/>
  <c r="Z1482" i="1"/>
  <c r="X1482" i="1"/>
  <c r="V1482" i="1"/>
  <c r="V1483" i="1"/>
  <c r="AK1483" i="1"/>
  <c r="T1483" i="1"/>
  <c r="Z1483" i="1"/>
  <c r="T1482" i="1"/>
  <c r="X1483" i="1"/>
  <c r="V1484" i="1"/>
  <c r="AK1484" i="1"/>
  <c r="Z1484" i="1"/>
  <c r="X1484" i="1"/>
  <c r="X1485" i="1"/>
  <c r="V1485" i="1"/>
  <c r="T1484" i="1"/>
  <c r="AK1485" i="1"/>
  <c r="T1485" i="1"/>
  <c r="Z1485" i="1"/>
  <c r="X1486" i="1"/>
  <c r="V1486" i="1"/>
  <c r="AK1486" i="1"/>
  <c r="T1486" i="1"/>
  <c r="Z1486" i="1"/>
  <c r="V1487" i="1"/>
  <c r="T1487" i="1"/>
  <c r="Z1487" i="1"/>
  <c r="X1487" i="1"/>
  <c r="AK1487" i="1"/>
  <c r="Z1488" i="1"/>
  <c r="X1488" i="1"/>
  <c r="V1488" i="1"/>
  <c r="AK1488" i="1"/>
  <c r="Z1489" i="1"/>
  <c r="X1489" i="1"/>
  <c r="V1489" i="1"/>
  <c r="AK1489" i="1"/>
  <c r="T1488" i="1"/>
  <c r="AK1490" i="1"/>
  <c r="Z1490" i="1"/>
  <c r="X1490" i="1"/>
  <c r="T1489" i="1"/>
  <c r="V1490" i="1"/>
  <c r="T1491" i="1"/>
  <c r="V1491" i="1"/>
  <c r="T1490" i="1"/>
  <c r="AK1491" i="1"/>
  <c r="Z1491" i="1"/>
  <c r="X1491" i="1"/>
  <c r="Z1492" i="1"/>
  <c r="X1492" i="1"/>
  <c r="V1492" i="1"/>
  <c r="AK1492" i="1"/>
  <c r="T1492" i="1"/>
  <c r="V1494" i="1"/>
  <c r="Z1493" i="1"/>
  <c r="AK1494" i="1"/>
  <c r="V1493" i="1"/>
  <c r="T1493" i="1"/>
  <c r="T1494" i="1"/>
  <c r="X1493" i="1"/>
  <c r="AK1493" i="1"/>
  <c r="Z1494" i="1"/>
  <c r="X1494" i="1"/>
  <c r="Z1495" i="1"/>
  <c r="X1495" i="1"/>
  <c r="V1495" i="1"/>
  <c r="AK1495" i="1"/>
  <c r="T1495" i="1"/>
  <c r="Z1496" i="1"/>
  <c r="T1496" i="1"/>
  <c r="X1496" i="1"/>
  <c r="V1496" i="1"/>
  <c r="AK1496" i="1"/>
  <c r="Z1497" i="1"/>
  <c r="X1497" i="1"/>
  <c r="V1497" i="1"/>
  <c r="AK1497" i="1"/>
  <c r="AK1498" i="1"/>
  <c r="X1498" i="1"/>
  <c r="T1498" i="1"/>
  <c r="Z1498" i="1"/>
  <c r="T1497" i="1"/>
  <c r="V1498" i="1"/>
  <c r="V1499" i="1"/>
  <c r="AK1499" i="1"/>
  <c r="Z1499" i="1"/>
  <c r="X1499" i="1"/>
  <c r="T1499" i="1"/>
  <c r="X1501" i="1"/>
  <c r="V1500" i="1"/>
  <c r="X1500" i="1"/>
  <c r="V1501" i="1"/>
  <c r="AK1500" i="1"/>
  <c r="AK1501" i="1"/>
  <c r="T1500" i="1"/>
  <c r="Z1500" i="1"/>
  <c r="Z1501" i="1"/>
  <c r="T1501" i="1"/>
  <c r="X1502" i="1"/>
  <c r="V1502" i="1"/>
  <c r="AK1502" i="1"/>
  <c r="T1502" i="1"/>
  <c r="Z1502" i="1"/>
  <c r="Z1503" i="1"/>
  <c r="X1503" i="1"/>
  <c r="T1503" i="1"/>
  <c r="V1503" i="1"/>
  <c r="AK1503" i="1"/>
  <c r="Z1504" i="1"/>
  <c r="Z1505" i="1"/>
  <c r="X1504" i="1"/>
  <c r="T1504" i="1"/>
  <c r="V1504" i="1"/>
  <c r="X1505" i="1"/>
  <c r="AK1504" i="1"/>
  <c r="V1505" i="1"/>
  <c r="AK1505" i="1"/>
  <c r="AK1506" i="1"/>
  <c r="Z1506" i="1"/>
  <c r="X1506" i="1"/>
  <c r="V1506" i="1"/>
  <c r="T1505" i="1"/>
  <c r="V1507" i="1"/>
  <c r="AK1507" i="1"/>
  <c r="T1507" i="1"/>
  <c r="T1506" i="1"/>
  <c r="Z1507" i="1"/>
  <c r="X1507" i="1"/>
  <c r="V1508" i="1"/>
  <c r="AK1508" i="1"/>
  <c r="T1508" i="1"/>
  <c r="Z1508" i="1"/>
  <c r="X1508" i="1"/>
  <c r="Z1509" i="1"/>
  <c r="T1509" i="1"/>
  <c r="X1510" i="1"/>
  <c r="V1510" i="1"/>
  <c r="T1510" i="1"/>
  <c r="X1509" i="1"/>
  <c r="AK1510" i="1"/>
  <c r="V1509" i="1"/>
  <c r="AK1509" i="1"/>
  <c r="Z1510" i="1"/>
  <c r="Z1511" i="1"/>
  <c r="X1511" i="1"/>
  <c r="V1511" i="1"/>
  <c r="AK1511" i="1"/>
  <c r="Z1512" i="1"/>
  <c r="X1512" i="1"/>
  <c r="V1512" i="1"/>
  <c r="AK1512" i="1"/>
  <c r="T1512" i="1"/>
  <c r="T1511" i="1"/>
  <c r="Z1513" i="1"/>
  <c r="X1513" i="1"/>
  <c r="V1513" i="1"/>
  <c r="AK1513" i="1"/>
  <c r="AK1514" i="1"/>
  <c r="T1514" i="1"/>
  <c r="Z1514" i="1"/>
  <c r="T1513" i="1"/>
  <c r="X1514" i="1"/>
  <c r="V1514" i="1"/>
  <c r="V1515" i="1"/>
  <c r="AK1515" i="1"/>
  <c r="T1515" i="1"/>
  <c r="Z1515" i="1"/>
  <c r="X1515" i="1"/>
  <c r="X1516" i="1"/>
  <c r="Z1516" i="1"/>
  <c r="V1516" i="1"/>
  <c r="AK1516" i="1"/>
  <c r="T1516" i="1"/>
  <c r="T1517" i="1"/>
  <c r="X1517" i="1"/>
  <c r="V1517" i="1"/>
  <c r="AK1517" i="1"/>
  <c r="Z1517" i="1"/>
  <c r="X1518" i="1"/>
  <c r="V1518" i="1"/>
  <c r="AK1518" i="1"/>
  <c r="Z1518" i="1"/>
  <c r="Z1519" i="1"/>
  <c r="X1519" i="1"/>
  <c r="V1519" i="1"/>
  <c r="AK1519" i="1"/>
  <c r="T1518" i="1"/>
  <c r="T1519" i="1"/>
  <c r="T1520" i="1"/>
  <c r="V1520" i="1"/>
  <c r="AK1520" i="1"/>
  <c r="Z1520" i="1"/>
  <c r="X1520" i="1"/>
  <c r="AK1522" i="1"/>
  <c r="X1521" i="1"/>
  <c r="V1521" i="1"/>
  <c r="T1521" i="1"/>
  <c r="Z1522" i="1"/>
  <c r="AK1521" i="1"/>
  <c r="X1522" i="1"/>
  <c r="V1522" i="1"/>
  <c r="Z1521" i="1"/>
  <c r="V1523" i="1"/>
  <c r="AK1523" i="1"/>
  <c r="Z1523" i="1"/>
  <c r="X1523" i="1"/>
  <c r="T1522" i="1"/>
  <c r="V1524" i="1"/>
  <c r="AK1524" i="1"/>
  <c r="T1523" i="1"/>
  <c r="Z1524" i="1"/>
  <c r="X1524" i="1"/>
  <c r="T1524" i="1"/>
  <c r="X1526" i="1"/>
  <c r="Z1525" i="1"/>
  <c r="V1526" i="1"/>
  <c r="AK1526" i="1"/>
  <c r="Z1526" i="1"/>
  <c r="X1525" i="1"/>
  <c r="V1525" i="1"/>
  <c r="T1525" i="1"/>
  <c r="AK1525" i="1"/>
  <c r="T1526" i="1"/>
  <c r="Z1527" i="1"/>
  <c r="X1527" i="1"/>
  <c r="V1527" i="1"/>
  <c r="AK1527" i="1"/>
  <c r="T1527" i="1"/>
  <c r="Z1528" i="1"/>
  <c r="X1528" i="1"/>
  <c r="AK1528" i="1"/>
  <c r="T1528" i="1"/>
  <c r="V1528" i="1"/>
  <c r="AK1530" i="1"/>
  <c r="Z1529" i="1"/>
  <c r="X1529" i="1"/>
  <c r="Z1530" i="1"/>
  <c r="V1529" i="1"/>
  <c r="AK1529" i="1"/>
  <c r="X1530" i="1"/>
  <c r="V1530" i="1"/>
  <c r="T1529" i="1"/>
  <c r="V1531" i="1"/>
  <c r="T1530" i="1"/>
  <c r="AK1531" i="1"/>
  <c r="Z1531" i="1"/>
  <c r="X1531" i="1"/>
  <c r="V1532" i="1"/>
  <c r="T1531" i="1"/>
  <c r="AK1532" i="1"/>
  <c r="Z1532" i="1"/>
  <c r="X1532" i="1"/>
  <c r="X1533" i="1"/>
  <c r="V1533" i="1"/>
  <c r="AK1533" i="1"/>
  <c r="T1533" i="1"/>
  <c r="T1532" i="1"/>
  <c r="Z1533" i="1"/>
  <c r="AK1534" i="1"/>
  <c r="T1534" i="1"/>
  <c r="Z1534" i="1"/>
  <c r="V1534" i="1"/>
  <c r="X1534" i="1"/>
  <c r="T1535" i="1"/>
  <c r="AK1535" i="1"/>
  <c r="Z1535" i="1"/>
  <c r="X1535" i="1"/>
  <c r="V1535" i="1"/>
  <c r="T1537" i="1"/>
  <c r="AK1536" i="1"/>
  <c r="Z1537" i="1"/>
  <c r="T1536" i="1"/>
  <c r="V1536" i="1"/>
  <c r="X1537" i="1"/>
  <c r="V1537" i="1"/>
  <c r="Z1536" i="1"/>
  <c r="X1536" i="1"/>
  <c r="AK1537" i="1"/>
  <c r="AK1538" i="1"/>
  <c r="T1538" i="1"/>
  <c r="Z1538" i="1"/>
  <c r="X1538" i="1"/>
  <c r="V1538" i="1"/>
  <c r="V1540" i="1"/>
  <c r="T1539" i="1"/>
  <c r="AK1540" i="1"/>
  <c r="Z1539" i="1"/>
  <c r="Z1540" i="1"/>
  <c r="X1539" i="1"/>
  <c r="AK1539" i="1"/>
  <c r="X1540" i="1"/>
  <c r="V1539" i="1"/>
  <c r="T1540" i="1"/>
  <c r="AK1541" i="1"/>
  <c r="Z1541" i="1"/>
  <c r="T1541" i="1"/>
  <c r="V1541" i="1"/>
  <c r="X1541" i="1"/>
  <c r="X1542" i="1"/>
  <c r="Z1542" i="1"/>
  <c r="V1542" i="1"/>
  <c r="AK1542" i="1"/>
  <c r="T1542" i="1"/>
  <c r="Z1543" i="1"/>
  <c r="X1543" i="1"/>
  <c r="V1543" i="1"/>
  <c r="AK1543" i="1"/>
  <c r="Z1544" i="1"/>
  <c r="X1544" i="1"/>
  <c r="V1544" i="1"/>
  <c r="AK1544" i="1"/>
  <c r="T1544" i="1"/>
  <c r="T1543" i="1"/>
  <c r="Z1545" i="1"/>
  <c r="X1545" i="1"/>
  <c r="V1545" i="1"/>
  <c r="AK1545" i="1"/>
  <c r="AK1546" i="1"/>
  <c r="Z1546" i="1"/>
  <c r="T1545" i="1"/>
  <c r="X1546" i="1"/>
  <c r="V1546" i="1"/>
  <c r="V1547" i="1"/>
  <c r="AK1547" i="1"/>
  <c r="T1546" i="1"/>
  <c r="Z1547" i="1"/>
  <c r="X1547" i="1"/>
  <c r="V1548" i="1"/>
  <c r="T1547" i="1"/>
  <c r="AK1548" i="1"/>
  <c r="Z1548" i="1"/>
  <c r="X1548" i="1"/>
  <c r="T1548" i="1"/>
  <c r="Z1549" i="1"/>
  <c r="X1549" i="1"/>
  <c r="V1549" i="1"/>
  <c r="AK1549" i="1"/>
  <c r="T1549" i="1"/>
  <c r="X1550" i="1"/>
  <c r="V1550" i="1"/>
  <c r="AK1550" i="1"/>
  <c r="T1550" i="1"/>
  <c r="Z1550" i="1"/>
  <c r="Z1551" i="1"/>
  <c r="X1551" i="1"/>
  <c r="V1551" i="1"/>
  <c r="AK1551" i="1"/>
  <c r="T1551" i="1"/>
  <c r="Z1552" i="1"/>
  <c r="X1552" i="1"/>
  <c r="V1552" i="1"/>
  <c r="AK1552" i="1"/>
  <c r="T1552" i="1"/>
  <c r="Z1553" i="1"/>
  <c r="X1553" i="1"/>
  <c r="V1553" i="1"/>
  <c r="AK1553" i="1"/>
  <c r="AK1554" i="1"/>
  <c r="Z1554" i="1"/>
  <c r="X1554" i="1"/>
  <c r="T1553" i="1"/>
  <c r="V1554" i="1"/>
  <c r="V1555" i="1"/>
  <c r="AK1555" i="1"/>
  <c r="T1555" i="1"/>
  <c r="T1554" i="1"/>
  <c r="Z1555" i="1"/>
  <c r="X1555" i="1"/>
  <c r="V1556" i="1"/>
  <c r="AK1556" i="1"/>
  <c r="Z1556" i="1"/>
  <c r="X1556" i="1"/>
  <c r="T1556" i="1"/>
  <c r="X1557" i="1"/>
  <c r="V1557" i="1"/>
  <c r="AK1557" i="1"/>
  <c r="Z1557" i="1"/>
  <c r="T1557" i="1"/>
  <c r="V1558" i="1"/>
  <c r="AK1558" i="1"/>
  <c r="T1558" i="1"/>
  <c r="Z1558" i="1"/>
  <c r="X1558" i="1"/>
  <c r="Z1559" i="1"/>
  <c r="X1559" i="1"/>
  <c r="V1559" i="1"/>
  <c r="AK1559" i="1"/>
  <c r="T1559" i="1"/>
  <c r="X1560" i="1"/>
  <c r="V1560" i="1"/>
  <c r="AK1560" i="1"/>
  <c r="T1560" i="1"/>
  <c r="Z1560" i="1"/>
  <c r="Z1561" i="1"/>
  <c r="X1561" i="1"/>
  <c r="V1561" i="1"/>
  <c r="AK1561" i="1"/>
  <c r="AK1562" i="1"/>
  <c r="Z1562" i="1"/>
  <c r="T1561" i="1"/>
  <c r="X1562" i="1"/>
  <c r="V1562" i="1"/>
  <c r="T1562" i="1"/>
  <c r="V1563" i="1"/>
  <c r="AK1563" i="1"/>
  <c r="T1563" i="1"/>
  <c r="Z1563" i="1"/>
  <c r="X1563" i="1"/>
  <c r="X1565" i="1"/>
  <c r="Z1564" i="1"/>
  <c r="V1565" i="1"/>
  <c r="AK1565" i="1"/>
  <c r="X1564" i="1"/>
  <c r="V1564" i="1"/>
  <c r="AK1564" i="1"/>
  <c r="T1564" i="1"/>
  <c r="Z1565" i="1"/>
  <c r="T1565" i="1"/>
  <c r="X1566" i="1"/>
  <c r="V1566" i="1"/>
  <c r="AK1566" i="1"/>
  <c r="T1566" i="1"/>
  <c r="Z1566" i="1"/>
  <c r="Z1568" i="1"/>
  <c r="Z1567" i="1"/>
  <c r="X1568" i="1"/>
  <c r="V1568" i="1"/>
  <c r="X1567" i="1"/>
  <c r="AK1568" i="1"/>
  <c r="V1567" i="1"/>
  <c r="T1568" i="1"/>
  <c r="AK1567" i="1"/>
  <c r="T1567" i="1"/>
  <c r="Z1569" i="1"/>
  <c r="X1569" i="1"/>
  <c r="V1569" i="1"/>
  <c r="AK1569" i="1"/>
  <c r="T1569" i="1"/>
  <c r="V1571" i="1"/>
  <c r="T1570" i="1"/>
  <c r="AK1571" i="1"/>
  <c r="Z1570" i="1"/>
  <c r="T1571" i="1"/>
  <c r="AK1570" i="1"/>
  <c r="Z1571" i="1"/>
  <c r="X1570" i="1"/>
  <c r="V1570" i="1"/>
  <c r="X1571" i="1"/>
  <c r="V1572" i="1"/>
  <c r="Z1572" i="1"/>
  <c r="AK1572" i="1"/>
  <c r="T1572" i="1"/>
  <c r="X1572" i="1"/>
  <c r="X1573" i="1"/>
  <c r="V1573" i="1"/>
  <c r="AK1573" i="1"/>
  <c r="Z1573" i="1"/>
  <c r="T1573" i="1"/>
  <c r="X1574" i="1"/>
  <c r="V1574" i="1"/>
  <c r="AK1574" i="1"/>
  <c r="Z1574" i="1"/>
  <c r="T1574" i="1"/>
  <c r="Z1575" i="1"/>
  <c r="X1575" i="1"/>
  <c r="V1575" i="1"/>
  <c r="AK1575" i="1"/>
  <c r="T1575" i="1"/>
  <c r="T1576" i="1"/>
  <c r="X1576" i="1"/>
  <c r="Z1576" i="1"/>
  <c r="AK1576" i="1"/>
  <c r="V1576" i="1"/>
  <c r="Z1577" i="1"/>
  <c r="X1577" i="1"/>
  <c r="AK1577" i="1"/>
  <c r="V1577" i="1"/>
  <c r="X1578" i="1"/>
  <c r="V1578" i="1"/>
  <c r="Z1578" i="1"/>
  <c r="AK1578" i="1"/>
  <c r="T1577" i="1"/>
  <c r="T1578" i="1"/>
  <c r="V1579" i="1"/>
  <c r="AK1579" i="1"/>
  <c r="T1579" i="1"/>
  <c r="Z1579" i="1"/>
  <c r="X1579" i="1"/>
  <c r="V1580" i="1"/>
  <c r="AK1580" i="1"/>
  <c r="Z1580" i="1"/>
  <c r="X1580" i="1"/>
  <c r="X1581" i="1"/>
  <c r="V1581" i="1"/>
  <c r="AK1581" i="1"/>
  <c r="Z1581" i="1"/>
  <c r="T1580" i="1"/>
  <c r="X1582" i="1"/>
  <c r="V1582" i="1"/>
  <c r="AK1582" i="1"/>
  <c r="T1581" i="1"/>
  <c r="Z1582" i="1"/>
  <c r="V1583" i="1"/>
  <c r="AK1583" i="1"/>
  <c r="T1583" i="1"/>
  <c r="T1582" i="1"/>
  <c r="Z1583" i="1"/>
  <c r="X1583" i="1"/>
  <c r="Z1584" i="1"/>
  <c r="X1584" i="1"/>
  <c r="V1584" i="1"/>
  <c r="AK1584" i="1"/>
  <c r="T1584" i="1"/>
  <c r="AK1586" i="1"/>
  <c r="AK1585" i="1"/>
  <c r="V1585" i="1"/>
  <c r="T1586" i="1"/>
  <c r="Z1586" i="1"/>
  <c r="T1585" i="1"/>
  <c r="Z1585" i="1"/>
  <c r="X1586" i="1"/>
  <c r="V1586" i="1"/>
  <c r="X1585" i="1"/>
  <c r="X1587" i="1"/>
  <c r="AK1587" i="1"/>
  <c r="V1587" i="1"/>
  <c r="Z1587" i="1"/>
  <c r="T1587" i="1"/>
  <c r="V1588" i="1"/>
  <c r="AK1588" i="1"/>
  <c r="T1588" i="1"/>
  <c r="Z1588" i="1"/>
  <c r="X1588" i="1"/>
  <c r="X1589" i="1"/>
  <c r="V1589" i="1"/>
  <c r="AK1589" i="1"/>
  <c r="Z1589" i="1"/>
  <c r="X1590" i="1"/>
  <c r="V1590" i="1"/>
  <c r="AK1590" i="1"/>
  <c r="T1590" i="1"/>
  <c r="Z1590" i="1"/>
  <c r="T1589" i="1"/>
  <c r="Z1591" i="1"/>
  <c r="X1591" i="1"/>
  <c r="AK1591" i="1"/>
  <c r="V1591" i="1"/>
  <c r="T1591" i="1"/>
  <c r="X1592" i="1"/>
  <c r="V1592" i="1"/>
  <c r="AK1592" i="1"/>
  <c r="T1592" i="1"/>
  <c r="Z1592" i="1"/>
  <c r="T1593" i="1"/>
  <c r="Z1593" i="1"/>
  <c r="X1593" i="1"/>
  <c r="V1593" i="1"/>
  <c r="AK1593" i="1"/>
  <c r="AK1594" i="1"/>
  <c r="Z1594" i="1"/>
  <c r="X1594" i="1"/>
  <c r="V1594" i="1"/>
  <c r="V1595" i="1"/>
  <c r="AK1595" i="1"/>
  <c r="Z1595" i="1"/>
  <c r="X1595" i="1"/>
  <c r="T1594" i="1"/>
  <c r="V1596" i="1"/>
  <c r="AK1596" i="1"/>
  <c r="Z1596" i="1"/>
  <c r="T1595" i="1"/>
  <c r="X1596" i="1"/>
  <c r="T1596" i="1"/>
  <c r="X1597" i="1"/>
  <c r="V1597" i="1"/>
  <c r="AK1597" i="1"/>
  <c r="T1597" i="1"/>
  <c r="Z1597" i="1"/>
  <c r="X1598" i="1"/>
  <c r="Z1598" i="1"/>
  <c r="V1598" i="1"/>
  <c r="AK1598" i="1"/>
  <c r="T1598" i="1"/>
  <c r="Z1599" i="1"/>
  <c r="X1599" i="1"/>
  <c r="V1599" i="1"/>
  <c r="T1599" i="1"/>
  <c r="AK1599" i="1"/>
  <c r="Z1600" i="1"/>
  <c r="X1600" i="1"/>
  <c r="V1600" i="1"/>
  <c r="AK1600" i="1"/>
  <c r="T1600" i="1"/>
  <c r="T1601" i="1"/>
  <c r="Z1601" i="1"/>
  <c r="X1601" i="1"/>
  <c r="V1601" i="1"/>
  <c r="AK1601" i="1"/>
  <c r="AK1602" i="1"/>
  <c r="Z1602" i="1"/>
  <c r="X1602" i="1"/>
  <c r="V1602" i="1"/>
  <c r="AK1603" i="1"/>
  <c r="T1603" i="1"/>
  <c r="Z1603" i="1"/>
  <c r="X1603" i="1"/>
  <c r="T1602" i="1"/>
  <c r="V1603" i="1"/>
  <c r="T1604" i="1"/>
  <c r="AK1604" i="1"/>
  <c r="Z1604" i="1"/>
  <c r="X1604" i="1"/>
  <c r="V1604" i="1"/>
  <c r="X1605" i="1"/>
  <c r="V1605" i="1"/>
  <c r="AK1605" i="1"/>
  <c r="Z1605" i="1"/>
  <c r="T1605" i="1"/>
  <c r="X1606" i="1"/>
  <c r="V1606" i="1"/>
  <c r="AK1606" i="1"/>
  <c r="Z1606" i="1"/>
  <c r="T1606" i="1"/>
  <c r="Z1607" i="1"/>
  <c r="X1607" i="1"/>
  <c r="V1607" i="1"/>
  <c r="AK1607" i="1"/>
  <c r="T1607" i="1"/>
  <c r="V1608" i="1"/>
  <c r="AK1608" i="1"/>
  <c r="X1608" i="1"/>
  <c r="T1608" i="1"/>
  <c r="Z1608" i="1"/>
  <c r="T1609" i="1"/>
  <c r="Z1609" i="1"/>
  <c r="AK1609" i="1"/>
  <c r="X1609" i="1"/>
  <c r="V1609" i="1"/>
  <c r="AK1610" i="1"/>
  <c r="T1610" i="1"/>
  <c r="Z1610" i="1"/>
  <c r="X1610" i="1"/>
  <c r="V1610" i="1"/>
  <c r="V1611" i="1"/>
  <c r="AK1611" i="1"/>
  <c r="Z1611" i="1"/>
  <c r="X1611" i="1"/>
  <c r="T1612" i="1"/>
  <c r="Z1612" i="1"/>
  <c r="AK1612" i="1"/>
  <c r="X1612" i="1"/>
  <c r="T1611" i="1"/>
  <c r="V1612" i="1"/>
  <c r="X1613" i="1"/>
  <c r="V1613" i="1"/>
  <c r="AK1613" i="1"/>
  <c r="Z1613" i="1"/>
  <c r="T1613" i="1"/>
  <c r="X1614" i="1"/>
  <c r="V1614" i="1"/>
  <c r="AK1614" i="1"/>
  <c r="T1614" i="1"/>
  <c r="Z1614" i="1"/>
  <c r="Z1615" i="1"/>
  <c r="X1615" i="1"/>
  <c r="V1615" i="1"/>
  <c r="AK1615" i="1"/>
  <c r="T1615" i="1"/>
  <c r="Z1616" i="1"/>
  <c r="X1616" i="1"/>
  <c r="V1616" i="1"/>
  <c r="AK1616" i="1"/>
  <c r="T1616" i="1"/>
  <c r="Z1617" i="1"/>
  <c r="X1617" i="1"/>
  <c r="V1617" i="1"/>
  <c r="AK1617" i="1"/>
  <c r="AK1618" i="1"/>
  <c r="T1617" i="1"/>
  <c r="Z1618" i="1"/>
  <c r="X1618" i="1"/>
  <c r="V1618" i="1"/>
  <c r="T1618" i="1"/>
  <c r="AK1619" i="1"/>
  <c r="T1619" i="1"/>
  <c r="V1619" i="1"/>
  <c r="Z1619" i="1"/>
  <c r="X1619" i="1"/>
  <c r="V1620" i="1"/>
  <c r="AK1620" i="1"/>
  <c r="Z1620" i="1"/>
  <c r="X1620" i="1"/>
  <c r="X1621" i="1"/>
  <c r="V1621" i="1"/>
  <c r="AK1621" i="1"/>
  <c r="Z1621" i="1"/>
  <c r="T1620" i="1"/>
  <c r="X1622" i="1"/>
  <c r="V1622" i="1"/>
  <c r="T1621" i="1"/>
  <c r="AK1622" i="1"/>
  <c r="Z1622" i="1"/>
  <c r="T1622" i="1"/>
  <c r="Z1623" i="1"/>
  <c r="X1623" i="1"/>
  <c r="V1623" i="1"/>
  <c r="AK1623" i="1"/>
  <c r="T1623" i="1"/>
  <c r="T1625" i="1"/>
  <c r="AK1624" i="1"/>
  <c r="Z1624" i="1"/>
  <c r="Z1625" i="1"/>
  <c r="T1624" i="1"/>
  <c r="X1625" i="1"/>
  <c r="X1624" i="1"/>
  <c r="V1625" i="1"/>
  <c r="AK1625" i="1"/>
  <c r="V1624" i="1"/>
  <c r="V1626" i="1"/>
  <c r="AK1626" i="1"/>
  <c r="Z1626" i="1"/>
  <c r="T1626" i="1"/>
  <c r="X1626" i="1"/>
  <c r="T1627" i="1"/>
  <c r="AK1627" i="1"/>
  <c r="Z1627" i="1"/>
  <c r="X1627" i="1"/>
  <c r="V1627" i="1"/>
  <c r="AK1628" i="1"/>
  <c r="Z1628" i="1"/>
  <c r="X1628" i="1"/>
  <c r="V1628" i="1"/>
  <c r="T1628" i="1"/>
  <c r="V1630" i="1"/>
  <c r="X1629" i="1"/>
  <c r="T1630" i="1"/>
  <c r="X1630" i="1"/>
  <c r="V1629" i="1"/>
  <c r="AK1630" i="1"/>
  <c r="AK1629" i="1"/>
  <c r="Z1630" i="1"/>
  <c r="Z1629" i="1"/>
  <c r="T1629" i="1"/>
  <c r="Z1631" i="1"/>
  <c r="X1631" i="1"/>
  <c r="AK1631" i="1"/>
  <c r="V1631" i="1"/>
  <c r="T1631" i="1"/>
  <c r="Z1632" i="1"/>
  <c r="X1632" i="1"/>
  <c r="V1632" i="1"/>
  <c r="AK1632" i="1"/>
  <c r="T1632" i="1"/>
  <c r="T1633" i="1"/>
  <c r="Z1633" i="1"/>
  <c r="V1633" i="1"/>
  <c r="AK1633" i="1"/>
  <c r="X1633" i="1"/>
  <c r="X1634" i="1"/>
  <c r="V1634" i="1"/>
  <c r="AK1634" i="1"/>
  <c r="Z1634" i="1"/>
  <c r="T1634" i="1"/>
  <c r="V1635" i="1"/>
  <c r="AK1635" i="1"/>
  <c r="T1635" i="1"/>
  <c r="X1635" i="1"/>
  <c r="Z1635" i="1"/>
  <c r="V1636" i="1"/>
  <c r="AK1636" i="1"/>
  <c r="T1636" i="1"/>
  <c r="Z1636" i="1"/>
  <c r="X1636" i="1"/>
  <c r="X1638" i="1"/>
  <c r="AK1637" i="1"/>
  <c r="X1637" i="1"/>
  <c r="V1638" i="1"/>
  <c r="Z1637" i="1"/>
  <c r="T1637" i="1"/>
  <c r="AK1638" i="1"/>
  <c r="Z1638" i="1"/>
  <c r="V1637" i="1"/>
  <c r="T1638" i="1"/>
  <c r="V1639" i="1"/>
  <c r="Z1639" i="1"/>
  <c r="X1639" i="1"/>
  <c r="T1639" i="1"/>
  <c r="AK1639" i="1"/>
  <c r="V1641" i="1"/>
  <c r="X1641" i="1"/>
  <c r="Z1640" i="1"/>
  <c r="T1641" i="1"/>
  <c r="Z1641" i="1"/>
  <c r="AK1640" i="1"/>
  <c r="AK1641" i="1"/>
  <c r="X1640" i="1"/>
  <c r="V1640" i="1"/>
  <c r="T1640" i="1"/>
  <c r="AK1642" i="1"/>
  <c r="Z1642" i="1"/>
  <c r="X1642" i="1"/>
  <c r="V1642" i="1"/>
  <c r="V1643" i="1"/>
  <c r="AK1643" i="1"/>
  <c r="T1642" i="1"/>
  <c r="T1643" i="1"/>
  <c r="X1643" i="1"/>
  <c r="Z1643" i="1"/>
  <c r="V1644" i="1"/>
  <c r="AK1644" i="1"/>
  <c r="Z1644" i="1"/>
  <c r="X1644" i="1"/>
  <c r="X1645" i="1"/>
  <c r="V1645" i="1"/>
  <c r="AK1645" i="1"/>
  <c r="Z1645" i="1"/>
  <c r="T1645" i="1"/>
  <c r="T1644" i="1"/>
  <c r="X1646" i="1"/>
  <c r="V1646" i="1"/>
  <c r="AK1646" i="1"/>
  <c r="T1646" i="1"/>
  <c r="Z1646" i="1"/>
  <c r="T1647" i="1"/>
  <c r="V1647" i="1"/>
  <c r="X1647" i="1"/>
  <c r="AK1647" i="1"/>
  <c r="Z1647" i="1"/>
  <c r="Z1648" i="1"/>
  <c r="X1648" i="1"/>
  <c r="V1648" i="1"/>
  <c r="AK1648" i="1"/>
  <c r="T1648" i="1"/>
  <c r="T1649" i="1"/>
  <c r="Z1649" i="1"/>
  <c r="V1649" i="1"/>
  <c r="X1649" i="1"/>
  <c r="AK1649" i="1"/>
  <c r="AK1650" i="1"/>
  <c r="Z1650" i="1"/>
  <c r="X1650" i="1"/>
  <c r="V1650" i="1"/>
  <c r="V1651" i="1"/>
  <c r="AK1651" i="1"/>
  <c r="T1650" i="1"/>
  <c r="T1651" i="1"/>
  <c r="X1651" i="1"/>
  <c r="Z1651" i="1"/>
  <c r="V1652" i="1"/>
  <c r="AK1652" i="1"/>
  <c r="Z1652" i="1"/>
  <c r="X1652" i="1"/>
  <c r="X1653" i="1"/>
  <c r="V1653" i="1"/>
  <c r="AK1653" i="1"/>
  <c r="Z1653" i="1"/>
  <c r="T1652" i="1"/>
  <c r="T1653" i="1"/>
  <c r="X1654" i="1"/>
  <c r="V1654" i="1"/>
  <c r="AK1654" i="1"/>
  <c r="Z1654" i="1"/>
  <c r="Z1655" i="1"/>
  <c r="X1655" i="1"/>
  <c r="AK1655" i="1"/>
  <c r="T1655" i="1"/>
  <c r="T1654" i="1"/>
  <c r="V1655" i="1"/>
  <c r="Z1656" i="1"/>
  <c r="X1656" i="1"/>
  <c r="V1656" i="1"/>
  <c r="AK1656" i="1"/>
  <c r="T1656" i="1"/>
  <c r="V1657" i="1"/>
  <c r="AK1657" i="1"/>
  <c r="X1657" i="1"/>
  <c r="T1657" i="1"/>
  <c r="Z1657" i="1"/>
  <c r="AK1658" i="1"/>
  <c r="Z1658" i="1"/>
  <c r="X1658" i="1"/>
  <c r="V1658" i="1"/>
  <c r="T1658" i="1"/>
  <c r="V1660" i="1"/>
  <c r="X1659" i="1"/>
  <c r="AK1660" i="1"/>
  <c r="Z1659" i="1"/>
  <c r="V1659" i="1"/>
  <c r="AK1659" i="1"/>
  <c r="Z1660" i="1"/>
  <c r="T1659" i="1"/>
  <c r="X1660" i="1"/>
  <c r="T1660" i="1"/>
  <c r="Z1662" i="1"/>
  <c r="T1661" i="1"/>
  <c r="AK1661" i="1"/>
  <c r="X1662" i="1"/>
  <c r="AK1662" i="1"/>
  <c r="X1661" i="1"/>
  <c r="V1662" i="1"/>
  <c r="V1661" i="1"/>
  <c r="T1662" i="1"/>
  <c r="Z1661" i="1"/>
  <c r="Z1664" i="1"/>
  <c r="V1663" i="1"/>
  <c r="AK1663" i="1"/>
  <c r="X1664" i="1"/>
  <c r="X1663" i="1"/>
  <c r="V1664" i="1"/>
  <c r="Z1663" i="1"/>
  <c r="T1663" i="1"/>
  <c r="AK1664" i="1"/>
  <c r="T1664" i="1"/>
  <c r="T1665" i="1"/>
  <c r="Z1665" i="1"/>
  <c r="V1665" i="1"/>
  <c r="AK1665" i="1"/>
  <c r="X1665" i="1"/>
  <c r="AK1666" i="1"/>
  <c r="Z1666" i="1"/>
  <c r="X1666" i="1"/>
  <c r="V1666" i="1"/>
  <c r="V1667" i="1"/>
  <c r="AK1667" i="1"/>
  <c r="X1667" i="1"/>
  <c r="T1666" i="1"/>
  <c r="Z1667" i="1"/>
  <c r="T1667" i="1"/>
  <c r="AK1668" i="1"/>
  <c r="Z1669" i="1"/>
  <c r="T1668" i="1"/>
  <c r="X1669" i="1"/>
  <c r="Z1668" i="1"/>
  <c r="T1669" i="1"/>
  <c r="V1668" i="1"/>
  <c r="AK1669" i="1"/>
  <c r="X1668" i="1"/>
  <c r="V1669" i="1"/>
  <c r="X1670" i="1"/>
  <c r="T1670" i="1"/>
  <c r="V1670" i="1"/>
  <c r="AK1670" i="1"/>
  <c r="Z1670" i="1"/>
  <c r="Z1671" i="1"/>
  <c r="X1671" i="1"/>
  <c r="AK1671" i="1"/>
  <c r="V1671" i="1"/>
  <c r="T1671" i="1"/>
  <c r="Z1672" i="1"/>
  <c r="X1672" i="1"/>
  <c r="V1672" i="1"/>
  <c r="AK1672" i="1"/>
  <c r="AK1673" i="1"/>
  <c r="X1673" i="1"/>
  <c r="T1672" i="1"/>
  <c r="T1673" i="1"/>
  <c r="Z1673" i="1"/>
  <c r="V1673" i="1"/>
  <c r="X1674" i="1"/>
  <c r="AK1674" i="1"/>
  <c r="V1674" i="1"/>
  <c r="T1674" i="1"/>
  <c r="Z1674" i="1"/>
  <c r="V1675" i="1"/>
  <c r="AK1675" i="1"/>
  <c r="T1675" i="1"/>
  <c r="X1675" i="1"/>
  <c r="Z1675" i="1"/>
  <c r="V1676" i="1"/>
  <c r="AK1676" i="1"/>
  <c r="T1676" i="1"/>
  <c r="Z1676" i="1"/>
  <c r="X1676" i="1"/>
  <c r="V1678" i="1"/>
  <c r="T1678" i="1"/>
  <c r="T1677" i="1"/>
  <c r="V1677" i="1"/>
  <c r="AK1677" i="1"/>
  <c r="Z1678" i="1"/>
  <c r="AK1678" i="1"/>
  <c r="X1677" i="1"/>
  <c r="Z1677" i="1"/>
  <c r="X1678" i="1"/>
  <c r="X1680" i="1"/>
  <c r="T1679" i="1"/>
  <c r="V1679" i="1"/>
  <c r="V1680" i="1"/>
  <c r="AK1680" i="1"/>
  <c r="T1680" i="1"/>
  <c r="X1679" i="1"/>
  <c r="Z1679" i="1"/>
  <c r="AK1679" i="1"/>
  <c r="Z1680" i="1"/>
  <c r="Z1681" i="1"/>
  <c r="V1681" i="1"/>
  <c r="X1681" i="1"/>
  <c r="AK1681" i="1"/>
  <c r="V1682" i="1"/>
  <c r="T1681" i="1"/>
  <c r="AK1682" i="1"/>
  <c r="T1682" i="1"/>
  <c r="X1682" i="1"/>
  <c r="Z1682" i="1"/>
  <c r="V1683" i="1"/>
  <c r="AK1684" i="1"/>
  <c r="AK1683" i="1"/>
  <c r="X1684" i="1"/>
  <c r="T1684" i="1"/>
  <c r="T1683" i="1"/>
  <c r="V1684" i="1"/>
  <c r="X1683" i="1"/>
  <c r="Z1684" i="1"/>
  <c r="Z1683" i="1"/>
  <c r="X1685" i="1"/>
  <c r="V1685" i="1"/>
  <c r="AK1685" i="1"/>
  <c r="Z1685" i="1"/>
  <c r="T1685" i="1"/>
  <c r="X1686" i="1"/>
  <c r="V1686" i="1"/>
  <c r="AK1686" i="1"/>
  <c r="Z1686" i="1"/>
  <c r="T1686" i="1"/>
  <c r="Z1687" i="1"/>
  <c r="X1687" i="1"/>
  <c r="AK1687" i="1"/>
  <c r="T1687" i="1"/>
  <c r="V1687" i="1"/>
  <c r="Z1688" i="1"/>
  <c r="T1688" i="1"/>
  <c r="X1688" i="1"/>
  <c r="AK1688" i="1"/>
  <c r="V1688" i="1"/>
  <c r="T1689" i="1"/>
  <c r="Z1689" i="1"/>
  <c r="V1689" i="1"/>
  <c r="AK1689" i="1"/>
  <c r="X1689" i="1"/>
  <c r="AK1690" i="1"/>
  <c r="Z1690" i="1"/>
  <c r="X1690" i="1"/>
  <c r="V1690" i="1"/>
  <c r="T1690" i="1"/>
  <c r="V1691" i="1"/>
  <c r="AK1691" i="1"/>
  <c r="T1691" i="1"/>
  <c r="X1691" i="1"/>
  <c r="Z1691" i="1"/>
  <c r="AK1692" i="1"/>
  <c r="Z1692" i="1"/>
  <c r="T1692" i="1"/>
  <c r="X1692" i="1"/>
  <c r="V1692" i="1"/>
  <c r="X1694" i="1"/>
  <c r="V1694" i="1"/>
  <c r="X1693" i="1"/>
  <c r="T1694" i="1"/>
  <c r="V1693" i="1"/>
  <c r="Z1693" i="1"/>
  <c r="AK1694" i="1"/>
  <c r="AK1693" i="1"/>
  <c r="Z1694" i="1"/>
  <c r="T1693" i="1"/>
  <c r="Z1695" i="1"/>
  <c r="X1695" i="1"/>
  <c r="AK1695" i="1"/>
  <c r="T1695" i="1"/>
  <c r="V1695" i="1"/>
  <c r="V1696" i="1"/>
  <c r="AK1696" i="1"/>
  <c r="Z1697" i="1"/>
  <c r="T1696" i="1"/>
  <c r="Z1696" i="1"/>
  <c r="X1696" i="1"/>
  <c r="V1697" i="1"/>
  <c r="AK1697" i="1"/>
  <c r="X1697" i="1"/>
  <c r="AK1698" i="1"/>
  <c r="Z1698" i="1"/>
  <c r="X1698" i="1"/>
  <c r="V1698" i="1"/>
  <c r="T1697" i="1"/>
  <c r="V1699" i="1"/>
  <c r="T1698" i="1"/>
  <c r="AK1699" i="1"/>
  <c r="X1699" i="1"/>
  <c r="Z1699" i="1"/>
  <c r="V1700" i="1"/>
  <c r="AK1700" i="1"/>
  <c r="Z1700" i="1"/>
  <c r="X1700" i="1"/>
  <c r="T1699" i="1"/>
  <c r="X1701" i="1"/>
  <c r="V1701" i="1"/>
  <c r="T1700" i="1"/>
  <c r="AK1701" i="1"/>
  <c r="Z1701" i="1"/>
  <c r="T1701" i="1"/>
  <c r="X1702" i="1"/>
  <c r="V1702" i="1"/>
  <c r="AK1702" i="1"/>
  <c r="Z1702" i="1"/>
  <c r="T1703" i="1"/>
  <c r="V1703" i="1"/>
  <c r="Z1703" i="1"/>
  <c r="X1703" i="1"/>
  <c r="T1702" i="1"/>
  <c r="AK1703" i="1"/>
  <c r="AK1704" i="1"/>
  <c r="T1704" i="1"/>
  <c r="V1704" i="1"/>
  <c r="Z1704" i="1"/>
  <c r="X1704" i="1"/>
  <c r="T1705" i="1"/>
  <c r="Z1705" i="1"/>
  <c r="V1705" i="1"/>
  <c r="X1705" i="1"/>
  <c r="AK1705" i="1"/>
  <c r="AK1706" i="1"/>
  <c r="Z1706" i="1"/>
  <c r="X1706" i="1"/>
  <c r="V1706" i="1"/>
  <c r="T1707" i="1"/>
  <c r="T1706" i="1"/>
  <c r="X1707" i="1"/>
  <c r="Z1707" i="1"/>
  <c r="V1707" i="1"/>
  <c r="AK1707" i="1"/>
  <c r="V1708" i="1"/>
  <c r="X1708" i="1"/>
  <c r="AK1708" i="1"/>
  <c r="Z1708" i="1"/>
  <c r="T1708" i="1"/>
  <c r="V1710" i="1"/>
  <c r="T1709" i="1"/>
  <c r="X1710" i="1"/>
  <c r="Z1709" i="1"/>
  <c r="T1710" i="1"/>
  <c r="X1709" i="1"/>
  <c r="AK1710" i="1"/>
  <c r="Z1710" i="1"/>
  <c r="V1709" i="1"/>
  <c r="AK1709" i="1"/>
  <c r="Z1711" i="1"/>
  <c r="X1711" i="1"/>
  <c r="T1711" i="1"/>
  <c r="V1711" i="1"/>
  <c r="AK1711" i="1"/>
  <c r="Z1712" i="1"/>
  <c r="X1712" i="1"/>
  <c r="V1712" i="1"/>
  <c r="AK1712" i="1"/>
  <c r="T1712" i="1"/>
  <c r="T1713" i="1"/>
  <c r="Z1713" i="1"/>
  <c r="V1713" i="1"/>
  <c r="X1713" i="1"/>
  <c r="AK1713" i="1"/>
  <c r="AK1714" i="1"/>
  <c r="T1714" i="1"/>
  <c r="Z1714" i="1"/>
  <c r="X1714" i="1"/>
  <c r="V1714" i="1"/>
  <c r="V1715" i="1"/>
  <c r="AK1715" i="1"/>
  <c r="X1715" i="1"/>
  <c r="Z1715" i="1"/>
  <c r="V1716" i="1"/>
  <c r="AK1716" i="1"/>
  <c r="Z1716" i="1"/>
  <c r="X1716" i="1"/>
  <c r="T1715" i="1"/>
  <c r="T1716" i="1"/>
  <c r="X1717" i="1"/>
  <c r="AK1718" i="1"/>
  <c r="V1717" i="1"/>
  <c r="Z1718" i="1"/>
  <c r="AK1717" i="1"/>
  <c r="Z1717" i="1"/>
  <c r="T1717" i="1"/>
  <c r="X1718" i="1"/>
  <c r="T1718" i="1"/>
  <c r="V1718" i="1"/>
  <c r="Z1719" i="1"/>
  <c r="X1719" i="1"/>
  <c r="AK1719" i="1"/>
  <c r="T1719" i="1"/>
  <c r="V1719" i="1"/>
  <c r="X1720" i="1"/>
  <c r="V1720" i="1"/>
  <c r="AK1720" i="1"/>
  <c r="T1720" i="1"/>
  <c r="Z1720" i="1"/>
  <c r="Z1721" i="1"/>
  <c r="V1721" i="1"/>
  <c r="AK1721" i="1"/>
  <c r="X1721" i="1"/>
  <c r="AK1722" i="1"/>
  <c r="Z1722" i="1"/>
  <c r="X1722" i="1"/>
  <c r="V1722" i="1"/>
  <c r="T1721" i="1"/>
  <c r="T1722" i="1"/>
  <c r="V1724" i="1"/>
  <c r="AK1723" i="1"/>
  <c r="AK1724" i="1"/>
  <c r="T1723" i="1"/>
  <c r="X1723" i="1"/>
  <c r="Z1723" i="1"/>
  <c r="Z1724" i="1"/>
  <c r="V1723" i="1"/>
  <c r="X1724" i="1"/>
  <c r="X1725" i="1"/>
  <c r="V1725" i="1"/>
  <c r="AK1725" i="1"/>
  <c r="Z1725" i="1"/>
  <c r="T1724" i="1"/>
  <c r="T1725" i="1"/>
  <c r="X1726" i="1"/>
  <c r="V1726" i="1"/>
  <c r="Z1726" i="1"/>
  <c r="AK1726" i="1"/>
  <c r="Z1727" i="1"/>
  <c r="X1727" i="1"/>
  <c r="AK1727" i="1"/>
  <c r="V1727" i="1"/>
  <c r="T1726" i="1"/>
  <c r="Z1728" i="1"/>
  <c r="T1727" i="1"/>
  <c r="X1728" i="1"/>
  <c r="V1728" i="1"/>
  <c r="T1728" i="1"/>
  <c r="AK1728" i="1"/>
  <c r="Z1729" i="1"/>
  <c r="V1729" i="1"/>
  <c r="AK1729" i="1"/>
  <c r="X1729" i="1"/>
  <c r="AK1730" i="1"/>
  <c r="T1730" i="1"/>
  <c r="Z1730" i="1"/>
  <c r="T1729" i="1"/>
  <c r="X1730" i="1"/>
  <c r="V1730" i="1"/>
  <c r="AK1731" i="1"/>
  <c r="T1731" i="1"/>
  <c r="Z1731" i="1"/>
  <c r="V1731" i="1"/>
  <c r="X1731" i="1"/>
  <c r="V1732" i="1"/>
  <c r="AK1732" i="1"/>
  <c r="Z1732" i="1"/>
  <c r="X1732" i="1"/>
  <c r="T1732" i="1"/>
  <c r="X1733" i="1"/>
  <c r="X1734" i="1"/>
  <c r="Z1734" i="1"/>
  <c r="V1733" i="1"/>
  <c r="V1734" i="1"/>
  <c r="AK1733" i="1"/>
  <c r="T1734" i="1"/>
  <c r="Z1733" i="1"/>
  <c r="T1733" i="1"/>
  <c r="AK1734" i="1"/>
  <c r="Z1735" i="1"/>
  <c r="X1735" i="1"/>
  <c r="AK1735" i="1"/>
  <c r="T1735" i="1"/>
  <c r="V1735" i="1"/>
  <c r="Z1736" i="1"/>
  <c r="X1736" i="1"/>
  <c r="V1736" i="1"/>
  <c r="AK1736" i="1"/>
  <c r="Z1737" i="1"/>
  <c r="V1737" i="1"/>
  <c r="X1737" i="1"/>
  <c r="AK1737" i="1"/>
  <c r="T1736" i="1"/>
  <c r="AK1738" i="1"/>
  <c r="T1737" i="1"/>
  <c r="T1738" i="1"/>
  <c r="Z1738" i="1"/>
  <c r="X1738" i="1"/>
  <c r="V1738" i="1"/>
  <c r="Z1739" i="1"/>
  <c r="T1739" i="1"/>
  <c r="X1739" i="1"/>
  <c r="V1739" i="1"/>
  <c r="AK1739" i="1"/>
  <c r="V1740" i="1"/>
  <c r="AK1740" i="1"/>
  <c r="T1740" i="1"/>
  <c r="Z1740" i="1"/>
  <c r="X1740" i="1"/>
  <c r="V1742" i="1"/>
  <c r="T1742" i="1"/>
  <c r="T1741" i="1"/>
  <c r="AK1741" i="1"/>
  <c r="X1742" i="1"/>
  <c r="Z1742" i="1"/>
  <c r="V1741" i="1"/>
  <c r="AK1742" i="1"/>
  <c r="X1741" i="1"/>
  <c r="Z1741" i="1"/>
  <c r="Z1743" i="1"/>
  <c r="X1743" i="1"/>
  <c r="AK1743" i="1"/>
  <c r="V1743" i="1"/>
  <c r="Z1744" i="1"/>
  <c r="X1744" i="1"/>
  <c r="V1744" i="1"/>
  <c r="AK1744" i="1"/>
  <c r="T1743" i="1"/>
  <c r="T1745" i="1"/>
  <c r="Z1745" i="1"/>
  <c r="V1745" i="1"/>
  <c r="X1745" i="1"/>
  <c r="AK1745" i="1"/>
  <c r="T1744" i="1"/>
  <c r="AK1746" i="1"/>
  <c r="T1746" i="1"/>
  <c r="Z1746" i="1"/>
  <c r="X1746" i="1"/>
  <c r="V1746" i="1"/>
  <c r="V1747" i="1"/>
  <c r="AK1747" i="1"/>
  <c r="T1747" i="1"/>
  <c r="X1747" i="1"/>
  <c r="Z1747" i="1"/>
  <c r="V1748" i="1"/>
  <c r="AK1748" i="1"/>
  <c r="T1748" i="1"/>
  <c r="Z1748" i="1"/>
  <c r="X1748" i="1"/>
  <c r="X1749" i="1"/>
  <c r="V1749" i="1"/>
  <c r="AK1749" i="1"/>
  <c r="Z1749" i="1"/>
  <c r="T1749" i="1"/>
  <c r="X1750" i="1"/>
  <c r="V1750" i="1"/>
  <c r="T1750" i="1"/>
  <c r="AK1750" i="1"/>
  <c r="Z1750" i="1"/>
  <c r="T1751" i="1"/>
  <c r="Z1751" i="1"/>
  <c r="V1751" i="1"/>
  <c r="X1751" i="1"/>
  <c r="AK1751" i="1"/>
  <c r="AK1752" i="1"/>
  <c r="T1752" i="1"/>
  <c r="Z1752" i="1"/>
  <c r="V1752" i="1"/>
  <c r="X1752" i="1"/>
  <c r="AK1754" i="1"/>
  <c r="V1753" i="1"/>
  <c r="AK1753" i="1"/>
  <c r="T1753" i="1"/>
  <c r="Z1754" i="1"/>
  <c r="X1753" i="1"/>
  <c r="X1754" i="1"/>
  <c r="V1754" i="1"/>
  <c r="Z1753" i="1"/>
  <c r="X1755" i="1"/>
  <c r="Z1755" i="1"/>
  <c r="T1754" i="1"/>
  <c r="AK1755" i="1"/>
  <c r="V1755" i="1"/>
  <c r="T1755" i="1"/>
  <c r="V1756" i="1"/>
  <c r="AK1756" i="1"/>
  <c r="T1756" i="1"/>
  <c r="Z1756" i="1"/>
  <c r="X1756" i="1"/>
  <c r="X1758" i="1"/>
  <c r="AK1757" i="1"/>
  <c r="V1758" i="1"/>
  <c r="Z1757" i="1"/>
  <c r="AK1758" i="1"/>
  <c r="T1757" i="1"/>
  <c r="V1757" i="1"/>
  <c r="Z1758" i="1"/>
  <c r="X1757" i="1"/>
  <c r="Z1759" i="1"/>
  <c r="T1758" i="1"/>
  <c r="X1759" i="1"/>
  <c r="AK1759" i="1"/>
  <c r="V1759" i="1"/>
  <c r="T1759" i="1"/>
  <c r="T1760" i="1"/>
  <c r="AK1760" i="1"/>
  <c r="Z1760" i="1"/>
  <c r="X1760" i="1"/>
  <c r="V1760" i="1"/>
  <c r="T1761" i="1"/>
  <c r="Z1761" i="1"/>
  <c r="X1761" i="1"/>
  <c r="V1761" i="1"/>
  <c r="AK1761" i="1"/>
  <c r="AK1762" i="1"/>
  <c r="Z1762" i="1"/>
  <c r="X1762" i="1"/>
  <c r="V1762" i="1"/>
  <c r="X1763" i="1"/>
  <c r="V1763" i="1"/>
  <c r="AK1763" i="1"/>
  <c r="T1763" i="1"/>
  <c r="T1762" i="1"/>
  <c r="Z1763" i="1"/>
  <c r="V1764" i="1"/>
  <c r="AK1764" i="1"/>
  <c r="Z1764" i="1"/>
  <c r="X1764" i="1"/>
  <c r="X1765" i="1"/>
  <c r="V1765" i="1"/>
  <c r="AK1765" i="1"/>
  <c r="T1764" i="1"/>
  <c r="Z1765" i="1"/>
  <c r="T1765" i="1"/>
  <c r="X1766" i="1"/>
  <c r="V1766" i="1"/>
  <c r="AK1766" i="1"/>
  <c r="T1766" i="1"/>
  <c r="Z1766" i="1"/>
  <c r="Z1767" i="1"/>
  <c r="X1767" i="1"/>
  <c r="V1767" i="1"/>
  <c r="AK1767" i="1"/>
  <c r="T1767" i="1"/>
  <c r="V1768" i="1"/>
  <c r="Z1769" i="1"/>
  <c r="AK1768" i="1"/>
  <c r="X1768" i="1"/>
  <c r="T1768" i="1"/>
  <c r="X1769" i="1"/>
  <c r="Z1768" i="1"/>
  <c r="V1769" i="1"/>
  <c r="AK1769" i="1"/>
  <c r="AK1770" i="1"/>
  <c r="Z1770" i="1"/>
  <c r="T1769" i="1"/>
  <c r="X1770" i="1"/>
  <c r="V1770" i="1"/>
  <c r="T1770" i="1"/>
  <c r="V1771" i="1"/>
  <c r="AK1771" i="1"/>
  <c r="T1771" i="1"/>
  <c r="Z1771" i="1"/>
  <c r="X1771" i="1"/>
  <c r="X1773" i="1"/>
  <c r="V1773" i="1"/>
  <c r="V1772" i="1"/>
  <c r="Z1772" i="1"/>
  <c r="AK1773" i="1"/>
  <c r="AK1772" i="1"/>
  <c r="T1772" i="1"/>
  <c r="X1772" i="1"/>
  <c r="Z1773" i="1"/>
  <c r="X1774" i="1"/>
  <c r="V1774" i="1"/>
  <c r="AK1774" i="1"/>
  <c r="Z1774" i="1"/>
  <c r="T1773" i="1"/>
  <c r="Z1775" i="1"/>
  <c r="X1775" i="1"/>
  <c r="V1775" i="1"/>
  <c r="AK1775" i="1"/>
  <c r="T1774" i="1"/>
  <c r="Z1776" i="1"/>
  <c r="T1775" i="1"/>
  <c r="X1776" i="1"/>
  <c r="AK1776" i="1"/>
  <c r="T1776" i="1"/>
  <c r="V1776" i="1"/>
  <c r="Z1777" i="1"/>
  <c r="X1777" i="1"/>
  <c r="V1777" i="1"/>
  <c r="AK1777" i="1"/>
  <c r="V1778" i="1"/>
  <c r="AK1778" i="1"/>
  <c r="T1778" i="1"/>
  <c r="T1777" i="1"/>
  <c r="Z1778" i="1"/>
  <c r="X1778" i="1"/>
  <c r="AK1779" i="1"/>
  <c r="X1779" i="1"/>
  <c r="Z1779" i="1"/>
  <c r="V1779" i="1"/>
  <c r="T1779" i="1"/>
  <c r="V1780" i="1"/>
  <c r="AK1780" i="1"/>
  <c r="Z1780" i="1"/>
  <c r="X1780" i="1"/>
  <c r="T1780" i="1"/>
  <c r="V1781" i="1"/>
  <c r="AK1781" i="1"/>
  <c r="T1781" i="1"/>
  <c r="Z1781" i="1"/>
  <c r="X1781" i="1"/>
  <c r="X1782" i="1"/>
  <c r="V1782" i="1"/>
  <c r="AK1782" i="1"/>
  <c r="T1782" i="1"/>
  <c r="Z1782" i="1"/>
  <c r="Z1783" i="1"/>
  <c r="T1783" i="1"/>
  <c r="X1783" i="1"/>
  <c r="V1783" i="1"/>
  <c r="AK1783" i="1"/>
  <c r="Z1784" i="1"/>
  <c r="X1784" i="1"/>
  <c r="V1784" i="1"/>
  <c r="AK1784" i="1"/>
  <c r="Z1785" i="1"/>
  <c r="X1785" i="1"/>
  <c r="V1785" i="1"/>
  <c r="AK1785" i="1"/>
  <c r="T1784" i="1"/>
  <c r="AK1786" i="1"/>
  <c r="Z1786" i="1"/>
  <c r="T1785" i="1"/>
  <c r="X1786" i="1"/>
  <c r="V1786" i="1"/>
  <c r="V1787" i="1"/>
  <c r="T1786" i="1"/>
  <c r="AK1787" i="1"/>
  <c r="T1787" i="1"/>
  <c r="Z1787" i="1"/>
  <c r="X1787" i="1"/>
  <c r="V1788" i="1"/>
  <c r="X1788" i="1"/>
  <c r="AK1788" i="1"/>
  <c r="Z1788" i="1"/>
  <c r="T1788" i="1"/>
  <c r="V1790" i="1"/>
  <c r="Z1789" i="1"/>
  <c r="AK1790" i="1"/>
  <c r="V1789" i="1"/>
  <c r="T1790" i="1"/>
  <c r="X1789" i="1"/>
  <c r="AK1789" i="1"/>
  <c r="X1790" i="1"/>
  <c r="Z1790" i="1"/>
  <c r="T1789" i="1"/>
  <c r="Z1791" i="1"/>
  <c r="X1791" i="1"/>
  <c r="V1791" i="1"/>
  <c r="AK1791" i="1"/>
  <c r="Z1792" i="1"/>
  <c r="X1792" i="1"/>
  <c r="V1792" i="1"/>
  <c r="AK1792" i="1"/>
  <c r="T1791" i="1"/>
  <c r="T1792" i="1"/>
  <c r="AK1794" i="1"/>
  <c r="T1793" i="1"/>
  <c r="Z1793" i="1"/>
  <c r="Z1794" i="1"/>
  <c r="X1793" i="1"/>
  <c r="X1794" i="1"/>
  <c r="V1793" i="1"/>
  <c r="V1794" i="1"/>
  <c r="AK1793" i="1"/>
  <c r="T1794" i="1"/>
  <c r="T1795" i="1"/>
  <c r="V1795" i="1"/>
  <c r="AK1795" i="1"/>
  <c r="Z1795" i="1"/>
  <c r="X1795" i="1"/>
  <c r="X1797" i="1"/>
  <c r="V1796" i="1"/>
  <c r="V1797" i="1"/>
  <c r="AK1796" i="1"/>
  <c r="AK1797" i="1"/>
  <c r="T1796" i="1"/>
  <c r="T1797" i="1"/>
  <c r="Z1796" i="1"/>
  <c r="Z1797" i="1"/>
  <c r="X1796" i="1"/>
  <c r="X1798" i="1"/>
  <c r="V1798" i="1"/>
  <c r="AK1798" i="1"/>
  <c r="Z1798" i="1"/>
  <c r="T1798" i="1"/>
  <c r="Z1799" i="1"/>
  <c r="X1799" i="1"/>
  <c r="V1799" i="1"/>
  <c r="AK1799" i="1"/>
  <c r="T1799" i="1"/>
  <c r="T1800" i="1"/>
  <c r="Z1800" i="1"/>
  <c r="AK1800" i="1"/>
  <c r="X1800" i="1"/>
  <c r="V1800" i="1"/>
  <c r="Z1801" i="1"/>
  <c r="X1801" i="1"/>
  <c r="V1801" i="1"/>
  <c r="AK1801" i="1"/>
  <c r="AK1802" i="1"/>
  <c r="T1801" i="1"/>
  <c r="Z1802" i="1"/>
  <c r="X1802" i="1"/>
  <c r="V1802" i="1"/>
  <c r="X1803" i="1"/>
  <c r="V1803" i="1"/>
  <c r="T1802" i="1"/>
  <c r="AK1803" i="1"/>
  <c r="T1803" i="1"/>
  <c r="Z1803" i="1"/>
  <c r="V1804" i="1"/>
  <c r="AK1804" i="1"/>
  <c r="Z1804" i="1"/>
  <c r="X1804" i="1"/>
  <c r="X1805" i="1"/>
  <c r="V1805" i="1"/>
  <c r="T1804" i="1"/>
  <c r="AK1805" i="1"/>
  <c r="Z1805" i="1"/>
  <c r="T1805" i="1"/>
  <c r="T1806" i="1"/>
  <c r="Z1806" i="1"/>
  <c r="X1806" i="1"/>
  <c r="AK1806" i="1"/>
  <c r="V1806" i="1"/>
  <c r="Z1807" i="1"/>
  <c r="V1807" i="1"/>
  <c r="X1807" i="1"/>
  <c r="AK1807" i="1"/>
  <c r="T1807" i="1"/>
  <c r="AK1808" i="1"/>
  <c r="Z1808" i="1"/>
  <c r="X1808" i="1"/>
  <c r="T1808" i="1"/>
  <c r="V1808" i="1"/>
  <c r="Z1809" i="1"/>
  <c r="X1809" i="1"/>
  <c r="V1809" i="1"/>
  <c r="AK1809" i="1"/>
  <c r="T1809" i="1"/>
  <c r="V1811" i="1"/>
  <c r="AK1811" i="1"/>
  <c r="AK1810" i="1"/>
  <c r="T1811" i="1"/>
  <c r="T1810" i="1"/>
  <c r="Z1811" i="1"/>
  <c r="Z1810" i="1"/>
  <c r="X1811" i="1"/>
  <c r="X1810" i="1"/>
  <c r="V1810" i="1"/>
  <c r="X1813" i="1"/>
  <c r="Z1812" i="1"/>
  <c r="T1812" i="1"/>
  <c r="V1813" i="1"/>
  <c r="AK1813" i="1"/>
  <c r="X1812" i="1"/>
  <c r="AK1812" i="1"/>
  <c r="Z1813" i="1"/>
  <c r="V1812" i="1"/>
  <c r="X1814" i="1"/>
  <c r="V1814" i="1"/>
  <c r="AK1814" i="1"/>
  <c r="T1813" i="1"/>
  <c r="Z1814" i="1"/>
  <c r="Z1815" i="1"/>
  <c r="X1815" i="1"/>
  <c r="V1815" i="1"/>
  <c r="AK1815" i="1"/>
  <c r="T1815" i="1"/>
  <c r="T1814" i="1"/>
  <c r="V1816" i="1"/>
  <c r="AK1816" i="1"/>
  <c r="T1816" i="1"/>
  <c r="X1816" i="1"/>
  <c r="Z1816" i="1"/>
  <c r="AK1818" i="1"/>
  <c r="X1817" i="1"/>
  <c r="V1817" i="1"/>
  <c r="T1817" i="1"/>
  <c r="Z1818" i="1"/>
  <c r="AK1817" i="1"/>
  <c r="Z1817" i="1"/>
  <c r="X1818" i="1"/>
  <c r="V1818" i="1"/>
  <c r="V1819" i="1"/>
  <c r="AK1819" i="1"/>
  <c r="Z1819" i="1"/>
  <c r="X1819" i="1"/>
  <c r="T1818" i="1"/>
  <c r="V1820" i="1"/>
  <c r="AK1820" i="1"/>
  <c r="T1819" i="1"/>
  <c r="Z1820" i="1"/>
  <c r="X1820" i="1"/>
  <c r="X1821" i="1"/>
  <c r="V1821" i="1"/>
  <c r="AK1821" i="1"/>
  <c r="T1820" i="1"/>
  <c r="Z1821" i="1"/>
  <c r="X1822" i="1"/>
  <c r="T1821" i="1"/>
  <c r="V1822" i="1"/>
  <c r="AK1822" i="1"/>
  <c r="Z1822" i="1"/>
  <c r="T1822" i="1"/>
  <c r="AK1823" i="1"/>
  <c r="T1823" i="1"/>
  <c r="X1823" i="1"/>
  <c r="Z1823" i="1"/>
  <c r="V1823" i="1"/>
  <c r="X1824" i="1"/>
  <c r="V1824" i="1"/>
  <c r="T1824" i="1"/>
  <c r="AK1824" i="1"/>
  <c r="Z1824" i="1"/>
  <c r="Z1825" i="1"/>
  <c r="X1825" i="1"/>
  <c r="V1825" i="1"/>
  <c r="AK1825" i="1"/>
  <c r="T1825" i="1"/>
  <c r="V1827" i="1"/>
  <c r="T1826" i="1"/>
  <c r="AK1827" i="1"/>
  <c r="Z1826" i="1"/>
  <c r="T1827" i="1"/>
  <c r="AK1826" i="1"/>
  <c r="Z1827" i="1"/>
  <c r="X1826" i="1"/>
  <c r="V1826" i="1"/>
  <c r="X1827" i="1"/>
  <c r="V1828" i="1"/>
  <c r="AK1828" i="1"/>
  <c r="Z1828" i="1"/>
  <c r="X1828" i="1"/>
  <c r="AK1829" i="1"/>
  <c r="T1829" i="1"/>
  <c r="Z1829" i="1"/>
  <c r="T1828" i="1"/>
  <c r="V1829" i="1"/>
  <c r="X1829" i="1"/>
  <c r="X1830" i="1"/>
  <c r="V1830" i="1"/>
  <c r="AK1830" i="1"/>
  <c r="T1830" i="1"/>
  <c r="Z1830" i="1"/>
  <c r="Z1831" i="1"/>
  <c r="X1831" i="1"/>
  <c r="V1831" i="1"/>
  <c r="AK1831" i="1"/>
  <c r="T1831" i="1"/>
  <c r="Z1832" i="1"/>
  <c r="T1832" i="1"/>
  <c r="X1832" i="1"/>
  <c r="V1832" i="1"/>
  <c r="AK1832" i="1"/>
  <c r="AK1833" i="1"/>
  <c r="T1833" i="1"/>
  <c r="Z1833" i="1"/>
  <c r="X1833" i="1"/>
  <c r="V1833" i="1"/>
  <c r="AK1834" i="1"/>
  <c r="Z1834" i="1"/>
  <c r="X1834" i="1"/>
  <c r="V1834" i="1"/>
  <c r="T1834" i="1"/>
  <c r="V1836" i="1"/>
  <c r="Z1835" i="1"/>
  <c r="AK1836" i="1"/>
  <c r="T1835" i="1"/>
  <c r="X1835" i="1"/>
  <c r="Z1836" i="1"/>
  <c r="AK1835" i="1"/>
  <c r="X1836" i="1"/>
  <c r="V1835" i="1"/>
  <c r="T1836" i="1"/>
  <c r="X1837" i="1"/>
  <c r="V1837" i="1"/>
  <c r="AK1837" i="1"/>
  <c r="Z1837" i="1"/>
  <c r="T1837" i="1"/>
  <c r="X1838" i="1"/>
  <c r="V1838" i="1"/>
  <c r="T1838" i="1"/>
  <c r="AK1838" i="1"/>
  <c r="Z1838" i="1"/>
  <c r="Z1839" i="1"/>
  <c r="X1839" i="1"/>
  <c r="V1839" i="1"/>
  <c r="AK1839" i="1"/>
  <c r="Z1840" i="1"/>
  <c r="T1839" i="1"/>
  <c r="X1840" i="1"/>
  <c r="V1840" i="1"/>
  <c r="AK1840" i="1"/>
  <c r="T1840" i="1"/>
  <c r="Z1841" i="1"/>
  <c r="X1841" i="1"/>
  <c r="V1841" i="1"/>
  <c r="AK1841" i="1"/>
  <c r="T1841" i="1"/>
  <c r="V1843" i="1"/>
  <c r="X1842" i="1"/>
  <c r="AK1842" i="1"/>
  <c r="AK1843" i="1"/>
  <c r="V1842" i="1"/>
  <c r="T1843" i="1"/>
  <c r="T1842" i="1"/>
  <c r="Z1843" i="1"/>
  <c r="Z1842" i="1"/>
  <c r="X1843" i="1"/>
  <c r="V1844" i="1"/>
  <c r="AK1844" i="1"/>
  <c r="T1844" i="1"/>
  <c r="Z1844" i="1"/>
  <c r="X1844" i="1"/>
  <c r="X1845" i="1"/>
  <c r="V1845" i="1"/>
  <c r="AK1845" i="1"/>
  <c r="Z1845" i="1"/>
  <c r="V1846" i="1"/>
  <c r="T1845" i="1"/>
  <c r="AK1846" i="1"/>
  <c r="T1846" i="1"/>
  <c r="Z1846" i="1"/>
  <c r="X1846" i="1"/>
  <c r="Z1847" i="1"/>
  <c r="X1847" i="1"/>
  <c r="V1847" i="1"/>
  <c r="AK1847" i="1"/>
  <c r="T1847" i="1"/>
  <c r="T1848" i="1"/>
  <c r="Z1848" i="1"/>
  <c r="T1849" i="1"/>
  <c r="Z1849" i="1"/>
  <c r="X1848" i="1"/>
  <c r="V1848" i="1"/>
  <c r="X1849" i="1"/>
  <c r="AK1849" i="1"/>
  <c r="AK1848" i="1"/>
  <c r="V1849" i="1"/>
  <c r="AK1850" i="1"/>
  <c r="Z1850" i="1"/>
  <c r="X1850" i="1"/>
  <c r="V1850" i="1"/>
  <c r="V1851" i="1"/>
  <c r="T1850" i="1"/>
  <c r="AK1851" i="1"/>
  <c r="Z1851" i="1"/>
  <c r="X1851" i="1"/>
  <c r="V1852" i="1"/>
  <c r="AK1852" i="1"/>
  <c r="T1851" i="1"/>
  <c r="Z1852" i="1"/>
  <c r="X1852" i="1"/>
  <c r="T1852" i="1"/>
  <c r="Z1853" i="1"/>
  <c r="T1853" i="1"/>
  <c r="X1853" i="1"/>
  <c r="V1853" i="1"/>
  <c r="AK1853" i="1"/>
  <c r="V1854" i="1"/>
  <c r="AK1854" i="1"/>
  <c r="T1854" i="1"/>
  <c r="Z1854" i="1"/>
  <c r="X1854" i="1"/>
  <c r="Z1855" i="1"/>
  <c r="X1855" i="1"/>
  <c r="T1855" i="1"/>
  <c r="V1855" i="1"/>
  <c r="AK1855" i="1"/>
  <c r="X1856" i="1"/>
  <c r="Z1857" i="1"/>
  <c r="V1856" i="1"/>
  <c r="AK1856" i="1"/>
  <c r="X1857" i="1"/>
  <c r="T1856" i="1"/>
  <c r="V1857" i="1"/>
  <c r="AK1857" i="1"/>
  <c r="Z1856" i="1"/>
  <c r="AK1858" i="1"/>
  <c r="T1858" i="1"/>
  <c r="T1857" i="1"/>
  <c r="Z1858" i="1"/>
  <c r="X1858" i="1"/>
  <c r="V1858" i="1"/>
  <c r="X1859" i="1"/>
  <c r="V1859" i="1"/>
  <c r="AK1859" i="1"/>
  <c r="T1859" i="1"/>
  <c r="Z1859" i="1"/>
  <c r="X1860" i="1"/>
  <c r="AK1860" i="1"/>
  <c r="V1860" i="1"/>
  <c r="T1860" i="1"/>
  <c r="Z1860" i="1"/>
  <c r="Z1861" i="1"/>
  <c r="X1861" i="1"/>
  <c r="AK1861" i="1"/>
  <c r="T1861" i="1"/>
  <c r="X1862" i="1"/>
  <c r="V1861" i="1"/>
  <c r="V1862" i="1"/>
  <c r="AK1862" i="1"/>
  <c r="T1862" i="1"/>
  <c r="Z1862" i="1"/>
  <c r="Z1863" i="1"/>
  <c r="X1863" i="1"/>
  <c r="T1863" i="1"/>
  <c r="V1863" i="1"/>
  <c r="AK1863" i="1"/>
  <c r="Z1864" i="1"/>
  <c r="X1864" i="1"/>
  <c r="AK1864" i="1"/>
  <c r="T1864" i="1"/>
  <c r="V1864" i="1"/>
  <c r="Z1865" i="1"/>
  <c r="X1865" i="1"/>
  <c r="V1865" i="1"/>
  <c r="AK1865" i="1"/>
  <c r="AK1866" i="1"/>
  <c r="T1865" i="1"/>
  <c r="Z1866" i="1"/>
  <c r="X1866" i="1"/>
  <c r="V1866" i="1"/>
  <c r="V1867" i="1"/>
  <c r="AK1867" i="1"/>
  <c r="Z1867" i="1"/>
  <c r="X1867" i="1"/>
  <c r="T1866" i="1"/>
  <c r="V1868" i="1"/>
  <c r="X1868" i="1"/>
  <c r="AK1868" i="1"/>
  <c r="Z1868" i="1"/>
  <c r="T1867" i="1"/>
  <c r="T1868" i="1"/>
  <c r="X1869" i="1"/>
  <c r="V1869" i="1"/>
  <c r="AK1869" i="1"/>
  <c r="Z1869" i="1"/>
  <c r="T1869" i="1"/>
  <c r="T1870" i="1"/>
  <c r="X1870" i="1"/>
  <c r="Z1870" i="1"/>
  <c r="AK1870" i="1"/>
  <c r="V1870" i="1"/>
  <c r="T1871" i="1"/>
  <c r="AK1871" i="1"/>
  <c r="Z1871" i="1"/>
  <c r="X1871" i="1"/>
  <c r="V1871" i="1"/>
  <c r="Z1872" i="1"/>
  <c r="X1872" i="1"/>
  <c r="V1872" i="1"/>
  <c r="AK1872" i="1"/>
  <c r="Z1873" i="1"/>
  <c r="X1873" i="1"/>
  <c r="V1873" i="1"/>
  <c r="AK1873" i="1"/>
  <c r="T1872" i="1"/>
  <c r="AK1874" i="1"/>
  <c r="T1873" i="1"/>
  <c r="Z1874" i="1"/>
  <c r="X1874" i="1"/>
  <c r="V1874" i="1"/>
  <c r="Z1875" i="1"/>
  <c r="T1874" i="1"/>
  <c r="T1875" i="1"/>
  <c r="V1875" i="1"/>
  <c r="AK1875" i="1"/>
  <c r="X1875" i="1"/>
  <c r="V1876" i="1"/>
  <c r="AK1876" i="1"/>
  <c r="Z1876" i="1"/>
  <c r="X1876" i="1"/>
  <c r="V1877" i="1"/>
  <c r="AK1877" i="1"/>
  <c r="T1877" i="1"/>
  <c r="Z1877" i="1"/>
  <c r="X1877" i="1"/>
  <c r="T1876" i="1"/>
  <c r="X1878" i="1"/>
  <c r="V1878" i="1"/>
  <c r="AK1878" i="1"/>
  <c r="T1878" i="1"/>
  <c r="Z1878" i="1"/>
  <c r="Z1880" i="1"/>
  <c r="Z1879" i="1"/>
  <c r="X1880" i="1"/>
  <c r="X1879" i="1"/>
  <c r="AK1880" i="1"/>
  <c r="AK1879" i="1"/>
  <c r="T1880" i="1"/>
  <c r="V1880" i="1"/>
  <c r="V1879" i="1"/>
  <c r="T1879" i="1"/>
  <c r="T1881" i="1"/>
  <c r="Z1881" i="1"/>
  <c r="X1881" i="1"/>
  <c r="V1881" i="1"/>
  <c r="AK1881" i="1"/>
  <c r="AK1882" i="1"/>
  <c r="Z1882" i="1"/>
  <c r="X1882" i="1"/>
  <c r="V1882" i="1"/>
  <c r="V1883" i="1"/>
  <c r="AK1883" i="1"/>
  <c r="Z1883" i="1"/>
  <c r="T1882" i="1"/>
  <c r="X1883" i="1"/>
  <c r="V1884" i="1"/>
  <c r="AK1884" i="1"/>
  <c r="Z1884" i="1"/>
  <c r="X1884" i="1"/>
  <c r="T1883" i="1"/>
  <c r="T1884" i="1"/>
  <c r="X1885" i="1"/>
  <c r="V1885" i="1"/>
  <c r="AK1885" i="1"/>
  <c r="Z1885" i="1"/>
  <c r="T1885" i="1"/>
  <c r="X1886" i="1"/>
  <c r="V1886" i="1"/>
  <c r="AK1886" i="1"/>
  <c r="T1886" i="1"/>
  <c r="Z1886" i="1"/>
  <c r="Z1887" i="1"/>
  <c r="T1887" i="1"/>
  <c r="V1887" i="1"/>
  <c r="X1887" i="1"/>
  <c r="AK1887" i="1"/>
  <c r="Z1888" i="1"/>
  <c r="T1888" i="1"/>
  <c r="X1888" i="1"/>
  <c r="AK1888" i="1"/>
  <c r="V1888" i="1"/>
  <c r="T1889" i="1"/>
  <c r="Z1889" i="1"/>
  <c r="X1889" i="1"/>
  <c r="V1889" i="1"/>
  <c r="AK1889" i="1"/>
  <c r="AK1890" i="1"/>
  <c r="V1890" i="1"/>
  <c r="Z1890" i="1"/>
  <c r="X1890" i="1"/>
  <c r="V1891" i="1"/>
  <c r="AK1891" i="1"/>
  <c r="T1891" i="1"/>
  <c r="Z1891" i="1"/>
  <c r="T1890" i="1"/>
  <c r="X1891" i="1"/>
  <c r="V1892" i="1"/>
  <c r="AK1892" i="1"/>
  <c r="T1892" i="1"/>
  <c r="Z1892" i="1"/>
  <c r="X1892" i="1"/>
  <c r="X1893" i="1"/>
  <c r="V1893" i="1"/>
  <c r="AK1893" i="1"/>
  <c r="Z1893" i="1"/>
  <c r="X1894" i="1"/>
  <c r="V1894" i="1"/>
  <c r="AK1894" i="1"/>
  <c r="Z1894" i="1"/>
  <c r="T1893" i="1"/>
  <c r="Z1895" i="1"/>
  <c r="T1894" i="1"/>
  <c r="X1895" i="1"/>
  <c r="V1895" i="1"/>
  <c r="AK1895" i="1"/>
  <c r="T1895" i="1"/>
  <c r="Z1897" i="1"/>
  <c r="X1896" i="1"/>
  <c r="V1896" i="1"/>
  <c r="X1897" i="1"/>
  <c r="AK1896" i="1"/>
  <c r="V1897" i="1"/>
  <c r="T1896" i="1"/>
  <c r="AK1897" i="1"/>
  <c r="Z1896" i="1"/>
  <c r="AK1898" i="1"/>
  <c r="T1898" i="1"/>
  <c r="X1898" i="1"/>
  <c r="Z1898" i="1"/>
  <c r="T1897" i="1"/>
  <c r="V1898" i="1"/>
  <c r="V1899" i="1"/>
  <c r="AK1899" i="1"/>
  <c r="Z1899" i="1"/>
  <c r="X1899" i="1"/>
  <c r="V1900" i="1"/>
  <c r="T1899" i="1"/>
  <c r="AK1900" i="1"/>
  <c r="Z1900" i="1"/>
  <c r="X1900" i="1"/>
  <c r="X1901" i="1"/>
  <c r="T1900" i="1"/>
  <c r="V1901" i="1"/>
  <c r="AK1901" i="1"/>
  <c r="Z1901" i="1"/>
  <c r="X1902" i="1"/>
  <c r="V1902" i="1"/>
  <c r="AK1902" i="1"/>
  <c r="T1902" i="1"/>
  <c r="Z1902" i="1"/>
  <c r="T1901" i="1"/>
  <c r="Z1903" i="1"/>
  <c r="X1903" i="1"/>
  <c r="V1903" i="1"/>
  <c r="AK1903" i="1"/>
  <c r="T1903" i="1"/>
  <c r="Z1904" i="1"/>
  <c r="X1904" i="1"/>
  <c r="V1904" i="1"/>
  <c r="AK1904" i="1"/>
  <c r="T1904" i="1"/>
  <c r="Z1905" i="1"/>
  <c r="X1905" i="1"/>
  <c r="V1905" i="1"/>
  <c r="AK1905" i="1"/>
  <c r="AK1906" i="1"/>
  <c r="Z1906" i="1"/>
  <c r="T1905" i="1"/>
  <c r="X1906" i="1"/>
  <c r="V1906" i="1"/>
  <c r="AK1907" i="1"/>
  <c r="T1907" i="1"/>
  <c r="Z1907" i="1"/>
  <c r="T1906" i="1"/>
  <c r="X1907" i="1"/>
  <c r="V1907" i="1"/>
  <c r="X1908" i="1"/>
  <c r="V1908" i="1"/>
  <c r="Z1908" i="1"/>
  <c r="AK1908" i="1"/>
  <c r="T1908" i="1"/>
  <c r="Z1909" i="1"/>
  <c r="X1910" i="1"/>
  <c r="V1910" i="1"/>
  <c r="X1909" i="1"/>
  <c r="AK1910" i="1"/>
  <c r="V1909" i="1"/>
  <c r="T1910" i="1"/>
  <c r="Z1910" i="1"/>
  <c r="AK1909" i="1"/>
  <c r="T1909" i="1"/>
  <c r="AK1911" i="1"/>
  <c r="T1911" i="1"/>
  <c r="Z1911" i="1"/>
  <c r="V1911" i="1"/>
  <c r="X1911" i="1"/>
  <c r="Z1912" i="1"/>
  <c r="X1912" i="1"/>
  <c r="V1912" i="1"/>
  <c r="AK1912" i="1"/>
  <c r="T1912" i="1"/>
  <c r="T1913" i="1"/>
  <c r="Z1913" i="1"/>
  <c r="X1913" i="1"/>
  <c r="V1913" i="1"/>
  <c r="AK1913" i="1"/>
  <c r="AK1914" i="1"/>
  <c r="Z1914" i="1"/>
  <c r="X1914" i="1"/>
  <c r="V1914" i="1"/>
  <c r="T1914" i="1"/>
  <c r="AK1916" i="1"/>
  <c r="Z1916" i="1"/>
  <c r="V1915" i="1"/>
  <c r="X1916" i="1"/>
  <c r="AK1915" i="1"/>
  <c r="V1916" i="1"/>
  <c r="T1915" i="1"/>
  <c r="T1916" i="1"/>
  <c r="Z1915" i="1"/>
  <c r="X1915" i="1"/>
  <c r="V1917" i="1"/>
  <c r="T1917" i="1"/>
  <c r="X1917" i="1"/>
  <c r="AK1917" i="1"/>
  <c r="Z1917" i="1"/>
  <c r="X1919" i="1"/>
  <c r="V1919" i="1"/>
  <c r="T1918" i="1"/>
  <c r="AK1919" i="1"/>
  <c r="Z1918" i="1"/>
  <c r="AK1918" i="1"/>
  <c r="V1918" i="1"/>
  <c r="Z1919" i="1"/>
  <c r="X1918" i="1"/>
  <c r="T1919" i="1"/>
  <c r="Z1920" i="1"/>
  <c r="T1920" i="1"/>
  <c r="AK1920" i="1"/>
  <c r="V1920" i="1"/>
  <c r="X1920" i="1"/>
  <c r="V1922" i="1"/>
  <c r="X1922" i="1"/>
  <c r="V1921" i="1"/>
  <c r="T1921" i="1"/>
  <c r="Z1922" i="1"/>
  <c r="AK1921" i="1"/>
  <c r="AK1922" i="1"/>
  <c r="Z1921" i="1"/>
  <c r="X1921" i="1"/>
  <c r="T1922" i="1"/>
  <c r="Z1923" i="1"/>
  <c r="X1923" i="1"/>
  <c r="V1923" i="1"/>
  <c r="AK1923" i="1"/>
  <c r="T1923" i="1"/>
  <c r="X1924" i="1"/>
  <c r="V1925" i="1"/>
  <c r="AK1925" i="1"/>
  <c r="AK1924" i="1"/>
  <c r="T1925" i="1"/>
  <c r="Z1924" i="1"/>
  <c r="V1924" i="1"/>
  <c r="Z1925" i="1"/>
  <c r="T1924" i="1"/>
  <c r="X1925" i="1"/>
  <c r="Z1926" i="1"/>
  <c r="AK1927" i="1"/>
  <c r="T1927" i="1"/>
  <c r="V1927" i="1"/>
  <c r="X1926" i="1"/>
  <c r="X1927" i="1"/>
  <c r="AK1926" i="1"/>
  <c r="Z1927" i="1"/>
  <c r="T1926" i="1"/>
  <c r="V1926" i="1"/>
  <c r="Z1928" i="1"/>
  <c r="V1928" i="1"/>
  <c r="X1928" i="1"/>
  <c r="AK1928" i="1"/>
  <c r="T1928" i="1"/>
  <c r="V1930" i="1"/>
  <c r="X1929" i="1"/>
  <c r="T1930" i="1"/>
  <c r="V1929" i="1"/>
  <c r="AK1929" i="1"/>
  <c r="X1930" i="1"/>
  <c r="T1929" i="1"/>
  <c r="AK1930" i="1"/>
  <c r="Z1930" i="1"/>
  <c r="Z1929" i="1"/>
  <c r="AK1931" i="1"/>
  <c r="Z1931" i="1"/>
  <c r="X1931" i="1"/>
  <c r="V1931" i="1"/>
  <c r="T1931" i="1"/>
  <c r="V1933" i="1"/>
  <c r="AK1933" i="1"/>
  <c r="X1932" i="1"/>
  <c r="Z1932" i="1"/>
  <c r="T1933" i="1"/>
  <c r="V1932" i="1"/>
  <c r="T1932" i="1"/>
  <c r="X1933" i="1"/>
  <c r="AK1932" i="1"/>
  <c r="Z1933" i="1"/>
  <c r="Z1934" i="1"/>
  <c r="X1934" i="1"/>
  <c r="V1934" i="1"/>
  <c r="AK1934" i="1"/>
  <c r="T1934" i="1"/>
  <c r="X1935" i="1"/>
  <c r="V1935" i="1"/>
  <c r="AK1935" i="1"/>
  <c r="Z1935" i="1"/>
  <c r="T1935" i="1"/>
  <c r="T1936" i="1"/>
  <c r="Z1936" i="1"/>
  <c r="X1936" i="1"/>
  <c r="V1936" i="1"/>
  <c r="AK1936" i="1"/>
  <c r="AK1937" i="1"/>
  <c r="Z1937" i="1"/>
  <c r="T1937" i="1"/>
  <c r="X1937" i="1"/>
  <c r="V1937" i="1"/>
  <c r="V1938" i="1"/>
  <c r="Z1938" i="1"/>
  <c r="AK1938" i="1"/>
  <c r="X1938" i="1"/>
  <c r="T1938" i="1"/>
  <c r="AK1939" i="1"/>
  <c r="T1939" i="1"/>
  <c r="Z1939" i="1"/>
  <c r="X1939" i="1"/>
  <c r="V1939" i="1"/>
  <c r="X1940" i="1"/>
  <c r="V1940" i="1"/>
  <c r="AK1940" i="1"/>
  <c r="Z1940" i="1"/>
  <c r="V1941" i="1"/>
  <c r="AK1941" i="1"/>
  <c r="Z1941" i="1"/>
  <c r="X1941" i="1"/>
  <c r="T1940" i="1"/>
  <c r="T1941" i="1"/>
  <c r="X1943" i="1"/>
  <c r="Z1942" i="1"/>
  <c r="V1943" i="1"/>
  <c r="AK1943" i="1"/>
  <c r="X1942" i="1"/>
  <c r="Z1943" i="1"/>
  <c r="V1942" i="1"/>
  <c r="T1942" i="1"/>
  <c r="T1943" i="1"/>
  <c r="AK1942" i="1"/>
  <c r="Z1944" i="1"/>
  <c r="X1944" i="1"/>
  <c r="V1944" i="1"/>
  <c r="AK1944" i="1"/>
  <c r="AK1945" i="1"/>
  <c r="Z1945" i="1"/>
  <c r="T1944" i="1"/>
  <c r="X1945" i="1"/>
  <c r="V1945" i="1"/>
  <c r="V1946" i="1"/>
  <c r="T1945" i="1"/>
  <c r="Z1946" i="1"/>
  <c r="X1946" i="1"/>
  <c r="AK1946" i="1"/>
  <c r="T1946" i="1"/>
  <c r="AK1947" i="1"/>
  <c r="T1947" i="1"/>
  <c r="Z1947" i="1"/>
  <c r="X1947" i="1"/>
  <c r="V1947" i="1"/>
  <c r="X1948" i="1"/>
  <c r="V1948" i="1"/>
  <c r="AK1948" i="1"/>
  <c r="Z1948" i="1"/>
  <c r="T1948" i="1"/>
  <c r="V1949" i="1"/>
  <c r="AK1949" i="1"/>
  <c r="T1949" i="1"/>
  <c r="Z1949" i="1"/>
  <c r="X1949" i="1"/>
  <c r="Z1950" i="1"/>
  <c r="X1950" i="1"/>
  <c r="V1950" i="1"/>
  <c r="AK1950" i="1"/>
  <c r="T1950" i="1"/>
  <c r="AK1951" i="1"/>
  <c r="V1951" i="1"/>
  <c r="Z1951" i="1"/>
  <c r="T1951" i="1"/>
  <c r="X1951" i="1"/>
  <c r="T1953" i="1"/>
  <c r="AK1953" i="1"/>
  <c r="T1952" i="1"/>
  <c r="Z1953" i="1"/>
  <c r="Z1952" i="1"/>
  <c r="AK1952" i="1"/>
  <c r="X1953" i="1"/>
  <c r="X1952" i="1"/>
  <c r="V1953" i="1"/>
  <c r="V1952" i="1"/>
  <c r="V1954" i="1"/>
  <c r="T1954" i="1"/>
  <c r="Z1954" i="1"/>
  <c r="X1954" i="1"/>
  <c r="AK1954" i="1"/>
  <c r="AK1955" i="1"/>
  <c r="Z1955" i="1"/>
  <c r="X1955" i="1"/>
  <c r="V1955" i="1"/>
  <c r="X1956" i="1"/>
  <c r="V1956" i="1"/>
  <c r="AK1956" i="1"/>
  <c r="Z1956" i="1"/>
  <c r="T1955" i="1"/>
  <c r="Z1957" i="1"/>
  <c r="X1957" i="1"/>
  <c r="T1956" i="1"/>
  <c r="V1957" i="1"/>
  <c r="AK1957" i="1"/>
  <c r="T1957" i="1"/>
  <c r="Z1958" i="1"/>
  <c r="X1958" i="1"/>
  <c r="V1958" i="1"/>
  <c r="AK1958" i="1"/>
  <c r="T1958" i="1"/>
  <c r="X1959" i="1"/>
  <c r="V1959" i="1"/>
  <c r="AK1959" i="1"/>
  <c r="Z1959" i="1"/>
  <c r="T1959" i="1"/>
  <c r="Z1960" i="1"/>
  <c r="X1960" i="1"/>
  <c r="V1960" i="1"/>
  <c r="AK1960" i="1"/>
  <c r="T1960" i="1"/>
  <c r="V1962" i="1"/>
  <c r="AK1961" i="1"/>
  <c r="T1962" i="1"/>
  <c r="Z1961" i="1"/>
  <c r="Z1962" i="1"/>
  <c r="X1961" i="1"/>
  <c r="X1962" i="1"/>
  <c r="T1961" i="1"/>
  <c r="AK1962" i="1"/>
  <c r="V1961" i="1"/>
  <c r="AK1963" i="1"/>
  <c r="Z1963" i="1"/>
  <c r="V1963" i="1"/>
  <c r="X1963" i="1"/>
  <c r="V1964" i="1"/>
  <c r="AK1964" i="1"/>
  <c r="X1964" i="1"/>
  <c r="T1964" i="1"/>
  <c r="T1963" i="1"/>
  <c r="Z1964" i="1"/>
  <c r="Z1965" i="1"/>
  <c r="V1965" i="1"/>
  <c r="AK1965" i="1"/>
  <c r="T1965" i="1"/>
  <c r="X1965" i="1"/>
  <c r="Z1966" i="1"/>
  <c r="X1966" i="1"/>
  <c r="V1966" i="1"/>
  <c r="AK1966" i="1"/>
  <c r="T1966" i="1"/>
  <c r="X1967" i="1"/>
  <c r="V1967" i="1"/>
  <c r="AK1967" i="1"/>
  <c r="Z1967" i="1"/>
  <c r="T1967" i="1"/>
  <c r="Z1968" i="1"/>
  <c r="X1968" i="1"/>
  <c r="V1968" i="1"/>
  <c r="AK1968" i="1"/>
  <c r="AK1969" i="1"/>
  <c r="Z1969" i="1"/>
  <c r="T1968" i="1"/>
  <c r="X1969" i="1"/>
  <c r="V1969" i="1"/>
  <c r="V1970" i="1"/>
  <c r="Z1970" i="1"/>
  <c r="X1970" i="1"/>
  <c r="AK1970" i="1"/>
  <c r="T1969" i="1"/>
  <c r="T1971" i="1"/>
  <c r="X1971" i="1"/>
  <c r="V1971" i="1"/>
  <c r="T1970" i="1"/>
  <c r="AK1971" i="1"/>
  <c r="Z1971" i="1"/>
  <c r="X1972" i="1"/>
  <c r="V1972" i="1"/>
  <c r="AK1972" i="1"/>
  <c r="T1972" i="1"/>
  <c r="Z1972" i="1"/>
  <c r="T1973" i="1"/>
  <c r="Z1973" i="1"/>
  <c r="V1973" i="1"/>
  <c r="AK1973" i="1"/>
  <c r="X1973" i="1"/>
  <c r="Z1974" i="1"/>
  <c r="X1974" i="1"/>
  <c r="V1974" i="1"/>
  <c r="AK1974" i="1"/>
  <c r="T1974" i="1"/>
  <c r="V1975" i="1"/>
  <c r="X1975" i="1"/>
  <c r="AK1975" i="1"/>
  <c r="Z1975" i="1"/>
  <c r="T1975" i="1"/>
  <c r="Z1976" i="1"/>
  <c r="X1976" i="1"/>
  <c r="V1976" i="1"/>
  <c r="T1976" i="1"/>
  <c r="AK1976" i="1"/>
  <c r="V1978" i="1"/>
  <c r="AK1977" i="1"/>
  <c r="X1977" i="1"/>
  <c r="T1978" i="1"/>
  <c r="Z1977" i="1"/>
  <c r="V1977" i="1"/>
  <c r="Z1978" i="1"/>
  <c r="X1978" i="1"/>
  <c r="AK1978" i="1"/>
  <c r="T1977" i="1"/>
  <c r="AK1979" i="1"/>
  <c r="Z1979" i="1"/>
  <c r="X1979" i="1"/>
  <c r="V1979" i="1"/>
  <c r="T1979" i="1"/>
  <c r="X1980" i="1"/>
  <c r="V1980" i="1"/>
  <c r="AK1980" i="1"/>
  <c r="Z1980" i="1"/>
  <c r="T1980" i="1"/>
  <c r="V1981" i="1"/>
  <c r="AK1981" i="1"/>
  <c r="T1981" i="1"/>
  <c r="Z1981" i="1"/>
  <c r="X1981" i="1"/>
  <c r="X1983" i="1"/>
  <c r="Z1982" i="1"/>
  <c r="V1983" i="1"/>
  <c r="AK1983" i="1"/>
  <c r="X1982" i="1"/>
  <c r="Z1983" i="1"/>
  <c r="V1982" i="1"/>
  <c r="AK1982" i="1"/>
  <c r="T1982" i="1"/>
  <c r="T1983" i="1"/>
  <c r="T1984" i="1"/>
  <c r="Z1984" i="1"/>
  <c r="X1984" i="1"/>
  <c r="V1984" i="1"/>
  <c r="AK1984" i="1"/>
  <c r="T1985" i="1"/>
  <c r="V1985" i="1"/>
  <c r="AK1985" i="1"/>
  <c r="Z1985" i="1"/>
  <c r="X1985" i="1"/>
  <c r="V1986" i="1"/>
  <c r="Z1986" i="1"/>
  <c r="X1986" i="1"/>
  <c r="AK1986" i="1"/>
  <c r="AK1987" i="1"/>
  <c r="Z1987" i="1"/>
  <c r="T1986" i="1"/>
  <c r="X1987" i="1"/>
  <c r="V1987" i="1"/>
  <c r="T1988" i="1"/>
  <c r="X1988" i="1"/>
  <c r="V1988" i="1"/>
  <c r="T1987" i="1"/>
  <c r="AK1988" i="1"/>
  <c r="Z1988" i="1"/>
  <c r="AK1989" i="1"/>
  <c r="T1989" i="1"/>
  <c r="Z1989" i="1"/>
  <c r="X1989" i="1"/>
  <c r="V1989" i="1"/>
  <c r="V1990" i="1"/>
  <c r="AK1990" i="1"/>
  <c r="T1990" i="1"/>
  <c r="Z1990" i="1"/>
  <c r="X1990" i="1"/>
  <c r="V1991" i="1"/>
  <c r="AK1991" i="1"/>
  <c r="Z1991" i="1"/>
  <c r="T1991" i="1"/>
  <c r="X1991" i="1"/>
  <c r="T1992" i="1"/>
  <c r="Z1992" i="1"/>
  <c r="X1992" i="1"/>
  <c r="V1992" i="1"/>
  <c r="AK1992" i="1"/>
  <c r="AK1993" i="1"/>
  <c r="Z1993" i="1"/>
  <c r="X1993" i="1"/>
  <c r="T1993" i="1"/>
  <c r="V1993" i="1"/>
  <c r="V1994" i="1"/>
  <c r="Z1994" i="1"/>
  <c r="X1994" i="1"/>
  <c r="AK1994" i="1"/>
  <c r="AK1995" i="1"/>
  <c r="T1995" i="1"/>
  <c r="T1994" i="1"/>
  <c r="Z1995" i="1"/>
  <c r="V1995" i="1"/>
  <c r="X1995" i="1"/>
  <c r="X1996" i="1"/>
  <c r="V1996" i="1"/>
  <c r="AK1996" i="1"/>
  <c r="Z1996" i="1"/>
  <c r="V1997" i="1"/>
  <c r="AK1997" i="1"/>
  <c r="X1997" i="1"/>
  <c r="T1996" i="1"/>
  <c r="Z1997" i="1"/>
  <c r="Z1998" i="1"/>
  <c r="X1998" i="1"/>
  <c r="V1998" i="1"/>
  <c r="T1997" i="1"/>
  <c r="AK1998" i="1"/>
  <c r="T1998" i="1"/>
  <c r="X1999" i="1"/>
  <c r="V1999" i="1"/>
  <c r="AK1999" i="1"/>
  <c r="Z1999" i="1"/>
  <c r="T1999" i="1"/>
  <c r="T2000" i="1"/>
  <c r="Z2000" i="1"/>
  <c r="X2000" i="1"/>
  <c r="V2000" i="1"/>
  <c r="AK2000" i="1"/>
  <c r="AK2001" i="1"/>
  <c r="Z2001" i="1"/>
  <c r="X2001" i="1"/>
  <c r="V2001" i="1"/>
  <c r="T2001" i="1"/>
  <c r="V2002" i="1"/>
  <c r="T2002" i="1"/>
  <c r="Z2002" i="1"/>
  <c r="X2002" i="1"/>
  <c r="AK2002" i="1"/>
  <c r="AK2003" i="1"/>
  <c r="T2003" i="1"/>
  <c r="Z2003" i="1"/>
  <c r="X2003" i="1"/>
  <c r="V2003" i="1"/>
  <c r="X2004" i="1"/>
  <c r="V2004" i="1"/>
  <c r="AK2004" i="1"/>
  <c r="Z2004" i="1"/>
  <c r="T2004" i="1"/>
  <c r="V2005" i="1"/>
  <c r="AK2005" i="1"/>
  <c r="T2005" i="1"/>
  <c r="Z2005" i="1"/>
  <c r="X2005" i="1"/>
  <c r="AK2007" i="1"/>
  <c r="AK2006" i="1"/>
  <c r="Z2007" i="1"/>
  <c r="T2006" i="1"/>
  <c r="T2007" i="1"/>
  <c r="X2006" i="1"/>
  <c r="Z2006" i="1"/>
  <c r="V2007" i="1"/>
  <c r="V2006" i="1"/>
  <c r="X2007" i="1"/>
  <c r="Z2008" i="1"/>
  <c r="X2008" i="1"/>
  <c r="V2008" i="1"/>
  <c r="AK2008" i="1"/>
  <c r="AK2009" i="1"/>
  <c r="Z2009" i="1"/>
  <c r="X2009" i="1"/>
  <c r="T2008" i="1"/>
  <c r="V2009" i="1"/>
  <c r="T2009" i="1"/>
  <c r="V2010" i="1"/>
  <c r="Z2010" i="1"/>
  <c r="X2010" i="1"/>
  <c r="AK2010" i="1"/>
  <c r="AK2011" i="1"/>
  <c r="Z2011" i="1"/>
  <c r="X2011" i="1"/>
  <c r="V2011" i="1"/>
  <c r="T2010" i="1"/>
  <c r="X2012" i="1"/>
  <c r="V2012" i="1"/>
  <c r="AK2012" i="1"/>
  <c r="Z2012" i="1"/>
  <c r="T2011" i="1"/>
  <c r="V2013" i="1"/>
  <c r="AK2013" i="1"/>
  <c r="T2012" i="1"/>
  <c r="T2013" i="1"/>
  <c r="Z2013" i="1"/>
  <c r="X2013" i="1"/>
  <c r="X2015" i="1"/>
  <c r="V2014" i="1"/>
  <c r="Z2014" i="1"/>
  <c r="V2015" i="1"/>
  <c r="AK2014" i="1"/>
  <c r="AK2015" i="1"/>
  <c r="T2014" i="1"/>
  <c r="Z2015" i="1"/>
  <c r="X2014" i="1"/>
  <c r="T2016" i="1"/>
  <c r="T2015" i="1"/>
  <c r="Z2016" i="1"/>
  <c r="X2016" i="1"/>
  <c r="V2016" i="1"/>
  <c r="AK2016" i="1"/>
  <c r="AK2017" i="1"/>
  <c r="Z2017" i="1"/>
  <c r="X2017" i="1"/>
  <c r="V2017" i="1"/>
  <c r="T2017" i="1"/>
  <c r="V2018" i="1"/>
  <c r="T2018" i="1"/>
  <c r="Z2018" i="1"/>
  <c r="X2018" i="1"/>
  <c r="AK2018" i="1"/>
  <c r="V2019" i="1"/>
  <c r="Z2019" i="1"/>
  <c r="AK2019" i="1"/>
  <c r="T2019" i="1"/>
  <c r="X2019" i="1"/>
  <c r="X2020" i="1"/>
  <c r="V2020" i="1"/>
  <c r="AK2020" i="1"/>
  <c r="Z2020" i="1"/>
  <c r="T2021" i="1"/>
  <c r="Z2021" i="1"/>
  <c r="AK2021" i="1"/>
  <c r="X2021" i="1"/>
  <c r="T2020" i="1"/>
  <c r="V2021" i="1"/>
  <c r="Z2022" i="1"/>
  <c r="X2022" i="1"/>
  <c r="V2022" i="1"/>
  <c r="AK2022" i="1"/>
  <c r="T2022" i="1"/>
  <c r="Z2024" i="1"/>
  <c r="Z2023" i="1"/>
  <c r="T2023" i="1"/>
  <c r="X2023" i="1"/>
  <c r="X2024" i="1"/>
  <c r="V2023" i="1"/>
  <c r="V2024" i="1"/>
  <c r="AK2023" i="1"/>
  <c r="AK2024" i="1"/>
  <c r="T2024" i="1"/>
  <c r="V2026" i="1"/>
  <c r="Z2025" i="1"/>
  <c r="T2026" i="1"/>
  <c r="Z2026" i="1"/>
  <c r="X2025" i="1"/>
  <c r="T2025" i="1"/>
  <c r="AK2025" i="1"/>
  <c r="X2026" i="1"/>
  <c r="V2025" i="1"/>
  <c r="AK2026" i="1"/>
  <c r="AK2027" i="1"/>
  <c r="Z2027" i="1"/>
  <c r="V2027" i="1"/>
  <c r="X2027" i="1"/>
  <c r="X2028" i="1"/>
  <c r="V2028" i="1"/>
  <c r="AK2028" i="1"/>
  <c r="Z2028" i="1"/>
  <c r="T2027" i="1"/>
  <c r="T2028" i="1"/>
  <c r="AK2029" i="1"/>
  <c r="T2029" i="1"/>
  <c r="X2029" i="1"/>
  <c r="Z2029" i="1"/>
  <c r="V2029" i="1"/>
  <c r="AK2030" i="1"/>
  <c r="X2030" i="1"/>
  <c r="T2030" i="1"/>
  <c r="Z2031" i="1"/>
  <c r="V2030" i="1"/>
  <c r="X2031" i="1"/>
  <c r="V2031" i="1"/>
  <c r="T2031" i="1"/>
  <c r="Z2030" i="1"/>
  <c r="AK2031" i="1"/>
  <c r="Z2032" i="1"/>
  <c r="X2032" i="1"/>
  <c r="V2032" i="1"/>
  <c r="AK2032" i="1"/>
  <c r="V2033" i="1"/>
  <c r="T2032" i="1"/>
  <c r="X2033" i="1"/>
  <c r="T2033" i="1"/>
  <c r="AK2033" i="1"/>
  <c r="Z2033" i="1"/>
  <c r="V2034" i="1"/>
  <c r="Z2034" i="1"/>
  <c r="X2034" i="1"/>
  <c r="AK2034" i="1"/>
  <c r="V2035" i="1"/>
  <c r="AK2035" i="1"/>
  <c r="T2034" i="1"/>
  <c r="T2035" i="1"/>
  <c r="Z2035" i="1"/>
  <c r="X2035" i="1"/>
  <c r="V2037" i="1"/>
  <c r="T2036" i="1"/>
  <c r="AK2037" i="1"/>
  <c r="Z2036" i="1"/>
  <c r="X2036" i="1"/>
  <c r="Z2037" i="1"/>
  <c r="V2036" i="1"/>
  <c r="AK2036" i="1"/>
  <c r="X2037" i="1"/>
  <c r="T2037" i="1"/>
  <c r="Z2038" i="1"/>
  <c r="V2038" i="1"/>
  <c r="X2038" i="1"/>
  <c r="AK2038" i="1"/>
  <c r="T2038" i="1"/>
  <c r="T2039" i="1"/>
  <c r="V2039" i="1"/>
  <c r="X2039" i="1"/>
  <c r="Z2039" i="1"/>
  <c r="AK2039" i="1"/>
  <c r="Z2040" i="1"/>
  <c r="X2040" i="1"/>
  <c r="AK2040" i="1"/>
  <c r="V2040" i="1"/>
  <c r="AK2041" i="1"/>
  <c r="Z2041" i="1"/>
  <c r="X2041" i="1"/>
  <c r="V2041" i="1"/>
  <c r="T2041" i="1"/>
  <c r="T2040" i="1"/>
  <c r="V2042" i="1"/>
  <c r="Z2042" i="1"/>
  <c r="X2042" i="1"/>
  <c r="AK2042" i="1"/>
  <c r="AK2043" i="1"/>
  <c r="Z2043" i="1"/>
  <c r="T2042" i="1"/>
  <c r="X2043" i="1"/>
  <c r="V2043" i="1"/>
  <c r="X2044" i="1"/>
  <c r="T2043" i="1"/>
  <c r="V2044" i="1"/>
  <c r="AK2044" i="1"/>
  <c r="T2044" i="1"/>
  <c r="Z2044" i="1"/>
  <c r="T2045" i="1"/>
  <c r="Z2045" i="1"/>
  <c r="X2045" i="1"/>
  <c r="V2045" i="1"/>
  <c r="AK2045" i="1"/>
  <c r="Z2046" i="1"/>
  <c r="X2046" i="1"/>
  <c r="V2046" i="1"/>
  <c r="AK2046" i="1"/>
  <c r="T2046" i="1"/>
  <c r="X2047" i="1"/>
  <c r="V2047" i="1"/>
  <c r="AK2047" i="1"/>
  <c r="Z2047" i="1"/>
  <c r="T2047" i="1"/>
  <c r="Z2048" i="1"/>
  <c r="X2048" i="1"/>
  <c r="V2048" i="1"/>
  <c r="AK2048" i="1"/>
  <c r="AK2049" i="1"/>
  <c r="T2049" i="1"/>
  <c r="Z2049" i="1"/>
  <c r="T2048" i="1"/>
  <c r="X2049" i="1"/>
  <c r="V2049" i="1"/>
  <c r="V2050" i="1"/>
  <c r="AK2050" i="1"/>
  <c r="T2050" i="1"/>
  <c r="Z2050" i="1"/>
  <c r="X2050" i="1"/>
  <c r="V2051" i="1"/>
  <c r="AK2051" i="1"/>
  <c r="Z2051" i="1"/>
  <c r="X2051" i="1"/>
  <c r="X2052" i="1"/>
  <c r="V2052" i="1"/>
  <c r="AK2052" i="1"/>
  <c r="T2051" i="1"/>
  <c r="T2052" i="1"/>
  <c r="Z2052" i="1"/>
  <c r="T2053" i="1"/>
  <c r="X2053" i="1"/>
  <c r="AK2053" i="1"/>
  <c r="Z2053" i="1"/>
  <c r="V2053" i="1"/>
  <c r="AK2054" i="1"/>
  <c r="T2054" i="1"/>
  <c r="X2054" i="1"/>
  <c r="V2054" i="1"/>
  <c r="Z2054" i="1"/>
  <c r="Z2055" i="1"/>
  <c r="X2055" i="1"/>
  <c r="V2055" i="1"/>
  <c r="AK2055" i="1"/>
  <c r="T2055" i="1"/>
  <c r="Z2056" i="1"/>
  <c r="X2056" i="1"/>
  <c r="V2056" i="1"/>
  <c r="AK2056" i="1"/>
  <c r="X2057" i="1"/>
  <c r="V2057" i="1"/>
  <c r="AK2057" i="1"/>
  <c r="T2056" i="1"/>
  <c r="T2057" i="1"/>
  <c r="Z2057" i="1"/>
  <c r="V2058" i="1"/>
  <c r="AK2058" i="1"/>
  <c r="Z2058" i="1"/>
  <c r="X2058" i="1"/>
  <c r="T2058" i="1"/>
  <c r="X2060" i="1"/>
  <c r="AK2059" i="1"/>
  <c r="V2060" i="1"/>
  <c r="T2059" i="1"/>
  <c r="X2059" i="1"/>
  <c r="V2059" i="1"/>
  <c r="AK2060" i="1"/>
  <c r="Z2059" i="1"/>
  <c r="Z2060" i="1"/>
  <c r="X2061" i="1"/>
  <c r="V2061" i="1"/>
  <c r="AK2061" i="1"/>
  <c r="Z2061" i="1"/>
  <c r="T2060" i="1"/>
  <c r="Z2062" i="1"/>
  <c r="X2062" i="1"/>
  <c r="T2061" i="1"/>
  <c r="V2062" i="1"/>
  <c r="T2062" i="1"/>
  <c r="AK2062" i="1"/>
  <c r="Z2063" i="1"/>
  <c r="X2064" i="1"/>
  <c r="T2064" i="1"/>
  <c r="X2063" i="1"/>
  <c r="V2064" i="1"/>
  <c r="V2063" i="1"/>
  <c r="AK2064" i="1"/>
  <c r="Z2064" i="1"/>
  <c r="AK2063" i="1"/>
  <c r="T2063" i="1"/>
  <c r="AK2065" i="1"/>
  <c r="T2065" i="1"/>
  <c r="Z2065" i="1"/>
  <c r="X2065" i="1"/>
  <c r="V2065" i="1"/>
  <c r="V2066" i="1"/>
  <c r="AK2066" i="1"/>
  <c r="Z2066" i="1"/>
  <c r="X2066" i="1"/>
  <c r="V2067" i="1"/>
  <c r="AK2067" i="1"/>
  <c r="Z2067" i="1"/>
  <c r="X2067" i="1"/>
  <c r="T2066" i="1"/>
  <c r="V2068" i="1"/>
  <c r="Z2068" i="1"/>
  <c r="AK2068" i="1"/>
  <c r="T2068" i="1"/>
  <c r="T2067" i="1"/>
  <c r="X2068" i="1"/>
  <c r="V2069" i="1"/>
  <c r="Z2069" i="1"/>
  <c r="AK2069" i="1"/>
  <c r="X2069" i="1"/>
  <c r="T2069" i="1"/>
  <c r="Z2070" i="1"/>
  <c r="X2070" i="1"/>
  <c r="V2070" i="1"/>
  <c r="AK2070" i="1"/>
  <c r="Z2071" i="1"/>
  <c r="X2071" i="1"/>
  <c r="V2071" i="1"/>
  <c r="AK2071" i="1"/>
  <c r="T2070" i="1"/>
  <c r="T2071" i="1"/>
  <c r="Z2072" i="1"/>
  <c r="X2072" i="1"/>
  <c r="V2072" i="1"/>
  <c r="AK2072" i="1"/>
  <c r="T2072" i="1"/>
  <c r="X2074" i="1"/>
  <c r="AK2073" i="1"/>
  <c r="T2073" i="1"/>
  <c r="V2074" i="1"/>
  <c r="Z2073" i="1"/>
  <c r="AK2074" i="1"/>
  <c r="T2074" i="1"/>
  <c r="X2073" i="1"/>
  <c r="Z2074" i="1"/>
  <c r="V2073" i="1"/>
  <c r="X2076" i="1"/>
  <c r="X2075" i="1"/>
  <c r="V2076" i="1"/>
  <c r="AK2076" i="1"/>
  <c r="AK2075" i="1"/>
  <c r="T2075" i="1"/>
  <c r="T2076" i="1"/>
  <c r="V2075" i="1"/>
  <c r="Z2076" i="1"/>
  <c r="Z2075" i="1"/>
  <c r="AK2077" i="1"/>
  <c r="T2077" i="1"/>
  <c r="Z2077" i="1"/>
  <c r="X2077" i="1"/>
  <c r="V2077" i="1"/>
  <c r="X2078" i="1"/>
  <c r="V2078" i="1"/>
  <c r="AK2078" i="1"/>
  <c r="T2078" i="1"/>
  <c r="Z2078" i="1"/>
  <c r="V2079" i="1"/>
  <c r="Z2080" i="1"/>
  <c r="AK2079" i="1"/>
  <c r="Z2079" i="1"/>
  <c r="T2079" i="1"/>
  <c r="X2079" i="1"/>
  <c r="X2080" i="1"/>
  <c r="V2080" i="1"/>
  <c r="AK2080" i="1"/>
  <c r="AK2081" i="1"/>
  <c r="T2080" i="1"/>
  <c r="Z2081" i="1"/>
  <c r="X2081" i="1"/>
  <c r="V2081" i="1"/>
  <c r="V2082" i="1"/>
  <c r="AK2082" i="1"/>
  <c r="T2082" i="1"/>
  <c r="Z2082" i="1"/>
  <c r="X2082" i="1"/>
  <c r="T2081" i="1"/>
  <c r="V2083" i="1"/>
  <c r="AK2083" i="1"/>
  <c r="T2083" i="1"/>
  <c r="Z2083" i="1"/>
  <c r="X2083" i="1"/>
  <c r="X2084" i="1"/>
  <c r="V2084" i="1"/>
  <c r="AK2084" i="1"/>
  <c r="Z2084" i="1"/>
  <c r="T2084" i="1"/>
  <c r="V2085" i="1"/>
  <c r="AK2085" i="1"/>
  <c r="T2085" i="1"/>
  <c r="Z2085" i="1"/>
  <c r="X2085" i="1"/>
  <c r="Z2087" i="1"/>
  <c r="Z2086" i="1"/>
  <c r="X2087" i="1"/>
  <c r="AK2087" i="1"/>
  <c r="X2086" i="1"/>
  <c r="V2086" i="1"/>
  <c r="T2087" i="1"/>
  <c r="AK2086" i="1"/>
  <c r="V2087" i="1"/>
  <c r="T2086" i="1"/>
  <c r="V2088" i="1"/>
  <c r="AK2088" i="1"/>
  <c r="Z2088" i="1"/>
  <c r="T2088" i="1"/>
  <c r="X2088" i="1"/>
  <c r="V2090" i="1"/>
  <c r="Z2089" i="1"/>
  <c r="AK2090" i="1"/>
  <c r="X2089" i="1"/>
  <c r="Z2090" i="1"/>
  <c r="V2089" i="1"/>
  <c r="X2090" i="1"/>
  <c r="AK2089" i="1"/>
  <c r="T2089" i="1"/>
  <c r="T2091" i="1"/>
  <c r="Z2091" i="1"/>
  <c r="X2091" i="1"/>
  <c r="AK2091" i="1"/>
  <c r="T2090" i="1"/>
  <c r="V2091" i="1"/>
  <c r="X2092" i="1"/>
  <c r="V2092" i="1"/>
  <c r="AK2092" i="1"/>
  <c r="Z2092" i="1"/>
  <c r="T2092" i="1"/>
  <c r="X2093" i="1"/>
  <c r="V2093" i="1"/>
  <c r="AK2093" i="1"/>
  <c r="T2093" i="1"/>
  <c r="Z2093" i="1"/>
  <c r="Z2094" i="1"/>
  <c r="X2094" i="1"/>
  <c r="V2094" i="1"/>
  <c r="T2094" i="1"/>
  <c r="AK2094" i="1"/>
  <c r="Z2095" i="1"/>
  <c r="X2095" i="1"/>
  <c r="V2095" i="1"/>
  <c r="AK2095" i="1"/>
  <c r="T2095" i="1"/>
  <c r="Z2096" i="1"/>
  <c r="X2096" i="1"/>
  <c r="V2096" i="1"/>
  <c r="AK2096" i="1"/>
  <c r="T2096" i="1"/>
  <c r="V2098" i="1"/>
  <c r="AK2098" i="1"/>
  <c r="AK2097" i="1"/>
  <c r="T2097" i="1"/>
  <c r="V2097" i="1"/>
  <c r="Z2098" i="1"/>
  <c r="Z2097" i="1"/>
  <c r="X2098" i="1"/>
  <c r="X2097" i="1"/>
  <c r="V2099" i="1"/>
  <c r="T2098" i="1"/>
  <c r="AK2099" i="1"/>
  <c r="Z2099" i="1"/>
  <c r="X2099" i="1"/>
  <c r="T2099" i="1"/>
  <c r="AK2100" i="1"/>
  <c r="T2100" i="1"/>
  <c r="Z2100" i="1"/>
  <c r="V2100" i="1"/>
  <c r="X2100" i="1"/>
  <c r="X2101" i="1"/>
  <c r="V2101" i="1"/>
  <c r="AK2101" i="1"/>
  <c r="T2101" i="1"/>
  <c r="Z2101" i="1"/>
  <c r="Z2102" i="1"/>
  <c r="X2102" i="1"/>
  <c r="V2102" i="1"/>
  <c r="AK2102" i="1"/>
  <c r="T2102" i="1"/>
  <c r="AK2103" i="1"/>
  <c r="T2103" i="1"/>
  <c r="V2103" i="1"/>
  <c r="Z2103" i="1"/>
  <c r="X2103" i="1"/>
  <c r="T2104" i="1"/>
  <c r="Z2104" i="1"/>
  <c r="X2104" i="1"/>
  <c r="V2104" i="1"/>
  <c r="AK2104" i="1"/>
  <c r="AK2105" i="1"/>
  <c r="Z2105" i="1"/>
  <c r="X2105" i="1"/>
  <c r="V2105" i="1"/>
  <c r="T2106" i="1"/>
  <c r="Z2106" i="1"/>
  <c r="V2106" i="1"/>
  <c r="X2106" i="1"/>
  <c r="AK2106" i="1"/>
  <c r="T2105" i="1"/>
  <c r="V2107" i="1"/>
  <c r="X2107" i="1"/>
  <c r="AK2107" i="1"/>
  <c r="Z2107" i="1"/>
  <c r="T2107" i="1"/>
  <c r="X2108" i="1"/>
  <c r="V2108" i="1"/>
  <c r="AK2108" i="1"/>
  <c r="T2108" i="1"/>
  <c r="Z2108" i="1"/>
  <c r="X2109" i="1"/>
  <c r="V2109" i="1"/>
  <c r="AK2109" i="1"/>
  <c r="Z2109" i="1"/>
  <c r="T2109" i="1"/>
  <c r="T2110" i="1"/>
  <c r="Z2110" i="1"/>
  <c r="AK2110" i="1"/>
  <c r="X2110" i="1"/>
  <c r="V2110" i="1"/>
  <c r="V2112" i="1"/>
  <c r="AK2111" i="1"/>
  <c r="Z2111" i="1"/>
  <c r="AK2112" i="1"/>
  <c r="T2111" i="1"/>
  <c r="T2112" i="1"/>
  <c r="X2111" i="1"/>
  <c r="Z2112" i="1"/>
  <c r="X2112" i="1"/>
  <c r="V2111" i="1"/>
  <c r="V2113" i="1"/>
  <c r="AK2113" i="1"/>
  <c r="T2113" i="1"/>
  <c r="Z2113" i="1"/>
  <c r="X2113" i="1"/>
  <c r="V2114" i="1"/>
  <c r="AK2114" i="1"/>
  <c r="T2114" i="1"/>
  <c r="Z2114" i="1"/>
  <c r="X2114" i="1"/>
  <c r="V2115" i="1"/>
  <c r="AK2115" i="1"/>
  <c r="T2115" i="1"/>
  <c r="Z2115" i="1"/>
  <c r="X2115" i="1"/>
  <c r="X2116" i="1"/>
  <c r="T2116" i="1"/>
  <c r="V2116" i="1"/>
  <c r="Z2116" i="1"/>
  <c r="AK2116" i="1"/>
  <c r="X2117" i="1"/>
  <c r="V2117" i="1"/>
  <c r="AK2117" i="1"/>
  <c r="T2117" i="1"/>
  <c r="Z2117" i="1"/>
  <c r="Z2118" i="1"/>
  <c r="X2118" i="1"/>
  <c r="V2118" i="1"/>
  <c r="AK2118" i="1"/>
  <c r="T2118" i="1"/>
  <c r="Z2119" i="1"/>
  <c r="X2119" i="1"/>
  <c r="V2119" i="1"/>
  <c r="AK2119" i="1"/>
  <c r="T2119" i="1"/>
  <c r="T2120" i="1"/>
  <c r="Z2120" i="1"/>
  <c r="X2120" i="1"/>
  <c r="V2120" i="1"/>
  <c r="AK2120" i="1"/>
  <c r="AK2121" i="1"/>
  <c r="T2121" i="1"/>
  <c r="Z2121" i="1"/>
  <c r="X2121" i="1"/>
  <c r="V2121" i="1"/>
  <c r="V2122" i="1"/>
  <c r="AK2122" i="1"/>
  <c r="Z2122" i="1"/>
  <c r="X2122" i="1"/>
  <c r="V2123" i="1"/>
  <c r="AK2123" i="1"/>
  <c r="T2122" i="1"/>
  <c r="T2123" i="1"/>
  <c r="Z2123" i="1"/>
  <c r="X2123" i="1"/>
  <c r="Z2124" i="1"/>
  <c r="T2124" i="1"/>
  <c r="X2124" i="1"/>
  <c r="V2124" i="1"/>
  <c r="AK2124" i="1"/>
  <c r="V2125" i="1"/>
  <c r="AK2125" i="1"/>
  <c r="T2125" i="1"/>
  <c r="X2125" i="1"/>
  <c r="Z2125" i="1"/>
  <c r="Z2126" i="1"/>
  <c r="X2126" i="1"/>
  <c r="V2126" i="1"/>
  <c r="AK2126" i="1"/>
  <c r="T2126" i="1"/>
  <c r="Z2127" i="1"/>
  <c r="X2127" i="1"/>
  <c r="V2127" i="1"/>
  <c r="AK2127" i="1"/>
  <c r="T2127" i="1"/>
  <c r="Z2128" i="1"/>
  <c r="X2128" i="1"/>
  <c r="V2128" i="1"/>
  <c r="AK2128" i="1"/>
  <c r="AK2129" i="1"/>
  <c r="Z2129" i="1"/>
  <c r="X2129" i="1"/>
  <c r="V2129" i="1"/>
  <c r="T2128" i="1"/>
  <c r="Z2130" i="1"/>
  <c r="T2129" i="1"/>
  <c r="X2130" i="1"/>
  <c r="T2130" i="1"/>
  <c r="V2130" i="1"/>
  <c r="AK2130" i="1"/>
  <c r="V2131" i="1"/>
  <c r="AK2131" i="1"/>
  <c r="T2131" i="1"/>
  <c r="Z2131" i="1"/>
  <c r="X2131" i="1"/>
  <c r="Z2132" i="1"/>
  <c r="X2132" i="1"/>
  <c r="V2132" i="1"/>
  <c r="AK2132" i="1"/>
  <c r="T2132" i="1"/>
  <c r="Z2133" i="1"/>
  <c r="AK2133" i="1"/>
  <c r="X2133" i="1"/>
  <c r="V2133" i="1"/>
  <c r="T2133" i="1"/>
  <c r="Z2134" i="1"/>
  <c r="X2134" i="1"/>
  <c r="V2134" i="1"/>
  <c r="T2134" i="1"/>
  <c r="AK2134" i="1"/>
  <c r="Z2135" i="1"/>
  <c r="X2135" i="1"/>
  <c r="V2135" i="1"/>
  <c r="AK2135" i="1"/>
  <c r="T2136" i="1"/>
  <c r="Z2136" i="1"/>
  <c r="AK2136" i="1"/>
  <c r="X2136" i="1"/>
  <c r="V2136" i="1"/>
  <c r="T2135" i="1"/>
  <c r="AK2137" i="1"/>
  <c r="Z2137" i="1"/>
  <c r="X2137" i="1"/>
  <c r="V2137" i="1"/>
  <c r="T2137" i="1"/>
  <c r="V2138" i="1"/>
  <c r="AK2138" i="1"/>
  <c r="T2138" i="1"/>
  <c r="Z2138" i="1"/>
  <c r="X2138" i="1"/>
  <c r="V2139" i="1"/>
  <c r="AK2139" i="1"/>
  <c r="Z2139" i="1"/>
  <c r="X2139" i="1"/>
  <c r="T2139" i="1"/>
  <c r="X2140" i="1"/>
  <c r="V2140" i="1"/>
  <c r="AK2140" i="1"/>
  <c r="T2140" i="1"/>
  <c r="Z2140" i="1"/>
  <c r="V2141" i="1"/>
  <c r="AK2141" i="1"/>
  <c r="T2141" i="1"/>
  <c r="Z2141" i="1"/>
  <c r="X2141" i="1"/>
  <c r="Z2142" i="1"/>
  <c r="X2142" i="1"/>
  <c r="V2142" i="1"/>
  <c r="AK2142" i="1"/>
  <c r="T2142" i="1"/>
  <c r="Z2143" i="1"/>
  <c r="X2143" i="1"/>
  <c r="V2143" i="1"/>
  <c r="AK2143" i="1"/>
  <c r="T2143" i="1"/>
  <c r="Z2144" i="1"/>
  <c r="T2144" i="1"/>
  <c r="AK2144" i="1"/>
  <c r="X2144" i="1"/>
  <c r="V2144" i="1"/>
  <c r="V2146" i="1"/>
  <c r="Z2145" i="1"/>
  <c r="AK2146" i="1"/>
  <c r="T2146" i="1"/>
  <c r="X2145" i="1"/>
  <c r="V2145" i="1"/>
  <c r="Z2146" i="1"/>
  <c r="X2146" i="1"/>
  <c r="AK2145" i="1"/>
  <c r="T2145" i="1"/>
  <c r="X2147" i="1"/>
  <c r="V2147" i="1"/>
  <c r="AK2147" i="1"/>
  <c r="T2147" i="1"/>
  <c r="Z2147" i="1"/>
  <c r="X2148" i="1"/>
  <c r="Z2148" i="1"/>
  <c r="V2148" i="1"/>
  <c r="AK2148" i="1"/>
  <c r="T2148" i="1"/>
  <c r="X2149" i="1"/>
  <c r="V2149" i="1"/>
  <c r="AK2149" i="1"/>
  <c r="T2149" i="1"/>
  <c r="Z2149" i="1"/>
  <c r="Z2151" i="1"/>
  <c r="X2150" i="1"/>
  <c r="V2150" i="1"/>
  <c r="X2151" i="1"/>
  <c r="AK2150" i="1"/>
  <c r="V2151" i="1"/>
  <c r="T2150" i="1"/>
  <c r="AK2151" i="1"/>
  <c r="T2151" i="1"/>
  <c r="Z2150" i="1"/>
  <c r="Z2152" i="1"/>
  <c r="X2152" i="1"/>
  <c r="V2152" i="1"/>
  <c r="AK2152" i="1"/>
  <c r="AK2153" i="1"/>
  <c r="T2153" i="1"/>
  <c r="Z2153" i="1"/>
  <c r="T2152" i="1"/>
  <c r="X2153" i="1"/>
  <c r="V2153" i="1"/>
  <c r="X2154" i="1"/>
  <c r="V2154" i="1"/>
  <c r="T2154" i="1"/>
  <c r="AK2154" i="1"/>
  <c r="Z2154" i="1"/>
  <c r="V2155" i="1"/>
  <c r="AK2155" i="1"/>
  <c r="T2155" i="1"/>
  <c r="Z2155" i="1"/>
  <c r="X2155" i="1"/>
  <c r="X2156" i="1"/>
  <c r="V2156" i="1"/>
  <c r="AK2156" i="1"/>
  <c r="Z2156" i="1"/>
  <c r="T2156" i="1"/>
  <c r="Z2157" i="1"/>
  <c r="X2157" i="1"/>
  <c r="T2157" i="1"/>
  <c r="V2157" i="1"/>
  <c r="AK2157" i="1"/>
  <c r="Z2158" i="1"/>
  <c r="T2158" i="1"/>
  <c r="X2158" i="1"/>
  <c r="V2158" i="1"/>
  <c r="AK2158" i="1"/>
  <c r="Z2159" i="1"/>
  <c r="X2159" i="1"/>
  <c r="V2159" i="1"/>
  <c r="AK2159" i="1"/>
  <c r="T2159" i="1"/>
  <c r="AK2161" i="1"/>
  <c r="Z2160" i="1"/>
  <c r="Z2161" i="1"/>
  <c r="X2160" i="1"/>
  <c r="V2160" i="1"/>
  <c r="X2161" i="1"/>
  <c r="AK2160" i="1"/>
  <c r="V2161" i="1"/>
  <c r="T2160" i="1"/>
  <c r="V2162" i="1"/>
  <c r="AK2162" i="1"/>
  <c r="Z2162" i="1"/>
  <c r="X2162" i="1"/>
  <c r="T2161" i="1"/>
  <c r="T2162" i="1"/>
  <c r="V2163" i="1"/>
  <c r="AK2163" i="1"/>
  <c r="Z2163" i="1"/>
  <c r="T2163" i="1"/>
  <c r="X2163" i="1"/>
  <c r="X2164" i="1"/>
  <c r="V2164" i="1"/>
  <c r="AK2164" i="1"/>
  <c r="Z2164" i="1"/>
  <c r="AK2165" i="1"/>
  <c r="X2165" i="1"/>
  <c r="T2165" i="1"/>
  <c r="Z2165" i="1"/>
  <c r="V2165" i="1"/>
  <c r="T2164" i="1"/>
  <c r="V2166" i="1"/>
  <c r="AK2166" i="1"/>
  <c r="T2166" i="1"/>
  <c r="Z2166" i="1"/>
  <c r="X2166" i="1"/>
  <c r="V2167" i="1"/>
  <c r="AK2167" i="1"/>
  <c r="T2167" i="1"/>
  <c r="Z2167" i="1"/>
  <c r="X2167" i="1"/>
  <c r="AK2169" i="1"/>
  <c r="T2168" i="1"/>
  <c r="T2169" i="1"/>
  <c r="Z2168" i="1"/>
  <c r="Z2169" i="1"/>
  <c r="X2168" i="1"/>
  <c r="AK2168" i="1"/>
  <c r="X2169" i="1"/>
  <c r="V2168" i="1"/>
  <c r="V2169" i="1"/>
  <c r="V2170" i="1"/>
  <c r="AK2170" i="1"/>
  <c r="T2170" i="1"/>
  <c r="Z2170" i="1"/>
  <c r="X2170" i="1"/>
  <c r="V2171" i="1"/>
  <c r="AK2171" i="1"/>
  <c r="Z2171" i="1"/>
  <c r="X2171" i="1"/>
  <c r="Z2172" i="1"/>
  <c r="T2171" i="1"/>
  <c r="AK2172" i="1"/>
  <c r="X2172" i="1"/>
  <c r="V2172" i="1"/>
  <c r="T2172" i="1"/>
  <c r="X2173" i="1"/>
  <c r="V2173" i="1"/>
  <c r="AK2173" i="1"/>
  <c r="T2173" i="1"/>
  <c r="Z2173" i="1"/>
  <c r="Z2174" i="1"/>
  <c r="X2174" i="1"/>
  <c r="V2174" i="1"/>
  <c r="AK2174" i="1"/>
  <c r="T2174" i="1"/>
  <c r="Z2175" i="1"/>
  <c r="X2175" i="1"/>
  <c r="V2175" i="1"/>
  <c r="AK2175" i="1"/>
  <c r="T2175" i="1"/>
  <c r="Z2176" i="1"/>
  <c r="X2176" i="1"/>
  <c r="V2176" i="1"/>
  <c r="AK2176" i="1"/>
  <c r="AK2177" i="1"/>
  <c r="Z2177" i="1"/>
  <c r="X2177" i="1"/>
  <c r="T2176" i="1"/>
  <c r="V2177" i="1"/>
  <c r="T2177" i="1"/>
  <c r="T2178" i="1"/>
  <c r="Z2178" i="1"/>
  <c r="X2179" i="1"/>
  <c r="AK2179" i="1"/>
  <c r="X2178" i="1"/>
  <c r="Z2179" i="1"/>
  <c r="V2179" i="1"/>
  <c r="AK2178" i="1"/>
  <c r="V2178" i="1"/>
  <c r="T2179" i="1"/>
  <c r="X2180" i="1"/>
  <c r="V2180" i="1"/>
  <c r="AK2180" i="1"/>
  <c r="T2180" i="1"/>
  <c r="Z2180" i="1"/>
  <c r="X2181" i="1"/>
  <c r="V2181" i="1"/>
  <c r="AK2181" i="1"/>
  <c r="T2181" i="1"/>
  <c r="Z2181" i="1"/>
  <c r="Z2182" i="1"/>
  <c r="AK2182" i="1"/>
  <c r="X2182" i="1"/>
  <c r="T2182" i="1"/>
  <c r="V2182" i="1"/>
  <c r="Z2183" i="1"/>
  <c r="T2183" i="1"/>
  <c r="X2183" i="1"/>
  <c r="V2183" i="1"/>
  <c r="AK2183" i="1"/>
  <c r="T2184" i="1"/>
  <c r="Z2184" i="1"/>
  <c r="X2184" i="1"/>
  <c r="V2184" i="1"/>
  <c r="AK2184" i="1"/>
  <c r="AK2185" i="1"/>
  <c r="Z2185" i="1"/>
  <c r="X2185" i="1"/>
  <c r="V2185" i="1"/>
  <c r="V2186" i="1"/>
  <c r="AK2186" i="1"/>
  <c r="Z2186" i="1"/>
  <c r="T2185" i="1"/>
  <c r="X2186" i="1"/>
  <c r="T2186" i="1"/>
  <c r="V2187" i="1"/>
  <c r="AK2187" i="1"/>
  <c r="T2187" i="1"/>
  <c r="Z2187" i="1"/>
  <c r="X2187" i="1"/>
  <c r="Z2188" i="1"/>
  <c r="X2188" i="1"/>
  <c r="V2188" i="1"/>
  <c r="AK2188" i="1"/>
  <c r="T2188" i="1"/>
  <c r="X2189" i="1"/>
  <c r="V2189" i="1"/>
  <c r="AK2189" i="1"/>
  <c r="T2189" i="1"/>
  <c r="Z2189" i="1"/>
  <c r="X2190" i="1"/>
  <c r="V2190" i="1"/>
  <c r="AK2190" i="1"/>
  <c r="T2190" i="1"/>
  <c r="Z2190" i="1"/>
  <c r="AK2191" i="1"/>
  <c r="T2191" i="1"/>
  <c r="V2191" i="1"/>
  <c r="Z2191" i="1"/>
  <c r="X2191" i="1"/>
  <c r="T2192" i="1"/>
  <c r="Z2192" i="1"/>
  <c r="X2192" i="1"/>
  <c r="V2192" i="1"/>
  <c r="AK2192" i="1"/>
  <c r="AK2193" i="1"/>
  <c r="T2193" i="1"/>
  <c r="Z2193" i="1"/>
  <c r="X2193" i="1"/>
  <c r="V2193" i="1"/>
  <c r="X2194" i="1"/>
  <c r="Z2194" i="1"/>
  <c r="V2194" i="1"/>
  <c r="AK2194" i="1"/>
  <c r="T2194" i="1"/>
  <c r="V2195" i="1"/>
  <c r="AK2195" i="1"/>
  <c r="T2195" i="1"/>
  <c r="Z2195" i="1"/>
  <c r="X2195" i="1"/>
  <c r="X2196" i="1"/>
  <c r="V2196" i="1"/>
  <c r="AK2196" i="1"/>
  <c r="Z2196" i="1"/>
  <c r="X2197" i="1"/>
  <c r="V2197" i="1"/>
  <c r="AK2197" i="1"/>
  <c r="T2196" i="1"/>
  <c r="Z2197" i="1"/>
  <c r="Z2198" i="1"/>
  <c r="T2197" i="1"/>
  <c r="X2198" i="1"/>
  <c r="V2198" i="1"/>
  <c r="AK2198" i="1"/>
  <c r="T2198" i="1"/>
  <c r="Z2199" i="1"/>
  <c r="X2199" i="1"/>
  <c r="V2199" i="1"/>
  <c r="AK2199" i="1"/>
  <c r="Z2200" i="1"/>
  <c r="X2200" i="1"/>
  <c r="V2200" i="1"/>
  <c r="AK2200" i="1"/>
  <c r="T2199" i="1"/>
  <c r="AK2201" i="1"/>
  <c r="Z2201" i="1"/>
  <c r="X2201" i="1"/>
  <c r="V2201" i="1"/>
  <c r="T2200" i="1"/>
  <c r="V2202" i="1"/>
  <c r="AK2202" i="1"/>
  <c r="T2202" i="1"/>
  <c r="T2201" i="1"/>
  <c r="Z2202" i="1"/>
  <c r="X2202" i="1"/>
  <c r="V2203" i="1"/>
  <c r="AK2203" i="1"/>
  <c r="Z2203" i="1"/>
  <c r="X2203" i="1"/>
  <c r="T2203" i="1"/>
  <c r="AK2205" i="1"/>
  <c r="AK2204" i="1"/>
  <c r="T2204" i="1"/>
  <c r="X2205" i="1"/>
  <c r="Z2205" i="1"/>
  <c r="X2204" i="1"/>
  <c r="V2205" i="1"/>
  <c r="V2204" i="1"/>
  <c r="Z2204" i="1"/>
  <c r="T2205" i="1"/>
  <c r="Z2206" i="1"/>
  <c r="X2206" i="1"/>
  <c r="AK2206" i="1"/>
  <c r="V2206" i="1"/>
  <c r="T2206" i="1"/>
  <c r="AK2207" i="1"/>
  <c r="Z2208" i="1"/>
  <c r="X2208" i="1"/>
  <c r="V2207" i="1"/>
  <c r="V2208" i="1"/>
  <c r="AK2208" i="1"/>
  <c r="X2207" i="1"/>
  <c r="Z2207" i="1"/>
  <c r="T2208" i="1"/>
  <c r="T2207" i="1"/>
  <c r="AK2209" i="1"/>
  <c r="T2209" i="1"/>
  <c r="V2209" i="1"/>
  <c r="Z2209" i="1"/>
  <c r="X2209" i="1"/>
  <c r="V2210" i="1"/>
  <c r="V2211" i="1"/>
  <c r="AK2210" i="1"/>
  <c r="AK2211" i="1"/>
  <c r="T2211" i="1"/>
  <c r="T2210" i="1"/>
  <c r="Z2211" i="1"/>
  <c r="X2211" i="1"/>
  <c r="Z2210" i="1"/>
  <c r="X2210" i="1"/>
  <c r="Z2212" i="1"/>
  <c r="X2212" i="1"/>
  <c r="V2212" i="1"/>
  <c r="AK2212" i="1"/>
  <c r="X2213" i="1"/>
  <c r="Z2213" i="1"/>
  <c r="V2213" i="1"/>
  <c r="AK2213" i="1"/>
  <c r="T2213" i="1"/>
  <c r="T2212" i="1"/>
  <c r="V2214" i="1"/>
  <c r="T2214" i="1"/>
  <c r="Z2214" i="1"/>
  <c r="X2214" i="1"/>
  <c r="AK2214" i="1"/>
  <c r="AK2215" i="1"/>
  <c r="Z2215" i="1"/>
  <c r="V2215" i="1"/>
  <c r="X2215" i="1"/>
  <c r="T2215" i="1"/>
  <c r="Z2216" i="1"/>
  <c r="AK2216" i="1"/>
  <c r="X2216" i="1"/>
  <c r="V2216" i="1"/>
  <c r="T2216" i="1"/>
  <c r="X2217" i="1"/>
  <c r="V2217" i="1"/>
  <c r="T2217" i="1"/>
  <c r="AK2217" i="1"/>
  <c r="Z2217" i="1"/>
  <c r="T2218" i="1"/>
  <c r="T2219" i="1"/>
  <c r="Z2219" i="1"/>
  <c r="X2219" i="1"/>
  <c r="AK2218" i="1"/>
  <c r="Z2218" i="1"/>
  <c r="V2219" i="1"/>
  <c r="X2218" i="1"/>
  <c r="AK2219" i="1"/>
  <c r="V2218" i="1"/>
  <c r="Z2220" i="1"/>
  <c r="X2220" i="1"/>
  <c r="V2220" i="1"/>
  <c r="AK2220" i="1"/>
  <c r="AK2221" i="1"/>
  <c r="Z2221" i="1"/>
  <c r="X2221" i="1"/>
  <c r="T2220" i="1"/>
  <c r="V2221" i="1"/>
  <c r="T2221" i="1"/>
  <c r="V2222" i="1"/>
  <c r="Z2222" i="1"/>
  <c r="X2222" i="1"/>
  <c r="AK2222" i="1"/>
  <c r="T2222" i="1"/>
  <c r="AK2223" i="1"/>
  <c r="Z2223" i="1"/>
  <c r="X2223" i="1"/>
  <c r="V2223" i="1"/>
  <c r="T2223" i="1"/>
  <c r="X2224" i="1"/>
  <c r="V2224" i="1"/>
  <c r="AK2224" i="1"/>
  <c r="T2224" i="1"/>
  <c r="Z2224" i="1"/>
  <c r="V2225" i="1"/>
  <c r="AK2225" i="1"/>
  <c r="Z2225" i="1"/>
  <c r="X2225" i="1"/>
  <c r="T2225" i="1"/>
  <c r="V2226" i="1"/>
  <c r="Z2226" i="1"/>
  <c r="AK2226" i="1"/>
  <c r="X2226" i="1"/>
  <c r="T2226" i="1"/>
  <c r="X2227" i="1"/>
  <c r="V2227" i="1"/>
  <c r="AK2227" i="1"/>
  <c r="Z2227" i="1"/>
  <c r="T2227" i="1"/>
  <c r="AK2228" i="1"/>
  <c r="V2228" i="1"/>
  <c r="T2228" i="1"/>
  <c r="Z2228" i="1"/>
  <c r="X2228" i="1"/>
  <c r="AK2229" i="1"/>
  <c r="Z2229" i="1"/>
  <c r="X2229" i="1"/>
  <c r="T2229" i="1"/>
  <c r="V2229" i="1"/>
  <c r="V2230" i="1"/>
  <c r="Z2230" i="1"/>
  <c r="X2230" i="1"/>
  <c r="AK2230" i="1"/>
  <c r="T2230" i="1"/>
  <c r="AK2231" i="1"/>
  <c r="X2231" i="1"/>
  <c r="T2231" i="1"/>
  <c r="Z2231" i="1"/>
  <c r="V2231" i="1"/>
  <c r="X2232" i="1"/>
  <c r="V2232" i="1"/>
  <c r="AK2232" i="1"/>
  <c r="Z2232" i="1"/>
  <c r="V2233" i="1"/>
  <c r="AK2233" i="1"/>
  <c r="T2232" i="1"/>
  <c r="T2233" i="1"/>
  <c r="X2233" i="1"/>
  <c r="Z2233" i="1"/>
  <c r="X2235" i="1"/>
  <c r="V2235" i="1"/>
  <c r="T2234" i="1"/>
  <c r="AK2235" i="1"/>
  <c r="Z2234" i="1"/>
  <c r="X2234" i="1"/>
  <c r="AK2234" i="1"/>
  <c r="Z2235" i="1"/>
  <c r="V2234" i="1"/>
  <c r="T2235" i="1"/>
  <c r="X2236" i="1"/>
  <c r="T2236" i="1"/>
  <c r="Z2236" i="1"/>
  <c r="V2236" i="1"/>
  <c r="AK2236" i="1"/>
  <c r="V2237" i="1"/>
  <c r="X2237" i="1"/>
  <c r="T2237" i="1"/>
  <c r="Z2237" i="1"/>
  <c r="AK2237" i="1"/>
  <c r="AK2239" i="1"/>
  <c r="T2238" i="1"/>
  <c r="X2238" i="1"/>
  <c r="Z2239" i="1"/>
  <c r="AK2238" i="1"/>
  <c r="V2238" i="1"/>
  <c r="Z2238" i="1"/>
  <c r="X2239" i="1"/>
  <c r="V2239" i="1"/>
  <c r="X2240" i="1"/>
  <c r="T2239" i="1"/>
  <c r="V2240" i="1"/>
  <c r="AK2240" i="1"/>
  <c r="T2240" i="1"/>
  <c r="Z2240" i="1"/>
  <c r="X2241" i="1"/>
  <c r="T2241" i="1"/>
  <c r="AK2241" i="1"/>
  <c r="Z2241" i="1"/>
  <c r="V2241" i="1"/>
  <c r="V2242" i="1"/>
  <c r="Z2242" i="1"/>
  <c r="X2242" i="1"/>
  <c r="AK2242" i="1"/>
  <c r="T2242" i="1"/>
  <c r="X2243" i="1"/>
  <c r="V2243" i="1"/>
  <c r="AK2243" i="1"/>
  <c r="Z2243" i="1"/>
  <c r="T2243" i="1"/>
  <c r="AK2245" i="1"/>
  <c r="V2245" i="1"/>
  <c r="Z2245" i="1"/>
  <c r="V2244" i="1"/>
  <c r="T2244" i="1"/>
  <c r="T2245" i="1"/>
  <c r="Z2244" i="1"/>
  <c r="X2245" i="1"/>
  <c r="X2244" i="1"/>
  <c r="AK2244" i="1"/>
  <c r="V2246" i="1"/>
  <c r="Z2246" i="1"/>
  <c r="X2246" i="1"/>
  <c r="AK2246" i="1"/>
  <c r="AK2247" i="1"/>
  <c r="T2247" i="1"/>
  <c r="Z2247" i="1"/>
  <c r="T2246" i="1"/>
  <c r="X2247" i="1"/>
  <c r="V2247" i="1"/>
  <c r="AK2248" i="1"/>
  <c r="T2248" i="1"/>
  <c r="V2248" i="1"/>
  <c r="Z2248" i="1"/>
  <c r="X2248" i="1"/>
  <c r="X2249" i="1"/>
  <c r="T2249" i="1"/>
  <c r="Z2249" i="1"/>
  <c r="V2249" i="1"/>
  <c r="AK2249" i="1"/>
  <c r="AK2250" i="1"/>
  <c r="X2251" i="1"/>
  <c r="T2250" i="1"/>
  <c r="X2250" i="1"/>
  <c r="V2251" i="1"/>
  <c r="AK2251" i="1"/>
  <c r="Z2251" i="1"/>
  <c r="Z2250" i="1"/>
  <c r="T2251" i="1"/>
  <c r="V2250" i="1"/>
  <c r="Z2252" i="1"/>
  <c r="X2252" i="1"/>
  <c r="V2252" i="1"/>
  <c r="AK2252" i="1"/>
  <c r="T2252" i="1"/>
  <c r="AK2253" i="1"/>
  <c r="Z2253" i="1"/>
  <c r="T2253" i="1"/>
  <c r="X2253" i="1"/>
  <c r="V2253" i="1"/>
  <c r="V2254" i="1"/>
  <c r="Z2254" i="1"/>
  <c r="X2254" i="1"/>
  <c r="AK2254" i="1"/>
  <c r="AK2255" i="1"/>
  <c r="Z2255" i="1"/>
  <c r="T2254" i="1"/>
  <c r="X2255" i="1"/>
  <c r="V2255" i="1"/>
  <c r="T2255" i="1"/>
  <c r="V2257" i="1"/>
  <c r="X2256" i="1"/>
  <c r="AK2257" i="1"/>
  <c r="V2256" i="1"/>
  <c r="T2257" i="1"/>
  <c r="AK2256" i="1"/>
  <c r="Z2257" i="1"/>
  <c r="T2256" i="1"/>
  <c r="X2257" i="1"/>
  <c r="Z2256" i="1"/>
  <c r="Z2259" i="1"/>
  <c r="Z2258" i="1"/>
  <c r="T2259" i="1"/>
  <c r="X2258" i="1"/>
  <c r="V2258" i="1"/>
  <c r="X2259" i="1"/>
  <c r="AK2258" i="1"/>
  <c r="V2259" i="1"/>
  <c r="T2258" i="1"/>
  <c r="AK2259" i="1"/>
  <c r="Z2260" i="1"/>
  <c r="X2260" i="1"/>
  <c r="V2260" i="1"/>
  <c r="AK2260" i="1"/>
  <c r="AK2261" i="1"/>
  <c r="Z2261" i="1"/>
  <c r="X2261" i="1"/>
  <c r="T2260" i="1"/>
  <c r="V2261" i="1"/>
  <c r="AK2262" i="1"/>
  <c r="X2262" i="1"/>
  <c r="T2261" i="1"/>
  <c r="V2262" i="1"/>
  <c r="T2262" i="1"/>
  <c r="Z2262" i="1"/>
  <c r="AK2263" i="1"/>
  <c r="Z2263" i="1"/>
  <c r="V2263" i="1"/>
  <c r="X2263" i="1"/>
  <c r="T2263" i="1"/>
  <c r="X2264" i="1"/>
  <c r="V2264" i="1"/>
  <c r="AK2264" i="1"/>
  <c r="Z2264" i="1"/>
  <c r="T2264" i="1"/>
  <c r="V2265" i="1"/>
  <c r="AK2265" i="1"/>
  <c r="T2265" i="1"/>
  <c r="X2265" i="1"/>
  <c r="Z2265" i="1"/>
  <c r="X2267" i="1"/>
  <c r="V2266" i="1"/>
  <c r="AK2266" i="1"/>
  <c r="V2267" i="1"/>
  <c r="AK2267" i="1"/>
  <c r="T2266" i="1"/>
  <c r="Z2267" i="1"/>
  <c r="Z2266" i="1"/>
  <c r="X2266" i="1"/>
  <c r="T2267" i="1"/>
  <c r="T2268" i="1"/>
  <c r="Z2268" i="1"/>
  <c r="AK2268" i="1"/>
  <c r="X2268" i="1"/>
  <c r="V2268" i="1"/>
  <c r="T2269" i="1"/>
  <c r="AK2269" i="1"/>
  <c r="X2269" i="1"/>
  <c r="Z2269" i="1"/>
  <c r="V2269" i="1"/>
  <c r="AK2270" i="1"/>
  <c r="V2270" i="1"/>
  <c r="T2270" i="1"/>
  <c r="Z2270" i="1"/>
  <c r="X2270" i="1"/>
  <c r="X2272" i="1"/>
  <c r="X2271" i="1"/>
  <c r="V2272" i="1"/>
  <c r="V2271" i="1"/>
  <c r="AK2272" i="1"/>
  <c r="Z2271" i="1"/>
  <c r="T2272" i="1"/>
  <c r="Z2272" i="1"/>
  <c r="AK2271" i="1"/>
  <c r="T2271" i="1"/>
  <c r="V2273" i="1"/>
  <c r="AK2273" i="1"/>
  <c r="Z2273" i="1"/>
  <c r="X2273" i="1"/>
  <c r="Z2274" i="1"/>
  <c r="X2274" i="1"/>
  <c r="V2274" i="1"/>
  <c r="AK2274" i="1"/>
  <c r="T2273" i="1"/>
  <c r="T2274" i="1"/>
  <c r="X2275" i="1"/>
  <c r="V2275" i="1"/>
  <c r="AK2275" i="1"/>
  <c r="Z2275" i="1"/>
  <c r="Z2276" i="1"/>
  <c r="X2276" i="1"/>
  <c r="V2276" i="1"/>
  <c r="AK2276" i="1"/>
  <c r="T2275" i="1"/>
  <c r="AK2277" i="1"/>
  <c r="Z2277" i="1"/>
  <c r="T2276" i="1"/>
  <c r="X2277" i="1"/>
  <c r="V2277" i="1"/>
  <c r="T2277" i="1"/>
  <c r="V2278" i="1"/>
  <c r="Z2278" i="1"/>
  <c r="X2278" i="1"/>
  <c r="AK2278" i="1"/>
  <c r="AK2279" i="1"/>
  <c r="T2279" i="1"/>
  <c r="T2278" i="1"/>
  <c r="Z2279" i="1"/>
  <c r="X2279" i="1"/>
  <c r="V2279" i="1"/>
  <c r="X2280" i="1"/>
  <c r="V2280" i="1"/>
  <c r="AK2280" i="1"/>
  <c r="Z2280" i="1"/>
  <c r="T2280" i="1"/>
  <c r="V2281" i="1"/>
  <c r="AK2281" i="1"/>
  <c r="Z2281" i="1"/>
  <c r="X2281" i="1"/>
  <c r="T2281" i="1"/>
  <c r="X2282" i="1"/>
  <c r="V2282" i="1"/>
  <c r="X2283" i="1"/>
  <c r="AK2282" i="1"/>
  <c r="V2283" i="1"/>
  <c r="T2282" i="1"/>
  <c r="AK2283" i="1"/>
  <c r="Z2283" i="1"/>
  <c r="T2283" i="1"/>
  <c r="Z2282" i="1"/>
  <c r="Z2284" i="1"/>
  <c r="X2284" i="1"/>
  <c r="V2284" i="1"/>
  <c r="AK2284" i="1"/>
  <c r="T2284" i="1"/>
  <c r="V2285" i="1"/>
  <c r="Z2286" i="1"/>
  <c r="T2285" i="1"/>
  <c r="X2286" i="1"/>
  <c r="V2286" i="1"/>
  <c r="T2286" i="1"/>
  <c r="AK2285" i="1"/>
  <c r="Z2285" i="1"/>
  <c r="X2285" i="1"/>
  <c r="AK2286" i="1"/>
  <c r="X2288" i="1"/>
  <c r="AK2287" i="1"/>
  <c r="V2288" i="1"/>
  <c r="X2287" i="1"/>
  <c r="Z2287" i="1"/>
  <c r="AK2288" i="1"/>
  <c r="V2287" i="1"/>
  <c r="T2287" i="1"/>
  <c r="Z2288" i="1"/>
  <c r="Z2289" i="1"/>
  <c r="V2289" i="1"/>
  <c r="X2289" i="1"/>
  <c r="T2288" i="1"/>
  <c r="AK2289" i="1"/>
  <c r="T2289" i="1"/>
  <c r="AK2290" i="1"/>
  <c r="Z2291" i="1"/>
  <c r="T2290" i="1"/>
  <c r="Z2290" i="1"/>
  <c r="T2291" i="1"/>
  <c r="X2290" i="1"/>
  <c r="AK2291" i="1"/>
  <c r="V2290" i="1"/>
  <c r="X2291" i="1"/>
  <c r="V2291" i="1"/>
  <c r="Z2292" i="1"/>
  <c r="X2292" i="1"/>
  <c r="V2292" i="1"/>
  <c r="AK2292" i="1"/>
  <c r="AK2293" i="1"/>
  <c r="T2293" i="1"/>
  <c r="Z2293" i="1"/>
  <c r="V2293" i="1"/>
  <c r="X2293" i="1"/>
  <c r="T2292" i="1"/>
  <c r="V2294" i="1"/>
  <c r="Z2294" i="1"/>
  <c r="X2294" i="1"/>
  <c r="AK2294" i="1"/>
  <c r="AK2295" i="1"/>
  <c r="Z2295" i="1"/>
  <c r="T2294" i="1"/>
  <c r="V2295" i="1"/>
  <c r="X2295" i="1"/>
  <c r="X2296" i="1"/>
  <c r="V2296" i="1"/>
  <c r="AK2296" i="1"/>
  <c r="T2295" i="1"/>
  <c r="Z2296" i="1"/>
  <c r="V2297" i="1"/>
  <c r="AK2297" i="1"/>
  <c r="X2297" i="1"/>
  <c r="Z2297" i="1"/>
  <c r="T2296" i="1"/>
  <c r="T2297" i="1"/>
  <c r="X2299" i="1"/>
  <c r="V2299" i="1"/>
  <c r="Z2298" i="1"/>
  <c r="AK2299" i="1"/>
  <c r="AK2298" i="1"/>
  <c r="Z2299" i="1"/>
  <c r="X2298" i="1"/>
  <c r="V2298" i="1"/>
  <c r="T2299" i="1"/>
  <c r="T2298" i="1"/>
  <c r="T2300" i="1"/>
  <c r="Z2300" i="1"/>
  <c r="X2300" i="1"/>
  <c r="V2300" i="1"/>
  <c r="AK2300" i="1"/>
  <c r="AK2301" i="1"/>
  <c r="Z2301" i="1"/>
  <c r="T2301" i="1"/>
  <c r="X2301" i="1"/>
  <c r="V2301" i="1"/>
  <c r="V2302" i="1"/>
  <c r="Z2302" i="1"/>
  <c r="X2302" i="1"/>
  <c r="AK2302" i="1"/>
  <c r="AK2303" i="1"/>
  <c r="Z2303" i="1"/>
  <c r="X2303" i="1"/>
  <c r="V2303" i="1"/>
  <c r="T2302" i="1"/>
  <c r="AK2304" i="1"/>
  <c r="X2304" i="1"/>
  <c r="T2303" i="1"/>
  <c r="V2304" i="1"/>
  <c r="Z2304" i="1"/>
  <c r="T2304" i="1"/>
  <c r="V2305" i="1"/>
  <c r="T2305" i="1"/>
  <c r="AK2305" i="1"/>
  <c r="Z2305" i="1"/>
  <c r="X2305" i="1"/>
  <c r="Z2306" i="1"/>
  <c r="X2306" i="1"/>
  <c r="V2306" i="1"/>
  <c r="AK2306" i="1"/>
  <c r="T2306" i="1"/>
  <c r="X2307" i="1"/>
  <c r="V2307" i="1"/>
  <c r="AK2307" i="1"/>
  <c r="Z2307" i="1"/>
  <c r="T2307" i="1"/>
  <c r="Z2308" i="1"/>
  <c r="X2308" i="1"/>
  <c r="V2308" i="1"/>
  <c r="AK2308" i="1"/>
  <c r="AK2309" i="1"/>
  <c r="T2308" i="1"/>
  <c r="Z2309" i="1"/>
  <c r="X2309" i="1"/>
  <c r="V2309" i="1"/>
  <c r="T2309" i="1"/>
  <c r="V2310" i="1"/>
  <c r="Z2310" i="1"/>
  <c r="X2310" i="1"/>
  <c r="AK2310" i="1"/>
  <c r="T2310" i="1"/>
  <c r="AK2311" i="1"/>
  <c r="Z2311" i="1"/>
  <c r="X2311" i="1"/>
  <c r="V2311" i="1"/>
  <c r="X2312" i="1"/>
  <c r="V2312" i="1"/>
  <c r="AK2312" i="1"/>
  <c r="Z2312" i="1"/>
  <c r="T2311" i="1"/>
  <c r="V2313" i="1"/>
  <c r="AK2313" i="1"/>
  <c r="T2313" i="1"/>
  <c r="Z2313" i="1"/>
  <c r="X2313" i="1"/>
  <c r="T2312" i="1"/>
  <c r="X2315" i="1"/>
  <c r="Z2314" i="1"/>
  <c r="V2315" i="1"/>
  <c r="AK2315" i="1"/>
  <c r="X2314" i="1"/>
  <c r="T2315" i="1"/>
  <c r="AK2314" i="1"/>
  <c r="Z2315" i="1"/>
  <c r="V2314" i="1"/>
  <c r="T2314" i="1"/>
  <c r="T2316" i="1"/>
  <c r="Z2316" i="1"/>
  <c r="AK2316" i="1"/>
  <c r="X2316" i="1"/>
  <c r="V2316" i="1"/>
  <c r="AK2317" i="1"/>
  <c r="Z2317" i="1"/>
  <c r="X2317" i="1"/>
  <c r="V2317" i="1"/>
  <c r="T2317" i="1"/>
  <c r="V2318" i="1"/>
  <c r="T2318" i="1"/>
  <c r="Z2318" i="1"/>
  <c r="X2318" i="1"/>
  <c r="AK2318" i="1"/>
  <c r="X2320" i="1"/>
  <c r="AK2319" i="1"/>
  <c r="X2319" i="1"/>
  <c r="V2320" i="1"/>
  <c r="T2319" i="1"/>
  <c r="AK2320" i="1"/>
  <c r="Z2319" i="1"/>
  <c r="V2319" i="1"/>
  <c r="Z2320" i="1"/>
  <c r="T2320" i="1"/>
  <c r="X2321" i="1"/>
  <c r="Z2321" i="1"/>
  <c r="V2321" i="1"/>
  <c r="AK2321" i="1"/>
  <c r="T2321" i="1"/>
  <c r="Z2322" i="1"/>
  <c r="X2323" i="1"/>
  <c r="X2322" i="1"/>
  <c r="V2323" i="1"/>
  <c r="AK2323" i="1"/>
  <c r="Z2323" i="1"/>
  <c r="V2322" i="1"/>
  <c r="AK2322" i="1"/>
  <c r="T2323" i="1"/>
  <c r="T2322" i="1"/>
  <c r="Z2324" i="1"/>
  <c r="X2324" i="1"/>
  <c r="V2324" i="1"/>
  <c r="AK2324" i="1"/>
  <c r="AK2325" i="1"/>
  <c r="Z2325" i="1"/>
  <c r="T2324" i="1"/>
  <c r="X2325" i="1"/>
  <c r="T2325" i="1"/>
  <c r="V2325" i="1"/>
  <c r="V2326" i="1"/>
  <c r="Z2326" i="1"/>
  <c r="X2326" i="1"/>
  <c r="AK2326" i="1"/>
  <c r="AK2327" i="1"/>
  <c r="T2327" i="1"/>
  <c r="Z2327" i="1"/>
  <c r="T2326" i="1"/>
  <c r="V2327" i="1"/>
  <c r="X2327" i="1"/>
  <c r="Z2328" i="1"/>
  <c r="T2328" i="1"/>
  <c r="AK2328" i="1"/>
  <c r="X2328" i="1"/>
  <c r="V2328" i="1"/>
  <c r="V2329" i="1"/>
  <c r="X2329" i="1"/>
  <c r="AK2329" i="1"/>
  <c r="T2329" i="1"/>
  <c r="Z2329" i="1"/>
  <c r="X2331" i="1"/>
  <c r="AK2330" i="1"/>
  <c r="V2331" i="1"/>
  <c r="T2330" i="1"/>
  <c r="AK2331" i="1"/>
  <c r="Z2331" i="1"/>
  <c r="T2331" i="1"/>
  <c r="Z2330" i="1"/>
  <c r="X2330" i="1"/>
  <c r="V2330" i="1"/>
  <c r="X2332" i="1"/>
  <c r="V2332" i="1"/>
  <c r="T2332" i="1"/>
  <c r="AK2332" i="1"/>
  <c r="Z2332" i="1"/>
  <c r="AK2333" i="1"/>
  <c r="V2333" i="1"/>
  <c r="Z2333" i="1"/>
  <c r="T2333" i="1"/>
  <c r="X2333" i="1"/>
  <c r="V2334" i="1"/>
  <c r="Z2334" i="1"/>
  <c r="X2334" i="1"/>
  <c r="AK2334" i="1"/>
  <c r="V2335" i="1"/>
  <c r="AK2335" i="1"/>
  <c r="T2335" i="1"/>
  <c r="Z2335" i="1"/>
  <c r="T2334" i="1"/>
  <c r="X2335" i="1"/>
  <c r="X2336" i="1"/>
  <c r="V2336" i="1"/>
  <c r="AK2336" i="1"/>
  <c r="Z2336" i="1"/>
  <c r="X2337" i="1"/>
  <c r="V2337" i="1"/>
  <c r="AK2337" i="1"/>
  <c r="T2336" i="1"/>
  <c r="T2337" i="1"/>
  <c r="Z2337" i="1"/>
  <c r="Z2338" i="1"/>
  <c r="X2338" i="1"/>
  <c r="V2338" i="1"/>
  <c r="T2338" i="1"/>
  <c r="AK2338" i="1"/>
  <c r="V2339" i="1"/>
  <c r="Z2340" i="1"/>
  <c r="AK2339" i="1"/>
  <c r="T2339" i="1"/>
  <c r="X2340" i="1"/>
  <c r="X2339" i="1"/>
  <c r="V2340" i="1"/>
  <c r="AK2340" i="1"/>
  <c r="Z2339" i="1"/>
  <c r="X2341" i="1"/>
  <c r="V2341" i="1"/>
  <c r="AK2341" i="1"/>
  <c r="T2340" i="1"/>
  <c r="T2341" i="1"/>
  <c r="Z2341" i="1"/>
  <c r="V2342" i="1"/>
  <c r="AK2342" i="1"/>
  <c r="T2342" i="1"/>
  <c r="Z2342" i="1"/>
  <c r="X2342" i="1"/>
  <c r="V2343" i="1"/>
  <c r="AK2343" i="1"/>
  <c r="Z2343" i="1"/>
  <c r="X2343" i="1"/>
  <c r="X2344" i="1"/>
  <c r="V2344" i="1"/>
  <c r="AK2344" i="1"/>
  <c r="Z2344" i="1"/>
  <c r="T2343" i="1"/>
  <c r="T2344" i="1"/>
  <c r="Z2345" i="1"/>
  <c r="X2345" i="1"/>
  <c r="T2345" i="1"/>
  <c r="V2345" i="1"/>
  <c r="AK2345" i="1"/>
  <c r="Z2346" i="1"/>
  <c r="X2346" i="1"/>
  <c r="V2346" i="1"/>
  <c r="T2346" i="1"/>
  <c r="AK2346" i="1"/>
  <c r="Z2347" i="1"/>
  <c r="X2347" i="1"/>
  <c r="V2347" i="1"/>
  <c r="AK2347" i="1"/>
  <c r="T2347" i="1"/>
  <c r="AK2349" i="1"/>
  <c r="Z2348" i="1"/>
  <c r="T2349" i="1"/>
  <c r="T2348" i="1"/>
  <c r="Z2349" i="1"/>
  <c r="X2348" i="1"/>
  <c r="V2348" i="1"/>
  <c r="X2349" i="1"/>
  <c r="AK2348" i="1"/>
  <c r="V2349" i="1"/>
  <c r="V2350" i="1"/>
  <c r="AK2350" i="1"/>
  <c r="T2350" i="1"/>
  <c r="Z2350" i="1"/>
  <c r="X2350" i="1"/>
  <c r="AK2351" i="1"/>
  <c r="V2351" i="1"/>
  <c r="X2351" i="1"/>
  <c r="T2351" i="1"/>
  <c r="Z2351" i="1"/>
  <c r="X2352" i="1"/>
  <c r="V2352" i="1"/>
  <c r="AK2352" i="1"/>
  <c r="Z2352" i="1"/>
  <c r="T2352" i="1"/>
  <c r="X2353" i="1"/>
  <c r="V2353" i="1"/>
  <c r="AK2353" i="1"/>
  <c r="Z2353" i="1"/>
  <c r="T2353" i="1"/>
  <c r="Z2354" i="1"/>
  <c r="X2354" i="1"/>
  <c r="V2354" i="1"/>
  <c r="AK2354" i="1"/>
  <c r="T2354" i="1"/>
  <c r="X2355" i="1"/>
  <c r="V2355" i="1"/>
  <c r="Z2355" i="1"/>
  <c r="AK2355" i="1"/>
  <c r="T2355" i="1"/>
  <c r="Z2357" i="1"/>
  <c r="X2356" i="1"/>
  <c r="V2356" i="1"/>
  <c r="X2357" i="1"/>
  <c r="T2357" i="1"/>
  <c r="AK2356" i="1"/>
  <c r="V2357" i="1"/>
  <c r="Z2356" i="1"/>
  <c r="T2356" i="1"/>
  <c r="AK2357" i="1"/>
  <c r="V2358" i="1"/>
  <c r="AK2358" i="1"/>
  <c r="Z2358" i="1"/>
  <c r="X2358" i="1"/>
  <c r="T2358" i="1"/>
  <c r="X2360" i="1"/>
  <c r="T2359" i="1"/>
  <c r="V2360" i="1"/>
  <c r="Z2359" i="1"/>
  <c r="AK2360" i="1"/>
  <c r="X2359" i="1"/>
  <c r="Z2360" i="1"/>
  <c r="V2359" i="1"/>
  <c r="AK2359" i="1"/>
  <c r="X2361" i="1"/>
  <c r="V2361" i="1"/>
  <c r="AK2361" i="1"/>
  <c r="T2360" i="1"/>
  <c r="T2361" i="1"/>
  <c r="Z2361" i="1"/>
  <c r="Z2362" i="1"/>
  <c r="X2362" i="1"/>
  <c r="V2362" i="1"/>
  <c r="T2362" i="1"/>
  <c r="AK2362" i="1"/>
  <c r="Z2363" i="1"/>
  <c r="X2363" i="1"/>
  <c r="T2363" i="1"/>
  <c r="V2363" i="1"/>
  <c r="AK2363" i="1"/>
  <c r="Z2364" i="1"/>
  <c r="X2364" i="1"/>
  <c r="V2364" i="1"/>
  <c r="AK2364" i="1"/>
  <c r="T2365" i="1"/>
  <c r="T2364" i="1"/>
  <c r="AK2365" i="1"/>
  <c r="Z2365" i="1"/>
  <c r="X2365" i="1"/>
  <c r="V2365" i="1"/>
  <c r="V2367" i="1"/>
  <c r="T2366" i="1"/>
  <c r="AK2367" i="1"/>
  <c r="Z2366" i="1"/>
  <c r="AK2366" i="1"/>
  <c r="Z2367" i="1"/>
  <c r="X2366" i="1"/>
  <c r="X2367" i="1"/>
  <c r="V2366" i="1"/>
  <c r="X2368" i="1"/>
  <c r="V2368" i="1"/>
  <c r="AK2368" i="1"/>
  <c r="T2368" i="1"/>
  <c r="Z2368" i="1"/>
  <c r="T2367" i="1"/>
  <c r="X2369" i="1"/>
  <c r="V2369" i="1"/>
  <c r="AK2369" i="1"/>
  <c r="T2369" i="1"/>
  <c r="Z2369" i="1"/>
  <c r="Z2370" i="1"/>
  <c r="X2370" i="1"/>
  <c r="V2370" i="1"/>
  <c r="AK2370" i="1"/>
  <c r="T2370" i="1"/>
  <c r="Z2371" i="1"/>
  <c r="X2371" i="1"/>
  <c r="V2371" i="1"/>
  <c r="AK2371" i="1"/>
  <c r="T2371" i="1"/>
  <c r="V2372" i="1"/>
  <c r="T2372" i="1"/>
  <c r="X2372" i="1"/>
  <c r="Z2372" i="1"/>
  <c r="AK2372" i="1"/>
  <c r="AK2373" i="1"/>
  <c r="Z2373" i="1"/>
  <c r="X2373" i="1"/>
  <c r="V2373" i="1"/>
  <c r="V2374" i="1"/>
  <c r="T2373" i="1"/>
  <c r="AK2374" i="1"/>
  <c r="Z2374" i="1"/>
  <c r="X2374" i="1"/>
  <c r="T2374" i="1"/>
  <c r="X2376" i="1"/>
  <c r="X2375" i="1"/>
  <c r="V2376" i="1"/>
  <c r="AK2376" i="1"/>
  <c r="V2375" i="1"/>
  <c r="Z2375" i="1"/>
  <c r="Z2376" i="1"/>
  <c r="AK2375" i="1"/>
  <c r="T2375" i="1"/>
  <c r="T2377" i="1"/>
  <c r="X2377" i="1"/>
  <c r="AK2377" i="1"/>
  <c r="V2377" i="1"/>
  <c r="T2376" i="1"/>
  <c r="Z2377" i="1"/>
  <c r="Z2378" i="1"/>
  <c r="Z2379" i="1"/>
  <c r="X2378" i="1"/>
  <c r="X2379" i="1"/>
  <c r="V2378" i="1"/>
  <c r="AK2378" i="1"/>
  <c r="T2379" i="1"/>
  <c r="V2379" i="1"/>
  <c r="AK2379" i="1"/>
  <c r="T2378" i="1"/>
  <c r="Z2380" i="1"/>
  <c r="X2380" i="1"/>
  <c r="V2380" i="1"/>
  <c r="AK2380" i="1"/>
  <c r="T2380" i="1"/>
  <c r="AK2381" i="1"/>
  <c r="Z2381" i="1"/>
  <c r="X2381" i="1"/>
  <c r="T2381" i="1"/>
  <c r="V2382" i="1"/>
  <c r="T2382" i="1"/>
  <c r="AK2382" i="1"/>
  <c r="X2382" i="1"/>
  <c r="Z2382" i="1"/>
  <c r="V2381" i="1"/>
  <c r="V2383" i="1"/>
  <c r="AK2383" i="1"/>
  <c r="Z2383" i="1"/>
  <c r="X2383" i="1"/>
  <c r="X2384" i="1"/>
  <c r="T2383" i="1"/>
  <c r="V2384" i="1"/>
  <c r="AK2384" i="1"/>
  <c r="T2384" i="1"/>
  <c r="Z2384" i="1"/>
  <c r="X2385" i="1"/>
  <c r="V2385" i="1"/>
  <c r="AK2385" i="1"/>
  <c r="T2385" i="1"/>
  <c r="Z2385" i="1"/>
  <c r="Z2386" i="1"/>
  <c r="X2386" i="1"/>
  <c r="V2386" i="1"/>
  <c r="AK2386" i="1"/>
  <c r="Z2387" i="1"/>
  <c r="X2387" i="1"/>
  <c r="V2387" i="1"/>
  <c r="AK2387" i="1"/>
  <c r="T2387" i="1"/>
  <c r="T2386" i="1"/>
  <c r="Z2388" i="1"/>
  <c r="X2388" i="1"/>
  <c r="V2388" i="1"/>
  <c r="AK2388" i="1"/>
  <c r="T2388" i="1"/>
  <c r="V2390" i="1"/>
  <c r="Z2389" i="1"/>
  <c r="AK2389" i="1"/>
  <c r="AK2390" i="1"/>
  <c r="T2390" i="1"/>
  <c r="X2389" i="1"/>
  <c r="Z2390" i="1"/>
  <c r="V2389" i="1"/>
  <c r="X2390" i="1"/>
  <c r="T2389" i="1"/>
  <c r="X2392" i="1"/>
  <c r="Z2391" i="1"/>
  <c r="AK2391" i="1"/>
  <c r="V2392" i="1"/>
  <c r="AK2392" i="1"/>
  <c r="X2391" i="1"/>
  <c r="T2391" i="1"/>
  <c r="T2392" i="1"/>
  <c r="Z2392" i="1"/>
  <c r="V2391" i="1"/>
  <c r="X2393" i="1"/>
  <c r="V2393" i="1"/>
  <c r="AK2393" i="1"/>
  <c r="T2393" i="1"/>
  <c r="Z2393" i="1"/>
  <c r="Z2394" i="1"/>
  <c r="X2394" i="1"/>
  <c r="V2394" i="1"/>
  <c r="AK2394" i="1"/>
  <c r="T2394" i="1"/>
  <c r="AK2395" i="1"/>
  <c r="T2395" i="1"/>
  <c r="Z2395" i="1"/>
  <c r="X2395" i="1"/>
  <c r="V2395" i="1"/>
  <c r="Z2396" i="1"/>
  <c r="X2396" i="1"/>
  <c r="T2396" i="1"/>
  <c r="V2396" i="1"/>
  <c r="AK2396" i="1"/>
  <c r="X2397" i="1"/>
  <c r="T2397" i="1"/>
  <c r="V2397" i="1"/>
  <c r="AK2397" i="1"/>
  <c r="Z2397" i="1"/>
  <c r="V2398" i="1"/>
  <c r="AK2398" i="1"/>
  <c r="Z2398" i="1"/>
  <c r="X2398" i="1"/>
  <c r="T2398" i="1"/>
  <c r="AK2399" i="1"/>
  <c r="V2399" i="1"/>
  <c r="X2399" i="1"/>
  <c r="T2399" i="1"/>
  <c r="Z2399" i="1"/>
  <c r="X2400" i="1"/>
  <c r="V2400" i="1"/>
  <c r="AK2400" i="1"/>
  <c r="Z2400" i="1"/>
  <c r="X2401" i="1"/>
  <c r="T2400" i="1"/>
  <c r="V2401" i="1"/>
  <c r="AK2401" i="1"/>
  <c r="Z2401" i="1"/>
  <c r="AK2402" i="1"/>
  <c r="T2401" i="1"/>
  <c r="Z2402" i="1"/>
  <c r="V2402" i="1"/>
  <c r="X2402" i="1"/>
  <c r="T2402" i="1"/>
  <c r="Z2403" i="1"/>
  <c r="X2403" i="1"/>
  <c r="V2403" i="1"/>
  <c r="AK2403" i="1"/>
  <c r="T2403" i="1"/>
  <c r="Z2404" i="1"/>
  <c r="X2404" i="1"/>
  <c r="V2404" i="1"/>
  <c r="AK2404" i="1"/>
  <c r="T2405" i="1"/>
  <c r="Z2405" i="1"/>
  <c r="AK2405" i="1"/>
  <c r="X2405" i="1"/>
  <c r="V2405" i="1"/>
  <c r="T2404" i="1"/>
  <c r="V2406" i="1"/>
  <c r="AK2406" i="1"/>
  <c r="Z2406" i="1"/>
  <c r="X2406" i="1"/>
  <c r="T2406" i="1"/>
  <c r="T2407" i="1"/>
  <c r="X2407" i="1"/>
  <c r="X2408" i="1"/>
  <c r="Z2407" i="1"/>
  <c r="V2408" i="1"/>
  <c r="AK2407" i="1"/>
  <c r="AK2408" i="1"/>
  <c r="V2407" i="1"/>
  <c r="T2408" i="1"/>
  <c r="Z2408" i="1"/>
  <c r="X2409" i="1"/>
  <c r="V2409" i="1"/>
  <c r="AK2409" i="1"/>
  <c r="T2409" i="1"/>
  <c r="Z2409" i="1"/>
  <c r="Z2410" i="1"/>
  <c r="X2410" i="1"/>
  <c r="V2410" i="1"/>
  <c r="AK2410" i="1"/>
  <c r="T2410" i="1"/>
  <c r="AK2411" i="1"/>
  <c r="Z2411" i="1"/>
  <c r="X2411" i="1"/>
  <c r="V2411" i="1"/>
  <c r="T2411" i="1"/>
  <c r="Z2412" i="1"/>
  <c r="X2412" i="1"/>
  <c r="V2412" i="1"/>
  <c r="AK2412" i="1"/>
  <c r="AK2413" i="1"/>
  <c r="T2413" i="1"/>
  <c r="Z2413" i="1"/>
  <c r="X2413" i="1"/>
  <c r="V2413" i="1"/>
  <c r="T2412" i="1"/>
  <c r="T2414" i="1"/>
  <c r="X2414" i="1"/>
  <c r="AK2414" i="1"/>
  <c r="V2414" i="1"/>
  <c r="Z2414" i="1"/>
  <c r="V2415" i="1"/>
  <c r="AK2415" i="1"/>
  <c r="Z2415" i="1"/>
  <c r="X2415" i="1"/>
  <c r="X2416" i="1"/>
  <c r="T2415" i="1"/>
  <c r="V2416" i="1"/>
  <c r="AK2416" i="1"/>
  <c r="Z2416" i="1"/>
  <c r="T2416" i="1"/>
  <c r="AK2417" i="1"/>
  <c r="T2417" i="1"/>
  <c r="Z2417" i="1"/>
  <c r="X2417" i="1"/>
  <c r="V2417" i="1"/>
  <c r="X2418" i="1"/>
  <c r="V2418" i="1"/>
  <c r="AK2418" i="1"/>
  <c r="T2418" i="1"/>
  <c r="Z2418" i="1"/>
  <c r="AK2419" i="1"/>
  <c r="T2419" i="1"/>
  <c r="X2419" i="1"/>
  <c r="Z2419" i="1"/>
  <c r="V2419" i="1"/>
  <c r="T2420" i="1"/>
  <c r="Z2420" i="1"/>
  <c r="AK2420" i="1"/>
  <c r="X2420" i="1"/>
  <c r="V2420" i="1"/>
  <c r="AK2421" i="1"/>
  <c r="T2421" i="1"/>
  <c r="Z2421" i="1"/>
  <c r="X2421" i="1"/>
  <c r="V2421" i="1"/>
  <c r="V2422" i="1"/>
  <c r="AK2422" i="1"/>
  <c r="Z2422" i="1"/>
  <c r="X2422" i="1"/>
  <c r="T2422" i="1"/>
  <c r="X2424" i="1"/>
  <c r="X2423" i="1"/>
  <c r="V2424" i="1"/>
  <c r="V2423" i="1"/>
  <c r="AK2424" i="1"/>
  <c r="AK2423" i="1"/>
  <c r="T2423" i="1"/>
  <c r="Z2424" i="1"/>
  <c r="Z2423" i="1"/>
  <c r="AK2425" i="1"/>
  <c r="V2425" i="1"/>
  <c r="T2425" i="1"/>
  <c r="Z2425" i="1"/>
  <c r="T2424" i="1"/>
  <c r="X2425" i="1"/>
  <c r="Z2426" i="1"/>
  <c r="X2426" i="1"/>
  <c r="V2426" i="1"/>
  <c r="AK2426" i="1"/>
  <c r="Z2427" i="1"/>
  <c r="X2427" i="1"/>
  <c r="V2427" i="1"/>
  <c r="AK2427" i="1"/>
  <c r="T2426" i="1"/>
  <c r="Z2428" i="1"/>
  <c r="X2428" i="1"/>
  <c r="V2428" i="1"/>
  <c r="AK2428" i="1"/>
  <c r="T2427" i="1"/>
  <c r="AK2429" i="1"/>
  <c r="Z2429" i="1"/>
  <c r="X2429" i="1"/>
  <c r="V2429" i="1"/>
  <c r="T2428" i="1"/>
  <c r="T2429" i="1"/>
  <c r="X2430" i="1"/>
  <c r="V2430" i="1"/>
  <c r="AK2430" i="1"/>
  <c r="T2430" i="1"/>
  <c r="Z2430" i="1"/>
  <c r="V2431" i="1"/>
  <c r="AK2431" i="1"/>
  <c r="T2431" i="1"/>
  <c r="Z2431" i="1"/>
  <c r="X2431" i="1"/>
  <c r="X2432" i="1"/>
  <c r="V2432" i="1"/>
  <c r="AK2432" i="1"/>
  <c r="Z2432" i="1"/>
  <c r="T2432" i="1"/>
  <c r="AK2434" i="1"/>
  <c r="X2433" i="1"/>
  <c r="T2434" i="1"/>
  <c r="V2433" i="1"/>
  <c r="AK2433" i="1"/>
  <c r="X2434" i="1"/>
  <c r="T2433" i="1"/>
  <c r="Z2434" i="1"/>
  <c r="Z2433" i="1"/>
  <c r="V2434" i="1"/>
  <c r="Z2435" i="1"/>
  <c r="X2435" i="1"/>
  <c r="V2435" i="1"/>
  <c r="AK2435" i="1"/>
  <c r="T2435" i="1"/>
  <c r="AK2437" i="1"/>
  <c r="T2436" i="1"/>
  <c r="X2436" i="1"/>
  <c r="Z2436" i="1"/>
  <c r="Z2437" i="1"/>
  <c r="X2437" i="1"/>
  <c r="V2436" i="1"/>
  <c r="V2437" i="1"/>
  <c r="AK2436" i="1"/>
  <c r="V2438" i="1"/>
  <c r="AK2438" i="1"/>
  <c r="Z2438" i="1"/>
  <c r="X2438" i="1"/>
  <c r="T2437" i="1"/>
  <c r="V2439" i="1"/>
  <c r="AK2439" i="1"/>
  <c r="T2439" i="1"/>
  <c r="X2439" i="1"/>
  <c r="Z2439" i="1"/>
  <c r="T2438" i="1"/>
  <c r="X2440" i="1"/>
  <c r="V2440" i="1"/>
  <c r="AK2440" i="1"/>
  <c r="T2440" i="1"/>
  <c r="Z2440" i="1"/>
  <c r="X2441" i="1"/>
  <c r="Z2441" i="1"/>
  <c r="V2441" i="1"/>
  <c r="AK2441" i="1"/>
  <c r="T2441" i="1"/>
  <c r="Z2442" i="1"/>
  <c r="X2442" i="1"/>
  <c r="AK2442" i="1"/>
  <c r="V2442" i="1"/>
  <c r="T2442" i="1"/>
  <c r="Z2443" i="1"/>
  <c r="X2443" i="1"/>
  <c r="V2443" i="1"/>
  <c r="AK2443" i="1"/>
  <c r="AK2444" i="1"/>
  <c r="V2444" i="1"/>
  <c r="T2444" i="1"/>
  <c r="Z2444" i="1"/>
  <c r="X2444" i="1"/>
  <c r="T2443" i="1"/>
  <c r="AK2445" i="1"/>
  <c r="Z2445" i="1"/>
  <c r="X2445" i="1"/>
  <c r="V2445" i="1"/>
  <c r="AK2446" i="1"/>
  <c r="T2445" i="1"/>
  <c r="T2446" i="1"/>
  <c r="Z2446" i="1"/>
  <c r="X2446" i="1"/>
  <c r="V2446" i="1"/>
  <c r="V2447" i="1"/>
  <c r="AK2447" i="1"/>
  <c r="Z2447" i="1"/>
  <c r="X2447" i="1"/>
  <c r="T2447" i="1"/>
  <c r="X2448" i="1"/>
  <c r="V2448" i="1"/>
  <c r="AK2448" i="1"/>
  <c r="T2448" i="1"/>
  <c r="Z2448" i="1"/>
  <c r="X2449" i="1"/>
  <c r="V2449" i="1"/>
  <c r="AK2449" i="1"/>
  <c r="T2449" i="1"/>
  <c r="Z2449" i="1"/>
  <c r="T2450" i="1"/>
  <c r="Z2450" i="1"/>
  <c r="X2450" i="1"/>
  <c r="V2450" i="1"/>
  <c r="AK2450" i="1"/>
  <c r="Z2451" i="1"/>
  <c r="X2451" i="1"/>
  <c r="V2451" i="1"/>
  <c r="AK2451" i="1"/>
  <c r="T2451" i="1"/>
  <c r="T2452" i="1"/>
  <c r="Z2452" i="1"/>
  <c r="AK2452" i="1"/>
  <c r="X2452" i="1"/>
  <c r="V2452" i="1"/>
  <c r="AK2453" i="1"/>
  <c r="X2453" i="1"/>
  <c r="Z2453" i="1"/>
  <c r="V2453" i="1"/>
  <c r="T2453" i="1"/>
  <c r="V2454" i="1"/>
  <c r="AK2454" i="1"/>
  <c r="T2454" i="1"/>
  <c r="Z2454" i="1"/>
  <c r="X2454" i="1"/>
  <c r="V2455" i="1"/>
  <c r="AK2455" i="1"/>
  <c r="Z2455" i="1"/>
  <c r="X2455" i="1"/>
  <c r="X2456" i="1"/>
  <c r="V2456" i="1"/>
  <c r="AK2456" i="1"/>
  <c r="Z2456" i="1"/>
  <c r="T2455" i="1"/>
  <c r="X2457" i="1"/>
  <c r="T2456" i="1"/>
  <c r="V2457" i="1"/>
  <c r="Z2457" i="1"/>
  <c r="AK2457" i="1"/>
  <c r="T2457" i="1"/>
  <c r="Z2458" i="1"/>
  <c r="X2458" i="1"/>
  <c r="T2458" i="1"/>
  <c r="V2458" i="1"/>
  <c r="AK2458" i="1"/>
  <c r="Z2459" i="1"/>
  <c r="X2459" i="1"/>
  <c r="V2459" i="1"/>
  <c r="AK2459" i="1"/>
  <c r="T2459" i="1"/>
  <c r="Z2460" i="1"/>
  <c r="T2460" i="1"/>
  <c r="X2460" i="1"/>
  <c r="AK2460" i="1"/>
  <c r="V2460" i="1"/>
  <c r="AK2461" i="1"/>
  <c r="T2461" i="1"/>
  <c r="V2461" i="1"/>
  <c r="Z2461" i="1"/>
  <c r="X2461" i="1"/>
  <c r="V2463" i="1"/>
  <c r="AK2462" i="1"/>
  <c r="X2462" i="1"/>
  <c r="AK2463" i="1"/>
  <c r="T2462" i="1"/>
  <c r="Z2462" i="1"/>
  <c r="Z2463" i="1"/>
  <c r="X2463" i="1"/>
  <c r="V2462" i="1"/>
  <c r="X2464" i="1"/>
  <c r="V2464" i="1"/>
  <c r="AK2464" i="1"/>
  <c r="Z2464" i="1"/>
  <c r="T2463" i="1"/>
  <c r="V2465" i="1"/>
  <c r="AK2465" i="1"/>
  <c r="Z2465" i="1"/>
  <c r="T2464" i="1"/>
  <c r="T2465" i="1"/>
  <c r="X2465" i="1"/>
  <c r="Z2466" i="1"/>
  <c r="X2466" i="1"/>
  <c r="V2466" i="1"/>
  <c r="AK2466" i="1"/>
  <c r="T2466" i="1"/>
  <c r="Z2467" i="1"/>
  <c r="X2467" i="1"/>
  <c r="V2467" i="1"/>
  <c r="AK2467" i="1"/>
  <c r="Z2468" i="1"/>
  <c r="X2468" i="1"/>
  <c r="V2468" i="1"/>
  <c r="AK2468" i="1"/>
  <c r="T2467" i="1"/>
  <c r="X2469" i="1"/>
  <c r="V2469" i="1"/>
  <c r="T2468" i="1"/>
  <c r="AK2469" i="1"/>
  <c r="T2469" i="1"/>
  <c r="Z2469" i="1"/>
  <c r="V2470" i="1"/>
  <c r="AK2470" i="1"/>
  <c r="Z2470" i="1"/>
  <c r="X2470" i="1"/>
  <c r="T2470" i="1"/>
  <c r="V2471" i="1"/>
  <c r="AK2471" i="1"/>
  <c r="Z2471" i="1"/>
  <c r="X2471" i="1"/>
  <c r="T2471" i="1"/>
  <c r="X2472" i="1"/>
  <c r="V2472" i="1"/>
  <c r="AK2472" i="1"/>
  <c r="Z2472" i="1"/>
  <c r="T2472" i="1"/>
  <c r="X2473" i="1"/>
  <c r="V2473" i="1"/>
  <c r="AK2473" i="1"/>
  <c r="T2473" i="1"/>
  <c r="Z2473" i="1"/>
  <c r="X2474" i="1"/>
  <c r="V2474" i="1"/>
  <c r="AK2474" i="1"/>
  <c r="Z2474" i="1"/>
  <c r="T2474" i="1"/>
  <c r="Z2475" i="1"/>
  <c r="X2475" i="1"/>
  <c r="V2475" i="1"/>
  <c r="AK2475" i="1"/>
  <c r="T2475" i="1"/>
  <c r="Z2476" i="1"/>
  <c r="X2476" i="1"/>
  <c r="V2476" i="1"/>
  <c r="AK2476" i="1"/>
  <c r="T2476" i="1"/>
  <c r="V2478" i="1"/>
  <c r="Z2477" i="1"/>
  <c r="AK2478" i="1"/>
  <c r="AK2477" i="1"/>
  <c r="T2477" i="1"/>
  <c r="X2477" i="1"/>
  <c r="V2477" i="1"/>
  <c r="Z2478" i="1"/>
  <c r="X2478" i="1"/>
  <c r="V2479" i="1"/>
  <c r="AK2479" i="1"/>
  <c r="Z2479" i="1"/>
  <c r="X2479" i="1"/>
  <c r="T2478" i="1"/>
  <c r="X2480" i="1"/>
  <c r="V2480" i="1"/>
  <c r="AK2480" i="1"/>
  <c r="T2479" i="1"/>
  <c r="Z2480" i="1"/>
  <c r="T2480" i="1"/>
  <c r="X2481" i="1"/>
  <c r="V2481" i="1"/>
  <c r="AK2481" i="1"/>
  <c r="T2481" i="1"/>
  <c r="Z2481" i="1"/>
  <c r="X2482" i="1"/>
  <c r="V2482" i="1"/>
  <c r="AK2482" i="1"/>
  <c r="T2482" i="1"/>
  <c r="Z2482" i="1"/>
  <c r="X2483" i="1"/>
  <c r="X2484" i="1"/>
  <c r="V2483" i="1"/>
  <c r="V2484" i="1"/>
  <c r="AK2483" i="1"/>
  <c r="AK2484" i="1"/>
  <c r="T2483" i="1"/>
  <c r="T2484" i="1"/>
  <c r="Z2483" i="1"/>
  <c r="Z2484" i="1"/>
  <c r="AK2485" i="1"/>
  <c r="T2485" i="1"/>
  <c r="X2485" i="1"/>
  <c r="Z2485" i="1"/>
  <c r="V2485" i="1"/>
  <c r="V2486" i="1"/>
  <c r="Z2486" i="1"/>
  <c r="AK2486" i="1"/>
  <c r="T2486" i="1"/>
  <c r="X2486" i="1"/>
  <c r="V2487" i="1"/>
  <c r="AK2487" i="1"/>
  <c r="Z2487" i="1"/>
  <c r="X2487" i="1"/>
  <c r="T2487" i="1"/>
  <c r="X2489" i="1"/>
  <c r="Z2488" i="1"/>
  <c r="V2489" i="1"/>
  <c r="X2488" i="1"/>
  <c r="V2488" i="1"/>
  <c r="AK2489" i="1"/>
  <c r="T2489" i="1"/>
  <c r="T2488" i="1"/>
  <c r="Z2489" i="1"/>
  <c r="AK2488" i="1"/>
  <c r="X2490" i="1"/>
  <c r="T2490" i="1"/>
  <c r="V2490" i="1"/>
  <c r="AK2490" i="1"/>
  <c r="Z2490" i="1"/>
  <c r="Z2491" i="1"/>
  <c r="X2491" i="1"/>
  <c r="V2491" i="1"/>
  <c r="AK2491" i="1"/>
  <c r="T2491" i="1"/>
  <c r="Z2492" i="1"/>
  <c r="X2492" i="1"/>
  <c r="V2492" i="1"/>
  <c r="AK2492" i="1"/>
  <c r="X2493" i="1"/>
  <c r="T2492" i="1"/>
  <c r="V2493" i="1"/>
  <c r="T2493" i="1"/>
  <c r="AK2493" i="1"/>
  <c r="Z2493" i="1"/>
  <c r="Z2494" i="1"/>
  <c r="X2494" i="1"/>
  <c r="V2494" i="1"/>
  <c r="T2494" i="1"/>
  <c r="AK2494" i="1"/>
  <c r="AK2496" i="1"/>
  <c r="T2495" i="1"/>
  <c r="V2495" i="1"/>
  <c r="Z2496" i="1"/>
  <c r="V2496" i="1"/>
  <c r="T2496" i="1"/>
  <c r="Z2495" i="1"/>
  <c r="X2495" i="1"/>
  <c r="X2496" i="1"/>
  <c r="AK2495" i="1"/>
  <c r="X2497" i="1"/>
  <c r="V2497" i="1"/>
  <c r="Z2497" i="1"/>
  <c r="AK2497" i="1"/>
  <c r="AK2498" i="1"/>
  <c r="X2498" i="1"/>
  <c r="T2497" i="1"/>
  <c r="V2498" i="1"/>
  <c r="Z2498" i="1"/>
  <c r="T2498" i="1"/>
  <c r="Z2499" i="1"/>
  <c r="Z2500" i="1"/>
  <c r="X2499" i="1"/>
  <c r="V2500" i="1"/>
  <c r="AK2500" i="1"/>
  <c r="T2500" i="1"/>
  <c r="V2499" i="1"/>
  <c r="AK2499" i="1"/>
  <c r="T2499" i="1"/>
  <c r="X2500" i="1"/>
  <c r="Z2501" i="1"/>
  <c r="X2501" i="1"/>
  <c r="T2501" i="1"/>
  <c r="V2501" i="1"/>
  <c r="AK2501" i="1"/>
  <c r="X2502" i="1"/>
  <c r="V2502" i="1"/>
  <c r="T2502" i="1"/>
  <c r="AK2502" i="1"/>
  <c r="Z2502" i="1"/>
  <c r="V2503" i="1"/>
  <c r="T2503" i="1"/>
  <c r="Z2503" i="1"/>
  <c r="X2503" i="1"/>
  <c r="AK2503" i="1"/>
  <c r="AK2504" i="1"/>
  <c r="Z2504" i="1"/>
  <c r="T2504" i="1"/>
  <c r="X2504" i="1"/>
  <c r="V2504" i="1"/>
  <c r="X2505" i="1"/>
  <c r="V2505" i="1"/>
  <c r="AK2505" i="1"/>
  <c r="Z2505" i="1"/>
  <c r="T2505" i="1"/>
  <c r="V2506" i="1"/>
  <c r="AK2506" i="1"/>
  <c r="T2506" i="1"/>
  <c r="Z2506" i="1"/>
  <c r="X2506" i="1"/>
  <c r="Z2507" i="1"/>
  <c r="X2507" i="1"/>
  <c r="V2507" i="1"/>
  <c r="AK2507" i="1"/>
  <c r="T2507" i="1"/>
  <c r="X2508" i="1"/>
  <c r="V2508" i="1"/>
  <c r="AK2508" i="1"/>
  <c r="T2508" i="1"/>
  <c r="Z2508" i="1"/>
  <c r="AK2509" i="1"/>
  <c r="T2509" i="1"/>
  <c r="Z2509" i="1"/>
  <c r="V2509" i="1"/>
  <c r="X2509" i="1"/>
  <c r="Z2510" i="1"/>
  <c r="T2510" i="1"/>
  <c r="X2510" i="1"/>
  <c r="V2510" i="1"/>
  <c r="AK2510" i="1"/>
  <c r="V2511" i="1"/>
  <c r="AK2512" i="1"/>
  <c r="T2511" i="1"/>
  <c r="T2512" i="1"/>
  <c r="Z2512" i="1"/>
  <c r="Z2511" i="1"/>
  <c r="X2511" i="1"/>
  <c r="X2512" i="1"/>
  <c r="AK2511" i="1"/>
  <c r="V2512" i="1"/>
  <c r="V2513" i="1"/>
  <c r="X2513" i="1"/>
  <c r="V2514" i="1"/>
  <c r="AK2513" i="1"/>
  <c r="AK2514" i="1"/>
  <c r="T2513" i="1"/>
  <c r="T2514" i="1"/>
  <c r="Z2513" i="1"/>
  <c r="Z2514" i="1"/>
  <c r="X2514" i="1"/>
  <c r="X2515" i="1"/>
  <c r="Z2515" i="1"/>
  <c r="V2515" i="1"/>
  <c r="AK2515" i="1"/>
  <c r="T2515" i="1"/>
  <c r="X2516" i="1"/>
  <c r="V2516" i="1"/>
  <c r="AK2516" i="1"/>
  <c r="Z2516" i="1"/>
  <c r="Z2517" i="1"/>
  <c r="T2516" i="1"/>
  <c r="X2517" i="1"/>
  <c r="V2517" i="1"/>
  <c r="AK2517" i="1"/>
  <c r="AK2518" i="1"/>
  <c r="T2517" i="1"/>
  <c r="Z2518" i="1"/>
  <c r="X2518" i="1"/>
  <c r="V2518" i="1"/>
  <c r="V2519" i="1"/>
  <c r="T2519" i="1"/>
  <c r="Z2519" i="1"/>
  <c r="X2519" i="1"/>
  <c r="AK2519" i="1"/>
  <c r="T2518" i="1"/>
  <c r="AK2520" i="1"/>
  <c r="Z2520" i="1"/>
  <c r="X2520" i="1"/>
  <c r="V2520" i="1"/>
  <c r="X2521" i="1"/>
  <c r="V2521" i="1"/>
  <c r="AK2521" i="1"/>
  <c r="Z2521" i="1"/>
  <c r="T2520" i="1"/>
  <c r="V2522" i="1"/>
  <c r="AK2522" i="1"/>
  <c r="T2522" i="1"/>
  <c r="Z2522" i="1"/>
  <c r="X2522" i="1"/>
  <c r="T2521" i="1"/>
  <c r="X2524" i="1"/>
  <c r="V2523" i="1"/>
  <c r="T2523" i="1"/>
  <c r="X2523" i="1"/>
  <c r="V2524" i="1"/>
  <c r="AK2523" i="1"/>
  <c r="Z2523" i="1"/>
  <c r="AK2524" i="1"/>
  <c r="Z2524" i="1"/>
  <c r="T2524" i="1"/>
  <c r="AK2525" i="1"/>
  <c r="T2525" i="1"/>
  <c r="Z2525" i="1"/>
  <c r="X2525" i="1"/>
  <c r="V2525" i="1"/>
  <c r="V2527" i="1"/>
  <c r="X2526" i="1"/>
  <c r="T2526" i="1"/>
  <c r="V2526" i="1"/>
  <c r="Z2527" i="1"/>
  <c r="X2527" i="1"/>
  <c r="Z2526" i="1"/>
  <c r="AK2527" i="1"/>
  <c r="AK2526" i="1"/>
  <c r="AK2528" i="1"/>
  <c r="Z2528" i="1"/>
  <c r="T2527" i="1"/>
  <c r="X2528" i="1"/>
  <c r="V2528" i="1"/>
  <c r="T2528" i="1"/>
  <c r="V2530" i="1"/>
  <c r="Z2529" i="1"/>
  <c r="AK2530" i="1"/>
  <c r="X2529" i="1"/>
  <c r="T2530" i="1"/>
  <c r="T2529" i="1"/>
  <c r="Z2530" i="1"/>
  <c r="V2529" i="1"/>
  <c r="X2530" i="1"/>
  <c r="AK2529" i="1"/>
  <c r="V2532" i="1"/>
  <c r="Z2531" i="1"/>
  <c r="T2531" i="1"/>
  <c r="AK2532" i="1"/>
  <c r="X2532" i="1"/>
  <c r="Z2532" i="1"/>
  <c r="X2531" i="1"/>
  <c r="AK2531" i="1"/>
  <c r="T2532" i="1"/>
  <c r="V2531" i="1"/>
  <c r="T2533" i="1"/>
  <c r="X2533" i="1"/>
  <c r="Z2533" i="1"/>
  <c r="V2533" i="1"/>
  <c r="AK2533" i="1"/>
  <c r="AK2534" i="1"/>
  <c r="Z2534" i="1"/>
  <c r="X2534" i="1"/>
  <c r="V2534" i="1"/>
  <c r="T2534" i="1"/>
  <c r="V2535" i="1"/>
  <c r="Z2535" i="1"/>
  <c r="X2535" i="1"/>
  <c r="AK2535" i="1"/>
  <c r="AK2536" i="1"/>
  <c r="Z2536" i="1"/>
  <c r="T2535" i="1"/>
  <c r="X2536" i="1"/>
  <c r="V2536" i="1"/>
  <c r="T2536" i="1"/>
  <c r="V2538" i="1"/>
  <c r="AK2537" i="1"/>
  <c r="AK2538" i="1"/>
  <c r="T2537" i="1"/>
  <c r="T2538" i="1"/>
  <c r="Z2537" i="1"/>
  <c r="Z2538" i="1"/>
  <c r="X2538" i="1"/>
  <c r="X2537" i="1"/>
  <c r="V2537" i="1"/>
  <c r="T2540" i="1"/>
  <c r="AK2539" i="1"/>
  <c r="T2539" i="1"/>
  <c r="Z2540" i="1"/>
  <c r="Z2539" i="1"/>
  <c r="X2539" i="1"/>
  <c r="V2539" i="1"/>
  <c r="AK2540" i="1"/>
  <c r="X2540" i="1"/>
  <c r="V2540" i="1"/>
  <c r="AK2542" i="1"/>
  <c r="X2541" i="1"/>
  <c r="AK2541" i="1"/>
  <c r="T2541" i="1"/>
  <c r="Z2542" i="1"/>
  <c r="V2541" i="1"/>
  <c r="Z2541" i="1"/>
  <c r="X2542" i="1"/>
  <c r="V2542" i="1"/>
  <c r="T2542" i="1"/>
  <c r="V2543" i="1"/>
  <c r="T2543" i="1"/>
  <c r="Z2543" i="1"/>
  <c r="X2543" i="1"/>
  <c r="AK2543" i="1"/>
  <c r="AK2544" i="1"/>
  <c r="Z2544" i="1"/>
  <c r="X2544" i="1"/>
  <c r="V2544" i="1"/>
  <c r="AK2545" i="1"/>
  <c r="X2545" i="1"/>
  <c r="Z2545" i="1"/>
  <c r="V2545" i="1"/>
  <c r="T2545" i="1"/>
  <c r="T2544" i="1"/>
  <c r="Z2546" i="1"/>
  <c r="X2546" i="1"/>
  <c r="AK2546" i="1"/>
  <c r="T2546" i="1"/>
  <c r="V2546" i="1"/>
  <c r="AK2547" i="1"/>
  <c r="T2547" i="1"/>
  <c r="X2548" i="1"/>
  <c r="Z2547" i="1"/>
  <c r="V2547" i="1"/>
  <c r="V2548" i="1"/>
  <c r="X2547" i="1"/>
  <c r="AK2548" i="1"/>
  <c r="Z2548" i="1"/>
  <c r="T2548" i="1"/>
  <c r="AK2549" i="1"/>
  <c r="T2549" i="1"/>
  <c r="V2549" i="1"/>
  <c r="Z2549" i="1"/>
  <c r="X2549" i="1"/>
  <c r="X2550" i="1"/>
  <c r="V2550" i="1"/>
  <c r="T2550" i="1"/>
  <c r="AK2550" i="1"/>
  <c r="Z2550" i="1"/>
  <c r="V2551" i="1"/>
  <c r="T2551" i="1"/>
  <c r="Z2551" i="1"/>
  <c r="X2551" i="1"/>
  <c r="AK2551" i="1"/>
  <c r="X2552" i="1"/>
  <c r="AK2552" i="1"/>
  <c r="V2552" i="1"/>
  <c r="T2552" i="1"/>
  <c r="Z2552" i="1"/>
  <c r="X2554" i="1"/>
  <c r="Z2553" i="1"/>
  <c r="T2553" i="1"/>
  <c r="V2554" i="1"/>
  <c r="X2553" i="1"/>
  <c r="V2553" i="1"/>
  <c r="AK2554" i="1"/>
  <c r="AK2553" i="1"/>
  <c r="Z2554" i="1"/>
  <c r="T2554" i="1"/>
  <c r="Z2556" i="1"/>
  <c r="AK2555" i="1"/>
  <c r="X2555" i="1"/>
  <c r="V2555" i="1"/>
  <c r="T2556" i="1"/>
  <c r="T2555" i="1"/>
  <c r="Z2555" i="1"/>
  <c r="X2556" i="1"/>
  <c r="V2556" i="1"/>
  <c r="AK2556" i="1"/>
  <c r="T2557" i="1"/>
  <c r="Z2557" i="1"/>
  <c r="X2557" i="1"/>
  <c r="V2557" i="1"/>
  <c r="AK2557" i="1"/>
  <c r="AK2558" i="1"/>
  <c r="Z2558" i="1"/>
  <c r="X2558" i="1"/>
  <c r="V2558" i="1"/>
  <c r="T2558" i="1"/>
  <c r="AK2559" i="1"/>
  <c r="X2559" i="1"/>
  <c r="V2559" i="1"/>
  <c r="T2559" i="1"/>
  <c r="Z2559" i="1"/>
  <c r="X2561" i="1"/>
  <c r="Z2560" i="1"/>
  <c r="Z2561" i="1"/>
  <c r="V2561" i="1"/>
  <c r="T2560" i="1"/>
  <c r="AK2561" i="1"/>
  <c r="X2560" i="1"/>
  <c r="V2560" i="1"/>
  <c r="AK2560" i="1"/>
  <c r="V2562" i="1"/>
  <c r="AK2562" i="1"/>
  <c r="T2562" i="1"/>
  <c r="T2561" i="1"/>
  <c r="Z2562" i="1"/>
  <c r="X2562" i="1"/>
  <c r="Z2563" i="1"/>
  <c r="X2563" i="1"/>
  <c r="V2563" i="1"/>
  <c r="AK2563" i="1"/>
  <c r="T2563" i="1"/>
  <c r="X2564" i="1"/>
  <c r="V2564" i="1"/>
  <c r="AK2564" i="1"/>
  <c r="Z2564" i="1"/>
  <c r="T2565" i="1"/>
  <c r="Z2565" i="1"/>
  <c r="T2564" i="1"/>
  <c r="X2565" i="1"/>
  <c r="V2565" i="1"/>
  <c r="AK2565" i="1"/>
  <c r="X2566" i="1"/>
  <c r="V2566" i="1"/>
  <c r="T2566" i="1"/>
  <c r="Z2566" i="1"/>
  <c r="AK2566" i="1"/>
  <c r="V2567" i="1"/>
  <c r="Z2567" i="1"/>
  <c r="X2567" i="1"/>
  <c r="AK2567" i="1"/>
  <c r="T2567" i="1"/>
  <c r="Z2568" i="1"/>
  <c r="X2568" i="1"/>
  <c r="V2568" i="1"/>
  <c r="AK2568" i="1"/>
  <c r="T2568" i="1"/>
  <c r="X2569" i="1"/>
  <c r="V2569" i="1"/>
  <c r="AK2569" i="1"/>
  <c r="Z2569" i="1"/>
  <c r="T2569" i="1"/>
  <c r="V2570" i="1"/>
  <c r="AK2570" i="1"/>
  <c r="T2570" i="1"/>
  <c r="Z2570" i="1"/>
  <c r="X2570" i="1"/>
  <c r="X2572" i="1"/>
  <c r="V2571" i="1"/>
  <c r="X2571" i="1"/>
  <c r="V2572" i="1"/>
  <c r="AK2571" i="1"/>
  <c r="T2571" i="1"/>
  <c r="AK2572" i="1"/>
  <c r="T2572" i="1"/>
  <c r="Z2571" i="1"/>
  <c r="Z2572" i="1"/>
  <c r="V2573" i="1"/>
  <c r="X2573" i="1"/>
  <c r="AK2573" i="1"/>
  <c r="T2573" i="1"/>
  <c r="Z2573" i="1"/>
  <c r="AK2574" i="1"/>
  <c r="Z2574" i="1"/>
  <c r="X2574" i="1"/>
  <c r="V2574" i="1"/>
  <c r="V2575" i="1"/>
  <c r="T2575" i="1"/>
  <c r="T2574" i="1"/>
  <c r="Z2575" i="1"/>
  <c r="X2575" i="1"/>
  <c r="AK2575" i="1"/>
  <c r="AK2576" i="1"/>
  <c r="T2576" i="1"/>
  <c r="Z2576" i="1"/>
  <c r="X2576" i="1"/>
  <c r="V2576" i="1"/>
  <c r="X2577" i="1"/>
  <c r="V2577" i="1"/>
  <c r="AK2577" i="1"/>
  <c r="T2577" i="1"/>
  <c r="Z2577" i="1"/>
  <c r="V2578" i="1"/>
  <c r="AK2578" i="1"/>
  <c r="T2578" i="1"/>
  <c r="Z2578" i="1"/>
  <c r="X2578" i="1"/>
  <c r="Z2579" i="1"/>
  <c r="X2579" i="1"/>
  <c r="V2579" i="1"/>
  <c r="AK2579" i="1"/>
  <c r="T2579" i="1"/>
  <c r="X2580" i="1"/>
  <c r="V2580" i="1"/>
  <c r="AK2580" i="1"/>
  <c r="Z2580" i="1"/>
  <c r="Z2581" i="1"/>
  <c r="X2581" i="1"/>
  <c r="T2580" i="1"/>
  <c r="V2581" i="1"/>
  <c r="AK2581" i="1"/>
  <c r="T2581" i="1"/>
  <c r="V2583" i="1"/>
  <c r="AK2582" i="1"/>
  <c r="Z2582" i="1"/>
  <c r="Z2583" i="1"/>
  <c r="X2582" i="1"/>
  <c r="X2583" i="1"/>
  <c r="V2582" i="1"/>
  <c r="AK2583" i="1"/>
  <c r="T2582" i="1"/>
  <c r="AK2584" i="1"/>
  <c r="T2583" i="1"/>
  <c r="Z2584" i="1"/>
  <c r="X2584" i="1"/>
  <c r="V2584" i="1"/>
  <c r="X2585" i="1"/>
  <c r="V2585" i="1"/>
  <c r="AK2585" i="1"/>
  <c r="Z2585" i="1"/>
  <c r="T2585" i="1"/>
  <c r="T2584" i="1"/>
  <c r="AK2586" i="1"/>
  <c r="V2586" i="1"/>
  <c r="X2586" i="1"/>
  <c r="T2586" i="1"/>
  <c r="Z2586" i="1"/>
  <c r="X2588" i="1"/>
  <c r="V2587" i="1"/>
  <c r="V2588" i="1"/>
  <c r="AK2587" i="1"/>
  <c r="AK2588" i="1"/>
  <c r="T2587" i="1"/>
  <c r="Z2588" i="1"/>
  <c r="Z2587" i="1"/>
  <c r="X2587" i="1"/>
  <c r="T2588" i="1"/>
  <c r="Z2589" i="1"/>
  <c r="X2589" i="1"/>
  <c r="V2589" i="1"/>
  <c r="AK2589" i="1"/>
  <c r="X2590" i="1"/>
  <c r="T2589" i="1"/>
  <c r="V2590" i="1"/>
  <c r="T2590" i="1"/>
  <c r="AK2590" i="1"/>
  <c r="Z2590" i="1"/>
  <c r="X2591" i="1"/>
  <c r="AK2591" i="1"/>
  <c r="Z2591" i="1"/>
  <c r="V2591" i="1"/>
  <c r="T2591" i="1"/>
  <c r="X2592" i="1"/>
  <c r="V2592" i="1"/>
  <c r="AK2592" i="1"/>
  <c r="T2592" i="1"/>
  <c r="Z2592" i="1"/>
  <c r="X2593" i="1"/>
  <c r="V2593" i="1"/>
  <c r="AK2593" i="1"/>
  <c r="Z2593" i="1"/>
  <c r="T2593" i="1"/>
  <c r="Z2595" i="1"/>
  <c r="X2594" i="1"/>
  <c r="V2594" i="1"/>
  <c r="X2595" i="1"/>
  <c r="AK2594" i="1"/>
  <c r="Z2594" i="1"/>
  <c r="V2595" i="1"/>
  <c r="T2594" i="1"/>
  <c r="AK2595" i="1"/>
  <c r="T2595" i="1"/>
  <c r="X2596" i="1"/>
  <c r="V2596" i="1"/>
  <c r="AK2596" i="1"/>
  <c r="Z2596" i="1"/>
  <c r="Z2597" i="1"/>
  <c r="X2597" i="1"/>
  <c r="V2597" i="1"/>
  <c r="AK2597" i="1"/>
  <c r="T2596" i="1"/>
  <c r="AK2598" i="1"/>
  <c r="Z2598" i="1"/>
  <c r="T2597" i="1"/>
  <c r="X2598" i="1"/>
  <c r="V2598" i="1"/>
  <c r="T2598" i="1"/>
  <c r="V2599" i="1"/>
  <c r="AK2599" i="1"/>
  <c r="Z2599" i="1"/>
  <c r="X2599" i="1"/>
  <c r="AK2600" i="1"/>
  <c r="T2599" i="1"/>
  <c r="T2600" i="1"/>
  <c r="Z2600" i="1"/>
  <c r="X2600" i="1"/>
  <c r="V2600" i="1"/>
  <c r="X2601" i="1"/>
  <c r="V2601" i="1"/>
  <c r="AK2601" i="1"/>
  <c r="Z2601" i="1"/>
  <c r="V2602" i="1"/>
  <c r="AK2602" i="1"/>
  <c r="T2601" i="1"/>
  <c r="Z2602" i="1"/>
  <c r="X2602" i="1"/>
  <c r="Z2603" i="1"/>
  <c r="X2603" i="1"/>
  <c r="V2603" i="1"/>
  <c r="AK2603" i="1"/>
  <c r="T2602" i="1"/>
  <c r="T2604" i="1"/>
  <c r="X2604" i="1"/>
  <c r="T2603" i="1"/>
  <c r="Z2604" i="1"/>
  <c r="V2604" i="1"/>
  <c r="AK2604" i="1"/>
  <c r="Z2605" i="1"/>
  <c r="X2605" i="1"/>
  <c r="V2605" i="1"/>
  <c r="AK2605" i="1"/>
  <c r="T2605" i="1"/>
  <c r="AK2606" i="1"/>
  <c r="Z2606" i="1"/>
  <c r="X2606" i="1"/>
  <c r="V2606" i="1"/>
  <c r="V2607" i="1"/>
  <c r="T2607" i="1"/>
  <c r="Z2607" i="1"/>
  <c r="X2607" i="1"/>
  <c r="AK2607" i="1"/>
  <c r="T2606" i="1"/>
  <c r="AK2608" i="1"/>
  <c r="T2608" i="1"/>
  <c r="Z2608" i="1"/>
  <c r="X2608" i="1"/>
  <c r="V2608" i="1"/>
  <c r="X2609" i="1"/>
  <c r="V2609" i="1"/>
  <c r="AK2609" i="1"/>
  <c r="T2609" i="1"/>
  <c r="Z2609" i="1"/>
  <c r="V2610" i="1"/>
  <c r="AK2610" i="1"/>
  <c r="T2610" i="1"/>
  <c r="Z2610" i="1"/>
  <c r="X2610" i="1"/>
  <c r="X2611" i="1"/>
  <c r="Z2611" i="1"/>
  <c r="V2611" i="1"/>
  <c r="T2611" i="1"/>
  <c r="AK2611" i="1"/>
  <c r="Z2612" i="1"/>
  <c r="T2612" i="1"/>
  <c r="V2612" i="1"/>
  <c r="Z2613" i="1"/>
  <c r="X2613" i="1"/>
  <c r="V2613" i="1"/>
  <c r="AK2613" i="1"/>
  <c r="X2612" i="1"/>
  <c r="AK2612" i="1"/>
  <c r="T2613" i="1"/>
  <c r="V2615" i="1"/>
  <c r="X2614" i="1"/>
  <c r="AK2615" i="1"/>
  <c r="V2614" i="1"/>
  <c r="T2614" i="1"/>
  <c r="AK2614" i="1"/>
  <c r="Z2614" i="1"/>
  <c r="Z2615" i="1"/>
  <c r="X2615" i="1"/>
  <c r="AK2616" i="1"/>
  <c r="Z2616" i="1"/>
  <c r="T2615" i="1"/>
  <c r="X2616" i="1"/>
  <c r="V2616" i="1"/>
  <c r="AK2617" i="1"/>
  <c r="T2617" i="1"/>
  <c r="Z2617" i="1"/>
  <c r="T2616" i="1"/>
  <c r="X2617" i="1"/>
  <c r="V2617" i="1"/>
  <c r="V2618" i="1"/>
  <c r="AK2618" i="1"/>
  <c r="T2618" i="1"/>
  <c r="X2618" i="1"/>
  <c r="Z2618" i="1"/>
  <c r="Z2619" i="1"/>
  <c r="V2619" i="1"/>
  <c r="AK2619" i="1"/>
  <c r="X2619" i="1"/>
  <c r="T2619" i="1"/>
  <c r="X2620" i="1"/>
  <c r="V2620" i="1"/>
  <c r="AK2620" i="1"/>
  <c r="Z2620" i="1"/>
  <c r="T2620" i="1"/>
  <c r="T2621" i="1"/>
  <c r="Z2621" i="1"/>
  <c r="X2621" i="1"/>
  <c r="V2621" i="1"/>
  <c r="AK2621" i="1"/>
  <c r="T2622" i="1"/>
  <c r="V2622" i="1"/>
  <c r="X2622" i="1"/>
  <c r="AK2622" i="1"/>
  <c r="Z2622" i="1"/>
  <c r="V2623" i="1"/>
  <c r="T2623" i="1"/>
  <c r="Z2623" i="1"/>
  <c r="X2623" i="1"/>
  <c r="AK2623" i="1"/>
  <c r="AK2624" i="1"/>
  <c r="Z2624" i="1"/>
  <c r="X2624" i="1"/>
  <c r="V2624" i="1"/>
  <c r="X2625" i="1"/>
  <c r="V2625" i="1"/>
  <c r="AK2625" i="1"/>
  <c r="Z2625" i="1"/>
  <c r="T2624" i="1"/>
  <c r="T2625" i="1"/>
  <c r="T2626" i="1"/>
  <c r="Z2626" i="1"/>
  <c r="X2626" i="1"/>
  <c r="V2626" i="1"/>
  <c r="AK2626" i="1"/>
  <c r="Z2627" i="1"/>
  <c r="X2627" i="1"/>
  <c r="V2627" i="1"/>
  <c r="AK2627" i="1"/>
  <c r="T2627" i="1"/>
  <c r="X2628" i="1"/>
  <c r="V2628" i="1"/>
  <c r="AK2628" i="1"/>
  <c r="Z2628" i="1"/>
  <c r="T2628" i="1"/>
  <c r="Z2629" i="1"/>
  <c r="X2629" i="1"/>
  <c r="V2629" i="1"/>
  <c r="AK2629" i="1"/>
  <c r="AK2630" i="1"/>
  <c r="Z2630" i="1"/>
  <c r="T2629" i="1"/>
  <c r="X2630" i="1"/>
  <c r="V2630" i="1"/>
  <c r="V2631" i="1"/>
  <c r="X2631" i="1"/>
  <c r="T2631" i="1"/>
  <c r="T2630" i="1"/>
  <c r="Z2631" i="1"/>
  <c r="AK2631" i="1"/>
  <c r="AK2632" i="1"/>
  <c r="V2632" i="1"/>
  <c r="T2632" i="1"/>
  <c r="Z2632" i="1"/>
  <c r="X2632" i="1"/>
  <c r="X2633" i="1"/>
  <c r="V2633" i="1"/>
  <c r="AK2633" i="1"/>
  <c r="T2633" i="1"/>
  <c r="Z2633" i="1"/>
  <c r="AK2634" i="1"/>
  <c r="T2634" i="1"/>
  <c r="V2634" i="1"/>
  <c r="Z2634" i="1"/>
  <c r="X2634" i="1"/>
  <c r="Z2635" i="1"/>
  <c r="X2636" i="1"/>
  <c r="X2635" i="1"/>
  <c r="V2636" i="1"/>
  <c r="AK2636" i="1"/>
  <c r="Z2636" i="1"/>
  <c r="V2635" i="1"/>
  <c r="AK2635" i="1"/>
  <c r="T2636" i="1"/>
  <c r="T2635" i="1"/>
  <c r="AK2637" i="1"/>
  <c r="X2637" i="1"/>
  <c r="T2637" i="1"/>
  <c r="Z2637" i="1"/>
  <c r="V2637" i="1"/>
  <c r="AK2638" i="1"/>
  <c r="Z2638" i="1"/>
  <c r="X2638" i="1"/>
  <c r="V2638" i="1"/>
  <c r="V2639" i="1"/>
  <c r="AK2639" i="1"/>
  <c r="T2638" i="1"/>
  <c r="T2639" i="1"/>
  <c r="Z2639" i="1"/>
  <c r="X2639" i="1"/>
  <c r="X2640" i="1"/>
  <c r="V2640" i="1"/>
  <c r="AK2640" i="1"/>
  <c r="T2640" i="1"/>
  <c r="Z2640" i="1"/>
  <c r="X2641" i="1"/>
  <c r="V2641" i="1"/>
  <c r="AK2641" i="1"/>
  <c r="Z2641" i="1"/>
  <c r="X2642" i="1"/>
  <c r="V2642" i="1"/>
  <c r="T2641" i="1"/>
  <c r="AK2642" i="1"/>
  <c r="T2642" i="1"/>
  <c r="Z2642" i="1"/>
  <c r="AK2643" i="1"/>
  <c r="T2643" i="1"/>
  <c r="Z2643" i="1"/>
  <c r="V2643" i="1"/>
  <c r="X2643" i="1"/>
  <c r="Z2644" i="1"/>
  <c r="X2644" i="1"/>
  <c r="V2644" i="1"/>
  <c r="AK2644" i="1"/>
  <c r="T2644" i="1"/>
  <c r="T2645" i="1"/>
  <c r="Z2645" i="1"/>
  <c r="X2645" i="1"/>
  <c r="V2645" i="1"/>
  <c r="AK2645" i="1"/>
  <c r="Z2646" i="1"/>
  <c r="X2646" i="1"/>
  <c r="V2646" i="1"/>
  <c r="T2646" i="1"/>
  <c r="AK2646" i="1"/>
  <c r="AK2647" i="1"/>
  <c r="T2647" i="1"/>
  <c r="Z2647" i="1"/>
  <c r="X2647" i="1"/>
  <c r="V2647" i="1"/>
  <c r="V2648" i="1"/>
  <c r="AK2648" i="1"/>
  <c r="T2648" i="1"/>
  <c r="Z2648" i="1"/>
  <c r="X2648" i="1"/>
  <c r="X2649" i="1"/>
  <c r="V2649" i="1"/>
  <c r="AK2649" i="1"/>
  <c r="T2649" i="1"/>
  <c r="Z2649" i="1"/>
  <c r="X2650" i="1"/>
  <c r="V2650" i="1"/>
  <c r="AK2650" i="1"/>
  <c r="T2650" i="1"/>
  <c r="Z2650" i="1"/>
  <c r="X2651" i="1"/>
  <c r="Z2651" i="1"/>
  <c r="V2651" i="1"/>
  <c r="AK2651" i="1"/>
  <c r="T2651" i="1"/>
  <c r="V2652" i="1"/>
  <c r="Z2653" i="1"/>
  <c r="AK2652" i="1"/>
  <c r="T2652" i="1"/>
  <c r="X2653" i="1"/>
  <c r="Z2652" i="1"/>
  <c r="V2653" i="1"/>
  <c r="AK2653" i="1"/>
  <c r="X2652" i="1"/>
  <c r="AK2654" i="1"/>
  <c r="Z2654" i="1"/>
  <c r="T2653" i="1"/>
  <c r="X2654" i="1"/>
  <c r="V2654" i="1"/>
  <c r="V2655" i="1"/>
  <c r="T2654" i="1"/>
  <c r="AK2655" i="1"/>
  <c r="Z2655" i="1"/>
  <c r="T2655" i="1"/>
  <c r="X2655" i="1"/>
  <c r="V2656" i="1"/>
  <c r="AK2656" i="1"/>
  <c r="Z2656" i="1"/>
  <c r="X2656" i="1"/>
  <c r="T2656" i="1"/>
  <c r="X2657" i="1"/>
  <c r="V2657" i="1"/>
  <c r="AK2657" i="1"/>
  <c r="T2657" i="1"/>
  <c r="Z2657" i="1"/>
  <c r="X2658" i="1"/>
  <c r="V2658" i="1"/>
  <c r="AK2658" i="1"/>
  <c r="T2658" i="1"/>
  <c r="Z2658" i="1"/>
  <c r="AK2659" i="1"/>
  <c r="Z2659" i="1"/>
  <c r="T2659" i="1"/>
  <c r="X2659" i="1"/>
  <c r="V2659" i="1"/>
  <c r="X2660" i="1"/>
  <c r="X2661" i="1"/>
  <c r="V2660" i="1"/>
  <c r="Z2660" i="1"/>
  <c r="V2661" i="1"/>
  <c r="AK2660" i="1"/>
  <c r="AK2661" i="1"/>
  <c r="T2660" i="1"/>
  <c r="T2661" i="1"/>
  <c r="Z2661" i="1"/>
  <c r="AK2662" i="1"/>
  <c r="Z2662" i="1"/>
  <c r="X2662" i="1"/>
  <c r="V2662" i="1"/>
  <c r="T2662" i="1"/>
  <c r="V2663" i="1"/>
  <c r="AK2663" i="1"/>
  <c r="T2663" i="1"/>
  <c r="Z2663" i="1"/>
  <c r="X2663" i="1"/>
  <c r="V2664" i="1"/>
  <c r="AK2664" i="1"/>
  <c r="Z2664" i="1"/>
  <c r="X2664" i="1"/>
  <c r="T2664" i="1"/>
  <c r="V2665" i="1"/>
  <c r="Z2665" i="1"/>
  <c r="AK2665" i="1"/>
  <c r="T2665" i="1"/>
  <c r="X2665" i="1"/>
  <c r="X2666" i="1"/>
  <c r="V2666" i="1"/>
  <c r="AK2666" i="1"/>
  <c r="T2666" i="1"/>
  <c r="Z2666" i="1"/>
  <c r="Z2667" i="1"/>
  <c r="X2667" i="1"/>
  <c r="V2667" i="1"/>
  <c r="AK2667" i="1"/>
  <c r="T2667" i="1"/>
  <c r="AK2668" i="1"/>
  <c r="Z2668" i="1"/>
  <c r="T2668" i="1"/>
  <c r="X2668" i="1"/>
  <c r="V2668" i="1"/>
  <c r="Z2669" i="1"/>
  <c r="X2669" i="1"/>
  <c r="V2669" i="1"/>
  <c r="AK2669" i="1"/>
  <c r="AK2670" i="1"/>
  <c r="Z2670" i="1"/>
  <c r="T2669" i="1"/>
  <c r="X2670" i="1"/>
  <c r="V2670" i="1"/>
  <c r="Z2671" i="1"/>
  <c r="V2671" i="1"/>
  <c r="AK2671" i="1"/>
  <c r="T2671" i="1"/>
  <c r="T2670" i="1"/>
  <c r="X2671" i="1"/>
  <c r="V2672" i="1"/>
  <c r="AK2672" i="1"/>
  <c r="T2672" i="1"/>
  <c r="Z2672" i="1"/>
  <c r="X2672" i="1"/>
  <c r="X2673" i="1"/>
  <c r="V2673" i="1"/>
  <c r="AK2673" i="1"/>
  <c r="Z2673" i="1"/>
  <c r="T2673" i="1"/>
  <c r="V2674" i="1"/>
  <c r="T2674" i="1"/>
  <c r="X2674" i="1"/>
  <c r="AK2674" i="1"/>
  <c r="Z2674" i="1"/>
  <c r="X2675" i="1"/>
  <c r="T2675" i="1"/>
  <c r="V2675" i="1"/>
  <c r="Z2675" i="1"/>
  <c r="AK2675" i="1"/>
  <c r="V2676" i="1"/>
  <c r="Z2676" i="1"/>
  <c r="X2676" i="1"/>
  <c r="Z2677" i="1"/>
  <c r="AK2676" i="1"/>
  <c r="T2676" i="1"/>
  <c r="X2677" i="1"/>
  <c r="V2677" i="1"/>
  <c r="AK2677" i="1"/>
  <c r="X2678" i="1"/>
  <c r="V2678" i="1"/>
  <c r="AK2678" i="1"/>
  <c r="Z2678" i="1"/>
  <c r="T2677" i="1"/>
  <c r="T2678" i="1"/>
  <c r="V2679" i="1"/>
  <c r="AK2679" i="1"/>
  <c r="T2679" i="1"/>
  <c r="Z2679" i="1"/>
  <c r="X2679" i="1"/>
  <c r="V2680" i="1"/>
  <c r="AK2680" i="1"/>
  <c r="Z2680" i="1"/>
  <c r="X2680" i="1"/>
  <c r="T2680" i="1"/>
  <c r="X2681" i="1"/>
  <c r="V2681" i="1"/>
  <c r="AK2681" i="1"/>
  <c r="T2681" i="1"/>
  <c r="Z2681" i="1"/>
  <c r="X2682" i="1"/>
  <c r="V2682" i="1"/>
  <c r="AK2682" i="1"/>
  <c r="T2682" i="1"/>
  <c r="Z2682" i="1"/>
  <c r="X2683" i="1"/>
  <c r="V2683" i="1"/>
  <c r="AK2683" i="1"/>
  <c r="T2683" i="1"/>
  <c r="Z2683" i="1"/>
  <c r="Z2684" i="1"/>
  <c r="X2684" i="1"/>
  <c r="V2684" i="1"/>
  <c r="AK2684" i="1"/>
  <c r="AK2685" i="1"/>
  <c r="T2684" i="1"/>
  <c r="T2685" i="1"/>
  <c r="Z2685" i="1"/>
  <c r="X2685" i="1"/>
  <c r="V2685" i="1"/>
  <c r="AK2686" i="1"/>
  <c r="Z2686" i="1"/>
  <c r="X2686" i="1"/>
  <c r="V2686" i="1"/>
  <c r="V2687" i="1"/>
  <c r="AK2687" i="1"/>
  <c r="Z2687" i="1"/>
  <c r="X2687" i="1"/>
  <c r="T2686" i="1"/>
  <c r="V2688" i="1"/>
  <c r="AK2688" i="1"/>
  <c r="Z2688" i="1"/>
  <c r="X2688" i="1"/>
  <c r="T2687" i="1"/>
  <c r="X2689" i="1"/>
  <c r="T2688" i="1"/>
  <c r="V2689" i="1"/>
  <c r="AK2689" i="1"/>
  <c r="Z2689" i="1"/>
  <c r="T2689" i="1"/>
  <c r="X2690" i="1"/>
  <c r="V2690" i="1"/>
  <c r="AK2690" i="1"/>
  <c r="T2690" i="1"/>
  <c r="Z2690" i="1"/>
  <c r="X2691" i="1"/>
  <c r="V2691" i="1"/>
  <c r="AK2691" i="1"/>
  <c r="T2691" i="1"/>
  <c r="Z2691" i="1"/>
  <c r="X2692" i="1"/>
  <c r="T2692" i="1"/>
  <c r="V2692" i="1"/>
  <c r="AK2692" i="1"/>
  <c r="Z2692" i="1"/>
  <c r="T2693" i="1"/>
  <c r="Z2693" i="1"/>
  <c r="X2693" i="1"/>
  <c r="V2693" i="1"/>
  <c r="AK2693" i="1"/>
  <c r="AK2694" i="1"/>
  <c r="Z2694" i="1"/>
  <c r="X2694" i="1"/>
  <c r="V2694" i="1"/>
  <c r="AK2695" i="1"/>
  <c r="T2695" i="1"/>
  <c r="X2695" i="1"/>
  <c r="Z2695" i="1"/>
  <c r="T2694" i="1"/>
  <c r="V2695" i="1"/>
  <c r="V2696" i="1"/>
  <c r="AK2696" i="1"/>
  <c r="Z2696" i="1"/>
  <c r="X2696" i="1"/>
  <c r="T2696" i="1"/>
  <c r="X2697" i="1"/>
  <c r="V2697" i="1"/>
  <c r="AK2697" i="1"/>
  <c r="T2697" i="1"/>
  <c r="Z2697" i="1"/>
  <c r="AK2698" i="1"/>
  <c r="V2698" i="1"/>
  <c r="T2698" i="1"/>
  <c r="Z2698" i="1"/>
  <c r="X2698" i="1"/>
  <c r="Z2700" i="1"/>
  <c r="T2699" i="1"/>
  <c r="AK2699" i="1"/>
  <c r="X2700" i="1"/>
  <c r="V2700" i="1"/>
  <c r="Z2699" i="1"/>
  <c r="AK2700" i="1"/>
  <c r="T2700" i="1"/>
  <c r="X2699" i="1"/>
  <c r="V2699" i="1"/>
  <c r="Z2701" i="1"/>
  <c r="X2701" i="1"/>
  <c r="V2701" i="1"/>
  <c r="AK2701" i="1"/>
  <c r="AK2702" i="1"/>
  <c r="Z2702" i="1"/>
  <c r="X2702" i="1"/>
  <c r="V2702" i="1"/>
  <c r="T2701" i="1"/>
  <c r="V2703" i="1"/>
  <c r="T2702" i="1"/>
  <c r="AK2703" i="1"/>
  <c r="Z2703" i="1"/>
  <c r="X2703" i="1"/>
  <c r="T2703" i="1"/>
  <c r="X2704" i="1"/>
  <c r="Z2704" i="1"/>
  <c r="V2704" i="1"/>
  <c r="AK2704" i="1"/>
  <c r="T2704" i="1"/>
  <c r="X2705" i="1"/>
  <c r="X2706" i="1"/>
  <c r="V2705" i="1"/>
  <c r="V2706" i="1"/>
  <c r="AK2705" i="1"/>
  <c r="AK2706" i="1"/>
  <c r="T2705" i="1"/>
  <c r="T2706" i="1"/>
  <c r="Z2705" i="1"/>
  <c r="Z2706" i="1"/>
  <c r="AK2707" i="1"/>
  <c r="T2707" i="1"/>
  <c r="Z2707" i="1"/>
  <c r="X2707" i="1"/>
  <c r="V2707" i="1"/>
  <c r="Z2708" i="1"/>
  <c r="T2708" i="1"/>
  <c r="X2708" i="1"/>
  <c r="V2708" i="1"/>
  <c r="AK2708" i="1"/>
  <c r="V2709" i="1"/>
  <c r="Z2709" i="1"/>
  <c r="X2709" i="1"/>
  <c r="AK2709" i="1"/>
  <c r="AK2710" i="1"/>
  <c r="Z2710" i="1"/>
  <c r="X2710" i="1"/>
  <c r="V2710" i="1"/>
  <c r="T2709" i="1"/>
  <c r="T2710" i="1"/>
  <c r="V2712" i="1"/>
  <c r="Z2711" i="1"/>
  <c r="V2711" i="1"/>
  <c r="T2711" i="1"/>
  <c r="AK2712" i="1"/>
  <c r="X2711" i="1"/>
  <c r="Z2712" i="1"/>
  <c r="AK2711" i="1"/>
  <c r="X2712" i="1"/>
  <c r="X2713" i="1"/>
  <c r="V2713" i="1"/>
  <c r="T2712" i="1"/>
  <c r="AK2713" i="1"/>
  <c r="Z2713" i="1"/>
  <c r="T2713" i="1"/>
  <c r="X2714" i="1"/>
  <c r="V2714" i="1"/>
  <c r="AK2714" i="1"/>
  <c r="T2714" i="1"/>
  <c r="Z2714" i="1"/>
  <c r="Z2716" i="1"/>
  <c r="AK2715" i="1"/>
  <c r="T2715" i="1"/>
  <c r="X2716" i="1"/>
  <c r="T2716" i="1"/>
  <c r="V2715" i="1"/>
  <c r="V2716" i="1"/>
  <c r="Z2715" i="1"/>
  <c r="X2715" i="1"/>
  <c r="AK2716" i="1"/>
  <c r="T2717" i="1"/>
  <c r="Z2717" i="1"/>
  <c r="X2717" i="1"/>
  <c r="V2717" i="1"/>
  <c r="AK2717" i="1"/>
  <c r="AK2718" i="1"/>
  <c r="X2718" i="1"/>
  <c r="Z2718" i="1"/>
  <c r="V2718" i="1"/>
  <c r="AK2719" i="1"/>
  <c r="V2719" i="1"/>
  <c r="T2719" i="1"/>
  <c r="Z2719" i="1"/>
  <c r="T2718" i="1"/>
  <c r="X2719" i="1"/>
  <c r="T2720" i="1"/>
  <c r="V2720" i="1"/>
  <c r="AK2720" i="1"/>
  <c r="Z2720" i="1"/>
  <c r="X2720" i="1"/>
  <c r="X2721" i="1"/>
  <c r="V2721" i="1"/>
  <c r="AK2721" i="1"/>
  <c r="T2721" i="1"/>
  <c r="Z2721" i="1"/>
  <c r="X2722" i="1"/>
  <c r="V2722" i="1"/>
  <c r="AK2722" i="1"/>
  <c r="T2722" i="1"/>
  <c r="Z2722" i="1"/>
  <c r="Z2723" i="1"/>
  <c r="AK2723" i="1"/>
  <c r="X2723" i="1"/>
  <c r="V2723" i="1"/>
  <c r="T2723" i="1"/>
  <c r="T2725" i="1"/>
  <c r="AK2724" i="1"/>
  <c r="X2724" i="1"/>
  <c r="V2724" i="1"/>
  <c r="Z2725" i="1"/>
  <c r="T2724" i="1"/>
  <c r="X2725" i="1"/>
  <c r="V2725" i="1"/>
  <c r="Z2724" i="1"/>
  <c r="AK2725" i="1"/>
  <c r="AK2726" i="1"/>
  <c r="Z2726" i="1"/>
  <c r="X2726" i="1"/>
  <c r="V2726" i="1"/>
  <c r="V2727" i="1"/>
  <c r="T2726" i="1"/>
  <c r="AK2727" i="1"/>
  <c r="T2727" i="1"/>
  <c r="Z2727" i="1"/>
  <c r="X2727" i="1"/>
  <c r="AK2728" i="1"/>
  <c r="T2728" i="1"/>
  <c r="X2728" i="1"/>
  <c r="Z2728" i="1"/>
  <c r="V2728" i="1"/>
  <c r="X2729" i="1"/>
  <c r="V2729" i="1"/>
  <c r="AK2729" i="1"/>
  <c r="T2729" i="1"/>
  <c r="Z2729" i="1"/>
  <c r="X2730" i="1"/>
  <c r="V2730" i="1"/>
  <c r="AK2730" i="1"/>
  <c r="T2730" i="1"/>
  <c r="Z2730" i="1"/>
  <c r="Z2731" i="1"/>
  <c r="X2731" i="1"/>
  <c r="V2731" i="1"/>
  <c r="AK2731" i="1"/>
  <c r="T2731" i="1"/>
  <c r="Z2732" i="1"/>
  <c r="T2732" i="1"/>
  <c r="X2732" i="1"/>
  <c r="AK2732" i="1"/>
  <c r="V2732" i="1"/>
  <c r="T2733" i="1"/>
  <c r="Z2733" i="1"/>
  <c r="X2733" i="1"/>
  <c r="V2733" i="1"/>
  <c r="AK2733" i="1"/>
  <c r="AK2734" i="1"/>
  <c r="T2734" i="1"/>
  <c r="Z2734" i="1"/>
  <c r="X2734" i="1"/>
  <c r="V2734" i="1"/>
  <c r="X2735" i="1"/>
  <c r="V2735" i="1"/>
  <c r="AK2735" i="1"/>
  <c r="T2735" i="1"/>
  <c r="Z2735" i="1"/>
  <c r="V2736" i="1"/>
  <c r="AK2736" i="1"/>
  <c r="T2736" i="1"/>
  <c r="Z2736" i="1"/>
  <c r="X2736" i="1"/>
  <c r="Z2737" i="1"/>
  <c r="X2737" i="1"/>
  <c r="V2737" i="1"/>
  <c r="T2737" i="1"/>
  <c r="AK2737" i="1"/>
  <c r="X2738" i="1"/>
  <c r="V2738" i="1"/>
  <c r="AK2738" i="1"/>
  <c r="T2738" i="1"/>
  <c r="Z2738" i="1"/>
  <c r="Z2739" i="1"/>
  <c r="X2739" i="1"/>
  <c r="V2739" i="1"/>
  <c r="AK2739" i="1"/>
  <c r="T2739" i="1"/>
  <c r="Z2740" i="1"/>
  <c r="X2740" i="1"/>
  <c r="V2740" i="1"/>
  <c r="AK2740" i="1"/>
  <c r="T2740" i="1"/>
  <c r="Z2741" i="1"/>
  <c r="X2741" i="1"/>
  <c r="V2741" i="1"/>
  <c r="AK2741" i="1"/>
  <c r="T2742" i="1"/>
  <c r="T2741" i="1"/>
  <c r="AK2742" i="1"/>
  <c r="Z2742" i="1"/>
  <c r="X2742" i="1"/>
  <c r="V2742" i="1"/>
  <c r="V2743" i="1"/>
  <c r="AK2743" i="1"/>
  <c r="Z2743" i="1"/>
  <c r="X2743" i="1"/>
  <c r="T2743" i="1"/>
  <c r="V2744" i="1"/>
  <c r="AK2744" i="1"/>
  <c r="Z2744" i="1"/>
  <c r="X2744" i="1"/>
  <c r="X2745" i="1"/>
  <c r="V2745" i="1"/>
  <c r="AK2745" i="1"/>
  <c r="Z2745" i="1"/>
  <c r="T2744" i="1"/>
  <c r="AK2746" i="1"/>
  <c r="X2746" i="1"/>
  <c r="V2746" i="1"/>
  <c r="T2746" i="1"/>
  <c r="Z2746" i="1"/>
  <c r="T2745" i="1"/>
  <c r="Z2747" i="1"/>
  <c r="X2747" i="1"/>
  <c r="V2747" i="1"/>
  <c r="AK2747" i="1"/>
  <c r="T2747" i="1"/>
  <c r="X2748" i="1"/>
  <c r="V2748" i="1"/>
  <c r="T2748" i="1"/>
  <c r="Z2748" i="1"/>
  <c r="AK2748" i="1"/>
  <c r="Z2749" i="1"/>
  <c r="X2749" i="1"/>
  <c r="V2749" i="1"/>
  <c r="AK2749" i="1"/>
  <c r="T2749" i="1"/>
  <c r="AK2750" i="1"/>
  <c r="Z2750" i="1"/>
  <c r="X2750" i="1"/>
  <c r="V2750" i="1"/>
  <c r="V2751" i="1"/>
  <c r="AK2751" i="1"/>
  <c r="T2750" i="1"/>
  <c r="Z2751" i="1"/>
  <c r="X2751" i="1"/>
  <c r="T2751" i="1"/>
  <c r="V2752" i="1"/>
  <c r="AK2752" i="1"/>
  <c r="T2752" i="1"/>
  <c r="Z2752" i="1"/>
  <c r="X2752" i="1"/>
  <c r="X2753" i="1"/>
  <c r="T2754" i="1"/>
  <c r="V2753" i="1"/>
  <c r="T2753" i="1"/>
  <c r="X2754" i="1"/>
  <c r="AK2753" i="1"/>
  <c r="V2754" i="1"/>
  <c r="AK2754" i="1"/>
  <c r="Z2753" i="1"/>
  <c r="Z2754" i="1"/>
  <c r="Z2755" i="1"/>
  <c r="X2755" i="1"/>
  <c r="V2755" i="1"/>
  <c r="AK2755" i="1"/>
  <c r="T2755" i="1"/>
  <c r="Z2756" i="1"/>
  <c r="X2756" i="1"/>
  <c r="V2756" i="1"/>
  <c r="AK2756" i="1"/>
  <c r="T2756" i="1"/>
  <c r="AK2758" i="1"/>
  <c r="V2757" i="1"/>
  <c r="T2758" i="1"/>
  <c r="AK2757" i="1"/>
  <c r="Z2758" i="1"/>
  <c r="X2757" i="1"/>
  <c r="X2758" i="1"/>
  <c r="T2757" i="1"/>
  <c r="V2758" i="1"/>
  <c r="Z2757" i="1"/>
  <c r="V2759" i="1"/>
  <c r="AK2759" i="1"/>
  <c r="T2759" i="1"/>
  <c r="Z2759" i="1"/>
  <c r="X2759" i="1"/>
  <c r="V2760" i="1"/>
  <c r="AK2760" i="1"/>
  <c r="T2760" i="1"/>
  <c r="Z2760" i="1"/>
  <c r="X2760" i="1"/>
  <c r="Z2761" i="1"/>
  <c r="AK2761" i="1"/>
  <c r="X2761" i="1"/>
  <c r="T2761" i="1"/>
  <c r="V2761" i="1"/>
  <c r="X2762" i="1"/>
  <c r="V2762" i="1"/>
  <c r="T2762" i="1"/>
  <c r="AK2762" i="1"/>
  <c r="Z2762" i="1"/>
  <c r="X2763" i="1"/>
  <c r="Z2763" i="1"/>
  <c r="T2763" i="1"/>
  <c r="V2763" i="1"/>
  <c r="AK2763" i="1"/>
  <c r="T2764" i="1"/>
  <c r="Z2764" i="1"/>
  <c r="V2764" i="1"/>
  <c r="T2765" i="1"/>
  <c r="X2764" i="1"/>
  <c r="Z2765" i="1"/>
  <c r="AK2764" i="1"/>
  <c r="X2765" i="1"/>
  <c r="V2765" i="1"/>
  <c r="AK2765" i="1"/>
  <c r="AK2766" i="1"/>
  <c r="T2766" i="1"/>
  <c r="Z2766" i="1"/>
  <c r="X2766" i="1"/>
  <c r="V2766" i="1"/>
  <c r="V2767" i="1"/>
  <c r="AK2767" i="1"/>
  <c r="T2767" i="1"/>
  <c r="Z2767" i="1"/>
  <c r="X2767" i="1"/>
  <c r="V2768" i="1"/>
  <c r="AK2768" i="1"/>
  <c r="T2768" i="1"/>
  <c r="Z2768" i="1"/>
  <c r="X2768" i="1"/>
  <c r="X2769" i="1"/>
  <c r="V2769" i="1"/>
  <c r="AK2769" i="1"/>
  <c r="T2769" i="1"/>
  <c r="Z2769" i="1"/>
  <c r="X2770" i="1"/>
  <c r="V2770" i="1"/>
  <c r="AK2770" i="1"/>
  <c r="T2770" i="1"/>
  <c r="Z2770" i="1"/>
  <c r="AK2771" i="1"/>
  <c r="Z2771" i="1"/>
  <c r="T2771" i="1"/>
  <c r="V2771" i="1"/>
  <c r="X2771" i="1"/>
  <c r="Z2772" i="1"/>
  <c r="X2772" i="1"/>
  <c r="V2772" i="1"/>
  <c r="AK2772" i="1"/>
  <c r="T2772" i="1"/>
  <c r="Z2773" i="1"/>
  <c r="X2773" i="1"/>
  <c r="V2773" i="1"/>
  <c r="AK2773" i="1"/>
  <c r="T2774" i="1"/>
  <c r="Z2774" i="1"/>
  <c r="X2774" i="1"/>
  <c r="V2774" i="1"/>
  <c r="T2773" i="1"/>
  <c r="AK2774" i="1"/>
  <c r="V2776" i="1"/>
  <c r="Z2775" i="1"/>
  <c r="AK2776" i="1"/>
  <c r="V2775" i="1"/>
  <c r="AK2775" i="1"/>
  <c r="X2775" i="1"/>
  <c r="Z2776" i="1"/>
  <c r="T2775" i="1"/>
  <c r="X2776" i="1"/>
  <c r="X2777" i="1"/>
  <c r="V2777" i="1"/>
  <c r="T2776" i="1"/>
  <c r="AK2777" i="1"/>
  <c r="T2777" i="1"/>
  <c r="Z2777" i="1"/>
  <c r="X2778" i="1"/>
  <c r="V2778" i="1"/>
  <c r="AK2778" i="1"/>
  <c r="T2778" i="1"/>
  <c r="Z2778" i="1"/>
  <c r="Z2779" i="1"/>
  <c r="X2779" i="1"/>
  <c r="V2779" i="1"/>
  <c r="AK2779" i="1"/>
  <c r="T2779" i="1"/>
  <c r="X2780" i="1"/>
  <c r="T2780" i="1"/>
  <c r="Z2781" i="1"/>
  <c r="V2780" i="1"/>
  <c r="Z2780" i="1"/>
  <c r="AK2780" i="1"/>
  <c r="X2781" i="1"/>
  <c r="V2781" i="1"/>
  <c r="AK2781" i="1"/>
  <c r="AK2782" i="1"/>
  <c r="Z2782" i="1"/>
  <c r="X2782" i="1"/>
  <c r="V2782" i="1"/>
  <c r="T2781" i="1"/>
  <c r="T2782" i="1"/>
  <c r="V2783" i="1"/>
  <c r="AK2783" i="1"/>
  <c r="Z2783" i="1"/>
  <c r="X2783" i="1"/>
  <c r="T2783" i="1"/>
  <c r="X2785" i="1"/>
  <c r="V2784" i="1"/>
  <c r="V2785" i="1"/>
  <c r="AK2784" i="1"/>
  <c r="Z2784" i="1"/>
  <c r="AK2785" i="1"/>
  <c r="T2784" i="1"/>
  <c r="T2785" i="1"/>
  <c r="X2784" i="1"/>
  <c r="Z2785" i="1"/>
  <c r="X2786" i="1"/>
  <c r="V2786" i="1"/>
  <c r="AK2786" i="1"/>
  <c r="Z2786" i="1"/>
  <c r="T2786" i="1"/>
  <c r="V2787" i="1"/>
  <c r="AK2787" i="1"/>
  <c r="T2787" i="1"/>
  <c r="X2787" i="1"/>
  <c r="Z2787" i="1"/>
  <c r="X2788" i="1"/>
  <c r="V2788" i="1"/>
  <c r="AK2788" i="1"/>
  <c r="Z2788" i="1"/>
  <c r="T2788" i="1"/>
  <c r="X2789" i="1"/>
  <c r="V2789" i="1"/>
  <c r="AK2789" i="1"/>
  <c r="T2789" i="1"/>
  <c r="Z2789" i="1"/>
  <c r="T2790" i="1"/>
  <c r="Z2790" i="1"/>
  <c r="AK2790" i="1"/>
  <c r="X2790" i="1"/>
  <c r="V2790" i="1"/>
  <c r="V2791" i="1"/>
  <c r="AK2791" i="1"/>
  <c r="Z2791" i="1"/>
  <c r="X2791" i="1"/>
  <c r="T2791" i="1"/>
  <c r="V2792" i="1"/>
  <c r="AK2792" i="1"/>
  <c r="T2792" i="1"/>
  <c r="Z2792" i="1"/>
  <c r="X2792" i="1"/>
  <c r="X2793" i="1"/>
  <c r="V2793" i="1"/>
  <c r="AK2793" i="1"/>
  <c r="Z2793" i="1"/>
  <c r="T2793" i="1"/>
  <c r="AK2794" i="1"/>
  <c r="T2794" i="1"/>
  <c r="Z2794" i="1"/>
  <c r="V2794" i="1"/>
  <c r="X2794" i="1"/>
  <c r="Z2795" i="1"/>
  <c r="X2795" i="1"/>
  <c r="V2795" i="1"/>
  <c r="AK2795" i="1"/>
  <c r="Z2796" i="1"/>
  <c r="T2795" i="1"/>
  <c r="X2796" i="1"/>
  <c r="V2796" i="1"/>
  <c r="AK2796" i="1"/>
  <c r="T2796" i="1"/>
  <c r="AK2798" i="1"/>
  <c r="X2797" i="1"/>
  <c r="V2797" i="1"/>
  <c r="Z2798" i="1"/>
  <c r="AK2797" i="1"/>
  <c r="Z2797" i="1"/>
  <c r="X2798" i="1"/>
  <c r="V2798" i="1"/>
  <c r="T2797" i="1"/>
  <c r="T2798" i="1"/>
  <c r="V2799" i="1"/>
  <c r="AK2799" i="1"/>
  <c r="T2799" i="1"/>
  <c r="X2799" i="1"/>
  <c r="Z2799" i="1"/>
  <c r="V2800" i="1"/>
  <c r="AK2800" i="1"/>
  <c r="T2800" i="1"/>
  <c r="Z2800" i="1"/>
  <c r="X2800" i="1"/>
  <c r="X2801" i="1"/>
  <c r="V2801" i="1"/>
  <c r="AK2801" i="1"/>
  <c r="Z2801" i="1"/>
  <c r="X2802" i="1"/>
  <c r="T2801" i="1"/>
  <c r="V2802" i="1"/>
  <c r="AK2802" i="1"/>
  <c r="Z2802" i="1"/>
  <c r="X2803" i="1"/>
  <c r="V2803" i="1"/>
  <c r="AK2803" i="1"/>
  <c r="T2802" i="1"/>
  <c r="T2803" i="1"/>
  <c r="Z2803" i="1"/>
  <c r="AK2804" i="1"/>
  <c r="T2804" i="1"/>
  <c r="Z2804" i="1"/>
  <c r="V2804" i="1"/>
  <c r="X2804" i="1"/>
  <c r="T2805" i="1"/>
  <c r="Z2805" i="1"/>
  <c r="X2805" i="1"/>
  <c r="V2805" i="1"/>
  <c r="AK2805" i="1"/>
  <c r="AK2806" i="1"/>
  <c r="Z2806" i="1"/>
  <c r="X2806" i="1"/>
  <c r="V2806" i="1"/>
  <c r="T2807" i="1"/>
  <c r="Z2807" i="1"/>
  <c r="V2807" i="1"/>
  <c r="AK2807" i="1"/>
  <c r="X2807" i="1"/>
  <c r="T2806" i="1"/>
  <c r="V2808" i="1"/>
  <c r="AK2808" i="1"/>
  <c r="Z2808" i="1"/>
  <c r="X2808" i="1"/>
  <c r="T2808" i="1"/>
  <c r="X2809" i="1"/>
  <c r="V2809" i="1"/>
  <c r="AK2809" i="1"/>
  <c r="T2809" i="1"/>
  <c r="Z2809" i="1"/>
  <c r="X2810" i="1"/>
  <c r="V2810" i="1"/>
  <c r="AK2810" i="1"/>
  <c r="T2810" i="1"/>
  <c r="Z2810" i="1"/>
  <c r="Z2811" i="1"/>
  <c r="T2811" i="1"/>
  <c r="X2811" i="1"/>
  <c r="AK2811" i="1"/>
  <c r="V2811" i="1"/>
  <c r="Z2812" i="1"/>
  <c r="T2812" i="1"/>
  <c r="V2812" i="1"/>
  <c r="AK2812" i="1"/>
  <c r="X2812" i="1"/>
  <c r="Z2813" i="1"/>
  <c r="AK2813" i="1"/>
  <c r="X2813" i="1"/>
  <c r="V2813" i="1"/>
  <c r="AK2814" i="1"/>
  <c r="X2814" i="1"/>
  <c r="T2813" i="1"/>
  <c r="Z2814" i="1"/>
  <c r="V2814" i="1"/>
  <c r="T2815" i="1"/>
  <c r="Z2815" i="1"/>
  <c r="T2814" i="1"/>
  <c r="X2815" i="1"/>
  <c r="AK2815" i="1"/>
  <c r="V2815" i="1"/>
  <c r="X2816" i="1"/>
  <c r="V2816" i="1"/>
  <c r="T2816" i="1"/>
  <c r="Z2816" i="1"/>
  <c r="AK2816" i="1"/>
  <c r="X2817" i="1"/>
  <c r="Z2817" i="1"/>
  <c r="AK2817" i="1"/>
  <c r="V2817" i="1"/>
  <c r="T2817" i="1"/>
  <c r="AK2818" i="1"/>
  <c r="T2818" i="1"/>
  <c r="Z2818" i="1"/>
  <c r="X2818" i="1"/>
  <c r="V2818" i="1"/>
  <c r="V2820" i="1"/>
  <c r="AK2820" i="1"/>
  <c r="Z2819" i="1"/>
  <c r="V2819" i="1"/>
  <c r="Z2820" i="1"/>
  <c r="X2820" i="1"/>
  <c r="X2819" i="1"/>
  <c r="T2819" i="1"/>
  <c r="AK2819" i="1"/>
  <c r="T2821" i="1"/>
  <c r="T2820" i="1"/>
  <c r="Z2821" i="1"/>
  <c r="X2821" i="1"/>
  <c r="V2821" i="1"/>
  <c r="AK2821" i="1"/>
  <c r="AK2822" i="1"/>
  <c r="X2822" i="1"/>
  <c r="Z2822" i="1"/>
  <c r="V2822" i="1"/>
  <c r="T2822" i="1"/>
  <c r="V2823" i="1"/>
  <c r="Z2823" i="1"/>
  <c r="X2823" i="1"/>
  <c r="AK2823" i="1"/>
  <c r="AK2824" i="1"/>
  <c r="Z2824" i="1"/>
  <c r="X2824" i="1"/>
  <c r="V2824" i="1"/>
  <c r="T2823" i="1"/>
  <c r="T2824" i="1"/>
  <c r="X2825" i="1"/>
  <c r="T2825" i="1"/>
  <c r="AK2825" i="1"/>
  <c r="AK2826" i="1"/>
  <c r="V2825" i="1"/>
  <c r="T2826" i="1"/>
  <c r="Z2826" i="1"/>
  <c r="Z2825" i="1"/>
  <c r="X2826" i="1"/>
  <c r="V2826" i="1"/>
  <c r="Z2827" i="1"/>
  <c r="X2827" i="1"/>
  <c r="V2827" i="1"/>
  <c r="AK2827" i="1"/>
  <c r="T2827" i="1"/>
  <c r="V2828" i="1"/>
  <c r="AK2828" i="1"/>
  <c r="Z2828" i="1"/>
  <c r="X2828" i="1"/>
  <c r="T2828" i="1"/>
  <c r="Z2829" i="1"/>
  <c r="AK2829" i="1"/>
  <c r="X2829" i="1"/>
  <c r="V2829" i="1"/>
  <c r="Z2830" i="1"/>
  <c r="V2830" i="1"/>
  <c r="AK2830" i="1"/>
  <c r="T2829" i="1"/>
  <c r="X2830" i="1"/>
  <c r="T2830" i="1"/>
  <c r="V2831" i="1"/>
  <c r="Z2831" i="1"/>
  <c r="X2831" i="1"/>
  <c r="AK2831" i="1"/>
  <c r="V2832" i="1"/>
  <c r="T2832" i="1"/>
  <c r="X2832" i="1"/>
  <c r="T2831" i="1"/>
  <c r="AK2832" i="1"/>
  <c r="Z2832" i="1"/>
  <c r="X2833" i="1"/>
  <c r="V2833" i="1"/>
  <c r="T2833" i="1"/>
  <c r="Z2833" i="1"/>
  <c r="AK2833" i="1"/>
  <c r="X2834" i="1"/>
  <c r="V2834" i="1"/>
  <c r="AK2834" i="1"/>
  <c r="T2834" i="1"/>
  <c r="Z2834" i="1"/>
  <c r="Z2835" i="1"/>
  <c r="X2835" i="1"/>
  <c r="V2835" i="1"/>
  <c r="AK2835" i="1"/>
  <c r="T2835" i="1"/>
  <c r="X2836" i="1"/>
  <c r="V2836" i="1"/>
  <c r="AK2836" i="1"/>
  <c r="Z2836" i="1"/>
  <c r="T2836" i="1"/>
  <c r="X2837" i="1"/>
  <c r="V2837" i="1"/>
  <c r="AK2837" i="1"/>
  <c r="T2837" i="1"/>
  <c r="Z2837" i="1"/>
  <c r="AK2838" i="1"/>
  <c r="Z2838" i="1"/>
  <c r="X2838" i="1"/>
  <c r="V2838" i="1"/>
  <c r="T2838" i="1"/>
  <c r="V2839" i="1"/>
  <c r="T2839" i="1"/>
  <c r="Z2839" i="1"/>
  <c r="X2839" i="1"/>
  <c r="AK2839" i="1"/>
  <c r="AK2840" i="1"/>
  <c r="Z2840" i="1"/>
  <c r="X2840" i="1"/>
  <c r="V2840" i="1"/>
  <c r="T2840" i="1"/>
  <c r="T2841" i="1"/>
  <c r="Z2841" i="1"/>
  <c r="AK2841" i="1"/>
  <c r="X2841" i="1"/>
  <c r="V2841" i="1"/>
  <c r="T2842" i="1"/>
  <c r="Z2842" i="1"/>
  <c r="X2842" i="1"/>
  <c r="V2842" i="1"/>
  <c r="AK2842" i="1"/>
  <c r="Z2843" i="1"/>
  <c r="X2843" i="1"/>
  <c r="V2843" i="1"/>
  <c r="AK2843" i="1"/>
  <c r="T2843" i="1"/>
  <c r="X2844" i="1"/>
  <c r="V2844" i="1"/>
  <c r="AK2844" i="1"/>
  <c r="Z2844" i="1"/>
  <c r="T2844" i="1"/>
  <c r="T2845" i="1"/>
  <c r="Z2845" i="1"/>
  <c r="X2845" i="1"/>
  <c r="V2845" i="1"/>
  <c r="AK2845" i="1"/>
  <c r="AK2846" i="1"/>
  <c r="V2846" i="1"/>
  <c r="Z2846" i="1"/>
  <c r="T2846" i="1"/>
  <c r="X2846" i="1"/>
  <c r="V2847" i="1"/>
  <c r="Z2847" i="1"/>
  <c r="X2847" i="1"/>
  <c r="AK2847" i="1"/>
  <c r="AK2848" i="1"/>
  <c r="T2847" i="1"/>
  <c r="Z2848" i="1"/>
  <c r="X2848" i="1"/>
  <c r="V2848" i="1"/>
  <c r="T2848" i="1"/>
  <c r="X2850" i="1"/>
  <c r="Z2849" i="1"/>
  <c r="Z2850" i="1"/>
  <c r="V2850" i="1"/>
  <c r="X2849" i="1"/>
  <c r="AK2850" i="1"/>
  <c r="V2849" i="1"/>
  <c r="T2849" i="1"/>
  <c r="T2850" i="1"/>
  <c r="AK2849" i="1"/>
  <c r="AK2851" i="1"/>
  <c r="Z2852" i="1"/>
  <c r="X2852" i="1"/>
  <c r="T2851" i="1"/>
  <c r="Z2851" i="1"/>
  <c r="X2851" i="1"/>
  <c r="V2852" i="1"/>
  <c r="AK2852" i="1"/>
  <c r="V2851" i="1"/>
  <c r="T2852" i="1"/>
  <c r="Z2853" i="1"/>
  <c r="X2853" i="1"/>
  <c r="V2853" i="1"/>
  <c r="AK2853" i="1"/>
  <c r="AK2854" i="1"/>
  <c r="Z2854" i="1"/>
  <c r="X2854" i="1"/>
  <c r="V2854" i="1"/>
  <c r="T2853" i="1"/>
  <c r="V2855" i="1"/>
  <c r="Z2855" i="1"/>
  <c r="X2855" i="1"/>
  <c r="T2854" i="1"/>
  <c r="AK2855" i="1"/>
  <c r="T2855" i="1"/>
  <c r="AK2856" i="1"/>
  <c r="T2856" i="1"/>
  <c r="Z2856" i="1"/>
  <c r="V2856" i="1"/>
  <c r="X2856" i="1"/>
  <c r="X2857" i="1"/>
  <c r="V2857" i="1"/>
  <c r="AK2857" i="1"/>
  <c r="Z2857" i="1"/>
  <c r="V2858" i="1"/>
  <c r="AK2858" i="1"/>
  <c r="T2858" i="1"/>
  <c r="X2858" i="1"/>
  <c r="Z2858" i="1"/>
  <c r="T2857" i="1"/>
  <c r="T2859" i="1"/>
  <c r="Z2859" i="1"/>
  <c r="X2859" i="1"/>
  <c r="V2859" i="1"/>
  <c r="AK2859" i="1"/>
  <c r="X2860" i="1"/>
  <c r="V2860" i="1"/>
  <c r="AK2860" i="1"/>
  <c r="Z2860" i="1"/>
  <c r="Z2861" i="1"/>
  <c r="V2861" i="1"/>
  <c r="X2861" i="1"/>
  <c r="AK2861" i="1"/>
  <c r="T2860" i="1"/>
  <c r="AK2862" i="1"/>
  <c r="Z2862" i="1"/>
  <c r="T2861" i="1"/>
  <c r="X2862" i="1"/>
  <c r="V2862" i="1"/>
  <c r="T2862" i="1"/>
  <c r="V2863" i="1"/>
  <c r="X2863" i="1"/>
  <c r="Z2863" i="1"/>
  <c r="AK2863" i="1"/>
  <c r="AK2864" i="1"/>
  <c r="Z2864" i="1"/>
  <c r="X2864" i="1"/>
  <c r="V2864" i="1"/>
  <c r="T2863" i="1"/>
  <c r="X2865" i="1"/>
  <c r="V2865" i="1"/>
  <c r="Z2865" i="1"/>
  <c r="AK2865" i="1"/>
  <c r="T2864" i="1"/>
  <c r="T2865" i="1"/>
  <c r="T2866" i="1"/>
  <c r="V2866" i="1"/>
  <c r="AK2866" i="1"/>
  <c r="Z2866" i="1"/>
  <c r="X2866" i="1"/>
  <c r="X2867" i="1"/>
  <c r="V2867" i="1"/>
  <c r="T2867" i="1"/>
  <c r="Z2867" i="1"/>
  <c r="AK2867" i="1"/>
  <c r="T2868" i="1"/>
  <c r="Z2869" i="1"/>
  <c r="V2869" i="1"/>
  <c r="X2869" i="1"/>
  <c r="X2868" i="1"/>
  <c r="V2868" i="1"/>
  <c r="Z2868" i="1"/>
  <c r="AK2869" i="1"/>
  <c r="AK2868" i="1"/>
  <c r="AK2870" i="1"/>
  <c r="Z2870" i="1"/>
  <c r="X2870" i="1"/>
  <c r="T2869" i="1"/>
  <c r="V2870" i="1"/>
  <c r="X2871" i="1"/>
  <c r="AK2871" i="1"/>
  <c r="V2871" i="1"/>
  <c r="T2870" i="1"/>
  <c r="T2871" i="1"/>
  <c r="Z2871" i="1"/>
  <c r="AK2872" i="1"/>
  <c r="Z2872" i="1"/>
  <c r="X2872" i="1"/>
  <c r="V2872" i="1"/>
  <c r="T2872" i="1"/>
  <c r="V2874" i="1"/>
  <c r="AK2873" i="1"/>
  <c r="X2873" i="1"/>
  <c r="AK2874" i="1"/>
  <c r="T2873" i="1"/>
  <c r="T2874" i="1"/>
  <c r="Z2873" i="1"/>
  <c r="Z2874" i="1"/>
  <c r="X2874" i="1"/>
  <c r="V2873" i="1"/>
  <c r="Z2875" i="1"/>
  <c r="T2875" i="1"/>
  <c r="AK2875" i="1"/>
  <c r="X2875" i="1"/>
  <c r="V2875" i="1"/>
  <c r="T2876" i="1"/>
  <c r="AK2876" i="1"/>
  <c r="Z2877" i="1"/>
  <c r="X2877" i="1"/>
  <c r="X2876" i="1"/>
  <c r="Z2876" i="1"/>
  <c r="V2877" i="1"/>
  <c r="AK2877" i="1"/>
  <c r="V2876" i="1"/>
  <c r="AK2878" i="1"/>
  <c r="Z2878" i="1"/>
  <c r="T2877" i="1"/>
  <c r="X2878" i="1"/>
  <c r="V2878" i="1"/>
  <c r="T2878" i="1"/>
  <c r="V2879" i="1"/>
  <c r="AK2879" i="1"/>
  <c r="T2879" i="1"/>
  <c r="X2879" i="1"/>
  <c r="Z2879" i="1"/>
  <c r="V2880" i="1"/>
  <c r="AK2880" i="1"/>
  <c r="Z2880" i="1"/>
  <c r="X2880" i="1"/>
  <c r="T2880" i="1"/>
  <c r="X2881" i="1"/>
  <c r="V2881" i="1"/>
  <c r="T2881" i="1"/>
  <c r="AK2881" i="1"/>
  <c r="Z2881" i="1"/>
  <c r="X2882" i="1"/>
  <c r="V2882" i="1"/>
  <c r="AK2882" i="1"/>
  <c r="Z2882" i="1"/>
  <c r="Z2883" i="1"/>
  <c r="X2883" i="1"/>
  <c r="T2882" i="1"/>
  <c r="V2883" i="1"/>
  <c r="AK2883" i="1"/>
  <c r="T2883" i="1"/>
  <c r="Z2884" i="1"/>
  <c r="X2884" i="1"/>
  <c r="V2884" i="1"/>
  <c r="AK2884" i="1"/>
  <c r="T2884" i="1"/>
  <c r="X2885" i="1"/>
  <c r="Z2885" i="1"/>
  <c r="V2885" i="1"/>
  <c r="AK2885" i="1"/>
  <c r="T2885" i="1"/>
  <c r="AK2886" i="1"/>
  <c r="Z2886" i="1"/>
  <c r="X2886" i="1"/>
  <c r="V2886" i="1"/>
  <c r="V2887" i="1"/>
  <c r="AK2887" i="1"/>
  <c r="T2886" i="1"/>
  <c r="Z2887" i="1"/>
  <c r="X2887" i="1"/>
  <c r="V2888" i="1"/>
  <c r="AK2888" i="1"/>
  <c r="T2887" i="1"/>
  <c r="Z2888" i="1"/>
  <c r="X2888" i="1"/>
  <c r="T2888" i="1"/>
  <c r="Z2889" i="1"/>
  <c r="X2890" i="1"/>
  <c r="X2889" i="1"/>
  <c r="V2890" i="1"/>
  <c r="V2889" i="1"/>
  <c r="AK2890" i="1"/>
  <c r="AK2889" i="1"/>
  <c r="T2889" i="1"/>
  <c r="T2890" i="1"/>
  <c r="Z2890" i="1"/>
  <c r="T2891" i="1"/>
  <c r="AK2891" i="1"/>
  <c r="Z2891" i="1"/>
  <c r="X2891" i="1"/>
  <c r="V2891" i="1"/>
  <c r="T2892" i="1"/>
  <c r="Z2892" i="1"/>
  <c r="AK2892" i="1"/>
  <c r="X2892" i="1"/>
  <c r="V2892" i="1"/>
  <c r="Z2893" i="1"/>
  <c r="X2893" i="1"/>
  <c r="V2893" i="1"/>
  <c r="AK2893" i="1"/>
  <c r="AK2894" i="1"/>
  <c r="T2893" i="1"/>
  <c r="T2894" i="1"/>
  <c r="Z2894" i="1"/>
  <c r="X2894" i="1"/>
  <c r="V2894" i="1"/>
  <c r="V2895" i="1"/>
  <c r="T2895" i="1"/>
  <c r="AK2895" i="1"/>
  <c r="X2895" i="1"/>
  <c r="Z2895" i="1"/>
  <c r="V2896" i="1"/>
  <c r="AK2896" i="1"/>
  <c r="T2896" i="1"/>
  <c r="Z2896" i="1"/>
  <c r="X2896" i="1"/>
  <c r="Z2897" i="1"/>
  <c r="AK2897" i="1"/>
  <c r="X2897" i="1"/>
  <c r="T2897" i="1"/>
  <c r="V2897" i="1"/>
  <c r="X2898" i="1"/>
  <c r="V2898" i="1"/>
  <c r="AK2898" i="1"/>
  <c r="Z2898" i="1"/>
  <c r="T2898" i="1"/>
  <c r="Z2899" i="1"/>
  <c r="X2899" i="1"/>
  <c r="V2899" i="1"/>
  <c r="AK2899" i="1"/>
  <c r="T2899" i="1"/>
  <c r="Z2900" i="1"/>
  <c r="X2900" i="1"/>
  <c r="V2900" i="1"/>
  <c r="AK2900" i="1"/>
  <c r="T2900" i="1"/>
  <c r="V2901" i="1"/>
  <c r="Z2901" i="1"/>
  <c r="X2901" i="1"/>
  <c r="AK2901" i="1"/>
  <c r="T2901" i="1"/>
  <c r="AK2903" i="1"/>
  <c r="AK2902" i="1"/>
  <c r="T2903" i="1"/>
  <c r="T2902" i="1"/>
  <c r="Z2903" i="1"/>
  <c r="V2903" i="1"/>
  <c r="Z2902" i="1"/>
  <c r="X2903" i="1"/>
  <c r="X2902" i="1"/>
  <c r="V2902" i="1"/>
  <c r="V2904" i="1"/>
  <c r="AK2904" i="1"/>
  <c r="Z2904" i="1"/>
  <c r="X2904" i="1"/>
  <c r="X2905" i="1"/>
  <c r="T2905" i="1"/>
  <c r="V2905" i="1"/>
  <c r="Z2905" i="1"/>
  <c r="AK2905" i="1"/>
  <c r="T2904" i="1"/>
  <c r="X2906" i="1"/>
  <c r="V2906" i="1"/>
  <c r="AK2906" i="1"/>
  <c r="Z2906" i="1"/>
  <c r="T2906" i="1"/>
  <c r="Z2907" i="1"/>
  <c r="X2907" i="1"/>
  <c r="V2907" i="1"/>
  <c r="AK2907" i="1"/>
  <c r="V2908" i="1"/>
  <c r="AK2908" i="1"/>
  <c r="T2907" i="1"/>
  <c r="T2908" i="1"/>
  <c r="X2908" i="1"/>
  <c r="Z2908" i="1"/>
  <c r="AK2910" i="1"/>
  <c r="V2909" i="1"/>
  <c r="Z2909" i="1"/>
  <c r="X2909" i="1"/>
  <c r="T2910" i="1"/>
  <c r="AK2909" i="1"/>
  <c r="Z2910" i="1"/>
  <c r="X2910" i="1"/>
  <c r="T2909" i="1"/>
  <c r="V2910" i="1"/>
  <c r="V2911" i="1"/>
  <c r="AK2911" i="1"/>
  <c r="Z2911" i="1"/>
  <c r="X2911" i="1"/>
  <c r="V2912" i="1"/>
  <c r="T2911" i="1"/>
  <c r="AK2912" i="1"/>
  <c r="Z2912" i="1"/>
  <c r="X2912" i="1"/>
  <c r="X2913" i="1"/>
  <c r="V2913" i="1"/>
  <c r="AK2913" i="1"/>
  <c r="T2912" i="1"/>
  <c r="T2913" i="1"/>
  <c r="Z2913" i="1"/>
  <c r="X2914" i="1"/>
  <c r="V2914" i="1"/>
  <c r="AK2914" i="1"/>
  <c r="T2914" i="1"/>
  <c r="Z2914" i="1"/>
  <c r="V2915" i="1"/>
  <c r="X2915" i="1"/>
  <c r="AK2915" i="1"/>
  <c r="T2915" i="1"/>
  <c r="Z2915" i="1"/>
  <c r="Z2916" i="1"/>
  <c r="AK2916" i="1"/>
  <c r="X2916" i="1"/>
  <c r="V2916" i="1"/>
  <c r="Z2917" i="1"/>
  <c r="X2917" i="1"/>
  <c r="V2917" i="1"/>
  <c r="AK2917" i="1"/>
  <c r="T2916" i="1"/>
  <c r="AK2918" i="1"/>
  <c r="T2917" i="1"/>
  <c r="T2918" i="1"/>
  <c r="Z2918" i="1"/>
  <c r="V2918" i="1"/>
  <c r="X2918" i="1"/>
  <c r="V2919" i="1"/>
  <c r="Z2919" i="1"/>
  <c r="AK2919" i="1"/>
  <c r="T2919" i="1"/>
  <c r="X2919" i="1"/>
  <c r="V2920" i="1"/>
  <c r="AK2920" i="1"/>
  <c r="Z2920" i="1"/>
  <c r="X2920" i="1"/>
  <c r="X2921" i="1"/>
  <c r="V2921" i="1"/>
  <c r="AK2921" i="1"/>
  <c r="Z2921" i="1"/>
  <c r="T2920" i="1"/>
  <c r="T2921" i="1"/>
  <c r="V2922" i="1"/>
  <c r="X2922" i="1"/>
  <c r="AK2922" i="1"/>
  <c r="T2922" i="1"/>
  <c r="Z2922" i="1"/>
  <c r="AK2923" i="1"/>
  <c r="Z2923" i="1"/>
  <c r="T2923" i="1"/>
  <c r="X2923" i="1"/>
  <c r="V2923" i="1"/>
  <c r="Z2924" i="1"/>
  <c r="X2924" i="1"/>
  <c r="V2924" i="1"/>
  <c r="AK2924" i="1"/>
  <c r="T2924" i="1"/>
  <c r="X2925" i="1"/>
  <c r="Z2925" i="1"/>
  <c r="V2925" i="1"/>
  <c r="AK2925" i="1"/>
  <c r="AK2926" i="1"/>
  <c r="T2925" i="1"/>
  <c r="Z2926" i="1"/>
  <c r="X2926" i="1"/>
  <c r="V2926" i="1"/>
  <c r="T2926" i="1"/>
  <c r="V2927" i="1"/>
  <c r="Z2927" i="1"/>
  <c r="AK2927" i="1"/>
  <c r="X2927" i="1"/>
  <c r="V2928" i="1"/>
  <c r="AK2928" i="1"/>
  <c r="Z2928" i="1"/>
  <c r="X2928" i="1"/>
  <c r="T2927" i="1"/>
  <c r="T2928" i="1"/>
  <c r="V2929" i="1"/>
  <c r="Z2929" i="1"/>
  <c r="AK2929" i="1"/>
  <c r="T2929" i="1"/>
  <c r="X2929" i="1"/>
  <c r="Z2930" i="1"/>
  <c r="X2930" i="1"/>
  <c r="T2930" i="1"/>
  <c r="V2930" i="1"/>
  <c r="AK2930" i="1"/>
  <c r="Z2931" i="1"/>
  <c r="X2931" i="1"/>
  <c r="V2931" i="1"/>
  <c r="AK2931" i="1"/>
  <c r="T2931" i="1"/>
  <c r="AK2932" i="1"/>
  <c r="V2932" i="1"/>
  <c r="T2932" i="1"/>
  <c r="Z2932" i="1"/>
  <c r="X2932" i="1"/>
  <c r="Z2933" i="1"/>
  <c r="X2933" i="1"/>
  <c r="V2933" i="1"/>
  <c r="AK2933" i="1"/>
  <c r="AK2934" i="1"/>
  <c r="V2934" i="1"/>
  <c r="T2934" i="1"/>
  <c r="Z2934" i="1"/>
  <c r="X2934" i="1"/>
  <c r="T2933" i="1"/>
  <c r="T2935" i="1"/>
  <c r="Z2935" i="1"/>
  <c r="AK2935" i="1"/>
  <c r="X2935" i="1"/>
  <c r="V2935" i="1"/>
  <c r="V2936" i="1"/>
  <c r="AK2936" i="1"/>
  <c r="Z2936" i="1"/>
  <c r="X2936" i="1"/>
  <c r="X2937" i="1"/>
  <c r="V2937" i="1"/>
  <c r="T2936" i="1"/>
  <c r="AK2937" i="1"/>
  <c r="T2937" i="1"/>
  <c r="Z2937" i="1"/>
  <c r="X2938" i="1"/>
  <c r="V2938" i="1"/>
  <c r="AK2938" i="1"/>
  <c r="T2938" i="1"/>
  <c r="Z2938" i="1"/>
  <c r="AK2939" i="1"/>
  <c r="T2939" i="1"/>
  <c r="V2939" i="1"/>
  <c r="Z2939" i="1"/>
  <c r="X2939" i="1"/>
  <c r="Z2940" i="1"/>
  <c r="X2940" i="1"/>
  <c r="V2940" i="1"/>
  <c r="AK2940" i="1"/>
  <c r="T2940" i="1"/>
  <c r="Z2941" i="1"/>
  <c r="X2941" i="1"/>
  <c r="V2941" i="1"/>
  <c r="AK2941" i="1"/>
  <c r="AK2942" i="1"/>
  <c r="T2941" i="1"/>
  <c r="Z2942" i="1"/>
  <c r="X2942" i="1"/>
  <c r="V2942" i="1"/>
  <c r="T2942" i="1"/>
  <c r="V2944" i="1"/>
  <c r="AK2944" i="1"/>
  <c r="X2943" i="1"/>
  <c r="Z2944" i="1"/>
  <c r="T2943" i="1"/>
  <c r="V2943" i="1"/>
  <c r="Z2943" i="1"/>
  <c r="X2944" i="1"/>
  <c r="AK2943" i="1"/>
  <c r="X2945" i="1"/>
  <c r="V2945" i="1"/>
  <c r="AK2945" i="1"/>
  <c r="Z2945" i="1"/>
  <c r="T2944" i="1"/>
  <c r="T2945" i="1"/>
  <c r="X2946" i="1"/>
  <c r="V2946" i="1"/>
  <c r="AK2946" i="1"/>
  <c r="Z2946" i="1"/>
  <c r="Z2947" i="1"/>
  <c r="T2946" i="1"/>
  <c r="X2947" i="1"/>
  <c r="V2947" i="1"/>
  <c r="AK2947" i="1"/>
  <c r="T2947" i="1"/>
  <c r="Z2948" i="1"/>
  <c r="X2948" i="1"/>
  <c r="V2948" i="1"/>
  <c r="AK2948" i="1"/>
  <c r="T2948" i="1"/>
  <c r="T2949" i="1"/>
  <c r="Z2949" i="1"/>
  <c r="X2949" i="1"/>
  <c r="V2949" i="1"/>
  <c r="AK2949" i="1"/>
  <c r="Z2950" i="1"/>
  <c r="AK2950" i="1"/>
  <c r="X2950" i="1"/>
  <c r="T2950" i="1"/>
  <c r="V2950" i="1"/>
  <c r="V2951" i="1"/>
  <c r="X2951" i="1"/>
  <c r="AK2951" i="1"/>
  <c r="T2951" i="1"/>
  <c r="Z2951" i="1"/>
  <c r="V2952" i="1"/>
  <c r="AK2952" i="1"/>
  <c r="T2952" i="1"/>
  <c r="Z2952" i="1"/>
  <c r="X2952" i="1"/>
  <c r="X2953" i="1"/>
  <c r="V2953" i="1"/>
  <c r="AK2953" i="1"/>
  <c r="Z2953" i="1"/>
  <c r="X2954" i="1"/>
  <c r="V2954" i="1"/>
  <c r="AK2954" i="1"/>
  <c r="Z2954" i="1"/>
  <c r="T2953" i="1"/>
  <c r="T2955" i="1"/>
  <c r="AK2955" i="1"/>
  <c r="T2954" i="1"/>
  <c r="X2955" i="1"/>
  <c r="Z2955" i="1"/>
  <c r="V2955" i="1"/>
  <c r="Z2956" i="1"/>
  <c r="X2956" i="1"/>
  <c r="V2956" i="1"/>
  <c r="AK2956" i="1"/>
  <c r="Z2957" i="1"/>
  <c r="T2956" i="1"/>
  <c r="X2957" i="1"/>
  <c r="V2957" i="1"/>
  <c r="AK2957" i="1"/>
  <c r="T2957" i="1"/>
  <c r="V2959" i="1"/>
  <c r="AK2958" i="1"/>
  <c r="AK2959" i="1"/>
  <c r="T2958" i="1"/>
  <c r="Z2958" i="1"/>
  <c r="V2958" i="1"/>
  <c r="Z2959" i="1"/>
  <c r="X2958" i="1"/>
  <c r="X2959" i="1"/>
  <c r="V2960" i="1"/>
  <c r="AK2960" i="1"/>
  <c r="Z2960" i="1"/>
  <c r="X2960" i="1"/>
  <c r="T2959" i="1"/>
  <c r="X2961" i="1"/>
  <c r="V2961" i="1"/>
  <c r="AK2961" i="1"/>
  <c r="Z2961" i="1"/>
  <c r="T2960" i="1"/>
  <c r="X2962" i="1"/>
  <c r="T2961" i="1"/>
  <c r="V2962" i="1"/>
  <c r="AK2962" i="1"/>
  <c r="T2962" i="1"/>
  <c r="Z2962" i="1"/>
  <c r="Z2963" i="1"/>
  <c r="X2963" i="1"/>
  <c r="V2963" i="1"/>
  <c r="AK2963" i="1"/>
  <c r="T2963" i="1"/>
  <c r="T2965" i="1"/>
  <c r="Z2964" i="1"/>
  <c r="Z2965" i="1"/>
  <c r="X2964" i="1"/>
  <c r="X2965" i="1"/>
  <c r="V2964" i="1"/>
  <c r="V2965" i="1"/>
  <c r="AK2964" i="1"/>
  <c r="AK2965" i="1"/>
  <c r="T2964" i="1"/>
  <c r="T2966" i="1"/>
  <c r="X2966" i="1"/>
  <c r="Z2966" i="1"/>
  <c r="V2966" i="1"/>
  <c r="AK2966" i="1"/>
  <c r="V2967" i="1"/>
  <c r="AK2967" i="1"/>
  <c r="Z2967" i="1"/>
  <c r="X2967" i="1"/>
  <c r="T2967" i="1"/>
  <c r="V2968" i="1"/>
  <c r="AK2968" i="1"/>
  <c r="Z2968" i="1"/>
  <c r="X2968" i="1"/>
  <c r="X2969" i="1"/>
  <c r="V2969" i="1"/>
  <c r="AK2969" i="1"/>
  <c r="T2968" i="1"/>
  <c r="Z2969" i="1"/>
  <c r="X2970" i="1"/>
  <c r="T2969" i="1"/>
  <c r="V2970" i="1"/>
  <c r="AK2970" i="1"/>
  <c r="T2970" i="1"/>
  <c r="Z2970" i="1"/>
  <c r="Z2971" i="1"/>
  <c r="X2971" i="1"/>
  <c r="V2971" i="1"/>
  <c r="AK2971" i="1"/>
  <c r="T2972" i="1"/>
  <c r="X2972" i="1"/>
  <c r="T2971" i="1"/>
  <c r="Z2972" i="1"/>
  <c r="V2972" i="1"/>
  <c r="AK2972" i="1"/>
  <c r="T2973" i="1"/>
  <c r="Z2973" i="1"/>
  <c r="X2973" i="1"/>
  <c r="V2973" i="1"/>
  <c r="AK2973" i="1"/>
  <c r="AK2974" i="1"/>
  <c r="T2974" i="1"/>
  <c r="Z2974" i="1"/>
  <c r="X2974" i="1"/>
  <c r="V2974" i="1"/>
  <c r="V2975" i="1"/>
  <c r="AK2975" i="1"/>
  <c r="Z2975" i="1"/>
  <c r="X2975" i="1"/>
  <c r="V2976" i="1"/>
  <c r="AK2976" i="1"/>
  <c r="T2975" i="1"/>
  <c r="Z2976" i="1"/>
  <c r="X2976" i="1"/>
  <c r="T2976" i="1"/>
  <c r="T2977" i="1"/>
  <c r="AK2977" i="1"/>
  <c r="Z2977" i="1"/>
  <c r="X2977" i="1"/>
  <c r="V2977" i="1"/>
  <c r="X2978" i="1"/>
  <c r="V2978" i="1"/>
  <c r="AK2978" i="1"/>
  <c r="T2978" i="1"/>
  <c r="Z2978" i="1"/>
  <c r="V2979" i="1"/>
  <c r="AK2979" i="1"/>
  <c r="T2979" i="1"/>
  <c r="Z2979" i="1"/>
  <c r="X2979" i="1"/>
  <c r="AK2980" i="1"/>
  <c r="Z2981" i="1"/>
  <c r="T2980" i="1"/>
  <c r="V2981" i="1"/>
  <c r="X2980" i="1"/>
  <c r="X2981" i="1"/>
  <c r="T2981" i="1"/>
  <c r="V2980" i="1"/>
  <c r="Z2980" i="1"/>
  <c r="AK2981" i="1"/>
  <c r="T2982" i="1"/>
  <c r="X2982" i="1"/>
  <c r="AK2982" i="1"/>
  <c r="Z2982" i="1"/>
  <c r="V2982" i="1"/>
  <c r="AK2983" i="1"/>
  <c r="Z2983" i="1"/>
  <c r="X2983" i="1"/>
  <c r="V2983" i="1"/>
  <c r="T2984" i="1"/>
  <c r="T2983" i="1"/>
  <c r="Z2984" i="1"/>
  <c r="X2984" i="1"/>
  <c r="V2984" i="1"/>
  <c r="AK2984" i="1"/>
  <c r="V2985" i="1"/>
  <c r="AK2985" i="1"/>
  <c r="Z2985" i="1"/>
  <c r="X2985" i="1"/>
  <c r="T2985" i="1"/>
  <c r="V2986" i="1"/>
  <c r="Z2986" i="1"/>
  <c r="AK2986" i="1"/>
  <c r="T2986" i="1"/>
  <c r="X2986" i="1"/>
  <c r="Z2987" i="1"/>
  <c r="V2987" i="1"/>
  <c r="X2987" i="1"/>
  <c r="AK2987" i="1"/>
  <c r="T2987" i="1"/>
  <c r="Z2989" i="1"/>
  <c r="V2988" i="1"/>
  <c r="AK2988" i="1"/>
  <c r="X2989" i="1"/>
  <c r="T2988" i="1"/>
  <c r="V2989" i="1"/>
  <c r="Z2988" i="1"/>
  <c r="AK2989" i="1"/>
  <c r="X2988" i="1"/>
  <c r="T2989" i="1"/>
  <c r="T2990" i="1"/>
  <c r="Z2990" i="1"/>
  <c r="X2990" i="1"/>
  <c r="AK2990" i="1"/>
  <c r="V2990" i="1"/>
  <c r="V2992" i="1"/>
  <c r="V2991" i="1"/>
  <c r="AK2991" i="1"/>
  <c r="AK2992" i="1"/>
  <c r="X2991" i="1"/>
  <c r="T2991" i="1"/>
  <c r="Z2992" i="1"/>
  <c r="Z2991" i="1"/>
  <c r="X2992" i="1"/>
  <c r="V2993" i="1"/>
  <c r="AK2993" i="1"/>
  <c r="Z2993" i="1"/>
  <c r="X2993" i="1"/>
  <c r="T2992" i="1"/>
  <c r="X2994" i="1"/>
  <c r="V2994" i="1"/>
  <c r="AK2994" i="1"/>
  <c r="Z2994" i="1"/>
  <c r="T2993" i="1"/>
  <c r="X2995" i="1"/>
  <c r="V2995" i="1"/>
  <c r="AK2995" i="1"/>
  <c r="T2995" i="1"/>
  <c r="Z2995" i="1"/>
  <c r="T2994" i="1"/>
  <c r="Z2996" i="1"/>
  <c r="X2996" i="1"/>
  <c r="V2996" i="1"/>
  <c r="AK2996" i="1"/>
  <c r="T2996" i="1"/>
  <c r="Z2997" i="1"/>
  <c r="X2997" i="1"/>
  <c r="V2997" i="1"/>
  <c r="AK2997" i="1"/>
  <c r="T2997" i="1"/>
  <c r="T2998" i="1"/>
  <c r="Z2998" i="1"/>
  <c r="X2998" i="1"/>
  <c r="V2998" i="1"/>
  <c r="AK2998" i="1"/>
  <c r="AK2999" i="1"/>
  <c r="Z2999" i="1"/>
  <c r="X2999" i="1"/>
  <c r="V2999" i="1"/>
  <c r="V3000" i="1"/>
  <c r="T2999" i="1"/>
  <c r="AK3000" i="1"/>
  <c r="T3000" i="1"/>
  <c r="Z3000" i="1"/>
  <c r="X3000" i="1"/>
  <c r="V3001" i="1"/>
  <c r="AK3001" i="1"/>
  <c r="T3001" i="1"/>
  <c r="Z3001" i="1"/>
  <c r="X3001" i="1"/>
  <c r="X3002" i="1"/>
  <c r="T3002" i="1"/>
  <c r="V3002" i="1"/>
  <c r="AK3002" i="1"/>
  <c r="Z3002" i="1"/>
  <c r="X3003" i="1"/>
  <c r="V3003" i="1"/>
  <c r="AK3003" i="1"/>
  <c r="T3003" i="1"/>
  <c r="Z3003" i="1"/>
  <c r="X3004" i="1"/>
  <c r="V3004" i="1"/>
  <c r="AK3004" i="1"/>
  <c r="T3004" i="1"/>
  <c r="Z3004" i="1"/>
  <c r="Z3005" i="1"/>
  <c r="X3005" i="1"/>
  <c r="V3005" i="1"/>
  <c r="AK3005" i="1"/>
  <c r="T3005" i="1"/>
  <c r="T3006" i="1"/>
  <c r="Z3007" i="1"/>
  <c r="Z3006" i="1"/>
  <c r="X3007" i="1"/>
  <c r="X3006" i="1"/>
  <c r="V3007" i="1"/>
  <c r="V3006" i="1"/>
  <c r="AK3006" i="1"/>
  <c r="AK3007" i="1"/>
  <c r="T3007" i="1"/>
  <c r="AK3008" i="1"/>
  <c r="T3008" i="1"/>
  <c r="Z3008" i="1"/>
  <c r="X3008" i="1"/>
  <c r="V3008" i="1"/>
  <c r="V3009" i="1"/>
  <c r="X3009" i="1"/>
  <c r="AK3009" i="1"/>
  <c r="T3009" i="1"/>
  <c r="Z3009" i="1"/>
  <c r="Z3010" i="1"/>
  <c r="X3010" i="1"/>
  <c r="T3010" i="1"/>
  <c r="V3010" i="1"/>
  <c r="AK3010" i="1"/>
  <c r="X3011" i="1"/>
  <c r="V3011" i="1"/>
  <c r="AK3011" i="1"/>
  <c r="T3011" i="1"/>
  <c r="Z3011" i="1"/>
  <c r="Z3012" i="1"/>
  <c r="X3012" i="1"/>
  <c r="V3012" i="1"/>
  <c r="AK3012" i="1"/>
  <c r="T3012" i="1"/>
  <c r="Z3013" i="1"/>
  <c r="X3013" i="1"/>
  <c r="V3013" i="1"/>
  <c r="AK3013" i="1"/>
  <c r="T3013" i="1"/>
  <c r="Z3014" i="1"/>
  <c r="X3014" i="1"/>
  <c r="V3014" i="1"/>
  <c r="AK3014" i="1"/>
  <c r="AK3015" i="1"/>
  <c r="T3014" i="1"/>
  <c r="Z3015" i="1"/>
  <c r="X3015" i="1"/>
  <c r="V3015" i="1"/>
  <c r="T3015" i="1"/>
  <c r="V3016" i="1"/>
  <c r="AK3016" i="1"/>
  <c r="T3016" i="1"/>
  <c r="Z3016" i="1"/>
  <c r="X3016" i="1"/>
  <c r="V3017" i="1"/>
  <c r="AK3017" i="1"/>
  <c r="T3017" i="1"/>
  <c r="Z3017" i="1"/>
  <c r="X3017" i="1"/>
  <c r="X3018" i="1"/>
  <c r="V3018" i="1"/>
  <c r="AK3018" i="1"/>
  <c r="T3018" i="1"/>
  <c r="Z3018" i="1"/>
  <c r="X3019" i="1"/>
  <c r="V3019" i="1"/>
  <c r="AK3019" i="1"/>
  <c r="T3019" i="1"/>
  <c r="Z3019" i="1"/>
  <c r="X3020" i="1"/>
  <c r="V3020" i="1"/>
  <c r="AK3020" i="1"/>
  <c r="T3020" i="1"/>
  <c r="Z3020" i="1"/>
  <c r="Z3021" i="1"/>
  <c r="X3021" i="1"/>
  <c r="V3021" i="1"/>
  <c r="AK3021" i="1"/>
  <c r="T3021" i="1"/>
  <c r="T3022" i="1"/>
  <c r="Z3022" i="1"/>
  <c r="AK3022" i="1"/>
  <c r="X3022" i="1"/>
  <c r="V3022" i="1"/>
  <c r="AK3023" i="1"/>
  <c r="Z3023" i="1"/>
  <c r="X3023" i="1"/>
  <c r="V3023" i="1"/>
  <c r="T3023" i="1"/>
  <c r="V3024" i="1"/>
  <c r="AK3024" i="1"/>
  <c r="T3024" i="1"/>
  <c r="Z3024" i="1"/>
  <c r="X3024" i="1"/>
  <c r="V3025" i="1"/>
  <c r="AK3025" i="1"/>
  <c r="Z3025" i="1"/>
  <c r="X3025" i="1"/>
  <c r="X3026" i="1"/>
  <c r="V3026" i="1"/>
  <c r="AK3026" i="1"/>
  <c r="Z3026" i="1"/>
  <c r="T3025" i="1"/>
  <c r="T3026" i="1"/>
  <c r="AK3027" i="1"/>
  <c r="V3027" i="1"/>
  <c r="T3027" i="1"/>
  <c r="Z3027" i="1"/>
  <c r="X3027" i="1"/>
  <c r="X3028" i="1"/>
  <c r="AK3028" i="1"/>
  <c r="T3028" i="1"/>
  <c r="V3028" i="1"/>
  <c r="Z3028" i="1"/>
  <c r="V3029" i="1"/>
  <c r="Z3030" i="1"/>
  <c r="AK3029" i="1"/>
  <c r="Z3029" i="1"/>
  <c r="X3029" i="1"/>
  <c r="T3029" i="1"/>
  <c r="X3030" i="1"/>
  <c r="V3030" i="1"/>
  <c r="AK3030" i="1"/>
  <c r="X3031" i="1"/>
  <c r="V3031" i="1"/>
  <c r="AK3031" i="1"/>
  <c r="T3031" i="1"/>
  <c r="T3030" i="1"/>
  <c r="Z3031" i="1"/>
  <c r="T3032" i="1"/>
  <c r="Z3032" i="1"/>
  <c r="X3032" i="1"/>
  <c r="AK3032" i="1"/>
  <c r="V3032" i="1"/>
  <c r="V3033" i="1"/>
  <c r="AK3033" i="1"/>
  <c r="Z3033" i="1"/>
  <c r="X3033" i="1"/>
  <c r="X3034" i="1"/>
  <c r="V3034" i="1"/>
  <c r="AK3034" i="1"/>
  <c r="T3034" i="1"/>
  <c r="Z3034" i="1"/>
  <c r="T3033" i="1"/>
  <c r="V3035" i="1"/>
  <c r="AK3035" i="1"/>
  <c r="T3035" i="1"/>
  <c r="Z3035" i="1"/>
  <c r="X3035" i="1"/>
  <c r="X3036" i="1"/>
  <c r="Z3036" i="1"/>
  <c r="V3036" i="1"/>
  <c r="T3036" i="1"/>
  <c r="AK3036" i="1"/>
  <c r="AK3037" i="1"/>
  <c r="T3037" i="1"/>
  <c r="Z3037" i="1"/>
  <c r="X3037" i="1"/>
  <c r="V3037" i="1"/>
  <c r="AK3039" i="1"/>
  <c r="X3038" i="1"/>
  <c r="AK3038" i="1"/>
  <c r="V3038" i="1"/>
  <c r="Z3038" i="1"/>
  <c r="Z3039" i="1"/>
  <c r="X3039" i="1"/>
  <c r="T3038" i="1"/>
  <c r="V3039" i="1"/>
  <c r="T3039" i="1"/>
  <c r="V3040" i="1"/>
  <c r="AK3040" i="1"/>
  <c r="T3040" i="1"/>
  <c r="Z3040" i="1"/>
  <c r="X3040" i="1"/>
  <c r="V3041" i="1"/>
  <c r="AK3041" i="1"/>
  <c r="T3041" i="1"/>
  <c r="Z3041" i="1"/>
  <c r="X3041" i="1"/>
  <c r="X3042" i="1"/>
  <c r="V3042" i="1"/>
  <c r="AK3042" i="1"/>
  <c r="Z3042" i="1"/>
  <c r="T3042" i="1"/>
  <c r="X3043" i="1"/>
  <c r="V3043" i="1"/>
  <c r="AK3043" i="1"/>
  <c r="Z3043" i="1"/>
  <c r="T3043" i="1"/>
  <c r="Z3044" i="1"/>
  <c r="X3044" i="1"/>
  <c r="V3044" i="1"/>
  <c r="AK3044" i="1"/>
  <c r="T3044" i="1"/>
  <c r="V3045" i="1"/>
  <c r="AK3045" i="1"/>
  <c r="T3045" i="1"/>
  <c r="X3045" i="1"/>
  <c r="Z3045" i="1"/>
  <c r="Z3046" i="1"/>
  <c r="X3046" i="1"/>
  <c r="T3046" i="1"/>
  <c r="V3046" i="1"/>
  <c r="AK3046" i="1"/>
  <c r="X3047" i="1"/>
  <c r="V3047" i="1"/>
  <c r="AK3047" i="1"/>
  <c r="T3047" i="1"/>
  <c r="Z3047" i="1"/>
  <c r="V3048" i="1"/>
  <c r="AK3048" i="1"/>
  <c r="Z3048" i="1"/>
  <c r="X3048" i="1"/>
  <c r="V3049" i="1"/>
  <c r="AK3049" i="1"/>
  <c r="Z3049" i="1"/>
  <c r="T3048" i="1"/>
  <c r="X3049" i="1"/>
  <c r="X3050" i="1"/>
  <c r="V3050" i="1"/>
  <c r="T3049" i="1"/>
  <c r="AK3050" i="1"/>
  <c r="Z3050" i="1"/>
  <c r="X3051" i="1"/>
  <c r="V3051" i="1"/>
  <c r="AK3051" i="1"/>
  <c r="Z3051" i="1"/>
  <c r="T3050" i="1"/>
  <c r="T3051" i="1"/>
  <c r="Z3052" i="1"/>
  <c r="X3052" i="1"/>
  <c r="V3052" i="1"/>
  <c r="AK3052" i="1"/>
  <c r="T3052" i="1"/>
  <c r="Z3053" i="1"/>
  <c r="V3053" i="1"/>
  <c r="X3053" i="1"/>
  <c r="AK3053" i="1"/>
  <c r="T3053" i="1"/>
  <c r="Z3054" i="1"/>
  <c r="X3054" i="1"/>
  <c r="V3054" i="1"/>
  <c r="AK3054" i="1"/>
  <c r="AK3055" i="1"/>
  <c r="T3054" i="1"/>
  <c r="T3055" i="1"/>
  <c r="Z3055" i="1"/>
  <c r="X3055" i="1"/>
  <c r="V3055" i="1"/>
  <c r="V3056" i="1"/>
  <c r="AK3056" i="1"/>
  <c r="T3056" i="1"/>
  <c r="Z3056" i="1"/>
  <c r="X3056" i="1"/>
  <c r="V3057" i="1"/>
  <c r="AK3057" i="1"/>
  <c r="T3057" i="1"/>
  <c r="Z3057" i="1"/>
  <c r="X3057" i="1"/>
  <c r="X3058" i="1"/>
  <c r="V3058" i="1"/>
  <c r="AK3058" i="1"/>
  <c r="Z3058" i="1"/>
  <c r="X3059" i="1"/>
  <c r="V3059" i="1"/>
  <c r="AK3059" i="1"/>
  <c r="Z3059" i="1"/>
  <c r="T3058" i="1"/>
  <c r="T3059" i="1"/>
  <c r="V3060" i="1"/>
  <c r="Z3060" i="1"/>
  <c r="X3060" i="1"/>
  <c r="AK3060" i="1"/>
  <c r="T3060" i="1"/>
  <c r="T3061" i="1"/>
  <c r="Z3061" i="1"/>
  <c r="X3061" i="1"/>
  <c r="V3061" i="1"/>
  <c r="AK3061" i="1"/>
  <c r="Z3062" i="1"/>
  <c r="AK3062" i="1"/>
  <c r="V3062" i="1"/>
  <c r="X3062" i="1"/>
  <c r="Z3063" i="1"/>
  <c r="X3063" i="1"/>
  <c r="V3063" i="1"/>
  <c r="T3062" i="1"/>
  <c r="AK3063" i="1"/>
  <c r="T3063" i="1"/>
  <c r="V3064" i="1"/>
  <c r="AK3064" i="1"/>
  <c r="Z3064" i="1"/>
  <c r="X3064" i="1"/>
  <c r="V3065" i="1"/>
  <c r="AK3065" i="1"/>
  <c r="T3065" i="1"/>
  <c r="Z3065" i="1"/>
  <c r="T3064" i="1"/>
  <c r="X3065" i="1"/>
  <c r="X3066" i="1"/>
  <c r="V3066" i="1"/>
  <c r="AK3066" i="1"/>
  <c r="T3066" i="1"/>
  <c r="Z3066" i="1"/>
  <c r="X3067" i="1"/>
  <c r="V3067" i="1"/>
  <c r="Z3067" i="1"/>
  <c r="AK3067" i="1"/>
  <c r="T3067" i="1"/>
  <c r="AK3068" i="1"/>
  <c r="T3068" i="1"/>
  <c r="Z3068" i="1"/>
  <c r="V3068" i="1"/>
  <c r="X3068" i="1"/>
  <c r="Z3069" i="1"/>
  <c r="X3069" i="1"/>
  <c r="V3069" i="1"/>
  <c r="AK3069" i="1"/>
  <c r="T3069" i="1"/>
  <c r="Z3070" i="1"/>
  <c r="X3070" i="1"/>
  <c r="V3070" i="1"/>
  <c r="AK3070" i="1"/>
  <c r="X3071" i="1"/>
  <c r="AK3071" i="1"/>
  <c r="T3071" i="1"/>
  <c r="T3070" i="1"/>
  <c r="Z3071" i="1"/>
  <c r="V3071" i="1"/>
  <c r="V3072" i="1"/>
  <c r="AK3072" i="1"/>
  <c r="T3072" i="1"/>
  <c r="Z3072" i="1"/>
  <c r="X3072" i="1"/>
  <c r="V3073" i="1"/>
  <c r="Z3073" i="1"/>
  <c r="AK3073" i="1"/>
  <c r="T3073" i="1"/>
  <c r="X3073" i="1"/>
  <c r="AK3074" i="1"/>
  <c r="T3074" i="1"/>
  <c r="Z3074" i="1"/>
  <c r="X3074" i="1"/>
  <c r="V3074" i="1"/>
  <c r="T3075" i="1"/>
  <c r="Z3075" i="1"/>
  <c r="AK3075" i="1"/>
  <c r="X3075" i="1"/>
  <c r="V3075" i="1"/>
  <c r="X3076" i="1"/>
  <c r="V3076" i="1"/>
  <c r="AK3076" i="1"/>
  <c r="T3076" i="1"/>
  <c r="Z3076" i="1"/>
  <c r="Z3077" i="1"/>
  <c r="X3077" i="1"/>
  <c r="V3077" i="1"/>
  <c r="AK3077" i="1"/>
  <c r="T3077" i="1"/>
  <c r="Z3078" i="1"/>
  <c r="X3078" i="1"/>
  <c r="T3078" i="1"/>
  <c r="V3078" i="1"/>
  <c r="AK3078" i="1"/>
  <c r="AK3079" i="1"/>
  <c r="Z3079" i="1"/>
  <c r="X3079" i="1"/>
  <c r="V3079" i="1"/>
  <c r="T3079" i="1"/>
  <c r="V3080" i="1"/>
  <c r="AK3080" i="1"/>
  <c r="Z3080" i="1"/>
  <c r="X3080" i="1"/>
  <c r="V3081" i="1"/>
  <c r="AK3081" i="1"/>
  <c r="Z3081" i="1"/>
  <c r="X3081" i="1"/>
  <c r="T3080" i="1"/>
  <c r="X3082" i="1"/>
  <c r="V3082" i="1"/>
  <c r="AK3082" i="1"/>
  <c r="T3081" i="1"/>
  <c r="Z3082" i="1"/>
  <c r="X3083" i="1"/>
  <c r="V3083" i="1"/>
  <c r="AK3083" i="1"/>
  <c r="Z3083" i="1"/>
  <c r="T3082" i="1"/>
  <c r="T3083" i="1"/>
  <c r="Z3084" i="1"/>
  <c r="X3084" i="1"/>
  <c r="V3084" i="1"/>
  <c r="AK3084" i="1"/>
  <c r="T3084" i="1"/>
  <c r="X3085" i="1"/>
  <c r="Z3085" i="1"/>
  <c r="AK3085" i="1"/>
  <c r="T3085" i="1"/>
  <c r="V3085" i="1"/>
  <c r="Z3086" i="1"/>
  <c r="X3086" i="1"/>
  <c r="V3086" i="1"/>
  <c r="AK3086" i="1"/>
  <c r="AK3087" i="1"/>
  <c r="T3086" i="1"/>
  <c r="Z3087" i="1"/>
  <c r="X3087" i="1"/>
  <c r="V3087" i="1"/>
  <c r="V3088" i="1"/>
  <c r="AK3088" i="1"/>
  <c r="T3087" i="1"/>
  <c r="Z3088" i="1"/>
  <c r="X3088" i="1"/>
  <c r="V3089" i="1"/>
  <c r="AK3089" i="1"/>
  <c r="Z3089" i="1"/>
  <c r="X3089" i="1"/>
  <c r="T3088" i="1"/>
  <c r="X3090" i="1"/>
  <c r="V3090" i="1"/>
  <c r="AK3090" i="1"/>
  <c r="Z3090" i="1"/>
  <c r="T3089" i="1"/>
  <c r="X3091" i="1"/>
  <c r="V3091" i="1"/>
  <c r="AK3091" i="1"/>
  <c r="T3090" i="1"/>
  <c r="Z3091" i="1"/>
  <c r="Z3092" i="1"/>
  <c r="X3092" i="1"/>
  <c r="V3092" i="1"/>
  <c r="AK3092" i="1"/>
  <c r="T3091" i="1"/>
  <c r="X3093" i="1"/>
  <c r="V3093" i="1"/>
  <c r="AK3093" i="1"/>
  <c r="T3093" i="1"/>
  <c r="T3092" i="1"/>
  <c r="Z3093" i="1"/>
  <c r="T3094" i="1"/>
  <c r="Z3094" i="1"/>
  <c r="X3094" i="1"/>
  <c r="V3094" i="1"/>
  <c r="AK3094" i="1"/>
  <c r="AK3095" i="1"/>
  <c r="Z3095" i="1"/>
  <c r="X3095" i="1"/>
  <c r="V3095" i="1"/>
  <c r="T3095" i="1"/>
  <c r="V3096" i="1"/>
  <c r="AK3096" i="1"/>
  <c r="Z3096" i="1"/>
  <c r="X3096" i="1"/>
  <c r="T3096" i="1"/>
  <c r="V3097" i="1"/>
  <c r="AK3097" i="1"/>
  <c r="T3097" i="1"/>
  <c r="Z3097" i="1"/>
  <c r="X3097" i="1"/>
  <c r="X3098" i="1"/>
  <c r="V3098" i="1"/>
  <c r="AK3098" i="1"/>
  <c r="Z3098" i="1"/>
  <c r="T3099" i="1"/>
  <c r="X3099" i="1"/>
  <c r="Z3099" i="1"/>
  <c r="T3098" i="1"/>
  <c r="V3099" i="1"/>
  <c r="AK3099" i="1"/>
  <c r="V3101" i="1"/>
  <c r="AK3100" i="1"/>
  <c r="AK3101" i="1"/>
  <c r="T3100" i="1"/>
  <c r="T3101" i="1"/>
  <c r="X3100" i="1"/>
  <c r="Z3100" i="1"/>
  <c r="Z3101" i="1"/>
  <c r="X3101" i="1"/>
  <c r="V3100" i="1"/>
  <c r="AK3102" i="1"/>
  <c r="V3102" i="1"/>
  <c r="T3102" i="1"/>
  <c r="Z3102" i="1"/>
  <c r="X3102" i="1"/>
  <c r="AK3103" i="1"/>
  <c r="Z3103" i="1"/>
  <c r="X3103" i="1"/>
  <c r="V3103" i="1"/>
  <c r="V3104" i="1"/>
  <c r="T3103" i="1"/>
  <c r="AK3104" i="1"/>
  <c r="Z3104" i="1"/>
  <c r="X3104" i="1"/>
  <c r="T3105" i="1"/>
  <c r="Z3105" i="1"/>
  <c r="X3105" i="1"/>
  <c r="T3104" i="1"/>
  <c r="V3105" i="1"/>
  <c r="AK3105" i="1"/>
  <c r="X3106" i="1"/>
  <c r="V3106" i="1"/>
  <c r="AK3106" i="1"/>
  <c r="Z3106" i="1"/>
  <c r="T3106" i="1"/>
  <c r="X3107" i="1"/>
  <c r="V3107" i="1"/>
  <c r="AK3107" i="1"/>
  <c r="T3107" i="1"/>
  <c r="Z3107" i="1"/>
  <c r="Z3108" i="1"/>
  <c r="X3108" i="1"/>
  <c r="AK3108" i="1"/>
  <c r="V3108" i="1"/>
  <c r="T3108" i="1"/>
  <c r="Z3109" i="1"/>
  <c r="X3109" i="1"/>
  <c r="V3109" i="1"/>
  <c r="AK3109" i="1"/>
  <c r="T3109" i="1"/>
  <c r="AK3111" i="1"/>
  <c r="X3110" i="1"/>
  <c r="T3110" i="1"/>
  <c r="Z3110" i="1"/>
  <c r="V3110" i="1"/>
  <c r="Z3111" i="1"/>
  <c r="AK3110" i="1"/>
  <c r="X3111" i="1"/>
  <c r="V3111" i="1"/>
  <c r="V3112" i="1"/>
  <c r="AK3112" i="1"/>
  <c r="T3111" i="1"/>
  <c r="T3112" i="1"/>
  <c r="Z3112" i="1"/>
  <c r="X3112" i="1"/>
  <c r="X3113" i="1"/>
  <c r="V3113" i="1"/>
  <c r="AK3113" i="1"/>
  <c r="T3113" i="1"/>
  <c r="Z3113" i="1"/>
  <c r="AK3114" i="1"/>
  <c r="T3114" i="1"/>
  <c r="Z3114" i="1"/>
  <c r="V3114" i="1"/>
  <c r="X3114" i="1"/>
  <c r="X3115" i="1"/>
  <c r="V3115" i="1"/>
  <c r="AK3115" i="1"/>
  <c r="T3115" i="1"/>
  <c r="Z3115" i="1"/>
  <c r="Z3116" i="1"/>
  <c r="X3116" i="1"/>
  <c r="V3116" i="1"/>
  <c r="AK3116" i="1"/>
  <c r="T3116" i="1"/>
  <c r="Z3117" i="1"/>
  <c r="X3117" i="1"/>
  <c r="V3117" i="1"/>
  <c r="AK3117" i="1"/>
  <c r="T3117" i="1"/>
  <c r="X3118" i="1"/>
  <c r="V3118" i="1"/>
  <c r="AK3118" i="1"/>
  <c r="T3118" i="1"/>
  <c r="Z3118" i="1"/>
  <c r="AK3119" i="1"/>
  <c r="Z3119" i="1"/>
  <c r="X3119" i="1"/>
  <c r="V3119" i="1"/>
  <c r="V3120" i="1"/>
  <c r="AK3120" i="1"/>
  <c r="T3120" i="1"/>
  <c r="T3119" i="1"/>
  <c r="Z3120" i="1"/>
  <c r="X3120" i="1"/>
  <c r="X3122" i="1"/>
  <c r="Z3121" i="1"/>
  <c r="T3121" i="1"/>
  <c r="V3122" i="1"/>
  <c r="AK3122" i="1"/>
  <c r="X3121" i="1"/>
  <c r="Z3122" i="1"/>
  <c r="V3121" i="1"/>
  <c r="AK3121" i="1"/>
  <c r="T3122" i="1"/>
  <c r="X3123" i="1"/>
  <c r="V3123" i="1"/>
  <c r="AK3123" i="1"/>
  <c r="Z3123" i="1"/>
  <c r="T3123" i="1"/>
  <c r="AK3124" i="1"/>
  <c r="T3124" i="1"/>
  <c r="Z3124" i="1"/>
  <c r="X3124" i="1"/>
  <c r="V3124" i="1"/>
  <c r="X3125" i="1"/>
  <c r="V3125" i="1"/>
  <c r="AK3125" i="1"/>
  <c r="T3125" i="1"/>
  <c r="Z3125" i="1"/>
  <c r="Z3126" i="1"/>
  <c r="X3126" i="1"/>
  <c r="V3126" i="1"/>
  <c r="AK3126" i="1"/>
  <c r="AK3127" i="1"/>
  <c r="T3126" i="1"/>
  <c r="Z3127" i="1"/>
  <c r="X3127" i="1"/>
  <c r="V3127" i="1"/>
  <c r="T3127" i="1"/>
  <c r="V3128" i="1"/>
  <c r="T3128" i="1"/>
  <c r="Z3128" i="1"/>
  <c r="AK3128" i="1"/>
  <c r="X3128" i="1"/>
  <c r="V3129" i="1"/>
  <c r="AK3129" i="1"/>
  <c r="Z3129" i="1"/>
  <c r="X3129" i="1"/>
  <c r="T3129" i="1"/>
  <c r="Z3130" i="1"/>
  <c r="X3131" i="1"/>
  <c r="T3130" i="1"/>
  <c r="V3131" i="1"/>
  <c r="AK3131" i="1"/>
  <c r="T3131" i="1"/>
  <c r="X3130" i="1"/>
  <c r="V3130" i="1"/>
  <c r="Z3131" i="1"/>
  <c r="AK3130" i="1"/>
  <c r="AK3132" i="1"/>
  <c r="Z3132" i="1"/>
  <c r="X3132" i="1"/>
  <c r="V3132" i="1"/>
  <c r="T3132" i="1"/>
  <c r="V3133" i="1"/>
  <c r="AK3133" i="1"/>
  <c r="Z3134" i="1"/>
  <c r="T3133" i="1"/>
  <c r="Z3133" i="1"/>
  <c r="X3134" i="1"/>
  <c r="V3134" i="1"/>
  <c r="AK3134" i="1"/>
  <c r="X3133" i="1"/>
  <c r="T3134" i="1"/>
  <c r="X3135" i="1"/>
  <c r="AK3135" i="1"/>
  <c r="T3135" i="1"/>
  <c r="V3135" i="1"/>
  <c r="Z3135" i="1"/>
  <c r="V3136" i="1"/>
  <c r="AK3136" i="1"/>
  <c r="Z3136" i="1"/>
  <c r="X3136" i="1"/>
  <c r="V3137" i="1"/>
  <c r="AK3137" i="1"/>
  <c r="Z3137" i="1"/>
  <c r="X3137" i="1"/>
  <c r="T3136" i="1"/>
  <c r="T3137" i="1"/>
  <c r="X3138" i="1"/>
  <c r="V3138" i="1"/>
  <c r="AK3138" i="1"/>
  <c r="Z3138" i="1"/>
  <c r="T3138" i="1"/>
  <c r="T3139" i="1"/>
  <c r="X3139" i="1"/>
  <c r="V3139" i="1"/>
  <c r="AK3139" i="1"/>
  <c r="Z3139" i="1"/>
  <c r="Z3141" i="1"/>
  <c r="X3141" i="1"/>
  <c r="Z3140" i="1"/>
  <c r="T3140" i="1"/>
  <c r="V3141" i="1"/>
  <c r="AK3140" i="1"/>
  <c r="AK3141" i="1"/>
  <c r="X3140" i="1"/>
  <c r="T3141" i="1"/>
  <c r="V3140" i="1"/>
  <c r="T3142" i="1"/>
  <c r="Z3142" i="1"/>
  <c r="X3142" i="1"/>
  <c r="V3142" i="1"/>
  <c r="AK3142" i="1"/>
  <c r="AK3143" i="1"/>
  <c r="Z3143" i="1"/>
  <c r="X3143" i="1"/>
  <c r="V3143" i="1"/>
  <c r="V3144" i="1"/>
  <c r="T3144" i="1"/>
  <c r="AK3144" i="1"/>
  <c r="T3143" i="1"/>
  <c r="Z3144" i="1"/>
  <c r="X3144" i="1"/>
  <c r="V3145" i="1"/>
  <c r="AK3145" i="1"/>
  <c r="Z3145" i="1"/>
  <c r="T3145" i="1"/>
  <c r="X3145" i="1"/>
  <c r="X3146" i="1"/>
  <c r="V3146" i="1"/>
  <c r="AK3146" i="1"/>
  <c r="Z3146" i="1"/>
  <c r="X3147" i="1"/>
  <c r="V3147" i="1"/>
  <c r="AK3147" i="1"/>
  <c r="T3147" i="1"/>
  <c r="Z3147" i="1"/>
  <c r="T3146" i="1"/>
  <c r="T3148" i="1"/>
  <c r="AK3148" i="1"/>
  <c r="Z3148" i="1"/>
  <c r="X3148" i="1"/>
  <c r="V3148" i="1"/>
  <c r="V3150" i="1"/>
  <c r="Z3149" i="1"/>
  <c r="X3149" i="1"/>
  <c r="AK3150" i="1"/>
  <c r="V3149" i="1"/>
  <c r="T3149" i="1"/>
  <c r="Z3150" i="1"/>
  <c r="X3150" i="1"/>
  <c r="AK3149" i="1"/>
  <c r="X3151" i="1"/>
  <c r="AK3151" i="1"/>
  <c r="Z3151" i="1"/>
  <c r="V3151" i="1"/>
  <c r="T3150" i="1"/>
  <c r="T3152" i="1"/>
  <c r="AK3152" i="1"/>
  <c r="X3152" i="1"/>
  <c r="Z3152" i="1"/>
  <c r="V3152" i="1"/>
  <c r="T3151" i="1"/>
  <c r="X3153" i="1"/>
  <c r="T3153" i="1"/>
  <c r="Z3153" i="1"/>
  <c r="V3153" i="1"/>
  <c r="AK3153" i="1"/>
  <c r="Z3154" i="1"/>
  <c r="V3154" i="1"/>
  <c r="AK3154" i="1"/>
  <c r="X3154" i="1"/>
  <c r="T3155" i="1"/>
  <c r="T3154" i="1"/>
  <c r="X3155" i="1"/>
  <c r="Z3155" i="1"/>
  <c r="AK3155" i="1"/>
  <c r="V3155" i="1"/>
  <c r="AK3156" i="1"/>
  <c r="T3156" i="1"/>
  <c r="Z3157" i="1"/>
  <c r="V3157" i="1"/>
  <c r="Z3156" i="1"/>
  <c r="X3157" i="1"/>
  <c r="X3156" i="1"/>
  <c r="V3156" i="1"/>
  <c r="AK3157" i="1"/>
  <c r="T3157" i="1"/>
  <c r="AK3158" i="1"/>
  <c r="X3158" i="1"/>
  <c r="Z3158" i="1"/>
  <c r="V3158" i="1"/>
  <c r="T3158" i="1"/>
  <c r="Z3159" i="1"/>
  <c r="X3159" i="1"/>
  <c r="V3159" i="1"/>
  <c r="AK3159" i="1"/>
  <c r="T3160" i="1"/>
  <c r="AK3160" i="1"/>
  <c r="X3160" i="1"/>
  <c r="V3160" i="1"/>
  <c r="T3159" i="1"/>
  <c r="Z3160" i="1"/>
  <c r="V3161" i="1"/>
  <c r="AK3161" i="1"/>
  <c r="Z3161" i="1"/>
  <c r="X3161" i="1"/>
  <c r="T3161" i="1"/>
  <c r="X3162" i="1"/>
  <c r="T3162" i="1"/>
  <c r="Z3162" i="1"/>
  <c r="V3162" i="1"/>
  <c r="AK3162" i="1"/>
  <c r="X3164" i="1"/>
  <c r="AK3164" i="1"/>
  <c r="X3163" i="1"/>
  <c r="V3163" i="1"/>
  <c r="Z3164" i="1"/>
  <c r="T3163" i="1"/>
  <c r="V3164" i="1"/>
  <c r="Z3163" i="1"/>
  <c r="AK3163" i="1"/>
  <c r="X3165" i="1"/>
  <c r="V3165" i="1"/>
  <c r="AK3165" i="1"/>
  <c r="T3165" i="1"/>
  <c r="Z3165" i="1"/>
  <c r="T3164" i="1"/>
  <c r="Z3166" i="1"/>
  <c r="X3166" i="1"/>
  <c r="V3166" i="1"/>
  <c r="AK3166" i="1"/>
  <c r="T3166" i="1"/>
  <c r="Z3167" i="1"/>
  <c r="V3167" i="1"/>
  <c r="X3167" i="1"/>
  <c r="AK3167" i="1"/>
  <c r="AK3168" i="1"/>
  <c r="Z3168" i="1"/>
  <c r="T3167" i="1"/>
  <c r="X3168" i="1"/>
  <c r="V3168" i="1"/>
  <c r="V3169" i="1"/>
  <c r="AK3169" i="1"/>
  <c r="T3169" i="1"/>
  <c r="T3168" i="1"/>
  <c r="Z3169" i="1"/>
  <c r="X3169" i="1"/>
  <c r="X3170" i="1"/>
  <c r="AK3170" i="1"/>
  <c r="V3170" i="1"/>
  <c r="T3170" i="1"/>
  <c r="Z3170" i="1"/>
  <c r="X3171" i="1"/>
  <c r="V3171" i="1"/>
  <c r="Z3171" i="1"/>
  <c r="AK3171" i="1"/>
  <c r="T3171" i="1"/>
  <c r="X3172" i="1"/>
  <c r="V3172" i="1"/>
  <c r="AK3172" i="1"/>
  <c r="Z3172" i="1"/>
  <c r="T3172" i="1"/>
  <c r="T3173" i="1"/>
  <c r="Z3173" i="1"/>
  <c r="AK3173" i="1"/>
  <c r="X3173" i="1"/>
  <c r="V3173" i="1"/>
  <c r="Z3174" i="1"/>
  <c r="T3174" i="1"/>
  <c r="X3174" i="1"/>
  <c r="V3174" i="1"/>
  <c r="AK3174" i="1"/>
  <c r="T3175" i="1"/>
  <c r="Z3175" i="1"/>
  <c r="X3175" i="1"/>
  <c r="V3175" i="1"/>
  <c r="AK3175" i="1"/>
  <c r="AK3176" i="1"/>
  <c r="T3176" i="1"/>
  <c r="Z3176" i="1"/>
  <c r="X3176" i="1"/>
  <c r="V3176" i="1"/>
  <c r="V3177" i="1"/>
  <c r="AK3177" i="1"/>
  <c r="Z3177" i="1"/>
  <c r="X3177" i="1"/>
  <c r="V3178" i="1"/>
  <c r="T3177" i="1"/>
  <c r="AK3178" i="1"/>
  <c r="Z3178" i="1"/>
  <c r="X3178" i="1"/>
  <c r="T3178" i="1"/>
  <c r="X3179" i="1"/>
  <c r="AK3179" i="1"/>
  <c r="V3179" i="1"/>
  <c r="T3179" i="1"/>
  <c r="Z3179" i="1"/>
  <c r="X3180" i="1"/>
  <c r="V3180" i="1"/>
  <c r="AK3180" i="1"/>
  <c r="T3180" i="1"/>
  <c r="Z3180" i="1"/>
  <c r="Z3181" i="1"/>
  <c r="X3181" i="1"/>
  <c r="V3181" i="1"/>
  <c r="AK3181" i="1"/>
  <c r="T3181" i="1"/>
  <c r="X3182" i="1"/>
  <c r="V3182" i="1"/>
  <c r="AK3182" i="1"/>
  <c r="T3182" i="1"/>
  <c r="Z3182" i="1"/>
  <c r="Z3183" i="1"/>
  <c r="X3183" i="1"/>
  <c r="V3183" i="1"/>
  <c r="AK3183" i="1"/>
  <c r="AK3184" i="1"/>
  <c r="T3183" i="1"/>
  <c r="Z3184" i="1"/>
  <c r="X3184" i="1"/>
  <c r="V3184" i="1"/>
  <c r="V3185" i="1"/>
  <c r="X3185" i="1"/>
  <c r="AK3185" i="1"/>
  <c r="T3184" i="1"/>
  <c r="T3185" i="1"/>
  <c r="Z3185" i="1"/>
  <c r="X3187" i="1"/>
  <c r="Z3186" i="1"/>
  <c r="V3186" i="1"/>
  <c r="V3187" i="1"/>
  <c r="AK3187" i="1"/>
  <c r="X3186" i="1"/>
  <c r="Z3187" i="1"/>
  <c r="T3186" i="1"/>
  <c r="AK3186" i="1"/>
  <c r="T3187" i="1"/>
  <c r="X3188" i="1"/>
  <c r="V3188" i="1"/>
  <c r="AK3188" i="1"/>
  <c r="Z3188" i="1"/>
  <c r="Z3189" i="1"/>
  <c r="T3188" i="1"/>
  <c r="X3189" i="1"/>
  <c r="V3189" i="1"/>
  <c r="AK3189" i="1"/>
  <c r="T3189" i="1"/>
  <c r="Z3190" i="1"/>
  <c r="X3190" i="1"/>
  <c r="V3190" i="1"/>
  <c r="AK3190" i="1"/>
  <c r="T3190" i="1"/>
  <c r="T3191" i="1"/>
  <c r="Z3191" i="1"/>
  <c r="X3191" i="1"/>
  <c r="V3191" i="1"/>
  <c r="AK3191" i="1"/>
  <c r="X3192" i="1"/>
  <c r="V3192" i="1"/>
  <c r="AK3192" i="1"/>
  <c r="T3192" i="1"/>
  <c r="Z3192" i="1"/>
  <c r="V3193" i="1"/>
  <c r="AK3193" i="1"/>
  <c r="Z3193" i="1"/>
  <c r="X3193" i="1"/>
  <c r="T3193" i="1"/>
  <c r="Z3195" i="1"/>
  <c r="AK3194" i="1"/>
  <c r="T3194" i="1"/>
  <c r="X3194" i="1"/>
  <c r="V3194" i="1"/>
  <c r="X3195" i="1"/>
  <c r="V3195" i="1"/>
  <c r="Z3194" i="1"/>
  <c r="T3195" i="1"/>
  <c r="AK3195" i="1"/>
  <c r="Z3197" i="1"/>
  <c r="T3196" i="1"/>
  <c r="Z3196" i="1"/>
  <c r="X3197" i="1"/>
  <c r="X3196" i="1"/>
  <c r="V3196" i="1"/>
  <c r="AK3196" i="1"/>
  <c r="V3197" i="1"/>
  <c r="AK3197" i="1"/>
  <c r="Z3198" i="1"/>
  <c r="T3197" i="1"/>
  <c r="X3198" i="1"/>
  <c r="V3198" i="1"/>
  <c r="AK3198" i="1"/>
  <c r="Z3199" i="1"/>
  <c r="X3199" i="1"/>
  <c r="V3199" i="1"/>
  <c r="T3198" i="1"/>
  <c r="AK3199" i="1"/>
  <c r="X3200" i="1"/>
  <c r="V3200" i="1"/>
  <c r="AK3200" i="1"/>
  <c r="T3199" i="1"/>
  <c r="T3200" i="1"/>
  <c r="Z3200" i="1"/>
  <c r="V3201" i="1"/>
  <c r="AK3201" i="1"/>
  <c r="Z3201" i="1"/>
  <c r="X3201" i="1"/>
  <c r="T3201" i="1"/>
  <c r="X3203" i="1"/>
  <c r="T3202" i="1"/>
  <c r="AK3202" i="1"/>
  <c r="V3203" i="1"/>
  <c r="Z3202" i="1"/>
  <c r="AK3203" i="1"/>
  <c r="T3203" i="1"/>
  <c r="X3202" i="1"/>
  <c r="Z3203" i="1"/>
  <c r="V3202" i="1"/>
  <c r="Z3204" i="1"/>
  <c r="T3204" i="1"/>
  <c r="X3204" i="1"/>
  <c r="V3204" i="1"/>
  <c r="AK3204" i="1"/>
  <c r="Z3205" i="1"/>
  <c r="X3205" i="1"/>
  <c r="T3205" i="1"/>
  <c r="V3205" i="1"/>
  <c r="AK3205" i="1"/>
  <c r="T3206" i="1"/>
  <c r="Z3206" i="1"/>
  <c r="V3206" i="1"/>
  <c r="X3206" i="1"/>
  <c r="AK3206" i="1"/>
  <c r="Z3207" i="1"/>
  <c r="X3207" i="1"/>
  <c r="V3207" i="1"/>
  <c r="AK3207" i="1"/>
  <c r="T3207" i="1"/>
  <c r="AK3208" i="1"/>
  <c r="Z3208" i="1"/>
  <c r="X3208" i="1"/>
  <c r="V3208" i="1"/>
  <c r="V3209" i="1"/>
  <c r="T3208" i="1"/>
  <c r="AK3209" i="1"/>
  <c r="Z3209" i="1"/>
  <c r="X3209" i="1"/>
  <c r="T3209" i="1"/>
  <c r="V3210" i="1"/>
  <c r="AK3210" i="1"/>
  <c r="Z3210" i="1"/>
  <c r="X3210" i="1"/>
  <c r="X3211" i="1"/>
  <c r="V3211" i="1"/>
  <c r="T3210" i="1"/>
  <c r="AK3211" i="1"/>
  <c r="Z3211" i="1"/>
  <c r="T3211" i="1"/>
  <c r="V3212" i="1"/>
  <c r="X3212" i="1"/>
  <c r="AK3212" i="1"/>
  <c r="T3212" i="1"/>
  <c r="Z3212" i="1"/>
  <c r="AK3213" i="1"/>
  <c r="T3213" i="1"/>
  <c r="X3213" i="1"/>
  <c r="X3214" i="1"/>
  <c r="V3214" i="1"/>
  <c r="AK3214" i="1"/>
  <c r="T3214" i="1"/>
  <c r="Z3213" i="1"/>
  <c r="V3213" i="1"/>
  <c r="Z3214" i="1"/>
  <c r="T3215" i="1"/>
  <c r="Z3215" i="1"/>
  <c r="X3215" i="1"/>
  <c r="V3215" i="1"/>
  <c r="AK3215" i="1"/>
  <c r="AK3216" i="1"/>
  <c r="Z3216" i="1"/>
  <c r="X3216" i="1"/>
  <c r="V3216" i="1"/>
  <c r="V3217" i="1"/>
  <c r="AK3217" i="1"/>
  <c r="Z3217" i="1"/>
  <c r="T3216" i="1"/>
  <c r="X3217" i="1"/>
  <c r="V3218" i="1"/>
  <c r="AK3218" i="1"/>
  <c r="T3217" i="1"/>
  <c r="Z3218" i="1"/>
  <c r="X3218" i="1"/>
  <c r="X3219" i="1"/>
  <c r="V3219" i="1"/>
  <c r="T3218" i="1"/>
  <c r="AK3219" i="1"/>
  <c r="Z3219" i="1"/>
  <c r="X3220" i="1"/>
  <c r="V3220" i="1"/>
  <c r="AK3220" i="1"/>
  <c r="Z3220" i="1"/>
  <c r="T3219" i="1"/>
  <c r="T3220" i="1"/>
  <c r="X3221" i="1"/>
  <c r="Z3221" i="1"/>
  <c r="Z3222" i="1"/>
  <c r="V3221" i="1"/>
  <c r="X3222" i="1"/>
  <c r="AK3221" i="1"/>
  <c r="T3221" i="1"/>
  <c r="V3222" i="1"/>
  <c r="AK3222" i="1"/>
  <c r="T3222" i="1"/>
  <c r="X3223" i="1"/>
  <c r="V3223" i="1"/>
  <c r="AK3223" i="1"/>
  <c r="T3223" i="1"/>
  <c r="Z3223" i="1"/>
  <c r="AK3224" i="1"/>
  <c r="T3224" i="1"/>
  <c r="Z3224" i="1"/>
  <c r="X3224" i="1"/>
  <c r="V3224" i="1"/>
  <c r="V3225" i="1"/>
  <c r="AK3225" i="1"/>
  <c r="Z3225" i="1"/>
  <c r="X3225" i="1"/>
  <c r="V3226" i="1"/>
  <c r="T3226" i="1"/>
  <c r="Z3226" i="1"/>
  <c r="AK3226" i="1"/>
  <c r="X3226" i="1"/>
  <c r="T3225" i="1"/>
  <c r="X3227" i="1"/>
  <c r="V3227" i="1"/>
  <c r="AK3227" i="1"/>
  <c r="Z3227" i="1"/>
  <c r="T3227" i="1"/>
  <c r="AK3229" i="1"/>
  <c r="Z3228" i="1"/>
  <c r="T3229" i="1"/>
  <c r="AK3228" i="1"/>
  <c r="T3228" i="1"/>
  <c r="X3228" i="1"/>
  <c r="V3228" i="1"/>
  <c r="V3229" i="1"/>
  <c r="Z3229" i="1"/>
  <c r="X3229" i="1"/>
  <c r="Z3230" i="1"/>
  <c r="X3230" i="1"/>
  <c r="V3230" i="1"/>
  <c r="AK3230" i="1"/>
  <c r="T3230" i="1"/>
  <c r="Z3231" i="1"/>
  <c r="X3231" i="1"/>
  <c r="V3231" i="1"/>
  <c r="AK3231" i="1"/>
  <c r="T3231" i="1"/>
  <c r="AK3232" i="1"/>
  <c r="Z3232" i="1"/>
  <c r="X3232" i="1"/>
  <c r="V3232" i="1"/>
  <c r="V3233" i="1"/>
  <c r="AK3233" i="1"/>
  <c r="Z3233" i="1"/>
  <c r="T3232" i="1"/>
  <c r="X3233" i="1"/>
  <c r="V3234" i="1"/>
  <c r="AK3234" i="1"/>
  <c r="T3233" i="1"/>
  <c r="T3234" i="1"/>
  <c r="Z3234" i="1"/>
  <c r="X3234" i="1"/>
  <c r="X3235" i="1"/>
  <c r="V3235" i="1"/>
  <c r="AK3235" i="1"/>
  <c r="Z3235" i="1"/>
  <c r="X3236" i="1"/>
  <c r="V3236" i="1"/>
  <c r="AK3236" i="1"/>
  <c r="Z3236" i="1"/>
  <c r="T3235" i="1"/>
  <c r="Z3237" i="1"/>
  <c r="X3237" i="1"/>
  <c r="V3237" i="1"/>
  <c r="AK3237" i="1"/>
  <c r="T3236" i="1"/>
  <c r="T3237" i="1"/>
  <c r="T3238" i="1"/>
  <c r="Z3239" i="1"/>
  <c r="V3238" i="1"/>
  <c r="X3239" i="1"/>
  <c r="Z3238" i="1"/>
  <c r="V3239" i="1"/>
  <c r="AK3239" i="1"/>
  <c r="X3238" i="1"/>
  <c r="AK3238" i="1"/>
  <c r="T3239" i="1"/>
  <c r="V3241" i="1"/>
  <c r="V3240" i="1"/>
  <c r="AK3241" i="1"/>
  <c r="AK3240" i="1"/>
  <c r="T3240" i="1"/>
  <c r="X3240" i="1"/>
  <c r="T3241" i="1"/>
  <c r="Z3241" i="1"/>
  <c r="Z3240" i="1"/>
  <c r="X3241" i="1"/>
  <c r="V3242" i="1"/>
  <c r="AK3242" i="1"/>
  <c r="Z3242" i="1"/>
  <c r="X3242" i="1"/>
  <c r="X3243" i="1"/>
  <c r="V3243" i="1"/>
  <c r="AK3243" i="1"/>
  <c r="T3242" i="1"/>
  <c r="Z3243" i="1"/>
  <c r="T3243" i="1"/>
  <c r="V3244" i="1"/>
  <c r="AK3244" i="1"/>
  <c r="T3244" i="1"/>
  <c r="Z3244" i="1"/>
  <c r="X3244" i="1"/>
  <c r="X3245" i="1"/>
  <c r="T3245" i="1"/>
  <c r="Z3245" i="1"/>
  <c r="V3245" i="1"/>
  <c r="AK3245" i="1"/>
  <c r="Z3246" i="1"/>
  <c r="X3246" i="1"/>
  <c r="V3246" i="1"/>
  <c r="AK3246" i="1"/>
  <c r="T3246" i="1"/>
  <c r="Z3247" i="1"/>
  <c r="X3247" i="1"/>
  <c r="V3247" i="1"/>
  <c r="AK3247" i="1"/>
  <c r="AK3248" i="1"/>
  <c r="T3248" i="1"/>
  <c r="Z3248" i="1"/>
  <c r="T3247" i="1"/>
  <c r="X3248" i="1"/>
  <c r="V3248" i="1"/>
  <c r="V3249" i="1"/>
  <c r="AK3249" i="1"/>
  <c r="Z3249" i="1"/>
  <c r="X3249" i="1"/>
  <c r="T3250" i="1"/>
  <c r="Z3250" i="1"/>
  <c r="X3250" i="1"/>
  <c r="T3249" i="1"/>
  <c r="AK3250" i="1"/>
  <c r="V3250" i="1"/>
  <c r="X3251" i="1"/>
  <c r="X3252" i="1"/>
  <c r="V3251" i="1"/>
  <c r="V3252" i="1"/>
  <c r="AK3251" i="1"/>
  <c r="AK3252" i="1"/>
  <c r="T3251" i="1"/>
  <c r="T3252" i="1"/>
  <c r="Z3251" i="1"/>
  <c r="Z3252" i="1"/>
  <c r="Z3253" i="1"/>
  <c r="X3253" i="1"/>
  <c r="V3253" i="1"/>
  <c r="AK3253" i="1"/>
  <c r="T3253" i="1"/>
  <c r="Z3254" i="1"/>
  <c r="X3254" i="1"/>
  <c r="AK3254" i="1"/>
  <c r="V3254" i="1"/>
  <c r="T3254" i="1"/>
  <c r="AK3255" i="1"/>
  <c r="V3255" i="1"/>
  <c r="T3255" i="1"/>
  <c r="Z3255" i="1"/>
  <c r="X3255" i="1"/>
  <c r="AK3256" i="1"/>
  <c r="V3256" i="1"/>
  <c r="Z3256" i="1"/>
  <c r="X3256" i="1"/>
  <c r="V3257" i="1"/>
  <c r="AK3257" i="1"/>
  <c r="Z3257" i="1"/>
  <c r="T3256" i="1"/>
  <c r="X3257" i="1"/>
  <c r="V3258" i="1"/>
  <c r="AK3258" i="1"/>
  <c r="T3257" i="1"/>
  <c r="Z3258" i="1"/>
  <c r="X3258" i="1"/>
  <c r="X3259" i="1"/>
  <c r="V3259" i="1"/>
  <c r="AK3259" i="1"/>
  <c r="Z3259" i="1"/>
  <c r="T3258" i="1"/>
  <c r="T3259" i="1"/>
  <c r="V3260" i="1"/>
  <c r="AK3260" i="1"/>
  <c r="T3260" i="1"/>
  <c r="Z3260" i="1"/>
  <c r="X3260" i="1"/>
  <c r="X3261" i="1"/>
  <c r="V3261" i="1"/>
  <c r="AK3261" i="1"/>
  <c r="T3261" i="1"/>
  <c r="Z3261" i="1"/>
  <c r="Z3262" i="1"/>
  <c r="X3262" i="1"/>
  <c r="V3262" i="1"/>
  <c r="AK3262" i="1"/>
  <c r="T3263" i="1"/>
  <c r="T3262" i="1"/>
  <c r="Z3263" i="1"/>
  <c r="X3263" i="1"/>
  <c r="V3263" i="1"/>
  <c r="AK3263" i="1"/>
  <c r="AK3264" i="1"/>
  <c r="Z3264" i="1"/>
  <c r="X3264" i="1"/>
  <c r="V3264" i="1"/>
  <c r="T3265" i="1"/>
  <c r="Z3265" i="1"/>
  <c r="X3265" i="1"/>
  <c r="T3264" i="1"/>
  <c r="AK3265" i="1"/>
  <c r="V3265" i="1"/>
  <c r="V3266" i="1"/>
  <c r="AK3266" i="1"/>
  <c r="Z3266" i="1"/>
  <c r="X3266" i="1"/>
  <c r="T3266" i="1"/>
  <c r="X3267" i="1"/>
  <c r="V3267" i="1"/>
  <c r="AK3267" i="1"/>
  <c r="T3267" i="1"/>
  <c r="Z3267" i="1"/>
  <c r="X3268" i="1"/>
  <c r="V3268" i="1"/>
  <c r="AK3268" i="1"/>
  <c r="Z3268" i="1"/>
  <c r="T3268" i="1"/>
  <c r="X3269" i="1"/>
  <c r="V3269" i="1"/>
  <c r="AK3269" i="1"/>
  <c r="T3269" i="1"/>
  <c r="Z3269" i="1"/>
  <c r="X3270" i="1"/>
  <c r="T3270" i="1"/>
  <c r="V3270" i="1"/>
  <c r="AK3270" i="1"/>
  <c r="Z3270" i="1"/>
  <c r="T3271" i="1"/>
  <c r="Z3271" i="1"/>
  <c r="X3271" i="1"/>
  <c r="V3271" i="1"/>
  <c r="AK3271" i="1"/>
  <c r="AK3272" i="1"/>
  <c r="Z3272" i="1"/>
  <c r="X3272" i="1"/>
  <c r="V3272" i="1"/>
  <c r="T3272" i="1"/>
  <c r="V3273" i="1"/>
  <c r="AK3273" i="1"/>
  <c r="Z3273" i="1"/>
  <c r="X3273" i="1"/>
  <c r="V3274" i="1"/>
  <c r="AK3274" i="1"/>
  <c r="Z3274" i="1"/>
  <c r="X3274" i="1"/>
  <c r="T3273" i="1"/>
  <c r="T3274" i="1"/>
  <c r="X3275" i="1"/>
  <c r="V3275" i="1"/>
  <c r="AK3275" i="1"/>
  <c r="Z3275" i="1"/>
  <c r="X3276" i="1"/>
  <c r="V3276" i="1"/>
  <c r="T3275" i="1"/>
  <c r="AK3276" i="1"/>
  <c r="Z3276" i="1"/>
  <c r="T3276" i="1"/>
  <c r="Z3277" i="1"/>
  <c r="X3277" i="1"/>
  <c r="V3277" i="1"/>
  <c r="AK3277" i="1"/>
  <c r="T3277" i="1"/>
  <c r="Z3278" i="1"/>
  <c r="T3278" i="1"/>
  <c r="X3278" i="1"/>
  <c r="V3278" i="1"/>
  <c r="AK3278" i="1"/>
  <c r="Z3279" i="1"/>
  <c r="X3279" i="1"/>
  <c r="V3279" i="1"/>
  <c r="AK3279" i="1"/>
  <c r="T3279" i="1"/>
  <c r="V3281" i="1"/>
  <c r="AK3281" i="1"/>
  <c r="X3280" i="1"/>
  <c r="V3280" i="1"/>
  <c r="AK3280" i="1"/>
  <c r="Z3281" i="1"/>
  <c r="T3280" i="1"/>
  <c r="X3281" i="1"/>
  <c r="Z3280" i="1"/>
  <c r="AK3282" i="1"/>
  <c r="T3282" i="1"/>
  <c r="T3281" i="1"/>
  <c r="Z3282" i="1"/>
  <c r="V3282" i="1"/>
  <c r="X3282" i="1"/>
  <c r="X3283" i="1"/>
  <c r="V3283" i="1"/>
  <c r="AK3283" i="1"/>
  <c r="Z3283" i="1"/>
  <c r="T3283" i="1"/>
  <c r="X3284" i="1"/>
  <c r="V3284" i="1"/>
  <c r="AK3284" i="1"/>
  <c r="Z3284" i="1"/>
  <c r="T3284" i="1"/>
  <c r="Z3285" i="1"/>
  <c r="AK3285" i="1"/>
  <c r="X3285" i="1"/>
  <c r="V3285" i="1"/>
  <c r="T3285" i="1"/>
  <c r="V3286" i="1"/>
  <c r="AK3287" i="1"/>
  <c r="Z3287" i="1"/>
  <c r="AK3286" i="1"/>
  <c r="T3286" i="1"/>
  <c r="X3287" i="1"/>
  <c r="Z3286" i="1"/>
  <c r="X3286" i="1"/>
  <c r="V3287" i="1"/>
  <c r="T3287" i="1"/>
  <c r="V3289" i="1"/>
  <c r="T3288" i="1"/>
  <c r="AK3289" i="1"/>
  <c r="AK3288" i="1"/>
  <c r="Z3289" i="1"/>
  <c r="Z3288" i="1"/>
  <c r="V3288" i="1"/>
  <c r="X3289" i="1"/>
  <c r="X3288" i="1"/>
  <c r="AK3290" i="1"/>
  <c r="T3290" i="1"/>
  <c r="Z3290" i="1"/>
  <c r="T3289" i="1"/>
  <c r="X3290" i="1"/>
  <c r="V3290" i="1"/>
  <c r="X3291" i="1"/>
  <c r="V3291" i="1"/>
  <c r="AK3291" i="1"/>
  <c r="Z3291" i="1"/>
  <c r="T3291" i="1"/>
  <c r="T3292" i="1"/>
  <c r="Z3292" i="1"/>
  <c r="X3292" i="1"/>
  <c r="AK3292" i="1"/>
  <c r="V3292" i="1"/>
  <c r="Z3293" i="1"/>
  <c r="X3293" i="1"/>
  <c r="V3293" i="1"/>
  <c r="AK3293" i="1"/>
  <c r="T3293" i="1"/>
  <c r="Z3295" i="1"/>
  <c r="Z3294" i="1"/>
  <c r="X3295" i="1"/>
  <c r="X3294" i="1"/>
  <c r="V3295" i="1"/>
  <c r="V3294" i="1"/>
  <c r="AK3295" i="1"/>
  <c r="AK3294" i="1"/>
  <c r="T3294" i="1"/>
  <c r="AK3296" i="1"/>
  <c r="T3296" i="1"/>
  <c r="Z3296" i="1"/>
  <c r="X3296" i="1"/>
  <c r="V3296" i="1"/>
  <c r="T3295" i="1"/>
  <c r="V3297" i="1"/>
  <c r="AK3297" i="1"/>
  <c r="Z3297" i="1"/>
  <c r="X3297" i="1"/>
  <c r="V3298" i="1"/>
  <c r="AK3298" i="1"/>
  <c r="T3297" i="1"/>
  <c r="Z3298" i="1"/>
  <c r="X3298" i="1"/>
  <c r="T3298" i="1"/>
  <c r="X3299" i="1"/>
  <c r="V3299" i="1"/>
  <c r="AK3299" i="1"/>
  <c r="Z3299" i="1"/>
  <c r="T3299" i="1"/>
  <c r="X3300" i="1"/>
  <c r="V3300" i="1"/>
  <c r="AK3300" i="1"/>
  <c r="T3300" i="1"/>
  <c r="Z3300" i="1"/>
  <c r="X3301" i="1"/>
  <c r="V3301" i="1"/>
  <c r="AK3301" i="1"/>
  <c r="T3301" i="1"/>
  <c r="Z3301" i="1"/>
  <c r="Z3303" i="1"/>
  <c r="X3302" i="1"/>
  <c r="V3302" i="1"/>
  <c r="X3303" i="1"/>
  <c r="AK3302" i="1"/>
  <c r="V3303" i="1"/>
  <c r="T3302" i="1"/>
  <c r="AK3303" i="1"/>
  <c r="Z3302" i="1"/>
  <c r="T3303" i="1"/>
  <c r="AK3304" i="1"/>
  <c r="T3304" i="1"/>
  <c r="Z3304" i="1"/>
  <c r="X3304" i="1"/>
  <c r="V3304" i="1"/>
  <c r="V3306" i="1"/>
  <c r="T3305" i="1"/>
  <c r="AK3306" i="1"/>
  <c r="Z3305" i="1"/>
  <c r="T3306" i="1"/>
  <c r="Z3306" i="1"/>
  <c r="X3305" i="1"/>
  <c r="X3306" i="1"/>
  <c r="V3305" i="1"/>
  <c r="AK3305" i="1"/>
  <c r="V3308" i="1"/>
  <c r="AK3308" i="1"/>
  <c r="X3308" i="1"/>
  <c r="X3307" i="1"/>
  <c r="T3308" i="1"/>
  <c r="V3307" i="1"/>
  <c r="Z3308" i="1"/>
  <c r="AK3307" i="1"/>
  <c r="T3307" i="1"/>
  <c r="Z3307" i="1"/>
  <c r="AK3309" i="1"/>
  <c r="T3309" i="1"/>
  <c r="X3309" i="1"/>
  <c r="Z3309" i="1"/>
  <c r="V3309" i="1"/>
  <c r="Z3310" i="1"/>
  <c r="X3310" i="1"/>
  <c r="V3310" i="1"/>
  <c r="AK3310" i="1"/>
  <c r="T3310" i="1"/>
  <c r="Z3311" i="1"/>
  <c r="X3311" i="1"/>
  <c r="V3311" i="1"/>
  <c r="AK3311" i="1"/>
  <c r="AK3312" i="1"/>
  <c r="T3311" i="1"/>
  <c r="T3312" i="1"/>
  <c r="Z3312" i="1"/>
  <c r="X3312" i="1"/>
  <c r="V3312" i="1"/>
  <c r="V3313" i="1"/>
  <c r="AK3313" i="1"/>
  <c r="T3313" i="1"/>
  <c r="Z3313" i="1"/>
  <c r="X3313" i="1"/>
  <c r="V3314" i="1"/>
  <c r="AK3314" i="1"/>
  <c r="T3314" i="1"/>
  <c r="Z3314" i="1"/>
  <c r="X3314" i="1"/>
  <c r="X3315" i="1"/>
  <c r="V3315" i="1"/>
  <c r="AK3315" i="1"/>
  <c r="T3315" i="1"/>
  <c r="Z3315" i="1"/>
  <c r="X3316" i="1"/>
  <c r="V3316" i="1"/>
  <c r="AK3316" i="1"/>
  <c r="Z3316" i="1"/>
  <c r="V3317" i="1"/>
  <c r="AK3317" i="1"/>
  <c r="T3316" i="1"/>
  <c r="T3317" i="1"/>
  <c r="Z3317" i="1"/>
  <c r="X3317" i="1"/>
  <c r="Z3318" i="1"/>
  <c r="X3318" i="1"/>
  <c r="V3318" i="1"/>
  <c r="AK3318" i="1"/>
  <c r="AK3319" i="1"/>
  <c r="X3319" i="1"/>
  <c r="T3318" i="1"/>
  <c r="T3319" i="1"/>
  <c r="Z3319" i="1"/>
  <c r="V3319" i="1"/>
  <c r="AK3320" i="1"/>
  <c r="Z3320" i="1"/>
  <c r="X3320" i="1"/>
  <c r="V3320" i="1"/>
  <c r="V3321" i="1"/>
  <c r="AK3321" i="1"/>
  <c r="Z3321" i="1"/>
  <c r="X3321" i="1"/>
  <c r="T3320" i="1"/>
  <c r="V3322" i="1"/>
  <c r="T3322" i="1"/>
  <c r="AK3322" i="1"/>
  <c r="X3322" i="1"/>
  <c r="Z3322" i="1"/>
  <c r="T3321" i="1"/>
  <c r="X3323" i="1"/>
  <c r="V3323" i="1"/>
  <c r="T3323" i="1"/>
  <c r="AK3323" i="1"/>
  <c r="Z3323" i="1"/>
  <c r="Z3324" i="1"/>
  <c r="AK3324" i="1"/>
  <c r="X3324" i="1"/>
  <c r="V3324" i="1"/>
  <c r="AK3325" i="1"/>
  <c r="Z3325" i="1"/>
  <c r="X3325" i="1"/>
  <c r="V3325" i="1"/>
  <c r="T3324" i="1"/>
  <c r="T3325" i="1"/>
  <c r="Z3326" i="1"/>
  <c r="T3327" i="1"/>
  <c r="Z3327" i="1"/>
  <c r="X3326" i="1"/>
  <c r="V3326" i="1"/>
  <c r="X3327" i="1"/>
  <c r="V3327" i="1"/>
  <c r="T3326" i="1"/>
  <c r="AK3327" i="1"/>
  <c r="AK3326" i="1"/>
  <c r="T3328" i="1"/>
  <c r="AK3328" i="1"/>
  <c r="Z3328" i="1"/>
  <c r="X3328" i="1"/>
  <c r="V3328" i="1"/>
  <c r="V3329" i="1"/>
  <c r="AK3329" i="1"/>
  <c r="T3329" i="1"/>
  <c r="Z3329" i="1"/>
  <c r="X3329" i="1"/>
  <c r="V3330" i="1"/>
  <c r="X3330" i="1"/>
  <c r="AK3330" i="1"/>
  <c r="T3330" i="1"/>
  <c r="Z3330" i="1"/>
  <c r="X3331" i="1"/>
  <c r="V3331" i="1"/>
  <c r="AK3331" i="1"/>
  <c r="Z3331" i="1"/>
  <c r="T3331" i="1"/>
  <c r="X3332" i="1"/>
  <c r="V3332" i="1"/>
  <c r="AK3332" i="1"/>
  <c r="T3332" i="1"/>
  <c r="Z3332" i="1"/>
  <c r="AK3333" i="1"/>
  <c r="V3333" i="1"/>
  <c r="T3333" i="1"/>
  <c r="X3333" i="1"/>
  <c r="Z3333" i="1"/>
  <c r="Z3334" i="1"/>
  <c r="X3334" i="1"/>
  <c r="V3334" i="1"/>
  <c r="AK3334" i="1"/>
  <c r="T3335" i="1"/>
  <c r="Z3335" i="1"/>
  <c r="X3335" i="1"/>
  <c r="AK3335" i="1"/>
  <c r="V3335" i="1"/>
  <c r="T3334" i="1"/>
  <c r="AK3336" i="1"/>
  <c r="Z3336" i="1"/>
  <c r="X3336" i="1"/>
  <c r="V3336" i="1"/>
  <c r="V3337" i="1"/>
  <c r="AK3337" i="1"/>
  <c r="Z3337" i="1"/>
  <c r="X3337" i="1"/>
  <c r="T3336" i="1"/>
  <c r="V3338" i="1"/>
  <c r="T3337" i="1"/>
  <c r="AK3338" i="1"/>
  <c r="Z3338" i="1"/>
  <c r="X3338" i="1"/>
  <c r="T3338" i="1"/>
  <c r="X3339" i="1"/>
  <c r="V3339" i="1"/>
  <c r="AK3339" i="1"/>
  <c r="T3339" i="1"/>
  <c r="Z3339" i="1"/>
  <c r="V3340" i="1"/>
  <c r="X3340" i="1"/>
  <c r="AK3340" i="1"/>
  <c r="T3340" i="1"/>
  <c r="Z3340" i="1"/>
  <c r="Z3341" i="1"/>
  <c r="X3341" i="1"/>
  <c r="V3341" i="1"/>
  <c r="AK3341" i="1"/>
  <c r="T3341" i="1"/>
  <c r="X3342" i="1"/>
  <c r="V3342" i="1"/>
  <c r="Z3342" i="1"/>
  <c r="Z3343" i="1"/>
  <c r="AK3342" i="1"/>
  <c r="X3343" i="1"/>
  <c r="T3342" i="1"/>
  <c r="V3343" i="1"/>
  <c r="AK3343" i="1"/>
  <c r="AK3344" i="1"/>
  <c r="Z3344" i="1"/>
  <c r="X3344" i="1"/>
  <c r="V3344" i="1"/>
  <c r="T3343" i="1"/>
  <c r="V3345" i="1"/>
  <c r="T3344" i="1"/>
  <c r="AK3345" i="1"/>
  <c r="T3345" i="1"/>
  <c r="Z3345" i="1"/>
  <c r="X3345" i="1"/>
  <c r="V3346" i="1"/>
  <c r="AK3346" i="1"/>
  <c r="Z3346" i="1"/>
  <c r="X3346" i="1"/>
  <c r="X3347" i="1"/>
  <c r="V3347" i="1"/>
  <c r="T3346" i="1"/>
  <c r="AK3347" i="1"/>
  <c r="Z3347" i="1"/>
  <c r="T3347" i="1"/>
  <c r="X3348" i="1"/>
  <c r="V3348" i="1"/>
  <c r="AK3348" i="1"/>
  <c r="T3348" i="1"/>
  <c r="Z3348" i="1"/>
  <c r="T3349" i="1"/>
  <c r="T3350" i="1"/>
  <c r="X3350" i="1"/>
  <c r="AK3350" i="1"/>
  <c r="V3350" i="1"/>
  <c r="Z3349" i="1"/>
  <c r="X3349" i="1"/>
  <c r="V3349" i="1"/>
  <c r="AK3349" i="1"/>
  <c r="Z3350" i="1"/>
  <c r="Z3351" i="1"/>
  <c r="X3351" i="1"/>
  <c r="V3351" i="1"/>
  <c r="AK3351" i="1"/>
  <c r="AK3352" i="1"/>
  <c r="Z3352" i="1"/>
  <c r="T3351" i="1"/>
  <c r="X3352" i="1"/>
  <c r="V3352" i="1"/>
  <c r="V3353" i="1"/>
  <c r="AK3353" i="1"/>
  <c r="T3353" i="1"/>
  <c r="Z3353" i="1"/>
  <c r="T3352" i="1"/>
  <c r="X3353" i="1"/>
  <c r="V3354" i="1"/>
  <c r="AK3354" i="1"/>
  <c r="Z3354" i="1"/>
  <c r="X3354" i="1"/>
  <c r="X3355" i="1"/>
  <c r="T3354" i="1"/>
  <c r="V3355" i="1"/>
  <c r="AK3355" i="1"/>
  <c r="Z3355" i="1"/>
  <c r="T3355" i="1"/>
  <c r="V3356" i="1"/>
  <c r="AK3356" i="1"/>
  <c r="X3357" i="1"/>
  <c r="T3356" i="1"/>
  <c r="V3357" i="1"/>
  <c r="Z3356" i="1"/>
  <c r="AK3357" i="1"/>
  <c r="T3357" i="1"/>
  <c r="X3356" i="1"/>
  <c r="Z3357" i="1"/>
  <c r="X3358" i="1"/>
  <c r="Z3359" i="1"/>
  <c r="V3358" i="1"/>
  <c r="T3358" i="1"/>
  <c r="AK3358" i="1"/>
  <c r="X3359" i="1"/>
  <c r="V3359" i="1"/>
  <c r="AK3359" i="1"/>
  <c r="Z3358" i="1"/>
  <c r="AK3360" i="1"/>
  <c r="Z3360" i="1"/>
  <c r="V3360" i="1"/>
  <c r="T3359" i="1"/>
  <c r="X3360" i="1"/>
  <c r="T3361" i="1"/>
  <c r="Z3361" i="1"/>
  <c r="V3361" i="1"/>
  <c r="T3360" i="1"/>
  <c r="AK3361" i="1"/>
  <c r="X3361" i="1"/>
  <c r="V3362" i="1"/>
  <c r="AK3362" i="1"/>
  <c r="X3362" i="1"/>
  <c r="Z3362" i="1"/>
  <c r="X3363" i="1"/>
  <c r="V3363" i="1"/>
  <c r="AK3363" i="1"/>
  <c r="Z3363" i="1"/>
  <c r="T3362" i="1"/>
  <c r="X3364" i="1"/>
  <c r="V3364" i="1"/>
  <c r="AK3364" i="1"/>
  <c r="Z3364" i="1"/>
  <c r="T3363" i="1"/>
  <c r="X3365" i="1"/>
  <c r="AK3365" i="1"/>
  <c r="V3365" i="1"/>
  <c r="T3364" i="1"/>
  <c r="T3365" i="1"/>
  <c r="Z3365" i="1"/>
  <c r="AK3366" i="1"/>
  <c r="T3366" i="1"/>
  <c r="V3366" i="1"/>
  <c r="Z3366" i="1"/>
  <c r="X3366" i="1"/>
  <c r="T3367" i="1"/>
  <c r="Z3367" i="1"/>
  <c r="X3367" i="1"/>
  <c r="V3367" i="1"/>
  <c r="AK3367" i="1"/>
  <c r="V3369" i="1"/>
  <c r="T3368" i="1"/>
  <c r="AK3369" i="1"/>
  <c r="X3368" i="1"/>
  <c r="Z3368" i="1"/>
  <c r="V3368" i="1"/>
  <c r="Z3369" i="1"/>
  <c r="X3369" i="1"/>
  <c r="AK3368" i="1"/>
  <c r="T3369" i="1"/>
  <c r="V3370" i="1"/>
  <c r="AK3370" i="1"/>
  <c r="Z3370" i="1"/>
  <c r="X3370" i="1"/>
  <c r="X3371" i="1"/>
  <c r="V3371" i="1"/>
  <c r="AK3371" i="1"/>
  <c r="T3371" i="1"/>
  <c r="Z3371" i="1"/>
  <c r="T3370" i="1"/>
  <c r="X3372" i="1"/>
  <c r="V3372" i="1"/>
  <c r="AK3372" i="1"/>
  <c r="T3372" i="1"/>
  <c r="Z3372" i="1"/>
  <c r="Z3373" i="1"/>
  <c r="X3373" i="1"/>
  <c r="V3373" i="1"/>
  <c r="AK3373" i="1"/>
  <c r="T3373" i="1"/>
  <c r="X3374" i="1"/>
  <c r="V3374" i="1"/>
  <c r="Z3374" i="1"/>
  <c r="AK3374" i="1"/>
  <c r="T3374" i="1"/>
  <c r="X3375" i="1"/>
  <c r="V3375" i="1"/>
  <c r="AK3375" i="1"/>
  <c r="Z3375" i="1"/>
  <c r="T3375" i="1"/>
  <c r="AK3376" i="1"/>
  <c r="T3376" i="1"/>
  <c r="X3376" i="1"/>
  <c r="Z3376" i="1"/>
  <c r="V3376" i="1"/>
  <c r="V3377" i="1"/>
  <c r="AK3377" i="1"/>
  <c r="Z3377" i="1"/>
  <c r="X3377" i="1"/>
  <c r="T3377" i="1"/>
  <c r="V3378" i="1"/>
  <c r="AK3378" i="1"/>
  <c r="X3378" i="1"/>
  <c r="Z3378" i="1"/>
  <c r="X3379" i="1"/>
  <c r="V3379" i="1"/>
  <c r="AK3379" i="1"/>
  <c r="Z3379" i="1"/>
  <c r="T3378" i="1"/>
  <c r="X3380" i="1"/>
  <c r="Z3380" i="1"/>
  <c r="V3380" i="1"/>
  <c r="AK3380" i="1"/>
  <c r="T3380" i="1"/>
  <c r="T3379" i="1"/>
  <c r="Z3381" i="1"/>
  <c r="X3381" i="1"/>
  <c r="V3381" i="1"/>
  <c r="AK3381" i="1"/>
  <c r="T3381" i="1"/>
  <c r="Z3382" i="1"/>
  <c r="X3382" i="1"/>
  <c r="V3382" i="1"/>
  <c r="AK3382" i="1"/>
  <c r="T3382" i="1"/>
  <c r="Z3383" i="1"/>
  <c r="X3383" i="1"/>
  <c r="V3383" i="1"/>
  <c r="AK3383" i="1"/>
  <c r="AK3384" i="1"/>
  <c r="T3384" i="1"/>
  <c r="T3383" i="1"/>
  <c r="Z3384" i="1"/>
  <c r="X3384" i="1"/>
  <c r="V3384" i="1"/>
  <c r="V3385" i="1"/>
  <c r="AK3385" i="1"/>
  <c r="Z3385" i="1"/>
  <c r="X3385" i="1"/>
  <c r="V3386" i="1"/>
  <c r="AK3386" i="1"/>
  <c r="T3385" i="1"/>
  <c r="Z3386" i="1"/>
  <c r="X3386" i="1"/>
  <c r="T3386" i="1"/>
  <c r="X3387" i="1"/>
  <c r="V3387" i="1"/>
  <c r="AK3387" i="1"/>
  <c r="Z3387" i="1"/>
  <c r="T3387" i="1"/>
  <c r="X3388" i="1"/>
  <c r="V3388" i="1"/>
  <c r="AK3388" i="1"/>
  <c r="Z3388" i="1"/>
  <c r="T3388" i="1"/>
  <c r="X3389" i="1"/>
  <c r="T3389" i="1"/>
  <c r="V3389" i="1"/>
  <c r="AK3389" i="1"/>
  <c r="Z3389" i="1"/>
  <c r="Z3390" i="1"/>
  <c r="X3390" i="1"/>
  <c r="V3390" i="1"/>
  <c r="AK3390" i="1"/>
  <c r="Z3391" i="1"/>
  <c r="X3391" i="1"/>
  <c r="V3391" i="1"/>
  <c r="AK3391" i="1"/>
  <c r="T3390" i="1"/>
  <c r="T3391" i="1"/>
  <c r="AK3392" i="1"/>
  <c r="Z3392" i="1"/>
  <c r="X3392" i="1"/>
  <c r="V3392" i="1"/>
  <c r="T3392" i="1"/>
  <c r="V3393" i="1"/>
  <c r="AK3393" i="1"/>
  <c r="Z3393" i="1"/>
  <c r="X3393" i="1"/>
  <c r="T3393" i="1"/>
  <c r="V3394" i="1"/>
  <c r="AK3394" i="1"/>
  <c r="T3394" i="1"/>
  <c r="Z3394" i="1"/>
  <c r="X3394" i="1"/>
  <c r="X3395" i="1"/>
  <c r="V3395" i="1"/>
  <c r="AK3395" i="1"/>
  <c r="T3395" i="1"/>
  <c r="Z3395" i="1"/>
  <c r="X3396" i="1"/>
  <c r="V3396" i="1"/>
  <c r="AK3396" i="1"/>
  <c r="Z3396" i="1"/>
  <c r="T3396" i="1"/>
  <c r="Z3397" i="1"/>
  <c r="T3397" i="1"/>
  <c r="X3397" i="1"/>
  <c r="V3397" i="1"/>
  <c r="AK3397" i="1"/>
  <c r="T3398" i="1"/>
  <c r="Z3398" i="1"/>
  <c r="X3398" i="1"/>
  <c r="V3398" i="1"/>
  <c r="AK3398" i="1"/>
  <c r="Z3399" i="1"/>
  <c r="X3399" i="1"/>
  <c r="V3399" i="1"/>
  <c r="AK3399" i="1"/>
  <c r="T3400" i="1"/>
  <c r="Z3400" i="1"/>
  <c r="X3400" i="1"/>
  <c r="V3400" i="1"/>
  <c r="T3399" i="1"/>
  <c r="AK3400" i="1"/>
  <c r="V3401" i="1"/>
  <c r="T3401" i="1"/>
  <c r="AK3401" i="1"/>
  <c r="Z3401" i="1"/>
  <c r="X3401" i="1"/>
  <c r="X3402" i="1"/>
  <c r="V3402" i="1"/>
  <c r="AK3402" i="1"/>
  <c r="T3402" i="1"/>
  <c r="Z3402" i="1"/>
  <c r="X3403" i="1"/>
  <c r="V3403" i="1"/>
  <c r="AK3403" i="1"/>
  <c r="Z3403" i="1"/>
  <c r="X3404" i="1"/>
  <c r="V3404" i="1"/>
  <c r="AK3404" i="1"/>
  <c r="T3403" i="1"/>
  <c r="Z3404" i="1"/>
  <c r="T3404" i="1"/>
  <c r="AK3406" i="1"/>
  <c r="AK3405" i="1"/>
  <c r="T3406" i="1"/>
  <c r="T3405" i="1"/>
  <c r="Z3406" i="1"/>
  <c r="Z3405" i="1"/>
  <c r="V3405" i="1"/>
  <c r="X3406" i="1"/>
  <c r="X3405" i="1"/>
  <c r="V3406" i="1"/>
  <c r="V3407" i="1"/>
  <c r="AK3407" i="1"/>
  <c r="T3408" i="1"/>
  <c r="Z3407" i="1"/>
  <c r="X3407" i="1"/>
  <c r="AK3408" i="1"/>
  <c r="Z3408" i="1"/>
  <c r="T3407" i="1"/>
  <c r="V3408" i="1"/>
  <c r="X3408" i="1"/>
  <c r="V3410" i="1"/>
  <c r="AK3409" i="1"/>
  <c r="AK3410" i="1"/>
  <c r="T3409" i="1"/>
  <c r="X3409" i="1"/>
  <c r="Z3409" i="1"/>
  <c r="Z3410" i="1"/>
  <c r="X3410" i="1"/>
  <c r="V3409" i="1"/>
  <c r="AK3411" i="1"/>
  <c r="T3410" i="1"/>
  <c r="Z3411" i="1"/>
  <c r="T3411" i="1"/>
  <c r="X3411" i="1"/>
  <c r="V3411" i="1"/>
  <c r="X3412" i="1"/>
  <c r="V3412" i="1"/>
  <c r="Z3412" i="1"/>
  <c r="AK3412" i="1"/>
  <c r="T3412" i="1"/>
  <c r="Z3413" i="1"/>
  <c r="X3413" i="1"/>
  <c r="V3413" i="1"/>
  <c r="AK3413" i="1"/>
  <c r="Z3414" i="1"/>
  <c r="T3413" i="1"/>
  <c r="X3414" i="1"/>
  <c r="T3414" i="1"/>
  <c r="V3414" i="1"/>
  <c r="AK3414" i="1"/>
  <c r="T3415" i="1"/>
  <c r="Z3415" i="1"/>
  <c r="X3415" i="1"/>
  <c r="AK3415" i="1"/>
  <c r="V3415" i="1"/>
  <c r="AK3416" i="1"/>
  <c r="Z3416" i="1"/>
  <c r="X3416" i="1"/>
  <c r="V3416" i="1"/>
  <c r="V3417" i="1"/>
  <c r="T3416" i="1"/>
  <c r="AK3417" i="1"/>
  <c r="T3417" i="1"/>
  <c r="Z3417" i="1"/>
  <c r="X3417" i="1"/>
  <c r="V3418" i="1"/>
  <c r="AK3418" i="1"/>
  <c r="Z3418" i="1"/>
  <c r="X3418" i="1"/>
  <c r="T3418" i="1"/>
  <c r="X3419" i="1"/>
  <c r="V3419" i="1"/>
  <c r="AK3419" i="1"/>
  <c r="T3419" i="1"/>
  <c r="Z3419" i="1"/>
  <c r="X3420" i="1"/>
  <c r="V3420" i="1"/>
  <c r="AK3420" i="1"/>
  <c r="T3420" i="1"/>
  <c r="Z3420" i="1"/>
  <c r="Z3421" i="1"/>
  <c r="X3421" i="1"/>
  <c r="T3421" i="1"/>
  <c r="V3421" i="1"/>
  <c r="AK3421" i="1"/>
  <c r="T3422" i="1"/>
  <c r="Z3423" i="1"/>
  <c r="Z3422" i="1"/>
  <c r="X3422" i="1"/>
  <c r="AK3422" i="1"/>
  <c r="X3423" i="1"/>
  <c r="V3423" i="1"/>
  <c r="AK3423" i="1"/>
  <c r="V3422" i="1"/>
  <c r="AK3424" i="1"/>
  <c r="T3423" i="1"/>
  <c r="Z3424" i="1"/>
  <c r="X3424" i="1"/>
  <c r="V3424" i="1"/>
  <c r="V3425" i="1"/>
  <c r="X3425" i="1"/>
  <c r="AK3425" i="1"/>
  <c r="T3425" i="1"/>
  <c r="T3424" i="1"/>
  <c r="Z3425" i="1"/>
  <c r="V3426" i="1"/>
  <c r="AK3426" i="1"/>
  <c r="T3426" i="1"/>
  <c r="Z3426" i="1"/>
  <c r="X3426" i="1"/>
  <c r="X3428" i="1"/>
  <c r="V3428" i="1"/>
  <c r="X3427" i="1"/>
  <c r="AK3428" i="1"/>
  <c r="V3427" i="1"/>
  <c r="T3428" i="1"/>
  <c r="AK3427" i="1"/>
  <c r="Z3428" i="1"/>
  <c r="T3427" i="1"/>
  <c r="Z3427" i="1"/>
  <c r="X3429" i="1"/>
  <c r="V3429" i="1"/>
  <c r="AK3429" i="1"/>
  <c r="T3429" i="1"/>
  <c r="Z3429" i="1"/>
  <c r="Z3430" i="1"/>
  <c r="X3430" i="1"/>
  <c r="V3430" i="1"/>
  <c r="AK3430" i="1"/>
  <c r="T3430" i="1"/>
  <c r="Z3431" i="1"/>
  <c r="X3431" i="1"/>
  <c r="V3431" i="1"/>
  <c r="AK3431" i="1"/>
  <c r="AK3432" i="1"/>
  <c r="Z3432" i="1"/>
  <c r="X3432" i="1"/>
  <c r="V3432" i="1"/>
  <c r="T3431" i="1"/>
  <c r="V3433" i="1"/>
  <c r="AK3433" i="1"/>
  <c r="T3432" i="1"/>
  <c r="Z3433" i="1"/>
  <c r="X3433" i="1"/>
  <c r="V3434" i="1"/>
  <c r="AK3434" i="1"/>
  <c r="Z3434" i="1"/>
  <c r="T3433" i="1"/>
  <c r="X3434" i="1"/>
  <c r="T3434" i="1"/>
  <c r="T3435" i="1"/>
  <c r="Z3435" i="1"/>
  <c r="AK3435" i="1"/>
  <c r="X3435" i="1"/>
  <c r="V3435" i="1"/>
  <c r="X3436" i="1"/>
  <c r="V3436" i="1"/>
  <c r="AK3436" i="1"/>
  <c r="Z3436" i="1"/>
  <c r="Z3437" i="1"/>
  <c r="T3436" i="1"/>
  <c r="X3437" i="1"/>
  <c r="V3437" i="1"/>
  <c r="AK3437" i="1"/>
  <c r="T3437" i="1"/>
  <c r="Z3438" i="1"/>
  <c r="T3439" i="1"/>
  <c r="Z3439" i="1"/>
  <c r="X3438" i="1"/>
  <c r="V3438" i="1"/>
  <c r="X3439" i="1"/>
  <c r="AK3438" i="1"/>
  <c r="V3439" i="1"/>
  <c r="T3438" i="1"/>
  <c r="AK3439" i="1"/>
  <c r="AK3440" i="1"/>
  <c r="Z3440" i="1"/>
  <c r="X3440" i="1"/>
  <c r="V3440" i="1"/>
  <c r="V3441" i="1"/>
  <c r="AK3441" i="1"/>
  <c r="T3440" i="1"/>
  <c r="Z3441" i="1"/>
  <c r="X3441" i="1"/>
  <c r="V3442" i="1"/>
  <c r="T3441" i="1"/>
  <c r="AK3442" i="1"/>
  <c r="T3442" i="1"/>
  <c r="Z3442" i="1"/>
  <c r="X3442" i="1"/>
  <c r="AK3443" i="1"/>
  <c r="T3443" i="1"/>
  <c r="Z3443" i="1"/>
  <c r="X3443" i="1"/>
  <c r="V3443" i="1"/>
  <c r="X3444" i="1"/>
  <c r="V3444" i="1"/>
  <c r="AK3444" i="1"/>
  <c r="Z3444" i="1"/>
  <c r="T3444" i="1"/>
  <c r="T3446" i="1"/>
  <c r="AK3445" i="1"/>
  <c r="Z3445" i="1"/>
  <c r="T3445" i="1"/>
  <c r="Z3446" i="1"/>
  <c r="X3446" i="1"/>
  <c r="V3446" i="1"/>
  <c r="X3445" i="1"/>
  <c r="AK3446" i="1"/>
  <c r="V3445" i="1"/>
  <c r="Z3447" i="1"/>
  <c r="X3447" i="1"/>
  <c r="V3447" i="1"/>
  <c r="AK3447" i="1"/>
  <c r="AK3448" i="1"/>
  <c r="Z3448" i="1"/>
  <c r="X3448" i="1"/>
  <c r="V3448" i="1"/>
  <c r="T3447" i="1"/>
  <c r="AK3449" i="1"/>
  <c r="T3448" i="1"/>
  <c r="T3449" i="1"/>
  <c r="Z3449" i="1"/>
  <c r="X3449" i="1"/>
  <c r="V3449" i="1"/>
  <c r="V3450" i="1"/>
  <c r="AK3450" i="1"/>
  <c r="T3450" i="1"/>
  <c r="Z3450" i="1"/>
  <c r="X3450" i="1"/>
  <c r="X3451" i="1"/>
  <c r="V3451" i="1"/>
  <c r="AK3451" i="1"/>
  <c r="Z3451" i="1"/>
  <c r="T3451" i="1"/>
  <c r="X3452" i="1"/>
  <c r="AK3453" i="1"/>
  <c r="V3452" i="1"/>
  <c r="Z3452" i="1"/>
  <c r="AK3452" i="1"/>
  <c r="Z3453" i="1"/>
  <c r="X3453" i="1"/>
  <c r="T3452" i="1"/>
  <c r="V3453" i="1"/>
  <c r="T3453" i="1"/>
  <c r="AK3454" i="1"/>
  <c r="T3454" i="1"/>
  <c r="Z3454" i="1"/>
  <c r="V3454" i="1"/>
  <c r="X3454" i="1"/>
  <c r="Z3455" i="1"/>
  <c r="X3455" i="1"/>
  <c r="V3455" i="1"/>
  <c r="AK3455" i="1"/>
  <c r="AK3456" i="1"/>
  <c r="T3455" i="1"/>
  <c r="Z3456" i="1"/>
  <c r="X3456" i="1"/>
  <c r="V3456" i="1"/>
  <c r="V3457" i="1"/>
  <c r="AK3457" i="1"/>
  <c r="T3457" i="1"/>
  <c r="Z3457" i="1"/>
  <c r="X3457" i="1"/>
  <c r="T3456" i="1"/>
  <c r="V3458" i="1"/>
  <c r="AK3458" i="1"/>
  <c r="Z3458" i="1"/>
  <c r="X3458" i="1"/>
  <c r="T3458" i="1"/>
  <c r="T3460" i="1"/>
  <c r="Z3459" i="1"/>
  <c r="Z3460" i="1"/>
  <c r="T3459" i="1"/>
  <c r="X3459" i="1"/>
  <c r="X3460" i="1"/>
  <c r="V3459" i="1"/>
  <c r="V3460" i="1"/>
  <c r="AK3459" i="1"/>
  <c r="AK3460" i="1"/>
  <c r="Z3461" i="1"/>
  <c r="X3461" i="1"/>
  <c r="V3461" i="1"/>
  <c r="AK3461" i="1"/>
  <c r="T3461" i="1"/>
  <c r="AK3462" i="1"/>
  <c r="T3462" i="1"/>
  <c r="Z3462" i="1"/>
  <c r="X3462" i="1"/>
  <c r="V3462" i="1"/>
  <c r="T3463" i="1"/>
  <c r="Z3463" i="1"/>
  <c r="X3463" i="1"/>
  <c r="V3463" i="1"/>
  <c r="AK3463" i="1"/>
  <c r="T3464" i="1"/>
  <c r="Z3464" i="1"/>
  <c r="X3464" i="1"/>
  <c r="V3464" i="1"/>
  <c r="AK3464" i="1"/>
  <c r="V3465" i="1"/>
  <c r="AK3465" i="1"/>
  <c r="T3465" i="1"/>
  <c r="Z3465" i="1"/>
  <c r="X3465" i="1"/>
  <c r="V3466" i="1"/>
  <c r="AK3466" i="1"/>
  <c r="T3466" i="1"/>
  <c r="Z3466" i="1"/>
  <c r="X3466" i="1"/>
  <c r="X3468" i="1"/>
  <c r="AK3467" i="1"/>
  <c r="V3468" i="1"/>
  <c r="T3467" i="1"/>
  <c r="AK3468" i="1"/>
  <c r="Z3467" i="1"/>
  <c r="T3468" i="1"/>
  <c r="Z3468" i="1"/>
  <c r="X3467" i="1"/>
  <c r="V3467" i="1"/>
  <c r="Z3469" i="1"/>
  <c r="X3469" i="1"/>
  <c r="V3469" i="1"/>
  <c r="AK3469" i="1"/>
  <c r="T3469" i="1"/>
  <c r="Z3470" i="1"/>
  <c r="X3470" i="1"/>
  <c r="V3470" i="1"/>
  <c r="AK3470" i="1"/>
  <c r="T3470" i="1"/>
  <c r="Z3471" i="1"/>
  <c r="X3471" i="1"/>
  <c r="AK3471" i="1"/>
  <c r="V3471" i="1"/>
  <c r="V3472" i="1"/>
  <c r="AK3472" i="1"/>
  <c r="X3472" i="1"/>
  <c r="T3472" i="1"/>
  <c r="T3471" i="1"/>
  <c r="Z3472" i="1"/>
  <c r="T3473" i="1"/>
  <c r="Z3473" i="1"/>
  <c r="X3473" i="1"/>
  <c r="V3473" i="1"/>
  <c r="AK3473" i="1"/>
  <c r="AK3474" i="1"/>
  <c r="V3474" i="1"/>
  <c r="X3474" i="1"/>
  <c r="Z3474" i="1"/>
  <c r="V3475" i="1"/>
  <c r="T3474" i="1"/>
  <c r="AK3475" i="1"/>
  <c r="Z3475" i="1"/>
  <c r="X3475" i="1"/>
  <c r="V3476" i="1"/>
  <c r="AK3476" i="1"/>
  <c r="T3475" i="1"/>
  <c r="Z3476" i="1"/>
  <c r="X3476" i="1"/>
  <c r="T3476" i="1"/>
  <c r="X3477" i="1"/>
  <c r="V3477" i="1"/>
  <c r="Z3477" i="1"/>
  <c r="AK3477" i="1"/>
  <c r="T3477" i="1"/>
  <c r="X3478" i="1"/>
  <c r="AK3478" i="1"/>
  <c r="T3478" i="1"/>
  <c r="Z3478" i="1"/>
  <c r="V3478" i="1"/>
  <c r="Z3479" i="1"/>
  <c r="X3479" i="1"/>
  <c r="V3479" i="1"/>
  <c r="AK3479" i="1"/>
  <c r="T3479" i="1"/>
  <c r="Z3480" i="1"/>
  <c r="V3480" i="1"/>
  <c r="AK3480" i="1"/>
  <c r="X3480" i="1"/>
  <c r="T3480" i="1"/>
  <c r="Z3481" i="1"/>
  <c r="AK3481" i="1"/>
  <c r="X3481" i="1"/>
  <c r="V3481" i="1"/>
  <c r="T3481" i="1"/>
  <c r="V3483" i="1"/>
  <c r="AK3483" i="1"/>
  <c r="Z3482" i="1"/>
  <c r="V3482" i="1"/>
  <c r="Z3483" i="1"/>
  <c r="X3483" i="1"/>
  <c r="AK3482" i="1"/>
  <c r="T3482" i="1"/>
  <c r="X3482" i="1"/>
  <c r="V3484" i="1"/>
  <c r="AK3484" i="1"/>
  <c r="Z3484" i="1"/>
  <c r="T3484" i="1"/>
  <c r="X3484" i="1"/>
  <c r="T3483" i="1"/>
  <c r="X3485" i="1"/>
  <c r="V3485" i="1"/>
  <c r="T3485" i="1"/>
  <c r="Z3485" i="1"/>
  <c r="AK3485" i="1"/>
  <c r="X3486" i="1"/>
  <c r="AK3486" i="1"/>
  <c r="V3486" i="1"/>
  <c r="Z3486" i="1"/>
  <c r="V3487" i="1"/>
  <c r="T3487" i="1"/>
  <c r="AK3487" i="1"/>
  <c r="T3486" i="1"/>
  <c r="X3487" i="1"/>
  <c r="Z3487" i="1"/>
  <c r="Z3488" i="1"/>
  <c r="V3488" i="1"/>
  <c r="AK3488" i="1"/>
  <c r="X3488" i="1"/>
  <c r="T3488" i="1"/>
  <c r="Z3489" i="1"/>
  <c r="X3489" i="1"/>
  <c r="V3489" i="1"/>
  <c r="AK3489" i="1"/>
  <c r="AK3490" i="1"/>
  <c r="T3490" i="1"/>
  <c r="X3490" i="1"/>
  <c r="T3489" i="1"/>
  <c r="Z3490" i="1"/>
  <c r="V3490" i="1"/>
  <c r="V3491" i="1"/>
  <c r="AK3491" i="1"/>
  <c r="T3491" i="1"/>
  <c r="Z3491" i="1"/>
  <c r="X3491" i="1"/>
  <c r="V3492" i="1"/>
  <c r="T3492" i="1"/>
  <c r="AK3492" i="1"/>
  <c r="Z3492" i="1"/>
  <c r="X3492" i="1"/>
  <c r="X3493" i="1"/>
  <c r="V3493" i="1"/>
  <c r="Z3493" i="1"/>
  <c r="AK3493" i="1"/>
  <c r="X3494" i="1"/>
  <c r="AK3494" i="1"/>
  <c r="Z3494" i="1"/>
  <c r="T3493" i="1"/>
  <c r="V3494" i="1"/>
  <c r="Z3495" i="1"/>
  <c r="T3494" i="1"/>
  <c r="X3495" i="1"/>
  <c r="V3495" i="1"/>
  <c r="AK3495" i="1"/>
  <c r="T3495" i="1"/>
  <c r="Z3496" i="1"/>
  <c r="V3496" i="1"/>
  <c r="AK3496" i="1"/>
  <c r="X3496" i="1"/>
  <c r="T3496" i="1"/>
  <c r="X3497" i="1"/>
  <c r="AK3498" i="1"/>
  <c r="V3497" i="1"/>
  <c r="V3498" i="1"/>
  <c r="T3498" i="1"/>
  <c r="AK3497" i="1"/>
  <c r="X3498" i="1"/>
  <c r="Z3497" i="1"/>
  <c r="Z3498" i="1"/>
  <c r="T3497" i="1"/>
  <c r="V3499" i="1"/>
  <c r="AK3499" i="1"/>
  <c r="T3499" i="1"/>
  <c r="Z3499" i="1"/>
  <c r="X3499" i="1"/>
  <c r="AK3500" i="1"/>
  <c r="Z3500" i="1"/>
  <c r="X3500" i="1"/>
  <c r="T3500" i="1"/>
  <c r="V3500" i="1"/>
  <c r="X3501" i="1"/>
  <c r="V3501" i="1"/>
  <c r="Z3501" i="1"/>
  <c r="AK3501" i="1"/>
  <c r="T3501" i="1"/>
  <c r="X3502" i="1"/>
  <c r="AK3502" i="1"/>
  <c r="Z3502" i="1"/>
  <c r="V3502" i="1"/>
  <c r="T3502" i="1"/>
  <c r="Z3503" i="1"/>
  <c r="AK3503" i="1"/>
  <c r="X3503" i="1"/>
  <c r="V3503" i="1"/>
  <c r="T3503" i="1"/>
  <c r="AK3504" i="1"/>
  <c r="T3504" i="1"/>
  <c r="Z3504" i="1"/>
  <c r="Z3505" i="1"/>
  <c r="X3504" i="1"/>
  <c r="V3504" i="1"/>
  <c r="X3505" i="1"/>
  <c r="V3505" i="1"/>
  <c r="AK3505" i="1"/>
  <c r="AK3506" i="1"/>
  <c r="T3506" i="1"/>
  <c r="X3506" i="1"/>
  <c r="Z3506" i="1"/>
  <c r="T3505" i="1"/>
  <c r="V3506" i="1"/>
  <c r="V3507" i="1"/>
  <c r="AK3507" i="1"/>
  <c r="T3507" i="1"/>
  <c r="Z3507" i="1"/>
  <c r="X3507" i="1"/>
  <c r="X3508" i="1"/>
  <c r="X3509" i="1"/>
  <c r="T3508" i="1"/>
  <c r="V3509" i="1"/>
  <c r="T3509" i="1"/>
  <c r="AK3508" i="1"/>
  <c r="Z3509" i="1"/>
  <c r="V3508" i="1"/>
  <c r="Z3508" i="1"/>
  <c r="AK3509" i="1"/>
  <c r="X3510" i="1"/>
  <c r="AK3510" i="1"/>
  <c r="Z3510" i="1"/>
  <c r="V3510" i="1"/>
  <c r="T3510" i="1"/>
  <c r="Z3511" i="1"/>
  <c r="X3511" i="1"/>
  <c r="V3511" i="1"/>
  <c r="AK3511" i="1"/>
  <c r="T3511" i="1"/>
  <c r="Z3512" i="1"/>
  <c r="V3512" i="1"/>
  <c r="AK3512" i="1"/>
  <c r="Z3513" i="1"/>
  <c r="T3512" i="1"/>
  <c r="X3513" i="1"/>
  <c r="V3513" i="1"/>
  <c r="X3512" i="1"/>
  <c r="AK3513" i="1"/>
  <c r="T3513" i="1"/>
  <c r="V3515" i="1"/>
  <c r="V3514" i="1"/>
  <c r="AK3515" i="1"/>
  <c r="T3514" i="1"/>
  <c r="T3515" i="1"/>
  <c r="Z3514" i="1"/>
  <c r="Z3515" i="1"/>
  <c r="AK3514" i="1"/>
  <c r="X3515" i="1"/>
  <c r="X3514" i="1"/>
  <c r="X3517" i="1"/>
  <c r="Z3516" i="1"/>
  <c r="V3517" i="1"/>
  <c r="T3516" i="1"/>
  <c r="X3516" i="1"/>
  <c r="Z3517" i="1"/>
  <c r="V3516" i="1"/>
  <c r="AK3516" i="1"/>
  <c r="AK3517" i="1"/>
  <c r="X3518" i="1"/>
  <c r="AK3518" i="1"/>
  <c r="V3518" i="1"/>
  <c r="Z3518" i="1"/>
  <c r="T3517" i="1"/>
  <c r="Z3519" i="1"/>
  <c r="T3518" i="1"/>
  <c r="X3519" i="1"/>
  <c r="V3519" i="1"/>
  <c r="AK3519" i="1"/>
  <c r="V3520" i="1"/>
  <c r="AK3520" i="1"/>
  <c r="X3520" i="1"/>
  <c r="T3520" i="1"/>
  <c r="Z3520" i="1"/>
  <c r="T3519" i="1"/>
  <c r="X3521" i="1"/>
  <c r="V3521" i="1"/>
  <c r="AK3521" i="1"/>
  <c r="Z3521" i="1"/>
  <c r="T3521" i="1"/>
  <c r="AK3522" i="1"/>
  <c r="T3522" i="1"/>
  <c r="X3522" i="1"/>
  <c r="Z3522" i="1"/>
  <c r="V3522" i="1"/>
  <c r="V3523" i="1"/>
  <c r="AK3523" i="1"/>
  <c r="T3523" i="1"/>
  <c r="Z3523" i="1"/>
  <c r="X3523" i="1"/>
  <c r="AK3524" i="1"/>
  <c r="V3524" i="1"/>
  <c r="Z3524" i="1"/>
  <c r="X3524" i="1"/>
  <c r="T3524" i="1"/>
  <c r="X3525" i="1"/>
  <c r="V3525" i="1"/>
  <c r="Z3525" i="1"/>
  <c r="AK3525" i="1"/>
  <c r="X3526" i="1"/>
  <c r="T3525" i="1"/>
  <c r="AK3526" i="1"/>
  <c r="Z3526" i="1"/>
  <c r="V3526" i="1"/>
  <c r="T3526" i="1"/>
  <c r="Z3527" i="1"/>
  <c r="X3527" i="1"/>
  <c r="V3527" i="1"/>
  <c r="T3527" i="1"/>
  <c r="AK3527" i="1"/>
  <c r="Z3528" i="1"/>
  <c r="X3528" i="1"/>
  <c r="V3528" i="1"/>
  <c r="AK3528" i="1"/>
  <c r="T3528" i="1"/>
  <c r="AK3530" i="1"/>
  <c r="T3529" i="1"/>
  <c r="Z3529" i="1"/>
  <c r="Z3530" i="1"/>
  <c r="X3529" i="1"/>
  <c r="X3530" i="1"/>
  <c r="V3529" i="1"/>
  <c r="V3530" i="1"/>
  <c r="AK3529" i="1"/>
  <c r="V3531" i="1"/>
  <c r="T3530" i="1"/>
  <c r="X3531" i="1"/>
  <c r="AK3531" i="1"/>
  <c r="Z3531" i="1"/>
  <c r="V3532" i="1"/>
  <c r="AK3532" i="1"/>
  <c r="Z3532" i="1"/>
  <c r="X3532" i="1"/>
  <c r="T3531" i="1"/>
  <c r="T3532" i="1"/>
  <c r="AK3533" i="1"/>
  <c r="T3533" i="1"/>
  <c r="X3533" i="1"/>
  <c r="V3533" i="1"/>
  <c r="Z3533" i="1"/>
  <c r="X3534" i="1"/>
  <c r="V3534" i="1"/>
  <c r="AK3534" i="1"/>
  <c r="T3534" i="1"/>
  <c r="Z3534" i="1"/>
  <c r="Z3535" i="1"/>
  <c r="X3535" i="1"/>
  <c r="V3535" i="1"/>
  <c r="AK3535" i="1"/>
  <c r="T3535" i="1"/>
  <c r="V3536" i="1"/>
  <c r="X3536" i="1"/>
  <c r="AK3536" i="1"/>
  <c r="T3536" i="1"/>
  <c r="Z3536" i="1"/>
  <c r="Z3537" i="1"/>
  <c r="X3537" i="1"/>
  <c r="V3537" i="1"/>
  <c r="AK3537" i="1"/>
  <c r="T3537" i="1"/>
  <c r="V3539" i="1"/>
  <c r="V3538" i="1"/>
  <c r="AK3539" i="1"/>
  <c r="X3538" i="1"/>
  <c r="T3539" i="1"/>
  <c r="Z3539" i="1"/>
  <c r="Z3538" i="1"/>
  <c r="X3539" i="1"/>
  <c r="AK3538" i="1"/>
  <c r="T3538" i="1"/>
  <c r="V3540" i="1"/>
  <c r="AK3540" i="1"/>
  <c r="T3540" i="1"/>
  <c r="Z3540" i="1"/>
  <c r="X3540" i="1"/>
  <c r="X3541" i="1"/>
  <c r="V3541" i="1"/>
  <c r="AK3541" i="1"/>
  <c r="Z3541" i="1"/>
  <c r="T3541" i="1"/>
  <c r="X3542" i="1"/>
  <c r="V3542" i="1"/>
  <c r="AK3542" i="1"/>
  <c r="T3542" i="1"/>
  <c r="Z3542" i="1"/>
  <c r="Z3543" i="1"/>
  <c r="X3543" i="1"/>
  <c r="V3543" i="1"/>
  <c r="AK3543" i="1"/>
  <c r="T3543" i="1"/>
  <c r="Z3544" i="1"/>
  <c r="X3544" i="1"/>
  <c r="V3544" i="1"/>
  <c r="AK3544" i="1"/>
  <c r="T3544" i="1"/>
  <c r="Z3545" i="1"/>
  <c r="X3545" i="1"/>
  <c r="V3545" i="1"/>
  <c r="AK3545" i="1"/>
  <c r="AK3546" i="1"/>
  <c r="Z3546" i="1"/>
  <c r="X3546" i="1"/>
  <c r="V3546" i="1"/>
  <c r="T3545" i="1"/>
  <c r="T3546" i="1"/>
  <c r="V3547" i="1"/>
  <c r="AK3547" i="1"/>
  <c r="Z3547" i="1"/>
  <c r="X3547" i="1"/>
  <c r="AK3548" i="1"/>
  <c r="T3548" i="1"/>
  <c r="Z3548" i="1"/>
  <c r="X3548" i="1"/>
  <c r="T3547" i="1"/>
  <c r="V3548" i="1"/>
  <c r="X3549" i="1"/>
  <c r="V3549" i="1"/>
  <c r="AK3549" i="1"/>
  <c r="Z3549" i="1"/>
  <c r="X3550" i="1"/>
  <c r="T3549" i="1"/>
  <c r="V3550" i="1"/>
  <c r="AK3550" i="1"/>
  <c r="T3550" i="1"/>
  <c r="Z3550" i="1"/>
  <c r="Z3551" i="1"/>
  <c r="X3551" i="1"/>
  <c r="V3551" i="1"/>
  <c r="AK3551" i="1"/>
  <c r="T3551" i="1"/>
  <c r="Z3552" i="1"/>
  <c r="X3552" i="1"/>
  <c r="V3552" i="1"/>
  <c r="AK3552" i="1"/>
  <c r="T3552" i="1"/>
  <c r="V3553" i="1"/>
  <c r="AK3553" i="1"/>
  <c r="X3553" i="1"/>
  <c r="T3553" i="1"/>
  <c r="Z3553" i="1"/>
  <c r="AK3554" i="1"/>
  <c r="T3554" i="1"/>
  <c r="Z3554" i="1"/>
  <c r="X3554" i="1"/>
  <c r="V3554" i="1"/>
  <c r="V3555" i="1"/>
  <c r="AK3555" i="1"/>
  <c r="T3555" i="1"/>
  <c r="Z3555" i="1"/>
  <c r="X3555" i="1"/>
  <c r="V3556" i="1"/>
  <c r="AK3556" i="1"/>
  <c r="Z3556" i="1"/>
  <c r="X3556" i="1"/>
  <c r="AK3557" i="1"/>
  <c r="X3557" i="1"/>
  <c r="T3556" i="1"/>
  <c r="V3557" i="1"/>
  <c r="T3557" i="1"/>
  <c r="Z3557" i="1"/>
  <c r="Z3558" i="1"/>
  <c r="X3558" i="1"/>
  <c r="V3558" i="1"/>
  <c r="AK3558" i="1"/>
  <c r="T3558" i="1"/>
  <c r="Z3559" i="1"/>
  <c r="AK3559" i="1"/>
  <c r="X3559" i="1"/>
  <c r="V3559" i="1"/>
  <c r="Z3560" i="1"/>
  <c r="T3559" i="1"/>
  <c r="X3560" i="1"/>
  <c r="V3560" i="1"/>
  <c r="AK3560" i="1"/>
  <c r="T3560" i="1"/>
  <c r="Z3561" i="1"/>
  <c r="X3561" i="1"/>
  <c r="V3561" i="1"/>
  <c r="AK3561" i="1"/>
  <c r="AK3562" i="1"/>
  <c r="T3562" i="1"/>
  <c r="X3562" i="1"/>
  <c r="Z3562" i="1"/>
  <c r="T3561" i="1"/>
  <c r="V3562" i="1"/>
  <c r="V3563" i="1"/>
  <c r="AK3563" i="1"/>
  <c r="X3563" i="1"/>
  <c r="T3563" i="1"/>
  <c r="Z3563" i="1"/>
  <c r="V3564" i="1"/>
  <c r="AK3564" i="1"/>
  <c r="Z3564" i="1"/>
  <c r="X3564" i="1"/>
  <c r="X3565" i="1"/>
  <c r="V3565" i="1"/>
  <c r="AK3565" i="1"/>
  <c r="T3565" i="1"/>
  <c r="Z3565" i="1"/>
  <c r="T3564" i="1"/>
  <c r="V3566" i="1"/>
  <c r="AK3566" i="1"/>
  <c r="Z3566" i="1"/>
  <c r="T3566" i="1"/>
  <c r="X3566" i="1"/>
  <c r="Z3567" i="1"/>
  <c r="X3567" i="1"/>
  <c r="V3567" i="1"/>
  <c r="AK3567" i="1"/>
  <c r="T3567" i="1"/>
  <c r="V3568" i="1"/>
  <c r="Z3569" i="1"/>
  <c r="AK3568" i="1"/>
  <c r="T3568" i="1"/>
  <c r="X3569" i="1"/>
  <c r="Z3568" i="1"/>
  <c r="V3569" i="1"/>
  <c r="X3568" i="1"/>
  <c r="AK3569" i="1"/>
  <c r="AK3570" i="1"/>
  <c r="Z3570" i="1"/>
  <c r="X3570" i="1"/>
  <c r="V3570" i="1"/>
  <c r="T3569" i="1"/>
  <c r="T3570" i="1"/>
  <c r="V3571" i="1"/>
  <c r="Z3571" i="1"/>
  <c r="AK3571" i="1"/>
  <c r="T3571" i="1"/>
  <c r="X3571" i="1"/>
  <c r="V3572" i="1"/>
  <c r="Z3572" i="1"/>
  <c r="AK3572" i="1"/>
  <c r="T3572" i="1"/>
  <c r="X3572" i="1"/>
  <c r="X3574" i="1"/>
  <c r="AK3573" i="1"/>
  <c r="V3573" i="1"/>
  <c r="V3574" i="1"/>
  <c r="T3573" i="1"/>
  <c r="AK3574" i="1"/>
  <c r="Z3573" i="1"/>
  <c r="Z3574" i="1"/>
  <c r="X3573" i="1"/>
  <c r="T3574" i="1"/>
  <c r="T3575" i="1"/>
  <c r="Z3575" i="1"/>
  <c r="AK3575" i="1"/>
  <c r="X3575" i="1"/>
  <c r="V3575" i="1"/>
  <c r="Z3576" i="1"/>
  <c r="X3576" i="1"/>
  <c r="V3576" i="1"/>
  <c r="AK3576" i="1"/>
  <c r="T3576" i="1"/>
  <c r="Z3577" i="1"/>
  <c r="X3577" i="1"/>
  <c r="V3577" i="1"/>
  <c r="AK3577" i="1"/>
  <c r="Z3578" i="1"/>
  <c r="X3578" i="1"/>
  <c r="T3577" i="1"/>
  <c r="V3578" i="1"/>
  <c r="AK3578" i="1"/>
  <c r="T3578" i="1"/>
  <c r="V3579" i="1"/>
  <c r="T3579" i="1"/>
  <c r="AK3579" i="1"/>
  <c r="Z3579" i="1"/>
  <c r="X3579" i="1"/>
  <c r="V3580" i="1"/>
  <c r="AK3580" i="1"/>
  <c r="Z3580" i="1"/>
  <c r="X3580" i="1"/>
  <c r="T3580" i="1"/>
  <c r="X3581" i="1"/>
  <c r="V3581" i="1"/>
  <c r="T3581" i="1"/>
  <c r="AK3581" i="1"/>
  <c r="Z3581" i="1"/>
  <c r="X3582" i="1"/>
  <c r="V3582" i="1"/>
  <c r="AK3582" i="1"/>
  <c r="T3582" i="1"/>
  <c r="Z3582" i="1"/>
  <c r="Z3584" i="1"/>
  <c r="V3583" i="1"/>
  <c r="AK3583" i="1"/>
  <c r="X3584" i="1"/>
  <c r="T3583" i="1"/>
  <c r="V3584" i="1"/>
  <c r="AK3584" i="1"/>
  <c r="Z3583" i="1"/>
  <c r="T3584" i="1"/>
  <c r="X3583" i="1"/>
  <c r="Z3585" i="1"/>
  <c r="X3585" i="1"/>
  <c r="V3585" i="1"/>
  <c r="AK3585" i="1"/>
  <c r="T3585" i="1"/>
  <c r="V3587" i="1"/>
  <c r="AK3586" i="1"/>
  <c r="AK3587" i="1"/>
  <c r="X3586" i="1"/>
  <c r="V3586" i="1"/>
  <c r="T3586" i="1"/>
  <c r="Z3587" i="1"/>
  <c r="Z3586" i="1"/>
  <c r="X3587" i="1"/>
  <c r="T3587" i="1"/>
  <c r="X3589" i="1"/>
  <c r="T3588" i="1"/>
  <c r="V3589" i="1"/>
  <c r="Z3588" i="1"/>
  <c r="X3588" i="1"/>
  <c r="AK3589" i="1"/>
  <c r="Z3589" i="1"/>
  <c r="V3588" i="1"/>
  <c r="AK3588" i="1"/>
  <c r="T3589" i="1"/>
  <c r="V3591" i="1"/>
  <c r="Z3590" i="1"/>
  <c r="AK3591" i="1"/>
  <c r="AK3590" i="1"/>
  <c r="T3590" i="1"/>
  <c r="T3591" i="1"/>
  <c r="X3591" i="1"/>
  <c r="X3590" i="1"/>
  <c r="Z3591" i="1"/>
  <c r="V3590" i="1"/>
  <c r="Z3592" i="1"/>
  <c r="X3592" i="1"/>
  <c r="T3592" i="1"/>
  <c r="V3592" i="1"/>
  <c r="AK3592" i="1"/>
  <c r="Z3593" i="1"/>
  <c r="T3593" i="1"/>
  <c r="X3593" i="1"/>
  <c r="V3593" i="1"/>
  <c r="AK3593" i="1"/>
  <c r="AK3594" i="1"/>
  <c r="Z3594" i="1"/>
  <c r="X3594" i="1"/>
  <c r="V3594" i="1"/>
  <c r="T3594" i="1"/>
  <c r="V3595" i="1"/>
  <c r="AK3595" i="1"/>
  <c r="T3595" i="1"/>
  <c r="Z3595" i="1"/>
  <c r="X3595" i="1"/>
  <c r="V3596" i="1"/>
  <c r="AK3596" i="1"/>
  <c r="X3596" i="1"/>
  <c r="Z3596" i="1"/>
  <c r="X3597" i="1"/>
  <c r="T3597" i="1"/>
  <c r="V3597" i="1"/>
  <c r="AK3597" i="1"/>
  <c r="Z3597" i="1"/>
  <c r="T3596" i="1"/>
  <c r="X3598" i="1"/>
  <c r="V3598" i="1"/>
  <c r="AK3598" i="1"/>
  <c r="Z3598" i="1"/>
  <c r="Z3599" i="1"/>
  <c r="T3598" i="1"/>
  <c r="X3599" i="1"/>
  <c r="AK3599" i="1"/>
  <c r="V3599" i="1"/>
  <c r="T3599" i="1"/>
  <c r="Z3600" i="1"/>
  <c r="X3600" i="1"/>
  <c r="V3600" i="1"/>
  <c r="AK3600" i="1"/>
  <c r="T3600" i="1"/>
  <c r="Z3601" i="1"/>
  <c r="X3601" i="1"/>
  <c r="V3601" i="1"/>
  <c r="AK3601" i="1"/>
  <c r="T3602" i="1"/>
  <c r="Z3602" i="1"/>
  <c r="X3602" i="1"/>
  <c r="V3602" i="1"/>
  <c r="AK3602" i="1"/>
  <c r="T3601" i="1"/>
  <c r="V3603" i="1"/>
  <c r="AK3603" i="1"/>
  <c r="Z3603" i="1"/>
  <c r="X3603" i="1"/>
  <c r="V3604" i="1"/>
  <c r="AK3604" i="1"/>
  <c r="T3604" i="1"/>
  <c r="Z3604" i="1"/>
  <c r="T3603" i="1"/>
  <c r="X3604" i="1"/>
  <c r="AK3605" i="1"/>
  <c r="Z3605" i="1"/>
  <c r="T3605" i="1"/>
  <c r="V3605" i="1"/>
  <c r="X3605" i="1"/>
  <c r="V3606" i="1"/>
  <c r="Z3606" i="1"/>
  <c r="AK3606" i="1"/>
  <c r="T3606" i="1"/>
  <c r="X3606" i="1"/>
  <c r="Z3607" i="1"/>
  <c r="X3607" i="1"/>
  <c r="V3607" i="1"/>
  <c r="AK3607" i="1"/>
  <c r="T3607" i="1"/>
  <c r="Z3608" i="1"/>
  <c r="X3608" i="1"/>
  <c r="V3608" i="1"/>
  <c r="AK3608" i="1"/>
  <c r="T3608" i="1"/>
  <c r="T3609" i="1"/>
  <c r="Z3609" i="1"/>
  <c r="X3609" i="1"/>
  <c r="V3609" i="1"/>
  <c r="AK3609" i="1"/>
  <c r="AK3610" i="1"/>
  <c r="X3610" i="1"/>
  <c r="T3610" i="1"/>
  <c r="Z3610" i="1"/>
  <c r="V3610" i="1"/>
  <c r="V3611" i="1"/>
  <c r="AK3611" i="1"/>
  <c r="Z3611" i="1"/>
  <c r="X3611" i="1"/>
  <c r="V3612" i="1"/>
  <c r="AK3612" i="1"/>
  <c r="Z3612" i="1"/>
  <c r="X3612" i="1"/>
  <c r="T3611" i="1"/>
  <c r="X3613" i="1"/>
  <c r="V3613" i="1"/>
  <c r="AK3613" i="1"/>
  <c r="Z3613" i="1"/>
  <c r="T3612" i="1"/>
  <c r="T3613" i="1"/>
  <c r="X3614" i="1"/>
  <c r="X3615" i="1"/>
  <c r="V3614" i="1"/>
  <c r="V3615" i="1"/>
  <c r="AK3614" i="1"/>
  <c r="AK3615" i="1"/>
  <c r="T3614" i="1"/>
  <c r="T3615" i="1"/>
  <c r="Z3614" i="1"/>
  <c r="Z3615" i="1"/>
  <c r="Z3616" i="1"/>
  <c r="X3616" i="1"/>
  <c r="V3616" i="1"/>
  <c r="AK3616" i="1"/>
  <c r="T3616" i="1"/>
  <c r="Z3617" i="1"/>
  <c r="V3617" i="1"/>
  <c r="AK3617" i="1"/>
  <c r="X3617" i="1"/>
  <c r="AK3618" i="1"/>
  <c r="X3618" i="1"/>
  <c r="T3618" i="1"/>
  <c r="Z3618" i="1"/>
  <c r="T3617" i="1"/>
  <c r="V3618" i="1"/>
  <c r="AK3619" i="1"/>
  <c r="T3619" i="1"/>
  <c r="Z3619" i="1"/>
  <c r="X3619" i="1"/>
  <c r="V3619" i="1"/>
  <c r="V3620" i="1"/>
  <c r="AK3620" i="1"/>
  <c r="T3620" i="1"/>
  <c r="Z3620" i="1"/>
  <c r="X3620" i="1"/>
  <c r="X3622" i="1"/>
  <c r="X3621" i="1"/>
  <c r="V3622" i="1"/>
  <c r="V3621" i="1"/>
  <c r="AK3622" i="1"/>
  <c r="T3622" i="1"/>
  <c r="Z3622" i="1"/>
  <c r="AK3621" i="1"/>
  <c r="T3621" i="1"/>
  <c r="Z3621" i="1"/>
  <c r="Z3623" i="1"/>
  <c r="X3623" i="1"/>
  <c r="V3623" i="1"/>
  <c r="AK3623" i="1"/>
  <c r="T3623" i="1"/>
  <c r="T3624" i="1"/>
  <c r="Z3625" i="1"/>
  <c r="X3625" i="1"/>
  <c r="Z3624" i="1"/>
  <c r="V3625" i="1"/>
  <c r="AK3625" i="1"/>
  <c r="X3624" i="1"/>
  <c r="V3624" i="1"/>
  <c r="AK3624" i="1"/>
  <c r="T3625" i="1"/>
  <c r="V3627" i="1"/>
  <c r="X3626" i="1"/>
  <c r="AK3627" i="1"/>
  <c r="V3626" i="1"/>
  <c r="Z3627" i="1"/>
  <c r="AK3626" i="1"/>
  <c r="Z3626" i="1"/>
  <c r="X3627" i="1"/>
  <c r="T3626" i="1"/>
  <c r="V3628" i="1"/>
  <c r="AK3628" i="1"/>
  <c r="T3627" i="1"/>
  <c r="Z3628" i="1"/>
  <c r="X3628" i="1"/>
  <c r="Z3629" i="1"/>
  <c r="T3629" i="1"/>
  <c r="T3628" i="1"/>
  <c r="X3629" i="1"/>
  <c r="V3629" i="1"/>
  <c r="AK3629" i="1"/>
  <c r="V3630" i="1"/>
  <c r="X3630" i="1"/>
  <c r="AK3630" i="1"/>
  <c r="T3630" i="1"/>
  <c r="Z3630" i="1"/>
  <c r="Z3632" i="1"/>
  <c r="Z3631" i="1"/>
  <c r="X3632" i="1"/>
  <c r="V3632" i="1"/>
  <c r="X3631" i="1"/>
  <c r="AK3632" i="1"/>
  <c r="T3632" i="1"/>
  <c r="T3631" i="1"/>
  <c r="V3631" i="1"/>
  <c r="AK3631" i="1"/>
  <c r="T3633" i="1"/>
  <c r="Z3633" i="1"/>
  <c r="X3633" i="1"/>
  <c r="V3633" i="1"/>
  <c r="AK3633" i="1"/>
  <c r="T3634" i="1"/>
  <c r="AK3634" i="1"/>
  <c r="Z3634" i="1"/>
  <c r="V3634" i="1"/>
  <c r="X3634" i="1"/>
  <c r="V3635" i="1"/>
  <c r="AK3635" i="1"/>
  <c r="Z3635" i="1"/>
  <c r="X3635" i="1"/>
  <c r="V3636" i="1"/>
  <c r="AK3636" i="1"/>
  <c r="Z3636" i="1"/>
  <c r="T3635" i="1"/>
  <c r="X3636" i="1"/>
  <c r="X3637" i="1"/>
  <c r="V3637" i="1"/>
  <c r="AK3637" i="1"/>
  <c r="T3636" i="1"/>
  <c r="Z3637" i="1"/>
  <c r="T3637" i="1"/>
  <c r="Z3638" i="1"/>
  <c r="V3638" i="1"/>
  <c r="X3638" i="1"/>
  <c r="T3638" i="1"/>
  <c r="AK3638" i="1"/>
  <c r="AK3639" i="1"/>
  <c r="T3639" i="1"/>
  <c r="V3639" i="1"/>
  <c r="Z3639" i="1"/>
  <c r="X3639" i="1"/>
  <c r="Z3640" i="1"/>
  <c r="AK3640" i="1"/>
  <c r="X3640" i="1"/>
  <c r="V3640" i="1"/>
  <c r="T3640" i="1"/>
  <c r="X3642" i="1"/>
  <c r="T3641" i="1"/>
  <c r="V3641" i="1"/>
  <c r="V3642" i="1"/>
  <c r="AK3641" i="1"/>
  <c r="Z3641" i="1"/>
  <c r="X3641" i="1"/>
  <c r="Z3642" i="1"/>
  <c r="AK3642" i="1"/>
  <c r="X3643" i="1"/>
  <c r="AK3643" i="1"/>
  <c r="Z3643" i="1"/>
  <c r="T3642" i="1"/>
  <c r="V3643" i="1"/>
  <c r="T3643" i="1"/>
  <c r="X3644" i="1"/>
  <c r="V3644" i="1"/>
  <c r="AK3644" i="1"/>
  <c r="T3644" i="1"/>
  <c r="Z3644" i="1"/>
  <c r="Z3645" i="1"/>
  <c r="V3645" i="1"/>
  <c r="AK3645" i="1"/>
  <c r="X3645" i="1"/>
  <c r="T3645" i="1"/>
  <c r="AK3646" i="1"/>
  <c r="T3647" i="1"/>
  <c r="T3646" i="1"/>
  <c r="V3646" i="1"/>
  <c r="X3647" i="1"/>
  <c r="Z3646" i="1"/>
  <c r="Z3647" i="1"/>
  <c r="X3646" i="1"/>
  <c r="V3647" i="1"/>
  <c r="AK3647" i="1"/>
  <c r="X3648" i="1"/>
  <c r="V3648" i="1"/>
  <c r="AK3648" i="1"/>
  <c r="T3648" i="1"/>
  <c r="Z3648" i="1"/>
  <c r="V3649" i="1"/>
  <c r="AK3649" i="1"/>
  <c r="Z3649" i="1"/>
  <c r="X3649" i="1"/>
  <c r="T3649" i="1"/>
  <c r="X3650" i="1"/>
  <c r="AK3650" i="1"/>
  <c r="V3650" i="1"/>
  <c r="X3651" i="1"/>
  <c r="T3650" i="1"/>
  <c r="V3651" i="1"/>
  <c r="Z3650" i="1"/>
  <c r="AK3651" i="1"/>
  <c r="T3651" i="1"/>
  <c r="Z3651" i="1"/>
  <c r="Z3652" i="1"/>
  <c r="X3652" i="1"/>
  <c r="AK3652" i="1"/>
  <c r="V3652" i="1"/>
  <c r="T3652" i="1"/>
  <c r="Z3653" i="1"/>
  <c r="X3653" i="1"/>
  <c r="V3653" i="1"/>
  <c r="AK3653" i="1"/>
  <c r="T3654" i="1"/>
  <c r="Z3654" i="1"/>
  <c r="AK3654" i="1"/>
  <c r="X3654" i="1"/>
  <c r="T3653" i="1"/>
  <c r="V3654" i="1"/>
  <c r="AK3655" i="1"/>
  <c r="Z3655" i="1"/>
  <c r="X3655" i="1"/>
  <c r="V3655" i="1"/>
  <c r="V3656" i="1"/>
  <c r="AK3656" i="1"/>
  <c r="T3656" i="1"/>
  <c r="Z3656" i="1"/>
  <c r="T3655" i="1"/>
  <c r="X3656" i="1"/>
  <c r="V3657" i="1"/>
  <c r="AK3657" i="1"/>
  <c r="Z3657" i="1"/>
  <c r="X3657" i="1"/>
  <c r="T3657" i="1"/>
  <c r="X3658" i="1"/>
  <c r="V3658" i="1"/>
  <c r="AK3658" i="1"/>
  <c r="Z3658" i="1"/>
  <c r="X3659" i="1"/>
  <c r="T3658" i="1"/>
  <c r="V3659" i="1"/>
  <c r="AK3659" i="1"/>
  <c r="Z3659" i="1"/>
  <c r="T3659" i="1"/>
  <c r="Z3660" i="1"/>
  <c r="X3660" i="1"/>
  <c r="AK3660" i="1"/>
  <c r="V3660" i="1"/>
  <c r="T3660" i="1"/>
  <c r="Z3661" i="1"/>
  <c r="X3662" i="1"/>
  <c r="X3661" i="1"/>
  <c r="T3662" i="1"/>
  <c r="AK3661" i="1"/>
  <c r="T3661" i="1"/>
  <c r="V3661" i="1"/>
  <c r="Z3662" i="1"/>
  <c r="V3662" i="1"/>
  <c r="AK3662" i="1"/>
  <c r="AK3663" i="1"/>
  <c r="Z3663" i="1"/>
  <c r="X3663" i="1"/>
  <c r="V3663" i="1"/>
  <c r="V3664" i="1"/>
  <c r="AK3664" i="1"/>
  <c r="T3664" i="1"/>
  <c r="Z3664" i="1"/>
  <c r="X3664" i="1"/>
  <c r="T3663" i="1"/>
  <c r="V3665" i="1"/>
  <c r="AK3665" i="1"/>
  <c r="T3665" i="1"/>
  <c r="Z3665" i="1"/>
  <c r="X3665" i="1"/>
  <c r="X3666" i="1"/>
  <c r="V3666" i="1"/>
  <c r="AK3666" i="1"/>
  <c r="Z3666" i="1"/>
  <c r="X3667" i="1"/>
  <c r="V3667" i="1"/>
  <c r="AK3667" i="1"/>
  <c r="T3667" i="1"/>
  <c r="Z3667" i="1"/>
  <c r="T3666" i="1"/>
  <c r="Z3668" i="1"/>
  <c r="X3668" i="1"/>
  <c r="V3668" i="1"/>
  <c r="AK3668" i="1"/>
  <c r="T3668" i="1"/>
  <c r="Z3669" i="1"/>
  <c r="X3669" i="1"/>
  <c r="AK3669" i="1"/>
  <c r="V3669" i="1"/>
  <c r="T3669" i="1"/>
  <c r="Z3670" i="1"/>
  <c r="X3670" i="1"/>
  <c r="V3670" i="1"/>
  <c r="AK3670" i="1"/>
  <c r="T3670" i="1"/>
  <c r="V3672" i="1"/>
  <c r="X3671" i="1"/>
  <c r="AK3672" i="1"/>
  <c r="V3671" i="1"/>
  <c r="X3672" i="1"/>
  <c r="T3671" i="1"/>
  <c r="T3672" i="1"/>
  <c r="AK3671" i="1"/>
  <c r="Z3671" i="1"/>
  <c r="Z3672" i="1"/>
  <c r="V3673" i="1"/>
  <c r="AK3673" i="1"/>
  <c r="Z3673" i="1"/>
  <c r="X3673" i="1"/>
  <c r="T3673" i="1"/>
  <c r="V3674" i="1"/>
  <c r="AK3674" i="1"/>
  <c r="X3674" i="1"/>
  <c r="T3674" i="1"/>
  <c r="Z3674" i="1"/>
  <c r="T3675" i="1"/>
  <c r="Z3675" i="1"/>
  <c r="V3675" i="1"/>
  <c r="X3675" i="1"/>
  <c r="AK3675" i="1"/>
  <c r="X3676" i="1"/>
  <c r="Z3676" i="1"/>
  <c r="T3676" i="1"/>
  <c r="V3676" i="1"/>
  <c r="AK3676" i="1"/>
  <c r="V3677" i="1"/>
  <c r="Z3678" i="1"/>
  <c r="AK3677" i="1"/>
  <c r="Z3677" i="1"/>
  <c r="T3677" i="1"/>
  <c r="X3678" i="1"/>
  <c r="V3678" i="1"/>
  <c r="AK3678" i="1"/>
  <c r="X3677" i="1"/>
  <c r="T3678" i="1"/>
  <c r="V3680" i="1"/>
  <c r="AK3679" i="1"/>
  <c r="T3679" i="1"/>
  <c r="AK3680" i="1"/>
  <c r="X3679" i="1"/>
  <c r="V3679" i="1"/>
  <c r="Z3680" i="1"/>
  <c r="Z3679" i="1"/>
  <c r="X3680" i="1"/>
  <c r="V3681" i="1"/>
  <c r="T3680" i="1"/>
  <c r="AK3681" i="1"/>
  <c r="T3681" i="1"/>
  <c r="Z3681" i="1"/>
  <c r="X3681" i="1"/>
  <c r="X3682" i="1"/>
  <c r="V3682" i="1"/>
  <c r="AK3682" i="1"/>
  <c r="Z3682" i="1"/>
  <c r="T3682" i="1"/>
  <c r="X3683" i="1"/>
  <c r="V3683" i="1"/>
  <c r="AK3683" i="1"/>
  <c r="Z3683" i="1"/>
  <c r="Z3684" i="1"/>
  <c r="T3683" i="1"/>
  <c r="X3684" i="1"/>
  <c r="V3684" i="1"/>
  <c r="AK3684" i="1"/>
  <c r="T3684" i="1"/>
  <c r="X3685" i="1"/>
  <c r="V3685" i="1"/>
  <c r="AK3685" i="1"/>
  <c r="T3685" i="1"/>
  <c r="Z3685" i="1"/>
  <c r="T3686" i="1"/>
  <c r="Z3686" i="1"/>
  <c r="X3686" i="1"/>
  <c r="V3686" i="1"/>
  <c r="AK3686" i="1"/>
  <c r="AK3687" i="1"/>
  <c r="Z3687" i="1"/>
  <c r="X3687" i="1"/>
  <c r="V3687" i="1"/>
  <c r="V3688" i="1"/>
  <c r="AK3688" i="1"/>
  <c r="Z3688" i="1"/>
  <c r="T3688" i="1"/>
  <c r="X3688" i="1"/>
  <c r="T3687" i="1"/>
  <c r="X3689" i="1"/>
  <c r="V3689" i="1"/>
  <c r="AK3689" i="1"/>
  <c r="T3689" i="1"/>
  <c r="Z3689" i="1"/>
  <c r="X3690" i="1"/>
  <c r="V3690" i="1"/>
  <c r="AK3690" i="1"/>
  <c r="T3690" i="1"/>
  <c r="Z3690" i="1"/>
  <c r="T3691" i="1"/>
  <c r="Z3691" i="1"/>
  <c r="AK3691" i="1"/>
  <c r="X3691" i="1"/>
  <c r="V3691" i="1"/>
  <c r="Z3693" i="1"/>
  <c r="T3692" i="1"/>
  <c r="Z3692" i="1"/>
  <c r="V3692" i="1"/>
  <c r="X3692" i="1"/>
  <c r="X3693" i="1"/>
  <c r="V3693" i="1"/>
  <c r="AK3693" i="1"/>
  <c r="AK3692" i="1"/>
  <c r="T3693" i="1"/>
  <c r="Z3694" i="1"/>
  <c r="X3694" i="1"/>
  <c r="V3694" i="1"/>
  <c r="AK3694" i="1"/>
  <c r="AK3695" i="1"/>
  <c r="Z3695" i="1"/>
  <c r="X3695" i="1"/>
  <c r="V3695" i="1"/>
  <c r="T3694" i="1"/>
  <c r="V3696" i="1"/>
  <c r="AK3696" i="1"/>
  <c r="T3695" i="1"/>
  <c r="Z3696" i="1"/>
  <c r="X3696" i="1"/>
  <c r="X3697" i="1"/>
  <c r="V3697" i="1"/>
  <c r="AK3697" i="1"/>
  <c r="T3696" i="1"/>
  <c r="T3697" i="1"/>
  <c r="Z3697" i="1"/>
  <c r="X3698" i="1"/>
  <c r="V3698" i="1"/>
  <c r="AK3698" i="1"/>
  <c r="Z3698" i="1"/>
  <c r="X3699" i="1"/>
  <c r="V3699" i="1"/>
  <c r="T3698" i="1"/>
  <c r="AK3699" i="1"/>
  <c r="T3699" i="1"/>
  <c r="Z3699" i="1"/>
  <c r="X3700" i="1"/>
  <c r="V3700" i="1"/>
  <c r="AK3700" i="1"/>
  <c r="T3700" i="1"/>
  <c r="Z3700" i="1"/>
  <c r="Z3701" i="1"/>
  <c r="X3701" i="1"/>
  <c r="V3701" i="1"/>
  <c r="AK3701" i="1"/>
  <c r="Z3702" i="1"/>
  <c r="X3702" i="1"/>
  <c r="V3702" i="1"/>
  <c r="AK3702" i="1"/>
  <c r="T3701" i="1"/>
  <c r="T3702" i="1"/>
  <c r="AK3703" i="1"/>
  <c r="T3703" i="1"/>
  <c r="Z3703" i="1"/>
  <c r="X3703" i="1"/>
  <c r="V3703" i="1"/>
  <c r="V3704" i="1"/>
  <c r="AK3704" i="1"/>
  <c r="X3704" i="1"/>
  <c r="T3704" i="1"/>
  <c r="Z3704" i="1"/>
  <c r="V3705" i="1"/>
  <c r="AK3705" i="1"/>
  <c r="T3705" i="1"/>
  <c r="Z3705" i="1"/>
  <c r="X3705" i="1"/>
  <c r="X3706" i="1"/>
  <c r="V3706" i="1"/>
  <c r="AK3706" i="1"/>
  <c r="Z3706" i="1"/>
  <c r="X3707" i="1"/>
  <c r="T3707" i="1"/>
  <c r="V3707" i="1"/>
  <c r="T3706" i="1"/>
  <c r="AK3707" i="1"/>
  <c r="Z3707" i="1"/>
  <c r="X3708" i="1"/>
  <c r="T3708" i="1"/>
  <c r="V3708" i="1"/>
  <c r="AK3708" i="1"/>
  <c r="Z3708" i="1"/>
  <c r="X3709" i="1"/>
  <c r="V3709" i="1"/>
  <c r="AK3709" i="1"/>
  <c r="T3709" i="1"/>
  <c r="Z3709" i="1"/>
  <c r="T3710" i="1"/>
  <c r="AK3710" i="1"/>
  <c r="Z3710" i="1"/>
  <c r="X3710" i="1"/>
  <c r="V3710" i="1"/>
  <c r="T3711" i="1"/>
  <c r="Z3711" i="1"/>
  <c r="X3711" i="1"/>
  <c r="V3711" i="1"/>
  <c r="AK3711" i="1"/>
  <c r="V3712" i="1"/>
  <c r="AK3712" i="1"/>
  <c r="Z3712" i="1"/>
  <c r="X3712" i="1"/>
  <c r="T3712" i="1"/>
  <c r="X3714" i="1"/>
  <c r="T3713" i="1"/>
  <c r="V3714" i="1"/>
  <c r="AK3714" i="1"/>
  <c r="V3713" i="1"/>
  <c r="Z3714" i="1"/>
  <c r="Z3713" i="1"/>
  <c r="X3713" i="1"/>
  <c r="AK3713" i="1"/>
  <c r="T3714" i="1"/>
  <c r="X3715" i="1"/>
  <c r="V3715" i="1"/>
  <c r="T3715" i="1"/>
  <c r="Z3715" i="1"/>
  <c r="AK3715" i="1"/>
  <c r="Z3716" i="1"/>
  <c r="X3716" i="1"/>
  <c r="V3716" i="1"/>
  <c r="AK3716" i="1"/>
  <c r="T3716" i="1"/>
  <c r="Z3717" i="1"/>
  <c r="X3717" i="1"/>
  <c r="V3717" i="1"/>
  <c r="AK3717" i="1"/>
  <c r="T3717" i="1"/>
  <c r="Z3718" i="1"/>
  <c r="AK3718" i="1"/>
  <c r="T3718" i="1"/>
  <c r="X3718" i="1"/>
  <c r="V3718" i="1"/>
  <c r="AK3719" i="1"/>
  <c r="Z3719" i="1"/>
  <c r="X3719" i="1"/>
  <c r="V3719" i="1"/>
  <c r="T3719" i="1"/>
  <c r="Z3720" i="1"/>
  <c r="X3720" i="1"/>
  <c r="AK3720" i="1"/>
  <c r="T3720" i="1"/>
  <c r="V3720" i="1"/>
  <c r="V3721" i="1"/>
  <c r="AK3721" i="1"/>
  <c r="Z3721" i="1"/>
  <c r="X3721" i="1"/>
  <c r="X3722" i="1"/>
  <c r="V3722" i="1"/>
  <c r="AK3722" i="1"/>
  <c r="T3721" i="1"/>
  <c r="Z3722" i="1"/>
  <c r="T3722" i="1"/>
  <c r="X3723" i="1"/>
  <c r="V3723" i="1"/>
  <c r="AK3723" i="1"/>
  <c r="T3723" i="1"/>
  <c r="Z3723" i="1"/>
  <c r="Z3724" i="1"/>
  <c r="X3724" i="1"/>
  <c r="V3724" i="1"/>
  <c r="AK3724" i="1"/>
  <c r="T3724" i="1"/>
  <c r="AK3725" i="1"/>
  <c r="V3725" i="1"/>
  <c r="T3725" i="1"/>
  <c r="Z3725" i="1"/>
  <c r="X3725" i="1"/>
  <c r="Z3726" i="1"/>
  <c r="X3726" i="1"/>
  <c r="V3726" i="1"/>
  <c r="AK3726" i="1"/>
  <c r="AK3727" i="1"/>
  <c r="Z3727" i="1"/>
  <c r="T3726" i="1"/>
  <c r="X3727" i="1"/>
  <c r="V3727" i="1"/>
  <c r="Z3728" i="1"/>
  <c r="X3728" i="1"/>
  <c r="T3727" i="1"/>
  <c r="AK3728" i="1"/>
  <c r="V3728" i="1"/>
  <c r="T3728" i="1"/>
  <c r="X3730" i="1"/>
  <c r="Z3729" i="1"/>
  <c r="X3729" i="1"/>
  <c r="AK3729" i="1"/>
  <c r="V3730" i="1"/>
  <c r="AK3730" i="1"/>
  <c r="V3729" i="1"/>
  <c r="T3729" i="1"/>
  <c r="T3730" i="1"/>
  <c r="Z3730" i="1"/>
  <c r="X3731" i="1"/>
  <c r="V3731" i="1"/>
  <c r="AK3731" i="1"/>
  <c r="T3731" i="1"/>
  <c r="Z3731" i="1"/>
  <c r="Z3732" i="1"/>
  <c r="X3732" i="1"/>
  <c r="V3732" i="1"/>
  <c r="AK3732" i="1"/>
  <c r="T3732" i="1"/>
  <c r="X3733" i="1"/>
  <c r="Z3734" i="1"/>
  <c r="V3733" i="1"/>
  <c r="AK3733" i="1"/>
  <c r="X3734" i="1"/>
  <c r="T3733" i="1"/>
  <c r="V3734" i="1"/>
  <c r="AK3734" i="1"/>
  <c r="Z3733" i="1"/>
  <c r="V3735" i="1"/>
  <c r="T3734" i="1"/>
  <c r="AK3735" i="1"/>
  <c r="T3735" i="1"/>
  <c r="Z3735" i="1"/>
  <c r="X3735" i="1"/>
  <c r="V3736" i="1"/>
  <c r="AK3736" i="1"/>
  <c r="Z3736" i="1"/>
  <c r="X3736" i="1"/>
  <c r="T3736" i="1"/>
  <c r="X3737" i="1"/>
  <c r="V3737" i="1"/>
  <c r="AK3737" i="1"/>
  <c r="T3737" i="1"/>
  <c r="Z3737" i="1"/>
  <c r="X3738" i="1"/>
  <c r="Z3738" i="1"/>
  <c r="V3738" i="1"/>
  <c r="AK3738" i="1"/>
  <c r="T3738" i="1"/>
  <c r="X3739" i="1"/>
  <c r="V3739" i="1"/>
  <c r="AK3739" i="1"/>
  <c r="T3739" i="1"/>
  <c r="Z3739" i="1"/>
  <c r="Z3740" i="1"/>
  <c r="V3740" i="1"/>
  <c r="X3740" i="1"/>
  <c r="AK3740" i="1"/>
  <c r="T3740" i="1"/>
  <c r="Z3741" i="1"/>
  <c r="X3741" i="1"/>
  <c r="V3741" i="1"/>
  <c r="AK3741" i="1"/>
  <c r="T3741" i="1"/>
  <c r="AK3743" i="1"/>
  <c r="X3742" i="1"/>
  <c r="AK3742" i="1"/>
  <c r="V3742" i="1"/>
  <c r="Z3742" i="1"/>
  <c r="Z3743" i="1"/>
  <c r="X3743" i="1"/>
  <c r="V3743" i="1"/>
  <c r="T3742" i="1"/>
  <c r="V3744" i="1"/>
  <c r="AK3744" i="1"/>
  <c r="Z3744" i="1"/>
  <c r="X3744" i="1"/>
  <c r="T3743" i="1"/>
  <c r="T3744" i="1"/>
  <c r="X3746" i="1"/>
  <c r="T3745" i="1"/>
  <c r="V3746" i="1"/>
  <c r="Z3745" i="1"/>
  <c r="X3745" i="1"/>
  <c r="AK3746" i="1"/>
  <c r="Z3746" i="1"/>
  <c r="V3745" i="1"/>
  <c r="AK3745" i="1"/>
  <c r="AK3747" i="1"/>
  <c r="V3747" i="1"/>
  <c r="T3747" i="1"/>
  <c r="Z3747" i="1"/>
  <c r="T3746" i="1"/>
  <c r="X3747" i="1"/>
  <c r="T3748" i="1"/>
  <c r="Z3748" i="1"/>
  <c r="X3748" i="1"/>
  <c r="V3748" i="1"/>
  <c r="AK3748" i="1"/>
  <c r="Z3749" i="1"/>
  <c r="AK3749" i="1"/>
  <c r="X3749" i="1"/>
  <c r="V3749" i="1"/>
  <c r="T3749" i="1"/>
  <c r="AK3751" i="1"/>
  <c r="X3750" i="1"/>
  <c r="V3750" i="1"/>
  <c r="Z3751" i="1"/>
  <c r="AK3750" i="1"/>
  <c r="X3751" i="1"/>
  <c r="V3751" i="1"/>
  <c r="T3750" i="1"/>
  <c r="Z3750" i="1"/>
  <c r="V3752" i="1"/>
  <c r="AK3752" i="1"/>
  <c r="Z3752" i="1"/>
  <c r="X3752" i="1"/>
  <c r="T3751" i="1"/>
  <c r="V3753" i="1"/>
  <c r="T3752" i="1"/>
  <c r="AK3753" i="1"/>
  <c r="Z3753" i="1"/>
  <c r="X3753" i="1"/>
  <c r="X3754" i="1"/>
  <c r="T3753" i="1"/>
  <c r="V3754" i="1"/>
  <c r="AK3754" i="1"/>
  <c r="Z3754" i="1"/>
  <c r="T3754" i="1"/>
  <c r="T3755" i="1"/>
  <c r="V3755" i="1"/>
  <c r="Z3755" i="1"/>
  <c r="X3755" i="1"/>
  <c r="AK3755" i="1"/>
  <c r="Z3756" i="1"/>
  <c r="X3756" i="1"/>
  <c r="T3756" i="1"/>
  <c r="V3756" i="1"/>
  <c r="AK3756" i="1"/>
  <c r="Z3757" i="1"/>
  <c r="X3757" i="1"/>
  <c r="V3757" i="1"/>
  <c r="AK3757" i="1"/>
  <c r="T3757" i="1"/>
  <c r="Z3758" i="1"/>
  <c r="X3758" i="1"/>
  <c r="V3758" i="1"/>
  <c r="AK3758" i="1"/>
  <c r="AK3759" i="1"/>
  <c r="T3759" i="1"/>
  <c r="Z3759" i="1"/>
  <c r="X3759" i="1"/>
  <c r="V3759" i="1"/>
  <c r="T3758" i="1"/>
  <c r="V3760" i="1"/>
  <c r="Z3760" i="1"/>
  <c r="AK3760" i="1"/>
  <c r="T3760" i="1"/>
  <c r="X3760" i="1"/>
  <c r="V3761" i="1"/>
  <c r="AK3761" i="1"/>
  <c r="Z3761" i="1"/>
  <c r="X3761" i="1"/>
  <c r="X3762" i="1"/>
  <c r="V3762" i="1"/>
  <c r="AK3762" i="1"/>
  <c r="T3762" i="1"/>
  <c r="Z3762" i="1"/>
  <c r="T3761" i="1"/>
  <c r="Z3763" i="1"/>
  <c r="T3763" i="1"/>
  <c r="X3763" i="1"/>
  <c r="V3763" i="1"/>
  <c r="AK3763" i="1"/>
  <c r="Z3764" i="1"/>
  <c r="X3764" i="1"/>
  <c r="V3764" i="1"/>
  <c r="AK3764" i="1"/>
  <c r="Z3765" i="1"/>
  <c r="T3764" i="1"/>
  <c r="X3765" i="1"/>
  <c r="V3765" i="1"/>
  <c r="AK3765" i="1"/>
  <c r="T3765" i="1"/>
  <c r="Z3766" i="1"/>
  <c r="X3766" i="1"/>
  <c r="V3766" i="1"/>
  <c r="AK3766" i="1"/>
  <c r="AK3767" i="1"/>
  <c r="Z3767" i="1"/>
  <c r="X3767" i="1"/>
  <c r="T3766" i="1"/>
  <c r="V3767" i="1"/>
  <c r="V3768" i="1"/>
  <c r="AK3768" i="1"/>
  <c r="Z3768" i="1"/>
  <c r="X3768" i="1"/>
  <c r="T3767" i="1"/>
  <c r="V3769" i="1"/>
  <c r="AK3769" i="1"/>
  <c r="Z3769" i="1"/>
  <c r="X3769" i="1"/>
  <c r="T3768" i="1"/>
  <c r="X3770" i="1"/>
  <c r="Z3770" i="1"/>
  <c r="V3770" i="1"/>
  <c r="AK3770" i="1"/>
  <c r="T3769" i="1"/>
  <c r="T3770" i="1"/>
  <c r="X3772" i="1"/>
  <c r="AK3771" i="1"/>
  <c r="V3771" i="1"/>
  <c r="V3772" i="1"/>
  <c r="T3771" i="1"/>
  <c r="AK3772" i="1"/>
  <c r="Z3771" i="1"/>
  <c r="T3772" i="1"/>
  <c r="Z3772" i="1"/>
  <c r="X3771" i="1"/>
  <c r="AK3773" i="1"/>
  <c r="T3773" i="1"/>
  <c r="X3773" i="1"/>
  <c r="V3773" i="1"/>
  <c r="Z3773" i="1"/>
  <c r="Z3774" i="1"/>
  <c r="X3774" i="1"/>
  <c r="V3774" i="1"/>
  <c r="AK3774" i="1"/>
  <c r="T3774" i="1"/>
  <c r="V3776" i="1"/>
  <c r="T3775" i="1"/>
  <c r="AK3775" i="1"/>
  <c r="AK3776" i="1"/>
  <c r="Z3775" i="1"/>
  <c r="Z3776" i="1"/>
  <c r="X3775" i="1"/>
  <c r="V3775" i="1"/>
  <c r="X3776" i="1"/>
  <c r="V3777" i="1"/>
  <c r="AK3777" i="1"/>
  <c r="Z3777" i="1"/>
  <c r="T3776" i="1"/>
  <c r="X3777" i="1"/>
  <c r="X3778" i="1"/>
  <c r="V3778" i="1"/>
  <c r="T3777" i="1"/>
  <c r="AK3778" i="1"/>
  <c r="Z3778" i="1"/>
  <c r="X3779" i="1"/>
  <c r="V3779" i="1"/>
  <c r="T3778" i="1"/>
  <c r="AK3779" i="1"/>
  <c r="Z3779" i="1"/>
  <c r="T3779" i="1"/>
  <c r="AK3780" i="1"/>
  <c r="T3780" i="1"/>
  <c r="V3780" i="1"/>
  <c r="Z3780" i="1"/>
  <c r="X3780" i="1"/>
  <c r="X3781" i="1"/>
  <c r="Z3782" i="1"/>
  <c r="V3781" i="1"/>
  <c r="AK3781" i="1"/>
  <c r="X3782" i="1"/>
  <c r="T3781" i="1"/>
  <c r="V3782" i="1"/>
  <c r="AK3782" i="1"/>
  <c r="Z3781" i="1"/>
  <c r="T3782" i="1"/>
  <c r="AK3784" i="1"/>
  <c r="Z3783" i="1"/>
  <c r="Z3784" i="1"/>
  <c r="X3783" i="1"/>
  <c r="X3784" i="1"/>
  <c r="V3783" i="1"/>
  <c r="V3784" i="1"/>
  <c r="AK3783" i="1"/>
  <c r="T3783" i="1"/>
  <c r="V3785" i="1"/>
  <c r="T3784" i="1"/>
  <c r="AK3785" i="1"/>
  <c r="Z3785" i="1"/>
  <c r="X3785" i="1"/>
  <c r="T3785" i="1"/>
  <c r="Z3786" i="1"/>
  <c r="V3786" i="1"/>
  <c r="X3786" i="1"/>
  <c r="AK3786" i="1"/>
  <c r="X3787" i="1"/>
  <c r="T3787" i="1"/>
  <c r="Z3787" i="1"/>
  <c r="AK3787" i="1"/>
  <c r="V3787" i="1"/>
  <c r="T3786" i="1"/>
  <c r="AK3788" i="1"/>
  <c r="V3788" i="1"/>
  <c r="T3788" i="1"/>
  <c r="X3788" i="1"/>
  <c r="Z3788" i="1"/>
  <c r="AK3789" i="1"/>
  <c r="Z3789" i="1"/>
  <c r="V3789" i="1"/>
  <c r="X3789" i="1"/>
  <c r="V3790" i="1"/>
  <c r="AK3790" i="1"/>
  <c r="Z3790" i="1"/>
  <c r="X3790" i="1"/>
  <c r="T3790" i="1"/>
  <c r="T3789" i="1"/>
  <c r="V3791" i="1"/>
  <c r="T3791" i="1"/>
  <c r="X3791" i="1"/>
  <c r="AK3791" i="1"/>
  <c r="Z3791" i="1"/>
  <c r="X3792" i="1"/>
  <c r="AK3792" i="1"/>
  <c r="T3792" i="1"/>
  <c r="Z3792" i="1"/>
  <c r="V3792" i="1"/>
  <c r="X3793" i="1"/>
  <c r="V3793" i="1"/>
  <c r="AK3793" i="1"/>
  <c r="Z3793" i="1"/>
  <c r="T3793" i="1"/>
  <c r="Z3794" i="1"/>
  <c r="T3794" i="1"/>
  <c r="V3794" i="1"/>
  <c r="X3794" i="1"/>
  <c r="AK3794" i="1"/>
  <c r="AK3795" i="1"/>
  <c r="Z3795" i="1"/>
  <c r="X3795" i="1"/>
  <c r="V3795" i="1"/>
  <c r="T3795" i="1"/>
  <c r="X3796" i="1"/>
  <c r="AK3796" i="1"/>
  <c r="Z3796" i="1"/>
  <c r="T3796" i="1"/>
  <c r="V3796" i="1"/>
  <c r="AK3797" i="1"/>
  <c r="V3797" i="1"/>
  <c r="Z3797" i="1"/>
  <c r="X3797" i="1"/>
  <c r="X3798" i="1"/>
  <c r="V3798" i="1"/>
  <c r="AK3798" i="1"/>
  <c r="Z3798" i="1"/>
  <c r="T3798" i="1"/>
  <c r="T3797" i="1"/>
  <c r="Z3799" i="1"/>
  <c r="V3799" i="1"/>
  <c r="AK3799" i="1"/>
  <c r="T3799" i="1"/>
  <c r="X3799" i="1"/>
  <c r="V3800" i="1"/>
  <c r="X3801" i="1"/>
  <c r="Z3800" i="1"/>
  <c r="X3800" i="1"/>
  <c r="AK3800" i="1"/>
  <c r="V3801" i="1"/>
  <c r="T3800" i="1"/>
  <c r="AK3801" i="1"/>
  <c r="Z3801" i="1"/>
  <c r="T3801" i="1"/>
  <c r="Z3802" i="1"/>
  <c r="V3802" i="1"/>
  <c r="X3802" i="1"/>
  <c r="AK3802" i="1"/>
  <c r="AK3803" i="1"/>
  <c r="Z3803" i="1"/>
  <c r="X3803" i="1"/>
  <c r="T3802" i="1"/>
  <c r="V3803" i="1"/>
  <c r="T3803" i="1"/>
  <c r="T3804" i="1"/>
  <c r="V3804" i="1"/>
  <c r="Z3804" i="1"/>
  <c r="X3804" i="1"/>
  <c r="AK3804" i="1"/>
  <c r="AK3805" i="1"/>
  <c r="Z3805" i="1"/>
  <c r="V3805" i="1"/>
  <c r="X3805" i="1"/>
  <c r="X3806" i="1"/>
  <c r="V3806" i="1"/>
  <c r="AK3806" i="1"/>
  <c r="T3805" i="1"/>
  <c r="Z3806" i="1"/>
  <c r="T3806" i="1"/>
  <c r="V3807" i="1"/>
  <c r="AK3807" i="1"/>
  <c r="T3807" i="1"/>
  <c r="Z3807" i="1"/>
  <c r="X3807" i="1"/>
  <c r="X3809" i="1"/>
  <c r="V3808" i="1"/>
  <c r="X3808" i="1"/>
  <c r="V3809" i="1"/>
  <c r="AK3808" i="1"/>
  <c r="AK3809" i="1"/>
  <c r="T3808" i="1"/>
  <c r="Z3809" i="1"/>
  <c r="Z3808" i="1"/>
  <c r="AK3810" i="1"/>
  <c r="V3810" i="1"/>
  <c r="T3809" i="1"/>
  <c r="T3810" i="1"/>
  <c r="Z3810" i="1"/>
  <c r="X3810" i="1"/>
  <c r="V3811" i="1"/>
  <c r="T3811" i="1"/>
  <c r="X3811" i="1"/>
  <c r="AK3811" i="1"/>
  <c r="Z3811" i="1"/>
  <c r="V3812" i="1"/>
  <c r="Z3812" i="1"/>
  <c r="X3812" i="1"/>
  <c r="AK3812" i="1"/>
  <c r="T3812" i="1"/>
  <c r="X3814" i="1"/>
  <c r="V3814" i="1"/>
  <c r="X3813" i="1"/>
  <c r="AK3814" i="1"/>
  <c r="V3813" i="1"/>
  <c r="T3814" i="1"/>
  <c r="AK3813" i="1"/>
  <c r="Z3814" i="1"/>
  <c r="T3813" i="1"/>
  <c r="Z3813" i="1"/>
  <c r="V3815" i="1"/>
  <c r="Z3815" i="1"/>
  <c r="AK3815" i="1"/>
  <c r="T3815" i="1"/>
  <c r="X3815" i="1"/>
  <c r="Z3816" i="1"/>
  <c r="X3816" i="1"/>
  <c r="V3816" i="1"/>
  <c r="AK3816" i="1"/>
  <c r="T3816" i="1"/>
  <c r="T3818" i="1"/>
  <c r="Z3818" i="1"/>
  <c r="Z3817" i="1"/>
  <c r="X3817" i="1"/>
  <c r="X3818" i="1"/>
  <c r="V3818" i="1"/>
  <c r="T3817" i="1"/>
  <c r="AK3818" i="1"/>
  <c r="V3817" i="1"/>
  <c r="AK3817" i="1"/>
  <c r="AK3819" i="1"/>
  <c r="Z3819" i="1"/>
  <c r="X3819" i="1"/>
  <c r="V3819" i="1"/>
  <c r="T3819" i="1"/>
  <c r="V3820" i="1"/>
  <c r="Z3820" i="1"/>
  <c r="X3820" i="1"/>
  <c r="AK3820" i="1"/>
  <c r="AK3821" i="1"/>
  <c r="Z3821" i="1"/>
  <c r="T3820" i="1"/>
  <c r="X3821" i="1"/>
  <c r="V3821" i="1"/>
  <c r="X3822" i="1"/>
  <c r="V3822" i="1"/>
  <c r="AK3822" i="1"/>
  <c r="T3821" i="1"/>
  <c r="Z3822" i="1"/>
  <c r="V3823" i="1"/>
  <c r="T3822" i="1"/>
  <c r="AK3823" i="1"/>
  <c r="T3823" i="1"/>
  <c r="Z3823" i="1"/>
  <c r="X3823" i="1"/>
  <c r="X3824" i="1"/>
  <c r="X3825" i="1"/>
  <c r="V3824" i="1"/>
  <c r="V3825" i="1"/>
  <c r="T3824" i="1"/>
  <c r="AK3824" i="1"/>
  <c r="AK3825" i="1"/>
  <c r="Z3825" i="1"/>
  <c r="T3825" i="1"/>
  <c r="Z3824" i="1"/>
  <c r="Z3826" i="1"/>
  <c r="X3826" i="1"/>
  <c r="V3826" i="1"/>
  <c r="AK3826" i="1"/>
  <c r="Z3827" i="1"/>
  <c r="T3827" i="1"/>
  <c r="AK3827" i="1"/>
  <c r="X3827" i="1"/>
  <c r="V3827" i="1"/>
  <c r="T3826" i="1"/>
  <c r="V3828" i="1"/>
  <c r="Z3828" i="1"/>
  <c r="X3828" i="1"/>
  <c r="AK3828" i="1"/>
  <c r="T3828" i="1"/>
  <c r="T3829" i="1"/>
  <c r="Z3829" i="1"/>
  <c r="AK3829" i="1"/>
  <c r="X3829" i="1"/>
  <c r="V3829" i="1"/>
  <c r="X3830" i="1"/>
  <c r="V3830" i="1"/>
  <c r="AK3830" i="1"/>
  <c r="Z3830" i="1"/>
  <c r="V3831" i="1"/>
  <c r="T3830" i="1"/>
  <c r="AK3831" i="1"/>
  <c r="Z3831" i="1"/>
  <c r="X3831" i="1"/>
  <c r="T3831" i="1"/>
  <c r="Z3832" i="1"/>
  <c r="X3833" i="1"/>
  <c r="X3832" i="1"/>
  <c r="V3833" i="1"/>
  <c r="V3832" i="1"/>
  <c r="AK3833" i="1"/>
  <c r="AK3832" i="1"/>
  <c r="Z3833" i="1"/>
  <c r="T3832" i="1"/>
  <c r="T3833" i="1"/>
  <c r="T3834" i="1"/>
  <c r="Z3834" i="1"/>
  <c r="X3834" i="1"/>
  <c r="V3834" i="1"/>
  <c r="AK3834" i="1"/>
  <c r="AK3835" i="1"/>
  <c r="Z3835" i="1"/>
  <c r="X3835" i="1"/>
  <c r="V3835" i="1"/>
  <c r="V3836" i="1"/>
  <c r="T3836" i="1"/>
  <c r="Z3836" i="1"/>
  <c r="X3836" i="1"/>
  <c r="AK3836" i="1"/>
  <c r="T3835" i="1"/>
  <c r="AK3837" i="1"/>
  <c r="Z3837" i="1"/>
  <c r="X3837" i="1"/>
  <c r="V3837" i="1"/>
  <c r="X3838" i="1"/>
  <c r="V3838" i="1"/>
  <c r="AK3838" i="1"/>
  <c r="Z3838" i="1"/>
  <c r="T3837" i="1"/>
  <c r="T3838" i="1"/>
  <c r="V3839" i="1"/>
  <c r="AK3839" i="1"/>
  <c r="Z3839" i="1"/>
  <c r="X3839" i="1"/>
  <c r="T3839" i="1"/>
  <c r="Z3840" i="1"/>
  <c r="X3840" i="1"/>
  <c r="X3841" i="1"/>
  <c r="V3841" i="1"/>
  <c r="T3841" i="1"/>
  <c r="AK3841" i="1"/>
  <c r="V3840" i="1"/>
  <c r="Z3841" i="1"/>
  <c r="AK3840" i="1"/>
  <c r="T3840" i="1"/>
  <c r="Z3842" i="1"/>
  <c r="X3842" i="1"/>
  <c r="V3842" i="1"/>
  <c r="AK3842" i="1"/>
  <c r="Z3843" i="1"/>
  <c r="T3843" i="1"/>
  <c r="X3843" i="1"/>
  <c r="T3842" i="1"/>
  <c r="V3843" i="1"/>
  <c r="AK3843" i="1"/>
  <c r="V3844" i="1"/>
  <c r="AK3844" i="1"/>
  <c r="Z3844" i="1"/>
  <c r="X3844" i="1"/>
  <c r="V3845" i="1"/>
  <c r="AK3845" i="1"/>
  <c r="Z3845" i="1"/>
  <c r="X3845" i="1"/>
  <c r="T3844" i="1"/>
  <c r="X3846" i="1"/>
  <c r="V3846" i="1"/>
  <c r="AK3846" i="1"/>
  <c r="Z3846" i="1"/>
  <c r="T3845" i="1"/>
  <c r="T3846" i="1"/>
  <c r="AK3847" i="1"/>
  <c r="T3847" i="1"/>
  <c r="Z3847" i="1"/>
  <c r="X3847" i="1"/>
  <c r="V3847" i="1"/>
  <c r="Z3848" i="1"/>
  <c r="X3848" i="1"/>
  <c r="AK3848" i="1"/>
  <c r="V3848" i="1"/>
  <c r="Z3849" i="1"/>
  <c r="T3848" i="1"/>
  <c r="X3849" i="1"/>
  <c r="V3849" i="1"/>
  <c r="AK3849" i="1"/>
  <c r="T3849" i="1"/>
  <c r="Z3850" i="1"/>
  <c r="X3850" i="1"/>
  <c r="V3850" i="1"/>
  <c r="AK3850" i="1"/>
  <c r="AK3851" i="1"/>
  <c r="T3851" i="1"/>
  <c r="Z3851" i="1"/>
  <c r="T3850" i="1"/>
  <c r="X3851" i="1"/>
  <c r="V3851" i="1"/>
  <c r="V3852" i="1"/>
  <c r="AK3852" i="1"/>
  <c r="Z3852" i="1"/>
  <c r="X3852" i="1"/>
  <c r="T3852" i="1"/>
  <c r="V3853" i="1"/>
  <c r="AK3853" i="1"/>
  <c r="T3853" i="1"/>
  <c r="Z3853" i="1"/>
  <c r="X3853" i="1"/>
  <c r="AK3854" i="1"/>
  <c r="T3854" i="1"/>
  <c r="Z3854" i="1"/>
  <c r="V3854" i="1"/>
  <c r="X3854" i="1"/>
  <c r="V3855" i="1"/>
  <c r="AK3855" i="1"/>
  <c r="T3855" i="1"/>
  <c r="Z3855" i="1"/>
  <c r="X3855" i="1"/>
  <c r="Z3856" i="1"/>
  <c r="V3856" i="1"/>
  <c r="X3856" i="1"/>
  <c r="AK3856" i="1"/>
  <c r="T3856" i="1"/>
  <c r="T3857" i="1"/>
  <c r="Z3857" i="1"/>
  <c r="X3857" i="1"/>
  <c r="AK3857" i="1"/>
  <c r="V3857" i="1"/>
  <c r="AK3859" i="1"/>
  <c r="V3859" i="1"/>
  <c r="Z3858" i="1"/>
  <c r="X3858" i="1"/>
  <c r="Z3859" i="1"/>
  <c r="V3858" i="1"/>
  <c r="AK3858" i="1"/>
  <c r="X3859" i="1"/>
  <c r="T3858" i="1"/>
  <c r="V3860" i="1"/>
  <c r="T3859" i="1"/>
  <c r="AK3860" i="1"/>
  <c r="Z3860" i="1"/>
  <c r="X3860" i="1"/>
  <c r="Z3861" i="1"/>
  <c r="T3861" i="1"/>
  <c r="T3860" i="1"/>
  <c r="X3861" i="1"/>
  <c r="V3861" i="1"/>
  <c r="AK3861" i="1"/>
  <c r="X3862" i="1"/>
  <c r="Z3862" i="1"/>
  <c r="V3862" i="1"/>
  <c r="AK3862" i="1"/>
  <c r="T3862" i="1"/>
  <c r="Z3863" i="1"/>
  <c r="X3863" i="1"/>
  <c r="V3863" i="1"/>
  <c r="AK3863" i="1"/>
  <c r="T3863" i="1"/>
  <c r="V3864" i="1"/>
  <c r="Z3865" i="1"/>
  <c r="AK3864" i="1"/>
  <c r="T3864" i="1"/>
  <c r="X3865" i="1"/>
  <c r="V3865" i="1"/>
  <c r="AK3865" i="1"/>
  <c r="Z3864" i="1"/>
  <c r="X3864" i="1"/>
  <c r="T3865" i="1"/>
  <c r="V3866" i="1"/>
  <c r="X3866" i="1"/>
  <c r="AK3866" i="1"/>
  <c r="T3866" i="1"/>
  <c r="Z3866" i="1"/>
  <c r="AK3867" i="1"/>
  <c r="T3867" i="1"/>
  <c r="Z3867" i="1"/>
  <c r="X3867" i="1"/>
  <c r="V3867" i="1"/>
  <c r="V3868" i="1"/>
  <c r="AK3868" i="1"/>
  <c r="T3868" i="1"/>
  <c r="Z3868" i="1"/>
  <c r="X3868" i="1"/>
  <c r="V3869" i="1"/>
  <c r="AK3869" i="1"/>
  <c r="T3869" i="1"/>
  <c r="Z3869" i="1"/>
  <c r="X3869" i="1"/>
  <c r="Z3870" i="1"/>
  <c r="X3870" i="1"/>
  <c r="V3870" i="1"/>
  <c r="AK3870" i="1"/>
  <c r="T3870" i="1"/>
  <c r="X3871" i="1"/>
  <c r="V3871" i="1"/>
  <c r="AK3871" i="1"/>
  <c r="Z3871" i="1"/>
  <c r="Z3872" i="1"/>
  <c r="T3871" i="1"/>
  <c r="X3872" i="1"/>
  <c r="V3872" i="1"/>
  <c r="AK3872" i="1"/>
  <c r="T3872" i="1"/>
  <c r="Z3873" i="1"/>
  <c r="X3873" i="1"/>
  <c r="V3873" i="1"/>
  <c r="AK3873" i="1"/>
  <c r="T3873" i="1"/>
  <c r="AK3875" i="1"/>
  <c r="X3874" i="1"/>
  <c r="V3874" i="1"/>
  <c r="T3874" i="1"/>
  <c r="Z3875" i="1"/>
  <c r="AK3874" i="1"/>
  <c r="Z3874" i="1"/>
  <c r="X3875" i="1"/>
  <c r="V3875" i="1"/>
  <c r="T3875" i="1"/>
  <c r="V3877" i="1"/>
  <c r="V3876" i="1"/>
  <c r="AK3877" i="1"/>
  <c r="AK3876" i="1"/>
  <c r="T3877" i="1"/>
  <c r="T3876" i="1"/>
  <c r="Z3877" i="1"/>
  <c r="Z3876" i="1"/>
  <c r="X3877" i="1"/>
  <c r="X3876" i="1"/>
  <c r="X3878" i="1"/>
  <c r="V3878" i="1"/>
  <c r="AK3878" i="1"/>
  <c r="T3878" i="1"/>
  <c r="Z3878" i="1"/>
  <c r="X3879" i="1"/>
  <c r="V3879" i="1"/>
  <c r="AK3879" i="1"/>
  <c r="Z3879" i="1"/>
  <c r="T3880" i="1"/>
  <c r="AK3880" i="1"/>
  <c r="T3879" i="1"/>
  <c r="Z3880" i="1"/>
  <c r="X3880" i="1"/>
  <c r="V3880" i="1"/>
  <c r="Z3881" i="1"/>
  <c r="X3881" i="1"/>
  <c r="V3881" i="1"/>
  <c r="AK3881" i="1"/>
  <c r="T3881" i="1"/>
  <c r="Z3882" i="1"/>
  <c r="X3882" i="1"/>
  <c r="V3882" i="1"/>
  <c r="AK3882" i="1"/>
  <c r="AK3883" i="1"/>
  <c r="Z3883" i="1"/>
  <c r="X3883" i="1"/>
  <c r="T3882" i="1"/>
  <c r="V3883" i="1"/>
  <c r="V3884" i="1"/>
  <c r="AK3884" i="1"/>
  <c r="T3883" i="1"/>
  <c r="T3884" i="1"/>
  <c r="Z3884" i="1"/>
  <c r="X3884" i="1"/>
  <c r="V3885" i="1"/>
  <c r="Z3885" i="1"/>
  <c r="AK3885" i="1"/>
  <c r="T3885" i="1"/>
  <c r="X3885" i="1"/>
  <c r="X3886" i="1"/>
  <c r="V3886" i="1"/>
  <c r="AK3886" i="1"/>
  <c r="Z3886" i="1"/>
  <c r="T3886" i="1"/>
  <c r="X3887" i="1"/>
  <c r="Z3887" i="1"/>
  <c r="V3887" i="1"/>
  <c r="AK3887" i="1"/>
  <c r="T3887" i="1"/>
  <c r="Z3888" i="1"/>
  <c r="X3888" i="1"/>
  <c r="V3888" i="1"/>
  <c r="AK3888" i="1"/>
  <c r="T3888" i="1"/>
  <c r="Z3889" i="1"/>
  <c r="V3889" i="1"/>
  <c r="T3889" i="1"/>
  <c r="X3889" i="1"/>
  <c r="AK3889" i="1"/>
  <c r="Z3890" i="1"/>
  <c r="X3890" i="1"/>
  <c r="V3890" i="1"/>
  <c r="AK3890" i="1"/>
  <c r="T3890" i="1"/>
  <c r="X3891" i="1"/>
  <c r="V3891" i="1"/>
  <c r="Z3891" i="1"/>
  <c r="V3892" i="1"/>
  <c r="AK3891" i="1"/>
  <c r="AK3892" i="1"/>
  <c r="T3891" i="1"/>
  <c r="T3892" i="1"/>
  <c r="Z3892" i="1"/>
  <c r="X3892" i="1"/>
  <c r="V3893" i="1"/>
  <c r="AK3893" i="1"/>
  <c r="T3893" i="1"/>
  <c r="Z3893" i="1"/>
  <c r="X3893" i="1"/>
  <c r="V3894" i="1"/>
  <c r="T3895" i="1"/>
  <c r="AK3894" i="1"/>
  <c r="Z3895" i="1"/>
  <c r="Z3894" i="1"/>
  <c r="T3894" i="1"/>
  <c r="X3895" i="1"/>
  <c r="V3895" i="1"/>
  <c r="X3894" i="1"/>
  <c r="AK3895" i="1"/>
  <c r="Z3897" i="1"/>
  <c r="T3896" i="1"/>
  <c r="Z3896" i="1"/>
  <c r="V3896" i="1"/>
  <c r="X3897" i="1"/>
  <c r="V3897" i="1"/>
  <c r="X3896" i="1"/>
  <c r="AK3897" i="1"/>
  <c r="AK3896" i="1"/>
  <c r="T3898" i="1"/>
  <c r="Z3898" i="1"/>
  <c r="X3898" i="1"/>
  <c r="AK3898" i="1"/>
  <c r="V3898" i="1"/>
  <c r="T3897" i="1"/>
  <c r="T3899" i="1"/>
  <c r="Z3899" i="1"/>
  <c r="X3899" i="1"/>
  <c r="V3899" i="1"/>
  <c r="AK3899" i="1"/>
  <c r="V3900" i="1"/>
  <c r="AK3900" i="1"/>
  <c r="Z3900" i="1"/>
  <c r="X3900" i="1"/>
  <c r="X3901" i="1"/>
  <c r="T3900" i="1"/>
  <c r="T3901" i="1"/>
  <c r="V3901" i="1"/>
  <c r="AK3901" i="1"/>
  <c r="Z3901" i="1"/>
  <c r="X3902" i="1"/>
  <c r="V3902" i="1"/>
  <c r="AK3902" i="1"/>
  <c r="Z3902" i="1"/>
  <c r="T3903" i="1"/>
  <c r="Z3903" i="1"/>
  <c r="T3902" i="1"/>
  <c r="V3903" i="1"/>
  <c r="X3903" i="1"/>
  <c r="AK3903" i="1"/>
  <c r="Z3904" i="1"/>
  <c r="X3904" i="1"/>
  <c r="V3904" i="1"/>
  <c r="AK3904" i="1"/>
  <c r="T3904" i="1"/>
  <c r="Z3905" i="1"/>
  <c r="X3905" i="1"/>
  <c r="V3905" i="1"/>
  <c r="AK3905" i="1"/>
  <c r="T3905" i="1"/>
  <c r="Z3906" i="1"/>
  <c r="X3906" i="1"/>
  <c r="V3906" i="1"/>
  <c r="AK3906" i="1"/>
  <c r="T3906" i="1"/>
  <c r="AK3907" i="1"/>
  <c r="Z3907" i="1"/>
  <c r="T3907" i="1"/>
  <c r="X3907" i="1"/>
  <c r="V3907" i="1"/>
  <c r="V3908" i="1"/>
  <c r="AK3908" i="1"/>
  <c r="Z3908" i="1"/>
  <c r="X3908" i="1"/>
  <c r="V3909" i="1"/>
  <c r="AK3909" i="1"/>
  <c r="T3908" i="1"/>
  <c r="Z3909" i="1"/>
  <c r="X3909" i="1"/>
  <c r="X3910" i="1"/>
  <c r="V3910" i="1"/>
  <c r="AK3910" i="1"/>
  <c r="T3910" i="1"/>
  <c r="Z3910" i="1"/>
  <c r="T3909" i="1"/>
  <c r="X3911" i="1"/>
  <c r="V3911" i="1"/>
  <c r="Z3911" i="1"/>
  <c r="AK3911" i="1"/>
  <c r="T3911" i="1"/>
  <c r="Z3912" i="1"/>
  <c r="X3912" i="1"/>
  <c r="V3912" i="1"/>
  <c r="AK3912" i="1"/>
  <c r="T3912" i="1"/>
  <c r="Z3913" i="1"/>
  <c r="AK3913" i="1"/>
  <c r="T3913" i="1"/>
  <c r="X3913" i="1"/>
  <c r="V3913" i="1"/>
  <c r="Z3914" i="1"/>
  <c r="X3914" i="1"/>
  <c r="V3914" i="1"/>
  <c r="AK3914" i="1"/>
  <c r="AK3915" i="1"/>
  <c r="Z3915" i="1"/>
  <c r="X3915" i="1"/>
  <c r="V3915" i="1"/>
  <c r="T3914" i="1"/>
  <c r="V3916" i="1"/>
  <c r="AK3916" i="1"/>
  <c r="T3916" i="1"/>
  <c r="Z3916" i="1"/>
  <c r="T3915" i="1"/>
  <c r="X3916" i="1"/>
  <c r="V3917" i="1"/>
  <c r="AK3917" i="1"/>
  <c r="Z3917" i="1"/>
  <c r="X3917" i="1"/>
  <c r="X3918" i="1"/>
  <c r="V3918" i="1"/>
  <c r="AK3918" i="1"/>
  <c r="T3917" i="1"/>
  <c r="Z3918" i="1"/>
  <c r="V3919" i="1"/>
  <c r="T3918" i="1"/>
  <c r="AK3919" i="1"/>
  <c r="T3919" i="1"/>
  <c r="Z3919" i="1"/>
  <c r="X3919" i="1"/>
  <c r="Z3920" i="1"/>
  <c r="X3920" i="1"/>
  <c r="V3920" i="1"/>
  <c r="AK3920" i="1"/>
  <c r="Z3921" i="1"/>
  <c r="T3920" i="1"/>
  <c r="X3921" i="1"/>
  <c r="V3921" i="1"/>
  <c r="AK3921" i="1"/>
  <c r="T3921" i="1"/>
  <c r="Z3922" i="1"/>
  <c r="X3922" i="1"/>
  <c r="V3922" i="1"/>
  <c r="AK3922" i="1"/>
  <c r="AK3923" i="1"/>
  <c r="Z3923" i="1"/>
  <c r="X3923" i="1"/>
  <c r="V3923" i="1"/>
  <c r="T3922" i="1"/>
  <c r="T3924" i="1"/>
  <c r="AK3924" i="1"/>
  <c r="Z3924" i="1"/>
  <c r="T3923" i="1"/>
  <c r="X3924" i="1"/>
  <c r="V3924" i="1"/>
  <c r="V3925" i="1"/>
  <c r="AK3925" i="1"/>
  <c r="Z3925" i="1"/>
  <c r="X3925" i="1"/>
  <c r="X3926" i="1"/>
  <c r="V3926" i="1"/>
  <c r="AK3926" i="1"/>
  <c r="T3925" i="1"/>
  <c r="T3926" i="1"/>
  <c r="Z3926" i="1"/>
  <c r="X3927" i="1"/>
  <c r="V3927" i="1"/>
  <c r="AK3927" i="1"/>
  <c r="T3927" i="1"/>
  <c r="Z3927" i="1"/>
  <c r="Z3928" i="1"/>
  <c r="X3928" i="1"/>
  <c r="V3928" i="1"/>
  <c r="T3928" i="1"/>
  <c r="AK3928" i="1"/>
  <c r="X3930" i="1"/>
  <c r="X3929" i="1"/>
  <c r="V3930" i="1"/>
  <c r="Z3929" i="1"/>
  <c r="T3930" i="1"/>
  <c r="V3929" i="1"/>
  <c r="AK3929" i="1"/>
  <c r="AK3930" i="1"/>
  <c r="T3929" i="1"/>
  <c r="Z3930" i="1"/>
  <c r="AK3931" i="1"/>
  <c r="Z3931" i="1"/>
  <c r="X3931" i="1"/>
  <c r="V3931" i="1"/>
  <c r="T3931" i="1"/>
  <c r="T3932" i="1"/>
  <c r="X3932" i="1"/>
  <c r="V3932" i="1"/>
  <c r="AK3932" i="1"/>
  <c r="Z3932" i="1"/>
  <c r="AK3933" i="1"/>
  <c r="Z3933" i="1"/>
  <c r="X3933" i="1"/>
  <c r="V3933" i="1"/>
  <c r="T3933" i="1"/>
  <c r="AK3934" i="1"/>
  <c r="Z3934" i="1"/>
  <c r="T3934" i="1"/>
  <c r="X3934" i="1"/>
  <c r="V3934" i="1"/>
  <c r="AK3935" i="1"/>
  <c r="Z3935" i="1"/>
  <c r="X3935" i="1"/>
  <c r="V3935" i="1"/>
  <c r="X3936" i="1"/>
  <c r="AK3936" i="1"/>
  <c r="Z3936" i="1"/>
  <c r="V3936" i="1"/>
  <c r="T3936" i="1"/>
  <c r="T3935" i="1"/>
  <c r="V3937" i="1"/>
  <c r="Z3937" i="1"/>
  <c r="AK3937" i="1"/>
  <c r="X3937" i="1"/>
  <c r="T3937" i="1"/>
  <c r="X3939" i="1"/>
  <c r="X3938" i="1"/>
  <c r="V3938" i="1"/>
  <c r="AK3938" i="1"/>
  <c r="AK3939" i="1"/>
  <c r="Z3939" i="1"/>
  <c r="Z3938" i="1"/>
  <c r="V3939" i="1"/>
  <c r="T3938" i="1"/>
  <c r="T3939" i="1"/>
  <c r="Z3940" i="1"/>
  <c r="T3940" i="1"/>
  <c r="X3940" i="1"/>
  <c r="AK3940" i="1"/>
  <c r="AK3941" i="1"/>
  <c r="X3941" i="1"/>
  <c r="Z3941" i="1"/>
  <c r="T3941" i="1"/>
  <c r="V3941" i="1"/>
  <c r="V3940" i="1"/>
  <c r="V3942" i="1"/>
  <c r="X3942" i="1"/>
  <c r="T3942" i="1"/>
  <c r="AK3942" i="1"/>
  <c r="Z3942" i="1"/>
  <c r="X3943" i="1"/>
  <c r="V3943" i="1"/>
  <c r="AK3943" i="1"/>
  <c r="Z3943" i="1"/>
  <c r="X3944" i="1"/>
  <c r="AK3944" i="1"/>
  <c r="T3943" i="1"/>
  <c r="Z3944" i="1"/>
  <c r="V3944" i="1"/>
  <c r="V3945" i="1"/>
  <c r="AK3945" i="1"/>
  <c r="Z3945" i="1"/>
  <c r="X3945" i="1"/>
  <c r="T3944" i="1"/>
  <c r="Z3946" i="1"/>
  <c r="T3945" i="1"/>
  <c r="AK3946" i="1"/>
  <c r="X3946" i="1"/>
  <c r="V3946" i="1"/>
  <c r="T3946" i="1"/>
  <c r="T3948" i="1"/>
  <c r="V3947" i="1"/>
  <c r="X3947" i="1"/>
  <c r="AK3947" i="1"/>
  <c r="T3947" i="1"/>
  <c r="AK3948" i="1"/>
  <c r="Z3947" i="1"/>
  <c r="Z3948" i="1"/>
  <c r="X3948" i="1"/>
  <c r="V3948" i="1"/>
  <c r="V3949" i="1"/>
  <c r="T3949" i="1"/>
  <c r="AK3949" i="1"/>
  <c r="Z3949" i="1"/>
  <c r="X3949" i="1"/>
  <c r="T3950" i="1"/>
  <c r="AK3950" i="1"/>
  <c r="Z3950" i="1"/>
  <c r="X3950" i="1"/>
  <c r="V3950" i="1"/>
  <c r="V3951" i="1"/>
  <c r="AK3951" i="1"/>
  <c r="Z3951" i="1"/>
  <c r="X3951" i="1"/>
  <c r="T3951" i="1"/>
  <c r="AK3952" i="1"/>
  <c r="Z3952" i="1"/>
  <c r="V3952" i="1"/>
  <c r="T3952" i="1"/>
  <c r="X3952" i="1"/>
  <c r="X3953" i="1"/>
  <c r="T3953" i="1"/>
  <c r="AK3953" i="1"/>
  <c r="V3953" i="1"/>
  <c r="Z3953" i="1"/>
  <c r="V3955" i="1"/>
  <c r="X3954" i="1"/>
  <c r="AK3955" i="1"/>
  <c r="V3954" i="1"/>
  <c r="X3955" i="1"/>
  <c r="T3954" i="1"/>
  <c r="Z3955" i="1"/>
  <c r="AK3954" i="1"/>
  <c r="T3955" i="1"/>
  <c r="Z3954" i="1"/>
  <c r="V3956" i="1"/>
  <c r="Z3956" i="1"/>
  <c r="X3956" i="1"/>
  <c r="AK3956" i="1"/>
  <c r="T3956" i="1"/>
  <c r="X3957" i="1"/>
  <c r="V3957" i="1"/>
  <c r="AK3957" i="1"/>
  <c r="T3957" i="1"/>
  <c r="Z3957" i="1"/>
  <c r="V3958" i="1"/>
  <c r="AK3958" i="1"/>
  <c r="Z3958" i="1"/>
  <c r="T3958" i="1"/>
  <c r="X3958" i="1"/>
  <c r="V3959" i="1"/>
  <c r="T3959" i="1"/>
  <c r="AK3959" i="1"/>
  <c r="X3959" i="1"/>
  <c r="Z3959" i="1"/>
  <c r="Z3961" i="1"/>
  <c r="X3960" i="1"/>
  <c r="AK3960" i="1"/>
  <c r="X3961" i="1"/>
  <c r="T3960" i="1"/>
  <c r="Z3960" i="1"/>
  <c r="V3961" i="1"/>
  <c r="V3960" i="1"/>
  <c r="AK3961" i="1"/>
  <c r="AK3962" i="1"/>
  <c r="T3962" i="1"/>
  <c r="Z3962" i="1"/>
  <c r="V3962" i="1"/>
  <c r="X3962" i="1"/>
  <c r="T3961" i="1"/>
  <c r="V3963" i="1"/>
  <c r="AK3963" i="1"/>
  <c r="Z3963" i="1"/>
  <c r="X3963" i="1"/>
  <c r="T3963" i="1"/>
  <c r="X3965" i="1"/>
  <c r="T3964" i="1"/>
  <c r="V3965" i="1"/>
  <c r="X3964" i="1"/>
  <c r="AK3965" i="1"/>
  <c r="T3965" i="1"/>
  <c r="Z3964" i="1"/>
  <c r="Z3965" i="1"/>
  <c r="AK3964" i="1"/>
  <c r="V3964" i="1"/>
  <c r="X3966" i="1"/>
  <c r="V3966" i="1"/>
  <c r="AK3966" i="1"/>
  <c r="Z3966" i="1"/>
  <c r="T3966" i="1"/>
  <c r="Z3967" i="1"/>
  <c r="X3967" i="1"/>
  <c r="V3967" i="1"/>
  <c r="T3967" i="1"/>
  <c r="AK3967" i="1"/>
  <c r="Z3969" i="1"/>
  <c r="X3968" i="1"/>
  <c r="AK3968" i="1"/>
  <c r="Z3968" i="1"/>
  <c r="X3969" i="1"/>
  <c r="V3968" i="1"/>
  <c r="V3969" i="1"/>
  <c r="T3968" i="1"/>
  <c r="AK3969" i="1"/>
  <c r="AK3970" i="1"/>
  <c r="T3970" i="1"/>
  <c r="Z3970" i="1"/>
  <c r="T3969" i="1"/>
  <c r="X3970" i="1"/>
  <c r="V3970" i="1"/>
  <c r="V3971" i="1"/>
  <c r="AK3971" i="1"/>
  <c r="T3971" i="1"/>
  <c r="Z3971" i="1"/>
  <c r="X3971" i="1"/>
  <c r="V3972" i="1"/>
  <c r="AK3972" i="1"/>
  <c r="T3972" i="1"/>
  <c r="Z3972" i="1"/>
  <c r="X3972" i="1"/>
  <c r="X3973" i="1"/>
  <c r="V3973" i="1"/>
  <c r="AK3973" i="1"/>
  <c r="T3973" i="1"/>
  <c r="Z3973" i="1"/>
  <c r="Z3975" i="1"/>
  <c r="AK3974" i="1"/>
  <c r="Z3974" i="1"/>
  <c r="X3975" i="1"/>
  <c r="T3974" i="1"/>
  <c r="V3975" i="1"/>
  <c r="T3975" i="1"/>
  <c r="AK3975" i="1"/>
  <c r="X3974" i="1"/>
  <c r="V3974" i="1"/>
  <c r="V3976" i="1"/>
  <c r="AK3976" i="1"/>
  <c r="X3976" i="1"/>
  <c r="T3976" i="1"/>
  <c r="Z3976" i="1"/>
  <c r="AK3978" i="1"/>
  <c r="AK3977" i="1"/>
  <c r="Z3977" i="1"/>
  <c r="T3978" i="1"/>
  <c r="X3977" i="1"/>
  <c r="X3978" i="1"/>
  <c r="Z3978" i="1"/>
  <c r="V3977" i="1"/>
  <c r="V3978" i="1"/>
  <c r="T3977" i="1"/>
  <c r="V3979" i="1"/>
  <c r="AK3979" i="1"/>
  <c r="Z3979" i="1"/>
  <c r="X3979" i="1"/>
  <c r="T3979" i="1"/>
  <c r="X3981" i="1"/>
  <c r="V3980" i="1"/>
  <c r="Z3980" i="1"/>
  <c r="V3981" i="1"/>
  <c r="AK3980" i="1"/>
  <c r="T3980" i="1"/>
  <c r="AK3981" i="1"/>
  <c r="T3981" i="1"/>
  <c r="Z3981" i="1"/>
  <c r="X3980" i="1"/>
  <c r="V3982" i="1"/>
  <c r="X3982" i="1"/>
  <c r="AK3982" i="1"/>
  <c r="T3982" i="1"/>
  <c r="Z3982" i="1"/>
  <c r="V3983" i="1"/>
  <c r="Z3983" i="1"/>
  <c r="X3983" i="1"/>
  <c r="AK3983" i="1"/>
  <c r="T3983" i="1"/>
  <c r="V3984" i="1"/>
  <c r="T3984" i="1"/>
  <c r="Z3985" i="1"/>
  <c r="AK3984" i="1"/>
  <c r="Z3984" i="1"/>
  <c r="X3985" i="1"/>
  <c r="X3984" i="1"/>
  <c r="V3985" i="1"/>
  <c r="AK3985" i="1"/>
  <c r="T3985" i="1"/>
  <c r="T3986" i="1"/>
  <c r="V3986" i="1"/>
  <c r="AK3986" i="1"/>
  <c r="Z3986" i="1"/>
  <c r="X3986" i="1"/>
  <c r="V3988" i="1"/>
  <c r="T3987" i="1"/>
  <c r="X3987" i="1"/>
  <c r="AK3987" i="1"/>
  <c r="AK3988" i="1"/>
  <c r="Z3987" i="1"/>
  <c r="Z3988" i="1"/>
  <c r="X3988" i="1"/>
  <c r="V3987" i="1"/>
  <c r="T3989" i="1"/>
  <c r="Z3989" i="1"/>
  <c r="X3989" i="1"/>
  <c r="V3989" i="1"/>
  <c r="T3988" i="1"/>
  <c r="AK3989" i="1"/>
  <c r="X3990" i="1"/>
  <c r="Z3990" i="1"/>
  <c r="V3990" i="1"/>
  <c r="AK3990" i="1"/>
  <c r="AK3991" i="1"/>
  <c r="T3991" i="1"/>
  <c r="T3990" i="1"/>
  <c r="V3991" i="1"/>
  <c r="Z3991" i="1"/>
  <c r="X3991" i="1"/>
  <c r="V3992" i="1"/>
  <c r="T3992" i="1"/>
  <c r="AK3992" i="1"/>
  <c r="Z3992" i="1"/>
  <c r="X3992" i="1"/>
  <c r="AK3993" i="1"/>
  <c r="Z3993" i="1"/>
  <c r="T3993" i="1"/>
  <c r="X3993" i="1"/>
  <c r="V3993" i="1"/>
  <c r="V3995" i="1"/>
  <c r="AK3995" i="1"/>
  <c r="X3994" i="1"/>
  <c r="V3994" i="1"/>
  <c r="Z3995" i="1"/>
  <c r="T3994" i="1"/>
  <c r="Z3994" i="1"/>
  <c r="X3995" i="1"/>
  <c r="AK3994" i="1"/>
  <c r="V3996" i="1"/>
  <c r="AK3996" i="1"/>
  <c r="T3995" i="1"/>
  <c r="Z3996" i="1"/>
  <c r="X3996" i="1"/>
  <c r="T3996" i="1"/>
  <c r="X3997" i="1"/>
  <c r="V3997" i="1"/>
  <c r="AK3997" i="1"/>
  <c r="T3997" i="1"/>
  <c r="Z3997" i="1"/>
  <c r="Z3998" i="1"/>
  <c r="AK3998" i="1"/>
  <c r="T3998" i="1"/>
  <c r="X3998" i="1"/>
  <c r="V3998" i="1"/>
  <c r="Z3999" i="1"/>
  <c r="X3999" i="1"/>
  <c r="V3999" i="1"/>
  <c r="AK3999" i="1"/>
  <c r="T3999" i="1"/>
  <c r="Z4000" i="1"/>
  <c r="X4000" i="1"/>
  <c r="V4000" i="1"/>
  <c r="AK4000" i="1"/>
  <c r="T4000" i="1"/>
  <c r="T4002" i="1"/>
  <c r="AK4001" i="1"/>
  <c r="Z4002" i="1"/>
  <c r="T4001" i="1"/>
  <c r="AK4002" i="1"/>
  <c r="Z4001" i="1"/>
  <c r="V4002" i="1"/>
  <c r="X4001" i="1"/>
  <c r="V4001" i="1"/>
  <c r="X4002" i="1"/>
  <c r="V4004" i="1"/>
  <c r="X4003" i="1"/>
  <c r="V4003" i="1"/>
  <c r="AK4004" i="1"/>
  <c r="AK4003" i="1"/>
  <c r="T4004" i="1"/>
  <c r="Z4003" i="1"/>
  <c r="Z4004" i="1"/>
  <c r="T4003" i="1"/>
  <c r="X4004" i="1"/>
  <c r="X4005" i="1"/>
  <c r="V4005" i="1"/>
  <c r="AK4005" i="1"/>
  <c r="T4005" i="1"/>
  <c r="Z4005" i="1"/>
  <c r="X4006" i="1"/>
  <c r="V4006" i="1"/>
  <c r="AK4006" i="1"/>
  <c r="Z4006" i="1"/>
  <c r="T4006" i="1"/>
  <c r="X4007" i="1"/>
  <c r="V4007" i="1"/>
  <c r="AK4007" i="1"/>
  <c r="T4007" i="1"/>
  <c r="Z4007" i="1"/>
  <c r="X4008" i="1"/>
  <c r="V4008" i="1"/>
  <c r="AK4008" i="1"/>
  <c r="T4008" i="1"/>
  <c r="Z4008" i="1"/>
  <c r="X4009" i="1"/>
  <c r="T4009" i="1"/>
  <c r="V4009" i="1"/>
  <c r="AK4009" i="1"/>
  <c r="Z4009" i="1"/>
  <c r="AK4010" i="1"/>
  <c r="Z4010" i="1"/>
  <c r="X4010" i="1"/>
  <c r="V4010" i="1"/>
  <c r="T4010" i="1"/>
  <c r="V4012" i="1"/>
  <c r="V4011" i="1"/>
  <c r="AK4012" i="1"/>
  <c r="AK4011" i="1"/>
  <c r="T4011" i="1"/>
  <c r="Z4012" i="1"/>
  <c r="Z4011" i="1"/>
  <c r="X4012" i="1"/>
  <c r="X4011" i="1"/>
  <c r="X4013" i="1"/>
  <c r="V4013" i="1"/>
  <c r="AK4013" i="1"/>
  <c r="Z4013" i="1"/>
  <c r="T4012" i="1"/>
  <c r="T4013" i="1"/>
  <c r="X4015" i="1"/>
  <c r="V4015" i="1"/>
  <c r="X4014" i="1"/>
  <c r="AK4014" i="1"/>
  <c r="AK4015" i="1"/>
  <c r="Z4014" i="1"/>
  <c r="Z4015" i="1"/>
  <c r="V4014" i="1"/>
  <c r="T4014" i="1"/>
  <c r="T4015" i="1"/>
  <c r="AK4016" i="1"/>
  <c r="Z4016" i="1"/>
  <c r="X4016" i="1"/>
  <c r="V4016" i="1"/>
  <c r="T4016" i="1"/>
  <c r="V4018" i="1"/>
  <c r="AK4017" i="1"/>
  <c r="T4018" i="1"/>
  <c r="Z4018" i="1"/>
  <c r="V4017" i="1"/>
  <c r="T4017" i="1"/>
  <c r="AK4018" i="1"/>
  <c r="Z4017" i="1"/>
  <c r="X4018" i="1"/>
  <c r="X4017" i="1"/>
  <c r="X4019" i="1"/>
  <c r="AK4019" i="1"/>
  <c r="Z4019" i="1"/>
  <c r="V4019" i="1"/>
  <c r="T4019" i="1"/>
  <c r="X4020" i="1"/>
  <c r="V4020" i="1"/>
  <c r="AK4020" i="1"/>
  <c r="T4020" i="1"/>
  <c r="Z4020" i="1"/>
  <c r="Z4021" i="1"/>
  <c r="V4021" i="1"/>
  <c r="AK4021" i="1"/>
  <c r="X4021" i="1"/>
  <c r="T4021" i="1"/>
  <c r="V4022" i="1"/>
  <c r="T4022" i="1"/>
  <c r="AK4022" i="1"/>
  <c r="Z4022" i="1"/>
  <c r="X4022" i="1"/>
  <c r="T4023" i="1"/>
  <c r="X4023" i="1"/>
  <c r="V4023" i="1"/>
  <c r="AK4023" i="1"/>
  <c r="Z4023" i="1"/>
  <c r="AK4024" i="1"/>
  <c r="Z4024" i="1"/>
  <c r="X4024" i="1"/>
  <c r="V4024" i="1"/>
  <c r="V4025" i="1"/>
  <c r="AK4025" i="1"/>
  <c r="Z4025" i="1"/>
  <c r="T4024" i="1"/>
  <c r="X4025" i="1"/>
  <c r="T4025" i="1"/>
  <c r="X4026" i="1"/>
  <c r="V4026" i="1"/>
  <c r="AK4026" i="1"/>
  <c r="Z4026" i="1"/>
  <c r="T4026" i="1"/>
  <c r="X4027" i="1"/>
  <c r="V4027" i="1"/>
  <c r="AK4027" i="1"/>
  <c r="T4027" i="1"/>
  <c r="Z4027" i="1"/>
  <c r="Z4028" i="1"/>
  <c r="X4028" i="1"/>
  <c r="V4028" i="1"/>
  <c r="AK4028" i="1"/>
  <c r="Z4029" i="1"/>
  <c r="T4028" i="1"/>
  <c r="X4029" i="1"/>
  <c r="V4029" i="1"/>
  <c r="AK4029" i="1"/>
  <c r="T4029" i="1"/>
  <c r="T4030" i="1"/>
  <c r="Z4030" i="1"/>
  <c r="X4030" i="1"/>
  <c r="V4030" i="1"/>
  <c r="AK4030" i="1"/>
  <c r="X4031" i="1"/>
  <c r="V4031" i="1"/>
  <c r="Z4031" i="1"/>
  <c r="AK4031" i="1"/>
  <c r="T4031" i="1"/>
  <c r="V4033" i="1"/>
  <c r="X4032" i="1"/>
  <c r="V4032" i="1"/>
  <c r="T4032" i="1"/>
  <c r="AK4033" i="1"/>
  <c r="Z4032" i="1"/>
  <c r="T4033" i="1"/>
  <c r="AK4032" i="1"/>
  <c r="Z4033" i="1"/>
  <c r="X4033" i="1"/>
  <c r="X4034" i="1"/>
  <c r="V4034" i="1"/>
  <c r="AK4034" i="1"/>
  <c r="Z4034" i="1"/>
  <c r="X4035" i="1"/>
  <c r="V4035" i="1"/>
  <c r="AK4035" i="1"/>
  <c r="T4035" i="1"/>
  <c r="Z4035" i="1"/>
  <c r="T4034" i="1"/>
  <c r="Z4036" i="1"/>
  <c r="X4036" i="1"/>
  <c r="V4036" i="1"/>
  <c r="AK4036" i="1"/>
  <c r="Z4037" i="1"/>
  <c r="T4036" i="1"/>
  <c r="X4037" i="1"/>
  <c r="V4037" i="1"/>
  <c r="AK4037" i="1"/>
  <c r="T4037" i="1"/>
  <c r="Z4038" i="1"/>
  <c r="X4038" i="1"/>
  <c r="V4038" i="1"/>
  <c r="AK4038" i="1"/>
  <c r="T4038" i="1"/>
  <c r="V4040" i="1"/>
  <c r="AK4040" i="1"/>
  <c r="AK4039" i="1"/>
  <c r="Z4039" i="1"/>
  <c r="T4039" i="1"/>
  <c r="X4039" i="1"/>
  <c r="Z4040" i="1"/>
  <c r="X4040" i="1"/>
  <c r="V4039" i="1"/>
  <c r="T4040" i="1"/>
  <c r="V4041" i="1"/>
  <c r="AK4041" i="1"/>
  <c r="T4041" i="1"/>
  <c r="Z4041" i="1"/>
  <c r="X4041" i="1"/>
  <c r="X4042" i="1"/>
  <c r="V4042" i="1"/>
  <c r="AK4042" i="1"/>
  <c r="Z4042" i="1"/>
  <c r="AK4043" i="1"/>
  <c r="T4043" i="1"/>
  <c r="Z4043" i="1"/>
  <c r="T4042" i="1"/>
  <c r="X4043" i="1"/>
  <c r="V4043" i="1"/>
  <c r="Z4044" i="1"/>
  <c r="X4044" i="1"/>
  <c r="V4044" i="1"/>
  <c r="AK4044" i="1"/>
  <c r="T4044" i="1"/>
  <c r="Z4045" i="1"/>
  <c r="X4045" i="1"/>
  <c r="V4045" i="1"/>
  <c r="AK4045" i="1"/>
  <c r="T4045" i="1"/>
  <c r="Z4046" i="1"/>
  <c r="V4046" i="1"/>
  <c r="X4046" i="1"/>
  <c r="AK4046" i="1"/>
  <c r="AK4047" i="1"/>
  <c r="T4046" i="1"/>
  <c r="T4047" i="1"/>
  <c r="Z4047" i="1"/>
  <c r="X4047" i="1"/>
  <c r="V4047" i="1"/>
  <c r="V4048" i="1"/>
  <c r="AK4048" i="1"/>
  <c r="T4048" i="1"/>
  <c r="Z4048" i="1"/>
  <c r="X4048" i="1"/>
  <c r="X4050" i="1"/>
  <c r="X4049" i="1"/>
  <c r="V4050" i="1"/>
  <c r="T4049" i="1"/>
  <c r="AK4050" i="1"/>
  <c r="V4049" i="1"/>
  <c r="AK4049" i="1"/>
  <c r="Z4050" i="1"/>
  <c r="Z4049" i="1"/>
  <c r="T4050" i="1"/>
  <c r="X4052" i="1"/>
  <c r="Z4051" i="1"/>
  <c r="V4052" i="1"/>
  <c r="T4051" i="1"/>
  <c r="AK4052" i="1"/>
  <c r="T4052" i="1"/>
  <c r="Z4052" i="1"/>
  <c r="X4051" i="1"/>
  <c r="AK4051" i="1"/>
  <c r="V4051" i="1"/>
  <c r="X4053" i="1"/>
  <c r="V4053" i="1"/>
  <c r="AK4053" i="1"/>
  <c r="T4053" i="1"/>
  <c r="Z4053" i="1"/>
  <c r="Z4054" i="1"/>
  <c r="X4054" i="1"/>
  <c r="V4054" i="1"/>
  <c r="AK4054" i="1"/>
  <c r="V4055" i="1"/>
  <c r="X4055" i="1"/>
  <c r="AK4055" i="1"/>
  <c r="T4054" i="1"/>
  <c r="T4055" i="1"/>
  <c r="Z4055" i="1"/>
  <c r="V4056" i="1"/>
  <c r="AK4056" i="1"/>
  <c r="T4056" i="1"/>
  <c r="Z4056" i="1"/>
  <c r="X4056" i="1"/>
  <c r="V4057" i="1"/>
  <c r="AK4057" i="1"/>
  <c r="T4057" i="1"/>
  <c r="Z4057" i="1"/>
  <c r="X4057" i="1"/>
  <c r="AK4058" i="1"/>
  <c r="T4058" i="1"/>
  <c r="Z4058" i="1"/>
  <c r="X4058" i="1"/>
  <c r="V4058" i="1"/>
  <c r="X4059" i="1"/>
  <c r="V4059" i="1"/>
  <c r="AK4059" i="1"/>
  <c r="T4059" i="1"/>
  <c r="Z4059" i="1"/>
  <c r="Z4060" i="1"/>
  <c r="X4060" i="1"/>
  <c r="V4060" i="1"/>
  <c r="AK4060" i="1"/>
  <c r="Z4061" i="1"/>
  <c r="X4061" i="1"/>
  <c r="V4061" i="1"/>
  <c r="T4060" i="1"/>
  <c r="AK4061" i="1"/>
  <c r="Z4062" i="1"/>
  <c r="X4062" i="1"/>
  <c r="V4062" i="1"/>
  <c r="AK4062" i="1"/>
  <c r="T4061" i="1"/>
  <c r="AK4063" i="1"/>
  <c r="X4063" i="1"/>
  <c r="T4063" i="1"/>
  <c r="Z4063" i="1"/>
  <c r="T4062" i="1"/>
  <c r="V4063" i="1"/>
  <c r="V4064" i="1"/>
  <c r="AK4064" i="1"/>
  <c r="T4064" i="1"/>
  <c r="Z4064" i="1"/>
  <c r="X4064" i="1"/>
  <c r="V4065" i="1"/>
  <c r="AK4065" i="1"/>
  <c r="Z4065" i="1"/>
  <c r="X4065" i="1"/>
  <c r="X4066" i="1"/>
  <c r="V4066" i="1"/>
  <c r="AK4066" i="1"/>
  <c r="T4065" i="1"/>
  <c r="Z4066" i="1"/>
  <c r="X4067" i="1"/>
  <c r="V4067" i="1"/>
  <c r="AK4067" i="1"/>
  <c r="Z4067" i="1"/>
  <c r="T4066" i="1"/>
  <c r="T4068" i="1"/>
  <c r="T4067" i="1"/>
  <c r="AK4068" i="1"/>
  <c r="Z4068" i="1"/>
  <c r="X4068" i="1"/>
  <c r="V4068" i="1"/>
  <c r="X4069" i="1"/>
  <c r="T4069" i="1"/>
  <c r="Z4069" i="1"/>
  <c r="V4069" i="1"/>
  <c r="AK4069" i="1"/>
  <c r="Z4070" i="1"/>
  <c r="X4070" i="1"/>
  <c r="V4070" i="1"/>
  <c r="AK4070" i="1"/>
  <c r="AK4071" i="1"/>
  <c r="T4071" i="1"/>
  <c r="Z4071" i="1"/>
  <c r="X4071" i="1"/>
  <c r="T4070" i="1"/>
  <c r="V4071" i="1"/>
  <c r="V4072" i="1"/>
  <c r="AK4072" i="1"/>
  <c r="T4072" i="1"/>
  <c r="Z4072" i="1"/>
  <c r="X4072" i="1"/>
  <c r="V4073" i="1"/>
  <c r="AK4073" i="1"/>
  <c r="T4073" i="1"/>
  <c r="Z4073" i="1"/>
  <c r="X4073" i="1"/>
  <c r="X4074" i="1"/>
  <c r="T4074" i="1"/>
  <c r="V4074" i="1"/>
  <c r="AK4074" i="1"/>
  <c r="Z4074" i="1"/>
  <c r="X4075" i="1"/>
  <c r="V4075" i="1"/>
  <c r="AK4075" i="1"/>
  <c r="Z4075" i="1"/>
  <c r="T4075" i="1"/>
  <c r="T4076" i="1"/>
  <c r="Z4076" i="1"/>
  <c r="X4076" i="1"/>
  <c r="V4076" i="1"/>
  <c r="AK4076" i="1"/>
  <c r="Z4077" i="1"/>
  <c r="X4077" i="1"/>
  <c r="V4077" i="1"/>
  <c r="AK4077" i="1"/>
  <c r="T4077" i="1"/>
  <c r="Z4078" i="1"/>
  <c r="X4078" i="1"/>
  <c r="V4078" i="1"/>
  <c r="AK4078" i="1"/>
  <c r="AK4079" i="1"/>
  <c r="T4078" i="1"/>
  <c r="Z4079" i="1"/>
  <c r="X4079" i="1"/>
  <c r="V4079" i="1"/>
  <c r="T4079" i="1"/>
  <c r="V4080" i="1"/>
  <c r="AK4080" i="1"/>
  <c r="Z4080" i="1"/>
  <c r="X4080" i="1"/>
  <c r="V4081" i="1"/>
  <c r="AK4081" i="1"/>
  <c r="Z4081" i="1"/>
  <c r="T4080" i="1"/>
  <c r="X4081" i="1"/>
  <c r="X4082" i="1"/>
  <c r="V4082" i="1"/>
  <c r="AK4082" i="1"/>
  <c r="Z4082" i="1"/>
  <c r="T4081" i="1"/>
  <c r="X4083" i="1"/>
  <c r="V4083" i="1"/>
  <c r="T4082" i="1"/>
  <c r="AK4083" i="1"/>
  <c r="T4083" i="1"/>
  <c r="Z4083" i="1"/>
  <c r="AK4084" i="1"/>
  <c r="T4084" i="1"/>
  <c r="V4084" i="1"/>
  <c r="Z4084" i="1"/>
  <c r="X4084" i="1"/>
  <c r="Z4085" i="1"/>
  <c r="X4085" i="1"/>
  <c r="T4085" i="1"/>
  <c r="V4085" i="1"/>
  <c r="AK4085" i="1"/>
  <c r="AK4087" i="1"/>
  <c r="X4086" i="1"/>
  <c r="V4086" i="1"/>
  <c r="T4087" i="1"/>
  <c r="Z4087" i="1"/>
  <c r="AK4086" i="1"/>
  <c r="X4087" i="1"/>
  <c r="Z4086" i="1"/>
  <c r="V4087" i="1"/>
  <c r="T4086" i="1"/>
  <c r="V4088" i="1"/>
  <c r="AK4088" i="1"/>
  <c r="Z4088" i="1"/>
  <c r="X4088" i="1"/>
  <c r="V4089" i="1"/>
  <c r="Z4089" i="1"/>
  <c r="AK4089" i="1"/>
  <c r="T4089" i="1"/>
  <c r="X4089" i="1"/>
  <c r="T4088" i="1"/>
  <c r="X4091" i="1"/>
  <c r="Z4090" i="1"/>
  <c r="V4091" i="1"/>
  <c r="AK4090" i="1"/>
  <c r="T4090" i="1"/>
  <c r="AK4091" i="1"/>
  <c r="X4090" i="1"/>
  <c r="T4091" i="1"/>
  <c r="V4090" i="1"/>
  <c r="Z4091" i="1"/>
  <c r="Z4092" i="1"/>
  <c r="X4092" i="1"/>
  <c r="V4092" i="1"/>
  <c r="AK4092" i="1"/>
  <c r="T4092" i="1"/>
  <c r="AK4093" i="1"/>
  <c r="V4093" i="1"/>
  <c r="T4093" i="1"/>
  <c r="Z4093" i="1"/>
  <c r="X4093" i="1"/>
  <c r="Z4094" i="1"/>
  <c r="AK4094" i="1"/>
  <c r="X4094" i="1"/>
  <c r="V4094" i="1"/>
  <c r="AK4095" i="1"/>
  <c r="T4095" i="1"/>
  <c r="T4094" i="1"/>
  <c r="Z4095" i="1"/>
  <c r="V4095" i="1"/>
  <c r="X4095" i="1"/>
  <c r="T4096" i="1"/>
  <c r="AK4096" i="1"/>
  <c r="Z4096" i="1"/>
  <c r="V4096" i="1"/>
  <c r="X4096" i="1"/>
  <c r="V4097" i="1"/>
  <c r="AK4097" i="1"/>
  <c r="Z4097" i="1"/>
  <c r="X4097" i="1"/>
  <c r="X4098" i="1"/>
  <c r="T4097" i="1"/>
  <c r="V4098" i="1"/>
  <c r="AK4098" i="1"/>
  <c r="T4098" i="1"/>
  <c r="Z4098" i="1"/>
  <c r="Z4099" i="1"/>
  <c r="X4099" i="1"/>
  <c r="T4099" i="1"/>
  <c r="AK4099" i="1"/>
  <c r="V4099" i="1"/>
  <c r="V4100" i="1"/>
  <c r="T4100" i="1"/>
  <c r="Z4100" i="1"/>
  <c r="X4100" i="1"/>
  <c r="AK4100" i="1"/>
  <c r="AK4101" i="1"/>
  <c r="Z4101" i="1"/>
  <c r="T4101" i="1"/>
  <c r="X4101" i="1"/>
  <c r="V4101" i="1"/>
  <c r="Z4102" i="1"/>
  <c r="X4102" i="1"/>
  <c r="V4102" i="1"/>
  <c r="AK4102" i="1"/>
  <c r="AK4103" i="1"/>
  <c r="Z4103" i="1"/>
  <c r="T4102" i="1"/>
  <c r="X4103" i="1"/>
  <c r="V4103" i="1"/>
  <c r="V4104" i="1"/>
  <c r="AK4104" i="1"/>
  <c r="Z4104" i="1"/>
  <c r="T4103" i="1"/>
  <c r="X4104" i="1"/>
  <c r="T4104" i="1"/>
  <c r="V4105" i="1"/>
  <c r="AK4105" i="1"/>
  <c r="Z4105" i="1"/>
  <c r="X4105" i="1"/>
  <c r="T4105" i="1"/>
  <c r="X4106" i="1"/>
  <c r="V4106" i="1"/>
  <c r="AK4106" i="1"/>
  <c r="T4106" i="1"/>
  <c r="Z4106" i="1"/>
  <c r="X4107" i="1"/>
  <c r="V4107" i="1"/>
  <c r="AK4107" i="1"/>
  <c r="Z4107" i="1"/>
  <c r="X4108" i="1"/>
  <c r="T4108" i="1"/>
  <c r="AK4108" i="1"/>
  <c r="Z4108" i="1"/>
  <c r="V4108" i="1"/>
  <c r="T4107" i="1"/>
  <c r="AK4109" i="1"/>
  <c r="Z4109" i="1"/>
  <c r="X4109" i="1"/>
  <c r="V4109" i="1"/>
  <c r="V4110" i="1"/>
  <c r="AK4110" i="1"/>
  <c r="Z4110" i="1"/>
  <c r="T4109" i="1"/>
  <c r="X4110" i="1"/>
  <c r="T4110" i="1"/>
  <c r="T4111" i="1"/>
  <c r="AK4111" i="1"/>
  <c r="X4111" i="1"/>
  <c r="V4111" i="1"/>
  <c r="Z4111" i="1"/>
  <c r="Z4112" i="1"/>
  <c r="V4112" i="1"/>
  <c r="X4112" i="1"/>
  <c r="AK4112" i="1"/>
  <c r="T4112" i="1"/>
  <c r="Z4114" i="1"/>
  <c r="T4113" i="1"/>
  <c r="V4114" i="1"/>
  <c r="Z4113" i="1"/>
  <c r="X4113" i="1"/>
  <c r="AK4113" i="1"/>
  <c r="AK4114" i="1"/>
  <c r="X4114" i="1"/>
  <c r="T4114" i="1"/>
  <c r="V4113" i="1"/>
  <c r="T4116" i="1"/>
  <c r="X4116" i="1"/>
  <c r="V4116" i="1"/>
  <c r="Z4115" i="1"/>
  <c r="Z4116" i="1"/>
  <c r="X4115" i="1"/>
  <c r="AK4116" i="1"/>
  <c r="V4115" i="1"/>
  <c r="AK4115" i="1"/>
  <c r="T4115" i="1"/>
  <c r="Z4117" i="1"/>
  <c r="X4117" i="1"/>
  <c r="V4117" i="1"/>
  <c r="AK4117" i="1"/>
  <c r="T4117" i="1"/>
  <c r="X4118" i="1"/>
  <c r="V4118" i="1"/>
  <c r="T4118" i="1"/>
  <c r="AK4118" i="1"/>
  <c r="Z4118" i="1"/>
  <c r="V4119" i="1"/>
  <c r="T4119" i="1"/>
  <c r="Z4119" i="1"/>
  <c r="AK4119" i="1"/>
  <c r="X4119" i="1"/>
  <c r="X4120" i="1"/>
  <c r="AK4120" i="1"/>
  <c r="Z4120" i="1"/>
  <c r="V4120" i="1"/>
  <c r="T4120" i="1"/>
  <c r="Z4121" i="1"/>
  <c r="X4121" i="1"/>
  <c r="T4121" i="1"/>
  <c r="V4121" i="1"/>
  <c r="AK4121" i="1"/>
  <c r="Z4122" i="1"/>
  <c r="X4122" i="1"/>
  <c r="V4122" i="1"/>
  <c r="AK4122" i="1"/>
  <c r="T4122" i="1"/>
  <c r="AK4124" i="1"/>
  <c r="T4123" i="1"/>
  <c r="Z4124" i="1"/>
  <c r="Z4123" i="1"/>
  <c r="X4123" i="1"/>
  <c r="X4124" i="1"/>
  <c r="V4124" i="1"/>
  <c r="V4123" i="1"/>
  <c r="AK4123" i="1"/>
  <c r="Z4125" i="1"/>
  <c r="V4125" i="1"/>
  <c r="X4125" i="1"/>
  <c r="AK4125" i="1"/>
  <c r="T4124" i="1"/>
  <c r="T4125" i="1"/>
  <c r="V4126" i="1"/>
  <c r="AK4126" i="1"/>
  <c r="T4126" i="1"/>
  <c r="Z4126" i="1"/>
  <c r="X4126" i="1"/>
  <c r="X4127" i="1"/>
  <c r="V4127" i="1"/>
  <c r="AK4127" i="1"/>
  <c r="Z4127" i="1"/>
  <c r="X4128" i="1"/>
  <c r="T4127" i="1"/>
  <c r="V4128" i="1"/>
  <c r="AK4128" i="1"/>
  <c r="Z4128" i="1"/>
  <c r="T4129" i="1"/>
  <c r="T4128" i="1"/>
  <c r="Z4129" i="1"/>
  <c r="AK4129" i="1"/>
  <c r="X4129" i="1"/>
  <c r="V4129" i="1"/>
  <c r="AK4130" i="1"/>
  <c r="T4130" i="1"/>
  <c r="V4130" i="1"/>
  <c r="Z4130" i="1"/>
  <c r="X4130" i="1"/>
  <c r="Z4131" i="1"/>
  <c r="AK4131" i="1"/>
  <c r="X4131" i="1"/>
  <c r="V4131" i="1"/>
  <c r="AK4132" i="1"/>
  <c r="T4131" i="1"/>
  <c r="Z4132" i="1"/>
  <c r="X4132" i="1"/>
  <c r="V4132" i="1"/>
  <c r="V4133" i="1"/>
  <c r="T4132" i="1"/>
  <c r="AK4133" i="1"/>
  <c r="T4133" i="1"/>
  <c r="Z4133" i="1"/>
  <c r="X4133" i="1"/>
  <c r="V4134" i="1"/>
  <c r="AK4134" i="1"/>
  <c r="Z4134" i="1"/>
  <c r="X4134" i="1"/>
  <c r="X4135" i="1"/>
  <c r="V4135" i="1"/>
  <c r="AK4135" i="1"/>
  <c r="T4134" i="1"/>
  <c r="Z4135" i="1"/>
  <c r="T4135" i="1"/>
  <c r="X4136" i="1"/>
  <c r="V4136" i="1"/>
  <c r="AK4136" i="1"/>
  <c r="T4136" i="1"/>
  <c r="Z4136" i="1"/>
  <c r="X4137" i="1"/>
  <c r="V4137" i="1"/>
  <c r="AK4137" i="1"/>
  <c r="T4137" i="1"/>
  <c r="Z4137" i="1"/>
  <c r="Z4138" i="1"/>
  <c r="X4138" i="1"/>
  <c r="V4138" i="1"/>
  <c r="AK4138" i="1"/>
  <c r="T4138" i="1"/>
  <c r="X4140" i="1"/>
  <c r="V4139" i="1"/>
  <c r="V4140" i="1"/>
  <c r="AK4139" i="1"/>
  <c r="Z4139" i="1"/>
  <c r="AK4140" i="1"/>
  <c r="T4139" i="1"/>
  <c r="X4139" i="1"/>
  <c r="T4140" i="1"/>
  <c r="Z4140" i="1"/>
  <c r="V4141" i="1"/>
  <c r="AK4141" i="1"/>
  <c r="Z4141" i="1"/>
  <c r="X4141" i="1"/>
  <c r="V4142" i="1"/>
  <c r="AK4142" i="1"/>
  <c r="Z4142" i="1"/>
  <c r="T4141" i="1"/>
  <c r="X4142" i="1"/>
  <c r="X4143" i="1"/>
  <c r="V4143" i="1"/>
  <c r="AK4143" i="1"/>
  <c r="Z4143" i="1"/>
  <c r="T4142" i="1"/>
  <c r="X4144" i="1"/>
  <c r="V4144" i="1"/>
  <c r="T4143" i="1"/>
  <c r="AK4144" i="1"/>
  <c r="Z4144" i="1"/>
  <c r="T4144" i="1"/>
  <c r="Z4145" i="1"/>
  <c r="X4145" i="1"/>
  <c r="V4145" i="1"/>
  <c r="AK4145" i="1"/>
  <c r="T4145" i="1"/>
  <c r="AK4146" i="1"/>
  <c r="T4146" i="1"/>
  <c r="Z4146" i="1"/>
  <c r="X4146" i="1"/>
  <c r="V4146" i="1"/>
  <c r="T4147" i="1"/>
  <c r="Z4147" i="1"/>
  <c r="X4147" i="1"/>
  <c r="V4147" i="1"/>
  <c r="AK4147" i="1"/>
  <c r="AK4148" i="1"/>
  <c r="Z4148" i="1"/>
  <c r="X4148" i="1"/>
  <c r="V4148" i="1"/>
  <c r="AK4149" i="1"/>
  <c r="T4149" i="1"/>
  <c r="X4149" i="1"/>
  <c r="Z4149" i="1"/>
  <c r="T4148" i="1"/>
  <c r="V4149" i="1"/>
  <c r="V4150" i="1"/>
  <c r="AK4150" i="1"/>
  <c r="Z4150" i="1"/>
  <c r="X4150" i="1"/>
  <c r="X4151" i="1"/>
  <c r="V4151" i="1"/>
  <c r="AK4151" i="1"/>
  <c r="T4150" i="1"/>
  <c r="T4151" i="1"/>
  <c r="Z4151" i="1"/>
  <c r="Z4152" i="1"/>
  <c r="T4152" i="1"/>
  <c r="X4152" i="1"/>
  <c r="V4152" i="1"/>
  <c r="AK4152" i="1"/>
  <c r="Z4153" i="1"/>
  <c r="T4153" i="1"/>
  <c r="X4153" i="1"/>
  <c r="V4153" i="1"/>
  <c r="AK4153" i="1"/>
  <c r="Z4154" i="1"/>
  <c r="X4154" i="1"/>
  <c r="V4154" i="1"/>
  <c r="AK4154" i="1"/>
  <c r="T4154" i="1"/>
  <c r="Z4155" i="1"/>
  <c r="X4155" i="1"/>
  <c r="V4155" i="1"/>
  <c r="AK4155" i="1"/>
  <c r="T4155" i="1"/>
  <c r="V4157" i="1"/>
  <c r="T4156" i="1"/>
  <c r="X4156" i="1"/>
  <c r="AK4157" i="1"/>
  <c r="Z4156" i="1"/>
  <c r="T4157" i="1"/>
  <c r="V4156" i="1"/>
  <c r="Z4157" i="1"/>
  <c r="X4157" i="1"/>
  <c r="AK4156" i="1"/>
  <c r="V4158" i="1"/>
  <c r="AK4158" i="1"/>
  <c r="Z4158" i="1"/>
  <c r="X4158" i="1"/>
  <c r="T4158" i="1"/>
  <c r="X4159" i="1"/>
  <c r="T4159" i="1"/>
  <c r="AK4159" i="1"/>
  <c r="Z4159" i="1"/>
  <c r="V4159" i="1"/>
  <c r="V4160" i="1"/>
  <c r="T4160" i="1"/>
  <c r="X4160" i="1"/>
  <c r="AK4160" i="1"/>
  <c r="Z4160" i="1"/>
  <c r="X4162" i="1"/>
  <c r="AK4161" i="1"/>
  <c r="T4161" i="1"/>
  <c r="V4162" i="1"/>
  <c r="AK4162" i="1"/>
  <c r="Z4161" i="1"/>
  <c r="Z4162" i="1"/>
  <c r="T4162" i="1"/>
  <c r="X4161" i="1"/>
  <c r="V4161" i="1"/>
  <c r="T4163" i="1"/>
  <c r="Z4163" i="1"/>
  <c r="X4163" i="1"/>
  <c r="V4163" i="1"/>
  <c r="AK4163" i="1"/>
  <c r="AK4164" i="1"/>
  <c r="Z4164" i="1"/>
  <c r="X4164" i="1"/>
  <c r="V4164" i="1"/>
  <c r="V4165" i="1"/>
  <c r="AK4165" i="1"/>
  <c r="T4165" i="1"/>
  <c r="T4164" i="1"/>
  <c r="Z4165" i="1"/>
  <c r="X4165" i="1"/>
  <c r="V4166" i="1"/>
  <c r="AK4166" i="1"/>
  <c r="T4166" i="1"/>
  <c r="Z4166" i="1"/>
  <c r="X4166" i="1"/>
  <c r="X4167" i="1"/>
  <c r="V4167" i="1"/>
  <c r="AK4167" i="1"/>
  <c r="Z4167" i="1"/>
  <c r="T4167" i="1"/>
  <c r="Z4168" i="1"/>
  <c r="T4168" i="1"/>
  <c r="X4168" i="1"/>
  <c r="V4168" i="1"/>
  <c r="AK4168" i="1"/>
  <c r="V4169" i="1"/>
  <c r="Z4169" i="1"/>
  <c r="X4169" i="1"/>
  <c r="T4169" i="1"/>
  <c r="AK4169" i="1"/>
  <c r="X4170" i="1"/>
  <c r="V4170" i="1"/>
  <c r="AK4170" i="1"/>
  <c r="T4170" i="1"/>
  <c r="Z4170" i="1"/>
  <c r="T4171" i="1"/>
  <c r="Z4171" i="1"/>
  <c r="X4171" i="1"/>
  <c r="V4171" i="1"/>
  <c r="AK4171" i="1"/>
  <c r="AK4172" i="1"/>
  <c r="Z4172" i="1"/>
  <c r="V4172" i="1"/>
  <c r="X4172" i="1"/>
  <c r="V4173" i="1"/>
  <c r="AK4173" i="1"/>
  <c r="Z4173" i="1"/>
  <c r="X4173" i="1"/>
  <c r="T4172" i="1"/>
  <c r="V4174" i="1"/>
  <c r="AK4174" i="1"/>
  <c r="T4174" i="1"/>
  <c r="Z4174" i="1"/>
  <c r="X4174" i="1"/>
  <c r="T4173" i="1"/>
  <c r="X4175" i="1"/>
  <c r="Z4175" i="1"/>
  <c r="V4175" i="1"/>
  <c r="AK4175" i="1"/>
  <c r="T4175" i="1"/>
  <c r="X4176" i="1"/>
  <c r="V4176" i="1"/>
  <c r="AK4176" i="1"/>
  <c r="Z4176" i="1"/>
  <c r="T4176" i="1"/>
  <c r="Z4177" i="1"/>
  <c r="X4177" i="1"/>
  <c r="T4177" i="1"/>
  <c r="V4177" i="1"/>
  <c r="AK4177" i="1"/>
  <c r="V4179" i="1"/>
  <c r="AK4179" i="1"/>
  <c r="Z4178" i="1"/>
  <c r="X4179" i="1"/>
  <c r="X4178" i="1"/>
  <c r="T4179" i="1"/>
  <c r="V4178" i="1"/>
  <c r="Z4179" i="1"/>
  <c r="AK4178" i="1"/>
  <c r="T4178" i="1"/>
  <c r="AK4180" i="1"/>
  <c r="T4180" i="1"/>
  <c r="Z4180" i="1"/>
  <c r="X4180" i="1"/>
  <c r="V4180" i="1"/>
  <c r="V4181" i="1"/>
  <c r="AK4181" i="1"/>
  <c r="Z4181" i="1"/>
  <c r="X4181" i="1"/>
  <c r="AK4182" i="1"/>
  <c r="T4182" i="1"/>
  <c r="Z4182" i="1"/>
  <c r="X4182" i="1"/>
  <c r="V4182" i="1"/>
  <c r="T4181" i="1"/>
  <c r="X4183" i="1"/>
  <c r="V4183" i="1"/>
  <c r="AK4183" i="1"/>
  <c r="Z4183" i="1"/>
  <c r="T4183" i="1"/>
  <c r="X4184" i="1"/>
  <c r="V4184" i="1"/>
  <c r="AK4184" i="1"/>
  <c r="T4184" i="1"/>
  <c r="Z4184" i="1"/>
  <c r="X4185" i="1"/>
  <c r="V4185" i="1"/>
  <c r="AK4185" i="1"/>
  <c r="T4185" i="1"/>
  <c r="Z4185" i="1"/>
  <c r="V4186" i="1"/>
  <c r="Z4186" i="1"/>
  <c r="T4186" i="1"/>
  <c r="X4186" i="1"/>
  <c r="AK4186" i="1"/>
  <c r="Z4187" i="1"/>
  <c r="X4187" i="1"/>
  <c r="V4187" i="1"/>
  <c r="AK4187" i="1"/>
  <c r="AK4188" i="1"/>
  <c r="T4188" i="1"/>
  <c r="Z4188" i="1"/>
  <c r="X4188" i="1"/>
  <c r="V4188" i="1"/>
  <c r="T4187" i="1"/>
  <c r="V4189" i="1"/>
  <c r="AK4189" i="1"/>
  <c r="T4189" i="1"/>
  <c r="Z4189" i="1"/>
  <c r="X4189" i="1"/>
  <c r="V4190" i="1"/>
  <c r="AK4190" i="1"/>
  <c r="Z4190" i="1"/>
  <c r="X4190" i="1"/>
  <c r="V4191" i="1"/>
  <c r="T4190" i="1"/>
  <c r="X4191" i="1"/>
  <c r="AK4191" i="1"/>
  <c r="T4191" i="1"/>
  <c r="Z4191" i="1"/>
  <c r="T4192" i="1"/>
  <c r="Z4192" i="1"/>
  <c r="X4192" i="1"/>
  <c r="V4192" i="1"/>
  <c r="AK4192" i="1"/>
  <c r="Z4193" i="1"/>
  <c r="V4193" i="1"/>
  <c r="X4193" i="1"/>
  <c r="AK4193" i="1"/>
  <c r="T4193" i="1"/>
  <c r="Z4194" i="1"/>
  <c r="X4194" i="1"/>
  <c r="V4194" i="1"/>
  <c r="AK4194" i="1"/>
  <c r="T4195" i="1"/>
  <c r="X4195" i="1"/>
  <c r="V4195" i="1"/>
  <c r="Z4195" i="1"/>
  <c r="T4194" i="1"/>
  <c r="AK4195" i="1"/>
  <c r="AK4196" i="1"/>
  <c r="X4196" i="1"/>
  <c r="V4196" i="1"/>
  <c r="T4196" i="1"/>
  <c r="Z4196" i="1"/>
  <c r="V4197" i="1"/>
  <c r="X4197" i="1"/>
  <c r="AK4197" i="1"/>
  <c r="Z4197" i="1"/>
  <c r="Z4198" i="1"/>
  <c r="T4197" i="1"/>
  <c r="X4198" i="1"/>
  <c r="V4198" i="1"/>
  <c r="T4198" i="1"/>
  <c r="AK4198" i="1"/>
  <c r="AK4199" i="1"/>
  <c r="V4199" i="1"/>
  <c r="T4199" i="1"/>
  <c r="X4199" i="1"/>
  <c r="Z4199" i="1"/>
  <c r="X4200" i="1"/>
  <c r="AK4200" i="1"/>
  <c r="T4200" i="1"/>
  <c r="Z4200" i="1"/>
  <c r="V4200" i="1"/>
  <c r="V4202" i="1"/>
  <c r="Z4201" i="1"/>
  <c r="Z4202" i="1"/>
  <c r="X4201" i="1"/>
  <c r="X4202" i="1"/>
  <c r="T4201" i="1"/>
  <c r="AK4202" i="1"/>
  <c r="V4201" i="1"/>
  <c r="AK4201" i="1"/>
  <c r="X4203" i="1"/>
  <c r="Z4203" i="1"/>
  <c r="AK4203" i="1"/>
  <c r="T4202" i="1"/>
  <c r="V4203" i="1"/>
  <c r="X4204" i="1"/>
  <c r="V4204" i="1"/>
  <c r="T4203" i="1"/>
  <c r="AK4204" i="1"/>
  <c r="Z4204" i="1"/>
  <c r="T4204" i="1"/>
  <c r="V4205" i="1"/>
  <c r="AK4205" i="1"/>
  <c r="T4205" i="1"/>
  <c r="X4205" i="1"/>
  <c r="Z4205" i="1"/>
  <c r="V4206" i="1"/>
  <c r="Z4206" i="1"/>
  <c r="X4206" i="1"/>
  <c r="AK4206" i="1"/>
  <c r="T4206" i="1"/>
  <c r="T4207" i="1"/>
  <c r="X4207" i="1"/>
  <c r="V4207" i="1"/>
  <c r="AK4207" i="1"/>
  <c r="Z4207" i="1"/>
  <c r="AK4208" i="1"/>
  <c r="T4208" i="1"/>
  <c r="Z4208" i="1"/>
  <c r="X4208" i="1"/>
  <c r="V4208" i="1"/>
  <c r="V4209" i="1"/>
  <c r="AK4209" i="1"/>
  <c r="Z4209" i="1"/>
  <c r="X4209" i="1"/>
  <c r="T4209" i="1"/>
  <c r="V4210" i="1"/>
  <c r="T4210" i="1"/>
  <c r="Z4210" i="1"/>
  <c r="AK4210" i="1"/>
  <c r="X4210" i="1"/>
  <c r="X4211" i="1"/>
  <c r="AK4211" i="1"/>
  <c r="T4211" i="1"/>
  <c r="Z4211" i="1"/>
  <c r="V4211" i="1"/>
  <c r="Z4212" i="1"/>
  <c r="T4212" i="1"/>
  <c r="X4212" i="1"/>
  <c r="V4212" i="1"/>
  <c r="AK4212" i="1"/>
  <c r="AK4213" i="1"/>
  <c r="V4213" i="1"/>
  <c r="Z4214" i="1"/>
  <c r="T4213" i="1"/>
  <c r="X4213" i="1"/>
  <c r="X4214" i="1"/>
  <c r="Z4213" i="1"/>
  <c r="V4214" i="1"/>
  <c r="AK4214" i="1"/>
  <c r="AK4215" i="1"/>
  <c r="T4215" i="1"/>
  <c r="T4214" i="1"/>
  <c r="Z4215" i="1"/>
  <c r="X4215" i="1"/>
  <c r="V4215" i="1"/>
  <c r="V4216" i="1"/>
  <c r="AK4216" i="1"/>
  <c r="Z4216" i="1"/>
  <c r="X4216" i="1"/>
  <c r="V4217" i="1"/>
  <c r="AK4217" i="1"/>
  <c r="Z4217" i="1"/>
  <c r="X4217" i="1"/>
  <c r="T4216" i="1"/>
  <c r="X4218" i="1"/>
  <c r="T4217" i="1"/>
  <c r="V4218" i="1"/>
  <c r="AK4218" i="1"/>
  <c r="T4218" i="1"/>
  <c r="Z4218" i="1"/>
  <c r="X4219" i="1"/>
  <c r="V4219" i="1"/>
  <c r="AK4219" i="1"/>
  <c r="Z4219" i="1"/>
  <c r="Z4220" i="1"/>
  <c r="X4220" i="1"/>
  <c r="V4220" i="1"/>
  <c r="T4219" i="1"/>
  <c r="AK4220" i="1"/>
  <c r="T4220" i="1"/>
  <c r="X4221" i="1"/>
  <c r="V4221" i="1"/>
  <c r="AK4221" i="1"/>
  <c r="T4221" i="1"/>
  <c r="Z4221" i="1"/>
  <c r="Z4222" i="1"/>
  <c r="X4222" i="1"/>
  <c r="AK4222" i="1"/>
  <c r="V4222" i="1"/>
  <c r="V4223" i="1"/>
  <c r="T4222" i="1"/>
  <c r="X4223" i="1"/>
  <c r="AK4223" i="1"/>
  <c r="T4223" i="1"/>
  <c r="Z4223" i="1"/>
  <c r="V4224" i="1"/>
  <c r="X4224" i="1"/>
  <c r="T4224" i="1"/>
  <c r="Z4224" i="1"/>
  <c r="AK4224" i="1"/>
  <c r="AK4225" i="1"/>
  <c r="T4225" i="1"/>
  <c r="Z4225" i="1"/>
  <c r="X4225" i="1"/>
  <c r="V4225" i="1"/>
  <c r="X4226" i="1"/>
  <c r="V4226" i="1"/>
  <c r="AK4226" i="1"/>
  <c r="Z4226" i="1"/>
  <c r="T4227" i="1"/>
  <c r="Z4227" i="1"/>
  <c r="T4226" i="1"/>
  <c r="X4227" i="1"/>
  <c r="V4227" i="1"/>
  <c r="AK4227" i="1"/>
  <c r="AK4228" i="1"/>
  <c r="V4228" i="1"/>
  <c r="T4228" i="1"/>
  <c r="Z4228" i="1"/>
  <c r="X4228" i="1"/>
  <c r="AK4229" i="1"/>
  <c r="T4229" i="1"/>
  <c r="Z4229" i="1"/>
  <c r="V4229" i="1"/>
  <c r="X4229" i="1"/>
  <c r="T4230" i="1"/>
  <c r="Z4230" i="1"/>
  <c r="X4230" i="1"/>
  <c r="V4230" i="1"/>
  <c r="AK4230" i="1"/>
  <c r="X4231" i="1"/>
  <c r="V4231" i="1"/>
  <c r="AK4231" i="1"/>
  <c r="T4231" i="1"/>
  <c r="Z4231" i="1"/>
  <c r="V4233" i="1"/>
  <c r="X4232" i="1"/>
  <c r="AK4233" i="1"/>
  <c r="V4232" i="1"/>
  <c r="AK4232" i="1"/>
  <c r="T4232" i="1"/>
  <c r="T4233" i="1"/>
  <c r="Z4232" i="1"/>
  <c r="Z4233" i="1"/>
  <c r="X4233" i="1"/>
  <c r="X4235" i="1"/>
  <c r="AK4234" i="1"/>
  <c r="V4235" i="1"/>
  <c r="T4234" i="1"/>
  <c r="AK4235" i="1"/>
  <c r="Z4234" i="1"/>
  <c r="T4235" i="1"/>
  <c r="Z4235" i="1"/>
  <c r="V4234" i="1"/>
  <c r="X4234" i="1"/>
  <c r="Z4236" i="1"/>
  <c r="X4236" i="1"/>
  <c r="V4236" i="1"/>
  <c r="AK4236" i="1"/>
  <c r="T4236" i="1"/>
  <c r="Z4238" i="1"/>
  <c r="X4237" i="1"/>
  <c r="AK4237" i="1"/>
  <c r="V4237" i="1"/>
  <c r="X4238" i="1"/>
  <c r="T4237" i="1"/>
  <c r="V4238" i="1"/>
  <c r="AK4238" i="1"/>
  <c r="Z4237" i="1"/>
  <c r="AK4239" i="1"/>
  <c r="Z4239" i="1"/>
  <c r="T4238" i="1"/>
  <c r="X4239" i="1"/>
  <c r="V4239" i="1"/>
  <c r="X4240" i="1"/>
  <c r="T4239" i="1"/>
  <c r="V4240" i="1"/>
  <c r="AK4240" i="1"/>
  <c r="T4240" i="1"/>
  <c r="Z4240" i="1"/>
  <c r="V4241" i="1"/>
  <c r="AK4241" i="1"/>
  <c r="Z4241" i="1"/>
  <c r="X4241" i="1"/>
  <c r="X4242" i="1"/>
  <c r="T4241" i="1"/>
  <c r="V4242" i="1"/>
  <c r="AK4242" i="1"/>
  <c r="Z4242" i="1"/>
  <c r="T4242" i="1"/>
  <c r="Z4243" i="1"/>
  <c r="X4243" i="1"/>
  <c r="V4243" i="1"/>
  <c r="AK4243" i="1"/>
  <c r="T4243" i="1"/>
  <c r="Z4244" i="1"/>
  <c r="X4244" i="1"/>
  <c r="V4244" i="1"/>
  <c r="AK4244" i="1"/>
  <c r="T4244" i="1"/>
  <c r="Z4245" i="1"/>
  <c r="AK4245" i="1"/>
  <c r="X4245" i="1"/>
  <c r="V4245" i="1"/>
  <c r="T4245" i="1"/>
  <c r="Z4246" i="1"/>
  <c r="X4246" i="1"/>
  <c r="V4246" i="1"/>
  <c r="AK4246" i="1"/>
  <c r="AK4247" i="1"/>
  <c r="T4247" i="1"/>
  <c r="T4246" i="1"/>
  <c r="Z4247" i="1"/>
  <c r="X4247" i="1"/>
  <c r="V4247" i="1"/>
  <c r="AK4248" i="1"/>
  <c r="T4248" i="1"/>
  <c r="Z4248" i="1"/>
  <c r="X4248" i="1"/>
  <c r="V4248" i="1"/>
  <c r="X4250" i="1"/>
  <c r="Z4249" i="1"/>
  <c r="V4250" i="1"/>
  <c r="T4249" i="1"/>
  <c r="AK4250" i="1"/>
  <c r="X4249" i="1"/>
  <c r="V4249" i="1"/>
  <c r="Z4250" i="1"/>
  <c r="AK4249" i="1"/>
  <c r="T4250" i="1"/>
  <c r="X4251" i="1"/>
  <c r="V4251" i="1"/>
  <c r="AK4251" i="1"/>
  <c r="Z4251" i="1"/>
  <c r="Z4252" i="1"/>
  <c r="X4252" i="1"/>
  <c r="V4252" i="1"/>
  <c r="AK4252" i="1"/>
  <c r="T4252" i="1"/>
  <c r="T4251" i="1"/>
  <c r="Z4253" i="1"/>
  <c r="AK4253" i="1"/>
  <c r="X4253" i="1"/>
  <c r="V4253" i="1"/>
  <c r="T4253" i="1"/>
  <c r="Z4254" i="1"/>
  <c r="X4254" i="1"/>
  <c r="V4254" i="1"/>
  <c r="AK4254" i="1"/>
  <c r="AK4255" i="1"/>
  <c r="T4255" i="1"/>
  <c r="Z4255" i="1"/>
  <c r="X4255" i="1"/>
  <c r="V4255" i="1"/>
  <c r="T4254" i="1"/>
  <c r="V4256" i="1"/>
  <c r="AK4256" i="1"/>
  <c r="Z4256" i="1"/>
  <c r="X4256" i="1"/>
  <c r="T4256" i="1"/>
  <c r="X4258" i="1"/>
  <c r="Z4257" i="1"/>
  <c r="V4258" i="1"/>
  <c r="T4257" i="1"/>
  <c r="AK4258" i="1"/>
  <c r="X4257" i="1"/>
  <c r="T4258" i="1"/>
  <c r="AK4257" i="1"/>
  <c r="Z4258" i="1"/>
  <c r="V4257" i="1"/>
  <c r="V4259" i="1"/>
  <c r="AK4259" i="1"/>
  <c r="Z4259" i="1"/>
  <c r="T4259" i="1"/>
  <c r="X4259" i="1"/>
  <c r="Z4260" i="1"/>
  <c r="X4260" i="1"/>
  <c r="V4260" i="1"/>
  <c r="AK4260" i="1"/>
  <c r="T4260" i="1"/>
  <c r="AK4261" i="1"/>
  <c r="T4261" i="1"/>
  <c r="V4261" i="1"/>
  <c r="Z4261" i="1"/>
  <c r="X4261" i="1"/>
  <c r="Z4262" i="1"/>
  <c r="X4262" i="1"/>
  <c r="V4262" i="1"/>
  <c r="AK4262" i="1"/>
  <c r="AK4263" i="1"/>
  <c r="T4262" i="1"/>
  <c r="Z4263" i="1"/>
  <c r="X4263" i="1"/>
  <c r="V4263" i="1"/>
  <c r="V4264" i="1"/>
  <c r="AK4264" i="1"/>
  <c r="T4264" i="1"/>
  <c r="Z4264" i="1"/>
  <c r="T4263" i="1"/>
  <c r="X4264" i="1"/>
  <c r="Z4265" i="1"/>
  <c r="X4265" i="1"/>
  <c r="V4265" i="1"/>
  <c r="AK4265" i="1"/>
  <c r="T4265" i="1"/>
  <c r="X4266" i="1"/>
  <c r="V4266" i="1"/>
  <c r="AK4266" i="1"/>
  <c r="Z4266" i="1"/>
  <c r="T4266" i="1"/>
  <c r="X4267" i="1"/>
  <c r="V4267" i="1"/>
  <c r="AK4267" i="1"/>
  <c r="Z4267" i="1"/>
  <c r="Z4268" i="1"/>
  <c r="X4268" i="1"/>
  <c r="V4268" i="1"/>
  <c r="T4267" i="1"/>
  <c r="AK4268" i="1"/>
  <c r="T4268" i="1"/>
  <c r="X4269" i="1"/>
  <c r="AK4269" i="1"/>
  <c r="Z4269" i="1"/>
  <c r="V4269" i="1"/>
  <c r="T4269" i="1"/>
  <c r="Z4270" i="1"/>
  <c r="X4270" i="1"/>
  <c r="V4270" i="1"/>
  <c r="AK4270" i="1"/>
  <c r="T4270" i="1"/>
  <c r="Z4271" i="1"/>
  <c r="X4271" i="1"/>
  <c r="V4271" i="1"/>
  <c r="AK4271" i="1"/>
  <c r="T4271" i="1"/>
  <c r="V4272" i="1"/>
  <c r="AK4272" i="1"/>
  <c r="Z4272" i="1"/>
  <c r="X4272" i="1"/>
  <c r="T4272" i="1"/>
  <c r="X4274" i="1"/>
  <c r="X4273" i="1"/>
  <c r="V4273" i="1"/>
  <c r="V4274" i="1"/>
  <c r="T4273" i="1"/>
  <c r="AK4274" i="1"/>
  <c r="T4274" i="1"/>
  <c r="Z4274" i="1"/>
  <c r="AK4273" i="1"/>
  <c r="Z4273" i="1"/>
  <c r="V4275" i="1"/>
  <c r="AK4275" i="1"/>
  <c r="Z4275" i="1"/>
  <c r="T4275" i="1"/>
  <c r="X4275" i="1"/>
  <c r="Z4276" i="1"/>
  <c r="T4276" i="1"/>
  <c r="X4276" i="1"/>
  <c r="V4276" i="1"/>
  <c r="AK4276" i="1"/>
  <c r="Z4277" i="1"/>
  <c r="X4277" i="1"/>
  <c r="V4277" i="1"/>
  <c r="AK4277" i="1"/>
  <c r="Z4278" i="1"/>
  <c r="T4277" i="1"/>
  <c r="X4278" i="1"/>
  <c r="V4278" i="1"/>
  <c r="AK4278" i="1"/>
  <c r="AK4279" i="1"/>
  <c r="T4278" i="1"/>
  <c r="Z4279" i="1"/>
  <c r="X4279" i="1"/>
  <c r="V4279" i="1"/>
  <c r="V4280" i="1"/>
  <c r="AK4280" i="1"/>
  <c r="Z4280" i="1"/>
  <c r="X4280" i="1"/>
  <c r="T4279" i="1"/>
  <c r="T4280" i="1"/>
  <c r="X4281" i="1"/>
  <c r="AK4281" i="1"/>
  <c r="Z4281" i="1"/>
  <c r="V4281" i="1"/>
  <c r="T4281" i="1"/>
  <c r="V4282" i="1"/>
  <c r="Z4282" i="1"/>
  <c r="X4282" i="1"/>
  <c r="T4282" i="1"/>
  <c r="AK4282" i="1"/>
  <c r="V4284" i="1"/>
  <c r="V4283" i="1"/>
  <c r="AK4283" i="1"/>
  <c r="X4284" i="1"/>
  <c r="Z4283" i="1"/>
  <c r="AK4284" i="1"/>
  <c r="T4283" i="1"/>
  <c r="Z4284" i="1"/>
  <c r="X4283" i="1"/>
  <c r="T4284" i="1"/>
  <c r="X4286" i="1"/>
  <c r="X4285" i="1"/>
  <c r="Z4285" i="1"/>
  <c r="V4286" i="1"/>
  <c r="AK4285" i="1"/>
  <c r="AK4286" i="1"/>
  <c r="T4285" i="1"/>
  <c r="Z4286" i="1"/>
  <c r="V4285" i="1"/>
  <c r="T4286" i="1"/>
  <c r="Z4287" i="1"/>
  <c r="X4287" i="1"/>
  <c r="V4287" i="1"/>
  <c r="AK4287" i="1"/>
  <c r="T4287" i="1"/>
  <c r="V4288" i="1"/>
  <c r="AK4288" i="1"/>
  <c r="Z4288" i="1"/>
  <c r="X4288" i="1"/>
  <c r="X4289" i="1"/>
  <c r="V4289" i="1"/>
  <c r="T4288" i="1"/>
  <c r="AK4289" i="1"/>
  <c r="Z4289" i="1"/>
  <c r="AK4290" i="1"/>
  <c r="Z4290" i="1"/>
  <c r="T4289" i="1"/>
  <c r="X4290" i="1"/>
  <c r="V4290" i="1"/>
  <c r="V4291" i="1"/>
  <c r="AK4291" i="1"/>
  <c r="Z4291" i="1"/>
  <c r="X4291" i="1"/>
  <c r="T4291" i="1"/>
  <c r="T4290" i="1"/>
  <c r="V4292" i="1"/>
  <c r="AK4292" i="1"/>
  <c r="T4292" i="1"/>
  <c r="Z4292" i="1"/>
  <c r="X4292" i="1"/>
  <c r="X4293" i="1"/>
  <c r="AK4293" i="1"/>
  <c r="Z4293" i="1"/>
  <c r="V4293" i="1"/>
  <c r="X4294" i="1"/>
  <c r="V4294" i="1"/>
  <c r="AK4294" i="1"/>
  <c r="Z4294" i="1"/>
  <c r="T4293" i="1"/>
  <c r="Z4295" i="1"/>
  <c r="V4295" i="1"/>
  <c r="AK4295" i="1"/>
  <c r="T4295" i="1"/>
  <c r="X4295" i="1"/>
  <c r="T4294" i="1"/>
  <c r="Z4296" i="1"/>
  <c r="X4296" i="1"/>
  <c r="V4296" i="1"/>
  <c r="AK4296" i="1"/>
  <c r="T4296" i="1"/>
  <c r="V4297" i="1"/>
  <c r="T4297" i="1"/>
  <c r="Z4297" i="1"/>
  <c r="AK4297" i="1"/>
  <c r="X4297" i="1"/>
  <c r="V4298" i="1"/>
  <c r="AK4298" i="1"/>
  <c r="Z4298" i="1"/>
  <c r="X4298" i="1"/>
  <c r="V4299" i="1"/>
  <c r="AK4299" i="1"/>
  <c r="T4298" i="1"/>
  <c r="Z4299" i="1"/>
  <c r="X4299" i="1"/>
  <c r="X4300" i="1"/>
  <c r="V4300" i="1"/>
  <c r="AK4300" i="1"/>
  <c r="T4299" i="1"/>
  <c r="T4300" i="1"/>
  <c r="Z4300" i="1"/>
  <c r="Z4301" i="1"/>
  <c r="X4301" i="1"/>
  <c r="V4301" i="1"/>
  <c r="AK4301" i="1"/>
  <c r="T4301" i="1"/>
  <c r="Z4302" i="1"/>
  <c r="AK4302" i="1"/>
  <c r="T4302" i="1"/>
  <c r="X4302" i="1"/>
  <c r="V4302" i="1"/>
  <c r="X4303" i="1"/>
  <c r="V4303" i="1"/>
  <c r="AK4303" i="1"/>
  <c r="T4303" i="1"/>
  <c r="Z4303" i="1"/>
  <c r="Z4304" i="1"/>
  <c r="X4304" i="1"/>
  <c r="V4304" i="1"/>
  <c r="AK4304" i="1"/>
  <c r="AK4305" i="1"/>
  <c r="Z4305" i="1"/>
  <c r="X4305" i="1"/>
  <c r="V4305" i="1"/>
  <c r="T4304" i="1"/>
  <c r="V4306" i="1"/>
  <c r="AK4306" i="1"/>
  <c r="T4305" i="1"/>
  <c r="Z4306" i="1"/>
  <c r="X4306" i="1"/>
  <c r="V4307" i="1"/>
  <c r="AK4307" i="1"/>
  <c r="Z4307" i="1"/>
  <c r="X4307" i="1"/>
  <c r="T4306" i="1"/>
  <c r="T4307" i="1"/>
  <c r="T4308" i="1"/>
  <c r="X4308" i="1"/>
  <c r="V4308" i="1"/>
  <c r="AK4308" i="1"/>
  <c r="Z4308" i="1"/>
  <c r="X4309" i="1"/>
  <c r="V4309" i="1"/>
  <c r="AK4309" i="1"/>
  <c r="T4309" i="1"/>
  <c r="Z4309" i="1"/>
  <c r="Z4310" i="1"/>
  <c r="T4310" i="1"/>
  <c r="X4310" i="1"/>
  <c r="V4310" i="1"/>
  <c r="AK4310" i="1"/>
  <c r="Z4311" i="1"/>
  <c r="X4311" i="1"/>
  <c r="V4311" i="1"/>
  <c r="AK4311" i="1"/>
  <c r="T4311" i="1"/>
  <c r="T4312" i="1"/>
  <c r="Z4312" i="1"/>
  <c r="X4312" i="1"/>
  <c r="V4312" i="1"/>
  <c r="AK4312" i="1"/>
  <c r="AK4313" i="1"/>
  <c r="Z4313" i="1"/>
  <c r="X4313" i="1"/>
  <c r="V4313" i="1"/>
  <c r="V4314" i="1"/>
  <c r="AK4314" i="1"/>
  <c r="T4313" i="1"/>
  <c r="Z4314" i="1"/>
  <c r="X4314" i="1"/>
  <c r="V4315" i="1"/>
  <c r="AK4315" i="1"/>
  <c r="T4314" i="1"/>
  <c r="Z4315" i="1"/>
  <c r="X4315" i="1"/>
  <c r="T4315" i="1"/>
  <c r="V4317" i="1"/>
  <c r="X4317" i="1"/>
  <c r="AK4317" i="1"/>
  <c r="V4316" i="1"/>
  <c r="T4316" i="1"/>
  <c r="T4317" i="1"/>
  <c r="X4316" i="1"/>
  <c r="Z4317" i="1"/>
  <c r="AK4316" i="1"/>
  <c r="Z4316" i="1"/>
  <c r="T4318" i="1"/>
  <c r="Z4318" i="1"/>
  <c r="X4318" i="1"/>
  <c r="V4318" i="1"/>
  <c r="AK4318" i="1"/>
  <c r="X4319" i="1"/>
  <c r="V4319" i="1"/>
  <c r="AK4319" i="1"/>
  <c r="T4319" i="1"/>
  <c r="Z4319" i="1"/>
  <c r="AK4320" i="1"/>
  <c r="Z4320" i="1"/>
  <c r="X4320" i="1"/>
  <c r="V4320" i="1"/>
  <c r="T4321" i="1"/>
  <c r="AK4321" i="1"/>
  <c r="Z4321" i="1"/>
  <c r="T4320" i="1"/>
  <c r="X4321" i="1"/>
  <c r="V4321" i="1"/>
  <c r="AK4322" i="1"/>
  <c r="Z4322" i="1"/>
  <c r="X4322" i="1"/>
  <c r="V4322" i="1"/>
  <c r="X4323" i="1"/>
  <c r="V4323" i="1"/>
  <c r="Z4323" i="1"/>
  <c r="T4323" i="1"/>
  <c r="T4322" i="1"/>
  <c r="AK4323" i="1"/>
  <c r="V4324" i="1"/>
  <c r="T4324" i="1"/>
  <c r="AK4324" i="1"/>
  <c r="Z4324" i="1"/>
  <c r="X4324" i="1"/>
  <c r="AK4325" i="1"/>
  <c r="Z4325" i="1"/>
  <c r="X4325" i="1"/>
  <c r="V4325" i="1"/>
  <c r="X4326" i="1"/>
  <c r="AK4326" i="1"/>
  <c r="V4326" i="1"/>
  <c r="T4325" i="1"/>
  <c r="Z4326" i="1"/>
  <c r="T4326" i="1"/>
  <c r="AK4327" i="1"/>
  <c r="Z4327" i="1"/>
  <c r="V4327" i="1"/>
  <c r="X4327" i="1"/>
  <c r="T4327" i="1"/>
  <c r="Z4328" i="1"/>
  <c r="V4328" i="1"/>
  <c r="AK4328" i="1"/>
  <c r="X4328" i="1"/>
  <c r="T4328" i="1"/>
  <c r="Z4329" i="1"/>
  <c r="X4329" i="1"/>
  <c r="AK4329" i="1"/>
  <c r="V4329" i="1"/>
  <c r="AK4330" i="1"/>
  <c r="X4330" i="1"/>
  <c r="V4330" i="1"/>
  <c r="Z4330" i="1"/>
  <c r="T4329" i="1"/>
  <c r="T4330" i="1"/>
  <c r="T4331" i="1"/>
  <c r="V4332" i="1"/>
  <c r="X4332" i="1"/>
  <c r="V4331" i="1"/>
  <c r="AK4331" i="1"/>
  <c r="Z4332" i="1"/>
  <c r="X4331" i="1"/>
  <c r="Z4331" i="1"/>
  <c r="T4332" i="1"/>
  <c r="AK4332" i="1"/>
  <c r="Z4333" i="1"/>
  <c r="X4333" i="1"/>
  <c r="T4333" i="1"/>
  <c r="AK4333" i="1"/>
  <c r="V4333" i="1"/>
  <c r="X4335" i="1"/>
  <c r="T4335" i="1"/>
  <c r="Z4334" i="1"/>
  <c r="Z4335" i="1"/>
  <c r="T4334" i="1"/>
  <c r="V4334" i="1"/>
  <c r="AK4334" i="1"/>
  <c r="X4334" i="1"/>
  <c r="V4335" i="1"/>
  <c r="AK4335" i="1"/>
  <c r="Z4336" i="1"/>
  <c r="X4336" i="1"/>
  <c r="AK4336" i="1"/>
  <c r="V4336" i="1"/>
  <c r="AK4337" i="1"/>
  <c r="X4337" i="1"/>
  <c r="T4336" i="1"/>
  <c r="V4337" i="1"/>
  <c r="T4337" i="1"/>
  <c r="Z4337" i="1"/>
  <c r="V4338" i="1"/>
  <c r="Z4338" i="1"/>
  <c r="AK4338" i="1"/>
  <c r="X4338" i="1"/>
  <c r="AK4339" i="1"/>
  <c r="T4338" i="1"/>
  <c r="Z4339" i="1"/>
  <c r="X4339" i="1"/>
  <c r="V4339" i="1"/>
  <c r="T4339" i="1"/>
  <c r="X4340" i="1"/>
  <c r="V4340" i="1"/>
  <c r="T4340" i="1"/>
  <c r="Z4340" i="1"/>
  <c r="AK4340" i="1"/>
  <c r="AK4341" i="1"/>
  <c r="T4341" i="1"/>
  <c r="Z4341" i="1"/>
  <c r="X4341" i="1"/>
  <c r="V4341" i="1"/>
  <c r="V4343" i="1"/>
  <c r="Z4343" i="1"/>
  <c r="X4342" i="1"/>
  <c r="Z4342" i="1"/>
  <c r="AK4343" i="1"/>
  <c r="V4342" i="1"/>
  <c r="AK4342" i="1"/>
  <c r="T4342" i="1"/>
  <c r="T4343" i="1"/>
  <c r="X4343" i="1"/>
  <c r="AK4345" i="1"/>
  <c r="T4344" i="1"/>
  <c r="X4345" i="1"/>
  <c r="Z4344" i="1"/>
  <c r="V4344" i="1"/>
  <c r="V4345" i="1"/>
  <c r="T4345" i="1"/>
  <c r="X4344" i="1"/>
  <c r="Z4345" i="1"/>
  <c r="AK4344" i="1"/>
  <c r="V4346" i="1"/>
  <c r="X4346" i="1"/>
  <c r="Z4346" i="1"/>
  <c r="AK4346" i="1"/>
  <c r="T4346" i="1"/>
  <c r="X4348" i="1"/>
  <c r="X4347" i="1"/>
  <c r="Z4347" i="1"/>
  <c r="V4348" i="1"/>
  <c r="V4347" i="1"/>
  <c r="AK4347" i="1"/>
  <c r="T4347" i="1"/>
  <c r="Z4348" i="1"/>
  <c r="AK4348" i="1"/>
  <c r="T4348" i="1"/>
  <c r="Z4349" i="1"/>
  <c r="X4349" i="1"/>
  <c r="AK4349" i="1"/>
  <c r="T4349" i="1"/>
  <c r="V4349" i="1"/>
  <c r="T4350" i="1"/>
  <c r="X4350" i="1"/>
  <c r="Z4350" i="1"/>
  <c r="V4350" i="1"/>
  <c r="AK4350" i="1"/>
  <c r="T4351" i="1"/>
  <c r="Z4351" i="1"/>
  <c r="V4351" i="1"/>
  <c r="X4351" i="1"/>
  <c r="AK4351" i="1"/>
  <c r="X4352" i="1"/>
  <c r="V4352" i="1"/>
  <c r="Z4352" i="1"/>
  <c r="AK4352" i="1"/>
  <c r="T4352" i="1"/>
  <c r="V4354" i="1"/>
  <c r="AK4353" i="1"/>
  <c r="AK4354" i="1"/>
  <c r="T4353" i="1"/>
  <c r="X4353" i="1"/>
  <c r="Z4353" i="1"/>
  <c r="Z4354" i="1"/>
  <c r="X4354" i="1"/>
  <c r="V4353" i="1"/>
  <c r="X4355" i="1"/>
  <c r="V4355" i="1"/>
  <c r="AK4355" i="1"/>
  <c r="Z4355" i="1"/>
  <c r="T4354" i="1"/>
  <c r="T4355" i="1"/>
  <c r="X4356" i="1"/>
  <c r="V4356" i="1"/>
  <c r="T4356" i="1"/>
  <c r="AK4356" i="1"/>
  <c r="Z4356" i="1"/>
  <c r="V4357" i="1"/>
  <c r="T4357" i="1"/>
  <c r="Z4357" i="1"/>
  <c r="X4357" i="1"/>
  <c r="AK4357" i="1"/>
  <c r="Z4358" i="1"/>
  <c r="X4358" i="1"/>
  <c r="AK4358" i="1"/>
  <c r="V4358" i="1"/>
  <c r="T4358" i="1"/>
  <c r="Z4359" i="1"/>
  <c r="V4359" i="1"/>
  <c r="AK4359" i="1"/>
  <c r="X4359" i="1"/>
  <c r="AK4360" i="1"/>
  <c r="Z4360" i="1"/>
  <c r="T4359" i="1"/>
  <c r="X4360" i="1"/>
  <c r="V4360" i="1"/>
  <c r="T4360" i="1"/>
  <c r="V4362" i="1"/>
  <c r="Z4361" i="1"/>
  <c r="AK4362" i="1"/>
  <c r="T4362" i="1"/>
  <c r="Z4362" i="1"/>
  <c r="T4361" i="1"/>
  <c r="V4361" i="1"/>
  <c r="X4362" i="1"/>
  <c r="AK4361" i="1"/>
  <c r="X4361" i="1"/>
  <c r="X4363" i="1"/>
  <c r="V4363" i="1"/>
  <c r="AK4363" i="1"/>
  <c r="Z4363" i="1"/>
  <c r="T4363" i="1"/>
  <c r="X4364" i="1"/>
  <c r="V4364" i="1"/>
  <c r="T4364" i="1"/>
  <c r="Z4364" i="1"/>
  <c r="AK4364" i="1"/>
  <c r="Z4366" i="1"/>
  <c r="X4366" i="1"/>
  <c r="Z4365" i="1"/>
  <c r="X4365" i="1"/>
  <c r="V4366" i="1"/>
  <c r="AK4366" i="1"/>
  <c r="T4366" i="1"/>
  <c r="AK4365" i="1"/>
  <c r="T4365" i="1"/>
  <c r="V4365" i="1"/>
  <c r="T4367" i="1"/>
  <c r="Z4367" i="1"/>
  <c r="V4367" i="1"/>
  <c r="AK4367" i="1"/>
  <c r="X4367" i="1"/>
  <c r="AK4368" i="1"/>
  <c r="T4368" i="1"/>
  <c r="Z4368" i="1"/>
  <c r="X4368" i="1"/>
  <c r="V4368" i="1"/>
  <c r="V4369" i="1"/>
  <c r="AK4369" i="1"/>
  <c r="Z4369" i="1"/>
  <c r="X4369" i="1"/>
  <c r="V4370" i="1"/>
  <c r="T4369" i="1"/>
  <c r="AK4370" i="1"/>
  <c r="Z4370" i="1"/>
  <c r="X4370" i="1"/>
  <c r="X4371" i="1"/>
  <c r="V4371" i="1"/>
  <c r="AK4371" i="1"/>
  <c r="Z4371" i="1"/>
  <c r="T4370" i="1"/>
  <c r="X4372" i="1"/>
  <c r="T4371" i="1"/>
  <c r="V4372" i="1"/>
  <c r="AK4372" i="1"/>
  <c r="Z4372" i="1"/>
  <c r="T4372" i="1"/>
  <c r="AK4373" i="1"/>
  <c r="Z4373" i="1"/>
  <c r="Z4374" i="1"/>
  <c r="T4374" i="1"/>
  <c r="T4373" i="1"/>
  <c r="X4373" i="1"/>
  <c r="X4374" i="1"/>
  <c r="V4373" i="1"/>
  <c r="V4374" i="1"/>
  <c r="AK4374" i="1"/>
  <c r="Z4375" i="1"/>
  <c r="AK4375" i="1"/>
  <c r="V4375" i="1"/>
  <c r="X4375" i="1"/>
  <c r="T4375" i="1"/>
  <c r="V4377" i="1"/>
  <c r="T4376" i="1"/>
  <c r="AK4377" i="1"/>
  <c r="Z4376" i="1"/>
  <c r="V4376" i="1"/>
  <c r="T4377" i="1"/>
  <c r="AK4376" i="1"/>
  <c r="Z4377" i="1"/>
  <c r="X4376" i="1"/>
  <c r="X4377" i="1"/>
  <c r="V4378" i="1"/>
  <c r="AK4378" i="1"/>
  <c r="Z4378" i="1"/>
  <c r="X4378" i="1"/>
  <c r="X4379" i="1"/>
  <c r="T4379" i="1"/>
  <c r="V4379" i="1"/>
  <c r="T4378" i="1"/>
  <c r="AK4379" i="1"/>
  <c r="Z4379" i="1"/>
  <c r="X4380" i="1"/>
  <c r="V4380" i="1"/>
  <c r="AK4380" i="1"/>
  <c r="Z4380" i="1"/>
  <c r="T4380" i="1"/>
  <c r="X4381" i="1"/>
  <c r="Z4381" i="1"/>
  <c r="V4381" i="1"/>
  <c r="AK4381" i="1"/>
  <c r="T4381" i="1"/>
  <c r="V4382" i="1"/>
  <c r="Z4382" i="1"/>
  <c r="X4382" i="1"/>
  <c r="AK4382" i="1"/>
  <c r="T4382" i="1"/>
  <c r="Z4383" i="1"/>
  <c r="X4383" i="1"/>
  <c r="V4383" i="1"/>
  <c r="AK4383" i="1"/>
  <c r="AK4384" i="1"/>
  <c r="Z4384" i="1"/>
  <c r="X4384" i="1"/>
  <c r="V4384" i="1"/>
  <c r="T4383" i="1"/>
  <c r="V4385" i="1"/>
  <c r="AK4385" i="1"/>
  <c r="Z4385" i="1"/>
  <c r="X4385" i="1"/>
  <c r="T4384" i="1"/>
  <c r="V4386" i="1"/>
  <c r="T4385" i="1"/>
  <c r="AK4386" i="1"/>
  <c r="Z4386" i="1"/>
  <c r="X4386" i="1"/>
  <c r="X4387" i="1"/>
  <c r="V4387" i="1"/>
  <c r="AK4387" i="1"/>
  <c r="T4386" i="1"/>
  <c r="Z4387" i="1"/>
  <c r="X4388" i="1"/>
  <c r="V4388" i="1"/>
  <c r="AK4388" i="1"/>
  <c r="T4387" i="1"/>
  <c r="Z4388" i="1"/>
  <c r="T4389" i="1"/>
  <c r="Z4389" i="1"/>
  <c r="X4389" i="1"/>
  <c r="V4389" i="1"/>
  <c r="T4388" i="1"/>
  <c r="AK4389" i="1"/>
  <c r="Z4390" i="1"/>
  <c r="X4390" i="1"/>
  <c r="V4390" i="1"/>
  <c r="AK4390" i="1"/>
  <c r="T4390" i="1"/>
  <c r="Z4391" i="1"/>
  <c r="X4391" i="1"/>
  <c r="V4391" i="1"/>
  <c r="AK4391" i="1"/>
  <c r="AK4392" i="1"/>
  <c r="Z4392" i="1"/>
  <c r="X4392" i="1"/>
  <c r="V4392" i="1"/>
  <c r="T4391" i="1"/>
  <c r="V4393" i="1"/>
  <c r="AK4393" i="1"/>
  <c r="Z4393" i="1"/>
  <c r="X4393" i="1"/>
  <c r="T4392" i="1"/>
  <c r="V4394" i="1"/>
  <c r="AK4394" i="1"/>
  <c r="T4393" i="1"/>
  <c r="Z4394" i="1"/>
  <c r="X4394" i="1"/>
  <c r="T4394" i="1"/>
  <c r="X4395" i="1"/>
  <c r="V4395" i="1"/>
  <c r="AK4395" i="1"/>
  <c r="T4395" i="1"/>
  <c r="Z4395" i="1"/>
  <c r="T4396" i="1"/>
  <c r="Z4396" i="1"/>
  <c r="AK4396" i="1"/>
  <c r="X4396" i="1"/>
  <c r="V4396" i="1"/>
  <c r="Z4397" i="1"/>
  <c r="X4397" i="1"/>
  <c r="V4397" i="1"/>
  <c r="AK4397" i="1"/>
  <c r="T4397" i="1"/>
  <c r="T4398" i="1"/>
  <c r="AK4399" i="1"/>
  <c r="T4399" i="1"/>
  <c r="Z4399" i="1"/>
  <c r="Z4398" i="1"/>
  <c r="X4398" i="1"/>
  <c r="X4399" i="1"/>
  <c r="V4399" i="1"/>
  <c r="V4398" i="1"/>
  <c r="AK4398" i="1"/>
  <c r="T4400" i="1"/>
  <c r="AK4400" i="1"/>
  <c r="Z4400" i="1"/>
  <c r="X4400" i="1"/>
  <c r="V4400" i="1"/>
  <c r="T4401" i="1"/>
  <c r="X4402" i="1"/>
  <c r="Z4402" i="1"/>
  <c r="Z4401" i="1"/>
  <c r="AK4401" i="1"/>
  <c r="AK4402" i="1"/>
  <c r="T4402" i="1"/>
  <c r="V4401" i="1"/>
  <c r="V4402" i="1"/>
  <c r="X4401" i="1"/>
  <c r="Z4403" i="1"/>
  <c r="AK4403" i="1"/>
  <c r="V4403" i="1"/>
  <c r="X4403" i="1"/>
  <c r="T4403" i="1"/>
  <c r="V4405" i="1"/>
  <c r="T4404" i="1"/>
  <c r="AK4405" i="1"/>
  <c r="X4404" i="1"/>
  <c r="X4405" i="1"/>
  <c r="AK4404" i="1"/>
  <c r="Z4404" i="1"/>
  <c r="V4404" i="1"/>
  <c r="Z4405" i="1"/>
  <c r="V4406" i="1"/>
  <c r="T4405" i="1"/>
  <c r="AK4406" i="1"/>
  <c r="T4406" i="1"/>
  <c r="X4406" i="1"/>
  <c r="Z4406" i="1"/>
  <c r="X4408" i="1"/>
  <c r="AK4407" i="1"/>
  <c r="T4408" i="1"/>
  <c r="V4408" i="1"/>
  <c r="Z4407" i="1"/>
  <c r="Z4408" i="1"/>
  <c r="T4407" i="1"/>
  <c r="AK4408" i="1"/>
  <c r="X4407" i="1"/>
  <c r="V4407" i="1"/>
  <c r="Z4409" i="1"/>
  <c r="X4409" i="1"/>
  <c r="V4409" i="1"/>
  <c r="AK4409" i="1"/>
  <c r="T4409" i="1"/>
  <c r="V4410" i="1"/>
  <c r="Z4410" i="1"/>
  <c r="X4410" i="1"/>
  <c r="AK4410" i="1"/>
  <c r="T4410" i="1"/>
  <c r="AK4411" i="1"/>
  <c r="T4411" i="1"/>
  <c r="Z4411" i="1"/>
  <c r="X4411" i="1"/>
  <c r="V4411" i="1"/>
  <c r="X4412" i="1"/>
  <c r="V4412" i="1"/>
  <c r="AK4412" i="1"/>
  <c r="Z4412" i="1"/>
  <c r="T4412" i="1"/>
  <c r="V4413" i="1"/>
  <c r="AK4413" i="1"/>
  <c r="T4413" i="1"/>
  <c r="X4413" i="1"/>
  <c r="Z4413" i="1"/>
  <c r="X4415" i="1"/>
  <c r="V4414" i="1"/>
  <c r="AK4414" i="1"/>
  <c r="Z4414" i="1"/>
  <c r="X4414" i="1"/>
  <c r="V4415" i="1"/>
  <c r="AK4415" i="1"/>
  <c r="T4414" i="1"/>
  <c r="Z4415" i="1"/>
  <c r="T4415" i="1"/>
  <c r="Z4416" i="1"/>
  <c r="X4416" i="1"/>
  <c r="V4416" i="1"/>
  <c r="AK4416" i="1"/>
  <c r="AK4417" i="1"/>
  <c r="X4417" i="1"/>
  <c r="V4417" i="1"/>
  <c r="Z4417" i="1"/>
  <c r="T4417" i="1"/>
  <c r="T4416" i="1"/>
  <c r="V4418" i="1"/>
  <c r="T4418" i="1"/>
  <c r="Z4418" i="1"/>
  <c r="X4418" i="1"/>
  <c r="AK4418" i="1"/>
  <c r="AK4419" i="1"/>
  <c r="Z4419" i="1"/>
  <c r="X4419" i="1"/>
  <c r="V4419" i="1"/>
  <c r="X4420" i="1"/>
  <c r="T4419" i="1"/>
  <c r="V4420" i="1"/>
  <c r="AK4420" i="1"/>
  <c r="T4420" i="1"/>
  <c r="Z4420" i="1"/>
  <c r="V4421" i="1"/>
  <c r="AK4421" i="1"/>
  <c r="T4421" i="1"/>
  <c r="Z4421" i="1"/>
  <c r="X4421" i="1"/>
  <c r="X4423" i="1"/>
  <c r="AK4422" i="1"/>
  <c r="X4422" i="1"/>
  <c r="V4423" i="1"/>
  <c r="T4422" i="1"/>
  <c r="AK4423" i="1"/>
  <c r="Z4423" i="1"/>
  <c r="Z4422" i="1"/>
  <c r="V4422" i="1"/>
  <c r="T4423" i="1"/>
  <c r="T4424" i="1"/>
  <c r="Z4424" i="1"/>
  <c r="X4424" i="1"/>
  <c r="V4424" i="1"/>
  <c r="AK4424" i="1"/>
  <c r="AK4425" i="1"/>
  <c r="Z4425" i="1"/>
  <c r="X4425" i="1"/>
  <c r="T4425" i="1"/>
  <c r="V4425" i="1"/>
  <c r="V4426" i="1"/>
  <c r="Z4426" i="1"/>
  <c r="X4426" i="1"/>
  <c r="AK4426" i="1"/>
  <c r="AK4427" i="1"/>
  <c r="T4426" i="1"/>
  <c r="T4427" i="1"/>
  <c r="Z4427" i="1"/>
  <c r="V4427" i="1"/>
  <c r="X4427" i="1"/>
  <c r="X4428" i="1"/>
  <c r="V4428" i="1"/>
  <c r="AK4428" i="1"/>
  <c r="T4428" i="1"/>
  <c r="Z4428" i="1"/>
  <c r="AK4429" i="1"/>
  <c r="T4429" i="1"/>
  <c r="X4429" i="1"/>
  <c r="Z4429" i="1"/>
  <c r="V4429" i="1"/>
  <c r="X4431" i="1"/>
  <c r="X4430" i="1"/>
  <c r="V4431" i="1"/>
  <c r="V4430" i="1"/>
  <c r="AK4430" i="1"/>
  <c r="AK4431" i="1"/>
  <c r="Z4431" i="1"/>
  <c r="T4430" i="1"/>
  <c r="Z4430" i="1"/>
  <c r="Z4432" i="1"/>
  <c r="X4432" i="1"/>
  <c r="V4432" i="1"/>
  <c r="AK4432" i="1"/>
  <c r="T4431" i="1"/>
  <c r="AK4433" i="1"/>
  <c r="Z4433" i="1"/>
  <c r="T4432" i="1"/>
  <c r="X4433" i="1"/>
  <c r="V4433" i="1"/>
  <c r="T4433" i="1"/>
  <c r="V4434" i="1"/>
  <c r="Z4434" i="1"/>
  <c r="X4434" i="1"/>
  <c r="AK4434" i="1"/>
  <c r="AK4435" i="1"/>
  <c r="Z4435" i="1"/>
  <c r="T4434" i="1"/>
  <c r="X4435" i="1"/>
  <c r="V4435" i="1"/>
  <c r="X4436" i="1"/>
  <c r="T4435" i="1"/>
  <c r="V4436" i="1"/>
  <c r="AK4436" i="1"/>
  <c r="T4436" i="1"/>
  <c r="Z4436" i="1"/>
  <c r="X4437" i="1"/>
  <c r="Z4437" i="1"/>
  <c r="T4437" i="1"/>
  <c r="V4437" i="1"/>
  <c r="AK4437" i="1"/>
  <c r="AK4439" i="1"/>
  <c r="AK4438" i="1"/>
  <c r="Z4439" i="1"/>
  <c r="T4438" i="1"/>
  <c r="T4439" i="1"/>
  <c r="V4439" i="1"/>
  <c r="V4438" i="1"/>
  <c r="X4438" i="1"/>
  <c r="Z4438" i="1"/>
  <c r="X4439" i="1"/>
  <c r="T4440" i="1"/>
  <c r="Z4440" i="1"/>
  <c r="X4440" i="1"/>
  <c r="V4440" i="1"/>
  <c r="AK4440" i="1"/>
  <c r="AK4441" i="1"/>
  <c r="Z4441" i="1"/>
  <c r="X4441" i="1"/>
  <c r="V4441" i="1"/>
  <c r="AK4442" i="1"/>
  <c r="X4442" i="1"/>
  <c r="Z4442" i="1"/>
  <c r="T4441" i="1"/>
  <c r="V4442" i="1"/>
  <c r="T4442" i="1"/>
  <c r="V4443" i="1"/>
  <c r="Z4443" i="1"/>
  <c r="AK4443" i="1"/>
  <c r="X4443" i="1"/>
  <c r="X4444" i="1"/>
  <c r="V4444" i="1"/>
  <c r="T4443" i="1"/>
  <c r="AK4444" i="1"/>
  <c r="Z4444" i="1"/>
  <c r="T4444" i="1"/>
  <c r="Z4445" i="1"/>
  <c r="X4445" i="1"/>
  <c r="V4445" i="1"/>
  <c r="AK4445" i="1"/>
  <c r="T4445" i="1"/>
  <c r="AK4447" i="1"/>
  <c r="AK4446" i="1"/>
  <c r="T4446" i="1"/>
  <c r="T4447" i="1"/>
  <c r="Z4447" i="1"/>
  <c r="Z4446" i="1"/>
  <c r="X4447" i="1"/>
  <c r="X4446" i="1"/>
  <c r="V4447" i="1"/>
  <c r="V4446" i="1"/>
  <c r="Z4448" i="1"/>
  <c r="V4448" i="1"/>
  <c r="AK4448" i="1"/>
  <c r="X4448" i="1"/>
  <c r="AK4449" i="1"/>
  <c r="T4449" i="1"/>
  <c r="Z4449" i="1"/>
  <c r="T4448" i="1"/>
  <c r="X4449" i="1"/>
  <c r="V4449" i="1"/>
  <c r="V4450" i="1"/>
  <c r="AK4450" i="1"/>
  <c r="T4450" i="1"/>
  <c r="Z4450" i="1"/>
  <c r="X4450" i="1"/>
  <c r="V4451" i="1"/>
  <c r="AK4451" i="1"/>
  <c r="T4451" i="1"/>
  <c r="Z4451" i="1"/>
  <c r="X4451" i="1"/>
  <c r="X4453" i="1"/>
  <c r="V4453" i="1"/>
  <c r="AK4453" i="1"/>
  <c r="X4452" i="1"/>
  <c r="V4452" i="1"/>
  <c r="T4453" i="1"/>
  <c r="AK4452" i="1"/>
  <c r="Z4453" i="1"/>
  <c r="T4452" i="1"/>
  <c r="Z4452" i="1"/>
  <c r="Z4454" i="1"/>
  <c r="X4454" i="1"/>
  <c r="V4454" i="1"/>
  <c r="AK4454" i="1"/>
  <c r="T4454" i="1"/>
  <c r="T4455" i="1"/>
  <c r="V4455" i="1"/>
  <c r="AK4455" i="1"/>
  <c r="Z4455" i="1"/>
  <c r="X4455" i="1"/>
  <c r="Z4456" i="1"/>
  <c r="X4456" i="1"/>
  <c r="V4456" i="1"/>
  <c r="AK4456" i="1"/>
  <c r="T4456" i="1"/>
  <c r="V4458" i="1"/>
  <c r="AK4458" i="1"/>
  <c r="X4457" i="1"/>
  <c r="Z4457" i="1"/>
  <c r="T4458" i="1"/>
  <c r="V4457" i="1"/>
  <c r="Z4458" i="1"/>
  <c r="X4458" i="1"/>
  <c r="AK4457" i="1"/>
  <c r="T4457" i="1"/>
  <c r="X4459" i="1"/>
  <c r="V4459" i="1"/>
  <c r="AK4459" i="1"/>
  <c r="T4459" i="1"/>
  <c r="Z4459" i="1"/>
  <c r="X4460" i="1"/>
  <c r="V4460" i="1"/>
  <c r="AK4460" i="1"/>
  <c r="T4460" i="1"/>
  <c r="Z4460" i="1"/>
  <c r="T4461" i="1"/>
  <c r="Z4461" i="1"/>
  <c r="AK4461" i="1"/>
  <c r="X4461" i="1"/>
  <c r="V4461" i="1"/>
  <c r="Z4462" i="1"/>
  <c r="AK4462" i="1"/>
  <c r="X4462" i="1"/>
  <c r="V4462" i="1"/>
  <c r="Z4463" i="1"/>
  <c r="X4463" i="1"/>
  <c r="V4463" i="1"/>
  <c r="AK4463" i="1"/>
  <c r="T4462" i="1"/>
  <c r="T4463" i="1"/>
  <c r="Z4464" i="1"/>
  <c r="X4464" i="1"/>
  <c r="V4464" i="1"/>
  <c r="AK4464" i="1"/>
  <c r="T4464" i="1"/>
  <c r="AK4465" i="1"/>
  <c r="T4465" i="1"/>
  <c r="Z4465" i="1"/>
  <c r="X4465" i="1"/>
  <c r="V4465" i="1"/>
  <c r="T4466" i="1"/>
  <c r="Z4466" i="1"/>
  <c r="X4467" i="1"/>
  <c r="AK4466" i="1"/>
  <c r="X4466" i="1"/>
  <c r="Z4467" i="1"/>
  <c r="V4467" i="1"/>
  <c r="AK4467" i="1"/>
  <c r="T4467" i="1"/>
  <c r="V4466" i="1"/>
  <c r="X4468" i="1"/>
  <c r="V4468" i="1"/>
  <c r="AK4468" i="1"/>
  <c r="Z4468" i="1"/>
  <c r="T4468" i="1"/>
  <c r="AK4470" i="1"/>
  <c r="T4469" i="1"/>
  <c r="Z4470" i="1"/>
  <c r="Z4469" i="1"/>
  <c r="X4470" i="1"/>
  <c r="AK4469" i="1"/>
  <c r="V4470" i="1"/>
  <c r="X4469" i="1"/>
  <c r="V4469" i="1"/>
  <c r="AK4471" i="1"/>
  <c r="T4471" i="1"/>
  <c r="T4470" i="1"/>
  <c r="Z4471" i="1"/>
  <c r="V4471" i="1"/>
  <c r="X4471" i="1"/>
  <c r="T4472" i="1"/>
  <c r="V4472" i="1"/>
  <c r="X4472" i="1"/>
  <c r="Z4472" i="1"/>
  <c r="AK4472" i="1"/>
  <c r="V4473" i="1"/>
  <c r="Z4473" i="1"/>
  <c r="X4473" i="1"/>
  <c r="T4473" i="1"/>
  <c r="AK4473" i="1"/>
  <c r="V4474" i="1"/>
  <c r="T4474" i="1"/>
  <c r="AK4474" i="1"/>
  <c r="Z4474" i="1"/>
  <c r="X4474" i="1"/>
  <c r="Z4475" i="1"/>
  <c r="X4475" i="1"/>
  <c r="V4475" i="1"/>
  <c r="AK4475" i="1"/>
  <c r="X4476" i="1"/>
  <c r="AK4476" i="1"/>
  <c r="T4476" i="1"/>
  <c r="Z4476" i="1"/>
  <c r="V4476" i="1"/>
  <c r="T4475" i="1"/>
  <c r="Z4477" i="1"/>
  <c r="T4478" i="1"/>
  <c r="T4477" i="1"/>
  <c r="V4478" i="1"/>
  <c r="X4477" i="1"/>
  <c r="AK4478" i="1"/>
  <c r="V4477" i="1"/>
  <c r="X4478" i="1"/>
  <c r="Z4478" i="1"/>
  <c r="AK4477" i="1"/>
  <c r="T4480" i="1"/>
  <c r="T4479" i="1"/>
  <c r="X4480" i="1"/>
  <c r="X4479" i="1"/>
  <c r="Z4479" i="1"/>
  <c r="Z4480" i="1"/>
  <c r="V4480" i="1"/>
  <c r="V4479" i="1"/>
  <c r="AK4480" i="1"/>
  <c r="AK4479" i="1"/>
  <c r="AK4481" i="1"/>
  <c r="T4481" i="1"/>
  <c r="Z4481" i="1"/>
  <c r="X4481" i="1"/>
  <c r="V4481" i="1"/>
  <c r="V4482" i="1"/>
  <c r="Z4482" i="1"/>
  <c r="AK4482" i="1"/>
  <c r="T4482" i="1"/>
  <c r="X4482" i="1"/>
  <c r="X4484" i="1"/>
  <c r="AK4484" i="1"/>
  <c r="AK4483" i="1"/>
  <c r="T4484" i="1"/>
  <c r="V4483" i="1"/>
  <c r="Z4483" i="1"/>
  <c r="Z4484" i="1"/>
  <c r="V4484" i="1"/>
  <c r="X4483" i="1"/>
  <c r="T4483" i="1"/>
  <c r="Z4485" i="1"/>
  <c r="X4485" i="1"/>
  <c r="V4485" i="1"/>
  <c r="AK4485" i="1"/>
  <c r="T4485" i="1"/>
  <c r="T4487" i="1"/>
  <c r="AK4486" i="1"/>
  <c r="Z4487" i="1"/>
  <c r="X4487" i="1"/>
  <c r="AK4487" i="1"/>
  <c r="Z4486" i="1"/>
  <c r="V4486" i="1"/>
  <c r="V4487" i="1"/>
  <c r="T4486" i="1"/>
  <c r="X4486" i="1"/>
  <c r="V4489" i="1"/>
  <c r="V4488" i="1"/>
  <c r="AK4489" i="1"/>
  <c r="Z4489" i="1"/>
  <c r="AK4488" i="1"/>
  <c r="X4489" i="1"/>
  <c r="T4488" i="1"/>
  <c r="X4488" i="1"/>
  <c r="Z4488" i="1"/>
  <c r="V4490" i="1"/>
  <c r="AK4490" i="1"/>
  <c r="Z4490" i="1"/>
  <c r="T4489" i="1"/>
  <c r="X4490" i="1"/>
  <c r="X4491" i="1"/>
  <c r="V4491" i="1"/>
  <c r="T4490" i="1"/>
  <c r="Z4491" i="1"/>
  <c r="AK4491" i="1"/>
  <c r="AK4492" i="1"/>
  <c r="T4492" i="1"/>
  <c r="V4492" i="1"/>
  <c r="Z4492" i="1"/>
  <c r="T4491" i="1"/>
  <c r="X4492" i="1"/>
  <c r="Z4493" i="1"/>
  <c r="X4493" i="1"/>
  <c r="V4493" i="1"/>
  <c r="AK4493" i="1"/>
  <c r="T4493" i="1"/>
  <c r="Z4494" i="1"/>
  <c r="X4494" i="1"/>
  <c r="T4494" i="1"/>
  <c r="V4494" i="1"/>
  <c r="AK4494" i="1"/>
  <c r="T4495" i="1"/>
  <c r="Z4495" i="1"/>
  <c r="X4495" i="1"/>
  <c r="V4495" i="1"/>
  <c r="AK4495" i="1"/>
  <c r="AK4496" i="1"/>
  <c r="Z4496" i="1"/>
  <c r="X4496" i="1"/>
  <c r="V4496" i="1"/>
  <c r="T4496" i="1"/>
  <c r="V4498" i="1"/>
  <c r="Z4497" i="1"/>
  <c r="X4497" i="1"/>
  <c r="AK4497" i="1"/>
  <c r="AK4498" i="1"/>
  <c r="T4497" i="1"/>
  <c r="Z4498" i="1"/>
  <c r="V4497" i="1"/>
  <c r="X4498" i="1"/>
  <c r="X4499" i="1"/>
  <c r="V4499" i="1"/>
  <c r="AK4499" i="1"/>
  <c r="Z4499" i="1"/>
  <c r="T4498" i="1"/>
  <c r="Z4500" i="1"/>
  <c r="X4500" i="1"/>
  <c r="V4500" i="1"/>
  <c r="T4499" i="1"/>
  <c r="AK4500" i="1"/>
  <c r="T4500" i="1"/>
  <c r="Z4501" i="1"/>
  <c r="X4501" i="1"/>
  <c r="V4501" i="1"/>
  <c r="AK4501" i="1"/>
  <c r="T4501" i="1"/>
  <c r="V4502" i="1"/>
  <c r="Z4502" i="1"/>
  <c r="X4502" i="1"/>
  <c r="T4502" i="1"/>
  <c r="AK4502" i="1"/>
  <c r="Z4503" i="1"/>
  <c r="X4503" i="1"/>
  <c r="V4503" i="1"/>
  <c r="AK4503" i="1"/>
  <c r="T4503" i="1"/>
  <c r="V4505" i="1"/>
  <c r="AK4505" i="1"/>
  <c r="X4504" i="1"/>
  <c r="Z4504" i="1"/>
  <c r="V4504" i="1"/>
  <c r="T4504" i="1"/>
  <c r="Z4505" i="1"/>
  <c r="AK4504" i="1"/>
  <c r="X4505" i="1"/>
  <c r="V4506" i="1"/>
  <c r="AK4506" i="1"/>
  <c r="Z4506" i="1"/>
  <c r="X4506" i="1"/>
  <c r="T4505" i="1"/>
  <c r="X4507" i="1"/>
  <c r="V4507" i="1"/>
  <c r="AK4507" i="1"/>
  <c r="T4507" i="1"/>
  <c r="T4506" i="1"/>
  <c r="Z4507" i="1"/>
  <c r="Z4508" i="1"/>
  <c r="X4508" i="1"/>
  <c r="V4508" i="1"/>
  <c r="AK4508" i="1"/>
  <c r="T4508" i="1"/>
  <c r="Z4509" i="1"/>
  <c r="AK4509" i="1"/>
  <c r="X4509" i="1"/>
  <c r="V4509" i="1"/>
  <c r="T4509" i="1"/>
  <c r="X4510" i="1"/>
  <c r="T4510" i="1"/>
  <c r="V4510" i="1"/>
  <c r="AK4510" i="1"/>
  <c r="Z4510" i="1"/>
  <c r="AK4512" i="1"/>
  <c r="X4511" i="1"/>
  <c r="Z4512" i="1"/>
  <c r="V4511" i="1"/>
  <c r="AK4511" i="1"/>
  <c r="X4512" i="1"/>
  <c r="V4512" i="1"/>
  <c r="T4511" i="1"/>
  <c r="Z4511" i="1"/>
  <c r="T4512" i="1"/>
  <c r="V4513" i="1"/>
  <c r="AK4513" i="1"/>
  <c r="T4513" i="1"/>
  <c r="V4514" i="1"/>
  <c r="Z4513" i="1"/>
  <c r="Z4514" i="1"/>
  <c r="AK4514" i="1"/>
  <c r="T4514" i="1"/>
  <c r="X4513" i="1"/>
  <c r="X4514" i="1"/>
  <c r="X4515" i="1"/>
  <c r="V4515" i="1"/>
  <c r="AK4515" i="1"/>
  <c r="T4515" i="1"/>
  <c r="Z4515" i="1"/>
  <c r="T4516" i="1"/>
  <c r="X4516" i="1"/>
  <c r="V4516" i="1"/>
  <c r="AK4516" i="1"/>
  <c r="Z4516" i="1"/>
  <c r="AK4517" i="1"/>
  <c r="T4517" i="1"/>
  <c r="V4517" i="1"/>
  <c r="Z4517" i="1"/>
  <c r="X4517" i="1"/>
  <c r="AK4518" i="1"/>
  <c r="Z4519" i="1"/>
  <c r="X4518" i="1"/>
  <c r="V4518" i="1"/>
  <c r="X4519" i="1"/>
  <c r="V4519" i="1"/>
  <c r="T4518" i="1"/>
  <c r="AK4519" i="1"/>
  <c r="Z4518" i="1"/>
  <c r="AK4520" i="1"/>
  <c r="Z4520" i="1"/>
  <c r="X4520" i="1"/>
  <c r="V4520" i="1"/>
  <c r="T4519" i="1"/>
  <c r="T4520" i="1"/>
  <c r="V4522" i="1"/>
  <c r="V4521" i="1"/>
  <c r="Z4521" i="1"/>
  <c r="AK4522" i="1"/>
  <c r="AK4521" i="1"/>
  <c r="X4521" i="1"/>
  <c r="T4522" i="1"/>
  <c r="T4521" i="1"/>
  <c r="Z4522" i="1"/>
  <c r="X4522" i="1"/>
  <c r="X4524" i="1"/>
  <c r="X4523" i="1"/>
  <c r="Z4523" i="1"/>
  <c r="V4524" i="1"/>
  <c r="V4523" i="1"/>
  <c r="AK4524" i="1"/>
  <c r="AK4523" i="1"/>
  <c r="T4523" i="1"/>
  <c r="T4524" i="1"/>
  <c r="Z4524" i="1"/>
  <c r="Z4525" i="1"/>
  <c r="X4525" i="1"/>
  <c r="V4525" i="1"/>
  <c r="AK4525" i="1"/>
  <c r="T4525" i="1"/>
  <c r="V4526" i="1"/>
  <c r="Z4527" i="1"/>
  <c r="AK4526" i="1"/>
  <c r="T4526" i="1"/>
  <c r="X4527" i="1"/>
  <c r="V4527" i="1"/>
  <c r="X4526" i="1"/>
  <c r="AK4527" i="1"/>
  <c r="Z4526" i="1"/>
  <c r="AK4528" i="1"/>
  <c r="Z4528" i="1"/>
  <c r="X4528" i="1"/>
  <c r="T4527" i="1"/>
  <c r="V4528" i="1"/>
  <c r="V4529" i="1"/>
  <c r="AK4529" i="1"/>
  <c r="Z4529" i="1"/>
  <c r="T4528" i="1"/>
  <c r="X4529" i="1"/>
  <c r="V4530" i="1"/>
  <c r="T4529" i="1"/>
  <c r="AK4530" i="1"/>
  <c r="T4530" i="1"/>
  <c r="Z4530" i="1"/>
  <c r="X4530" i="1"/>
  <c r="X4531" i="1"/>
  <c r="V4531" i="1"/>
  <c r="AK4531" i="1"/>
  <c r="T4531" i="1"/>
  <c r="Z4531" i="1"/>
  <c r="V4532" i="1"/>
  <c r="Z4532" i="1"/>
  <c r="AK4532" i="1"/>
  <c r="T4532" i="1"/>
  <c r="X4532" i="1"/>
  <c r="AK4533" i="1"/>
  <c r="T4533" i="1"/>
  <c r="Z4533" i="1"/>
  <c r="X4533" i="1"/>
  <c r="V4533" i="1"/>
  <c r="Z4534" i="1"/>
  <c r="X4534" i="1"/>
  <c r="AK4534" i="1"/>
  <c r="V4534" i="1"/>
  <c r="T4534" i="1"/>
  <c r="T4535" i="1"/>
  <c r="Z4535" i="1"/>
  <c r="X4535" i="1"/>
  <c r="V4535" i="1"/>
  <c r="AK4535" i="1"/>
  <c r="AK4536" i="1"/>
  <c r="X4536" i="1"/>
  <c r="Z4536" i="1"/>
  <c r="V4536" i="1"/>
  <c r="V4537" i="1"/>
  <c r="AK4537" i="1"/>
  <c r="Z4537" i="1"/>
  <c r="X4537" i="1"/>
  <c r="T4536" i="1"/>
  <c r="T4537" i="1"/>
  <c r="X4539" i="1"/>
  <c r="X4538" i="1"/>
  <c r="V4539" i="1"/>
  <c r="Z4538" i="1"/>
  <c r="V4538" i="1"/>
  <c r="AK4539" i="1"/>
  <c r="Z4539" i="1"/>
  <c r="AK4538" i="1"/>
  <c r="T4539" i="1"/>
  <c r="T4538" i="1"/>
  <c r="X4540" i="1"/>
  <c r="V4540" i="1"/>
  <c r="AK4540" i="1"/>
  <c r="T4540" i="1"/>
  <c r="Z4540" i="1"/>
  <c r="AK4541" i="1"/>
  <c r="T4541" i="1"/>
  <c r="Z4541" i="1"/>
  <c r="V4541" i="1"/>
  <c r="X4541" i="1"/>
  <c r="Z4542" i="1"/>
  <c r="X4542" i="1"/>
  <c r="V4542" i="1"/>
  <c r="AK4542" i="1"/>
  <c r="T4542" i="1"/>
  <c r="Z4544" i="1"/>
  <c r="T4543" i="1"/>
  <c r="Z4543" i="1"/>
  <c r="V4544" i="1"/>
  <c r="X4543" i="1"/>
  <c r="AK4544" i="1"/>
  <c r="X4544" i="1"/>
  <c r="AK4543" i="1"/>
  <c r="V4543" i="1"/>
  <c r="X4545" i="1"/>
  <c r="V4545" i="1"/>
  <c r="Z4545" i="1"/>
  <c r="AK4545" i="1"/>
  <c r="T4544" i="1"/>
  <c r="T4545" i="1"/>
  <c r="AK4547" i="1"/>
  <c r="V4546" i="1"/>
  <c r="AK4546" i="1"/>
  <c r="Z4546" i="1"/>
  <c r="Z4547" i="1"/>
  <c r="X4547" i="1"/>
  <c r="V4547" i="1"/>
  <c r="T4547" i="1"/>
  <c r="T4546" i="1"/>
  <c r="X4546" i="1"/>
  <c r="V4548" i="1"/>
  <c r="T4548" i="1"/>
  <c r="Z4548" i="1"/>
  <c r="X4548" i="1"/>
  <c r="AK4548" i="1"/>
  <c r="T4549" i="1"/>
  <c r="Z4549" i="1"/>
  <c r="X4549" i="1"/>
  <c r="V4549" i="1"/>
  <c r="AK4549" i="1"/>
  <c r="T4550" i="1"/>
  <c r="Z4550" i="1"/>
  <c r="V4550" i="1"/>
  <c r="AK4550" i="1"/>
  <c r="X4550" i="1"/>
  <c r="Z4551" i="1"/>
  <c r="X4551" i="1"/>
  <c r="V4551" i="1"/>
  <c r="AK4551" i="1"/>
  <c r="T4551" i="1"/>
  <c r="Z4552" i="1"/>
  <c r="V4552" i="1"/>
  <c r="AK4552" i="1"/>
  <c r="X4552" i="1"/>
  <c r="T4552" i="1"/>
  <c r="Z4553" i="1"/>
  <c r="X4553" i="1"/>
  <c r="V4553" i="1"/>
  <c r="AK4553" i="1"/>
  <c r="AK4554" i="1"/>
  <c r="T4553" i="1"/>
  <c r="X4554" i="1"/>
  <c r="Z4554" i="1"/>
  <c r="V4554" i="1"/>
  <c r="V4555" i="1"/>
  <c r="AK4555" i="1"/>
  <c r="Z4555" i="1"/>
  <c r="T4554" i="1"/>
  <c r="X4555" i="1"/>
  <c r="T4555" i="1"/>
  <c r="V4556" i="1"/>
  <c r="AK4556" i="1"/>
  <c r="Z4556" i="1"/>
  <c r="X4556" i="1"/>
  <c r="T4556" i="1"/>
  <c r="X4557" i="1"/>
  <c r="V4557" i="1"/>
  <c r="Z4557" i="1"/>
  <c r="AK4557" i="1"/>
  <c r="X4558" i="1"/>
  <c r="T4557" i="1"/>
  <c r="V4558" i="1"/>
  <c r="AK4558" i="1"/>
  <c r="Z4558" i="1"/>
  <c r="Z4559" i="1"/>
  <c r="X4559" i="1"/>
  <c r="V4559" i="1"/>
  <c r="AK4559" i="1"/>
  <c r="T4559" i="1"/>
  <c r="T4558" i="1"/>
  <c r="Z4560" i="1"/>
  <c r="V4560" i="1"/>
  <c r="AK4560" i="1"/>
  <c r="X4560" i="1"/>
  <c r="T4560" i="1"/>
  <c r="T4561" i="1"/>
  <c r="Z4561" i="1"/>
  <c r="X4561" i="1"/>
  <c r="V4561" i="1"/>
  <c r="AK4561" i="1"/>
  <c r="V4562" i="1"/>
  <c r="AK4562" i="1"/>
  <c r="T4562" i="1"/>
  <c r="X4562" i="1"/>
  <c r="Z4562" i="1"/>
  <c r="V4563" i="1"/>
  <c r="AK4563" i="1"/>
  <c r="Z4563" i="1"/>
  <c r="X4563" i="1"/>
  <c r="V4564" i="1"/>
  <c r="AK4564" i="1"/>
  <c r="T4563" i="1"/>
  <c r="Z4564" i="1"/>
  <c r="X4564" i="1"/>
  <c r="T4564" i="1"/>
  <c r="Z4565" i="1"/>
  <c r="X4566" i="1"/>
  <c r="X4565" i="1"/>
  <c r="AK4566" i="1"/>
  <c r="V4565" i="1"/>
  <c r="T4566" i="1"/>
  <c r="T4565" i="1"/>
  <c r="Z4566" i="1"/>
  <c r="AK4565" i="1"/>
  <c r="V4566" i="1"/>
  <c r="T4567" i="1"/>
  <c r="Z4567" i="1"/>
  <c r="X4567" i="1"/>
  <c r="V4567" i="1"/>
  <c r="AK4567" i="1"/>
  <c r="V4568" i="1"/>
  <c r="Z4568" i="1"/>
  <c r="Z4569" i="1"/>
  <c r="AK4568" i="1"/>
  <c r="T4568" i="1"/>
  <c r="X4569" i="1"/>
  <c r="V4569" i="1"/>
  <c r="X4568" i="1"/>
  <c r="AK4569" i="1"/>
  <c r="T4570" i="1"/>
  <c r="Z4570" i="1"/>
  <c r="AK4570" i="1"/>
  <c r="X4570" i="1"/>
  <c r="V4570" i="1"/>
  <c r="T4569" i="1"/>
  <c r="X4571" i="1"/>
  <c r="V4571" i="1"/>
  <c r="Z4571" i="1"/>
  <c r="AK4571" i="1"/>
  <c r="T4571" i="1"/>
  <c r="V4572" i="1"/>
  <c r="AK4572" i="1"/>
  <c r="T4572" i="1"/>
  <c r="X4572" i="1"/>
  <c r="Z4572" i="1"/>
  <c r="X4573" i="1"/>
  <c r="V4573" i="1"/>
  <c r="AK4573" i="1"/>
  <c r="Z4573" i="1"/>
  <c r="T4573" i="1"/>
  <c r="X4574" i="1"/>
  <c r="V4574" i="1"/>
  <c r="AK4574" i="1"/>
  <c r="T4574" i="1"/>
  <c r="Z4574" i="1"/>
  <c r="Z4575" i="1"/>
  <c r="X4575" i="1"/>
  <c r="V4575" i="1"/>
  <c r="AK4575" i="1"/>
  <c r="T4575" i="1"/>
  <c r="Z4576" i="1"/>
  <c r="V4576" i="1"/>
  <c r="T4576" i="1"/>
  <c r="X4576" i="1"/>
  <c r="AK4576" i="1"/>
  <c r="T4577" i="1"/>
  <c r="Z4577" i="1"/>
  <c r="X4577" i="1"/>
  <c r="V4577" i="1"/>
  <c r="AK4577" i="1"/>
  <c r="AK4578" i="1"/>
  <c r="Z4578" i="1"/>
  <c r="X4578" i="1"/>
  <c r="V4578" i="1"/>
  <c r="V4579" i="1"/>
  <c r="AK4579" i="1"/>
  <c r="T4578" i="1"/>
  <c r="Z4579" i="1"/>
  <c r="X4579" i="1"/>
  <c r="V4580" i="1"/>
  <c r="AK4580" i="1"/>
  <c r="T4579" i="1"/>
  <c r="Z4580" i="1"/>
  <c r="X4580" i="1"/>
  <c r="X4581" i="1"/>
  <c r="V4581" i="1"/>
  <c r="AK4581" i="1"/>
  <c r="Z4581" i="1"/>
  <c r="T4580" i="1"/>
  <c r="X4582" i="1"/>
  <c r="V4582" i="1"/>
  <c r="AK4582" i="1"/>
  <c r="T4581" i="1"/>
  <c r="Z4582" i="1"/>
  <c r="T4582" i="1"/>
  <c r="Z4584" i="1"/>
  <c r="T4583" i="1"/>
  <c r="X4584" i="1"/>
  <c r="Z4583" i="1"/>
  <c r="V4584" i="1"/>
  <c r="AK4584" i="1"/>
  <c r="X4583" i="1"/>
  <c r="T4584" i="1"/>
  <c r="V4583" i="1"/>
  <c r="AK4583" i="1"/>
  <c r="Z4585" i="1"/>
  <c r="X4585" i="1"/>
  <c r="V4585" i="1"/>
  <c r="AK4585" i="1"/>
  <c r="T4585" i="1"/>
  <c r="V4587" i="1"/>
  <c r="AK4587" i="1"/>
  <c r="X4586" i="1"/>
  <c r="V4586" i="1"/>
  <c r="AK4586" i="1"/>
  <c r="Z4587" i="1"/>
  <c r="T4586" i="1"/>
  <c r="Z4586" i="1"/>
  <c r="X4587" i="1"/>
  <c r="V4588" i="1"/>
  <c r="AK4588" i="1"/>
  <c r="T4587" i="1"/>
  <c r="T4588" i="1"/>
  <c r="Z4588" i="1"/>
  <c r="X4588" i="1"/>
  <c r="X4590" i="1"/>
  <c r="Z4589" i="1"/>
  <c r="V4590" i="1"/>
  <c r="V4589" i="1"/>
  <c r="AK4590" i="1"/>
  <c r="X4589" i="1"/>
  <c r="T4590" i="1"/>
  <c r="Z4590" i="1"/>
  <c r="AK4589" i="1"/>
  <c r="T4589" i="1"/>
  <c r="X4591" i="1"/>
  <c r="V4591" i="1"/>
  <c r="T4591" i="1"/>
  <c r="Z4591" i="1"/>
  <c r="AK4591" i="1"/>
  <c r="X4592" i="1"/>
  <c r="V4592" i="1"/>
  <c r="AK4592" i="1"/>
  <c r="T4592" i="1"/>
  <c r="Z4592" i="1"/>
  <c r="AK4593" i="1"/>
  <c r="X4593" i="1"/>
  <c r="V4593" i="1"/>
  <c r="T4593" i="1"/>
  <c r="Z4593" i="1"/>
  <c r="AK4594" i="1"/>
  <c r="Z4594" i="1"/>
  <c r="X4594" i="1"/>
  <c r="V4594" i="1"/>
  <c r="V4595" i="1"/>
  <c r="AK4595" i="1"/>
  <c r="T4595" i="1"/>
  <c r="Z4595" i="1"/>
  <c r="X4595" i="1"/>
  <c r="T4594" i="1"/>
  <c r="V4596" i="1"/>
  <c r="AK4596" i="1"/>
  <c r="T4596" i="1"/>
  <c r="Z4596" i="1"/>
  <c r="X4596" i="1"/>
  <c r="V4597" i="1"/>
  <c r="AK4597" i="1"/>
  <c r="X4597" i="1"/>
  <c r="T4597" i="1"/>
  <c r="Z4597" i="1"/>
  <c r="Z4598" i="1"/>
  <c r="X4599" i="1"/>
  <c r="X4598" i="1"/>
  <c r="Z4599" i="1"/>
  <c r="T4598" i="1"/>
  <c r="V4599" i="1"/>
  <c r="V4598" i="1"/>
  <c r="AK4599" i="1"/>
  <c r="AK4598" i="1"/>
  <c r="T4599" i="1"/>
  <c r="T4600" i="1"/>
  <c r="Z4600" i="1"/>
  <c r="X4600" i="1"/>
  <c r="V4600" i="1"/>
  <c r="AK4600" i="1"/>
  <c r="Z4602" i="1"/>
  <c r="V4601" i="1"/>
  <c r="AK4601" i="1"/>
  <c r="X4602" i="1"/>
  <c r="V4602" i="1"/>
  <c r="T4601" i="1"/>
  <c r="T4602" i="1"/>
  <c r="Z4601" i="1"/>
  <c r="X4601" i="1"/>
  <c r="AK4602" i="1"/>
  <c r="V4603" i="1"/>
  <c r="AK4603" i="1"/>
  <c r="T4603" i="1"/>
  <c r="Z4603" i="1"/>
  <c r="X4603" i="1"/>
  <c r="AK4604" i="1"/>
  <c r="V4604" i="1"/>
  <c r="X4604" i="1"/>
  <c r="T4604" i="1"/>
  <c r="Z4604" i="1"/>
  <c r="X4605" i="1"/>
  <c r="V4605" i="1"/>
  <c r="AK4605" i="1"/>
  <c r="Z4605" i="1"/>
  <c r="T4605" i="1"/>
  <c r="X4606" i="1"/>
  <c r="V4606" i="1"/>
  <c r="AK4606" i="1"/>
  <c r="T4606" i="1"/>
  <c r="Z4606" i="1"/>
  <c r="Z4607" i="1"/>
  <c r="AK4607" i="1"/>
  <c r="X4607" i="1"/>
  <c r="V4607" i="1"/>
  <c r="T4607" i="1"/>
  <c r="V4608" i="1"/>
  <c r="Z4608" i="1"/>
  <c r="X4608" i="1"/>
  <c r="AK4608" i="1"/>
  <c r="T4608" i="1"/>
  <c r="AK4610" i="1"/>
  <c r="V4609" i="1"/>
  <c r="T4610" i="1"/>
  <c r="AK4609" i="1"/>
  <c r="X4610" i="1"/>
  <c r="Z4610" i="1"/>
  <c r="V4610" i="1"/>
  <c r="X4609" i="1"/>
  <c r="T4609" i="1"/>
  <c r="Z4609" i="1"/>
  <c r="V4611" i="1"/>
  <c r="AK4611" i="1"/>
  <c r="T4611" i="1"/>
  <c r="Z4611" i="1"/>
  <c r="X4611" i="1"/>
  <c r="V4612" i="1"/>
  <c r="AK4612" i="1"/>
  <c r="X4612" i="1"/>
  <c r="Z4612" i="1"/>
  <c r="X4613" i="1"/>
  <c r="V4613" i="1"/>
  <c r="AK4613" i="1"/>
  <c r="T4612" i="1"/>
  <c r="Z4613" i="1"/>
  <c r="T4613" i="1"/>
  <c r="AK4614" i="1"/>
  <c r="V4614" i="1"/>
  <c r="T4614" i="1"/>
  <c r="Z4614" i="1"/>
  <c r="X4614" i="1"/>
  <c r="Z4615" i="1"/>
  <c r="X4615" i="1"/>
  <c r="V4615" i="1"/>
  <c r="AK4615" i="1"/>
  <c r="T4615" i="1"/>
  <c r="Z4616" i="1"/>
  <c r="X4616" i="1"/>
  <c r="V4616" i="1"/>
  <c r="T4616" i="1"/>
  <c r="AK4616" i="1"/>
  <c r="X4617" i="1"/>
  <c r="Z4617" i="1"/>
  <c r="V4617" i="1"/>
  <c r="AK4617" i="1"/>
  <c r="T4617" i="1"/>
  <c r="Z4618" i="1"/>
  <c r="V4618" i="1"/>
  <c r="X4618" i="1"/>
  <c r="AK4618" i="1"/>
  <c r="T4618" i="1"/>
  <c r="T4619" i="1"/>
  <c r="X4619" i="1"/>
  <c r="AK4619" i="1"/>
  <c r="Z4619" i="1"/>
  <c r="V4619" i="1"/>
  <c r="V4621" i="1"/>
  <c r="X4620" i="1"/>
  <c r="AK4621" i="1"/>
  <c r="Z4621" i="1"/>
  <c r="Z4620" i="1"/>
  <c r="V4620" i="1"/>
  <c r="X4621" i="1"/>
  <c r="AK4620" i="1"/>
  <c r="T4620" i="1"/>
  <c r="T4621" i="1"/>
  <c r="X4623" i="1"/>
  <c r="T4622" i="1"/>
  <c r="X4622" i="1"/>
  <c r="AK4623" i="1"/>
  <c r="AK4622" i="1"/>
  <c r="Z4622" i="1"/>
  <c r="V4622" i="1"/>
  <c r="Z4623" i="1"/>
  <c r="V4623" i="1"/>
  <c r="X4624" i="1"/>
  <c r="AK4624" i="1"/>
  <c r="V4624" i="1"/>
  <c r="T4623" i="1"/>
  <c r="Z4624" i="1"/>
  <c r="Z4625" i="1"/>
  <c r="V4625" i="1"/>
  <c r="AK4625" i="1"/>
  <c r="T4625" i="1"/>
  <c r="X4625" i="1"/>
  <c r="T4624" i="1"/>
  <c r="Z4626" i="1"/>
  <c r="V4626" i="1"/>
  <c r="X4626" i="1"/>
  <c r="AK4626" i="1"/>
  <c r="T4626" i="1"/>
  <c r="T4627" i="1"/>
  <c r="X4627" i="1"/>
  <c r="V4627" i="1"/>
  <c r="AK4627" i="1"/>
  <c r="Z4627" i="1"/>
  <c r="AK4628" i="1"/>
  <c r="X4628" i="1"/>
  <c r="Z4628" i="1"/>
  <c r="V4628" i="1"/>
  <c r="AK4629" i="1"/>
  <c r="V4629" i="1"/>
  <c r="Z4629" i="1"/>
  <c r="X4629" i="1"/>
  <c r="T4628" i="1"/>
  <c r="T4629" i="1"/>
  <c r="V4630" i="1"/>
  <c r="Z4630" i="1"/>
  <c r="X4630" i="1"/>
  <c r="AK4630" i="1"/>
  <c r="T4630" i="1"/>
  <c r="Z4632" i="1"/>
  <c r="AK4631" i="1"/>
  <c r="V4632" i="1"/>
  <c r="X4631" i="1"/>
  <c r="X4632" i="1"/>
  <c r="T4631" i="1"/>
  <c r="V4631" i="1"/>
  <c r="AK4632" i="1"/>
  <c r="Z4631" i="1"/>
  <c r="T4632" i="1"/>
  <c r="Z4634" i="1"/>
  <c r="T4633" i="1"/>
  <c r="V4634" i="1"/>
  <c r="X4633" i="1"/>
  <c r="X4634" i="1"/>
  <c r="Z4633" i="1"/>
  <c r="V4633" i="1"/>
  <c r="AK4634" i="1"/>
  <c r="AK4633" i="1"/>
  <c r="T4634" i="1"/>
  <c r="AK4636" i="1"/>
  <c r="T4636" i="1"/>
  <c r="V4635" i="1"/>
  <c r="X4636" i="1"/>
  <c r="T4635" i="1"/>
  <c r="X4635" i="1"/>
  <c r="Z4636" i="1"/>
  <c r="Z4635" i="1"/>
  <c r="V4636" i="1"/>
  <c r="AK4635" i="1"/>
  <c r="V4637" i="1"/>
  <c r="AK4637" i="1"/>
  <c r="Z4637" i="1"/>
  <c r="X4637" i="1"/>
  <c r="T4637" i="1"/>
  <c r="AK4638" i="1"/>
  <c r="X4638" i="1"/>
  <c r="Z4638" i="1"/>
  <c r="Z4639" i="1"/>
  <c r="T4638" i="1"/>
  <c r="AK4639" i="1"/>
  <c r="X4639" i="1"/>
  <c r="V4639" i="1"/>
  <c r="V4638" i="1"/>
  <c r="T4639" i="1"/>
  <c r="Z4640" i="1"/>
  <c r="T4640" i="1"/>
  <c r="X4640" i="1"/>
  <c r="V4640" i="1"/>
  <c r="AK4640" i="1"/>
  <c r="Z4641" i="1"/>
  <c r="T4641" i="1"/>
  <c r="X4641" i="1"/>
  <c r="V4641" i="1"/>
  <c r="AK4641" i="1"/>
  <c r="Z4642" i="1"/>
  <c r="X4642" i="1"/>
  <c r="V4642" i="1"/>
  <c r="AK4642" i="1"/>
  <c r="AK4643" i="1"/>
  <c r="T4643" i="1"/>
  <c r="Z4643" i="1"/>
  <c r="T4642" i="1"/>
  <c r="X4643" i="1"/>
  <c r="V4643" i="1"/>
  <c r="V4644" i="1"/>
  <c r="AK4644" i="1"/>
  <c r="Z4644" i="1"/>
  <c r="X4644" i="1"/>
  <c r="V4645" i="1"/>
  <c r="AK4645" i="1"/>
  <c r="T4645" i="1"/>
  <c r="Z4645" i="1"/>
  <c r="T4644" i="1"/>
  <c r="X4645" i="1"/>
  <c r="X4646" i="1"/>
  <c r="V4646" i="1"/>
  <c r="AK4646" i="1"/>
  <c r="Z4646" i="1"/>
  <c r="X4647" i="1"/>
  <c r="V4647" i="1"/>
  <c r="AK4647" i="1"/>
  <c r="T4646" i="1"/>
  <c r="Z4647" i="1"/>
  <c r="Z4648" i="1"/>
  <c r="T4647" i="1"/>
  <c r="X4648" i="1"/>
  <c r="V4648" i="1"/>
  <c r="AK4648" i="1"/>
  <c r="T4649" i="1"/>
  <c r="T4648" i="1"/>
  <c r="Z4649" i="1"/>
  <c r="V4649" i="1"/>
  <c r="AK4649" i="1"/>
  <c r="X4649" i="1"/>
  <c r="Z4650" i="1"/>
  <c r="V4650" i="1"/>
  <c r="X4650" i="1"/>
  <c r="AK4650" i="1"/>
  <c r="T4650" i="1"/>
  <c r="AK4651" i="1"/>
  <c r="Z4651" i="1"/>
  <c r="X4651" i="1"/>
  <c r="V4651" i="1"/>
  <c r="T4651" i="1"/>
  <c r="V4652" i="1"/>
  <c r="AK4652" i="1"/>
  <c r="T4652" i="1"/>
  <c r="Z4652" i="1"/>
  <c r="X4652" i="1"/>
  <c r="T4653" i="1"/>
  <c r="Z4653" i="1"/>
  <c r="X4653" i="1"/>
  <c r="V4653" i="1"/>
  <c r="AK4653" i="1"/>
  <c r="X4654" i="1"/>
  <c r="V4654" i="1"/>
  <c r="AK4654" i="1"/>
  <c r="Z4654" i="1"/>
  <c r="V4655" i="1"/>
  <c r="T4655" i="1"/>
  <c r="Z4655" i="1"/>
  <c r="T4654" i="1"/>
  <c r="AK4655" i="1"/>
  <c r="X4655" i="1"/>
  <c r="V4656" i="1"/>
  <c r="Z4657" i="1"/>
  <c r="AK4656" i="1"/>
  <c r="X4657" i="1"/>
  <c r="X4656" i="1"/>
  <c r="V4657" i="1"/>
  <c r="T4656" i="1"/>
  <c r="AK4657" i="1"/>
  <c r="Z4656" i="1"/>
  <c r="AK4658" i="1"/>
  <c r="Z4658" i="1"/>
  <c r="X4658" i="1"/>
  <c r="V4658" i="1"/>
  <c r="T4657" i="1"/>
  <c r="V4659" i="1"/>
  <c r="AK4659" i="1"/>
  <c r="Z4659" i="1"/>
  <c r="X4659" i="1"/>
  <c r="T4658" i="1"/>
  <c r="V4660" i="1"/>
  <c r="T4659" i="1"/>
  <c r="AK4660" i="1"/>
  <c r="T4660" i="1"/>
  <c r="Z4660" i="1"/>
  <c r="X4660" i="1"/>
  <c r="X4661" i="1"/>
  <c r="V4661" i="1"/>
  <c r="AK4661" i="1"/>
  <c r="Z4661" i="1"/>
  <c r="X4662" i="1"/>
  <c r="V4662" i="1"/>
  <c r="AK4662" i="1"/>
  <c r="Z4662" i="1"/>
  <c r="T4661" i="1"/>
  <c r="T4662" i="1"/>
  <c r="AK4663" i="1"/>
  <c r="Z4663" i="1"/>
  <c r="X4663" i="1"/>
  <c r="V4663" i="1"/>
  <c r="T4663" i="1"/>
  <c r="Z4664" i="1"/>
  <c r="T4664" i="1"/>
  <c r="X4664" i="1"/>
  <c r="V4664" i="1"/>
  <c r="AK4664" i="1"/>
  <c r="T4665" i="1"/>
  <c r="Z4665" i="1"/>
  <c r="X4665" i="1"/>
  <c r="V4665" i="1"/>
  <c r="AK4665" i="1"/>
  <c r="AK4666" i="1"/>
  <c r="Z4666" i="1"/>
  <c r="X4666" i="1"/>
  <c r="V4666" i="1"/>
  <c r="V4667" i="1"/>
  <c r="T4666" i="1"/>
  <c r="AK4667" i="1"/>
  <c r="Z4667" i="1"/>
  <c r="X4667" i="1"/>
  <c r="V4668" i="1"/>
  <c r="AK4668" i="1"/>
  <c r="X4668" i="1"/>
  <c r="T4667" i="1"/>
  <c r="T4668" i="1"/>
  <c r="Z4668" i="1"/>
  <c r="X4669" i="1"/>
  <c r="V4669" i="1"/>
  <c r="AK4669" i="1"/>
  <c r="T4669" i="1"/>
  <c r="Z4669" i="1"/>
  <c r="X4670" i="1"/>
  <c r="V4670" i="1"/>
  <c r="AK4670" i="1"/>
  <c r="Z4670" i="1"/>
  <c r="T4670" i="1"/>
  <c r="Z4671" i="1"/>
  <c r="X4671" i="1"/>
  <c r="V4671" i="1"/>
  <c r="AK4671" i="1"/>
  <c r="T4671" i="1"/>
  <c r="X4672" i="1"/>
  <c r="V4672" i="1"/>
  <c r="T4672" i="1"/>
  <c r="AK4672" i="1"/>
  <c r="Z4672" i="1"/>
  <c r="Z4673" i="1"/>
  <c r="AK4673" i="1"/>
  <c r="X4673" i="1"/>
  <c r="V4673" i="1"/>
  <c r="T4673" i="1"/>
  <c r="V4675" i="1"/>
  <c r="T4674" i="1"/>
  <c r="AK4675" i="1"/>
  <c r="X4674" i="1"/>
  <c r="V4674" i="1"/>
  <c r="Z4674" i="1"/>
  <c r="Z4675" i="1"/>
  <c r="X4675" i="1"/>
  <c r="AK4674" i="1"/>
  <c r="T4675" i="1"/>
  <c r="V4676" i="1"/>
  <c r="AK4676" i="1"/>
  <c r="Z4676" i="1"/>
  <c r="X4676" i="1"/>
  <c r="X4677" i="1"/>
  <c r="V4677" i="1"/>
  <c r="AK4677" i="1"/>
  <c r="T4676" i="1"/>
  <c r="Z4677" i="1"/>
  <c r="T4677" i="1"/>
  <c r="Z4678" i="1"/>
  <c r="X4678" i="1"/>
  <c r="V4678" i="1"/>
  <c r="AK4678" i="1"/>
  <c r="T4678" i="1"/>
  <c r="Z4679" i="1"/>
  <c r="X4679" i="1"/>
  <c r="V4679" i="1"/>
  <c r="AK4679" i="1"/>
  <c r="T4679" i="1"/>
  <c r="V4680" i="1"/>
  <c r="AK4680" i="1"/>
  <c r="T4680" i="1"/>
  <c r="X4680" i="1"/>
  <c r="Z4680" i="1"/>
  <c r="T4681" i="1"/>
  <c r="Z4681" i="1"/>
  <c r="X4681" i="1"/>
  <c r="V4681" i="1"/>
  <c r="AK4681" i="1"/>
  <c r="V4683" i="1"/>
  <c r="AK4683" i="1"/>
  <c r="Z4683" i="1"/>
  <c r="AK4682" i="1"/>
  <c r="T4683" i="1"/>
  <c r="T4682" i="1"/>
  <c r="X4683" i="1"/>
  <c r="V4682" i="1"/>
  <c r="Z4682" i="1"/>
  <c r="X4682" i="1"/>
  <c r="V4684" i="1"/>
  <c r="AK4684" i="1"/>
  <c r="Z4684" i="1"/>
  <c r="X4684" i="1"/>
  <c r="X4685" i="1"/>
  <c r="T4684" i="1"/>
  <c r="V4685" i="1"/>
  <c r="AK4685" i="1"/>
  <c r="T4685" i="1"/>
  <c r="Z4685" i="1"/>
  <c r="AK4686" i="1"/>
  <c r="V4686" i="1"/>
  <c r="T4686" i="1"/>
  <c r="X4686" i="1"/>
  <c r="Z4686" i="1"/>
  <c r="X4687" i="1"/>
  <c r="V4687" i="1"/>
  <c r="Z4687" i="1"/>
  <c r="AK4687" i="1"/>
  <c r="T4687" i="1"/>
  <c r="Z4688" i="1"/>
  <c r="X4688" i="1"/>
  <c r="V4688" i="1"/>
  <c r="AK4688" i="1"/>
  <c r="T4689" i="1"/>
  <c r="Z4689" i="1"/>
  <c r="X4689" i="1"/>
  <c r="V4689" i="1"/>
  <c r="AK4689" i="1"/>
  <c r="T4688" i="1"/>
  <c r="AK4690" i="1"/>
  <c r="Z4690" i="1"/>
  <c r="X4690" i="1"/>
  <c r="V4690" i="1"/>
  <c r="T4690" i="1"/>
  <c r="V4692" i="1"/>
  <c r="Z4691" i="1"/>
  <c r="AK4692" i="1"/>
  <c r="X4691" i="1"/>
  <c r="Z4692" i="1"/>
  <c r="T4691" i="1"/>
  <c r="X4692" i="1"/>
  <c r="V4691" i="1"/>
  <c r="AK4691" i="1"/>
  <c r="X4693" i="1"/>
  <c r="V4693" i="1"/>
  <c r="AK4693" i="1"/>
  <c r="T4693" i="1"/>
  <c r="T4692" i="1"/>
  <c r="Z4693" i="1"/>
  <c r="V4694" i="1"/>
  <c r="AK4694" i="1"/>
  <c r="T4694" i="1"/>
  <c r="Z4694" i="1"/>
  <c r="X4694" i="1"/>
  <c r="AK4695" i="1"/>
  <c r="T4695" i="1"/>
  <c r="Z4695" i="1"/>
  <c r="X4695" i="1"/>
  <c r="V4695" i="1"/>
  <c r="T4697" i="1"/>
  <c r="X4696" i="1"/>
  <c r="Z4697" i="1"/>
  <c r="V4696" i="1"/>
  <c r="AK4696" i="1"/>
  <c r="X4697" i="1"/>
  <c r="T4696" i="1"/>
  <c r="Z4696" i="1"/>
  <c r="V4697" i="1"/>
  <c r="AK4697" i="1"/>
  <c r="AK4698" i="1"/>
  <c r="T4698" i="1"/>
  <c r="Z4698" i="1"/>
  <c r="X4698" i="1"/>
  <c r="V4698" i="1"/>
  <c r="V4699" i="1"/>
  <c r="AK4699" i="1"/>
  <c r="Z4699" i="1"/>
  <c r="X4699" i="1"/>
  <c r="V4700" i="1"/>
  <c r="Z4700" i="1"/>
  <c r="X4700" i="1"/>
  <c r="T4699" i="1"/>
  <c r="AK4700" i="1"/>
  <c r="T4700" i="1"/>
  <c r="X4701" i="1"/>
  <c r="V4701" i="1"/>
  <c r="AK4701" i="1"/>
  <c r="T4701" i="1"/>
  <c r="Z4701" i="1"/>
  <c r="AK4703" i="1"/>
  <c r="Z4702" i="1"/>
  <c r="T4703" i="1"/>
  <c r="V4702" i="1"/>
  <c r="AK4702" i="1"/>
  <c r="T4702" i="1"/>
  <c r="X4702" i="1"/>
  <c r="Z4703" i="1"/>
  <c r="X4703" i="1"/>
  <c r="V4703" i="1"/>
  <c r="Z4704" i="1"/>
  <c r="X4704" i="1"/>
  <c r="V4704" i="1"/>
  <c r="AK4704" i="1"/>
  <c r="T4705" i="1"/>
  <c r="Z4705" i="1"/>
  <c r="X4705" i="1"/>
  <c r="V4705" i="1"/>
  <c r="T4704" i="1"/>
  <c r="AK4705" i="1"/>
  <c r="AK4706" i="1"/>
  <c r="Z4706" i="1"/>
  <c r="X4706" i="1"/>
  <c r="V4706" i="1"/>
  <c r="T4706" i="1"/>
  <c r="V4707" i="1"/>
  <c r="AK4707" i="1"/>
  <c r="T4707" i="1"/>
  <c r="Z4707" i="1"/>
  <c r="X4707" i="1"/>
  <c r="V4708" i="1"/>
  <c r="AK4708" i="1"/>
  <c r="Z4708" i="1"/>
  <c r="X4708" i="1"/>
  <c r="AK4709" i="1"/>
  <c r="T4709" i="1"/>
  <c r="T4708" i="1"/>
  <c r="Z4709" i="1"/>
  <c r="X4709" i="1"/>
  <c r="V4709" i="1"/>
  <c r="X4710" i="1"/>
  <c r="V4710" i="1"/>
  <c r="AK4710" i="1"/>
  <c r="T4710" i="1"/>
  <c r="Z4710" i="1"/>
  <c r="Z4711" i="1"/>
  <c r="X4711" i="1"/>
  <c r="V4711" i="1"/>
  <c r="AK4711" i="1"/>
  <c r="Z4712" i="1"/>
  <c r="X4712" i="1"/>
  <c r="V4712" i="1"/>
  <c r="T4711" i="1"/>
  <c r="AK4712" i="1"/>
  <c r="T4712" i="1"/>
  <c r="T4713" i="1"/>
  <c r="Z4713" i="1"/>
  <c r="X4713" i="1"/>
  <c r="V4713" i="1"/>
  <c r="AK4713" i="1"/>
  <c r="AK4714" i="1"/>
  <c r="Z4714" i="1"/>
  <c r="X4714" i="1"/>
  <c r="V4714" i="1"/>
  <c r="T4714" i="1"/>
  <c r="V4715" i="1"/>
  <c r="AK4715" i="1"/>
  <c r="Z4715" i="1"/>
  <c r="X4715" i="1"/>
  <c r="V4716" i="1"/>
  <c r="T4715" i="1"/>
  <c r="AK4716" i="1"/>
  <c r="Z4716" i="1"/>
  <c r="X4716" i="1"/>
  <c r="X4717" i="1"/>
  <c r="T4716" i="1"/>
  <c r="V4717" i="1"/>
  <c r="AK4717" i="1"/>
  <c r="T4717" i="1"/>
  <c r="Z4717" i="1"/>
  <c r="X4718" i="1"/>
  <c r="V4718" i="1"/>
  <c r="AK4718" i="1"/>
  <c r="T4718" i="1"/>
  <c r="Z4718" i="1"/>
  <c r="Z4719" i="1"/>
  <c r="X4719" i="1"/>
  <c r="AK4719" i="1"/>
  <c r="V4719" i="1"/>
  <c r="T4719" i="1"/>
  <c r="X4720" i="1"/>
  <c r="T4720" i="1"/>
  <c r="Z4721" i="1"/>
  <c r="Z4720" i="1"/>
  <c r="AK4720" i="1"/>
  <c r="X4721" i="1"/>
  <c r="V4721" i="1"/>
  <c r="AK4721" i="1"/>
  <c r="V4720" i="1"/>
  <c r="AK4722" i="1"/>
  <c r="T4721" i="1"/>
  <c r="Z4722" i="1"/>
  <c r="X4722" i="1"/>
  <c r="V4722" i="1"/>
  <c r="Z4723" i="1"/>
  <c r="AK4723" i="1"/>
  <c r="X4723" i="1"/>
  <c r="T4722" i="1"/>
  <c r="V4723" i="1"/>
  <c r="T4723" i="1"/>
  <c r="V4724" i="1"/>
  <c r="AK4724" i="1"/>
  <c r="T4724" i="1"/>
  <c r="Z4724" i="1"/>
  <c r="X4724" i="1"/>
  <c r="X4725" i="1"/>
  <c r="V4725" i="1"/>
  <c r="AK4725" i="1"/>
  <c r="Z4725" i="1"/>
  <c r="X4726" i="1"/>
  <c r="V4726" i="1"/>
  <c r="AK4726" i="1"/>
  <c r="Z4726" i="1"/>
  <c r="T4725" i="1"/>
  <c r="T4726" i="1"/>
  <c r="AK4727" i="1"/>
  <c r="Z4727" i="1"/>
  <c r="T4727" i="1"/>
  <c r="V4727" i="1"/>
  <c r="X4727" i="1"/>
  <c r="T4728" i="1"/>
  <c r="Z4728" i="1"/>
  <c r="X4728" i="1"/>
  <c r="V4728" i="1"/>
  <c r="AK4728" i="1"/>
  <c r="Z4729" i="1"/>
  <c r="X4729" i="1"/>
  <c r="V4729" i="1"/>
  <c r="AK4729" i="1"/>
  <c r="Z4730" i="1"/>
  <c r="X4730" i="1"/>
  <c r="V4730" i="1"/>
  <c r="T4729" i="1"/>
  <c r="AK4730" i="1"/>
  <c r="T4730" i="1"/>
  <c r="V4731" i="1"/>
  <c r="AK4731" i="1"/>
  <c r="T4731" i="1"/>
  <c r="Z4731" i="1"/>
  <c r="X4731" i="1"/>
  <c r="V4732" i="1"/>
  <c r="AK4732" i="1"/>
  <c r="Z4732" i="1"/>
  <c r="X4732" i="1"/>
  <c r="X4733" i="1"/>
  <c r="V4733" i="1"/>
  <c r="T4733" i="1"/>
  <c r="AK4733" i="1"/>
  <c r="Z4733" i="1"/>
  <c r="T4732" i="1"/>
  <c r="Z4734" i="1"/>
  <c r="AK4734" i="1"/>
  <c r="X4734" i="1"/>
  <c r="V4734" i="1"/>
  <c r="T4734" i="1"/>
  <c r="X4735" i="1"/>
  <c r="V4735" i="1"/>
  <c r="AK4735" i="1"/>
  <c r="T4735" i="1"/>
  <c r="Z4735" i="1"/>
  <c r="Z4736" i="1"/>
  <c r="X4736" i="1"/>
  <c r="V4736" i="1"/>
  <c r="AK4736" i="1"/>
  <c r="Z4737" i="1"/>
  <c r="T4736" i="1"/>
  <c r="T4737" i="1"/>
  <c r="X4737" i="1"/>
  <c r="AK4737" i="1"/>
  <c r="V4737" i="1"/>
  <c r="Z4738" i="1"/>
  <c r="X4738" i="1"/>
  <c r="V4738" i="1"/>
  <c r="AK4738" i="1"/>
  <c r="AK4739" i="1"/>
  <c r="Z4739" i="1"/>
  <c r="T4738" i="1"/>
  <c r="X4739" i="1"/>
  <c r="V4739" i="1"/>
  <c r="V4740" i="1"/>
  <c r="AK4740" i="1"/>
  <c r="T4739" i="1"/>
  <c r="Z4740" i="1"/>
  <c r="X4740" i="1"/>
  <c r="T4740" i="1"/>
  <c r="X4741" i="1"/>
  <c r="V4741" i="1"/>
  <c r="AK4741" i="1"/>
  <c r="T4741" i="1"/>
  <c r="Z4741" i="1"/>
  <c r="X4742" i="1"/>
  <c r="V4742" i="1"/>
  <c r="AK4742" i="1"/>
  <c r="T4742" i="1"/>
  <c r="Z4742" i="1"/>
  <c r="Z4743" i="1"/>
  <c r="V4743" i="1"/>
  <c r="X4743" i="1"/>
  <c r="T4743" i="1"/>
  <c r="AK4743" i="1"/>
  <c r="AK4744" i="1"/>
  <c r="T4744" i="1"/>
  <c r="Z4744" i="1"/>
  <c r="V4744" i="1"/>
  <c r="X4744" i="1"/>
  <c r="Z4745" i="1"/>
  <c r="X4745" i="1"/>
  <c r="V4745" i="1"/>
  <c r="AK4745" i="1"/>
  <c r="T4745" i="1"/>
  <c r="Z4746" i="1"/>
  <c r="X4746" i="1"/>
  <c r="V4746" i="1"/>
  <c r="AK4746" i="1"/>
  <c r="T4746" i="1"/>
  <c r="AK4747" i="1"/>
  <c r="T4747" i="1"/>
  <c r="Z4747" i="1"/>
  <c r="V4747" i="1"/>
  <c r="X4747" i="1"/>
  <c r="V4748" i="1"/>
  <c r="AK4748" i="1"/>
  <c r="T4748" i="1"/>
  <c r="Z4748" i="1"/>
  <c r="X4748" i="1"/>
  <c r="AK4749" i="1"/>
  <c r="T4749" i="1"/>
  <c r="Z4749" i="1"/>
  <c r="X4749" i="1"/>
  <c r="V4749" i="1"/>
  <c r="X4750" i="1"/>
  <c r="V4750" i="1"/>
  <c r="AK4750" i="1"/>
  <c r="T4750" i="1"/>
  <c r="Z4750" i="1"/>
  <c r="X4751" i="1"/>
  <c r="V4751" i="1"/>
  <c r="AK4751" i="1"/>
  <c r="Z4751" i="1"/>
  <c r="T4751" i="1"/>
  <c r="Z4753" i="1"/>
  <c r="V4752" i="1"/>
  <c r="AK4752" i="1"/>
  <c r="T4752" i="1"/>
  <c r="X4753" i="1"/>
  <c r="X4752" i="1"/>
  <c r="V4753" i="1"/>
  <c r="AK4753" i="1"/>
  <c r="Z4752" i="1"/>
  <c r="T4753" i="1"/>
  <c r="Z4754" i="1"/>
  <c r="X4754" i="1"/>
  <c r="V4754" i="1"/>
  <c r="AK4754" i="1"/>
  <c r="AK4755" i="1"/>
  <c r="T4754" i="1"/>
  <c r="Z4755" i="1"/>
  <c r="X4755" i="1"/>
  <c r="V4755" i="1"/>
  <c r="T4755" i="1"/>
  <c r="X4756" i="1"/>
  <c r="V4756" i="1"/>
  <c r="AK4756" i="1"/>
  <c r="T4756" i="1"/>
  <c r="Z4756" i="1"/>
  <c r="V4757" i="1"/>
  <c r="AK4757" i="1"/>
  <c r="T4757" i="1"/>
  <c r="Z4757" i="1"/>
  <c r="X4757" i="1"/>
  <c r="X4758" i="1"/>
  <c r="V4758" i="1"/>
  <c r="AK4758" i="1"/>
  <c r="T4758" i="1"/>
  <c r="Z4758" i="1"/>
  <c r="X4759" i="1"/>
  <c r="V4759" i="1"/>
  <c r="AK4759" i="1"/>
  <c r="Z4759" i="1"/>
  <c r="T4759" i="1"/>
  <c r="Z4760" i="1"/>
  <c r="X4760" i="1"/>
  <c r="V4760" i="1"/>
  <c r="AK4760" i="1"/>
  <c r="T4760" i="1"/>
  <c r="Z4761" i="1"/>
  <c r="X4761" i="1"/>
  <c r="V4761" i="1"/>
  <c r="AK4761" i="1"/>
  <c r="Z4762" i="1"/>
  <c r="X4762" i="1"/>
  <c r="V4762" i="1"/>
  <c r="T4761" i="1"/>
  <c r="AK4762" i="1"/>
  <c r="Z4763" i="1"/>
  <c r="T4762" i="1"/>
  <c r="X4763" i="1"/>
  <c r="V4763" i="1"/>
  <c r="AK4763" i="1"/>
  <c r="T4763" i="1"/>
  <c r="V4764" i="1"/>
  <c r="AK4764" i="1"/>
  <c r="Z4764" i="1"/>
  <c r="X4764" i="1"/>
  <c r="V4765" i="1"/>
  <c r="AK4765" i="1"/>
  <c r="T4765" i="1"/>
  <c r="T4764" i="1"/>
  <c r="Z4765" i="1"/>
  <c r="X4765" i="1"/>
  <c r="X4766" i="1"/>
  <c r="V4766" i="1"/>
  <c r="AK4766" i="1"/>
  <c r="Z4766" i="1"/>
  <c r="X4767" i="1"/>
  <c r="V4767" i="1"/>
  <c r="AK4767" i="1"/>
  <c r="Z4767" i="1"/>
  <c r="T4766" i="1"/>
  <c r="T4767" i="1"/>
  <c r="X4768" i="1"/>
  <c r="Z4768" i="1"/>
  <c r="V4768" i="1"/>
  <c r="AK4768" i="1"/>
  <c r="T4768" i="1"/>
  <c r="T4769" i="1"/>
  <c r="Z4769" i="1"/>
  <c r="V4769" i="1"/>
  <c r="X4769" i="1"/>
  <c r="AK4769" i="1"/>
  <c r="Z4770" i="1"/>
  <c r="X4770" i="1"/>
  <c r="V4770" i="1"/>
  <c r="AK4770" i="1"/>
  <c r="T4770" i="1"/>
  <c r="Z4772" i="1"/>
  <c r="X4771" i="1"/>
  <c r="V4771" i="1"/>
  <c r="AK4772" i="1"/>
  <c r="X4772" i="1"/>
  <c r="AK4771" i="1"/>
  <c r="T4771" i="1"/>
  <c r="T4772" i="1"/>
  <c r="Z4771" i="1"/>
  <c r="V4772" i="1"/>
  <c r="X4773" i="1"/>
  <c r="T4773" i="1"/>
  <c r="V4773" i="1"/>
  <c r="AK4773" i="1"/>
  <c r="Z4773" i="1"/>
  <c r="X4774" i="1"/>
  <c r="V4774" i="1"/>
  <c r="AK4774" i="1"/>
  <c r="Z4774" i="1"/>
  <c r="X4775" i="1"/>
  <c r="V4775" i="1"/>
  <c r="T4774" i="1"/>
  <c r="Z4775" i="1"/>
  <c r="AK4775" i="1"/>
  <c r="T4775" i="1"/>
  <c r="Z4776" i="1"/>
  <c r="AK4776" i="1"/>
  <c r="X4776" i="1"/>
  <c r="T4776" i="1"/>
  <c r="V4776" i="1"/>
  <c r="Z4777" i="1"/>
  <c r="X4777" i="1"/>
  <c r="AK4777" i="1"/>
  <c r="V4777" i="1"/>
  <c r="T4777" i="1"/>
  <c r="Z4778" i="1"/>
  <c r="X4778" i="1"/>
  <c r="AK4778" i="1"/>
  <c r="V4778" i="1"/>
  <c r="T4778" i="1"/>
  <c r="AK4779" i="1"/>
  <c r="X4779" i="1"/>
  <c r="T4779" i="1"/>
  <c r="Z4779" i="1"/>
  <c r="V4779" i="1"/>
  <c r="V4780" i="1"/>
  <c r="AK4780" i="1"/>
  <c r="Z4780" i="1"/>
  <c r="X4780" i="1"/>
  <c r="V4781" i="1"/>
  <c r="AK4781" i="1"/>
  <c r="T4780" i="1"/>
  <c r="T4781" i="1"/>
  <c r="Z4781" i="1"/>
  <c r="X4781" i="1"/>
  <c r="X4782" i="1"/>
  <c r="V4782" i="1"/>
  <c r="AK4782" i="1"/>
  <c r="Z4782" i="1"/>
  <c r="X4783" i="1"/>
  <c r="V4783" i="1"/>
  <c r="T4782" i="1"/>
  <c r="AK4783" i="1"/>
  <c r="Z4783" i="1"/>
  <c r="T4783" i="1"/>
  <c r="T4784" i="1"/>
  <c r="Z4784" i="1"/>
  <c r="X4784" i="1"/>
  <c r="AK4784" i="1"/>
  <c r="V4784" i="1"/>
  <c r="Z4785" i="1"/>
  <c r="X4785" i="1"/>
  <c r="V4785" i="1"/>
  <c r="AK4785" i="1"/>
  <c r="T4785" i="1"/>
  <c r="T4786" i="1"/>
  <c r="Z4786" i="1"/>
  <c r="X4786" i="1"/>
  <c r="V4786" i="1"/>
  <c r="AK4786" i="1"/>
  <c r="Z4787" i="1"/>
  <c r="AK4787" i="1"/>
  <c r="X4787" i="1"/>
  <c r="V4787" i="1"/>
  <c r="T4787" i="1"/>
  <c r="V4789" i="1"/>
  <c r="Z4788" i="1"/>
  <c r="V4788" i="1"/>
  <c r="AK4788" i="1"/>
  <c r="AK4789" i="1"/>
  <c r="T4788" i="1"/>
  <c r="X4788" i="1"/>
  <c r="Z4789" i="1"/>
  <c r="X4789" i="1"/>
  <c r="X4790" i="1"/>
  <c r="V4790" i="1"/>
  <c r="T4789" i="1"/>
  <c r="AK4790" i="1"/>
  <c r="Z4790" i="1"/>
  <c r="T4790" i="1"/>
  <c r="V4791" i="1"/>
  <c r="AK4791" i="1"/>
  <c r="Z4791" i="1"/>
  <c r="X4791" i="1"/>
  <c r="T4791" i="1"/>
  <c r="Z4792" i="1"/>
  <c r="X4792" i="1"/>
  <c r="T4792" i="1"/>
  <c r="V4792" i="1"/>
  <c r="AK4792" i="1"/>
  <c r="Z4793" i="1"/>
  <c r="T4793" i="1"/>
  <c r="X4793" i="1"/>
  <c r="V4793" i="1"/>
  <c r="AK4793" i="1"/>
  <c r="X4794" i="1"/>
  <c r="V4794" i="1"/>
  <c r="AK4794" i="1"/>
  <c r="T4794" i="1"/>
  <c r="Z4794" i="1"/>
  <c r="AK4795" i="1"/>
  <c r="T4795" i="1"/>
  <c r="X4795" i="1"/>
  <c r="Z4795" i="1"/>
  <c r="V4795" i="1"/>
  <c r="AK4796" i="1"/>
  <c r="V4796" i="1"/>
  <c r="T4796" i="1"/>
  <c r="Z4796" i="1"/>
  <c r="X4796" i="1"/>
  <c r="X4798" i="1"/>
  <c r="Z4797" i="1"/>
  <c r="V4798" i="1"/>
  <c r="AK4798" i="1"/>
  <c r="X4797" i="1"/>
  <c r="Z4798" i="1"/>
  <c r="T4797" i="1"/>
  <c r="V4797" i="1"/>
  <c r="AK4797" i="1"/>
  <c r="X4799" i="1"/>
  <c r="V4799" i="1"/>
  <c r="AK4799" i="1"/>
  <c r="T4798" i="1"/>
  <c r="Z4799" i="1"/>
  <c r="Z4800" i="1"/>
  <c r="X4800" i="1"/>
  <c r="T4799" i="1"/>
  <c r="V4800" i="1"/>
  <c r="AK4800" i="1"/>
  <c r="T4800" i="1"/>
  <c r="AK4801" i="1"/>
  <c r="Z4801" i="1"/>
  <c r="T4801" i="1"/>
  <c r="X4801" i="1"/>
  <c r="V4801" i="1"/>
  <c r="T4802" i="1"/>
  <c r="Z4802" i="1"/>
  <c r="X4802" i="1"/>
  <c r="V4802" i="1"/>
  <c r="AK4802" i="1"/>
  <c r="AK4803" i="1"/>
  <c r="Z4803" i="1"/>
  <c r="X4803" i="1"/>
  <c r="V4803" i="1"/>
  <c r="V4804" i="1"/>
  <c r="AK4804" i="1"/>
  <c r="X4804" i="1"/>
  <c r="T4804" i="1"/>
  <c r="T4803" i="1"/>
  <c r="Z4804" i="1"/>
  <c r="V4805" i="1"/>
  <c r="Z4805" i="1"/>
  <c r="AK4805" i="1"/>
  <c r="X4805" i="1"/>
  <c r="T4805" i="1"/>
  <c r="X4806" i="1"/>
  <c r="V4806" i="1"/>
  <c r="AK4806" i="1"/>
  <c r="Z4806" i="1"/>
  <c r="X4807" i="1"/>
  <c r="V4807" i="1"/>
  <c r="AK4807" i="1"/>
  <c r="Z4807" i="1"/>
  <c r="T4806" i="1"/>
  <c r="Z4808" i="1"/>
  <c r="T4807" i="1"/>
  <c r="X4808" i="1"/>
  <c r="V4808" i="1"/>
  <c r="AK4808" i="1"/>
  <c r="T4808" i="1"/>
  <c r="AK4809" i="1"/>
  <c r="Z4809" i="1"/>
  <c r="X4809" i="1"/>
  <c r="V4809" i="1"/>
  <c r="T4809" i="1"/>
  <c r="Z4810" i="1"/>
  <c r="V4810" i="1"/>
  <c r="AK4810" i="1"/>
  <c r="X4810" i="1"/>
  <c r="Z4811" i="1"/>
  <c r="T4810" i="1"/>
  <c r="V4811" i="1"/>
  <c r="AK4811" i="1"/>
  <c r="X4811" i="1"/>
  <c r="T4811" i="1"/>
  <c r="Z4812" i="1"/>
  <c r="X4812" i="1"/>
  <c r="V4812" i="1"/>
  <c r="AK4812" i="1"/>
  <c r="AK4813" i="1"/>
  <c r="Z4813" i="1"/>
  <c r="T4813" i="1"/>
  <c r="T4812" i="1"/>
  <c r="X4813" i="1"/>
  <c r="V4813" i="1"/>
  <c r="V4814" i="1"/>
  <c r="AK4814" i="1"/>
  <c r="Z4814" i="1"/>
  <c r="X4814" i="1"/>
  <c r="V4815" i="1"/>
  <c r="T4814" i="1"/>
  <c r="AK4815" i="1"/>
  <c r="Z4815" i="1"/>
  <c r="X4815" i="1"/>
  <c r="T4815" i="1"/>
  <c r="X4816" i="1"/>
  <c r="AK4817" i="1"/>
  <c r="V4816" i="1"/>
  <c r="T4817" i="1"/>
  <c r="AK4816" i="1"/>
  <c r="Z4817" i="1"/>
  <c r="T4816" i="1"/>
  <c r="Z4816" i="1"/>
  <c r="X4817" i="1"/>
  <c r="V4817" i="1"/>
  <c r="Z4818" i="1"/>
  <c r="X4818" i="1"/>
  <c r="AK4818" i="1"/>
  <c r="V4818" i="1"/>
  <c r="T4818" i="1"/>
  <c r="Z4819" i="1"/>
  <c r="X4819" i="1"/>
  <c r="V4819" i="1"/>
  <c r="AK4819" i="1"/>
  <c r="T4819" i="1"/>
  <c r="Z4820" i="1"/>
  <c r="X4820" i="1"/>
  <c r="V4820" i="1"/>
  <c r="AK4820" i="1"/>
  <c r="T4821" i="1"/>
  <c r="Z4821" i="1"/>
  <c r="X4821" i="1"/>
  <c r="V4821" i="1"/>
  <c r="AK4821" i="1"/>
  <c r="T4820" i="1"/>
  <c r="V4822" i="1"/>
  <c r="AK4822" i="1"/>
  <c r="Z4822" i="1"/>
  <c r="X4822" i="1"/>
  <c r="V4823" i="1"/>
  <c r="AK4823" i="1"/>
  <c r="T4822" i="1"/>
  <c r="Z4823" i="1"/>
  <c r="X4823" i="1"/>
  <c r="X4824" i="1"/>
  <c r="V4824" i="1"/>
  <c r="AK4824" i="1"/>
  <c r="T4824" i="1"/>
  <c r="T4823" i="1"/>
  <c r="Z4824" i="1"/>
  <c r="Z4825" i="1"/>
  <c r="X4825" i="1"/>
  <c r="V4825" i="1"/>
  <c r="AK4825" i="1"/>
  <c r="T4825" i="1"/>
  <c r="Z4826" i="1"/>
  <c r="X4826" i="1"/>
  <c r="V4826" i="1"/>
  <c r="AK4826" i="1"/>
  <c r="T4826" i="1"/>
  <c r="V4827" i="1"/>
  <c r="Z4828" i="1"/>
  <c r="AK4827" i="1"/>
  <c r="Z4827" i="1"/>
  <c r="X4827" i="1"/>
  <c r="T4827" i="1"/>
  <c r="X4828" i="1"/>
  <c r="V4828" i="1"/>
  <c r="AK4828" i="1"/>
  <c r="AK4829" i="1"/>
  <c r="Z4829" i="1"/>
  <c r="T4828" i="1"/>
  <c r="X4829" i="1"/>
  <c r="V4829" i="1"/>
  <c r="V4830" i="1"/>
  <c r="AK4830" i="1"/>
  <c r="T4829" i="1"/>
  <c r="Z4830" i="1"/>
  <c r="X4830" i="1"/>
  <c r="V4831" i="1"/>
  <c r="AK4831" i="1"/>
  <c r="Z4831" i="1"/>
  <c r="X4831" i="1"/>
  <c r="T4830" i="1"/>
  <c r="T4831" i="1"/>
  <c r="X4832" i="1"/>
  <c r="V4832" i="1"/>
  <c r="AK4832" i="1"/>
  <c r="Z4832" i="1"/>
  <c r="T4832" i="1"/>
  <c r="V4833" i="1"/>
  <c r="X4833" i="1"/>
  <c r="T4833" i="1"/>
  <c r="Z4833" i="1"/>
  <c r="AK4833" i="1"/>
  <c r="Z4834" i="1"/>
  <c r="X4834" i="1"/>
  <c r="V4834" i="1"/>
  <c r="AK4834" i="1"/>
  <c r="T4834" i="1"/>
  <c r="Z4835" i="1"/>
  <c r="T4835" i="1"/>
  <c r="X4835" i="1"/>
  <c r="V4835" i="1"/>
  <c r="AK4835" i="1"/>
  <c r="Z4836" i="1"/>
  <c r="X4836" i="1"/>
  <c r="V4836" i="1"/>
  <c r="AK4836" i="1"/>
  <c r="AK4837" i="1"/>
  <c r="T4837" i="1"/>
  <c r="T4836" i="1"/>
  <c r="Z4837" i="1"/>
  <c r="X4837" i="1"/>
  <c r="V4837" i="1"/>
  <c r="V4838" i="1"/>
  <c r="AK4838" i="1"/>
  <c r="T4838" i="1"/>
  <c r="Z4838" i="1"/>
  <c r="X4838" i="1"/>
  <c r="V4839" i="1"/>
  <c r="AK4839" i="1"/>
  <c r="Z4839" i="1"/>
  <c r="X4839" i="1"/>
  <c r="X4840" i="1"/>
  <c r="V4840" i="1"/>
  <c r="AK4840" i="1"/>
  <c r="Z4840" i="1"/>
  <c r="T4839" i="1"/>
  <c r="X4841" i="1"/>
  <c r="V4841" i="1"/>
  <c r="AK4841" i="1"/>
  <c r="Z4841" i="1"/>
  <c r="T4840" i="1"/>
  <c r="T4841" i="1"/>
  <c r="Z4842" i="1"/>
  <c r="X4842" i="1"/>
  <c r="V4842" i="1"/>
  <c r="AK4842" i="1"/>
  <c r="T4842" i="1"/>
  <c r="T4843" i="1"/>
  <c r="Z4843" i="1"/>
  <c r="X4843" i="1"/>
  <c r="V4843" i="1"/>
  <c r="AK4843" i="1"/>
  <c r="Z4844" i="1"/>
  <c r="X4844" i="1"/>
  <c r="V4844" i="1"/>
  <c r="AK4844" i="1"/>
  <c r="T4844" i="1"/>
  <c r="V4846" i="1"/>
  <c r="AK4845" i="1"/>
  <c r="Z4845" i="1"/>
  <c r="AK4846" i="1"/>
  <c r="X4845" i="1"/>
  <c r="V4845" i="1"/>
  <c r="Z4846" i="1"/>
  <c r="T4845" i="1"/>
  <c r="X4846" i="1"/>
  <c r="T4846" i="1"/>
  <c r="V4848" i="1"/>
  <c r="Z4847" i="1"/>
  <c r="V4847" i="1"/>
  <c r="T4847" i="1"/>
  <c r="AK4848" i="1"/>
  <c r="AK4847" i="1"/>
  <c r="X4847" i="1"/>
  <c r="Z4848" i="1"/>
  <c r="X4848" i="1"/>
  <c r="V4849" i="1"/>
  <c r="T4848" i="1"/>
  <c r="AK4849" i="1"/>
  <c r="Z4849" i="1"/>
  <c r="X4849" i="1"/>
  <c r="X4850" i="1"/>
  <c r="V4850" i="1"/>
  <c r="AK4850" i="1"/>
  <c r="Z4850" i="1"/>
  <c r="T4849" i="1"/>
  <c r="X4851" i="1"/>
  <c r="V4851" i="1"/>
  <c r="AK4851" i="1"/>
  <c r="Z4851" i="1"/>
  <c r="T4850" i="1"/>
  <c r="T4851" i="1"/>
  <c r="T4852" i="1"/>
  <c r="Z4852" i="1"/>
  <c r="AK4852" i="1"/>
  <c r="X4852" i="1"/>
  <c r="V4852" i="1"/>
  <c r="V4853" i="1"/>
  <c r="Z4854" i="1"/>
  <c r="AK4853" i="1"/>
  <c r="X4853" i="1"/>
  <c r="T4853" i="1"/>
  <c r="X4854" i="1"/>
  <c r="V4854" i="1"/>
  <c r="AK4854" i="1"/>
  <c r="Z4853" i="1"/>
  <c r="AK4855" i="1"/>
  <c r="Z4855" i="1"/>
  <c r="X4855" i="1"/>
  <c r="V4855" i="1"/>
  <c r="T4854" i="1"/>
  <c r="V4856" i="1"/>
  <c r="AK4856" i="1"/>
  <c r="T4856" i="1"/>
  <c r="Z4856" i="1"/>
  <c r="T4855" i="1"/>
  <c r="X4856" i="1"/>
  <c r="V4857" i="1"/>
  <c r="AK4857" i="1"/>
  <c r="Z4857" i="1"/>
  <c r="X4857" i="1"/>
  <c r="T4857" i="1"/>
  <c r="X4858" i="1"/>
  <c r="V4858" i="1"/>
  <c r="AK4858" i="1"/>
  <c r="T4858" i="1"/>
  <c r="Z4858" i="1"/>
  <c r="X4859" i="1"/>
  <c r="V4859" i="1"/>
  <c r="AK4859" i="1"/>
  <c r="Z4859" i="1"/>
  <c r="Z4860" i="1"/>
  <c r="X4860" i="1"/>
  <c r="V4860" i="1"/>
  <c r="T4859" i="1"/>
  <c r="AK4860" i="1"/>
  <c r="T4860" i="1"/>
  <c r="Z4861" i="1"/>
  <c r="X4861" i="1"/>
  <c r="T4861" i="1"/>
  <c r="V4861" i="1"/>
  <c r="AK4861" i="1"/>
  <c r="T4862" i="1"/>
  <c r="Z4862" i="1"/>
  <c r="AK4862" i="1"/>
  <c r="X4862" i="1"/>
  <c r="V4862" i="1"/>
  <c r="AK4863" i="1"/>
  <c r="Z4863" i="1"/>
  <c r="X4863" i="1"/>
  <c r="V4863" i="1"/>
  <c r="Z4864" i="1"/>
  <c r="X4864" i="1"/>
  <c r="T4863" i="1"/>
  <c r="V4864" i="1"/>
  <c r="AK4864" i="1"/>
  <c r="T4864" i="1"/>
  <c r="V4865" i="1"/>
  <c r="AK4865" i="1"/>
  <c r="T4865" i="1"/>
  <c r="X4865" i="1"/>
  <c r="Z4865" i="1"/>
  <c r="X4866" i="1"/>
  <c r="V4866" i="1"/>
  <c r="AK4866" i="1"/>
  <c r="Z4866" i="1"/>
  <c r="T4866" i="1"/>
  <c r="X4868" i="1"/>
  <c r="Z4867" i="1"/>
  <c r="V4868" i="1"/>
  <c r="T4868" i="1"/>
  <c r="AK4867" i="1"/>
  <c r="AK4868" i="1"/>
  <c r="X4867" i="1"/>
  <c r="V4867" i="1"/>
  <c r="Z4868" i="1"/>
  <c r="T4867" i="1"/>
  <c r="Z4869" i="1"/>
  <c r="V4869" i="1"/>
  <c r="X4869" i="1"/>
  <c r="AK4869" i="1"/>
  <c r="T4869" i="1"/>
  <c r="T4870" i="1"/>
  <c r="Z4870" i="1"/>
  <c r="X4870" i="1"/>
  <c r="V4870" i="1"/>
  <c r="AK4870" i="1"/>
  <c r="AK4871" i="1"/>
  <c r="Z4871" i="1"/>
  <c r="X4871" i="1"/>
  <c r="V4871" i="1"/>
  <c r="V4872" i="1"/>
  <c r="AK4872" i="1"/>
  <c r="Z4872" i="1"/>
  <c r="T4871" i="1"/>
  <c r="X4872" i="1"/>
  <c r="T4872" i="1"/>
  <c r="AK4873" i="1"/>
  <c r="X4873" i="1"/>
  <c r="T4873" i="1"/>
  <c r="Z4873" i="1"/>
  <c r="V4873" i="1"/>
  <c r="X4875" i="1"/>
  <c r="AK4874" i="1"/>
  <c r="V4875" i="1"/>
  <c r="T4874" i="1"/>
  <c r="AK4875" i="1"/>
  <c r="Z4874" i="1"/>
  <c r="V4874" i="1"/>
  <c r="T4875" i="1"/>
  <c r="Z4875" i="1"/>
  <c r="X4874" i="1"/>
  <c r="V4876" i="1"/>
  <c r="AK4876" i="1"/>
  <c r="T4876" i="1"/>
  <c r="X4876" i="1"/>
  <c r="Z4876" i="1"/>
  <c r="X4877" i="1"/>
  <c r="V4877" i="1"/>
  <c r="AK4877" i="1"/>
  <c r="T4877" i="1"/>
  <c r="Z4877" i="1"/>
  <c r="AK4878" i="1"/>
  <c r="T4878" i="1"/>
  <c r="Z4878" i="1"/>
  <c r="X4878" i="1"/>
  <c r="V4878" i="1"/>
  <c r="AK4879" i="1"/>
  <c r="Z4879" i="1"/>
  <c r="X4879" i="1"/>
  <c r="V4879" i="1"/>
  <c r="V4880" i="1"/>
  <c r="AK4880" i="1"/>
  <c r="Z4880" i="1"/>
  <c r="X4880" i="1"/>
  <c r="T4879" i="1"/>
  <c r="V4881" i="1"/>
  <c r="AK4881" i="1"/>
  <c r="Z4881" i="1"/>
  <c r="T4880" i="1"/>
  <c r="X4881" i="1"/>
  <c r="X4882" i="1"/>
  <c r="V4882" i="1"/>
  <c r="AK4882" i="1"/>
  <c r="T4881" i="1"/>
  <c r="T4882" i="1"/>
  <c r="Z4882" i="1"/>
  <c r="T4883" i="1"/>
  <c r="X4883" i="1"/>
  <c r="AK4883" i="1"/>
  <c r="V4883" i="1"/>
  <c r="Z4883" i="1"/>
  <c r="Z4884" i="1"/>
  <c r="X4884" i="1"/>
  <c r="V4884" i="1"/>
  <c r="AK4884" i="1"/>
  <c r="T4884" i="1"/>
  <c r="X4885" i="1"/>
  <c r="AK4885" i="1"/>
  <c r="V4885" i="1"/>
  <c r="Z4885" i="1"/>
  <c r="T4885" i="1"/>
  <c r="X4886" i="1"/>
  <c r="AK4886" i="1"/>
  <c r="Z4886" i="1"/>
  <c r="V4886" i="1"/>
  <c r="Z4887" i="1"/>
  <c r="V4887" i="1"/>
  <c r="AK4887" i="1"/>
  <c r="X4887" i="1"/>
  <c r="T4886" i="1"/>
  <c r="T4887" i="1"/>
  <c r="Z4888" i="1"/>
  <c r="V4888" i="1"/>
  <c r="X4888" i="1"/>
  <c r="AK4888" i="1"/>
  <c r="X4889" i="1"/>
  <c r="Z4889" i="1"/>
  <c r="V4889" i="1"/>
  <c r="AK4889" i="1"/>
  <c r="T4888" i="1"/>
  <c r="AK4890" i="1"/>
  <c r="X4890" i="1"/>
  <c r="T4890" i="1"/>
  <c r="Z4890" i="1"/>
  <c r="T4889" i="1"/>
  <c r="V4890" i="1"/>
  <c r="V4891" i="1"/>
  <c r="AK4891" i="1"/>
  <c r="Z4891" i="1"/>
  <c r="X4891" i="1"/>
  <c r="T4891" i="1"/>
  <c r="V4892" i="1"/>
  <c r="AK4892" i="1"/>
  <c r="Z4892" i="1"/>
  <c r="X4892" i="1"/>
  <c r="X4893" i="1"/>
  <c r="V4893" i="1"/>
  <c r="T4892" i="1"/>
  <c r="T4893" i="1"/>
  <c r="AK4893" i="1"/>
  <c r="Z4893" i="1"/>
  <c r="T4894" i="1"/>
  <c r="Z4894" i="1"/>
  <c r="AK4894" i="1"/>
  <c r="X4894" i="1"/>
  <c r="V4894" i="1"/>
  <c r="Z4896" i="1"/>
  <c r="AK4895" i="1"/>
  <c r="X4895" i="1"/>
  <c r="V4895" i="1"/>
  <c r="X4896" i="1"/>
  <c r="V4896" i="1"/>
  <c r="AK4896" i="1"/>
  <c r="T4895" i="1"/>
  <c r="Z4895" i="1"/>
  <c r="T4896" i="1"/>
  <c r="Z4897" i="1"/>
  <c r="X4897" i="1"/>
  <c r="V4897" i="1"/>
  <c r="AK4897" i="1"/>
  <c r="T4897" i="1"/>
  <c r="V4899" i="1"/>
  <c r="Z4898" i="1"/>
  <c r="AK4899" i="1"/>
  <c r="X4898" i="1"/>
  <c r="AK4898" i="1"/>
  <c r="Z4899" i="1"/>
  <c r="V4898" i="1"/>
  <c r="X4899" i="1"/>
  <c r="T4898" i="1"/>
  <c r="T4899" i="1"/>
  <c r="V4900" i="1"/>
  <c r="AK4900" i="1"/>
  <c r="T4900" i="1"/>
  <c r="Z4900" i="1"/>
  <c r="X4900" i="1"/>
  <c r="X4901" i="1"/>
  <c r="V4901" i="1"/>
  <c r="AK4901" i="1"/>
  <c r="T4901" i="1"/>
  <c r="Z4901" i="1"/>
  <c r="X4902" i="1"/>
  <c r="V4902" i="1"/>
  <c r="AK4902" i="1"/>
  <c r="Z4902" i="1"/>
  <c r="Z4903" i="1"/>
  <c r="X4903" i="1"/>
  <c r="V4903" i="1"/>
  <c r="T4902" i="1"/>
  <c r="AK4903" i="1"/>
  <c r="T4903" i="1"/>
  <c r="T4904" i="1"/>
  <c r="AK4904" i="1"/>
  <c r="Z4904" i="1"/>
  <c r="X4904" i="1"/>
  <c r="V4904" i="1"/>
  <c r="AK4905" i="1"/>
  <c r="Z4905" i="1"/>
  <c r="X4905" i="1"/>
  <c r="V4905" i="1"/>
  <c r="T4905" i="1"/>
  <c r="T4906" i="1"/>
  <c r="X4906" i="1"/>
  <c r="AK4906" i="1"/>
  <c r="Z4906" i="1"/>
  <c r="V4906" i="1"/>
  <c r="AK4907" i="1"/>
  <c r="T4907" i="1"/>
  <c r="X4907" i="1"/>
  <c r="Z4907" i="1"/>
  <c r="V4907" i="1"/>
  <c r="Z4908" i="1"/>
  <c r="X4908" i="1"/>
  <c r="V4908" i="1"/>
  <c r="AK4908" i="1"/>
  <c r="T4908" i="1"/>
  <c r="X4910" i="1"/>
  <c r="T4909" i="1"/>
  <c r="V4910" i="1"/>
  <c r="X4909" i="1"/>
  <c r="T4910" i="1"/>
  <c r="V4909" i="1"/>
  <c r="AK4909" i="1"/>
  <c r="Z4909" i="1"/>
  <c r="Z4910" i="1"/>
  <c r="AK4910" i="1"/>
  <c r="Z4911" i="1"/>
  <c r="X4911" i="1"/>
  <c r="T4911" i="1"/>
  <c r="AK4911" i="1"/>
  <c r="V4911" i="1"/>
  <c r="Z4912" i="1"/>
  <c r="X4912" i="1"/>
  <c r="V4912" i="1"/>
  <c r="T4912" i="1"/>
  <c r="AK4912" i="1"/>
  <c r="T4913" i="1"/>
  <c r="Z4913" i="1"/>
  <c r="V4913" i="1"/>
  <c r="AK4913" i="1"/>
  <c r="X4913" i="1"/>
  <c r="AK4914" i="1"/>
  <c r="Z4914" i="1"/>
  <c r="X4914" i="1"/>
  <c r="V4914" i="1"/>
  <c r="V4915" i="1"/>
  <c r="AK4915" i="1"/>
  <c r="T4915" i="1"/>
  <c r="X4915" i="1"/>
  <c r="Z4915" i="1"/>
  <c r="T4914" i="1"/>
  <c r="X4916" i="1"/>
  <c r="V4916" i="1"/>
  <c r="AK4916" i="1"/>
  <c r="T4916" i="1"/>
  <c r="Z4916" i="1"/>
  <c r="AK4917" i="1"/>
  <c r="T4917" i="1"/>
  <c r="Z4917" i="1"/>
  <c r="X4917" i="1"/>
  <c r="V4917" i="1"/>
  <c r="X4918" i="1"/>
  <c r="V4918" i="1"/>
  <c r="Z4918" i="1"/>
  <c r="T4918" i="1"/>
  <c r="AK4918" i="1"/>
  <c r="T4919" i="1"/>
  <c r="AK4920" i="1"/>
  <c r="V4920" i="1"/>
  <c r="AK4919" i="1"/>
  <c r="Z4919" i="1"/>
  <c r="Z4920" i="1"/>
  <c r="V4919" i="1"/>
  <c r="X4920" i="1"/>
  <c r="X4919" i="1"/>
  <c r="T4920" i="1"/>
  <c r="AK4922" i="1"/>
  <c r="V4921" i="1"/>
  <c r="X4922" i="1"/>
  <c r="X4921" i="1"/>
  <c r="AK4921" i="1"/>
  <c r="T4921" i="1"/>
  <c r="V4922" i="1"/>
  <c r="T4922" i="1"/>
  <c r="Z4922" i="1"/>
  <c r="Z4921" i="1"/>
  <c r="V4923" i="1"/>
  <c r="T4923" i="1"/>
  <c r="AK4923" i="1"/>
  <c r="Z4923" i="1"/>
  <c r="X4923" i="1"/>
  <c r="X4925" i="1"/>
  <c r="X4924" i="1"/>
  <c r="V4925" i="1"/>
  <c r="T4925" i="1"/>
  <c r="AK4924" i="1"/>
  <c r="V4924" i="1"/>
  <c r="T4924" i="1"/>
  <c r="AK4925" i="1"/>
  <c r="Z4924" i="1"/>
  <c r="Z4925" i="1"/>
  <c r="AK4926" i="1"/>
  <c r="Z4927" i="1"/>
  <c r="T4926" i="1"/>
  <c r="X4926" i="1"/>
  <c r="Z4926" i="1"/>
  <c r="X4927" i="1"/>
  <c r="V4926" i="1"/>
  <c r="V4927" i="1"/>
  <c r="AK4927" i="1"/>
  <c r="T4927" i="1"/>
  <c r="X4928" i="1"/>
  <c r="Z4928" i="1"/>
  <c r="AK4928" i="1"/>
  <c r="V4928" i="1"/>
  <c r="T4928" i="1"/>
  <c r="AK4929" i="1"/>
  <c r="Z4929" i="1"/>
  <c r="X4929" i="1"/>
  <c r="V4929" i="1"/>
  <c r="V4930" i="1"/>
  <c r="AK4930" i="1"/>
  <c r="X4930" i="1"/>
  <c r="Z4930" i="1"/>
  <c r="T4930" i="1"/>
  <c r="T4929" i="1"/>
  <c r="V4931" i="1"/>
  <c r="AK4931" i="1"/>
  <c r="T4931" i="1"/>
  <c r="Z4931" i="1"/>
  <c r="X4931" i="1"/>
  <c r="X4932" i="1"/>
  <c r="AK4932" i="1"/>
  <c r="Z4932" i="1"/>
  <c r="V4932" i="1"/>
  <c r="T4932" i="1"/>
  <c r="X4933" i="1"/>
  <c r="V4933" i="1"/>
  <c r="Z4933" i="1"/>
  <c r="AK4933" i="1"/>
  <c r="T4933" i="1"/>
  <c r="X4934" i="1"/>
  <c r="AK4934" i="1"/>
  <c r="T4934" i="1"/>
  <c r="Z4934" i="1"/>
  <c r="V4934" i="1"/>
  <c r="X4935" i="1"/>
  <c r="V4935" i="1"/>
  <c r="AK4935" i="1"/>
  <c r="T4935" i="1"/>
  <c r="Z4935" i="1"/>
  <c r="V4936" i="1"/>
  <c r="AK4936" i="1"/>
  <c r="Z4936" i="1"/>
  <c r="X4936" i="1"/>
  <c r="AK4937" i="1"/>
  <c r="T4936" i="1"/>
  <c r="T4937" i="1"/>
  <c r="Z4937" i="1"/>
  <c r="X4937" i="1"/>
  <c r="V4937" i="1"/>
  <c r="Z4938" i="1"/>
  <c r="AK4938" i="1"/>
  <c r="T4938" i="1"/>
  <c r="V4938" i="1"/>
  <c r="X4938" i="1"/>
  <c r="Z4939" i="1"/>
  <c r="X4939" i="1"/>
  <c r="V4939" i="1"/>
  <c r="AK4939" i="1"/>
  <c r="T4939" i="1"/>
  <c r="Z4940" i="1"/>
  <c r="X4940" i="1"/>
  <c r="V4940" i="1"/>
  <c r="AK4940" i="1"/>
  <c r="AK4941" i="1"/>
  <c r="Z4941" i="1"/>
  <c r="X4941" i="1"/>
  <c r="V4941" i="1"/>
  <c r="T4940" i="1"/>
  <c r="T4941" i="1"/>
  <c r="V4943" i="1"/>
  <c r="V4942" i="1"/>
  <c r="Z4942" i="1"/>
  <c r="AK4943" i="1"/>
  <c r="AK4942" i="1"/>
  <c r="T4942" i="1"/>
  <c r="X4942" i="1"/>
  <c r="Z4943" i="1"/>
  <c r="X4943" i="1"/>
  <c r="X4944" i="1"/>
  <c r="V4944" i="1"/>
  <c r="AK4944" i="1"/>
  <c r="Z4944" i="1"/>
  <c r="T4943" i="1"/>
  <c r="T4944" i="1"/>
  <c r="X4945" i="1"/>
  <c r="V4945" i="1"/>
  <c r="AK4945" i="1"/>
  <c r="Z4945" i="1"/>
  <c r="T4945" i="1"/>
  <c r="Z4946" i="1"/>
  <c r="X4946" i="1"/>
  <c r="AK4946" i="1"/>
  <c r="V4946" i="1"/>
  <c r="T4946" i="1"/>
  <c r="Z4947" i="1"/>
  <c r="AK4947" i="1"/>
  <c r="X4947" i="1"/>
  <c r="V4947" i="1"/>
  <c r="T4947" i="1"/>
  <c r="AK4949" i="1"/>
  <c r="T4948" i="1"/>
  <c r="X4949" i="1"/>
  <c r="V4948" i="1"/>
  <c r="Z4949" i="1"/>
  <c r="Z4948" i="1"/>
  <c r="AK4948" i="1"/>
  <c r="X4948" i="1"/>
  <c r="V4949" i="1"/>
  <c r="V4950" i="1"/>
  <c r="AK4950" i="1"/>
  <c r="T4949" i="1"/>
  <c r="Z4950" i="1"/>
  <c r="X4950" i="1"/>
  <c r="T4950" i="1"/>
  <c r="T4951" i="1"/>
  <c r="V4951" i="1"/>
  <c r="Z4951" i="1"/>
  <c r="AK4951" i="1"/>
  <c r="X4951" i="1"/>
  <c r="X4952" i="1"/>
  <c r="V4952" i="1"/>
  <c r="AK4952" i="1"/>
  <c r="Z4952" i="1"/>
  <c r="T4952" i="1"/>
  <c r="X4953" i="1"/>
  <c r="Z4953" i="1"/>
  <c r="V4953" i="1"/>
  <c r="T4953" i="1"/>
  <c r="AK4953" i="1"/>
  <c r="Z4954" i="1"/>
  <c r="X4954" i="1"/>
  <c r="V4954" i="1"/>
  <c r="AK4954" i="1"/>
  <c r="T4954" i="1"/>
  <c r="AK4955" i="1"/>
  <c r="Z4955" i="1"/>
  <c r="X4955" i="1"/>
  <c r="V4955" i="1"/>
  <c r="T4955" i="1"/>
  <c r="AK4956" i="1"/>
  <c r="Z4956" i="1"/>
  <c r="X4956" i="1"/>
  <c r="T4956" i="1"/>
  <c r="V4956" i="1"/>
  <c r="AK4957" i="1"/>
  <c r="X4958" i="1"/>
  <c r="X4957" i="1"/>
  <c r="T4957" i="1"/>
  <c r="Z4958" i="1"/>
  <c r="T4958" i="1"/>
  <c r="Z4957" i="1"/>
  <c r="AK4958" i="1"/>
  <c r="V4957" i="1"/>
  <c r="V4958" i="1"/>
  <c r="X4959" i="1"/>
  <c r="V4959" i="1"/>
  <c r="AK4959" i="1"/>
  <c r="T4959" i="1"/>
  <c r="Z4959" i="1"/>
  <c r="X4960" i="1"/>
  <c r="V4960" i="1"/>
  <c r="AK4960" i="1"/>
  <c r="Z4960" i="1"/>
  <c r="T4961" i="1"/>
  <c r="X4961" i="1"/>
  <c r="T4960" i="1"/>
  <c r="Z4961" i="1"/>
  <c r="V4961" i="1"/>
  <c r="AK4961" i="1"/>
  <c r="Z4962" i="1"/>
  <c r="X4962" i="1"/>
  <c r="AK4962" i="1"/>
  <c r="V4962" i="1"/>
  <c r="T4962" i="1"/>
  <c r="Z4963" i="1"/>
  <c r="V4963" i="1"/>
  <c r="X4963" i="1"/>
  <c r="AK4963" i="1"/>
  <c r="AK4964" i="1"/>
  <c r="Z4964" i="1"/>
  <c r="X4964" i="1"/>
  <c r="V4964" i="1"/>
  <c r="T4963" i="1"/>
  <c r="V4965" i="1"/>
  <c r="AK4965" i="1"/>
  <c r="Z4965" i="1"/>
  <c r="X4965" i="1"/>
  <c r="T4964" i="1"/>
  <c r="V4966" i="1"/>
  <c r="AK4966" i="1"/>
  <c r="T4965" i="1"/>
  <c r="Z4966" i="1"/>
  <c r="X4966" i="1"/>
  <c r="T4966" i="1"/>
  <c r="X4967" i="1"/>
  <c r="V4967" i="1"/>
  <c r="AK4967" i="1"/>
  <c r="T4967" i="1"/>
  <c r="Z4967" i="1"/>
  <c r="X4968" i="1"/>
  <c r="Z4968" i="1"/>
  <c r="V4968" i="1"/>
  <c r="AK4968" i="1"/>
  <c r="T4968" i="1"/>
  <c r="Z4969" i="1"/>
  <c r="X4969" i="1"/>
  <c r="V4969" i="1"/>
  <c r="AK4969" i="1"/>
  <c r="T4969" i="1"/>
  <c r="X4970" i="1"/>
  <c r="Z4970" i="1"/>
  <c r="V4970" i="1"/>
  <c r="AK4970" i="1"/>
  <c r="T4970" i="1"/>
  <c r="AK4972" i="1"/>
  <c r="X4971" i="1"/>
  <c r="V4971" i="1"/>
  <c r="AK4971" i="1"/>
  <c r="Z4971" i="1"/>
  <c r="Z4972" i="1"/>
  <c r="T4971" i="1"/>
  <c r="X4972" i="1"/>
  <c r="V4972" i="1"/>
  <c r="V4973" i="1"/>
  <c r="T4972" i="1"/>
  <c r="X4973" i="1"/>
  <c r="T4973" i="1"/>
  <c r="Z4973" i="1"/>
  <c r="AK4973" i="1"/>
  <c r="V4974" i="1"/>
  <c r="Z4974" i="1"/>
  <c r="AK4974" i="1"/>
  <c r="X4974" i="1"/>
  <c r="AK4975" i="1"/>
  <c r="T4974" i="1"/>
  <c r="T4975" i="1"/>
  <c r="X4975" i="1"/>
  <c r="Z4975" i="1"/>
  <c r="V4975" i="1"/>
  <c r="V4976" i="1"/>
  <c r="AK4976" i="1"/>
  <c r="Z4976" i="1"/>
  <c r="X4976" i="1"/>
  <c r="T4976" i="1"/>
  <c r="V4977" i="1"/>
  <c r="AK4977" i="1"/>
  <c r="Z4977" i="1"/>
  <c r="X4977" i="1"/>
  <c r="X4978" i="1"/>
  <c r="T4977" i="1"/>
  <c r="V4978" i="1"/>
  <c r="AK4978" i="1"/>
  <c r="Z4978" i="1"/>
  <c r="T4978" i="1"/>
  <c r="V4979" i="1"/>
  <c r="Z4979" i="1"/>
  <c r="T4979" i="1"/>
  <c r="X4979" i="1"/>
  <c r="AK4979" i="1"/>
  <c r="Z4980" i="1"/>
  <c r="T4980" i="1"/>
  <c r="X4980" i="1"/>
  <c r="V4980" i="1"/>
  <c r="AK4980" i="1"/>
  <c r="Z4981" i="1"/>
  <c r="V4981" i="1"/>
  <c r="X4981" i="1"/>
  <c r="AK4981" i="1"/>
  <c r="T4981" i="1"/>
  <c r="T4982" i="1"/>
  <c r="Z4982" i="1"/>
  <c r="X4982" i="1"/>
  <c r="V4982" i="1"/>
  <c r="AK4982" i="1"/>
  <c r="AK4983" i="1"/>
  <c r="Z4983" i="1"/>
  <c r="X4983" i="1"/>
  <c r="V4983" i="1"/>
  <c r="V4984" i="1"/>
  <c r="AK4984" i="1"/>
  <c r="T4984" i="1"/>
  <c r="Z4984" i="1"/>
  <c r="T4983" i="1"/>
  <c r="X4984" i="1"/>
  <c r="Z4985" i="1"/>
  <c r="V4985" i="1"/>
  <c r="AK4985" i="1"/>
  <c r="T4985" i="1"/>
  <c r="X4985" i="1"/>
  <c r="X4986" i="1"/>
  <c r="V4986" i="1"/>
  <c r="AK4986" i="1"/>
  <c r="T4986" i="1"/>
  <c r="Z4986" i="1"/>
  <c r="Z4988" i="1"/>
  <c r="AK4987" i="1"/>
  <c r="T4987" i="1"/>
  <c r="V4987" i="1"/>
  <c r="X4988" i="1"/>
  <c r="Z4987" i="1"/>
  <c r="V4988" i="1"/>
  <c r="AK4988" i="1"/>
  <c r="T4988" i="1"/>
  <c r="X4987" i="1"/>
  <c r="Z4989" i="1"/>
  <c r="Z4990" i="1"/>
  <c r="X4989" i="1"/>
  <c r="X4990" i="1"/>
  <c r="V4989" i="1"/>
  <c r="V4990" i="1"/>
  <c r="T4989" i="1"/>
  <c r="AK4990" i="1"/>
  <c r="AK4989" i="1"/>
  <c r="T4990" i="1"/>
  <c r="V4992" i="1"/>
  <c r="AK4992" i="1"/>
  <c r="X4991" i="1"/>
  <c r="V4991" i="1"/>
  <c r="Z4991" i="1"/>
  <c r="Z4992" i="1"/>
  <c r="T4991" i="1"/>
  <c r="X4992" i="1"/>
  <c r="AK4991" i="1"/>
  <c r="T4992" i="1"/>
  <c r="X4994" i="1"/>
  <c r="X4993" i="1"/>
  <c r="Z4993" i="1"/>
  <c r="V4993" i="1"/>
  <c r="V4994" i="1"/>
  <c r="AK4994" i="1"/>
  <c r="T4994" i="1"/>
  <c r="T4993" i="1"/>
  <c r="Z4994" i="1"/>
  <c r="AK4993" i="1"/>
  <c r="T4995" i="1"/>
  <c r="X4995" i="1"/>
  <c r="V4995" i="1"/>
  <c r="AK4995" i="1"/>
  <c r="Z4995" i="1"/>
  <c r="Z4996" i="1"/>
  <c r="X4996" i="1"/>
  <c r="V4996" i="1"/>
  <c r="T4996" i="1"/>
  <c r="AK4996" i="1"/>
  <c r="X4997" i="1"/>
  <c r="V4997" i="1"/>
  <c r="AK4997" i="1"/>
  <c r="T4997" i="1"/>
  <c r="Z4997" i="1"/>
  <c r="T4998" i="1"/>
  <c r="Z4998" i="1"/>
  <c r="X4998" i="1"/>
  <c r="V4998" i="1"/>
  <c r="AK4998" i="1"/>
  <c r="AK4999" i="1"/>
  <c r="T4999" i="1"/>
  <c r="Z4999" i="1"/>
  <c r="V4999" i="1"/>
  <c r="X4999" i="1"/>
  <c r="AK5000" i="1"/>
  <c r="T5000" i="1"/>
  <c r="Z5000" i="1"/>
  <c r="X5000" i="1"/>
  <c r="V5000" i="1"/>
  <c r="V5001" i="1"/>
  <c r="AK5001" i="1"/>
  <c r="T5001" i="1"/>
  <c r="X5001" i="1"/>
  <c r="Z5001" i="1"/>
  <c r="X5002" i="1"/>
  <c r="V5002" i="1"/>
  <c r="AK5002" i="1"/>
  <c r="T5002" i="1"/>
  <c r="Z5002" i="1"/>
  <c r="AK5003" i="1"/>
  <c r="X5003" i="1"/>
  <c r="V5003" i="1"/>
  <c r="Z5003" i="1"/>
  <c r="T5003" i="1"/>
  <c r="T5005" i="1"/>
  <c r="T5004" i="1"/>
  <c r="V5005" i="1"/>
  <c r="AK5004" i="1"/>
  <c r="Z5005" i="1"/>
  <c r="Z5004" i="1"/>
  <c r="X5005" i="1"/>
  <c r="V5004" i="1"/>
  <c r="AK5005" i="1"/>
  <c r="X5004" i="1"/>
  <c r="AK5006" i="1"/>
  <c r="T5006" i="1"/>
  <c r="X5006" i="1"/>
  <c r="V5006" i="1"/>
  <c r="Z5006" i="1"/>
  <c r="V5008" i="1"/>
  <c r="X5007" i="1"/>
  <c r="V5007" i="1"/>
  <c r="AK5008" i="1"/>
  <c r="AK5007" i="1"/>
  <c r="T5007" i="1"/>
  <c r="Z5008" i="1"/>
  <c r="Z5007" i="1"/>
  <c r="X5008" i="1"/>
  <c r="T5008" i="1"/>
  <c r="X5010" i="1"/>
  <c r="V5010" i="1"/>
  <c r="V5009" i="1"/>
  <c r="T5009" i="1"/>
  <c r="AK5010" i="1"/>
  <c r="AK5009" i="1"/>
  <c r="Z5010" i="1"/>
  <c r="X5009" i="1"/>
  <c r="Z5009" i="1"/>
  <c r="X5011" i="1"/>
  <c r="V5011" i="1"/>
  <c r="Z5011" i="1"/>
  <c r="AK5011" i="1"/>
  <c r="T5011" i="1"/>
  <c r="T5010" i="1"/>
  <c r="Z5013" i="1"/>
  <c r="X5012" i="1"/>
  <c r="Z5012" i="1"/>
  <c r="V5012" i="1"/>
  <c r="AK5013" i="1"/>
  <c r="AK5012" i="1"/>
  <c r="X5013" i="1"/>
  <c r="V5013" i="1"/>
  <c r="T5012" i="1"/>
  <c r="AQ4997" i="1" l="1"/>
  <c r="AO4997" i="1"/>
  <c r="AM4997" i="1" s="1"/>
  <c r="AO4850" i="1"/>
  <c r="AM4850" i="1" s="1"/>
  <c r="AQ4850" i="1"/>
  <c r="AO4663" i="1"/>
  <c r="AM4663" i="1" s="1"/>
  <c r="AQ4663" i="1"/>
  <c r="AO5005" i="1"/>
  <c r="AM5005" i="1" s="1"/>
  <c r="AQ5005" i="1"/>
  <c r="AO5002" i="1"/>
  <c r="AM5002" i="1" s="1"/>
  <c r="AQ5002" i="1"/>
  <c r="AO4992" i="1"/>
  <c r="AM4992" i="1" s="1"/>
  <c r="AQ4992" i="1"/>
  <c r="AQ4986" i="1"/>
  <c r="AO4986" i="1"/>
  <c r="AM4986" i="1" s="1"/>
  <c r="AO4981" i="1"/>
  <c r="AM4981" i="1" s="1"/>
  <c r="AQ4981" i="1"/>
  <c r="AO4978" i="1"/>
  <c r="AM4978" i="1" s="1"/>
  <c r="AQ4978" i="1"/>
  <c r="AO4962" i="1"/>
  <c r="AM4962" i="1" s="1"/>
  <c r="AQ4962" i="1"/>
  <c r="AO4956" i="1"/>
  <c r="AM4956" i="1" s="1"/>
  <c r="AQ4956" i="1"/>
  <c r="AQ4949" i="1"/>
  <c r="AO4949" i="1"/>
  <c r="AM4949" i="1" s="1"/>
  <c r="AO4946" i="1"/>
  <c r="AM4946" i="1" s="1"/>
  <c r="AQ4946" i="1"/>
  <c r="AO4937" i="1"/>
  <c r="AM4937" i="1" s="1"/>
  <c r="AQ4937" i="1"/>
  <c r="AO4933" i="1"/>
  <c r="AM4933" i="1" s="1"/>
  <c r="AQ4933" i="1"/>
  <c r="AO4920" i="1"/>
  <c r="AM4920" i="1" s="1"/>
  <c r="AQ4920" i="1"/>
  <c r="AQ4912" i="1"/>
  <c r="AO4912" i="1"/>
  <c r="AM4912" i="1" s="1"/>
  <c r="AO4906" i="1"/>
  <c r="AM4906" i="1" s="1"/>
  <c r="AQ4906" i="1"/>
  <c r="AQ4899" i="1"/>
  <c r="AO4899" i="1"/>
  <c r="AM4899" i="1" s="1"/>
  <c r="AQ4895" i="1"/>
  <c r="AO4895" i="1"/>
  <c r="AM4895" i="1" s="1"/>
  <c r="AO4893" i="1"/>
  <c r="AM4893" i="1" s="1"/>
  <c r="AQ4893" i="1"/>
  <c r="AO4887" i="1"/>
  <c r="AM4887" i="1" s="1"/>
  <c r="AQ4887" i="1"/>
  <c r="AQ4869" i="1"/>
  <c r="AO4869" i="1"/>
  <c r="AM4869" i="1" s="1"/>
  <c r="AO4868" i="1"/>
  <c r="AM4868" i="1" s="1"/>
  <c r="AQ4868" i="1"/>
  <c r="AQ4866" i="1"/>
  <c r="AO4866" i="1"/>
  <c r="AM4866" i="1" s="1"/>
  <c r="AO4858" i="1"/>
  <c r="AM4858" i="1" s="1"/>
  <c r="AQ4858" i="1"/>
  <c r="AQ4846" i="1"/>
  <c r="AO4846" i="1"/>
  <c r="AM4846" i="1" s="1"/>
  <c r="AO4839" i="1"/>
  <c r="AM4839" i="1" s="1"/>
  <c r="AQ4839" i="1"/>
  <c r="AO4821" i="1"/>
  <c r="AM4821" i="1" s="1"/>
  <c r="AQ4821" i="1"/>
  <c r="AQ4818" i="1"/>
  <c r="AO4818" i="1"/>
  <c r="AM4818" i="1" s="1"/>
  <c r="AQ4816" i="1"/>
  <c r="AO4816" i="1"/>
  <c r="AM4816" i="1" s="1"/>
  <c r="AQ4815" i="1"/>
  <c r="AO4815" i="1"/>
  <c r="AM4815" i="1" s="1"/>
  <c r="AO4810" i="1"/>
  <c r="AM4810" i="1" s="1"/>
  <c r="AQ4810" i="1"/>
  <c r="AO4807" i="1"/>
  <c r="AM4807" i="1" s="1"/>
  <c r="AQ4807" i="1"/>
  <c r="AQ4804" i="1"/>
  <c r="AO4804" i="1"/>
  <c r="AM4804" i="1" s="1"/>
  <c r="AQ4799" i="1"/>
  <c r="AO4799" i="1"/>
  <c r="AM4799" i="1" s="1"/>
  <c r="AQ4798" i="1"/>
  <c r="AO4798" i="1"/>
  <c r="AM4798" i="1" s="1"/>
  <c r="AO4796" i="1"/>
  <c r="AM4796" i="1" s="1"/>
  <c r="AQ4796" i="1"/>
  <c r="AO4794" i="1"/>
  <c r="AM4794" i="1" s="1"/>
  <c r="AQ4794" i="1"/>
  <c r="AO4792" i="1"/>
  <c r="AM4792" i="1" s="1"/>
  <c r="AQ4792" i="1"/>
  <c r="AQ4791" i="1"/>
  <c r="AO4791" i="1"/>
  <c r="AM4791" i="1" s="1"/>
  <c r="AQ4778" i="1"/>
  <c r="AO4778" i="1"/>
  <c r="AM4778" i="1" s="1"/>
  <c r="AO4773" i="1"/>
  <c r="AM4773" i="1" s="1"/>
  <c r="AQ4773" i="1"/>
  <c r="AO4771" i="1"/>
  <c r="AM4771" i="1" s="1"/>
  <c r="AQ4771" i="1"/>
  <c r="AQ4767" i="1"/>
  <c r="AO4767" i="1"/>
  <c r="AM4767" i="1" s="1"/>
  <c r="AQ4740" i="1"/>
  <c r="AO4740" i="1"/>
  <c r="AM4740" i="1" s="1"/>
  <c r="AO4728" i="1"/>
  <c r="AM4728" i="1" s="1"/>
  <c r="AQ4728" i="1"/>
  <c r="AQ4720" i="1"/>
  <c r="AO4720" i="1"/>
  <c r="AM4720" i="1" s="1"/>
  <c r="AQ4696" i="1"/>
  <c r="AO4696" i="1"/>
  <c r="AM4696" i="1" s="1"/>
  <c r="AO4675" i="1"/>
  <c r="AM4675" i="1" s="1"/>
  <c r="AQ4675" i="1"/>
  <c r="AO4668" i="1"/>
  <c r="AM4668" i="1" s="1"/>
  <c r="AQ4668" i="1"/>
  <c r="AQ4664" i="1"/>
  <c r="AO4664" i="1"/>
  <c r="AM4664" i="1" s="1"/>
  <c r="AQ4647" i="1"/>
  <c r="AO4647" i="1"/>
  <c r="AM4647" i="1" s="1"/>
  <c r="AO4640" i="1"/>
  <c r="AM4640" i="1" s="1"/>
  <c r="AQ4640" i="1"/>
  <c r="AQ4634" i="1"/>
  <c r="AO4634" i="1"/>
  <c r="AM4634" i="1" s="1"/>
  <c r="AQ4631" i="1"/>
  <c r="AO4631" i="1"/>
  <c r="AM4631" i="1" s="1"/>
  <c r="AO4628" i="1"/>
  <c r="AM4628" i="1" s="1"/>
  <c r="AQ4628" i="1"/>
  <c r="AQ4616" i="1"/>
  <c r="AO4616" i="1"/>
  <c r="AM4616" i="1" s="1"/>
  <c r="AO4607" i="1"/>
  <c r="AM4607" i="1" s="1"/>
  <c r="AQ4607" i="1"/>
  <c r="AO4604" i="1"/>
  <c r="AM4604" i="1" s="1"/>
  <c r="AQ4604" i="1"/>
  <c r="AO4600" i="1"/>
  <c r="AM4600" i="1" s="1"/>
  <c r="AQ4600" i="1"/>
  <c r="AQ4588" i="1"/>
  <c r="AO4588" i="1"/>
  <c r="AM4588" i="1" s="1"/>
  <c r="AO4583" i="1"/>
  <c r="AM4583" i="1" s="1"/>
  <c r="AQ4583" i="1"/>
  <c r="AO4580" i="1"/>
  <c r="AM4580" i="1" s="1"/>
  <c r="AQ4580" i="1"/>
  <c r="AQ4576" i="1"/>
  <c r="AO4576" i="1"/>
  <c r="AM4576" i="1" s="1"/>
  <c r="AQ4566" i="1"/>
  <c r="AO4566" i="1"/>
  <c r="AM4566" i="1" s="1"/>
  <c r="AQ4564" i="1"/>
  <c r="AO4564" i="1"/>
  <c r="AM4564" i="1" s="1"/>
  <c r="AO4557" i="1"/>
  <c r="AM4557" i="1" s="1"/>
  <c r="AQ4557" i="1"/>
  <c r="AO4546" i="1"/>
  <c r="AM4546" i="1" s="1"/>
  <c r="AQ4546" i="1"/>
  <c r="AQ4525" i="1"/>
  <c r="AO4525" i="1"/>
  <c r="AM4525" i="1" s="1"/>
  <c r="AO4524" i="1"/>
  <c r="AM4524" i="1" s="1"/>
  <c r="AQ4524" i="1"/>
  <c r="AO4501" i="1"/>
  <c r="AM4501" i="1" s="1"/>
  <c r="AQ4501" i="1"/>
  <c r="AO4493" i="1"/>
  <c r="AM4493" i="1" s="1"/>
  <c r="AQ4493" i="1"/>
  <c r="AO4488" i="1"/>
  <c r="AM4488" i="1" s="1"/>
  <c r="AQ4488" i="1"/>
  <c r="AQ4485" i="1"/>
  <c r="AO4485" i="1"/>
  <c r="AM4485" i="1" s="1"/>
  <c r="AO4482" i="1"/>
  <c r="AM4482" i="1" s="1"/>
  <c r="AQ4482" i="1"/>
  <c r="AQ4479" i="1"/>
  <c r="AO4479" i="1"/>
  <c r="AM4479" i="1" s="1"/>
  <c r="AQ4476" i="1"/>
  <c r="AO4476" i="1"/>
  <c r="AM4476" i="1" s="1"/>
  <c r="AO4474" i="1"/>
  <c r="AM4474" i="1" s="1"/>
  <c r="AQ4474" i="1"/>
  <c r="AO4472" i="1"/>
  <c r="AM4472" i="1" s="1"/>
  <c r="AQ4472" i="1"/>
  <c r="AO4449" i="1"/>
  <c r="AM4449" i="1" s="1"/>
  <c r="AQ4449" i="1"/>
  <c r="AO4445" i="1"/>
  <c r="AM4445" i="1" s="1"/>
  <c r="AQ4445" i="1"/>
  <c r="AQ4440" i="1"/>
  <c r="AO4440" i="1"/>
  <c r="AM4440" i="1" s="1"/>
  <c r="AQ4433" i="1"/>
  <c r="AO4433" i="1"/>
  <c r="AM4433" i="1" s="1"/>
  <c r="AQ4424" i="1"/>
  <c r="AO4424" i="1"/>
  <c r="AM4424" i="1" s="1"/>
  <c r="AO4417" i="1"/>
  <c r="AM4417" i="1" s="1"/>
  <c r="AQ4417" i="1"/>
  <c r="AO4415" i="1"/>
  <c r="AM4415" i="1" s="1"/>
  <c r="AQ4415" i="1"/>
  <c r="AO4407" i="1"/>
  <c r="AM4407" i="1" s="1"/>
  <c r="AQ4407" i="1"/>
  <c r="AQ4397" i="1"/>
  <c r="AO4397" i="1"/>
  <c r="AM4397" i="1" s="1"/>
  <c r="AQ4381" i="1"/>
  <c r="AO4381" i="1"/>
  <c r="AM4381" i="1" s="1"/>
  <c r="AO4375" i="1"/>
  <c r="AM4375" i="1" s="1"/>
  <c r="AQ4375" i="1"/>
  <c r="AQ4347" i="1"/>
  <c r="AO4347" i="1"/>
  <c r="AM4347" i="1" s="1"/>
  <c r="AO4342" i="1"/>
  <c r="AM4342" i="1" s="1"/>
  <c r="AQ4342" i="1"/>
  <c r="AQ4338" i="1"/>
  <c r="AO4338" i="1"/>
  <c r="AM4338" i="1" s="1"/>
  <c r="AO4337" i="1"/>
  <c r="AM4337" i="1" s="1"/>
  <c r="AQ4337" i="1"/>
  <c r="AO4334" i="1"/>
  <c r="AM4334" i="1" s="1"/>
  <c r="AQ4334" i="1"/>
  <c r="AQ4333" i="1"/>
  <c r="AO4333" i="1"/>
  <c r="AM4333" i="1" s="1"/>
  <c r="AQ4316" i="1"/>
  <c r="AO4316" i="1"/>
  <c r="AM4316" i="1" s="1"/>
  <c r="AO4312" i="1"/>
  <c r="AM4312" i="1" s="1"/>
  <c r="AQ4312" i="1"/>
  <c r="AQ4305" i="1"/>
  <c r="AO4305" i="1"/>
  <c r="AM4305" i="1" s="1"/>
  <c r="AQ4301" i="1"/>
  <c r="AO4301" i="1"/>
  <c r="AM4301" i="1" s="1"/>
  <c r="AQ4295" i="1"/>
  <c r="AO4295" i="1"/>
  <c r="AM4295" i="1" s="1"/>
  <c r="AO4284" i="1"/>
  <c r="AM4284" i="1" s="1"/>
  <c r="AQ4284" i="1"/>
  <c r="AO4277" i="1"/>
  <c r="AM4277" i="1" s="1"/>
  <c r="AQ4277" i="1"/>
  <c r="AO4266" i="1"/>
  <c r="AM4266" i="1" s="1"/>
  <c r="AQ4266" i="1"/>
  <c r="AO4257" i="1"/>
  <c r="AM4257" i="1" s="1"/>
  <c r="AQ4257" i="1"/>
  <c r="AO4242" i="1"/>
  <c r="AM4242" i="1" s="1"/>
  <c r="AQ4242" i="1"/>
  <c r="AO4232" i="1"/>
  <c r="AM4232" i="1" s="1"/>
  <c r="AQ4232" i="1"/>
  <c r="AQ4228" i="1"/>
  <c r="AO4228" i="1"/>
  <c r="AM4228" i="1" s="1"/>
  <c r="AQ4226" i="1"/>
  <c r="AO4226" i="1"/>
  <c r="AM4226" i="1" s="1"/>
  <c r="AO4224" i="1"/>
  <c r="AM4224" i="1" s="1"/>
  <c r="AQ4224" i="1"/>
  <c r="AO4218" i="1"/>
  <c r="AM4218" i="1" s="1"/>
  <c r="AQ4218" i="1"/>
  <c r="AQ4196" i="1"/>
  <c r="AO4196" i="1"/>
  <c r="AM4196" i="1" s="1"/>
  <c r="AQ4192" i="1"/>
  <c r="AO4192" i="1"/>
  <c r="AM4192" i="1" s="1"/>
  <c r="AO4180" i="1"/>
  <c r="AM4180" i="1" s="1"/>
  <c r="AQ4180" i="1"/>
  <c r="AO4172" i="1"/>
  <c r="AM4172" i="1" s="1"/>
  <c r="AQ4172" i="1"/>
  <c r="AO4170" i="1"/>
  <c r="AM4170" i="1" s="1"/>
  <c r="AQ4170" i="1"/>
  <c r="AO4168" i="1"/>
  <c r="AM4168" i="1" s="1"/>
  <c r="AQ4168" i="1"/>
  <c r="AO4164" i="1"/>
  <c r="AM4164" i="1" s="1"/>
  <c r="AQ4164" i="1"/>
  <c r="AO4152" i="1"/>
  <c r="AM4152" i="1" s="1"/>
  <c r="AQ4152" i="1"/>
  <c r="AO4151" i="1"/>
  <c r="AM4151" i="1" s="1"/>
  <c r="AQ4151" i="1"/>
  <c r="AO4148" i="1"/>
  <c r="AM4148" i="1" s="1"/>
  <c r="AQ4148" i="1"/>
  <c r="AO4143" i="1"/>
  <c r="AM4143" i="1" s="1"/>
  <c r="AQ4143" i="1"/>
  <c r="AO4140" i="1"/>
  <c r="AM4140" i="1" s="1"/>
  <c r="AQ4140" i="1"/>
  <c r="AO4135" i="1"/>
  <c r="AM4135" i="1" s="1"/>
  <c r="AQ4135" i="1"/>
  <c r="AQ4117" i="1"/>
  <c r="AO4117" i="1"/>
  <c r="AM4117" i="1" s="1"/>
  <c r="AO4111" i="1"/>
  <c r="AM4111" i="1" s="1"/>
  <c r="AQ4111" i="1"/>
  <c r="AO4106" i="1"/>
  <c r="AM4106" i="1" s="1"/>
  <c r="AQ4106" i="1"/>
  <c r="AQ4098" i="1"/>
  <c r="AO4098" i="1"/>
  <c r="AM4098" i="1" s="1"/>
  <c r="AO4084" i="1"/>
  <c r="AM4084" i="1" s="1"/>
  <c r="AQ4084" i="1"/>
  <c r="AQ4077" i="1"/>
  <c r="AO4077" i="1"/>
  <c r="AM4077" i="1" s="1"/>
  <c r="AO4061" i="1"/>
  <c r="AM4061" i="1" s="1"/>
  <c r="AQ4061" i="1"/>
  <c r="AQ4055" i="1"/>
  <c r="AO4055" i="1"/>
  <c r="AM4055" i="1" s="1"/>
  <c r="AO4045" i="1"/>
  <c r="AM4045" i="1" s="1"/>
  <c r="AQ4045" i="1"/>
  <c r="AQ4042" i="1"/>
  <c r="AO4042" i="1"/>
  <c r="AM4042" i="1" s="1"/>
  <c r="AQ4040" i="1"/>
  <c r="AO4040" i="1"/>
  <c r="AM4040" i="1" s="1"/>
  <c r="AO4037" i="1"/>
  <c r="AM4037" i="1" s="1"/>
  <c r="AQ4037" i="1"/>
  <c r="AQ4034" i="1"/>
  <c r="AO4034" i="1"/>
  <c r="AM4034" i="1" s="1"/>
  <c r="AQ4033" i="1"/>
  <c r="AO4033" i="1"/>
  <c r="AM4033" i="1" s="1"/>
  <c r="AO4029" i="1"/>
  <c r="AM4029" i="1" s="1"/>
  <c r="AQ4029" i="1"/>
  <c r="AQ4026" i="1"/>
  <c r="AO4026" i="1"/>
  <c r="AM4026" i="1" s="1"/>
  <c r="AO3996" i="1"/>
  <c r="AM3996" i="1" s="1"/>
  <c r="AQ3996" i="1"/>
  <c r="AO3986" i="1"/>
  <c r="AM3986" i="1" s="1"/>
  <c r="AQ3986" i="1"/>
  <c r="AO3964" i="1"/>
  <c r="AM3964" i="1" s="1"/>
  <c r="AQ3964" i="1"/>
  <c r="AO3955" i="1"/>
  <c r="AM3955" i="1" s="1"/>
  <c r="AQ3955" i="1"/>
  <c r="AQ3951" i="1"/>
  <c r="AO3951" i="1"/>
  <c r="AM3951" i="1" s="1"/>
  <c r="AO3948" i="1"/>
  <c r="AM3948" i="1" s="1"/>
  <c r="AQ3948" i="1"/>
  <c r="AQ3930" i="1"/>
  <c r="AO3930" i="1"/>
  <c r="AM3930" i="1" s="1"/>
  <c r="AQ3928" i="1"/>
  <c r="AO3928" i="1"/>
  <c r="AM3928" i="1" s="1"/>
  <c r="AO3924" i="1"/>
  <c r="AM3924" i="1" s="1"/>
  <c r="AQ3924" i="1"/>
  <c r="AO3919" i="1"/>
  <c r="AM3919" i="1" s="1"/>
  <c r="AQ3919" i="1"/>
  <c r="AQ3916" i="1"/>
  <c r="AO3916" i="1"/>
  <c r="AM3916" i="1" s="1"/>
  <c r="AO3901" i="1"/>
  <c r="AM3901" i="1" s="1"/>
  <c r="AQ3901" i="1"/>
  <c r="AO3898" i="1"/>
  <c r="AM3898" i="1" s="1"/>
  <c r="AQ3898" i="1"/>
  <c r="AO3892" i="1"/>
  <c r="AM3892" i="1" s="1"/>
  <c r="AQ3892" i="1"/>
  <c r="AO3884" i="1"/>
  <c r="AM3884" i="1" s="1"/>
  <c r="AQ3884" i="1"/>
  <c r="AO3866" i="1"/>
  <c r="AM3866" i="1" s="1"/>
  <c r="AQ3866" i="1"/>
  <c r="AQ3855" i="1"/>
  <c r="AO3855" i="1"/>
  <c r="AM3855" i="1" s="1"/>
  <c r="AQ3839" i="1"/>
  <c r="AO3839" i="1"/>
  <c r="AM3839" i="1" s="1"/>
  <c r="AQ3831" i="1"/>
  <c r="AO3831" i="1"/>
  <c r="AM3831" i="1" s="1"/>
  <c r="AO3823" i="1"/>
  <c r="AM3823" i="1" s="1"/>
  <c r="AQ3823" i="1"/>
  <c r="AQ3818" i="1"/>
  <c r="AO3818" i="1"/>
  <c r="AM3818" i="1" s="1"/>
  <c r="AO3814" i="1"/>
  <c r="AM3814" i="1" s="1"/>
  <c r="AQ3814" i="1"/>
  <c r="AQ3808" i="1"/>
  <c r="AO3808" i="1"/>
  <c r="AM3808" i="1" s="1"/>
  <c r="AO3807" i="1"/>
  <c r="AM3807" i="1" s="1"/>
  <c r="AQ3807" i="1"/>
  <c r="AO3800" i="1"/>
  <c r="AM3800" i="1" s="1"/>
  <c r="AQ3800" i="1"/>
  <c r="AQ3788" i="1"/>
  <c r="AO3788" i="1"/>
  <c r="AM3788" i="1" s="1"/>
  <c r="AO3781" i="1"/>
  <c r="AM3781" i="1" s="1"/>
  <c r="AQ3781" i="1"/>
  <c r="AO3780" i="1"/>
  <c r="AM3780" i="1" s="1"/>
  <c r="AQ3780" i="1"/>
  <c r="AQ3778" i="1"/>
  <c r="AO3778" i="1"/>
  <c r="AM3778" i="1" s="1"/>
  <c r="AQ3772" i="1"/>
  <c r="AO3772" i="1"/>
  <c r="AM3772" i="1" s="1"/>
  <c r="AQ3770" i="1"/>
  <c r="AO3770" i="1"/>
  <c r="AM3770" i="1" s="1"/>
  <c r="AO3765" i="1"/>
  <c r="AM3765" i="1" s="1"/>
  <c r="AQ3765" i="1"/>
  <c r="AO3757" i="1"/>
  <c r="AM3757" i="1" s="1"/>
  <c r="AQ3757" i="1"/>
  <c r="AQ3754" i="1"/>
  <c r="AO3754" i="1"/>
  <c r="AM3754" i="1" s="1"/>
  <c r="AO3741" i="1"/>
  <c r="AM3741" i="1" s="1"/>
  <c r="AQ3741" i="1"/>
  <c r="AQ3735" i="1"/>
  <c r="AO3735" i="1"/>
  <c r="AM3735" i="1" s="1"/>
  <c r="AO3733" i="1"/>
  <c r="AM3733" i="1" s="1"/>
  <c r="AQ3733" i="1"/>
  <c r="AO3717" i="1"/>
  <c r="AM3717" i="1" s="1"/>
  <c r="AQ3717" i="1"/>
  <c r="AO3706" i="1"/>
  <c r="AM3706" i="1" s="1"/>
  <c r="AQ3706" i="1"/>
  <c r="AQ3701" i="1"/>
  <c r="AO3701" i="1"/>
  <c r="AM3701" i="1" s="1"/>
  <c r="AQ3698" i="1"/>
  <c r="AO3698" i="1"/>
  <c r="AM3698" i="1" s="1"/>
  <c r="AQ3692" i="1"/>
  <c r="AO3692" i="1"/>
  <c r="AM3692" i="1" s="1"/>
  <c r="AQ3690" i="1"/>
  <c r="AO3690" i="1"/>
  <c r="AM3690" i="1" s="1"/>
  <c r="AO3682" i="1"/>
  <c r="AM3682" i="1" s="1"/>
  <c r="AQ3682" i="1"/>
  <c r="AQ3679" i="1"/>
  <c r="AO3679" i="1"/>
  <c r="AM3679" i="1" s="1"/>
  <c r="AQ3666" i="1"/>
  <c r="AO3666" i="1"/>
  <c r="AM3666" i="1" s="1"/>
  <c r="AO3658" i="1"/>
  <c r="AM3658" i="1" s="1"/>
  <c r="AQ3658" i="1"/>
  <c r="AO3653" i="1"/>
  <c r="AM3653" i="1" s="1"/>
  <c r="AQ3653" i="1"/>
  <c r="AO3636" i="1"/>
  <c r="AM3636" i="1" s="1"/>
  <c r="AQ3636" i="1"/>
  <c r="AO3631" i="1"/>
  <c r="AM3631" i="1" s="1"/>
  <c r="AQ3631" i="1"/>
  <c r="AQ3628" i="1"/>
  <c r="AO3628" i="1"/>
  <c r="AM3628" i="1" s="1"/>
  <c r="AO3627" i="1"/>
  <c r="AM3627" i="1" s="1"/>
  <c r="AQ3627" i="1"/>
  <c r="AQ3612" i="1"/>
  <c r="AO3612" i="1"/>
  <c r="AM3612" i="1" s="1"/>
  <c r="AQ3604" i="1"/>
  <c r="AO3604" i="1"/>
  <c r="AM3604" i="1" s="1"/>
  <c r="AO3592" i="1"/>
  <c r="AM3592" i="1" s="1"/>
  <c r="AQ3592" i="1"/>
  <c r="AQ3588" i="1"/>
  <c r="AO3588" i="1"/>
  <c r="AM3588" i="1" s="1"/>
  <c r="AQ3587" i="1"/>
  <c r="AO3587" i="1"/>
  <c r="AM3587" i="1" s="1"/>
  <c r="AQ3581" i="1"/>
  <c r="AO3581" i="1"/>
  <c r="AM3581" i="1" s="1"/>
  <c r="AO3559" i="1"/>
  <c r="AM3559" i="1" s="1"/>
  <c r="AQ3559" i="1"/>
  <c r="AO3539" i="1"/>
  <c r="AM3539" i="1" s="1"/>
  <c r="AQ3539" i="1"/>
  <c r="AQ3532" i="1"/>
  <c r="AO3532" i="1"/>
  <c r="AM3532" i="1" s="1"/>
  <c r="AQ3525" i="1"/>
  <c r="AO3525" i="1"/>
  <c r="AM3525" i="1" s="1"/>
  <c r="AQ3524" i="1"/>
  <c r="AO3524" i="1"/>
  <c r="AM3524" i="1" s="1"/>
  <c r="AO3517" i="1"/>
  <c r="AM3517" i="1" s="1"/>
  <c r="AQ3517" i="1"/>
  <c r="AQ3515" i="1"/>
  <c r="AO3515" i="1"/>
  <c r="AM3515" i="1" s="1"/>
  <c r="AQ3503" i="1"/>
  <c r="AO3503" i="1"/>
  <c r="AM3503" i="1" s="1"/>
  <c r="AQ3501" i="1"/>
  <c r="AO3501" i="1"/>
  <c r="AM3501" i="1" s="1"/>
  <c r="AO3500" i="1"/>
  <c r="AM3500" i="1" s="1"/>
  <c r="AQ3500" i="1"/>
  <c r="AO3493" i="1"/>
  <c r="AM3493" i="1" s="1"/>
  <c r="AQ3493" i="1"/>
  <c r="AQ3487" i="1"/>
  <c r="AO3487" i="1"/>
  <c r="AM3487" i="1" s="1"/>
  <c r="AO3484" i="1"/>
  <c r="AM3484" i="1" s="1"/>
  <c r="AQ3484" i="1"/>
  <c r="AO3477" i="1"/>
  <c r="AM3477" i="1" s="1"/>
  <c r="AQ3477" i="1"/>
  <c r="AO3476" i="1"/>
  <c r="AM3476" i="1" s="1"/>
  <c r="AQ3476" i="1"/>
  <c r="AO3469" i="1"/>
  <c r="AM3469" i="1" s="1"/>
  <c r="AQ3469" i="1"/>
  <c r="AO3464" i="1"/>
  <c r="AM3464" i="1" s="1"/>
  <c r="AQ3464" i="1"/>
  <c r="AQ3461" i="1"/>
  <c r="AO3461" i="1"/>
  <c r="AM3461" i="1" s="1"/>
  <c r="AO3449" i="1"/>
  <c r="AM3449" i="1" s="1"/>
  <c r="AQ3449" i="1"/>
  <c r="AQ3438" i="1"/>
  <c r="AO3438" i="1"/>
  <c r="AM3438" i="1" s="1"/>
  <c r="AQ3437" i="1"/>
  <c r="AO3437" i="1"/>
  <c r="AM3437" i="1" s="1"/>
  <c r="AQ3413" i="1"/>
  <c r="AO3413" i="1"/>
  <c r="AM3413" i="1" s="1"/>
  <c r="AO3407" i="1"/>
  <c r="AM3407" i="1" s="1"/>
  <c r="AQ3407" i="1"/>
  <c r="AO3402" i="1"/>
  <c r="AM3402" i="1" s="1"/>
  <c r="AQ3402" i="1"/>
  <c r="AO3400" i="1"/>
  <c r="AM3400" i="1" s="1"/>
  <c r="AQ3400" i="1"/>
  <c r="AQ3389" i="1"/>
  <c r="AO3389" i="1"/>
  <c r="AM3389" i="1" s="1"/>
  <c r="AQ3381" i="1"/>
  <c r="AO3381" i="1"/>
  <c r="AM3381" i="1" s="1"/>
  <c r="AO3373" i="1"/>
  <c r="AM3373" i="1" s="1"/>
  <c r="AQ3373" i="1"/>
  <c r="AQ3350" i="1"/>
  <c r="AO3350" i="1"/>
  <c r="AM3350" i="1" s="1"/>
  <c r="AO3341" i="1"/>
  <c r="AM3341" i="1" s="1"/>
  <c r="AQ3341" i="1"/>
  <c r="AO3330" i="1"/>
  <c r="AM3330" i="1" s="1"/>
  <c r="AQ3330" i="1"/>
  <c r="AQ3295" i="1"/>
  <c r="AO3295" i="1"/>
  <c r="AM3295" i="1" s="1"/>
  <c r="AO3293" i="1"/>
  <c r="AM3293" i="1" s="1"/>
  <c r="AQ3293" i="1"/>
  <c r="AQ3280" i="1"/>
  <c r="AO3280" i="1"/>
  <c r="AM3280" i="1" s="1"/>
  <c r="AO3277" i="1"/>
  <c r="AM3277" i="1" s="1"/>
  <c r="AQ3277" i="1"/>
  <c r="AQ3253" i="1"/>
  <c r="AO3253" i="1"/>
  <c r="AM3253" i="1" s="1"/>
  <c r="AO3252" i="1"/>
  <c r="AM3252" i="1" s="1"/>
  <c r="AQ3252" i="1"/>
  <c r="AQ3239" i="1"/>
  <c r="AO3239" i="1"/>
  <c r="AM3239" i="1" s="1"/>
  <c r="AQ3229" i="1"/>
  <c r="AO3229" i="1"/>
  <c r="AM3229" i="1" s="1"/>
  <c r="AQ3226" i="1"/>
  <c r="AO3226" i="1"/>
  <c r="AM3226" i="1" s="1"/>
  <c r="AO3202" i="1"/>
  <c r="AM3202" i="1" s="1"/>
  <c r="AQ3202" i="1"/>
  <c r="AQ3197" i="1"/>
  <c r="AO3197" i="1"/>
  <c r="AM3197" i="1" s="1"/>
  <c r="AQ3189" i="1"/>
  <c r="AO3189" i="1"/>
  <c r="AM3189" i="1" s="1"/>
  <c r="AQ3181" i="1"/>
  <c r="AO3181" i="1"/>
  <c r="AM3181" i="1" s="1"/>
  <c r="AO3157" i="1"/>
  <c r="AM3157" i="1" s="1"/>
  <c r="AQ3157" i="1"/>
  <c r="AO3156" i="1"/>
  <c r="AM3156" i="1" s="1"/>
  <c r="AQ3156" i="1"/>
  <c r="AQ3154" i="1"/>
  <c r="AO3154" i="1"/>
  <c r="AM3154" i="1" s="1"/>
  <c r="AQ3150" i="1"/>
  <c r="AO3150" i="1"/>
  <c r="AM3150" i="1" s="1"/>
  <c r="AQ3146" i="1"/>
  <c r="AO3146" i="1"/>
  <c r="AM3146" i="1" s="1"/>
  <c r="AQ3138" i="1"/>
  <c r="AO3138" i="1"/>
  <c r="AM3138" i="1" s="1"/>
  <c r="AO3135" i="1"/>
  <c r="AM3135" i="1" s="1"/>
  <c r="AQ3135" i="1"/>
  <c r="AO3132" i="1"/>
  <c r="AM3132" i="1" s="1"/>
  <c r="AQ3132" i="1"/>
  <c r="AO3124" i="1"/>
  <c r="AM3124" i="1" s="1"/>
  <c r="AQ3124" i="1"/>
  <c r="AQ3117" i="1"/>
  <c r="AO3117" i="1"/>
  <c r="AM3117" i="1" s="1"/>
  <c r="AO3110" i="1"/>
  <c r="AM3110" i="1" s="1"/>
  <c r="AQ3110" i="1"/>
  <c r="AO3109" i="1"/>
  <c r="AM3109" i="1" s="1"/>
  <c r="AQ3109" i="1"/>
  <c r="AO3106" i="1"/>
  <c r="AM3106" i="1" s="1"/>
  <c r="AQ3106" i="1"/>
  <c r="AO3098" i="1"/>
  <c r="AM3098" i="1" s="1"/>
  <c r="AQ3098" i="1"/>
  <c r="AO3077" i="1"/>
  <c r="AM3077" i="1" s="1"/>
  <c r="AQ3077" i="1"/>
  <c r="AQ3069" i="1"/>
  <c r="AO3069" i="1"/>
  <c r="AM3069" i="1" s="1"/>
  <c r="AO3068" i="1"/>
  <c r="AM3068" i="1" s="1"/>
  <c r="AQ3068" i="1"/>
  <c r="AQ3066" i="1"/>
  <c r="AO3066" i="1"/>
  <c r="AM3066" i="1" s="1"/>
  <c r="AO3058" i="1"/>
  <c r="AM3058" i="1" s="1"/>
  <c r="AQ3058" i="1"/>
  <c r="AQ3053" i="1"/>
  <c r="AO3053" i="1"/>
  <c r="AM3053" i="1" s="1"/>
  <c r="AQ3050" i="1"/>
  <c r="AO3050" i="1"/>
  <c r="AM3050" i="1" s="1"/>
  <c r="AO3042" i="1"/>
  <c r="AM3042" i="1" s="1"/>
  <c r="AQ3042" i="1"/>
  <c r="AQ3031" i="1"/>
  <c r="AO3031" i="1"/>
  <c r="AM3031" i="1" s="1"/>
  <c r="AQ3021" i="1"/>
  <c r="AO3021" i="1"/>
  <c r="AM3021" i="1" s="1"/>
  <c r="AO3018" i="1"/>
  <c r="AM3018" i="1" s="1"/>
  <c r="AQ3018" i="1"/>
  <c r="AO3013" i="1"/>
  <c r="AM3013" i="1" s="1"/>
  <c r="AQ3013" i="1"/>
  <c r="AO3005" i="1"/>
  <c r="AM3005" i="1" s="1"/>
  <c r="AQ3005" i="1"/>
  <c r="AQ2997" i="1"/>
  <c r="AO2997" i="1"/>
  <c r="AM2997" i="1" s="1"/>
  <c r="AO2986" i="1"/>
  <c r="AM2986" i="1" s="1"/>
  <c r="AQ2986" i="1"/>
  <c r="AO2984" i="1"/>
  <c r="AM2984" i="1" s="1"/>
  <c r="AQ2984" i="1"/>
  <c r="AQ2980" i="1"/>
  <c r="AO2980" i="1"/>
  <c r="AM2980" i="1" s="1"/>
  <c r="AQ2978" i="1"/>
  <c r="AO2978" i="1"/>
  <c r="AM2978" i="1" s="1"/>
  <c r="AO2975" i="1"/>
  <c r="AM2975" i="1" s="1"/>
  <c r="AQ2975" i="1"/>
  <c r="AO2970" i="1"/>
  <c r="AM2970" i="1" s="1"/>
  <c r="AQ2970" i="1"/>
  <c r="AO2967" i="1"/>
  <c r="AM2967" i="1" s="1"/>
  <c r="AQ2967" i="1"/>
  <c r="AQ2965" i="1"/>
  <c r="AO2965" i="1"/>
  <c r="AM2965" i="1" s="1"/>
  <c r="AO2962" i="1"/>
  <c r="AM2962" i="1" s="1"/>
  <c r="AQ2962" i="1"/>
  <c r="AO2957" i="1"/>
  <c r="AM2957" i="1" s="1"/>
  <c r="AQ2957" i="1"/>
  <c r="AO2946" i="1"/>
  <c r="AM2946" i="1" s="1"/>
  <c r="AQ2946" i="1"/>
  <c r="AO2944" i="1"/>
  <c r="AM2944" i="1" s="1"/>
  <c r="AQ2944" i="1"/>
  <c r="AO2941" i="1"/>
  <c r="AM2941" i="1" s="1"/>
  <c r="AQ2941" i="1"/>
  <c r="AO2938" i="1"/>
  <c r="AM2938" i="1" s="1"/>
  <c r="AQ2938" i="1"/>
  <c r="AQ2933" i="1"/>
  <c r="AO2933" i="1"/>
  <c r="AM2933" i="1" s="1"/>
  <c r="AQ2932" i="1"/>
  <c r="AO2932" i="1"/>
  <c r="AM2932" i="1" s="1"/>
  <c r="AQ2925" i="1"/>
  <c r="AO2925" i="1"/>
  <c r="AM2925" i="1" s="1"/>
  <c r="AQ2922" i="1"/>
  <c r="AO2922" i="1"/>
  <c r="AM2922" i="1" s="1"/>
  <c r="AO2914" i="1"/>
  <c r="AM2914" i="1" s="1"/>
  <c r="AQ2914" i="1"/>
  <c r="AO2911" i="1"/>
  <c r="AM2911" i="1" s="1"/>
  <c r="AQ2911" i="1"/>
  <c r="AQ2908" i="1"/>
  <c r="AO2908" i="1"/>
  <c r="AM2908" i="1" s="1"/>
  <c r="AQ2906" i="1"/>
  <c r="AO2906" i="1"/>
  <c r="AM2906" i="1" s="1"/>
  <c r="AO2901" i="1"/>
  <c r="AM2901" i="1" s="1"/>
  <c r="AQ2901" i="1"/>
  <c r="AQ2898" i="1"/>
  <c r="AO2898" i="1"/>
  <c r="AM2898" i="1" s="1"/>
  <c r="AO2893" i="1"/>
  <c r="AM2893" i="1" s="1"/>
  <c r="AQ2893" i="1"/>
  <c r="AQ2885" i="1"/>
  <c r="AO2885" i="1"/>
  <c r="AM2885" i="1" s="1"/>
  <c r="AQ2882" i="1"/>
  <c r="AO2882" i="1"/>
  <c r="AM2882" i="1" s="1"/>
  <c r="AQ2879" i="1"/>
  <c r="AO2879" i="1"/>
  <c r="AM2879" i="1" s="1"/>
  <c r="AO2868" i="1"/>
  <c r="AM2868" i="1" s="1"/>
  <c r="AQ2868" i="1"/>
  <c r="AO2866" i="1"/>
  <c r="AM2866" i="1" s="1"/>
  <c r="AQ2866" i="1"/>
  <c r="AO2853" i="1"/>
  <c r="AM2853" i="1" s="1"/>
  <c r="AQ2853" i="1"/>
  <c r="AO2834" i="1"/>
  <c r="AM2834" i="1" s="1"/>
  <c r="AQ2834" i="1"/>
  <c r="AO2816" i="1"/>
  <c r="AM2816" i="1" s="1"/>
  <c r="AQ2816" i="1"/>
  <c r="AO2810" i="1"/>
  <c r="AM2810" i="1" s="1"/>
  <c r="AQ2810" i="1"/>
  <c r="AQ2804" i="1"/>
  <c r="AO2804" i="1"/>
  <c r="AM2804" i="1" s="1"/>
  <c r="AQ2802" i="1"/>
  <c r="AO2802" i="1"/>
  <c r="AM2802" i="1" s="1"/>
  <c r="AQ2799" i="1"/>
  <c r="AO2799" i="1"/>
  <c r="AM2799" i="1" s="1"/>
  <c r="AO2791" i="1"/>
  <c r="AM2791" i="1" s="1"/>
  <c r="AQ2791" i="1"/>
  <c r="AO2786" i="1"/>
  <c r="AM2786" i="1" s="1"/>
  <c r="AQ2786" i="1"/>
  <c r="AO2783" i="1"/>
  <c r="AM2783" i="1" s="1"/>
  <c r="AQ2783" i="1"/>
  <c r="AO2781" i="1"/>
  <c r="AM2781" i="1" s="1"/>
  <c r="AQ2781" i="1"/>
  <c r="AQ2778" i="1"/>
  <c r="AO2778" i="1"/>
  <c r="AM2778" i="1" s="1"/>
  <c r="AQ2773" i="1"/>
  <c r="AO2773" i="1"/>
  <c r="AM2773" i="1" s="1"/>
  <c r="AO2770" i="1"/>
  <c r="AM2770" i="1" s="1"/>
  <c r="AQ2770" i="1"/>
  <c r="AQ2767" i="1"/>
  <c r="AO2767" i="1"/>
  <c r="AM2767" i="1" s="1"/>
  <c r="AO2759" i="1"/>
  <c r="AM2759" i="1" s="1"/>
  <c r="AQ2759" i="1"/>
  <c r="AQ2757" i="1"/>
  <c r="AO2757" i="1"/>
  <c r="AM2757" i="1" s="1"/>
  <c r="AO2754" i="1"/>
  <c r="AM2754" i="1" s="1"/>
  <c r="AQ2754" i="1"/>
  <c r="AO2749" i="1"/>
  <c r="AM2749" i="1" s="1"/>
  <c r="AQ2749" i="1"/>
  <c r="AQ2743" i="1"/>
  <c r="AO2743" i="1"/>
  <c r="AM2743" i="1" s="1"/>
  <c r="AO2741" i="1"/>
  <c r="AM2741" i="1" s="1"/>
  <c r="AQ2741" i="1"/>
  <c r="AQ2738" i="1"/>
  <c r="AO2738" i="1"/>
  <c r="AM2738" i="1" s="1"/>
  <c r="AQ2730" i="1"/>
  <c r="AO2730" i="1"/>
  <c r="AM2730" i="1" s="1"/>
  <c r="AO2727" i="1"/>
  <c r="AM2727" i="1" s="1"/>
  <c r="AQ2727" i="1"/>
  <c r="AQ2722" i="1"/>
  <c r="AO2722" i="1"/>
  <c r="AM2722" i="1" s="1"/>
  <c r="AQ2714" i="1"/>
  <c r="AO2714" i="1"/>
  <c r="AM2714" i="1" s="1"/>
  <c r="AO2709" i="1"/>
  <c r="AM2709" i="1" s="1"/>
  <c r="AQ2709" i="1"/>
  <c r="AO2703" i="1"/>
  <c r="AM2703" i="1" s="1"/>
  <c r="AQ2703" i="1"/>
  <c r="AQ2701" i="1"/>
  <c r="AO2701" i="1"/>
  <c r="AM2701" i="1" s="1"/>
  <c r="AQ2690" i="1"/>
  <c r="AO2690" i="1"/>
  <c r="AM2690" i="1" s="1"/>
  <c r="AQ2682" i="1"/>
  <c r="AO2682" i="1"/>
  <c r="AM2682" i="1" s="1"/>
  <c r="AQ2679" i="1"/>
  <c r="AO2679" i="1"/>
  <c r="AM2679" i="1" s="1"/>
  <c r="AO2677" i="1"/>
  <c r="AM2677" i="1" s="1"/>
  <c r="AQ2677" i="1"/>
  <c r="AQ2671" i="1"/>
  <c r="AO2671" i="1"/>
  <c r="AM2671" i="1" s="1"/>
  <c r="AO2669" i="1"/>
  <c r="AM2669" i="1" s="1"/>
  <c r="AQ2669" i="1"/>
  <c r="AQ2668" i="1"/>
  <c r="AO2668" i="1"/>
  <c r="AM2668" i="1" s="1"/>
  <c r="AO2666" i="1"/>
  <c r="AM2666" i="1" s="1"/>
  <c r="AQ2666" i="1"/>
  <c r="AQ2663" i="1"/>
  <c r="AO2663" i="1"/>
  <c r="AM2663" i="1" s="1"/>
  <c r="AO2658" i="1"/>
  <c r="AM2658" i="1" s="1"/>
  <c r="AQ2658" i="1"/>
  <c r="AQ2655" i="1"/>
  <c r="AO2655" i="1"/>
  <c r="AM2655" i="1" s="1"/>
  <c r="AO2650" i="1"/>
  <c r="AM2650" i="1" s="1"/>
  <c r="AQ2650" i="1"/>
  <c r="AQ2642" i="1"/>
  <c r="AO2642" i="1"/>
  <c r="AM2642" i="1" s="1"/>
  <c r="AO2629" i="1"/>
  <c r="AM2629" i="1" s="1"/>
  <c r="AQ2629" i="1"/>
  <c r="AO2617" i="1"/>
  <c r="AM2617" i="1" s="1"/>
  <c r="AQ2617" i="1"/>
  <c r="AQ2612" i="1"/>
  <c r="AO2612" i="1"/>
  <c r="AM2612" i="1" s="1"/>
  <c r="AQ2605" i="1"/>
  <c r="AO2605" i="1"/>
  <c r="AM2605" i="1" s="1"/>
  <c r="AO2599" i="1"/>
  <c r="AM2599" i="1" s="1"/>
  <c r="AQ2599" i="1"/>
  <c r="AQ2591" i="1"/>
  <c r="AO2591" i="1"/>
  <c r="AM2591" i="1" s="1"/>
  <c r="AQ2589" i="1"/>
  <c r="AO2589" i="1"/>
  <c r="AM2589" i="1" s="1"/>
  <c r="AO2581" i="1"/>
  <c r="AM2581" i="1" s="1"/>
  <c r="AQ2581" i="1"/>
  <c r="AQ2553" i="1"/>
  <c r="AO2553" i="1"/>
  <c r="AM2553" i="1" s="1"/>
  <c r="AO2546" i="1"/>
  <c r="AM2546" i="1" s="1"/>
  <c r="AQ2546" i="1"/>
  <c r="AQ2545" i="1"/>
  <c r="AO2545" i="1"/>
  <c r="AM2545" i="1" s="1"/>
  <c r="AQ2523" i="1"/>
  <c r="AO2523" i="1"/>
  <c r="AM2523" i="1" s="1"/>
  <c r="AO2517" i="1"/>
  <c r="AM2517" i="1" s="1"/>
  <c r="AQ2517" i="1"/>
  <c r="AQ2512" i="1"/>
  <c r="AO2512" i="1"/>
  <c r="AM2512" i="1" s="1"/>
  <c r="AQ2495" i="1"/>
  <c r="AO2495" i="1"/>
  <c r="AM2495" i="1" s="1"/>
  <c r="AO2493" i="1"/>
  <c r="AM2493" i="1" s="1"/>
  <c r="AQ2493" i="1"/>
  <c r="AQ2487" i="1"/>
  <c r="AO2487" i="1"/>
  <c r="AM2487" i="1" s="1"/>
  <c r="AO2484" i="1"/>
  <c r="AM2484" i="1" s="1"/>
  <c r="AQ2484" i="1"/>
  <c r="AQ2482" i="1"/>
  <c r="AO2482" i="1"/>
  <c r="AM2482" i="1" s="1"/>
  <c r="AO2477" i="1"/>
  <c r="AM2477" i="1" s="1"/>
  <c r="AQ2477" i="1"/>
  <c r="AO2474" i="1"/>
  <c r="AM2474" i="1" s="1"/>
  <c r="AQ2474" i="1"/>
  <c r="AQ2471" i="1"/>
  <c r="AO2471" i="1"/>
  <c r="AM2471" i="1" s="1"/>
  <c r="AO2455" i="1"/>
  <c r="AM2455" i="1" s="1"/>
  <c r="AQ2455" i="1"/>
  <c r="AQ2447" i="1"/>
  <c r="AO2447" i="1"/>
  <c r="AM2447" i="1" s="1"/>
  <c r="AO2442" i="1"/>
  <c r="AM2442" i="1" s="1"/>
  <c r="AQ2442" i="1"/>
  <c r="AO2436" i="1"/>
  <c r="AM2436" i="1" s="1"/>
  <c r="AQ2436" i="1"/>
  <c r="AO2437" i="1"/>
  <c r="AM2437" i="1" s="1"/>
  <c r="AQ2437" i="1"/>
  <c r="AO2431" i="1"/>
  <c r="AM2431" i="1" s="1"/>
  <c r="AQ2431" i="1"/>
  <c r="AO2425" i="1"/>
  <c r="AM2425" i="1" s="1"/>
  <c r="AQ2425" i="1"/>
  <c r="AQ2418" i="1"/>
  <c r="AO2418" i="1"/>
  <c r="AM2418" i="1" s="1"/>
  <c r="AO2415" i="1"/>
  <c r="AM2415" i="1" s="1"/>
  <c r="AQ2415" i="1"/>
  <c r="AO2397" i="1"/>
  <c r="AM2397" i="1" s="1"/>
  <c r="AQ2397" i="1"/>
  <c r="AO2390" i="1"/>
  <c r="AM2390" i="1" s="1"/>
  <c r="AQ2390" i="1"/>
  <c r="AO2383" i="1"/>
  <c r="AM2383" i="1" s="1"/>
  <c r="AQ2383" i="1"/>
  <c r="AO2348" i="1"/>
  <c r="AM2348" i="1" s="1"/>
  <c r="AQ2348" i="1"/>
  <c r="AO2349" i="1"/>
  <c r="AM2349" i="1" s="1"/>
  <c r="AQ2349" i="1"/>
  <c r="AQ2343" i="1"/>
  <c r="AO2343" i="1"/>
  <c r="AM2343" i="1" s="1"/>
  <c r="AQ2319" i="1"/>
  <c r="AO2319" i="1"/>
  <c r="AM2319" i="1" s="1"/>
  <c r="AQ2287" i="1"/>
  <c r="AO2287" i="1"/>
  <c r="AM2287" i="1" s="1"/>
  <c r="AQ2274" i="1"/>
  <c r="AO2274" i="1"/>
  <c r="AM2274" i="1" s="1"/>
  <c r="AO2266" i="1"/>
  <c r="AM2266" i="1" s="1"/>
  <c r="AQ2266" i="1"/>
  <c r="AQ2245" i="1"/>
  <c r="AO2245" i="1"/>
  <c r="AM2245" i="1" s="1"/>
  <c r="AQ2228" i="1"/>
  <c r="AO2228" i="1"/>
  <c r="AM2228" i="1" s="1"/>
  <c r="AQ2226" i="1"/>
  <c r="AO2226" i="1"/>
  <c r="AM2226" i="1" s="1"/>
  <c r="AQ2210" i="1"/>
  <c r="AO2210" i="1"/>
  <c r="AM2210" i="1" s="1"/>
  <c r="AO2205" i="1"/>
  <c r="AM2205" i="1" s="1"/>
  <c r="AQ2205" i="1"/>
  <c r="AO2201" i="1"/>
  <c r="AM2201" i="1" s="1"/>
  <c r="AQ2201" i="1"/>
  <c r="AO2192" i="1"/>
  <c r="AM2192" i="1" s="1"/>
  <c r="AQ2192" i="1"/>
  <c r="AO2184" i="1"/>
  <c r="AM2184" i="1" s="1"/>
  <c r="AQ2184" i="1"/>
  <c r="AO2177" i="1"/>
  <c r="AM2177" i="1" s="1"/>
  <c r="AQ2177" i="1"/>
  <c r="AO2167" i="1"/>
  <c r="AM2167" i="1" s="1"/>
  <c r="AQ2167" i="1"/>
  <c r="AQ2153" i="1"/>
  <c r="AO2153" i="1"/>
  <c r="AM2153" i="1" s="1"/>
  <c r="AQ2129" i="1"/>
  <c r="AO2129" i="1"/>
  <c r="AM2129" i="1" s="1"/>
  <c r="AQ2120" i="1"/>
  <c r="AO2120" i="1"/>
  <c r="AM2120" i="1" s="1"/>
  <c r="AQ2111" i="1"/>
  <c r="AO2111" i="1"/>
  <c r="AM2111" i="1" s="1"/>
  <c r="AO2104" i="1"/>
  <c r="AM2104" i="1" s="1"/>
  <c r="AQ2104" i="1"/>
  <c r="AQ2100" i="1"/>
  <c r="AO2100" i="1"/>
  <c r="AM2100" i="1" s="1"/>
  <c r="AO2089" i="1"/>
  <c r="AM2089" i="1" s="1"/>
  <c r="AQ2089" i="1"/>
  <c r="AQ2081" i="1"/>
  <c r="AO2081" i="1"/>
  <c r="AM2081" i="1" s="1"/>
  <c r="AQ2049" i="1"/>
  <c r="AO2049" i="1"/>
  <c r="AM2049" i="1" s="1"/>
  <c r="AQ2041" i="1"/>
  <c r="AO2041" i="1"/>
  <c r="AM2041" i="1" s="1"/>
  <c r="AQ2016" i="1"/>
  <c r="AO2016" i="1"/>
  <c r="AM2016" i="1" s="1"/>
  <c r="AO2009" i="1"/>
  <c r="AM2009" i="1" s="1"/>
  <c r="AQ2009" i="1"/>
  <c r="AQ2000" i="1"/>
  <c r="AO2000" i="1"/>
  <c r="AM2000" i="1" s="1"/>
  <c r="AO1992" i="1"/>
  <c r="AM1992" i="1" s="1"/>
  <c r="AQ1992" i="1"/>
  <c r="AQ1991" i="1"/>
  <c r="AO1991" i="1"/>
  <c r="AM1991" i="1" s="1"/>
  <c r="AO1984" i="1"/>
  <c r="AM1984" i="1" s="1"/>
  <c r="AQ1984" i="1"/>
  <c r="AQ1976" i="1"/>
  <c r="AO1976" i="1"/>
  <c r="AM1976" i="1" s="1"/>
  <c r="AQ1973" i="1"/>
  <c r="AO1973" i="1"/>
  <c r="AM1973" i="1" s="1"/>
  <c r="AQ1970" i="1"/>
  <c r="AO1970" i="1"/>
  <c r="AM1970" i="1" s="1"/>
  <c r="AQ1969" i="1"/>
  <c r="AO1969" i="1"/>
  <c r="AM1969" i="1" s="1"/>
  <c r="AQ1964" i="1"/>
  <c r="AO1964" i="1"/>
  <c r="AM1964" i="1" s="1"/>
  <c r="AQ1957" i="1"/>
  <c r="AO1957" i="1"/>
  <c r="AM1957" i="1" s="1"/>
  <c r="AO1945" i="1"/>
  <c r="AM1945" i="1" s="1"/>
  <c r="AQ1945" i="1"/>
  <c r="AQ1938" i="1"/>
  <c r="AO1938" i="1"/>
  <c r="AM1938" i="1" s="1"/>
  <c r="AO1936" i="1"/>
  <c r="AM1936" i="1" s="1"/>
  <c r="AQ1936" i="1"/>
  <c r="AQ1932" i="1"/>
  <c r="AO1932" i="1"/>
  <c r="AM1932" i="1" s="1"/>
  <c r="AO1930" i="1"/>
  <c r="AM1930" i="1" s="1"/>
  <c r="AQ1930" i="1"/>
  <c r="AQ1926" i="1"/>
  <c r="AO1926" i="1"/>
  <c r="AM1926" i="1" s="1"/>
  <c r="AO1917" i="1"/>
  <c r="AM1917" i="1" s="1"/>
  <c r="AQ1917" i="1"/>
  <c r="AQ1896" i="1"/>
  <c r="AO1896" i="1"/>
  <c r="AM1896" i="1" s="1"/>
  <c r="AQ1884" i="1"/>
  <c r="AO1884" i="1"/>
  <c r="AM1884" i="1" s="1"/>
  <c r="AQ1871" i="1"/>
  <c r="AO1871" i="1"/>
  <c r="AM1871" i="1" s="1"/>
  <c r="AO1852" i="1"/>
  <c r="AM1852" i="1" s="1"/>
  <c r="AQ1852" i="1"/>
  <c r="AO1842" i="1"/>
  <c r="AM1842" i="1" s="1"/>
  <c r="AQ1842" i="1"/>
  <c r="AQ1832" i="1"/>
  <c r="AO1832" i="1"/>
  <c r="AM1832" i="1" s="1"/>
  <c r="AO1827" i="1"/>
  <c r="AM1827" i="1" s="1"/>
  <c r="AQ1827" i="1"/>
  <c r="AO1820" i="1"/>
  <c r="AM1820" i="1" s="1"/>
  <c r="AQ1820" i="1"/>
  <c r="AQ1810" i="1"/>
  <c r="AO1810" i="1"/>
  <c r="AM1810" i="1" s="1"/>
  <c r="AO1741" i="1"/>
  <c r="AM1741" i="1" s="1"/>
  <c r="AQ1741" i="1"/>
  <c r="AQ1728" i="1"/>
  <c r="AO1728" i="1"/>
  <c r="AM1728" i="1" s="1"/>
  <c r="AO1727" i="1"/>
  <c r="AM1727" i="1" s="1"/>
  <c r="AQ1727" i="1"/>
  <c r="AQ1716" i="1"/>
  <c r="AO1716" i="1"/>
  <c r="AM1716" i="1" s="1"/>
  <c r="AO1700" i="1"/>
  <c r="AM1700" i="1" s="1"/>
  <c r="AQ1700" i="1"/>
  <c r="AQ1692" i="1"/>
  <c r="AO1692" i="1"/>
  <c r="AM1692" i="1" s="1"/>
  <c r="AQ1673" i="1"/>
  <c r="AO1673" i="1"/>
  <c r="AM1673" i="1" s="1"/>
  <c r="AQ1668" i="1"/>
  <c r="AO1668" i="1"/>
  <c r="AM1668" i="1" s="1"/>
  <c r="AQ1659" i="1"/>
  <c r="AO1659" i="1"/>
  <c r="AM1659" i="1" s="1"/>
  <c r="AO1655" i="1"/>
  <c r="AM1655" i="1" s="1"/>
  <c r="AQ1655" i="1"/>
  <c r="AO1634" i="1"/>
  <c r="AM1634" i="1" s="1"/>
  <c r="AQ1634" i="1"/>
  <c r="AO1628" i="1"/>
  <c r="AM1628" i="1" s="1"/>
  <c r="AQ1628" i="1"/>
  <c r="AO1596" i="1"/>
  <c r="AM1596" i="1" s="1"/>
  <c r="AQ1596" i="1"/>
  <c r="AO1578" i="1"/>
  <c r="AM1578" i="1" s="1"/>
  <c r="AQ1578" i="1"/>
  <c r="AQ1571" i="1"/>
  <c r="AO1571" i="1"/>
  <c r="AM1571" i="1" s="1"/>
  <c r="AQ1549" i="1"/>
  <c r="AO1549" i="1"/>
  <c r="AM1549" i="1" s="1"/>
  <c r="AQ1535" i="1"/>
  <c r="AO1535" i="1"/>
  <c r="AM1535" i="1" s="1"/>
  <c r="AO1526" i="1"/>
  <c r="AM1526" i="1" s="1"/>
  <c r="AQ1526" i="1"/>
  <c r="AO1524" i="1"/>
  <c r="AM1524" i="1" s="1"/>
  <c r="AQ1524" i="1"/>
  <c r="AQ1517" i="1"/>
  <c r="AO1517" i="1"/>
  <c r="AM1517" i="1" s="1"/>
  <c r="AQ1496" i="1"/>
  <c r="AO1496" i="1"/>
  <c r="AM1496" i="1" s="1"/>
  <c r="AO1476" i="1"/>
  <c r="AM1476" i="1" s="1"/>
  <c r="AQ1476" i="1"/>
  <c r="AQ1471" i="1"/>
  <c r="AO1471" i="1"/>
  <c r="AM1471" i="1" s="1"/>
  <c r="AO1472" i="1"/>
  <c r="AM1472" i="1" s="1"/>
  <c r="AQ1472" i="1"/>
  <c r="AO1460" i="1"/>
  <c r="AM1460" i="1" s="1"/>
  <c r="AQ1460" i="1"/>
  <c r="AO1452" i="1"/>
  <c r="AM1452" i="1" s="1"/>
  <c r="AQ1452" i="1"/>
  <c r="AO1444" i="1"/>
  <c r="AM1444" i="1" s="1"/>
  <c r="AQ1444" i="1"/>
  <c r="AQ1439" i="1"/>
  <c r="AO1439" i="1"/>
  <c r="AM1439" i="1" s="1"/>
  <c r="AQ1403" i="1"/>
  <c r="AO1403" i="1"/>
  <c r="AM1403" i="1" s="1"/>
  <c r="AO1396" i="1"/>
  <c r="AM1396" i="1" s="1"/>
  <c r="AQ1396" i="1"/>
  <c r="AO1357" i="1"/>
  <c r="AM1357" i="1" s="1"/>
  <c r="AQ1357" i="1"/>
  <c r="AO1356" i="1"/>
  <c r="AM1356" i="1" s="1"/>
  <c r="AQ1356" i="1"/>
  <c r="AO1351" i="1"/>
  <c r="AM1351" i="1" s="1"/>
  <c r="AQ1351" i="1"/>
  <c r="AQ1349" i="1"/>
  <c r="AO1349" i="1"/>
  <c r="AM1349" i="1" s="1"/>
  <c r="AO1343" i="1"/>
  <c r="AM1343" i="1" s="1"/>
  <c r="AQ1343" i="1"/>
  <c r="AO1341" i="1"/>
  <c r="AM1341" i="1" s="1"/>
  <c r="AQ1341" i="1"/>
  <c r="AQ1333" i="1"/>
  <c r="AO1333" i="1"/>
  <c r="AM1333" i="1" s="1"/>
  <c r="AO1327" i="1"/>
  <c r="AM1327" i="1" s="1"/>
  <c r="AQ1327" i="1"/>
  <c r="AO1314" i="1"/>
  <c r="AM1314" i="1" s="1"/>
  <c r="AQ1314" i="1"/>
  <c r="AO1311" i="1"/>
  <c r="AM1311" i="1" s="1"/>
  <c r="AQ1311" i="1"/>
  <c r="AQ1309" i="1"/>
  <c r="AO1309" i="1"/>
  <c r="AM1309" i="1" s="1"/>
  <c r="AO1303" i="1"/>
  <c r="AM1303" i="1" s="1"/>
  <c r="AQ1303" i="1"/>
  <c r="AO1301" i="1"/>
  <c r="AM1301" i="1" s="1"/>
  <c r="AQ1301" i="1"/>
  <c r="AO1300" i="1"/>
  <c r="AM1300" i="1" s="1"/>
  <c r="AQ1300" i="1"/>
  <c r="AO1298" i="1"/>
  <c r="AM1298" i="1" s="1"/>
  <c r="AQ1298" i="1"/>
  <c r="AQ1284" i="1"/>
  <c r="AO1284" i="1"/>
  <c r="AM1284" i="1" s="1"/>
  <c r="AQ1282" i="1"/>
  <c r="AO1282" i="1"/>
  <c r="AM1282" i="1" s="1"/>
  <c r="AO1279" i="1"/>
  <c r="AM1279" i="1" s="1"/>
  <c r="AQ1279" i="1"/>
  <c r="AQ1274" i="1"/>
  <c r="AO1274" i="1"/>
  <c r="AM1274" i="1" s="1"/>
  <c r="AO1258" i="1"/>
  <c r="AM1258" i="1" s="1"/>
  <c r="AQ1258" i="1"/>
  <c r="AO1253" i="1"/>
  <c r="AM1253" i="1" s="1"/>
  <c r="AQ1253" i="1"/>
  <c r="AO1245" i="1"/>
  <c r="AM1245" i="1" s="1"/>
  <c r="AQ1245" i="1"/>
  <c r="AQ1242" i="1"/>
  <c r="AO1242" i="1"/>
  <c r="AM1242" i="1" s="1"/>
  <c r="AO1241" i="1"/>
  <c r="AM1241" i="1" s="1"/>
  <c r="AQ1241" i="1"/>
  <c r="AO1237" i="1"/>
  <c r="AM1237" i="1" s="1"/>
  <c r="AQ1237" i="1"/>
  <c r="AQ1228" i="1"/>
  <c r="AO1228" i="1"/>
  <c r="AM1228" i="1" s="1"/>
  <c r="AQ1226" i="1"/>
  <c r="AO1226" i="1"/>
  <c r="AM1226" i="1" s="1"/>
  <c r="AO1215" i="1"/>
  <c r="AM1215" i="1" s="1"/>
  <c r="AQ1215" i="1"/>
  <c r="AO1213" i="1"/>
  <c r="AM1213" i="1" s="1"/>
  <c r="AQ1213" i="1"/>
  <c r="AQ1212" i="1"/>
  <c r="AO1212" i="1"/>
  <c r="AM1212" i="1" s="1"/>
  <c r="AQ1202" i="1"/>
  <c r="AO1202" i="1"/>
  <c r="AM1202" i="1" s="1"/>
  <c r="AO1200" i="1"/>
  <c r="AM1200" i="1" s="1"/>
  <c r="AQ1200" i="1"/>
  <c r="AQ1196" i="1"/>
  <c r="AO1196" i="1"/>
  <c r="AM1196" i="1" s="1"/>
  <c r="AO1194" i="1"/>
  <c r="AM1194" i="1" s="1"/>
  <c r="AQ1194" i="1"/>
  <c r="AQ1189" i="1"/>
  <c r="AO1189" i="1"/>
  <c r="AM1189" i="1" s="1"/>
  <c r="AQ1186" i="1"/>
  <c r="AO1186" i="1"/>
  <c r="AM1186" i="1" s="1"/>
  <c r="AQ1156" i="1"/>
  <c r="AO1156" i="1"/>
  <c r="AM1156" i="1" s="1"/>
  <c r="AO1149" i="1"/>
  <c r="AM1149" i="1" s="1"/>
  <c r="AQ1149" i="1"/>
  <c r="AQ1135" i="1"/>
  <c r="AO1135" i="1"/>
  <c r="AM1135" i="1" s="1"/>
  <c r="AO1130" i="1"/>
  <c r="AM1130" i="1" s="1"/>
  <c r="AQ1130" i="1"/>
  <c r="AO1112" i="1"/>
  <c r="AM1112" i="1" s="1"/>
  <c r="AQ1112" i="1"/>
  <c r="AO1111" i="1"/>
  <c r="AM1111" i="1" s="1"/>
  <c r="AQ1111" i="1"/>
  <c r="AO1096" i="1"/>
  <c r="AM1096" i="1" s="1"/>
  <c r="AQ1096" i="1"/>
  <c r="AO1090" i="1"/>
  <c r="AM1090" i="1" s="1"/>
  <c r="AQ1090" i="1"/>
  <c r="AQ1087" i="1"/>
  <c r="AO1087" i="1"/>
  <c r="AM1087" i="1" s="1"/>
  <c r="AQ1082" i="1"/>
  <c r="AO1082" i="1"/>
  <c r="AM1082" i="1" s="1"/>
  <c r="AQ1071" i="1"/>
  <c r="AO1071" i="1"/>
  <c r="AM1071" i="1" s="1"/>
  <c r="AQ1055" i="1"/>
  <c r="AO1055" i="1"/>
  <c r="AM1055" i="1" s="1"/>
  <c r="AQ1053" i="1"/>
  <c r="AO1053" i="1"/>
  <c r="AM1053" i="1" s="1"/>
  <c r="AO1048" i="1"/>
  <c r="AM1048" i="1" s="1"/>
  <c r="AQ1048" i="1"/>
  <c r="AO1044" i="1"/>
  <c r="AM1044" i="1" s="1"/>
  <c r="AQ1044" i="1"/>
  <c r="AO1045" i="1"/>
  <c r="AM1045" i="1" s="1"/>
  <c r="AQ1045" i="1"/>
  <c r="AQ1039" i="1"/>
  <c r="AO1039" i="1"/>
  <c r="AM1039" i="1" s="1"/>
  <c r="AO1037" i="1"/>
  <c r="AM1037" i="1" s="1"/>
  <c r="AQ1037" i="1"/>
  <c r="AQ1026" i="1"/>
  <c r="AO1026" i="1"/>
  <c r="AM1026" i="1" s="1"/>
  <c r="AQ1024" i="1"/>
  <c r="AO1024" i="1"/>
  <c r="AM1024" i="1" s="1"/>
  <c r="AQ1023" i="1"/>
  <c r="AO1023" i="1"/>
  <c r="AM1023" i="1" s="1"/>
  <c r="AQ1018" i="1"/>
  <c r="AO1018" i="1"/>
  <c r="AM1018" i="1" s="1"/>
  <c r="AO1010" i="1"/>
  <c r="AM1010" i="1" s="1"/>
  <c r="AQ1010" i="1"/>
  <c r="AO1005" i="1"/>
  <c r="AM1005" i="1" s="1"/>
  <c r="AQ1005" i="1"/>
  <c r="AO1004" i="1"/>
  <c r="AM1004" i="1" s="1"/>
  <c r="AQ1004" i="1"/>
  <c r="AQ991" i="1"/>
  <c r="AO991" i="1"/>
  <c r="AM991" i="1" s="1"/>
  <c r="AQ976" i="1"/>
  <c r="AO976" i="1"/>
  <c r="AM976" i="1" s="1"/>
  <c r="AQ972" i="1"/>
  <c r="AO972" i="1"/>
  <c r="AM972" i="1" s="1"/>
  <c r="AQ967" i="1"/>
  <c r="AO967" i="1"/>
  <c r="AM967" i="1" s="1"/>
  <c r="AO965" i="1"/>
  <c r="AM965" i="1" s="1"/>
  <c r="AQ965" i="1"/>
  <c r="AQ962" i="1"/>
  <c r="AO962" i="1"/>
  <c r="AM962" i="1" s="1"/>
  <c r="AO957" i="1"/>
  <c r="AM957" i="1" s="1"/>
  <c r="AQ957" i="1"/>
  <c r="AO946" i="1"/>
  <c r="AM946" i="1" s="1"/>
  <c r="AQ946" i="1"/>
  <c r="AO945" i="1"/>
  <c r="AM945" i="1" s="1"/>
  <c r="AQ945" i="1"/>
  <c r="AO943" i="1"/>
  <c r="AM943" i="1" s="1"/>
  <c r="AQ943" i="1"/>
  <c r="AQ933" i="1"/>
  <c r="AO933" i="1"/>
  <c r="AM933" i="1" s="1"/>
  <c r="AQ930" i="1"/>
  <c r="AO930" i="1"/>
  <c r="AM930" i="1" s="1"/>
  <c r="AO925" i="1"/>
  <c r="AM925" i="1" s="1"/>
  <c r="AQ925" i="1"/>
  <c r="AQ924" i="1"/>
  <c r="AO924" i="1"/>
  <c r="AM924" i="1" s="1"/>
  <c r="AQ922" i="1"/>
  <c r="AO922" i="1"/>
  <c r="AM922" i="1" s="1"/>
  <c r="AO900" i="1"/>
  <c r="AM900" i="1" s="1"/>
  <c r="AQ900" i="1"/>
  <c r="AQ898" i="1"/>
  <c r="AO898" i="1"/>
  <c r="AM898" i="1" s="1"/>
  <c r="AQ895" i="1"/>
  <c r="AO895" i="1"/>
  <c r="AM895" i="1" s="1"/>
  <c r="AO890" i="1"/>
  <c r="AM890" i="1" s="1"/>
  <c r="AQ890" i="1"/>
  <c r="AQ863" i="1"/>
  <c r="AO863" i="1"/>
  <c r="AM863" i="1" s="1"/>
  <c r="AQ849" i="1"/>
  <c r="AO849" i="1"/>
  <c r="AM849" i="1" s="1"/>
  <c r="AQ834" i="1"/>
  <c r="AO834" i="1"/>
  <c r="AM834" i="1" s="1"/>
  <c r="AO808" i="1"/>
  <c r="AM808" i="1" s="1"/>
  <c r="AQ808" i="1"/>
  <c r="AO800" i="1"/>
  <c r="AM800" i="1" s="1"/>
  <c r="AQ800" i="1"/>
  <c r="AO793" i="1"/>
  <c r="AM793" i="1" s="1"/>
  <c r="AQ793" i="1"/>
  <c r="AQ785" i="1"/>
  <c r="AO785" i="1"/>
  <c r="AM785" i="1" s="1"/>
  <c r="AO761" i="1"/>
  <c r="AM761" i="1" s="1"/>
  <c r="AQ761" i="1"/>
  <c r="AO756" i="1"/>
  <c r="AM756" i="1" s="1"/>
  <c r="AQ756" i="1"/>
  <c r="AQ744" i="1"/>
  <c r="AO744" i="1"/>
  <c r="AM744" i="1" s="1"/>
  <c r="AO729" i="1"/>
  <c r="AM729" i="1" s="1"/>
  <c r="AQ729" i="1"/>
  <c r="AO721" i="1"/>
  <c r="AM721" i="1" s="1"/>
  <c r="AQ721" i="1"/>
  <c r="AO707" i="1"/>
  <c r="AM707" i="1" s="1"/>
  <c r="AQ707" i="1"/>
  <c r="AQ704" i="1"/>
  <c r="AO704" i="1"/>
  <c r="AM704" i="1" s="1"/>
  <c r="AQ703" i="1"/>
  <c r="AO703" i="1"/>
  <c r="AM703" i="1" s="1"/>
  <c r="AO693" i="1"/>
  <c r="AM693" i="1" s="1"/>
  <c r="AQ693" i="1"/>
  <c r="AO691" i="1"/>
  <c r="AM691" i="1" s="1"/>
  <c r="AQ691" i="1"/>
  <c r="AO689" i="1"/>
  <c r="AM689" i="1" s="1"/>
  <c r="AQ689" i="1"/>
  <c r="AO685" i="1"/>
  <c r="AM685" i="1" s="1"/>
  <c r="AQ685" i="1"/>
  <c r="AO681" i="1"/>
  <c r="AM681" i="1" s="1"/>
  <c r="AQ681" i="1"/>
  <c r="AO673" i="1"/>
  <c r="AM673" i="1" s="1"/>
  <c r="AQ673" i="1"/>
  <c r="AQ671" i="1"/>
  <c r="AO671" i="1"/>
  <c r="AM671" i="1" s="1"/>
  <c r="AO669" i="1"/>
  <c r="AM669" i="1" s="1"/>
  <c r="AQ669" i="1"/>
  <c r="AQ665" i="1"/>
  <c r="AO665" i="1"/>
  <c r="AM665" i="1" s="1"/>
  <c r="AO663" i="1"/>
  <c r="AM663" i="1" s="1"/>
  <c r="AQ663" i="1"/>
  <c r="AQ653" i="1"/>
  <c r="AO653" i="1"/>
  <c r="AM653" i="1" s="1"/>
  <c r="AO649" i="1"/>
  <c r="AM649" i="1" s="1"/>
  <c r="AQ649" i="1"/>
  <c r="AO641" i="1"/>
  <c r="AM641" i="1" s="1"/>
  <c r="AQ641" i="1"/>
  <c r="AO625" i="1"/>
  <c r="AM625" i="1" s="1"/>
  <c r="AQ625" i="1"/>
  <c r="AO609" i="1"/>
  <c r="AM609" i="1" s="1"/>
  <c r="AQ609" i="1"/>
  <c r="AQ599" i="1"/>
  <c r="AO599" i="1"/>
  <c r="AM599" i="1" s="1"/>
  <c r="AQ572" i="1"/>
  <c r="AO572" i="1"/>
  <c r="AM572" i="1" s="1"/>
  <c r="AQ563" i="1"/>
  <c r="AO563" i="1"/>
  <c r="AM563" i="1" s="1"/>
  <c r="AO561" i="1"/>
  <c r="AM561" i="1" s="1"/>
  <c r="AQ561" i="1"/>
  <c r="AQ553" i="1"/>
  <c r="AO553" i="1"/>
  <c r="AM553" i="1" s="1"/>
  <c r="AO544" i="1"/>
  <c r="AM544" i="1" s="1"/>
  <c r="AQ544" i="1"/>
  <c r="AO535" i="1"/>
  <c r="AM535" i="1" s="1"/>
  <c r="AQ535" i="1"/>
  <c r="AQ536" i="1"/>
  <c r="AO536" i="1"/>
  <c r="AM536" i="1" s="1"/>
  <c r="AQ529" i="1"/>
  <c r="AO529" i="1"/>
  <c r="AM529" i="1" s="1"/>
  <c r="AO520" i="1"/>
  <c r="AM520" i="1" s="1"/>
  <c r="AQ520" i="1"/>
  <c r="AQ517" i="1"/>
  <c r="AO517" i="1"/>
  <c r="AM517" i="1" s="1"/>
  <c r="AQ500" i="1"/>
  <c r="AO500" i="1"/>
  <c r="AM500" i="1" s="1"/>
  <c r="AO498" i="1"/>
  <c r="AM498" i="1" s="1"/>
  <c r="AQ498" i="1"/>
  <c r="AO492" i="1"/>
  <c r="AM492" i="1" s="1"/>
  <c r="AQ492" i="1"/>
  <c r="AO490" i="1"/>
  <c r="AM490" i="1" s="1"/>
  <c r="AQ490" i="1"/>
  <c r="AO482" i="1"/>
  <c r="AM482" i="1" s="1"/>
  <c r="AQ482" i="1"/>
  <c r="AO468" i="1"/>
  <c r="AM468" i="1" s="1"/>
  <c r="AQ468" i="1"/>
  <c r="AO463" i="1"/>
  <c r="AM463" i="1" s="1"/>
  <c r="AQ463" i="1"/>
  <c r="AO428" i="1"/>
  <c r="AM428" i="1" s="1"/>
  <c r="AQ428" i="1"/>
  <c r="AQ420" i="1"/>
  <c r="AO420" i="1"/>
  <c r="AM420" i="1" s="1"/>
  <c r="AQ412" i="1"/>
  <c r="AO412" i="1"/>
  <c r="AM412" i="1" s="1"/>
  <c r="AO401" i="1"/>
  <c r="AM401" i="1" s="1"/>
  <c r="AQ401" i="1"/>
  <c r="AO365" i="1"/>
  <c r="AM365" i="1" s="1"/>
  <c r="AQ365" i="1"/>
  <c r="AQ362" i="1"/>
  <c r="AO362" i="1"/>
  <c r="AM362" i="1" s="1"/>
  <c r="AO354" i="1"/>
  <c r="AM354" i="1" s="1"/>
  <c r="AQ354" i="1"/>
  <c r="AO341" i="1"/>
  <c r="AM341" i="1" s="1"/>
  <c r="AQ341" i="1"/>
  <c r="AQ339" i="1"/>
  <c r="AO339" i="1"/>
  <c r="AM339" i="1" s="1"/>
  <c r="AO333" i="1"/>
  <c r="AM333" i="1" s="1"/>
  <c r="AQ333" i="1"/>
  <c r="AO330" i="1"/>
  <c r="AM330" i="1" s="1"/>
  <c r="AQ330" i="1"/>
  <c r="AO327" i="1"/>
  <c r="AM327" i="1" s="1"/>
  <c r="AQ327" i="1"/>
  <c r="AQ324" i="1"/>
  <c r="AO324" i="1"/>
  <c r="AM324" i="1" s="1"/>
  <c r="AO320" i="1"/>
  <c r="AM320" i="1" s="1"/>
  <c r="AQ320" i="1"/>
  <c r="AO308" i="1"/>
  <c r="AM308" i="1" s="1"/>
  <c r="AQ308" i="1"/>
  <c r="AO306" i="1"/>
  <c r="AM306" i="1" s="1"/>
  <c r="AQ306" i="1"/>
  <c r="AQ298" i="1"/>
  <c r="AO298" i="1"/>
  <c r="AM298" i="1" s="1"/>
  <c r="AQ295" i="1"/>
  <c r="AO295" i="1"/>
  <c r="AM295" i="1" s="1"/>
  <c r="AQ293" i="1"/>
  <c r="AO293" i="1"/>
  <c r="AM293" i="1" s="1"/>
  <c r="AQ287" i="1"/>
  <c r="AO287" i="1"/>
  <c r="AM287" i="1" s="1"/>
  <c r="AQ279" i="1"/>
  <c r="AO279" i="1"/>
  <c r="AM279" i="1" s="1"/>
  <c r="AO277" i="1"/>
  <c r="AM277" i="1" s="1"/>
  <c r="AQ277" i="1"/>
  <c r="AO274" i="1"/>
  <c r="AM274" i="1" s="1"/>
  <c r="AQ274" i="1"/>
  <c r="AO269" i="1"/>
  <c r="AM269" i="1" s="1"/>
  <c r="AQ269" i="1"/>
  <c r="AO260" i="1"/>
  <c r="AM260" i="1" s="1"/>
  <c r="AQ260" i="1"/>
  <c r="AO259" i="1"/>
  <c r="AM259" i="1" s="1"/>
  <c r="AQ259" i="1"/>
  <c r="AQ243" i="1"/>
  <c r="AO243" i="1"/>
  <c r="AM243" i="1" s="1"/>
  <c r="AO239" i="1"/>
  <c r="AM239" i="1" s="1"/>
  <c r="AQ239" i="1"/>
  <c r="AO236" i="1"/>
  <c r="AM236" i="1" s="1"/>
  <c r="AQ236" i="1"/>
  <c r="AQ234" i="1"/>
  <c r="AO234" i="1"/>
  <c r="AM234" i="1" s="1"/>
  <c r="AQ229" i="1"/>
  <c r="AO229" i="1"/>
  <c r="AM229" i="1" s="1"/>
  <c r="AQ220" i="1"/>
  <c r="AO220" i="1"/>
  <c r="AM220" i="1" s="1"/>
  <c r="AQ209" i="1"/>
  <c r="AO209" i="1"/>
  <c r="AM209" i="1" s="1"/>
  <c r="AO190" i="1"/>
  <c r="AM190" i="1" s="1"/>
  <c r="AQ190" i="1"/>
  <c r="AO170" i="1"/>
  <c r="AM170" i="1" s="1"/>
  <c r="AQ170" i="1"/>
  <c r="AO119" i="1"/>
  <c r="AM119" i="1" s="1"/>
  <c r="AQ119" i="1"/>
  <c r="AO111" i="1"/>
  <c r="AM111" i="1" s="1"/>
  <c r="AQ111" i="1"/>
  <c r="AQ104" i="1"/>
  <c r="AO104" i="1"/>
  <c r="AM104" i="1" s="1"/>
  <c r="AO96" i="1"/>
  <c r="AM96" i="1" s="1"/>
  <c r="AQ96" i="1"/>
  <c r="AQ92" i="1"/>
  <c r="AO92" i="1"/>
  <c r="AM92" i="1" s="1"/>
  <c r="AO88" i="1"/>
  <c r="AM88" i="1" s="1"/>
  <c r="AQ88" i="1"/>
  <c r="AQ60" i="1"/>
  <c r="AO60" i="1"/>
  <c r="AM60" i="1" s="1"/>
  <c r="AQ56" i="1"/>
  <c r="AO56" i="1"/>
  <c r="AM56" i="1" s="1"/>
  <c r="AO43" i="1"/>
  <c r="AM43" i="1" s="1"/>
  <c r="AQ43" i="1"/>
  <c r="AQ30" i="1"/>
  <c r="AO30" i="1"/>
  <c r="AM30" i="1" s="1"/>
  <c r="AQ3885" i="1"/>
  <c r="AO3885" i="1"/>
  <c r="AM3885" i="1" s="1"/>
  <c r="AQ3872" i="1"/>
  <c r="AO3872" i="1"/>
  <c r="AM3872" i="1" s="1"/>
  <c r="AQ3856" i="1"/>
  <c r="AO3856" i="1"/>
  <c r="AM3856" i="1" s="1"/>
  <c r="AQ3847" i="1"/>
  <c r="AO3847" i="1"/>
  <c r="AM3847" i="1" s="1"/>
  <c r="AO3843" i="1"/>
  <c r="AM3843" i="1" s="1"/>
  <c r="AQ3843" i="1"/>
  <c r="AQ3829" i="1"/>
  <c r="AO3829" i="1"/>
  <c r="AM3829" i="1" s="1"/>
  <c r="AO3816" i="1"/>
  <c r="AM3816" i="1" s="1"/>
  <c r="AQ3816" i="1"/>
  <c r="AO3784" i="1"/>
  <c r="AM3784" i="1" s="1"/>
  <c r="AQ3784" i="1"/>
  <c r="AQ3763" i="1"/>
  <c r="AO3763" i="1"/>
  <c r="AM3763" i="1" s="1"/>
  <c r="AQ3762" i="1"/>
  <c r="AO3762" i="1"/>
  <c r="AM3762" i="1" s="1"/>
  <c r="AQ3755" i="1"/>
  <c r="AO3755" i="1"/>
  <c r="AM3755" i="1" s="1"/>
  <c r="AO3722" i="1"/>
  <c r="AM3722" i="1" s="1"/>
  <c r="AQ3722" i="1"/>
  <c r="AO3719" i="1"/>
  <c r="AM3719" i="1" s="1"/>
  <c r="AQ3719" i="1"/>
  <c r="AQ3715" i="1"/>
  <c r="AO3715" i="1"/>
  <c r="AM3715" i="1" s="1"/>
  <c r="AO3709" i="1"/>
  <c r="AM3709" i="1" s="1"/>
  <c r="AQ3709" i="1"/>
  <c r="AO3703" i="1"/>
  <c r="AM3703" i="1" s="1"/>
  <c r="AQ3703" i="1"/>
  <c r="AO3693" i="1"/>
  <c r="AM3693" i="1" s="1"/>
  <c r="AQ3693" i="1"/>
  <c r="AQ3687" i="1"/>
  <c r="AO3687" i="1"/>
  <c r="AM3687" i="1" s="1"/>
  <c r="AQ3685" i="1"/>
  <c r="AO3685" i="1"/>
  <c r="AM3685" i="1" s="1"/>
  <c r="AO3677" i="1"/>
  <c r="AM3677" i="1" s="1"/>
  <c r="AQ3677" i="1"/>
  <c r="AQ3675" i="1"/>
  <c r="AO3675" i="1"/>
  <c r="AM3675" i="1" s="1"/>
  <c r="AQ3674" i="1"/>
  <c r="AO3674" i="1"/>
  <c r="AM3674" i="1" s="1"/>
  <c r="AO3669" i="1"/>
  <c r="AM3669" i="1" s="1"/>
  <c r="AQ3669" i="1"/>
  <c r="AQ3663" i="1"/>
  <c r="AO3663" i="1"/>
  <c r="AM3663" i="1" s="1"/>
  <c r="AO3655" i="1"/>
  <c r="AM3655" i="1" s="1"/>
  <c r="AQ3655" i="1"/>
  <c r="AO3650" i="1"/>
  <c r="AM3650" i="1" s="1"/>
  <c r="AQ3650" i="1"/>
  <c r="AQ3645" i="1"/>
  <c r="AO3645" i="1"/>
  <c r="AM3645" i="1" s="1"/>
  <c r="AO3639" i="1"/>
  <c r="AM3639" i="1" s="1"/>
  <c r="AQ3639" i="1"/>
  <c r="AO3634" i="1"/>
  <c r="AM3634" i="1" s="1"/>
  <c r="AQ3634" i="1"/>
  <c r="AO3616" i="1"/>
  <c r="AM3616" i="1" s="1"/>
  <c r="AQ3616" i="1"/>
  <c r="AQ3615" i="1"/>
  <c r="AO3615" i="1"/>
  <c r="AM3615" i="1" s="1"/>
  <c r="AQ3608" i="1"/>
  <c r="AO3608" i="1"/>
  <c r="AM3608" i="1" s="1"/>
  <c r="AQ3600" i="1"/>
  <c r="AO3600" i="1"/>
  <c r="AM3600" i="1" s="1"/>
  <c r="AQ3597" i="1"/>
  <c r="AO3597" i="1"/>
  <c r="AM3597" i="1" s="1"/>
  <c r="AO3586" i="1"/>
  <c r="AM3586" i="1" s="1"/>
  <c r="AQ3586" i="1"/>
  <c r="AO3576" i="1"/>
  <c r="AM3576" i="1" s="1"/>
  <c r="AQ3576" i="1"/>
  <c r="AO3560" i="1"/>
  <c r="AM3560" i="1" s="1"/>
  <c r="AQ3560" i="1"/>
  <c r="AQ3552" i="1"/>
  <c r="AO3552" i="1"/>
  <c r="AM3552" i="1" s="1"/>
  <c r="AQ3549" i="1"/>
  <c r="AO3549" i="1"/>
  <c r="AM3549" i="1" s="1"/>
  <c r="AQ3548" i="1"/>
  <c r="AO3548" i="1"/>
  <c r="AM3548" i="1" s="1"/>
  <c r="AO3544" i="1"/>
  <c r="AM3544" i="1" s="1"/>
  <c r="AQ3544" i="1"/>
  <c r="AQ3541" i="1"/>
  <c r="AO3541" i="1"/>
  <c r="AM3541" i="1" s="1"/>
  <c r="AQ3528" i="1"/>
  <c r="AO3528" i="1"/>
  <c r="AM3528" i="1" s="1"/>
  <c r="AQ3516" i="1"/>
  <c r="AO3516" i="1"/>
  <c r="AM3516" i="1" s="1"/>
  <c r="AQ3483" i="1"/>
  <c r="AO3483" i="1"/>
  <c r="AM3483" i="1" s="1"/>
  <c r="AO3468" i="1"/>
  <c r="AM3468" i="1" s="1"/>
  <c r="AQ3468" i="1"/>
  <c r="AQ3466" i="1"/>
  <c r="AO3466" i="1"/>
  <c r="AM3466" i="1" s="1"/>
  <c r="AO3458" i="1"/>
  <c r="AM3458" i="1" s="1"/>
  <c r="AQ3458" i="1"/>
  <c r="AO3450" i="1"/>
  <c r="AM3450" i="1" s="1"/>
  <c r="AQ3450" i="1"/>
  <c r="AO3442" i="1"/>
  <c r="AM3442" i="1" s="1"/>
  <c r="AQ3442" i="1"/>
  <c r="AQ3429" i="1"/>
  <c r="AO3429" i="1"/>
  <c r="AM3429" i="1" s="1"/>
  <c r="AQ3426" i="1"/>
  <c r="AO3426" i="1"/>
  <c r="AM3426" i="1" s="1"/>
  <c r="AO3418" i="1"/>
  <c r="AM3418" i="1" s="1"/>
  <c r="AQ3418" i="1"/>
  <c r="AQ3394" i="1"/>
  <c r="AO3394" i="1"/>
  <c r="AM3394" i="1" s="1"/>
  <c r="AO3378" i="1"/>
  <c r="AM3378" i="1" s="1"/>
  <c r="AQ3378" i="1"/>
  <c r="AO3370" i="1"/>
  <c r="AM3370" i="1" s="1"/>
  <c r="AQ3370" i="1"/>
  <c r="AO3362" i="1"/>
  <c r="AM3362" i="1" s="1"/>
  <c r="AQ3362" i="1"/>
  <c r="AO3354" i="1"/>
  <c r="AM3354" i="1" s="1"/>
  <c r="AQ3354" i="1"/>
  <c r="AQ3346" i="1"/>
  <c r="AO3346" i="1"/>
  <c r="AM3346" i="1" s="1"/>
  <c r="AO3338" i="1"/>
  <c r="AM3338" i="1" s="1"/>
  <c r="AQ3338" i="1"/>
  <c r="AO3322" i="1"/>
  <c r="AM3322" i="1" s="1"/>
  <c r="AQ3322" i="1"/>
  <c r="AO3314" i="1"/>
  <c r="AM3314" i="1" s="1"/>
  <c r="AQ3314" i="1"/>
  <c r="AO3301" i="1"/>
  <c r="AM3301" i="1" s="1"/>
  <c r="AQ3301" i="1"/>
  <c r="AO3288" i="1"/>
  <c r="AM3288" i="1" s="1"/>
  <c r="AQ3288" i="1"/>
  <c r="AO3269" i="1"/>
  <c r="AM3269" i="1" s="1"/>
  <c r="AQ3269" i="1"/>
  <c r="AQ3266" i="1"/>
  <c r="AO3266" i="1"/>
  <c r="AM3266" i="1" s="1"/>
  <c r="AQ3261" i="1"/>
  <c r="AO3261" i="1"/>
  <c r="AM3261" i="1" s="1"/>
  <c r="AO3255" i="1"/>
  <c r="AM3255" i="1" s="1"/>
  <c r="AQ3255" i="1"/>
  <c r="AQ3251" i="1"/>
  <c r="AO3251" i="1"/>
  <c r="AM3251" i="1" s="1"/>
  <c r="AQ3242" i="1"/>
  <c r="AO3242" i="1"/>
  <c r="AM3242" i="1" s="1"/>
  <c r="AQ3240" i="1"/>
  <c r="AO3240" i="1"/>
  <c r="AM3240" i="1" s="1"/>
  <c r="AQ3237" i="1"/>
  <c r="AO3237" i="1"/>
  <c r="AM3237" i="1" s="1"/>
  <c r="AO3210" i="1"/>
  <c r="AM3210" i="1" s="1"/>
  <c r="AQ3210" i="1"/>
  <c r="AO3195" i="1"/>
  <c r="AM3195" i="1" s="1"/>
  <c r="AQ3195" i="1"/>
  <c r="AO3194" i="1"/>
  <c r="AM3194" i="1" s="1"/>
  <c r="AQ3194" i="1"/>
  <c r="AQ3178" i="1"/>
  <c r="AO3178" i="1"/>
  <c r="AM3178" i="1" s="1"/>
  <c r="AQ3173" i="1"/>
  <c r="AO3173" i="1"/>
  <c r="AM3173" i="1" s="1"/>
  <c r="AO3170" i="1"/>
  <c r="AM3170" i="1" s="1"/>
  <c r="AQ3170" i="1"/>
  <c r="AQ3151" i="1"/>
  <c r="AO3151" i="1"/>
  <c r="AM3151" i="1" s="1"/>
  <c r="AO3143" i="1"/>
  <c r="AM3143" i="1" s="1"/>
  <c r="AQ3143" i="1"/>
  <c r="AQ3130" i="1"/>
  <c r="AO3130" i="1"/>
  <c r="AM3130" i="1" s="1"/>
  <c r="AO3128" i="1"/>
  <c r="AM3128" i="1" s="1"/>
  <c r="AQ3128" i="1"/>
  <c r="AO3125" i="1"/>
  <c r="AM3125" i="1" s="1"/>
  <c r="AQ3125" i="1"/>
  <c r="AO3119" i="1"/>
  <c r="AM3119" i="1" s="1"/>
  <c r="AQ3119" i="1"/>
  <c r="AO3103" i="1"/>
  <c r="AM3103" i="1" s="1"/>
  <c r="AQ3103" i="1"/>
  <c r="AQ3099" i="1"/>
  <c r="AO3099" i="1"/>
  <c r="AM3099" i="1" s="1"/>
  <c r="AQ3095" i="1"/>
  <c r="AO3095" i="1"/>
  <c r="AM3095" i="1" s="1"/>
  <c r="AQ3090" i="1"/>
  <c r="AO3090" i="1"/>
  <c r="AM3090" i="1" s="1"/>
  <c r="AO3085" i="1"/>
  <c r="AM3085" i="1" s="1"/>
  <c r="AQ3085" i="1"/>
  <c r="AQ3082" i="1"/>
  <c r="AO3082" i="1"/>
  <c r="AM3082" i="1" s="1"/>
  <c r="AO3079" i="1"/>
  <c r="AM3079" i="1" s="1"/>
  <c r="AQ3079" i="1"/>
  <c r="AO3071" i="1"/>
  <c r="AM3071" i="1" s="1"/>
  <c r="AQ3071" i="1"/>
  <c r="AO3034" i="1"/>
  <c r="AM3034" i="1" s="1"/>
  <c r="AQ3034" i="1"/>
  <c r="AO3032" i="1"/>
  <c r="AM3032" i="1" s="1"/>
  <c r="AQ3032" i="1"/>
  <c r="AQ3029" i="1"/>
  <c r="AO3029" i="1"/>
  <c r="AM3029" i="1" s="1"/>
  <c r="AO3026" i="1"/>
  <c r="AM3026" i="1" s="1"/>
  <c r="AQ3026" i="1"/>
  <c r="AO3023" i="1"/>
  <c r="AM3023" i="1" s="1"/>
  <c r="AQ3023" i="1"/>
  <c r="AQ2999" i="1"/>
  <c r="AO2999" i="1"/>
  <c r="AM2999" i="1" s="1"/>
  <c r="AQ2994" i="1"/>
  <c r="AO2994" i="1"/>
  <c r="AM2994" i="1" s="1"/>
  <c r="AQ2989" i="1"/>
  <c r="AO2989" i="1"/>
  <c r="AM2989" i="1" s="1"/>
  <c r="AO2983" i="1"/>
  <c r="AM2983" i="1" s="1"/>
  <c r="AQ2983" i="1"/>
  <c r="AQ2964" i="1"/>
  <c r="AO2964" i="1"/>
  <c r="AM2964" i="1" s="1"/>
  <c r="AO2954" i="1"/>
  <c r="AM2954" i="1" s="1"/>
  <c r="AQ2954" i="1"/>
  <c r="AQ2943" i="1"/>
  <c r="AO2943" i="1"/>
  <c r="AM2943" i="1" s="1"/>
  <c r="AO2917" i="1"/>
  <c r="AM2917" i="1" s="1"/>
  <c r="AQ2917" i="1"/>
  <c r="AO2889" i="1"/>
  <c r="AM2889" i="1" s="1"/>
  <c r="AQ2889" i="1"/>
  <c r="AO2887" i="1"/>
  <c r="AM2887" i="1" s="1"/>
  <c r="AQ2887" i="1"/>
  <c r="AQ2877" i="1"/>
  <c r="AO2877" i="1"/>
  <c r="AM2877" i="1" s="1"/>
  <c r="AQ2871" i="1"/>
  <c r="AO2871" i="1"/>
  <c r="AM2871" i="1" s="1"/>
  <c r="AO2869" i="1"/>
  <c r="AM2869" i="1" s="1"/>
  <c r="AQ2869" i="1"/>
  <c r="AQ2867" i="1"/>
  <c r="AO2867" i="1"/>
  <c r="AM2867" i="1" s="1"/>
  <c r="AQ2861" i="1"/>
  <c r="AO2861" i="1"/>
  <c r="AM2861" i="1" s="1"/>
  <c r="AQ2859" i="1"/>
  <c r="AO2859" i="1"/>
  <c r="AM2859" i="1" s="1"/>
  <c r="AQ2837" i="1"/>
  <c r="AO2837" i="1"/>
  <c r="AM2837" i="1" s="1"/>
  <c r="AQ2832" i="1"/>
  <c r="AO2832" i="1"/>
  <c r="AM2832" i="1" s="1"/>
  <c r="AO2789" i="1"/>
  <c r="AM2789" i="1" s="1"/>
  <c r="AQ2789" i="1"/>
  <c r="AO2784" i="1"/>
  <c r="AM2784" i="1" s="1"/>
  <c r="AQ2784" i="1"/>
  <c r="AQ2763" i="1"/>
  <c r="AO2763" i="1"/>
  <c r="AM2763" i="1" s="1"/>
  <c r="AO2751" i="1"/>
  <c r="AM2751" i="1" s="1"/>
  <c r="AQ2751" i="1"/>
  <c r="AO2704" i="1"/>
  <c r="AM2704" i="1" s="1"/>
  <c r="AQ2704" i="1"/>
  <c r="AO2687" i="1"/>
  <c r="AM2687" i="1" s="1"/>
  <c r="AQ2687" i="1"/>
  <c r="AO2675" i="1"/>
  <c r="AM2675" i="1" s="1"/>
  <c r="AQ2675" i="1"/>
  <c r="AO2653" i="1"/>
  <c r="AM2653" i="1" s="1"/>
  <c r="AQ2653" i="1"/>
  <c r="AQ2647" i="1"/>
  <c r="AO2647" i="1"/>
  <c r="AM2647" i="1" s="1"/>
  <c r="AO2639" i="1"/>
  <c r="AM2639" i="1" s="1"/>
  <c r="AQ2639" i="1"/>
  <c r="AO2636" i="1"/>
  <c r="AM2636" i="1" s="1"/>
  <c r="AQ2636" i="1"/>
  <c r="AQ2618" i="1"/>
  <c r="AO2618" i="1"/>
  <c r="AM2618" i="1" s="1"/>
  <c r="AQ2614" i="1"/>
  <c r="AO2614" i="1"/>
  <c r="AM2614" i="1" s="1"/>
  <c r="AO2611" i="1"/>
  <c r="AM2611" i="1" s="1"/>
  <c r="AQ2611" i="1"/>
  <c r="AQ2610" i="1"/>
  <c r="AO2610" i="1"/>
  <c r="AM2610" i="1" s="1"/>
  <c r="AO2597" i="1"/>
  <c r="AM2597" i="1" s="1"/>
  <c r="AQ2597" i="1"/>
  <c r="AO2588" i="1"/>
  <c r="AM2588" i="1" s="1"/>
  <c r="AQ2588" i="1"/>
  <c r="AQ2578" i="1"/>
  <c r="AO2578" i="1"/>
  <c r="AM2578" i="1" s="1"/>
  <c r="AQ2573" i="1"/>
  <c r="AO2573" i="1"/>
  <c r="AM2573" i="1" s="1"/>
  <c r="AQ2571" i="1"/>
  <c r="AO2571" i="1"/>
  <c r="AM2571" i="1" s="1"/>
  <c r="AO2570" i="1"/>
  <c r="AM2570" i="1" s="1"/>
  <c r="AQ2570" i="1"/>
  <c r="AO2568" i="1"/>
  <c r="AM2568" i="1" s="1"/>
  <c r="AQ2568" i="1"/>
  <c r="AQ2559" i="1"/>
  <c r="AO2559" i="1"/>
  <c r="AM2559" i="1" s="1"/>
  <c r="AO2554" i="1"/>
  <c r="AM2554" i="1" s="1"/>
  <c r="AQ2554" i="1"/>
  <c r="AQ2541" i="1"/>
  <c r="AO2541" i="1"/>
  <c r="AM2541" i="1" s="1"/>
  <c r="AQ2511" i="1"/>
  <c r="AO2511" i="1"/>
  <c r="AM2511" i="1" s="1"/>
  <c r="AQ2506" i="1"/>
  <c r="AO2506" i="1"/>
  <c r="AM2506" i="1" s="1"/>
  <c r="AQ2500" i="1"/>
  <c r="AO2500" i="1"/>
  <c r="AM2500" i="1" s="1"/>
  <c r="AQ2496" i="1"/>
  <c r="AO2496" i="1"/>
  <c r="AM2496" i="1" s="1"/>
  <c r="AO2483" i="1"/>
  <c r="AM2483" i="1" s="1"/>
  <c r="AQ2483" i="1"/>
  <c r="AQ2479" i="1"/>
  <c r="AO2479" i="1"/>
  <c r="AM2479" i="1" s="1"/>
  <c r="AO2478" i="1"/>
  <c r="AM2478" i="1" s="1"/>
  <c r="AQ2478" i="1"/>
  <c r="AO2469" i="1"/>
  <c r="AM2469" i="1" s="1"/>
  <c r="AQ2469" i="1"/>
  <c r="AO2444" i="1"/>
  <c r="AM2444" i="1" s="1"/>
  <c r="AQ2444" i="1"/>
  <c r="AQ2439" i="1"/>
  <c r="AO2439" i="1"/>
  <c r="AM2439" i="1" s="1"/>
  <c r="AQ2399" i="1"/>
  <c r="AO2399" i="1"/>
  <c r="AM2399" i="1" s="1"/>
  <c r="AQ2389" i="1"/>
  <c r="AO2389" i="1"/>
  <c r="AM2389" i="1" s="1"/>
  <c r="AQ2363" i="1"/>
  <c r="AO2363" i="1"/>
  <c r="AM2363" i="1" s="1"/>
  <c r="AQ2359" i="1"/>
  <c r="AO2359" i="1"/>
  <c r="AM2359" i="1" s="1"/>
  <c r="AO2351" i="1"/>
  <c r="AM2351" i="1" s="1"/>
  <c r="AQ2351" i="1"/>
  <c r="AO2335" i="1"/>
  <c r="AM2335" i="1" s="1"/>
  <c r="AQ2335" i="1"/>
  <c r="AO2330" i="1"/>
  <c r="AM2330" i="1" s="1"/>
  <c r="AQ2330" i="1"/>
  <c r="AO2311" i="1"/>
  <c r="AM2311" i="1" s="1"/>
  <c r="AQ2311" i="1"/>
  <c r="AO2271" i="1"/>
  <c r="AM2271" i="1" s="1"/>
  <c r="AQ2271" i="1"/>
  <c r="AQ2263" i="1"/>
  <c r="AO2263" i="1"/>
  <c r="AM2263" i="1" s="1"/>
  <c r="AO2259" i="1"/>
  <c r="AM2259" i="1" s="1"/>
  <c r="AQ2259" i="1"/>
  <c r="AQ2231" i="1"/>
  <c r="AO2231" i="1"/>
  <c r="AM2231" i="1" s="1"/>
  <c r="AO2223" i="1"/>
  <c r="AM2223" i="1" s="1"/>
  <c r="AQ2223" i="1"/>
  <c r="AO2215" i="1"/>
  <c r="AM2215" i="1" s="1"/>
  <c r="AQ2215" i="1"/>
  <c r="AO2213" i="1"/>
  <c r="AM2213" i="1" s="1"/>
  <c r="AQ2213" i="1"/>
  <c r="AQ2207" i="1"/>
  <c r="AO2207" i="1"/>
  <c r="AM2207" i="1" s="1"/>
  <c r="AQ2191" i="1"/>
  <c r="AO2191" i="1"/>
  <c r="AM2191" i="1" s="1"/>
  <c r="AO2189" i="1"/>
  <c r="AM2189" i="1" s="1"/>
  <c r="AQ2189" i="1"/>
  <c r="AQ2181" i="1"/>
  <c r="AO2181" i="1"/>
  <c r="AM2181" i="1" s="1"/>
  <c r="AQ2176" i="1"/>
  <c r="AO2176" i="1"/>
  <c r="AM2176" i="1" s="1"/>
  <c r="AQ2173" i="1"/>
  <c r="AO2173" i="1"/>
  <c r="AM2173" i="1" s="1"/>
  <c r="AO2170" i="1"/>
  <c r="AM2170" i="1" s="1"/>
  <c r="AQ2170" i="1"/>
  <c r="AO2152" i="1"/>
  <c r="AM2152" i="1" s="1"/>
  <c r="AQ2152" i="1"/>
  <c r="AO2149" i="1"/>
  <c r="AM2149" i="1" s="1"/>
  <c r="AQ2149" i="1"/>
  <c r="AO2138" i="1"/>
  <c r="AM2138" i="1" s="1"/>
  <c r="AQ2138" i="1"/>
  <c r="AQ2128" i="1"/>
  <c r="AO2128" i="1"/>
  <c r="AM2128" i="1" s="1"/>
  <c r="AQ2122" i="1"/>
  <c r="AO2122" i="1"/>
  <c r="AM2122" i="1" s="1"/>
  <c r="AQ2117" i="1"/>
  <c r="AO2117" i="1"/>
  <c r="AM2117" i="1" s="1"/>
  <c r="AO2114" i="1"/>
  <c r="AM2114" i="1" s="1"/>
  <c r="AQ2114" i="1"/>
  <c r="AQ2109" i="1"/>
  <c r="AO2109" i="1"/>
  <c r="AM2109" i="1" s="1"/>
  <c r="AQ2103" i="1"/>
  <c r="AO2103" i="1"/>
  <c r="AM2103" i="1" s="1"/>
  <c r="AO2101" i="1"/>
  <c r="AM2101" i="1" s="1"/>
  <c r="AQ2101" i="1"/>
  <c r="AO2096" i="1"/>
  <c r="AM2096" i="1" s="1"/>
  <c r="AQ2096" i="1"/>
  <c r="AO2093" i="1"/>
  <c r="AM2093" i="1" s="1"/>
  <c r="AQ2093" i="1"/>
  <c r="AQ2080" i="1"/>
  <c r="AO2080" i="1"/>
  <c r="AM2080" i="1" s="1"/>
  <c r="AQ2075" i="1"/>
  <c r="AO2075" i="1"/>
  <c r="AM2075" i="1" s="1"/>
  <c r="AQ2072" i="1"/>
  <c r="AO2072" i="1"/>
  <c r="AM2072" i="1" s="1"/>
  <c r="AO2069" i="1"/>
  <c r="AM2069" i="1" s="1"/>
  <c r="AQ2069" i="1"/>
  <c r="AQ2066" i="1"/>
  <c r="AO2066" i="1"/>
  <c r="AM2066" i="1" s="1"/>
  <c r="AO2063" i="1"/>
  <c r="AM2063" i="1" s="1"/>
  <c r="AQ2063" i="1"/>
  <c r="AQ2058" i="1"/>
  <c r="AO2058" i="1"/>
  <c r="AM2058" i="1" s="1"/>
  <c r="AQ2056" i="1"/>
  <c r="AO2056" i="1"/>
  <c r="AM2056" i="1" s="1"/>
  <c r="AQ2053" i="1"/>
  <c r="AO2053" i="1"/>
  <c r="AM2053" i="1" s="1"/>
  <c r="AO2050" i="1"/>
  <c r="AM2050" i="1" s="1"/>
  <c r="AQ2050" i="1"/>
  <c r="AO2048" i="1"/>
  <c r="AM2048" i="1" s="1"/>
  <c r="AQ2048" i="1"/>
  <c r="AQ2036" i="1"/>
  <c r="AO2036" i="1"/>
  <c r="AM2036" i="1" s="1"/>
  <c r="AQ2032" i="1"/>
  <c r="AO2032" i="1"/>
  <c r="AM2032" i="1" s="1"/>
  <c r="AQ2025" i="1"/>
  <c r="AO2025" i="1"/>
  <c r="AM2025" i="1" s="1"/>
  <c r="AO2024" i="1"/>
  <c r="AM2024" i="1" s="1"/>
  <c r="AQ2024" i="1"/>
  <c r="AQ2015" i="1"/>
  <c r="AO2015" i="1"/>
  <c r="AM2015" i="1" s="1"/>
  <c r="AO2008" i="1"/>
  <c r="AM2008" i="1" s="1"/>
  <c r="AQ2008" i="1"/>
  <c r="AQ1968" i="1"/>
  <c r="AO1968" i="1"/>
  <c r="AM1968" i="1" s="1"/>
  <c r="AQ1965" i="1"/>
  <c r="AO1965" i="1"/>
  <c r="AM1965" i="1" s="1"/>
  <c r="AQ1960" i="1"/>
  <c r="AO1960" i="1"/>
  <c r="AM1960" i="1" s="1"/>
  <c r="AO1951" i="1"/>
  <c r="AM1951" i="1" s="1"/>
  <c r="AQ1951" i="1"/>
  <c r="AO1944" i="1"/>
  <c r="AM1944" i="1" s="1"/>
  <c r="AQ1944" i="1"/>
  <c r="AO1928" i="1"/>
  <c r="AM1928" i="1" s="1"/>
  <c r="AQ1928" i="1"/>
  <c r="AQ1922" i="1"/>
  <c r="AO1922" i="1"/>
  <c r="AM1922" i="1" s="1"/>
  <c r="AO1918" i="1"/>
  <c r="AM1918" i="1" s="1"/>
  <c r="AQ1918" i="1"/>
  <c r="AO1915" i="1"/>
  <c r="AM1915" i="1" s="1"/>
  <c r="AQ1915" i="1"/>
  <c r="AO1912" i="1"/>
  <c r="AM1912" i="1" s="1"/>
  <c r="AQ1912" i="1"/>
  <c r="AO1911" i="1"/>
  <c r="AM1911" i="1" s="1"/>
  <c r="AQ1911" i="1"/>
  <c r="AQ1904" i="1"/>
  <c r="AO1904" i="1"/>
  <c r="AM1904" i="1" s="1"/>
  <c r="AQ1901" i="1"/>
  <c r="AO1901" i="1"/>
  <c r="AM1901" i="1" s="1"/>
  <c r="AQ1893" i="1"/>
  <c r="AO1893" i="1"/>
  <c r="AM1893" i="1" s="1"/>
  <c r="AQ1888" i="1"/>
  <c r="AO1888" i="1"/>
  <c r="AM1888" i="1" s="1"/>
  <c r="AQ1885" i="1"/>
  <c r="AO1885" i="1"/>
  <c r="AM1885" i="1" s="1"/>
  <c r="AQ1872" i="1"/>
  <c r="AO1872" i="1"/>
  <c r="AM1872" i="1" s="1"/>
  <c r="AO1869" i="1"/>
  <c r="AM1869" i="1" s="1"/>
  <c r="AQ1869" i="1"/>
  <c r="AQ1861" i="1"/>
  <c r="AO1861" i="1"/>
  <c r="AM1861" i="1" s="1"/>
  <c r="AQ1856" i="1"/>
  <c r="AO1856" i="1"/>
  <c r="AM1856" i="1" s="1"/>
  <c r="AQ1845" i="1"/>
  <c r="AO1845" i="1"/>
  <c r="AM1845" i="1" s="1"/>
  <c r="AO1840" i="1"/>
  <c r="AM1840" i="1" s="1"/>
  <c r="AQ1840" i="1"/>
  <c r="AQ1837" i="1"/>
  <c r="AO1837" i="1"/>
  <c r="AM1837" i="1" s="1"/>
  <c r="AO1824" i="1"/>
  <c r="AM1824" i="1" s="1"/>
  <c r="AQ1824" i="1"/>
  <c r="AQ1823" i="1"/>
  <c r="AO1823" i="1"/>
  <c r="AM1823" i="1" s="1"/>
  <c r="AQ1811" i="1"/>
  <c r="AO1811" i="1"/>
  <c r="AM1811" i="1" s="1"/>
  <c r="AO1805" i="1"/>
  <c r="AM1805" i="1" s="1"/>
  <c r="AQ1805" i="1"/>
  <c r="AQ1790" i="1"/>
  <c r="AO1790" i="1"/>
  <c r="AM1790" i="1" s="1"/>
  <c r="AQ1784" i="1"/>
  <c r="AO1784" i="1"/>
  <c r="AM1784" i="1" s="1"/>
  <c r="AO1749" i="1"/>
  <c r="AM1749" i="1" s="1"/>
  <c r="AQ1749" i="1"/>
  <c r="AO1739" i="1"/>
  <c r="AM1739" i="1" s="1"/>
  <c r="AQ1739" i="1"/>
  <c r="AO1736" i="1"/>
  <c r="AM1736" i="1" s="1"/>
  <c r="AQ1736" i="1"/>
  <c r="AO1712" i="1"/>
  <c r="AM1712" i="1" s="1"/>
  <c r="AQ1712" i="1"/>
  <c r="AO1707" i="1"/>
  <c r="AM1707" i="1" s="1"/>
  <c r="AQ1707" i="1"/>
  <c r="AQ1701" i="1"/>
  <c r="AO1701" i="1"/>
  <c r="AM1701" i="1" s="1"/>
  <c r="AO1688" i="1"/>
  <c r="AM1688" i="1" s="1"/>
  <c r="AQ1688" i="1"/>
  <c r="AQ1685" i="1"/>
  <c r="AO1685" i="1"/>
  <c r="AM1685" i="1" s="1"/>
  <c r="AO1682" i="1"/>
  <c r="AM1682" i="1" s="1"/>
  <c r="AQ1682" i="1"/>
  <c r="AQ1679" i="1"/>
  <c r="AO1679" i="1"/>
  <c r="AM1679" i="1" s="1"/>
  <c r="AQ1674" i="1"/>
  <c r="AO1674" i="1"/>
  <c r="AM1674" i="1" s="1"/>
  <c r="AQ1672" i="1"/>
  <c r="AO1672" i="1"/>
  <c r="AM1672" i="1" s="1"/>
  <c r="AO1669" i="1"/>
  <c r="AM1669" i="1" s="1"/>
  <c r="AQ1669" i="1"/>
  <c r="AO1664" i="1"/>
  <c r="AM1664" i="1" s="1"/>
  <c r="AQ1664" i="1"/>
  <c r="AQ1661" i="1"/>
  <c r="AO1661" i="1"/>
  <c r="AM1661" i="1" s="1"/>
  <c r="AO1656" i="1"/>
  <c r="AM1656" i="1" s="1"/>
  <c r="AQ1656" i="1"/>
  <c r="AO1648" i="1"/>
  <c r="AM1648" i="1" s="1"/>
  <c r="AQ1648" i="1"/>
  <c r="AQ1632" i="1"/>
  <c r="AO1632" i="1"/>
  <c r="AM1632" i="1" s="1"/>
  <c r="AQ1626" i="1"/>
  <c r="AO1626" i="1"/>
  <c r="AM1626" i="1" s="1"/>
  <c r="AQ1616" i="1"/>
  <c r="AO1616" i="1"/>
  <c r="AM1616" i="1" s="1"/>
  <c r="AO1613" i="1"/>
  <c r="AM1613" i="1" s="1"/>
  <c r="AQ1613" i="1"/>
  <c r="AO1605" i="1"/>
  <c r="AM1605" i="1" s="1"/>
  <c r="AQ1605" i="1"/>
  <c r="AQ1600" i="1"/>
  <c r="AO1600" i="1"/>
  <c r="AM1600" i="1" s="1"/>
  <c r="AO1597" i="1"/>
  <c r="AM1597" i="1" s="1"/>
  <c r="AQ1597" i="1"/>
  <c r="AQ1589" i="1"/>
  <c r="AO1589" i="1"/>
  <c r="AM1589" i="1" s="1"/>
  <c r="AQ1584" i="1"/>
  <c r="AO1584" i="1"/>
  <c r="AM1584" i="1" s="1"/>
  <c r="AO1583" i="1"/>
  <c r="AM1583" i="1" s="1"/>
  <c r="AQ1583" i="1"/>
  <c r="AQ1576" i="1"/>
  <c r="AO1576" i="1"/>
  <c r="AM1576" i="1" s="1"/>
  <c r="AQ1573" i="1"/>
  <c r="AO1573" i="1"/>
  <c r="AM1573" i="1" s="1"/>
  <c r="AO1567" i="1"/>
  <c r="AM1567" i="1" s="1"/>
  <c r="AQ1567" i="1"/>
  <c r="AO1557" i="1"/>
  <c r="AM1557" i="1" s="1"/>
  <c r="AQ1557" i="1"/>
  <c r="AO1552" i="1"/>
  <c r="AM1552" i="1" s="1"/>
  <c r="AQ1552" i="1"/>
  <c r="AO1494" i="1"/>
  <c r="AM1494" i="1" s="1"/>
  <c r="AQ1494" i="1"/>
  <c r="AO1488" i="1"/>
  <c r="AM1488" i="1" s="1"/>
  <c r="AQ1488" i="1"/>
  <c r="AQ1485" i="1"/>
  <c r="AO1485" i="1"/>
  <c r="AM1485" i="1" s="1"/>
  <c r="AO1480" i="1"/>
  <c r="AM1480" i="1" s="1"/>
  <c r="AQ1480" i="1"/>
  <c r="AQ1477" i="1"/>
  <c r="AO1477" i="1"/>
  <c r="AM1477" i="1" s="1"/>
  <c r="AQ1456" i="1"/>
  <c r="AO1456" i="1"/>
  <c r="AM1456" i="1" s="1"/>
  <c r="AQ1453" i="1"/>
  <c r="AO1453" i="1"/>
  <c r="AM1453" i="1" s="1"/>
  <c r="AQ1431" i="1"/>
  <c r="AO1431" i="1"/>
  <c r="AM1431" i="1" s="1"/>
  <c r="AQ1421" i="1"/>
  <c r="AO1421" i="1"/>
  <c r="AM1421" i="1" s="1"/>
  <c r="AQ1404" i="1"/>
  <c r="AO1404" i="1"/>
  <c r="AM1404" i="1" s="1"/>
  <c r="AQ1397" i="1"/>
  <c r="AO1397" i="1"/>
  <c r="AM1397" i="1" s="1"/>
  <c r="AQ1384" i="1"/>
  <c r="AO1384" i="1"/>
  <c r="AM1384" i="1" s="1"/>
  <c r="AQ1374" i="1"/>
  <c r="AO1374" i="1"/>
  <c r="AM1374" i="1" s="1"/>
  <c r="AQ1365" i="1"/>
  <c r="AO1365" i="1"/>
  <c r="AM1365" i="1" s="1"/>
  <c r="AO1360" i="1"/>
  <c r="AM1360" i="1" s="1"/>
  <c r="AQ1360" i="1"/>
  <c r="AQ1347" i="1"/>
  <c r="AO1347" i="1"/>
  <c r="AM1347" i="1" s="1"/>
  <c r="AO1332" i="1"/>
  <c r="AM1332" i="1" s="1"/>
  <c r="AQ1332" i="1"/>
  <c r="AO1312" i="1"/>
  <c r="AM1312" i="1" s="1"/>
  <c r="AQ1312" i="1"/>
  <c r="AO1294" i="1"/>
  <c r="AM1294" i="1" s="1"/>
  <c r="AQ1294" i="1"/>
  <c r="AQ1293" i="1"/>
  <c r="AO1293" i="1"/>
  <c r="AM1293" i="1" s="1"/>
  <c r="AQ1271" i="1"/>
  <c r="AO1271" i="1"/>
  <c r="AM1271" i="1" s="1"/>
  <c r="AO1269" i="1"/>
  <c r="AM1269" i="1" s="1"/>
  <c r="AQ1269" i="1"/>
  <c r="AO1263" i="1"/>
  <c r="AM1263" i="1" s="1"/>
  <c r="AQ1263" i="1"/>
  <c r="AQ1256" i="1"/>
  <c r="AO1256" i="1"/>
  <c r="AM1256" i="1" s="1"/>
  <c r="AQ1250" i="1"/>
  <c r="AO1250" i="1"/>
  <c r="AM1250" i="1" s="1"/>
  <c r="AO1247" i="1"/>
  <c r="AM1247" i="1" s="1"/>
  <c r="AQ1247" i="1"/>
  <c r="AQ1239" i="1"/>
  <c r="AO1239" i="1"/>
  <c r="AM1239" i="1" s="1"/>
  <c r="AO1231" i="1"/>
  <c r="AM1231" i="1" s="1"/>
  <c r="AQ1231" i="1"/>
  <c r="AQ1227" i="1"/>
  <c r="AO1227" i="1"/>
  <c r="AM1227" i="1" s="1"/>
  <c r="AO1221" i="1"/>
  <c r="AM1221" i="1" s="1"/>
  <c r="AQ1221" i="1"/>
  <c r="AO1218" i="1"/>
  <c r="AM1218" i="1" s="1"/>
  <c r="AQ1218" i="1"/>
  <c r="AQ1211" i="1"/>
  <c r="AO1211" i="1"/>
  <c r="AM1211" i="1" s="1"/>
  <c r="AO1197" i="1"/>
  <c r="AM1197" i="1" s="1"/>
  <c r="AQ1197" i="1"/>
  <c r="AO1191" i="1"/>
  <c r="AM1191" i="1" s="1"/>
  <c r="AQ1191" i="1"/>
  <c r="AO1179" i="1"/>
  <c r="AM1179" i="1" s="1"/>
  <c r="AQ1179" i="1"/>
  <c r="AO1178" i="1"/>
  <c r="AM1178" i="1" s="1"/>
  <c r="AQ1178" i="1"/>
  <c r="AO1175" i="1"/>
  <c r="AM1175" i="1" s="1"/>
  <c r="AQ1175" i="1"/>
  <c r="AQ1162" i="1"/>
  <c r="AO1162" i="1"/>
  <c r="AM1162" i="1" s="1"/>
  <c r="AO1154" i="1"/>
  <c r="AM1154" i="1" s="1"/>
  <c r="AQ1154" i="1"/>
  <c r="AO1146" i="1"/>
  <c r="AM1146" i="1" s="1"/>
  <c r="AQ1146" i="1"/>
  <c r="AQ1125" i="1"/>
  <c r="AO1125" i="1"/>
  <c r="AM1125" i="1" s="1"/>
  <c r="AQ1123" i="1"/>
  <c r="AO1123" i="1"/>
  <c r="AM1123" i="1" s="1"/>
  <c r="AQ1106" i="1"/>
  <c r="AO1106" i="1"/>
  <c r="AM1106" i="1" s="1"/>
  <c r="AO1102" i="1"/>
  <c r="AM1102" i="1" s="1"/>
  <c r="AQ1102" i="1"/>
  <c r="AQ1092" i="1"/>
  <c r="AO1092" i="1"/>
  <c r="AM1092" i="1" s="1"/>
  <c r="AQ1079" i="1"/>
  <c r="AO1079" i="1"/>
  <c r="AM1079" i="1" s="1"/>
  <c r="AQ1074" i="1"/>
  <c r="AO1074" i="1"/>
  <c r="AM1074" i="1" s="1"/>
  <c r="AO1066" i="1"/>
  <c r="AM1066" i="1" s="1"/>
  <c r="AQ1066" i="1"/>
  <c r="AO1058" i="1"/>
  <c r="AM1058" i="1" s="1"/>
  <c r="AQ1058" i="1"/>
  <c r="AQ1040" i="1"/>
  <c r="AO1040" i="1"/>
  <c r="AM1040" i="1" s="1"/>
  <c r="AO1008" i="1"/>
  <c r="AM1008" i="1" s="1"/>
  <c r="AQ1008" i="1"/>
  <c r="AQ1001" i="1"/>
  <c r="AO1001" i="1"/>
  <c r="AM1001" i="1" s="1"/>
  <c r="AO1000" i="1"/>
  <c r="AM1000" i="1" s="1"/>
  <c r="AQ1000" i="1"/>
  <c r="AQ992" i="1"/>
  <c r="AO992" i="1"/>
  <c r="AM992" i="1" s="1"/>
  <c r="AQ964" i="1"/>
  <c r="AO964" i="1"/>
  <c r="AM964" i="1" s="1"/>
  <c r="AQ955" i="1"/>
  <c r="AO955" i="1"/>
  <c r="AM955" i="1" s="1"/>
  <c r="AQ950" i="1"/>
  <c r="AO950" i="1"/>
  <c r="AM950" i="1" s="1"/>
  <c r="AQ939" i="1"/>
  <c r="AO939" i="1"/>
  <c r="AM939" i="1" s="1"/>
  <c r="AO920" i="1"/>
  <c r="AM920" i="1" s="1"/>
  <c r="AQ920" i="1"/>
  <c r="AO917" i="1"/>
  <c r="AM917" i="1" s="1"/>
  <c r="AQ917" i="1"/>
  <c r="AQ887" i="1"/>
  <c r="AO887" i="1"/>
  <c r="AM887" i="1" s="1"/>
  <c r="AO882" i="1"/>
  <c r="AM882" i="1" s="1"/>
  <c r="AQ882" i="1"/>
  <c r="AQ879" i="1"/>
  <c r="AO879" i="1"/>
  <c r="AM879" i="1" s="1"/>
  <c r="AO875" i="1"/>
  <c r="AM875" i="1" s="1"/>
  <c r="AQ875" i="1"/>
  <c r="AQ866" i="1"/>
  <c r="AO866" i="1"/>
  <c r="AM866" i="1" s="1"/>
  <c r="AQ861" i="1"/>
  <c r="AO861" i="1"/>
  <c r="AM861" i="1" s="1"/>
  <c r="AO858" i="1"/>
  <c r="AM858" i="1" s="1"/>
  <c r="AQ858" i="1"/>
  <c r="AO853" i="1"/>
  <c r="AM853" i="1" s="1"/>
  <c r="AQ853" i="1"/>
  <c r="AQ848" i="1"/>
  <c r="AO848" i="1"/>
  <c r="AM848" i="1" s="1"/>
  <c r="AO845" i="1"/>
  <c r="AM845" i="1" s="1"/>
  <c r="AQ845" i="1"/>
  <c r="AQ842" i="1"/>
  <c r="AO842" i="1"/>
  <c r="AM842" i="1" s="1"/>
  <c r="AO837" i="1"/>
  <c r="AM837" i="1" s="1"/>
  <c r="AQ837" i="1"/>
  <c r="AO831" i="1"/>
  <c r="AM831" i="1" s="1"/>
  <c r="AQ831" i="1"/>
  <c r="AQ829" i="1"/>
  <c r="AO829" i="1"/>
  <c r="AM829" i="1" s="1"/>
  <c r="AO826" i="1"/>
  <c r="AM826" i="1" s="1"/>
  <c r="AQ826" i="1"/>
  <c r="AQ824" i="1"/>
  <c r="AO824" i="1"/>
  <c r="AM824" i="1" s="1"/>
  <c r="AO813" i="1"/>
  <c r="AM813" i="1" s="1"/>
  <c r="AQ813" i="1"/>
  <c r="AQ810" i="1"/>
  <c r="AO810" i="1"/>
  <c r="AM810" i="1" s="1"/>
  <c r="AO807" i="1"/>
  <c r="AM807" i="1" s="1"/>
  <c r="AQ807" i="1"/>
  <c r="AQ805" i="1"/>
  <c r="AO805" i="1"/>
  <c r="AM805" i="1" s="1"/>
  <c r="AO792" i="1"/>
  <c r="AM792" i="1" s="1"/>
  <c r="AQ792" i="1"/>
  <c r="AQ786" i="1"/>
  <c r="AO786" i="1"/>
  <c r="AM786" i="1" s="1"/>
  <c r="AO784" i="1"/>
  <c r="AM784" i="1" s="1"/>
  <c r="AQ784" i="1"/>
  <c r="AO781" i="1"/>
  <c r="AM781" i="1" s="1"/>
  <c r="AQ781" i="1"/>
  <c r="AQ773" i="1"/>
  <c r="AO773" i="1"/>
  <c r="AM773" i="1" s="1"/>
  <c r="AO768" i="1"/>
  <c r="AM768" i="1" s="1"/>
  <c r="AQ768" i="1"/>
  <c r="AO765" i="1"/>
  <c r="AM765" i="1" s="1"/>
  <c r="AQ765" i="1"/>
  <c r="AO762" i="1"/>
  <c r="AM762" i="1" s="1"/>
  <c r="AQ762" i="1"/>
  <c r="AO748" i="1"/>
  <c r="AM748" i="1" s="1"/>
  <c r="AQ748" i="1"/>
  <c r="AO746" i="1"/>
  <c r="AM746" i="1" s="1"/>
  <c r="AQ746" i="1"/>
  <c r="AO743" i="1"/>
  <c r="AM743" i="1" s="1"/>
  <c r="AQ743" i="1"/>
  <c r="AO741" i="1"/>
  <c r="AM741" i="1" s="1"/>
  <c r="AQ741" i="1"/>
  <c r="AQ733" i="1"/>
  <c r="AO733" i="1"/>
  <c r="AM733" i="1" s="1"/>
  <c r="AQ722" i="1"/>
  <c r="AO722" i="1"/>
  <c r="AM722" i="1" s="1"/>
  <c r="AQ714" i="1"/>
  <c r="AO714" i="1"/>
  <c r="AM714" i="1" s="1"/>
  <c r="AO712" i="1"/>
  <c r="AM712" i="1" s="1"/>
  <c r="AQ712" i="1"/>
  <c r="AQ696" i="1"/>
  <c r="AO696" i="1"/>
  <c r="AM696" i="1" s="1"/>
  <c r="AO695" i="1"/>
  <c r="AM695" i="1" s="1"/>
  <c r="AQ695" i="1"/>
  <c r="AO683" i="1"/>
  <c r="AM683" i="1" s="1"/>
  <c r="AQ683" i="1"/>
  <c r="AO680" i="1"/>
  <c r="AM680" i="1" s="1"/>
  <c r="AQ680" i="1"/>
  <c r="AO676" i="1"/>
  <c r="AM676" i="1" s="1"/>
  <c r="AQ676" i="1"/>
  <c r="AO674" i="1"/>
  <c r="AM674" i="1" s="1"/>
  <c r="AQ674" i="1"/>
  <c r="AQ661" i="1"/>
  <c r="AO661" i="1"/>
  <c r="AM661" i="1" s="1"/>
  <c r="AO658" i="1"/>
  <c r="AM658" i="1" s="1"/>
  <c r="AQ658" i="1"/>
  <c r="AO650" i="1"/>
  <c r="AM650" i="1" s="1"/>
  <c r="AQ650" i="1"/>
  <c r="AQ648" i="1"/>
  <c r="AO648" i="1"/>
  <c r="AM648" i="1" s="1"/>
  <c r="AO634" i="1"/>
  <c r="AM634" i="1" s="1"/>
  <c r="AQ634" i="1"/>
  <c r="AO621" i="1"/>
  <c r="AM621" i="1" s="1"/>
  <c r="AQ621" i="1"/>
  <c r="AO618" i="1"/>
  <c r="AM618" i="1" s="1"/>
  <c r="AQ618" i="1"/>
  <c r="AQ596" i="1"/>
  <c r="AO596" i="1"/>
  <c r="AM596" i="1" s="1"/>
  <c r="AQ584" i="1"/>
  <c r="AO584" i="1"/>
  <c r="AM584" i="1" s="1"/>
  <c r="AO582" i="1"/>
  <c r="AM582" i="1" s="1"/>
  <c r="AQ582" i="1"/>
  <c r="AO579" i="1"/>
  <c r="AM579" i="1" s="1"/>
  <c r="AQ579" i="1"/>
  <c r="AQ578" i="1"/>
  <c r="AO578" i="1"/>
  <c r="AM578" i="1" s="1"/>
  <c r="AO575" i="1"/>
  <c r="AM575" i="1" s="1"/>
  <c r="AQ575" i="1"/>
  <c r="AO568" i="1"/>
  <c r="AM568" i="1" s="1"/>
  <c r="AQ568" i="1"/>
  <c r="AO562" i="1"/>
  <c r="AM562" i="1" s="1"/>
  <c r="AQ562" i="1"/>
  <c r="AQ560" i="1"/>
  <c r="AO560" i="1"/>
  <c r="AM560" i="1" s="1"/>
  <c r="AO554" i="1"/>
  <c r="AM554" i="1" s="1"/>
  <c r="AQ554" i="1"/>
  <c r="AO546" i="1"/>
  <c r="AM546" i="1" s="1"/>
  <c r="AQ546" i="1"/>
  <c r="AQ522" i="1"/>
  <c r="AO522" i="1"/>
  <c r="AM522" i="1" s="1"/>
  <c r="AO512" i="1"/>
  <c r="AM512" i="1" s="1"/>
  <c r="AQ512" i="1"/>
  <c r="AO508" i="1"/>
  <c r="AM508" i="1" s="1"/>
  <c r="AQ508" i="1"/>
  <c r="AQ484" i="1"/>
  <c r="AO484" i="1"/>
  <c r="AM484" i="1" s="1"/>
  <c r="AO480" i="1"/>
  <c r="AM480" i="1" s="1"/>
  <c r="AQ480" i="1"/>
  <c r="AQ476" i="1"/>
  <c r="AO476" i="1"/>
  <c r="AM476" i="1" s="1"/>
  <c r="AO472" i="1"/>
  <c r="AM472" i="1" s="1"/>
  <c r="AQ472" i="1"/>
  <c r="AO470" i="1"/>
  <c r="AM470" i="1" s="1"/>
  <c r="AQ470" i="1"/>
  <c r="AO467" i="1"/>
  <c r="AM467" i="1" s="1"/>
  <c r="AQ467" i="1"/>
  <c r="AQ464" i="1"/>
  <c r="AO464" i="1"/>
  <c r="AM464" i="1" s="1"/>
  <c r="AQ460" i="1"/>
  <c r="AO460" i="1"/>
  <c r="AM460" i="1" s="1"/>
  <c r="AQ458" i="1"/>
  <c r="AO458" i="1"/>
  <c r="AM458" i="1" s="1"/>
  <c r="AQ448" i="1"/>
  <c r="AO448" i="1"/>
  <c r="AM448" i="1" s="1"/>
  <c r="AO444" i="1"/>
  <c r="AM444" i="1" s="1"/>
  <c r="AQ444" i="1"/>
  <c r="AQ442" i="1"/>
  <c r="AO442" i="1"/>
  <c r="AM442" i="1" s="1"/>
  <c r="AQ436" i="1"/>
  <c r="AO436" i="1"/>
  <c r="AM436" i="1" s="1"/>
  <c r="AO432" i="1"/>
  <c r="AM432" i="1" s="1"/>
  <c r="AQ432" i="1"/>
  <c r="AQ408" i="1"/>
  <c r="AO408" i="1"/>
  <c r="AM408" i="1" s="1"/>
  <c r="AO404" i="1"/>
  <c r="AM404" i="1" s="1"/>
  <c r="AQ404" i="1"/>
  <c r="AQ397" i="1"/>
  <c r="AO397" i="1"/>
  <c r="AM397" i="1" s="1"/>
  <c r="AQ392" i="1"/>
  <c r="AO392" i="1"/>
  <c r="AM392" i="1" s="1"/>
  <c r="AQ388" i="1"/>
  <c r="AO388" i="1"/>
  <c r="AM388" i="1" s="1"/>
  <c r="AO381" i="1"/>
  <c r="AM381" i="1" s="1"/>
  <c r="AQ381" i="1"/>
  <c r="AO376" i="1"/>
  <c r="AM376" i="1" s="1"/>
  <c r="AQ376" i="1"/>
  <c r="AO372" i="1"/>
  <c r="AM372" i="1" s="1"/>
  <c r="AQ372" i="1"/>
  <c r="AO371" i="1"/>
  <c r="AM371" i="1" s="1"/>
  <c r="AQ371" i="1"/>
  <c r="AO368" i="1"/>
  <c r="AM368" i="1" s="1"/>
  <c r="AQ368" i="1"/>
  <c r="AQ359" i="1"/>
  <c r="AO359" i="1"/>
  <c r="AM359" i="1" s="1"/>
  <c r="AQ356" i="1"/>
  <c r="AO356" i="1"/>
  <c r="AM356" i="1" s="1"/>
  <c r="AQ351" i="1"/>
  <c r="AO351" i="1"/>
  <c r="AM351" i="1" s="1"/>
  <c r="AO350" i="1"/>
  <c r="AM350" i="1" s="1"/>
  <c r="AQ350" i="1"/>
  <c r="AO338" i="1"/>
  <c r="AM338" i="1" s="1"/>
  <c r="AQ338" i="1"/>
  <c r="AO331" i="1"/>
  <c r="AM331" i="1" s="1"/>
  <c r="AQ331" i="1"/>
  <c r="AO315" i="1"/>
  <c r="AM315" i="1" s="1"/>
  <c r="AQ315" i="1"/>
  <c r="AO304" i="1"/>
  <c r="AM304" i="1" s="1"/>
  <c r="AQ304" i="1"/>
  <c r="AO301" i="1"/>
  <c r="AM301" i="1" s="1"/>
  <c r="AQ301" i="1"/>
  <c r="AO282" i="1"/>
  <c r="AM282" i="1" s="1"/>
  <c r="AQ282" i="1"/>
  <c r="AO266" i="1"/>
  <c r="AM266" i="1" s="1"/>
  <c r="AQ266" i="1"/>
  <c r="AQ263" i="1"/>
  <c r="AO263" i="1"/>
  <c r="AM263" i="1" s="1"/>
  <c r="AO253" i="1"/>
  <c r="AM253" i="1" s="1"/>
  <c r="AQ253" i="1"/>
  <c r="AQ252" i="1"/>
  <c r="AO252" i="1"/>
  <c r="AM252" i="1" s="1"/>
  <c r="AO248" i="1"/>
  <c r="AM248" i="1" s="1"/>
  <c r="AQ248" i="1"/>
  <c r="AQ245" i="1"/>
  <c r="AO245" i="1"/>
  <c r="AM245" i="1" s="1"/>
  <c r="AQ232" i="1"/>
  <c r="AO232" i="1"/>
  <c r="AM232" i="1" s="1"/>
  <c r="AO218" i="1"/>
  <c r="AM218" i="1" s="1"/>
  <c r="AQ218" i="1"/>
  <c r="AO216" i="1"/>
  <c r="AM216" i="1" s="1"/>
  <c r="AQ216" i="1"/>
  <c r="AO213" i="1"/>
  <c r="AM213" i="1" s="1"/>
  <c r="AQ213" i="1"/>
  <c r="AO197" i="1"/>
  <c r="AM197" i="1" s="1"/>
  <c r="AQ197" i="1"/>
  <c r="AO192" i="1"/>
  <c r="AM192" i="1" s="1"/>
  <c r="AQ192" i="1"/>
  <c r="AO184" i="1"/>
  <c r="AM184" i="1" s="1"/>
  <c r="AQ184" i="1"/>
  <c r="AQ181" i="1"/>
  <c r="AO181" i="1"/>
  <c r="AM181" i="1" s="1"/>
  <c r="AO176" i="1"/>
  <c r="AM176" i="1" s="1"/>
  <c r="AQ176" i="1"/>
  <c r="AQ149" i="1"/>
  <c r="AO149" i="1"/>
  <c r="AM149" i="1" s="1"/>
  <c r="AO141" i="1"/>
  <c r="AM141" i="1" s="1"/>
  <c r="AQ141" i="1"/>
  <c r="AO140" i="1"/>
  <c r="AM140" i="1" s="1"/>
  <c r="AQ140" i="1"/>
  <c r="AQ138" i="1"/>
  <c r="AO138" i="1"/>
  <c r="AM138" i="1" s="1"/>
  <c r="AO133" i="1"/>
  <c r="AM133" i="1" s="1"/>
  <c r="AQ133" i="1"/>
  <c r="AQ128" i="1"/>
  <c r="AO128" i="1"/>
  <c r="AM128" i="1" s="1"/>
  <c r="AO122" i="1"/>
  <c r="AM122" i="1" s="1"/>
  <c r="AQ122" i="1"/>
  <c r="AQ120" i="1"/>
  <c r="AO120" i="1"/>
  <c r="AM120" i="1" s="1"/>
  <c r="AO112" i="1"/>
  <c r="AM112" i="1" s="1"/>
  <c r="AQ112" i="1"/>
  <c r="AO109" i="1"/>
  <c r="AM109" i="1" s="1"/>
  <c r="AQ109" i="1"/>
  <c r="AQ101" i="1"/>
  <c r="AO101" i="1"/>
  <c r="AM101" i="1" s="1"/>
  <c r="AQ93" i="1"/>
  <c r="AO93" i="1"/>
  <c r="AM93" i="1" s="1"/>
  <c r="AQ85" i="1"/>
  <c r="AO85" i="1"/>
  <c r="AM85" i="1" s="1"/>
  <c r="AQ80" i="1"/>
  <c r="AO80" i="1"/>
  <c r="AM80" i="1" s="1"/>
  <c r="AO77" i="1"/>
  <c r="AM77" i="1" s="1"/>
  <c r="AQ77" i="1"/>
  <c r="AO72" i="1"/>
  <c r="AM72" i="1" s="1"/>
  <c r="AQ72" i="1"/>
  <c r="AO64" i="1"/>
  <c r="AM64" i="1" s="1"/>
  <c r="AQ64" i="1"/>
  <c r="AQ63" i="1"/>
  <c r="AO63" i="1"/>
  <c r="AM63" i="1" s="1"/>
  <c r="AQ61" i="1"/>
  <c r="AO61" i="1"/>
  <c r="AM61" i="1" s="1"/>
  <c r="AQ39" i="1"/>
  <c r="AO39" i="1"/>
  <c r="AM39" i="1" s="1"/>
  <c r="AQ35" i="1"/>
  <c r="AO35" i="1"/>
  <c r="AM35" i="1" s="1"/>
  <c r="AQ32" i="1"/>
  <c r="AO32" i="1"/>
  <c r="AM32" i="1" s="1"/>
  <c r="AO15" i="1"/>
  <c r="AM15" i="1" s="1"/>
  <c r="AQ15" i="1"/>
  <c r="AQ4983" i="1"/>
  <c r="AO4983" i="1"/>
  <c r="AM4983" i="1" s="1"/>
  <c r="AQ4938" i="1"/>
  <c r="AO4938" i="1"/>
  <c r="AM4938" i="1" s="1"/>
  <c r="AO4863" i="1"/>
  <c r="AM4863" i="1" s="1"/>
  <c r="AQ4863" i="1"/>
  <c r="AO4835" i="1"/>
  <c r="AM4835" i="1" s="1"/>
  <c r="AQ4835" i="1"/>
  <c r="AQ4800" i="1"/>
  <c r="AO4800" i="1"/>
  <c r="AM4800" i="1" s="1"/>
  <c r="AO4733" i="1"/>
  <c r="AM4733" i="1" s="1"/>
  <c r="AQ4733" i="1"/>
  <c r="AQ4695" i="1"/>
  <c r="AO4695" i="1"/>
  <c r="AM4695" i="1" s="1"/>
  <c r="AO4683" i="1"/>
  <c r="AM4683" i="1" s="1"/>
  <c r="AQ4683" i="1"/>
  <c r="AO4620" i="1"/>
  <c r="AM4620" i="1" s="1"/>
  <c r="AQ4620" i="1"/>
  <c r="AO4573" i="1"/>
  <c r="AM4573" i="1" s="1"/>
  <c r="AQ4573" i="1"/>
  <c r="AQ4562" i="1"/>
  <c r="AO4562" i="1"/>
  <c r="AM4562" i="1" s="1"/>
  <c r="AO4530" i="1"/>
  <c r="AM4530" i="1" s="1"/>
  <c r="AQ4530" i="1"/>
  <c r="AQ4492" i="1"/>
  <c r="AO4492" i="1"/>
  <c r="AM4492" i="1" s="1"/>
  <c r="AQ4370" i="1"/>
  <c r="AO4370" i="1"/>
  <c r="AM4370" i="1" s="1"/>
  <c r="AO4349" i="1"/>
  <c r="AM4349" i="1" s="1"/>
  <c r="AQ4349" i="1"/>
  <c r="AO4331" i="1"/>
  <c r="AM4331" i="1" s="1"/>
  <c r="AQ4331" i="1"/>
  <c r="AO4323" i="1"/>
  <c r="AM4323" i="1" s="1"/>
  <c r="AQ4323" i="1"/>
  <c r="AO4304" i="1"/>
  <c r="AM4304" i="1" s="1"/>
  <c r="AQ4304" i="1"/>
  <c r="AQ4237" i="1"/>
  <c r="AO4237" i="1"/>
  <c r="AM4237" i="1" s="1"/>
  <c r="AO4202" i="1"/>
  <c r="AM4202" i="1" s="1"/>
  <c r="AQ4202" i="1"/>
  <c r="AQ4195" i="1"/>
  <c r="AO4195" i="1"/>
  <c r="AM4195" i="1" s="1"/>
  <c r="AO4188" i="1"/>
  <c r="AM4188" i="1" s="1"/>
  <c r="AQ4188" i="1"/>
  <c r="AQ4179" i="1"/>
  <c r="AO4179" i="1"/>
  <c r="AM4179" i="1" s="1"/>
  <c r="AO4171" i="1"/>
  <c r="AM4171" i="1" s="1"/>
  <c r="AQ4171" i="1"/>
  <c r="AO4163" i="1"/>
  <c r="AM4163" i="1" s="1"/>
  <c r="AQ4163" i="1"/>
  <c r="AQ4114" i="1"/>
  <c r="AO4114" i="1"/>
  <c r="AM4114" i="1" s="1"/>
  <c r="AQ4082" i="1"/>
  <c r="AO4082" i="1"/>
  <c r="AM4082" i="1" s="1"/>
  <c r="AQ4053" i="1"/>
  <c r="AO4053" i="1"/>
  <c r="AM4053" i="1" s="1"/>
  <c r="AQ4049" i="1"/>
  <c r="AO4049" i="1"/>
  <c r="AM4049" i="1" s="1"/>
  <c r="AQ4005" i="1"/>
  <c r="AO4005" i="1"/>
  <c r="AM4005" i="1" s="1"/>
  <c r="AO4000" i="1"/>
  <c r="AM4000" i="1" s="1"/>
  <c r="AQ4000" i="1"/>
  <c r="AQ3995" i="1"/>
  <c r="AO3995" i="1"/>
  <c r="AM3995" i="1" s="1"/>
  <c r="AO3988" i="1"/>
  <c r="AM3988" i="1" s="1"/>
  <c r="AQ3988" i="1"/>
  <c r="AO3984" i="1"/>
  <c r="AM3984" i="1" s="1"/>
  <c r="AQ3984" i="1"/>
  <c r="AO3935" i="1"/>
  <c r="AM3935" i="1" s="1"/>
  <c r="AQ3935" i="1"/>
  <c r="AO3929" i="1"/>
  <c r="AM3929" i="1" s="1"/>
  <c r="AQ3929" i="1"/>
  <c r="AO3912" i="1"/>
  <c r="AM3912" i="1" s="1"/>
  <c r="AQ3912" i="1"/>
  <c r="AQ3899" i="1"/>
  <c r="AO3899" i="1"/>
  <c r="AM3899" i="1" s="1"/>
  <c r="AQ3891" i="1"/>
  <c r="AO3891" i="1"/>
  <c r="AM3891" i="1" s="1"/>
  <c r="AQ5009" i="1"/>
  <c r="AO5009" i="1"/>
  <c r="AM5009" i="1" s="1"/>
  <c r="AO4998" i="1"/>
  <c r="AM4998" i="1" s="1"/>
  <c r="AQ4998" i="1"/>
  <c r="AQ4995" i="1"/>
  <c r="AO4995" i="1"/>
  <c r="AM4995" i="1" s="1"/>
  <c r="AQ4994" i="1"/>
  <c r="AO4994" i="1"/>
  <c r="AM4994" i="1" s="1"/>
  <c r="AQ4982" i="1"/>
  <c r="AO4982" i="1"/>
  <c r="AM4982" i="1" s="1"/>
  <c r="AQ4975" i="1"/>
  <c r="AO4975" i="1"/>
  <c r="AM4975" i="1" s="1"/>
  <c r="AQ4971" i="1"/>
  <c r="AO4971" i="1"/>
  <c r="AM4971" i="1" s="1"/>
  <c r="AQ4963" i="1"/>
  <c r="AO4963" i="1"/>
  <c r="AM4963" i="1" s="1"/>
  <c r="AO4960" i="1"/>
  <c r="AM4960" i="1" s="1"/>
  <c r="AQ4960" i="1"/>
  <c r="AQ4952" i="1"/>
  <c r="AO4952" i="1"/>
  <c r="AM4952" i="1" s="1"/>
  <c r="AQ4948" i="1"/>
  <c r="AO4948" i="1"/>
  <c r="AM4948" i="1" s="1"/>
  <c r="AQ4942" i="1"/>
  <c r="AO4942" i="1"/>
  <c r="AM4942" i="1" s="1"/>
  <c r="AQ4939" i="1"/>
  <c r="AO4939" i="1"/>
  <c r="AM4939" i="1" s="1"/>
  <c r="AQ4930" i="1"/>
  <c r="AO4930" i="1"/>
  <c r="AM4930" i="1" s="1"/>
  <c r="AO4928" i="1"/>
  <c r="AM4928" i="1" s="1"/>
  <c r="AQ4928" i="1"/>
  <c r="AO4918" i="1"/>
  <c r="AM4918" i="1" s="1"/>
  <c r="AQ4918" i="1"/>
  <c r="AO4914" i="1"/>
  <c r="AM4914" i="1" s="1"/>
  <c r="AQ4914" i="1"/>
  <c r="AQ4910" i="1"/>
  <c r="AO4910" i="1"/>
  <c r="AM4910" i="1" s="1"/>
  <c r="AQ4885" i="1"/>
  <c r="AO4885" i="1"/>
  <c r="AM4885" i="1" s="1"/>
  <c r="AQ4870" i="1"/>
  <c r="AO4870" i="1"/>
  <c r="AM4870" i="1" s="1"/>
  <c r="AO4855" i="1"/>
  <c r="AM4855" i="1" s="1"/>
  <c r="AQ4855" i="1"/>
  <c r="AO4845" i="1"/>
  <c r="AM4845" i="1" s="1"/>
  <c r="AQ4845" i="1"/>
  <c r="AQ4832" i="1"/>
  <c r="AO4832" i="1"/>
  <c r="AM4832" i="1" s="1"/>
  <c r="AO4819" i="1"/>
  <c r="AM4819" i="1" s="1"/>
  <c r="AQ4819" i="1"/>
  <c r="AO4772" i="1"/>
  <c r="AM4772" i="1" s="1"/>
  <c r="AQ4772" i="1"/>
  <c r="AQ4763" i="1"/>
  <c r="AO4763" i="1"/>
  <c r="AM4763" i="1" s="1"/>
  <c r="AO4757" i="1"/>
  <c r="AM4757" i="1" s="1"/>
  <c r="AQ4757" i="1"/>
  <c r="AO4752" i="1"/>
  <c r="AM4752" i="1" s="1"/>
  <c r="AQ4752" i="1"/>
  <c r="AQ4714" i="1"/>
  <c r="AO4714" i="1"/>
  <c r="AM4714" i="1" s="1"/>
  <c r="AQ4706" i="1"/>
  <c r="AO4706" i="1"/>
  <c r="AM4706" i="1" s="1"/>
  <c r="AQ4702" i="1"/>
  <c r="AO4702" i="1"/>
  <c r="AM4702" i="1" s="1"/>
  <c r="AO4698" i="1"/>
  <c r="AM4698" i="1" s="1"/>
  <c r="AQ4698" i="1"/>
  <c r="AQ4693" i="1"/>
  <c r="AO4693" i="1"/>
  <c r="AM4693" i="1" s="1"/>
  <c r="AQ4690" i="1"/>
  <c r="AO4690" i="1"/>
  <c r="AM4690" i="1" s="1"/>
  <c r="AO4677" i="1"/>
  <c r="AM4677" i="1" s="1"/>
  <c r="AQ4677" i="1"/>
  <c r="AO4674" i="1"/>
  <c r="AM4674" i="1" s="1"/>
  <c r="AQ4674" i="1"/>
  <c r="AO4666" i="1"/>
  <c r="AM4666" i="1" s="1"/>
  <c r="AQ4666" i="1"/>
  <c r="AQ4656" i="1"/>
  <c r="AO4656" i="1"/>
  <c r="AM4656" i="1" s="1"/>
  <c r="AO4637" i="1"/>
  <c r="AM4637" i="1" s="1"/>
  <c r="AQ4637" i="1"/>
  <c r="AO4632" i="1"/>
  <c r="AM4632" i="1" s="1"/>
  <c r="AQ4632" i="1"/>
  <c r="AQ4627" i="1"/>
  <c r="AO4627" i="1"/>
  <c r="AM4627" i="1" s="1"/>
  <c r="AQ4622" i="1"/>
  <c r="AO4622" i="1"/>
  <c r="AM4622" i="1" s="1"/>
  <c r="AQ4613" i="1"/>
  <c r="AO4613" i="1"/>
  <c r="AM4613" i="1" s="1"/>
  <c r="AO4597" i="1"/>
  <c r="AM4597" i="1" s="1"/>
  <c r="AQ4597" i="1"/>
  <c r="AQ4594" i="1"/>
  <c r="AO4594" i="1"/>
  <c r="AM4594" i="1" s="1"/>
  <c r="AQ4592" i="1"/>
  <c r="AO4592" i="1"/>
  <c r="AM4592" i="1" s="1"/>
  <c r="AO4581" i="1"/>
  <c r="AM4581" i="1" s="1"/>
  <c r="AQ4581" i="1"/>
  <c r="AQ4578" i="1"/>
  <c r="AO4578" i="1"/>
  <c r="AM4578" i="1" s="1"/>
  <c r="AQ4571" i="1"/>
  <c r="AO4571" i="1"/>
  <c r="AM4571" i="1" s="1"/>
  <c r="AO4560" i="1"/>
  <c r="AM4560" i="1" s="1"/>
  <c r="AQ4560" i="1"/>
  <c r="AQ4552" i="1"/>
  <c r="AO4552" i="1"/>
  <c r="AM4552" i="1" s="1"/>
  <c r="AQ4547" i="1"/>
  <c r="AO4547" i="1"/>
  <c r="AM4547" i="1" s="1"/>
  <c r="AO4543" i="1"/>
  <c r="AM4543" i="1" s="1"/>
  <c r="AQ4543" i="1"/>
  <c r="AO4509" i="1"/>
  <c r="AM4509" i="1" s="1"/>
  <c r="AQ4509" i="1"/>
  <c r="AO4506" i="1"/>
  <c r="AM4506" i="1" s="1"/>
  <c r="AQ4506" i="1"/>
  <c r="AQ4502" i="1"/>
  <c r="AO4502" i="1"/>
  <c r="AM4502" i="1" s="1"/>
  <c r="AQ4494" i="1"/>
  <c r="AO4494" i="1"/>
  <c r="AM4494" i="1" s="1"/>
  <c r="AQ4491" i="1"/>
  <c r="AO4491" i="1"/>
  <c r="AM4491" i="1" s="1"/>
  <c r="AO4490" i="1"/>
  <c r="AM4490" i="1" s="1"/>
  <c r="AQ4490" i="1"/>
  <c r="AQ4489" i="1"/>
  <c r="AO4489" i="1"/>
  <c r="AM4489" i="1" s="1"/>
  <c r="AO4487" i="1"/>
  <c r="AM4487" i="1" s="1"/>
  <c r="AQ4487" i="1"/>
  <c r="AO4477" i="1"/>
  <c r="AM4477" i="1" s="1"/>
  <c r="AQ4477" i="1"/>
  <c r="AO4475" i="1"/>
  <c r="AM4475" i="1" s="1"/>
  <c r="AQ4475" i="1"/>
  <c r="AO4471" i="1"/>
  <c r="AM4471" i="1" s="1"/>
  <c r="AQ4471" i="1"/>
  <c r="AQ4452" i="1"/>
  <c r="AO4452" i="1"/>
  <c r="AM4452" i="1" s="1"/>
  <c r="AO4448" i="1"/>
  <c r="AM4448" i="1" s="1"/>
  <c r="AQ4448" i="1"/>
  <c r="AO4432" i="1"/>
  <c r="AM4432" i="1" s="1"/>
  <c r="AQ4432" i="1"/>
  <c r="AQ4430" i="1"/>
  <c r="AO4430" i="1"/>
  <c r="AM4430" i="1" s="1"/>
  <c r="AQ4421" i="1"/>
  <c r="AO4421" i="1"/>
  <c r="AM4421" i="1" s="1"/>
  <c r="AQ4413" i="1"/>
  <c r="AO4413" i="1"/>
  <c r="AM4413" i="1" s="1"/>
  <c r="AO4408" i="1"/>
  <c r="AM4408" i="1" s="1"/>
  <c r="AQ4408" i="1"/>
  <c r="AO4402" i="1"/>
  <c r="AM4402" i="1" s="1"/>
  <c r="AQ4402" i="1"/>
  <c r="AQ4394" i="1"/>
  <c r="AO4394" i="1"/>
  <c r="AM4394" i="1" s="1"/>
  <c r="AO4379" i="1"/>
  <c r="AM4379" i="1" s="1"/>
  <c r="AQ4379" i="1"/>
  <c r="AQ4377" i="1"/>
  <c r="AO4377" i="1"/>
  <c r="AM4377" i="1" s="1"/>
  <c r="AO4374" i="1"/>
  <c r="AM4374" i="1" s="1"/>
  <c r="AQ4374" i="1"/>
  <c r="AO4350" i="1"/>
  <c r="AM4350" i="1" s="1"/>
  <c r="AQ4350" i="1"/>
  <c r="AQ4343" i="1"/>
  <c r="AO4343" i="1"/>
  <c r="AM4343" i="1" s="1"/>
  <c r="AQ4336" i="1"/>
  <c r="AO4336" i="1"/>
  <c r="AM4336" i="1" s="1"/>
  <c r="AQ4328" i="1"/>
  <c r="AO4328" i="1"/>
  <c r="AM4328" i="1" s="1"/>
  <c r="AO4322" i="1"/>
  <c r="AM4322" i="1" s="1"/>
  <c r="AQ4322" i="1"/>
  <c r="AQ4318" i="1"/>
  <c r="AO4318" i="1"/>
  <c r="AM4318" i="1" s="1"/>
  <c r="AQ4314" i="1"/>
  <c r="AO4314" i="1"/>
  <c r="AM4314" i="1" s="1"/>
  <c r="AQ4310" i="1"/>
  <c r="AO4310" i="1"/>
  <c r="AM4310" i="1" s="1"/>
  <c r="AQ4306" i="1"/>
  <c r="AO4306" i="1"/>
  <c r="AM4306" i="1" s="1"/>
  <c r="AO4293" i="1"/>
  <c r="AM4293" i="1" s="1"/>
  <c r="AQ4293" i="1"/>
  <c r="AO4279" i="1"/>
  <c r="AM4279" i="1" s="1"/>
  <c r="AQ4279" i="1"/>
  <c r="AQ4274" i="1"/>
  <c r="AO4274" i="1"/>
  <c r="AM4274" i="1" s="1"/>
  <c r="AO4269" i="1"/>
  <c r="AM4269" i="1" s="1"/>
  <c r="AQ4269" i="1"/>
  <c r="AO4263" i="1"/>
  <c r="AM4263" i="1" s="1"/>
  <c r="AQ4263" i="1"/>
  <c r="AO4255" i="1"/>
  <c r="AM4255" i="1" s="1"/>
  <c r="AQ4255" i="1"/>
  <c r="AO4253" i="1"/>
  <c r="AM4253" i="1" s="1"/>
  <c r="AQ4253" i="1"/>
  <c r="AO4247" i="1"/>
  <c r="AM4247" i="1" s="1"/>
  <c r="AQ4247" i="1"/>
  <c r="AO4245" i="1"/>
  <c r="AM4245" i="1" s="1"/>
  <c r="AQ4245" i="1"/>
  <c r="AO4243" i="1"/>
  <c r="AM4243" i="1" s="1"/>
  <c r="AQ4243" i="1"/>
  <c r="AO4240" i="1"/>
  <c r="AM4240" i="1" s="1"/>
  <c r="AQ4240" i="1"/>
  <c r="AQ4239" i="1"/>
  <c r="AO4239" i="1"/>
  <c r="AM4239" i="1" s="1"/>
  <c r="AO4233" i="1"/>
  <c r="AM4233" i="1" s="1"/>
  <c r="AQ4233" i="1"/>
  <c r="AO4230" i="1"/>
  <c r="AM4230" i="1" s="1"/>
  <c r="AQ4230" i="1"/>
  <c r="AO4215" i="1"/>
  <c r="AM4215" i="1" s="1"/>
  <c r="AQ4215" i="1"/>
  <c r="AO4205" i="1"/>
  <c r="AM4205" i="1" s="1"/>
  <c r="AQ4205" i="1"/>
  <c r="AO4198" i="1"/>
  <c r="AM4198" i="1" s="1"/>
  <c r="AQ4198" i="1"/>
  <c r="AQ4189" i="1"/>
  <c r="AO4189" i="1"/>
  <c r="AM4189" i="1" s="1"/>
  <c r="AQ4187" i="1"/>
  <c r="AO4187" i="1"/>
  <c r="AM4187" i="1" s="1"/>
  <c r="AO4184" i="1"/>
  <c r="AM4184" i="1" s="1"/>
  <c r="AQ4184" i="1"/>
  <c r="AQ4181" i="1"/>
  <c r="AO4181" i="1"/>
  <c r="AM4181" i="1" s="1"/>
  <c r="AQ4178" i="1"/>
  <c r="AO4178" i="1"/>
  <c r="AM4178" i="1" s="1"/>
  <c r="AQ4176" i="1"/>
  <c r="AO4176" i="1"/>
  <c r="AM4176" i="1" s="1"/>
  <c r="AO4155" i="1"/>
  <c r="AM4155" i="1" s="1"/>
  <c r="AQ4155" i="1"/>
  <c r="AQ4146" i="1"/>
  <c r="AO4146" i="1"/>
  <c r="AM4146" i="1" s="1"/>
  <c r="AQ4144" i="1"/>
  <c r="AO4144" i="1"/>
  <c r="AM4144" i="1" s="1"/>
  <c r="AO4141" i="1"/>
  <c r="AM4141" i="1" s="1"/>
  <c r="AQ4141" i="1"/>
  <c r="AO4139" i="1"/>
  <c r="AM4139" i="1" s="1"/>
  <c r="AQ4139" i="1"/>
  <c r="AO4136" i="1"/>
  <c r="AM4136" i="1" s="1"/>
  <c r="AQ4136" i="1"/>
  <c r="AO4133" i="1"/>
  <c r="AM4133" i="1" s="1"/>
  <c r="AQ4133" i="1"/>
  <c r="AO4130" i="1"/>
  <c r="AM4130" i="1" s="1"/>
  <c r="AQ4130" i="1"/>
  <c r="AQ4128" i="1"/>
  <c r="AO4128" i="1"/>
  <c r="AM4128" i="1" s="1"/>
  <c r="AQ4113" i="1"/>
  <c r="AO4113" i="1"/>
  <c r="AM4113" i="1" s="1"/>
  <c r="AO4103" i="1"/>
  <c r="AM4103" i="1" s="1"/>
  <c r="AQ4103" i="1"/>
  <c r="AO4099" i="1"/>
  <c r="AM4099" i="1" s="1"/>
  <c r="AQ4099" i="1"/>
  <c r="AQ4095" i="1"/>
  <c r="AO4095" i="1"/>
  <c r="AM4095" i="1" s="1"/>
  <c r="AO4079" i="1"/>
  <c r="AM4079" i="1" s="1"/>
  <c r="AQ4079" i="1"/>
  <c r="AQ4071" i="1"/>
  <c r="AO4071" i="1"/>
  <c r="AM4071" i="1" s="1"/>
  <c r="AQ4063" i="1"/>
  <c r="AO4063" i="1"/>
  <c r="AM4063" i="1" s="1"/>
  <c r="AQ4058" i="1"/>
  <c r="AO4058" i="1"/>
  <c r="AM4058" i="1" s="1"/>
  <c r="AO4047" i="1"/>
  <c r="AM4047" i="1" s="1"/>
  <c r="AQ4047" i="1"/>
  <c r="AQ4030" i="1"/>
  <c r="AO4030" i="1"/>
  <c r="AM4030" i="1" s="1"/>
  <c r="AO4015" i="1"/>
  <c r="AM4015" i="1" s="1"/>
  <c r="AQ4015" i="1"/>
  <c r="AO4013" i="1"/>
  <c r="AM4013" i="1" s="1"/>
  <c r="AQ4013" i="1"/>
  <c r="AO4011" i="1"/>
  <c r="AM4011" i="1" s="1"/>
  <c r="AQ4011" i="1"/>
  <c r="AO4010" i="1"/>
  <c r="AM4010" i="1" s="1"/>
  <c r="AQ4010" i="1"/>
  <c r="AQ4008" i="1"/>
  <c r="AO4008" i="1"/>
  <c r="AM4008" i="1" s="1"/>
  <c r="AQ4004" i="1"/>
  <c r="AO4004" i="1"/>
  <c r="AM4004" i="1" s="1"/>
  <c r="AQ3994" i="1"/>
  <c r="AO3994" i="1"/>
  <c r="AM3994" i="1" s="1"/>
  <c r="AO3992" i="1"/>
  <c r="AM3992" i="1" s="1"/>
  <c r="AQ3992" i="1"/>
  <c r="AO3991" i="1"/>
  <c r="AM3991" i="1" s="1"/>
  <c r="AQ3991" i="1"/>
  <c r="AO3987" i="1"/>
  <c r="AM3987" i="1" s="1"/>
  <c r="AQ3987" i="1"/>
  <c r="AO3981" i="1"/>
  <c r="AM3981" i="1" s="1"/>
  <c r="AQ3981" i="1"/>
  <c r="AO3968" i="1"/>
  <c r="AM3968" i="1" s="1"/>
  <c r="AQ3968" i="1"/>
  <c r="AO3960" i="1"/>
  <c r="AM3960" i="1" s="1"/>
  <c r="AQ3960" i="1"/>
  <c r="AO3947" i="1"/>
  <c r="AM3947" i="1" s="1"/>
  <c r="AQ3947" i="1"/>
  <c r="AO3925" i="1"/>
  <c r="AM3925" i="1" s="1"/>
  <c r="AQ3925" i="1"/>
  <c r="AO3917" i="1"/>
  <c r="AM3917" i="1" s="1"/>
  <c r="AQ3917" i="1"/>
  <c r="AO3893" i="1"/>
  <c r="AM3893" i="1" s="1"/>
  <c r="AQ3893" i="1"/>
  <c r="AQ3875" i="1"/>
  <c r="AO3875" i="1"/>
  <c r="AM3875" i="1" s="1"/>
  <c r="AO3869" i="1"/>
  <c r="AM3869" i="1" s="1"/>
  <c r="AQ3869" i="1"/>
  <c r="AQ3864" i="1"/>
  <c r="AO3864" i="1"/>
  <c r="AM3864" i="1" s="1"/>
  <c r="AQ3859" i="1"/>
  <c r="AO3859" i="1"/>
  <c r="AM3859" i="1" s="1"/>
  <c r="AO3853" i="1"/>
  <c r="AM3853" i="1" s="1"/>
  <c r="AQ3853" i="1"/>
  <c r="AO3848" i="1"/>
  <c r="AM3848" i="1" s="1"/>
  <c r="AQ3848" i="1"/>
  <c r="AO3811" i="1"/>
  <c r="AM3811" i="1" s="1"/>
  <c r="AQ3811" i="1"/>
  <c r="AO3783" i="1"/>
  <c r="AM3783" i="1" s="1"/>
  <c r="AQ3783" i="1"/>
  <c r="AO3767" i="1"/>
  <c r="AM3767" i="1" s="1"/>
  <c r="AQ3767" i="1"/>
  <c r="AO3760" i="1"/>
  <c r="AM3760" i="1" s="1"/>
  <c r="AQ3760" i="1"/>
  <c r="AO3759" i="1"/>
  <c r="AM3759" i="1" s="1"/>
  <c r="AQ3759" i="1"/>
  <c r="AO3750" i="1"/>
  <c r="AM3750" i="1" s="1"/>
  <c r="AQ3750" i="1"/>
  <c r="AO3749" i="1"/>
  <c r="AM3749" i="1" s="1"/>
  <c r="AQ3749" i="1"/>
  <c r="AQ3746" i="1"/>
  <c r="AO3746" i="1"/>
  <c r="AM3746" i="1" s="1"/>
  <c r="AO3730" i="1"/>
  <c r="AM3730" i="1" s="1"/>
  <c r="AQ3730" i="1"/>
  <c r="AQ3728" i="1"/>
  <c r="AO3728" i="1"/>
  <c r="AM3728" i="1" s="1"/>
  <c r="AQ3727" i="1"/>
  <c r="AO3727" i="1"/>
  <c r="AM3727" i="1" s="1"/>
  <c r="AO3720" i="1"/>
  <c r="AM3720" i="1" s="1"/>
  <c r="AQ3720" i="1"/>
  <c r="AO3707" i="1"/>
  <c r="AM3707" i="1" s="1"/>
  <c r="AQ3707" i="1"/>
  <c r="AO3695" i="1"/>
  <c r="AM3695" i="1" s="1"/>
  <c r="AQ3695" i="1"/>
  <c r="AO3686" i="1"/>
  <c r="AM3686" i="1" s="1"/>
  <c r="AQ3686" i="1"/>
  <c r="AQ3671" i="1"/>
  <c r="AO3671" i="1"/>
  <c r="AM3671" i="1" s="1"/>
  <c r="AO3662" i="1"/>
  <c r="AM3662" i="1" s="1"/>
  <c r="AQ3662" i="1"/>
  <c r="AQ3648" i="1"/>
  <c r="AO3648" i="1"/>
  <c r="AM3648" i="1" s="1"/>
  <c r="AQ3638" i="1"/>
  <c r="AO3638" i="1"/>
  <c r="AM3638" i="1" s="1"/>
  <c r="AO3637" i="1"/>
  <c r="AM3637" i="1" s="1"/>
  <c r="AQ3637" i="1"/>
  <c r="AO3614" i="1"/>
  <c r="AM3614" i="1" s="1"/>
  <c r="AQ3614" i="1"/>
  <c r="AO3613" i="1"/>
  <c r="AM3613" i="1" s="1"/>
  <c r="AQ3613" i="1"/>
  <c r="AO3610" i="1"/>
  <c r="AM3610" i="1" s="1"/>
  <c r="AQ3610" i="1"/>
  <c r="AO3594" i="1"/>
  <c r="AM3594" i="1" s="1"/>
  <c r="AQ3594" i="1"/>
  <c r="AQ3573" i="1"/>
  <c r="AO3573" i="1"/>
  <c r="AM3573" i="1" s="1"/>
  <c r="AO3568" i="1"/>
  <c r="AM3568" i="1" s="1"/>
  <c r="AQ3568" i="1"/>
  <c r="AO3565" i="1"/>
  <c r="AM3565" i="1" s="1"/>
  <c r="AQ3565" i="1"/>
  <c r="AO3554" i="1"/>
  <c r="AM3554" i="1" s="1"/>
  <c r="AQ3554" i="1"/>
  <c r="AO3538" i="1"/>
  <c r="AM3538" i="1" s="1"/>
  <c r="AQ3538" i="1"/>
  <c r="AO3536" i="1"/>
  <c r="AM3536" i="1" s="1"/>
  <c r="AQ3536" i="1"/>
  <c r="AO3522" i="1"/>
  <c r="AM3522" i="1" s="1"/>
  <c r="AQ3522" i="1"/>
  <c r="AO3512" i="1"/>
  <c r="AM3512" i="1" s="1"/>
  <c r="AQ3512" i="1"/>
  <c r="AO3497" i="1"/>
  <c r="AM3497" i="1" s="1"/>
  <c r="AQ3497" i="1"/>
  <c r="AO3496" i="1"/>
  <c r="AM3496" i="1" s="1"/>
  <c r="AQ3496" i="1"/>
  <c r="AQ3488" i="1"/>
  <c r="AO3488" i="1"/>
  <c r="AM3488" i="1" s="1"/>
  <c r="AO3480" i="1"/>
  <c r="AM3480" i="1" s="1"/>
  <c r="AQ3480" i="1"/>
  <c r="AQ3474" i="1"/>
  <c r="AO3474" i="1"/>
  <c r="AM3474" i="1" s="1"/>
  <c r="AO3445" i="1"/>
  <c r="AM3445" i="1" s="1"/>
  <c r="AQ3445" i="1"/>
  <c r="AO3434" i="1"/>
  <c r="AM3434" i="1" s="1"/>
  <c r="AQ3434" i="1"/>
  <c r="AQ3428" i="1"/>
  <c r="AO3428" i="1"/>
  <c r="AM3428" i="1" s="1"/>
  <c r="AO3422" i="1"/>
  <c r="AM3422" i="1" s="1"/>
  <c r="AQ3422" i="1"/>
  <c r="AQ3414" i="1"/>
  <c r="AO3414" i="1"/>
  <c r="AM3414" i="1" s="1"/>
  <c r="AQ3405" i="1"/>
  <c r="AO3405" i="1"/>
  <c r="AM3405" i="1" s="1"/>
  <c r="AQ3398" i="1"/>
  <c r="AO3398" i="1"/>
  <c r="AM3398" i="1" s="1"/>
  <c r="AO3386" i="1"/>
  <c r="AM3386" i="1" s="1"/>
  <c r="AQ3386" i="1"/>
  <c r="AQ3369" i="1"/>
  <c r="AO3369" i="1"/>
  <c r="AM3369" i="1" s="1"/>
  <c r="AO3358" i="1"/>
  <c r="AM3358" i="1" s="1"/>
  <c r="AQ3358" i="1"/>
  <c r="AQ3357" i="1"/>
  <c r="AO3357" i="1"/>
  <c r="AM3357" i="1" s="1"/>
  <c r="AQ3342" i="1"/>
  <c r="AO3342" i="1"/>
  <c r="AM3342" i="1" s="1"/>
  <c r="AO3323" i="1"/>
  <c r="AM3323" i="1" s="1"/>
  <c r="AQ3323" i="1"/>
  <c r="AO3319" i="1"/>
  <c r="AM3319" i="1" s="1"/>
  <c r="AQ3319" i="1"/>
  <c r="AO3302" i="1"/>
  <c r="AM3302" i="1" s="1"/>
  <c r="AQ3302" i="1"/>
  <c r="AQ3298" i="1"/>
  <c r="AO3298" i="1"/>
  <c r="AM3298" i="1" s="1"/>
  <c r="AO3289" i="1"/>
  <c r="AM3289" i="1" s="1"/>
  <c r="AQ3289" i="1"/>
  <c r="AO3285" i="1"/>
  <c r="AM3285" i="1" s="1"/>
  <c r="AQ3285" i="1"/>
  <c r="AO3278" i="1"/>
  <c r="AM3278" i="1" s="1"/>
  <c r="AQ3278" i="1"/>
  <c r="AQ3274" i="1"/>
  <c r="AO3274" i="1"/>
  <c r="AM3274" i="1" s="1"/>
  <c r="AQ3258" i="1"/>
  <c r="AO3258" i="1"/>
  <c r="AM3258" i="1" s="1"/>
  <c r="AQ3241" i="1"/>
  <c r="AO3241" i="1"/>
  <c r="AM3241" i="1" s="1"/>
  <c r="AO3234" i="1"/>
  <c r="AM3234" i="1" s="1"/>
  <c r="AQ3234" i="1"/>
  <c r="AQ3218" i="1"/>
  <c r="AO3218" i="1"/>
  <c r="AM3218" i="1" s="1"/>
  <c r="AO3206" i="1"/>
  <c r="AM3206" i="1" s="1"/>
  <c r="AQ3206" i="1"/>
  <c r="AQ3196" i="1"/>
  <c r="AO3196" i="1"/>
  <c r="AM3196" i="1" s="1"/>
  <c r="AO3192" i="1"/>
  <c r="AM3192" i="1" s="1"/>
  <c r="AQ3192" i="1"/>
  <c r="AQ3186" i="1"/>
  <c r="AO3186" i="1"/>
  <c r="AM3186" i="1" s="1"/>
  <c r="AQ3174" i="1"/>
  <c r="AO3174" i="1"/>
  <c r="AM3174" i="1" s="1"/>
  <c r="AO3171" i="1"/>
  <c r="AM3171" i="1" s="1"/>
  <c r="AQ3171" i="1"/>
  <c r="AQ3165" i="1"/>
  <c r="AO3165" i="1"/>
  <c r="AM3165" i="1" s="1"/>
  <c r="AO3155" i="1"/>
  <c r="AM3155" i="1" s="1"/>
  <c r="AQ3155" i="1"/>
  <c r="AQ3142" i="1"/>
  <c r="AO3142" i="1"/>
  <c r="AM3142" i="1" s="1"/>
  <c r="AO3141" i="1"/>
  <c r="AM3141" i="1" s="1"/>
  <c r="AQ3141" i="1"/>
  <c r="AO3139" i="1"/>
  <c r="AM3139" i="1" s="1"/>
  <c r="AQ3139" i="1"/>
  <c r="AQ3133" i="1"/>
  <c r="AO3133" i="1"/>
  <c r="AM3133" i="1" s="1"/>
  <c r="AQ3127" i="1"/>
  <c r="AO3127" i="1"/>
  <c r="AM3127" i="1" s="1"/>
  <c r="AQ3114" i="1"/>
  <c r="AO3114" i="1"/>
  <c r="AM3114" i="1" s="1"/>
  <c r="AQ3094" i="1"/>
  <c r="AO3094" i="1"/>
  <c r="AM3094" i="1" s="1"/>
  <c r="AO3093" i="1"/>
  <c r="AM3093" i="1" s="1"/>
  <c r="AQ3093" i="1"/>
  <c r="AQ3087" i="1"/>
  <c r="AO3087" i="1"/>
  <c r="AM3087" i="1" s="1"/>
  <c r="AO3078" i="1"/>
  <c r="AM3078" i="1" s="1"/>
  <c r="AQ3078" i="1"/>
  <c r="AQ3074" i="1"/>
  <c r="AO3074" i="1"/>
  <c r="AM3074" i="1" s="1"/>
  <c r="AQ3067" i="1"/>
  <c r="AO3067" i="1"/>
  <c r="AM3067" i="1" s="1"/>
  <c r="AQ3055" i="1"/>
  <c r="AO3055" i="1"/>
  <c r="AM3055" i="1" s="1"/>
  <c r="AO3046" i="1"/>
  <c r="AM3046" i="1" s="1"/>
  <c r="AQ3046" i="1"/>
  <c r="AQ3045" i="1"/>
  <c r="AO3045" i="1"/>
  <c r="AM3045" i="1" s="1"/>
  <c r="AO3015" i="1"/>
  <c r="AM3015" i="1" s="1"/>
  <c r="AQ3015" i="1"/>
  <c r="AQ2998" i="1"/>
  <c r="AO2998" i="1"/>
  <c r="AM2998" i="1" s="1"/>
  <c r="AQ2987" i="1"/>
  <c r="AO2987" i="1"/>
  <c r="AM2987" i="1" s="1"/>
  <c r="AQ2971" i="1"/>
  <c r="AO2971" i="1"/>
  <c r="AM2971" i="1" s="1"/>
  <c r="AO2966" i="1"/>
  <c r="AM2966" i="1" s="1"/>
  <c r="AQ2966" i="1"/>
  <c r="AQ2963" i="1"/>
  <c r="AO2963" i="1"/>
  <c r="AM2963" i="1" s="1"/>
  <c r="AQ2947" i="1"/>
  <c r="AO2947" i="1"/>
  <c r="AM2947" i="1" s="1"/>
  <c r="AQ2931" i="1"/>
  <c r="AO2931" i="1"/>
  <c r="AM2931" i="1" s="1"/>
  <c r="AQ2907" i="1"/>
  <c r="AO2907" i="1"/>
  <c r="AM2907" i="1" s="1"/>
  <c r="AQ2899" i="1"/>
  <c r="AO2899" i="1"/>
  <c r="AM2899" i="1" s="1"/>
  <c r="AO2890" i="1"/>
  <c r="AM2890" i="1" s="1"/>
  <c r="AQ2890" i="1"/>
  <c r="AO2883" i="1"/>
  <c r="AM2883" i="1" s="1"/>
  <c r="AQ2883" i="1"/>
  <c r="AO2858" i="1"/>
  <c r="AM2858" i="1" s="1"/>
  <c r="AQ2858" i="1"/>
  <c r="AO2850" i="1"/>
  <c r="AM2850" i="1" s="1"/>
  <c r="AQ2850" i="1"/>
  <c r="AQ2843" i="1"/>
  <c r="AO2843" i="1"/>
  <c r="AM2843" i="1" s="1"/>
  <c r="AQ2835" i="1"/>
  <c r="AO2835" i="1"/>
  <c r="AM2835" i="1" s="1"/>
  <c r="AQ2829" i="1"/>
  <c r="AO2829" i="1"/>
  <c r="AM2829" i="1" s="1"/>
  <c r="AO2827" i="1"/>
  <c r="AM2827" i="1" s="1"/>
  <c r="AQ2827" i="1"/>
  <c r="AO2818" i="1"/>
  <c r="AM2818" i="1" s="1"/>
  <c r="AQ2818" i="1"/>
  <c r="AO2813" i="1"/>
  <c r="AM2813" i="1" s="1"/>
  <c r="AQ2813" i="1"/>
  <c r="AQ2811" i="1"/>
  <c r="AO2811" i="1"/>
  <c r="AM2811" i="1" s="1"/>
  <c r="AQ2795" i="1"/>
  <c r="AO2795" i="1"/>
  <c r="AM2795" i="1" s="1"/>
  <c r="AO2794" i="1"/>
  <c r="AM2794" i="1" s="1"/>
  <c r="AQ2794" i="1"/>
  <c r="AQ2779" i="1"/>
  <c r="AO2779" i="1"/>
  <c r="AM2779" i="1" s="1"/>
  <c r="AO2774" i="1"/>
  <c r="AM2774" i="1" s="1"/>
  <c r="AQ2774" i="1"/>
  <c r="AO2764" i="1"/>
  <c r="AM2764" i="1" s="1"/>
  <c r="AQ2764" i="1"/>
  <c r="AQ2755" i="1"/>
  <c r="AO2755" i="1"/>
  <c r="AM2755" i="1" s="1"/>
  <c r="AO2753" i="1"/>
  <c r="AM2753" i="1" s="1"/>
  <c r="AQ2753" i="1"/>
  <c r="AQ2747" i="1"/>
  <c r="AO2747" i="1"/>
  <c r="AM2747" i="1" s="1"/>
  <c r="AQ2739" i="1"/>
  <c r="AO2739" i="1"/>
  <c r="AM2739" i="1" s="1"/>
  <c r="AQ2731" i="1"/>
  <c r="AO2731" i="1"/>
  <c r="AM2731" i="1" s="1"/>
  <c r="AQ2720" i="1"/>
  <c r="AO2720" i="1"/>
  <c r="AM2720" i="1" s="1"/>
  <c r="AO2719" i="1"/>
  <c r="AM2719" i="1" s="1"/>
  <c r="AQ2719" i="1"/>
  <c r="AO2711" i="1"/>
  <c r="AM2711" i="1" s="1"/>
  <c r="AQ2711" i="1"/>
  <c r="AO2706" i="1"/>
  <c r="AM2706" i="1" s="1"/>
  <c r="AQ2706" i="1"/>
  <c r="AO2698" i="1"/>
  <c r="AM2698" i="1" s="1"/>
  <c r="AQ2698" i="1"/>
  <c r="AQ2695" i="1"/>
  <c r="AO2695" i="1"/>
  <c r="AM2695" i="1" s="1"/>
  <c r="AQ2667" i="1"/>
  <c r="AO2667" i="1"/>
  <c r="AM2667" i="1" s="1"/>
  <c r="AO2661" i="1"/>
  <c r="AM2661" i="1" s="1"/>
  <c r="AQ2661" i="1"/>
  <c r="AQ2651" i="1"/>
  <c r="AO2651" i="1"/>
  <c r="AM2651" i="1" s="1"/>
  <c r="AO2646" i="1"/>
  <c r="AM2646" i="1" s="1"/>
  <c r="AQ2646" i="1"/>
  <c r="AQ2640" i="1"/>
  <c r="AO2640" i="1"/>
  <c r="AM2640" i="1" s="1"/>
  <c r="AO2634" i="1"/>
  <c r="AM2634" i="1" s="1"/>
  <c r="AQ2634" i="1"/>
  <c r="AO2627" i="1"/>
  <c r="AM2627" i="1" s="1"/>
  <c r="AQ2627" i="1"/>
  <c r="AO2613" i="1"/>
  <c r="AM2613" i="1" s="1"/>
  <c r="AQ2613" i="1"/>
  <c r="AQ2602" i="1"/>
  <c r="AO2602" i="1"/>
  <c r="AM2602" i="1" s="1"/>
  <c r="AQ2595" i="1"/>
  <c r="AO2595" i="1"/>
  <c r="AM2595" i="1" s="1"/>
  <c r="AQ2592" i="1"/>
  <c r="AO2592" i="1"/>
  <c r="AM2592" i="1" s="1"/>
  <c r="AQ2587" i="1"/>
  <c r="AO2587" i="1"/>
  <c r="AM2587" i="1" s="1"/>
  <c r="AO2586" i="1"/>
  <c r="AM2586" i="1" s="1"/>
  <c r="AQ2586" i="1"/>
  <c r="AQ2579" i="1"/>
  <c r="AO2579" i="1"/>
  <c r="AM2579" i="1" s="1"/>
  <c r="AO2566" i="1"/>
  <c r="AM2566" i="1" s="1"/>
  <c r="AQ2566" i="1"/>
  <c r="AQ2563" i="1"/>
  <c r="AO2563" i="1"/>
  <c r="AM2563" i="1" s="1"/>
  <c r="AO2562" i="1"/>
  <c r="AM2562" i="1" s="1"/>
  <c r="AQ2562" i="1"/>
  <c r="AO2532" i="1"/>
  <c r="AM2532" i="1" s="1"/>
  <c r="AQ2532" i="1"/>
  <c r="AO2522" i="1"/>
  <c r="AM2522" i="1" s="1"/>
  <c r="AQ2522" i="1"/>
  <c r="AQ2515" i="1"/>
  <c r="AO2515" i="1"/>
  <c r="AM2515" i="1" s="1"/>
  <c r="AO2510" i="1"/>
  <c r="AM2510" i="1" s="1"/>
  <c r="AQ2510" i="1"/>
  <c r="AO2507" i="1"/>
  <c r="AM2507" i="1" s="1"/>
  <c r="AQ2507" i="1"/>
  <c r="AQ2494" i="1"/>
  <c r="AO2494" i="1"/>
  <c r="AM2494" i="1" s="1"/>
  <c r="AQ2491" i="1"/>
  <c r="AO2491" i="1"/>
  <c r="AM2491" i="1" s="1"/>
  <c r="AO2475" i="1"/>
  <c r="AM2475" i="1" s="1"/>
  <c r="AQ2475" i="1"/>
  <c r="AQ2472" i="1"/>
  <c r="AO2472" i="1"/>
  <c r="AM2472" i="1" s="1"/>
  <c r="AO2467" i="1"/>
  <c r="AM2467" i="1" s="1"/>
  <c r="AQ2467" i="1"/>
  <c r="AO2459" i="1"/>
  <c r="AM2459" i="1" s="1"/>
  <c r="AQ2459" i="1"/>
  <c r="AQ2451" i="1"/>
  <c r="AO2451" i="1"/>
  <c r="AM2451" i="1" s="1"/>
  <c r="AQ2448" i="1"/>
  <c r="AO2448" i="1"/>
  <c r="AM2448" i="1" s="1"/>
  <c r="AO2443" i="1"/>
  <c r="AM2443" i="1" s="1"/>
  <c r="AQ2443" i="1"/>
  <c r="AQ2440" i="1"/>
  <c r="AO2440" i="1"/>
  <c r="AM2440" i="1" s="1"/>
  <c r="AQ2435" i="1"/>
  <c r="AO2435" i="1"/>
  <c r="AM2435" i="1" s="1"/>
  <c r="AQ2432" i="1"/>
  <c r="AO2432" i="1"/>
  <c r="AM2432" i="1" s="1"/>
  <c r="AQ2416" i="1"/>
  <c r="AO2416" i="1"/>
  <c r="AM2416" i="1" s="1"/>
  <c r="AO2405" i="1"/>
  <c r="AM2405" i="1" s="1"/>
  <c r="AQ2405" i="1"/>
  <c r="AO2403" i="1"/>
  <c r="AM2403" i="1" s="1"/>
  <c r="AQ2403" i="1"/>
  <c r="AQ2400" i="1"/>
  <c r="AO2400" i="1"/>
  <c r="AM2400" i="1" s="1"/>
  <c r="AQ2384" i="1"/>
  <c r="AO2384" i="1"/>
  <c r="AM2384" i="1" s="1"/>
  <c r="AQ2379" i="1"/>
  <c r="AO2379" i="1"/>
  <c r="AM2379" i="1" s="1"/>
  <c r="AQ2375" i="1"/>
  <c r="AO2375" i="1"/>
  <c r="AM2375" i="1" s="1"/>
  <c r="AO2371" i="1"/>
  <c r="AM2371" i="1" s="1"/>
  <c r="AQ2371" i="1"/>
  <c r="AQ2366" i="1"/>
  <c r="AO2366" i="1"/>
  <c r="AM2366" i="1" s="1"/>
  <c r="AO2365" i="1"/>
  <c r="AM2365" i="1" s="1"/>
  <c r="AQ2365" i="1"/>
  <c r="AQ2355" i="1"/>
  <c r="AO2355" i="1"/>
  <c r="AM2355" i="1" s="1"/>
  <c r="AO2352" i="1"/>
  <c r="AM2352" i="1" s="1"/>
  <c r="AQ2352" i="1"/>
  <c r="AO2347" i="1"/>
  <c r="AM2347" i="1" s="1"/>
  <c r="AQ2347" i="1"/>
  <c r="AQ2341" i="1"/>
  <c r="AO2341" i="1"/>
  <c r="AM2341" i="1" s="1"/>
  <c r="AO2336" i="1"/>
  <c r="AM2336" i="1" s="1"/>
  <c r="AQ2336" i="1"/>
  <c r="AQ2328" i="1"/>
  <c r="AO2328" i="1"/>
  <c r="AM2328" i="1" s="1"/>
  <c r="AQ2327" i="1"/>
  <c r="AO2327" i="1"/>
  <c r="AM2327" i="1" s="1"/>
  <c r="AO2318" i="1"/>
  <c r="AM2318" i="1" s="1"/>
  <c r="AQ2318" i="1"/>
  <c r="AQ2303" i="1"/>
  <c r="AO2303" i="1"/>
  <c r="AM2303" i="1" s="1"/>
  <c r="AO2295" i="1"/>
  <c r="AM2295" i="1" s="1"/>
  <c r="AQ2295" i="1"/>
  <c r="AO2290" i="1"/>
  <c r="AM2290" i="1" s="1"/>
  <c r="AQ2290" i="1"/>
  <c r="AO2286" i="1"/>
  <c r="AM2286" i="1" s="1"/>
  <c r="AQ2286" i="1"/>
  <c r="AO2280" i="1"/>
  <c r="AM2280" i="1" s="1"/>
  <c r="AQ2280" i="1"/>
  <c r="AQ2279" i="1"/>
  <c r="AO2279" i="1"/>
  <c r="AM2279" i="1" s="1"/>
  <c r="AQ2269" i="1"/>
  <c r="AO2269" i="1"/>
  <c r="AM2269" i="1" s="1"/>
  <c r="AO2264" i="1"/>
  <c r="AM2264" i="1" s="1"/>
  <c r="AQ2264" i="1"/>
  <c r="AO2257" i="1"/>
  <c r="AM2257" i="1" s="1"/>
  <c r="AQ2257" i="1"/>
  <c r="AO2255" i="1"/>
  <c r="AM2255" i="1" s="1"/>
  <c r="AQ2255" i="1"/>
  <c r="AQ2250" i="1"/>
  <c r="AO2250" i="1"/>
  <c r="AM2250" i="1" s="1"/>
  <c r="AQ2247" i="1"/>
  <c r="AO2247" i="1"/>
  <c r="AM2247" i="1" s="1"/>
  <c r="AQ2240" i="1"/>
  <c r="AO2240" i="1"/>
  <c r="AM2240" i="1" s="1"/>
  <c r="AO2238" i="1"/>
  <c r="AM2238" i="1" s="1"/>
  <c r="AQ2238" i="1"/>
  <c r="AO2232" i="1"/>
  <c r="AM2232" i="1" s="1"/>
  <c r="AQ2232" i="1"/>
  <c r="AO2224" i="1"/>
  <c r="AM2224" i="1" s="1"/>
  <c r="AQ2224" i="1"/>
  <c r="AQ2219" i="1"/>
  <c r="AO2219" i="1"/>
  <c r="AM2219" i="1" s="1"/>
  <c r="AQ2214" i="1"/>
  <c r="AO2214" i="1"/>
  <c r="AM2214" i="1" s="1"/>
  <c r="AO2202" i="1"/>
  <c r="AM2202" i="1" s="1"/>
  <c r="AQ2202" i="1"/>
  <c r="AQ2200" i="1"/>
  <c r="AO2200" i="1"/>
  <c r="AM2200" i="1" s="1"/>
  <c r="AO2197" i="1"/>
  <c r="AM2197" i="1" s="1"/>
  <c r="AQ2197" i="1"/>
  <c r="AO2186" i="1"/>
  <c r="AM2186" i="1" s="1"/>
  <c r="AQ2186" i="1"/>
  <c r="AQ2162" i="1"/>
  <c r="AO2162" i="1"/>
  <c r="AM2162" i="1" s="1"/>
  <c r="AO2158" i="1"/>
  <c r="AM2158" i="1" s="1"/>
  <c r="AQ2158" i="1"/>
  <c r="AQ2150" i="1"/>
  <c r="AO2150" i="1"/>
  <c r="AM2150" i="1" s="1"/>
  <c r="AQ2144" i="1"/>
  <c r="AO2144" i="1"/>
  <c r="AM2144" i="1" s="1"/>
  <c r="AO2141" i="1"/>
  <c r="AM2141" i="1" s="1"/>
  <c r="AQ2141" i="1"/>
  <c r="AQ2134" i="1"/>
  <c r="AO2134" i="1"/>
  <c r="AM2134" i="1" s="1"/>
  <c r="AQ2133" i="1"/>
  <c r="AO2133" i="1"/>
  <c r="AM2133" i="1" s="1"/>
  <c r="AO2125" i="1"/>
  <c r="AM2125" i="1" s="1"/>
  <c r="AQ2125" i="1"/>
  <c r="AO2094" i="1"/>
  <c r="AM2094" i="1" s="1"/>
  <c r="AQ2094" i="1"/>
  <c r="AQ2085" i="1"/>
  <c r="AO2085" i="1"/>
  <c r="AM2085" i="1" s="1"/>
  <c r="AO2082" i="1"/>
  <c r="AM2082" i="1" s="1"/>
  <c r="AQ2082" i="1"/>
  <c r="AQ2076" i="1"/>
  <c r="AO2076" i="1"/>
  <c r="AM2076" i="1" s="1"/>
  <c r="AO2074" i="1"/>
  <c r="AM2074" i="1" s="1"/>
  <c r="AQ2074" i="1"/>
  <c r="AQ2062" i="1"/>
  <c r="AO2062" i="1"/>
  <c r="AM2062" i="1" s="1"/>
  <c r="AQ2061" i="1"/>
  <c r="AO2061" i="1"/>
  <c r="AM2061" i="1" s="1"/>
  <c r="AO2040" i="1"/>
  <c r="AM2040" i="1" s="1"/>
  <c r="AQ2040" i="1"/>
  <c r="AO2023" i="1"/>
  <c r="AM2023" i="1" s="1"/>
  <c r="AQ2023" i="1"/>
  <c r="AQ2021" i="1"/>
  <c r="AO2021" i="1"/>
  <c r="AM2021" i="1" s="1"/>
  <c r="AO2014" i="1"/>
  <c r="AM2014" i="1" s="1"/>
  <c r="AQ2014" i="1"/>
  <c r="AO2005" i="1"/>
  <c r="AM2005" i="1" s="1"/>
  <c r="AQ2005" i="1"/>
  <c r="AO1981" i="1"/>
  <c r="AM1981" i="1" s="1"/>
  <c r="AQ1981" i="1"/>
  <c r="AO1971" i="1"/>
  <c r="AM1971" i="1" s="1"/>
  <c r="AQ1971" i="1"/>
  <c r="AQ1949" i="1"/>
  <c r="AO1949" i="1"/>
  <c r="AM1949" i="1" s="1"/>
  <c r="AO1923" i="1"/>
  <c r="AM1923" i="1" s="1"/>
  <c r="AQ1923" i="1"/>
  <c r="AQ1921" i="1"/>
  <c r="AO1921" i="1"/>
  <c r="AM1921" i="1" s="1"/>
  <c r="AQ1920" i="1"/>
  <c r="AO1920" i="1"/>
  <c r="AM1920" i="1" s="1"/>
  <c r="AQ1914" i="1"/>
  <c r="AO1914" i="1"/>
  <c r="AM1914" i="1" s="1"/>
  <c r="AO1890" i="1"/>
  <c r="AM1890" i="1" s="1"/>
  <c r="AQ1890" i="1"/>
  <c r="AO1882" i="1"/>
  <c r="AM1882" i="1" s="1"/>
  <c r="AQ1882" i="1"/>
  <c r="AO1875" i="1"/>
  <c r="AM1875" i="1" s="1"/>
  <c r="AQ1875" i="1"/>
  <c r="AO1864" i="1"/>
  <c r="AM1864" i="1" s="1"/>
  <c r="AQ1864" i="1"/>
  <c r="AO1850" i="1"/>
  <c r="AM1850" i="1" s="1"/>
  <c r="AQ1850" i="1"/>
  <c r="AQ1834" i="1"/>
  <c r="AO1834" i="1"/>
  <c r="AM1834" i="1" s="1"/>
  <c r="AQ1821" i="1"/>
  <c r="AO1821" i="1"/>
  <c r="AM1821" i="1" s="1"/>
  <c r="AQ1817" i="1"/>
  <c r="AO1817" i="1"/>
  <c r="AM1817" i="1" s="1"/>
  <c r="AO1812" i="1"/>
  <c r="AM1812" i="1" s="1"/>
  <c r="AQ1812" i="1"/>
  <c r="AO1800" i="1"/>
  <c r="AM1800" i="1" s="1"/>
  <c r="AQ1800" i="1"/>
  <c r="AQ1792" i="1"/>
  <c r="AO1792" i="1"/>
  <c r="AM1792" i="1" s="1"/>
  <c r="AQ1781" i="1"/>
  <c r="AO1781" i="1"/>
  <c r="AM1781" i="1" s="1"/>
  <c r="AO1778" i="1"/>
  <c r="AM1778" i="1" s="1"/>
  <c r="AQ1778" i="1"/>
  <c r="AO1776" i="1"/>
  <c r="AM1776" i="1" s="1"/>
  <c r="AQ1776" i="1"/>
  <c r="AQ1768" i="1"/>
  <c r="AO1768" i="1"/>
  <c r="AM1768" i="1" s="1"/>
  <c r="AO1765" i="1"/>
  <c r="AM1765" i="1" s="1"/>
  <c r="AQ1765" i="1"/>
  <c r="AO1762" i="1"/>
  <c r="AM1762" i="1" s="1"/>
  <c r="AQ1762" i="1"/>
  <c r="AQ1757" i="1"/>
  <c r="AO1757" i="1"/>
  <c r="AM1757" i="1" s="1"/>
  <c r="AQ1746" i="1"/>
  <c r="AO1746" i="1"/>
  <c r="AM1746" i="1" s="1"/>
  <c r="AO1744" i="1"/>
  <c r="AM1744" i="1" s="1"/>
  <c r="AQ1744" i="1"/>
  <c r="AO1734" i="1"/>
  <c r="AM1734" i="1" s="1"/>
  <c r="AQ1734" i="1"/>
  <c r="AO1725" i="1"/>
  <c r="AM1725" i="1" s="1"/>
  <c r="AQ1725" i="1"/>
  <c r="AO1720" i="1"/>
  <c r="AM1720" i="1" s="1"/>
  <c r="AQ1720" i="1"/>
  <c r="AO1718" i="1"/>
  <c r="AM1718" i="1" s="1"/>
  <c r="AQ1718" i="1"/>
  <c r="AQ1714" i="1"/>
  <c r="AO1714" i="1"/>
  <c r="AM1714" i="1" s="1"/>
  <c r="AO1709" i="1"/>
  <c r="AM1709" i="1" s="1"/>
  <c r="AQ1709" i="1"/>
  <c r="AO1706" i="1"/>
  <c r="AM1706" i="1" s="1"/>
  <c r="AQ1706" i="1"/>
  <c r="AQ1690" i="1"/>
  <c r="AO1690" i="1"/>
  <c r="AM1690" i="1" s="1"/>
  <c r="AQ1666" i="1"/>
  <c r="AO1666" i="1"/>
  <c r="AM1666" i="1" s="1"/>
  <c r="AO1658" i="1"/>
  <c r="AM1658" i="1" s="1"/>
  <c r="AQ1658" i="1"/>
  <c r="AQ1653" i="1"/>
  <c r="AO1653" i="1"/>
  <c r="AM1653" i="1" s="1"/>
  <c r="AO1650" i="1"/>
  <c r="AM1650" i="1" s="1"/>
  <c r="AQ1650" i="1"/>
  <c r="AO1645" i="1"/>
  <c r="AM1645" i="1" s="1"/>
  <c r="AQ1645" i="1"/>
  <c r="AQ1642" i="1"/>
  <c r="AO1642" i="1"/>
  <c r="AM1642" i="1" s="1"/>
  <c r="AO1637" i="1"/>
  <c r="AM1637" i="1" s="1"/>
  <c r="AQ1637" i="1"/>
  <c r="AQ1621" i="1"/>
  <c r="AO1621" i="1"/>
  <c r="AM1621" i="1" s="1"/>
  <c r="AO1610" i="1"/>
  <c r="AM1610" i="1" s="1"/>
  <c r="AQ1610" i="1"/>
  <c r="AQ1602" i="1"/>
  <c r="AO1602" i="1"/>
  <c r="AM1602" i="1" s="1"/>
  <c r="AO1594" i="1"/>
  <c r="AM1594" i="1" s="1"/>
  <c r="AQ1594" i="1"/>
  <c r="AO1592" i="1"/>
  <c r="AM1592" i="1" s="1"/>
  <c r="AQ1592" i="1"/>
  <c r="AO1581" i="1"/>
  <c r="AM1581" i="1" s="1"/>
  <c r="AQ1581" i="1"/>
  <c r="AO1564" i="1"/>
  <c r="AM1564" i="1" s="1"/>
  <c r="AQ1564" i="1"/>
  <c r="AO1560" i="1"/>
  <c r="AM1560" i="1" s="1"/>
  <c r="AQ1560" i="1"/>
  <c r="AO1544" i="1"/>
  <c r="AM1544" i="1" s="1"/>
  <c r="AQ1544" i="1"/>
  <c r="AO1538" i="1"/>
  <c r="AM1538" i="1" s="1"/>
  <c r="AQ1538" i="1"/>
  <c r="AO1533" i="1"/>
  <c r="AM1533" i="1" s="1"/>
  <c r="AQ1533" i="1"/>
  <c r="AO1529" i="1"/>
  <c r="AM1529" i="1" s="1"/>
  <c r="AQ1529" i="1"/>
  <c r="AQ1528" i="1"/>
  <c r="AO1528" i="1"/>
  <c r="AM1528" i="1" s="1"/>
  <c r="AO1521" i="1"/>
  <c r="AM1521" i="1" s="1"/>
  <c r="AQ1521" i="1"/>
  <c r="AQ1520" i="1"/>
  <c r="AO1520" i="1"/>
  <c r="AM1520" i="1" s="1"/>
  <c r="AO1512" i="1"/>
  <c r="AM1512" i="1" s="1"/>
  <c r="AQ1512" i="1"/>
  <c r="AQ1482" i="1"/>
  <c r="AO1482" i="1"/>
  <c r="AM1482" i="1" s="1"/>
  <c r="AQ1469" i="1"/>
  <c r="AO1469" i="1"/>
  <c r="AM1469" i="1" s="1"/>
  <c r="AO1462" i="1"/>
  <c r="AM1462" i="1" s="1"/>
  <c r="AQ1462" i="1"/>
  <c r="AQ1461" i="1"/>
  <c r="AO1461" i="1"/>
  <c r="AM1461" i="1" s="1"/>
  <c r="AQ1457" i="1"/>
  <c r="AO1457" i="1"/>
  <c r="AM1457" i="1" s="1"/>
  <c r="AQ1448" i="1"/>
  <c r="AO1448" i="1"/>
  <c r="AM1448" i="1" s="1"/>
  <c r="AO1445" i="1"/>
  <c r="AM1445" i="1" s="1"/>
  <c r="AQ1445" i="1"/>
  <c r="AO1442" i="1"/>
  <c r="AM1442" i="1" s="1"/>
  <c r="AQ1442" i="1"/>
  <c r="AO1437" i="1"/>
  <c r="AM1437" i="1" s="1"/>
  <c r="AQ1437" i="1"/>
  <c r="AQ1432" i="1"/>
  <c r="AO1432" i="1"/>
  <c r="AM1432" i="1" s="1"/>
  <c r="AO1427" i="1"/>
  <c r="AM1427" i="1" s="1"/>
  <c r="AQ1427" i="1"/>
  <c r="AQ1419" i="1"/>
  <c r="AO1419" i="1"/>
  <c r="AM1419" i="1" s="1"/>
  <c r="AO1416" i="1"/>
  <c r="AM1416" i="1" s="1"/>
  <c r="AQ1416" i="1"/>
  <c r="AO1410" i="1"/>
  <c r="AM1410" i="1" s="1"/>
  <c r="AQ1410" i="1"/>
  <c r="AQ1400" i="1"/>
  <c r="AO1400" i="1"/>
  <c r="AM1400" i="1" s="1"/>
  <c r="AO1389" i="1"/>
  <c r="AM1389" i="1" s="1"/>
  <c r="AQ1389" i="1"/>
  <c r="AQ1387" i="1"/>
  <c r="AO1387" i="1"/>
  <c r="AM1387" i="1" s="1"/>
  <c r="AO1376" i="1"/>
  <c r="AM1376" i="1" s="1"/>
  <c r="AQ1376" i="1"/>
  <c r="AO1373" i="1"/>
  <c r="AM1373" i="1" s="1"/>
  <c r="AQ1373" i="1"/>
  <c r="AQ1368" i="1"/>
  <c r="AO1368" i="1"/>
  <c r="AM1368" i="1" s="1"/>
  <c r="AQ1364" i="1"/>
  <c r="AO1364" i="1"/>
  <c r="AM1364" i="1" s="1"/>
  <c r="AQ1352" i="1"/>
  <c r="AO1352" i="1"/>
  <c r="AM1352" i="1" s="1"/>
  <c r="AO1345" i="1"/>
  <c r="AM1345" i="1" s="1"/>
  <c r="AQ1345" i="1"/>
  <c r="AQ1331" i="1"/>
  <c r="AO1331" i="1"/>
  <c r="AM1331" i="1" s="1"/>
  <c r="AO1325" i="1"/>
  <c r="AM1325" i="1" s="1"/>
  <c r="AQ1325" i="1"/>
  <c r="AQ1322" i="1"/>
  <c r="AO1322" i="1"/>
  <c r="AM1322" i="1" s="1"/>
  <c r="AO1320" i="1"/>
  <c r="AM1320" i="1" s="1"/>
  <c r="AQ1320" i="1"/>
  <c r="AQ1318" i="1"/>
  <c r="AO1318" i="1"/>
  <c r="AM1318" i="1" s="1"/>
  <c r="AO1317" i="1"/>
  <c r="AM1317" i="1" s="1"/>
  <c r="AQ1317" i="1"/>
  <c r="AQ1315" i="1"/>
  <c r="AO1315" i="1"/>
  <c r="AM1315" i="1" s="1"/>
  <c r="AO1307" i="1"/>
  <c r="AM1307" i="1" s="1"/>
  <c r="AQ1307" i="1"/>
  <c r="AO1283" i="1"/>
  <c r="AM1283" i="1" s="1"/>
  <c r="AQ1283" i="1"/>
  <c r="AQ1275" i="1"/>
  <c r="AO1275" i="1"/>
  <c r="AM1275" i="1" s="1"/>
  <c r="AQ1267" i="1"/>
  <c r="AO1267" i="1"/>
  <c r="AM1267" i="1" s="1"/>
  <c r="AQ1259" i="1"/>
  <c r="AO1259" i="1"/>
  <c r="AM1259" i="1" s="1"/>
  <c r="AO1255" i="1"/>
  <c r="AM1255" i="1" s="1"/>
  <c r="AQ1255" i="1"/>
  <c r="AO1229" i="1"/>
  <c r="AM1229" i="1" s="1"/>
  <c r="AQ1229" i="1"/>
  <c r="AO1223" i="1"/>
  <c r="AM1223" i="1" s="1"/>
  <c r="AQ1223" i="1"/>
  <c r="AO1219" i="1"/>
  <c r="AM1219" i="1" s="1"/>
  <c r="AQ1219" i="1"/>
  <c r="AO1216" i="1"/>
  <c r="AM1216" i="1" s="1"/>
  <c r="AQ1216" i="1"/>
  <c r="AO1203" i="1"/>
  <c r="AM1203" i="1" s="1"/>
  <c r="AQ1203" i="1"/>
  <c r="AQ1183" i="1"/>
  <c r="AO1183" i="1"/>
  <c r="AM1183" i="1" s="1"/>
  <c r="AQ1173" i="1"/>
  <c r="AO1173" i="1"/>
  <c r="AM1173" i="1" s="1"/>
  <c r="AO1170" i="1"/>
  <c r="AM1170" i="1" s="1"/>
  <c r="AQ1170" i="1"/>
  <c r="AO1165" i="1"/>
  <c r="AM1165" i="1" s="1"/>
  <c r="AQ1165" i="1"/>
  <c r="AQ1159" i="1"/>
  <c r="AO1159" i="1"/>
  <c r="AM1159" i="1" s="1"/>
  <c r="AO1152" i="1"/>
  <c r="AM1152" i="1" s="1"/>
  <c r="AQ1152" i="1"/>
  <c r="AO1148" i="1"/>
  <c r="AM1148" i="1" s="1"/>
  <c r="AQ1148" i="1"/>
  <c r="AQ1142" i="1"/>
  <c r="AO1142" i="1"/>
  <c r="AM1142" i="1" s="1"/>
  <c r="AO1131" i="1"/>
  <c r="AM1131" i="1" s="1"/>
  <c r="AQ1131" i="1"/>
  <c r="AQ1120" i="1"/>
  <c r="AO1120" i="1"/>
  <c r="AM1120" i="1" s="1"/>
  <c r="AO1107" i="1"/>
  <c r="AM1107" i="1" s="1"/>
  <c r="AQ1107" i="1"/>
  <c r="AQ1099" i="1"/>
  <c r="AO1099" i="1"/>
  <c r="AM1099" i="1" s="1"/>
  <c r="AQ1083" i="1"/>
  <c r="AO1083" i="1"/>
  <c r="AM1083" i="1" s="1"/>
  <c r="AO1069" i="1"/>
  <c r="AM1069" i="1" s="1"/>
  <c r="AQ1069" i="1"/>
  <c r="AO1059" i="1"/>
  <c r="AM1059" i="1" s="1"/>
  <c r="AQ1059" i="1"/>
  <c r="AQ1056" i="1"/>
  <c r="AO1056" i="1"/>
  <c r="AM1056" i="1" s="1"/>
  <c r="AQ1051" i="1"/>
  <c r="AO1051" i="1"/>
  <c r="AM1051" i="1" s="1"/>
  <c r="AO1043" i="1"/>
  <c r="AM1043" i="1" s="1"/>
  <c r="AQ1043" i="1"/>
  <c r="AO1021" i="1"/>
  <c r="AM1021" i="1" s="1"/>
  <c r="AQ1021" i="1"/>
  <c r="AQ1016" i="1"/>
  <c r="AO1016" i="1"/>
  <c r="AM1016" i="1" s="1"/>
  <c r="AO997" i="1"/>
  <c r="AM997" i="1" s="1"/>
  <c r="AQ997" i="1"/>
  <c r="AQ973" i="1"/>
  <c r="AO973" i="1"/>
  <c r="AM973" i="1" s="1"/>
  <c r="AQ966" i="1"/>
  <c r="AO966" i="1"/>
  <c r="AM966" i="1" s="1"/>
  <c r="AO963" i="1"/>
  <c r="AM963" i="1" s="1"/>
  <c r="AQ963" i="1"/>
  <c r="AO954" i="1"/>
  <c r="AM954" i="1" s="1"/>
  <c r="AQ954" i="1"/>
  <c r="AO949" i="1"/>
  <c r="AM949" i="1" s="1"/>
  <c r="AQ949" i="1"/>
  <c r="AO947" i="1"/>
  <c r="AM947" i="1" s="1"/>
  <c r="AQ947" i="1"/>
  <c r="AO935" i="1"/>
  <c r="AM935" i="1" s="1"/>
  <c r="AQ935" i="1"/>
  <c r="AQ928" i="1"/>
  <c r="AO928" i="1"/>
  <c r="AM928" i="1" s="1"/>
  <c r="AO912" i="1"/>
  <c r="AM912" i="1" s="1"/>
  <c r="AQ912" i="1"/>
  <c r="AO909" i="1"/>
  <c r="AM909" i="1" s="1"/>
  <c r="AQ909" i="1"/>
  <c r="AQ902" i="1"/>
  <c r="AO902" i="1"/>
  <c r="AM902" i="1" s="1"/>
  <c r="AO880" i="1"/>
  <c r="AM880" i="1" s="1"/>
  <c r="AQ880" i="1"/>
  <c r="AQ872" i="1"/>
  <c r="AO872" i="1"/>
  <c r="AM872" i="1" s="1"/>
  <c r="AO850" i="1"/>
  <c r="AM850" i="1" s="1"/>
  <c r="AQ850" i="1"/>
  <c r="AO840" i="1"/>
  <c r="AM840" i="1" s="1"/>
  <c r="AQ840" i="1"/>
  <c r="AQ821" i="1"/>
  <c r="AO821" i="1"/>
  <c r="AM821" i="1" s="1"/>
  <c r="AO818" i="1"/>
  <c r="AM818" i="1" s="1"/>
  <c r="AQ818" i="1"/>
  <c r="AQ814" i="1"/>
  <c r="AO814" i="1"/>
  <c r="AM814" i="1" s="1"/>
  <c r="AO802" i="1"/>
  <c r="AM802" i="1" s="1"/>
  <c r="AQ802" i="1"/>
  <c r="AQ797" i="1"/>
  <c r="AO797" i="1"/>
  <c r="AM797" i="1" s="1"/>
  <c r="AQ790" i="1"/>
  <c r="AO790" i="1"/>
  <c r="AM790" i="1" s="1"/>
  <c r="AQ789" i="1"/>
  <c r="AO789" i="1"/>
  <c r="AM789" i="1" s="1"/>
  <c r="AO778" i="1"/>
  <c r="AM778" i="1" s="1"/>
  <c r="AQ778" i="1"/>
  <c r="AQ774" i="1"/>
  <c r="AO774" i="1"/>
  <c r="AM774" i="1" s="1"/>
  <c r="AO764" i="1"/>
  <c r="AM764" i="1" s="1"/>
  <c r="AQ764" i="1"/>
  <c r="AO754" i="1"/>
  <c r="AM754" i="1" s="1"/>
  <c r="AQ754" i="1"/>
  <c r="AO749" i="1"/>
  <c r="AM749" i="1" s="1"/>
  <c r="AQ749" i="1"/>
  <c r="AO742" i="1"/>
  <c r="AM742" i="1" s="1"/>
  <c r="AQ742" i="1"/>
  <c r="AO738" i="1"/>
  <c r="AM738" i="1" s="1"/>
  <c r="AQ738" i="1"/>
  <c r="AO736" i="1"/>
  <c r="AM736" i="1" s="1"/>
  <c r="AQ736" i="1"/>
  <c r="AQ728" i="1"/>
  <c r="AO728" i="1"/>
  <c r="AM728" i="1" s="1"/>
  <c r="AQ725" i="1"/>
  <c r="AO725" i="1"/>
  <c r="AM725" i="1" s="1"/>
  <c r="AQ720" i="1"/>
  <c r="AO720" i="1"/>
  <c r="AM720" i="1" s="1"/>
  <c r="AQ701" i="1"/>
  <c r="AO701" i="1"/>
  <c r="AM701" i="1" s="1"/>
  <c r="AQ698" i="1"/>
  <c r="AO698" i="1"/>
  <c r="AM698" i="1" s="1"/>
  <c r="AQ694" i="1"/>
  <c r="AO694" i="1"/>
  <c r="AM694" i="1" s="1"/>
  <c r="AQ682" i="1"/>
  <c r="AO682" i="1"/>
  <c r="AM682" i="1" s="1"/>
  <c r="AO672" i="1"/>
  <c r="AM672" i="1" s="1"/>
  <c r="AQ672" i="1"/>
  <c r="AQ666" i="1"/>
  <c r="AO666" i="1"/>
  <c r="AM666" i="1" s="1"/>
  <c r="AQ659" i="1"/>
  <c r="AO659" i="1"/>
  <c r="AM659" i="1" s="1"/>
  <c r="AQ656" i="1"/>
  <c r="AO656" i="1"/>
  <c r="AM656" i="1" s="1"/>
  <c r="AO642" i="1"/>
  <c r="AM642" i="1" s="1"/>
  <c r="AQ642" i="1"/>
  <c r="AQ640" i="1"/>
  <c r="AO640" i="1"/>
  <c r="AM640" i="1" s="1"/>
  <c r="AO632" i="1"/>
  <c r="AM632" i="1" s="1"/>
  <c r="AQ632" i="1"/>
  <c r="AO624" i="1"/>
  <c r="AM624" i="1" s="1"/>
  <c r="AQ624" i="1"/>
  <c r="AO620" i="1"/>
  <c r="AM620" i="1" s="1"/>
  <c r="AQ620" i="1"/>
  <c r="AQ608" i="1"/>
  <c r="AO608" i="1"/>
  <c r="AM608" i="1" s="1"/>
  <c r="AO605" i="1"/>
  <c r="AM605" i="1" s="1"/>
  <c r="AQ605" i="1"/>
  <c r="AQ602" i="1"/>
  <c r="AO602" i="1"/>
  <c r="AM602" i="1" s="1"/>
  <c r="AQ597" i="1"/>
  <c r="AO597" i="1"/>
  <c r="AM597" i="1" s="1"/>
  <c r="AO583" i="1"/>
  <c r="AM583" i="1" s="1"/>
  <c r="AQ583" i="1"/>
  <c r="AQ576" i="1"/>
  <c r="AO576" i="1"/>
  <c r="AM576" i="1" s="1"/>
  <c r="AO571" i="1"/>
  <c r="AM571" i="1" s="1"/>
  <c r="AQ571" i="1"/>
  <c r="AQ570" i="1"/>
  <c r="AO570" i="1"/>
  <c r="AM570" i="1" s="1"/>
  <c r="AQ566" i="1"/>
  <c r="AO566" i="1"/>
  <c r="AM566" i="1" s="1"/>
  <c r="AQ558" i="1"/>
  <c r="AO558" i="1"/>
  <c r="AM558" i="1" s="1"/>
  <c r="AQ555" i="1"/>
  <c r="AO555" i="1"/>
  <c r="AM555" i="1" s="1"/>
  <c r="AQ552" i="1"/>
  <c r="AO552" i="1"/>
  <c r="AM552" i="1" s="1"/>
  <c r="AQ541" i="1"/>
  <c r="AO541" i="1"/>
  <c r="AM541" i="1" s="1"/>
  <c r="AQ525" i="1"/>
  <c r="AO525" i="1"/>
  <c r="AM525" i="1" s="1"/>
  <c r="AQ504" i="1"/>
  <c r="AO504" i="1"/>
  <c r="AM504" i="1" s="1"/>
  <c r="AO493" i="1"/>
  <c r="AM493" i="1" s="1"/>
  <c r="AQ493" i="1"/>
  <c r="AQ488" i="1"/>
  <c r="AO488" i="1"/>
  <c r="AM488" i="1" s="1"/>
  <c r="AQ479" i="1"/>
  <c r="AO479" i="1"/>
  <c r="AM479" i="1" s="1"/>
  <c r="AQ461" i="1"/>
  <c r="AO461" i="1"/>
  <c r="AM461" i="1" s="1"/>
  <c r="AQ453" i="1"/>
  <c r="AO453" i="1"/>
  <c r="AM453" i="1" s="1"/>
  <c r="AQ451" i="1"/>
  <c r="AO451" i="1"/>
  <c r="AM451" i="1" s="1"/>
  <c r="AO439" i="1"/>
  <c r="AM439" i="1" s="1"/>
  <c r="AQ439" i="1"/>
  <c r="AO437" i="1"/>
  <c r="AM437" i="1" s="1"/>
  <c r="AQ437" i="1"/>
  <c r="AQ433" i="1"/>
  <c r="AO433" i="1"/>
  <c r="AM433" i="1" s="1"/>
  <c r="AQ429" i="1"/>
  <c r="AO429" i="1"/>
  <c r="AM429" i="1" s="1"/>
  <c r="AQ427" i="1"/>
  <c r="AO427" i="1"/>
  <c r="AM427" i="1" s="1"/>
  <c r="AQ424" i="1"/>
  <c r="AO424" i="1"/>
  <c r="AM424" i="1" s="1"/>
  <c r="AO421" i="1"/>
  <c r="AM421" i="1" s="1"/>
  <c r="AQ421" i="1"/>
  <c r="AQ416" i="1"/>
  <c r="AO416" i="1"/>
  <c r="AM416" i="1" s="1"/>
  <c r="AO413" i="1"/>
  <c r="AM413" i="1" s="1"/>
  <c r="AQ413" i="1"/>
  <c r="AO410" i="1"/>
  <c r="AM410" i="1" s="1"/>
  <c r="AQ410" i="1"/>
  <c r="AO406" i="1"/>
  <c r="AM406" i="1" s="1"/>
  <c r="AQ406" i="1"/>
  <c r="AQ402" i="1"/>
  <c r="AO402" i="1"/>
  <c r="AM402" i="1" s="1"/>
  <c r="AO398" i="1"/>
  <c r="AM398" i="1" s="1"/>
  <c r="AQ398" i="1"/>
  <c r="AQ395" i="1"/>
  <c r="AO395" i="1"/>
  <c r="AM395" i="1" s="1"/>
  <c r="AO389" i="1"/>
  <c r="AM389" i="1" s="1"/>
  <c r="AQ389" i="1"/>
  <c r="AQ384" i="1"/>
  <c r="AO384" i="1"/>
  <c r="AM384" i="1" s="1"/>
  <c r="AO346" i="1"/>
  <c r="AM346" i="1" s="1"/>
  <c r="AQ346" i="1"/>
  <c r="AQ335" i="1"/>
  <c r="AO335" i="1"/>
  <c r="AM335" i="1" s="1"/>
  <c r="AQ325" i="1"/>
  <c r="AO325" i="1"/>
  <c r="AM325" i="1" s="1"/>
  <c r="AO317" i="1"/>
  <c r="AM317" i="1" s="1"/>
  <c r="AQ317" i="1"/>
  <c r="AQ296" i="1"/>
  <c r="AO296" i="1"/>
  <c r="AM296" i="1" s="1"/>
  <c r="AO291" i="1"/>
  <c r="AM291" i="1" s="1"/>
  <c r="AQ291" i="1"/>
  <c r="AQ285" i="1"/>
  <c r="AO285" i="1"/>
  <c r="AM285" i="1" s="1"/>
  <c r="AQ283" i="1"/>
  <c r="AO283" i="1"/>
  <c r="AM283" i="1" s="1"/>
  <c r="AO275" i="1"/>
  <c r="AM275" i="1" s="1"/>
  <c r="AQ275" i="1"/>
  <c r="AQ270" i="1"/>
  <c r="AO270" i="1"/>
  <c r="AM270" i="1" s="1"/>
  <c r="AO258" i="1"/>
  <c r="AM258" i="1" s="1"/>
  <c r="AQ258" i="1"/>
  <c r="AO246" i="1"/>
  <c r="AM246" i="1" s="1"/>
  <c r="AQ246" i="1"/>
  <c r="AQ242" i="1"/>
  <c r="AO242" i="1"/>
  <c r="AM242" i="1" s="1"/>
  <c r="AO238" i="1"/>
  <c r="AM238" i="1" s="1"/>
  <c r="AQ238" i="1"/>
  <c r="AO221" i="1"/>
  <c r="AM221" i="1" s="1"/>
  <c r="AQ221" i="1"/>
  <c r="AQ210" i="1"/>
  <c r="AO210" i="1"/>
  <c r="AM210" i="1" s="1"/>
  <c r="AQ205" i="1"/>
  <c r="AO205" i="1"/>
  <c r="AM205" i="1" s="1"/>
  <c r="AO178" i="1"/>
  <c r="AM178" i="1" s="1"/>
  <c r="AQ178" i="1"/>
  <c r="AQ173" i="1"/>
  <c r="AO173" i="1"/>
  <c r="AM173" i="1" s="1"/>
  <c r="AO171" i="1"/>
  <c r="AM171" i="1" s="1"/>
  <c r="AQ171" i="1"/>
  <c r="AO168" i="1"/>
  <c r="AM168" i="1" s="1"/>
  <c r="AQ168" i="1"/>
  <c r="AQ165" i="1"/>
  <c r="AO165" i="1"/>
  <c r="AM165" i="1" s="1"/>
  <c r="AO162" i="1"/>
  <c r="AM162" i="1" s="1"/>
  <c r="AQ162" i="1"/>
  <c r="AQ161" i="1"/>
  <c r="AO161" i="1"/>
  <c r="AM161" i="1" s="1"/>
  <c r="AQ152" i="1"/>
  <c r="AO152" i="1"/>
  <c r="AM152" i="1" s="1"/>
  <c r="AO146" i="1"/>
  <c r="AM146" i="1" s="1"/>
  <c r="AQ146" i="1"/>
  <c r="AO139" i="1"/>
  <c r="AM139" i="1" s="1"/>
  <c r="AQ139" i="1"/>
  <c r="AO136" i="1"/>
  <c r="AM136" i="1" s="1"/>
  <c r="AQ136" i="1"/>
  <c r="AQ125" i="1"/>
  <c r="AO125" i="1"/>
  <c r="AM125" i="1" s="1"/>
  <c r="AQ115" i="1"/>
  <c r="AO115" i="1"/>
  <c r="AM115" i="1" s="1"/>
  <c r="AQ98" i="1"/>
  <c r="AO98" i="1"/>
  <c r="AM98" i="1" s="1"/>
  <c r="AO66" i="1"/>
  <c r="AM66" i="1" s="1"/>
  <c r="AQ66" i="1"/>
  <c r="AO58" i="1"/>
  <c r="AM58" i="1" s="1"/>
  <c r="AQ58" i="1"/>
  <c r="AQ45" i="1"/>
  <c r="AO45" i="1"/>
  <c r="AM45" i="1" s="1"/>
  <c r="AQ42" i="1"/>
  <c r="AO42" i="1"/>
  <c r="AM42" i="1" s="1"/>
  <c r="AQ37" i="1"/>
  <c r="AO37" i="1"/>
  <c r="AM37" i="1" s="1"/>
  <c r="AO34" i="1"/>
  <c r="AM34" i="1" s="1"/>
  <c r="AQ34" i="1"/>
  <c r="AO29" i="1"/>
  <c r="AM29" i="1" s="1"/>
  <c r="AQ29" i="1"/>
  <c r="AO26" i="1"/>
  <c r="AM26" i="1" s="1"/>
  <c r="AQ26" i="1"/>
  <c r="AO24" i="1"/>
  <c r="AM24" i="1" s="1"/>
  <c r="AQ24" i="1"/>
  <c r="AO22" i="1"/>
  <c r="AM22" i="1" s="1"/>
  <c r="AQ22" i="1"/>
  <c r="F29" i="1"/>
  <c r="K24" i="1" s="1"/>
  <c r="AQ4991" i="1"/>
  <c r="AO4991" i="1"/>
  <c r="AM4991" i="1" s="1"/>
  <c r="AO4964" i="1"/>
  <c r="AM4964" i="1" s="1"/>
  <c r="AQ4964" i="1"/>
  <c r="AO4888" i="1"/>
  <c r="AM4888" i="1" s="1"/>
  <c r="AQ4888" i="1"/>
  <c r="AQ4879" i="1"/>
  <c r="AO4879" i="1"/>
  <c r="AM4879" i="1" s="1"/>
  <c r="AQ4867" i="1"/>
  <c r="AO4867" i="1"/>
  <c r="AM4867" i="1" s="1"/>
  <c r="AQ4843" i="1"/>
  <c r="AO4843" i="1"/>
  <c r="AM4843" i="1" s="1"/>
  <c r="AQ4805" i="1"/>
  <c r="AO4805" i="1"/>
  <c r="AM4805" i="1" s="1"/>
  <c r="AO4712" i="1"/>
  <c r="AM4712" i="1" s="1"/>
  <c r="AQ4712" i="1"/>
  <c r="AO4669" i="1"/>
  <c r="AM4669" i="1" s="1"/>
  <c r="AQ4669" i="1"/>
  <c r="AQ4587" i="1"/>
  <c r="AO4587" i="1"/>
  <c r="AM4587" i="1" s="1"/>
  <c r="AO4431" i="1"/>
  <c r="AM4431" i="1" s="1"/>
  <c r="AQ4431" i="1"/>
  <c r="AQ4327" i="1"/>
  <c r="AO4327" i="1"/>
  <c r="AM4327" i="1" s="1"/>
  <c r="AO4309" i="1"/>
  <c r="AM4309" i="1" s="1"/>
  <c r="AQ4309" i="1"/>
  <c r="AQ4221" i="1"/>
  <c r="AO4221" i="1"/>
  <c r="AM4221" i="1" s="1"/>
  <c r="AO4197" i="1"/>
  <c r="AM4197" i="1" s="1"/>
  <c r="AQ4197" i="1"/>
  <c r="AQ4160" i="1"/>
  <c r="AO4160" i="1"/>
  <c r="AM4160" i="1" s="1"/>
  <c r="AQ4147" i="1"/>
  <c r="AO4147" i="1"/>
  <c r="AM4147" i="1" s="1"/>
  <c r="AO4132" i="1"/>
  <c r="AM4132" i="1" s="1"/>
  <c r="AQ4132" i="1"/>
  <c r="AO4125" i="1"/>
  <c r="AM4125" i="1" s="1"/>
  <c r="AQ4125" i="1"/>
  <c r="AO4112" i="1"/>
  <c r="AM4112" i="1" s="1"/>
  <c r="AQ4112" i="1"/>
  <c r="AO4086" i="1"/>
  <c r="AM4086" i="1" s="1"/>
  <c r="AQ4086" i="1"/>
  <c r="AO4066" i="1"/>
  <c r="AM4066" i="1" s="1"/>
  <c r="AQ4066" i="1"/>
  <c r="AO4052" i="1"/>
  <c r="AM4052" i="1" s="1"/>
  <c r="AQ4052" i="1"/>
  <c r="AO4021" i="1"/>
  <c r="AM4021" i="1" s="1"/>
  <c r="AQ4021" i="1"/>
  <c r="AQ4018" i="1"/>
  <c r="AO4018" i="1"/>
  <c r="AM4018" i="1" s="1"/>
  <c r="AQ4003" i="1"/>
  <c r="AO4003" i="1"/>
  <c r="AM4003" i="1" s="1"/>
  <c r="AO3997" i="1"/>
  <c r="AM3997" i="1" s="1"/>
  <c r="AQ3997" i="1"/>
  <c r="AO3973" i="1"/>
  <c r="AM3973" i="1" s="1"/>
  <c r="AQ3973" i="1"/>
  <c r="AQ3957" i="1"/>
  <c r="AO3957" i="1"/>
  <c r="AM3957" i="1" s="1"/>
  <c r="AO3949" i="1"/>
  <c r="AM3949" i="1" s="1"/>
  <c r="AQ3949" i="1"/>
  <c r="AQ3946" i="1"/>
  <c r="AO3946" i="1"/>
  <c r="AM3946" i="1" s="1"/>
  <c r="AO3920" i="1"/>
  <c r="AM3920" i="1" s="1"/>
  <c r="AQ3920" i="1"/>
  <c r="AQ3904" i="1"/>
  <c r="AO3904" i="1"/>
  <c r="AM3904" i="1" s="1"/>
  <c r="AO3888" i="1"/>
  <c r="AM3888" i="1" s="1"/>
  <c r="AQ3888" i="1"/>
  <c r="AQ5012" i="1"/>
  <c r="AO5012" i="1"/>
  <c r="AM5012" i="1" s="1"/>
  <c r="AO5011" i="1"/>
  <c r="AM5011" i="1" s="1"/>
  <c r="AQ5011" i="1"/>
  <c r="AO5010" i="1"/>
  <c r="AM5010" i="1" s="1"/>
  <c r="AQ5010" i="1"/>
  <c r="AO4989" i="1"/>
  <c r="AM4989" i="1" s="1"/>
  <c r="AQ4989" i="1"/>
  <c r="AO4976" i="1"/>
  <c r="AM4976" i="1" s="1"/>
  <c r="AQ4976" i="1"/>
  <c r="AQ4965" i="1"/>
  <c r="AO4965" i="1"/>
  <c r="AM4965" i="1" s="1"/>
  <c r="AO4961" i="1"/>
  <c r="AM4961" i="1" s="1"/>
  <c r="AQ4961" i="1"/>
  <c r="AO4957" i="1"/>
  <c r="AM4957" i="1" s="1"/>
  <c r="AQ4957" i="1"/>
  <c r="AQ4953" i="1"/>
  <c r="AO4953" i="1"/>
  <c r="AM4953" i="1" s="1"/>
  <c r="AO4944" i="1"/>
  <c r="AM4944" i="1" s="1"/>
  <c r="AQ4944" i="1"/>
  <c r="AO4943" i="1"/>
  <c r="AM4943" i="1" s="1"/>
  <c r="AQ4943" i="1"/>
  <c r="AQ4936" i="1"/>
  <c r="AO4936" i="1"/>
  <c r="AM4936" i="1" s="1"/>
  <c r="AO4923" i="1"/>
  <c r="AM4923" i="1" s="1"/>
  <c r="AQ4923" i="1"/>
  <c r="AQ4921" i="1"/>
  <c r="AO4921" i="1"/>
  <c r="AM4921" i="1" s="1"/>
  <c r="AQ4917" i="1"/>
  <c r="AO4917" i="1"/>
  <c r="AM4917" i="1" s="1"/>
  <c r="AO4904" i="1"/>
  <c r="AM4904" i="1" s="1"/>
  <c r="AQ4904" i="1"/>
  <c r="AO4896" i="1"/>
  <c r="AM4896" i="1" s="1"/>
  <c r="AQ4896" i="1"/>
  <c r="AQ4890" i="1"/>
  <c r="AO4890" i="1"/>
  <c r="AM4890" i="1" s="1"/>
  <c r="AQ4883" i="1"/>
  <c r="AO4883" i="1"/>
  <c r="AM4883" i="1" s="1"/>
  <c r="AO4859" i="1"/>
  <c r="AM4859" i="1" s="1"/>
  <c r="AQ4859" i="1"/>
  <c r="AO4840" i="1"/>
  <c r="AM4840" i="1" s="1"/>
  <c r="AQ4840" i="1"/>
  <c r="AQ4833" i="1"/>
  <c r="AO4833" i="1"/>
  <c r="AM4833" i="1" s="1"/>
  <c r="AQ4827" i="1"/>
  <c r="AO4827" i="1"/>
  <c r="AM4827" i="1" s="1"/>
  <c r="AO4824" i="1"/>
  <c r="AM4824" i="1" s="1"/>
  <c r="AQ4824" i="1"/>
  <c r="AO4817" i="1"/>
  <c r="AM4817" i="1" s="1"/>
  <c r="AQ4817" i="1"/>
  <c r="AQ4811" i="1"/>
  <c r="AO4811" i="1"/>
  <c r="AM4811" i="1" s="1"/>
  <c r="AO4797" i="1"/>
  <c r="AM4797" i="1" s="1"/>
  <c r="AQ4797" i="1"/>
  <c r="AQ4793" i="1"/>
  <c r="AO4793" i="1"/>
  <c r="AM4793" i="1" s="1"/>
  <c r="AO4781" i="1"/>
  <c r="AM4781" i="1" s="1"/>
  <c r="AQ4781" i="1"/>
  <c r="AQ4776" i="1"/>
  <c r="AO4776" i="1"/>
  <c r="AM4776" i="1" s="1"/>
  <c r="AO4769" i="1"/>
  <c r="AM4769" i="1" s="1"/>
  <c r="AQ4769" i="1"/>
  <c r="AO4765" i="1"/>
  <c r="AM4765" i="1" s="1"/>
  <c r="AQ4765" i="1"/>
  <c r="AO4749" i="1"/>
  <c r="AM4749" i="1" s="1"/>
  <c r="AQ4749" i="1"/>
  <c r="AQ4722" i="1"/>
  <c r="AO4722" i="1"/>
  <c r="AM4722" i="1" s="1"/>
  <c r="AQ4713" i="1"/>
  <c r="AO4713" i="1"/>
  <c r="AM4713" i="1" s="1"/>
  <c r="AQ4705" i="1"/>
  <c r="AO4705" i="1"/>
  <c r="AM4705" i="1" s="1"/>
  <c r="AO4697" i="1"/>
  <c r="AM4697" i="1" s="1"/>
  <c r="AQ4697" i="1"/>
  <c r="AQ4692" i="1"/>
  <c r="AO4692" i="1"/>
  <c r="AM4692" i="1" s="1"/>
  <c r="AQ4681" i="1"/>
  <c r="AO4681" i="1"/>
  <c r="AM4681" i="1" s="1"/>
  <c r="AQ4680" i="1"/>
  <c r="AO4680" i="1"/>
  <c r="AM4680" i="1" s="1"/>
  <c r="AQ4678" i="1"/>
  <c r="AO4678" i="1"/>
  <c r="AM4678" i="1" s="1"/>
  <c r="AO4665" i="1"/>
  <c r="AM4665" i="1" s="1"/>
  <c r="AQ4665" i="1"/>
  <c r="AO4658" i="1"/>
  <c r="AM4658" i="1" s="1"/>
  <c r="AQ4658" i="1"/>
  <c r="AO4645" i="1"/>
  <c r="AM4645" i="1" s="1"/>
  <c r="AQ4645" i="1"/>
  <c r="AO4641" i="1"/>
  <c r="AM4641" i="1" s="1"/>
  <c r="AQ4641" i="1"/>
  <c r="AO4630" i="1"/>
  <c r="AM4630" i="1" s="1"/>
  <c r="AQ4630" i="1"/>
  <c r="AQ4623" i="1"/>
  <c r="AO4623" i="1"/>
  <c r="AM4623" i="1" s="1"/>
  <c r="AQ4619" i="1"/>
  <c r="AO4619" i="1"/>
  <c r="AM4619" i="1" s="1"/>
  <c r="AO4589" i="1"/>
  <c r="AM4589" i="1" s="1"/>
  <c r="AQ4589" i="1"/>
  <c r="AO4577" i="1"/>
  <c r="AM4577" i="1" s="1"/>
  <c r="AQ4577" i="1"/>
  <c r="AO4565" i="1"/>
  <c r="AM4565" i="1" s="1"/>
  <c r="AQ4565" i="1"/>
  <c r="AO4561" i="1"/>
  <c r="AM4561" i="1" s="1"/>
  <c r="AQ4561" i="1"/>
  <c r="AQ4554" i="1"/>
  <c r="AO4554" i="1"/>
  <c r="AM4554" i="1" s="1"/>
  <c r="AO4550" i="1"/>
  <c r="AM4550" i="1" s="1"/>
  <c r="AQ4550" i="1"/>
  <c r="AO4542" i="1"/>
  <c r="AM4542" i="1" s="1"/>
  <c r="AQ4542" i="1"/>
  <c r="AO4541" i="1"/>
  <c r="AM4541" i="1" s="1"/>
  <c r="AQ4541" i="1"/>
  <c r="AO4538" i="1"/>
  <c r="AM4538" i="1" s="1"/>
  <c r="AQ4538" i="1"/>
  <c r="AQ4533" i="1"/>
  <c r="AO4533" i="1"/>
  <c r="AM4533" i="1" s="1"/>
  <c r="AQ4531" i="1"/>
  <c r="AO4531" i="1"/>
  <c r="AM4531" i="1" s="1"/>
  <c r="AQ4521" i="1"/>
  <c r="AO4521" i="1"/>
  <c r="AM4521" i="1" s="1"/>
  <c r="AO4517" i="1"/>
  <c r="AM4517" i="1" s="1"/>
  <c r="AQ4517" i="1"/>
  <c r="AO4515" i="1"/>
  <c r="AM4515" i="1" s="1"/>
  <c r="AQ4515" i="1"/>
  <c r="AO4510" i="1"/>
  <c r="AM4510" i="1" s="1"/>
  <c r="AQ4510" i="1"/>
  <c r="AQ4505" i="1"/>
  <c r="AO4505" i="1"/>
  <c r="AM4505" i="1" s="1"/>
  <c r="AQ4498" i="1"/>
  <c r="AO4498" i="1"/>
  <c r="AM4498" i="1" s="1"/>
  <c r="AO4483" i="1"/>
  <c r="AM4483" i="1" s="1"/>
  <c r="AQ4483" i="1"/>
  <c r="AO4473" i="1"/>
  <c r="AM4473" i="1" s="1"/>
  <c r="AQ4473" i="1"/>
  <c r="AQ4470" i="1"/>
  <c r="AO4470" i="1"/>
  <c r="AM4470" i="1" s="1"/>
  <c r="AO4467" i="1"/>
  <c r="AM4467" i="1" s="1"/>
  <c r="AQ4467" i="1"/>
  <c r="AO4459" i="1"/>
  <c r="AM4459" i="1" s="1"/>
  <c r="AQ4459" i="1"/>
  <c r="AQ4454" i="1"/>
  <c r="AO4454" i="1"/>
  <c r="AM4454" i="1" s="1"/>
  <c r="AQ4443" i="1"/>
  <c r="AO4443" i="1"/>
  <c r="AM4443" i="1" s="1"/>
  <c r="AO4442" i="1"/>
  <c r="AM4442" i="1" s="1"/>
  <c r="AQ4442" i="1"/>
  <c r="AQ4429" i="1"/>
  <c r="AO4429" i="1"/>
  <c r="AM4429" i="1" s="1"/>
  <c r="AQ4404" i="1"/>
  <c r="AO4404" i="1"/>
  <c r="AM4404" i="1" s="1"/>
  <c r="AQ4401" i="1"/>
  <c r="AO4401" i="1"/>
  <c r="AM4401" i="1" s="1"/>
  <c r="AQ4400" i="1"/>
  <c r="AO4400" i="1"/>
  <c r="AM4400" i="1" s="1"/>
  <c r="AO4395" i="1"/>
  <c r="AM4395" i="1" s="1"/>
  <c r="AQ4395" i="1"/>
  <c r="AO4390" i="1"/>
  <c r="AM4390" i="1" s="1"/>
  <c r="AQ4390" i="1"/>
  <c r="AO4382" i="1"/>
  <c r="AM4382" i="1" s="1"/>
  <c r="AQ4382" i="1"/>
  <c r="AQ4373" i="1"/>
  <c r="AO4373" i="1"/>
  <c r="AM4373" i="1" s="1"/>
  <c r="AO4363" i="1"/>
  <c r="AM4363" i="1" s="1"/>
  <c r="AQ4363" i="1"/>
  <c r="AO4344" i="1"/>
  <c r="AM4344" i="1" s="1"/>
  <c r="AQ4344" i="1"/>
  <c r="AO4341" i="1"/>
  <c r="AM4341" i="1" s="1"/>
  <c r="AQ4341" i="1"/>
  <c r="AQ4330" i="1"/>
  <c r="AO4330" i="1"/>
  <c r="AM4330" i="1" s="1"/>
  <c r="AQ4325" i="1"/>
  <c r="AO4325" i="1"/>
  <c r="AM4325" i="1" s="1"/>
  <c r="AO4290" i="1"/>
  <c r="AM4290" i="1" s="1"/>
  <c r="AQ4290" i="1"/>
  <c r="AO4288" i="1"/>
  <c r="AM4288" i="1" s="1"/>
  <c r="AQ4288" i="1"/>
  <c r="AO4283" i="1"/>
  <c r="AM4283" i="1" s="1"/>
  <c r="AQ4283" i="1"/>
  <c r="AO4278" i="1"/>
  <c r="AM4278" i="1" s="1"/>
  <c r="AQ4278" i="1"/>
  <c r="AO4272" i="1"/>
  <c r="AM4272" i="1" s="1"/>
  <c r="AQ4272" i="1"/>
  <c r="AO4270" i="1"/>
  <c r="AM4270" i="1" s="1"/>
  <c r="AQ4270" i="1"/>
  <c r="AQ4267" i="1"/>
  <c r="AO4267" i="1"/>
  <c r="AM4267" i="1" s="1"/>
  <c r="AO4262" i="1"/>
  <c r="AM4262" i="1" s="1"/>
  <c r="AQ4262" i="1"/>
  <c r="AO4261" i="1"/>
  <c r="AM4261" i="1" s="1"/>
  <c r="AQ4261" i="1"/>
  <c r="AO4258" i="1"/>
  <c r="AM4258" i="1" s="1"/>
  <c r="AQ4258" i="1"/>
  <c r="AQ4256" i="1"/>
  <c r="AO4256" i="1"/>
  <c r="AM4256" i="1" s="1"/>
  <c r="AQ4254" i="1"/>
  <c r="AO4254" i="1"/>
  <c r="AM4254" i="1" s="1"/>
  <c r="AO4251" i="1"/>
  <c r="AM4251" i="1" s="1"/>
  <c r="AQ4251" i="1"/>
  <c r="AQ4250" i="1"/>
  <c r="AO4250" i="1"/>
  <c r="AM4250" i="1" s="1"/>
  <c r="AQ4246" i="1"/>
  <c r="AO4246" i="1"/>
  <c r="AM4246" i="1" s="1"/>
  <c r="AO4229" i="1"/>
  <c r="AM4229" i="1" s="1"/>
  <c r="AQ4229" i="1"/>
  <c r="AQ4219" i="1"/>
  <c r="AO4219" i="1"/>
  <c r="AM4219" i="1" s="1"/>
  <c r="AQ4216" i="1"/>
  <c r="AO4216" i="1"/>
  <c r="AM4216" i="1" s="1"/>
  <c r="AQ4214" i="1"/>
  <c r="AO4214" i="1"/>
  <c r="AM4214" i="1" s="1"/>
  <c r="AO4213" i="1"/>
  <c r="AM4213" i="1" s="1"/>
  <c r="AQ4213" i="1"/>
  <c r="AO4206" i="1"/>
  <c r="AM4206" i="1" s="1"/>
  <c r="AQ4206" i="1"/>
  <c r="AQ4200" i="1"/>
  <c r="AO4200" i="1"/>
  <c r="AM4200" i="1" s="1"/>
  <c r="AQ4177" i="1"/>
  <c r="AO4177" i="1"/>
  <c r="AM4177" i="1" s="1"/>
  <c r="AO4173" i="1"/>
  <c r="AM4173" i="1" s="1"/>
  <c r="AQ4173" i="1"/>
  <c r="AO4169" i="1"/>
  <c r="AM4169" i="1" s="1"/>
  <c r="AQ4169" i="1"/>
  <c r="AO4165" i="1"/>
  <c r="AM4165" i="1" s="1"/>
  <c r="AQ4165" i="1"/>
  <c r="AQ4162" i="1"/>
  <c r="AO4162" i="1"/>
  <c r="AM4162" i="1" s="1"/>
  <c r="AO4153" i="1"/>
  <c r="AM4153" i="1" s="1"/>
  <c r="AQ4153" i="1"/>
  <c r="AQ4121" i="1"/>
  <c r="AO4121" i="1"/>
  <c r="AM4121" i="1" s="1"/>
  <c r="AQ4120" i="1"/>
  <c r="AO4120" i="1"/>
  <c r="AM4120" i="1" s="1"/>
  <c r="AO4118" i="1"/>
  <c r="AM4118" i="1" s="1"/>
  <c r="AQ4118" i="1"/>
  <c r="AO4109" i="1"/>
  <c r="AM4109" i="1" s="1"/>
  <c r="AQ4109" i="1"/>
  <c r="AQ4107" i="1"/>
  <c r="AO4107" i="1"/>
  <c r="AM4107" i="1" s="1"/>
  <c r="AQ4102" i="1"/>
  <c r="AO4102" i="1"/>
  <c r="AM4102" i="1" s="1"/>
  <c r="AO4101" i="1"/>
  <c r="AM4101" i="1" s="1"/>
  <c r="AQ4101" i="1"/>
  <c r="AQ4096" i="1"/>
  <c r="AO4096" i="1"/>
  <c r="AM4096" i="1" s="1"/>
  <c r="AQ4093" i="1"/>
  <c r="AO4093" i="1"/>
  <c r="AM4093" i="1" s="1"/>
  <c r="AO4088" i="1"/>
  <c r="AM4088" i="1" s="1"/>
  <c r="AQ4088" i="1"/>
  <c r="AO4083" i="1"/>
  <c r="AM4083" i="1" s="1"/>
  <c r="AQ4083" i="1"/>
  <c r="AQ4080" i="1"/>
  <c r="AO4080" i="1"/>
  <c r="AM4080" i="1" s="1"/>
  <c r="AQ4078" i="1"/>
  <c r="AO4078" i="1"/>
  <c r="AM4078" i="1" s="1"/>
  <c r="AO4075" i="1"/>
  <c r="AM4075" i="1" s="1"/>
  <c r="AQ4075" i="1"/>
  <c r="AQ4072" i="1"/>
  <c r="AO4072" i="1"/>
  <c r="AM4072" i="1" s="1"/>
  <c r="AO4070" i="1"/>
  <c r="AM4070" i="1" s="1"/>
  <c r="AQ4070" i="1"/>
  <c r="AO4064" i="1"/>
  <c r="AM4064" i="1" s="1"/>
  <c r="AQ4064" i="1"/>
  <c r="AO4059" i="1"/>
  <c r="AM4059" i="1" s="1"/>
  <c r="AQ4059" i="1"/>
  <c r="AQ4056" i="1"/>
  <c r="AO4056" i="1"/>
  <c r="AM4056" i="1" s="1"/>
  <c r="AQ4054" i="1"/>
  <c r="AO4054" i="1"/>
  <c r="AM4054" i="1" s="1"/>
  <c r="AO4050" i="1"/>
  <c r="AM4050" i="1" s="1"/>
  <c r="AQ4050" i="1"/>
  <c r="AQ4048" i="1"/>
  <c r="AO4048" i="1"/>
  <c r="AM4048" i="1" s="1"/>
  <c r="AO4046" i="1"/>
  <c r="AM4046" i="1" s="1"/>
  <c r="AQ4046" i="1"/>
  <c r="AO4038" i="1"/>
  <c r="AM4038" i="1" s="1"/>
  <c r="AQ4038" i="1"/>
  <c r="AQ4027" i="1"/>
  <c r="AO4027" i="1"/>
  <c r="AM4027" i="1" s="1"/>
  <c r="AO4014" i="1"/>
  <c r="AM4014" i="1" s="1"/>
  <c r="AQ4014" i="1"/>
  <c r="AO4012" i="1"/>
  <c r="AM4012" i="1" s="1"/>
  <c r="AQ4012" i="1"/>
  <c r="AO4002" i="1"/>
  <c r="AM4002" i="1" s="1"/>
  <c r="AQ4002" i="1"/>
  <c r="AO3990" i="1"/>
  <c r="AM3990" i="1" s="1"/>
  <c r="AQ3990" i="1"/>
  <c r="AO3976" i="1"/>
  <c r="AM3976" i="1" s="1"/>
  <c r="AQ3976" i="1"/>
  <c r="AO3970" i="1"/>
  <c r="AM3970" i="1" s="1"/>
  <c r="AQ3970" i="1"/>
  <c r="AO3962" i="1"/>
  <c r="AM3962" i="1" s="1"/>
  <c r="AQ3962" i="1"/>
  <c r="AO3954" i="1"/>
  <c r="AM3954" i="1" s="1"/>
  <c r="AQ3954" i="1"/>
  <c r="AO3942" i="1"/>
  <c r="AM3942" i="1" s="1"/>
  <c r="AQ3942" i="1"/>
  <c r="AO3933" i="1"/>
  <c r="AM3933" i="1" s="1"/>
  <c r="AQ3933" i="1"/>
  <c r="AQ3909" i="1"/>
  <c r="AO3909" i="1"/>
  <c r="AM3909" i="1" s="1"/>
  <c r="AO3889" i="1"/>
  <c r="AM3889" i="1" s="1"/>
  <c r="AQ3889" i="1"/>
  <c r="AQ3870" i="1"/>
  <c r="AO3870" i="1"/>
  <c r="AM3870" i="1" s="1"/>
  <c r="AO3862" i="1"/>
  <c r="AM3862" i="1" s="1"/>
  <c r="AQ3862" i="1"/>
  <c r="AO3845" i="1"/>
  <c r="AM3845" i="1" s="1"/>
  <c r="AQ3845" i="1"/>
  <c r="AO3837" i="1"/>
  <c r="AM3837" i="1" s="1"/>
  <c r="AQ3837" i="1"/>
  <c r="AQ3810" i="1"/>
  <c r="AO3810" i="1"/>
  <c r="AM3810" i="1" s="1"/>
  <c r="AO3805" i="1"/>
  <c r="AM3805" i="1" s="1"/>
  <c r="AQ3805" i="1"/>
  <c r="AO3797" i="1"/>
  <c r="AM3797" i="1" s="1"/>
  <c r="AQ3797" i="1"/>
  <c r="AO3792" i="1"/>
  <c r="AM3792" i="1" s="1"/>
  <c r="AQ3792" i="1"/>
  <c r="AQ3789" i="1"/>
  <c r="AO3789" i="1"/>
  <c r="AM3789" i="1" s="1"/>
  <c r="AO3787" i="1"/>
  <c r="AM3787" i="1" s="1"/>
  <c r="AQ3787" i="1"/>
  <c r="AO3779" i="1"/>
  <c r="AM3779" i="1" s="1"/>
  <c r="AQ3779" i="1"/>
  <c r="AO3774" i="1"/>
  <c r="AM3774" i="1" s="1"/>
  <c r="AQ3774" i="1"/>
  <c r="AO3773" i="1"/>
  <c r="AM3773" i="1" s="1"/>
  <c r="AQ3773" i="1"/>
  <c r="AQ3766" i="1"/>
  <c r="AO3766" i="1"/>
  <c r="AM3766" i="1" s="1"/>
  <c r="AO3758" i="1"/>
  <c r="AM3758" i="1" s="1"/>
  <c r="AQ3758" i="1"/>
  <c r="AO3739" i="1"/>
  <c r="AM3739" i="1" s="1"/>
  <c r="AQ3739" i="1"/>
  <c r="AQ3736" i="1"/>
  <c r="AO3736" i="1"/>
  <c r="AM3736" i="1" s="1"/>
  <c r="AO3731" i="1"/>
  <c r="AM3731" i="1" s="1"/>
  <c r="AQ3731" i="1"/>
  <c r="AO3726" i="1"/>
  <c r="AM3726" i="1" s="1"/>
  <c r="AQ3726" i="1"/>
  <c r="AQ3725" i="1"/>
  <c r="AO3725" i="1"/>
  <c r="AM3725" i="1" s="1"/>
  <c r="AO3723" i="1"/>
  <c r="AM3723" i="1" s="1"/>
  <c r="AQ3723" i="1"/>
  <c r="AO3712" i="1"/>
  <c r="AM3712" i="1" s="1"/>
  <c r="AQ3712" i="1"/>
  <c r="AQ3704" i="1"/>
  <c r="AO3704" i="1"/>
  <c r="AM3704" i="1" s="1"/>
  <c r="AO3699" i="1"/>
  <c r="AM3699" i="1" s="1"/>
  <c r="AQ3699" i="1"/>
  <c r="AQ3694" i="1"/>
  <c r="AO3694" i="1"/>
  <c r="AM3694" i="1" s="1"/>
  <c r="AQ3691" i="1"/>
  <c r="AO3691" i="1"/>
  <c r="AM3691" i="1" s="1"/>
  <c r="AQ3683" i="1"/>
  <c r="AO3683" i="1"/>
  <c r="AM3683" i="1" s="1"/>
  <c r="AO3670" i="1"/>
  <c r="AM3670" i="1" s="1"/>
  <c r="AQ3670" i="1"/>
  <c r="AQ3659" i="1"/>
  <c r="AO3659" i="1"/>
  <c r="AM3659" i="1" s="1"/>
  <c r="AO3651" i="1"/>
  <c r="AM3651" i="1" s="1"/>
  <c r="AQ3651" i="1"/>
  <c r="AQ3641" i="1"/>
  <c r="AO3641" i="1"/>
  <c r="AM3641" i="1" s="1"/>
  <c r="AO3640" i="1"/>
  <c r="AM3640" i="1" s="1"/>
  <c r="AQ3640" i="1"/>
  <c r="AQ3633" i="1"/>
  <c r="AO3633" i="1"/>
  <c r="AM3633" i="1" s="1"/>
  <c r="AO3618" i="1"/>
  <c r="AM3618" i="1" s="1"/>
  <c r="AQ3618" i="1"/>
  <c r="AO3609" i="1"/>
  <c r="AM3609" i="1" s="1"/>
  <c r="AQ3609" i="1"/>
  <c r="AO3605" i="1"/>
  <c r="AM3605" i="1" s="1"/>
  <c r="AQ3605" i="1"/>
  <c r="AO3593" i="1"/>
  <c r="AM3593" i="1" s="1"/>
  <c r="AQ3593" i="1"/>
  <c r="AQ3590" i="1"/>
  <c r="AO3590" i="1"/>
  <c r="AM3590" i="1" s="1"/>
  <c r="AQ3589" i="1"/>
  <c r="AO3589" i="1"/>
  <c r="AM3589" i="1" s="1"/>
  <c r="AO3584" i="1"/>
  <c r="AM3584" i="1" s="1"/>
  <c r="AQ3584" i="1"/>
  <c r="AQ3579" i="1"/>
  <c r="AO3579" i="1"/>
  <c r="AM3579" i="1" s="1"/>
  <c r="AO3571" i="1"/>
  <c r="AM3571" i="1" s="1"/>
  <c r="AQ3571" i="1"/>
  <c r="AQ3570" i="1"/>
  <c r="AO3570" i="1"/>
  <c r="AM3570" i="1" s="1"/>
  <c r="AO3562" i="1"/>
  <c r="AM3562" i="1" s="1"/>
  <c r="AQ3562" i="1"/>
  <c r="AQ3558" i="1"/>
  <c r="AO3558" i="1"/>
  <c r="AM3558" i="1" s="1"/>
  <c r="AO3546" i="1"/>
  <c r="AM3546" i="1" s="1"/>
  <c r="AQ3546" i="1"/>
  <c r="AQ3533" i="1"/>
  <c r="AO3533" i="1"/>
  <c r="AM3533" i="1" s="1"/>
  <c r="AO3531" i="1"/>
  <c r="AM3531" i="1" s="1"/>
  <c r="AQ3531" i="1"/>
  <c r="AO3514" i="1"/>
  <c r="AM3514" i="1" s="1"/>
  <c r="AQ3514" i="1"/>
  <c r="AQ3508" i="1"/>
  <c r="AO3508" i="1"/>
  <c r="AM3508" i="1" s="1"/>
  <c r="AO3506" i="1"/>
  <c r="AM3506" i="1" s="1"/>
  <c r="AQ3506" i="1"/>
  <c r="AQ3490" i="1"/>
  <c r="AO3490" i="1"/>
  <c r="AM3490" i="1" s="1"/>
  <c r="AQ3473" i="1"/>
  <c r="AO3473" i="1"/>
  <c r="AM3473" i="1" s="1"/>
  <c r="AQ3470" i="1"/>
  <c r="AO3470" i="1"/>
  <c r="AM3470" i="1" s="1"/>
  <c r="AO3451" i="1"/>
  <c r="AM3451" i="1" s="1"/>
  <c r="AQ3451" i="1"/>
  <c r="AQ3446" i="1"/>
  <c r="AO3446" i="1"/>
  <c r="AM3446" i="1" s="1"/>
  <c r="AO3435" i="1"/>
  <c r="AM3435" i="1" s="1"/>
  <c r="AQ3435" i="1"/>
  <c r="AO3430" i="1"/>
  <c r="AM3430" i="1" s="1"/>
  <c r="AQ3430" i="1"/>
  <c r="AO3419" i="1"/>
  <c r="AM3419" i="1" s="1"/>
  <c r="AQ3419" i="1"/>
  <c r="AO3406" i="1"/>
  <c r="AM3406" i="1" s="1"/>
  <c r="AQ3406" i="1"/>
  <c r="AQ3403" i="1"/>
  <c r="AO3403" i="1"/>
  <c r="AM3403" i="1" s="1"/>
  <c r="AO3395" i="1"/>
  <c r="AM3395" i="1" s="1"/>
  <c r="AQ3395" i="1"/>
  <c r="AQ3390" i="1"/>
  <c r="AO3390" i="1"/>
  <c r="AM3390" i="1" s="1"/>
  <c r="AQ3387" i="1"/>
  <c r="AO3387" i="1"/>
  <c r="AM3387" i="1" s="1"/>
  <c r="AQ3382" i="1"/>
  <c r="AO3382" i="1"/>
  <c r="AM3382" i="1" s="1"/>
  <c r="AO3374" i="1"/>
  <c r="AM3374" i="1" s="1"/>
  <c r="AQ3374" i="1"/>
  <c r="AQ3365" i="1"/>
  <c r="AO3365" i="1"/>
  <c r="AM3365" i="1" s="1"/>
  <c r="AO3355" i="1"/>
  <c r="AM3355" i="1" s="1"/>
  <c r="AQ3355" i="1"/>
  <c r="AQ3349" i="1"/>
  <c r="AO3349" i="1"/>
  <c r="AM3349" i="1" s="1"/>
  <c r="AQ3347" i="1"/>
  <c r="AO3347" i="1"/>
  <c r="AM3347" i="1" s="1"/>
  <c r="AQ3339" i="1"/>
  <c r="AO3339" i="1"/>
  <c r="AM3339" i="1" s="1"/>
  <c r="AO3334" i="1"/>
  <c r="AM3334" i="1" s="1"/>
  <c r="AQ3334" i="1"/>
  <c r="AQ3333" i="1"/>
  <c r="AO3333" i="1"/>
  <c r="AM3333" i="1" s="1"/>
  <c r="AQ3331" i="1"/>
  <c r="AO3331" i="1"/>
  <c r="AM3331" i="1" s="1"/>
  <c r="AQ3328" i="1"/>
  <c r="AO3328" i="1"/>
  <c r="AM3328" i="1" s="1"/>
  <c r="AO3318" i="1"/>
  <c r="AM3318" i="1" s="1"/>
  <c r="AQ3318" i="1"/>
  <c r="AQ3317" i="1"/>
  <c r="AO3317" i="1"/>
  <c r="AM3317" i="1" s="1"/>
  <c r="AQ3315" i="1"/>
  <c r="AO3315" i="1"/>
  <c r="AM3315" i="1" s="1"/>
  <c r="AQ3310" i="1"/>
  <c r="AO3310" i="1"/>
  <c r="AM3310" i="1" s="1"/>
  <c r="AQ3309" i="1"/>
  <c r="AO3309" i="1"/>
  <c r="AM3309" i="1" s="1"/>
  <c r="AQ3299" i="1"/>
  <c r="AO3299" i="1"/>
  <c r="AM3299" i="1" s="1"/>
  <c r="AQ3291" i="1"/>
  <c r="AO3291" i="1"/>
  <c r="AM3291" i="1" s="1"/>
  <c r="AQ3290" i="1"/>
  <c r="AO3290" i="1"/>
  <c r="AM3290" i="1" s="1"/>
  <c r="AQ3286" i="1"/>
  <c r="AO3286" i="1"/>
  <c r="AM3286" i="1" s="1"/>
  <c r="AQ3283" i="1"/>
  <c r="AO3283" i="1"/>
  <c r="AM3283" i="1" s="1"/>
  <c r="AO3282" i="1"/>
  <c r="AM3282" i="1" s="1"/>
  <c r="AQ3282" i="1"/>
  <c r="AQ3281" i="1"/>
  <c r="AO3281" i="1"/>
  <c r="AM3281" i="1" s="1"/>
  <c r="AO3275" i="1"/>
  <c r="AM3275" i="1" s="1"/>
  <c r="AQ3275" i="1"/>
  <c r="AO3270" i="1"/>
  <c r="AM3270" i="1" s="1"/>
  <c r="AQ3270" i="1"/>
  <c r="AQ3267" i="1"/>
  <c r="AO3267" i="1"/>
  <c r="AM3267" i="1" s="1"/>
  <c r="AO3262" i="1"/>
  <c r="AM3262" i="1" s="1"/>
  <c r="AQ3262" i="1"/>
  <c r="AO3246" i="1"/>
  <c r="AM3246" i="1" s="1"/>
  <c r="AQ3246" i="1"/>
  <c r="AQ3235" i="1"/>
  <c r="AO3235" i="1"/>
  <c r="AM3235" i="1" s="1"/>
  <c r="AO3230" i="1"/>
  <c r="AM3230" i="1" s="1"/>
  <c r="AQ3230" i="1"/>
  <c r="AO3227" i="1"/>
  <c r="AM3227" i="1" s="1"/>
  <c r="AQ3227" i="1"/>
  <c r="AO3222" i="1"/>
  <c r="AM3222" i="1" s="1"/>
  <c r="AQ3222" i="1"/>
  <c r="AO3219" i="1"/>
  <c r="AM3219" i="1" s="1"/>
  <c r="AQ3219" i="1"/>
  <c r="AQ3213" i="1"/>
  <c r="AO3213" i="1"/>
  <c r="AM3213" i="1" s="1"/>
  <c r="AO3211" i="1"/>
  <c r="AM3211" i="1" s="1"/>
  <c r="AQ3211" i="1"/>
  <c r="AO3200" i="1"/>
  <c r="AM3200" i="1" s="1"/>
  <c r="AQ3200" i="1"/>
  <c r="AO3198" i="1"/>
  <c r="AM3198" i="1" s="1"/>
  <c r="AQ3198" i="1"/>
  <c r="AO3190" i="1"/>
  <c r="AM3190" i="1" s="1"/>
  <c r="AQ3190" i="1"/>
  <c r="AO3166" i="1"/>
  <c r="AM3166" i="1" s="1"/>
  <c r="AQ3166" i="1"/>
  <c r="AQ3153" i="1"/>
  <c r="AO3153" i="1"/>
  <c r="AM3153" i="1" s="1"/>
  <c r="AO3149" i="1"/>
  <c r="AM3149" i="1" s="1"/>
  <c r="AQ3149" i="1"/>
  <c r="AQ3144" i="1"/>
  <c r="AO3144" i="1"/>
  <c r="AM3144" i="1" s="1"/>
  <c r="AQ3140" i="1"/>
  <c r="AO3140" i="1"/>
  <c r="AM3140" i="1" s="1"/>
  <c r="AQ3136" i="1"/>
  <c r="AO3136" i="1"/>
  <c r="AM3136" i="1" s="1"/>
  <c r="AO3126" i="1"/>
  <c r="AM3126" i="1" s="1"/>
  <c r="AQ3126" i="1"/>
  <c r="AO3123" i="1"/>
  <c r="AM3123" i="1" s="1"/>
  <c r="AQ3123" i="1"/>
  <c r="AO3122" i="1"/>
  <c r="AM3122" i="1" s="1"/>
  <c r="AQ3122" i="1"/>
  <c r="AQ3115" i="1"/>
  <c r="AO3115" i="1"/>
  <c r="AM3115" i="1" s="1"/>
  <c r="AQ3107" i="1"/>
  <c r="AO3107" i="1"/>
  <c r="AM3107" i="1" s="1"/>
  <c r="AO3105" i="1"/>
  <c r="AM3105" i="1" s="1"/>
  <c r="AQ3105" i="1"/>
  <c r="AQ3104" i="1"/>
  <c r="AO3104" i="1"/>
  <c r="AM3104" i="1" s="1"/>
  <c r="AQ3096" i="1"/>
  <c r="AO3096" i="1"/>
  <c r="AM3096" i="1" s="1"/>
  <c r="AQ3086" i="1"/>
  <c r="AO3086" i="1"/>
  <c r="AM3086" i="1" s="1"/>
  <c r="AQ3080" i="1"/>
  <c r="AO3080" i="1"/>
  <c r="AM3080" i="1" s="1"/>
  <c r="AO3075" i="1"/>
  <c r="AM3075" i="1" s="1"/>
  <c r="AQ3075" i="1"/>
  <c r="AO3072" i="1"/>
  <c r="AM3072" i="1" s="1"/>
  <c r="AQ3072" i="1"/>
  <c r="AQ3070" i="1"/>
  <c r="AO3070" i="1"/>
  <c r="AM3070" i="1" s="1"/>
  <c r="AQ3064" i="1"/>
  <c r="AO3064" i="1"/>
  <c r="AM3064" i="1" s="1"/>
  <c r="AO3056" i="1"/>
  <c r="AM3056" i="1" s="1"/>
  <c r="AQ3056" i="1"/>
  <c r="AQ3054" i="1"/>
  <c r="AO3054" i="1"/>
  <c r="AM3054" i="1" s="1"/>
  <c r="AQ3048" i="1"/>
  <c r="AO3048" i="1"/>
  <c r="AM3048" i="1" s="1"/>
  <c r="AO3043" i="1"/>
  <c r="AM3043" i="1" s="1"/>
  <c r="AQ3043" i="1"/>
  <c r="AO3040" i="1"/>
  <c r="AM3040" i="1" s="1"/>
  <c r="AQ3040" i="1"/>
  <c r="AO3037" i="1"/>
  <c r="AM3037" i="1" s="1"/>
  <c r="AQ3037" i="1"/>
  <c r="AQ3030" i="1"/>
  <c r="AO3030" i="1"/>
  <c r="AM3030" i="1" s="1"/>
  <c r="AQ3024" i="1"/>
  <c r="AO3024" i="1"/>
  <c r="AM3024" i="1" s="1"/>
  <c r="AO3019" i="1"/>
  <c r="AM3019" i="1" s="1"/>
  <c r="AQ3019" i="1"/>
  <c r="AQ3016" i="1"/>
  <c r="AO3016" i="1"/>
  <c r="AM3016" i="1" s="1"/>
  <c r="AQ3014" i="1"/>
  <c r="AO3014" i="1"/>
  <c r="AM3014" i="1" s="1"/>
  <c r="AQ3011" i="1"/>
  <c r="AO3011" i="1"/>
  <c r="AM3011" i="1" s="1"/>
  <c r="AQ3003" i="1"/>
  <c r="AO3003" i="1"/>
  <c r="AM3003" i="1" s="1"/>
  <c r="AO3000" i="1"/>
  <c r="AM3000" i="1" s="1"/>
  <c r="AQ3000" i="1"/>
  <c r="AQ2990" i="1"/>
  <c r="AO2990" i="1"/>
  <c r="AM2990" i="1" s="1"/>
  <c r="AO2968" i="1"/>
  <c r="AM2968" i="1" s="1"/>
  <c r="AQ2968" i="1"/>
  <c r="AQ2952" i="1"/>
  <c r="AO2952" i="1"/>
  <c r="AM2952" i="1" s="1"/>
  <c r="AQ2936" i="1"/>
  <c r="AO2936" i="1"/>
  <c r="AM2936" i="1" s="1"/>
  <c r="AO2920" i="1"/>
  <c r="AM2920" i="1" s="1"/>
  <c r="AQ2920" i="1"/>
  <c r="AQ2915" i="1"/>
  <c r="AO2915" i="1"/>
  <c r="AM2915" i="1" s="1"/>
  <c r="AO2912" i="1"/>
  <c r="AM2912" i="1" s="1"/>
  <c r="AQ2912" i="1"/>
  <c r="AO2910" i="1"/>
  <c r="AM2910" i="1" s="1"/>
  <c r="AQ2910" i="1"/>
  <c r="AQ2904" i="1"/>
  <c r="AO2904" i="1"/>
  <c r="AM2904" i="1" s="1"/>
  <c r="AQ2896" i="1"/>
  <c r="AO2896" i="1"/>
  <c r="AM2896" i="1" s="1"/>
  <c r="AO2880" i="1"/>
  <c r="AM2880" i="1" s="1"/>
  <c r="AQ2880" i="1"/>
  <c r="AQ2875" i="1"/>
  <c r="AO2875" i="1"/>
  <c r="AM2875" i="1" s="1"/>
  <c r="AQ2833" i="1"/>
  <c r="AO2833" i="1"/>
  <c r="AM2833" i="1" s="1"/>
  <c r="AQ2808" i="1"/>
  <c r="AO2808" i="1"/>
  <c r="AM2808" i="1" s="1"/>
  <c r="AQ2800" i="1"/>
  <c r="AO2800" i="1"/>
  <c r="AM2800" i="1" s="1"/>
  <c r="AQ2798" i="1"/>
  <c r="AO2798" i="1"/>
  <c r="AM2798" i="1" s="1"/>
  <c r="AQ2792" i="1"/>
  <c r="AO2792" i="1"/>
  <c r="AM2792" i="1" s="1"/>
  <c r="AQ2780" i="1"/>
  <c r="AO2780" i="1"/>
  <c r="AM2780" i="1" s="1"/>
  <c r="AQ2768" i="1"/>
  <c r="AO2768" i="1"/>
  <c r="AM2768" i="1" s="1"/>
  <c r="AQ2760" i="1"/>
  <c r="AO2760" i="1"/>
  <c r="AM2760" i="1" s="1"/>
  <c r="AQ2758" i="1"/>
  <c r="AO2758" i="1"/>
  <c r="AM2758" i="1" s="1"/>
  <c r="AO2752" i="1"/>
  <c r="AM2752" i="1" s="1"/>
  <c r="AQ2752" i="1"/>
  <c r="AO2746" i="1"/>
  <c r="AM2746" i="1" s="1"/>
  <c r="AQ2746" i="1"/>
  <c r="AO2744" i="1"/>
  <c r="AM2744" i="1" s="1"/>
  <c r="AQ2744" i="1"/>
  <c r="AQ2737" i="1"/>
  <c r="AO2737" i="1"/>
  <c r="AM2737" i="1" s="1"/>
  <c r="AQ2736" i="1"/>
  <c r="AO2736" i="1"/>
  <c r="AM2736" i="1" s="1"/>
  <c r="AQ2705" i="1"/>
  <c r="AO2705" i="1"/>
  <c r="AM2705" i="1" s="1"/>
  <c r="AO2699" i="1"/>
  <c r="AM2699" i="1" s="1"/>
  <c r="AQ2699" i="1"/>
  <c r="AQ2696" i="1"/>
  <c r="AO2696" i="1"/>
  <c r="AM2696" i="1" s="1"/>
  <c r="AO2691" i="1"/>
  <c r="AM2691" i="1" s="1"/>
  <c r="AQ2691" i="1"/>
  <c r="AO2683" i="1"/>
  <c r="AM2683" i="1" s="1"/>
  <c r="AQ2683" i="1"/>
  <c r="AO2680" i="1"/>
  <c r="AM2680" i="1" s="1"/>
  <c r="AQ2680" i="1"/>
  <c r="AQ2672" i="1"/>
  <c r="AO2672" i="1"/>
  <c r="AM2672" i="1" s="1"/>
  <c r="AO2664" i="1"/>
  <c r="AM2664" i="1" s="1"/>
  <c r="AQ2664" i="1"/>
  <c r="AO2660" i="1"/>
  <c r="AM2660" i="1" s="1"/>
  <c r="AQ2660" i="1"/>
  <c r="AO2656" i="1"/>
  <c r="AM2656" i="1" s="1"/>
  <c r="AQ2656" i="1"/>
  <c r="AO2648" i="1"/>
  <c r="AM2648" i="1" s="1"/>
  <c r="AQ2648" i="1"/>
  <c r="AQ2637" i="1"/>
  <c r="AO2637" i="1"/>
  <c r="AM2637" i="1" s="1"/>
  <c r="AO2622" i="1"/>
  <c r="AM2622" i="1" s="1"/>
  <c r="AQ2622" i="1"/>
  <c r="AQ2619" i="1"/>
  <c r="AO2619" i="1"/>
  <c r="AM2619" i="1" s="1"/>
  <c r="AQ2603" i="1"/>
  <c r="AO2603" i="1"/>
  <c r="AM2603" i="1" s="1"/>
  <c r="AO2590" i="1"/>
  <c r="AM2590" i="1" s="1"/>
  <c r="AQ2590" i="1"/>
  <c r="AO2552" i="1"/>
  <c r="AM2552" i="1" s="1"/>
  <c r="AQ2552" i="1"/>
  <c r="AO2550" i="1"/>
  <c r="AM2550" i="1" s="1"/>
  <c r="AQ2550" i="1"/>
  <c r="AQ2549" i="1"/>
  <c r="AO2549" i="1"/>
  <c r="AM2549" i="1" s="1"/>
  <c r="AO2542" i="1"/>
  <c r="AM2542" i="1" s="1"/>
  <c r="AQ2542" i="1"/>
  <c r="AQ2525" i="1"/>
  <c r="AO2525" i="1"/>
  <c r="AM2525" i="1" s="1"/>
  <c r="AO2514" i="1"/>
  <c r="AM2514" i="1" s="1"/>
  <c r="AQ2514" i="1"/>
  <c r="AQ2509" i="1"/>
  <c r="AO2509" i="1"/>
  <c r="AM2509" i="1" s="1"/>
  <c r="AQ2502" i="1"/>
  <c r="AO2502" i="1"/>
  <c r="AM2502" i="1" s="1"/>
  <c r="AO2498" i="1"/>
  <c r="AM2498" i="1" s="1"/>
  <c r="AQ2498" i="1"/>
  <c r="AQ2488" i="1"/>
  <c r="AO2488" i="1"/>
  <c r="AM2488" i="1" s="1"/>
  <c r="AQ2485" i="1"/>
  <c r="AO2485" i="1"/>
  <c r="AM2485" i="1" s="1"/>
  <c r="AQ2480" i="1"/>
  <c r="AO2480" i="1"/>
  <c r="AM2480" i="1" s="1"/>
  <c r="AO2464" i="1"/>
  <c r="AM2464" i="1" s="1"/>
  <c r="AQ2464" i="1"/>
  <c r="AO2463" i="1"/>
  <c r="AM2463" i="1" s="1"/>
  <c r="AQ2463" i="1"/>
  <c r="AO2461" i="1"/>
  <c r="AM2461" i="1" s="1"/>
  <c r="AQ2461" i="1"/>
  <c r="AQ2456" i="1"/>
  <c r="AO2456" i="1"/>
  <c r="AM2456" i="1" s="1"/>
  <c r="AO2453" i="1"/>
  <c r="AM2453" i="1" s="1"/>
  <c r="AQ2453" i="1"/>
  <c r="AQ2445" i="1"/>
  <c r="AO2445" i="1"/>
  <c r="AM2445" i="1" s="1"/>
  <c r="AO2433" i="1"/>
  <c r="AM2433" i="1" s="1"/>
  <c r="AQ2433" i="1"/>
  <c r="AQ2427" i="1"/>
  <c r="AO2427" i="1"/>
  <c r="AM2427" i="1" s="1"/>
  <c r="AQ2421" i="1"/>
  <c r="AO2421" i="1"/>
  <c r="AM2421" i="1" s="1"/>
  <c r="AO2408" i="1"/>
  <c r="AM2408" i="1" s="1"/>
  <c r="AQ2408" i="1"/>
  <c r="AO2402" i="1"/>
  <c r="AM2402" i="1" s="1"/>
  <c r="AQ2402" i="1"/>
  <c r="AO2387" i="1"/>
  <c r="AM2387" i="1" s="1"/>
  <c r="AQ2387" i="1"/>
  <c r="AO2381" i="1"/>
  <c r="AM2381" i="1" s="1"/>
  <c r="AQ2381" i="1"/>
  <c r="AO2373" i="1"/>
  <c r="AM2373" i="1" s="1"/>
  <c r="AQ2373" i="1"/>
  <c r="AO2368" i="1"/>
  <c r="AM2368" i="1" s="1"/>
  <c r="AQ2368" i="1"/>
  <c r="AQ2356" i="1"/>
  <c r="AO2356" i="1"/>
  <c r="AM2356" i="1" s="1"/>
  <c r="AQ2345" i="1"/>
  <c r="AO2345" i="1"/>
  <c r="AM2345" i="1" s="1"/>
  <c r="AQ2344" i="1"/>
  <c r="AO2344" i="1"/>
  <c r="AM2344" i="1" s="1"/>
  <c r="AO2339" i="1"/>
  <c r="AM2339" i="1" s="1"/>
  <c r="AQ2339" i="1"/>
  <c r="AQ2334" i="1"/>
  <c r="AO2334" i="1"/>
  <c r="AM2334" i="1" s="1"/>
  <c r="AQ2333" i="1"/>
  <c r="AO2333" i="1"/>
  <c r="AM2333" i="1" s="1"/>
  <c r="AQ2326" i="1"/>
  <c r="AO2326" i="1"/>
  <c r="AM2326" i="1" s="1"/>
  <c r="AO2322" i="1"/>
  <c r="AM2322" i="1" s="1"/>
  <c r="AQ2322" i="1"/>
  <c r="AQ2317" i="1"/>
  <c r="AO2317" i="1"/>
  <c r="AM2317" i="1" s="1"/>
  <c r="AQ2312" i="1"/>
  <c r="AO2312" i="1"/>
  <c r="AM2312" i="1" s="1"/>
  <c r="AQ2310" i="1"/>
  <c r="AO2310" i="1"/>
  <c r="AM2310" i="1" s="1"/>
  <c r="AO2307" i="1"/>
  <c r="AM2307" i="1" s="1"/>
  <c r="AQ2307" i="1"/>
  <c r="AQ2302" i="1"/>
  <c r="AO2302" i="1"/>
  <c r="AM2302" i="1" s="1"/>
  <c r="AQ2301" i="1"/>
  <c r="AO2301" i="1"/>
  <c r="AM2301" i="1" s="1"/>
  <c r="AO2296" i="1"/>
  <c r="AM2296" i="1" s="1"/>
  <c r="AQ2296" i="1"/>
  <c r="AO2294" i="1"/>
  <c r="AM2294" i="1" s="1"/>
  <c r="AQ2294" i="1"/>
  <c r="AQ2278" i="1"/>
  <c r="AO2278" i="1"/>
  <c r="AM2278" i="1" s="1"/>
  <c r="AQ2275" i="1"/>
  <c r="AO2275" i="1"/>
  <c r="AM2275" i="1" s="1"/>
  <c r="AO2254" i="1"/>
  <c r="AM2254" i="1" s="1"/>
  <c r="AQ2254" i="1"/>
  <c r="AO2253" i="1"/>
  <c r="AM2253" i="1" s="1"/>
  <c r="AQ2253" i="1"/>
  <c r="AO2249" i="1"/>
  <c r="AM2249" i="1" s="1"/>
  <c r="AQ2249" i="1"/>
  <c r="AQ2246" i="1"/>
  <c r="AO2246" i="1"/>
  <c r="AM2246" i="1" s="1"/>
  <c r="AO2243" i="1"/>
  <c r="AM2243" i="1" s="1"/>
  <c r="AQ2243" i="1"/>
  <c r="AQ2230" i="1"/>
  <c r="AO2230" i="1"/>
  <c r="AM2230" i="1" s="1"/>
  <c r="AQ2229" i="1"/>
  <c r="AO2229" i="1"/>
  <c r="AM2229" i="1" s="1"/>
  <c r="AO2227" i="1"/>
  <c r="AM2227" i="1" s="1"/>
  <c r="AQ2227" i="1"/>
  <c r="AQ2222" i="1"/>
  <c r="AO2222" i="1"/>
  <c r="AM2222" i="1" s="1"/>
  <c r="AQ2216" i="1"/>
  <c r="AO2216" i="1"/>
  <c r="AM2216" i="1" s="1"/>
  <c r="AQ2198" i="1"/>
  <c r="AO2198" i="1"/>
  <c r="AM2198" i="1" s="1"/>
  <c r="AQ2178" i="1"/>
  <c r="AO2178" i="1"/>
  <c r="AM2178" i="1" s="1"/>
  <c r="AO2174" i="1"/>
  <c r="AM2174" i="1" s="1"/>
  <c r="AQ2174" i="1"/>
  <c r="AQ2147" i="1"/>
  <c r="AO2147" i="1"/>
  <c r="AM2147" i="1" s="1"/>
  <c r="AQ2142" i="1"/>
  <c r="AO2142" i="1"/>
  <c r="AM2142" i="1" s="1"/>
  <c r="AO2136" i="1"/>
  <c r="AM2136" i="1" s="1"/>
  <c r="AQ2136" i="1"/>
  <c r="AO2126" i="1"/>
  <c r="AM2126" i="1" s="1"/>
  <c r="AQ2126" i="1"/>
  <c r="AO2118" i="1"/>
  <c r="AM2118" i="1" s="1"/>
  <c r="AQ2118" i="1"/>
  <c r="AO2107" i="1"/>
  <c r="AM2107" i="1" s="1"/>
  <c r="AQ2107" i="1"/>
  <c r="AQ2102" i="1"/>
  <c r="AO2102" i="1"/>
  <c r="AM2102" i="1" s="1"/>
  <c r="AQ2091" i="1"/>
  <c r="AO2091" i="1"/>
  <c r="AM2091" i="1" s="1"/>
  <c r="AO2088" i="1"/>
  <c r="AM2088" i="1" s="1"/>
  <c r="AQ2088" i="1"/>
  <c r="AQ2087" i="1"/>
  <c r="AO2087" i="1"/>
  <c r="AM2087" i="1" s="1"/>
  <c r="AO2077" i="1"/>
  <c r="AM2077" i="1" s="1"/>
  <c r="AQ2077" i="1"/>
  <c r="AQ2070" i="1"/>
  <c r="AO2070" i="1"/>
  <c r="AM2070" i="1" s="1"/>
  <c r="AQ2064" i="1"/>
  <c r="AO2064" i="1"/>
  <c r="AM2064" i="1" s="1"/>
  <c r="AO2046" i="1"/>
  <c r="AM2046" i="1" s="1"/>
  <c r="AQ2046" i="1"/>
  <c r="AO2038" i="1"/>
  <c r="AM2038" i="1" s="1"/>
  <c r="AQ2038" i="1"/>
  <c r="AO2029" i="1"/>
  <c r="AM2029" i="1" s="1"/>
  <c r="AQ2029" i="1"/>
  <c r="AO2022" i="1"/>
  <c r="AM2022" i="1" s="1"/>
  <c r="AQ2022" i="1"/>
  <c r="AQ2019" i="1"/>
  <c r="AO2019" i="1"/>
  <c r="AM2019" i="1" s="1"/>
  <c r="AQ2013" i="1"/>
  <c r="AO2013" i="1"/>
  <c r="AM2013" i="1" s="1"/>
  <c r="AQ1998" i="1"/>
  <c r="AO1998" i="1"/>
  <c r="AM1998" i="1" s="1"/>
  <c r="AO1997" i="1"/>
  <c r="AM1997" i="1" s="1"/>
  <c r="AQ1997" i="1"/>
  <c r="AQ1989" i="1"/>
  <c r="AO1989" i="1"/>
  <c r="AM1989" i="1" s="1"/>
  <c r="AO1983" i="1"/>
  <c r="AM1983" i="1" s="1"/>
  <c r="AQ1983" i="1"/>
  <c r="AQ1974" i="1"/>
  <c r="AO1974" i="1"/>
  <c r="AM1974" i="1" s="1"/>
  <c r="AO1966" i="1"/>
  <c r="AM1966" i="1" s="1"/>
  <c r="AQ1966" i="1"/>
  <c r="AQ1958" i="1"/>
  <c r="AO1958" i="1"/>
  <c r="AM1958" i="1" s="1"/>
  <c r="AQ1953" i="1"/>
  <c r="AO1953" i="1"/>
  <c r="AM1953" i="1" s="1"/>
  <c r="AO1950" i="1"/>
  <c r="AM1950" i="1" s="1"/>
  <c r="AQ1950" i="1"/>
  <c r="AQ1943" i="1"/>
  <c r="AO1943" i="1"/>
  <c r="AM1943" i="1" s="1"/>
  <c r="AQ1941" i="1"/>
  <c r="AO1941" i="1"/>
  <c r="AM1941" i="1" s="1"/>
  <c r="AQ1934" i="1"/>
  <c r="AO1934" i="1"/>
  <c r="AM1934" i="1" s="1"/>
  <c r="AO1929" i="1"/>
  <c r="AM1929" i="1" s="1"/>
  <c r="AQ1929" i="1"/>
  <c r="AQ1919" i="1"/>
  <c r="AO1919" i="1"/>
  <c r="AM1919" i="1" s="1"/>
  <c r="AO1913" i="1"/>
  <c r="AM1913" i="1" s="1"/>
  <c r="AQ1913" i="1"/>
  <c r="AO1909" i="1"/>
  <c r="AM1909" i="1" s="1"/>
  <c r="AQ1909" i="1"/>
  <c r="AQ1906" i="1"/>
  <c r="AO1906" i="1"/>
  <c r="AM1906" i="1" s="1"/>
  <c r="AO1898" i="1"/>
  <c r="AM1898" i="1" s="1"/>
  <c r="AQ1898" i="1"/>
  <c r="AQ1889" i="1"/>
  <c r="AO1889" i="1"/>
  <c r="AM1889" i="1" s="1"/>
  <c r="AO1881" i="1"/>
  <c r="AM1881" i="1" s="1"/>
  <c r="AQ1881" i="1"/>
  <c r="AO1877" i="1"/>
  <c r="AM1877" i="1" s="1"/>
  <c r="AQ1877" i="1"/>
  <c r="AQ1874" i="1"/>
  <c r="AO1874" i="1"/>
  <c r="AM1874" i="1" s="1"/>
  <c r="AO1870" i="1"/>
  <c r="AM1870" i="1" s="1"/>
  <c r="AQ1870" i="1"/>
  <c r="AQ1866" i="1"/>
  <c r="AO1866" i="1"/>
  <c r="AM1866" i="1" s="1"/>
  <c r="AO1859" i="1"/>
  <c r="AM1859" i="1" s="1"/>
  <c r="AQ1859" i="1"/>
  <c r="AQ1858" i="1"/>
  <c r="AO1858" i="1"/>
  <c r="AM1858" i="1" s="1"/>
  <c r="AQ1838" i="1"/>
  <c r="AO1838" i="1"/>
  <c r="AM1838" i="1" s="1"/>
  <c r="AO1836" i="1"/>
  <c r="AM1836" i="1" s="1"/>
  <c r="AQ1836" i="1"/>
  <c r="AQ1816" i="1"/>
  <c r="AO1816" i="1"/>
  <c r="AM1816" i="1" s="1"/>
  <c r="AO1806" i="1"/>
  <c r="AM1806" i="1" s="1"/>
  <c r="AQ1806" i="1"/>
  <c r="AQ1803" i="1"/>
  <c r="AO1803" i="1"/>
  <c r="AM1803" i="1" s="1"/>
  <c r="AQ1802" i="1"/>
  <c r="AO1802" i="1"/>
  <c r="AM1802" i="1" s="1"/>
  <c r="AO1795" i="1"/>
  <c r="AM1795" i="1" s="1"/>
  <c r="AQ1795" i="1"/>
  <c r="AO1786" i="1"/>
  <c r="AM1786" i="1" s="1"/>
  <c r="AQ1786" i="1"/>
  <c r="AQ1772" i="1"/>
  <c r="AO1772" i="1"/>
  <c r="AM1772" i="1" s="1"/>
  <c r="AO1770" i="1"/>
  <c r="AM1770" i="1" s="1"/>
  <c r="AQ1770" i="1"/>
  <c r="AQ1761" i="1"/>
  <c r="AO1761" i="1"/>
  <c r="AM1761" i="1" s="1"/>
  <c r="AQ1760" i="1"/>
  <c r="AO1760" i="1"/>
  <c r="AM1760" i="1" s="1"/>
  <c r="AO1755" i="1"/>
  <c r="AM1755" i="1" s="1"/>
  <c r="AQ1755" i="1"/>
  <c r="AO1750" i="1"/>
  <c r="AM1750" i="1" s="1"/>
  <c r="AQ1750" i="1"/>
  <c r="AQ1738" i="1"/>
  <c r="AO1738" i="1"/>
  <c r="AM1738" i="1" s="1"/>
  <c r="AQ1730" i="1"/>
  <c r="AO1730" i="1"/>
  <c r="AM1730" i="1" s="1"/>
  <c r="AO1726" i="1"/>
  <c r="AM1726" i="1" s="1"/>
  <c r="AQ1726" i="1"/>
  <c r="AO1724" i="1"/>
  <c r="AM1724" i="1" s="1"/>
  <c r="AQ1724" i="1"/>
  <c r="AO1722" i="1"/>
  <c r="AM1722" i="1" s="1"/>
  <c r="AQ1722" i="1"/>
  <c r="AQ1713" i="1"/>
  <c r="AO1713" i="1"/>
  <c r="AM1713" i="1" s="1"/>
  <c r="AQ1705" i="1"/>
  <c r="AO1705" i="1"/>
  <c r="AM1705" i="1" s="1"/>
  <c r="AQ1698" i="1"/>
  <c r="AO1698" i="1"/>
  <c r="AM1698" i="1" s="1"/>
  <c r="AO1696" i="1"/>
  <c r="AM1696" i="1" s="1"/>
  <c r="AQ1696" i="1"/>
  <c r="AQ1683" i="1"/>
  <c r="AO1683" i="1"/>
  <c r="AM1683" i="1" s="1"/>
  <c r="AO1670" i="1"/>
  <c r="AM1670" i="1" s="1"/>
  <c r="AQ1670" i="1"/>
  <c r="AQ1660" i="1"/>
  <c r="AO1660" i="1"/>
  <c r="AM1660" i="1" s="1"/>
  <c r="AQ1649" i="1"/>
  <c r="AO1649" i="1"/>
  <c r="AM1649" i="1" s="1"/>
  <c r="AO1624" i="1"/>
  <c r="AM1624" i="1" s="1"/>
  <c r="AQ1624" i="1"/>
  <c r="AO1618" i="1"/>
  <c r="AM1618" i="1" s="1"/>
  <c r="AQ1618" i="1"/>
  <c r="AQ1608" i="1"/>
  <c r="AO1608" i="1"/>
  <c r="AM1608" i="1" s="1"/>
  <c r="AO1601" i="1"/>
  <c r="AM1601" i="1" s="1"/>
  <c r="AQ1601" i="1"/>
  <c r="AO1598" i="1"/>
  <c r="AM1598" i="1" s="1"/>
  <c r="AQ1598" i="1"/>
  <c r="AQ1593" i="1"/>
  <c r="AO1593" i="1"/>
  <c r="AM1593" i="1" s="1"/>
  <c r="AO1562" i="1"/>
  <c r="AM1562" i="1" s="1"/>
  <c r="AQ1562" i="1"/>
  <c r="AO1554" i="1"/>
  <c r="AM1554" i="1" s="1"/>
  <c r="AQ1554" i="1"/>
  <c r="AQ1546" i="1"/>
  <c r="AO1546" i="1"/>
  <c r="AM1546" i="1" s="1"/>
  <c r="AO1542" i="1"/>
  <c r="AM1542" i="1" s="1"/>
  <c r="AQ1542" i="1"/>
  <c r="AO1541" i="1"/>
  <c r="AM1541" i="1" s="1"/>
  <c r="AQ1541" i="1"/>
  <c r="AO1540" i="1"/>
  <c r="AM1540" i="1" s="1"/>
  <c r="AQ1540" i="1"/>
  <c r="AQ1537" i="1"/>
  <c r="AO1537" i="1"/>
  <c r="AM1537" i="1" s="1"/>
  <c r="AQ1536" i="1"/>
  <c r="AO1536" i="1"/>
  <c r="AM1536" i="1" s="1"/>
  <c r="AO1525" i="1"/>
  <c r="AM1525" i="1" s="1"/>
  <c r="AQ1525" i="1"/>
  <c r="AO1514" i="1"/>
  <c r="AM1514" i="1" s="1"/>
  <c r="AQ1514" i="1"/>
  <c r="AQ1509" i="1"/>
  <c r="AO1509" i="1"/>
  <c r="AM1509" i="1" s="1"/>
  <c r="AO1506" i="1"/>
  <c r="AM1506" i="1" s="1"/>
  <c r="AQ1506" i="1"/>
  <c r="AQ1501" i="1"/>
  <c r="AO1501" i="1"/>
  <c r="AM1501" i="1" s="1"/>
  <c r="AQ1498" i="1"/>
  <c r="AO1498" i="1"/>
  <c r="AM1498" i="1" s="1"/>
  <c r="AO1491" i="1"/>
  <c r="AM1491" i="1" s="1"/>
  <c r="AQ1491" i="1"/>
  <c r="AQ1490" i="1"/>
  <c r="AO1490" i="1"/>
  <c r="AM1490" i="1" s="1"/>
  <c r="AQ1481" i="1"/>
  <c r="AO1481" i="1"/>
  <c r="AM1481" i="1" s="1"/>
  <c r="AQ1470" i="1"/>
  <c r="AO1470" i="1"/>
  <c r="AM1470" i="1" s="1"/>
  <c r="AO1466" i="1"/>
  <c r="AM1466" i="1" s="1"/>
  <c r="AQ1466" i="1"/>
  <c r="AQ1450" i="1"/>
  <c r="AO1450" i="1"/>
  <c r="AM1450" i="1" s="1"/>
  <c r="AQ1441" i="1"/>
  <c r="AO1441" i="1"/>
  <c r="AM1441" i="1" s="1"/>
  <c r="AQ1434" i="1"/>
  <c r="AO1434" i="1"/>
  <c r="AM1434" i="1" s="1"/>
  <c r="AO1429" i="1"/>
  <c r="AM1429" i="1" s="1"/>
  <c r="AQ1429" i="1"/>
  <c r="AO1425" i="1"/>
  <c r="AM1425" i="1" s="1"/>
  <c r="AQ1425" i="1"/>
  <c r="AQ1418" i="1"/>
  <c r="AO1418" i="1"/>
  <c r="AM1418" i="1" s="1"/>
  <c r="AQ1409" i="1"/>
  <c r="AO1409" i="1"/>
  <c r="AM1409" i="1" s="1"/>
  <c r="AQ1402" i="1"/>
  <c r="AO1402" i="1"/>
  <c r="AM1402" i="1" s="1"/>
  <c r="AO1392" i="1"/>
  <c r="AM1392" i="1" s="1"/>
  <c r="AQ1392" i="1"/>
  <c r="AQ1386" i="1"/>
  <c r="AO1386" i="1"/>
  <c r="AM1386" i="1" s="1"/>
  <c r="AQ1383" i="1"/>
  <c r="AO1383" i="1"/>
  <c r="AM1383" i="1" s="1"/>
  <c r="AO1381" i="1"/>
  <c r="AM1381" i="1" s="1"/>
  <c r="AQ1381" i="1"/>
  <c r="AQ1379" i="1"/>
  <c r="AO1379" i="1"/>
  <c r="AM1379" i="1" s="1"/>
  <c r="AQ1378" i="1"/>
  <c r="AO1378" i="1"/>
  <c r="AM1378" i="1" s="1"/>
  <c r="AO1369" i="1"/>
  <c r="AM1369" i="1" s="1"/>
  <c r="AQ1369" i="1"/>
  <c r="AO1361" i="1"/>
  <c r="AM1361" i="1" s="1"/>
  <c r="AQ1361" i="1"/>
  <c r="AQ1354" i="1"/>
  <c r="AO1354" i="1"/>
  <c r="AM1354" i="1" s="1"/>
  <c r="AQ1336" i="1"/>
  <c r="AO1336" i="1"/>
  <c r="AM1336" i="1" s="1"/>
  <c r="AO1328" i="1"/>
  <c r="AM1328" i="1" s="1"/>
  <c r="AQ1328" i="1"/>
  <c r="AQ1296" i="1"/>
  <c r="AO1296" i="1"/>
  <c r="AM1296" i="1" s="1"/>
  <c r="AQ1291" i="1"/>
  <c r="AO1291" i="1"/>
  <c r="AM1291" i="1" s="1"/>
  <c r="AQ1290" i="1"/>
  <c r="AO1290" i="1"/>
  <c r="AM1290" i="1" s="1"/>
  <c r="AO1280" i="1"/>
  <c r="AM1280" i="1" s="1"/>
  <c r="AQ1280" i="1"/>
  <c r="AO1266" i="1"/>
  <c r="AM1266" i="1" s="1"/>
  <c r="AQ1266" i="1"/>
  <c r="AQ1264" i="1"/>
  <c r="AO1264" i="1"/>
  <c r="AM1264" i="1" s="1"/>
  <c r="AO1251" i="1"/>
  <c r="AM1251" i="1" s="1"/>
  <c r="AQ1251" i="1"/>
  <c r="AQ1243" i="1"/>
  <c r="AO1243" i="1"/>
  <c r="AM1243" i="1" s="1"/>
  <c r="AQ1235" i="1"/>
  <c r="AO1235" i="1"/>
  <c r="AM1235" i="1" s="1"/>
  <c r="AQ1232" i="1"/>
  <c r="AO1232" i="1"/>
  <c r="AM1232" i="1" s="1"/>
  <c r="AO1224" i="1"/>
  <c r="AM1224" i="1" s="1"/>
  <c r="AQ1224" i="1"/>
  <c r="AQ1210" i="1"/>
  <c r="AO1210" i="1"/>
  <c r="AM1210" i="1" s="1"/>
  <c r="AO1208" i="1"/>
  <c r="AM1208" i="1" s="1"/>
  <c r="AQ1208" i="1"/>
  <c r="AQ1199" i="1"/>
  <c r="AO1199" i="1"/>
  <c r="AM1199" i="1" s="1"/>
  <c r="AO1192" i="1"/>
  <c r="AM1192" i="1" s="1"/>
  <c r="AQ1192" i="1"/>
  <c r="AO1188" i="1"/>
  <c r="AM1188" i="1" s="1"/>
  <c r="AQ1188" i="1"/>
  <c r="AO1187" i="1"/>
  <c r="AM1187" i="1" s="1"/>
  <c r="AQ1187" i="1"/>
  <c r="AO1181" i="1"/>
  <c r="AM1181" i="1" s="1"/>
  <c r="AQ1181" i="1"/>
  <c r="AO1176" i="1"/>
  <c r="AM1176" i="1" s="1"/>
  <c r="AQ1176" i="1"/>
  <c r="AO1168" i="1"/>
  <c r="AM1168" i="1" s="1"/>
  <c r="AQ1168" i="1"/>
  <c r="AQ1164" i="1"/>
  <c r="AO1164" i="1"/>
  <c r="AM1164" i="1" s="1"/>
  <c r="AQ1160" i="1"/>
  <c r="AO1160" i="1"/>
  <c r="AM1160" i="1" s="1"/>
  <c r="AQ1144" i="1"/>
  <c r="AO1144" i="1"/>
  <c r="AM1144" i="1" s="1"/>
  <c r="AQ1141" i="1"/>
  <c r="AO1141" i="1"/>
  <c r="AM1141" i="1" s="1"/>
  <c r="AO1139" i="1"/>
  <c r="AM1139" i="1" s="1"/>
  <c r="AQ1139" i="1"/>
  <c r="AO1115" i="1"/>
  <c r="AM1115" i="1" s="1"/>
  <c r="AQ1115" i="1"/>
  <c r="AO1113" i="1"/>
  <c r="AM1113" i="1" s="1"/>
  <c r="AQ1113" i="1"/>
  <c r="AO1093" i="1"/>
  <c r="AM1093" i="1" s="1"/>
  <c r="AQ1093" i="1"/>
  <c r="AQ1089" i="1"/>
  <c r="AO1089" i="1"/>
  <c r="AM1089" i="1" s="1"/>
  <c r="AO1077" i="1"/>
  <c r="AM1077" i="1" s="1"/>
  <c r="AQ1077" i="1"/>
  <c r="AO1076" i="1"/>
  <c r="AM1076" i="1" s="1"/>
  <c r="AQ1076" i="1"/>
  <c r="AO1072" i="1"/>
  <c r="AM1072" i="1" s="1"/>
  <c r="AQ1072" i="1"/>
  <c r="AO1067" i="1"/>
  <c r="AM1067" i="1" s="1"/>
  <c r="AQ1067" i="1"/>
  <c r="AQ1061" i="1"/>
  <c r="AO1061" i="1"/>
  <c r="AM1061" i="1" s="1"/>
  <c r="AQ1046" i="1"/>
  <c r="AO1046" i="1"/>
  <c r="AM1046" i="1" s="1"/>
  <c r="AQ1041" i="1"/>
  <c r="AO1041" i="1"/>
  <c r="AM1041" i="1" s="1"/>
  <c r="AO1035" i="1"/>
  <c r="AM1035" i="1" s="1"/>
  <c r="AQ1035" i="1"/>
  <c r="AO1032" i="1"/>
  <c r="AM1032" i="1" s="1"/>
  <c r="AQ1032" i="1"/>
  <c r="AQ1029" i="1"/>
  <c r="AO1029" i="1"/>
  <c r="AM1029" i="1" s="1"/>
  <c r="AQ1027" i="1"/>
  <c r="AO1027" i="1"/>
  <c r="AM1027" i="1" s="1"/>
  <c r="AO1014" i="1"/>
  <c r="AM1014" i="1" s="1"/>
  <c r="AQ1014" i="1"/>
  <c r="AQ1009" i="1"/>
  <c r="AO1009" i="1"/>
  <c r="AM1009" i="1" s="1"/>
  <c r="AQ989" i="1"/>
  <c r="AO989" i="1"/>
  <c r="AM989" i="1" s="1"/>
  <c r="AQ968" i="1"/>
  <c r="AO968" i="1"/>
  <c r="AM968" i="1" s="1"/>
  <c r="AO960" i="1"/>
  <c r="AM960" i="1" s="1"/>
  <c r="AQ960" i="1"/>
  <c r="AO952" i="1"/>
  <c r="AM952" i="1" s="1"/>
  <c r="AQ952" i="1"/>
  <c r="AO942" i="1"/>
  <c r="AM942" i="1" s="1"/>
  <c r="AQ942" i="1"/>
  <c r="AO904" i="1"/>
  <c r="AM904" i="1" s="1"/>
  <c r="AQ904" i="1"/>
  <c r="AQ899" i="1"/>
  <c r="AO899" i="1"/>
  <c r="AM899" i="1" s="1"/>
  <c r="AO896" i="1"/>
  <c r="AM896" i="1" s="1"/>
  <c r="AQ896" i="1"/>
  <c r="AQ891" i="1"/>
  <c r="AO891" i="1"/>
  <c r="AM891" i="1" s="1"/>
  <c r="AO885" i="1"/>
  <c r="AM885" i="1" s="1"/>
  <c r="AQ885" i="1"/>
  <c r="AQ883" i="1"/>
  <c r="AO883" i="1"/>
  <c r="AM883" i="1" s="1"/>
  <c r="AO854" i="1"/>
  <c r="AM854" i="1" s="1"/>
  <c r="AQ854" i="1"/>
  <c r="AQ838" i="1"/>
  <c r="AO838" i="1"/>
  <c r="AM838" i="1" s="1"/>
  <c r="AQ832" i="1"/>
  <c r="AO832" i="1"/>
  <c r="AM832" i="1" s="1"/>
  <c r="AO825" i="1"/>
  <c r="AM825" i="1" s="1"/>
  <c r="AQ825" i="1"/>
  <c r="AO806" i="1"/>
  <c r="AM806" i="1" s="1"/>
  <c r="AQ806" i="1"/>
  <c r="AO798" i="1"/>
  <c r="AM798" i="1" s="1"/>
  <c r="AQ798" i="1"/>
  <c r="AO782" i="1"/>
  <c r="AM782" i="1" s="1"/>
  <c r="AQ782" i="1"/>
  <c r="AO758" i="1"/>
  <c r="AM758" i="1" s="1"/>
  <c r="AQ758" i="1"/>
  <c r="AQ757" i="1"/>
  <c r="AO757" i="1"/>
  <c r="AM757" i="1" s="1"/>
  <c r="AQ755" i="1"/>
  <c r="AO755" i="1"/>
  <c r="AM755" i="1" s="1"/>
  <c r="AQ750" i="1"/>
  <c r="AO750" i="1"/>
  <c r="AM750" i="1" s="1"/>
  <c r="AQ730" i="1"/>
  <c r="AO730" i="1"/>
  <c r="AM730" i="1" s="1"/>
  <c r="AQ718" i="1"/>
  <c r="AO718" i="1"/>
  <c r="AM718" i="1" s="1"/>
  <c r="AO713" i="1"/>
  <c r="AM713" i="1" s="1"/>
  <c r="AQ713" i="1"/>
  <c r="AQ688" i="1"/>
  <c r="AO688" i="1"/>
  <c r="AM688" i="1" s="1"/>
  <c r="AO678" i="1"/>
  <c r="AM678" i="1" s="1"/>
  <c r="AQ678" i="1"/>
  <c r="AQ675" i="1"/>
  <c r="AO675" i="1"/>
  <c r="AM675" i="1" s="1"/>
  <c r="AQ664" i="1"/>
  <c r="AO664" i="1"/>
  <c r="AM664" i="1" s="1"/>
  <c r="AQ651" i="1"/>
  <c r="AO651" i="1"/>
  <c r="AM651" i="1" s="1"/>
  <c r="AO637" i="1"/>
  <c r="AM637" i="1" s="1"/>
  <c r="AQ637" i="1"/>
  <c r="AO633" i="1"/>
  <c r="AM633" i="1" s="1"/>
  <c r="AQ633" i="1"/>
  <c r="AQ622" i="1"/>
  <c r="AO622" i="1"/>
  <c r="AM622" i="1" s="1"/>
  <c r="AQ616" i="1"/>
  <c r="AO616" i="1"/>
  <c r="AM616" i="1" s="1"/>
  <c r="AQ614" i="1"/>
  <c r="AO614" i="1"/>
  <c r="AM614" i="1" s="1"/>
  <c r="AQ611" i="1"/>
  <c r="AO611" i="1"/>
  <c r="AM611" i="1" s="1"/>
  <c r="AO606" i="1"/>
  <c r="AM606" i="1" s="1"/>
  <c r="AQ606" i="1"/>
  <c r="AQ603" i="1"/>
  <c r="AO603" i="1"/>
  <c r="AM603" i="1" s="1"/>
  <c r="AO600" i="1"/>
  <c r="AM600" i="1" s="1"/>
  <c r="AQ600" i="1"/>
  <c r="AO595" i="1"/>
  <c r="AM595" i="1" s="1"/>
  <c r="AQ595" i="1"/>
  <c r="AO592" i="1"/>
  <c r="AM592" i="1" s="1"/>
  <c r="AQ592" i="1"/>
  <c r="AO591" i="1"/>
  <c r="AM591" i="1" s="1"/>
  <c r="AQ591" i="1"/>
  <c r="AO587" i="1"/>
  <c r="AM587" i="1" s="1"/>
  <c r="AQ587" i="1"/>
  <c r="AO581" i="1"/>
  <c r="AM581" i="1" s="1"/>
  <c r="AQ581" i="1"/>
  <c r="AO573" i="1"/>
  <c r="AM573" i="1" s="1"/>
  <c r="AQ573" i="1"/>
  <c r="AQ564" i="1"/>
  <c r="AO564" i="1"/>
  <c r="AM564" i="1" s="1"/>
  <c r="AQ550" i="1"/>
  <c r="AO550" i="1"/>
  <c r="AM550" i="1" s="1"/>
  <c r="AO543" i="1"/>
  <c r="AM543" i="1" s="1"/>
  <c r="AQ543" i="1"/>
  <c r="AQ530" i="1"/>
  <c r="AO530" i="1"/>
  <c r="AM530" i="1" s="1"/>
  <c r="AO528" i="1"/>
  <c r="AM528" i="1" s="1"/>
  <c r="AQ528" i="1"/>
  <c r="AO526" i="1"/>
  <c r="AM526" i="1" s="1"/>
  <c r="AQ526" i="1"/>
  <c r="AO513" i="1"/>
  <c r="AM513" i="1" s="1"/>
  <c r="AQ513" i="1"/>
  <c r="AQ509" i="1"/>
  <c r="AO509" i="1"/>
  <c r="AM509" i="1" s="1"/>
  <c r="AO507" i="1"/>
  <c r="AM507" i="1" s="1"/>
  <c r="AQ507" i="1"/>
  <c r="AO502" i="1"/>
  <c r="AM502" i="1" s="1"/>
  <c r="AQ502" i="1"/>
  <c r="AQ501" i="1"/>
  <c r="AO501" i="1"/>
  <c r="AM501" i="1" s="1"/>
  <c r="AQ496" i="1"/>
  <c r="AO496" i="1"/>
  <c r="AM496" i="1" s="1"/>
  <c r="AQ485" i="1"/>
  <c r="AO485" i="1"/>
  <c r="AM485" i="1" s="1"/>
  <c r="AO456" i="1"/>
  <c r="AM456" i="1" s="1"/>
  <c r="AQ456" i="1"/>
  <c r="AQ445" i="1"/>
  <c r="AO445" i="1"/>
  <c r="AM445" i="1" s="1"/>
  <c r="AO430" i="1"/>
  <c r="AM430" i="1" s="1"/>
  <c r="AQ430" i="1"/>
  <c r="AO418" i="1"/>
  <c r="AM418" i="1" s="1"/>
  <c r="AQ418" i="1"/>
  <c r="AO411" i="1"/>
  <c r="AM411" i="1" s="1"/>
  <c r="AQ411" i="1"/>
  <c r="AO405" i="1"/>
  <c r="AM405" i="1" s="1"/>
  <c r="AQ405" i="1"/>
  <c r="AQ400" i="1"/>
  <c r="AO400" i="1"/>
  <c r="AM400" i="1" s="1"/>
  <c r="AQ390" i="1"/>
  <c r="AO390" i="1"/>
  <c r="AM390" i="1" s="1"/>
  <c r="AQ373" i="1"/>
  <c r="AO373" i="1"/>
  <c r="AM373" i="1" s="1"/>
  <c r="AO363" i="1"/>
  <c r="AM363" i="1" s="1"/>
  <c r="AQ363" i="1"/>
  <c r="AO360" i="1"/>
  <c r="AM360" i="1" s="1"/>
  <c r="AQ360" i="1"/>
  <c r="AQ358" i="1"/>
  <c r="AO358" i="1"/>
  <c r="AM358" i="1" s="1"/>
  <c r="AO355" i="1"/>
  <c r="AM355" i="1" s="1"/>
  <c r="AQ355" i="1"/>
  <c r="AO347" i="1"/>
  <c r="AM347" i="1" s="1"/>
  <c r="AQ347" i="1"/>
  <c r="AO344" i="1"/>
  <c r="AM344" i="1" s="1"/>
  <c r="AQ344" i="1"/>
  <c r="AO336" i="1"/>
  <c r="AM336" i="1" s="1"/>
  <c r="AQ336" i="1"/>
  <c r="AQ334" i="1"/>
  <c r="AO334" i="1"/>
  <c r="AM334" i="1" s="1"/>
  <c r="AO314" i="1"/>
  <c r="AM314" i="1" s="1"/>
  <c r="AQ314" i="1"/>
  <c r="AO312" i="1"/>
  <c r="AM312" i="1" s="1"/>
  <c r="AQ312" i="1"/>
  <c r="AQ309" i="1"/>
  <c r="AO309" i="1"/>
  <c r="AM309" i="1" s="1"/>
  <c r="AO299" i="1"/>
  <c r="AM299" i="1" s="1"/>
  <c r="AQ299" i="1"/>
  <c r="AQ297" i="1"/>
  <c r="AO297" i="1"/>
  <c r="AM297" i="1" s="1"/>
  <c r="AQ294" i="1"/>
  <c r="AO294" i="1"/>
  <c r="AM294" i="1" s="1"/>
  <c r="AO286" i="1"/>
  <c r="AM286" i="1" s="1"/>
  <c r="AQ286" i="1"/>
  <c r="AO272" i="1"/>
  <c r="AM272" i="1" s="1"/>
  <c r="AQ272" i="1"/>
  <c r="AQ264" i="1"/>
  <c r="AO264" i="1"/>
  <c r="AM264" i="1" s="1"/>
  <c r="AO256" i="1"/>
  <c r="AM256" i="1" s="1"/>
  <c r="AQ256" i="1"/>
  <c r="AQ233" i="1"/>
  <c r="AO233" i="1"/>
  <c r="AM233" i="1" s="1"/>
  <c r="AO224" i="1"/>
  <c r="AM224" i="1" s="1"/>
  <c r="AQ224" i="1"/>
  <c r="AQ214" i="1"/>
  <c r="AO214" i="1"/>
  <c r="AM214" i="1" s="1"/>
  <c r="AO211" i="1"/>
  <c r="AM211" i="1" s="1"/>
  <c r="AQ211" i="1"/>
  <c r="AQ203" i="1"/>
  <c r="AO203" i="1"/>
  <c r="AM203" i="1" s="1"/>
  <c r="AQ194" i="1"/>
  <c r="AO194" i="1"/>
  <c r="AM194" i="1" s="1"/>
  <c r="AQ189" i="1"/>
  <c r="AO189" i="1"/>
  <c r="AM189" i="1" s="1"/>
  <c r="AQ186" i="1"/>
  <c r="AO186" i="1"/>
  <c r="AM186" i="1" s="1"/>
  <c r="AO177" i="1"/>
  <c r="AM177" i="1" s="1"/>
  <c r="AQ177" i="1"/>
  <c r="AO172" i="1"/>
  <c r="AM172" i="1" s="1"/>
  <c r="AQ172" i="1"/>
  <c r="AO160" i="1"/>
  <c r="AM160" i="1" s="1"/>
  <c r="AQ160" i="1"/>
  <c r="AQ157" i="1"/>
  <c r="AO157" i="1"/>
  <c r="AM157" i="1" s="1"/>
  <c r="AQ154" i="1"/>
  <c r="AO154" i="1"/>
  <c r="AM154" i="1" s="1"/>
  <c r="AQ147" i="1"/>
  <c r="AO147" i="1"/>
  <c r="AM147" i="1" s="1"/>
  <c r="AO145" i="1"/>
  <c r="AM145" i="1" s="1"/>
  <c r="AQ145" i="1"/>
  <c r="AO144" i="1"/>
  <c r="AM144" i="1" s="1"/>
  <c r="AQ144" i="1"/>
  <c r="AQ130" i="1"/>
  <c r="AO130" i="1"/>
  <c r="AM130" i="1" s="1"/>
  <c r="AO124" i="1"/>
  <c r="AM124" i="1" s="1"/>
  <c r="AQ124" i="1"/>
  <c r="AO121" i="1"/>
  <c r="AM121" i="1" s="1"/>
  <c r="AQ121" i="1"/>
  <c r="AO116" i="1"/>
  <c r="AM116" i="1" s="1"/>
  <c r="AQ116" i="1"/>
  <c r="AQ105" i="1"/>
  <c r="AO105" i="1"/>
  <c r="AM105" i="1" s="1"/>
  <c r="AO99" i="1"/>
  <c r="AM99" i="1" s="1"/>
  <c r="AQ99" i="1"/>
  <c r="AQ90" i="1"/>
  <c r="AO90" i="1"/>
  <c r="AM90" i="1" s="1"/>
  <c r="AQ82" i="1"/>
  <c r="AO82" i="1"/>
  <c r="AM82" i="1" s="1"/>
  <c r="AO73" i="1"/>
  <c r="AM73" i="1" s="1"/>
  <c r="AQ73" i="1"/>
  <c r="AO68" i="1"/>
  <c r="AM68" i="1" s="1"/>
  <c r="AQ68" i="1"/>
  <c r="AO65" i="1"/>
  <c r="AM65" i="1" s="1"/>
  <c r="AQ65" i="1"/>
  <c r="AO57" i="1"/>
  <c r="AM57" i="1" s="1"/>
  <c r="AQ57" i="1"/>
  <c r="AQ53" i="1"/>
  <c r="AO53" i="1"/>
  <c r="AM53" i="1" s="1"/>
  <c r="AQ48" i="1"/>
  <c r="AO48" i="1"/>
  <c r="AM48" i="1" s="1"/>
  <c r="AQ40" i="1"/>
  <c r="AO40" i="1"/>
  <c r="AM40" i="1" s="1"/>
  <c r="AO33" i="1"/>
  <c r="AM33" i="1" s="1"/>
  <c r="AQ33" i="1"/>
  <c r="AO14" i="1"/>
  <c r="AQ14" i="1"/>
  <c r="AO4874" i="1"/>
  <c r="AM4874" i="1" s="1"/>
  <c r="AQ4874" i="1"/>
  <c r="AO4741" i="1"/>
  <c r="AM4741" i="1" s="1"/>
  <c r="AQ4741" i="1"/>
  <c r="AQ4725" i="1"/>
  <c r="AO4725" i="1"/>
  <c r="AM4725" i="1" s="1"/>
  <c r="AO4701" i="1"/>
  <c r="AM4701" i="1" s="1"/>
  <c r="AQ4701" i="1"/>
  <c r="AO4688" i="1"/>
  <c r="AM4688" i="1" s="1"/>
  <c r="AQ4688" i="1"/>
  <c r="AQ4570" i="1"/>
  <c r="AO4570" i="1"/>
  <c r="AM4570" i="1" s="1"/>
  <c r="AO4480" i="1"/>
  <c r="AM4480" i="1" s="1"/>
  <c r="AQ4480" i="1"/>
  <c r="AQ4450" i="1"/>
  <c r="AO4450" i="1"/>
  <c r="AM4450" i="1" s="1"/>
  <c r="AQ4423" i="1"/>
  <c r="AO4423" i="1"/>
  <c r="AM4423" i="1" s="1"/>
  <c r="AO4386" i="1"/>
  <c r="AM4386" i="1" s="1"/>
  <c r="AQ4386" i="1"/>
  <c r="AO5000" i="1"/>
  <c r="AM5000" i="1" s="1"/>
  <c r="AQ5000" i="1"/>
  <c r="AO4941" i="1"/>
  <c r="AM4941" i="1" s="1"/>
  <c r="AQ4941" i="1"/>
  <c r="AQ4913" i="1"/>
  <c r="AO4913" i="1"/>
  <c r="AM4913" i="1" s="1"/>
  <c r="AQ4872" i="1"/>
  <c r="AO4872" i="1"/>
  <c r="AM4872" i="1" s="1"/>
  <c r="AQ4851" i="1"/>
  <c r="AO4851" i="1"/>
  <c r="AM4851" i="1" s="1"/>
  <c r="AQ4837" i="1"/>
  <c r="AO4837" i="1"/>
  <c r="AM4837" i="1" s="1"/>
  <c r="AO4829" i="1"/>
  <c r="AM4829" i="1" s="1"/>
  <c r="AQ4829" i="1"/>
  <c r="AO4785" i="1"/>
  <c r="AM4785" i="1" s="1"/>
  <c r="AQ4785" i="1"/>
  <c r="AQ4782" i="1"/>
  <c r="AO4782" i="1"/>
  <c r="AM4782" i="1" s="1"/>
  <c r="AQ4774" i="1"/>
  <c r="AO4774" i="1"/>
  <c r="AM4774" i="1" s="1"/>
  <c r="AQ4766" i="1"/>
  <c r="AO4766" i="1"/>
  <c r="AM4766" i="1" s="1"/>
  <c r="AQ4761" i="1"/>
  <c r="AO4761" i="1"/>
  <c r="AM4761" i="1" s="1"/>
  <c r="AO4758" i="1"/>
  <c r="AM4758" i="1" s="1"/>
  <c r="AQ4758" i="1"/>
  <c r="AQ4750" i="1"/>
  <c r="AO4750" i="1"/>
  <c r="AM4750" i="1" s="1"/>
  <c r="AO4745" i="1"/>
  <c r="AM4745" i="1" s="1"/>
  <c r="AQ4745" i="1"/>
  <c r="AQ4744" i="1"/>
  <c r="AO4744" i="1"/>
  <c r="AM4744" i="1" s="1"/>
  <c r="AQ4742" i="1"/>
  <c r="AO4742" i="1"/>
  <c r="AM4742" i="1" s="1"/>
  <c r="AO4737" i="1"/>
  <c r="AM4737" i="1" s="1"/>
  <c r="AQ4737" i="1"/>
  <c r="AO4731" i="1"/>
  <c r="AM4731" i="1" s="1"/>
  <c r="AQ4731" i="1"/>
  <c r="AQ4729" i="1"/>
  <c r="AO4729" i="1"/>
  <c r="AM4729" i="1" s="1"/>
  <c r="AO4718" i="1"/>
  <c r="AM4718" i="1" s="1"/>
  <c r="AQ4718" i="1"/>
  <c r="AO4715" i="1"/>
  <c r="AM4715" i="1" s="1"/>
  <c r="AQ4715" i="1"/>
  <c r="AQ4710" i="1"/>
  <c r="AO4710" i="1"/>
  <c r="AM4710" i="1" s="1"/>
  <c r="AO4709" i="1"/>
  <c r="AM4709" i="1" s="1"/>
  <c r="AQ4709" i="1"/>
  <c r="AO4707" i="1"/>
  <c r="AM4707" i="1" s="1"/>
  <c r="AQ4707" i="1"/>
  <c r="AO4699" i="1"/>
  <c r="AM4699" i="1" s="1"/>
  <c r="AQ4699" i="1"/>
  <c r="AQ4689" i="1"/>
  <c r="AO4689" i="1"/>
  <c r="AM4689" i="1" s="1"/>
  <c r="AO4670" i="1"/>
  <c r="AM4670" i="1" s="1"/>
  <c r="AQ4670" i="1"/>
  <c r="AO4667" i="1"/>
  <c r="AM4667" i="1" s="1"/>
  <c r="AQ4667" i="1"/>
  <c r="AQ4654" i="1"/>
  <c r="AO4654" i="1"/>
  <c r="AM4654" i="1" s="1"/>
  <c r="AQ4649" i="1"/>
  <c r="AO4649" i="1"/>
  <c r="AM4649" i="1" s="1"/>
  <c r="AQ4646" i="1"/>
  <c r="AO4646" i="1"/>
  <c r="AM4646" i="1" s="1"/>
  <c r="AO4635" i="1"/>
  <c r="AM4635" i="1" s="1"/>
  <c r="AQ4635" i="1"/>
  <c r="AQ4629" i="1"/>
  <c r="AO4629" i="1"/>
  <c r="AM4629" i="1" s="1"/>
  <c r="AQ4624" i="1"/>
  <c r="AO4624" i="1"/>
  <c r="AM4624" i="1" s="1"/>
  <c r="AQ4617" i="1"/>
  <c r="AO4617" i="1"/>
  <c r="AM4617" i="1" s="1"/>
  <c r="AQ4611" i="1"/>
  <c r="AO4611" i="1"/>
  <c r="AM4611" i="1" s="1"/>
  <c r="AO4609" i="1"/>
  <c r="AM4609" i="1" s="1"/>
  <c r="AQ4609" i="1"/>
  <c r="AO4606" i="1"/>
  <c r="AM4606" i="1" s="1"/>
  <c r="AQ4606" i="1"/>
  <c r="AQ4603" i="1"/>
  <c r="AO4603" i="1"/>
  <c r="AM4603" i="1" s="1"/>
  <c r="AO4585" i="1"/>
  <c r="AM4585" i="1" s="1"/>
  <c r="AQ4585" i="1"/>
  <c r="AQ4584" i="1"/>
  <c r="AO4584" i="1"/>
  <c r="AM4584" i="1" s="1"/>
  <c r="AQ4574" i="1"/>
  <c r="AO4574" i="1"/>
  <c r="AM4574" i="1" s="1"/>
  <c r="AQ4569" i="1"/>
  <c r="AO4569" i="1"/>
  <c r="AM4569" i="1" s="1"/>
  <c r="AO4563" i="1"/>
  <c r="AM4563" i="1" s="1"/>
  <c r="AQ4563" i="1"/>
  <c r="AQ4558" i="1"/>
  <c r="AO4558" i="1"/>
  <c r="AM4558" i="1" s="1"/>
  <c r="AQ4553" i="1"/>
  <c r="AO4553" i="1"/>
  <c r="AM4553" i="1" s="1"/>
  <c r="AO4548" i="1"/>
  <c r="AM4548" i="1" s="1"/>
  <c r="AQ4548" i="1"/>
  <c r="AO4544" i="1"/>
  <c r="AM4544" i="1" s="1"/>
  <c r="AQ4544" i="1"/>
  <c r="AO4536" i="1"/>
  <c r="AM4536" i="1" s="1"/>
  <c r="AQ4536" i="1"/>
  <c r="AO4534" i="1"/>
  <c r="AM4534" i="1" s="1"/>
  <c r="AQ4534" i="1"/>
  <c r="AQ4526" i="1"/>
  <c r="AO4526" i="1"/>
  <c r="AM4526" i="1" s="1"/>
  <c r="AQ4522" i="1"/>
  <c r="AO4522" i="1"/>
  <c r="AM4522" i="1" s="1"/>
  <c r="AO4507" i="1"/>
  <c r="AM4507" i="1" s="1"/>
  <c r="AQ4507" i="1"/>
  <c r="AO4499" i="1"/>
  <c r="AM4499" i="1" s="1"/>
  <c r="AQ4499" i="1"/>
  <c r="AQ4497" i="1"/>
  <c r="AO4497" i="1"/>
  <c r="AM4497" i="1" s="1"/>
  <c r="AO4496" i="1"/>
  <c r="AM4496" i="1" s="1"/>
  <c r="AQ4496" i="1"/>
  <c r="AQ4484" i="1"/>
  <c r="AO4484" i="1"/>
  <c r="AM4484" i="1" s="1"/>
  <c r="AO4451" i="1"/>
  <c r="AM4451" i="1" s="1"/>
  <c r="AQ4451" i="1"/>
  <c r="AQ4414" i="1"/>
  <c r="AO4414" i="1"/>
  <c r="AM4414" i="1" s="1"/>
  <c r="AQ4409" i="1"/>
  <c r="AO4409" i="1"/>
  <c r="AM4409" i="1" s="1"/>
  <c r="AO4403" i="1"/>
  <c r="AM4403" i="1" s="1"/>
  <c r="AQ4403" i="1"/>
  <c r="AQ4387" i="1"/>
  <c r="AO4387" i="1"/>
  <c r="AM4387" i="1" s="1"/>
  <c r="AO4371" i="1"/>
  <c r="AM4371" i="1" s="1"/>
  <c r="AQ4371" i="1"/>
  <c r="AO4368" i="1"/>
  <c r="AM4368" i="1" s="1"/>
  <c r="AQ4368" i="1"/>
  <c r="AO4365" i="1"/>
  <c r="AM4365" i="1" s="1"/>
  <c r="AQ4365" i="1"/>
  <c r="AO4364" i="1"/>
  <c r="AM4364" i="1" s="1"/>
  <c r="AQ4364" i="1"/>
  <c r="AQ4358" i="1"/>
  <c r="AO4358" i="1"/>
  <c r="AM4358" i="1" s="1"/>
  <c r="AQ4355" i="1"/>
  <c r="AO4355" i="1"/>
  <c r="AM4355" i="1" s="1"/>
  <c r="AO4345" i="1"/>
  <c r="AM4345" i="1" s="1"/>
  <c r="AQ4345" i="1"/>
  <c r="AO4340" i="1"/>
  <c r="AM4340" i="1" s="1"/>
  <c r="AQ4340" i="1"/>
  <c r="AO4332" i="1"/>
  <c r="AM4332" i="1" s="1"/>
  <c r="AQ4332" i="1"/>
  <c r="AQ4320" i="1"/>
  <c r="AO4320" i="1"/>
  <c r="AM4320" i="1" s="1"/>
  <c r="AO4297" i="1"/>
  <c r="AM4297" i="1" s="1"/>
  <c r="AQ4297" i="1"/>
  <c r="AQ4280" i="1"/>
  <c r="AO4280" i="1"/>
  <c r="AM4280" i="1" s="1"/>
  <c r="AQ4276" i="1"/>
  <c r="AO4276" i="1"/>
  <c r="AM4276" i="1" s="1"/>
  <c r="AQ4275" i="1"/>
  <c r="AO4275" i="1"/>
  <c r="AM4275" i="1" s="1"/>
  <c r="AQ4265" i="1"/>
  <c r="AO4265" i="1"/>
  <c r="AM4265" i="1" s="1"/>
  <c r="AO4264" i="1"/>
  <c r="AM4264" i="1" s="1"/>
  <c r="AQ4264" i="1"/>
  <c r="AO4259" i="1"/>
  <c r="AM4259" i="1" s="1"/>
  <c r="AQ4259" i="1"/>
  <c r="AO4248" i="1"/>
  <c r="AM4248" i="1" s="1"/>
  <c r="AQ4248" i="1"/>
  <c r="AO4238" i="1"/>
  <c r="AM4238" i="1" s="1"/>
  <c r="AQ4238" i="1"/>
  <c r="AO4222" i="1"/>
  <c r="AM4222" i="1" s="1"/>
  <c r="AQ4222" i="1"/>
  <c r="AQ4212" i="1"/>
  <c r="AO4212" i="1"/>
  <c r="AM4212" i="1" s="1"/>
  <c r="AO4211" i="1"/>
  <c r="AM4211" i="1" s="1"/>
  <c r="AQ4211" i="1"/>
  <c r="AQ4208" i="1"/>
  <c r="AO4208" i="1"/>
  <c r="AM4208" i="1" s="1"/>
  <c r="AQ4203" i="1"/>
  <c r="AO4203" i="1"/>
  <c r="AM4203" i="1" s="1"/>
  <c r="AO4193" i="1"/>
  <c r="AM4193" i="1" s="1"/>
  <c r="AQ4193" i="1"/>
  <c r="AQ4149" i="1"/>
  <c r="AO4149" i="1"/>
  <c r="AM4149" i="1" s="1"/>
  <c r="AQ4145" i="1"/>
  <c r="AO4145" i="1"/>
  <c r="AM4145" i="1" s="1"/>
  <c r="AO4131" i="1"/>
  <c r="AM4131" i="1" s="1"/>
  <c r="AQ4131" i="1"/>
  <c r="AQ4104" i="1"/>
  <c r="AO4104" i="1"/>
  <c r="AM4104" i="1" s="1"/>
  <c r="AQ4100" i="1"/>
  <c r="AO4100" i="1"/>
  <c r="AM4100" i="1" s="1"/>
  <c r="AQ4076" i="1"/>
  <c r="AO4076" i="1"/>
  <c r="AM4076" i="1" s="1"/>
  <c r="AO4067" i="1"/>
  <c r="AM4067" i="1" s="1"/>
  <c r="AQ4067" i="1"/>
  <c r="AQ4062" i="1"/>
  <c r="AO4062" i="1"/>
  <c r="AM4062" i="1" s="1"/>
  <c r="AO4035" i="1"/>
  <c r="AM4035" i="1" s="1"/>
  <c r="AQ4035" i="1"/>
  <c r="AO4024" i="1"/>
  <c r="AM4024" i="1" s="1"/>
  <c r="AQ4024" i="1"/>
  <c r="AO4022" i="1"/>
  <c r="AM4022" i="1" s="1"/>
  <c r="AQ4022" i="1"/>
  <c r="AQ4019" i="1"/>
  <c r="AO4019" i="1"/>
  <c r="AM4019" i="1" s="1"/>
  <c r="AO4016" i="1"/>
  <c r="AM4016" i="1" s="1"/>
  <c r="AQ4016" i="1"/>
  <c r="AQ4009" i="1"/>
  <c r="AO4009" i="1"/>
  <c r="AM4009" i="1" s="1"/>
  <c r="AO4006" i="1"/>
  <c r="AM4006" i="1" s="1"/>
  <c r="AQ4006" i="1"/>
  <c r="AQ3985" i="1"/>
  <c r="AO3985" i="1"/>
  <c r="AM3985" i="1" s="1"/>
  <c r="AQ3982" i="1"/>
  <c r="AO3982" i="1"/>
  <c r="AM3982" i="1" s="1"/>
  <c r="AO3980" i="1"/>
  <c r="AM3980" i="1" s="1"/>
  <c r="AQ3980" i="1"/>
  <c r="AO3979" i="1"/>
  <c r="AM3979" i="1" s="1"/>
  <c r="AQ3979" i="1"/>
  <c r="AQ3971" i="1"/>
  <c r="AO3971" i="1"/>
  <c r="AM3971" i="1" s="1"/>
  <c r="AO3969" i="1"/>
  <c r="AM3969" i="1" s="1"/>
  <c r="AQ3969" i="1"/>
  <c r="AO3966" i="1"/>
  <c r="AM3966" i="1" s="1"/>
  <c r="AQ3966" i="1"/>
  <c r="AO3965" i="1"/>
  <c r="AM3965" i="1" s="1"/>
  <c r="AQ3965" i="1"/>
  <c r="AO3963" i="1"/>
  <c r="AM3963" i="1" s="1"/>
  <c r="AQ3963" i="1"/>
  <c r="AO3961" i="1"/>
  <c r="AM3961" i="1" s="1"/>
  <c r="AQ3961" i="1"/>
  <c r="AQ3952" i="1"/>
  <c r="AO3952" i="1"/>
  <c r="AM3952" i="1" s="1"/>
  <c r="AQ3944" i="1"/>
  <c r="AO3944" i="1"/>
  <c r="AM3944" i="1" s="1"/>
  <c r="AO3941" i="1"/>
  <c r="AM3941" i="1" s="1"/>
  <c r="AQ3941" i="1"/>
  <c r="AO3936" i="1"/>
  <c r="AM3936" i="1" s="1"/>
  <c r="AQ3936" i="1"/>
  <c r="AO3921" i="1"/>
  <c r="AM3921" i="1" s="1"/>
  <c r="AQ3921" i="1"/>
  <c r="AQ3905" i="1"/>
  <c r="AO3905" i="1"/>
  <c r="AM3905" i="1" s="1"/>
  <c r="AQ3902" i="1"/>
  <c r="AO3902" i="1"/>
  <c r="AM3902" i="1" s="1"/>
  <c r="AO3896" i="1"/>
  <c r="AM3896" i="1" s="1"/>
  <c r="AQ3896" i="1"/>
  <c r="AO3894" i="1"/>
  <c r="AM3894" i="1" s="1"/>
  <c r="AQ3894" i="1"/>
  <c r="AO3886" i="1"/>
  <c r="AM3886" i="1" s="1"/>
  <c r="AQ3886" i="1"/>
  <c r="AO3881" i="1"/>
  <c r="AM3881" i="1" s="1"/>
  <c r="AQ3881" i="1"/>
  <c r="AO3880" i="1"/>
  <c r="AM3880" i="1" s="1"/>
  <c r="AQ3880" i="1"/>
  <c r="AO3878" i="1"/>
  <c r="AM3878" i="1" s="1"/>
  <c r="AQ3878" i="1"/>
  <c r="AO3873" i="1"/>
  <c r="AM3873" i="1" s="1"/>
  <c r="AQ3873" i="1"/>
  <c r="AQ3858" i="1"/>
  <c r="AO3858" i="1"/>
  <c r="AM3858" i="1" s="1"/>
  <c r="AO3857" i="1"/>
  <c r="AM3857" i="1" s="1"/>
  <c r="AQ3857" i="1"/>
  <c r="AQ3849" i="1"/>
  <c r="AO3849" i="1"/>
  <c r="AM3849" i="1" s="1"/>
  <c r="AQ3840" i="1"/>
  <c r="AO3840" i="1"/>
  <c r="AM3840" i="1" s="1"/>
  <c r="AO3830" i="1"/>
  <c r="AM3830" i="1" s="1"/>
  <c r="AQ3830" i="1"/>
  <c r="AQ3827" i="1"/>
  <c r="AO3827" i="1"/>
  <c r="AM3827" i="1" s="1"/>
  <c r="AO3821" i="1"/>
  <c r="AM3821" i="1" s="1"/>
  <c r="AQ3821" i="1"/>
  <c r="AO3804" i="1"/>
  <c r="AM3804" i="1" s="1"/>
  <c r="AQ3804" i="1"/>
  <c r="AO3782" i="1"/>
  <c r="AM3782" i="1" s="1"/>
  <c r="AQ3782" i="1"/>
  <c r="AO3771" i="1"/>
  <c r="AM3771" i="1" s="1"/>
  <c r="AQ3771" i="1"/>
  <c r="AQ3768" i="1"/>
  <c r="AO3768" i="1"/>
  <c r="AM3768" i="1" s="1"/>
  <c r="AO3756" i="1"/>
  <c r="AM3756" i="1" s="1"/>
  <c r="AQ3756" i="1"/>
  <c r="AQ3752" i="1"/>
  <c r="AO3752" i="1"/>
  <c r="AM3752" i="1" s="1"/>
  <c r="AO3748" i="1"/>
  <c r="AM3748" i="1" s="1"/>
  <c r="AQ3748" i="1"/>
  <c r="AQ3744" i="1"/>
  <c r="AO3744" i="1"/>
  <c r="AM3744" i="1" s="1"/>
  <c r="AO3742" i="1"/>
  <c r="AM3742" i="1" s="1"/>
  <c r="AQ3742" i="1"/>
  <c r="AQ3734" i="1"/>
  <c r="AO3734" i="1"/>
  <c r="AM3734" i="1" s="1"/>
  <c r="AQ3729" i="1"/>
  <c r="AO3729" i="1"/>
  <c r="AM3729" i="1" s="1"/>
  <c r="AO3714" i="1"/>
  <c r="AM3714" i="1" s="1"/>
  <c r="AQ3714" i="1"/>
  <c r="AQ3702" i="1"/>
  <c r="AO3702" i="1"/>
  <c r="AM3702" i="1" s="1"/>
  <c r="AQ3696" i="1"/>
  <c r="AO3696" i="1"/>
  <c r="AM3696" i="1" s="1"/>
  <c r="AO3688" i="1"/>
  <c r="AM3688" i="1" s="1"/>
  <c r="AQ3688" i="1"/>
  <c r="AQ3678" i="1"/>
  <c r="AO3678" i="1"/>
  <c r="AM3678" i="1" s="1"/>
  <c r="AQ3676" i="1"/>
  <c r="AO3676" i="1"/>
  <c r="AM3676" i="1" s="1"/>
  <c r="AO3667" i="1"/>
  <c r="AM3667" i="1" s="1"/>
  <c r="AQ3667" i="1"/>
  <c r="AO3664" i="1"/>
  <c r="AM3664" i="1" s="1"/>
  <c r="AQ3664" i="1"/>
  <c r="AO3656" i="1"/>
  <c r="AM3656" i="1" s="1"/>
  <c r="AQ3656" i="1"/>
  <c r="AO3635" i="1"/>
  <c r="AM3635" i="1" s="1"/>
  <c r="AQ3635" i="1"/>
  <c r="AO3632" i="1"/>
  <c r="AM3632" i="1" s="1"/>
  <c r="AQ3632" i="1"/>
  <c r="AQ3630" i="1"/>
  <c r="AO3630" i="1"/>
  <c r="AM3630" i="1" s="1"/>
  <c r="AO3624" i="1"/>
  <c r="AM3624" i="1" s="1"/>
  <c r="AQ3624" i="1"/>
  <c r="AO3621" i="1"/>
  <c r="AM3621" i="1" s="1"/>
  <c r="AQ3621" i="1"/>
  <c r="AO3611" i="1"/>
  <c r="AM3611" i="1" s="1"/>
  <c r="AQ3611" i="1"/>
  <c r="AO3606" i="1"/>
  <c r="AM3606" i="1" s="1"/>
  <c r="AQ3606" i="1"/>
  <c r="AO3603" i="1"/>
  <c r="AM3603" i="1" s="1"/>
  <c r="AQ3603" i="1"/>
  <c r="AQ3601" i="1"/>
  <c r="AO3601" i="1"/>
  <c r="AM3601" i="1" s="1"/>
  <c r="AQ3598" i="1"/>
  <c r="AO3598" i="1"/>
  <c r="AM3598" i="1" s="1"/>
  <c r="AO3595" i="1"/>
  <c r="AM3595" i="1" s="1"/>
  <c r="AQ3595" i="1"/>
  <c r="AQ3591" i="1"/>
  <c r="AO3591" i="1"/>
  <c r="AM3591" i="1" s="1"/>
  <c r="AQ3585" i="1"/>
  <c r="AO3585" i="1"/>
  <c r="AM3585" i="1" s="1"/>
  <c r="AO3582" i="1"/>
  <c r="AM3582" i="1" s="1"/>
  <c r="AQ3582" i="1"/>
  <c r="AO3577" i="1"/>
  <c r="AM3577" i="1" s="1"/>
  <c r="AQ3577" i="1"/>
  <c r="AQ3569" i="1"/>
  <c r="AO3569" i="1"/>
  <c r="AM3569" i="1" s="1"/>
  <c r="AO3563" i="1"/>
  <c r="AM3563" i="1" s="1"/>
  <c r="AQ3563" i="1"/>
  <c r="AQ3561" i="1"/>
  <c r="AO3561" i="1"/>
  <c r="AM3561" i="1" s="1"/>
  <c r="AO3557" i="1"/>
  <c r="AM3557" i="1" s="1"/>
  <c r="AQ3557" i="1"/>
  <c r="AO3555" i="1"/>
  <c r="AM3555" i="1" s="1"/>
  <c r="AQ3555" i="1"/>
  <c r="AQ3550" i="1"/>
  <c r="AO3550" i="1"/>
  <c r="AM3550" i="1" s="1"/>
  <c r="AO3547" i="1"/>
  <c r="AM3547" i="1" s="1"/>
  <c r="AQ3547" i="1"/>
  <c r="AQ3545" i="1"/>
  <c r="AO3545" i="1"/>
  <c r="AM3545" i="1" s="1"/>
  <c r="AQ3542" i="1"/>
  <c r="AO3542" i="1"/>
  <c r="AM3542" i="1" s="1"/>
  <c r="AQ3537" i="1"/>
  <c r="AO3537" i="1"/>
  <c r="AM3537" i="1" s="1"/>
  <c r="AQ3534" i="1"/>
  <c r="AO3534" i="1"/>
  <c r="AM3534" i="1" s="1"/>
  <c r="AO3523" i="1"/>
  <c r="AM3523" i="1" s="1"/>
  <c r="AQ3523" i="1"/>
  <c r="AO3520" i="1"/>
  <c r="AM3520" i="1" s="1"/>
  <c r="AQ3520" i="1"/>
  <c r="AO3513" i="1"/>
  <c r="AM3513" i="1" s="1"/>
  <c r="AQ3513" i="1"/>
  <c r="AQ3507" i="1"/>
  <c r="AO3507" i="1"/>
  <c r="AM3507" i="1" s="1"/>
  <c r="AO3505" i="1"/>
  <c r="AM3505" i="1" s="1"/>
  <c r="AQ3505" i="1"/>
  <c r="AO3504" i="1"/>
  <c r="AM3504" i="1" s="1"/>
  <c r="AQ3504" i="1"/>
  <c r="AO3499" i="1"/>
  <c r="AM3499" i="1" s="1"/>
  <c r="AQ3499" i="1"/>
  <c r="AO3491" i="1"/>
  <c r="AM3491" i="1" s="1"/>
  <c r="AQ3491" i="1"/>
  <c r="AQ3489" i="1"/>
  <c r="AO3489" i="1"/>
  <c r="AM3489" i="1" s="1"/>
  <c r="AO3482" i="1"/>
  <c r="AM3482" i="1" s="1"/>
  <c r="AQ3482" i="1"/>
  <c r="AQ3475" i="1"/>
  <c r="AO3475" i="1"/>
  <c r="AM3475" i="1" s="1"/>
  <c r="AO3472" i="1"/>
  <c r="AM3472" i="1" s="1"/>
  <c r="AQ3472" i="1"/>
  <c r="AQ3467" i="1"/>
  <c r="AO3467" i="1"/>
  <c r="AM3467" i="1" s="1"/>
  <c r="AO3460" i="1"/>
  <c r="AM3460" i="1" s="1"/>
  <c r="AQ3460" i="1"/>
  <c r="AQ3452" i="1"/>
  <c r="AO3452" i="1"/>
  <c r="AM3452" i="1" s="1"/>
  <c r="AO3440" i="1"/>
  <c r="AM3440" i="1" s="1"/>
  <c r="AQ3440" i="1"/>
  <c r="AO3416" i="1"/>
  <c r="AM3416" i="1" s="1"/>
  <c r="AQ3416" i="1"/>
  <c r="AQ3408" i="1"/>
  <c r="AO3408" i="1"/>
  <c r="AM3408" i="1" s="1"/>
  <c r="AQ3392" i="1"/>
  <c r="AO3392" i="1"/>
  <c r="AM3392" i="1" s="1"/>
  <c r="AO3379" i="1"/>
  <c r="AM3379" i="1" s="1"/>
  <c r="AQ3379" i="1"/>
  <c r="AO3376" i="1"/>
  <c r="AM3376" i="1" s="1"/>
  <c r="AQ3376" i="1"/>
  <c r="AO3371" i="1"/>
  <c r="AM3371" i="1" s="1"/>
  <c r="AQ3371" i="1"/>
  <c r="AO3368" i="1"/>
  <c r="AM3368" i="1" s="1"/>
  <c r="AQ3368" i="1"/>
  <c r="AQ3363" i="1"/>
  <c r="AO3363" i="1"/>
  <c r="AM3363" i="1" s="1"/>
  <c r="AO3361" i="1"/>
  <c r="AM3361" i="1" s="1"/>
  <c r="AQ3361" i="1"/>
  <c r="AO3336" i="1"/>
  <c r="AM3336" i="1" s="1"/>
  <c r="AQ3336" i="1"/>
  <c r="AO3325" i="1"/>
  <c r="AM3325" i="1" s="1"/>
  <c r="AQ3325" i="1"/>
  <c r="AQ3320" i="1"/>
  <c r="AO3320" i="1"/>
  <c r="AM3320" i="1" s="1"/>
  <c r="AQ3308" i="1"/>
  <c r="AO3308" i="1"/>
  <c r="AM3308" i="1" s="1"/>
  <c r="AQ3304" i="1"/>
  <c r="AO3304" i="1"/>
  <c r="AM3304" i="1" s="1"/>
  <c r="AQ3272" i="1"/>
  <c r="AO3272" i="1"/>
  <c r="AM3272" i="1" s="1"/>
  <c r="AO3265" i="1"/>
  <c r="AM3265" i="1" s="1"/>
  <c r="AQ3265" i="1"/>
  <c r="AO3264" i="1"/>
  <c r="AM3264" i="1" s="1"/>
  <c r="AQ3264" i="1"/>
  <c r="AO3259" i="1"/>
  <c r="AM3259" i="1" s="1"/>
  <c r="AQ3259" i="1"/>
  <c r="AO3256" i="1"/>
  <c r="AM3256" i="1" s="1"/>
  <c r="AQ3256" i="1"/>
  <c r="AO3254" i="1"/>
  <c r="AM3254" i="1" s="1"/>
  <c r="AQ3254" i="1"/>
  <c r="AQ3243" i="1"/>
  <c r="AO3243" i="1"/>
  <c r="AM3243" i="1" s="1"/>
  <c r="AQ3232" i="1"/>
  <c r="AO3232" i="1"/>
  <c r="AM3232" i="1" s="1"/>
  <c r="AQ3224" i="1"/>
  <c r="AO3224" i="1"/>
  <c r="AM3224" i="1" s="1"/>
  <c r="AO3216" i="1"/>
  <c r="AM3216" i="1" s="1"/>
  <c r="AQ3216" i="1"/>
  <c r="AQ3208" i="1"/>
  <c r="AO3208" i="1"/>
  <c r="AM3208" i="1" s="1"/>
  <c r="AO3204" i="1"/>
  <c r="AM3204" i="1" s="1"/>
  <c r="AQ3204" i="1"/>
  <c r="AO3182" i="1"/>
  <c r="AM3182" i="1" s="1"/>
  <c r="AQ3182" i="1"/>
  <c r="AQ3179" i="1"/>
  <c r="AO3179" i="1"/>
  <c r="AM3179" i="1" s="1"/>
  <c r="AQ3176" i="1"/>
  <c r="AO3176" i="1"/>
  <c r="AM3176" i="1" s="1"/>
  <c r="AO3164" i="1"/>
  <c r="AM3164" i="1" s="1"/>
  <c r="AQ3164" i="1"/>
  <c r="AO3160" i="1"/>
  <c r="AM3160" i="1" s="1"/>
  <c r="AQ3160" i="1"/>
  <c r="AO3152" i="1"/>
  <c r="AM3152" i="1" s="1"/>
  <c r="AQ3152" i="1"/>
  <c r="AO3147" i="1"/>
  <c r="AM3147" i="1" s="1"/>
  <c r="AQ3147" i="1"/>
  <c r="AO3134" i="1"/>
  <c r="AM3134" i="1" s="1"/>
  <c r="AQ3134" i="1"/>
  <c r="AQ3120" i="1"/>
  <c r="AO3120" i="1"/>
  <c r="AM3120" i="1" s="1"/>
  <c r="AO3118" i="1"/>
  <c r="AM3118" i="1" s="1"/>
  <c r="AQ3118" i="1"/>
  <c r="AO3112" i="1"/>
  <c r="AM3112" i="1" s="1"/>
  <c r="AQ3112" i="1"/>
  <c r="AO3091" i="1"/>
  <c r="AM3091" i="1" s="1"/>
  <c r="AQ3091" i="1"/>
  <c r="AO3088" i="1"/>
  <c r="AM3088" i="1" s="1"/>
  <c r="AQ3088" i="1"/>
  <c r="AQ3083" i="1"/>
  <c r="AO3083" i="1"/>
  <c r="AM3083" i="1" s="1"/>
  <c r="AQ3059" i="1"/>
  <c r="AO3059" i="1"/>
  <c r="AM3059" i="1" s="1"/>
  <c r="AO3051" i="1"/>
  <c r="AM3051" i="1" s="1"/>
  <c r="AQ3051" i="1"/>
  <c r="AQ3038" i="1"/>
  <c r="AO3038" i="1"/>
  <c r="AM3038" i="1" s="1"/>
  <c r="AQ3036" i="1"/>
  <c r="AO3036" i="1"/>
  <c r="AM3036" i="1" s="1"/>
  <c r="AQ3035" i="1"/>
  <c r="AO3035" i="1"/>
  <c r="AM3035" i="1" s="1"/>
  <c r="AQ3022" i="1"/>
  <c r="AO3022" i="1"/>
  <c r="AM3022" i="1" s="1"/>
  <c r="AO3008" i="1"/>
  <c r="AM3008" i="1" s="1"/>
  <c r="AQ3008" i="1"/>
  <c r="AO2995" i="1"/>
  <c r="AM2995" i="1" s="1"/>
  <c r="AQ2995" i="1"/>
  <c r="AO2982" i="1"/>
  <c r="AM2982" i="1" s="1"/>
  <c r="AQ2982" i="1"/>
  <c r="AQ2979" i="1"/>
  <c r="AO2979" i="1"/>
  <c r="AM2979" i="1" s="1"/>
  <c r="AQ2976" i="1"/>
  <c r="AO2976" i="1"/>
  <c r="AM2976" i="1" s="1"/>
  <c r="AQ2972" i="1"/>
  <c r="AO2972" i="1"/>
  <c r="AM2972" i="1" s="1"/>
  <c r="AQ2960" i="1"/>
  <c r="AO2960" i="1"/>
  <c r="AM2960" i="1" s="1"/>
  <c r="AQ2959" i="1"/>
  <c r="AO2959" i="1"/>
  <c r="AM2959" i="1" s="1"/>
  <c r="AO2928" i="1"/>
  <c r="AM2928" i="1" s="1"/>
  <c r="AQ2928" i="1"/>
  <c r="AO2905" i="1"/>
  <c r="AM2905" i="1" s="1"/>
  <c r="AQ2905" i="1"/>
  <c r="AQ2891" i="1"/>
  <c r="AO2891" i="1"/>
  <c r="AM2891" i="1" s="1"/>
  <c r="AQ2888" i="1"/>
  <c r="AO2888" i="1"/>
  <c r="AM2888" i="1" s="1"/>
  <c r="AQ2881" i="1"/>
  <c r="AO2881" i="1"/>
  <c r="AM2881" i="1" s="1"/>
  <c r="AO2874" i="1"/>
  <c r="AM2874" i="1" s="1"/>
  <c r="AQ2874" i="1"/>
  <c r="AQ2872" i="1"/>
  <c r="AO2872" i="1"/>
  <c r="AM2872" i="1" s="1"/>
  <c r="AO2856" i="1"/>
  <c r="AM2856" i="1" s="1"/>
  <c r="AQ2856" i="1"/>
  <c r="AQ2840" i="1"/>
  <c r="AO2840" i="1"/>
  <c r="AM2840" i="1" s="1"/>
  <c r="AO2826" i="1"/>
  <c r="AM2826" i="1" s="1"/>
  <c r="AQ2826" i="1"/>
  <c r="AQ2820" i="1"/>
  <c r="AO2820" i="1"/>
  <c r="AM2820" i="1" s="1"/>
  <c r="AQ2803" i="1"/>
  <c r="AO2803" i="1"/>
  <c r="AM2803" i="1" s="1"/>
  <c r="AO2790" i="1"/>
  <c r="AM2790" i="1" s="1"/>
  <c r="AQ2790" i="1"/>
  <c r="AO2787" i="1"/>
  <c r="AM2787" i="1" s="1"/>
  <c r="AQ2787" i="1"/>
  <c r="AQ2748" i="1"/>
  <c r="AO2748" i="1"/>
  <c r="AM2748" i="1" s="1"/>
  <c r="AO2728" i="1"/>
  <c r="AM2728" i="1" s="1"/>
  <c r="AQ2728" i="1"/>
  <c r="AO2723" i="1"/>
  <c r="AM2723" i="1" s="1"/>
  <c r="AQ2723" i="1"/>
  <c r="AO2716" i="1"/>
  <c r="AM2716" i="1" s="1"/>
  <c r="AQ2716" i="1"/>
  <c r="AO2715" i="1"/>
  <c r="AM2715" i="1" s="1"/>
  <c r="AQ2715" i="1"/>
  <c r="AQ2708" i="1"/>
  <c r="AO2708" i="1"/>
  <c r="AM2708" i="1" s="1"/>
  <c r="AQ2688" i="1"/>
  <c r="AO2688" i="1"/>
  <c r="AM2688" i="1" s="1"/>
  <c r="AQ2685" i="1"/>
  <c r="AO2685" i="1"/>
  <c r="AM2685" i="1" s="1"/>
  <c r="AO2676" i="1"/>
  <c r="AM2676" i="1" s="1"/>
  <c r="AQ2676" i="1"/>
  <c r="AO2632" i="1"/>
  <c r="AM2632" i="1" s="1"/>
  <c r="AQ2632" i="1"/>
  <c r="AQ2624" i="1"/>
  <c r="AO2624" i="1"/>
  <c r="AM2624" i="1" s="1"/>
  <c r="AQ2615" i="1"/>
  <c r="AO2615" i="1"/>
  <c r="AM2615" i="1" s="1"/>
  <c r="AQ2608" i="1"/>
  <c r="AO2608" i="1"/>
  <c r="AM2608" i="1" s="1"/>
  <c r="AQ2604" i="1"/>
  <c r="AO2604" i="1"/>
  <c r="AM2604" i="1" s="1"/>
  <c r="AO2576" i="1"/>
  <c r="AM2576" i="1" s="1"/>
  <c r="AQ2576" i="1"/>
  <c r="AO2560" i="1"/>
  <c r="AM2560" i="1" s="1"/>
  <c r="AQ2560" i="1"/>
  <c r="AQ2556" i="1"/>
  <c r="AO2556" i="1"/>
  <c r="AM2556" i="1" s="1"/>
  <c r="AQ2555" i="1"/>
  <c r="AO2555" i="1"/>
  <c r="AM2555" i="1" s="1"/>
  <c r="AO2544" i="1"/>
  <c r="AM2544" i="1" s="1"/>
  <c r="AQ2544" i="1"/>
  <c r="AO2539" i="1"/>
  <c r="AM2539" i="1" s="1"/>
  <c r="AQ2539" i="1"/>
  <c r="AQ2520" i="1"/>
  <c r="AO2520" i="1"/>
  <c r="AM2520" i="1" s="1"/>
  <c r="AO2513" i="1"/>
  <c r="AM2513" i="1" s="1"/>
  <c r="AQ2513" i="1"/>
  <c r="AO2504" i="1"/>
  <c r="AM2504" i="1" s="1"/>
  <c r="AQ2504" i="1"/>
  <c r="AQ2497" i="1"/>
  <c r="AO2497" i="1"/>
  <c r="AM2497" i="1" s="1"/>
  <c r="AQ2486" i="1"/>
  <c r="AO2486" i="1"/>
  <c r="AM2486" i="1" s="1"/>
  <c r="AO2457" i="1"/>
  <c r="AM2457" i="1" s="1"/>
  <c r="AQ2457" i="1"/>
  <c r="AO2441" i="1"/>
  <c r="AM2441" i="1" s="1"/>
  <c r="AQ2441" i="1"/>
  <c r="AO2430" i="1"/>
  <c r="AM2430" i="1" s="1"/>
  <c r="AQ2430" i="1"/>
  <c r="AQ2429" i="1"/>
  <c r="AO2429" i="1"/>
  <c r="AM2429" i="1" s="1"/>
  <c r="AQ2423" i="1"/>
  <c r="AO2423" i="1"/>
  <c r="AM2423" i="1" s="1"/>
  <c r="AQ2414" i="1"/>
  <c r="AO2414" i="1"/>
  <c r="AM2414" i="1" s="1"/>
  <c r="AQ2413" i="1"/>
  <c r="AO2413" i="1"/>
  <c r="AM2413" i="1" s="1"/>
  <c r="AQ2407" i="1"/>
  <c r="AO2407" i="1"/>
  <c r="AM2407" i="1" s="1"/>
  <c r="AO2396" i="1"/>
  <c r="AM2396" i="1" s="1"/>
  <c r="AQ2396" i="1"/>
  <c r="AO2372" i="1"/>
  <c r="AM2372" i="1" s="1"/>
  <c r="AQ2372" i="1"/>
  <c r="AO2367" i="1"/>
  <c r="AM2367" i="1" s="1"/>
  <c r="AQ2367" i="1"/>
  <c r="AO2325" i="1"/>
  <c r="AM2325" i="1" s="1"/>
  <c r="AQ2325" i="1"/>
  <c r="AQ2321" i="1"/>
  <c r="AO2321" i="1"/>
  <c r="AM2321" i="1" s="1"/>
  <c r="AO2320" i="1"/>
  <c r="AM2320" i="1" s="1"/>
  <c r="AQ2320" i="1"/>
  <c r="AQ2314" i="1"/>
  <c r="AO2314" i="1"/>
  <c r="AM2314" i="1" s="1"/>
  <c r="AQ2309" i="1"/>
  <c r="AO2309" i="1"/>
  <c r="AM2309" i="1" s="1"/>
  <c r="AO2300" i="1"/>
  <c r="AM2300" i="1" s="1"/>
  <c r="AQ2300" i="1"/>
  <c r="AQ2293" i="1"/>
  <c r="AO2293" i="1"/>
  <c r="AM2293" i="1" s="1"/>
  <c r="AO2291" i="1"/>
  <c r="AM2291" i="1" s="1"/>
  <c r="AQ2291" i="1"/>
  <c r="AQ2289" i="1"/>
  <c r="AO2289" i="1"/>
  <c r="AM2289" i="1" s="1"/>
  <c r="AQ2288" i="1"/>
  <c r="AO2288" i="1"/>
  <c r="AM2288" i="1" s="1"/>
  <c r="AO2283" i="1"/>
  <c r="AM2283" i="1" s="1"/>
  <c r="AQ2283" i="1"/>
  <c r="AO2277" i="1"/>
  <c r="AM2277" i="1" s="1"/>
  <c r="AQ2277" i="1"/>
  <c r="AO2261" i="1"/>
  <c r="AM2261" i="1" s="1"/>
  <c r="AQ2261" i="1"/>
  <c r="AO2258" i="1"/>
  <c r="AM2258" i="1" s="1"/>
  <c r="AQ2258" i="1"/>
  <c r="AQ2248" i="1"/>
  <c r="AO2248" i="1"/>
  <c r="AM2248" i="1" s="1"/>
  <c r="AQ2236" i="1"/>
  <c r="AO2236" i="1"/>
  <c r="AM2236" i="1" s="1"/>
  <c r="AQ2234" i="1"/>
  <c r="AO2234" i="1"/>
  <c r="AM2234" i="1" s="1"/>
  <c r="AQ2221" i="1"/>
  <c r="AO2221" i="1"/>
  <c r="AM2221" i="1" s="1"/>
  <c r="AQ2217" i="1"/>
  <c r="AO2217" i="1"/>
  <c r="AM2217" i="1" s="1"/>
  <c r="AQ2208" i="1"/>
  <c r="AO2208" i="1"/>
  <c r="AM2208" i="1" s="1"/>
  <c r="AQ2206" i="1"/>
  <c r="AO2206" i="1"/>
  <c r="AM2206" i="1" s="1"/>
  <c r="AO2203" i="1"/>
  <c r="AM2203" i="1" s="1"/>
  <c r="AQ2203" i="1"/>
  <c r="AQ2195" i="1"/>
  <c r="AO2195" i="1"/>
  <c r="AM2195" i="1" s="1"/>
  <c r="AO2190" i="1"/>
  <c r="AM2190" i="1" s="1"/>
  <c r="AQ2190" i="1"/>
  <c r="AQ2187" i="1"/>
  <c r="AO2187" i="1"/>
  <c r="AM2187" i="1" s="1"/>
  <c r="AQ2171" i="1"/>
  <c r="AO2171" i="1"/>
  <c r="AM2171" i="1" s="1"/>
  <c r="AO2169" i="1"/>
  <c r="AM2169" i="1" s="1"/>
  <c r="AQ2169" i="1"/>
  <c r="AQ2165" i="1"/>
  <c r="AO2165" i="1"/>
  <c r="AM2165" i="1" s="1"/>
  <c r="AQ2163" i="1"/>
  <c r="AO2163" i="1"/>
  <c r="AM2163" i="1" s="1"/>
  <c r="AQ2161" i="1"/>
  <c r="AO2161" i="1"/>
  <c r="AM2161" i="1" s="1"/>
  <c r="AO2155" i="1"/>
  <c r="AM2155" i="1" s="1"/>
  <c r="AQ2155" i="1"/>
  <c r="AQ2139" i="1"/>
  <c r="AO2139" i="1"/>
  <c r="AM2139" i="1" s="1"/>
  <c r="AQ2131" i="1"/>
  <c r="AO2131" i="1"/>
  <c r="AM2131" i="1" s="1"/>
  <c r="AO2124" i="1"/>
  <c r="AM2124" i="1" s="1"/>
  <c r="AQ2124" i="1"/>
  <c r="AQ2116" i="1"/>
  <c r="AO2116" i="1"/>
  <c r="AM2116" i="1" s="1"/>
  <c r="AO2115" i="1"/>
  <c r="AM2115" i="1" s="1"/>
  <c r="AQ2115" i="1"/>
  <c r="AO2110" i="1"/>
  <c r="AM2110" i="1" s="1"/>
  <c r="AQ2110" i="1"/>
  <c r="AO2099" i="1"/>
  <c r="AM2099" i="1" s="1"/>
  <c r="AQ2099" i="1"/>
  <c r="AQ2083" i="1"/>
  <c r="AO2083" i="1"/>
  <c r="AM2083" i="1" s="1"/>
  <c r="AQ2078" i="1"/>
  <c r="AO2078" i="1"/>
  <c r="AM2078" i="1" s="1"/>
  <c r="AO2059" i="1"/>
  <c r="AM2059" i="1" s="1"/>
  <c r="AQ2059" i="1"/>
  <c r="AQ2051" i="1"/>
  <c r="AO2051" i="1"/>
  <c r="AM2051" i="1" s="1"/>
  <c r="AQ2033" i="1"/>
  <c r="AO2033" i="1"/>
  <c r="AM2033" i="1" s="1"/>
  <c r="AO1905" i="1"/>
  <c r="AM1905" i="1" s="1"/>
  <c r="AQ1905" i="1"/>
  <c r="AO1899" i="1"/>
  <c r="AM1899" i="1" s="1"/>
  <c r="AQ1899" i="1"/>
  <c r="AO1886" i="1"/>
  <c r="AM1886" i="1" s="1"/>
  <c r="AQ1886" i="1"/>
  <c r="AQ1879" i="1"/>
  <c r="AO1879" i="1"/>
  <c r="AM1879" i="1" s="1"/>
  <c r="AQ1878" i="1"/>
  <c r="AO1878" i="1"/>
  <c r="AM1878" i="1" s="1"/>
  <c r="AO1865" i="1"/>
  <c r="AM1865" i="1" s="1"/>
  <c r="AQ1865" i="1"/>
  <c r="AQ1862" i="1"/>
  <c r="AO1862" i="1"/>
  <c r="AM1862" i="1" s="1"/>
  <c r="AQ1851" i="1"/>
  <c r="AO1851" i="1"/>
  <c r="AM1851" i="1" s="1"/>
  <c r="AQ1848" i="1"/>
  <c r="AO1848" i="1"/>
  <c r="AM1848" i="1" s="1"/>
  <c r="AQ1841" i="1"/>
  <c r="AO1841" i="1"/>
  <c r="AM1841" i="1" s="1"/>
  <c r="AQ1830" i="1"/>
  <c r="AO1830" i="1"/>
  <c r="AM1830" i="1" s="1"/>
  <c r="AQ1829" i="1"/>
  <c r="AO1829" i="1"/>
  <c r="AM1829" i="1" s="1"/>
  <c r="AO1825" i="1"/>
  <c r="AM1825" i="1" s="1"/>
  <c r="AQ1825" i="1"/>
  <c r="AO1822" i="1"/>
  <c r="AM1822" i="1" s="1"/>
  <c r="AQ1822" i="1"/>
  <c r="AQ1813" i="1"/>
  <c r="AO1813" i="1"/>
  <c r="AM1813" i="1" s="1"/>
  <c r="AQ1809" i="1"/>
  <c r="AO1809" i="1"/>
  <c r="AM1809" i="1" s="1"/>
  <c r="AO1808" i="1"/>
  <c r="AM1808" i="1" s="1"/>
  <c r="AQ1808" i="1"/>
  <c r="AQ1801" i="1"/>
  <c r="AO1801" i="1"/>
  <c r="AM1801" i="1" s="1"/>
  <c r="AQ1798" i="1"/>
  <c r="AO1798" i="1"/>
  <c r="AM1798" i="1" s="1"/>
  <c r="AO1797" i="1"/>
  <c r="AM1797" i="1" s="1"/>
  <c r="AQ1797" i="1"/>
  <c r="AQ1787" i="1"/>
  <c r="AO1787" i="1"/>
  <c r="AM1787" i="1" s="1"/>
  <c r="AQ1782" i="1"/>
  <c r="AO1782" i="1"/>
  <c r="AM1782" i="1" s="1"/>
  <c r="AO1777" i="1"/>
  <c r="AM1777" i="1" s="1"/>
  <c r="AQ1777" i="1"/>
  <c r="AO1773" i="1"/>
  <c r="AM1773" i="1" s="1"/>
  <c r="AQ1773" i="1"/>
  <c r="AQ1771" i="1"/>
  <c r="AO1771" i="1"/>
  <c r="AM1771" i="1" s="1"/>
  <c r="AQ1769" i="1"/>
  <c r="AO1769" i="1"/>
  <c r="AM1769" i="1" s="1"/>
  <c r="AO1766" i="1"/>
  <c r="AM1766" i="1" s="1"/>
  <c r="AQ1766" i="1"/>
  <c r="AO1763" i="1"/>
  <c r="AM1763" i="1" s="1"/>
  <c r="AQ1763" i="1"/>
  <c r="AQ1752" i="1"/>
  <c r="AO1752" i="1"/>
  <c r="AM1752" i="1" s="1"/>
  <c r="AO1747" i="1"/>
  <c r="AM1747" i="1" s="1"/>
  <c r="AQ1747" i="1"/>
  <c r="AO1745" i="1"/>
  <c r="AM1745" i="1" s="1"/>
  <c r="AQ1745" i="1"/>
  <c r="AQ1742" i="1"/>
  <c r="AO1742" i="1"/>
  <c r="AM1742" i="1" s="1"/>
  <c r="AO1723" i="1"/>
  <c r="AM1723" i="1" s="1"/>
  <c r="AQ1723" i="1"/>
  <c r="AQ1715" i="1"/>
  <c r="AO1715" i="1"/>
  <c r="AM1715" i="1" s="1"/>
  <c r="AQ1704" i="1"/>
  <c r="AO1704" i="1"/>
  <c r="AM1704" i="1" s="1"/>
  <c r="AO1702" i="1"/>
  <c r="AM1702" i="1" s="1"/>
  <c r="AQ1702" i="1"/>
  <c r="AO1699" i="1"/>
  <c r="AM1699" i="1" s="1"/>
  <c r="AQ1699" i="1"/>
  <c r="AQ1693" i="1"/>
  <c r="AO1693" i="1"/>
  <c r="AM1693" i="1" s="1"/>
  <c r="AQ1691" i="1"/>
  <c r="AO1691" i="1"/>
  <c r="AM1691" i="1" s="1"/>
  <c r="AQ1689" i="1"/>
  <c r="AO1689" i="1"/>
  <c r="AM1689" i="1" s="1"/>
  <c r="AQ1686" i="1"/>
  <c r="AO1686" i="1"/>
  <c r="AM1686" i="1" s="1"/>
  <c r="AQ1684" i="1"/>
  <c r="AO1684" i="1"/>
  <c r="AM1684" i="1" s="1"/>
  <c r="AQ1681" i="1"/>
  <c r="AO1681" i="1"/>
  <c r="AM1681" i="1" s="1"/>
  <c r="AO1675" i="1"/>
  <c r="AM1675" i="1" s="1"/>
  <c r="AQ1675" i="1"/>
  <c r="AO1665" i="1"/>
  <c r="AM1665" i="1" s="1"/>
  <c r="AQ1665" i="1"/>
  <c r="AQ1654" i="1"/>
  <c r="AO1654" i="1"/>
  <c r="AM1654" i="1" s="1"/>
  <c r="AO1646" i="1"/>
  <c r="AM1646" i="1" s="1"/>
  <c r="AQ1646" i="1"/>
  <c r="AO1635" i="1"/>
  <c r="AM1635" i="1" s="1"/>
  <c r="AQ1635" i="1"/>
  <c r="AO1633" i="1"/>
  <c r="AM1633" i="1" s="1"/>
  <c r="AQ1633" i="1"/>
  <c r="AQ1627" i="1"/>
  <c r="AO1627" i="1"/>
  <c r="AM1627" i="1" s="1"/>
  <c r="AQ1625" i="1"/>
  <c r="AO1625" i="1"/>
  <c r="AM1625" i="1" s="1"/>
  <c r="AQ1622" i="1"/>
  <c r="AO1622" i="1"/>
  <c r="AM1622" i="1" s="1"/>
  <c r="AO1617" i="1"/>
  <c r="AM1617" i="1" s="1"/>
  <c r="AQ1617" i="1"/>
  <c r="AQ1614" i="1"/>
  <c r="AO1614" i="1"/>
  <c r="AM1614" i="1" s="1"/>
  <c r="AO1611" i="1"/>
  <c r="AM1611" i="1" s="1"/>
  <c r="AQ1611" i="1"/>
  <c r="AO1606" i="1"/>
  <c r="AM1606" i="1" s="1"/>
  <c r="AQ1606" i="1"/>
  <c r="AQ1587" i="1"/>
  <c r="AO1587" i="1"/>
  <c r="AM1587" i="1" s="1"/>
  <c r="AO1579" i="1"/>
  <c r="AM1579" i="1" s="1"/>
  <c r="AQ1579" i="1"/>
  <c r="AQ1574" i="1"/>
  <c r="AO1574" i="1"/>
  <c r="AM1574" i="1" s="1"/>
  <c r="AQ1569" i="1"/>
  <c r="AO1569" i="1"/>
  <c r="AM1569" i="1" s="1"/>
  <c r="AQ1568" i="1"/>
  <c r="AO1568" i="1"/>
  <c r="AM1568" i="1" s="1"/>
  <c r="AQ1566" i="1"/>
  <c r="AO1566" i="1"/>
  <c r="AM1566" i="1" s="1"/>
  <c r="AO1563" i="1"/>
  <c r="AM1563" i="1" s="1"/>
  <c r="AQ1563" i="1"/>
  <c r="AQ1561" i="1"/>
  <c r="AO1561" i="1"/>
  <c r="AM1561" i="1" s="1"/>
  <c r="AQ1553" i="1"/>
  <c r="AO1553" i="1"/>
  <c r="AM1553" i="1" s="1"/>
  <c r="AO1550" i="1"/>
  <c r="AM1550" i="1" s="1"/>
  <c r="AQ1550" i="1"/>
  <c r="AQ1545" i="1"/>
  <c r="AO1545" i="1"/>
  <c r="AM1545" i="1" s="1"/>
  <c r="AO1531" i="1"/>
  <c r="AM1531" i="1" s="1"/>
  <c r="AQ1531" i="1"/>
  <c r="AO1518" i="1"/>
  <c r="AM1518" i="1" s="1"/>
  <c r="AQ1518" i="1"/>
  <c r="AO1515" i="1"/>
  <c r="AM1515" i="1" s="1"/>
  <c r="AQ1515" i="1"/>
  <c r="AQ1513" i="1"/>
  <c r="AO1513" i="1"/>
  <c r="AM1513" i="1" s="1"/>
  <c r="AQ1505" i="1"/>
  <c r="AO1505" i="1"/>
  <c r="AM1505" i="1" s="1"/>
  <c r="AQ1502" i="1"/>
  <c r="AO1502" i="1"/>
  <c r="AM1502" i="1" s="1"/>
  <c r="AO1500" i="1"/>
  <c r="AM1500" i="1" s="1"/>
  <c r="AQ1500" i="1"/>
  <c r="AQ1499" i="1"/>
  <c r="AO1499" i="1"/>
  <c r="AM1499" i="1" s="1"/>
  <c r="AO1497" i="1"/>
  <c r="AM1497" i="1" s="1"/>
  <c r="AQ1497" i="1"/>
  <c r="AQ1493" i="1"/>
  <c r="AO1493" i="1"/>
  <c r="AM1493" i="1" s="1"/>
  <c r="AO1486" i="1"/>
  <c r="AM1486" i="1" s="1"/>
  <c r="AQ1486" i="1"/>
  <c r="AQ1478" i="1"/>
  <c r="AO1478" i="1"/>
  <c r="AM1478" i="1" s="1"/>
  <c r="AO1475" i="1"/>
  <c r="AM1475" i="1" s="1"/>
  <c r="AQ1475" i="1"/>
  <c r="AO1473" i="1"/>
  <c r="AM1473" i="1" s="1"/>
  <c r="AQ1473" i="1"/>
  <c r="AQ1467" i="1"/>
  <c r="AO1467" i="1"/>
  <c r="AM1467" i="1" s="1"/>
  <c r="AO1465" i="1"/>
  <c r="AM1465" i="1" s="1"/>
  <c r="AQ1465" i="1"/>
  <c r="AO1464" i="1"/>
  <c r="AM1464" i="1" s="1"/>
  <c r="AQ1464" i="1"/>
  <c r="AQ1454" i="1"/>
  <c r="AO1454" i="1"/>
  <c r="AM1454" i="1" s="1"/>
  <c r="AQ1449" i="1"/>
  <c r="AO1449" i="1"/>
  <c r="AM1449" i="1" s="1"/>
  <c r="AO1435" i="1"/>
  <c r="AM1435" i="1" s="1"/>
  <c r="AQ1435" i="1"/>
  <c r="AO1433" i="1"/>
  <c r="AM1433" i="1" s="1"/>
  <c r="AQ1433" i="1"/>
  <c r="AO1430" i="1"/>
  <c r="AM1430" i="1" s="1"/>
  <c r="AQ1430" i="1"/>
  <c r="AQ1424" i="1"/>
  <c r="AO1424" i="1"/>
  <c r="AM1424" i="1" s="1"/>
  <c r="AQ1417" i="1"/>
  <c r="AO1417" i="1"/>
  <c r="AM1417" i="1" s="1"/>
  <c r="AQ1413" i="1"/>
  <c r="AO1413" i="1"/>
  <c r="AM1413" i="1" s="1"/>
  <c r="AQ1408" i="1"/>
  <c r="AO1408" i="1"/>
  <c r="AM1408" i="1" s="1"/>
  <c r="AQ1401" i="1"/>
  <c r="AO1401" i="1"/>
  <c r="AM1401" i="1" s="1"/>
  <c r="AQ1394" i="1"/>
  <c r="AO1394" i="1"/>
  <c r="AM1394" i="1" s="1"/>
  <c r="AO1385" i="1"/>
  <c r="AM1385" i="1" s="1"/>
  <c r="AQ1385" i="1"/>
  <c r="AO1377" i="1"/>
  <c r="AM1377" i="1" s="1"/>
  <c r="AQ1377" i="1"/>
  <c r="AO1353" i="1"/>
  <c r="AM1353" i="1" s="1"/>
  <c r="AQ1353" i="1"/>
  <c r="AO1344" i="1"/>
  <c r="AM1344" i="1" s="1"/>
  <c r="AQ1344" i="1"/>
  <c r="AO1304" i="1"/>
  <c r="AM1304" i="1" s="1"/>
  <c r="AQ1304" i="1"/>
  <c r="AO1276" i="1"/>
  <c r="AM1276" i="1" s="1"/>
  <c r="AQ1276" i="1"/>
  <c r="AO1272" i="1"/>
  <c r="AM1272" i="1" s="1"/>
  <c r="AQ1272" i="1"/>
  <c r="AQ1205" i="1"/>
  <c r="AO1205" i="1"/>
  <c r="AM1205" i="1" s="1"/>
  <c r="AQ1174" i="1"/>
  <c r="AO1174" i="1"/>
  <c r="AM1174" i="1" s="1"/>
  <c r="AQ1166" i="1"/>
  <c r="AO1166" i="1"/>
  <c r="AM1166" i="1" s="1"/>
  <c r="AQ1155" i="1"/>
  <c r="AO1155" i="1"/>
  <c r="AM1155" i="1" s="1"/>
  <c r="AQ1143" i="1"/>
  <c r="AO1143" i="1"/>
  <c r="AM1143" i="1" s="1"/>
  <c r="AO1133" i="1"/>
  <c r="AM1133" i="1" s="1"/>
  <c r="AQ1133" i="1"/>
  <c r="AQ1129" i="1"/>
  <c r="AO1129" i="1"/>
  <c r="AM1129" i="1" s="1"/>
  <c r="AQ1128" i="1"/>
  <c r="AO1128" i="1"/>
  <c r="AM1128" i="1" s="1"/>
  <c r="AQ1121" i="1"/>
  <c r="AO1121" i="1"/>
  <c r="AM1121" i="1" s="1"/>
  <c r="AO1119" i="1"/>
  <c r="AM1119" i="1" s="1"/>
  <c r="AQ1119" i="1"/>
  <c r="AQ1109" i="1"/>
  <c r="AO1109" i="1"/>
  <c r="AM1109" i="1" s="1"/>
  <c r="AO1105" i="1"/>
  <c r="AM1105" i="1" s="1"/>
  <c r="AQ1105" i="1"/>
  <c r="AQ1104" i="1"/>
  <c r="AO1104" i="1"/>
  <c r="AM1104" i="1" s="1"/>
  <c r="AQ1091" i="1"/>
  <c r="AO1091" i="1"/>
  <c r="AM1091" i="1" s="1"/>
  <c r="AO1088" i="1"/>
  <c r="AM1088" i="1" s="1"/>
  <c r="AQ1088" i="1"/>
  <c r="AQ1086" i="1"/>
  <c r="AO1086" i="1"/>
  <c r="AM1086" i="1" s="1"/>
  <c r="AO1085" i="1"/>
  <c r="AM1085" i="1" s="1"/>
  <c r="AQ1085" i="1"/>
  <c r="AO1080" i="1"/>
  <c r="AM1080" i="1" s="1"/>
  <c r="AQ1080" i="1"/>
  <c r="AO1078" i="1"/>
  <c r="AM1078" i="1" s="1"/>
  <c r="AQ1078" i="1"/>
  <c r="AO1075" i="1"/>
  <c r="AM1075" i="1" s="1"/>
  <c r="AQ1075" i="1"/>
  <c r="AO1064" i="1"/>
  <c r="AM1064" i="1" s="1"/>
  <c r="AQ1064" i="1"/>
  <c r="AO1063" i="1"/>
  <c r="AM1063" i="1" s="1"/>
  <c r="AQ1063" i="1"/>
  <c r="AO1052" i="1"/>
  <c r="AM1052" i="1" s="1"/>
  <c r="AQ1052" i="1"/>
  <c r="AQ1047" i="1"/>
  <c r="AO1047" i="1"/>
  <c r="AM1047" i="1" s="1"/>
  <c r="AQ1028" i="1"/>
  <c r="AO1028" i="1"/>
  <c r="AM1028" i="1" s="1"/>
  <c r="AO1025" i="1"/>
  <c r="AM1025" i="1" s="1"/>
  <c r="AQ1025" i="1"/>
  <c r="AQ1013" i="1"/>
  <c r="AO1013" i="1"/>
  <c r="AM1013" i="1" s="1"/>
  <c r="AO1006" i="1"/>
  <c r="AM1006" i="1" s="1"/>
  <c r="AQ1006" i="1"/>
  <c r="AO998" i="1"/>
  <c r="AM998" i="1" s="1"/>
  <c r="AQ998" i="1"/>
  <c r="AO993" i="1"/>
  <c r="AM993" i="1" s="1"/>
  <c r="AQ993" i="1"/>
  <c r="AQ990" i="1"/>
  <c r="AO990" i="1"/>
  <c r="AM990" i="1" s="1"/>
  <c r="AO985" i="1"/>
  <c r="AM985" i="1" s="1"/>
  <c r="AQ985" i="1"/>
  <c r="AO984" i="1"/>
  <c r="AM984" i="1" s="1"/>
  <c r="AQ984" i="1"/>
  <c r="AQ982" i="1"/>
  <c r="AO982" i="1"/>
  <c r="AM982" i="1" s="1"/>
  <c r="AO977" i="1"/>
  <c r="AM977" i="1" s="1"/>
  <c r="AQ977" i="1"/>
  <c r="AQ974" i="1"/>
  <c r="AO974" i="1"/>
  <c r="AM974" i="1" s="1"/>
  <c r="AQ969" i="1"/>
  <c r="AO969" i="1"/>
  <c r="AM969" i="1" s="1"/>
  <c r="AO951" i="1"/>
  <c r="AM951" i="1" s="1"/>
  <c r="AQ951" i="1"/>
  <c r="AO931" i="1"/>
  <c r="AM931" i="1" s="1"/>
  <c r="AQ931" i="1"/>
  <c r="AQ926" i="1"/>
  <c r="AO926" i="1"/>
  <c r="AM926" i="1" s="1"/>
  <c r="AQ921" i="1"/>
  <c r="AO921" i="1"/>
  <c r="AM921" i="1" s="1"/>
  <c r="AO918" i="1"/>
  <c r="AM918" i="1" s="1"/>
  <c r="AQ918" i="1"/>
  <c r="AQ915" i="1"/>
  <c r="AO915" i="1"/>
  <c r="AM915" i="1" s="1"/>
  <c r="AQ913" i="1"/>
  <c r="AO913" i="1"/>
  <c r="AM913" i="1" s="1"/>
  <c r="AO907" i="1"/>
  <c r="AM907" i="1" s="1"/>
  <c r="AQ907" i="1"/>
  <c r="AO893" i="1"/>
  <c r="AM893" i="1" s="1"/>
  <c r="AQ893" i="1"/>
  <c r="AQ888" i="1"/>
  <c r="AO888" i="1"/>
  <c r="AM888" i="1" s="1"/>
  <c r="AO884" i="1"/>
  <c r="AM884" i="1" s="1"/>
  <c r="AQ884" i="1"/>
  <c r="AO877" i="1"/>
  <c r="AM877" i="1" s="1"/>
  <c r="AQ877" i="1"/>
  <c r="AQ869" i="1"/>
  <c r="AO869" i="1"/>
  <c r="AM869" i="1" s="1"/>
  <c r="AQ862" i="1"/>
  <c r="AO862" i="1"/>
  <c r="AM862" i="1" s="1"/>
  <c r="AQ859" i="1"/>
  <c r="AO859" i="1"/>
  <c r="AM859" i="1" s="1"/>
  <c r="AO857" i="1"/>
  <c r="AM857" i="1" s="1"/>
  <c r="AQ857" i="1"/>
  <c r="AQ843" i="1"/>
  <c r="AO843" i="1"/>
  <c r="AM843" i="1" s="1"/>
  <c r="AO835" i="1"/>
  <c r="AM835" i="1" s="1"/>
  <c r="AQ835" i="1"/>
  <c r="AQ819" i="1"/>
  <c r="AO819" i="1"/>
  <c r="AM819" i="1" s="1"/>
  <c r="AO817" i="1"/>
  <c r="AM817" i="1" s="1"/>
  <c r="AQ817" i="1"/>
  <c r="AO803" i="1"/>
  <c r="AM803" i="1" s="1"/>
  <c r="AQ803" i="1"/>
  <c r="AQ795" i="1"/>
  <c r="AO795" i="1"/>
  <c r="AM795" i="1" s="1"/>
  <c r="AQ777" i="1"/>
  <c r="AO777" i="1"/>
  <c r="AM777" i="1" s="1"/>
  <c r="AQ771" i="1"/>
  <c r="AO771" i="1"/>
  <c r="AM771" i="1" s="1"/>
  <c r="AQ766" i="1"/>
  <c r="AO766" i="1"/>
  <c r="AM766" i="1" s="1"/>
  <c r="AQ747" i="1"/>
  <c r="AO747" i="1"/>
  <c r="AM747" i="1" s="1"/>
  <c r="AO739" i="1"/>
  <c r="AM739" i="1" s="1"/>
  <c r="AQ739" i="1"/>
  <c r="AQ737" i="1"/>
  <c r="AO737" i="1"/>
  <c r="AM737" i="1" s="1"/>
  <c r="AO723" i="1"/>
  <c r="AM723" i="1" s="1"/>
  <c r="AQ723" i="1"/>
  <c r="AQ715" i="1"/>
  <c r="AO715" i="1"/>
  <c r="AM715" i="1" s="1"/>
  <c r="AO710" i="1"/>
  <c r="AM710" i="1" s="1"/>
  <c r="AQ710" i="1"/>
  <c r="AQ709" i="1"/>
  <c r="AO709" i="1"/>
  <c r="AM709" i="1" s="1"/>
  <c r="AO702" i="1"/>
  <c r="AM702" i="1" s="1"/>
  <c r="AQ702" i="1"/>
  <c r="AO692" i="1"/>
  <c r="AM692" i="1" s="1"/>
  <c r="AQ692" i="1"/>
  <c r="AO690" i="1"/>
  <c r="AM690" i="1" s="1"/>
  <c r="AQ690" i="1"/>
  <c r="AO667" i="1"/>
  <c r="AM667" i="1" s="1"/>
  <c r="AQ667" i="1"/>
  <c r="AO662" i="1"/>
  <c r="AM662" i="1" s="1"/>
  <c r="AQ662" i="1"/>
  <c r="AQ657" i="1"/>
  <c r="AO657" i="1"/>
  <c r="AM657" i="1" s="1"/>
  <c r="AO654" i="1"/>
  <c r="AM654" i="1" s="1"/>
  <c r="AQ654" i="1"/>
  <c r="AQ646" i="1"/>
  <c r="AO646" i="1"/>
  <c r="AM646" i="1" s="1"/>
  <c r="AQ643" i="1"/>
  <c r="AO643" i="1"/>
  <c r="AM643" i="1" s="1"/>
  <c r="AQ638" i="1"/>
  <c r="AO638" i="1"/>
  <c r="AM638" i="1" s="1"/>
  <c r="AO635" i="1"/>
  <c r="AM635" i="1" s="1"/>
  <c r="AQ635" i="1"/>
  <c r="AO619" i="1"/>
  <c r="AM619" i="1" s="1"/>
  <c r="AQ619" i="1"/>
  <c r="AQ612" i="1"/>
  <c r="AO612" i="1"/>
  <c r="AM612" i="1" s="1"/>
  <c r="AO593" i="1"/>
  <c r="AM593" i="1" s="1"/>
  <c r="AQ593" i="1"/>
  <c r="AQ557" i="1"/>
  <c r="AO557" i="1"/>
  <c r="AM557" i="1" s="1"/>
  <c r="AQ539" i="1"/>
  <c r="AO539" i="1"/>
  <c r="AM539" i="1" s="1"/>
  <c r="AQ534" i="1"/>
  <c r="AO534" i="1"/>
  <c r="AM534" i="1" s="1"/>
  <c r="AQ531" i="1"/>
  <c r="AO531" i="1"/>
  <c r="AM531" i="1" s="1"/>
  <c r="AO527" i="1"/>
  <c r="AM527" i="1" s="1"/>
  <c r="AQ527" i="1"/>
  <c r="AO518" i="1"/>
  <c r="AM518" i="1" s="1"/>
  <c r="AQ518" i="1"/>
  <c r="AO505" i="1"/>
  <c r="AM505" i="1" s="1"/>
  <c r="AQ505" i="1"/>
  <c r="AQ499" i="1"/>
  <c r="AO499" i="1"/>
  <c r="AM499" i="1" s="1"/>
  <c r="AO497" i="1"/>
  <c r="AM497" i="1" s="1"/>
  <c r="AQ497" i="1"/>
  <c r="AO491" i="1"/>
  <c r="AM491" i="1" s="1"/>
  <c r="AQ491" i="1"/>
  <c r="AQ489" i="1"/>
  <c r="AO489" i="1"/>
  <c r="AM489" i="1" s="1"/>
  <c r="AO486" i="1"/>
  <c r="AM486" i="1" s="1"/>
  <c r="AQ486" i="1"/>
  <c r="AO473" i="1"/>
  <c r="AM473" i="1" s="1"/>
  <c r="AQ473" i="1"/>
  <c r="AO466" i="1"/>
  <c r="AM466" i="1" s="1"/>
  <c r="AQ466" i="1"/>
  <c r="AQ465" i="1"/>
  <c r="AO465" i="1"/>
  <c r="AM465" i="1" s="1"/>
  <c r="AO457" i="1"/>
  <c r="AM457" i="1" s="1"/>
  <c r="AQ457" i="1"/>
  <c r="AQ443" i="1"/>
  <c r="AO443" i="1"/>
  <c r="AM443" i="1" s="1"/>
  <c r="AQ438" i="1"/>
  <c r="AO438" i="1"/>
  <c r="AM438" i="1" s="1"/>
  <c r="AQ425" i="1"/>
  <c r="AO425" i="1"/>
  <c r="AM425" i="1" s="1"/>
  <c r="AQ414" i="1"/>
  <c r="AO414" i="1"/>
  <c r="AM414" i="1" s="1"/>
  <c r="AO403" i="1"/>
  <c r="AM403" i="1" s="1"/>
  <c r="AQ403" i="1"/>
  <c r="AO393" i="1"/>
  <c r="AM393" i="1" s="1"/>
  <c r="AQ393" i="1"/>
  <c r="AO387" i="1"/>
  <c r="AM387" i="1" s="1"/>
  <c r="AQ387" i="1"/>
  <c r="AQ385" i="1"/>
  <c r="AO385" i="1"/>
  <c r="AM385" i="1" s="1"/>
  <c r="AQ379" i="1"/>
  <c r="AO379" i="1"/>
  <c r="AM379" i="1" s="1"/>
  <c r="AQ377" i="1"/>
  <c r="AO377" i="1"/>
  <c r="AM377" i="1" s="1"/>
  <c r="AO370" i="1"/>
  <c r="AM370" i="1" s="1"/>
  <c r="AQ370" i="1"/>
  <c r="AQ352" i="1"/>
  <c r="AO352" i="1"/>
  <c r="AM352" i="1" s="1"/>
  <c r="AO340" i="1"/>
  <c r="AM340" i="1" s="1"/>
  <c r="AQ340" i="1"/>
  <c r="AO328" i="1"/>
  <c r="AM328" i="1" s="1"/>
  <c r="AQ328" i="1"/>
  <c r="AO321" i="1"/>
  <c r="AM321" i="1" s="1"/>
  <c r="AQ321" i="1"/>
  <c r="AO313" i="1"/>
  <c r="AM313" i="1" s="1"/>
  <c r="AQ313" i="1"/>
  <c r="AQ310" i="1"/>
  <c r="AO310" i="1"/>
  <c r="AM310" i="1" s="1"/>
  <c r="AO292" i="1"/>
  <c r="AM292" i="1" s="1"/>
  <c r="AQ292" i="1"/>
  <c r="AO288" i="1"/>
  <c r="AM288" i="1" s="1"/>
  <c r="AQ288" i="1"/>
  <c r="AO284" i="1"/>
  <c r="AM284" i="1" s="1"/>
  <c r="AQ284" i="1"/>
  <c r="AO280" i="1"/>
  <c r="AM280" i="1" s="1"/>
  <c r="AQ280" i="1"/>
  <c r="AQ267" i="1"/>
  <c r="AO267" i="1"/>
  <c r="AM267" i="1" s="1"/>
  <c r="AO251" i="1"/>
  <c r="AM251" i="1" s="1"/>
  <c r="AQ251" i="1"/>
  <c r="AO249" i="1"/>
  <c r="AM249" i="1" s="1"/>
  <c r="AQ249" i="1"/>
  <c r="AO244" i="1"/>
  <c r="AM244" i="1" s="1"/>
  <c r="AQ244" i="1"/>
  <c r="AQ240" i="1"/>
  <c r="AO240" i="1"/>
  <c r="AM240" i="1" s="1"/>
  <c r="AO237" i="1"/>
  <c r="AM237" i="1" s="1"/>
  <c r="AQ237" i="1"/>
  <c r="AQ235" i="1"/>
  <c r="AO235" i="1"/>
  <c r="AM235" i="1" s="1"/>
  <c r="AQ227" i="1"/>
  <c r="AO227" i="1"/>
  <c r="AM227" i="1" s="1"/>
  <c r="AO225" i="1"/>
  <c r="AM225" i="1" s="1"/>
  <c r="AQ225" i="1"/>
  <c r="AO219" i="1"/>
  <c r="AM219" i="1" s="1"/>
  <c r="AQ219" i="1"/>
  <c r="AQ208" i="1"/>
  <c r="AO208" i="1"/>
  <c r="AM208" i="1" s="1"/>
  <c r="AO200" i="1"/>
  <c r="AM200" i="1" s="1"/>
  <c r="AQ200" i="1"/>
  <c r="AQ196" i="1"/>
  <c r="AO196" i="1"/>
  <c r="AM196" i="1" s="1"/>
  <c r="AQ195" i="1"/>
  <c r="AO195" i="1"/>
  <c r="AM195" i="1" s="1"/>
  <c r="AO193" i="1"/>
  <c r="AM193" i="1" s="1"/>
  <c r="AQ193" i="1"/>
  <c r="AQ179" i="1"/>
  <c r="AO179" i="1"/>
  <c r="AM179" i="1" s="1"/>
  <c r="AO174" i="1"/>
  <c r="AM174" i="1" s="1"/>
  <c r="AQ174" i="1"/>
  <c r="AQ163" i="1"/>
  <c r="AO163" i="1"/>
  <c r="AM163" i="1" s="1"/>
  <c r="AQ158" i="1"/>
  <c r="AO158" i="1"/>
  <c r="AM158" i="1" s="1"/>
  <c r="AO155" i="1"/>
  <c r="AM155" i="1" s="1"/>
  <c r="AQ155" i="1"/>
  <c r="AO153" i="1"/>
  <c r="AM153" i="1" s="1"/>
  <c r="AQ153" i="1"/>
  <c r="AQ142" i="1"/>
  <c r="AO142" i="1"/>
  <c r="AM142" i="1" s="1"/>
  <c r="AO129" i="1"/>
  <c r="AM129" i="1" s="1"/>
  <c r="AQ129" i="1"/>
  <c r="AO123" i="1"/>
  <c r="AM123" i="1" s="1"/>
  <c r="AQ123" i="1"/>
  <c r="AQ118" i="1"/>
  <c r="AO118" i="1"/>
  <c r="AM118" i="1" s="1"/>
  <c r="AQ117" i="1"/>
  <c r="AO117" i="1"/>
  <c r="AM117" i="1" s="1"/>
  <c r="AQ113" i="1"/>
  <c r="AO113" i="1"/>
  <c r="AM113" i="1" s="1"/>
  <c r="AO97" i="1"/>
  <c r="AM97" i="1" s="1"/>
  <c r="AQ97" i="1"/>
  <c r="AQ91" i="1"/>
  <c r="AO91" i="1"/>
  <c r="AM91" i="1" s="1"/>
  <c r="AO89" i="1"/>
  <c r="AM89" i="1" s="1"/>
  <c r="AQ89" i="1"/>
  <c r="AQ84" i="1"/>
  <c r="AO84" i="1"/>
  <c r="AM84" i="1" s="1"/>
  <c r="AO81" i="1"/>
  <c r="AM81" i="1" s="1"/>
  <c r="AQ81" i="1"/>
  <c r="AO78" i="1"/>
  <c r="AM78" i="1" s="1"/>
  <c r="AQ78" i="1"/>
  <c r="AQ74" i="1"/>
  <c r="AO74" i="1"/>
  <c r="AM74" i="1" s="1"/>
  <c r="AQ70" i="1"/>
  <c r="AO70" i="1"/>
  <c r="AM70" i="1" s="1"/>
  <c r="AQ69" i="1"/>
  <c r="AO69" i="1"/>
  <c r="AM69" i="1" s="1"/>
  <c r="AQ67" i="1"/>
  <c r="AO67" i="1"/>
  <c r="AM67" i="1" s="1"/>
  <c r="AO52" i="1"/>
  <c r="AM52" i="1" s="1"/>
  <c r="AQ52" i="1"/>
  <c r="AQ49" i="1"/>
  <c r="AO49" i="1"/>
  <c r="AM49" i="1" s="1"/>
  <c r="AO46" i="1"/>
  <c r="AM46" i="1" s="1"/>
  <c r="AQ46" i="1"/>
  <c r="AQ44" i="1"/>
  <c r="AO44" i="1"/>
  <c r="AM44" i="1" s="1"/>
  <c r="AO41" i="1"/>
  <c r="AM41" i="1" s="1"/>
  <c r="AQ41" i="1"/>
  <c r="AO36" i="1"/>
  <c r="AM36" i="1" s="1"/>
  <c r="AQ36" i="1"/>
  <c r="H29" i="1"/>
  <c r="K22" i="1" s="1"/>
  <c r="AO4979" i="1"/>
  <c r="AM4979" i="1" s="1"/>
  <c r="AQ4979" i="1"/>
  <c r="AO4968" i="1"/>
  <c r="AM4968" i="1" s="1"/>
  <c r="AQ4968" i="1"/>
  <c r="AQ4901" i="1"/>
  <c r="AO4901" i="1"/>
  <c r="AM4901" i="1" s="1"/>
  <c r="AQ4882" i="1"/>
  <c r="AO4882" i="1"/>
  <c r="AM4882" i="1" s="1"/>
  <c r="AO4871" i="1"/>
  <c r="AM4871" i="1" s="1"/>
  <c r="AQ4871" i="1"/>
  <c r="AQ4808" i="1"/>
  <c r="AO4808" i="1"/>
  <c r="AM4808" i="1" s="1"/>
  <c r="AQ4784" i="1"/>
  <c r="AO4784" i="1"/>
  <c r="AM4784" i="1" s="1"/>
  <c r="AQ4768" i="1"/>
  <c r="AO4768" i="1"/>
  <c r="AM4768" i="1" s="1"/>
  <c r="AO4736" i="1"/>
  <c r="AM4736" i="1" s="1"/>
  <c r="AQ4736" i="1"/>
  <c r="AO4568" i="1"/>
  <c r="AM4568" i="1" s="1"/>
  <c r="AQ4568" i="1"/>
  <c r="AO4514" i="1"/>
  <c r="AM4514" i="1" s="1"/>
  <c r="AQ4514" i="1"/>
  <c r="AO4461" i="1"/>
  <c r="AM4461" i="1" s="1"/>
  <c r="AQ4461" i="1"/>
  <c r="AQ4378" i="1"/>
  <c r="AO4378" i="1"/>
  <c r="AM4378" i="1" s="1"/>
  <c r="AQ4298" i="1"/>
  <c r="AO4298" i="1"/>
  <c r="AM4298" i="1" s="1"/>
  <c r="AQ5013" i="1"/>
  <c r="AO5013" i="1"/>
  <c r="AM5013" i="1" s="1"/>
  <c r="AO4990" i="1"/>
  <c r="AM4990" i="1" s="1"/>
  <c r="AQ4990" i="1"/>
  <c r="AQ4958" i="1"/>
  <c r="AO4958" i="1"/>
  <c r="AM4958" i="1" s="1"/>
  <c r="AO4880" i="1"/>
  <c r="AM4880" i="1" s="1"/>
  <c r="AQ4880" i="1"/>
  <c r="AO4856" i="1"/>
  <c r="AM4856" i="1" s="1"/>
  <c r="AQ4856" i="1"/>
  <c r="AQ4806" i="1"/>
  <c r="AO4806" i="1"/>
  <c r="AM4806" i="1" s="1"/>
  <c r="AO4787" i="1"/>
  <c r="AM4787" i="1" s="1"/>
  <c r="AQ4787" i="1"/>
  <c r="AO5007" i="1"/>
  <c r="AM5007" i="1" s="1"/>
  <c r="AQ5007" i="1"/>
  <c r="AO5003" i="1"/>
  <c r="AM5003" i="1" s="1"/>
  <c r="AQ5003" i="1"/>
  <c r="AQ4985" i="1"/>
  <c r="AO4985" i="1"/>
  <c r="AM4985" i="1" s="1"/>
  <c r="AO4972" i="1"/>
  <c r="AM4972" i="1" s="1"/>
  <c r="AQ4972" i="1"/>
  <c r="AQ4955" i="1"/>
  <c r="AO4955" i="1"/>
  <c r="AM4955" i="1" s="1"/>
  <c r="AQ4945" i="1"/>
  <c r="AO4945" i="1"/>
  <c r="AM4945" i="1" s="1"/>
  <c r="AO4908" i="1"/>
  <c r="AM4908" i="1" s="1"/>
  <c r="AQ4908" i="1"/>
  <c r="AQ4907" i="1"/>
  <c r="AO4907" i="1"/>
  <c r="AM4907" i="1" s="1"/>
  <c r="AO4889" i="1"/>
  <c r="AM4889" i="1" s="1"/>
  <c r="AQ4889" i="1"/>
  <c r="AO4886" i="1"/>
  <c r="AM4886" i="1" s="1"/>
  <c r="AQ4886" i="1"/>
  <c r="AO4884" i="1"/>
  <c r="AM4884" i="1" s="1"/>
  <c r="AQ4884" i="1"/>
  <c r="AQ4860" i="1"/>
  <c r="AO4860" i="1"/>
  <c r="AM4860" i="1" s="1"/>
  <c r="AO4848" i="1"/>
  <c r="AM4848" i="1" s="1"/>
  <c r="AQ4848" i="1"/>
  <c r="AO4844" i="1"/>
  <c r="AM4844" i="1" s="1"/>
  <c r="AQ4844" i="1"/>
  <c r="AO4838" i="1"/>
  <c r="AM4838" i="1" s="1"/>
  <c r="AQ4838" i="1"/>
  <c r="AQ4836" i="1"/>
  <c r="AO4836" i="1"/>
  <c r="AM4836" i="1" s="1"/>
  <c r="AO4828" i="1"/>
  <c r="AM4828" i="1" s="1"/>
  <c r="AQ4828" i="1"/>
  <c r="AO4822" i="1"/>
  <c r="AM4822" i="1" s="1"/>
  <c r="AQ4822" i="1"/>
  <c r="AQ4820" i="1"/>
  <c r="AO4820" i="1"/>
  <c r="AM4820" i="1" s="1"/>
  <c r="AQ4814" i="1"/>
  <c r="AO4814" i="1"/>
  <c r="AM4814" i="1" s="1"/>
  <c r="AO4812" i="1"/>
  <c r="AM4812" i="1" s="1"/>
  <c r="AQ4812" i="1"/>
  <c r="AO4803" i="1"/>
  <c r="AM4803" i="1" s="1"/>
  <c r="AQ4803" i="1"/>
  <c r="AO4795" i="1"/>
  <c r="AM4795" i="1" s="1"/>
  <c r="AQ4795" i="1"/>
  <c r="AO4788" i="1"/>
  <c r="AM4788" i="1" s="1"/>
  <c r="AQ4788" i="1"/>
  <c r="AO4779" i="1"/>
  <c r="AM4779" i="1" s="1"/>
  <c r="AQ4779" i="1"/>
  <c r="AO4777" i="1"/>
  <c r="AM4777" i="1" s="1"/>
  <c r="AQ4777" i="1"/>
  <c r="AQ4753" i="1"/>
  <c r="AO4753" i="1"/>
  <c r="AM4753" i="1" s="1"/>
  <c r="AO4747" i="1"/>
  <c r="AM4747" i="1" s="1"/>
  <c r="AQ4747" i="1"/>
  <c r="AQ4743" i="1"/>
  <c r="AO4743" i="1"/>
  <c r="AM4743" i="1" s="1"/>
  <c r="AQ4734" i="1"/>
  <c r="AO4734" i="1"/>
  <c r="AM4734" i="1" s="1"/>
  <c r="AQ4726" i="1"/>
  <c r="AO4726" i="1"/>
  <c r="AM4726" i="1" s="1"/>
  <c r="AO4723" i="1"/>
  <c r="AM4723" i="1" s="1"/>
  <c r="AQ4723" i="1"/>
  <c r="AO4721" i="1"/>
  <c r="AM4721" i="1" s="1"/>
  <c r="AQ4721" i="1"/>
  <c r="AO4700" i="1"/>
  <c r="AM4700" i="1" s="1"/>
  <c r="AQ4700" i="1"/>
  <c r="AO4694" i="1"/>
  <c r="AM4694" i="1" s="1"/>
  <c r="AQ4694" i="1"/>
  <c r="AO4691" i="1"/>
  <c r="AM4691" i="1" s="1"/>
  <c r="AQ4691" i="1"/>
  <c r="AO4662" i="1"/>
  <c r="AM4662" i="1" s="1"/>
  <c r="AQ4662" i="1"/>
  <c r="AO4659" i="1"/>
  <c r="AM4659" i="1" s="1"/>
  <c r="AQ4659" i="1"/>
  <c r="AO4657" i="1"/>
  <c r="AM4657" i="1" s="1"/>
  <c r="AQ4657" i="1"/>
  <c r="AO4651" i="1"/>
  <c r="AM4651" i="1" s="1"/>
  <c r="AQ4651" i="1"/>
  <c r="AO4636" i="1"/>
  <c r="AM4636" i="1" s="1"/>
  <c r="AQ4636" i="1"/>
  <c r="AQ4601" i="1"/>
  <c r="AO4601" i="1"/>
  <c r="AM4601" i="1" s="1"/>
  <c r="AO4595" i="1"/>
  <c r="AM4595" i="1" s="1"/>
  <c r="AQ4595" i="1"/>
  <c r="AO4591" i="1"/>
  <c r="AM4591" i="1" s="1"/>
  <c r="AQ4591" i="1"/>
  <c r="AO4582" i="1"/>
  <c r="AM4582" i="1" s="1"/>
  <c r="AQ4582" i="1"/>
  <c r="AO4579" i="1"/>
  <c r="AM4579" i="1" s="1"/>
  <c r="AQ4579" i="1"/>
  <c r="AQ4567" i="1"/>
  <c r="AO4567" i="1"/>
  <c r="AM4567" i="1" s="1"/>
  <c r="AQ4555" i="1"/>
  <c r="AO4555" i="1"/>
  <c r="AM4555" i="1" s="1"/>
  <c r="AQ4545" i="1"/>
  <c r="AO4545" i="1"/>
  <c r="AM4545" i="1" s="1"/>
  <c r="AO4539" i="1"/>
  <c r="AM4539" i="1" s="1"/>
  <c r="AQ4539" i="1"/>
  <c r="AQ4535" i="1"/>
  <c r="AO4535" i="1"/>
  <c r="AM4535" i="1" s="1"/>
  <c r="AO4528" i="1"/>
  <c r="AM4528" i="1" s="1"/>
  <c r="AQ4528" i="1"/>
  <c r="AQ4520" i="1"/>
  <c r="AO4520" i="1"/>
  <c r="AM4520" i="1" s="1"/>
  <c r="AO4516" i="1"/>
  <c r="AM4516" i="1" s="1"/>
  <c r="AQ4516" i="1"/>
  <c r="AO4511" i="1"/>
  <c r="AM4511" i="1" s="1"/>
  <c r="AQ4511" i="1"/>
  <c r="AO4508" i="1"/>
  <c r="AM4508" i="1" s="1"/>
  <c r="AQ4508" i="1"/>
  <c r="AO4504" i="1"/>
  <c r="AM4504" i="1" s="1"/>
  <c r="AQ4504" i="1"/>
  <c r="AO4500" i="1"/>
  <c r="AM4500" i="1" s="1"/>
  <c r="AQ4500" i="1"/>
  <c r="AO4495" i="1"/>
  <c r="AM4495" i="1" s="1"/>
  <c r="AQ4495" i="1"/>
  <c r="AQ4486" i="1"/>
  <c r="AO4486" i="1"/>
  <c r="AM4486" i="1" s="1"/>
  <c r="AQ4462" i="1"/>
  <c r="AO4462" i="1"/>
  <c r="AM4462" i="1" s="1"/>
  <c r="AO4446" i="1"/>
  <c r="AM4446" i="1" s="1"/>
  <c r="AQ4446" i="1"/>
  <c r="AQ4438" i="1"/>
  <c r="AO4438" i="1"/>
  <c r="AM4438" i="1" s="1"/>
  <c r="AO4422" i="1"/>
  <c r="AM4422" i="1" s="1"/>
  <c r="AQ4422" i="1"/>
  <c r="AQ4419" i="1"/>
  <c r="AO4419" i="1"/>
  <c r="AM4419" i="1" s="1"/>
  <c r="AO4411" i="1"/>
  <c r="AM4411" i="1" s="1"/>
  <c r="AQ4411" i="1"/>
  <c r="AQ4406" i="1"/>
  <c r="AO4406" i="1"/>
  <c r="AM4406" i="1" s="1"/>
  <c r="AO4398" i="1"/>
  <c r="AM4398" i="1" s="1"/>
  <c r="AQ4398" i="1"/>
  <c r="AQ4399" i="1"/>
  <c r="AO4399" i="1"/>
  <c r="AM4399" i="1" s="1"/>
  <c r="AO4392" i="1"/>
  <c r="AM4392" i="1" s="1"/>
  <c r="AQ4392" i="1"/>
  <c r="AO4384" i="1"/>
  <c r="AM4384" i="1" s="1"/>
  <c r="AQ4384" i="1"/>
  <c r="AO4362" i="1"/>
  <c r="AM4362" i="1" s="1"/>
  <c r="AQ4362" i="1"/>
  <c r="AQ4360" i="1"/>
  <c r="AO4360" i="1"/>
  <c r="AM4360" i="1" s="1"/>
  <c r="AO4356" i="1"/>
  <c r="AM4356" i="1" s="1"/>
  <c r="AQ4356" i="1"/>
  <c r="AQ4354" i="1"/>
  <c r="AO4354" i="1"/>
  <c r="AM4354" i="1" s="1"/>
  <c r="AO4351" i="1"/>
  <c r="AM4351" i="1" s="1"/>
  <c r="AQ4351" i="1"/>
  <c r="AQ4348" i="1"/>
  <c r="AO4348" i="1"/>
  <c r="AM4348" i="1" s="1"/>
  <c r="AQ4335" i="1"/>
  <c r="AO4335" i="1"/>
  <c r="AM4335" i="1" s="1"/>
  <c r="AO4329" i="1"/>
  <c r="AM4329" i="1" s="1"/>
  <c r="AQ4329" i="1"/>
  <c r="AQ4315" i="1"/>
  <c r="AO4315" i="1"/>
  <c r="AM4315" i="1" s="1"/>
  <c r="AO4308" i="1"/>
  <c r="AM4308" i="1" s="1"/>
  <c r="AQ4308" i="1"/>
  <c r="AO4307" i="1"/>
  <c r="AM4307" i="1" s="1"/>
  <c r="AQ4307" i="1"/>
  <c r="AQ4302" i="1"/>
  <c r="AO4302" i="1"/>
  <c r="AM4302" i="1" s="1"/>
  <c r="AO4299" i="1"/>
  <c r="AM4299" i="1" s="1"/>
  <c r="AQ4299" i="1"/>
  <c r="AQ4294" i="1"/>
  <c r="AO4294" i="1"/>
  <c r="AM4294" i="1" s="1"/>
  <c r="AO4291" i="1"/>
  <c r="AM4291" i="1" s="1"/>
  <c r="AQ4291" i="1"/>
  <c r="AQ4289" i="1"/>
  <c r="AO4289" i="1"/>
  <c r="AM4289" i="1" s="1"/>
  <c r="AQ4268" i="1"/>
  <c r="AO4268" i="1"/>
  <c r="AM4268" i="1" s="1"/>
  <c r="AQ4260" i="1"/>
  <c r="AO4260" i="1"/>
  <c r="AM4260" i="1" s="1"/>
  <c r="AO4244" i="1"/>
  <c r="AM4244" i="1" s="1"/>
  <c r="AQ4244" i="1"/>
  <c r="AO4236" i="1"/>
  <c r="AM4236" i="1" s="1"/>
  <c r="AQ4236" i="1"/>
  <c r="AO4220" i="1"/>
  <c r="AM4220" i="1" s="1"/>
  <c r="AQ4220" i="1"/>
  <c r="AO4190" i="1"/>
  <c r="AM4190" i="1" s="1"/>
  <c r="AQ4190" i="1"/>
  <c r="AQ4185" i="1"/>
  <c r="AO4185" i="1"/>
  <c r="AM4185" i="1" s="1"/>
  <c r="AQ4166" i="1"/>
  <c r="AO4166" i="1"/>
  <c r="AM4166" i="1" s="1"/>
  <c r="AQ4158" i="1"/>
  <c r="AO4158" i="1"/>
  <c r="AM4158" i="1" s="1"/>
  <c r="AQ4157" i="1"/>
  <c r="AO4157" i="1"/>
  <c r="AM4157" i="1" s="1"/>
  <c r="AO4150" i="1"/>
  <c r="AM4150" i="1" s="1"/>
  <c r="AQ4150" i="1"/>
  <c r="AQ4137" i="1"/>
  <c r="AO4137" i="1"/>
  <c r="AM4137" i="1" s="1"/>
  <c r="AQ4134" i="1"/>
  <c r="AO4134" i="1"/>
  <c r="AM4134" i="1" s="1"/>
  <c r="AQ4129" i="1"/>
  <c r="AO4129" i="1"/>
  <c r="AM4129" i="1" s="1"/>
  <c r="AO4126" i="1"/>
  <c r="AM4126" i="1" s="1"/>
  <c r="AQ4126" i="1"/>
  <c r="AO4123" i="1"/>
  <c r="AM4123" i="1" s="1"/>
  <c r="AQ4123" i="1"/>
  <c r="AO4124" i="1"/>
  <c r="AM4124" i="1" s="1"/>
  <c r="AQ4124" i="1"/>
  <c r="AQ4115" i="1"/>
  <c r="AO4115" i="1"/>
  <c r="AM4115" i="1" s="1"/>
  <c r="AO4094" i="1"/>
  <c r="AM4094" i="1" s="1"/>
  <c r="AQ4094" i="1"/>
  <c r="AO4092" i="1"/>
  <c r="AM4092" i="1" s="1"/>
  <c r="AQ4092" i="1"/>
  <c r="AO4091" i="1"/>
  <c r="AM4091" i="1" s="1"/>
  <c r="AQ4091" i="1"/>
  <c r="AO4060" i="1"/>
  <c r="AM4060" i="1" s="1"/>
  <c r="AQ4060" i="1"/>
  <c r="AO4051" i="1"/>
  <c r="AM4051" i="1" s="1"/>
  <c r="AQ4051" i="1"/>
  <c r="AO4044" i="1"/>
  <c r="AM4044" i="1" s="1"/>
  <c r="AQ4044" i="1"/>
  <c r="AQ4036" i="1"/>
  <c r="AO4036" i="1"/>
  <c r="AM4036" i="1" s="1"/>
  <c r="AQ4032" i="1"/>
  <c r="AO4032" i="1"/>
  <c r="AM4032" i="1" s="1"/>
  <c r="AQ4028" i="1"/>
  <c r="AO4028" i="1"/>
  <c r="AM4028" i="1" s="1"/>
  <c r="AQ3998" i="1"/>
  <c r="AO3998" i="1"/>
  <c r="AM3998" i="1" s="1"/>
  <c r="AO3974" i="1"/>
  <c r="AM3974" i="1" s="1"/>
  <c r="AQ3974" i="1"/>
  <c r="AO3967" i="1"/>
  <c r="AM3967" i="1" s="1"/>
  <c r="AQ3967" i="1"/>
  <c r="AQ3958" i="1"/>
  <c r="AO3958" i="1"/>
  <c r="AM3958" i="1" s="1"/>
  <c r="AO3956" i="1"/>
  <c r="AM3956" i="1" s="1"/>
  <c r="AQ3956" i="1"/>
  <c r="AO3953" i="1"/>
  <c r="AM3953" i="1" s="1"/>
  <c r="AQ3953" i="1"/>
  <c r="AQ3950" i="1"/>
  <c r="AO3950" i="1"/>
  <c r="AM3950" i="1" s="1"/>
  <c r="AO3940" i="1"/>
  <c r="AM3940" i="1" s="1"/>
  <c r="AQ3940" i="1"/>
  <c r="AQ3937" i="1"/>
  <c r="AO3937" i="1"/>
  <c r="AM3937" i="1" s="1"/>
  <c r="AQ3932" i="1"/>
  <c r="AO3932" i="1"/>
  <c r="AM3932" i="1" s="1"/>
  <c r="AO3931" i="1"/>
  <c r="AM3931" i="1" s="1"/>
  <c r="AQ3931" i="1"/>
  <c r="AO3926" i="1"/>
  <c r="AM3926" i="1" s="1"/>
  <c r="AQ3926" i="1"/>
  <c r="AO3918" i="1"/>
  <c r="AM3918" i="1" s="1"/>
  <c r="AQ3918" i="1"/>
  <c r="AQ3910" i="1"/>
  <c r="AO3910" i="1"/>
  <c r="AM3910" i="1" s="1"/>
  <c r="AO3907" i="1"/>
  <c r="AM3907" i="1" s="1"/>
  <c r="AQ3907" i="1"/>
  <c r="AO3903" i="1"/>
  <c r="AM3903" i="1" s="1"/>
  <c r="AQ3903" i="1"/>
  <c r="AO3897" i="1"/>
  <c r="AM3897" i="1" s="1"/>
  <c r="AQ3897" i="1"/>
  <c r="AQ3895" i="1"/>
  <c r="AO3895" i="1"/>
  <c r="AM3895" i="1" s="1"/>
  <c r="AQ3876" i="1"/>
  <c r="AO3876" i="1"/>
  <c r="AM3876" i="1" s="1"/>
  <c r="AQ3874" i="1"/>
  <c r="AO3874" i="1"/>
  <c r="AM3874" i="1" s="1"/>
  <c r="AQ3867" i="1"/>
  <c r="AO3867" i="1"/>
  <c r="AM3867" i="1" s="1"/>
  <c r="AQ3846" i="1"/>
  <c r="AO3846" i="1"/>
  <c r="AM3846" i="1" s="1"/>
  <c r="AQ3838" i="1"/>
  <c r="AO3838" i="1"/>
  <c r="AM3838" i="1" s="1"/>
  <c r="AO3836" i="1"/>
  <c r="AM3836" i="1" s="1"/>
  <c r="AQ3836" i="1"/>
  <c r="AQ3835" i="1"/>
  <c r="AO3835" i="1"/>
  <c r="AM3835" i="1" s="1"/>
  <c r="AQ3828" i="1"/>
  <c r="AO3828" i="1"/>
  <c r="AM3828" i="1" s="1"/>
  <c r="AO3822" i="1"/>
  <c r="AM3822" i="1" s="1"/>
  <c r="AQ3822" i="1"/>
  <c r="AO3820" i="1"/>
  <c r="AM3820" i="1" s="1"/>
  <c r="AQ3820" i="1"/>
  <c r="AQ3819" i="1"/>
  <c r="AO3819" i="1"/>
  <c r="AM3819" i="1" s="1"/>
  <c r="AQ3813" i="1"/>
  <c r="AO3813" i="1"/>
  <c r="AM3813" i="1" s="1"/>
  <c r="AO3812" i="1"/>
  <c r="AM3812" i="1" s="1"/>
  <c r="AQ3812" i="1"/>
  <c r="AQ3806" i="1"/>
  <c r="AO3806" i="1"/>
  <c r="AM3806" i="1" s="1"/>
  <c r="AO3801" i="1"/>
  <c r="AM3801" i="1" s="1"/>
  <c r="AQ3801" i="1"/>
  <c r="AO3798" i="1"/>
  <c r="AM3798" i="1" s="1"/>
  <c r="AQ3798" i="1"/>
  <c r="AO3795" i="1"/>
  <c r="AM3795" i="1" s="1"/>
  <c r="AQ3795" i="1"/>
  <c r="AO3793" i="1"/>
  <c r="AM3793" i="1" s="1"/>
  <c r="AQ3793" i="1"/>
  <c r="AO3764" i="1"/>
  <c r="AM3764" i="1" s="1"/>
  <c r="AQ3764" i="1"/>
  <c r="AQ3740" i="1"/>
  <c r="AO3740" i="1"/>
  <c r="AM3740" i="1" s="1"/>
  <c r="AO3737" i="1"/>
  <c r="AM3737" i="1" s="1"/>
  <c r="AQ3737" i="1"/>
  <c r="AQ3732" i="1"/>
  <c r="AO3732" i="1"/>
  <c r="AM3732" i="1" s="1"/>
  <c r="AO3724" i="1"/>
  <c r="AM3724" i="1" s="1"/>
  <c r="AQ3724" i="1"/>
  <c r="AQ3718" i="1"/>
  <c r="AO3718" i="1"/>
  <c r="AM3718" i="1" s="1"/>
  <c r="AQ3716" i="1"/>
  <c r="AO3716" i="1"/>
  <c r="AM3716" i="1" s="1"/>
  <c r="AO3711" i="1"/>
  <c r="AM3711" i="1" s="1"/>
  <c r="AQ3711" i="1"/>
  <c r="AQ3710" i="1"/>
  <c r="AO3710" i="1"/>
  <c r="AM3710" i="1" s="1"/>
  <c r="AO3708" i="1"/>
  <c r="AM3708" i="1" s="1"/>
  <c r="AQ3708" i="1"/>
  <c r="AO3689" i="1"/>
  <c r="AM3689" i="1" s="1"/>
  <c r="AQ3689" i="1"/>
  <c r="AQ3684" i="1"/>
  <c r="AO3684" i="1"/>
  <c r="AM3684" i="1" s="1"/>
  <c r="AO3668" i="1"/>
  <c r="AM3668" i="1" s="1"/>
  <c r="AQ3668" i="1"/>
  <c r="AO3654" i="1"/>
  <c r="AM3654" i="1" s="1"/>
  <c r="AQ3654" i="1"/>
  <c r="AO3647" i="1"/>
  <c r="AM3647" i="1" s="1"/>
  <c r="AQ3647" i="1"/>
  <c r="AQ3643" i="1"/>
  <c r="AO3643" i="1"/>
  <c r="AM3643" i="1" s="1"/>
  <c r="AQ3626" i="1"/>
  <c r="AO3626" i="1"/>
  <c r="AM3626" i="1" s="1"/>
  <c r="AQ3619" i="1"/>
  <c r="AO3619" i="1"/>
  <c r="AM3619" i="1" s="1"/>
  <c r="AO3617" i="1"/>
  <c r="AM3617" i="1" s="1"/>
  <c r="AQ3617" i="1"/>
  <c r="AQ3566" i="1"/>
  <c r="AO3566" i="1"/>
  <c r="AM3566" i="1" s="1"/>
  <c r="AQ3527" i="1"/>
  <c r="AO3527" i="1"/>
  <c r="AM3527" i="1" s="1"/>
  <c r="AQ3526" i="1"/>
  <c r="AO3526" i="1"/>
  <c r="AM3526" i="1" s="1"/>
  <c r="AO3521" i="1"/>
  <c r="AM3521" i="1" s="1"/>
  <c r="AQ3521" i="1"/>
  <c r="AQ3510" i="1"/>
  <c r="AO3510" i="1"/>
  <c r="AM3510" i="1" s="1"/>
  <c r="AQ3502" i="1"/>
  <c r="AO3502" i="1"/>
  <c r="AM3502" i="1" s="1"/>
  <c r="AQ3486" i="1"/>
  <c r="AO3486" i="1"/>
  <c r="AM3486" i="1" s="1"/>
  <c r="AO3478" i="1"/>
  <c r="AM3478" i="1" s="1"/>
  <c r="AQ3478" i="1"/>
  <c r="AO3463" i="1"/>
  <c r="AM3463" i="1" s="1"/>
  <c r="AQ3463" i="1"/>
  <c r="AO3459" i="1"/>
  <c r="AM3459" i="1" s="1"/>
  <c r="AQ3459" i="1"/>
  <c r="AO3456" i="1"/>
  <c r="AM3456" i="1" s="1"/>
  <c r="AQ3456" i="1"/>
  <c r="AO3448" i="1"/>
  <c r="AM3448" i="1" s="1"/>
  <c r="AQ3448" i="1"/>
  <c r="AO3443" i="1"/>
  <c r="AM3443" i="1" s="1"/>
  <c r="AQ3443" i="1"/>
  <c r="AO3439" i="1"/>
  <c r="AM3439" i="1" s="1"/>
  <c r="AQ3439" i="1"/>
  <c r="AO3432" i="1"/>
  <c r="AM3432" i="1" s="1"/>
  <c r="AQ3432" i="1"/>
  <c r="AO3424" i="1"/>
  <c r="AM3424" i="1" s="1"/>
  <c r="AQ3424" i="1"/>
  <c r="AO3412" i="1"/>
  <c r="AM3412" i="1" s="1"/>
  <c r="AQ3412" i="1"/>
  <c r="AQ3410" i="1"/>
  <c r="AO3410" i="1"/>
  <c r="AM3410" i="1" s="1"/>
  <c r="AQ3401" i="1"/>
  <c r="AO3401" i="1"/>
  <c r="AM3401" i="1" s="1"/>
  <c r="AQ3384" i="1"/>
  <c r="AO3384" i="1"/>
  <c r="AM3384" i="1" s="1"/>
  <c r="AQ3367" i="1"/>
  <c r="AO3367" i="1"/>
  <c r="AM3367" i="1" s="1"/>
  <c r="AQ3360" i="1"/>
  <c r="AO3360" i="1"/>
  <c r="AM3360" i="1" s="1"/>
  <c r="AO3352" i="1"/>
  <c r="AM3352" i="1" s="1"/>
  <c r="AQ3352" i="1"/>
  <c r="AQ3344" i="1"/>
  <c r="AO3344" i="1"/>
  <c r="AM3344" i="1" s="1"/>
  <c r="AQ3326" i="1"/>
  <c r="AO3326" i="1"/>
  <c r="AM3326" i="1" s="1"/>
  <c r="AQ3312" i="1"/>
  <c r="AO3312" i="1"/>
  <c r="AM3312" i="1" s="1"/>
  <c r="AO3306" i="1"/>
  <c r="AM3306" i="1" s="1"/>
  <c r="AQ3306" i="1"/>
  <c r="AO3296" i="1"/>
  <c r="AM3296" i="1" s="1"/>
  <c r="AQ3296" i="1"/>
  <c r="AO3292" i="1"/>
  <c r="AM3292" i="1" s="1"/>
  <c r="AQ3292" i="1"/>
  <c r="AQ3287" i="1"/>
  <c r="AO3287" i="1"/>
  <c r="AM3287" i="1" s="1"/>
  <c r="AO3271" i="1"/>
  <c r="AM3271" i="1" s="1"/>
  <c r="AQ3271" i="1"/>
  <c r="AO3263" i="1"/>
  <c r="AM3263" i="1" s="1"/>
  <c r="AQ3263" i="1"/>
  <c r="AO3248" i="1"/>
  <c r="AM3248" i="1" s="1"/>
  <c r="AQ3248" i="1"/>
  <c r="AQ3228" i="1"/>
  <c r="AO3228" i="1"/>
  <c r="AM3228" i="1" s="1"/>
  <c r="AO3215" i="1"/>
  <c r="AM3215" i="1" s="1"/>
  <c r="AQ3215" i="1"/>
  <c r="AQ3203" i="1"/>
  <c r="AO3203" i="1"/>
  <c r="AM3203" i="1" s="1"/>
  <c r="AQ3191" i="1"/>
  <c r="AO3191" i="1"/>
  <c r="AM3191" i="1" s="1"/>
  <c r="AO3184" i="1"/>
  <c r="AM3184" i="1" s="1"/>
  <c r="AQ3184" i="1"/>
  <c r="AQ3175" i="1"/>
  <c r="AO3175" i="1"/>
  <c r="AM3175" i="1" s="1"/>
  <c r="AO3168" i="1"/>
  <c r="AM3168" i="1" s="1"/>
  <c r="AQ3168" i="1"/>
  <c r="AO3163" i="1"/>
  <c r="AM3163" i="1" s="1"/>
  <c r="AQ3163" i="1"/>
  <c r="AQ3116" i="1"/>
  <c r="AO3116" i="1"/>
  <c r="AM3116" i="1" s="1"/>
  <c r="AO3113" i="1"/>
  <c r="AM3113" i="1" s="1"/>
  <c r="AQ3113" i="1"/>
  <c r="AO3084" i="1"/>
  <c r="AM3084" i="1" s="1"/>
  <c r="AQ3084" i="1"/>
  <c r="AQ3073" i="1"/>
  <c r="AO3073" i="1"/>
  <c r="AM3073" i="1" s="1"/>
  <c r="AQ3062" i="1"/>
  <c r="AO3062" i="1"/>
  <c r="AM3062" i="1" s="1"/>
  <c r="AQ3060" i="1"/>
  <c r="AO3060" i="1"/>
  <c r="AM3060" i="1" s="1"/>
  <c r="AO3052" i="1"/>
  <c r="AM3052" i="1" s="1"/>
  <c r="AQ3052" i="1"/>
  <c r="AO3044" i="1"/>
  <c r="AM3044" i="1" s="1"/>
  <c r="AQ3044" i="1"/>
  <c r="AQ3027" i="1"/>
  <c r="AO3027" i="1"/>
  <c r="AM3027" i="1" s="1"/>
  <c r="AO3012" i="1"/>
  <c r="AM3012" i="1" s="1"/>
  <c r="AQ3012" i="1"/>
  <c r="AO3009" i="1"/>
  <c r="AM3009" i="1" s="1"/>
  <c r="AQ3009" i="1"/>
  <c r="AQ2996" i="1"/>
  <c r="AO2996" i="1"/>
  <c r="AM2996" i="1" s="1"/>
  <c r="AQ2958" i="1"/>
  <c r="AO2958" i="1"/>
  <c r="AM2958" i="1" s="1"/>
  <c r="AO2956" i="1"/>
  <c r="AM2956" i="1" s="1"/>
  <c r="AQ2956" i="1"/>
  <c r="AQ2955" i="1"/>
  <c r="AO2955" i="1"/>
  <c r="AM2955" i="1" s="1"/>
  <c r="AQ2953" i="1"/>
  <c r="AO2953" i="1"/>
  <c r="AM2953" i="1" s="1"/>
  <c r="AQ2950" i="1"/>
  <c r="AO2950" i="1"/>
  <c r="AM2950" i="1" s="1"/>
  <c r="AQ2948" i="1"/>
  <c r="AO2948" i="1"/>
  <c r="AM2948" i="1" s="1"/>
  <c r="AQ2940" i="1"/>
  <c r="AO2940" i="1"/>
  <c r="AM2940" i="1" s="1"/>
  <c r="AQ2939" i="1"/>
  <c r="AO2939" i="1"/>
  <c r="AM2939" i="1" s="1"/>
  <c r="AO2937" i="1"/>
  <c r="AM2937" i="1" s="1"/>
  <c r="AQ2937" i="1"/>
  <c r="AO2929" i="1"/>
  <c r="AM2929" i="1" s="1"/>
  <c r="AQ2929" i="1"/>
  <c r="AO2924" i="1"/>
  <c r="AM2924" i="1" s="1"/>
  <c r="AQ2924" i="1"/>
  <c r="AO2923" i="1"/>
  <c r="AM2923" i="1" s="1"/>
  <c r="AQ2923" i="1"/>
  <c r="AO2902" i="1"/>
  <c r="AM2902" i="1" s="1"/>
  <c r="AQ2902" i="1"/>
  <c r="AQ2900" i="1"/>
  <c r="AO2900" i="1"/>
  <c r="AM2900" i="1" s="1"/>
  <c r="AO2884" i="1"/>
  <c r="AM2884" i="1" s="1"/>
  <c r="AQ2884" i="1"/>
  <c r="AQ2865" i="1"/>
  <c r="AO2865" i="1"/>
  <c r="AM2865" i="1" s="1"/>
  <c r="AO2864" i="1"/>
  <c r="AM2864" i="1" s="1"/>
  <c r="AQ2864" i="1"/>
  <c r="AQ2857" i="1"/>
  <c r="AO2857" i="1"/>
  <c r="AM2857" i="1" s="1"/>
  <c r="AQ2851" i="1"/>
  <c r="AO2851" i="1"/>
  <c r="AM2851" i="1" s="1"/>
  <c r="AO2848" i="1"/>
  <c r="AM2848" i="1" s="1"/>
  <c r="AQ2848" i="1"/>
  <c r="AO2841" i="1"/>
  <c r="AM2841" i="1" s="1"/>
  <c r="AQ2841" i="1"/>
  <c r="AO2839" i="1"/>
  <c r="AM2839" i="1" s="1"/>
  <c r="AQ2839" i="1"/>
  <c r="AQ2830" i="1"/>
  <c r="AO2830" i="1"/>
  <c r="AM2830" i="1" s="1"/>
  <c r="AQ2825" i="1"/>
  <c r="AO2825" i="1"/>
  <c r="AM2825" i="1" s="1"/>
  <c r="AO2824" i="1"/>
  <c r="AM2824" i="1" s="1"/>
  <c r="AQ2824" i="1"/>
  <c r="AQ2819" i="1"/>
  <c r="AO2819" i="1"/>
  <c r="AM2819" i="1" s="1"/>
  <c r="AQ2817" i="1"/>
  <c r="AO2817" i="1"/>
  <c r="AM2817" i="1" s="1"/>
  <c r="AO2812" i="1"/>
  <c r="AM2812" i="1" s="1"/>
  <c r="AQ2812" i="1"/>
  <c r="AO2809" i="1"/>
  <c r="AM2809" i="1" s="1"/>
  <c r="AQ2809" i="1"/>
  <c r="AO2801" i="1"/>
  <c r="AM2801" i="1" s="1"/>
  <c r="AQ2801" i="1"/>
  <c r="AO2796" i="1"/>
  <c r="AM2796" i="1" s="1"/>
  <c r="AQ2796" i="1"/>
  <c r="AQ2793" i="1"/>
  <c r="AO2793" i="1"/>
  <c r="AM2793" i="1" s="1"/>
  <c r="AO2777" i="1"/>
  <c r="AM2777" i="1" s="1"/>
  <c r="AQ2777" i="1"/>
  <c r="AO2775" i="1"/>
  <c r="AM2775" i="1" s="1"/>
  <c r="AQ2775" i="1"/>
  <c r="AQ2772" i="1"/>
  <c r="AO2772" i="1"/>
  <c r="AM2772" i="1" s="1"/>
  <c r="AQ2771" i="1"/>
  <c r="AO2771" i="1"/>
  <c r="AM2771" i="1" s="1"/>
  <c r="AQ2769" i="1"/>
  <c r="AO2769" i="1"/>
  <c r="AM2769" i="1" s="1"/>
  <c r="AO2756" i="1"/>
  <c r="AM2756" i="1" s="1"/>
  <c r="AQ2756" i="1"/>
  <c r="AO2742" i="1"/>
  <c r="AM2742" i="1" s="1"/>
  <c r="AQ2742" i="1"/>
  <c r="AO2740" i="1"/>
  <c r="AM2740" i="1" s="1"/>
  <c r="AQ2740" i="1"/>
  <c r="AO2732" i="1"/>
  <c r="AM2732" i="1" s="1"/>
  <c r="AQ2732" i="1"/>
  <c r="AO2729" i="1"/>
  <c r="AM2729" i="1" s="1"/>
  <c r="AQ2729" i="1"/>
  <c r="AQ2721" i="1"/>
  <c r="AO2721" i="1"/>
  <c r="AM2721" i="1" s="1"/>
  <c r="AQ2713" i="1"/>
  <c r="AO2713" i="1"/>
  <c r="AM2713" i="1" s="1"/>
  <c r="AQ2712" i="1"/>
  <c r="AO2712" i="1"/>
  <c r="AM2712" i="1" s="1"/>
  <c r="AO2707" i="1"/>
  <c r="AM2707" i="1" s="1"/>
  <c r="AQ2707" i="1"/>
  <c r="AO2697" i="1"/>
  <c r="AM2697" i="1" s="1"/>
  <c r="AQ2697" i="1"/>
  <c r="AO2692" i="1"/>
  <c r="AM2692" i="1" s="1"/>
  <c r="AQ2692" i="1"/>
  <c r="AO2689" i="1"/>
  <c r="AM2689" i="1" s="1"/>
  <c r="AQ2689" i="1"/>
  <c r="AO2684" i="1"/>
  <c r="AM2684" i="1" s="1"/>
  <c r="AQ2684" i="1"/>
  <c r="AO2681" i="1"/>
  <c r="AM2681" i="1" s="1"/>
  <c r="AQ2681" i="1"/>
  <c r="AQ2678" i="1"/>
  <c r="AO2678" i="1"/>
  <c r="AM2678" i="1" s="1"/>
  <c r="AQ2673" i="1"/>
  <c r="AO2673" i="1"/>
  <c r="AM2673" i="1" s="1"/>
  <c r="AO2665" i="1"/>
  <c r="AM2665" i="1" s="1"/>
  <c r="AQ2665" i="1"/>
  <c r="AO2659" i="1"/>
  <c r="AM2659" i="1" s="1"/>
  <c r="AQ2659" i="1"/>
  <c r="AQ2657" i="1"/>
  <c r="AO2657" i="1"/>
  <c r="AM2657" i="1" s="1"/>
  <c r="AO2649" i="1"/>
  <c r="AM2649" i="1" s="1"/>
  <c r="AQ2649" i="1"/>
  <c r="AO2644" i="1"/>
  <c r="AM2644" i="1" s="1"/>
  <c r="AQ2644" i="1"/>
  <c r="AQ2643" i="1"/>
  <c r="AO2643" i="1"/>
  <c r="AM2643" i="1" s="1"/>
  <c r="AQ2641" i="1"/>
  <c r="AO2641" i="1"/>
  <c r="AM2641" i="1" s="1"/>
  <c r="AQ2633" i="1"/>
  <c r="AO2633" i="1"/>
  <c r="AM2633" i="1" s="1"/>
  <c r="AO2631" i="1"/>
  <c r="AM2631" i="1" s="1"/>
  <c r="AQ2631" i="1"/>
  <c r="AO2623" i="1"/>
  <c r="AM2623" i="1" s="1"/>
  <c r="AQ2623" i="1"/>
  <c r="AQ2616" i="1"/>
  <c r="AO2616" i="1"/>
  <c r="AM2616" i="1" s="1"/>
  <c r="AQ2609" i="1"/>
  <c r="AO2609" i="1"/>
  <c r="AM2609" i="1" s="1"/>
  <c r="AQ2601" i="1"/>
  <c r="AO2601" i="1"/>
  <c r="AM2601" i="1" s="1"/>
  <c r="AQ2600" i="1"/>
  <c r="AO2600" i="1"/>
  <c r="AM2600" i="1" s="1"/>
  <c r="AO2593" i="1"/>
  <c r="AM2593" i="1" s="1"/>
  <c r="AQ2593" i="1"/>
  <c r="AO2584" i="1"/>
  <c r="AM2584" i="1" s="1"/>
  <c r="AQ2584" i="1"/>
  <c r="AO2582" i="1"/>
  <c r="AM2582" i="1" s="1"/>
  <c r="AQ2582" i="1"/>
  <c r="AO2577" i="1"/>
  <c r="AM2577" i="1" s="1"/>
  <c r="AQ2577" i="1"/>
  <c r="AQ2575" i="1"/>
  <c r="AO2575" i="1"/>
  <c r="AM2575" i="1" s="1"/>
  <c r="AQ2569" i="1"/>
  <c r="AO2569" i="1"/>
  <c r="AM2569" i="1" s="1"/>
  <c r="AQ2551" i="1"/>
  <c r="AO2551" i="1"/>
  <c r="AM2551" i="1" s="1"/>
  <c r="AQ2547" i="1"/>
  <c r="AO2547" i="1"/>
  <c r="AM2547" i="1" s="1"/>
  <c r="AO2543" i="1"/>
  <c r="AM2543" i="1" s="1"/>
  <c r="AQ2543" i="1"/>
  <c r="AO2538" i="1"/>
  <c r="AM2538" i="1" s="1"/>
  <c r="AQ2538" i="1"/>
  <c r="AQ2536" i="1"/>
  <c r="AO2536" i="1"/>
  <c r="AM2536" i="1" s="1"/>
  <c r="AO2530" i="1"/>
  <c r="AM2530" i="1" s="1"/>
  <c r="AQ2530" i="1"/>
  <c r="AO2528" i="1"/>
  <c r="AM2528" i="1" s="1"/>
  <c r="AQ2528" i="1"/>
  <c r="AQ2505" i="1"/>
  <c r="AO2505" i="1"/>
  <c r="AM2505" i="1" s="1"/>
  <c r="AQ2503" i="1"/>
  <c r="AO2503" i="1"/>
  <c r="AM2503" i="1" s="1"/>
  <c r="AO2492" i="1"/>
  <c r="AM2492" i="1" s="1"/>
  <c r="AQ2492" i="1"/>
  <c r="AO2481" i="1"/>
  <c r="AM2481" i="1" s="1"/>
  <c r="AQ2481" i="1"/>
  <c r="AO2476" i="1"/>
  <c r="AM2476" i="1" s="1"/>
  <c r="AQ2476" i="1"/>
  <c r="AO2473" i="1"/>
  <c r="AM2473" i="1" s="1"/>
  <c r="AQ2473" i="1"/>
  <c r="AQ2470" i="1"/>
  <c r="AO2470" i="1"/>
  <c r="AM2470" i="1" s="1"/>
  <c r="AO2462" i="1"/>
  <c r="AM2462" i="1" s="1"/>
  <c r="AQ2462" i="1"/>
  <c r="AQ2460" i="1"/>
  <c r="AO2460" i="1"/>
  <c r="AM2460" i="1" s="1"/>
  <c r="AO2454" i="1"/>
  <c r="AM2454" i="1" s="1"/>
  <c r="AQ2454" i="1"/>
  <c r="AQ2449" i="1"/>
  <c r="AO2449" i="1"/>
  <c r="AM2449" i="1" s="1"/>
  <c r="AO2424" i="1"/>
  <c r="AM2424" i="1" s="1"/>
  <c r="AQ2424" i="1"/>
  <c r="AO2422" i="1"/>
  <c r="AM2422" i="1" s="1"/>
  <c r="AQ2422" i="1"/>
  <c r="AQ2419" i="1"/>
  <c r="AO2419" i="1"/>
  <c r="AM2419" i="1" s="1"/>
  <c r="AQ2412" i="1"/>
  <c r="AO2412" i="1"/>
  <c r="AM2412" i="1" s="1"/>
  <c r="AO2411" i="1"/>
  <c r="AM2411" i="1" s="1"/>
  <c r="AQ2411" i="1"/>
  <c r="AO2409" i="1"/>
  <c r="AM2409" i="1" s="1"/>
  <c r="AQ2409" i="1"/>
  <c r="AO2406" i="1"/>
  <c r="AM2406" i="1" s="1"/>
  <c r="AQ2406" i="1"/>
  <c r="AQ2404" i="1"/>
  <c r="AO2404" i="1"/>
  <c r="AM2404" i="1" s="1"/>
  <c r="AQ2401" i="1"/>
  <c r="AO2401" i="1"/>
  <c r="AM2401" i="1" s="1"/>
  <c r="AO2398" i="1"/>
  <c r="AM2398" i="1" s="1"/>
  <c r="AQ2398" i="1"/>
  <c r="AO2395" i="1"/>
  <c r="AM2395" i="1" s="1"/>
  <c r="AQ2395" i="1"/>
  <c r="AO2393" i="1"/>
  <c r="AM2393" i="1" s="1"/>
  <c r="AQ2393" i="1"/>
  <c r="AO2392" i="1"/>
  <c r="AM2392" i="1" s="1"/>
  <c r="AQ2392" i="1"/>
  <c r="AO2388" i="1"/>
  <c r="AM2388" i="1" s="1"/>
  <c r="AQ2388" i="1"/>
  <c r="AQ2385" i="1"/>
  <c r="AO2385" i="1"/>
  <c r="AM2385" i="1" s="1"/>
  <c r="AQ2382" i="1"/>
  <c r="AO2382" i="1"/>
  <c r="AM2382" i="1" s="1"/>
  <c r="AO2380" i="1"/>
  <c r="AM2380" i="1" s="1"/>
  <c r="AQ2380" i="1"/>
  <c r="AO2378" i="1"/>
  <c r="AM2378" i="1" s="1"/>
  <c r="AQ2378" i="1"/>
  <c r="AQ2374" i="1"/>
  <c r="AO2374" i="1"/>
  <c r="AM2374" i="1" s="1"/>
  <c r="AO2369" i="1"/>
  <c r="AM2369" i="1" s="1"/>
  <c r="AQ2369" i="1"/>
  <c r="AO2364" i="1"/>
  <c r="AM2364" i="1" s="1"/>
  <c r="AQ2364" i="1"/>
  <c r="AQ2360" i="1"/>
  <c r="AO2360" i="1"/>
  <c r="AM2360" i="1" s="1"/>
  <c r="AO2358" i="1"/>
  <c r="AM2358" i="1" s="1"/>
  <c r="AQ2358" i="1"/>
  <c r="AO2353" i="1"/>
  <c r="AM2353" i="1" s="1"/>
  <c r="AQ2353" i="1"/>
  <c r="AO2350" i="1"/>
  <c r="AM2350" i="1" s="1"/>
  <c r="AQ2350" i="1"/>
  <c r="AQ2342" i="1"/>
  <c r="AO2342" i="1"/>
  <c r="AM2342" i="1" s="1"/>
  <c r="AQ2332" i="1"/>
  <c r="AO2332" i="1"/>
  <c r="AM2332" i="1" s="1"/>
  <c r="AQ2329" i="1"/>
  <c r="AO2329" i="1"/>
  <c r="AM2329" i="1" s="1"/>
  <c r="AO2324" i="1"/>
  <c r="AM2324" i="1" s="1"/>
  <c r="AQ2324" i="1"/>
  <c r="AO2308" i="1"/>
  <c r="AM2308" i="1" s="1"/>
  <c r="AQ2308" i="1"/>
  <c r="AO2305" i="1"/>
  <c r="AM2305" i="1" s="1"/>
  <c r="AQ2305" i="1"/>
  <c r="AQ2304" i="1"/>
  <c r="AO2304" i="1"/>
  <c r="AM2304" i="1" s="1"/>
  <c r="AQ2292" i="1"/>
  <c r="AO2292" i="1"/>
  <c r="AM2292" i="1" s="1"/>
  <c r="AQ2285" i="1"/>
  <c r="AO2285" i="1"/>
  <c r="AM2285" i="1" s="1"/>
  <c r="AO2284" i="1"/>
  <c r="AM2284" i="1" s="1"/>
  <c r="AQ2284" i="1"/>
  <c r="AQ2272" i="1"/>
  <c r="AO2272" i="1"/>
  <c r="AM2272" i="1" s="1"/>
  <c r="AO2260" i="1"/>
  <c r="AM2260" i="1" s="1"/>
  <c r="AQ2260" i="1"/>
  <c r="AO2252" i="1"/>
  <c r="AM2252" i="1" s="1"/>
  <c r="AQ2252" i="1"/>
  <c r="AO2251" i="1"/>
  <c r="AM2251" i="1" s="1"/>
  <c r="AQ2251" i="1"/>
  <c r="AQ2241" i="1"/>
  <c r="AO2241" i="1"/>
  <c r="AM2241" i="1" s="1"/>
  <c r="AO2220" i="1"/>
  <c r="AM2220" i="1" s="1"/>
  <c r="AQ2220" i="1"/>
  <c r="AQ2212" i="1"/>
  <c r="AO2212" i="1"/>
  <c r="AM2212" i="1" s="1"/>
  <c r="AQ2188" i="1"/>
  <c r="AO2188" i="1"/>
  <c r="AM2188" i="1" s="1"/>
  <c r="AQ2183" i="1"/>
  <c r="AO2183" i="1"/>
  <c r="AM2183" i="1" s="1"/>
  <c r="AO2182" i="1"/>
  <c r="AM2182" i="1" s="1"/>
  <c r="AQ2182" i="1"/>
  <c r="AQ2166" i="1"/>
  <c r="AO2166" i="1"/>
  <c r="AM2166" i="1" s="1"/>
  <c r="AO2148" i="1"/>
  <c r="AM2148" i="1" s="1"/>
  <c r="AQ2148" i="1"/>
  <c r="AO2146" i="1"/>
  <c r="AM2146" i="1" s="1"/>
  <c r="AQ2146" i="1"/>
  <c r="AQ2132" i="1"/>
  <c r="AO2132" i="1"/>
  <c r="AM2132" i="1" s="1"/>
  <c r="AO2123" i="1"/>
  <c r="AM2123" i="1" s="1"/>
  <c r="AQ2123" i="1"/>
  <c r="AQ2097" i="1"/>
  <c r="AO2097" i="1"/>
  <c r="AM2097" i="1" s="1"/>
  <c r="AQ2090" i="1"/>
  <c r="AO2090" i="1"/>
  <c r="AM2090" i="1" s="1"/>
  <c r="AO2067" i="1"/>
  <c r="AM2067" i="1" s="1"/>
  <c r="AQ2067" i="1"/>
  <c r="AO2039" i="1"/>
  <c r="AM2039" i="1" s="1"/>
  <c r="AQ2039" i="1"/>
  <c r="AO2035" i="1"/>
  <c r="AM2035" i="1" s="1"/>
  <c r="AQ2035" i="1"/>
  <c r="AQ2031" i="1"/>
  <c r="AO2031" i="1"/>
  <c r="AM2031" i="1" s="1"/>
  <c r="AO2027" i="1"/>
  <c r="AM2027" i="1" s="1"/>
  <c r="AQ2027" i="1"/>
  <c r="AO2006" i="1"/>
  <c r="AM2006" i="1" s="1"/>
  <c r="AQ2006" i="1"/>
  <c r="AQ2003" i="1"/>
  <c r="AO2003" i="1"/>
  <c r="AM2003" i="1" s="1"/>
  <c r="AQ1990" i="1"/>
  <c r="AO1990" i="1"/>
  <c r="AM1990" i="1" s="1"/>
  <c r="AO1988" i="1"/>
  <c r="AM1988" i="1" s="1"/>
  <c r="AQ1988" i="1"/>
  <c r="AQ1985" i="1"/>
  <c r="AO1985" i="1"/>
  <c r="AM1985" i="1" s="1"/>
  <c r="AQ1979" i="1"/>
  <c r="AO1979" i="1"/>
  <c r="AM1979" i="1" s="1"/>
  <c r="AQ1963" i="1"/>
  <c r="AO1963" i="1"/>
  <c r="AM1963" i="1" s="1"/>
  <c r="AO1955" i="1"/>
  <c r="AM1955" i="1" s="1"/>
  <c r="AQ1955" i="1"/>
  <c r="AO1947" i="1"/>
  <c r="AM1947" i="1" s="1"/>
  <c r="AQ1947" i="1"/>
  <c r="AQ1942" i="1"/>
  <c r="AO1942" i="1"/>
  <c r="AM1942" i="1" s="1"/>
  <c r="AQ1939" i="1"/>
  <c r="AO1939" i="1"/>
  <c r="AM1939" i="1" s="1"/>
  <c r="AO1931" i="1"/>
  <c r="AM1931" i="1" s="1"/>
  <c r="AQ1931" i="1"/>
  <c r="AO1927" i="1"/>
  <c r="AM1927" i="1" s="1"/>
  <c r="AQ1927" i="1"/>
  <c r="AQ1924" i="1"/>
  <c r="AO1924" i="1"/>
  <c r="AM1924" i="1" s="1"/>
  <c r="AO1916" i="1"/>
  <c r="AM1916" i="1" s="1"/>
  <c r="AQ1916" i="1"/>
  <c r="AO1908" i="1"/>
  <c r="AM1908" i="1" s="1"/>
  <c r="AQ1908" i="1"/>
  <c r="AO1902" i="1"/>
  <c r="AM1902" i="1" s="1"/>
  <c r="AQ1902" i="1"/>
  <c r="AO1897" i="1"/>
  <c r="AM1897" i="1" s="1"/>
  <c r="AQ1897" i="1"/>
  <c r="AQ1894" i="1"/>
  <c r="AO1894" i="1"/>
  <c r="AM1894" i="1" s="1"/>
  <c r="AO1891" i="1"/>
  <c r="AM1891" i="1" s="1"/>
  <c r="AQ1891" i="1"/>
  <c r="AQ1887" i="1"/>
  <c r="AO1887" i="1"/>
  <c r="AM1887" i="1" s="1"/>
  <c r="AO1883" i="1"/>
  <c r="AM1883" i="1" s="1"/>
  <c r="AQ1883" i="1"/>
  <c r="AQ1880" i="1"/>
  <c r="AO1880" i="1"/>
  <c r="AM1880" i="1" s="1"/>
  <c r="AQ1873" i="1"/>
  <c r="AO1873" i="1"/>
  <c r="AM1873" i="1" s="1"/>
  <c r="AQ1867" i="1"/>
  <c r="AO1867" i="1"/>
  <c r="AM1867" i="1" s="1"/>
  <c r="AQ1863" i="1"/>
  <c r="AO1863" i="1"/>
  <c r="AM1863" i="1" s="1"/>
  <c r="AO1857" i="1"/>
  <c r="AM1857" i="1" s="1"/>
  <c r="AQ1857" i="1"/>
  <c r="AO1855" i="1"/>
  <c r="AM1855" i="1" s="1"/>
  <c r="AQ1855" i="1"/>
  <c r="AQ1854" i="1"/>
  <c r="AO1854" i="1"/>
  <c r="AM1854" i="1" s="1"/>
  <c r="AQ1849" i="1"/>
  <c r="AO1849" i="1"/>
  <c r="AM1849" i="1" s="1"/>
  <c r="AQ1846" i="1"/>
  <c r="AO1846" i="1"/>
  <c r="AM1846" i="1" s="1"/>
  <c r="AO1826" i="1"/>
  <c r="AM1826" i="1" s="1"/>
  <c r="AQ1826" i="1"/>
  <c r="AQ1819" i="1"/>
  <c r="AO1819" i="1"/>
  <c r="AM1819" i="1" s="1"/>
  <c r="AQ1814" i="1"/>
  <c r="AO1814" i="1"/>
  <c r="AM1814" i="1" s="1"/>
  <c r="AO1796" i="1"/>
  <c r="AM1796" i="1" s="1"/>
  <c r="AQ1796" i="1"/>
  <c r="AQ1789" i="1"/>
  <c r="AO1789" i="1"/>
  <c r="AM1789" i="1" s="1"/>
  <c r="AQ1785" i="1"/>
  <c r="AO1785" i="1"/>
  <c r="AM1785" i="1" s="1"/>
  <c r="AQ1783" i="1"/>
  <c r="AO1783" i="1"/>
  <c r="AM1783" i="1" s="1"/>
  <c r="AQ1779" i="1"/>
  <c r="AO1779" i="1"/>
  <c r="AM1779" i="1" s="1"/>
  <c r="AO1774" i="1"/>
  <c r="AM1774" i="1" s="1"/>
  <c r="AQ1774" i="1"/>
  <c r="AO1753" i="1"/>
  <c r="AM1753" i="1" s="1"/>
  <c r="AQ1753" i="1"/>
  <c r="AO1751" i="1"/>
  <c r="AM1751" i="1" s="1"/>
  <c r="AQ1751" i="1"/>
  <c r="AO1737" i="1"/>
  <c r="AM1737" i="1" s="1"/>
  <c r="AQ1737" i="1"/>
  <c r="AQ1731" i="1"/>
  <c r="AO1731" i="1"/>
  <c r="AM1731" i="1" s="1"/>
  <c r="AQ1729" i="1"/>
  <c r="AO1729" i="1"/>
  <c r="AM1729" i="1" s="1"/>
  <c r="AQ1721" i="1"/>
  <c r="AO1721" i="1"/>
  <c r="AM1721" i="1" s="1"/>
  <c r="AQ1711" i="1"/>
  <c r="AO1711" i="1"/>
  <c r="AM1711" i="1" s="1"/>
  <c r="AQ1710" i="1"/>
  <c r="AO1710" i="1"/>
  <c r="AM1710" i="1" s="1"/>
  <c r="AO1703" i="1"/>
  <c r="AM1703" i="1" s="1"/>
  <c r="AQ1703" i="1"/>
  <c r="AO1697" i="1"/>
  <c r="AM1697" i="1" s="1"/>
  <c r="AQ1697" i="1"/>
  <c r="AQ1694" i="1"/>
  <c r="AO1694" i="1"/>
  <c r="AM1694" i="1" s="1"/>
  <c r="AO1680" i="1"/>
  <c r="AM1680" i="1" s="1"/>
  <c r="AQ1680" i="1"/>
  <c r="AO1678" i="1"/>
  <c r="AM1678" i="1" s="1"/>
  <c r="AQ1678" i="1"/>
  <c r="AO1667" i="1"/>
  <c r="AM1667" i="1" s="1"/>
  <c r="AQ1667" i="1"/>
  <c r="AQ1651" i="1"/>
  <c r="AO1651" i="1"/>
  <c r="AM1651" i="1" s="1"/>
  <c r="AO1643" i="1"/>
  <c r="AM1643" i="1" s="1"/>
  <c r="AQ1643" i="1"/>
  <c r="AO1639" i="1"/>
  <c r="AM1639" i="1" s="1"/>
  <c r="AQ1639" i="1"/>
  <c r="AQ1638" i="1"/>
  <c r="AO1638" i="1"/>
  <c r="AM1638" i="1" s="1"/>
  <c r="AQ1629" i="1"/>
  <c r="AO1629" i="1"/>
  <c r="AM1629" i="1" s="1"/>
  <c r="AO1619" i="1"/>
  <c r="AM1619" i="1" s="1"/>
  <c r="AQ1619" i="1"/>
  <c r="AO1609" i="1"/>
  <c r="AM1609" i="1" s="1"/>
  <c r="AQ1609" i="1"/>
  <c r="AO1599" i="1"/>
  <c r="AM1599" i="1" s="1"/>
  <c r="AQ1599" i="1"/>
  <c r="AQ1595" i="1"/>
  <c r="AO1595" i="1"/>
  <c r="AM1595" i="1" s="1"/>
  <c r="AO1590" i="1"/>
  <c r="AM1590" i="1" s="1"/>
  <c r="AQ1590" i="1"/>
  <c r="AQ1582" i="1"/>
  <c r="AO1582" i="1"/>
  <c r="AM1582" i="1" s="1"/>
  <c r="AO1577" i="1"/>
  <c r="AM1577" i="1" s="1"/>
  <c r="AQ1577" i="1"/>
  <c r="AO1570" i="1"/>
  <c r="AM1570" i="1" s="1"/>
  <c r="AQ1570" i="1"/>
  <c r="AO1565" i="1"/>
  <c r="AM1565" i="1" s="1"/>
  <c r="AQ1565" i="1"/>
  <c r="AQ1558" i="1"/>
  <c r="AO1558" i="1"/>
  <c r="AM1558" i="1" s="1"/>
  <c r="AQ1555" i="1"/>
  <c r="AO1555" i="1"/>
  <c r="AM1555" i="1" s="1"/>
  <c r="AQ1547" i="1"/>
  <c r="AO1547" i="1"/>
  <c r="AM1547" i="1" s="1"/>
  <c r="AQ1523" i="1"/>
  <c r="AO1523" i="1"/>
  <c r="AM1523" i="1" s="1"/>
  <c r="AQ1516" i="1"/>
  <c r="AO1516" i="1"/>
  <c r="AM1516" i="1" s="1"/>
  <c r="AO1510" i="1"/>
  <c r="AM1510" i="1" s="1"/>
  <c r="AQ1510" i="1"/>
  <c r="AO1507" i="1"/>
  <c r="AM1507" i="1" s="1"/>
  <c r="AQ1507" i="1"/>
  <c r="AO1503" i="1"/>
  <c r="AM1503" i="1" s="1"/>
  <c r="AQ1503" i="1"/>
  <c r="AO1492" i="1"/>
  <c r="AM1492" i="1" s="1"/>
  <c r="AQ1492" i="1"/>
  <c r="AO1489" i="1"/>
  <c r="AM1489" i="1" s="1"/>
  <c r="AQ1489" i="1"/>
  <c r="AQ1487" i="1"/>
  <c r="AO1487" i="1"/>
  <c r="AM1487" i="1" s="1"/>
  <c r="AQ1483" i="1"/>
  <c r="AO1483" i="1"/>
  <c r="AM1483" i="1" s="1"/>
  <c r="AO1459" i="1"/>
  <c r="AM1459" i="1" s="1"/>
  <c r="AQ1459" i="1"/>
  <c r="AQ1451" i="1"/>
  <c r="AO1451" i="1"/>
  <c r="AM1451" i="1" s="1"/>
  <c r="AQ1446" i="1"/>
  <c r="AO1446" i="1"/>
  <c r="AM1446" i="1" s="1"/>
  <c r="AO1443" i="1"/>
  <c r="AM1443" i="1" s="1"/>
  <c r="AQ1443" i="1"/>
  <c r="AO1440" i="1"/>
  <c r="AM1440" i="1" s="1"/>
  <c r="AQ1440" i="1"/>
  <c r="AO1438" i="1"/>
  <c r="AM1438" i="1" s="1"/>
  <c r="AQ1438" i="1"/>
  <c r="AQ1422" i="1"/>
  <c r="AO1422" i="1"/>
  <c r="AM1422" i="1" s="1"/>
  <c r="AQ1414" i="1"/>
  <c r="AO1414" i="1"/>
  <c r="AM1414" i="1" s="1"/>
  <c r="AO1411" i="1"/>
  <c r="AM1411" i="1" s="1"/>
  <c r="AQ1411" i="1"/>
  <c r="AO1407" i="1"/>
  <c r="AM1407" i="1" s="1"/>
  <c r="AQ1407" i="1"/>
  <c r="AO1406" i="1"/>
  <c r="AM1406" i="1" s="1"/>
  <c r="AQ1406" i="1"/>
  <c r="AO1405" i="1"/>
  <c r="AM1405" i="1" s="1"/>
  <c r="AQ1405" i="1"/>
  <c r="AQ1398" i="1"/>
  <c r="AO1398" i="1"/>
  <c r="AM1398" i="1" s="1"/>
  <c r="AQ1390" i="1"/>
  <c r="AO1390" i="1"/>
  <c r="AM1390" i="1" s="1"/>
  <c r="AO1382" i="1"/>
  <c r="AM1382" i="1" s="1"/>
  <c r="AQ1382" i="1"/>
  <c r="AO1367" i="1"/>
  <c r="AM1367" i="1" s="1"/>
  <c r="AQ1367" i="1"/>
  <c r="AO1362" i="1"/>
  <c r="AM1362" i="1" s="1"/>
  <c r="AQ1362" i="1"/>
  <c r="AQ1355" i="1"/>
  <c r="AO1355" i="1"/>
  <c r="AM1355" i="1" s="1"/>
  <c r="AO1340" i="1"/>
  <c r="AM1340" i="1" s="1"/>
  <c r="AQ1340" i="1"/>
  <c r="AO1339" i="1"/>
  <c r="AM1339" i="1" s="1"/>
  <c r="AQ1339" i="1"/>
  <c r="AO1329" i="1"/>
  <c r="AM1329" i="1" s="1"/>
  <c r="AQ1329" i="1"/>
  <c r="AQ1323" i="1"/>
  <c r="AO1323" i="1"/>
  <c r="AM1323" i="1" s="1"/>
  <c r="AO1321" i="1"/>
  <c r="AM1321" i="1" s="1"/>
  <c r="AQ1321" i="1"/>
  <c r="AQ1316" i="1"/>
  <c r="AO1316" i="1"/>
  <c r="AM1316" i="1" s="1"/>
  <c r="AO1313" i="1"/>
  <c r="AM1313" i="1" s="1"/>
  <c r="AQ1313" i="1"/>
  <c r="AO1308" i="1"/>
  <c r="AM1308" i="1" s="1"/>
  <c r="AQ1308" i="1"/>
  <c r="AO1299" i="1"/>
  <c r="AM1299" i="1" s="1"/>
  <c r="AQ1299" i="1"/>
  <c r="AQ1297" i="1"/>
  <c r="AO1297" i="1"/>
  <c r="AM1297" i="1" s="1"/>
  <c r="AO1295" i="1"/>
  <c r="AM1295" i="1" s="1"/>
  <c r="AQ1295" i="1"/>
  <c r="AO1289" i="1"/>
  <c r="AM1289" i="1" s="1"/>
  <c r="AQ1289" i="1"/>
  <c r="AO1268" i="1"/>
  <c r="AM1268" i="1" s="1"/>
  <c r="AQ1268" i="1"/>
  <c r="AO1265" i="1"/>
  <c r="AM1265" i="1" s="1"/>
  <c r="AQ1265" i="1"/>
  <c r="AO1260" i="1"/>
  <c r="AM1260" i="1" s="1"/>
  <c r="AQ1260" i="1"/>
  <c r="AO1248" i="1"/>
  <c r="AM1248" i="1" s="1"/>
  <c r="AQ1248" i="1"/>
  <c r="AQ1244" i="1"/>
  <c r="AO1244" i="1"/>
  <c r="AM1244" i="1" s="1"/>
  <c r="AQ1225" i="1"/>
  <c r="AO1225" i="1"/>
  <c r="AM1225" i="1" s="1"/>
  <c r="AO1220" i="1"/>
  <c r="AM1220" i="1" s="1"/>
  <c r="AQ1220" i="1"/>
  <c r="AO1204" i="1"/>
  <c r="AM1204" i="1" s="1"/>
  <c r="AQ1204" i="1"/>
  <c r="AO1201" i="1"/>
  <c r="AM1201" i="1" s="1"/>
  <c r="AQ1201" i="1"/>
  <c r="AO1195" i="1"/>
  <c r="AM1195" i="1" s="1"/>
  <c r="AQ1195" i="1"/>
  <c r="AQ1193" i="1"/>
  <c r="AO1193" i="1"/>
  <c r="AM1193" i="1" s="1"/>
  <c r="AQ1185" i="1"/>
  <c r="AO1185" i="1"/>
  <c r="AM1185" i="1" s="1"/>
  <c r="AQ1169" i="1"/>
  <c r="AO1169" i="1"/>
  <c r="AM1169" i="1" s="1"/>
  <c r="AO1163" i="1"/>
  <c r="AM1163" i="1" s="1"/>
  <c r="AQ1163" i="1"/>
  <c r="AQ1158" i="1"/>
  <c r="AO1158" i="1"/>
  <c r="AM1158" i="1" s="1"/>
  <c r="AQ1150" i="1"/>
  <c r="AO1150" i="1"/>
  <c r="AM1150" i="1" s="1"/>
  <c r="AQ1145" i="1"/>
  <c r="AO1145" i="1"/>
  <c r="AM1145" i="1" s="1"/>
  <c r="AO1140" i="1"/>
  <c r="AM1140" i="1" s="1"/>
  <c r="AQ1140" i="1"/>
  <c r="AO1126" i="1"/>
  <c r="AM1126" i="1" s="1"/>
  <c r="AQ1126" i="1"/>
  <c r="AQ1110" i="1"/>
  <c r="AO1110" i="1"/>
  <c r="AM1110" i="1" s="1"/>
  <c r="AQ1108" i="1"/>
  <c r="AO1108" i="1"/>
  <c r="AM1108" i="1" s="1"/>
  <c r="AQ1081" i="1"/>
  <c r="AO1081" i="1"/>
  <c r="AM1081" i="1" s="1"/>
  <c r="AO1073" i="1"/>
  <c r="AM1073" i="1" s="1"/>
  <c r="AQ1073" i="1"/>
  <c r="AO1070" i="1"/>
  <c r="AM1070" i="1" s="1"/>
  <c r="AQ1070" i="1"/>
  <c r="AO1060" i="1"/>
  <c r="AM1060" i="1" s="1"/>
  <c r="AQ1060" i="1"/>
  <c r="AO1057" i="1"/>
  <c r="AM1057" i="1" s="1"/>
  <c r="AQ1057" i="1"/>
  <c r="AO1054" i="1"/>
  <c r="AM1054" i="1" s="1"/>
  <c r="AQ1054" i="1"/>
  <c r="AO1038" i="1"/>
  <c r="AM1038" i="1" s="1"/>
  <c r="AQ1038" i="1"/>
  <c r="AO1036" i="1"/>
  <c r="AM1036" i="1" s="1"/>
  <c r="AQ1036" i="1"/>
  <c r="AO1022" i="1"/>
  <c r="AM1022" i="1" s="1"/>
  <c r="AQ1022" i="1"/>
  <c r="AQ995" i="1"/>
  <c r="AO995" i="1"/>
  <c r="AM995" i="1" s="1"/>
  <c r="AQ981" i="1"/>
  <c r="AO981" i="1"/>
  <c r="AM981" i="1" s="1"/>
  <c r="AO979" i="1"/>
  <c r="AM979" i="1" s="1"/>
  <c r="AQ979" i="1"/>
  <c r="AO975" i="1"/>
  <c r="AM975" i="1" s="1"/>
  <c r="AQ975" i="1"/>
  <c r="AQ971" i="1"/>
  <c r="AO971" i="1"/>
  <c r="AM971" i="1" s="1"/>
  <c r="AO959" i="1"/>
  <c r="AM959" i="1" s="1"/>
  <c r="AQ959" i="1"/>
  <c r="AQ956" i="1"/>
  <c r="AO956" i="1"/>
  <c r="AM956" i="1" s="1"/>
  <c r="AO953" i="1"/>
  <c r="AM953" i="1" s="1"/>
  <c r="AQ953" i="1"/>
  <c r="AQ940" i="1"/>
  <c r="AO940" i="1"/>
  <c r="AM940" i="1" s="1"/>
  <c r="AO936" i="1"/>
  <c r="AM936" i="1" s="1"/>
  <c r="AQ936" i="1"/>
  <c r="AQ929" i="1"/>
  <c r="AO929" i="1"/>
  <c r="AM929" i="1" s="1"/>
  <c r="AO919" i="1"/>
  <c r="AM919" i="1" s="1"/>
  <c r="AQ919" i="1"/>
  <c r="AQ892" i="1"/>
  <c r="AO892" i="1"/>
  <c r="AM892" i="1" s="1"/>
  <c r="AQ889" i="1"/>
  <c r="AO889" i="1"/>
  <c r="AM889" i="1" s="1"/>
  <c r="AO881" i="1"/>
  <c r="AM881" i="1" s="1"/>
  <c r="AQ881" i="1"/>
  <c r="AO878" i="1"/>
  <c r="AM878" i="1" s="1"/>
  <c r="AQ878" i="1"/>
  <c r="AQ873" i="1"/>
  <c r="AO873" i="1"/>
  <c r="AM873" i="1" s="1"/>
  <c r="AO870" i="1"/>
  <c r="AM870" i="1" s="1"/>
  <c r="AQ870" i="1"/>
  <c r="AO868" i="1"/>
  <c r="AM868" i="1" s="1"/>
  <c r="AQ868" i="1"/>
  <c r="AO867" i="1"/>
  <c r="AM867" i="1" s="1"/>
  <c r="AQ867" i="1"/>
  <c r="AQ865" i="1"/>
  <c r="AO865" i="1"/>
  <c r="AM865" i="1" s="1"/>
  <c r="AQ864" i="1"/>
  <c r="AO864" i="1"/>
  <c r="AM864" i="1" s="1"/>
  <c r="AO851" i="1"/>
  <c r="AM851" i="1" s="1"/>
  <c r="AQ851" i="1"/>
  <c r="AQ833" i="1"/>
  <c r="AO833" i="1"/>
  <c r="AM833" i="1" s="1"/>
  <c r="AO827" i="1"/>
  <c r="AM827" i="1" s="1"/>
  <c r="AQ827" i="1"/>
  <c r="AQ822" i="1"/>
  <c r="AO822" i="1"/>
  <c r="AM822" i="1" s="1"/>
  <c r="AQ811" i="1"/>
  <c r="AO811" i="1"/>
  <c r="AM811" i="1" s="1"/>
  <c r="AQ780" i="1"/>
  <c r="AO780" i="1"/>
  <c r="AM780" i="1" s="1"/>
  <c r="AQ779" i="1"/>
  <c r="AO779" i="1"/>
  <c r="AM779" i="1" s="1"/>
  <c r="AO767" i="1"/>
  <c r="AM767" i="1" s="1"/>
  <c r="AQ767" i="1"/>
  <c r="AQ759" i="1"/>
  <c r="AO759" i="1"/>
  <c r="AM759" i="1" s="1"/>
  <c r="AO752" i="1"/>
  <c r="AM752" i="1" s="1"/>
  <c r="AQ752" i="1"/>
  <c r="AO734" i="1"/>
  <c r="AM734" i="1" s="1"/>
  <c r="AQ734" i="1"/>
  <c r="AO726" i="1"/>
  <c r="AM726" i="1" s="1"/>
  <c r="AQ726" i="1"/>
  <c r="AO716" i="1"/>
  <c r="AM716" i="1" s="1"/>
  <c r="AQ716" i="1"/>
  <c r="AO686" i="1"/>
  <c r="AM686" i="1" s="1"/>
  <c r="AQ686" i="1"/>
  <c r="AO684" i="1"/>
  <c r="AM684" i="1" s="1"/>
  <c r="AQ684" i="1"/>
  <c r="AQ668" i="1"/>
  <c r="AO668" i="1"/>
  <c r="AM668" i="1" s="1"/>
  <c r="AQ660" i="1"/>
  <c r="AO660" i="1"/>
  <c r="AM660" i="1" s="1"/>
  <c r="AQ647" i="1"/>
  <c r="AO647" i="1"/>
  <c r="AM647" i="1" s="1"/>
  <c r="AQ630" i="1"/>
  <c r="AO630" i="1"/>
  <c r="AM630" i="1" s="1"/>
  <c r="AO626" i="1"/>
  <c r="AM626" i="1" s="1"/>
  <c r="AQ626" i="1"/>
  <c r="AQ617" i="1"/>
  <c r="AO617" i="1"/>
  <c r="AM617" i="1" s="1"/>
  <c r="AO598" i="1"/>
  <c r="AM598" i="1" s="1"/>
  <c r="AQ598" i="1"/>
  <c r="AO594" i="1"/>
  <c r="AM594" i="1" s="1"/>
  <c r="AQ594" i="1"/>
  <c r="AQ588" i="1"/>
  <c r="AO588" i="1"/>
  <c r="AM588" i="1" s="1"/>
  <c r="AO547" i="1"/>
  <c r="AM547" i="1" s="1"/>
  <c r="AQ547" i="1"/>
  <c r="AQ542" i="1"/>
  <c r="AO542" i="1"/>
  <c r="AM542" i="1" s="1"/>
  <c r="AO540" i="1"/>
  <c r="AM540" i="1" s="1"/>
  <c r="AQ540" i="1"/>
  <c r="AO524" i="1"/>
  <c r="AM524" i="1" s="1"/>
  <c r="AQ524" i="1"/>
  <c r="AQ523" i="1"/>
  <c r="AO523" i="1"/>
  <c r="AM523" i="1" s="1"/>
  <c r="AQ516" i="1"/>
  <c r="AO516" i="1"/>
  <c r="AM516" i="1" s="1"/>
  <c r="AQ494" i="1"/>
  <c r="AO494" i="1"/>
  <c r="AM494" i="1" s="1"/>
  <c r="AO483" i="1"/>
  <c r="AM483" i="1" s="1"/>
  <c r="AQ483" i="1"/>
  <c r="AO481" i="1"/>
  <c r="AM481" i="1" s="1"/>
  <c r="AQ481" i="1"/>
  <c r="AQ478" i="1"/>
  <c r="AO478" i="1"/>
  <c r="AM478" i="1" s="1"/>
  <c r="AQ469" i="1"/>
  <c r="AO469" i="1"/>
  <c r="AM469" i="1" s="1"/>
  <c r="AQ459" i="1"/>
  <c r="AO459" i="1"/>
  <c r="AM459" i="1" s="1"/>
  <c r="AO449" i="1"/>
  <c r="AM449" i="1" s="1"/>
  <c r="AQ449" i="1"/>
  <c r="AO446" i="1"/>
  <c r="AM446" i="1" s="1"/>
  <c r="AQ446" i="1"/>
  <c r="AO441" i="1"/>
  <c r="AM441" i="1" s="1"/>
  <c r="AQ441" i="1"/>
  <c r="AQ440" i="1"/>
  <c r="AO440" i="1"/>
  <c r="AM440" i="1" s="1"/>
  <c r="AQ435" i="1"/>
  <c r="AO435" i="1"/>
  <c r="AM435" i="1" s="1"/>
  <c r="AQ422" i="1"/>
  <c r="AO422" i="1"/>
  <c r="AM422" i="1" s="1"/>
  <c r="AO382" i="1"/>
  <c r="AM382" i="1" s="1"/>
  <c r="AQ382" i="1"/>
  <c r="AO369" i="1"/>
  <c r="AM369" i="1" s="1"/>
  <c r="AQ369" i="1"/>
  <c r="AO366" i="1"/>
  <c r="AM366" i="1" s="1"/>
  <c r="AQ366" i="1"/>
  <c r="AQ364" i="1"/>
  <c r="AO364" i="1"/>
  <c r="AM364" i="1" s="1"/>
  <c r="AO349" i="1"/>
  <c r="AM349" i="1" s="1"/>
  <c r="AQ349" i="1"/>
  <c r="AQ348" i="1"/>
  <c r="AO348" i="1"/>
  <c r="AM348" i="1" s="1"/>
  <c r="AQ343" i="1"/>
  <c r="AO343" i="1"/>
  <c r="AM343" i="1" s="1"/>
  <c r="AQ332" i="1"/>
  <c r="AO332" i="1"/>
  <c r="AM332" i="1" s="1"/>
  <c r="AO329" i="1"/>
  <c r="AM329" i="1" s="1"/>
  <c r="AQ329" i="1"/>
  <c r="AO323" i="1"/>
  <c r="AM323" i="1" s="1"/>
  <c r="AQ323" i="1"/>
  <c r="AQ318" i="1"/>
  <c r="AO318" i="1"/>
  <c r="AM318" i="1" s="1"/>
  <c r="AO316" i="1"/>
  <c r="AM316" i="1" s="1"/>
  <c r="AQ316" i="1"/>
  <c r="AO305" i="1"/>
  <c r="AM305" i="1" s="1"/>
  <c r="AQ305" i="1"/>
  <c r="AO302" i="1"/>
  <c r="AM302" i="1" s="1"/>
  <c r="AQ302" i="1"/>
  <c r="AQ281" i="1"/>
  <c r="AO281" i="1"/>
  <c r="AM281" i="1" s="1"/>
  <c r="AO273" i="1"/>
  <c r="AM273" i="1" s="1"/>
  <c r="AQ273" i="1"/>
  <c r="AO268" i="1"/>
  <c r="AM268" i="1" s="1"/>
  <c r="AQ268" i="1"/>
  <c r="AQ265" i="1"/>
  <c r="AO265" i="1"/>
  <c r="AM265" i="1" s="1"/>
  <c r="AQ262" i="1"/>
  <c r="AO262" i="1"/>
  <c r="AM262" i="1" s="1"/>
  <c r="AO257" i="1"/>
  <c r="AM257" i="1" s="1"/>
  <c r="AQ257" i="1"/>
  <c r="AQ255" i="1"/>
  <c r="AO255" i="1"/>
  <c r="AM255" i="1" s="1"/>
  <c r="AQ254" i="1"/>
  <c r="AO254" i="1"/>
  <c r="AM254" i="1" s="1"/>
  <c r="AQ228" i="1"/>
  <c r="AO228" i="1"/>
  <c r="AM228" i="1" s="1"/>
  <c r="AQ222" i="1"/>
  <c r="AO222" i="1"/>
  <c r="AM222" i="1" s="1"/>
  <c r="AQ206" i="1"/>
  <c r="AO206" i="1"/>
  <c r="AM206" i="1" s="1"/>
  <c r="AQ201" i="1"/>
  <c r="AO201" i="1"/>
  <c r="AM201" i="1" s="1"/>
  <c r="AQ191" i="1"/>
  <c r="AO191" i="1"/>
  <c r="AM191" i="1" s="1"/>
  <c r="AO187" i="1"/>
  <c r="AM187" i="1" s="1"/>
  <c r="AQ187" i="1"/>
  <c r="AO182" i="1"/>
  <c r="AM182" i="1" s="1"/>
  <c r="AQ182" i="1"/>
  <c r="AO175" i="1"/>
  <c r="AM175" i="1" s="1"/>
  <c r="AQ175" i="1"/>
  <c r="AO169" i="1"/>
  <c r="AM169" i="1" s="1"/>
  <c r="AQ169" i="1"/>
  <c r="AQ167" i="1"/>
  <c r="AO167" i="1"/>
  <c r="AM167" i="1" s="1"/>
  <c r="AQ166" i="1"/>
  <c r="AO166" i="1"/>
  <c r="AM166" i="1" s="1"/>
  <c r="AQ150" i="1"/>
  <c r="AO150" i="1"/>
  <c r="AM150" i="1" s="1"/>
  <c r="AQ137" i="1"/>
  <c r="AO137" i="1"/>
  <c r="AM137" i="1" s="1"/>
  <c r="AQ131" i="1"/>
  <c r="AO131" i="1"/>
  <c r="AM131" i="1" s="1"/>
  <c r="AQ127" i="1"/>
  <c r="AO127" i="1"/>
  <c r="AM127" i="1" s="1"/>
  <c r="AQ110" i="1"/>
  <c r="AO110" i="1"/>
  <c r="AM110" i="1" s="1"/>
  <c r="AQ107" i="1"/>
  <c r="AO107" i="1"/>
  <c r="AM107" i="1" s="1"/>
  <c r="AO102" i="1"/>
  <c r="AM102" i="1" s="1"/>
  <c r="AQ102" i="1"/>
  <c r="AO100" i="1"/>
  <c r="AM100" i="1" s="1"/>
  <c r="AQ100" i="1"/>
  <c r="AO94" i="1"/>
  <c r="AM94" i="1" s="1"/>
  <c r="AQ94" i="1"/>
  <c r="AO75" i="1"/>
  <c r="AM75" i="1" s="1"/>
  <c r="AQ75" i="1"/>
  <c r="AQ59" i="1"/>
  <c r="AO59" i="1"/>
  <c r="AM59" i="1" s="1"/>
  <c r="AO54" i="1"/>
  <c r="AM54" i="1" s="1"/>
  <c r="AQ54" i="1"/>
  <c r="AO50" i="1"/>
  <c r="AM50" i="1" s="1"/>
  <c r="AQ50" i="1"/>
  <c r="AO47" i="1"/>
  <c r="AM47" i="1" s="1"/>
  <c r="AQ47" i="1"/>
  <c r="AQ38" i="1"/>
  <c r="AO38" i="1"/>
  <c r="AM38" i="1" s="1"/>
  <c r="AO27" i="1"/>
  <c r="AM27" i="1" s="1"/>
  <c r="AQ27" i="1"/>
  <c r="AQ20" i="1"/>
  <c r="AO20" i="1"/>
  <c r="AM20" i="1" s="1"/>
  <c r="AO19" i="1"/>
  <c r="AM19" i="1" s="1"/>
  <c r="AQ19" i="1"/>
  <c r="AQ17" i="1"/>
  <c r="AO17" i="1"/>
  <c r="AM17" i="1" s="1"/>
  <c r="AO16" i="1"/>
  <c r="AM16" i="1" s="1"/>
  <c r="AQ16" i="1"/>
  <c r="J29" i="1"/>
  <c r="AO4999" i="1"/>
  <c r="AM4999" i="1" s="1"/>
  <c r="AQ4999" i="1"/>
  <c r="AQ4925" i="1"/>
  <c r="AO4925" i="1"/>
  <c r="AM4925" i="1" s="1"/>
  <c r="AO4877" i="1"/>
  <c r="AM4877" i="1" s="1"/>
  <c r="AQ4877" i="1"/>
  <c r="AO4864" i="1"/>
  <c r="AM4864" i="1" s="1"/>
  <c r="AQ4864" i="1"/>
  <c r="AQ4853" i="1"/>
  <c r="AO4853" i="1"/>
  <c r="AM4853" i="1" s="1"/>
  <c r="AO4831" i="1"/>
  <c r="AM4831" i="1" s="1"/>
  <c r="AQ4831" i="1"/>
  <c r="AO4760" i="1"/>
  <c r="AM4760" i="1" s="1"/>
  <c r="AQ4760" i="1"/>
  <c r="AO4727" i="1"/>
  <c r="AM4727" i="1" s="1"/>
  <c r="AQ4727" i="1"/>
  <c r="AQ4685" i="1"/>
  <c r="AO4685" i="1"/>
  <c r="AM4685" i="1" s="1"/>
  <c r="AO4672" i="1"/>
  <c r="AM4672" i="1" s="1"/>
  <c r="AQ4672" i="1"/>
  <c r="AQ4661" i="1"/>
  <c r="AO4661" i="1"/>
  <c r="AM4661" i="1" s="1"/>
  <c r="AQ4648" i="1"/>
  <c r="AO4648" i="1"/>
  <c r="AM4648" i="1" s="1"/>
  <c r="AQ4608" i="1"/>
  <c r="AO4608" i="1"/>
  <c r="AM4608" i="1" s="1"/>
  <c r="AQ4512" i="1"/>
  <c r="AO4512" i="1"/>
  <c r="AM4512" i="1" s="1"/>
  <c r="AO4456" i="1"/>
  <c r="AM4456" i="1" s="1"/>
  <c r="AQ4456" i="1"/>
  <c r="AQ4416" i="1"/>
  <c r="AO4416" i="1"/>
  <c r="AM4416" i="1" s="1"/>
  <c r="AO4296" i="1"/>
  <c r="AM4296" i="1" s="1"/>
  <c r="AQ4296" i="1"/>
  <c r="AO4234" i="1"/>
  <c r="AM4234" i="1" s="1"/>
  <c r="AQ4234" i="1"/>
  <c r="AQ4984" i="1"/>
  <c r="AO4984" i="1"/>
  <c r="AM4984" i="1" s="1"/>
  <c r="AO4974" i="1"/>
  <c r="AM4974" i="1" s="1"/>
  <c r="AQ4974" i="1"/>
  <c r="AO4931" i="1"/>
  <c r="AM4931" i="1" s="1"/>
  <c r="AQ4931" i="1"/>
  <c r="AO4897" i="1"/>
  <c r="AM4897" i="1" s="1"/>
  <c r="AQ4897" i="1"/>
  <c r="AQ4891" i="1"/>
  <c r="AO4891" i="1"/>
  <c r="AM4891" i="1" s="1"/>
  <c r="AO4813" i="1"/>
  <c r="AM4813" i="1" s="1"/>
  <c r="AQ4813" i="1"/>
  <c r="AO4789" i="1"/>
  <c r="AM4789" i="1" s="1"/>
  <c r="AQ4789" i="1"/>
  <c r="AO4915" i="1"/>
  <c r="AM4915" i="1" s="1"/>
  <c r="AQ4915" i="1"/>
  <c r="AQ4909" i="1"/>
  <c r="AO4909" i="1"/>
  <c r="AM4909" i="1" s="1"/>
  <c r="AO5006" i="1"/>
  <c r="AM5006" i="1" s="1"/>
  <c r="AQ5006" i="1"/>
  <c r="AO5001" i="1"/>
  <c r="AM5001" i="1" s="1"/>
  <c r="AQ5001" i="1"/>
  <c r="AO4993" i="1"/>
  <c r="AM4993" i="1" s="1"/>
  <c r="AQ4993" i="1"/>
  <c r="AQ4988" i="1"/>
  <c r="AO4988" i="1"/>
  <c r="AM4988" i="1" s="1"/>
  <c r="AO4966" i="1"/>
  <c r="AM4966" i="1" s="1"/>
  <c r="AQ4966" i="1"/>
  <c r="AQ4950" i="1"/>
  <c r="AO4950" i="1"/>
  <c r="AM4950" i="1" s="1"/>
  <c r="AO4927" i="1"/>
  <c r="AM4927" i="1" s="1"/>
  <c r="AQ4927" i="1"/>
  <c r="AO4919" i="1"/>
  <c r="AM4919" i="1" s="1"/>
  <c r="AQ4919" i="1"/>
  <c r="AO4916" i="1"/>
  <c r="AM4916" i="1" s="1"/>
  <c r="AQ4916" i="1"/>
  <c r="AQ4911" i="1"/>
  <c r="AO4911" i="1"/>
  <c r="AM4911" i="1" s="1"/>
  <c r="AQ4903" i="1"/>
  <c r="AO4903" i="1"/>
  <c r="AM4903" i="1" s="1"/>
  <c r="AQ4898" i="1"/>
  <c r="AO4898" i="1"/>
  <c r="AM4898" i="1" s="1"/>
  <c r="AQ4878" i="1"/>
  <c r="AO4878" i="1"/>
  <c r="AM4878" i="1" s="1"/>
  <c r="AO4875" i="1"/>
  <c r="AM4875" i="1" s="1"/>
  <c r="AQ4875" i="1"/>
  <c r="AQ4865" i="1"/>
  <c r="AO4865" i="1"/>
  <c r="AM4865" i="1" s="1"/>
  <c r="AO4857" i="1"/>
  <c r="AM4857" i="1" s="1"/>
  <c r="AQ4857" i="1"/>
  <c r="AO4852" i="1"/>
  <c r="AM4852" i="1" s="1"/>
  <c r="AQ4852" i="1"/>
  <c r="AO4849" i="1"/>
  <c r="AM4849" i="1" s="1"/>
  <c r="AQ4849" i="1"/>
  <c r="AQ4841" i="1"/>
  <c r="AO4841" i="1"/>
  <c r="AM4841" i="1" s="1"/>
  <c r="AO4830" i="1"/>
  <c r="AM4830" i="1" s="1"/>
  <c r="AQ4830" i="1"/>
  <c r="AQ4802" i="1"/>
  <c r="AO4802" i="1"/>
  <c r="AM4802" i="1" s="1"/>
  <c r="AQ4786" i="1"/>
  <c r="AO4786" i="1"/>
  <c r="AM4786" i="1" s="1"/>
  <c r="AQ4775" i="1"/>
  <c r="AO4775" i="1"/>
  <c r="AM4775" i="1" s="1"/>
  <c r="AO4756" i="1"/>
  <c r="AM4756" i="1" s="1"/>
  <c r="AQ4756" i="1"/>
  <c r="AQ4755" i="1"/>
  <c r="AO4755" i="1"/>
  <c r="AM4755" i="1" s="1"/>
  <c r="AQ4739" i="1"/>
  <c r="AO4739" i="1"/>
  <c r="AM4739" i="1" s="1"/>
  <c r="AQ4711" i="1"/>
  <c r="AO4711" i="1"/>
  <c r="AM4711" i="1" s="1"/>
  <c r="AO4703" i="1"/>
  <c r="AM4703" i="1" s="1"/>
  <c r="AQ4703" i="1"/>
  <c r="AQ4687" i="1"/>
  <c r="AO4687" i="1"/>
  <c r="AM4687" i="1" s="1"/>
  <c r="AQ4686" i="1"/>
  <c r="AO4686" i="1"/>
  <c r="AM4686" i="1" s="1"/>
  <c r="AQ4679" i="1"/>
  <c r="AO4679" i="1"/>
  <c r="AM4679" i="1" s="1"/>
  <c r="AQ4673" i="1"/>
  <c r="AO4673" i="1"/>
  <c r="AM4673" i="1" s="1"/>
  <c r="AQ4671" i="1"/>
  <c r="AO4671" i="1"/>
  <c r="AM4671" i="1" s="1"/>
  <c r="AO4655" i="1"/>
  <c r="AM4655" i="1" s="1"/>
  <c r="AQ4655" i="1"/>
  <c r="AO4643" i="1"/>
  <c r="AM4643" i="1" s="1"/>
  <c r="AQ4643" i="1"/>
  <c r="AQ4638" i="1"/>
  <c r="AO4638" i="1"/>
  <c r="AM4638" i="1" s="1"/>
  <c r="AO4625" i="1"/>
  <c r="AM4625" i="1" s="1"/>
  <c r="AQ4625" i="1"/>
  <c r="AO4621" i="1"/>
  <c r="AM4621" i="1" s="1"/>
  <c r="AQ4621" i="1"/>
  <c r="AO4615" i="1"/>
  <c r="AM4615" i="1" s="1"/>
  <c r="AQ4615" i="1"/>
  <c r="AO4614" i="1"/>
  <c r="AM4614" i="1" s="1"/>
  <c r="AQ4614" i="1"/>
  <c r="AO4602" i="1"/>
  <c r="AM4602" i="1" s="1"/>
  <c r="AQ4602" i="1"/>
  <c r="AQ4598" i="1"/>
  <c r="AO4598" i="1"/>
  <c r="AM4598" i="1" s="1"/>
  <c r="AQ4586" i="1"/>
  <c r="AO4586" i="1"/>
  <c r="AM4586" i="1" s="1"/>
  <c r="AO4575" i="1"/>
  <c r="AM4575" i="1" s="1"/>
  <c r="AQ4575" i="1"/>
  <c r="AQ4551" i="1"/>
  <c r="AO4551" i="1"/>
  <c r="AM4551" i="1" s="1"/>
  <c r="AQ4540" i="1"/>
  <c r="AO4540" i="1"/>
  <c r="AM4540" i="1" s="1"/>
  <c r="AQ4532" i="1"/>
  <c r="AO4532" i="1"/>
  <c r="AM4532" i="1" s="1"/>
  <c r="AO4518" i="1"/>
  <c r="AM4518" i="1" s="1"/>
  <c r="AQ4518" i="1"/>
  <c r="AQ4513" i="1"/>
  <c r="AO4513" i="1"/>
  <c r="AM4513" i="1" s="1"/>
  <c r="AO4503" i="1"/>
  <c r="AM4503" i="1" s="1"/>
  <c r="AQ4503" i="1"/>
  <c r="AQ4478" i="1"/>
  <c r="AO4478" i="1"/>
  <c r="AM4478" i="1" s="1"/>
  <c r="AQ4469" i="1"/>
  <c r="AO4469" i="1"/>
  <c r="AM4469" i="1" s="1"/>
  <c r="AO4468" i="1"/>
  <c r="AM4468" i="1" s="1"/>
  <c r="AQ4468" i="1"/>
  <c r="AO4460" i="1"/>
  <c r="AM4460" i="1" s="1"/>
  <c r="AQ4460" i="1"/>
  <c r="AO4458" i="1"/>
  <c r="AM4458" i="1" s="1"/>
  <c r="AQ4458" i="1"/>
  <c r="AQ4453" i="1"/>
  <c r="AO4453" i="1"/>
  <c r="AM4453" i="1" s="1"/>
  <c r="AO4447" i="1"/>
  <c r="AM4447" i="1" s="1"/>
  <c r="AQ4447" i="1"/>
  <c r="AO4444" i="1"/>
  <c r="AM4444" i="1" s="1"/>
  <c r="AQ4444" i="1"/>
  <c r="AO4439" i="1"/>
  <c r="AM4439" i="1" s="1"/>
  <c r="AQ4439" i="1"/>
  <c r="AQ4436" i="1"/>
  <c r="AO4436" i="1"/>
  <c r="AM4436" i="1" s="1"/>
  <c r="AQ4435" i="1"/>
  <c r="AO4435" i="1"/>
  <c r="AM4435" i="1" s="1"/>
  <c r="AQ4428" i="1"/>
  <c r="AO4428" i="1"/>
  <c r="AM4428" i="1" s="1"/>
  <c r="AQ4427" i="1"/>
  <c r="AO4427" i="1"/>
  <c r="AM4427" i="1" s="1"/>
  <c r="AQ4420" i="1"/>
  <c r="AO4420" i="1"/>
  <c r="AM4420" i="1" s="1"/>
  <c r="AQ4418" i="1"/>
  <c r="AO4418" i="1"/>
  <c r="AM4418" i="1" s="1"/>
  <c r="AO4412" i="1"/>
  <c r="AM4412" i="1" s="1"/>
  <c r="AQ4412" i="1"/>
  <c r="AQ4405" i="1"/>
  <c r="AO4405" i="1"/>
  <c r="AM4405" i="1" s="1"/>
  <c r="AO4396" i="1"/>
  <c r="AM4396" i="1" s="1"/>
  <c r="AQ4396" i="1"/>
  <c r="AO4391" i="1"/>
  <c r="AM4391" i="1" s="1"/>
  <c r="AQ4391" i="1"/>
  <c r="AO4383" i="1"/>
  <c r="AM4383" i="1" s="1"/>
  <c r="AQ4383" i="1"/>
  <c r="AO4380" i="1"/>
  <c r="AM4380" i="1" s="1"/>
  <c r="AQ4380" i="1"/>
  <c r="AQ4376" i="1"/>
  <c r="AO4376" i="1"/>
  <c r="AM4376" i="1" s="1"/>
  <c r="AO4372" i="1"/>
  <c r="AM4372" i="1" s="1"/>
  <c r="AQ4372" i="1"/>
  <c r="AQ4369" i="1"/>
  <c r="AO4369" i="1"/>
  <c r="AM4369" i="1" s="1"/>
  <c r="AQ4367" i="1"/>
  <c r="AO4367" i="1"/>
  <c r="AM4367" i="1" s="1"/>
  <c r="AQ4366" i="1"/>
  <c r="AO4366" i="1"/>
  <c r="AM4366" i="1" s="1"/>
  <c r="AQ4353" i="1"/>
  <c r="AO4353" i="1"/>
  <c r="AM4353" i="1" s="1"/>
  <c r="AQ4339" i="1"/>
  <c r="AO4339" i="1"/>
  <c r="AM4339" i="1" s="1"/>
  <c r="AO4326" i="1"/>
  <c r="AM4326" i="1" s="1"/>
  <c r="AQ4326" i="1"/>
  <c r="AQ4324" i="1"/>
  <c r="AO4324" i="1"/>
  <c r="AM4324" i="1" s="1"/>
  <c r="AQ4317" i="1"/>
  <c r="AO4317" i="1"/>
  <c r="AM4317" i="1" s="1"/>
  <c r="AO4311" i="1"/>
  <c r="AM4311" i="1" s="1"/>
  <c r="AQ4311" i="1"/>
  <c r="AO4287" i="1"/>
  <c r="AM4287" i="1" s="1"/>
  <c r="AQ4287" i="1"/>
  <c r="AQ4286" i="1"/>
  <c r="AO4286" i="1"/>
  <c r="AM4286" i="1" s="1"/>
  <c r="AQ4282" i="1"/>
  <c r="AO4282" i="1"/>
  <c r="AM4282" i="1" s="1"/>
  <c r="AQ4281" i="1"/>
  <c r="AO4281" i="1"/>
  <c r="AM4281" i="1" s="1"/>
  <c r="AO4271" i="1"/>
  <c r="AM4271" i="1" s="1"/>
  <c r="AQ4271" i="1"/>
  <c r="AO4252" i="1"/>
  <c r="AM4252" i="1" s="1"/>
  <c r="AQ4252" i="1"/>
  <c r="AQ4241" i="1"/>
  <c r="AO4241" i="1"/>
  <c r="AM4241" i="1" s="1"/>
  <c r="AO4235" i="1"/>
  <c r="AM4235" i="1" s="1"/>
  <c r="AQ4235" i="1"/>
  <c r="AO4209" i="1"/>
  <c r="AM4209" i="1" s="1"/>
  <c r="AQ4209" i="1"/>
  <c r="AO4207" i="1"/>
  <c r="AM4207" i="1" s="1"/>
  <c r="AQ4207" i="1"/>
  <c r="AQ4204" i="1"/>
  <c r="AO4204" i="1"/>
  <c r="AM4204" i="1" s="1"/>
  <c r="AQ4186" i="1"/>
  <c r="AO4186" i="1"/>
  <c r="AM4186" i="1" s="1"/>
  <c r="AQ4175" i="1"/>
  <c r="AO4175" i="1"/>
  <c r="AM4175" i="1" s="1"/>
  <c r="AO4174" i="1"/>
  <c r="AM4174" i="1" s="1"/>
  <c r="AQ4174" i="1"/>
  <c r="AQ4161" i="1"/>
  <c r="AO4161" i="1"/>
  <c r="AM4161" i="1" s="1"/>
  <c r="AO4142" i="1"/>
  <c r="AM4142" i="1" s="1"/>
  <c r="AQ4142" i="1"/>
  <c r="AO4119" i="1"/>
  <c r="AM4119" i="1" s="1"/>
  <c r="AQ4119" i="1"/>
  <c r="AQ4110" i="1"/>
  <c r="AO4110" i="1"/>
  <c r="AM4110" i="1" s="1"/>
  <c r="AO4105" i="1"/>
  <c r="AM4105" i="1" s="1"/>
  <c r="AQ4105" i="1"/>
  <c r="AO4097" i="1"/>
  <c r="AM4097" i="1" s="1"/>
  <c r="AQ4097" i="1"/>
  <c r="AO4089" i="1"/>
  <c r="AM4089" i="1" s="1"/>
  <c r="AQ4089" i="1"/>
  <c r="AO4087" i="1"/>
  <c r="AM4087" i="1" s="1"/>
  <c r="AQ4087" i="1"/>
  <c r="AO4073" i="1"/>
  <c r="AM4073" i="1" s="1"/>
  <c r="AQ4073" i="1"/>
  <c r="AQ4065" i="1"/>
  <c r="AO4065" i="1"/>
  <c r="AM4065" i="1" s="1"/>
  <c r="AQ4057" i="1"/>
  <c r="AO4057" i="1"/>
  <c r="AM4057" i="1" s="1"/>
  <c r="AO4043" i="1"/>
  <c r="AM4043" i="1" s="1"/>
  <c r="AQ4043" i="1"/>
  <c r="AQ4041" i="1"/>
  <c r="AO4041" i="1"/>
  <c r="AM4041" i="1" s="1"/>
  <c r="AO4031" i="1"/>
  <c r="AM4031" i="1" s="1"/>
  <c r="AQ4031" i="1"/>
  <c r="AO4023" i="1"/>
  <c r="AM4023" i="1" s="1"/>
  <c r="AQ4023" i="1"/>
  <c r="AQ4020" i="1"/>
  <c r="AO4020" i="1"/>
  <c r="AM4020" i="1" s="1"/>
  <c r="AQ4017" i="1"/>
  <c r="AO4017" i="1"/>
  <c r="AM4017" i="1" s="1"/>
  <c r="AO4001" i="1"/>
  <c r="AM4001" i="1" s="1"/>
  <c r="AQ4001" i="1"/>
  <c r="AO3999" i="1"/>
  <c r="AM3999" i="1" s="1"/>
  <c r="AQ3999" i="1"/>
  <c r="AQ3983" i="1"/>
  <c r="AO3983" i="1"/>
  <c r="AM3983" i="1" s="1"/>
  <c r="AQ3977" i="1"/>
  <c r="AO3977" i="1"/>
  <c r="AM3977" i="1" s="1"/>
  <c r="AO3939" i="1"/>
  <c r="AM3939" i="1" s="1"/>
  <c r="AQ3939" i="1"/>
  <c r="AO3934" i="1"/>
  <c r="AM3934" i="1" s="1"/>
  <c r="AQ3934" i="1"/>
  <c r="AO3923" i="1"/>
  <c r="AM3923" i="1" s="1"/>
  <c r="AQ3923" i="1"/>
  <c r="AQ3915" i="1"/>
  <c r="AO3915" i="1"/>
  <c r="AM3915" i="1" s="1"/>
  <c r="AQ3913" i="1"/>
  <c r="AO3913" i="1"/>
  <c r="AM3913" i="1" s="1"/>
  <c r="AO3911" i="1"/>
  <c r="AM3911" i="1" s="1"/>
  <c r="AQ3911" i="1"/>
  <c r="AQ3887" i="1"/>
  <c r="AO3887" i="1"/>
  <c r="AM3887" i="1" s="1"/>
  <c r="AO3883" i="1"/>
  <c r="AM3883" i="1" s="1"/>
  <c r="AQ3883" i="1"/>
  <c r="AO3877" i="1"/>
  <c r="AM3877" i="1" s="1"/>
  <c r="AQ3877" i="1"/>
  <c r="AO3865" i="1"/>
  <c r="AM3865" i="1" s="1"/>
  <c r="AQ3865" i="1"/>
  <c r="AO3863" i="1"/>
  <c r="AM3863" i="1" s="1"/>
  <c r="AQ3863" i="1"/>
  <c r="AQ3854" i="1"/>
  <c r="AO3854" i="1"/>
  <c r="AM3854" i="1" s="1"/>
  <c r="AO3851" i="1"/>
  <c r="AM3851" i="1" s="1"/>
  <c r="AQ3851" i="1"/>
  <c r="AO3834" i="1"/>
  <c r="AM3834" i="1" s="1"/>
  <c r="AQ3834" i="1"/>
  <c r="AO3832" i="1"/>
  <c r="AM3832" i="1" s="1"/>
  <c r="AQ3832" i="1"/>
  <c r="AO3825" i="1"/>
  <c r="AM3825" i="1" s="1"/>
  <c r="AQ3825" i="1"/>
  <c r="AO3817" i="1"/>
  <c r="AM3817" i="1" s="1"/>
  <c r="AQ3817" i="1"/>
  <c r="AQ3803" i="1"/>
  <c r="AO3803" i="1"/>
  <c r="AM3803" i="1" s="1"/>
  <c r="AQ3794" i="1"/>
  <c r="AO3794" i="1"/>
  <c r="AM3794" i="1" s="1"/>
  <c r="AQ3791" i="1"/>
  <c r="AO3791" i="1"/>
  <c r="AM3791" i="1" s="1"/>
  <c r="AO3790" i="1"/>
  <c r="AM3790" i="1" s="1"/>
  <c r="AQ3790" i="1"/>
  <c r="AO3785" i="1"/>
  <c r="AM3785" i="1" s="1"/>
  <c r="AQ3785" i="1"/>
  <c r="AQ3776" i="1"/>
  <c r="AO3776" i="1"/>
  <c r="AM3776" i="1" s="1"/>
  <c r="AQ3761" i="1"/>
  <c r="AO3761" i="1"/>
  <c r="AM3761" i="1" s="1"/>
  <c r="AO3753" i="1"/>
  <c r="AM3753" i="1" s="1"/>
  <c r="AQ3753" i="1"/>
  <c r="AO3751" i="1"/>
  <c r="AM3751" i="1" s="1"/>
  <c r="AQ3751" i="1"/>
  <c r="AO3747" i="1"/>
  <c r="AM3747" i="1" s="1"/>
  <c r="AQ3747" i="1"/>
  <c r="AQ3743" i="1"/>
  <c r="AO3743" i="1"/>
  <c r="AM3743" i="1" s="1"/>
  <c r="AQ3721" i="1"/>
  <c r="AO3721" i="1"/>
  <c r="AM3721" i="1" s="1"/>
  <c r="AO3705" i="1"/>
  <c r="AM3705" i="1" s="1"/>
  <c r="AQ3705" i="1"/>
  <c r="AQ3700" i="1"/>
  <c r="AO3700" i="1"/>
  <c r="AM3700" i="1" s="1"/>
  <c r="AQ3697" i="1"/>
  <c r="AO3697" i="1"/>
  <c r="AM3697" i="1" s="1"/>
  <c r="AQ3681" i="1"/>
  <c r="AO3681" i="1"/>
  <c r="AM3681" i="1" s="1"/>
  <c r="AQ3680" i="1"/>
  <c r="AO3680" i="1"/>
  <c r="AM3680" i="1" s="1"/>
  <c r="AQ3673" i="1"/>
  <c r="AO3673" i="1"/>
  <c r="AM3673" i="1" s="1"/>
  <c r="AQ3665" i="1"/>
  <c r="AO3665" i="1"/>
  <c r="AM3665" i="1" s="1"/>
  <c r="AQ3660" i="1"/>
  <c r="AO3660" i="1"/>
  <c r="AM3660" i="1" s="1"/>
  <c r="AQ3657" i="1"/>
  <c r="AO3657" i="1"/>
  <c r="AM3657" i="1" s="1"/>
  <c r="AQ3652" i="1"/>
  <c r="AO3652" i="1"/>
  <c r="AM3652" i="1" s="1"/>
  <c r="AQ3649" i="1"/>
  <c r="AO3649" i="1"/>
  <c r="AM3649" i="1" s="1"/>
  <c r="AO3646" i="1"/>
  <c r="AM3646" i="1" s="1"/>
  <c r="AQ3646" i="1"/>
  <c r="AO3644" i="1"/>
  <c r="AM3644" i="1" s="1"/>
  <c r="AQ3644" i="1"/>
  <c r="AO3623" i="1"/>
  <c r="AM3623" i="1" s="1"/>
  <c r="AQ3623" i="1"/>
  <c r="AO3607" i="1"/>
  <c r="AM3607" i="1" s="1"/>
  <c r="AQ3607" i="1"/>
  <c r="AO3574" i="1"/>
  <c r="AM3574" i="1" s="1"/>
  <c r="AQ3574" i="1"/>
  <c r="AO3572" i="1"/>
  <c r="AM3572" i="1" s="1"/>
  <c r="AQ3572" i="1"/>
  <c r="AO3567" i="1"/>
  <c r="AM3567" i="1" s="1"/>
  <c r="AQ3567" i="1"/>
  <c r="AO3553" i="1"/>
  <c r="AM3553" i="1" s="1"/>
  <c r="AQ3553" i="1"/>
  <c r="AQ3551" i="1"/>
  <c r="AO3551" i="1"/>
  <c r="AM3551" i="1" s="1"/>
  <c r="AQ3543" i="1"/>
  <c r="AO3543" i="1"/>
  <c r="AM3543" i="1" s="1"/>
  <c r="AQ3535" i="1"/>
  <c r="AO3535" i="1"/>
  <c r="AM3535" i="1" s="1"/>
  <c r="AO3519" i="1"/>
  <c r="AM3519" i="1" s="1"/>
  <c r="AQ3519" i="1"/>
  <c r="AO3518" i="1"/>
  <c r="AM3518" i="1" s="1"/>
  <c r="AQ3518" i="1"/>
  <c r="AQ3511" i="1"/>
  <c r="AO3511" i="1"/>
  <c r="AM3511" i="1" s="1"/>
  <c r="AQ3498" i="1"/>
  <c r="AO3498" i="1"/>
  <c r="AM3498" i="1" s="1"/>
  <c r="AQ3495" i="1"/>
  <c r="AO3495" i="1"/>
  <c r="AM3495" i="1" s="1"/>
  <c r="AQ3494" i="1"/>
  <c r="AO3494" i="1"/>
  <c r="AM3494" i="1" s="1"/>
  <c r="AQ3492" i="1"/>
  <c r="AO3492" i="1"/>
  <c r="AM3492" i="1" s="1"/>
  <c r="AQ3481" i="1"/>
  <c r="AO3481" i="1"/>
  <c r="AM3481" i="1" s="1"/>
  <c r="AQ3479" i="1"/>
  <c r="AO3479" i="1"/>
  <c r="AM3479" i="1" s="1"/>
  <c r="AO3465" i="1"/>
  <c r="AM3465" i="1" s="1"/>
  <c r="AQ3465" i="1"/>
  <c r="AO3462" i="1"/>
  <c r="AM3462" i="1" s="1"/>
  <c r="AQ3462" i="1"/>
  <c r="AO3455" i="1"/>
  <c r="AM3455" i="1" s="1"/>
  <c r="AQ3455" i="1"/>
  <c r="AQ3454" i="1"/>
  <c r="AO3454" i="1"/>
  <c r="AM3454" i="1" s="1"/>
  <c r="AQ3447" i="1"/>
  <c r="AO3447" i="1"/>
  <c r="AM3447" i="1" s="1"/>
  <c r="AO3444" i="1"/>
  <c r="AM3444" i="1" s="1"/>
  <c r="AQ3444" i="1"/>
  <c r="AQ3436" i="1"/>
  <c r="AO3436" i="1"/>
  <c r="AM3436" i="1" s="1"/>
  <c r="AQ3431" i="1"/>
  <c r="AO3431" i="1"/>
  <c r="AM3431" i="1" s="1"/>
  <c r="AQ3425" i="1"/>
  <c r="AO3425" i="1"/>
  <c r="AM3425" i="1" s="1"/>
  <c r="AQ3420" i="1"/>
  <c r="AO3420" i="1"/>
  <c r="AM3420" i="1" s="1"/>
  <c r="AQ3417" i="1"/>
  <c r="AO3417" i="1"/>
  <c r="AM3417" i="1" s="1"/>
  <c r="AQ3415" i="1"/>
  <c r="AO3415" i="1"/>
  <c r="AM3415" i="1" s="1"/>
  <c r="AO3411" i="1"/>
  <c r="AM3411" i="1" s="1"/>
  <c r="AQ3411" i="1"/>
  <c r="AO3409" i="1"/>
  <c r="AM3409" i="1" s="1"/>
  <c r="AQ3409" i="1"/>
  <c r="AO3399" i="1"/>
  <c r="AM3399" i="1" s="1"/>
  <c r="AQ3399" i="1"/>
  <c r="AO3396" i="1"/>
  <c r="AM3396" i="1" s="1"/>
  <c r="AQ3396" i="1"/>
  <c r="AO3393" i="1"/>
  <c r="AM3393" i="1" s="1"/>
  <c r="AQ3393" i="1"/>
  <c r="AQ3388" i="1"/>
  <c r="AO3388" i="1"/>
  <c r="AM3388" i="1" s="1"/>
  <c r="AO3385" i="1"/>
  <c r="AM3385" i="1" s="1"/>
  <c r="AQ3385" i="1"/>
  <c r="AO3383" i="1"/>
  <c r="AM3383" i="1" s="1"/>
  <c r="AQ3383" i="1"/>
  <c r="AO3380" i="1"/>
  <c r="AM3380" i="1" s="1"/>
  <c r="AQ3380" i="1"/>
  <c r="AO3377" i="1"/>
  <c r="AM3377" i="1" s="1"/>
  <c r="AQ3377" i="1"/>
  <c r="AQ3372" i="1"/>
  <c r="AO3372" i="1"/>
  <c r="AM3372" i="1" s="1"/>
  <c r="AO3366" i="1"/>
  <c r="AM3366" i="1" s="1"/>
  <c r="AQ3366" i="1"/>
  <c r="AO3351" i="1"/>
  <c r="AM3351" i="1" s="1"/>
  <c r="AQ3351" i="1"/>
  <c r="AO3348" i="1"/>
  <c r="AM3348" i="1" s="1"/>
  <c r="AQ3348" i="1"/>
  <c r="AQ3345" i="1"/>
  <c r="AO3345" i="1"/>
  <c r="AM3345" i="1" s="1"/>
  <c r="AO3343" i="1"/>
  <c r="AM3343" i="1" s="1"/>
  <c r="AQ3343" i="1"/>
  <c r="AO3340" i="1"/>
  <c r="AM3340" i="1" s="1"/>
  <c r="AQ3340" i="1"/>
  <c r="AO3332" i="1"/>
  <c r="AM3332" i="1" s="1"/>
  <c r="AQ3332" i="1"/>
  <c r="AO3329" i="1"/>
  <c r="AM3329" i="1" s="1"/>
  <c r="AQ3329" i="1"/>
  <c r="AQ3327" i="1"/>
  <c r="AO3327" i="1"/>
  <c r="AM3327" i="1" s="1"/>
  <c r="AO3316" i="1"/>
  <c r="AM3316" i="1" s="1"/>
  <c r="AQ3316" i="1"/>
  <c r="AO3313" i="1"/>
  <c r="AM3313" i="1" s="1"/>
  <c r="AQ3313" i="1"/>
  <c r="AO3311" i="1"/>
  <c r="AM3311" i="1" s="1"/>
  <c r="AQ3311" i="1"/>
  <c r="AQ3307" i="1"/>
  <c r="AO3307" i="1"/>
  <c r="AM3307" i="1" s="1"/>
  <c r="AO3305" i="1"/>
  <c r="AM3305" i="1" s="1"/>
  <c r="AQ3305" i="1"/>
  <c r="AO3300" i="1"/>
  <c r="AM3300" i="1" s="1"/>
  <c r="AQ3300" i="1"/>
  <c r="AO3297" i="1"/>
  <c r="AM3297" i="1" s="1"/>
  <c r="AQ3297" i="1"/>
  <c r="AQ3284" i="1"/>
  <c r="AO3284" i="1"/>
  <c r="AM3284" i="1" s="1"/>
  <c r="AO3279" i="1"/>
  <c r="AM3279" i="1" s="1"/>
  <c r="AQ3279" i="1"/>
  <c r="AQ3276" i="1"/>
  <c r="AO3276" i="1"/>
  <c r="AM3276" i="1" s="1"/>
  <c r="AQ3273" i="1"/>
  <c r="AO3273" i="1"/>
  <c r="AM3273" i="1" s="1"/>
  <c r="AQ3268" i="1"/>
  <c r="AO3268" i="1"/>
  <c r="AM3268" i="1" s="1"/>
  <c r="AO3249" i="1"/>
  <c r="AM3249" i="1" s="1"/>
  <c r="AQ3249" i="1"/>
  <c r="AQ3247" i="1"/>
  <c r="AO3247" i="1"/>
  <c r="AM3247" i="1" s="1"/>
  <c r="AO3238" i="1"/>
  <c r="AM3238" i="1" s="1"/>
  <c r="AQ3238" i="1"/>
  <c r="AO3231" i="1"/>
  <c r="AM3231" i="1" s="1"/>
  <c r="AQ3231" i="1"/>
  <c r="AQ3225" i="1"/>
  <c r="AO3225" i="1"/>
  <c r="AM3225" i="1" s="1"/>
  <c r="AQ3221" i="1"/>
  <c r="AO3221" i="1"/>
  <c r="AM3221" i="1" s="1"/>
  <c r="AO3214" i="1"/>
  <c r="AM3214" i="1" s="1"/>
  <c r="AQ3214" i="1"/>
  <c r="AO3212" i="1"/>
  <c r="AM3212" i="1" s="1"/>
  <c r="AQ3212" i="1"/>
  <c r="AQ3209" i="1"/>
  <c r="AO3209" i="1"/>
  <c r="AM3209" i="1" s="1"/>
  <c r="AO3207" i="1"/>
  <c r="AM3207" i="1" s="1"/>
  <c r="AQ3207" i="1"/>
  <c r="AQ3201" i="1"/>
  <c r="AO3201" i="1"/>
  <c r="AM3201" i="1" s="1"/>
  <c r="AQ3199" i="1"/>
  <c r="AO3199" i="1"/>
  <c r="AM3199" i="1" s="1"/>
  <c r="AQ3193" i="1"/>
  <c r="AO3193" i="1"/>
  <c r="AM3193" i="1" s="1"/>
  <c r="AQ3188" i="1"/>
  <c r="AO3188" i="1"/>
  <c r="AM3188" i="1" s="1"/>
  <c r="AQ3187" i="1"/>
  <c r="AO3187" i="1"/>
  <c r="AM3187" i="1" s="1"/>
  <c r="AO3185" i="1"/>
  <c r="AM3185" i="1" s="1"/>
  <c r="AQ3185" i="1"/>
  <c r="AO3183" i="1"/>
  <c r="AM3183" i="1" s="1"/>
  <c r="AQ3183" i="1"/>
  <c r="AO3180" i="1"/>
  <c r="AM3180" i="1" s="1"/>
  <c r="AQ3180" i="1"/>
  <c r="AQ3177" i="1"/>
  <c r="AO3177" i="1"/>
  <c r="AM3177" i="1" s="1"/>
  <c r="AQ3172" i="1"/>
  <c r="AO3172" i="1"/>
  <c r="AM3172" i="1" s="1"/>
  <c r="AQ3167" i="1"/>
  <c r="AO3167" i="1"/>
  <c r="AM3167" i="1" s="1"/>
  <c r="AO3162" i="1"/>
  <c r="AM3162" i="1" s="1"/>
  <c r="AQ3162" i="1"/>
  <c r="AQ3161" i="1"/>
  <c r="AO3161" i="1"/>
  <c r="AM3161" i="1" s="1"/>
  <c r="AQ3159" i="1"/>
  <c r="AO3159" i="1"/>
  <c r="AM3159" i="1" s="1"/>
  <c r="AQ3158" i="1"/>
  <c r="AO3158" i="1"/>
  <c r="AM3158" i="1" s="1"/>
  <c r="AO3145" i="1"/>
  <c r="AM3145" i="1" s="1"/>
  <c r="AQ3145" i="1"/>
  <c r="AO3131" i="1"/>
  <c r="AM3131" i="1" s="1"/>
  <c r="AQ3131" i="1"/>
  <c r="AO3129" i="1"/>
  <c r="AM3129" i="1" s="1"/>
  <c r="AQ3129" i="1"/>
  <c r="AO3111" i="1"/>
  <c r="AM3111" i="1" s="1"/>
  <c r="AQ3111" i="1"/>
  <c r="AO3108" i="1"/>
  <c r="AM3108" i="1" s="1"/>
  <c r="AQ3108" i="1"/>
  <c r="AO3102" i="1"/>
  <c r="AM3102" i="1" s="1"/>
  <c r="AQ3102" i="1"/>
  <c r="AO3101" i="1"/>
  <c r="AM3101" i="1" s="1"/>
  <c r="AQ3101" i="1"/>
  <c r="AQ3097" i="1"/>
  <c r="AO3097" i="1"/>
  <c r="AM3097" i="1" s="1"/>
  <c r="AQ3092" i="1"/>
  <c r="AO3092" i="1"/>
  <c r="AM3092" i="1" s="1"/>
  <c r="AQ3076" i="1"/>
  <c r="AO3076" i="1"/>
  <c r="AM3076" i="1" s="1"/>
  <c r="AQ3063" i="1"/>
  <c r="AO3063" i="1"/>
  <c r="AM3063" i="1" s="1"/>
  <c r="AQ3057" i="1"/>
  <c r="AO3057" i="1"/>
  <c r="AM3057" i="1" s="1"/>
  <c r="AO3041" i="1"/>
  <c r="AM3041" i="1" s="1"/>
  <c r="AQ3041" i="1"/>
  <c r="AO3039" i="1"/>
  <c r="AM3039" i="1" s="1"/>
  <c r="AQ3039" i="1"/>
  <c r="AQ3033" i="1"/>
  <c r="AO3033" i="1"/>
  <c r="AM3033" i="1" s="1"/>
  <c r="AO3025" i="1"/>
  <c r="AM3025" i="1" s="1"/>
  <c r="AQ3025" i="1"/>
  <c r="AQ3020" i="1"/>
  <c r="AO3020" i="1"/>
  <c r="AM3020" i="1" s="1"/>
  <c r="AQ3017" i="1"/>
  <c r="AO3017" i="1"/>
  <c r="AM3017" i="1" s="1"/>
  <c r="AO3010" i="1"/>
  <c r="AM3010" i="1" s="1"/>
  <c r="AQ3010" i="1"/>
  <c r="AQ3007" i="1"/>
  <c r="AO3007" i="1"/>
  <c r="AM3007" i="1" s="1"/>
  <c r="AO3004" i="1"/>
  <c r="AM3004" i="1" s="1"/>
  <c r="AQ3004" i="1"/>
  <c r="AQ3001" i="1"/>
  <c r="AO3001" i="1"/>
  <c r="AM3001" i="1" s="1"/>
  <c r="AQ2992" i="1"/>
  <c r="AO2992" i="1"/>
  <c r="AM2992" i="1" s="1"/>
  <c r="AO2988" i="1"/>
  <c r="AM2988" i="1" s="1"/>
  <c r="AQ2988" i="1"/>
  <c r="AO2985" i="1"/>
  <c r="AM2985" i="1" s="1"/>
  <c r="AQ2985" i="1"/>
  <c r="AQ2977" i="1"/>
  <c r="AO2977" i="1"/>
  <c r="AM2977" i="1" s="1"/>
  <c r="AQ2974" i="1"/>
  <c r="AO2974" i="1"/>
  <c r="AM2974" i="1" s="1"/>
  <c r="AQ2969" i="1"/>
  <c r="AO2969" i="1"/>
  <c r="AM2969" i="1" s="1"/>
  <c r="AO2961" i="1"/>
  <c r="AM2961" i="1" s="1"/>
  <c r="AQ2961" i="1"/>
  <c r="AQ2945" i="1"/>
  <c r="AO2945" i="1"/>
  <c r="AM2945" i="1" s="1"/>
  <c r="AO2930" i="1"/>
  <c r="AM2930" i="1" s="1"/>
  <c r="AQ2930" i="1"/>
  <c r="AQ2921" i="1"/>
  <c r="AO2921" i="1"/>
  <c r="AM2921" i="1" s="1"/>
  <c r="AQ2913" i="1"/>
  <c r="AO2913" i="1"/>
  <c r="AM2913" i="1" s="1"/>
  <c r="AQ2909" i="1"/>
  <c r="AO2909" i="1"/>
  <c r="AM2909" i="1" s="1"/>
  <c r="AO2903" i="1"/>
  <c r="AM2903" i="1" s="1"/>
  <c r="AQ2903" i="1"/>
  <c r="AQ2897" i="1"/>
  <c r="AO2897" i="1"/>
  <c r="AM2897" i="1" s="1"/>
  <c r="AO2892" i="1"/>
  <c r="AM2892" i="1" s="1"/>
  <c r="AQ2892" i="1"/>
  <c r="AQ2886" i="1"/>
  <c r="AO2886" i="1"/>
  <c r="AM2886" i="1" s="1"/>
  <c r="AQ2873" i="1"/>
  <c r="AO2873" i="1"/>
  <c r="AM2873" i="1" s="1"/>
  <c r="AQ2863" i="1"/>
  <c r="AO2863" i="1"/>
  <c r="AM2863" i="1" s="1"/>
  <c r="AO2860" i="1"/>
  <c r="AM2860" i="1" s="1"/>
  <c r="AQ2860" i="1"/>
  <c r="AO2855" i="1"/>
  <c r="AM2855" i="1" s="1"/>
  <c r="AQ2855" i="1"/>
  <c r="AQ2852" i="1"/>
  <c r="AO2852" i="1"/>
  <c r="AM2852" i="1" s="1"/>
  <c r="AO2849" i="1"/>
  <c r="AM2849" i="1" s="1"/>
  <c r="AQ2849" i="1"/>
  <c r="AO2847" i="1"/>
  <c r="AM2847" i="1" s="1"/>
  <c r="AQ2847" i="1"/>
  <c r="AO2846" i="1"/>
  <c r="AM2846" i="1" s="1"/>
  <c r="AQ2846" i="1"/>
  <c r="AO2844" i="1"/>
  <c r="AM2844" i="1" s="1"/>
  <c r="AQ2844" i="1"/>
  <c r="AQ2842" i="1"/>
  <c r="AO2842" i="1"/>
  <c r="AM2842" i="1" s="1"/>
  <c r="AQ2838" i="1"/>
  <c r="AO2838" i="1"/>
  <c r="AM2838" i="1" s="1"/>
  <c r="AO2836" i="1"/>
  <c r="AM2836" i="1" s="1"/>
  <c r="AQ2836" i="1"/>
  <c r="AO2831" i="1"/>
  <c r="AM2831" i="1" s="1"/>
  <c r="AQ2831" i="1"/>
  <c r="AQ2823" i="1"/>
  <c r="AO2823" i="1"/>
  <c r="AM2823" i="1" s="1"/>
  <c r="AQ2822" i="1"/>
  <c r="AO2822" i="1"/>
  <c r="AM2822" i="1" s="1"/>
  <c r="AO2815" i="1"/>
  <c r="AM2815" i="1" s="1"/>
  <c r="AQ2815" i="1"/>
  <c r="AQ2806" i="1"/>
  <c r="AO2806" i="1"/>
  <c r="AM2806" i="1" s="1"/>
  <c r="AO2788" i="1"/>
  <c r="AM2788" i="1" s="1"/>
  <c r="AQ2788" i="1"/>
  <c r="AO2766" i="1"/>
  <c r="AM2766" i="1" s="1"/>
  <c r="AQ2766" i="1"/>
  <c r="AQ2761" i="1"/>
  <c r="AO2761" i="1"/>
  <c r="AM2761" i="1" s="1"/>
  <c r="AQ2750" i="1"/>
  <c r="AO2750" i="1"/>
  <c r="AM2750" i="1" s="1"/>
  <c r="AQ2745" i="1"/>
  <c r="AO2745" i="1"/>
  <c r="AM2745" i="1" s="1"/>
  <c r="AQ2734" i="1"/>
  <c r="AO2734" i="1"/>
  <c r="AM2734" i="1" s="1"/>
  <c r="AQ2726" i="1"/>
  <c r="AO2726" i="1"/>
  <c r="AM2726" i="1" s="1"/>
  <c r="AO2718" i="1"/>
  <c r="AM2718" i="1" s="1"/>
  <c r="AQ2718" i="1"/>
  <c r="AQ2694" i="1"/>
  <c r="AO2694" i="1"/>
  <c r="AM2694" i="1" s="1"/>
  <c r="AQ2686" i="1"/>
  <c r="AO2686" i="1"/>
  <c r="AM2686" i="1" s="1"/>
  <c r="AO2662" i="1"/>
  <c r="AM2662" i="1" s="1"/>
  <c r="AQ2662" i="1"/>
  <c r="AQ2652" i="1"/>
  <c r="AO2652" i="1"/>
  <c r="AM2652" i="1" s="1"/>
  <c r="AQ2638" i="1"/>
  <c r="AO2638" i="1"/>
  <c r="AM2638" i="1" s="1"/>
  <c r="AO2635" i="1"/>
  <c r="AM2635" i="1" s="1"/>
  <c r="AQ2635" i="1"/>
  <c r="AO2628" i="1"/>
  <c r="AM2628" i="1" s="1"/>
  <c r="AQ2628" i="1"/>
  <c r="AO2626" i="1"/>
  <c r="AM2626" i="1" s="1"/>
  <c r="AQ2626" i="1"/>
  <c r="AO2625" i="1"/>
  <c r="AM2625" i="1" s="1"/>
  <c r="AQ2625" i="1"/>
  <c r="AO2620" i="1"/>
  <c r="AM2620" i="1" s="1"/>
  <c r="AQ2620" i="1"/>
  <c r="AO2607" i="1"/>
  <c r="AM2607" i="1" s="1"/>
  <c r="AQ2607" i="1"/>
  <c r="AQ2606" i="1"/>
  <c r="AO2606" i="1"/>
  <c r="AM2606" i="1" s="1"/>
  <c r="AO2596" i="1"/>
  <c r="AM2596" i="1" s="1"/>
  <c r="AQ2596" i="1"/>
  <c r="AO2594" i="1"/>
  <c r="AM2594" i="1" s="1"/>
  <c r="AQ2594" i="1"/>
  <c r="AO2585" i="1"/>
  <c r="AM2585" i="1" s="1"/>
  <c r="AQ2585" i="1"/>
  <c r="AQ2580" i="1"/>
  <c r="AO2580" i="1"/>
  <c r="AM2580" i="1" s="1"/>
  <c r="AO2574" i="1"/>
  <c r="AM2574" i="1" s="1"/>
  <c r="AQ2574" i="1"/>
  <c r="AO2567" i="1"/>
  <c r="AM2567" i="1" s="1"/>
  <c r="AQ2567" i="1"/>
  <c r="AQ2564" i="1"/>
  <c r="AO2564" i="1"/>
  <c r="AM2564" i="1" s="1"/>
  <c r="AQ2558" i="1"/>
  <c r="AO2558" i="1"/>
  <c r="AM2558" i="1" s="1"/>
  <c r="AO2548" i="1"/>
  <c r="AM2548" i="1" s="1"/>
  <c r="AQ2548" i="1"/>
  <c r="AQ2540" i="1"/>
  <c r="AO2540" i="1"/>
  <c r="AM2540" i="1" s="1"/>
  <c r="AO2537" i="1"/>
  <c r="AM2537" i="1" s="1"/>
  <c r="AQ2537" i="1"/>
  <c r="AQ2535" i="1"/>
  <c r="AO2535" i="1"/>
  <c r="AM2535" i="1" s="1"/>
  <c r="AO2534" i="1"/>
  <c r="AM2534" i="1" s="1"/>
  <c r="AQ2534" i="1"/>
  <c r="AO2531" i="1"/>
  <c r="AM2531" i="1" s="1"/>
  <c r="AQ2531" i="1"/>
  <c r="AO2529" i="1"/>
  <c r="AM2529" i="1" s="1"/>
  <c r="AQ2529" i="1"/>
  <c r="AO2526" i="1"/>
  <c r="AM2526" i="1" s="1"/>
  <c r="AQ2526" i="1"/>
  <c r="AQ2524" i="1"/>
  <c r="AO2524" i="1"/>
  <c r="AM2524" i="1" s="1"/>
  <c r="AQ2521" i="1"/>
  <c r="AO2521" i="1"/>
  <c r="AM2521" i="1" s="1"/>
  <c r="AO2519" i="1"/>
  <c r="AM2519" i="1" s="1"/>
  <c r="AQ2519" i="1"/>
  <c r="AO2516" i="1"/>
  <c r="AM2516" i="1" s="1"/>
  <c r="AQ2516" i="1"/>
  <c r="AQ2508" i="1"/>
  <c r="AO2508" i="1"/>
  <c r="AM2508" i="1" s="1"/>
  <c r="AQ2499" i="1"/>
  <c r="AO2499" i="1"/>
  <c r="AM2499" i="1" s="1"/>
  <c r="AQ2468" i="1"/>
  <c r="AO2468" i="1"/>
  <c r="AM2468" i="1" s="1"/>
  <c r="AO2458" i="1"/>
  <c r="AM2458" i="1" s="1"/>
  <c r="AQ2458" i="1"/>
  <c r="AO2452" i="1"/>
  <c r="AM2452" i="1" s="1"/>
  <c r="AQ2452" i="1"/>
  <c r="AQ2450" i="1"/>
  <c r="AO2450" i="1"/>
  <c r="AM2450" i="1" s="1"/>
  <c r="AQ2438" i="1"/>
  <c r="AO2438" i="1"/>
  <c r="AM2438" i="1" s="1"/>
  <c r="AQ2428" i="1"/>
  <c r="AO2428" i="1"/>
  <c r="AM2428" i="1" s="1"/>
  <c r="AO2420" i="1"/>
  <c r="AM2420" i="1" s="1"/>
  <c r="AQ2420" i="1"/>
  <c r="AO2377" i="1"/>
  <c r="AM2377" i="1" s="1"/>
  <c r="AQ2377" i="1"/>
  <c r="AQ2376" i="1"/>
  <c r="AO2376" i="1"/>
  <c r="AM2376" i="1" s="1"/>
  <c r="AQ2362" i="1"/>
  <c r="AO2362" i="1"/>
  <c r="AM2362" i="1" s="1"/>
  <c r="AQ2361" i="1"/>
  <c r="AO2361" i="1"/>
  <c r="AM2361" i="1" s="1"/>
  <c r="AO2346" i="1"/>
  <c r="AM2346" i="1" s="1"/>
  <c r="AQ2346" i="1"/>
  <c r="AO2340" i="1"/>
  <c r="AM2340" i="1" s="1"/>
  <c r="AQ2340" i="1"/>
  <c r="AQ2338" i="1"/>
  <c r="AO2338" i="1"/>
  <c r="AM2338" i="1" s="1"/>
  <c r="AQ2337" i="1"/>
  <c r="AO2337" i="1"/>
  <c r="AM2337" i="1" s="1"/>
  <c r="AO2331" i="1"/>
  <c r="AM2331" i="1" s="1"/>
  <c r="AQ2331" i="1"/>
  <c r="AO2323" i="1"/>
  <c r="AM2323" i="1" s="1"/>
  <c r="AQ2323" i="1"/>
  <c r="AO2316" i="1"/>
  <c r="AM2316" i="1" s="1"/>
  <c r="AQ2316" i="1"/>
  <c r="AO2298" i="1"/>
  <c r="AM2298" i="1" s="1"/>
  <c r="AQ2298" i="1"/>
  <c r="AQ2281" i="1"/>
  <c r="AO2281" i="1"/>
  <c r="AM2281" i="1" s="1"/>
  <c r="AQ2276" i="1"/>
  <c r="AO2276" i="1"/>
  <c r="AM2276" i="1" s="1"/>
  <c r="AQ2273" i="1"/>
  <c r="AO2273" i="1"/>
  <c r="AM2273" i="1" s="1"/>
  <c r="AO2270" i="1"/>
  <c r="AM2270" i="1" s="1"/>
  <c r="AQ2270" i="1"/>
  <c r="AQ2268" i="1"/>
  <c r="AO2268" i="1"/>
  <c r="AM2268" i="1" s="1"/>
  <c r="AO2267" i="1"/>
  <c r="AM2267" i="1" s="1"/>
  <c r="AQ2267" i="1"/>
  <c r="AQ2265" i="1"/>
  <c r="AO2265" i="1"/>
  <c r="AM2265" i="1" s="1"/>
  <c r="AO2239" i="1"/>
  <c r="AM2239" i="1" s="1"/>
  <c r="AQ2239" i="1"/>
  <c r="AQ2225" i="1"/>
  <c r="AO2225" i="1"/>
  <c r="AM2225" i="1" s="1"/>
  <c r="AQ2218" i="1"/>
  <c r="AO2218" i="1"/>
  <c r="AM2218" i="1" s="1"/>
  <c r="AO2199" i="1"/>
  <c r="AM2199" i="1" s="1"/>
  <c r="AQ2199" i="1"/>
  <c r="AQ2196" i="1"/>
  <c r="AO2196" i="1"/>
  <c r="AM2196" i="1" s="1"/>
  <c r="AO2180" i="1"/>
  <c r="AM2180" i="1" s="1"/>
  <c r="AQ2180" i="1"/>
  <c r="AQ2175" i="1"/>
  <c r="AO2175" i="1"/>
  <c r="AM2175" i="1" s="1"/>
  <c r="AQ2168" i="1"/>
  <c r="AO2168" i="1"/>
  <c r="AM2168" i="1" s="1"/>
  <c r="AQ2164" i="1"/>
  <c r="AO2164" i="1"/>
  <c r="AM2164" i="1" s="1"/>
  <c r="AQ2160" i="1"/>
  <c r="AO2160" i="1"/>
  <c r="AM2160" i="1" s="1"/>
  <c r="AO2159" i="1"/>
  <c r="AM2159" i="1" s="1"/>
  <c r="AQ2159" i="1"/>
  <c r="AQ2156" i="1"/>
  <c r="AO2156" i="1"/>
  <c r="AM2156" i="1" s="1"/>
  <c r="AO2143" i="1"/>
  <c r="AM2143" i="1" s="1"/>
  <c r="AQ2143" i="1"/>
  <c r="AQ2140" i="1"/>
  <c r="AO2140" i="1"/>
  <c r="AM2140" i="1" s="1"/>
  <c r="AO2135" i="1"/>
  <c r="AM2135" i="1" s="1"/>
  <c r="AQ2135" i="1"/>
  <c r="AO2130" i="1"/>
  <c r="AM2130" i="1" s="1"/>
  <c r="AQ2130" i="1"/>
  <c r="AO2127" i="1"/>
  <c r="AM2127" i="1" s="1"/>
  <c r="AQ2127" i="1"/>
  <c r="AO2119" i="1"/>
  <c r="AM2119" i="1" s="1"/>
  <c r="AQ2119" i="1"/>
  <c r="AQ2113" i="1"/>
  <c r="AO2113" i="1"/>
  <c r="AM2113" i="1" s="1"/>
  <c r="AO2112" i="1"/>
  <c r="AM2112" i="1" s="1"/>
  <c r="AQ2112" i="1"/>
  <c r="AO2108" i="1"/>
  <c r="AM2108" i="1" s="1"/>
  <c r="AQ2108" i="1"/>
  <c r="AQ2098" i="1"/>
  <c r="AO2098" i="1"/>
  <c r="AM2098" i="1" s="1"/>
  <c r="AO2095" i="1"/>
  <c r="AM2095" i="1" s="1"/>
  <c r="AQ2095" i="1"/>
  <c r="AQ2092" i="1"/>
  <c r="AO2092" i="1"/>
  <c r="AM2092" i="1" s="1"/>
  <c r="AQ2084" i="1"/>
  <c r="AO2084" i="1"/>
  <c r="AM2084" i="1" s="1"/>
  <c r="AO2073" i="1"/>
  <c r="AM2073" i="1" s="1"/>
  <c r="AQ2073" i="1"/>
  <c r="AO2057" i="1"/>
  <c r="AM2057" i="1" s="1"/>
  <c r="AQ2057" i="1"/>
  <c r="AQ2055" i="1"/>
  <c r="AO2055" i="1"/>
  <c r="AM2055" i="1" s="1"/>
  <c r="AQ2054" i="1"/>
  <c r="AO2054" i="1"/>
  <c r="AM2054" i="1" s="1"/>
  <c r="AQ2044" i="1"/>
  <c r="AO2044" i="1"/>
  <c r="AM2044" i="1" s="1"/>
  <c r="AO2043" i="1"/>
  <c r="AM2043" i="1" s="1"/>
  <c r="AQ2043" i="1"/>
  <c r="AQ2037" i="1"/>
  <c r="AO2037" i="1"/>
  <c r="AM2037" i="1" s="1"/>
  <c r="AO2030" i="1"/>
  <c r="AM2030" i="1" s="1"/>
  <c r="AQ2030" i="1"/>
  <c r="AQ2026" i="1"/>
  <c r="AO2026" i="1"/>
  <c r="AM2026" i="1" s="1"/>
  <c r="AO2020" i="1"/>
  <c r="AM2020" i="1" s="1"/>
  <c r="AQ2020" i="1"/>
  <c r="AQ2018" i="1"/>
  <c r="AO2018" i="1"/>
  <c r="AM2018" i="1" s="1"/>
  <c r="AQ2011" i="1"/>
  <c r="AO2011" i="1"/>
  <c r="AM2011" i="1" s="1"/>
  <c r="AQ2007" i="1"/>
  <c r="AO2007" i="1"/>
  <c r="AM2007" i="1" s="1"/>
  <c r="AQ2004" i="1"/>
  <c r="AO2004" i="1"/>
  <c r="AM2004" i="1" s="1"/>
  <c r="AQ2002" i="1"/>
  <c r="AO2002" i="1"/>
  <c r="AM2002" i="1" s="1"/>
  <c r="AQ1996" i="1"/>
  <c r="AO1996" i="1"/>
  <c r="AM1996" i="1" s="1"/>
  <c r="AO1995" i="1"/>
  <c r="AM1995" i="1" s="1"/>
  <c r="AQ1995" i="1"/>
  <c r="AQ1987" i="1"/>
  <c r="AO1987" i="1"/>
  <c r="AM1987" i="1" s="1"/>
  <c r="AQ1980" i="1"/>
  <c r="AO1980" i="1"/>
  <c r="AM1980" i="1" s="1"/>
  <c r="AO1977" i="1"/>
  <c r="AM1977" i="1" s="1"/>
  <c r="AQ1977" i="1"/>
  <c r="AO1972" i="1"/>
  <c r="AM1972" i="1" s="1"/>
  <c r="AQ1972" i="1"/>
  <c r="AQ1961" i="1"/>
  <c r="AO1961" i="1"/>
  <c r="AM1961" i="1" s="1"/>
  <c r="AQ1954" i="1"/>
  <c r="AO1954" i="1"/>
  <c r="AM1954" i="1" s="1"/>
  <c r="AQ1948" i="1"/>
  <c r="AO1948" i="1"/>
  <c r="AM1948" i="1" s="1"/>
  <c r="AO1940" i="1"/>
  <c r="AM1940" i="1" s="1"/>
  <c r="AQ1940" i="1"/>
  <c r="AQ1925" i="1"/>
  <c r="AO1925" i="1"/>
  <c r="AM1925" i="1" s="1"/>
  <c r="AO1907" i="1"/>
  <c r="AM1907" i="1" s="1"/>
  <c r="AQ1907" i="1"/>
  <c r="AO1903" i="1"/>
  <c r="AM1903" i="1" s="1"/>
  <c r="AQ1903" i="1"/>
  <c r="AQ1895" i="1"/>
  <c r="AO1895" i="1"/>
  <c r="AM1895" i="1" s="1"/>
  <c r="AO1847" i="1"/>
  <c r="AM1847" i="1" s="1"/>
  <c r="AQ1847" i="1"/>
  <c r="AQ1839" i="1"/>
  <c r="AO1839" i="1"/>
  <c r="AM1839" i="1" s="1"/>
  <c r="AO1831" i="1"/>
  <c r="AM1831" i="1" s="1"/>
  <c r="AQ1831" i="1"/>
  <c r="AQ1807" i="1"/>
  <c r="AO1807" i="1"/>
  <c r="AM1807" i="1" s="1"/>
  <c r="AQ1799" i="1"/>
  <c r="AO1799" i="1"/>
  <c r="AM1799" i="1" s="1"/>
  <c r="AQ1791" i="1"/>
  <c r="AO1791" i="1"/>
  <c r="AM1791" i="1" s="1"/>
  <c r="AQ1788" i="1"/>
  <c r="AO1788" i="1"/>
  <c r="AM1788" i="1" s="1"/>
  <c r="AO1767" i="1"/>
  <c r="AM1767" i="1" s="1"/>
  <c r="AQ1767" i="1"/>
  <c r="AQ1733" i="1"/>
  <c r="AO1733" i="1"/>
  <c r="AM1733" i="1" s="1"/>
  <c r="AO1708" i="1"/>
  <c r="AM1708" i="1" s="1"/>
  <c r="AQ1708" i="1"/>
  <c r="AQ1657" i="1"/>
  <c r="AO1657" i="1"/>
  <c r="AM1657" i="1" s="1"/>
  <c r="AO1647" i="1"/>
  <c r="AM1647" i="1" s="1"/>
  <c r="AQ1647" i="1"/>
  <c r="AO1641" i="1"/>
  <c r="AM1641" i="1" s="1"/>
  <c r="AQ1641" i="1"/>
  <c r="AO1630" i="1"/>
  <c r="AM1630" i="1" s="1"/>
  <c r="AQ1630" i="1"/>
  <c r="AO1623" i="1"/>
  <c r="AM1623" i="1" s="1"/>
  <c r="AQ1623" i="1"/>
  <c r="AQ1615" i="1"/>
  <c r="AO1615" i="1"/>
  <c r="AM1615" i="1" s="1"/>
  <c r="AQ1607" i="1"/>
  <c r="AO1607" i="1"/>
  <c r="AM1607" i="1" s="1"/>
  <c r="AQ1603" i="1"/>
  <c r="AO1603" i="1"/>
  <c r="AM1603" i="1" s="1"/>
  <c r="AQ1585" i="1"/>
  <c r="AO1585" i="1"/>
  <c r="AM1585" i="1" s="1"/>
  <c r="AQ1575" i="1"/>
  <c r="AO1575" i="1"/>
  <c r="AM1575" i="1" s="1"/>
  <c r="AO1572" i="1"/>
  <c r="AM1572" i="1" s="1"/>
  <c r="AQ1572" i="1"/>
  <c r="AQ1559" i="1"/>
  <c r="AO1559" i="1"/>
  <c r="AM1559" i="1" s="1"/>
  <c r="AQ1551" i="1"/>
  <c r="AO1551" i="1"/>
  <c r="AM1551" i="1" s="1"/>
  <c r="AO1543" i="1"/>
  <c r="AM1543" i="1" s="1"/>
  <c r="AQ1543" i="1"/>
  <c r="AO1534" i="1"/>
  <c r="AM1534" i="1" s="1"/>
  <c r="AQ1534" i="1"/>
  <c r="AO1527" i="1"/>
  <c r="AM1527" i="1" s="1"/>
  <c r="AQ1527" i="1"/>
  <c r="AQ1511" i="1"/>
  <c r="AO1511" i="1"/>
  <c r="AM1511" i="1" s="1"/>
  <c r="AQ1504" i="1"/>
  <c r="AO1504" i="1"/>
  <c r="AM1504" i="1" s="1"/>
  <c r="AQ1495" i="1"/>
  <c r="AO1495" i="1"/>
  <c r="AM1495" i="1" s="1"/>
  <c r="AQ1479" i="1"/>
  <c r="AO1479" i="1"/>
  <c r="AM1479" i="1" s="1"/>
  <c r="AQ1474" i="1"/>
  <c r="AO1474" i="1"/>
  <c r="AM1474" i="1" s="1"/>
  <c r="AO1468" i="1"/>
  <c r="AM1468" i="1" s="1"/>
  <c r="AQ1468" i="1"/>
  <c r="AO1463" i="1"/>
  <c r="AM1463" i="1" s="1"/>
  <c r="AQ1463" i="1"/>
  <c r="AQ1455" i="1"/>
  <c r="AO1455" i="1"/>
  <c r="AM1455" i="1" s="1"/>
  <c r="AO1423" i="1"/>
  <c r="AM1423" i="1" s="1"/>
  <c r="AQ1423" i="1"/>
  <c r="AQ1399" i="1"/>
  <c r="AO1399" i="1"/>
  <c r="AM1399" i="1" s="1"/>
  <c r="AQ1393" i="1"/>
  <c r="AO1393" i="1"/>
  <c r="AM1393" i="1" s="1"/>
  <c r="AQ1391" i="1"/>
  <c r="AO1391" i="1"/>
  <c r="AM1391" i="1" s="1"/>
  <c r="AQ1388" i="1"/>
  <c r="AO1388" i="1"/>
  <c r="AM1388" i="1" s="1"/>
  <c r="AO1375" i="1"/>
  <c r="AM1375" i="1" s="1"/>
  <c r="AQ1375" i="1"/>
  <c r="AQ1371" i="1"/>
  <c r="AO1371" i="1"/>
  <c r="AM1371" i="1" s="1"/>
  <c r="AQ1366" i="1"/>
  <c r="AO1366" i="1"/>
  <c r="AM1366" i="1" s="1"/>
  <c r="AQ1359" i="1"/>
  <c r="AO1359" i="1"/>
  <c r="AM1359" i="1" s="1"/>
  <c r="AQ1358" i="1"/>
  <c r="AO1358" i="1"/>
  <c r="AM1358" i="1" s="1"/>
  <c r="AQ1350" i="1"/>
  <c r="AO1350" i="1"/>
  <c r="AM1350" i="1" s="1"/>
  <c r="AQ1342" i="1"/>
  <c r="AO1342" i="1"/>
  <c r="AM1342" i="1" s="1"/>
  <c r="AQ1335" i="1"/>
  <c r="AO1335" i="1"/>
  <c r="AM1335" i="1" s="1"/>
  <c r="AO1334" i="1"/>
  <c r="AM1334" i="1" s="1"/>
  <c r="AQ1334" i="1"/>
  <c r="AQ1324" i="1"/>
  <c r="AO1324" i="1"/>
  <c r="AM1324" i="1" s="1"/>
  <c r="AQ1292" i="1"/>
  <c r="AO1292" i="1"/>
  <c r="AM1292" i="1" s="1"/>
  <c r="AO1288" i="1"/>
  <c r="AM1288" i="1" s="1"/>
  <c r="AQ1288" i="1"/>
  <c r="AQ1286" i="1"/>
  <c r="AO1286" i="1"/>
  <c r="AM1286" i="1" s="1"/>
  <c r="AO1278" i="1"/>
  <c r="AM1278" i="1" s="1"/>
  <c r="AQ1278" i="1"/>
  <c r="AQ1273" i="1"/>
  <c r="AO1273" i="1"/>
  <c r="AM1273" i="1" s="1"/>
  <c r="AQ1262" i="1"/>
  <c r="AO1262" i="1"/>
  <c r="AM1262" i="1" s="1"/>
  <c r="AO1257" i="1"/>
  <c r="AM1257" i="1" s="1"/>
  <c r="AQ1257" i="1"/>
  <c r="AO1252" i="1"/>
  <c r="AM1252" i="1" s="1"/>
  <c r="AQ1252" i="1"/>
  <c r="AQ1236" i="1"/>
  <c r="AO1236" i="1"/>
  <c r="AM1236" i="1" s="1"/>
  <c r="AQ1233" i="1"/>
  <c r="AO1233" i="1"/>
  <c r="AM1233" i="1" s="1"/>
  <c r="AO1230" i="1"/>
  <c r="AM1230" i="1" s="1"/>
  <c r="AQ1230" i="1"/>
  <c r="AO1222" i="1"/>
  <c r="AM1222" i="1" s="1"/>
  <c r="AQ1222" i="1"/>
  <c r="AQ1217" i="1"/>
  <c r="AO1217" i="1"/>
  <c r="AM1217" i="1" s="1"/>
  <c r="AQ1209" i="1"/>
  <c r="AO1209" i="1"/>
  <c r="AM1209" i="1" s="1"/>
  <c r="AO1206" i="1"/>
  <c r="AM1206" i="1" s="1"/>
  <c r="AQ1206" i="1"/>
  <c r="AQ1198" i="1"/>
  <c r="AO1198" i="1"/>
  <c r="AM1198" i="1" s="1"/>
  <c r="AO1184" i="1"/>
  <c r="AM1184" i="1" s="1"/>
  <c r="AQ1184" i="1"/>
  <c r="AO1182" i="1"/>
  <c r="AM1182" i="1" s="1"/>
  <c r="AQ1182" i="1"/>
  <c r="AO1172" i="1"/>
  <c r="AM1172" i="1" s="1"/>
  <c r="AQ1172" i="1"/>
  <c r="AQ1171" i="1"/>
  <c r="AO1171" i="1"/>
  <c r="AM1171" i="1" s="1"/>
  <c r="AO1167" i="1"/>
  <c r="AM1167" i="1" s="1"/>
  <c r="AQ1167" i="1"/>
  <c r="AO1151" i="1"/>
  <c r="AM1151" i="1" s="1"/>
  <c r="AQ1151" i="1"/>
  <c r="AO1147" i="1"/>
  <c r="AM1147" i="1" s="1"/>
  <c r="AQ1147" i="1"/>
  <c r="AO1137" i="1"/>
  <c r="AM1137" i="1" s="1"/>
  <c r="AQ1137" i="1"/>
  <c r="AQ1134" i="1"/>
  <c r="AO1134" i="1"/>
  <c r="AM1134" i="1" s="1"/>
  <c r="AQ1127" i="1"/>
  <c r="AO1127" i="1"/>
  <c r="AM1127" i="1" s="1"/>
  <c r="AO1124" i="1"/>
  <c r="AM1124" i="1" s="1"/>
  <c r="AQ1124" i="1"/>
  <c r="AQ1116" i="1"/>
  <c r="AO1116" i="1"/>
  <c r="AM1116" i="1" s="1"/>
  <c r="AO1101" i="1"/>
  <c r="AM1101" i="1" s="1"/>
  <c r="AQ1101" i="1"/>
  <c r="AQ1094" i="1"/>
  <c r="AO1094" i="1"/>
  <c r="AM1094" i="1" s="1"/>
  <c r="AO1084" i="1"/>
  <c r="AM1084" i="1" s="1"/>
  <c r="AQ1084" i="1"/>
  <c r="AO1068" i="1"/>
  <c r="AM1068" i="1" s="1"/>
  <c r="AQ1068" i="1"/>
  <c r="AO1062" i="1"/>
  <c r="AM1062" i="1" s="1"/>
  <c r="AQ1062" i="1"/>
  <c r="AQ1049" i="1"/>
  <c r="AO1049" i="1"/>
  <c r="AM1049" i="1" s="1"/>
  <c r="AQ1034" i="1"/>
  <c r="AO1034" i="1"/>
  <c r="AM1034" i="1" s="1"/>
  <c r="AQ1030" i="1"/>
  <c r="AO1030" i="1"/>
  <c r="AM1030" i="1" s="1"/>
  <c r="AO1019" i="1"/>
  <c r="AM1019" i="1" s="1"/>
  <c r="AQ1019" i="1"/>
  <c r="AO1015" i="1"/>
  <c r="AM1015" i="1" s="1"/>
  <c r="AQ1015" i="1"/>
  <c r="AQ1011" i="1"/>
  <c r="AO1011" i="1"/>
  <c r="AM1011" i="1" s="1"/>
  <c r="AO1003" i="1"/>
  <c r="AM1003" i="1" s="1"/>
  <c r="AQ1003" i="1"/>
  <c r="AO987" i="1"/>
  <c r="AM987" i="1" s="1"/>
  <c r="AQ987" i="1"/>
  <c r="AQ938" i="1"/>
  <c r="AO938" i="1"/>
  <c r="AM938" i="1" s="1"/>
  <c r="AQ916" i="1"/>
  <c r="AO916" i="1"/>
  <c r="AM916" i="1" s="1"/>
  <c r="AQ911" i="1"/>
  <c r="AO911" i="1"/>
  <c r="AM911" i="1" s="1"/>
  <c r="AO910" i="1"/>
  <c r="AM910" i="1" s="1"/>
  <c r="AQ910" i="1"/>
  <c r="AQ903" i="1"/>
  <c r="AO903" i="1"/>
  <c r="AM903" i="1" s="1"/>
  <c r="AQ897" i="1"/>
  <c r="AO897" i="1"/>
  <c r="AM897" i="1" s="1"/>
  <c r="AO894" i="1"/>
  <c r="AM894" i="1" s="1"/>
  <c r="AQ894" i="1"/>
  <c r="AQ886" i="1"/>
  <c r="AO886" i="1"/>
  <c r="AM886" i="1" s="1"/>
  <c r="AO876" i="1"/>
  <c r="AM876" i="1" s="1"/>
  <c r="AQ876" i="1"/>
  <c r="AO860" i="1"/>
  <c r="AM860" i="1" s="1"/>
  <c r="AQ860" i="1"/>
  <c r="AO856" i="1"/>
  <c r="AM856" i="1" s="1"/>
  <c r="AQ856" i="1"/>
  <c r="AO855" i="1"/>
  <c r="AM855" i="1" s="1"/>
  <c r="AQ855" i="1"/>
  <c r="AO847" i="1"/>
  <c r="AM847" i="1" s="1"/>
  <c r="AQ847" i="1"/>
  <c r="AO844" i="1"/>
  <c r="AM844" i="1" s="1"/>
  <c r="AQ844" i="1"/>
  <c r="AO839" i="1"/>
  <c r="AM839" i="1" s="1"/>
  <c r="AQ839" i="1"/>
  <c r="AO836" i="1"/>
  <c r="AM836" i="1" s="1"/>
  <c r="AQ836" i="1"/>
  <c r="AQ830" i="1"/>
  <c r="AO830" i="1"/>
  <c r="AM830" i="1" s="1"/>
  <c r="AO828" i="1"/>
  <c r="AM828" i="1" s="1"/>
  <c r="AQ828" i="1"/>
  <c r="AQ823" i="1"/>
  <c r="AO823" i="1"/>
  <c r="AM823" i="1" s="1"/>
  <c r="AO820" i="1"/>
  <c r="AM820" i="1" s="1"/>
  <c r="AQ820" i="1"/>
  <c r="AO815" i="1"/>
  <c r="AM815" i="1" s="1"/>
  <c r="AQ815" i="1"/>
  <c r="AQ812" i="1"/>
  <c r="AO812" i="1"/>
  <c r="AM812" i="1" s="1"/>
  <c r="AQ809" i="1"/>
  <c r="AO809" i="1"/>
  <c r="AM809" i="1" s="1"/>
  <c r="AO804" i="1"/>
  <c r="AM804" i="1" s="1"/>
  <c r="AQ804" i="1"/>
  <c r="AO799" i="1"/>
  <c r="AM799" i="1" s="1"/>
  <c r="AQ799" i="1"/>
  <c r="AO791" i="1"/>
  <c r="AM791" i="1" s="1"/>
  <c r="AQ791" i="1"/>
  <c r="AO783" i="1"/>
  <c r="AM783" i="1" s="1"/>
  <c r="AQ783" i="1"/>
  <c r="AO775" i="1"/>
  <c r="AM775" i="1" s="1"/>
  <c r="AQ775" i="1"/>
  <c r="AO772" i="1"/>
  <c r="AM772" i="1" s="1"/>
  <c r="AQ772" i="1"/>
  <c r="AO763" i="1"/>
  <c r="AM763" i="1" s="1"/>
  <c r="AQ763" i="1"/>
  <c r="AQ751" i="1"/>
  <c r="AO751" i="1"/>
  <c r="AM751" i="1" s="1"/>
  <c r="AO740" i="1"/>
  <c r="AM740" i="1" s="1"/>
  <c r="AQ740" i="1"/>
  <c r="AO735" i="1"/>
  <c r="AM735" i="1" s="1"/>
  <c r="AQ735" i="1"/>
  <c r="AQ732" i="1"/>
  <c r="AO732" i="1"/>
  <c r="AM732" i="1" s="1"/>
  <c r="AO731" i="1"/>
  <c r="AM731" i="1" s="1"/>
  <c r="AQ731" i="1"/>
  <c r="AQ719" i="1"/>
  <c r="AO719" i="1"/>
  <c r="AM719" i="1" s="1"/>
  <c r="AO711" i="1"/>
  <c r="AM711" i="1" s="1"/>
  <c r="AQ711" i="1"/>
  <c r="AO687" i="1"/>
  <c r="AM687" i="1" s="1"/>
  <c r="AQ687" i="1"/>
  <c r="AO679" i="1"/>
  <c r="AM679" i="1" s="1"/>
  <c r="AQ679" i="1"/>
  <c r="AQ670" i="1"/>
  <c r="AO670" i="1"/>
  <c r="AM670" i="1" s="1"/>
  <c r="AO655" i="1"/>
  <c r="AM655" i="1" s="1"/>
  <c r="AQ655" i="1"/>
  <c r="AO644" i="1"/>
  <c r="AM644" i="1" s="1"/>
  <c r="AQ644" i="1"/>
  <c r="AQ631" i="1"/>
  <c r="AO631" i="1"/>
  <c r="AM631" i="1" s="1"/>
  <c r="AO628" i="1"/>
  <c r="AM628" i="1" s="1"/>
  <c r="AQ628" i="1"/>
  <c r="AQ627" i="1"/>
  <c r="AO627" i="1"/>
  <c r="AM627" i="1" s="1"/>
  <c r="AO623" i="1"/>
  <c r="AM623" i="1" s="1"/>
  <c r="AQ623" i="1"/>
  <c r="AO615" i="1"/>
  <c r="AM615" i="1" s="1"/>
  <c r="AQ615" i="1"/>
  <c r="AQ610" i="1"/>
  <c r="AO610" i="1"/>
  <c r="AM610" i="1" s="1"/>
  <c r="AO607" i="1"/>
  <c r="AM607" i="1" s="1"/>
  <c r="AQ607" i="1"/>
  <c r="AO590" i="1"/>
  <c r="AM590" i="1" s="1"/>
  <c r="AQ590" i="1"/>
  <c r="AO580" i="1"/>
  <c r="AM580" i="1" s="1"/>
  <c r="AQ580" i="1"/>
  <c r="AO577" i="1"/>
  <c r="AM577" i="1" s="1"/>
  <c r="AQ577" i="1"/>
  <c r="AQ574" i="1"/>
  <c r="AO574" i="1"/>
  <c r="AM574" i="1" s="1"/>
  <c r="AQ569" i="1"/>
  <c r="AO569" i="1"/>
  <c r="AM569" i="1" s="1"/>
  <c r="AO567" i="1"/>
  <c r="AM567" i="1" s="1"/>
  <c r="AQ567" i="1"/>
  <c r="AO565" i="1"/>
  <c r="AM565" i="1" s="1"/>
  <c r="AQ565" i="1"/>
  <c r="AQ559" i="1"/>
  <c r="AO559" i="1"/>
  <c r="AM559" i="1" s="1"/>
  <c r="AQ548" i="1"/>
  <c r="AO548" i="1"/>
  <c r="AM548" i="1" s="1"/>
  <c r="AQ532" i="1"/>
  <c r="AO532" i="1"/>
  <c r="AM532" i="1" s="1"/>
  <c r="AO519" i="1"/>
  <c r="AM519" i="1" s="1"/>
  <c r="AQ519" i="1"/>
  <c r="AO515" i="1"/>
  <c r="AM515" i="1" s="1"/>
  <c r="AQ515" i="1"/>
  <c r="AO503" i="1"/>
  <c r="AM503" i="1" s="1"/>
  <c r="AQ503" i="1"/>
  <c r="AQ475" i="1"/>
  <c r="AO475" i="1"/>
  <c r="AM475" i="1" s="1"/>
  <c r="AQ462" i="1"/>
  <c r="AO462" i="1"/>
  <c r="AM462" i="1" s="1"/>
  <c r="AQ454" i="1"/>
  <c r="AO454" i="1"/>
  <c r="AM454" i="1" s="1"/>
  <c r="AQ415" i="1"/>
  <c r="AO415" i="1"/>
  <c r="AM415" i="1" s="1"/>
  <c r="AO394" i="1"/>
  <c r="AM394" i="1" s="1"/>
  <c r="AQ394" i="1"/>
  <c r="AO374" i="1"/>
  <c r="AM374" i="1" s="1"/>
  <c r="AQ374" i="1"/>
  <c r="AQ367" i="1"/>
  <c r="AO367" i="1"/>
  <c r="AM367" i="1" s="1"/>
  <c r="AQ353" i="1"/>
  <c r="AO353" i="1"/>
  <c r="AM353" i="1" s="1"/>
  <c r="AQ345" i="1"/>
  <c r="AO345" i="1"/>
  <c r="AM345" i="1" s="1"/>
  <c r="AO342" i="1"/>
  <c r="AM342" i="1" s="1"/>
  <c r="AQ342" i="1"/>
  <c r="AO322" i="1"/>
  <c r="AM322" i="1" s="1"/>
  <c r="AQ322" i="1"/>
  <c r="AQ307" i="1"/>
  <c r="AO307" i="1"/>
  <c r="AM307" i="1" s="1"/>
  <c r="AO300" i="1"/>
  <c r="AM300" i="1" s="1"/>
  <c r="AQ300" i="1"/>
  <c r="AO290" i="1"/>
  <c r="AM290" i="1" s="1"/>
  <c r="AQ290" i="1"/>
  <c r="AQ289" i="1"/>
  <c r="AO289" i="1"/>
  <c r="AM289" i="1" s="1"/>
  <c r="AQ271" i="1"/>
  <c r="AO271" i="1"/>
  <c r="AM271" i="1" s="1"/>
  <c r="AO250" i="1"/>
  <c r="AM250" i="1" s="1"/>
  <c r="AQ250" i="1"/>
  <c r="AQ247" i="1"/>
  <c r="AO247" i="1"/>
  <c r="AM247" i="1" s="1"/>
  <c r="AO241" i="1"/>
  <c r="AM241" i="1" s="1"/>
  <c r="AQ241" i="1"/>
  <c r="AQ231" i="1"/>
  <c r="AO231" i="1"/>
  <c r="AM231" i="1" s="1"/>
  <c r="AO230" i="1"/>
  <c r="AM230" i="1" s="1"/>
  <c r="AQ230" i="1"/>
  <c r="AO217" i="1"/>
  <c r="AM217" i="1" s="1"/>
  <c r="AQ217" i="1"/>
  <c r="AO212" i="1"/>
  <c r="AM212" i="1" s="1"/>
  <c r="AQ212" i="1"/>
  <c r="AQ207" i="1"/>
  <c r="AO207" i="1"/>
  <c r="AM207" i="1" s="1"/>
  <c r="AQ199" i="1"/>
  <c r="AO199" i="1"/>
  <c r="AM199" i="1" s="1"/>
  <c r="AQ185" i="1"/>
  <c r="AO185" i="1"/>
  <c r="AM185" i="1" s="1"/>
  <c r="AQ183" i="1"/>
  <c r="AO183" i="1"/>
  <c r="AM183" i="1" s="1"/>
  <c r="AQ159" i="1"/>
  <c r="AO159" i="1"/>
  <c r="AM159" i="1" s="1"/>
  <c r="AO143" i="1"/>
  <c r="AM143" i="1" s="1"/>
  <c r="AQ143" i="1"/>
  <c r="AO135" i="1"/>
  <c r="AM135" i="1" s="1"/>
  <c r="AQ135" i="1"/>
  <c r="AO126" i="1"/>
  <c r="AM126" i="1" s="1"/>
  <c r="AQ126" i="1"/>
  <c r="AO103" i="1"/>
  <c r="AM103" i="1" s="1"/>
  <c r="AQ103" i="1"/>
  <c r="AQ95" i="1"/>
  <c r="AO95" i="1"/>
  <c r="AM95" i="1" s="1"/>
  <c r="AO79" i="1"/>
  <c r="AM79" i="1" s="1"/>
  <c r="AQ79" i="1"/>
  <c r="AQ71" i="1"/>
  <c r="AO71" i="1"/>
  <c r="AM71" i="1" s="1"/>
  <c r="AO62" i="1"/>
  <c r="AM62" i="1" s="1"/>
  <c r="AQ62" i="1"/>
  <c r="AO55" i="1"/>
  <c r="AM55" i="1" s="1"/>
  <c r="AQ55" i="1"/>
  <c r="AQ28" i="1"/>
  <c r="AO28" i="1"/>
  <c r="AM28" i="1" s="1"/>
  <c r="AO23" i="1"/>
  <c r="AM23" i="1" s="1"/>
  <c r="AQ23" i="1"/>
  <c r="AQ18" i="1"/>
  <c r="AO18" i="1"/>
  <c r="AM18" i="1" s="1"/>
  <c r="L29" i="1"/>
  <c r="K12" i="1" s="1"/>
  <c r="AO4823" i="1"/>
  <c r="AM4823" i="1" s="1"/>
  <c r="AQ4823" i="1"/>
  <c r="AO4717" i="1"/>
  <c r="AM4717" i="1" s="1"/>
  <c r="AQ4717" i="1"/>
  <c r="AO4704" i="1"/>
  <c r="AM4704" i="1" s="1"/>
  <c r="AQ4704" i="1"/>
  <c r="AO4639" i="1"/>
  <c r="AM4639" i="1" s="1"/>
  <c r="AQ4639" i="1"/>
  <c r="AQ4605" i="1"/>
  <c r="AO4605" i="1"/>
  <c r="AM4605" i="1" s="1"/>
  <c r="AO4464" i="1"/>
  <c r="AM4464" i="1" s="1"/>
  <c r="AQ4464" i="1"/>
  <c r="AQ4352" i="1"/>
  <c r="AO4352" i="1"/>
  <c r="AM4352" i="1" s="1"/>
  <c r="AO4227" i="1"/>
  <c r="AM4227" i="1" s="1"/>
  <c r="AQ4227" i="1"/>
  <c r="AQ4199" i="1"/>
  <c r="AO4199" i="1"/>
  <c r="AM4199" i="1" s="1"/>
  <c r="AQ4996" i="1"/>
  <c r="AO4996" i="1"/>
  <c r="AM4996" i="1" s="1"/>
  <c r="AQ4987" i="1"/>
  <c r="AO4987" i="1"/>
  <c r="AM4987" i="1" s="1"/>
  <c r="AO4980" i="1"/>
  <c r="AM4980" i="1" s="1"/>
  <c r="AQ4980" i="1"/>
  <c r="AQ4969" i="1"/>
  <c r="AO4969" i="1"/>
  <c r="AM4969" i="1" s="1"/>
  <c r="AO4947" i="1"/>
  <c r="AM4947" i="1" s="1"/>
  <c r="AQ4947" i="1"/>
  <c r="AQ4924" i="1"/>
  <c r="AO4924" i="1"/>
  <c r="AM4924" i="1" s="1"/>
  <c r="AQ4902" i="1"/>
  <c r="AO4902" i="1"/>
  <c r="AM4902" i="1" s="1"/>
  <c r="AO4894" i="1"/>
  <c r="AM4894" i="1" s="1"/>
  <c r="AQ4894" i="1"/>
  <c r="AQ4862" i="1"/>
  <c r="AO4862" i="1"/>
  <c r="AM4862" i="1" s="1"/>
  <c r="AQ4854" i="1"/>
  <c r="AO4854" i="1"/>
  <c r="AM4854" i="1" s="1"/>
  <c r="AO4847" i="1"/>
  <c r="AM4847" i="1" s="1"/>
  <c r="AQ4847" i="1"/>
  <c r="AQ4825" i="1"/>
  <c r="AO4825" i="1"/>
  <c r="AM4825" i="1" s="1"/>
  <c r="AO4790" i="1"/>
  <c r="AM4790" i="1" s="1"/>
  <c r="AQ4790" i="1"/>
  <c r="AQ5004" i="1"/>
  <c r="AO5004" i="1"/>
  <c r="AM5004" i="1" s="1"/>
  <c r="AQ4940" i="1"/>
  <c r="AO4940" i="1"/>
  <c r="AM4940" i="1" s="1"/>
  <c r="AO4934" i="1"/>
  <c r="AM4934" i="1" s="1"/>
  <c r="AQ4934" i="1"/>
  <c r="AO5008" i="1"/>
  <c r="AM5008" i="1" s="1"/>
  <c r="AQ5008" i="1"/>
  <c r="AQ4977" i="1"/>
  <c r="AO4977" i="1"/>
  <c r="AM4977" i="1" s="1"/>
  <c r="AQ4951" i="1"/>
  <c r="AO4951" i="1"/>
  <c r="AM4951" i="1" s="1"/>
  <c r="AQ4926" i="1"/>
  <c r="AO4926" i="1"/>
  <c r="AM4926" i="1" s="1"/>
  <c r="AQ4973" i="1"/>
  <c r="AO4973" i="1"/>
  <c r="AM4973" i="1" s="1"/>
  <c r="AO4970" i="1"/>
  <c r="AM4970" i="1" s="1"/>
  <c r="AQ4970" i="1"/>
  <c r="AO4967" i="1"/>
  <c r="AM4967" i="1" s="1"/>
  <c r="AQ4967" i="1"/>
  <c r="AQ4959" i="1"/>
  <c r="AO4959" i="1"/>
  <c r="AM4959" i="1" s="1"/>
  <c r="AO4954" i="1"/>
  <c r="AM4954" i="1" s="1"/>
  <c r="AQ4954" i="1"/>
  <c r="AO4935" i="1"/>
  <c r="AM4935" i="1" s="1"/>
  <c r="AQ4935" i="1"/>
  <c r="AQ4932" i="1"/>
  <c r="AO4932" i="1"/>
  <c r="AM4932" i="1" s="1"/>
  <c r="AQ4929" i="1"/>
  <c r="AO4929" i="1"/>
  <c r="AM4929" i="1" s="1"/>
  <c r="AO4922" i="1"/>
  <c r="AM4922" i="1" s="1"/>
  <c r="AQ4922" i="1"/>
  <c r="AO4905" i="1"/>
  <c r="AM4905" i="1" s="1"/>
  <c r="AQ4905" i="1"/>
  <c r="AO4900" i="1"/>
  <c r="AM4900" i="1" s="1"/>
  <c r="AQ4900" i="1"/>
  <c r="AO4892" i="1"/>
  <c r="AM4892" i="1" s="1"/>
  <c r="AQ4892" i="1"/>
  <c r="AQ4881" i="1"/>
  <c r="AO4881" i="1"/>
  <c r="AM4881" i="1" s="1"/>
  <c r="AO4876" i="1"/>
  <c r="AM4876" i="1" s="1"/>
  <c r="AQ4876" i="1"/>
  <c r="AO4873" i="1"/>
  <c r="AM4873" i="1" s="1"/>
  <c r="AQ4873" i="1"/>
  <c r="AQ4861" i="1"/>
  <c r="AO4861" i="1"/>
  <c r="AM4861" i="1" s="1"/>
  <c r="AQ4842" i="1"/>
  <c r="AO4842" i="1"/>
  <c r="AM4842" i="1" s="1"/>
  <c r="AO4834" i="1"/>
  <c r="AM4834" i="1" s="1"/>
  <c r="AQ4834" i="1"/>
  <c r="AQ4826" i="1"/>
  <c r="AO4826" i="1"/>
  <c r="AM4826" i="1" s="1"/>
  <c r="AQ4809" i="1"/>
  <c r="AO4809" i="1"/>
  <c r="AM4809" i="1" s="1"/>
  <c r="AO4801" i="1"/>
  <c r="AM4801" i="1" s="1"/>
  <c r="AQ4801" i="1"/>
  <c r="AQ4783" i="1"/>
  <c r="AO4783" i="1"/>
  <c r="AM4783" i="1" s="1"/>
  <c r="AO4780" i="1"/>
  <c r="AM4780" i="1" s="1"/>
  <c r="AQ4780" i="1"/>
  <c r="AO4770" i="1"/>
  <c r="AM4770" i="1" s="1"/>
  <c r="AQ4770" i="1"/>
  <c r="AO4764" i="1"/>
  <c r="AM4764" i="1" s="1"/>
  <c r="AQ4764" i="1"/>
  <c r="AO4762" i="1"/>
  <c r="AM4762" i="1" s="1"/>
  <c r="AQ4762" i="1"/>
  <c r="AO4759" i="1"/>
  <c r="AM4759" i="1" s="1"/>
  <c r="AQ4759" i="1"/>
  <c r="AO4754" i="1"/>
  <c r="AM4754" i="1" s="1"/>
  <c r="AQ4754" i="1"/>
  <c r="AQ4751" i="1"/>
  <c r="AO4751" i="1"/>
  <c r="AM4751" i="1" s="1"/>
  <c r="AO4748" i="1"/>
  <c r="AM4748" i="1" s="1"/>
  <c r="AQ4748" i="1"/>
  <c r="AO4746" i="1"/>
  <c r="AM4746" i="1" s="1"/>
  <c r="AQ4746" i="1"/>
  <c r="AQ4738" i="1"/>
  <c r="AO4738" i="1"/>
  <c r="AM4738" i="1" s="1"/>
  <c r="AQ4735" i="1"/>
  <c r="AO4735" i="1"/>
  <c r="AM4735" i="1" s="1"/>
  <c r="AO4732" i="1"/>
  <c r="AM4732" i="1" s="1"/>
  <c r="AQ4732" i="1"/>
  <c r="AO4730" i="1"/>
  <c r="AM4730" i="1" s="1"/>
  <c r="AQ4730" i="1"/>
  <c r="AQ4724" i="1"/>
  <c r="AO4724" i="1"/>
  <c r="AM4724" i="1" s="1"/>
  <c r="AO4719" i="1"/>
  <c r="AM4719" i="1" s="1"/>
  <c r="AQ4719" i="1"/>
  <c r="AQ4716" i="1"/>
  <c r="AO4716" i="1"/>
  <c r="AM4716" i="1" s="1"/>
  <c r="AO4708" i="1"/>
  <c r="AM4708" i="1" s="1"/>
  <c r="AQ4708" i="1"/>
  <c r="AQ4684" i="1"/>
  <c r="AO4684" i="1"/>
  <c r="AM4684" i="1" s="1"/>
  <c r="AQ4682" i="1"/>
  <c r="AO4682" i="1"/>
  <c r="AM4682" i="1" s="1"/>
  <c r="AO4676" i="1"/>
  <c r="AM4676" i="1" s="1"/>
  <c r="AQ4676" i="1"/>
  <c r="AO4660" i="1"/>
  <c r="AM4660" i="1" s="1"/>
  <c r="AQ4660" i="1"/>
  <c r="AQ4653" i="1"/>
  <c r="AO4653" i="1"/>
  <c r="AM4653" i="1" s="1"/>
  <c r="AO4652" i="1"/>
  <c r="AM4652" i="1" s="1"/>
  <c r="AQ4652" i="1"/>
  <c r="AO4650" i="1"/>
  <c r="AM4650" i="1" s="1"/>
  <c r="AQ4650" i="1"/>
  <c r="AO4644" i="1"/>
  <c r="AM4644" i="1" s="1"/>
  <c r="AQ4644" i="1"/>
  <c r="AQ4642" i="1"/>
  <c r="AO4642" i="1"/>
  <c r="AM4642" i="1" s="1"/>
  <c r="AO4633" i="1"/>
  <c r="AM4633" i="1" s="1"/>
  <c r="AQ4633" i="1"/>
  <c r="AO4626" i="1"/>
  <c r="AM4626" i="1" s="1"/>
  <c r="AQ4626" i="1"/>
  <c r="AQ4618" i="1"/>
  <c r="AO4618" i="1"/>
  <c r="AM4618" i="1" s="1"/>
  <c r="AO4612" i="1"/>
  <c r="AM4612" i="1" s="1"/>
  <c r="AQ4612" i="1"/>
  <c r="AQ4610" i="1"/>
  <c r="AO4610" i="1"/>
  <c r="AM4610" i="1" s="1"/>
  <c r="AO4599" i="1"/>
  <c r="AM4599" i="1" s="1"/>
  <c r="AQ4599" i="1"/>
  <c r="AO4596" i="1"/>
  <c r="AM4596" i="1" s="1"/>
  <c r="AQ4596" i="1"/>
  <c r="AO4593" i="1"/>
  <c r="AM4593" i="1" s="1"/>
  <c r="AQ4593" i="1"/>
  <c r="AO4590" i="1"/>
  <c r="AM4590" i="1" s="1"/>
  <c r="AQ4590" i="1"/>
  <c r="AO4572" i="1"/>
  <c r="AM4572" i="1" s="1"/>
  <c r="AQ4572" i="1"/>
  <c r="AO4559" i="1"/>
  <c r="AM4559" i="1" s="1"/>
  <c r="AQ4559" i="1"/>
  <c r="AO4556" i="1"/>
  <c r="AM4556" i="1" s="1"/>
  <c r="AQ4556" i="1"/>
  <c r="AO4549" i="1"/>
  <c r="AM4549" i="1" s="1"/>
  <c r="AQ4549" i="1"/>
  <c r="AQ4537" i="1"/>
  <c r="AO4537" i="1"/>
  <c r="AM4537" i="1" s="1"/>
  <c r="AO4529" i="1"/>
  <c r="AM4529" i="1" s="1"/>
  <c r="AQ4529" i="1"/>
  <c r="AQ4527" i="1"/>
  <c r="AO4527" i="1"/>
  <c r="AM4527" i="1" s="1"/>
  <c r="AQ4523" i="1"/>
  <c r="AO4523" i="1"/>
  <c r="AM4523" i="1" s="1"/>
  <c r="AO4519" i="1"/>
  <c r="AM4519" i="1" s="1"/>
  <c r="AQ4519" i="1"/>
  <c r="AO4481" i="1"/>
  <c r="AM4481" i="1" s="1"/>
  <c r="AQ4481" i="1"/>
  <c r="AO4466" i="1"/>
  <c r="AM4466" i="1" s="1"/>
  <c r="AQ4466" i="1"/>
  <c r="AO4465" i="1"/>
  <c r="AM4465" i="1" s="1"/>
  <c r="AQ4465" i="1"/>
  <c r="AQ4463" i="1"/>
  <c r="AO4463" i="1"/>
  <c r="AM4463" i="1" s="1"/>
  <c r="AO4457" i="1"/>
  <c r="AM4457" i="1" s="1"/>
  <c r="AQ4457" i="1"/>
  <c r="AO4455" i="1"/>
  <c r="AM4455" i="1" s="1"/>
  <c r="AQ4455" i="1"/>
  <c r="AO4441" i="1"/>
  <c r="AM4441" i="1" s="1"/>
  <c r="AQ4441" i="1"/>
  <c r="AQ4437" i="1"/>
  <c r="AO4437" i="1"/>
  <c r="AM4437" i="1" s="1"/>
  <c r="AO4434" i="1"/>
  <c r="AM4434" i="1" s="1"/>
  <c r="AQ4434" i="1"/>
  <c r="AO4426" i="1"/>
  <c r="AM4426" i="1" s="1"/>
  <c r="AQ4426" i="1"/>
  <c r="AO4425" i="1"/>
  <c r="AM4425" i="1" s="1"/>
  <c r="AQ4425" i="1"/>
  <c r="AO4410" i="1"/>
  <c r="AM4410" i="1" s="1"/>
  <c r="AQ4410" i="1"/>
  <c r="AQ4393" i="1"/>
  <c r="AO4393" i="1"/>
  <c r="AM4393" i="1" s="1"/>
  <c r="AO4389" i="1"/>
  <c r="AM4389" i="1" s="1"/>
  <c r="AQ4389" i="1"/>
  <c r="AO4388" i="1"/>
  <c r="AM4388" i="1" s="1"/>
  <c r="AQ4388" i="1"/>
  <c r="AO4385" i="1"/>
  <c r="AM4385" i="1" s="1"/>
  <c r="AQ4385" i="1"/>
  <c r="AO4361" i="1"/>
  <c r="AM4361" i="1" s="1"/>
  <c r="AQ4361" i="1"/>
  <c r="AO4359" i="1"/>
  <c r="AM4359" i="1" s="1"/>
  <c r="AQ4359" i="1"/>
  <c r="AQ4357" i="1"/>
  <c r="AO4357" i="1"/>
  <c r="AM4357" i="1" s="1"/>
  <c r="AO4346" i="1"/>
  <c r="AM4346" i="1" s="1"/>
  <c r="AQ4346" i="1"/>
  <c r="AO4321" i="1"/>
  <c r="AM4321" i="1" s="1"/>
  <c r="AQ4321" i="1"/>
  <c r="AO4319" i="1"/>
  <c r="AM4319" i="1" s="1"/>
  <c r="AQ4319" i="1"/>
  <c r="AO4313" i="1"/>
  <c r="AM4313" i="1" s="1"/>
  <c r="AQ4313" i="1"/>
  <c r="AQ4303" i="1"/>
  <c r="AO4303" i="1"/>
  <c r="AM4303" i="1" s="1"/>
  <c r="AQ4300" i="1"/>
  <c r="AO4300" i="1"/>
  <c r="AM4300" i="1" s="1"/>
  <c r="AQ4292" i="1"/>
  <c r="AO4292" i="1"/>
  <c r="AM4292" i="1" s="1"/>
  <c r="AO4285" i="1"/>
  <c r="AM4285" i="1" s="1"/>
  <c r="AQ4285" i="1"/>
  <c r="AO4273" i="1"/>
  <c r="AM4273" i="1" s="1"/>
  <c r="AQ4273" i="1"/>
  <c r="AQ4249" i="1"/>
  <c r="AO4249" i="1"/>
  <c r="AM4249" i="1" s="1"/>
  <c r="AO4231" i="1"/>
  <c r="AM4231" i="1" s="1"/>
  <c r="AQ4231" i="1"/>
  <c r="AO4225" i="1"/>
  <c r="AM4225" i="1" s="1"/>
  <c r="AQ4225" i="1"/>
  <c r="AQ4223" i="1"/>
  <c r="AO4223" i="1"/>
  <c r="AM4223" i="1" s="1"/>
  <c r="AO4217" i="1"/>
  <c r="AM4217" i="1" s="1"/>
  <c r="AQ4217" i="1"/>
  <c r="AQ4210" i="1"/>
  <c r="AO4210" i="1"/>
  <c r="AM4210" i="1" s="1"/>
  <c r="AQ4201" i="1"/>
  <c r="AO4201" i="1"/>
  <c r="AM4201" i="1" s="1"/>
  <c r="AQ4194" i="1"/>
  <c r="AO4194" i="1"/>
  <c r="AM4194" i="1" s="1"/>
  <c r="AO4191" i="1"/>
  <c r="AM4191" i="1" s="1"/>
  <c r="AQ4191" i="1"/>
  <c r="AO4183" i="1"/>
  <c r="AM4183" i="1" s="1"/>
  <c r="AQ4183" i="1"/>
  <c r="AO4182" i="1"/>
  <c r="AM4182" i="1" s="1"/>
  <c r="AQ4182" i="1"/>
  <c r="AO4167" i="1"/>
  <c r="AM4167" i="1" s="1"/>
  <c r="AQ4167" i="1"/>
  <c r="AO4159" i="1"/>
  <c r="AM4159" i="1" s="1"/>
  <c r="AQ4159" i="1"/>
  <c r="AQ4156" i="1"/>
  <c r="AO4156" i="1"/>
  <c r="AM4156" i="1" s="1"/>
  <c r="AO4154" i="1"/>
  <c r="AM4154" i="1" s="1"/>
  <c r="AQ4154" i="1"/>
  <c r="AO4138" i="1"/>
  <c r="AM4138" i="1" s="1"/>
  <c r="AQ4138" i="1"/>
  <c r="AQ4127" i="1"/>
  <c r="AO4127" i="1"/>
  <c r="AM4127" i="1" s="1"/>
  <c r="AO4122" i="1"/>
  <c r="AM4122" i="1" s="1"/>
  <c r="AQ4122" i="1"/>
  <c r="AQ4116" i="1"/>
  <c r="AO4116" i="1"/>
  <c r="AM4116" i="1" s="1"/>
  <c r="AQ4108" i="1"/>
  <c r="AO4108" i="1"/>
  <c r="AM4108" i="1" s="1"/>
  <c r="AQ4090" i="1"/>
  <c r="AO4090" i="1"/>
  <c r="AM4090" i="1" s="1"/>
  <c r="AQ4085" i="1"/>
  <c r="AO4085" i="1"/>
  <c r="AM4085" i="1" s="1"/>
  <c r="AO4081" i="1"/>
  <c r="AM4081" i="1" s="1"/>
  <c r="AQ4081" i="1"/>
  <c r="AO4074" i="1"/>
  <c r="AM4074" i="1" s="1"/>
  <c r="AQ4074" i="1"/>
  <c r="AQ4069" i="1"/>
  <c r="AO4069" i="1"/>
  <c r="AM4069" i="1" s="1"/>
  <c r="AQ4068" i="1"/>
  <c r="AO4068" i="1"/>
  <c r="AM4068" i="1" s="1"/>
  <c r="AO4039" i="1"/>
  <c r="AM4039" i="1" s="1"/>
  <c r="AQ4039" i="1"/>
  <c r="AO4025" i="1"/>
  <c r="AM4025" i="1" s="1"/>
  <c r="AQ4025" i="1"/>
  <c r="AQ4007" i="1"/>
  <c r="AO4007" i="1"/>
  <c r="AM4007" i="1" s="1"/>
  <c r="AO3993" i="1"/>
  <c r="AM3993" i="1" s="1"/>
  <c r="AQ3993" i="1"/>
  <c r="AQ3989" i="1"/>
  <c r="AO3989" i="1"/>
  <c r="AM3989" i="1" s="1"/>
  <c r="AO3978" i="1"/>
  <c r="AM3978" i="1" s="1"/>
  <c r="AQ3978" i="1"/>
  <c r="AO3975" i="1"/>
  <c r="AM3975" i="1" s="1"/>
  <c r="AQ3975" i="1"/>
  <c r="AO3972" i="1"/>
  <c r="AM3972" i="1" s="1"/>
  <c r="AQ3972" i="1"/>
  <c r="AQ3959" i="1"/>
  <c r="AO3959" i="1"/>
  <c r="AM3959" i="1" s="1"/>
  <c r="AO3945" i="1"/>
  <c r="AM3945" i="1" s="1"/>
  <c r="AQ3945" i="1"/>
  <c r="AO3943" i="1"/>
  <c r="AM3943" i="1" s="1"/>
  <c r="AQ3943" i="1"/>
  <c r="AQ3938" i="1"/>
  <c r="AO3938" i="1"/>
  <c r="AM3938" i="1" s="1"/>
  <c r="AQ3927" i="1"/>
  <c r="AO3927" i="1"/>
  <c r="AM3927" i="1" s="1"/>
  <c r="AQ3922" i="1"/>
  <c r="AO3922" i="1"/>
  <c r="AM3922" i="1" s="1"/>
  <c r="AO3914" i="1"/>
  <c r="AM3914" i="1" s="1"/>
  <c r="AQ3914" i="1"/>
  <c r="AO3908" i="1"/>
  <c r="AM3908" i="1" s="1"/>
  <c r="AQ3908" i="1"/>
  <c r="AO3906" i="1"/>
  <c r="AM3906" i="1" s="1"/>
  <c r="AQ3906" i="1"/>
  <c r="AO3900" i="1"/>
  <c r="AM3900" i="1" s="1"/>
  <c r="AQ3900" i="1"/>
  <c r="AO3890" i="1"/>
  <c r="AM3890" i="1" s="1"/>
  <c r="AQ3890" i="1"/>
  <c r="AQ3882" i="1"/>
  <c r="AO3882" i="1"/>
  <c r="AM3882" i="1" s="1"/>
  <c r="AO3879" i="1"/>
  <c r="AM3879" i="1" s="1"/>
  <c r="AQ3879" i="1"/>
  <c r="AQ3871" i="1"/>
  <c r="AO3871" i="1"/>
  <c r="AM3871" i="1" s="1"/>
  <c r="AQ3868" i="1"/>
  <c r="AO3868" i="1"/>
  <c r="AM3868" i="1" s="1"/>
  <c r="AO3861" i="1"/>
  <c r="AM3861" i="1" s="1"/>
  <c r="AQ3861" i="1"/>
  <c r="AO3860" i="1"/>
  <c r="AM3860" i="1" s="1"/>
  <c r="AQ3860" i="1"/>
  <c r="AQ3852" i="1"/>
  <c r="AO3852" i="1"/>
  <c r="AM3852" i="1" s="1"/>
  <c r="AO3850" i="1"/>
  <c r="AM3850" i="1" s="1"/>
  <c r="AQ3850" i="1"/>
  <c r="AO3844" i="1"/>
  <c r="AM3844" i="1" s="1"/>
  <c r="AQ3844" i="1"/>
  <c r="AO3842" i="1"/>
  <c r="AM3842" i="1" s="1"/>
  <c r="AQ3842" i="1"/>
  <c r="AQ3841" i="1"/>
  <c r="AO3841" i="1"/>
  <c r="AM3841" i="1" s="1"/>
  <c r="AO3833" i="1"/>
  <c r="AM3833" i="1" s="1"/>
  <c r="AQ3833" i="1"/>
  <c r="AQ3826" i="1"/>
  <c r="AO3826" i="1"/>
  <c r="AM3826" i="1" s="1"/>
  <c r="AO3824" i="1"/>
  <c r="AM3824" i="1" s="1"/>
  <c r="AQ3824" i="1"/>
  <c r="AO3815" i="1"/>
  <c r="AM3815" i="1" s="1"/>
  <c r="AQ3815" i="1"/>
  <c r="AQ3809" i="1"/>
  <c r="AO3809" i="1"/>
  <c r="AM3809" i="1" s="1"/>
  <c r="AO3802" i="1"/>
  <c r="AM3802" i="1" s="1"/>
  <c r="AQ3802" i="1"/>
  <c r="AQ3799" i="1"/>
  <c r="AO3799" i="1"/>
  <c r="AM3799" i="1" s="1"/>
  <c r="AQ3796" i="1"/>
  <c r="AO3796" i="1"/>
  <c r="AM3796" i="1" s="1"/>
  <c r="AQ3786" i="1"/>
  <c r="AO3786" i="1"/>
  <c r="AM3786" i="1" s="1"/>
  <c r="AQ3777" i="1"/>
  <c r="AO3777" i="1"/>
  <c r="AM3777" i="1" s="1"/>
  <c r="AO3775" i="1"/>
  <c r="AM3775" i="1" s="1"/>
  <c r="AQ3775" i="1"/>
  <c r="AO3769" i="1"/>
  <c r="AM3769" i="1" s="1"/>
  <c r="AQ3769" i="1"/>
  <c r="AO3745" i="1"/>
  <c r="AM3745" i="1" s="1"/>
  <c r="AQ3745" i="1"/>
  <c r="AO3738" i="1"/>
  <c r="AM3738" i="1" s="1"/>
  <c r="AQ3738" i="1"/>
  <c r="AO3713" i="1"/>
  <c r="AM3713" i="1" s="1"/>
  <c r="AQ3713" i="1"/>
  <c r="AO3672" i="1"/>
  <c r="AM3672" i="1" s="1"/>
  <c r="AQ3672" i="1"/>
  <c r="AQ3661" i="1"/>
  <c r="AO3661" i="1"/>
  <c r="AM3661" i="1" s="1"/>
  <c r="AQ3642" i="1"/>
  <c r="AO3642" i="1"/>
  <c r="AM3642" i="1" s="1"/>
  <c r="AO3629" i="1"/>
  <c r="AM3629" i="1" s="1"/>
  <c r="AQ3629" i="1"/>
  <c r="AO3625" i="1"/>
  <c r="AM3625" i="1" s="1"/>
  <c r="AQ3625" i="1"/>
  <c r="AQ3622" i="1"/>
  <c r="AO3622" i="1"/>
  <c r="AM3622" i="1" s="1"/>
  <c r="AO3620" i="1"/>
  <c r="AM3620" i="1" s="1"/>
  <c r="AQ3620" i="1"/>
  <c r="AO3602" i="1"/>
  <c r="AM3602" i="1" s="1"/>
  <c r="AQ3602" i="1"/>
  <c r="AQ3599" i="1"/>
  <c r="AO3599" i="1"/>
  <c r="AM3599" i="1" s="1"/>
  <c r="AO3596" i="1"/>
  <c r="AM3596" i="1" s="1"/>
  <c r="AQ3596" i="1"/>
  <c r="AQ3583" i="1"/>
  <c r="AO3583" i="1"/>
  <c r="AM3583" i="1" s="1"/>
  <c r="AQ3580" i="1"/>
  <c r="AO3580" i="1"/>
  <c r="AM3580" i="1" s="1"/>
  <c r="AO3578" i="1"/>
  <c r="AM3578" i="1" s="1"/>
  <c r="AQ3578" i="1"/>
  <c r="AO3575" i="1"/>
  <c r="AM3575" i="1" s="1"/>
  <c r="AQ3575" i="1"/>
  <c r="AQ3564" i="1"/>
  <c r="AO3564" i="1"/>
  <c r="AM3564" i="1" s="1"/>
  <c r="AO3556" i="1"/>
  <c r="AM3556" i="1" s="1"/>
  <c r="AQ3556" i="1"/>
  <c r="AO3540" i="1"/>
  <c r="AM3540" i="1" s="1"/>
  <c r="AQ3540" i="1"/>
  <c r="AO3529" i="1"/>
  <c r="AM3529" i="1" s="1"/>
  <c r="AQ3529" i="1"/>
  <c r="AO3530" i="1"/>
  <c r="AM3530" i="1" s="1"/>
  <c r="AQ3530" i="1"/>
  <c r="AO3509" i="1"/>
  <c r="AM3509" i="1" s="1"/>
  <c r="AQ3509" i="1"/>
  <c r="AO3485" i="1"/>
  <c r="AM3485" i="1" s="1"/>
  <c r="AQ3485" i="1"/>
  <c r="AO3471" i="1"/>
  <c r="AM3471" i="1" s="1"/>
  <c r="AQ3471" i="1"/>
  <c r="AO3457" i="1"/>
  <c r="AM3457" i="1" s="1"/>
  <c r="AQ3457" i="1"/>
  <c r="AQ3453" i="1"/>
  <c r="AO3453" i="1"/>
  <c r="AM3453" i="1" s="1"/>
  <c r="AO3441" i="1"/>
  <c r="AM3441" i="1" s="1"/>
  <c r="AQ3441" i="1"/>
  <c r="AQ3433" i="1"/>
  <c r="AO3433" i="1"/>
  <c r="AM3433" i="1" s="1"/>
  <c r="AQ3427" i="1"/>
  <c r="AO3427" i="1"/>
  <c r="AM3427" i="1" s="1"/>
  <c r="AQ3423" i="1"/>
  <c r="AO3423" i="1"/>
  <c r="AM3423" i="1" s="1"/>
  <c r="AQ3421" i="1"/>
  <c r="AO3421" i="1"/>
  <c r="AM3421" i="1" s="1"/>
  <c r="AO3404" i="1"/>
  <c r="AM3404" i="1" s="1"/>
  <c r="AQ3404" i="1"/>
  <c r="AQ3397" i="1"/>
  <c r="AO3397" i="1"/>
  <c r="AM3397" i="1" s="1"/>
  <c r="AO3391" i="1"/>
  <c r="AM3391" i="1" s="1"/>
  <c r="AQ3391" i="1"/>
  <c r="AO3375" i="1"/>
  <c r="AM3375" i="1" s="1"/>
  <c r="AQ3375" i="1"/>
  <c r="AO3364" i="1"/>
  <c r="AM3364" i="1" s="1"/>
  <c r="AQ3364" i="1"/>
  <c r="AQ3359" i="1"/>
  <c r="AO3359" i="1"/>
  <c r="AM3359" i="1" s="1"/>
  <c r="AQ3356" i="1"/>
  <c r="AO3356" i="1"/>
  <c r="AM3356" i="1" s="1"/>
  <c r="AO3353" i="1"/>
  <c r="AM3353" i="1" s="1"/>
  <c r="AQ3353" i="1"/>
  <c r="AQ3337" i="1"/>
  <c r="AO3337" i="1"/>
  <c r="AM3337" i="1" s="1"/>
  <c r="AO3335" i="1"/>
  <c r="AM3335" i="1" s="1"/>
  <c r="AQ3335" i="1"/>
  <c r="AO3324" i="1"/>
  <c r="AM3324" i="1" s="1"/>
  <c r="AQ3324" i="1"/>
  <c r="AQ3321" i="1"/>
  <c r="AO3321" i="1"/>
  <c r="AM3321" i="1" s="1"/>
  <c r="AO3303" i="1"/>
  <c r="AM3303" i="1" s="1"/>
  <c r="AQ3303" i="1"/>
  <c r="AO3294" i="1"/>
  <c r="AM3294" i="1" s="1"/>
  <c r="AQ3294" i="1"/>
  <c r="AO3260" i="1"/>
  <c r="AM3260" i="1" s="1"/>
  <c r="AQ3260" i="1"/>
  <c r="AO3257" i="1"/>
  <c r="AM3257" i="1" s="1"/>
  <c r="AQ3257" i="1"/>
  <c r="AQ3250" i="1"/>
  <c r="AO3250" i="1"/>
  <c r="AM3250" i="1" s="1"/>
  <c r="AO3245" i="1"/>
  <c r="AM3245" i="1" s="1"/>
  <c r="AQ3245" i="1"/>
  <c r="AQ3244" i="1"/>
  <c r="AO3244" i="1"/>
  <c r="AM3244" i="1" s="1"/>
  <c r="AQ3236" i="1"/>
  <c r="AO3236" i="1"/>
  <c r="AM3236" i="1" s="1"/>
  <c r="AQ3233" i="1"/>
  <c r="AO3233" i="1"/>
  <c r="AM3233" i="1" s="1"/>
  <c r="AO3223" i="1"/>
  <c r="AM3223" i="1" s="1"/>
  <c r="AQ3223" i="1"/>
  <c r="AO3220" i="1"/>
  <c r="AM3220" i="1" s="1"/>
  <c r="AQ3220" i="1"/>
  <c r="AQ3217" i="1"/>
  <c r="AO3217" i="1"/>
  <c r="AM3217" i="1" s="1"/>
  <c r="AO3205" i="1"/>
  <c r="AM3205" i="1" s="1"/>
  <c r="AQ3205" i="1"/>
  <c r="AO3169" i="1"/>
  <c r="AM3169" i="1" s="1"/>
  <c r="AQ3169" i="1"/>
  <c r="AO3148" i="1"/>
  <c r="AM3148" i="1" s="1"/>
  <c r="AQ3148" i="1"/>
  <c r="AO3137" i="1"/>
  <c r="AM3137" i="1" s="1"/>
  <c r="AQ3137" i="1"/>
  <c r="AQ3121" i="1"/>
  <c r="AO3121" i="1"/>
  <c r="AM3121" i="1" s="1"/>
  <c r="AO3100" i="1"/>
  <c r="AM3100" i="1" s="1"/>
  <c r="AQ3100" i="1"/>
  <c r="AQ3089" i="1"/>
  <c r="AO3089" i="1"/>
  <c r="AM3089" i="1" s="1"/>
  <c r="AQ3081" i="1"/>
  <c r="AO3081" i="1"/>
  <c r="AM3081" i="1" s="1"/>
  <c r="AQ3065" i="1"/>
  <c r="AO3065" i="1"/>
  <c r="AM3065" i="1" s="1"/>
  <c r="AQ3061" i="1"/>
  <c r="AO3061" i="1"/>
  <c r="AM3061" i="1" s="1"/>
  <c r="AO3049" i="1"/>
  <c r="AM3049" i="1" s="1"/>
  <c r="AQ3049" i="1"/>
  <c r="AO3047" i="1"/>
  <c r="AM3047" i="1" s="1"/>
  <c r="AQ3047" i="1"/>
  <c r="AQ3028" i="1"/>
  <c r="AO3028" i="1"/>
  <c r="AM3028" i="1" s="1"/>
  <c r="AQ3006" i="1"/>
  <c r="AO3006" i="1"/>
  <c r="AM3006" i="1" s="1"/>
  <c r="AO3002" i="1"/>
  <c r="AM3002" i="1" s="1"/>
  <c r="AQ3002" i="1"/>
  <c r="AQ2993" i="1"/>
  <c r="AO2993" i="1"/>
  <c r="AM2993" i="1" s="1"/>
  <c r="AQ2991" i="1"/>
  <c r="AO2991" i="1"/>
  <c r="AM2991" i="1" s="1"/>
  <c r="AO2981" i="1"/>
  <c r="AM2981" i="1" s="1"/>
  <c r="AQ2981" i="1"/>
  <c r="AQ2973" i="1"/>
  <c r="AO2973" i="1"/>
  <c r="AM2973" i="1" s="1"/>
  <c r="AO2951" i="1"/>
  <c r="AM2951" i="1" s="1"/>
  <c r="AQ2951" i="1"/>
  <c r="AO2949" i="1"/>
  <c r="AM2949" i="1" s="1"/>
  <c r="AQ2949" i="1"/>
  <c r="AO2942" i="1"/>
  <c r="AM2942" i="1" s="1"/>
  <c r="AQ2942" i="1"/>
  <c r="AO2935" i="1"/>
  <c r="AM2935" i="1" s="1"/>
  <c r="AQ2935" i="1"/>
  <c r="AQ2934" i="1"/>
  <c r="AO2934" i="1"/>
  <c r="AM2934" i="1" s="1"/>
  <c r="AO2927" i="1"/>
  <c r="AM2927" i="1" s="1"/>
  <c r="AQ2927" i="1"/>
  <c r="AQ2926" i="1"/>
  <c r="AO2926" i="1"/>
  <c r="AM2926" i="1" s="1"/>
  <c r="AO2919" i="1"/>
  <c r="AM2919" i="1" s="1"/>
  <c r="AQ2919" i="1"/>
  <c r="AO2918" i="1"/>
  <c r="AM2918" i="1" s="1"/>
  <c r="AQ2918" i="1"/>
  <c r="AO2916" i="1"/>
  <c r="AM2916" i="1" s="1"/>
  <c r="AQ2916" i="1"/>
  <c r="AQ2895" i="1"/>
  <c r="AO2895" i="1"/>
  <c r="AM2895" i="1" s="1"/>
  <c r="AQ2894" i="1"/>
  <c r="AO2894" i="1"/>
  <c r="AM2894" i="1" s="1"/>
  <c r="AO2878" i="1"/>
  <c r="AM2878" i="1" s="1"/>
  <c r="AQ2878" i="1"/>
  <c r="AO2876" i="1"/>
  <c r="AM2876" i="1" s="1"/>
  <c r="AQ2876" i="1"/>
  <c r="AO2870" i="1"/>
  <c r="AM2870" i="1" s="1"/>
  <c r="AQ2870" i="1"/>
  <c r="AO2862" i="1"/>
  <c r="AM2862" i="1" s="1"/>
  <c r="AQ2862" i="1"/>
  <c r="AO2854" i="1"/>
  <c r="AM2854" i="1" s="1"/>
  <c r="AQ2854" i="1"/>
  <c r="AQ2845" i="1"/>
  <c r="AO2845" i="1"/>
  <c r="AM2845" i="1" s="1"/>
  <c r="AQ2828" i="1"/>
  <c r="AO2828" i="1"/>
  <c r="AM2828" i="1" s="1"/>
  <c r="AQ2821" i="1"/>
  <c r="AO2821" i="1"/>
  <c r="AM2821" i="1" s="1"/>
  <c r="AQ2814" i="1"/>
  <c r="AO2814" i="1"/>
  <c r="AM2814" i="1" s="1"/>
  <c r="AQ2807" i="1"/>
  <c r="AO2807" i="1"/>
  <c r="AM2807" i="1" s="1"/>
  <c r="AO2805" i="1"/>
  <c r="AM2805" i="1" s="1"/>
  <c r="AQ2805" i="1"/>
  <c r="AO2797" i="1"/>
  <c r="AM2797" i="1" s="1"/>
  <c r="AQ2797" i="1"/>
  <c r="AQ2785" i="1"/>
  <c r="AO2785" i="1"/>
  <c r="AM2785" i="1" s="1"/>
  <c r="AO2782" i="1"/>
  <c r="AM2782" i="1" s="1"/>
  <c r="AQ2782" i="1"/>
  <c r="AQ2776" i="1"/>
  <c r="AO2776" i="1"/>
  <c r="AM2776" i="1" s="1"/>
  <c r="AO2765" i="1"/>
  <c r="AM2765" i="1" s="1"/>
  <c r="AQ2765" i="1"/>
  <c r="AO2762" i="1"/>
  <c r="AM2762" i="1" s="1"/>
  <c r="AQ2762" i="1"/>
  <c r="AO2735" i="1"/>
  <c r="AM2735" i="1" s="1"/>
  <c r="AQ2735" i="1"/>
  <c r="AQ2733" i="1"/>
  <c r="AO2733" i="1"/>
  <c r="AM2733" i="1" s="1"/>
  <c r="AO2725" i="1"/>
  <c r="AM2725" i="1" s="1"/>
  <c r="AQ2725" i="1"/>
  <c r="AO2724" i="1"/>
  <c r="AM2724" i="1" s="1"/>
  <c r="AQ2724" i="1"/>
  <c r="AQ2717" i="1"/>
  <c r="AO2717" i="1"/>
  <c r="AM2717" i="1" s="1"/>
  <c r="AQ2710" i="1"/>
  <c r="AO2710" i="1"/>
  <c r="AM2710" i="1" s="1"/>
  <c r="AQ2702" i="1"/>
  <c r="AO2702" i="1"/>
  <c r="AM2702" i="1" s="1"/>
  <c r="AO2700" i="1"/>
  <c r="AM2700" i="1" s="1"/>
  <c r="AQ2700" i="1"/>
  <c r="AO2693" i="1"/>
  <c r="AM2693" i="1" s="1"/>
  <c r="AQ2693" i="1"/>
  <c r="AQ2674" i="1"/>
  <c r="AO2674" i="1"/>
  <c r="AM2674" i="1" s="1"/>
  <c r="AQ2670" i="1"/>
  <c r="AO2670" i="1"/>
  <c r="AM2670" i="1" s="1"/>
  <c r="AQ2654" i="1"/>
  <c r="AO2654" i="1"/>
  <c r="AM2654" i="1" s="1"/>
  <c r="AQ2645" i="1"/>
  <c r="AO2645" i="1"/>
  <c r="AM2645" i="1" s="1"/>
  <c r="AO2630" i="1"/>
  <c r="AM2630" i="1" s="1"/>
  <c r="AQ2630" i="1"/>
  <c r="AO2621" i="1"/>
  <c r="AM2621" i="1" s="1"/>
  <c r="AQ2621" i="1"/>
  <c r="AQ2598" i="1"/>
  <c r="AO2598" i="1"/>
  <c r="AM2598" i="1" s="1"/>
  <c r="AO2583" i="1"/>
  <c r="AM2583" i="1" s="1"/>
  <c r="AQ2583" i="1"/>
  <c r="AO2572" i="1"/>
  <c r="AM2572" i="1" s="1"/>
  <c r="AQ2572" i="1"/>
  <c r="AO2565" i="1"/>
  <c r="AM2565" i="1" s="1"/>
  <c r="AQ2565" i="1"/>
  <c r="AQ2561" i="1"/>
  <c r="AO2561" i="1"/>
  <c r="AM2561" i="1" s="1"/>
  <c r="AQ2557" i="1"/>
  <c r="AO2557" i="1"/>
  <c r="AM2557" i="1" s="1"/>
  <c r="AQ2533" i="1"/>
  <c r="AO2533" i="1"/>
  <c r="AM2533" i="1" s="1"/>
  <c r="AQ2527" i="1"/>
  <c r="AO2527" i="1"/>
  <c r="AM2527" i="1" s="1"/>
  <c r="AQ2518" i="1"/>
  <c r="AO2518" i="1"/>
  <c r="AM2518" i="1" s="1"/>
  <c r="AQ2501" i="1"/>
  <c r="AO2501" i="1"/>
  <c r="AM2501" i="1" s="1"/>
  <c r="AQ2490" i="1"/>
  <c r="AO2490" i="1"/>
  <c r="AM2490" i="1" s="1"/>
  <c r="AQ2489" i="1"/>
  <c r="AO2489" i="1"/>
  <c r="AM2489" i="1" s="1"/>
  <c r="AO2466" i="1"/>
  <c r="AM2466" i="1" s="1"/>
  <c r="AQ2466" i="1"/>
  <c r="AQ2465" i="1"/>
  <c r="AO2465" i="1"/>
  <c r="AM2465" i="1" s="1"/>
  <c r="AO2446" i="1"/>
  <c r="AM2446" i="1" s="1"/>
  <c r="AQ2446" i="1"/>
  <c r="AQ2434" i="1"/>
  <c r="AO2434" i="1"/>
  <c r="AM2434" i="1" s="1"/>
  <c r="AQ2426" i="1"/>
  <c r="AO2426" i="1"/>
  <c r="AM2426" i="1" s="1"/>
  <c r="AQ2417" i="1"/>
  <c r="AO2417" i="1"/>
  <c r="AM2417" i="1" s="1"/>
  <c r="AO2410" i="1"/>
  <c r="AM2410" i="1" s="1"/>
  <c r="AQ2410" i="1"/>
  <c r="AQ2394" i="1"/>
  <c r="AO2394" i="1"/>
  <c r="AM2394" i="1" s="1"/>
  <c r="AQ2391" i="1"/>
  <c r="AO2391" i="1"/>
  <c r="AM2391" i="1" s="1"/>
  <c r="AO2386" i="1"/>
  <c r="AM2386" i="1" s="1"/>
  <c r="AQ2386" i="1"/>
  <c r="AQ2370" i="1"/>
  <c r="AO2370" i="1"/>
  <c r="AM2370" i="1" s="1"/>
  <c r="AO2357" i="1"/>
  <c r="AM2357" i="1" s="1"/>
  <c r="AQ2357" i="1"/>
  <c r="AO2354" i="1"/>
  <c r="AM2354" i="1" s="1"/>
  <c r="AQ2354" i="1"/>
  <c r="AO2315" i="1"/>
  <c r="AM2315" i="1" s="1"/>
  <c r="AQ2315" i="1"/>
  <c r="AO2313" i="1"/>
  <c r="AM2313" i="1" s="1"/>
  <c r="AQ2313" i="1"/>
  <c r="AO2306" i="1"/>
  <c r="AM2306" i="1" s="1"/>
  <c r="AQ2306" i="1"/>
  <c r="AQ2299" i="1"/>
  <c r="AO2299" i="1"/>
  <c r="AM2299" i="1" s="1"/>
  <c r="AO2297" i="1"/>
  <c r="AM2297" i="1" s="1"/>
  <c r="AQ2297" i="1"/>
  <c r="AO2282" i="1"/>
  <c r="AM2282" i="1" s="1"/>
  <c r="AQ2282" i="1"/>
  <c r="AO2262" i="1"/>
  <c r="AM2262" i="1" s="1"/>
  <c r="AQ2262" i="1"/>
  <c r="AO2256" i="1"/>
  <c r="AM2256" i="1" s="1"/>
  <c r="AQ2256" i="1"/>
  <c r="AO2244" i="1"/>
  <c r="AM2244" i="1" s="1"/>
  <c r="AQ2244" i="1"/>
  <c r="AO2242" i="1"/>
  <c r="AM2242" i="1" s="1"/>
  <c r="AQ2242" i="1"/>
  <c r="AQ2237" i="1"/>
  <c r="AO2237" i="1"/>
  <c r="AM2237" i="1" s="1"/>
  <c r="AO2235" i="1"/>
  <c r="AM2235" i="1" s="1"/>
  <c r="AQ2235" i="1"/>
  <c r="AO2233" i="1"/>
  <c r="AM2233" i="1" s="1"/>
  <c r="AQ2233" i="1"/>
  <c r="AQ2211" i="1"/>
  <c r="AO2211" i="1"/>
  <c r="AM2211" i="1" s="1"/>
  <c r="AO2209" i="1"/>
  <c r="AM2209" i="1" s="1"/>
  <c r="AQ2209" i="1"/>
  <c r="AQ2204" i="1"/>
  <c r="AO2204" i="1"/>
  <c r="AM2204" i="1" s="1"/>
  <c r="AO2194" i="1"/>
  <c r="AM2194" i="1" s="1"/>
  <c r="AQ2194" i="1"/>
  <c r="AQ2193" i="1"/>
  <c r="AO2193" i="1"/>
  <c r="AM2193" i="1" s="1"/>
  <c r="AO2185" i="1"/>
  <c r="AM2185" i="1" s="1"/>
  <c r="AQ2185" i="1"/>
  <c r="AO2179" i="1"/>
  <c r="AM2179" i="1" s="1"/>
  <c r="AQ2179" i="1"/>
  <c r="AQ2172" i="1"/>
  <c r="AO2172" i="1"/>
  <c r="AM2172" i="1" s="1"/>
  <c r="AO2157" i="1"/>
  <c r="AM2157" i="1" s="1"/>
  <c r="AQ2157" i="1"/>
  <c r="AO2154" i="1"/>
  <c r="AM2154" i="1" s="1"/>
  <c r="AQ2154" i="1"/>
  <c r="AO2151" i="1"/>
  <c r="AM2151" i="1" s="1"/>
  <c r="AQ2151" i="1"/>
  <c r="AQ2145" i="1"/>
  <c r="AO2145" i="1"/>
  <c r="AM2145" i="1" s="1"/>
  <c r="AQ2137" i="1"/>
  <c r="AO2137" i="1"/>
  <c r="AM2137" i="1" s="1"/>
  <c r="AO2121" i="1"/>
  <c r="AM2121" i="1" s="1"/>
  <c r="AQ2121" i="1"/>
  <c r="AO2106" i="1"/>
  <c r="AM2106" i="1" s="1"/>
  <c r="AQ2106" i="1"/>
  <c r="AO2105" i="1"/>
  <c r="AM2105" i="1" s="1"/>
  <c r="AQ2105" i="1"/>
  <c r="AO2086" i="1"/>
  <c r="AM2086" i="1" s="1"/>
  <c r="AQ2086" i="1"/>
  <c r="AO2079" i="1"/>
  <c r="AM2079" i="1" s="1"/>
  <c r="AQ2079" i="1"/>
  <c r="AO2071" i="1"/>
  <c r="AM2071" i="1" s="1"/>
  <c r="AQ2071" i="1"/>
  <c r="AO2068" i="1"/>
  <c r="AM2068" i="1" s="1"/>
  <c r="AQ2068" i="1"/>
  <c r="AO2065" i="1"/>
  <c r="AM2065" i="1" s="1"/>
  <c r="AQ2065" i="1"/>
  <c r="AO2060" i="1"/>
  <c r="AM2060" i="1" s="1"/>
  <c r="AQ2060" i="1"/>
  <c r="AO2052" i="1"/>
  <c r="AM2052" i="1" s="1"/>
  <c r="AQ2052" i="1"/>
  <c r="AQ2047" i="1"/>
  <c r="AO2047" i="1"/>
  <c r="AM2047" i="1" s="1"/>
  <c r="AQ2045" i="1"/>
  <c r="AO2045" i="1"/>
  <c r="AM2045" i="1" s="1"/>
  <c r="AO2042" i="1"/>
  <c r="AM2042" i="1" s="1"/>
  <c r="AQ2042" i="1"/>
  <c r="AO2034" i="1"/>
  <c r="AM2034" i="1" s="1"/>
  <c r="AQ2034" i="1"/>
  <c r="AO2028" i="1"/>
  <c r="AM2028" i="1" s="1"/>
  <c r="AQ2028" i="1"/>
  <c r="AQ2017" i="1"/>
  <c r="AO2017" i="1"/>
  <c r="AM2017" i="1" s="1"/>
  <c r="AQ2012" i="1"/>
  <c r="AO2012" i="1"/>
  <c r="AM2012" i="1" s="1"/>
  <c r="AQ2010" i="1"/>
  <c r="AO2010" i="1"/>
  <c r="AM2010" i="1" s="1"/>
  <c r="AO2001" i="1"/>
  <c r="AM2001" i="1" s="1"/>
  <c r="AQ2001" i="1"/>
  <c r="AO1999" i="1"/>
  <c r="AM1999" i="1" s="1"/>
  <c r="AQ1999" i="1"/>
  <c r="AO1994" i="1"/>
  <c r="AM1994" i="1" s="1"/>
  <c r="AQ1994" i="1"/>
  <c r="AQ1993" i="1"/>
  <c r="AO1993" i="1"/>
  <c r="AM1993" i="1" s="1"/>
  <c r="AO1986" i="1"/>
  <c r="AM1986" i="1" s="1"/>
  <c r="AQ1986" i="1"/>
  <c r="AQ1982" i="1"/>
  <c r="AO1982" i="1"/>
  <c r="AM1982" i="1" s="1"/>
  <c r="AO1978" i="1"/>
  <c r="AM1978" i="1" s="1"/>
  <c r="AQ1978" i="1"/>
  <c r="AO1975" i="1"/>
  <c r="AM1975" i="1" s="1"/>
  <c r="AQ1975" i="1"/>
  <c r="AQ1967" i="1"/>
  <c r="AO1967" i="1"/>
  <c r="AM1967" i="1" s="1"/>
  <c r="AO1962" i="1"/>
  <c r="AM1962" i="1" s="1"/>
  <c r="AQ1962" i="1"/>
  <c r="AO1959" i="1"/>
  <c r="AM1959" i="1" s="1"/>
  <c r="AQ1959" i="1"/>
  <c r="AO1956" i="1"/>
  <c r="AM1956" i="1" s="1"/>
  <c r="AQ1956" i="1"/>
  <c r="AO1952" i="1"/>
  <c r="AM1952" i="1" s="1"/>
  <c r="AQ1952" i="1"/>
  <c r="AO1946" i="1"/>
  <c r="AM1946" i="1" s="1"/>
  <c r="AQ1946" i="1"/>
  <c r="AQ1937" i="1"/>
  <c r="AO1937" i="1"/>
  <c r="AM1937" i="1" s="1"/>
  <c r="AO1935" i="1"/>
  <c r="AM1935" i="1" s="1"/>
  <c r="AQ1935" i="1"/>
  <c r="AO1933" i="1"/>
  <c r="AM1933" i="1" s="1"/>
  <c r="AQ1933" i="1"/>
  <c r="AO1910" i="1"/>
  <c r="AM1910" i="1" s="1"/>
  <c r="AQ1910" i="1"/>
  <c r="AO1900" i="1"/>
  <c r="AM1900" i="1" s="1"/>
  <c r="AQ1900" i="1"/>
  <c r="AO1892" i="1"/>
  <c r="AM1892" i="1" s="1"/>
  <c r="AQ1892" i="1"/>
  <c r="AO1876" i="1"/>
  <c r="AM1876" i="1" s="1"/>
  <c r="AQ1876" i="1"/>
  <c r="AO1868" i="1"/>
  <c r="AM1868" i="1" s="1"/>
  <c r="AQ1868" i="1"/>
  <c r="AQ1860" i="1"/>
  <c r="AO1860" i="1"/>
  <c r="AM1860" i="1" s="1"/>
  <c r="AO1853" i="1"/>
  <c r="AM1853" i="1" s="1"/>
  <c r="AQ1853" i="1"/>
  <c r="AQ1844" i="1"/>
  <c r="AO1844" i="1"/>
  <c r="AM1844" i="1" s="1"/>
  <c r="AQ1843" i="1"/>
  <c r="AO1843" i="1"/>
  <c r="AM1843" i="1" s="1"/>
  <c r="AQ1835" i="1"/>
  <c r="AO1835" i="1"/>
  <c r="AM1835" i="1" s="1"/>
  <c r="AO1833" i="1"/>
  <c r="AM1833" i="1" s="1"/>
  <c r="AQ1833" i="1"/>
  <c r="AQ1828" i="1"/>
  <c r="AO1828" i="1"/>
  <c r="AM1828" i="1" s="1"/>
  <c r="AQ1818" i="1"/>
  <c r="AO1818" i="1"/>
  <c r="AM1818" i="1" s="1"/>
  <c r="AQ1815" i="1"/>
  <c r="AO1815" i="1"/>
  <c r="AM1815" i="1" s="1"/>
  <c r="AO1804" i="1"/>
  <c r="AM1804" i="1" s="1"/>
  <c r="AQ1804" i="1"/>
  <c r="AQ1793" i="1"/>
  <c r="AO1793" i="1"/>
  <c r="AM1793" i="1" s="1"/>
  <c r="AQ1794" i="1"/>
  <c r="AO1794" i="1"/>
  <c r="AM1794" i="1" s="1"/>
  <c r="AQ1780" i="1"/>
  <c r="AO1780" i="1"/>
  <c r="AM1780" i="1" s="1"/>
  <c r="AO1775" i="1"/>
  <c r="AM1775" i="1" s="1"/>
  <c r="AQ1775" i="1"/>
  <c r="AO1764" i="1"/>
  <c r="AM1764" i="1" s="1"/>
  <c r="AQ1764" i="1"/>
  <c r="AQ1759" i="1"/>
  <c r="AO1759" i="1"/>
  <c r="AM1759" i="1" s="1"/>
  <c r="AQ1758" i="1"/>
  <c r="AO1758" i="1"/>
  <c r="AM1758" i="1" s="1"/>
  <c r="AO1756" i="1"/>
  <c r="AM1756" i="1" s="1"/>
  <c r="AQ1756" i="1"/>
  <c r="AQ1754" i="1"/>
  <c r="AO1754" i="1"/>
  <c r="AM1754" i="1" s="1"/>
  <c r="AO1748" i="1"/>
  <c r="AM1748" i="1" s="1"/>
  <c r="AQ1748" i="1"/>
  <c r="AQ1743" i="1"/>
  <c r="AO1743" i="1"/>
  <c r="AM1743" i="1" s="1"/>
  <c r="AO1740" i="1"/>
  <c r="AM1740" i="1" s="1"/>
  <c r="AQ1740" i="1"/>
  <c r="AQ1735" i="1"/>
  <c r="AO1735" i="1"/>
  <c r="AM1735" i="1" s="1"/>
  <c r="AQ1732" i="1"/>
  <c r="AO1732" i="1"/>
  <c r="AM1732" i="1" s="1"/>
  <c r="AO1719" i="1"/>
  <c r="AM1719" i="1" s="1"/>
  <c r="AQ1719" i="1"/>
  <c r="AO1717" i="1"/>
  <c r="AM1717" i="1" s="1"/>
  <c r="AQ1717" i="1"/>
  <c r="AO1695" i="1"/>
  <c r="AM1695" i="1" s="1"/>
  <c r="AQ1695" i="1"/>
  <c r="AO1687" i="1"/>
  <c r="AM1687" i="1" s="1"/>
  <c r="AQ1687" i="1"/>
  <c r="AQ1677" i="1"/>
  <c r="AO1677" i="1"/>
  <c r="AM1677" i="1" s="1"/>
  <c r="AO1676" i="1"/>
  <c r="AM1676" i="1" s="1"/>
  <c r="AQ1676" i="1"/>
  <c r="AO1671" i="1"/>
  <c r="AM1671" i="1" s="1"/>
  <c r="AQ1671" i="1"/>
  <c r="AO1663" i="1"/>
  <c r="AM1663" i="1" s="1"/>
  <c r="AQ1663" i="1"/>
  <c r="AQ1662" i="1"/>
  <c r="AO1662" i="1"/>
  <c r="AM1662" i="1" s="1"/>
  <c r="AO1652" i="1"/>
  <c r="AM1652" i="1" s="1"/>
  <c r="AQ1652" i="1"/>
  <c r="AO1644" i="1"/>
  <c r="AM1644" i="1" s="1"/>
  <c r="AQ1644" i="1"/>
  <c r="AQ1640" i="1"/>
  <c r="AO1640" i="1"/>
  <c r="AM1640" i="1" s="1"/>
  <c r="AQ1636" i="1"/>
  <c r="AO1636" i="1"/>
  <c r="AM1636" i="1" s="1"/>
  <c r="AO1631" i="1"/>
  <c r="AM1631" i="1" s="1"/>
  <c r="AQ1631" i="1"/>
  <c r="AQ1620" i="1"/>
  <c r="AO1620" i="1"/>
  <c r="AM1620" i="1" s="1"/>
  <c r="AQ1612" i="1"/>
  <c r="AO1612" i="1"/>
  <c r="AM1612" i="1" s="1"/>
  <c r="AO1604" i="1"/>
  <c r="AM1604" i="1" s="1"/>
  <c r="AQ1604" i="1"/>
  <c r="AQ1591" i="1"/>
  <c r="AO1591" i="1"/>
  <c r="AM1591" i="1" s="1"/>
  <c r="AQ1588" i="1"/>
  <c r="AO1588" i="1"/>
  <c r="AM1588" i="1" s="1"/>
  <c r="AO1586" i="1"/>
  <c r="AM1586" i="1" s="1"/>
  <c r="AQ1586" i="1"/>
  <c r="AQ1580" i="1"/>
  <c r="AO1580" i="1"/>
  <c r="AM1580" i="1" s="1"/>
  <c r="AO1556" i="1"/>
  <c r="AM1556" i="1" s="1"/>
  <c r="AQ1556" i="1"/>
  <c r="AQ1548" i="1"/>
  <c r="AO1548" i="1"/>
  <c r="AM1548" i="1" s="1"/>
  <c r="AO1539" i="1"/>
  <c r="AM1539" i="1" s="1"/>
  <c r="AQ1539" i="1"/>
  <c r="AO1532" i="1"/>
  <c r="AM1532" i="1" s="1"/>
  <c r="AQ1532" i="1"/>
  <c r="AO1530" i="1"/>
  <c r="AM1530" i="1" s="1"/>
  <c r="AQ1530" i="1"/>
  <c r="AQ1522" i="1"/>
  <c r="AO1522" i="1"/>
  <c r="AM1522" i="1" s="1"/>
  <c r="AQ1519" i="1"/>
  <c r="AO1519" i="1"/>
  <c r="AM1519" i="1" s="1"/>
  <c r="AQ1508" i="1"/>
  <c r="AO1508" i="1"/>
  <c r="AM1508" i="1" s="1"/>
  <c r="AQ1484" i="1"/>
  <c r="AO1484" i="1"/>
  <c r="AM1484" i="1" s="1"/>
  <c r="AQ1458" i="1"/>
  <c r="AO1458" i="1"/>
  <c r="AM1458" i="1" s="1"/>
  <c r="AO1447" i="1"/>
  <c r="AM1447" i="1" s="1"/>
  <c r="AQ1447" i="1"/>
  <c r="AQ1436" i="1"/>
  <c r="AO1436" i="1"/>
  <c r="AM1436" i="1" s="1"/>
  <c r="AQ1428" i="1"/>
  <c r="AO1428" i="1"/>
  <c r="AM1428" i="1" s="1"/>
  <c r="AO1426" i="1"/>
  <c r="AM1426" i="1" s="1"/>
  <c r="AQ1426" i="1"/>
  <c r="AQ1420" i="1"/>
  <c r="AO1420" i="1"/>
  <c r="AM1420" i="1" s="1"/>
  <c r="AQ1415" i="1"/>
  <c r="AO1415" i="1"/>
  <c r="AM1415" i="1" s="1"/>
  <c r="AQ1412" i="1"/>
  <c r="AO1412" i="1"/>
  <c r="AM1412" i="1" s="1"/>
  <c r="AQ1395" i="1"/>
  <c r="AO1395" i="1"/>
  <c r="AM1395" i="1" s="1"/>
  <c r="AQ1380" i="1"/>
  <c r="AO1380" i="1"/>
  <c r="AM1380" i="1" s="1"/>
  <c r="AO1372" i="1"/>
  <c r="AM1372" i="1" s="1"/>
  <c r="AQ1372" i="1"/>
  <c r="AO1370" i="1"/>
  <c r="AM1370" i="1" s="1"/>
  <c r="AQ1370" i="1"/>
  <c r="AQ1363" i="1"/>
  <c r="AO1363" i="1"/>
  <c r="AM1363" i="1" s="1"/>
  <c r="AQ1348" i="1"/>
  <c r="AO1348" i="1"/>
  <c r="AM1348" i="1" s="1"/>
  <c r="AO1346" i="1"/>
  <c r="AM1346" i="1" s="1"/>
  <c r="AQ1346" i="1"/>
  <c r="AQ1338" i="1"/>
  <c r="AO1338" i="1"/>
  <c r="AM1338" i="1" s="1"/>
  <c r="AQ1337" i="1"/>
  <c r="AO1337" i="1"/>
  <c r="AM1337" i="1" s="1"/>
  <c r="AQ1330" i="1"/>
  <c r="AO1330" i="1"/>
  <c r="AM1330" i="1" s="1"/>
  <c r="AO1326" i="1"/>
  <c r="AM1326" i="1" s="1"/>
  <c r="AQ1326" i="1"/>
  <c r="AQ1319" i="1"/>
  <c r="AO1319" i="1"/>
  <c r="AM1319" i="1" s="1"/>
  <c r="AQ1310" i="1"/>
  <c r="AO1310" i="1"/>
  <c r="AM1310" i="1" s="1"/>
  <c r="AO1306" i="1"/>
  <c r="AM1306" i="1" s="1"/>
  <c r="AQ1306" i="1"/>
  <c r="AQ1305" i="1"/>
  <c r="AO1305" i="1"/>
  <c r="AM1305" i="1" s="1"/>
  <c r="AO1302" i="1"/>
  <c r="AM1302" i="1" s="1"/>
  <c r="AQ1302" i="1"/>
  <c r="AO1287" i="1"/>
  <c r="AM1287" i="1" s="1"/>
  <c r="AQ1287" i="1"/>
  <c r="AQ1285" i="1"/>
  <c r="AO1285" i="1"/>
  <c r="AM1285" i="1" s="1"/>
  <c r="AQ1281" i="1"/>
  <c r="AO1281" i="1"/>
  <c r="AM1281" i="1" s="1"/>
  <c r="AO1277" i="1"/>
  <c r="AM1277" i="1" s="1"/>
  <c r="AQ1277" i="1"/>
  <c r="AQ1270" i="1"/>
  <c r="AO1270" i="1"/>
  <c r="AM1270" i="1" s="1"/>
  <c r="AQ1261" i="1"/>
  <c r="AO1261" i="1"/>
  <c r="AM1261" i="1" s="1"/>
  <c r="AO1254" i="1"/>
  <c r="AM1254" i="1" s="1"/>
  <c r="AQ1254" i="1"/>
  <c r="AO1249" i="1"/>
  <c r="AM1249" i="1" s="1"/>
  <c r="AQ1249" i="1"/>
  <c r="AO1246" i="1"/>
  <c r="AM1246" i="1" s="1"/>
  <c r="AQ1246" i="1"/>
  <c r="AQ1240" i="1"/>
  <c r="AO1240" i="1"/>
  <c r="AM1240" i="1" s="1"/>
  <c r="AO1238" i="1"/>
  <c r="AM1238" i="1" s="1"/>
  <c r="AQ1238" i="1"/>
  <c r="AO1234" i="1"/>
  <c r="AM1234" i="1" s="1"/>
  <c r="AQ1234" i="1"/>
  <c r="AQ1214" i="1"/>
  <c r="AO1214" i="1"/>
  <c r="AM1214" i="1" s="1"/>
  <c r="AO1207" i="1"/>
  <c r="AM1207" i="1" s="1"/>
  <c r="AQ1207" i="1"/>
  <c r="AQ1190" i="1"/>
  <c r="AO1190" i="1"/>
  <c r="AM1190" i="1" s="1"/>
  <c r="AO1180" i="1"/>
  <c r="AM1180" i="1" s="1"/>
  <c r="AQ1180" i="1"/>
  <c r="AQ1177" i="1"/>
  <c r="AO1177" i="1"/>
  <c r="AM1177" i="1" s="1"/>
  <c r="AQ1161" i="1"/>
  <c r="AO1161" i="1"/>
  <c r="AM1161" i="1" s="1"/>
  <c r="AQ1157" i="1"/>
  <c r="AO1157" i="1"/>
  <c r="AM1157" i="1" s="1"/>
  <c r="AO1153" i="1"/>
  <c r="AM1153" i="1" s="1"/>
  <c r="AQ1153" i="1"/>
  <c r="AO1138" i="1"/>
  <c r="AM1138" i="1" s="1"/>
  <c r="AQ1138" i="1"/>
  <c r="AO1136" i="1"/>
  <c r="AM1136" i="1" s="1"/>
  <c r="AQ1136" i="1"/>
  <c r="AQ1132" i="1"/>
  <c r="AO1132" i="1"/>
  <c r="AM1132" i="1" s="1"/>
  <c r="AQ1122" i="1"/>
  <c r="AO1122" i="1"/>
  <c r="AM1122" i="1" s="1"/>
  <c r="AO1118" i="1"/>
  <c r="AM1118" i="1" s="1"/>
  <c r="AQ1118" i="1"/>
  <c r="AO1117" i="1"/>
  <c r="AM1117" i="1" s="1"/>
  <c r="AQ1117" i="1"/>
  <c r="AQ1114" i="1"/>
  <c r="AO1114" i="1"/>
  <c r="AM1114" i="1" s="1"/>
  <c r="AO1103" i="1"/>
  <c r="AM1103" i="1" s="1"/>
  <c r="AQ1103" i="1"/>
  <c r="AO1100" i="1"/>
  <c r="AM1100" i="1" s="1"/>
  <c r="AQ1100" i="1"/>
  <c r="AQ1098" i="1"/>
  <c r="AO1098" i="1"/>
  <c r="AM1098" i="1" s="1"/>
  <c r="AO1097" i="1"/>
  <c r="AM1097" i="1" s="1"/>
  <c r="AQ1097" i="1"/>
  <c r="AQ1095" i="1"/>
  <c r="AO1095" i="1"/>
  <c r="AM1095" i="1" s="1"/>
  <c r="AQ1065" i="1"/>
  <c r="AO1065" i="1"/>
  <c r="AM1065" i="1" s="1"/>
  <c r="AQ1050" i="1"/>
  <c r="AO1050" i="1"/>
  <c r="AM1050" i="1" s="1"/>
  <c r="AO1042" i="1"/>
  <c r="AM1042" i="1" s="1"/>
  <c r="AQ1042" i="1"/>
  <c r="AQ1033" i="1"/>
  <c r="AO1033" i="1"/>
  <c r="AM1033" i="1" s="1"/>
  <c r="AO1031" i="1"/>
  <c r="AM1031" i="1" s="1"/>
  <c r="AQ1031" i="1"/>
  <c r="AO1020" i="1"/>
  <c r="AM1020" i="1" s="1"/>
  <c r="AQ1020" i="1"/>
  <c r="AQ1017" i="1"/>
  <c r="AO1017" i="1"/>
  <c r="AM1017" i="1" s="1"/>
  <c r="AO1012" i="1"/>
  <c r="AM1012" i="1" s="1"/>
  <c r="AQ1012" i="1"/>
  <c r="AQ1007" i="1"/>
  <c r="AO1007" i="1"/>
  <c r="AM1007" i="1" s="1"/>
  <c r="AQ1002" i="1"/>
  <c r="AO1002" i="1"/>
  <c r="AM1002" i="1" s="1"/>
  <c r="AO999" i="1"/>
  <c r="AM999" i="1" s="1"/>
  <c r="AQ999" i="1"/>
  <c r="AO996" i="1"/>
  <c r="AM996" i="1" s="1"/>
  <c r="AQ996" i="1"/>
  <c r="AO994" i="1"/>
  <c r="AM994" i="1" s="1"/>
  <c r="AQ994" i="1"/>
  <c r="AQ988" i="1"/>
  <c r="AO988" i="1"/>
  <c r="AM988" i="1" s="1"/>
  <c r="AO986" i="1"/>
  <c r="AM986" i="1" s="1"/>
  <c r="AQ986" i="1"/>
  <c r="AQ983" i="1"/>
  <c r="AO983" i="1"/>
  <c r="AM983" i="1" s="1"/>
  <c r="AO980" i="1"/>
  <c r="AM980" i="1" s="1"/>
  <c r="AQ980" i="1"/>
  <c r="AO978" i="1"/>
  <c r="AM978" i="1" s="1"/>
  <c r="AQ978" i="1"/>
  <c r="AQ970" i="1"/>
  <c r="AO970" i="1"/>
  <c r="AM970" i="1" s="1"/>
  <c r="AQ961" i="1"/>
  <c r="AO961" i="1"/>
  <c r="AM961" i="1" s="1"/>
  <c r="AO958" i="1"/>
  <c r="AM958" i="1" s="1"/>
  <c r="AQ958" i="1"/>
  <c r="AQ948" i="1"/>
  <c r="AO948" i="1"/>
  <c r="AM948" i="1" s="1"/>
  <c r="AO944" i="1"/>
  <c r="AM944" i="1" s="1"/>
  <c r="AQ944" i="1"/>
  <c r="AQ941" i="1"/>
  <c r="AO941" i="1"/>
  <c r="AM941" i="1" s="1"/>
  <c r="AO937" i="1"/>
  <c r="AM937" i="1" s="1"/>
  <c r="AQ937" i="1"/>
  <c r="AO934" i="1"/>
  <c r="AM934" i="1" s="1"/>
  <c r="AQ934" i="1"/>
  <c r="AO932" i="1"/>
  <c r="AM932" i="1" s="1"/>
  <c r="AQ932" i="1"/>
  <c r="AO927" i="1"/>
  <c r="AM927" i="1" s="1"/>
  <c r="AQ927" i="1"/>
  <c r="AO923" i="1"/>
  <c r="AM923" i="1" s="1"/>
  <c r="AQ923" i="1"/>
  <c r="AO914" i="1"/>
  <c r="AM914" i="1" s="1"/>
  <c r="AQ914" i="1"/>
  <c r="AQ908" i="1"/>
  <c r="AO908" i="1"/>
  <c r="AM908" i="1" s="1"/>
  <c r="AO905" i="1"/>
  <c r="AM905" i="1" s="1"/>
  <c r="AQ905" i="1"/>
  <c r="AO906" i="1"/>
  <c r="AM906" i="1" s="1"/>
  <c r="AQ906" i="1"/>
  <c r="AO901" i="1"/>
  <c r="AM901" i="1" s="1"/>
  <c r="AQ901" i="1"/>
  <c r="AQ874" i="1"/>
  <c r="AO874" i="1"/>
  <c r="AM874" i="1" s="1"/>
  <c r="AQ871" i="1"/>
  <c r="AO871" i="1"/>
  <c r="AM871" i="1" s="1"/>
  <c r="AO852" i="1"/>
  <c r="AM852" i="1" s="1"/>
  <c r="AQ852" i="1"/>
  <c r="AQ846" i="1"/>
  <c r="AO846" i="1"/>
  <c r="AM846" i="1" s="1"/>
  <c r="AO841" i="1"/>
  <c r="AM841" i="1" s="1"/>
  <c r="AQ841" i="1"/>
  <c r="AO816" i="1"/>
  <c r="AM816" i="1" s="1"/>
  <c r="AQ816" i="1"/>
  <c r="AO801" i="1"/>
  <c r="AM801" i="1" s="1"/>
  <c r="AQ801" i="1"/>
  <c r="AO796" i="1"/>
  <c r="AM796" i="1" s="1"/>
  <c r="AQ796" i="1"/>
  <c r="AQ794" i="1"/>
  <c r="AO794" i="1"/>
  <c r="AM794" i="1" s="1"/>
  <c r="AO788" i="1"/>
  <c r="AM788" i="1" s="1"/>
  <c r="AQ788" i="1"/>
  <c r="AQ787" i="1"/>
  <c r="AO787" i="1"/>
  <c r="AM787" i="1" s="1"/>
  <c r="AO776" i="1"/>
  <c r="AM776" i="1" s="1"/>
  <c r="AQ776" i="1"/>
  <c r="AQ770" i="1"/>
  <c r="AO770" i="1"/>
  <c r="AM770" i="1" s="1"/>
  <c r="AQ769" i="1"/>
  <c r="AO769" i="1"/>
  <c r="AM769" i="1" s="1"/>
  <c r="AO760" i="1"/>
  <c r="AM760" i="1" s="1"/>
  <c r="AQ760" i="1"/>
  <c r="AO753" i="1"/>
  <c r="AM753" i="1" s="1"/>
  <c r="AQ753" i="1"/>
  <c r="AO745" i="1"/>
  <c r="AM745" i="1" s="1"/>
  <c r="AQ745" i="1"/>
  <c r="AO727" i="1"/>
  <c r="AM727" i="1" s="1"/>
  <c r="AQ727" i="1"/>
  <c r="AQ724" i="1"/>
  <c r="AO724" i="1"/>
  <c r="AM724" i="1" s="1"/>
  <c r="AQ717" i="1"/>
  <c r="AO717" i="1"/>
  <c r="AM717" i="1" s="1"/>
  <c r="AO708" i="1"/>
  <c r="AM708" i="1" s="1"/>
  <c r="AQ708" i="1"/>
  <c r="AO706" i="1"/>
  <c r="AM706" i="1" s="1"/>
  <c r="AQ706" i="1"/>
  <c r="AO705" i="1"/>
  <c r="AM705" i="1" s="1"/>
  <c r="AQ705" i="1"/>
  <c r="AQ700" i="1"/>
  <c r="AO700" i="1"/>
  <c r="AM700" i="1" s="1"/>
  <c r="AQ699" i="1"/>
  <c r="AO699" i="1"/>
  <c r="AM699" i="1" s="1"/>
  <c r="AQ697" i="1"/>
  <c r="AO697" i="1"/>
  <c r="AM697" i="1" s="1"/>
  <c r="AO677" i="1"/>
  <c r="AM677" i="1" s="1"/>
  <c r="AQ677" i="1"/>
  <c r="AO652" i="1"/>
  <c r="AM652" i="1" s="1"/>
  <c r="AQ652" i="1"/>
  <c r="AQ645" i="1"/>
  <c r="AO645" i="1"/>
  <c r="AM645" i="1" s="1"/>
  <c r="AO639" i="1"/>
  <c r="AM639" i="1" s="1"/>
  <c r="AQ639" i="1"/>
  <c r="AO636" i="1"/>
  <c r="AM636" i="1" s="1"/>
  <c r="AQ636" i="1"/>
  <c r="AQ629" i="1"/>
  <c r="AO629" i="1"/>
  <c r="AM629" i="1" s="1"/>
  <c r="AQ613" i="1"/>
  <c r="AO613" i="1"/>
  <c r="AM613" i="1" s="1"/>
  <c r="AO604" i="1"/>
  <c r="AM604" i="1" s="1"/>
  <c r="AQ604" i="1"/>
  <c r="AO601" i="1"/>
  <c r="AM601" i="1" s="1"/>
  <c r="AQ601" i="1"/>
  <c r="AQ589" i="1"/>
  <c r="AO589" i="1"/>
  <c r="AM589" i="1" s="1"/>
  <c r="AO586" i="1"/>
  <c r="AM586" i="1" s="1"/>
  <c r="AQ586" i="1"/>
  <c r="AO585" i="1"/>
  <c r="AM585" i="1" s="1"/>
  <c r="AQ585" i="1"/>
  <c r="AQ556" i="1"/>
  <c r="AO556" i="1"/>
  <c r="AM556" i="1" s="1"/>
  <c r="AO551" i="1"/>
  <c r="AM551" i="1" s="1"/>
  <c r="AQ551" i="1"/>
  <c r="AQ549" i="1"/>
  <c r="AO549" i="1"/>
  <c r="AM549" i="1" s="1"/>
  <c r="AO545" i="1"/>
  <c r="AM545" i="1" s="1"/>
  <c r="AQ545" i="1"/>
  <c r="AQ538" i="1"/>
  <c r="AO538" i="1"/>
  <c r="AM538" i="1" s="1"/>
  <c r="AO537" i="1"/>
  <c r="AM537" i="1" s="1"/>
  <c r="AQ537" i="1"/>
  <c r="AQ533" i="1"/>
  <c r="AO533" i="1"/>
  <c r="AM533" i="1" s="1"/>
  <c r="AQ521" i="1"/>
  <c r="AO521" i="1"/>
  <c r="AM521" i="1" s="1"/>
  <c r="AQ514" i="1"/>
  <c r="AO514" i="1"/>
  <c r="AM514" i="1" s="1"/>
  <c r="AO511" i="1"/>
  <c r="AM511" i="1" s="1"/>
  <c r="AQ511" i="1"/>
  <c r="AO510" i="1"/>
  <c r="AM510" i="1" s="1"/>
  <c r="AQ510" i="1"/>
  <c r="AQ506" i="1"/>
  <c r="AO506" i="1"/>
  <c r="AM506" i="1" s="1"/>
  <c r="AO495" i="1"/>
  <c r="AM495" i="1" s="1"/>
  <c r="AQ495" i="1"/>
  <c r="AO487" i="1"/>
  <c r="AM487" i="1" s="1"/>
  <c r="AQ487" i="1"/>
  <c r="AO477" i="1"/>
  <c r="AM477" i="1" s="1"/>
  <c r="AQ477" i="1"/>
  <c r="AO474" i="1"/>
  <c r="AM474" i="1" s="1"/>
  <c r="AQ474" i="1"/>
  <c r="AO471" i="1"/>
  <c r="AM471" i="1" s="1"/>
  <c r="AQ471" i="1"/>
  <c r="AO455" i="1"/>
  <c r="AM455" i="1" s="1"/>
  <c r="AQ455" i="1"/>
  <c r="AQ452" i="1"/>
  <c r="AO452" i="1"/>
  <c r="AM452" i="1" s="1"/>
  <c r="AO450" i="1"/>
  <c r="AM450" i="1" s="1"/>
  <c r="AQ450" i="1"/>
  <c r="AO447" i="1"/>
  <c r="AM447" i="1" s="1"/>
  <c r="AQ447" i="1"/>
  <c r="AO434" i="1"/>
  <c r="AM434" i="1" s="1"/>
  <c r="AQ434" i="1"/>
  <c r="AQ431" i="1"/>
  <c r="AO431" i="1"/>
  <c r="AM431" i="1" s="1"/>
  <c r="AO426" i="1"/>
  <c r="AM426" i="1" s="1"/>
  <c r="AQ426" i="1"/>
  <c r="AQ423" i="1"/>
  <c r="AO423" i="1"/>
  <c r="AM423" i="1" s="1"/>
  <c r="AQ419" i="1"/>
  <c r="AO419" i="1"/>
  <c r="AM419" i="1" s="1"/>
  <c r="AQ417" i="1"/>
  <c r="AO417" i="1"/>
  <c r="AM417" i="1" s="1"/>
  <c r="AQ409" i="1"/>
  <c r="AO409" i="1"/>
  <c r="AM409" i="1" s="1"/>
  <c r="AQ407" i="1"/>
  <c r="AO407" i="1"/>
  <c r="AM407" i="1" s="1"/>
  <c r="AQ399" i="1"/>
  <c r="AO399" i="1"/>
  <c r="AM399" i="1" s="1"/>
  <c r="AQ396" i="1"/>
  <c r="AO396" i="1"/>
  <c r="AM396" i="1" s="1"/>
  <c r="AQ391" i="1"/>
  <c r="AO391" i="1"/>
  <c r="AM391" i="1" s="1"/>
  <c r="AO386" i="1"/>
  <c r="AM386" i="1" s="1"/>
  <c r="AQ386" i="1"/>
  <c r="AQ383" i="1"/>
  <c r="AO383" i="1"/>
  <c r="AM383" i="1" s="1"/>
  <c r="AO380" i="1"/>
  <c r="AM380" i="1" s="1"/>
  <c r="AQ380" i="1"/>
  <c r="AQ378" i="1"/>
  <c r="AO378" i="1"/>
  <c r="AM378" i="1" s="1"/>
  <c r="AQ375" i="1"/>
  <c r="AO375" i="1"/>
  <c r="AM375" i="1" s="1"/>
  <c r="AQ361" i="1"/>
  <c r="AO361" i="1"/>
  <c r="AM361" i="1" s="1"/>
  <c r="AO357" i="1"/>
  <c r="AM357" i="1" s="1"/>
  <c r="AQ357" i="1"/>
  <c r="AO337" i="1"/>
  <c r="AM337" i="1" s="1"/>
  <c r="AQ337" i="1"/>
  <c r="AO326" i="1"/>
  <c r="AM326" i="1" s="1"/>
  <c r="AQ326" i="1"/>
  <c r="AQ319" i="1"/>
  <c r="AO319" i="1"/>
  <c r="AM319" i="1" s="1"/>
  <c r="AQ311" i="1"/>
  <c r="AO311" i="1"/>
  <c r="AM311" i="1" s="1"/>
  <c r="AO303" i="1"/>
  <c r="AM303" i="1" s="1"/>
  <c r="AQ303" i="1"/>
  <c r="AO278" i="1"/>
  <c r="AM278" i="1" s="1"/>
  <c r="AQ278" i="1"/>
  <c r="AQ276" i="1"/>
  <c r="AO276" i="1"/>
  <c r="AM276" i="1" s="1"/>
  <c r="AO261" i="1"/>
  <c r="AM261" i="1" s="1"/>
  <c r="AQ261" i="1"/>
  <c r="AO226" i="1"/>
  <c r="AM226" i="1" s="1"/>
  <c r="AQ226" i="1"/>
  <c r="AQ223" i="1"/>
  <c r="AO223" i="1"/>
  <c r="AM223" i="1" s="1"/>
  <c r="AO215" i="1"/>
  <c r="AM215" i="1" s="1"/>
  <c r="AQ215" i="1"/>
  <c r="AQ204" i="1"/>
  <c r="AO204" i="1"/>
  <c r="AM204" i="1" s="1"/>
  <c r="AQ202" i="1"/>
  <c r="AO202" i="1"/>
  <c r="AM202" i="1" s="1"/>
  <c r="AQ198" i="1"/>
  <c r="AO198" i="1"/>
  <c r="AM198" i="1" s="1"/>
  <c r="AO188" i="1"/>
  <c r="AM188" i="1" s="1"/>
  <c r="AQ188" i="1"/>
  <c r="AQ180" i="1"/>
  <c r="AO180" i="1"/>
  <c r="AM180" i="1" s="1"/>
  <c r="AQ164" i="1"/>
  <c r="AO164" i="1"/>
  <c r="AM164" i="1" s="1"/>
  <c r="AO156" i="1"/>
  <c r="AM156" i="1" s="1"/>
  <c r="AQ156" i="1"/>
  <c r="AQ151" i="1"/>
  <c r="AO151" i="1"/>
  <c r="AM151" i="1" s="1"/>
  <c r="AQ148" i="1"/>
  <c r="AO148" i="1"/>
  <c r="AM148" i="1" s="1"/>
  <c r="AQ134" i="1"/>
  <c r="AO134" i="1"/>
  <c r="AM134" i="1" s="1"/>
  <c r="AO132" i="1"/>
  <c r="AM132" i="1" s="1"/>
  <c r="AQ132" i="1"/>
  <c r="AO114" i="1"/>
  <c r="AM114" i="1" s="1"/>
  <c r="AQ114" i="1"/>
  <c r="AQ108" i="1"/>
  <c r="AO108" i="1"/>
  <c r="AM108" i="1" s="1"/>
  <c r="AO106" i="1"/>
  <c r="AM106" i="1" s="1"/>
  <c r="AQ106" i="1"/>
  <c r="AO87" i="1"/>
  <c r="AM87" i="1" s="1"/>
  <c r="AQ87" i="1"/>
  <c r="AO86" i="1"/>
  <c r="AM86" i="1" s="1"/>
  <c r="AQ86" i="1"/>
  <c r="AQ83" i="1"/>
  <c r="AO83" i="1"/>
  <c r="AM83" i="1" s="1"/>
  <c r="AQ76" i="1"/>
  <c r="AO76" i="1"/>
  <c r="AM76" i="1" s="1"/>
  <c r="AO51" i="1"/>
  <c r="AM51" i="1" s="1"/>
  <c r="AQ51" i="1"/>
  <c r="AO31" i="1"/>
  <c r="AM31" i="1" s="1"/>
  <c r="AQ31" i="1"/>
  <c r="AQ25" i="1"/>
  <c r="AO25" i="1"/>
  <c r="AM25" i="1" s="1"/>
  <c r="AQ21" i="1"/>
  <c r="AO21" i="1"/>
  <c r="AM21" i="1" s="1"/>
  <c r="Y14" i="1"/>
  <c r="Y15" i="1"/>
  <c r="Y16" i="1"/>
  <c r="Y17" i="1"/>
  <c r="Y18" i="1"/>
  <c r="AP15" i="1"/>
  <c r="S14" i="1"/>
  <c r="U14" i="1"/>
  <c r="W15" i="1"/>
  <c r="AN14" i="1"/>
  <c r="AL14" i="1"/>
  <c r="AL15" i="1"/>
  <c r="U15" i="1"/>
  <c r="AP14" i="1"/>
  <c r="S15" i="1"/>
  <c r="W14" i="1"/>
  <c r="Y19" i="1"/>
  <c r="AN15" i="1"/>
  <c r="Y20" i="1"/>
  <c r="AL17" i="1"/>
  <c r="AP16" i="1"/>
  <c r="W17" i="1"/>
  <c r="Y21" i="1"/>
  <c r="W16" i="1"/>
  <c r="U17" i="1"/>
  <c r="AL16" i="1"/>
  <c r="AP17" i="1"/>
  <c r="U16" i="1"/>
  <c r="S17" i="1"/>
  <c r="AN17" i="1"/>
  <c r="S16" i="1"/>
  <c r="AN16" i="1"/>
  <c r="W18" i="1"/>
  <c r="AL18" i="1"/>
  <c r="Y22" i="1"/>
  <c r="AP18" i="1"/>
  <c r="U18" i="1"/>
  <c r="S18" i="1"/>
  <c r="AN18" i="1"/>
  <c r="AN19" i="1"/>
  <c r="W19" i="1"/>
  <c r="AL19" i="1"/>
  <c r="U19" i="1"/>
  <c r="AP19" i="1"/>
  <c r="S19" i="1"/>
  <c r="Y23" i="1"/>
  <c r="W20" i="1"/>
  <c r="Y24" i="1"/>
  <c r="AL20" i="1"/>
  <c r="U20" i="1"/>
  <c r="S20" i="1"/>
  <c r="AP20" i="1"/>
  <c r="AN20" i="1"/>
  <c r="U21" i="1"/>
  <c r="AP21" i="1"/>
  <c r="W21" i="1"/>
  <c r="Y25" i="1"/>
  <c r="AL21" i="1"/>
  <c r="S21" i="1"/>
  <c r="AN21" i="1"/>
  <c r="AN22" i="1"/>
  <c r="AL22" i="1"/>
  <c r="W22" i="1"/>
  <c r="Y26" i="1"/>
  <c r="U22" i="1"/>
  <c r="S22" i="1"/>
  <c r="AP22" i="1"/>
  <c r="Y27" i="1"/>
  <c r="AN24" i="1"/>
  <c r="Y28" i="1"/>
  <c r="AP23" i="1"/>
  <c r="AP24" i="1"/>
  <c r="W23" i="1"/>
  <c r="W24" i="1"/>
  <c r="AL23" i="1"/>
  <c r="AN23" i="1"/>
  <c r="AL24" i="1"/>
  <c r="U23" i="1"/>
  <c r="U24" i="1"/>
  <c r="S23" i="1"/>
  <c r="S24" i="1"/>
  <c r="Y29" i="1"/>
  <c r="AL26" i="1"/>
  <c r="U25" i="1"/>
  <c r="S25" i="1"/>
  <c r="AN25" i="1"/>
  <c r="W25" i="1"/>
  <c r="AP26" i="1"/>
  <c r="Y30" i="1"/>
  <c r="W26" i="1"/>
  <c r="S26" i="1"/>
  <c r="AP25" i="1"/>
  <c r="U26" i="1"/>
  <c r="AN26" i="1"/>
  <c r="AL25" i="1"/>
  <c r="W27" i="1"/>
  <c r="AL27" i="1"/>
  <c r="AN27" i="1"/>
  <c r="AP27" i="1"/>
  <c r="S27" i="1"/>
  <c r="U27" i="1"/>
  <c r="Y31" i="1"/>
  <c r="W28" i="1"/>
  <c r="AL28" i="1"/>
  <c r="AN28" i="1"/>
  <c r="AP28" i="1"/>
  <c r="Y32" i="1"/>
  <c r="U28" i="1"/>
  <c r="S28" i="1"/>
  <c r="AL29" i="1"/>
  <c r="Y33" i="1"/>
  <c r="AP29" i="1"/>
  <c r="AN29" i="1"/>
  <c r="W29" i="1"/>
  <c r="U29" i="1"/>
  <c r="S29" i="1"/>
  <c r="W30" i="1"/>
  <c r="S30" i="1"/>
  <c r="U30" i="1"/>
  <c r="AL30" i="1"/>
  <c r="AN30" i="1"/>
  <c r="AP30" i="1"/>
  <c r="Y34" i="1"/>
  <c r="Y35" i="1"/>
  <c r="AP32" i="1"/>
  <c r="Y36" i="1"/>
  <c r="U31" i="1"/>
  <c r="W32" i="1"/>
  <c r="S31" i="1"/>
  <c r="AN31" i="1"/>
  <c r="AL32" i="1"/>
  <c r="AL31" i="1"/>
  <c r="S32" i="1"/>
  <c r="W31" i="1"/>
  <c r="U32" i="1"/>
  <c r="AP31" i="1"/>
  <c r="AN32" i="1"/>
  <c r="AN33" i="1"/>
  <c r="W33" i="1"/>
  <c r="Y37" i="1"/>
  <c r="AL33" i="1"/>
  <c r="U33" i="1"/>
  <c r="S33" i="1"/>
  <c r="AP33" i="1"/>
  <c r="Y38" i="1"/>
  <c r="AL35" i="1"/>
  <c r="S34" i="1"/>
  <c r="Y39" i="1"/>
  <c r="AN34" i="1"/>
  <c r="AL34" i="1"/>
  <c r="AP35" i="1"/>
  <c r="U34" i="1"/>
  <c r="AP34" i="1"/>
  <c r="W35" i="1"/>
  <c r="AN35" i="1"/>
  <c r="S35" i="1"/>
  <c r="W34" i="1"/>
  <c r="U35" i="1"/>
  <c r="Y40" i="1"/>
  <c r="AP36" i="1"/>
  <c r="S36" i="1"/>
  <c r="AN36" i="1"/>
  <c r="AL36" i="1"/>
  <c r="U36" i="1"/>
  <c r="W36" i="1"/>
  <c r="Y41" i="1"/>
  <c r="AN38" i="1"/>
  <c r="W37" i="1"/>
  <c r="AL37" i="1"/>
  <c r="Y42" i="1"/>
  <c r="W38" i="1"/>
  <c r="AP37" i="1"/>
  <c r="AL38" i="1"/>
  <c r="U37" i="1"/>
  <c r="AP38" i="1"/>
  <c r="AN37" i="1"/>
  <c r="S38" i="1"/>
  <c r="S37" i="1"/>
  <c r="U38" i="1"/>
  <c r="AP39" i="1"/>
  <c r="W39" i="1"/>
  <c r="AL39" i="1"/>
  <c r="S39" i="1"/>
  <c r="Y43" i="1"/>
  <c r="U39" i="1"/>
  <c r="AN39" i="1"/>
  <c r="AP40" i="1"/>
  <c r="W40" i="1"/>
  <c r="AL40" i="1"/>
  <c r="S40" i="1"/>
  <c r="U40" i="1"/>
  <c r="AN40" i="1"/>
  <c r="Y44" i="1"/>
  <c r="Y45" i="1"/>
  <c r="AP42" i="1"/>
  <c r="AP41" i="1"/>
  <c r="S41" i="1"/>
  <c r="W42" i="1"/>
  <c r="W41" i="1"/>
  <c r="Y46" i="1"/>
  <c r="AL42" i="1"/>
  <c r="AL41" i="1"/>
  <c r="U41" i="1"/>
  <c r="S42" i="1"/>
  <c r="U42" i="1"/>
  <c r="AN42" i="1"/>
  <c r="AN41" i="1"/>
  <c r="AL43" i="1"/>
  <c r="AP43" i="1"/>
  <c r="W43" i="1"/>
  <c r="U43" i="1"/>
  <c r="S43" i="1"/>
  <c r="Y47" i="1"/>
  <c r="AN43" i="1"/>
  <c r="Y48" i="1"/>
  <c r="AL44" i="1"/>
  <c r="U44" i="1"/>
  <c r="S44" i="1"/>
  <c r="AP44" i="1"/>
  <c r="Y49" i="1"/>
  <c r="AN44" i="1"/>
  <c r="W44" i="1"/>
  <c r="AP46" i="1"/>
  <c r="AL45" i="1"/>
  <c r="S46" i="1"/>
  <c r="AP45" i="1"/>
  <c r="AN46" i="1"/>
  <c r="U45" i="1"/>
  <c r="Y50" i="1"/>
  <c r="AN45" i="1"/>
  <c r="U46" i="1"/>
  <c r="S45" i="1"/>
  <c r="W45" i="1"/>
  <c r="AL46" i="1"/>
  <c r="W46" i="1"/>
  <c r="W47" i="1"/>
  <c r="S47" i="1"/>
  <c r="AL47" i="1"/>
  <c r="U47" i="1"/>
  <c r="Y51" i="1"/>
  <c r="AN47" i="1"/>
  <c r="AP47" i="1"/>
  <c r="W48" i="1"/>
  <c r="AP48" i="1"/>
  <c r="AN48" i="1"/>
  <c r="AL48" i="1"/>
  <c r="S48" i="1"/>
  <c r="U48" i="1"/>
  <c r="Y52" i="1"/>
  <c r="AN49" i="1"/>
  <c r="AL49" i="1"/>
  <c r="S49" i="1"/>
  <c r="Y53" i="1"/>
  <c r="U49" i="1"/>
  <c r="AP49" i="1"/>
  <c r="W49" i="1"/>
  <c r="AP50" i="1"/>
  <c r="Y54" i="1"/>
  <c r="W50" i="1"/>
  <c r="AN50" i="1"/>
  <c r="AL50" i="1"/>
  <c r="S50" i="1"/>
  <c r="U50" i="1"/>
  <c r="Y55" i="1"/>
  <c r="W52" i="1"/>
  <c r="AL52" i="1"/>
  <c r="S51" i="1"/>
  <c r="U51" i="1"/>
  <c r="AP52" i="1"/>
  <c r="AN52" i="1"/>
  <c r="S52" i="1"/>
  <c r="Y56" i="1"/>
  <c r="AN51" i="1"/>
  <c r="AP51" i="1"/>
  <c r="W51" i="1"/>
  <c r="U52" i="1"/>
  <c r="AL51" i="1"/>
  <c r="W53" i="1"/>
  <c r="Y57" i="1"/>
  <c r="AL53" i="1"/>
  <c r="AP53" i="1"/>
  <c r="S53" i="1"/>
  <c r="U53" i="1"/>
  <c r="AN53" i="1"/>
  <c r="U54" i="1"/>
  <c r="AN54" i="1"/>
  <c r="AP54" i="1"/>
  <c r="W54" i="1"/>
  <c r="Y58" i="1"/>
  <c r="S54" i="1"/>
  <c r="AL54" i="1"/>
  <c r="AP55" i="1"/>
  <c r="W55" i="1"/>
  <c r="Y59" i="1"/>
  <c r="AL55" i="1"/>
  <c r="U55" i="1"/>
  <c r="S55" i="1"/>
  <c r="AN55" i="1"/>
  <c r="Y60" i="1"/>
  <c r="AP57" i="1"/>
  <c r="AN56" i="1"/>
  <c r="AN57" i="1"/>
  <c r="W57" i="1"/>
  <c r="AP56" i="1"/>
  <c r="S56" i="1"/>
  <c r="AL57" i="1"/>
  <c r="U57" i="1"/>
  <c r="Y61" i="1"/>
  <c r="W56" i="1"/>
  <c r="S57" i="1"/>
  <c r="AL56" i="1"/>
  <c r="U56" i="1"/>
  <c r="Y62" i="1"/>
  <c r="S58" i="1"/>
  <c r="AN58" i="1"/>
  <c r="AL58" i="1"/>
  <c r="Y63" i="1"/>
  <c r="AP58" i="1"/>
  <c r="W58" i="1"/>
  <c r="U58" i="1"/>
  <c r="AP60" i="1"/>
  <c r="W59" i="1"/>
  <c r="U59" i="1"/>
  <c r="AN60" i="1"/>
  <c r="S60" i="1"/>
  <c r="S59" i="1"/>
  <c r="Y64" i="1"/>
  <c r="U60" i="1"/>
  <c r="AN59" i="1"/>
  <c r="AL59" i="1"/>
  <c r="W60" i="1"/>
  <c r="AP59" i="1"/>
  <c r="AL60" i="1"/>
  <c r="Y65" i="1"/>
  <c r="AP61" i="1"/>
  <c r="AP62" i="1"/>
  <c r="AN62" i="1"/>
  <c r="U61" i="1"/>
  <c r="W62" i="1"/>
  <c r="S61" i="1"/>
  <c r="AL62" i="1"/>
  <c r="AN61" i="1"/>
  <c r="S62" i="1"/>
  <c r="Y66" i="1"/>
  <c r="W61" i="1"/>
  <c r="AL61" i="1"/>
  <c r="U62" i="1"/>
  <c r="AP63" i="1"/>
  <c r="AL63" i="1"/>
  <c r="W63" i="1"/>
  <c r="U63" i="1"/>
  <c r="Y67" i="1"/>
  <c r="S63" i="1"/>
  <c r="AN63" i="1"/>
  <c r="AP64" i="1"/>
  <c r="Y68" i="1"/>
  <c r="W64" i="1"/>
  <c r="AL64" i="1"/>
  <c r="U64" i="1"/>
  <c r="AN65" i="1"/>
  <c r="S64" i="1"/>
  <c r="AN64" i="1"/>
  <c r="Y69" i="1"/>
  <c r="AP65" i="1"/>
  <c r="S65" i="1"/>
  <c r="W65" i="1"/>
  <c r="U65" i="1"/>
  <c r="AL65" i="1"/>
  <c r="Y70" i="1"/>
  <c r="AL67" i="1"/>
  <c r="AP66" i="1"/>
  <c r="AP67" i="1"/>
  <c r="W66" i="1"/>
  <c r="AN67" i="1"/>
  <c r="AL66" i="1"/>
  <c r="AN66" i="1"/>
  <c r="W67" i="1"/>
  <c r="U66" i="1"/>
  <c r="U67" i="1"/>
  <c r="S66" i="1"/>
  <c r="Y71" i="1"/>
  <c r="S67" i="1"/>
  <c r="W68" i="1"/>
  <c r="AL68" i="1"/>
  <c r="AP68" i="1"/>
  <c r="AN68" i="1"/>
  <c r="S68" i="1"/>
  <c r="Y72" i="1"/>
  <c r="U68" i="1"/>
  <c r="Y73" i="1"/>
  <c r="S69" i="1"/>
  <c r="AL69" i="1"/>
  <c r="W70" i="1"/>
  <c r="AL70" i="1"/>
  <c r="U69" i="1"/>
  <c r="AP70" i="1"/>
  <c r="AN69" i="1"/>
  <c r="AP69" i="1"/>
  <c r="U70" i="1"/>
  <c r="W69" i="1"/>
  <c r="S70" i="1"/>
  <c r="Y74" i="1"/>
  <c r="AN70" i="1"/>
  <c r="AP71" i="1"/>
  <c r="Y75" i="1"/>
  <c r="AL71" i="1"/>
  <c r="W71" i="1"/>
  <c r="S71" i="1"/>
  <c r="U71" i="1"/>
  <c r="AN71" i="1"/>
  <c r="Y76" i="1"/>
  <c r="AN73" i="1"/>
  <c r="AN72" i="1"/>
  <c r="Y77" i="1"/>
  <c r="AP73" i="1"/>
  <c r="AP72" i="1"/>
  <c r="S73" i="1"/>
  <c r="W73" i="1"/>
  <c r="W72" i="1"/>
  <c r="S72" i="1"/>
  <c r="AL73" i="1"/>
  <c r="AL72" i="1"/>
  <c r="U73" i="1"/>
  <c r="U72" i="1"/>
  <c r="Y78" i="1"/>
  <c r="AP74" i="1"/>
  <c r="W74" i="1"/>
  <c r="AL74" i="1"/>
  <c r="AN74" i="1"/>
  <c r="U74" i="1"/>
  <c r="S74" i="1"/>
  <c r="AL75" i="1"/>
  <c r="AP75" i="1"/>
  <c r="W75" i="1"/>
  <c r="U75" i="1"/>
  <c r="Y79" i="1"/>
  <c r="AN75" i="1"/>
  <c r="S75" i="1"/>
  <c r="Y80" i="1"/>
  <c r="W76" i="1"/>
  <c r="AL76" i="1"/>
  <c r="AP76" i="1"/>
  <c r="Y81" i="1"/>
  <c r="AN76" i="1"/>
  <c r="S76" i="1"/>
  <c r="U76" i="1"/>
  <c r="AP77" i="1"/>
  <c r="Y82" i="1"/>
  <c r="U77" i="1"/>
  <c r="AN77" i="1"/>
  <c r="S77" i="1"/>
  <c r="AL77" i="1"/>
  <c r="W77" i="1"/>
  <c r="AL78" i="1"/>
  <c r="AP78" i="1"/>
  <c r="U78" i="1"/>
  <c r="S78" i="1"/>
  <c r="AN78" i="1"/>
  <c r="W78" i="1"/>
  <c r="Y83" i="1"/>
  <c r="AP80" i="1"/>
  <c r="W79" i="1"/>
  <c r="AL79" i="1"/>
  <c r="W80" i="1"/>
  <c r="U79" i="1"/>
  <c r="AP79" i="1"/>
  <c r="AL80" i="1"/>
  <c r="S79" i="1"/>
  <c r="U80" i="1"/>
  <c r="S80" i="1"/>
  <c r="Y84" i="1"/>
  <c r="AN79" i="1"/>
  <c r="AN80" i="1"/>
  <c r="Y85" i="1"/>
  <c r="AL81" i="1"/>
  <c r="S81" i="1"/>
  <c r="W81" i="1"/>
  <c r="U81" i="1"/>
  <c r="AN81" i="1"/>
  <c r="Y86" i="1"/>
  <c r="AP81" i="1"/>
  <c r="AL83" i="1"/>
  <c r="AN82" i="1"/>
  <c r="AL82" i="1"/>
  <c r="U82" i="1"/>
  <c r="AP83" i="1"/>
  <c r="AP82" i="1"/>
  <c r="S82" i="1"/>
  <c r="W83" i="1"/>
  <c r="W82" i="1"/>
  <c r="AN83" i="1"/>
  <c r="S83" i="1"/>
  <c r="U83" i="1"/>
  <c r="Y87" i="1"/>
  <c r="Y88" i="1"/>
  <c r="AL84" i="1"/>
  <c r="AP84" i="1"/>
  <c r="Y89" i="1"/>
  <c r="S84" i="1"/>
  <c r="U84" i="1"/>
  <c r="AN84" i="1"/>
  <c r="W84" i="1"/>
  <c r="S85" i="1"/>
  <c r="AL86" i="1"/>
  <c r="AN85" i="1"/>
  <c r="AP86" i="1"/>
  <c r="U86" i="1"/>
  <c r="S86" i="1"/>
  <c r="Y90" i="1"/>
  <c r="W85" i="1"/>
  <c r="AL85" i="1"/>
  <c r="U85" i="1"/>
  <c r="AP85" i="1"/>
  <c r="W86" i="1"/>
  <c r="AN86" i="1"/>
  <c r="AP87" i="1"/>
  <c r="Y91" i="1"/>
  <c r="W87" i="1"/>
  <c r="AL87" i="1"/>
  <c r="U87" i="1"/>
  <c r="S87" i="1"/>
  <c r="AN87" i="1"/>
  <c r="W88" i="1"/>
  <c r="AP88" i="1"/>
  <c r="AL88" i="1"/>
  <c r="Y92" i="1"/>
  <c r="S88" i="1"/>
  <c r="AN88" i="1"/>
  <c r="U88" i="1"/>
  <c r="AN90" i="1"/>
  <c r="Y93" i="1"/>
  <c r="Y94" i="1"/>
  <c r="S89" i="1"/>
  <c r="S90" i="1"/>
  <c r="U89" i="1"/>
  <c r="AP89" i="1"/>
  <c r="W89" i="1"/>
  <c r="U90" i="1"/>
  <c r="AN89" i="1"/>
  <c r="AL89" i="1"/>
  <c r="W90" i="1"/>
  <c r="AL90" i="1"/>
  <c r="AP90" i="1"/>
  <c r="Y95" i="1"/>
  <c r="W92" i="1"/>
  <c r="AL91" i="1"/>
  <c r="AL92" i="1"/>
  <c r="AP91" i="1"/>
  <c r="AP92" i="1"/>
  <c r="W91" i="1"/>
  <c r="Y96" i="1"/>
  <c r="U92" i="1"/>
  <c r="S92" i="1"/>
  <c r="S91" i="1"/>
  <c r="U91" i="1"/>
  <c r="AN92" i="1"/>
  <c r="AN91" i="1"/>
  <c r="W93" i="1"/>
  <c r="AL93" i="1"/>
  <c r="Y97" i="1"/>
  <c r="AP93" i="1"/>
  <c r="U93" i="1"/>
  <c r="AN93" i="1"/>
  <c r="S93" i="1"/>
  <c r="Y98" i="1"/>
  <c r="U94" i="1"/>
  <c r="Y99" i="1"/>
  <c r="AN94" i="1"/>
  <c r="S94" i="1"/>
  <c r="W94" i="1"/>
  <c r="AL94" i="1"/>
  <c r="AP94" i="1"/>
  <c r="AP96" i="1"/>
  <c r="U95" i="1"/>
  <c r="AN95" i="1"/>
  <c r="S95" i="1"/>
  <c r="Y100" i="1"/>
  <c r="W96" i="1"/>
  <c r="AP95" i="1"/>
  <c r="W95" i="1"/>
  <c r="AL95" i="1"/>
  <c r="AL96" i="1"/>
  <c r="U96" i="1"/>
  <c r="AN96" i="1"/>
  <c r="S96" i="1"/>
  <c r="Y101" i="1"/>
  <c r="W97" i="1"/>
  <c r="Y102" i="1"/>
  <c r="AP98" i="1"/>
  <c r="AL97" i="1"/>
  <c r="S97" i="1"/>
  <c r="W98" i="1"/>
  <c r="AL98" i="1"/>
  <c r="U97" i="1"/>
  <c r="U98" i="1"/>
  <c r="AN97" i="1"/>
  <c r="S98" i="1"/>
  <c r="AP97" i="1"/>
  <c r="AN98" i="1"/>
  <c r="AL99" i="1"/>
  <c r="Y103" i="1"/>
  <c r="AN99" i="1"/>
  <c r="AP99" i="1"/>
  <c r="W99" i="1"/>
  <c r="S99" i="1"/>
  <c r="U99" i="1"/>
  <c r="W100" i="1"/>
  <c r="AL100" i="1"/>
  <c r="Y104" i="1"/>
  <c r="AP100" i="1"/>
  <c r="U100" i="1"/>
  <c r="S100" i="1"/>
  <c r="AN100" i="1"/>
  <c r="Y105" i="1"/>
  <c r="AP101" i="1"/>
  <c r="U101" i="1"/>
  <c r="Y106" i="1"/>
  <c r="W101" i="1"/>
  <c r="S101" i="1"/>
  <c r="AN101" i="1"/>
  <c r="AL101" i="1"/>
  <c r="AP103" i="1"/>
  <c r="W102" i="1"/>
  <c r="Y107" i="1"/>
  <c r="W103" i="1"/>
  <c r="AL102" i="1"/>
  <c r="U102" i="1"/>
  <c r="AL103" i="1"/>
  <c r="AP102" i="1"/>
  <c r="S103" i="1"/>
  <c r="U103" i="1"/>
  <c r="S102" i="1"/>
  <c r="AN103" i="1"/>
  <c r="AN102" i="1"/>
  <c r="W104" i="1"/>
  <c r="AP104" i="1"/>
  <c r="Y108" i="1"/>
  <c r="AL104" i="1"/>
  <c r="S104" i="1"/>
  <c r="U104" i="1"/>
  <c r="AN104" i="1"/>
  <c r="AP105" i="1"/>
  <c r="Y109" i="1"/>
  <c r="W105" i="1"/>
  <c r="AL105" i="1"/>
  <c r="U105" i="1"/>
  <c r="S105" i="1"/>
  <c r="AN105" i="1"/>
  <c r="Y110" i="1"/>
  <c r="AP107" i="1"/>
  <c r="W107" i="1"/>
  <c r="W106" i="1"/>
  <c r="AN107" i="1"/>
  <c r="U107" i="1"/>
  <c r="AL106" i="1"/>
  <c r="U106" i="1"/>
  <c r="Y111" i="1"/>
  <c r="AP106" i="1"/>
  <c r="S107" i="1"/>
  <c r="S106" i="1"/>
  <c r="AL107" i="1"/>
  <c r="AN106" i="1"/>
  <c r="Y112" i="1"/>
  <c r="S108" i="1"/>
  <c r="AN108" i="1"/>
  <c r="U108" i="1"/>
  <c r="Y113" i="1"/>
  <c r="AP108" i="1"/>
  <c r="W108" i="1"/>
  <c r="AL108" i="1"/>
  <c r="AN110" i="1"/>
  <c r="Y114" i="1"/>
  <c r="U110" i="1"/>
  <c r="U109" i="1"/>
  <c r="S110" i="1"/>
  <c r="AN109" i="1"/>
  <c r="AP110" i="1"/>
  <c r="W109" i="1"/>
  <c r="AL109" i="1"/>
  <c r="S109" i="1"/>
  <c r="W110" i="1"/>
  <c r="AP109" i="1"/>
  <c r="AL110" i="1"/>
  <c r="AP111" i="1"/>
  <c r="AL111" i="1"/>
  <c r="W111" i="1"/>
  <c r="Y115" i="1"/>
  <c r="U111" i="1"/>
  <c r="S111" i="1"/>
  <c r="AN111" i="1"/>
  <c r="AP112" i="1"/>
  <c r="AN112" i="1"/>
  <c r="W112" i="1"/>
  <c r="AL112" i="1"/>
  <c r="U112" i="1"/>
  <c r="Y116" i="1"/>
  <c r="S112" i="1"/>
  <c r="AP113" i="1"/>
  <c r="Y117" i="1"/>
  <c r="W113" i="1"/>
  <c r="AL113" i="1"/>
  <c r="S113" i="1"/>
  <c r="U113" i="1"/>
  <c r="AN113" i="1"/>
  <c r="AP114" i="1"/>
  <c r="W114" i="1"/>
  <c r="AL114" i="1"/>
  <c r="U114" i="1"/>
  <c r="S114" i="1"/>
  <c r="Y118" i="1"/>
  <c r="AN114" i="1"/>
  <c r="AL115" i="1"/>
  <c r="AP115" i="1"/>
  <c r="Y119" i="1"/>
  <c r="W115" i="1"/>
  <c r="U115" i="1"/>
  <c r="S115" i="1"/>
  <c r="AN115" i="1"/>
  <c r="Y120" i="1"/>
  <c r="AN117" i="1"/>
  <c r="AP117" i="1"/>
  <c r="S116" i="1"/>
  <c r="AN116" i="1"/>
  <c r="S117" i="1"/>
  <c r="AL116" i="1"/>
  <c r="U116" i="1"/>
  <c r="U117" i="1"/>
  <c r="W116" i="1"/>
  <c r="AP116" i="1"/>
  <c r="AL117" i="1"/>
  <c r="W117" i="1"/>
  <c r="Y121" i="1"/>
  <c r="AL118" i="1"/>
  <c r="AP118" i="1"/>
  <c r="S118" i="1"/>
  <c r="AN118" i="1"/>
  <c r="W118" i="1"/>
  <c r="U118" i="1"/>
  <c r="Y122" i="1"/>
  <c r="AP119" i="1"/>
  <c r="Y123" i="1"/>
  <c r="AL119" i="1"/>
  <c r="W119" i="1"/>
  <c r="S119" i="1"/>
  <c r="U119" i="1"/>
  <c r="AN119" i="1"/>
  <c r="AL120" i="1"/>
  <c r="AN120" i="1"/>
  <c r="S120" i="1"/>
  <c r="U120" i="1"/>
  <c r="W120" i="1"/>
  <c r="AP120" i="1"/>
  <c r="Y124" i="1"/>
  <c r="AP121" i="1"/>
  <c r="AN121" i="1"/>
  <c r="W121" i="1"/>
  <c r="AL121" i="1"/>
  <c r="U121" i="1"/>
  <c r="S121" i="1"/>
  <c r="Y125" i="1"/>
  <c r="AP122" i="1"/>
  <c r="AN122" i="1"/>
  <c r="W122" i="1"/>
  <c r="AL122" i="1"/>
  <c r="U122" i="1"/>
  <c r="S122" i="1"/>
  <c r="Y126" i="1"/>
  <c r="AN123" i="1"/>
  <c r="AP123" i="1"/>
  <c r="U123" i="1"/>
  <c r="S123" i="1"/>
  <c r="AL123" i="1"/>
  <c r="Y127" i="1"/>
  <c r="W123" i="1"/>
  <c r="W124" i="1"/>
  <c r="AN124" i="1"/>
  <c r="AL124" i="1"/>
  <c r="Y128" i="1"/>
  <c r="AP124" i="1"/>
  <c r="S124" i="1"/>
  <c r="U124" i="1"/>
  <c r="Y129" i="1"/>
  <c r="W125" i="1"/>
  <c r="W126" i="1"/>
  <c r="AL125" i="1"/>
  <c r="AL126" i="1"/>
  <c r="AP125" i="1"/>
  <c r="AP126" i="1"/>
  <c r="U126" i="1"/>
  <c r="S125" i="1"/>
  <c r="S126" i="1"/>
  <c r="U125" i="1"/>
  <c r="AN126" i="1"/>
  <c r="AN125" i="1"/>
  <c r="Y130" i="1"/>
  <c r="AP127" i="1"/>
  <c r="AL127" i="1"/>
  <c r="W127" i="1"/>
  <c r="Y131" i="1"/>
  <c r="AN127" i="1"/>
  <c r="U127" i="1"/>
  <c r="S127" i="1"/>
  <c r="Y132" i="1"/>
  <c r="AL128" i="1"/>
  <c r="Y133" i="1"/>
  <c r="U128" i="1"/>
  <c r="S128" i="1"/>
  <c r="W128" i="1"/>
  <c r="AN128" i="1"/>
  <c r="AP128" i="1"/>
  <c r="W129" i="1"/>
  <c r="AL129" i="1"/>
  <c r="AN129" i="1"/>
  <c r="U129" i="1"/>
  <c r="Y134" i="1"/>
  <c r="AP129" i="1"/>
  <c r="S129" i="1"/>
  <c r="AL131" i="1"/>
  <c r="W130" i="1"/>
  <c r="AP130" i="1"/>
  <c r="AP131" i="1"/>
  <c r="Y135" i="1"/>
  <c r="AL130" i="1"/>
  <c r="S130" i="1"/>
  <c r="U130" i="1"/>
  <c r="W131" i="1"/>
  <c r="AN130" i="1"/>
  <c r="U131" i="1"/>
  <c r="S131" i="1"/>
  <c r="AN131" i="1"/>
  <c r="Y136" i="1"/>
  <c r="Y137" i="1"/>
  <c r="AL132" i="1"/>
  <c r="AP132" i="1"/>
  <c r="U132" i="1"/>
  <c r="S132" i="1"/>
  <c r="AN132" i="1"/>
  <c r="W132" i="1"/>
  <c r="S133" i="1"/>
  <c r="Y138" i="1"/>
  <c r="U133" i="1"/>
  <c r="AL133" i="1"/>
  <c r="AN133" i="1"/>
  <c r="W133" i="1"/>
  <c r="AP133" i="1"/>
  <c r="W134" i="1"/>
  <c r="AL134" i="1"/>
  <c r="U134" i="1"/>
  <c r="AP134" i="1"/>
  <c r="Y139" i="1"/>
  <c r="S134" i="1"/>
  <c r="AN134" i="1"/>
  <c r="AL135" i="1"/>
  <c r="W135" i="1"/>
  <c r="U135" i="1"/>
  <c r="S135" i="1"/>
  <c r="AN135" i="1"/>
  <c r="Y140" i="1"/>
  <c r="AP135" i="1"/>
  <c r="AN137" i="1"/>
  <c r="S136" i="1"/>
  <c r="Y141" i="1"/>
  <c r="AP137" i="1"/>
  <c r="AN136" i="1"/>
  <c r="W137" i="1"/>
  <c r="AP136" i="1"/>
  <c r="AL137" i="1"/>
  <c r="S137" i="1"/>
  <c r="W136" i="1"/>
  <c r="U137" i="1"/>
  <c r="AL136" i="1"/>
  <c r="U136" i="1"/>
  <c r="AP138" i="1"/>
  <c r="W138" i="1"/>
  <c r="Y142" i="1"/>
  <c r="AN138" i="1"/>
  <c r="AL138" i="1"/>
  <c r="S138" i="1"/>
  <c r="U138" i="1"/>
  <c r="Y143" i="1"/>
  <c r="W140" i="1"/>
  <c r="AP139" i="1"/>
  <c r="AL140" i="1"/>
  <c r="AP140" i="1"/>
  <c r="W139" i="1"/>
  <c r="Y144" i="1"/>
  <c r="S139" i="1"/>
  <c r="U140" i="1"/>
  <c r="U139" i="1"/>
  <c r="S140" i="1"/>
  <c r="AN139" i="1"/>
  <c r="AL139" i="1"/>
  <c r="AN140" i="1"/>
  <c r="Y145" i="1"/>
  <c r="AP141" i="1"/>
  <c r="S141" i="1"/>
  <c r="AL141" i="1"/>
  <c r="U141" i="1"/>
  <c r="Y146" i="1"/>
  <c r="AN141" i="1"/>
  <c r="W141" i="1"/>
  <c r="AP143" i="1"/>
  <c r="AL142" i="1"/>
  <c r="AL143" i="1"/>
  <c r="AN142" i="1"/>
  <c r="W143" i="1"/>
  <c r="W142" i="1"/>
  <c r="U143" i="1"/>
  <c r="S143" i="1"/>
  <c r="AP142" i="1"/>
  <c r="Y147" i="1"/>
  <c r="S142" i="1"/>
  <c r="AN143" i="1"/>
  <c r="U142" i="1"/>
  <c r="AP144" i="1"/>
  <c r="W144" i="1"/>
  <c r="AL144" i="1"/>
  <c r="AN144" i="1"/>
  <c r="Y148" i="1"/>
  <c r="S144" i="1"/>
  <c r="U144" i="1"/>
  <c r="AP145" i="1"/>
  <c r="W145" i="1"/>
  <c r="AL145" i="1"/>
  <c r="Y149" i="1"/>
  <c r="AN145" i="1"/>
  <c r="S145" i="1"/>
  <c r="U145" i="1"/>
  <c r="Y150" i="1"/>
  <c r="W146" i="1"/>
  <c r="AL146" i="1"/>
  <c r="S146" i="1"/>
  <c r="U146" i="1"/>
  <c r="AP146" i="1"/>
  <c r="AN146" i="1"/>
  <c r="Y151" i="1"/>
  <c r="AN147" i="1"/>
  <c r="AL147" i="1"/>
  <c r="S147" i="1"/>
  <c r="AP147" i="1"/>
  <c r="W147" i="1"/>
  <c r="U147" i="1"/>
  <c r="AN148" i="1"/>
  <c r="AP148" i="1"/>
  <c r="U148" i="1"/>
  <c r="S148" i="1"/>
  <c r="W148" i="1"/>
  <c r="AL148" i="1"/>
  <c r="Y152" i="1"/>
  <c r="Y153" i="1"/>
  <c r="AP149" i="1"/>
  <c r="U149" i="1"/>
  <c r="Y154" i="1"/>
  <c r="AN149" i="1"/>
  <c r="W149" i="1"/>
  <c r="AL149" i="1"/>
  <c r="S149" i="1"/>
  <c r="AN150" i="1"/>
  <c r="AP151" i="1"/>
  <c r="U150" i="1"/>
  <c r="S150" i="1"/>
  <c r="AN151" i="1"/>
  <c r="U151" i="1"/>
  <c r="W151" i="1"/>
  <c r="AL151" i="1"/>
  <c r="AP150" i="1"/>
  <c r="S151" i="1"/>
  <c r="W150" i="1"/>
  <c r="Y155" i="1"/>
  <c r="AL150" i="1"/>
  <c r="AP152" i="1"/>
  <c r="Y156" i="1"/>
  <c r="W152" i="1"/>
  <c r="AL152" i="1"/>
  <c r="S152" i="1"/>
  <c r="AN152" i="1"/>
  <c r="U152" i="1"/>
  <c r="AN154" i="1"/>
  <c r="Y157" i="1"/>
  <c r="Y158" i="1"/>
  <c r="U153" i="1"/>
  <c r="U154" i="1"/>
  <c r="S154" i="1"/>
  <c r="AN153" i="1"/>
  <c r="AP153" i="1"/>
  <c r="AP154" i="1"/>
  <c r="W154" i="1"/>
  <c r="AL153" i="1"/>
  <c r="W153" i="1"/>
  <c r="AL154" i="1"/>
  <c r="S153" i="1"/>
  <c r="AN155" i="1"/>
  <c r="AP155" i="1"/>
  <c r="Y159" i="1"/>
  <c r="W155" i="1"/>
  <c r="U155" i="1"/>
  <c r="AL155" i="1"/>
  <c r="S155" i="1"/>
  <c r="Y160" i="1"/>
  <c r="W157" i="1"/>
  <c r="AL156" i="1"/>
  <c r="AN157" i="1"/>
  <c r="AL157" i="1"/>
  <c r="AP156" i="1"/>
  <c r="AP157" i="1"/>
  <c r="S156" i="1"/>
  <c r="U157" i="1"/>
  <c r="U156" i="1"/>
  <c r="S157" i="1"/>
  <c r="AN156" i="1"/>
  <c r="Y161" i="1"/>
  <c r="W156" i="1"/>
  <c r="W158" i="1"/>
  <c r="AL158" i="1"/>
  <c r="AP158" i="1"/>
  <c r="Y162" i="1"/>
  <c r="U158" i="1"/>
  <c r="S158" i="1"/>
  <c r="AN158" i="1"/>
  <c r="AP159" i="1"/>
  <c r="AL159" i="1"/>
  <c r="W159" i="1"/>
  <c r="S159" i="1"/>
  <c r="Y163" i="1"/>
  <c r="U159" i="1"/>
  <c r="AN159" i="1"/>
  <c r="AP160" i="1"/>
  <c r="W160" i="1"/>
  <c r="Y164" i="1"/>
  <c r="AN160" i="1"/>
  <c r="AL160" i="1"/>
  <c r="S160" i="1"/>
  <c r="U160" i="1"/>
  <c r="AP161" i="1"/>
  <c r="W161" i="1"/>
  <c r="AL161" i="1"/>
  <c r="U161" i="1"/>
  <c r="S161" i="1"/>
  <c r="AN161" i="1"/>
  <c r="Y165" i="1"/>
  <c r="AP162" i="1"/>
  <c r="W162" i="1"/>
  <c r="Y166" i="1"/>
  <c r="AL162" i="1"/>
  <c r="AN162" i="1"/>
  <c r="U162" i="1"/>
  <c r="S162" i="1"/>
  <c r="Y167" i="1"/>
  <c r="AN163" i="1"/>
  <c r="S163" i="1"/>
  <c r="AL163" i="1"/>
  <c r="AP163" i="1"/>
  <c r="W163" i="1"/>
  <c r="U163" i="1"/>
  <c r="Y168" i="1"/>
  <c r="AN165" i="1"/>
  <c r="AN164" i="1"/>
  <c r="W164" i="1"/>
  <c r="W165" i="1"/>
  <c r="AL164" i="1"/>
  <c r="AL165" i="1"/>
  <c r="Y169" i="1"/>
  <c r="AP164" i="1"/>
  <c r="AP165" i="1"/>
  <c r="U165" i="1"/>
  <c r="S165" i="1"/>
  <c r="S164" i="1"/>
  <c r="U164" i="1"/>
  <c r="AL166" i="1"/>
  <c r="W166" i="1"/>
  <c r="AP166" i="1"/>
  <c r="AN166" i="1"/>
  <c r="U166" i="1"/>
  <c r="Y170" i="1"/>
  <c r="S166" i="1"/>
  <c r="AP167" i="1"/>
  <c r="AL167" i="1"/>
  <c r="W167" i="1"/>
  <c r="S167" i="1"/>
  <c r="U167" i="1"/>
  <c r="Y171" i="1"/>
  <c r="AN167" i="1"/>
  <c r="AP168" i="1"/>
  <c r="AN168" i="1"/>
  <c r="W168" i="1"/>
  <c r="Y172" i="1"/>
  <c r="AL168" i="1"/>
  <c r="U168" i="1"/>
  <c r="S168" i="1"/>
  <c r="Y173" i="1"/>
  <c r="S169" i="1"/>
  <c r="U169" i="1"/>
  <c r="AN170" i="1"/>
  <c r="AP170" i="1"/>
  <c r="AN169" i="1"/>
  <c r="W170" i="1"/>
  <c r="Y174" i="1"/>
  <c r="AP169" i="1"/>
  <c r="AL170" i="1"/>
  <c r="S170" i="1"/>
  <c r="W169" i="1"/>
  <c r="U170" i="1"/>
  <c r="AL169" i="1"/>
  <c r="AL171" i="1"/>
  <c r="AP171" i="1"/>
  <c r="AN171" i="1"/>
  <c r="W171" i="1"/>
  <c r="S171" i="1"/>
  <c r="Y175" i="1"/>
  <c r="U171" i="1"/>
  <c r="Y176" i="1"/>
  <c r="W173" i="1"/>
  <c r="S173" i="1"/>
  <c r="W172" i="1"/>
  <c r="AL173" i="1"/>
  <c r="U172" i="1"/>
  <c r="Y177" i="1"/>
  <c r="AN172" i="1"/>
  <c r="AN173" i="1"/>
  <c r="AP173" i="1"/>
  <c r="S172" i="1"/>
  <c r="U173" i="1"/>
  <c r="AL172" i="1"/>
  <c r="AP172" i="1"/>
  <c r="Y178" i="1"/>
  <c r="W174" i="1"/>
  <c r="AL174" i="1"/>
  <c r="AN174" i="1"/>
  <c r="AP174" i="1"/>
  <c r="S174" i="1"/>
  <c r="U174" i="1"/>
  <c r="Y179" i="1"/>
  <c r="AP175" i="1"/>
  <c r="AL175" i="1"/>
  <c r="Y180" i="1"/>
  <c r="W175" i="1"/>
  <c r="S175" i="1"/>
  <c r="U175" i="1"/>
  <c r="AN175" i="1"/>
  <c r="AP177" i="1"/>
  <c r="S176" i="1"/>
  <c r="AL176" i="1"/>
  <c r="W177" i="1"/>
  <c r="U176" i="1"/>
  <c r="AP176" i="1"/>
  <c r="W176" i="1"/>
  <c r="AL177" i="1"/>
  <c r="AN176" i="1"/>
  <c r="AN177" i="1"/>
  <c r="Y181" i="1"/>
  <c r="S177" i="1"/>
  <c r="U177" i="1"/>
  <c r="AP178" i="1"/>
  <c r="Y182" i="1"/>
  <c r="W178" i="1"/>
  <c r="AL178" i="1"/>
  <c r="AN178" i="1"/>
  <c r="S178" i="1"/>
  <c r="U178" i="1"/>
  <c r="AL179" i="1"/>
  <c r="AP179" i="1"/>
  <c r="W179" i="1"/>
  <c r="AN179" i="1"/>
  <c r="U179" i="1"/>
  <c r="Y183" i="1"/>
  <c r="S179" i="1"/>
  <c r="Y184" i="1"/>
  <c r="AN181" i="1"/>
  <c r="U180" i="1"/>
  <c r="AN180" i="1"/>
  <c r="W181" i="1"/>
  <c r="S180" i="1"/>
  <c r="AP180" i="1"/>
  <c r="S181" i="1"/>
  <c r="AL181" i="1"/>
  <c r="AP181" i="1"/>
  <c r="Y185" i="1"/>
  <c r="W180" i="1"/>
  <c r="U181" i="1"/>
  <c r="AL180" i="1"/>
  <c r="U182" i="1"/>
  <c r="AN182" i="1"/>
  <c r="W182" i="1"/>
  <c r="AL182" i="1"/>
  <c r="Y186" i="1"/>
  <c r="AP182" i="1"/>
  <c r="S182" i="1"/>
  <c r="Y187" i="1"/>
  <c r="AP183" i="1"/>
  <c r="W183" i="1"/>
  <c r="AL183" i="1"/>
  <c r="AN183" i="1"/>
  <c r="S183" i="1"/>
  <c r="Y188" i="1"/>
  <c r="U183" i="1"/>
  <c r="U184" i="1"/>
  <c r="S184" i="1"/>
  <c r="AN184" i="1"/>
  <c r="AP184" i="1"/>
  <c r="Y189" i="1"/>
  <c r="W184" i="1"/>
  <c r="AL184" i="1"/>
  <c r="AL185" i="1"/>
  <c r="U185" i="1"/>
  <c r="S185" i="1"/>
  <c r="AP185" i="1"/>
  <c r="Y190" i="1"/>
  <c r="AN185" i="1"/>
  <c r="W185" i="1"/>
  <c r="U186" i="1"/>
  <c r="W186" i="1"/>
  <c r="W187" i="1"/>
  <c r="AN186" i="1"/>
  <c r="U187" i="1"/>
  <c r="AP186" i="1"/>
  <c r="Y191" i="1"/>
  <c r="AN187" i="1"/>
  <c r="S187" i="1"/>
  <c r="AL187" i="1"/>
  <c r="AL186" i="1"/>
  <c r="S186" i="1"/>
  <c r="AP187" i="1"/>
  <c r="Y192" i="1"/>
  <c r="W189" i="1"/>
  <c r="AN188" i="1"/>
  <c r="W188" i="1"/>
  <c r="U188" i="1"/>
  <c r="AL189" i="1"/>
  <c r="AP189" i="1"/>
  <c r="AL188" i="1"/>
  <c r="AP188" i="1"/>
  <c r="S189" i="1"/>
  <c r="U189" i="1"/>
  <c r="S188" i="1"/>
  <c r="Y193" i="1"/>
  <c r="AN189" i="1"/>
  <c r="AN190" i="1"/>
  <c r="W190" i="1"/>
  <c r="AL190" i="1"/>
  <c r="AP190" i="1"/>
  <c r="Y194" i="1"/>
  <c r="U190" i="1"/>
  <c r="S190" i="1"/>
  <c r="Y195" i="1"/>
  <c r="W192" i="1"/>
  <c r="AP191" i="1"/>
  <c r="Y196" i="1"/>
  <c r="AP192" i="1"/>
  <c r="W191" i="1"/>
  <c r="U191" i="1"/>
  <c r="AL192" i="1"/>
  <c r="AL191" i="1"/>
  <c r="S192" i="1"/>
  <c r="U192" i="1"/>
  <c r="S191" i="1"/>
  <c r="AN192" i="1"/>
  <c r="AN191" i="1"/>
  <c r="Y197" i="1"/>
  <c r="U193" i="1"/>
  <c r="AN193" i="1"/>
  <c r="S194" i="1"/>
  <c r="AL193" i="1"/>
  <c r="S193" i="1"/>
  <c r="AP194" i="1"/>
  <c r="AN194" i="1"/>
  <c r="W194" i="1"/>
  <c r="AP193" i="1"/>
  <c r="AL194" i="1"/>
  <c r="Y198" i="1"/>
  <c r="U194" i="1"/>
  <c r="W193" i="1"/>
  <c r="Y199" i="1"/>
  <c r="W196" i="1"/>
  <c r="Y200" i="1"/>
  <c r="AL196" i="1"/>
  <c r="W195" i="1"/>
  <c r="AP195" i="1"/>
  <c r="AP196" i="1"/>
  <c r="U195" i="1"/>
  <c r="S196" i="1"/>
  <c r="S195" i="1"/>
  <c r="U196" i="1"/>
  <c r="AN195" i="1"/>
  <c r="AL195" i="1"/>
  <c r="AN196" i="1"/>
  <c r="Y201" i="1"/>
  <c r="AP197" i="1"/>
  <c r="W198" i="1"/>
  <c r="W197" i="1"/>
  <c r="AL198" i="1"/>
  <c r="S198" i="1"/>
  <c r="U197" i="1"/>
  <c r="Y202" i="1"/>
  <c r="AP198" i="1"/>
  <c r="AN198" i="1"/>
  <c r="S197" i="1"/>
  <c r="U198" i="1"/>
  <c r="AN197" i="1"/>
  <c r="AL197" i="1"/>
  <c r="Y203" i="1"/>
  <c r="U200" i="1"/>
  <c r="U199" i="1"/>
  <c r="AN199" i="1"/>
  <c r="AL200" i="1"/>
  <c r="AP199" i="1"/>
  <c r="Y204" i="1"/>
  <c r="S200" i="1"/>
  <c r="AN200" i="1"/>
  <c r="W199" i="1"/>
  <c r="AL199" i="1"/>
  <c r="S199" i="1"/>
  <c r="W200" i="1"/>
  <c r="AP200" i="1"/>
  <c r="Y205" i="1"/>
  <c r="AP202" i="1"/>
  <c r="S201" i="1"/>
  <c r="AL201" i="1"/>
  <c r="W202" i="1"/>
  <c r="U201" i="1"/>
  <c r="AP201" i="1"/>
  <c r="S202" i="1"/>
  <c r="AL202" i="1"/>
  <c r="AN201" i="1"/>
  <c r="U202" i="1"/>
  <c r="Y206" i="1"/>
  <c r="W201" i="1"/>
  <c r="AN202" i="1"/>
  <c r="Y207" i="1"/>
  <c r="Y208" i="1"/>
  <c r="W203" i="1"/>
  <c r="S203" i="1"/>
  <c r="U203" i="1"/>
  <c r="AN203" i="1"/>
  <c r="AL203" i="1"/>
  <c r="AP203" i="1"/>
  <c r="W205" i="1"/>
  <c r="AP204" i="1"/>
  <c r="AL205" i="1"/>
  <c r="Y209" i="1"/>
  <c r="AL204" i="1"/>
  <c r="AP205" i="1"/>
  <c r="S204" i="1"/>
  <c r="U204" i="1"/>
  <c r="S205" i="1"/>
  <c r="AN204" i="1"/>
  <c r="U205" i="1"/>
  <c r="W204" i="1"/>
  <c r="AN205" i="1"/>
  <c r="W206" i="1"/>
  <c r="Y210" i="1"/>
  <c r="AL206" i="1"/>
  <c r="AP206" i="1"/>
  <c r="S206" i="1"/>
  <c r="U206" i="1"/>
  <c r="AN206" i="1"/>
  <c r="AP207" i="1"/>
  <c r="AL207" i="1"/>
  <c r="W207" i="1"/>
  <c r="U207" i="1"/>
  <c r="S207" i="1"/>
  <c r="Y211" i="1"/>
  <c r="AN207" i="1"/>
  <c r="W208" i="1"/>
  <c r="AP208" i="1"/>
  <c r="Y212" i="1"/>
  <c r="AL208" i="1"/>
  <c r="U208" i="1"/>
  <c r="AN208" i="1"/>
  <c r="S208" i="1"/>
  <c r="AP209" i="1"/>
  <c r="Y213" i="1"/>
  <c r="W209" i="1"/>
  <c r="AL209" i="1"/>
  <c r="S209" i="1"/>
  <c r="U209" i="1"/>
  <c r="AN209" i="1"/>
  <c r="AP210" i="1"/>
  <c r="W210" i="1"/>
  <c r="AL210" i="1"/>
  <c r="U210" i="1"/>
  <c r="S210" i="1"/>
  <c r="AN210" i="1"/>
  <c r="Y214" i="1"/>
  <c r="W211" i="1"/>
  <c r="AN211" i="1"/>
  <c r="U211" i="1"/>
  <c r="Y215" i="1"/>
  <c r="S211" i="1"/>
  <c r="AL211" i="1"/>
  <c r="AP211" i="1"/>
  <c r="W212" i="1"/>
  <c r="AL212" i="1"/>
  <c r="S212" i="1"/>
  <c r="AP212" i="1"/>
  <c r="Y216" i="1"/>
  <c r="U212" i="1"/>
  <c r="AN212" i="1"/>
  <c r="Y217" i="1"/>
  <c r="AP213" i="1"/>
  <c r="AN213" i="1"/>
  <c r="W214" i="1"/>
  <c r="AL214" i="1"/>
  <c r="U213" i="1"/>
  <c r="S214" i="1"/>
  <c r="AP214" i="1"/>
  <c r="S213" i="1"/>
  <c r="U214" i="1"/>
  <c r="Y218" i="1"/>
  <c r="W213" i="1"/>
  <c r="AN214" i="1"/>
  <c r="AL213" i="1"/>
  <c r="AP215" i="1"/>
  <c r="AL215" i="1"/>
  <c r="W215" i="1"/>
  <c r="U215" i="1"/>
  <c r="Y219" i="1"/>
  <c r="S215" i="1"/>
  <c r="AN215" i="1"/>
  <c r="AP216" i="1"/>
  <c r="W216" i="1"/>
  <c r="Y220" i="1"/>
  <c r="AL216" i="1"/>
  <c r="S216" i="1"/>
  <c r="U216" i="1"/>
  <c r="AN216" i="1"/>
  <c r="Y221" i="1"/>
  <c r="W218" i="1"/>
  <c r="AL217" i="1"/>
  <c r="W217" i="1"/>
  <c r="AL218" i="1"/>
  <c r="S217" i="1"/>
  <c r="U218" i="1"/>
  <c r="U217" i="1"/>
  <c r="Y222" i="1"/>
  <c r="AP218" i="1"/>
  <c r="S218" i="1"/>
  <c r="AN217" i="1"/>
  <c r="AN218" i="1"/>
  <c r="AP217" i="1"/>
  <c r="Y223" i="1"/>
  <c r="Y224" i="1"/>
  <c r="W219" i="1"/>
  <c r="S219" i="1"/>
  <c r="AN219" i="1"/>
  <c r="U219" i="1"/>
  <c r="AL219" i="1"/>
  <c r="AP219" i="1"/>
  <c r="W221" i="1"/>
  <c r="S220" i="1"/>
  <c r="AN220" i="1"/>
  <c r="AL221" i="1"/>
  <c r="U220" i="1"/>
  <c r="AP221" i="1"/>
  <c r="S221" i="1"/>
  <c r="Y225" i="1"/>
  <c r="W220" i="1"/>
  <c r="AL220" i="1"/>
  <c r="AN221" i="1"/>
  <c r="U221" i="1"/>
  <c r="AP220" i="1"/>
  <c r="Y226" i="1"/>
  <c r="AN223" i="1"/>
  <c r="AP222" i="1"/>
  <c r="S223" i="1"/>
  <c r="AP223" i="1"/>
  <c r="U222" i="1"/>
  <c r="Y227" i="1"/>
  <c r="S222" i="1"/>
  <c r="U223" i="1"/>
  <c r="AL223" i="1"/>
  <c r="W223" i="1"/>
  <c r="AN222" i="1"/>
  <c r="AL222" i="1"/>
  <c r="W222" i="1"/>
  <c r="S224" i="1"/>
  <c r="Y228" i="1"/>
  <c r="AN224" i="1"/>
  <c r="U224" i="1"/>
  <c r="AP224" i="1"/>
  <c r="W224" i="1"/>
  <c r="AL224" i="1"/>
  <c r="Y229" i="1"/>
  <c r="AN226" i="1"/>
  <c r="U225" i="1"/>
  <c r="S225" i="1"/>
  <c r="Y230" i="1"/>
  <c r="S226" i="1"/>
  <c r="W225" i="1"/>
  <c r="AP226" i="1"/>
  <c r="AN225" i="1"/>
  <c r="U226" i="1"/>
  <c r="AP225" i="1"/>
  <c r="AL225" i="1"/>
  <c r="W226" i="1"/>
  <c r="AL226" i="1"/>
  <c r="Y231" i="1"/>
  <c r="W228" i="1"/>
  <c r="AL227" i="1"/>
  <c r="S227" i="1"/>
  <c r="AL228" i="1"/>
  <c r="U227" i="1"/>
  <c r="AN227" i="1"/>
  <c r="AP228" i="1"/>
  <c r="Y232" i="1"/>
  <c r="AP227" i="1"/>
  <c r="AN228" i="1"/>
  <c r="S228" i="1"/>
  <c r="U228" i="1"/>
  <c r="W227" i="1"/>
  <c r="S229" i="1"/>
  <c r="Y233" i="1"/>
  <c r="AP229" i="1"/>
  <c r="W229" i="1"/>
  <c r="AL229" i="1"/>
  <c r="AN229" i="1"/>
  <c r="U229" i="1"/>
  <c r="Y234" i="1"/>
  <c r="W230" i="1"/>
  <c r="AL230" i="1"/>
  <c r="AP230" i="1"/>
  <c r="U230" i="1"/>
  <c r="S230" i="1"/>
  <c r="AN230" i="1"/>
  <c r="AP231" i="1"/>
  <c r="Y235" i="1"/>
  <c r="AN231" i="1"/>
  <c r="AL231" i="1"/>
  <c r="W231" i="1"/>
  <c r="U231" i="1"/>
  <c r="S231" i="1"/>
  <c r="AP232" i="1"/>
  <c r="AN232" i="1"/>
  <c r="W232" i="1"/>
  <c r="AL232" i="1"/>
  <c r="Y236" i="1"/>
  <c r="S232" i="1"/>
  <c r="U232" i="1"/>
  <c r="AP233" i="1"/>
  <c r="W233" i="1"/>
  <c r="AL233" i="1"/>
  <c r="Y237" i="1"/>
  <c r="U233" i="1"/>
  <c r="S233" i="1"/>
  <c r="AN233" i="1"/>
  <c r="AN234" i="1"/>
  <c r="AP234" i="1"/>
  <c r="W234" i="1"/>
  <c r="AL234" i="1"/>
  <c r="U234" i="1"/>
  <c r="Y238" i="1"/>
  <c r="S234" i="1"/>
  <c r="Y239" i="1"/>
  <c r="W236" i="1"/>
  <c r="AN235" i="1"/>
  <c r="AN236" i="1"/>
  <c r="AL236" i="1"/>
  <c r="W235" i="1"/>
  <c r="Y240" i="1"/>
  <c r="AP236" i="1"/>
  <c r="S235" i="1"/>
  <c r="AL235" i="1"/>
  <c r="AP235" i="1"/>
  <c r="U235" i="1"/>
  <c r="U236" i="1"/>
  <c r="S236" i="1"/>
  <c r="Y241" i="1"/>
  <c r="W237" i="1"/>
  <c r="W238" i="1"/>
  <c r="AL237" i="1"/>
  <c r="Y242" i="1"/>
  <c r="AL238" i="1"/>
  <c r="AP237" i="1"/>
  <c r="AN238" i="1"/>
  <c r="AP238" i="1"/>
  <c r="S238" i="1"/>
  <c r="U238" i="1"/>
  <c r="U237" i="1"/>
  <c r="S237" i="1"/>
  <c r="AN237" i="1"/>
  <c r="AP239" i="1"/>
  <c r="AL239" i="1"/>
  <c r="W239" i="1"/>
  <c r="Y243" i="1"/>
  <c r="U239" i="1"/>
  <c r="S239" i="1"/>
  <c r="AN239" i="1"/>
  <c r="W240" i="1"/>
  <c r="AP240" i="1"/>
  <c r="Y244" i="1"/>
  <c r="AL240" i="1"/>
  <c r="S240" i="1"/>
  <c r="U240" i="1"/>
  <c r="AN240" i="1"/>
  <c r="AP241" i="1"/>
  <c r="Y245" i="1"/>
  <c r="W241" i="1"/>
  <c r="AL241" i="1"/>
  <c r="U241" i="1"/>
  <c r="S241" i="1"/>
  <c r="AN241" i="1"/>
  <c r="Y246" i="1"/>
  <c r="AL243" i="1"/>
  <c r="S242" i="1"/>
  <c r="AP243" i="1"/>
  <c r="U242" i="1"/>
  <c r="AN242" i="1"/>
  <c r="W243" i="1"/>
  <c r="Y247" i="1"/>
  <c r="S243" i="1"/>
  <c r="AP242" i="1"/>
  <c r="W242" i="1"/>
  <c r="U243" i="1"/>
  <c r="AL242" i="1"/>
  <c r="AN243" i="1"/>
  <c r="Y248" i="1"/>
  <c r="U244" i="1"/>
  <c r="AN244" i="1"/>
  <c r="Y249" i="1"/>
  <c r="S244" i="1"/>
  <c r="W244" i="1"/>
  <c r="AL244" i="1"/>
  <c r="AP244" i="1"/>
  <c r="AP245" i="1"/>
  <c r="W246" i="1"/>
  <c r="AL246" i="1"/>
  <c r="S245" i="1"/>
  <c r="Y250" i="1"/>
  <c r="AP246" i="1"/>
  <c r="U246" i="1"/>
  <c r="U245" i="1"/>
  <c r="S246" i="1"/>
  <c r="AN246" i="1"/>
  <c r="AN245" i="1"/>
  <c r="W245" i="1"/>
  <c r="AL245" i="1"/>
  <c r="Y251" i="1"/>
  <c r="AP248" i="1"/>
  <c r="W248" i="1"/>
  <c r="AN248" i="1"/>
  <c r="S247" i="1"/>
  <c r="U247" i="1"/>
  <c r="Y252" i="1"/>
  <c r="AL248" i="1"/>
  <c r="AN247" i="1"/>
  <c r="AP247" i="1"/>
  <c r="S248" i="1"/>
  <c r="U248" i="1"/>
  <c r="AL247" i="1"/>
  <c r="W247" i="1"/>
  <c r="Y253" i="1"/>
  <c r="AP249" i="1"/>
  <c r="AP250" i="1"/>
  <c r="Y254" i="1"/>
  <c r="W249" i="1"/>
  <c r="AN250" i="1"/>
  <c r="W250" i="1"/>
  <c r="AL249" i="1"/>
  <c r="AL250" i="1"/>
  <c r="U249" i="1"/>
  <c r="U250" i="1"/>
  <c r="S249" i="1"/>
  <c r="S250" i="1"/>
  <c r="AN249" i="1"/>
  <c r="Y255" i="1"/>
  <c r="W252" i="1"/>
  <c r="AN251" i="1"/>
  <c r="AN252" i="1"/>
  <c r="U251" i="1"/>
  <c r="AL252" i="1"/>
  <c r="AL251" i="1"/>
  <c r="AP252" i="1"/>
  <c r="AP251" i="1"/>
  <c r="S252" i="1"/>
  <c r="W251" i="1"/>
  <c r="Y256" i="1"/>
  <c r="S251" i="1"/>
  <c r="U252" i="1"/>
  <c r="Y257" i="1"/>
  <c r="AN254" i="1"/>
  <c r="W253" i="1"/>
  <c r="AL253" i="1"/>
  <c r="S253" i="1"/>
  <c r="W254" i="1"/>
  <c r="AP253" i="1"/>
  <c r="AN253" i="1"/>
  <c r="AL254" i="1"/>
  <c r="AP254" i="1"/>
  <c r="U254" i="1"/>
  <c r="U253" i="1"/>
  <c r="S254" i="1"/>
  <c r="Y258" i="1"/>
  <c r="AP255" i="1"/>
  <c r="Y259" i="1"/>
  <c r="AL255" i="1"/>
  <c r="W255" i="1"/>
  <c r="U255" i="1"/>
  <c r="S255" i="1"/>
  <c r="AN255" i="1"/>
  <c r="AP256" i="1"/>
  <c r="AN256" i="1"/>
  <c r="W256" i="1"/>
  <c r="AL256" i="1"/>
  <c r="S256" i="1"/>
  <c r="U256" i="1"/>
  <c r="Y260" i="1"/>
  <c r="Y261" i="1"/>
  <c r="AP258" i="1"/>
  <c r="AN257" i="1"/>
  <c r="AP257" i="1"/>
  <c r="W258" i="1"/>
  <c r="AL258" i="1"/>
  <c r="W257" i="1"/>
  <c r="AL257" i="1"/>
  <c r="U257" i="1"/>
  <c r="U258" i="1"/>
  <c r="S257" i="1"/>
  <c r="Y262" i="1"/>
  <c r="AN258" i="1"/>
  <c r="S258" i="1"/>
  <c r="Y263" i="1"/>
  <c r="AP259" i="1"/>
  <c r="Y264" i="1"/>
  <c r="AN259" i="1"/>
  <c r="W259" i="1"/>
  <c r="S259" i="1"/>
  <c r="AL259" i="1"/>
  <c r="U259" i="1"/>
  <c r="AL261" i="1"/>
  <c r="AL260" i="1"/>
  <c r="AP261" i="1"/>
  <c r="AP260" i="1"/>
  <c r="W261" i="1"/>
  <c r="W260" i="1"/>
  <c r="Y265" i="1"/>
  <c r="U261" i="1"/>
  <c r="U260" i="1"/>
  <c r="AN260" i="1"/>
  <c r="S261" i="1"/>
  <c r="S260" i="1"/>
  <c r="AN261" i="1"/>
  <c r="Y266" i="1"/>
  <c r="AN262" i="1"/>
  <c r="AN263" i="1"/>
  <c r="W263" i="1"/>
  <c r="AL262" i="1"/>
  <c r="S263" i="1"/>
  <c r="AP262" i="1"/>
  <c r="U263" i="1"/>
  <c r="W262" i="1"/>
  <c r="U262" i="1"/>
  <c r="AL263" i="1"/>
  <c r="S262" i="1"/>
  <c r="AP263" i="1"/>
  <c r="Y267" i="1"/>
  <c r="Y268" i="1"/>
  <c r="AL264" i="1"/>
  <c r="W264" i="1"/>
  <c r="AP264" i="1"/>
  <c r="S264" i="1"/>
  <c r="Y269" i="1"/>
  <c r="U264" i="1"/>
  <c r="AN264" i="1"/>
  <c r="AP265" i="1"/>
  <c r="Y270" i="1"/>
  <c r="U266" i="1"/>
  <c r="AN266" i="1"/>
  <c r="S265" i="1"/>
  <c r="U265" i="1"/>
  <c r="W266" i="1"/>
  <c r="AL266" i="1"/>
  <c r="AN265" i="1"/>
  <c r="W265" i="1"/>
  <c r="AP266" i="1"/>
  <c r="AL265" i="1"/>
  <c r="S266" i="1"/>
  <c r="AP267" i="1"/>
  <c r="W267" i="1"/>
  <c r="AL267" i="1"/>
  <c r="Y271" i="1"/>
  <c r="AN267" i="1"/>
  <c r="U267" i="1"/>
  <c r="S267" i="1"/>
  <c r="AL268" i="1"/>
  <c r="W268" i="1"/>
  <c r="U268" i="1"/>
  <c r="Y272" i="1"/>
  <c r="S268" i="1"/>
  <c r="AP268" i="1"/>
  <c r="AN268" i="1"/>
  <c r="Y273" i="1"/>
  <c r="AP270" i="1"/>
  <c r="AL269" i="1"/>
  <c r="W269" i="1"/>
  <c r="W270" i="1"/>
  <c r="AN270" i="1"/>
  <c r="AL270" i="1"/>
  <c r="U269" i="1"/>
  <c r="S269" i="1"/>
  <c r="AP269" i="1"/>
  <c r="U270" i="1"/>
  <c r="S270" i="1"/>
  <c r="AN269" i="1"/>
  <c r="Y274" i="1"/>
  <c r="AL271" i="1"/>
  <c r="Y275" i="1"/>
  <c r="AP271" i="1"/>
  <c r="AN271" i="1"/>
  <c r="W271" i="1"/>
  <c r="S271" i="1"/>
  <c r="U271" i="1"/>
  <c r="Y276" i="1"/>
  <c r="U273" i="1"/>
  <c r="U272" i="1"/>
  <c r="AN273" i="1"/>
  <c r="AP272" i="1"/>
  <c r="W273" i="1"/>
  <c r="AL273" i="1"/>
  <c r="S272" i="1"/>
  <c r="AN272" i="1"/>
  <c r="AP273" i="1"/>
  <c r="Y277" i="1"/>
  <c r="W272" i="1"/>
  <c r="S273" i="1"/>
  <c r="AL272" i="1"/>
  <c r="Y278" i="1"/>
  <c r="AP275" i="1"/>
  <c r="AL274" i="1"/>
  <c r="U274" i="1"/>
  <c r="AN274" i="1"/>
  <c r="AP274" i="1"/>
  <c r="Y279" i="1"/>
  <c r="W275" i="1"/>
  <c r="AN276" i="1"/>
  <c r="AL275" i="1"/>
  <c r="S274" i="1"/>
  <c r="U275" i="1"/>
  <c r="S275" i="1"/>
  <c r="AN275" i="1"/>
  <c r="W274" i="1"/>
  <c r="W276" i="1"/>
  <c r="AL276" i="1"/>
  <c r="U276" i="1"/>
  <c r="S276" i="1"/>
  <c r="AP276" i="1"/>
  <c r="Y280" i="1"/>
  <c r="AN278" i="1"/>
  <c r="Y281" i="1"/>
  <c r="W277" i="1"/>
  <c r="AL277" i="1"/>
  <c r="AP278" i="1"/>
  <c r="S277" i="1"/>
  <c r="W278" i="1"/>
  <c r="U277" i="1"/>
  <c r="AL278" i="1"/>
  <c r="AN277" i="1"/>
  <c r="S278" i="1"/>
  <c r="U278" i="1"/>
  <c r="AP277" i="1"/>
  <c r="Y282" i="1"/>
  <c r="Y283" i="1"/>
  <c r="AN280" i="1"/>
  <c r="AP280" i="1"/>
  <c r="S279" i="1"/>
  <c r="AL280" i="1"/>
  <c r="AN279" i="1"/>
  <c r="AL279" i="1"/>
  <c r="U280" i="1"/>
  <c r="S280" i="1"/>
  <c r="AP279" i="1"/>
  <c r="Y284" i="1"/>
  <c r="W279" i="1"/>
  <c r="W280" i="1"/>
  <c r="U279" i="1"/>
  <c r="Y285" i="1"/>
  <c r="AP281" i="1"/>
  <c r="U281" i="1"/>
  <c r="Y286" i="1"/>
  <c r="AL281" i="1"/>
  <c r="S281" i="1"/>
  <c r="AN281" i="1"/>
  <c r="W281" i="1"/>
  <c r="AN283" i="1"/>
  <c r="U282" i="1"/>
  <c r="W282" i="1"/>
  <c r="AP283" i="1"/>
  <c r="S282" i="1"/>
  <c r="AN282" i="1"/>
  <c r="W283" i="1"/>
  <c r="AL283" i="1"/>
  <c r="Y287" i="1"/>
  <c r="S283" i="1"/>
  <c r="AL282" i="1"/>
  <c r="U283" i="1"/>
  <c r="AP282" i="1"/>
  <c r="AP284" i="1"/>
  <c r="W284" i="1"/>
  <c r="AL284" i="1"/>
  <c r="Y288" i="1"/>
  <c r="U284" i="1"/>
  <c r="AN284" i="1"/>
  <c r="S284" i="1"/>
  <c r="AP285" i="1"/>
  <c r="AN286" i="1"/>
  <c r="W285" i="1"/>
  <c r="AL285" i="1"/>
  <c r="AN285" i="1"/>
  <c r="S285" i="1"/>
  <c r="U285" i="1"/>
  <c r="Y289" i="1"/>
  <c r="S286" i="1"/>
  <c r="Y290" i="1"/>
  <c r="AP286" i="1"/>
  <c r="W286" i="1"/>
  <c r="AL286" i="1"/>
  <c r="U286" i="1"/>
  <c r="Y291" i="1"/>
  <c r="W287" i="1"/>
  <c r="U287" i="1"/>
  <c r="S287" i="1"/>
  <c r="Y292" i="1"/>
  <c r="AN287" i="1"/>
  <c r="AL287" i="1"/>
  <c r="AP287" i="1"/>
  <c r="S288" i="1"/>
  <c r="U288" i="1"/>
  <c r="AN288" i="1"/>
  <c r="W288" i="1"/>
  <c r="AP288" i="1"/>
  <c r="Y293" i="1"/>
  <c r="AL288" i="1"/>
  <c r="W289" i="1"/>
  <c r="Y294" i="1"/>
  <c r="AN289" i="1"/>
  <c r="W290" i="1"/>
  <c r="AL289" i="1"/>
  <c r="S289" i="1"/>
  <c r="AN290" i="1"/>
  <c r="AL290" i="1"/>
  <c r="AP289" i="1"/>
  <c r="AP290" i="1"/>
  <c r="S290" i="1"/>
  <c r="U290" i="1"/>
  <c r="U289" i="1"/>
  <c r="AP291" i="1"/>
  <c r="W291" i="1"/>
  <c r="AL291" i="1"/>
  <c r="S291" i="1"/>
  <c r="Y295" i="1"/>
  <c r="U291" i="1"/>
  <c r="AN291" i="1"/>
  <c r="AP292" i="1"/>
  <c r="AN292" i="1"/>
  <c r="W292" i="1"/>
  <c r="Y296" i="1"/>
  <c r="AL292" i="1"/>
  <c r="U292" i="1"/>
  <c r="S292" i="1"/>
  <c r="AP293" i="1"/>
  <c r="Y297" i="1"/>
  <c r="W293" i="1"/>
  <c r="AL293" i="1"/>
  <c r="S293" i="1"/>
  <c r="U293" i="1"/>
  <c r="AN293" i="1"/>
  <c r="Y298" i="1"/>
  <c r="S295" i="1"/>
  <c r="Y299" i="1"/>
  <c r="U294" i="1"/>
  <c r="AP294" i="1"/>
  <c r="AL295" i="1"/>
  <c r="S294" i="1"/>
  <c r="AN295" i="1"/>
  <c r="W295" i="1"/>
  <c r="AP295" i="1"/>
  <c r="AN294" i="1"/>
  <c r="AL294" i="1"/>
  <c r="U295" i="1"/>
  <c r="W294" i="1"/>
  <c r="W296" i="1"/>
  <c r="AN296" i="1"/>
  <c r="AL296" i="1"/>
  <c r="AP296" i="1"/>
  <c r="U296" i="1"/>
  <c r="S296" i="1"/>
  <c r="Y300" i="1"/>
  <c r="W297" i="1"/>
  <c r="AL297" i="1"/>
  <c r="AP297" i="1"/>
  <c r="AN297" i="1"/>
  <c r="U297" i="1"/>
  <c r="S297" i="1"/>
  <c r="Y301" i="1"/>
  <c r="AL298" i="1"/>
  <c r="Y302" i="1"/>
  <c r="W298" i="1"/>
  <c r="AP298" i="1"/>
  <c r="U298" i="1"/>
  <c r="S298" i="1"/>
  <c r="AN298" i="1"/>
  <c r="AN299" i="1"/>
  <c r="U299" i="1"/>
  <c r="Y303" i="1"/>
  <c r="S299" i="1"/>
  <c r="AP299" i="1"/>
  <c r="W299" i="1"/>
  <c r="AL299" i="1"/>
  <c r="Y304" i="1"/>
  <c r="S301" i="1"/>
  <c r="AN300" i="1"/>
  <c r="AN301" i="1"/>
  <c r="AL301" i="1"/>
  <c r="W300" i="1"/>
  <c r="AP300" i="1"/>
  <c r="U301" i="1"/>
  <c r="W301" i="1"/>
  <c r="AL300" i="1"/>
  <c r="Y305" i="1"/>
  <c r="AP301" i="1"/>
  <c r="U300" i="1"/>
  <c r="S300" i="1"/>
  <c r="W302" i="1"/>
  <c r="Y306" i="1"/>
  <c r="AL302" i="1"/>
  <c r="AP302" i="1"/>
  <c r="U302" i="1"/>
  <c r="S302" i="1"/>
  <c r="AN302" i="1"/>
  <c r="Y307" i="1"/>
  <c r="W303" i="1"/>
  <c r="AP303" i="1"/>
  <c r="AL303" i="1"/>
  <c r="AN303" i="1"/>
  <c r="Y308" i="1"/>
  <c r="S303" i="1"/>
  <c r="U303" i="1"/>
  <c r="AN304" i="1"/>
  <c r="AP304" i="1"/>
  <c r="S304" i="1"/>
  <c r="W304" i="1"/>
  <c r="AL304" i="1"/>
  <c r="U304" i="1"/>
  <c r="Y309" i="1"/>
  <c r="W305" i="1"/>
  <c r="AL305" i="1"/>
  <c r="Y310" i="1"/>
  <c r="U305" i="1"/>
  <c r="S305" i="1"/>
  <c r="AN305" i="1"/>
  <c r="AP305" i="1"/>
  <c r="W306" i="1"/>
  <c r="AL306" i="1"/>
  <c r="Y311" i="1"/>
  <c r="S306" i="1"/>
  <c r="U306" i="1"/>
  <c r="AP306" i="1"/>
  <c r="AN306" i="1"/>
  <c r="W307" i="1"/>
  <c r="AL307" i="1"/>
  <c r="S307" i="1"/>
  <c r="AP307" i="1"/>
  <c r="Y312" i="1"/>
  <c r="U307" i="1"/>
  <c r="AN307" i="1"/>
  <c r="W308" i="1"/>
  <c r="S308" i="1"/>
  <c r="AP308" i="1"/>
  <c r="U308" i="1"/>
  <c r="AN308" i="1"/>
  <c r="Y313" i="1"/>
  <c r="AL308" i="1"/>
  <c r="AL309" i="1"/>
  <c r="U309" i="1"/>
  <c r="Y314" i="1"/>
  <c r="S309" i="1"/>
  <c r="AN309" i="1"/>
  <c r="W309" i="1"/>
  <c r="AP309" i="1"/>
  <c r="AN310" i="1"/>
  <c r="W310" i="1"/>
  <c r="Y315" i="1"/>
  <c r="W311" i="1"/>
  <c r="AN311" i="1"/>
  <c r="AL310" i="1"/>
  <c r="AL311" i="1"/>
  <c r="AP310" i="1"/>
  <c r="S310" i="1"/>
  <c r="AP311" i="1"/>
  <c r="U311" i="1"/>
  <c r="S311" i="1"/>
  <c r="U310" i="1"/>
  <c r="AP312" i="1"/>
  <c r="Y316" i="1"/>
  <c r="W312" i="1"/>
  <c r="AN312" i="1"/>
  <c r="AL312" i="1"/>
  <c r="U312" i="1"/>
  <c r="S312" i="1"/>
  <c r="Y317" i="1"/>
  <c r="U313" i="1"/>
  <c r="S313" i="1"/>
  <c r="Y318" i="1"/>
  <c r="AN313" i="1"/>
  <c r="AP313" i="1"/>
  <c r="W313" i="1"/>
  <c r="AL313" i="1"/>
  <c r="AP315" i="1"/>
  <c r="AL314" i="1"/>
  <c r="S314" i="1"/>
  <c r="W315" i="1"/>
  <c r="AN315" i="1"/>
  <c r="W314" i="1"/>
  <c r="AL315" i="1"/>
  <c r="U314" i="1"/>
  <c r="AN314" i="1"/>
  <c r="S315" i="1"/>
  <c r="AP314" i="1"/>
  <c r="Y319" i="1"/>
  <c r="U315" i="1"/>
  <c r="AL316" i="1"/>
  <c r="AP316" i="1"/>
  <c r="Y320" i="1"/>
  <c r="AN316" i="1"/>
  <c r="W316" i="1"/>
  <c r="S316" i="1"/>
  <c r="U316" i="1"/>
  <c r="Y321" i="1"/>
  <c r="W317" i="1"/>
  <c r="U317" i="1"/>
  <c r="AL317" i="1"/>
  <c r="AP317" i="1"/>
  <c r="Y322" i="1"/>
  <c r="AN317" i="1"/>
  <c r="S317" i="1"/>
  <c r="W318" i="1"/>
  <c r="Y323" i="1"/>
  <c r="U318" i="1"/>
  <c r="S318" i="1"/>
  <c r="AN318" i="1"/>
  <c r="AN320" i="1"/>
  <c r="AP318" i="1"/>
  <c r="AL318" i="1"/>
  <c r="AL319" i="1"/>
  <c r="AL320" i="1"/>
  <c r="W320" i="1"/>
  <c r="AP319" i="1"/>
  <c r="U319" i="1"/>
  <c r="AN319" i="1"/>
  <c r="Y324" i="1"/>
  <c r="S320" i="1"/>
  <c r="S319" i="1"/>
  <c r="W319" i="1"/>
  <c r="U320" i="1"/>
  <c r="AP320" i="1"/>
  <c r="Y325" i="1"/>
  <c r="AP322" i="1"/>
  <c r="AP321" i="1"/>
  <c r="W322" i="1"/>
  <c r="W321" i="1"/>
  <c r="AL322" i="1"/>
  <c r="AL321" i="1"/>
  <c r="U322" i="1"/>
  <c r="S321" i="1"/>
  <c r="S322" i="1"/>
  <c r="U321" i="1"/>
  <c r="AN322" i="1"/>
  <c r="AN321" i="1"/>
  <c r="Y326" i="1"/>
  <c r="Y327" i="1"/>
  <c r="AP323" i="1"/>
  <c r="U324" i="1"/>
  <c r="AP324" i="1"/>
  <c r="W323" i="1"/>
  <c r="AN324" i="1"/>
  <c r="Y328" i="1"/>
  <c r="AL323" i="1"/>
  <c r="AL324" i="1"/>
  <c r="S324" i="1"/>
  <c r="S323" i="1"/>
  <c r="U323" i="1"/>
  <c r="W324" i="1"/>
  <c r="AN323" i="1"/>
  <c r="Y329" i="1"/>
  <c r="W326" i="1"/>
  <c r="W325" i="1"/>
  <c r="AL326" i="1"/>
  <c r="AL325" i="1"/>
  <c r="AP326" i="1"/>
  <c r="AP325" i="1"/>
  <c r="Y330" i="1"/>
  <c r="U325" i="1"/>
  <c r="U326" i="1"/>
  <c r="S326" i="1"/>
  <c r="S325" i="1"/>
  <c r="AN326" i="1"/>
  <c r="AN325" i="1"/>
  <c r="Y331" i="1"/>
  <c r="AP328" i="1"/>
  <c r="AN328" i="1"/>
  <c r="AL328" i="1"/>
  <c r="S327" i="1"/>
  <c r="S328" i="1"/>
  <c r="U327" i="1"/>
  <c r="U328" i="1"/>
  <c r="AN327" i="1"/>
  <c r="W327" i="1"/>
  <c r="W328" i="1"/>
  <c r="Y332" i="1"/>
  <c r="AL327" i="1"/>
  <c r="AP327" i="1"/>
  <c r="W329" i="1"/>
  <c r="AL329" i="1"/>
  <c r="AP329" i="1"/>
  <c r="Y333" i="1"/>
  <c r="S329" i="1"/>
  <c r="U329" i="1"/>
  <c r="AN329" i="1"/>
  <c r="Y334" i="1"/>
  <c r="AN331" i="1"/>
  <c r="AN330" i="1"/>
  <c r="U331" i="1"/>
  <c r="S331" i="1"/>
  <c r="W330" i="1"/>
  <c r="Y335" i="1"/>
  <c r="AP331" i="1"/>
  <c r="AL330" i="1"/>
  <c r="W331" i="1"/>
  <c r="AP330" i="1"/>
  <c r="S330" i="1"/>
  <c r="AL331" i="1"/>
  <c r="U330" i="1"/>
  <c r="Y336" i="1"/>
  <c r="W332" i="1"/>
  <c r="AL332" i="1"/>
  <c r="U332" i="1"/>
  <c r="S332" i="1"/>
  <c r="Y337" i="1"/>
  <c r="AP332" i="1"/>
  <c r="AN332" i="1"/>
  <c r="AP333" i="1"/>
  <c r="Y338" i="1"/>
  <c r="AN333" i="1"/>
  <c r="W333" i="1"/>
  <c r="AL333" i="1"/>
  <c r="S333" i="1"/>
  <c r="U333" i="1"/>
  <c r="U334" i="1"/>
  <c r="S334" i="1"/>
  <c r="AL334" i="1"/>
  <c r="AN334" i="1"/>
  <c r="AP334" i="1"/>
  <c r="Y339" i="1"/>
  <c r="W334" i="1"/>
  <c r="W335" i="1"/>
  <c r="U335" i="1"/>
  <c r="Y340" i="1"/>
  <c r="S335" i="1"/>
  <c r="AN335" i="1"/>
  <c r="AL335" i="1"/>
  <c r="AP335" i="1"/>
  <c r="Y341" i="1"/>
  <c r="AP336" i="1"/>
  <c r="U336" i="1"/>
  <c r="W336" i="1"/>
  <c r="S336" i="1"/>
  <c r="AN336" i="1"/>
  <c r="AL336" i="1"/>
  <c r="W338" i="1"/>
  <c r="U337" i="1"/>
  <c r="S337" i="1"/>
  <c r="AL338" i="1"/>
  <c r="AN337" i="1"/>
  <c r="W337" i="1"/>
  <c r="Y342" i="1"/>
  <c r="AP338" i="1"/>
  <c r="AL337" i="1"/>
  <c r="AN338" i="1"/>
  <c r="U338" i="1"/>
  <c r="AP337" i="1"/>
  <c r="S338" i="1"/>
  <c r="Y343" i="1"/>
  <c r="AP339" i="1"/>
  <c r="W339" i="1"/>
  <c r="AL339" i="1"/>
  <c r="AN339" i="1"/>
  <c r="S339" i="1"/>
  <c r="U339" i="1"/>
  <c r="AP340" i="1"/>
  <c r="W340" i="1"/>
  <c r="AL340" i="1"/>
  <c r="S340" i="1"/>
  <c r="U340" i="1"/>
  <c r="Y344" i="1"/>
  <c r="AN340" i="1"/>
  <c r="Y345" i="1"/>
  <c r="AN342" i="1"/>
  <c r="AN341" i="1"/>
  <c r="AP341" i="1"/>
  <c r="W342" i="1"/>
  <c r="AL342" i="1"/>
  <c r="W341" i="1"/>
  <c r="U342" i="1"/>
  <c r="AL341" i="1"/>
  <c r="S342" i="1"/>
  <c r="U341" i="1"/>
  <c r="Y346" i="1"/>
  <c r="S341" i="1"/>
  <c r="AP342" i="1"/>
  <c r="AL343" i="1"/>
  <c r="AP343" i="1"/>
  <c r="Y347" i="1"/>
  <c r="AN343" i="1"/>
  <c r="W343" i="1"/>
  <c r="S343" i="1"/>
  <c r="U343" i="1"/>
  <c r="Y348" i="1"/>
  <c r="AP344" i="1"/>
  <c r="Y349" i="1"/>
  <c r="AN344" i="1"/>
  <c r="S344" i="1"/>
  <c r="U344" i="1"/>
  <c r="AL344" i="1"/>
  <c r="W344" i="1"/>
  <c r="AP346" i="1"/>
  <c r="AL345" i="1"/>
  <c r="S346" i="1"/>
  <c r="AP345" i="1"/>
  <c r="U345" i="1"/>
  <c r="U346" i="1"/>
  <c r="Y350" i="1"/>
  <c r="S345" i="1"/>
  <c r="W346" i="1"/>
  <c r="AN346" i="1"/>
  <c r="AN345" i="1"/>
  <c r="AL346" i="1"/>
  <c r="W345" i="1"/>
  <c r="Y351" i="1"/>
  <c r="AN348" i="1"/>
  <c r="W347" i="1"/>
  <c r="AL348" i="1"/>
  <c r="U348" i="1"/>
  <c r="U347" i="1"/>
  <c r="AP348" i="1"/>
  <c r="AP347" i="1"/>
  <c r="AL347" i="1"/>
  <c r="Y352" i="1"/>
  <c r="S347" i="1"/>
  <c r="S348" i="1"/>
  <c r="AN347" i="1"/>
  <c r="W348" i="1"/>
  <c r="AP349" i="1"/>
  <c r="Y353" i="1"/>
  <c r="W349" i="1"/>
  <c r="S349" i="1"/>
  <c r="AL349" i="1"/>
  <c r="AN349" i="1"/>
  <c r="U349" i="1"/>
  <c r="AP350" i="1"/>
  <c r="W350" i="1"/>
  <c r="AL350" i="1"/>
  <c r="S350" i="1"/>
  <c r="Y354" i="1"/>
  <c r="U350" i="1"/>
  <c r="AN350" i="1"/>
  <c r="AP351" i="1"/>
  <c r="Y355" i="1"/>
  <c r="AN351" i="1"/>
  <c r="W351" i="1"/>
  <c r="AL351" i="1"/>
  <c r="S351" i="1"/>
  <c r="U351" i="1"/>
  <c r="AL352" i="1"/>
  <c r="AP352" i="1"/>
  <c r="Y356" i="1"/>
  <c r="W352" i="1"/>
  <c r="S352" i="1"/>
  <c r="U352" i="1"/>
  <c r="AN352" i="1"/>
  <c r="Y357" i="1"/>
  <c r="U353" i="1"/>
  <c r="Y358" i="1"/>
  <c r="S353" i="1"/>
  <c r="AP353" i="1"/>
  <c r="AN353" i="1"/>
  <c r="W353" i="1"/>
  <c r="AL353" i="1"/>
  <c r="W354" i="1"/>
  <c r="AP354" i="1"/>
  <c r="Y359" i="1"/>
  <c r="AL354" i="1"/>
  <c r="S354" i="1"/>
  <c r="U354" i="1"/>
  <c r="AN354" i="1"/>
  <c r="AP356" i="1"/>
  <c r="Y360" i="1"/>
  <c r="AP355" i="1"/>
  <c r="W356" i="1"/>
  <c r="U355" i="1"/>
  <c r="AL356" i="1"/>
  <c r="S355" i="1"/>
  <c r="AN355" i="1"/>
  <c r="U356" i="1"/>
  <c r="S356" i="1"/>
  <c r="W355" i="1"/>
  <c r="AN356" i="1"/>
  <c r="AL355" i="1"/>
  <c r="AP357" i="1"/>
  <c r="W357" i="1"/>
  <c r="Y361" i="1"/>
  <c r="AN357" i="1"/>
  <c r="AL357" i="1"/>
  <c r="U357" i="1"/>
  <c r="S357" i="1"/>
  <c r="AP358" i="1"/>
  <c r="W358" i="1"/>
  <c r="AL358" i="1"/>
  <c r="U358" i="1"/>
  <c r="S358" i="1"/>
  <c r="AN358" i="1"/>
  <c r="Y362" i="1"/>
  <c r="AL359" i="1"/>
  <c r="AP359" i="1"/>
  <c r="AN359" i="1"/>
  <c r="W359" i="1"/>
  <c r="S359" i="1"/>
  <c r="U359" i="1"/>
  <c r="Y363" i="1"/>
  <c r="Y364" i="1"/>
  <c r="W361" i="1"/>
  <c r="U360" i="1"/>
  <c r="AP360" i="1"/>
  <c r="AN361" i="1"/>
  <c r="AL361" i="1"/>
  <c r="Y365" i="1"/>
  <c r="S360" i="1"/>
  <c r="AP361" i="1"/>
  <c r="AN360" i="1"/>
  <c r="AL360" i="1"/>
  <c r="S361" i="1"/>
  <c r="U361" i="1"/>
  <c r="W360" i="1"/>
  <c r="Y366" i="1"/>
  <c r="Y367" i="1"/>
  <c r="AP362" i="1"/>
  <c r="U362" i="1"/>
  <c r="W362" i="1"/>
  <c r="S362" i="1"/>
  <c r="AN362" i="1"/>
  <c r="AL362" i="1"/>
  <c r="U363" i="1"/>
  <c r="Y368" i="1"/>
  <c r="S363" i="1"/>
  <c r="AN363" i="1"/>
  <c r="W363" i="1"/>
  <c r="AL363" i="1"/>
  <c r="AP363" i="1"/>
  <c r="U364" i="1"/>
  <c r="AN364" i="1"/>
  <c r="AP364" i="1"/>
  <c r="Y369" i="1"/>
  <c r="W364" i="1"/>
  <c r="AL364" i="1"/>
  <c r="S364" i="1"/>
  <c r="AP366" i="1"/>
  <c r="S365" i="1"/>
  <c r="AN366" i="1"/>
  <c r="W366" i="1"/>
  <c r="U365" i="1"/>
  <c r="AN365" i="1"/>
  <c r="AL366" i="1"/>
  <c r="W365" i="1"/>
  <c r="Y370" i="1"/>
  <c r="S366" i="1"/>
  <c r="AP365" i="1"/>
  <c r="U366" i="1"/>
  <c r="AL365" i="1"/>
  <c r="AP367" i="1"/>
  <c r="W367" i="1"/>
  <c r="AL367" i="1"/>
  <c r="S367" i="1"/>
  <c r="U367" i="1"/>
  <c r="Y371" i="1"/>
  <c r="AN367" i="1"/>
  <c r="AP368" i="1"/>
  <c r="AN368" i="1"/>
  <c r="W368" i="1"/>
  <c r="AL368" i="1"/>
  <c r="S368" i="1"/>
  <c r="Y372" i="1"/>
  <c r="U368" i="1"/>
  <c r="AP369" i="1"/>
  <c r="W369" i="1"/>
  <c r="AL369" i="1"/>
  <c r="Y373" i="1"/>
  <c r="U369" i="1"/>
  <c r="S369" i="1"/>
  <c r="AN369" i="1"/>
  <c r="AP370" i="1"/>
  <c r="W370" i="1"/>
  <c r="AL370" i="1"/>
  <c r="U370" i="1"/>
  <c r="S370" i="1"/>
  <c r="Y374" i="1"/>
  <c r="AN370" i="1"/>
  <c r="Y375" i="1"/>
  <c r="Y376" i="1"/>
  <c r="AL371" i="1"/>
  <c r="AN371" i="1"/>
  <c r="S371" i="1"/>
  <c r="U371" i="1"/>
  <c r="W371" i="1"/>
  <c r="AP371" i="1"/>
  <c r="Y377" i="1"/>
  <c r="AP372" i="1"/>
  <c r="W372" i="1"/>
  <c r="U372" i="1"/>
  <c r="S372" i="1"/>
  <c r="AN372" i="1"/>
  <c r="AL372" i="1"/>
  <c r="AP373" i="1"/>
  <c r="S373" i="1"/>
  <c r="U373" i="1"/>
  <c r="W373" i="1"/>
  <c r="AN373" i="1"/>
  <c r="AL373" i="1"/>
  <c r="Y378" i="1"/>
  <c r="AL374" i="1"/>
  <c r="U374" i="1"/>
  <c r="AP374" i="1"/>
  <c r="Y379" i="1"/>
  <c r="S374" i="1"/>
  <c r="AN374" i="1"/>
  <c r="W374" i="1"/>
  <c r="AN377" i="1"/>
  <c r="AP375" i="1"/>
  <c r="AP376" i="1"/>
  <c r="U375" i="1"/>
  <c r="Y380" i="1"/>
  <c r="W376" i="1"/>
  <c r="S375" i="1"/>
  <c r="AN376" i="1"/>
  <c r="AL376" i="1"/>
  <c r="AN375" i="1"/>
  <c r="W375" i="1"/>
  <c r="U376" i="1"/>
  <c r="S376" i="1"/>
  <c r="AL375" i="1"/>
  <c r="U377" i="1"/>
  <c r="AP377" i="1"/>
  <c r="W377" i="1"/>
  <c r="S377" i="1"/>
  <c r="AL377" i="1"/>
  <c r="Y381" i="1"/>
  <c r="AP378" i="1"/>
  <c r="AN378" i="1"/>
  <c r="W378" i="1"/>
  <c r="Y382" i="1"/>
  <c r="AL378" i="1"/>
  <c r="U378" i="1"/>
  <c r="S378" i="1"/>
  <c r="AL379" i="1"/>
  <c r="Y383" i="1"/>
  <c r="S379" i="1"/>
  <c r="U379" i="1"/>
  <c r="W379" i="1"/>
  <c r="AP379" i="1"/>
  <c r="AN379" i="1"/>
  <c r="AL380" i="1"/>
  <c r="AP380" i="1"/>
  <c r="Y384" i="1"/>
  <c r="AN380" i="1"/>
  <c r="W380" i="1"/>
  <c r="S380" i="1"/>
  <c r="U380" i="1"/>
  <c r="AL381" i="1"/>
  <c r="AP381" i="1"/>
  <c r="W381" i="1"/>
  <c r="Y385" i="1"/>
  <c r="AN381" i="1"/>
  <c r="U381" i="1"/>
  <c r="S381" i="1"/>
  <c r="AN382" i="1"/>
  <c r="U382" i="1"/>
  <c r="W382" i="1"/>
  <c r="Y386" i="1"/>
  <c r="AL382" i="1"/>
  <c r="AP382" i="1"/>
  <c r="S382" i="1"/>
  <c r="AL383" i="1"/>
  <c r="AP383" i="1"/>
  <c r="U383" i="1"/>
  <c r="Y387" i="1"/>
  <c r="AN383" i="1"/>
  <c r="S383" i="1"/>
  <c r="W383" i="1"/>
  <c r="Y388" i="1"/>
  <c r="AP385" i="1"/>
  <c r="W384" i="1"/>
  <c r="Y389" i="1"/>
  <c r="W385" i="1"/>
  <c r="AL384" i="1"/>
  <c r="AN384" i="1"/>
  <c r="AL385" i="1"/>
  <c r="AP384" i="1"/>
  <c r="S385" i="1"/>
  <c r="S384" i="1"/>
  <c r="U385" i="1"/>
  <c r="U384" i="1"/>
  <c r="AN385" i="1"/>
  <c r="AP386" i="1"/>
  <c r="Y390" i="1"/>
  <c r="AN386" i="1"/>
  <c r="W386" i="1"/>
  <c r="AL386" i="1"/>
  <c r="U386" i="1"/>
  <c r="S386" i="1"/>
  <c r="Y391" i="1"/>
  <c r="U387" i="1"/>
  <c r="AN387" i="1"/>
  <c r="AP387" i="1"/>
  <c r="Y392" i="1"/>
  <c r="S387" i="1"/>
  <c r="W387" i="1"/>
  <c r="AL387" i="1"/>
  <c r="U388" i="1"/>
  <c r="W389" i="1"/>
  <c r="S388" i="1"/>
  <c r="AL388" i="1"/>
  <c r="S389" i="1"/>
  <c r="AN388" i="1"/>
  <c r="U389" i="1"/>
  <c r="AN389" i="1"/>
  <c r="AP388" i="1"/>
  <c r="AP389" i="1"/>
  <c r="AL389" i="1"/>
  <c r="W388" i="1"/>
  <c r="Y393" i="1"/>
  <c r="W390" i="1"/>
  <c r="AN391" i="1"/>
  <c r="AL390" i="1"/>
  <c r="AP390" i="1"/>
  <c r="U390" i="1"/>
  <c r="S390" i="1"/>
  <c r="AN390" i="1"/>
  <c r="Y394" i="1"/>
  <c r="S391" i="1"/>
  <c r="W391" i="1"/>
  <c r="AL391" i="1"/>
  <c r="U391" i="1"/>
  <c r="Y395" i="1"/>
  <c r="AP391" i="1"/>
  <c r="W392" i="1"/>
  <c r="S392" i="1"/>
  <c r="AL392" i="1"/>
  <c r="AN392" i="1"/>
  <c r="AP392" i="1"/>
  <c r="Y396" i="1"/>
  <c r="U392" i="1"/>
  <c r="Y397" i="1"/>
  <c r="AP394" i="1"/>
  <c r="S393" i="1"/>
  <c r="W393" i="1"/>
  <c r="AN393" i="1"/>
  <c r="Y398" i="1"/>
  <c r="W394" i="1"/>
  <c r="AP393" i="1"/>
  <c r="AL394" i="1"/>
  <c r="U393" i="1"/>
  <c r="AN394" i="1"/>
  <c r="U394" i="1"/>
  <c r="AL393" i="1"/>
  <c r="S394" i="1"/>
  <c r="Y399" i="1"/>
  <c r="AL396" i="1"/>
  <c r="U395" i="1"/>
  <c r="AP396" i="1"/>
  <c r="AN395" i="1"/>
  <c r="AN396" i="1"/>
  <c r="AP395" i="1"/>
  <c r="W396" i="1"/>
  <c r="U396" i="1"/>
  <c r="W395" i="1"/>
  <c r="S396" i="1"/>
  <c r="AL395" i="1"/>
  <c r="Y400" i="1"/>
  <c r="S395" i="1"/>
  <c r="AL397" i="1"/>
  <c r="AP397" i="1"/>
  <c r="W397" i="1"/>
  <c r="U397" i="1"/>
  <c r="Y401" i="1"/>
  <c r="S397" i="1"/>
  <c r="AN397" i="1"/>
  <c r="W398" i="1"/>
  <c r="AL398" i="1"/>
  <c r="Y402" i="1"/>
  <c r="AP398" i="1"/>
  <c r="U398" i="1"/>
  <c r="S398" i="1"/>
  <c r="AN398" i="1"/>
  <c r="AP399" i="1"/>
  <c r="S399" i="1"/>
  <c r="U399" i="1"/>
  <c r="W399" i="1"/>
  <c r="Y403" i="1"/>
  <c r="AL399" i="1"/>
  <c r="AN399" i="1"/>
  <c r="AP400" i="1"/>
  <c r="Y404" i="1"/>
  <c r="AN400" i="1"/>
  <c r="W400" i="1"/>
  <c r="AL400" i="1"/>
  <c r="U400" i="1"/>
  <c r="S400" i="1"/>
  <c r="AP401" i="1"/>
  <c r="AN401" i="1"/>
  <c r="W401" i="1"/>
  <c r="AL401" i="1"/>
  <c r="Y405" i="1"/>
  <c r="S401" i="1"/>
  <c r="U401" i="1"/>
  <c r="AP402" i="1"/>
  <c r="Y406" i="1"/>
  <c r="W402" i="1"/>
  <c r="AN402" i="1"/>
  <c r="AL402" i="1"/>
  <c r="S402" i="1"/>
  <c r="U402" i="1"/>
  <c r="Y407" i="1"/>
  <c r="W403" i="1"/>
  <c r="AL403" i="1"/>
  <c r="AP403" i="1"/>
  <c r="U403" i="1"/>
  <c r="S403" i="1"/>
  <c r="Y408" i="1"/>
  <c r="AN403" i="1"/>
  <c r="Y409" i="1"/>
  <c r="W404" i="1"/>
  <c r="U404" i="1"/>
  <c r="S404" i="1"/>
  <c r="AL404" i="1"/>
  <c r="AN404" i="1"/>
  <c r="AP404" i="1"/>
  <c r="W406" i="1"/>
  <c r="S405" i="1"/>
  <c r="AL406" i="1"/>
  <c r="AP406" i="1"/>
  <c r="U405" i="1"/>
  <c r="AN406" i="1"/>
  <c r="AN405" i="1"/>
  <c r="Y410" i="1"/>
  <c r="U406" i="1"/>
  <c r="AL405" i="1"/>
  <c r="W405" i="1"/>
  <c r="S406" i="1"/>
  <c r="AP405" i="1"/>
  <c r="AN407" i="1"/>
  <c r="AL407" i="1"/>
  <c r="U407" i="1"/>
  <c r="Y411" i="1"/>
  <c r="S407" i="1"/>
  <c r="W407" i="1"/>
  <c r="AP407" i="1"/>
  <c r="W408" i="1"/>
  <c r="AL408" i="1"/>
  <c r="AN408" i="1"/>
  <c r="AP408" i="1"/>
  <c r="S408" i="1"/>
  <c r="Y412" i="1"/>
  <c r="U408" i="1"/>
  <c r="AP409" i="1"/>
  <c r="W409" i="1"/>
  <c r="AN409" i="1"/>
  <c r="AL409" i="1"/>
  <c r="Y413" i="1"/>
  <c r="S409" i="1"/>
  <c r="U409" i="1"/>
  <c r="AP410" i="1"/>
  <c r="Y414" i="1"/>
  <c r="W410" i="1"/>
  <c r="AL410" i="1"/>
  <c r="U410" i="1"/>
  <c r="S410" i="1"/>
  <c r="AN410" i="1"/>
  <c r="Y415" i="1"/>
  <c r="S412" i="1"/>
  <c r="AN412" i="1"/>
  <c r="AP411" i="1"/>
  <c r="W411" i="1"/>
  <c r="S411" i="1"/>
  <c r="Y416" i="1"/>
  <c r="AP412" i="1"/>
  <c r="AL411" i="1"/>
  <c r="AL412" i="1"/>
  <c r="U411" i="1"/>
  <c r="W412" i="1"/>
  <c r="U412" i="1"/>
  <c r="AN411" i="1"/>
  <c r="AN414" i="1"/>
  <c r="Y417" i="1"/>
  <c r="W414" i="1"/>
  <c r="AP413" i="1"/>
  <c r="AL414" i="1"/>
  <c r="AP414" i="1"/>
  <c r="W413" i="1"/>
  <c r="Y418" i="1"/>
  <c r="U414" i="1"/>
  <c r="S413" i="1"/>
  <c r="U413" i="1"/>
  <c r="S414" i="1"/>
  <c r="AN413" i="1"/>
  <c r="AL413" i="1"/>
  <c r="W415" i="1"/>
  <c r="AL415" i="1"/>
  <c r="AP415" i="1"/>
  <c r="Y419" i="1"/>
  <c r="U415" i="1"/>
  <c r="S415" i="1"/>
  <c r="AN415" i="1"/>
  <c r="S416" i="1"/>
  <c r="W416" i="1"/>
  <c r="AL416" i="1"/>
  <c r="U416" i="1"/>
  <c r="AP416" i="1"/>
  <c r="AN416" i="1"/>
  <c r="Y420" i="1"/>
  <c r="AP417" i="1"/>
  <c r="W417" i="1"/>
  <c r="AL417" i="1"/>
  <c r="S417" i="1"/>
  <c r="U417" i="1"/>
  <c r="Y421" i="1"/>
  <c r="AN417" i="1"/>
  <c r="AP418" i="1"/>
  <c r="W418" i="1"/>
  <c r="AL418" i="1"/>
  <c r="S418" i="1"/>
  <c r="AN418" i="1"/>
  <c r="Y422" i="1"/>
  <c r="U418" i="1"/>
  <c r="AP419" i="1"/>
  <c r="W419" i="1"/>
  <c r="AL419" i="1"/>
  <c r="S419" i="1"/>
  <c r="U419" i="1"/>
  <c r="Y423" i="1"/>
  <c r="AN419" i="1"/>
  <c r="Y424" i="1"/>
  <c r="U420" i="1"/>
  <c r="AN420" i="1"/>
  <c r="S420" i="1"/>
  <c r="AP420" i="1"/>
  <c r="AL420" i="1"/>
  <c r="W420" i="1"/>
  <c r="Y425" i="1"/>
  <c r="AN422" i="1"/>
  <c r="AL422" i="1"/>
  <c r="AL421" i="1"/>
  <c r="Y426" i="1"/>
  <c r="U422" i="1"/>
  <c r="AP422" i="1"/>
  <c r="W421" i="1"/>
  <c r="S422" i="1"/>
  <c r="AP421" i="1"/>
  <c r="U421" i="1"/>
  <c r="W422" i="1"/>
  <c r="AN421" i="1"/>
  <c r="S421" i="1"/>
  <c r="Y427" i="1"/>
  <c r="AP423" i="1"/>
  <c r="AN423" i="1"/>
  <c r="S423" i="1"/>
  <c r="U423" i="1"/>
  <c r="Y428" i="1"/>
  <c r="W423" i="1"/>
  <c r="AL423" i="1"/>
  <c r="S424" i="1"/>
  <c r="W425" i="1"/>
  <c r="AN424" i="1"/>
  <c r="AP425" i="1"/>
  <c r="AL425" i="1"/>
  <c r="W424" i="1"/>
  <c r="U425" i="1"/>
  <c r="AL424" i="1"/>
  <c r="AN425" i="1"/>
  <c r="Y429" i="1"/>
  <c r="U424" i="1"/>
  <c r="S425" i="1"/>
  <c r="AP424" i="1"/>
  <c r="Y430" i="1"/>
  <c r="AP427" i="1"/>
  <c r="W426" i="1"/>
  <c r="AL426" i="1"/>
  <c r="Y431" i="1"/>
  <c r="W427" i="1"/>
  <c r="AL427" i="1"/>
  <c r="U426" i="1"/>
  <c r="S426" i="1"/>
  <c r="S427" i="1"/>
  <c r="AN426" i="1"/>
  <c r="U427" i="1"/>
  <c r="AP426" i="1"/>
  <c r="AN427" i="1"/>
  <c r="AL428" i="1"/>
  <c r="Y432" i="1"/>
  <c r="AN428" i="1"/>
  <c r="AP428" i="1"/>
  <c r="W428" i="1"/>
  <c r="U428" i="1"/>
  <c r="S428" i="1"/>
  <c r="Y433" i="1"/>
  <c r="W430" i="1"/>
  <c r="U429" i="1"/>
  <c r="W429" i="1"/>
  <c r="AL430" i="1"/>
  <c r="Y434" i="1"/>
  <c r="AN429" i="1"/>
  <c r="AL429" i="1"/>
  <c r="AP430" i="1"/>
  <c r="S429" i="1"/>
  <c r="U430" i="1"/>
  <c r="S430" i="1"/>
  <c r="AN431" i="1"/>
  <c r="AP429" i="1"/>
  <c r="AN430" i="1"/>
  <c r="U431" i="1"/>
  <c r="S431" i="1"/>
  <c r="AL431" i="1"/>
  <c r="AP431" i="1"/>
  <c r="Y435" i="1"/>
  <c r="W431" i="1"/>
  <c r="AL432" i="1"/>
  <c r="AP432" i="1"/>
  <c r="S432" i="1"/>
  <c r="AN432" i="1"/>
  <c r="U432" i="1"/>
  <c r="W432" i="1"/>
  <c r="Y436" i="1"/>
  <c r="AP433" i="1"/>
  <c r="Y437" i="1"/>
  <c r="W433" i="1"/>
  <c r="AL433" i="1"/>
  <c r="AN433" i="1"/>
  <c r="U433" i="1"/>
  <c r="S433" i="1"/>
  <c r="AP434" i="1"/>
  <c r="Y438" i="1"/>
  <c r="W434" i="1"/>
  <c r="AL434" i="1"/>
  <c r="S434" i="1"/>
  <c r="AN434" i="1"/>
  <c r="U434" i="1"/>
  <c r="Y439" i="1"/>
  <c r="AN436" i="1"/>
  <c r="AN435" i="1"/>
  <c r="W436" i="1"/>
  <c r="U436" i="1"/>
  <c r="AP435" i="1"/>
  <c r="Y440" i="1"/>
  <c r="S436" i="1"/>
  <c r="W435" i="1"/>
  <c r="AL435" i="1"/>
  <c r="S435" i="1"/>
  <c r="AL436" i="1"/>
  <c r="AP436" i="1"/>
  <c r="U435" i="1"/>
  <c r="AN437" i="1"/>
  <c r="U437" i="1"/>
  <c r="AL437" i="1"/>
  <c r="Y441" i="1"/>
  <c r="W437" i="1"/>
  <c r="AP437" i="1"/>
  <c r="S437" i="1"/>
  <c r="Y442" i="1"/>
  <c r="W439" i="1"/>
  <c r="W438" i="1"/>
  <c r="AL438" i="1"/>
  <c r="U438" i="1"/>
  <c r="S438" i="1"/>
  <c r="AL439" i="1"/>
  <c r="Y443" i="1"/>
  <c r="AP438" i="1"/>
  <c r="AP439" i="1"/>
  <c r="U439" i="1"/>
  <c r="S439" i="1"/>
  <c r="AN439" i="1"/>
  <c r="AN438" i="1"/>
  <c r="S440" i="1"/>
  <c r="U440" i="1"/>
  <c r="Y444" i="1"/>
  <c r="W440" i="1"/>
  <c r="AN440" i="1"/>
  <c r="AL440" i="1"/>
  <c r="AP440" i="1"/>
  <c r="AP441" i="1"/>
  <c r="Y445" i="1"/>
  <c r="W441" i="1"/>
  <c r="AL441" i="1"/>
  <c r="S441" i="1"/>
  <c r="U441" i="1"/>
  <c r="AN441" i="1"/>
  <c r="AP442" i="1"/>
  <c r="Y446" i="1"/>
  <c r="AN442" i="1"/>
  <c r="W442" i="1"/>
  <c r="AL442" i="1"/>
  <c r="U442" i="1"/>
  <c r="S442" i="1"/>
  <c r="Y447" i="1"/>
  <c r="AL443" i="1"/>
  <c r="AN443" i="1"/>
  <c r="W443" i="1"/>
  <c r="U443" i="1"/>
  <c r="S443" i="1"/>
  <c r="Y448" i="1"/>
  <c r="AP443" i="1"/>
  <c r="AL445" i="1"/>
  <c r="W445" i="1"/>
  <c r="W444" i="1"/>
  <c r="AP444" i="1"/>
  <c r="AP445" i="1"/>
  <c r="U444" i="1"/>
  <c r="S444" i="1"/>
  <c r="S445" i="1"/>
  <c r="AN444" i="1"/>
  <c r="Y449" i="1"/>
  <c r="AN445" i="1"/>
  <c r="U445" i="1"/>
  <c r="AL444" i="1"/>
  <c r="AN446" i="1"/>
  <c r="W446" i="1"/>
  <c r="Y450" i="1"/>
  <c r="U446" i="1"/>
  <c r="S446" i="1"/>
  <c r="AP446" i="1"/>
  <c r="AL446" i="1"/>
  <c r="Y451" i="1"/>
  <c r="U447" i="1"/>
  <c r="W447" i="1"/>
  <c r="AL447" i="1"/>
  <c r="AN447" i="1"/>
  <c r="AP447" i="1"/>
  <c r="S447" i="1"/>
  <c r="Y452" i="1"/>
  <c r="AP449" i="1"/>
  <c r="Y453" i="1"/>
  <c r="U448" i="1"/>
  <c r="S448" i="1"/>
  <c r="W449" i="1"/>
  <c r="AN449" i="1"/>
  <c r="AL449" i="1"/>
  <c r="AN448" i="1"/>
  <c r="AP448" i="1"/>
  <c r="U449" i="1"/>
  <c r="AL448" i="1"/>
  <c r="S449" i="1"/>
  <c r="W448" i="1"/>
  <c r="Y454" i="1"/>
  <c r="AP450" i="1"/>
  <c r="Y455" i="1"/>
  <c r="W450" i="1"/>
  <c r="AL450" i="1"/>
  <c r="S450" i="1"/>
  <c r="U450" i="1"/>
  <c r="AN450" i="1"/>
  <c r="AP452" i="1"/>
  <c r="U451" i="1"/>
  <c r="AL451" i="1"/>
  <c r="AN452" i="1"/>
  <c r="AN451" i="1"/>
  <c r="AL452" i="1"/>
  <c r="AP451" i="1"/>
  <c r="W451" i="1"/>
  <c r="S451" i="1"/>
  <c r="W452" i="1"/>
  <c r="Y456" i="1"/>
  <c r="U452" i="1"/>
  <c r="S452" i="1"/>
  <c r="Y457" i="1"/>
  <c r="AL453" i="1"/>
  <c r="Y458" i="1"/>
  <c r="AN453" i="1"/>
  <c r="AP453" i="1"/>
  <c r="W453" i="1"/>
  <c r="S453" i="1"/>
  <c r="U453" i="1"/>
  <c r="AP455" i="1"/>
  <c r="U454" i="1"/>
  <c r="W454" i="1"/>
  <c r="Y459" i="1"/>
  <c r="U455" i="1"/>
  <c r="S454" i="1"/>
  <c r="AN455" i="1"/>
  <c r="AN454" i="1"/>
  <c r="S455" i="1"/>
  <c r="W455" i="1"/>
  <c r="AL454" i="1"/>
  <c r="AL455" i="1"/>
  <c r="AP454" i="1"/>
  <c r="W456" i="1"/>
  <c r="AL456" i="1"/>
  <c r="AP456" i="1"/>
  <c r="S456" i="1"/>
  <c r="U456" i="1"/>
  <c r="AN456" i="1"/>
  <c r="Y460" i="1"/>
  <c r="AP457" i="1"/>
  <c r="Y461" i="1"/>
  <c r="W457" i="1"/>
  <c r="AL457" i="1"/>
  <c r="U457" i="1"/>
  <c r="AN457" i="1"/>
  <c r="S457" i="1"/>
  <c r="AP458" i="1"/>
  <c r="AN458" i="1"/>
  <c r="W458" i="1"/>
  <c r="AL458" i="1"/>
  <c r="U458" i="1"/>
  <c r="S458" i="1"/>
  <c r="Y462" i="1"/>
  <c r="Y463" i="1"/>
  <c r="AL459" i="1"/>
  <c r="S459" i="1"/>
  <c r="Y464" i="1"/>
  <c r="U459" i="1"/>
  <c r="AP459" i="1"/>
  <c r="W459" i="1"/>
  <c r="AN459" i="1"/>
  <c r="AN460" i="1"/>
  <c r="AL460" i="1"/>
  <c r="S461" i="1"/>
  <c r="AL461" i="1"/>
  <c r="AP460" i="1"/>
  <c r="U460" i="1"/>
  <c r="Y465" i="1"/>
  <c r="W461" i="1"/>
  <c r="AN461" i="1"/>
  <c r="AP461" i="1"/>
  <c r="W460" i="1"/>
  <c r="S460" i="1"/>
  <c r="U461" i="1"/>
  <c r="W462" i="1"/>
  <c r="AL462" i="1"/>
  <c r="Y466" i="1"/>
  <c r="AP462" i="1"/>
  <c r="S462" i="1"/>
  <c r="U462" i="1"/>
  <c r="AN462" i="1"/>
  <c r="AL463" i="1"/>
  <c r="AP463" i="1"/>
  <c r="U463" i="1"/>
  <c r="Y467" i="1"/>
  <c r="S463" i="1"/>
  <c r="AN463" i="1"/>
  <c r="W463" i="1"/>
  <c r="W464" i="1"/>
  <c r="AN464" i="1"/>
  <c r="AL464" i="1"/>
  <c r="AP464" i="1"/>
  <c r="Y468" i="1"/>
  <c r="U464" i="1"/>
  <c r="S464" i="1"/>
  <c r="AP465" i="1"/>
  <c r="AN465" i="1"/>
  <c r="W465" i="1"/>
  <c r="AL465" i="1"/>
  <c r="Y469" i="1"/>
  <c r="S465" i="1"/>
  <c r="U465" i="1"/>
  <c r="AP466" i="1"/>
  <c r="W466" i="1"/>
  <c r="AN466" i="1"/>
  <c r="AL466" i="1"/>
  <c r="S466" i="1"/>
  <c r="Y470" i="1"/>
  <c r="U466" i="1"/>
  <c r="Y471" i="1"/>
  <c r="AL468" i="1"/>
  <c r="AP468" i="1"/>
  <c r="AN467" i="1"/>
  <c r="AP467" i="1"/>
  <c r="Y472" i="1"/>
  <c r="W468" i="1"/>
  <c r="U468" i="1"/>
  <c r="W467" i="1"/>
  <c r="S468" i="1"/>
  <c r="AL467" i="1"/>
  <c r="S467" i="1"/>
  <c r="AN468" i="1"/>
  <c r="U467" i="1"/>
  <c r="AL469" i="1"/>
  <c r="Y473" i="1"/>
  <c r="W469" i="1"/>
  <c r="AP469" i="1"/>
  <c r="AN469" i="1"/>
  <c r="S469" i="1"/>
  <c r="U469" i="1"/>
  <c r="Y474" i="1"/>
  <c r="AN470" i="1"/>
  <c r="W470" i="1"/>
  <c r="Y475" i="1"/>
  <c r="AL470" i="1"/>
  <c r="AP470" i="1"/>
  <c r="S470" i="1"/>
  <c r="U470" i="1"/>
  <c r="S471" i="1"/>
  <c r="AN472" i="1"/>
  <c r="W472" i="1"/>
  <c r="AL472" i="1"/>
  <c r="U471" i="1"/>
  <c r="AP472" i="1"/>
  <c r="AN471" i="1"/>
  <c r="U472" i="1"/>
  <c r="AP471" i="1"/>
  <c r="S472" i="1"/>
  <c r="Y476" i="1"/>
  <c r="W471" i="1"/>
  <c r="AL471" i="1"/>
  <c r="Y477" i="1"/>
  <c r="AL473" i="1"/>
  <c r="U473" i="1"/>
  <c r="W473" i="1"/>
  <c r="Y478" i="1"/>
  <c r="S473" i="1"/>
  <c r="AN473" i="1"/>
  <c r="AP473" i="1"/>
  <c r="W474" i="1"/>
  <c r="AL474" i="1"/>
  <c r="Y479" i="1"/>
  <c r="U474" i="1"/>
  <c r="AN474" i="1"/>
  <c r="S474" i="1"/>
  <c r="AP474" i="1"/>
  <c r="AP475" i="1"/>
  <c r="AN475" i="1"/>
  <c r="W475" i="1"/>
  <c r="Y480" i="1"/>
  <c r="AL475" i="1"/>
  <c r="S475" i="1"/>
  <c r="U475" i="1"/>
  <c r="AN476" i="1"/>
  <c r="AN477" i="1"/>
  <c r="U477" i="1"/>
  <c r="AP476" i="1"/>
  <c r="S477" i="1"/>
  <c r="W476" i="1"/>
  <c r="AL477" i="1"/>
  <c r="AL476" i="1"/>
  <c r="Y481" i="1"/>
  <c r="U476" i="1"/>
  <c r="AP477" i="1"/>
  <c r="W477" i="1"/>
  <c r="S476" i="1"/>
  <c r="Y482" i="1"/>
  <c r="AN479" i="1"/>
  <c r="AP478" i="1"/>
  <c r="AL479" i="1"/>
  <c r="Y483" i="1"/>
  <c r="W478" i="1"/>
  <c r="S478" i="1"/>
  <c r="AP479" i="1"/>
  <c r="AL478" i="1"/>
  <c r="U479" i="1"/>
  <c r="U478" i="1"/>
  <c r="S479" i="1"/>
  <c r="W479" i="1"/>
  <c r="AN478" i="1"/>
  <c r="Y484" i="1"/>
  <c r="W480" i="1"/>
  <c r="AL480" i="1"/>
  <c r="AN480" i="1"/>
  <c r="AP480" i="1"/>
  <c r="U480" i="1"/>
  <c r="S480" i="1"/>
  <c r="AP481" i="1"/>
  <c r="W481" i="1"/>
  <c r="AL481" i="1"/>
  <c r="AN481" i="1"/>
  <c r="U481" i="1"/>
  <c r="Y485" i="1"/>
  <c r="S481" i="1"/>
  <c r="Y486" i="1"/>
  <c r="W482" i="1"/>
  <c r="AL482" i="1"/>
  <c r="S482" i="1"/>
  <c r="Y487" i="1"/>
  <c r="U482" i="1"/>
  <c r="AN482" i="1"/>
  <c r="AP482" i="1"/>
  <c r="AL483" i="1"/>
  <c r="AN483" i="1"/>
  <c r="S483" i="1"/>
  <c r="U483" i="1"/>
  <c r="AP483" i="1"/>
  <c r="Y488" i="1"/>
  <c r="W483" i="1"/>
  <c r="AL484" i="1"/>
  <c r="AP484" i="1"/>
  <c r="Y489" i="1"/>
  <c r="W484" i="1"/>
  <c r="S484" i="1"/>
  <c r="AN484" i="1"/>
  <c r="U484" i="1"/>
  <c r="W486" i="1"/>
  <c r="W485" i="1"/>
  <c r="AN486" i="1"/>
  <c r="AL486" i="1"/>
  <c r="AN485" i="1"/>
  <c r="AP486" i="1"/>
  <c r="AL485" i="1"/>
  <c r="S486" i="1"/>
  <c r="AP485" i="1"/>
  <c r="S485" i="1"/>
  <c r="Y490" i="1"/>
  <c r="U486" i="1"/>
  <c r="U485" i="1"/>
  <c r="Y491" i="1"/>
  <c r="S487" i="1"/>
  <c r="U488" i="1"/>
  <c r="Y492" i="1"/>
  <c r="AP488" i="1"/>
  <c r="U487" i="1"/>
  <c r="S488" i="1"/>
  <c r="AN487" i="1"/>
  <c r="AN488" i="1"/>
  <c r="AP487" i="1"/>
  <c r="W487" i="1"/>
  <c r="AL487" i="1"/>
  <c r="W488" i="1"/>
  <c r="AL488" i="1"/>
  <c r="Y493" i="1"/>
  <c r="AP490" i="1"/>
  <c r="AN490" i="1"/>
  <c r="W489" i="1"/>
  <c r="W490" i="1"/>
  <c r="AL489" i="1"/>
  <c r="AP489" i="1"/>
  <c r="AL490" i="1"/>
  <c r="U490" i="1"/>
  <c r="U489" i="1"/>
  <c r="S490" i="1"/>
  <c r="S489" i="1"/>
  <c r="Y494" i="1"/>
  <c r="AN489" i="1"/>
  <c r="AP491" i="1"/>
  <c r="Y495" i="1"/>
  <c r="W491" i="1"/>
  <c r="AL491" i="1"/>
  <c r="U491" i="1"/>
  <c r="S491" i="1"/>
  <c r="AN491" i="1"/>
  <c r="Y496" i="1"/>
  <c r="S493" i="1"/>
  <c r="S492" i="1"/>
  <c r="AP493" i="1"/>
  <c r="W492" i="1"/>
  <c r="U493" i="1"/>
  <c r="U492" i="1"/>
  <c r="AN492" i="1"/>
  <c r="AP492" i="1"/>
  <c r="AN493" i="1"/>
  <c r="W493" i="1"/>
  <c r="Y497" i="1"/>
  <c r="AL493" i="1"/>
  <c r="AL492" i="1"/>
  <c r="Y498" i="1"/>
  <c r="W494" i="1"/>
  <c r="AL494" i="1"/>
  <c r="AP494" i="1"/>
  <c r="Y499" i="1"/>
  <c r="AN494" i="1"/>
  <c r="U494" i="1"/>
  <c r="S494" i="1"/>
  <c r="Y500" i="1"/>
  <c r="AN495" i="1"/>
  <c r="AP495" i="1"/>
  <c r="S495" i="1"/>
  <c r="U495" i="1"/>
  <c r="W495" i="1"/>
  <c r="AL495" i="1"/>
  <c r="AP497" i="1"/>
  <c r="W496" i="1"/>
  <c r="W497" i="1"/>
  <c r="AL496" i="1"/>
  <c r="AL497" i="1"/>
  <c r="AP496" i="1"/>
  <c r="Y501" i="1"/>
  <c r="S496" i="1"/>
  <c r="U497" i="1"/>
  <c r="U496" i="1"/>
  <c r="AN496" i="1"/>
  <c r="AN497" i="1"/>
  <c r="S497" i="1"/>
  <c r="AN498" i="1"/>
  <c r="W498" i="1"/>
  <c r="AL498" i="1"/>
  <c r="U498" i="1"/>
  <c r="Y502" i="1"/>
  <c r="S498" i="1"/>
  <c r="AP498" i="1"/>
  <c r="AP499" i="1"/>
  <c r="Y503" i="1"/>
  <c r="AN499" i="1"/>
  <c r="W499" i="1"/>
  <c r="AL499" i="1"/>
  <c r="S499" i="1"/>
  <c r="U499" i="1"/>
  <c r="Y504" i="1"/>
  <c r="U501" i="1"/>
  <c r="W500" i="1"/>
  <c r="Y505" i="1"/>
  <c r="S500" i="1"/>
  <c r="AP500" i="1"/>
  <c r="AL500" i="1"/>
  <c r="AL501" i="1"/>
  <c r="AN501" i="1"/>
  <c r="AN500" i="1"/>
  <c r="AP501" i="1"/>
  <c r="U500" i="1"/>
  <c r="W501" i="1"/>
  <c r="S501" i="1"/>
  <c r="W502" i="1"/>
  <c r="AN502" i="1"/>
  <c r="AL502" i="1"/>
  <c r="Y506" i="1"/>
  <c r="AP502" i="1"/>
  <c r="S502" i="1"/>
  <c r="U502" i="1"/>
  <c r="W503" i="1"/>
  <c r="AL503" i="1"/>
  <c r="AP503" i="1"/>
  <c r="U503" i="1"/>
  <c r="S503" i="1"/>
  <c r="AN503" i="1"/>
  <c r="Y507" i="1"/>
  <c r="Y508" i="1"/>
  <c r="AP505" i="1"/>
  <c r="AL504" i="1"/>
  <c r="Y509" i="1"/>
  <c r="AP504" i="1"/>
  <c r="W505" i="1"/>
  <c r="S504" i="1"/>
  <c r="AL505" i="1"/>
  <c r="U504" i="1"/>
  <c r="AN504" i="1"/>
  <c r="S505" i="1"/>
  <c r="U505" i="1"/>
  <c r="AN505" i="1"/>
  <c r="W504" i="1"/>
  <c r="Y510" i="1"/>
  <c r="AP506" i="1"/>
  <c r="W506" i="1"/>
  <c r="AL506" i="1"/>
  <c r="S506" i="1"/>
  <c r="U506" i="1"/>
  <c r="Y511" i="1"/>
  <c r="AN506" i="1"/>
  <c r="S507" i="1"/>
  <c r="U507" i="1"/>
  <c r="AN507" i="1"/>
  <c r="AP507" i="1"/>
  <c r="AL507" i="1"/>
  <c r="W507" i="1"/>
  <c r="Y512" i="1"/>
  <c r="AL509" i="1"/>
  <c r="AP508" i="1"/>
  <c r="AP509" i="1"/>
  <c r="Y513" i="1"/>
  <c r="AL508" i="1"/>
  <c r="W509" i="1"/>
  <c r="W508" i="1"/>
  <c r="U508" i="1"/>
  <c r="AN508" i="1"/>
  <c r="S509" i="1"/>
  <c r="S508" i="1"/>
  <c r="U509" i="1"/>
  <c r="AN509" i="1"/>
  <c r="Y514" i="1"/>
  <c r="AN510" i="1"/>
  <c r="AL510" i="1"/>
  <c r="W510" i="1"/>
  <c r="AP510" i="1"/>
  <c r="U510" i="1"/>
  <c r="S510" i="1"/>
  <c r="Y515" i="1"/>
  <c r="S511" i="1"/>
  <c r="AN511" i="1"/>
  <c r="W511" i="1"/>
  <c r="AL511" i="1"/>
  <c r="AP511" i="1"/>
  <c r="U511" i="1"/>
  <c r="Y516" i="1"/>
  <c r="U512" i="1"/>
  <c r="AN512" i="1"/>
  <c r="AP513" i="1"/>
  <c r="S513" i="1"/>
  <c r="AP512" i="1"/>
  <c r="W513" i="1"/>
  <c r="AN513" i="1"/>
  <c r="W512" i="1"/>
  <c r="AL513" i="1"/>
  <c r="AL512" i="1"/>
  <c r="U513" i="1"/>
  <c r="Y517" i="1"/>
  <c r="S512" i="1"/>
  <c r="Y518" i="1"/>
  <c r="AN515" i="1"/>
  <c r="AL514" i="1"/>
  <c r="U514" i="1"/>
  <c r="W515" i="1"/>
  <c r="AP514" i="1"/>
  <c r="AP515" i="1"/>
  <c r="AL515" i="1"/>
  <c r="W514" i="1"/>
  <c r="U515" i="1"/>
  <c r="Y519" i="1"/>
  <c r="S515" i="1"/>
  <c r="S514" i="1"/>
  <c r="AN514" i="1"/>
  <c r="Y520" i="1"/>
  <c r="U517" i="1"/>
  <c r="U516" i="1"/>
  <c r="S517" i="1"/>
  <c r="Y521" i="1"/>
  <c r="AN516" i="1"/>
  <c r="AL516" i="1"/>
  <c r="W517" i="1"/>
  <c r="AP516" i="1"/>
  <c r="AP517" i="1"/>
  <c r="W516" i="1"/>
  <c r="AN517" i="1"/>
  <c r="AL517" i="1"/>
  <c r="S516" i="1"/>
  <c r="AP518" i="1"/>
  <c r="AL518" i="1"/>
  <c r="W518" i="1"/>
  <c r="AN518" i="1"/>
  <c r="S518" i="1"/>
  <c r="Y522" i="1"/>
  <c r="U518" i="1"/>
  <c r="AP519" i="1"/>
  <c r="W519" i="1"/>
  <c r="AL519" i="1"/>
  <c r="Y523" i="1"/>
  <c r="U519" i="1"/>
  <c r="AN519" i="1"/>
  <c r="S519" i="1"/>
  <c r="S520" i="1"/>
  <c r="AN520" i="1"/>
  <c r="Y524" i="1"/>
  <c r="U520" i="1"/>
  <c r="AP520" i="1"/>
  <c r="W520" i="1"/>
  <c r="AL520" i="1"/>
  <c r="Y525" i="1"/>
  <c r="W521" i="1"/>
  <c r="AP521" i="1"/>
  <c r="AL521" i="1"/>
  <c r="S521" i="1"/>
  <c r="U521" i="1"/>
  <c r="AN521" i="1"/>
  <c r="Y526" i="1"/>
  <c r="U523" i="1"/>
  <c r="Y527" i="1"/>
  <c r="W522" i="1"/>
  <c r="U522" i="1"/>
  <c r="AN522" i="1"/>
  <c r="S522" i="1"/>
  <c r="AN523" i="1"/>
  <c r="W523" i="1"/>
  <c r="AL523" i="1"/>
  <c r="AP523" i="1"/>
  <c r="AL522" i="1"/>
  <c r="AP522" i="1"/>
  <c r="S523" i="1"/>
  <c r="AN524" i="1"/>
  <c r="AL524" i="1"/>
  <c r="Y528" i="1"/>
  <c r="AP524" i="1"/>
  <c r="S524" i="1"/>
  <c r="U524" i="1"/>
  <c r="W524" i="1"/>
  <c r="Y529" i="1"/>
  <c r="AP525" i="1"/>
  <c r="AN525" i="1"/>
  <c r="AL525" i="1"/>
  <c r="S525" i="1"/>
  <c r="W525" i="1"/>
  <c r="U525" i="1"/>
  <c r="Y530" i="1"/>
  <c r="AP527" i="1"/>
  <c r="AL526" i="1"/>
  <c r="W527" i="1"/>
  <c r="W526" i="1"/>
  <c r="AN526" i="1"/>
  <c r="AL527" i="1"/>
  <c r="U527" i="1"/>
  <c r="S526" i="1"/>
  <c r="Y531" i="1"/>
  <c r="U526" i="1"/>
  <c r="S527" i="1"/>
  <c r="AN527" i="1"/>
  <c r="AP526" i="1"/>
  <c r="Y532" i="1"/>
  <c r="S528" i="1"/>
  <c r="AN528" i="1"/>
  <c r="U528" i="1"/>
  <c r="AP528" i="1"/>
  <c r="W528" i="1"/>
  <c r="Y533" i="1"/>
  <c r="AL528" i="1"/>
  <c r="Y534" i="1"/>
  <c r="AL530" i="1"/>
  <c r="W529" i="1"/>
  <c r="AP530" i="1"/>
  <c r="AP529" i="1"/>
  <c r="AL529" i="1"/>
  <c r="W530" i="1"/>
  <c r="S529" i="1"/>
  <c r="U530" i="1"/>
  <c r="U529" i="1"/>
  <c r="AN530" i="1"/>
  <c r="S530" i="1"/>
  <c r="AN529" i="1"/>
  <c r="W531" i="1"/>
  <c r="AL531" i="1"/>
  <c r="AP531" i="1"/>
  <c r="AN531" i="1"/>
  <c r="U531" i="1"/>
  <c r="Y535" i="1"/>
  <c r="S531" i="1"/>
  <c r="Y536" i="1"/>
  <c r="AP532" i="1"/>
  <c r="AL532" i="1"/>
  <c r="W533" i="1"/>
  <c r="AL533" i="1"/>
  <c r="Y537" i="1"/>
  <c r="S532" i="1"/>
  <c r="U532" i="1"/>
  <c r="AP533" i="1"/>
  <c r="U533" i="1"/>
  <c r="W532" i="1"/>
  <c r="S533" i="1"/>
  <c r="AN532" i="1"/>
  <c r="AN533" i="1"/>
  <c r="AN534" i="1"/>
  <c r="W534" i="1"/>
  <c r="U534" i="1"/>
  <c r="S534" i="1"/>
  <c r="AL534" i="1"/>
  <c r="AP534" i="1"/>
  <c r="Y538" i="1"/>
  <c r="AP535" i="1"/>
  <c r="Y539" i="1"/>
  <c r="W535" i="1"/>
  <c r="AL535" i="1"/>
  <c r="U535" i="1"/>
  <c r="AN535" i="1"/>
  <c r="S535" i="1"/>
  <c r="AP536" i="1"/>
  <c r="W536" i="1"/>
  <c r="Y540" i="1"/>
  <c r="AL536" i="1"/>
  <c r="AN536" i="1"/>
  <c r="U536" i="1"/>
  <c r="S536" i="1"/>
  <c r="AN537" i="1"/>
  <c r="AL537" i="1"/>
  <c r="AP537" i="1"/>
  <c r="S537" i="1"/>
  <c r="W537" i="1"/>
  <c r="Y541" i="1"/>
  <c r="U537" i="1"/>
  <c r="AL538" i="1"/>
  <c r="AN539" i="1"/>
  <c r="AP538" i="1"/>
  <c r="W538" i="1"/>
  <c r="Y542" i="1"/>
  <c r="AN538" i="1"/>
  <c r="S538" i="1"/>
  <c r="U538" i="1"/>
  <c r="W539" i="1"/>
  <c r="AL539" i="1"/>
  <c r="AP539" i="1"/>
  <c r="U539" i="1"/>
  <c r="S539" i="1"/>
  <c r="Y543" i="1"/>
  <c r="Y544" i="1"/>
  <c r="W540" i="1"/>
  <c r="AN541" i="1"/>
  <c r="S540" i="1"/>
  <c r="AL540" i="1"/>
  <c r="AL541" i="1"/>
  <c r="AP540" i="1"/>
  <c r="W541" i="1"/>
  <c r="AP541" i="1"/>
  <c r="S541" i="1"/>
  <c r="U540" i="1"/>
  <c r="AN540" i="1"/>
  <c r="U541" i="1"/>
  <c r="Y545" i="1"/>
  <c r="AP542" i="1"/>
  <c r="AL542" i="1"/>
  <c r="Y546" i="1"/>
  <c r="W542" i="1"/>
  <c r="S542" i="1"/>
  <c r="U542" i="1"/>
  <c r="AN542" i="1"/>
  <c r="AP543" i="1"/>
  <c r="Y547" i="1"/>
  <c r="W543" i="1"/>
  <c r="AL543" i="1"/>
  <c r="AN543" i="1"/>
  <c r="U543" i="1"/>
  <c r="S543" i="1"/>
  <c r="AP544" i="1"/>
  <c r="W544" i="1"/>
  <c r="AN544" i="1"/>
  <c r="AL544" i="1"/>
  <c r="Y548" i="1"/>
  <c r="U544" i="1"/>
  <c r="S544" i="1"/>
  <c r="AN545" i="1"/>
  <c r="U545" i="1"/>
  <c r="AL545" i="1"/>
  <c r="S545" i="1"/>
  <c r="Y549" i="1"/>
  <c r="W545" i="1"/>
  <c r="AP545" i="1"/>
  <c r="Y550" i="1"/>
  <c r="AL546" i="1"/>
  <c r="U547" i="1"/>
  <c r="W547" i="1"/>
  <c r="AP546" i="1"/>
  <c r="AN547" i="1"/>
  <c r="S547" i="1"/>
  <c r="W546" i="1"/>
  <c r="AL547" i="1"/>
  <c r="Y551" i="1"/>
  <c r="AP547" i="1"/>
  <c r="S546" i="1"/>
  <c r="U546" i="1"/>
  <c r="AN546" i="1"/>
  <c r="Y552" i="1"/>
  <c r="AN549" i="1"/>
  <c r="U548" i="1"/>
  <c r="W548" i="1"/>
  <c r="Y553" i="1"/>
  <c r="S548" i="1"/>
  <c r="U549" i="1"/>
  <c r="S549" i="1"/>
  <c r="AL548" i="1"/>
  <c r="AN548" i="1"/>
  <c r="AL549" i="1"/>
  <c r="W549" i="1"/>
  <c r="AP548" i="1"/>
  <c r="AP549" i="1"/>
  <c r="Y554" i="1"/>
  <c r="AP550" i="1"/>
  <c r="U550" i="1"/>
  <c r="AL550" i="1"/>
  <c r="W550" i="1"/>
  <c r="AN550" i="1"/>
  <c r="S550" i="1"/>
  <c r="Y555" i="1"/>
  <c r="W551" i="1"/>
  <c r="S551" i="1"/>
  <c r="AL551" i="1"/>
  <c r="Y556" i="1"/>
  <c r="U551" i="1"/>
  <c r="AN551" i="1"/>
  <c r="AP551" i="1"/>
  <c r="AL552" i="1"/>
  <c r="W553" i="1"/>
  <c r="AP553" i="1"/>
  <c r="U552" i="1"/>
  <c r="AL553" i="1"/>
  <c r="S552" i="1"/>
  <c r="W552" i="1"/>
  <c r="U553" i="1"/>
  <c r="AN552" i="1"/>
  <c r="S553" i="1"/>
  <c r="AP552" i="1"/>
  <c r="Y557" i="1"/>
  <c r="AN553" i="1"/>
  <c r="Y558" i="1"/>
  <c r="W555" i="1"/>
  <c r="AL554" i="1"/>
  <c r="AL555" i="1"/>
  <c r="AP554" i="1"/>
  <c r="W554" i="1"/>
  <c r="AN554" i="1"/>
  <c r="AP555" i="1"/>
  <c r="U555" i="1"/>
  <c r="S554" i="1"/>
  <c r="Y559" i="1"/>
  <c r="S555" i="1"/>
  <c r="AN555" i="1"/>
  <c r="U554" i="1"/>
  <c r="W556" i="1"/>
  <c r="Y560" i="1"/>
  <c r="AL556" i="1"/>
  <c r="AP556" i="1"/>
  <c r="S556" i="1"/>
  <c r="U556" i="1"/>
  <c r="AN556" i="1"/>
  <c r="Y561" i="1"/>
  <c r="AP558" i="1"/>
  <c r="U557" i="1"/>
  <c r="AN557" i="1"/>
  <c r="AL558" i="1"/>
  <c r="W558" i="1"/>
  <c r="W557" i="1"/>
  <c r="Y562" i="1"/>
  <c r="S558" i="1"/>
  <c r="AL557" i="1"/>
  <c r="AP557" i="1"/>
  <c r="U558" i="1"/>
  <c r="S557" i="1"/>
  <c r="AN558" i="1"/>
  <c r="AP559" i="1"/>
  <c r="Y563" i="1"/>
  <c r="W559" i="1"/>
  <c r="AN559" i="1"/>
  <c r="AL559" i="1"/>
  <c r="S559" i="1"/>
  <c r="U559" i="1"/>
  <c r="Y564" i="1"/>
  <c r="U560" i="1"/>
  <c r="U561" i="1"/>
  <c r="AP561" i="1"/>
  <c r="AN561" i="1"/>
  <c r="S560" i="1"/>
  <c r="Y565" i="1"/>
  <c r="AL561" i="1"/>
  <c r="W561" i="1"/>
  <c r="AN560" i="1"/>
  <c r="W560" i="1"/>
  <c r="S561" i="1"/>
  <c r="AP560" i="1"/>
  <c r="AL560" i="1"/>
  <c r="AL562" i="1"/>
  <c r="AP562" i="1"/>
  <c r="AN562" i="1"/>
  <c r="U562" i="1"/>
  <c r="W562" i="1"/>
  <c r="Y566" i="1"/>
  <c r="S562" i="1"/>
  <c r="W563" i="1"/>
  <c r="AN563" i="1"/>
  <c r="AL563" i="1"/>
  <c r="AP563" i="1"/>
  <c r="S563" i="1"/>
  <c r="U563" i="1"/>
  <c r="Y567" i="1"/>
  <c r="W564" i="1"/>
  <c r="AL564" i="1"/>
  <c r="AP564" i="1"/>
  <c r="S564" i="1"/>
  <c r="U564" i="1"/>
  <c r="AN564" i="1"/>
  <c r="Y568" i="1"/>
  <c r="W565" i="1"/>
  <c r="AL565" i="1"/>
  <c r="AP565" i="1"/>
  <c r="Y569" i="1"/>
  <c r="U565" i="1"/>
  <c r="S565" i="1"/>
  <c r="AN565" i="1"/>
  <c r="Y570" i="1"/>
  <c r="W567" i="1"/>
  <c r="Y571" i="1"/>
  <c r="AL566" i="1"/>
  <c r="U566" i="1"/>
  <c r="AL567" i="1"/>
  <c r="AP566" i="1"/>
  <c r="AP567" i="1"/>
  <c r="S566" i="1"/>
  <c r="AN566" i="1"/>
  <c r="W566" i="1"/>
  <c r="U567" i="1"/>
  <c r="S567" i="1"/>
  <c r="AN567" i="1"/>
  <c r="W568" i="1"/>
  <c r="AL568" i="1"/>
  <c r="AN568" i="1"/>
  <c r="Y572" i="1"/>
  <c r="AP568" i="1"/>
  <c r="U568" i="1"/>
  <c r="S568" i="1"/>
  <c r="W569" i="1"/>
  <c r="AN569" i="1"/>
  <c r="AP569" i="1"/>
  <c r="AL569" i="1"/>
  <c r="S569" i="1"/>
  <c r="Y573" i="1"/>
  <c r="U569" i="1"/>
  <c r="AP570" i="1"/>
  <c r="AL570" i="1"/>
  <c r="W570" i="1"/>
  <c r="U570" i="1"/>
  <c r="S570" i="1"/>
  <c r="AN570" i="1"/>
  <c r="Y574" i="1"/>
  <c r="AN572" i="1"/>
  <c r="Y575" i="1"/>
  <c r="AP572" i="1"/>
  <c r="W572" i="1"/>
  <c r="W571" i="1"/>
  <c r="AL572" i="1"/>
  <c r="AL571" i="1"/>
  <c r="AP571" i="1"/>
  <c r="U572" i="1"/>
  <c r="U571" i="1"/>
  <c r="Y576" i="1"/>
  <c r="S571" i="1"/>
  <c r="S572" i="1"/>
  <c r="AN571" i="1"/>
  <c r="Y577" i="1"/>
  <c r="AP573" i="1"/>
  <c r="AN573" i="1"/>
  <c r="AL573" i="1"/>
  <c r="U573" i="1"/>
  <c r="S573" i="1"/>
  <c r="W573" i="1"/>
  <c r="Y578" i="1"/>
  <c r="AL574" i="1"/>
  <c r="AN574" i="1"/>
  <c r="AP574" i="1"/>
  <c r="Y579" i="1"/>
  <c r="W574" i="1"/>
  <c r="S574" i="1"/>
  <c r="U574" i="1"/>
  <c r="S575" i="1"/>
  <c r="W575" i="1"/>
  <c r="AL575" i="1"/>
  <c r="Y580" i="1"/>
  <c r="AN575" i="1"/>
  <c r="AP575" i="1"/>
  <c r="U575" i="1"/>
  <c r="AN577" i="1"/>
  <c r="AL576" i="1"/>
  <c r="S576" i="1"/>
  <c r="U576" i="1"/>
  <c r="W577" i="1"/>
  <c r="AP577" i="1"/>
  <c r="AN576" i="1"/>
  <c r="U577" i="1"/>
  <c r="AL577" i="1"/>
  <c r="Y581" i="1"/>
  <c r="S577" i="1"/>
  <c r="W576" i="1"/>
  <c r="AP576" i="1"/>
  <c r="AN578" i="1"/>
  <c r="W578" i="1"/>
  <c r="U578" i="1"/>
  <c r="AP578" i="1"/>
  <c r="S578" i="1"/>
  <c r="Y582" i="1"/>
  <c r="AL578" i="1"/>
  <c r="AP579" i="1"/>
  <c r="W579" i="1"/>
  <c r="AL579" i="1"/>
  <c r="Y583" i="1"/>
  <c r="S579" i="1"/>
  <c r="U579" i="1"/>
  <c r="AN579" i="1"/>
  <c r="Y584" i="1"/>
  <c r="AN580" i="1"/>
  <c r="Y585" i="1"/>
  <c r="S580" i="1"/>
  <c r="AL581" i="1"/>
  <c r="AP580" i="1"/>
  <c r="W580" i="1"/>
  <c r="W581" i="1"/>
  <c r="AP581" i="1"/>
  <c r="AL580" i="1"/>
  <c r="S581" i="1"/>
  <c r="AN581" i="1"/>
  <c r="U581" i="1"/>
  <c r="U580" i="1"/>
  <c r="Y586" i="1"/>
  <c r="W583" i="1"/>
  <c r="U582" i="1"/>
  <c r="AL583" i="1"/>
  <c r="W582" i="1"/>
  <c r="AP583" i="1"/>
  <c r="AN582" i="1"/>
  <c r="AN583" i="1"/>
  <c r="S583" i="1"/>
  <c r="S582" i="1"/>
  <c r="Y587" i="1"/>
  <c r="AP582" i="1"/>
  <c r="U583" i="1"/>
  <c r="AL582" i="1"/>
  <c r="W584" i="1"/>
  <c r="AN584" i="1"/>
  <c r="S584" i="1"/>
  <c r="Y588" i="1"/>
  <c r="AL584" i="1"/>
  <c r="AP584" i="1"/>
  <c r="U584" i="1"/>
  <c r="AN585" i="1"/>
  <c r="AL585" i="1"/>
  <c r="Y589" i="1"/>
  <c r="U585" i="1"/>
  <c r="S585" i="1"/>
  <c r="W585" i="1"/>
  <c r="AP585" i="1"/>
  <c r="AP586" i="1"/>
  <c r="Y590" i="1"/>
  <c r="AL586" i="1"/>
  <c r="W586" i="1"/>
  <c r="S586" i="1"/>
  <c r="U586" i="1"/>
  <c r="AN586" i="1"/>
  <c r="AP587" i="1"/>
  <c r="W587" i="1"/>
  <c r="AL587" i="1"/>
  <c r="S587" i="1"/>
  <c r="U587" i="1"/>
  <c r="Y591" i="1"/>
  <c r="AN587" i="1"/>
  <c r="Y592" i="1"/>
  <c r="Y593" i="1"/>
  <c r="AP588" i="1"/>
  <c r="W589" i="1"/>
  <c r="W588" i="1"/>
  <c r="AP589" i="1"/>
  <c r="AL588" i="1"/>
  <c r="AL589" i="1"/>
  <c r="U588" i="1"/>
  <c r="U589" i="1"/>
  <c r="S588" i="1"/>
  <c r="S589" i="1"/>
  <c r="AN589" i="1"/>
  <c r="AN588" i="1"/>
  <c r="AL590" i="1"/>
  <c r="Y594" i="1"/>
  <c r="AP590" i="1"/>
  <c r="W590" i="1"/>
  <c r="U590" i="1"/>
  <c r="S590" i="1"/>
  <c r="AN590" i="1"/>
  <c r="Y595" i="1"/>
  <c r="AL591" i="1"/>
  <c r="W592" i="1"/>
  <c r="AP591" i="1"/>
  <c r="AL592" i="1"/>
  <c r="AP592" i="1"/>
  <c r="S591" i="1"/>
  <c r="S592" i="1"/>
  <c r="U591" i="1"/>
  <c r="U592" i="1"/>
  <c r="AN591" i="1"/>
  <c r="AN592" i="1"/>
  <c r="Y596" i="1"/>
  <c r="W591" i="1"/>
  <c r="AP593" i="1"/>
  <c r="Y597" i="1"/>
  <c r="W593" i="1"/>
  <c r="AL593" i="1"/>
  <c r="AN593" i="1"/>
  <c r="U593" i="1"/>
  <c r="S593" i="1"/>
  <c r="AP594" i="1"/>
  <c r="AL594" i="1"/>
  <c r="W594" i="1"/>
  <c r="Y598" i="1"/>
  <c r="AN594" i="1"/>
  <c r="S594" i="1"/>
  <c r="U594" i="1"/>
  <c r="Y599" i="1"/>
  <c r="AL596" i="1"/>
  <c r="S595" i="1"/>
  <c r="U596" i="1"/>
  <c r="AN595" i="1"/>
  <c r="S596" i="1"/>
  <c r="AP595" i="1"/>
  <c r="AN596" i="1"/>
  <c r="Y600" i="1"/>
  <c r="W595" i="1"/>
  <c r="AL595" i="1"/>
  <c r="W596" i="1"/>
  <c r="U595" i="1"/>
  <c r="AP596" i="1"/>
  <c r="Y601" i="1"/>
  <c r="W598" i="1"/>
  <c r="AP597" i="1"/>
  <c r="U597" i="1"/>
  <c r="AN597" i="1"/>
  <c r="AL598" i="1"/>
  <c r="S597" i="1"/>
  <c r="AP598" i="1"/>
  <c r="AL597" i="1"/>
  <c r="AN598" i="1"/>
  <c r="S598" i="1"/>
  <c r="Y602" i="1"/>
  <c r="U598" i="1"/>
  <c r="W597" i="1"/>
  <c r="AN599" i="1"/>
  <c r="S599" i="1"/>
  <c r="AL599" i="1"/>
  <c r="AP599" i="1"/>
  <c r="U599" i="1"/>
  <c r="Y603" i="1"/>
  <c r="W599" i="1"/>
  <c r="Y604" i="1"/>
  <c r="AP600" i="1"/>
  <c r="Y605" i="1"/>
  <c r="U600" i="1"/>
  <c r="AN600" i="1"/>
  <c r="S600" i="1"/>
  <c r="AL600" i="1"/>
  <c r="W600" i="1"/>
  <c r="AN601" i="1"/>
  <c r="W601" i="1"/>
  <c r="AL601" i="1"/>
  <c r="Y606" i="1"/>
  <c r="AP601" i="1"/>
  <c r="S601" i="1"/>
  <c r="U601" i="1"/>
  <c r="AN603" i="1"/>
  <c r="W602" i="1"/>
  <c r="AL602" i="1"/>
  <c r="W603" i="1"/>
  <c r="AL603" i="1"/>
  <c r="AP602" i="1"/>
  <c r="U602" i="1"/>
  <c r="S602" i="1"/>
  <c r="AP603" i="1"/>
  <c r="AN602" i="1"/>
  <c r="U603" i="1"/>
  <c r="Y607" i="1"/>
  <c r="S603" i="1"/>
  <c r="W604" i="1"/>
  <c r="Y608" i="1"/>
  <c r="AL604" i="1"/>
  <c r="AP604" i="1"/>
  <c r="S604" i="1"/>
  <c r="U604" i="1"/>
  <c r="AN604" i="1"/>
  <c r="W605" i="1"/>
  <c r="Y609" i="1"/>
  <c r="AN605" i="1"/>
  <c r="AL605" i="1"/>
  <c r="AP605" i="1"/>
  <c r="S605" i="1"/>
  <c r="U605" i="1"/>
  <c r="AP606" i="1"/>
  <c r="W606" i="1"/>
  <c r="Y610" i="1"/>
  <c r="AL606" i="1"/>
  <c r="U606" i="1"/>
  <c r="S606" i="1"/>
  <c r="AN606" i="1"/>
  <c r="Y611" i="1"/>
  <c r="W607" i="1"/>
  <c r="S607" i="1"/>
  <c r="U607" i="1"/>
  <c r="AL607" i="1"/>
  <c r="Y612" i="1"/>
  <c r="AN607" i="1"/>
  <c r="AP607" i="1"/>
  <c r="S609" i="1"/>
  <c r="S608" i="1"/>
  <c r="AP609" i="1"/>
  <c r="AN608" i="1"/>
  <c r="AP608" i="1"/>
  <c r="AN609" i="1"/>
  <c r="W609" i="1"/>
  <c r="U609" i="1"/>
  <c r="AL608" i="1"/>
  <c r="U608" i="1"/>
  <c r="AL609" i="1"/>
  <c r="Y613" i="1"/>
  <c r="W608" i="1"/>
  <c r="AL610" i="1"/>
  <c r="Y614" i="1"/>
  <c r="W610" i="1"/>
  <c r="AP610" i="1"/>
  <c r="U610" i="1"/>
  <c r="S610" i="1"/>
  <c r="AN610" i="1"/>
  <c r="W611" i="1"/>
  <c r="AL611" i="1"/>
  <c r="Y615" i="1"/>
  <c r="AP611" i="1"/>
  <c r="S611" i="1"/>
  <c r="U611" i="1"/>
  <c r="AN611" i="1"/>
  <c r="W612" i="1"/>
  <c r="AN612" i="1"/>
  <c r="AL612" i="1"/>
  <c r="AP612" i="1"/>
  <c r="Y616" i="1"/>
  <c r="U612" i="1"/>
  <c r="S612" i="1"/>
  <c r="AN613" i="1"/>
  <c r="W613" i="1"/>
  <c r="AL613" i="1"/>
  <c r="Y617" i="1"/>
  <c r="AP613" i="1"/>
  <c r="U613" i="1"/>
  <c r="S613" i="1"/>
  <c r="AP614" i="1"/>
  <c r="Y618" i="1"/>
  <c r="W614" i="1"/>
  <c r="AL614" i="1"/>
  <c r="AN614" i="1"/>
  <c r="U614" i="1"/>
  <c r="S614" i="1"/>
  <c r="Y619" i="1"/>
  <c r="AP616" i="1"/>
  <c r="AP615" i="1"/>
  <c r="Y620" i="1"/>
  <c r="W616" i="1"/>
  <c r="AL615" i="1"/>
  <c r="AN617" i="1"/>
  <c r="AL616" i="1"/>
  <c r="W615" i="1"/>
  <c r="S616" i="1"/>
  <c r="S615" i="1"/>
  <c r="AN616" i="1"/>
  <c r="U616" i="1"/>
  <c r="U615" i="1"/>
  <c r="AN615" i="1"/>
  <c r="AP617" i="1"/>
  <c r="W617" i="1"/>
  <c r="Y621" i="1"/>
  <c r="AL617" i="1"/>
  <c r="U617" i="1"/>
  <c r="S617" i="1"/>
  <c r="U618" i="1"/>
  <c r="AN618" i="1"/>
  <c r="AP618" i="1"/>
  <c r="Y622" i="1"/>
  <c r="S618" i="1"/>
  <c r="AL618" i="1"/>
  <c r="W618" i="1"/>
  <c r="Y623" i="1"/>
  <c r="W620" i="1"/>
  <c r="U619" i="1"/>
  <c r="S619" i="1"/>
  <c r="AL620" i="1"/>
  <c r="AN619" i="1"/>
  <c r="AL619" i="1"/>
  <c r="AP620" i="1"/>
  <c r="W619" i="1"/>
  <c r="AN620" i="1"/>
  <c r="S620" i="1"/>
  <c r="AP619" i="1"/>
  <c r="U620" i="1"/>
  <c r="Y624" i="1"/>
  <c r="U621" i="1"/>
  <c r="Y625" i="1"/>
  <c r="S621" i="1"/>
  <c r="AN621" i="1"/>
  <c r="W621" i="1"/>
  <c r="AL621" i="1"/>
  <c r="AP621" i="1"/>
  <c r="AP622" i="1"/>
  <c r="W622" i="1"/>
  <c r="Y626" i="1"/>
  <c r="AL622" i="1"/>
  <c r="U622" i="1"/>
  <c r="S622" i="1"/>
  <c r="AN622" i="1"/>
  <c r="Y627" i="1"/>
  <c r="AL623" i="1"/>
  <c r="W623" i="1"/>
  <c r="Y628" i="1"/>
  <c r="U623" i="1"/>
  <c r="S623" i="1"/>
  <c r="AN623" i="1"/>
  <c r="AP623" i="1"/>
  <c r="AL624" i="1"/>
  <c r="AP624" i="1"/>
  <c r="U624" i="1"/>
  <c r="S624" i="1"/>
  <c r="Y629" i="1"/>
  <c r="AN624" i="1"/>
  <c r="W624" i="1"/>
  <c r="AL626" i="1"/>
  <c r="U625" i="1"/>
  <c r="AP625" i="1"/>
  <c r="Y630" i="1"/>
  <c r="W626" i="1"/>
  <c r="W625" i="1"/>
  <c r="AP626" i="1"/>
  <c r="S625" i="1"/>
  <c r="AN625" i="1"/>
  <c r="S626" i="1"/>
  <c r="U626" i="1"/>
  <c r="AN626" i="1"/>
  <c r="AL625" i="1"/>
  <c r="Y631" i="1"/>
  <c r="AP627" i="1"/>
  <c r="S627" i="1"/>
  <c r="Y632" i="1"/>
  <c r="U627" i="1"/>
  <c r="AN627" i="1"/>
  <c r="W627" i="1"/>
  <c r="AL627" i="1"/>
  <c r="W628" i="1"/>
  <c r="AL629" i="1"/>
  <c r="AN629" i="1"/>
  <c r="U629" i="1"/>
  <c r="AL628" i="1"/>
  <c r="AP629" i="1"/>
  <c r="AP628" i="1"/>
  <c r="S629" i="1"/>
  <c r="AN628" i="1"/>
  <c r="S628" i="1"/>
  <c r="Y633" i="1"/>
  <c r="U628" i="1"/>
  <c r="W629" i="1"/>
  <c r="AP630" i="1"/>
  <c r="W630" i="1"/>
  <c r="AL630" i="1"/>
  <c r="Y634" i="1"/>
  <c r="U630" i="1"/>
  <c r="AN630" i="1"/>
  <c r="S630" i="1"/>
  <c r="AP631" i="1"/>
  <c r="AL631" i="1"/>
  <c r="AN631" i="1"/>
  <c r="W631" i="1"/>
  <c r="S631" i="1"/>
  <c r="Y635" i="1"/>
  <c r="U631" i="1"/>
  <c r="Y636" i="1"/>
  <c r="Y637" i="1"/>
  <c r="AP633" i="1"/>
  <c r="AN632" i="1"/>
  <c r="AL632" i="1"/>
  <c r="W633" i="1"/>
  <c r="AP632" i="1"/>
  <c r="AL633" i="1"/>
  <c r="W632" i="1"/>
  <c r="AN633" i="1"/>
  <c r="U633" i="1"/>
  <c r="S633" i="1"/>
  <c r="S632" i="1"/>
  <c r="U632" i="1"/>
  <c r="Y638" i="1"/>
  <c r="W634" i="1"/>
  <c r="S634" i="1"/>
  <c r="U634" i="1"/>
  <c r="AP634" i="1"/>
  <c r="Y639" i="1"/>
  <c r="AN634" i="1"/>
  <c r="AL634" i="1"/>
  <c r="W636" i="1"/>
  <c r="S635" i="1"/>
  <c r="AL636" i="1"/>
  <c r="U635" i="1"/>
  <c r="Y640" i="1"/>
  <c r="AP636" i="1"/>
  <c r="AN635" i="1"/>
  <c r="AN636" i="1"/>
  <c r="S636" i="1"/>
  <c r="W635" i="1"/>
  <c r="AL635" i="1"/>
  <c r="U636" i="1"/>
  <c r="AP635" i="1"/>
  <c r="Y641" i="1"/>
  <c r="U637" i="1"/>
  <c r="AN637" i="1"/>
  <c r="Y642" i="1"/>
  <c r="W637" i="1"/>
  <c r="S637" i="1"/>
  <c r="AL637" i="1"/>
  <c r="AP637" i="1"/>
  <c r="AP638" i="1"/>
  <c r="Y643" i="1"/>
  <c r="AN638" i="1"/>
  <c r="W638" i="1"/>
  <c r="AL638" i="1"/>
  <c r="S638" i="1"/>
  <c r="U638" i="1"/>
  <c r="AL639" i="1"/>
  <c r="Y644" i="1"/>
  <c r="AP639" i="1"/>
  <c r="W639" i="1"/>
  <c r="U639" i="1"/>
  <c r="S639" i="1"/>
  <c r="AN639" i="1"/>
  <c r="W640" i="1"/>
  <c r="Y645" i="1"/>
  <c r="AN640" i="1"/>
  <c r="AL640" i="1"/>
  <c r="S640" i="1"/>
  <c r="U640" i="1"/>
  <c r="AP640" i="1"/>
  <c r="AL642" i="1"/>
  <c r="AP641" i="1"/>
  <c r="S641" i="1"/>
  <c r="W641" i="1"/>
  <c r="W642" i="1"/>
  <c r="U641" i="1"/>
  <c r="Y646" i="1"/>
  <c r="AP642" i="1"/>
  <c r="AN641" i="1"/>
  <c r="U642" i="1"/>
  <c r="S642" i="1"/>
  <c r="AN642" i="1"/>
  <c r="AL641" i="1"/>
  <c r="W643" i="1"/>
  <c r="AL643" i="1"/>
  <c r="Y647" i="1"/>
  <c r="AP643" i="1"/>
  <c r="AN643" i="1"/>
  <c r="U643" i="1"/>
  <c r="S643" i="1"/>
  <c r="AP644" i="1"/>
  <c r="Y648" i="1"/>
  <c r="S644" i="1"/>
  <c r="AN644" i="1"/>
  <c r="U644" i="1"/>
  <c r="W644" i="1"/>
  <c r="AL644" i="1"/>
  <c r="AL645" i="1"/>
  <c r="S645" i="1"/>
  <c r="AP645" i="1"/>
  <c r="AN645" i="1"/>
  <c r="Y649" i="1"/>
  <c r="U645" i="1"/>
  <c r="W645" i="1"/>
  <c r="AP646" i="1"/>
  <c r="W646" i="1"/>
  <c r="Y650" i="1"/>
  <c r="AL646" i="1"/>
  <c r="S646" i="1"/>
  <c r="AN646" i="1"/>
  <c r="U646" i="1"/>
  <c r="AP647" i="1"/>
  <c r="AL647" i="1"/>
  <c r="W647" i="1"/>
  <c r="S647" i="1"/>
  <c r="U647" i="1"/>
  <c r="Y651" i="1"/>
  <c r="AN647" i="1"/>
  <c r="Y652" i="1"/>
  <c r="AP649" i="1"/>
  <c r="Y653" i="1"/>
  <c r="U648" i="1"/>
  <c r="AN648" i="1"/>
  <c r="W649" i="1"/>
  <c r="S648" i="1"/>
  <c r="AL649" i="1"/>
  <c r="S649" i="1"/>
  <c r="AP648" i="1"/>
  <c r="AL648" i="1"/>
  <c r="U649" i="1"/>
  <c r="W648" i="1"/>
  <c r="AN649" i="1"/>
  <c r="W650" i="1"/>
  <c r="AN650" i="1"/>
  <c r="AP650" i="1"/>
  <c r="Y654" i="1"/>
  <c r="S650" i="1"/>
  <c r="U650" i="1"/>
  <c r="AL650" i="1"/>
  <c r="W651" i="1"/>
  <c r="AN651" i="1"/>
  <c r="AL651" i="1"/>
  <c r="AP651" i="1"/>
  <c r="S651" i="1"/>
  <c r="U651" i="1"/>
  <c r="Y655" i="1"/>
  <c r="W652" i="1"/>
  <c r="AN652" i="1"/>
  <c r="AL652" i="1"/>
  <c r="AP652" i="1"/>
  <c r="Y656" i="1"/>
  <c r="U652" i="1"/>
  <c r="S652" i="1"/>
  <c r="U653" i="1"/>
  <c r="W653" i="1"/>
  <c r="AN653" i="1"/>
  <c r="AL653" i="1"/>
  <c r="AP653" i="1"/>
  <c r="Y657" i="1"/>
  <c r="S653" i="1"/>
  <c r="AN654" i="1"/>
  <c r="AP654" i="1"/>
  <c r="W654" i="1"/>
  <c r="AL654" i="1"/>
  <c r="U654" i="1"/>
  <c r="Y658" i="1"/>
  <c r="S654" i="1"/>
  <c r="AP655" i="1"/>
  <c r="AL655" i="1"/>
  <c r="Y659" i="1"/>
  <c r="W655" i="1"/>
  <c r="U655" i="1"/>
  <c r="S655" i="1"/>
  <c r="AN655" i="1"/>
  <c r="AP656" i="1"/>
  <c r="AN656" i="1"/>
  <c r="W656" i="1"/>
  <c r="Y660" i="1"/>
  <c r="AL656" i="1"/>
  <c r="S656" i="1"/>
  <c r="U656" i="1"/>
  <c r="Y661" i="1"/>
  <c r="W658" i="1"/>
  <c r="AP658" i="1"/>
  <c r="AN658" i="1"/>
  <c r="AN657" i="1"/>
  <c r="AL657" i="1"/>
  <c r="S657" i="1"/>
  <c r="U658" i="1"/>
  <c r="AP657" i="1"/>
  <c r="S658" i="1"/>
  <c r="W657" i="1"/>
  <c r="AL658" i="1"/>
  <c r="U657" i="1"/>
  <c r="Y662" i="1"/>
  <c r="AN659" i="1"/>
  <c r="Y663" i="1"/>
  <c r="AL659" i="1"/>
  <c r="AP659" i="1"/>
  <c r="W659" i="1"/>
  <c r="U659" i="1"/>
  <c r="S659" i="1"/>
  <c r="W660" i="1"/>
  <c r="U660" i="1"/>
  <c r="S660" i="1"/>
  <c r="AL660" i="1"/>
  <c r="AP660" i="1"/>
  <c r="Y664" i="1"/>
  <c r="AN660" i="1"/>
  <c r="Y665" i="1"/>
  <c r="AN661" i="1"/>
  <c r="W661" i="1"/>
  <c r="AL661" i="1"/>
  <c r="AP661" i="1"/>
  <c r="Y666" i="1"/>
  <c r="U661" i="1"/>
  <c r="S661" i="1"/>
  <c r="AP663" i="1"/>
  <c r="AP662" i="1"/>
  <c r="AL663" i="1"/>
  <c r="W662" i="1"/>
  <c r="W663" i="1"/>
  <c r="AL662" i="1"/>
  <c r="AN662" i="1"/>
  <c r="S663" i="1"/>
  <c r="S662" i="1"/>
  <c r="Y667" i="1"/>
  <c r="AN663" i="1"/>
  <c r="U663" i="1"/>
  <c r="U662" i="1"/>
  <c r="Y668" i="1"/>
  <c r="AL664" i="1"/>
  <c r="S664" i="1"/>
  <c r="W664" i="1"/>
  <c r="U664" i="1"/>
  <c r="AN664" i="1"/>
  <c r="AP664" i="1"/>
  <c r="Y669" i="1"/>
  <c r="Y670" i="1"/>
  <c r="U665" i="1"/>
  <c r="AN665" i="1"/>
  <c r="AP665" i="1"/>
  <c r="W665" i="1"/>
  <c r="AL665" i="1"/>
  <c r="S665" i="1"/>
  <c r="AP666" i="1"/>
  <c r="W666" i="1"/>
  <c r="U666" i="1"/>
  <c r="S666" i="1"/>
  <c r="AN666" i="1"/>
  <c r="AL666" i="1"/>
  <c r="Y671" i="1"/>
  <c r="W668" i="1"/>
  <c r="AL668" i="1"/>
  <c r="AN667" i="1"/>
  <c r="U667" i="1"/>
  <c r="AP668" i="1"/>
  <c r="W667" i="1"/>
  <c r="AP667" i="1"/>
  <c r="AL667" i="1"/>
  <c r="Y672" i="1"/>
  <c r="S668" i="1"/>
  <c r="U668" i="1"/>
  <c r="S667" i="1"/>
  <c r="AN668" i="1"/>
  <c r="Y673" i="1"/>
  <c r="AN669" i="1"/>
  <c r="W669" i="1"/>
  <c r="AL669" i="1"/>
  <c r="AP669" i="1"/>
  <c r="U669" i="1"/>
  <c r="S669" i="1"/>
  <c r="AP670" i="1"/>
  <c r="W670" i="1"/>
  <c r="AL670" i="1"/>
  <c r="Y674" i="1"/>
  <c r="U670" i="1"/>
  <c r="AN670" i="1"/>
  <c r="S670" i="1"/>
  <c r="Y675" i="1"/>
  <c r="AN671" i="1"/>
  <c r="AP671" i="1"/>
  <c r="Y676" i="1"/>
  <c r="S671" i="1"/>
  <c r="AL671" i="1"/>
  <c r="W671" i="1"/>
  <c r="U671" i="1"/>
  <c r="S673" i="1"/>
  <c r="AN673" i="1"/>
  <c r="W672" i="1"/>
  <c r="AP673" i="1"/>
  <c r="AL672" i="1"/>
  <c r="S672" i="1"/>
  <c r="W673" i="1"/>
  <c r="U672" i="1"/>
  <c r="AN672" i="1"/>
  <c r="AL673" i="1"/>
  <c r="Y677" i="1"/>
  <c r="AP672" i="1"/>
  <c r="U673" i="1"/>
  <c r="AL674" i="1"/>
  <c r="Y678" i="1"/>
  <c r="W674" i="1"/>
  <c r="AP674" i="1"/>
  <c r="AN675" i="1"/>
  <c r="S674" i="1"/>
  <c r="U674" i="1"/>
  <c r="AN674" i="1"/>
  <c r="W675" i="1"/>
  <c r="AL675" i="1"/>
  <c r="AP675" i="1"/>
  <c r="Y679" i="1"/>
  <c r="S675" i="1"/>
  <c r="U675" i="1"/>
  <c r="W676" i="1"/>
  <c r="AL676" i="1"/>
  <c r="AP676" i="1"/>
  <c r="S676" i="1"/>
  <c r="U676" i="1"/>
  <c r="AN676" i="1"/>
  <c r="Y680" i="1"/>
  <c r="Y681" i="1"/>
  <c r="AN677" i="1"/>
  <c r="U677" i="1"/>
  <c r="W677" i="1"/>
  <c r="AL677" i="1"/>
  <c r="AP677" i="1"/>
  <c r="S677" i="1"/>
  <c r="AP678" i="1"/>
  <c r="W678" i="1"/>
  <c r="Y682" i="1"/>
  <c r="AL678" i="1"/>
  <c r="U678" i="1"/>
  <c r="S678" i="1"/>
  <c r="AN678" i="1"/>
  <c r="Y683" i="1"/>
  <c r="AN679" i="1"/>
  <c r="AP679" i="1"/>
  <c r="W679" i="1"/>
  <c r="S679" i="1"/>
  <c r="AL679" i="1"/>
  <c r="Y684" i="1"/>
  <c r="U679" i="1"/>
  <c r="S680" i="1"/>
  <c r="AL680" i="1"/>
  <c r="AP681" i="1"/>
  <c r="AN680" i="1"/>
  <c r="AN681" i="1"/>
  <c r="W681" i="1"/>
  <c r="Y685" i="1"/>
  <c r="AP680" i="1"/>
  <c r="U680" i="1"/>
  <c r="AL681" i="1"/>
  <c r="W680" i="1"/>
  <c r="U681" i="1"/>
  <c r="S681" i="1"/>
  <c r="AL682" i="1"/>
  <c r="W682" i="1"/>
  <c r="AP682" i="1"/>
  <c r="S682" i="1"/>
  <c r="U682" i="1"/>
  <c r="AN682" i="1"/>
  <c r="Y686" i="1"/>
  <c r="W683" i="1"/>
  <c r="Y687" i="1"/>
  <c r="AL683" i="1"/>
  <c r="AP683" i="1"/>
  <c r="S683" i="1"/>
  <c r="U683" i="1"/>
  <c r="AN683" i="1"/>
  <c r="W684" i="1"/>
  <c r="AL684" i="1"/>
  <c r="AP684" i="1"/>
  <c r="S684" i="1"/>
  <c r="U684" i="1"/>
  <c r="Y688" i="1"/>
  <c r="AN684" i="1"/>
  <c r="Y689" i="1"/>
  <c r="AN686" i="1"/>
  <c r="AN685" i="1"/>
  <c r="W686" i="1"/>
  <c r="AL686" i="1"/>
  <c r="W685" i="1"/>
  <c r="AL685" i="1"/>
  <c r="U686" i="1"/>
  <c r="AP685" i="1"/>
  <c r="S686" i="1"/>
  <c r="Y690" i="1"/>
  <c r="S685" i="1"/>
  <c r="U685" i="1"/>
  <c r="AP686" i="1"/>
  <c r="S687" i="1"/>
  <c r="U687" i="1"/>
  <c r="AP687" i="1"/>
  <c r="AL687" i="1"/>
  <c r="Y691" i="1"/>
  <c r="AN687" i="1"/>
  <c r="W687" i="1"/>
  <c r="Y692" i="1"/>
  <c r="S689" i="1"/>
  <c r="AN689" i="1"/>
  <c r="AN688" i="1"/>
  <c r="W688" i="1"/>
  <c r="U689" i="1"/>
  <c r="AL688" i="1"/>
  <c r="S688" i="1"/>
  <c r="Y693" i="1"/>
  <c r="U688" i="1"/>
  <c r="AP689" i="1"/>
  <c r="AP688" i="1"/>
  <c r="W689" i="1"/>
  <c r="AL689" i="1"/>
  <c r="AL690" i="1"/>
  <c r="W690" i="1"/>
  <c r="AP690" i="1"/>
  <c r="U690" i="1"/>
  <c r="S690" i="1"/>
  <c r="Y694" i="1"/>
  <c r="AN690" i="1"/>
  <c r="W691" i="1"/>
  <c r="AN691" i="1"/>
  <c r="AL691" i="1"/>
  <c r="Y695" i="1"/>
  <c r="AP691" i="1"/>
  <c r="S691" i="1"/>
  <c r="U691" i="1"/>
  <c r="W692" i="1"/>
  <c r="AN692" i="1"/>
  <c r="AL692" i="1"/>
  <c r="AP692" i="1"/>
  <c r="Y696" i="1"/>
  <c r="U692" i="1"/>
  <c r="S692" i="1"/>
  <c r="W693" i="1"/>
  <c r="Y697" i="1"/>
  <c r="AL693" i="1"/>
  <c r="AP693" i="1"/>
  <c r="S693" i="1"/>
  <c r="U693" i="1"/>
  <c r="AN693" i="1"/>
  <c r="AP694" i="1"/>
  <c r="Y698" i="1"/>
  <c r="W694" i="1"/>
  <c r="AL694" i="1"/>
  <c r="U694" i="1"/>
  <c r="S694" i="1"/>
  <c r="AN694" i="1"/>
  <c r="AP695" i="1"/>
  <c r="AL695" i="1"/>
  <c r="W695" i="1"/>
  <c r="S695" i="1"/>
  <c r="U695" i="1"/>
  <c r="Y699" i="1"/>
  <c r="AN695" i="1"/>
  <c r="Y700" i="1"/>
  <c r="AN697" i="1"/>
  <c r="U696" i="1"/>
  <c r="S697" i="1"/>
  <c r="AL697" i="1"/>
  <c r="U697" i="1"/>
  <c r="AN696" i="1"/>
  <c r="W697" i="1"/>
  <c r="AP696" i="1"/>
  <c r="Y701" i="1"/>
  <c r="AP697" i="1"/>
  <c r="W696" i="1"/>
  <c r="AL696" i="1"/>
  <c r="S696" i="1"/>
  <c r="AL698" i="1"/>
  <c r="Y702" i="1"/>
  <c r="AN698" i="1"/>
  <c r="AP698" i="1"/>
  <c r="W698" i="1"/>
  <c r="U698" i="1"/>
  <c r="S698" i="1"/>
  <c r="Y703" i="1"/>
  <c r="U700" i="1"/>
  <c r="AN699" i="1"/>
  <c r="W699" i="1"/>
  <c r="AN700" i="1"/>
  <c r="Y704" i="1"/>
  <c r="U699" i="1"/>
  <c r="W700" i="1"/>
  <c r="AL699" i="1"/>
  <c r="AL700" i="1"/>
  <c r="AP699" i="1"/>
  <c r="AP700" i="1"/>
  <c r="S699" i="1"/>
  <c r="S700" i="1"/>
  <c r="AN701" i="1"/>
  <c r="AP701" i="1"/>
  <c r="W701" i="1"/>
  <c r="AL701" i="1"/>
  <c r="Y705" i="1"/>
  <c r="U701" i="1"/>
  <c r="S701" i="1"/>
  <c r="Y706" i="1"/>
  <c r="AP703" i="1"/>
  <c r="AP702" i="1"/>
  <c r="AL703" i="1"/>
  <c r="W702" i="1"/>
  <c r="Y707" i="1"/>
  <c r="W703" i="1"/>
  <c r="AL702" i="1"/>
  <c r="S702" i="1"/>
  <c r="AN703" i="1"/>
  <c r="U703" i="1"/>
  <c r="AN702" i="1"/>
  <c r="S703" i="1"/>
  <c r="U702" i="1"/>
  <c r="AP704" i="1"/>
  <c r="Y708" i="1"/>
  <c r="S704" i="1"/>
  <c r="AN704" i="1"/>
  <c r="W704" i="1"/>
  <c r="AL704" i="1"/>
  <c r="U704" i="1"/>
  <c r="Y709" i="1"/>
  <c r="AL706" i="1"/>
  <c r="W705" i="1"/>
  <c r="S705" i="1"/>
  <c r="AN705" i="1"/>
  <c r="Y710" i="1"/>
  <c r="AP705" i="1"/>
  <c r="W706" i="1"/>
  <c r="AL705" i="1"/>
  <c r="AP706" i="1"/>
  <c r="U705" i="1"/>
  <c r="U706" i="1"/>
  <c r="S706" i="1"/>
  <c r="AN706" i="1"/>
  <c r="AN707" i="1"/>
  <c r="S707" i="1"/>
  <c r="U707" i="1"/>
  <c r="AL707" i="1"/>
  <c r="AP707" i="1"/>
  <c r="W707" i="1"/>
  <c r="Y711" i="1"/>
  <c r="W708" i="1"/>
  <c r="AL708" i="1"/>
  <c r="AP708" i="1"/>
  <c r="S708" i="1"/>
  <c r="U708" i="1"/>
  <c r="Y712" i="1"/>
  <c r="AN708" i="1"/>
  <c r="AL709" i="1"/>
  <c r="AP709" i="1"/>
  <c r="Y713" i="1"/>
  <c r="W709" i="1"/>
  <c r="S709" i="1"/>
  <c r="U709" i="1"/>
  <c r="AN709" i="1"/>
  <c r="AP710" i="1"/>
  <c r="Y714" i="1"/>
  <c r="W710" i="1"/>
  <c r="AN710" i="1"/>
  <c r="AL710" i="1"/>
  <c r="U710" i="1"/>
  <c r="S710" i="1"/>
  <c r="Y715" i="1"/>
  <c r="S711" i="1"/>
  <c r="AP711" i="1"/>
  <c r="U711" i="1"/>
  <c r="Y716" i="1"/>
  <c r="AN711" i="1"/>
  <c r="AL711" i="1"/>
  <c r="W711" i="1"/>
  <c r="Y717" i="1"/>
  <c r="AP713" i="1"/>
  <c r="AN712" i="1"/>
  <c r="S712" i="1"/>
  <c r="W713" i="1"/>
  <c r="AP712" i="1"/>
  <c r="AL712" i="1"/>
  <c r="U712" i="1"/>
  <c r="AL713" i="1"/>
  <c r="W712" i="1"/>
  <c r="AN713" i="1"/>
  <c r="U713" i="1"/>
  <c r="S713" i="1"/>
  <c r="S714" i="1"/>
  <c r="W714" i="1"/>
  <c r="AN714" i="1"/>
  <c r="AP714" i="1"/>
  <c r="U714" i="1"/>
  <c r="AL714" i="1"/>
  <c r="Y718" i="1"/>
  <c r="S715" i="1"/>
  <c r="W715" i="1"/>
  <c r="Y719" i="1"/>
  <c r="AL715" i="1"/>
  <c r="AN715" i="1"/>
  <c r="AP715" i="1"/>
  <c r="U715" i="1"/>
  <c r="W716" i="1"/>
  <c r="AL716" i="1"/>
  <c r="AP716" i="1"/>
  <c r="AN716" i="1"/>
  <c r="S716" i="1"/>
  <c r="U716" i="1"/>
  <c r="Y720" i="1"/>
  <c r="AN717" i="1"/>
  <c r="Y721" i="1"/>
  <c r="W717" i="1"/>
  <c r="AL717" i="1"/>
  <c r="AP717" i="1"/>
  <c r="S717" i="1"/>
  <c r="U717" i="1"/>
  <c r="AP718" i="1"/>
  <c r="Y722" i="1"/>
  <c r="W718" i="1"/>
  <c r="AL718" i="1"/>
  <c r="S718" i="1"/>
  <c r="AN718" i="1"/>
  <c r="U718" i="1"/>
  <c r="AP719" i="1"/>
  <c r="AL719" i="1"/>
  <c r="W719" i="1"/>
  <c r="Y723" i="1"/>
  <c r="S719" i="1"/>
  <c r="U719" i="1"/>
  <c r="AN719" i="1"/>
  <c r="Y724" i="1"/>
  <c r="S720" i="1"/>
  <c r="AN720" i="1"/>
  <c r="AP721" i="1"/>
  <c r="W721" i="1"/>
  <c r="AP720" i="1"/>
  <c r="AN721" i="1"/>
  <c r="AL721" i="1"/>
  <c r="W720" i="1"/>
  <c r="U721" i="1"/>
  <c r="AL720" i="1"/>
  <c r="U720" i="1"/>
  <c r="S721" i="1"/>
  <c r="Y725" i="1"/>
  <c r="Y726" i="1"/>
  <c r="W722" i="1"/>
  <c r="AP722" i="1"/>
  <c r="Y727" i="1"/>
  <c r="S722" i="1"/>
  <c r="U722" i="1"/>
  <c r="AN722" i="1"/>
  <c r="AL722" i="1"/>
  <c r="W723" i="1"/>
  <c r="AL723" i="1"/>
  <c r="Y728" i="1"/>
  <c r="AP723" i="1"/>
  <c r="U723" i="1"/>
  <c r="S723" i="1"/>
  <c r="AN723" i="1"/>
  <c r="AL724" i="1"/>
  <c r="AP724" i="1"/>
  <c r="W725" i="1"/>
  <c r="AL725" i="1"/>
  <c r="Y729" i="1"/>
  <c r="AN725" i="1"/>
  <c r="S724" i="1"/>
  <c r="AP725" i="1"/>
  <c r="W724" i="1"/>
  <c r="U724" i="1"/>
  <c r="S725" i="1"/>
  <c r="AN724" i="1"/>
  <c r="U725" i="1"/>
  <c r="AP726" i="1"/>
  <c r="W726" i="1"/>
  <c r="Y730" i="1"/>
  <c r="AL726" i="1"/>
  <c r="S726" i="1"/>
  <c r="U726" i="1"/>
  <c r="AN726" i="1"/>
  <c r="AP727" i="1"/>
  <c r="Y731" i="1"/>
  <c r="AN727" i="1"/>
  <c r="AL727" i="1"/>
  <c r="W727" i="1"/>
  <c r="S727" i="1"/>
  <c r="U727" i="1"/>
  <c r="Y732" i="1"/>
  <c r="S728" i="1"/>
  <c r="W729" i="1"/>
  <c r="AL729" i="1"/>
  <c r="U729" i="1"/>
  <c r="U728" i="1"/>
  <c r="AN728" i="1"/>
  <c r="S729" i="1"/>
  <c r="AL728" i="1"/>
  <c r="Y733" i="1"/>
  <c r="AP728" i="1"/>
  <c r="AN729" i="1"/>
  <c r="W728" i="1"/>
  <c r="AP729" i="1"/>
  <c r="AL730" i="1"/>
  <c r="AN730" i="1"/>
  <c r="AP730" i="1"/>
  <c r="W730" i="1"/>
  <c r="Y734" i="1"/>
  <c r="U730" i="1"/>
  <c r="S730" i="1"/>
  <c r="W731" i="1"/>
  <c r="AL731" i="1"/>
  <c r="AP731" i="1"/>
  <c r="Y735" i="1"/>
  <c r="S731" i="1"/>
  <c r="U731" i="1"/>
  <c r="AN731" i="1"/>
  <c r="Y736" i="1"/>
  <c r="AL733" i="1"/>
  <c r="AL732" i="1"/>
  <c r="AP733" i="1"/>
  <c r="S733" i="1"/>
  <c r="U732" i="1"/>
  <c r="U733" i="1"/>
  <c r="S732" i="1"/>
  <c r="AN732" i="1"/>
  <c r="Y737" i="1"/>
  <c r="AN733" i="1"/>
  <c r="W732" i="1"/>
  <c r="W733" i="1"/>
  <c r="AP732" i="1"/>
  <c r="AP734" i="1"/>
  <c r="Y738" i="1"/>
  <c r="W734" i="1"/>
  <c r="AL734" i="1"/>
  <c r="AN734" i="1"/>
  <c r="U734" i="1"/>
  <c r="S734" i="1"/>
  <c r="Y739" i="1"/>
  <c r="AP736" i="1"/>
  <c r="AL735" i="1"/>
  <c r="W736" i="1"/>
  <c r="W735" i="1"/>
  <c r="S735" i="1"/>
  <c r="AN736" i="1"/>
  <c r="AL736" i="1"/>
  <c r="S736" i="1"/>
  <c r="AP735" i="1"/>
  <c r="U736" i="1"/>
  <c r="U735" i="1"/>
  <c r="Y740" i="1"/>
  <c r="AN735" i="1"/>
  <c r="Y741" i="1"/>
  <c r="W737" i="1"/>
  <c r="S737" i="1"/>
  <c r="Y742" i="1"/>
  <c r="AL737" i="1"/>
  <c r="U737" i="1"/>
  <c r="AP737" i="1"/>
  <c r="AN737" i="1"/>
  <c r="AN739" i="1"/>
  <c r="W738" i="1"/>
  <c r="U739" i="1"/>
  <c r="S738" i="1"/>
  <c r="AL739" i="1"/>
  <c r="Y743" i="1"/>
  <c r="S739" i="1"/>
  <c r="U738" i="1"/>
  <c r="AP739" i="1"/>
  <c r="W739" i="1"/>
  <c r="AN738" i="1"/>
  <c r="AL738" i="1"/>
  <c r="AP738" i="1"/>
  <c r="Y744" i="1"/>
  <c r="AN741" i="1"/>
  <c r="S740" i="1"/>
  <c r="AN740" i="1"/>
  <c r="W741" i="1"/>
  <c r="W740" i="1"/>
  <c r="AL741" i="1"/>
  <c r="AP741" i="1"/>
  <c r="AL740" i="1"/>
  <c r="Y745" i="1"/>
  <c r="U740" i="1"/>
  <c r="AP740" i="1"/>
  <c r="S741" i="1"/>
  <c r="U741" i="1"/>
  <c r="AP742" i="1"/>
  <c r="Y746" i="1"/>
  <c r="W742" i="1"/>
  <c r="AN742" i="1"/>
  <c r="AL742" i="1"/>
  <c r="U742" i="1"/>
  <c r="S742" i="1"/>
  <c r="AP743" i="1"/>
  <c r="Y747" i="1"/>
  <c r="W743" i="1"/>
  <c r="AL743" i="1"/>
  <c r="AN743" i="1"/>
  <c r="S743" i="1"/>
  <c r="U743" i="1"/>
  <c r="AP744" i="1"/>
  <c r="W744" i="1"/>
  <c r="Y748" i="1"/>
  <c r="AL744" i="1"/>
  <c r="AN744" i="1"/>
  <c r="S744" i="1"/>
  <c r="U744" i="1"/>
  <c r="Y749" i="1"/>
  <c r="W745" i="1"/>
  <c r="AL746" i="1"/>
  <c r="AL745" i="1"/>
  <c r="U745" i="1"/>
  <c r="AN746" i="1"/>
  <c r="AP746" i="1"/>
  <c r="Y750" i="1"/>
  <c r="AN745" i="1"/>
  <c r="S745" i="1"/>
  <c r="W746" i="1"/>
  <c r="S746" i="1"/>
  <c r="AP745" i="1"/>
  <c r="U746" i="1"/>
  <c r="W747" i="1"/>
  <c r="AL747" i="1"/>
  <c r="AP747" i="1"/>
  <c r="Y751" i="1"/>
  <c r="S747" i="1"/>
  <c r="AN747" i="1"/>
  <c r="U747" i="1"/>
  <c r="W748" i="1"/>
  <c r="Y752" i="1"/>
  <c r="AL748" i="1"/>
  <c r="AP748" i="1"/>
  <c r="S748" i="1"/>
  <c r="U748" i="1"/>
  <c r="AN748" i="1"/>
  <c r="W749" i="1"/>
  <c r="AL749" i="1"/>
  <c r="AP749" i="1"/>
  <c r="AN749" i="1"/>
  <c r="U749" i="1"/>
  <c r="S749" i="1"/>
  <c r="Y753" i="1"/>
  <c r="AP750" i="1"/>
  <c r="W750" i="1"/>
  <c r="Y754" i="1"/>
  <c r="AL750" i="1"/>
  <c r="S750" i="1"/>
  <c r="U750" i="1"/>
  <c r="AN750" i="1"/>
  <c r="Y755" i="1"/>
  <c r="AP752" i="1"/>
  <c r="AP751" i="1"/>
  <c r="Y756" i="1"/>
  <c r="W752" i="1"/>
  <c r="W751" i="1"/>
  <c r="AL752" i="1"/>
  <c r="AL751" i="1"/>
  <c r="U751" i="1"/>
  <c r="U752" i="1"/>
  <c r="S751" i="1"/>
  <c r="S752" i="1"/>
  <c r="AN752" i="1"/>
  <c r="AN751" i="1"/>
  <c r="Y757" i="1"/>
  <c r="S753" i="1"/>
  <c r="AN753" i="1"/>
  <c r="AL753" i="1"/>
  <c r="AP753" i="1"/>
  <c r="Y758" i="1"/>
  <c r="W753" i="1"/>
  <c r="U753" i="1"/>
  <c r="W755" i="1"/>
  <c r="AL754" i="1"/>
  <c r="AL755" i="1"/>
  <c r="AP754" i="1"/>
  <c r="AP755" i="1"/>
  <c r="Y759" i="1"/>
  <c r="AN754" i="1"/>
  <c r="W754" i="1"/>
  <c r="U754" i="1"/>
  <c r="S755" i="1"/>
  <c r="S754" i="1"/>
  <c r="U755" i="1"/>
  <c r="AN755" i="1"/>
  <c r="Y760" i="1"/>
  <c r="W756" i="1"/>
  <c r="W757" i="1"/>
  <c r="AL757" i="1"/>
  <c r="AL756" i="1"/>
  <c r="S757" i="1"/>
  <c r="AN757" i="1"/>
  <c r="AP756" i="1"/>
  <c r="AP757" i="1"/>
  <c r="Y761" i="1"/>
  <c r="AN756" i="1"/>
  <c r="S756" i="1"/>
  <c r="U757" i="1"/>
  <c r="U756" i="1"/>
  <c r="AP758" i="1"/>
  <c r="Y762" i="1"/>
  <c r="W758" i="1"/>
  <c r="AL758" i="1"/>
  <c r="S758" i="1"/>
  <c r="U758" i="1"/>
  <c r="AN758" i="1"/>
  <c r="AP759" i="1"/>
  <c r="Y763" i="1"/>
  <c r="U759" i="1"/>
  <c r="W759" i="1"/>
  <c r="AL759" i="1"/>
  <c r="S759" i="1"/>
  <c r="AN759" i="1"/>
  <c r="AP760" i="1"/>
  <c r="W760" i="1"/>
  <c r="AL760" i="1"/>
  <c r="Y764" i="1"/>
  <c r="S760" i="1"/>
  <c r="U760" i="1"/>
  <c r="AN760" i="1"/>
  <c r="AP761" i="1"/>
  <c r="Y765" i="1"/>
  <c r="W761" i="1"/>
  <c r="AN761" i="1"/>
  <c r="AL761" i="1"/>
  <c r="S761" i="1"/>
  <c r="U761" i="1"/>
  <c r="AL762" i="1"/>
  <c r="Y766" i="1"/>
  <c r="AP762" i="1"/>
  <c r="S762" i="1"/>
  <c r="AN762" i="1"/>
  <c r="W762" i="1"/>
  <c r="U762" i="1"/>
  <c r="W763" i="1"/>
  <c r="Y767" i="1"/>
  <c r="AL763" i="1"/>
  <c r="AP763" i="1"/>
  <c r="U763" i="1"/>
  <c r="S763" i="1"/>
  <c r="AN763" i="1"/>
  <c r="Y768" i="1"/>
  <c r="W764" i="1"/>
  <c r="AL764" i="1"/>
  <c r="AP764" i="1"/>
  <c r="S764" i="1"/>
  <c r="U764" i="1"/>
  <c r="Y769" i="1"/>
  <c r="AN764" i="1"/>
  <c r="AP765" i="1"/>
  <c r="AL765" i="1"/>
  <c r="U765" i="1"/>
  <c r="S765" i="1"/>
  <c r="Y770" i="1"/>
  <c r="AN765" i="1"/>
  <c r="W765" i="1"/>
  <c r="S766" i="1"/>
  <c r="AP766" i="1"/>
  <c r="AP767" i="1"/>
  <c r="AN766" i="1"/>
  <c r="S767" i="1"/>
  <c r="U766" i="1"/>
  <c r="W767" i="1"/>
  <c r="Y771" i="1"/>
  <c r="AL766" i="1"/>
  <c r="AL767" i="1"/>
  <c r="W766" i="1"/>
  <c r="AN767" i="1"/>
  <c r="U767" i="1"/>
  <c r="AP768" i="1"/>
  <c r="S768" i="1"/>
  <c r="AN768" i="1"/>
  <c r="W768" i="1"/>
  <c r="AL768" i="1"/>
  <c r="Y772" i="1"/>
  <c r="U768" i="1"/>
  <c r="Y773" i="1"/>
  <c r="AL770" i="1"/>
  <c r="W769" i="1"/>
  <c r="Y774" i="1"/>
  <c r="AP770" i="1"/>
  <c r="AL769" i="1"/>
  <c r="U769" i="1"/>
  <c r="W770" i="1"/>
  <c r="S769" i="1"/>
  <c r="AN769" i="1"/>
  <c r="S770" i="1"/>
  <c r="U770" i="1"/>
  <c r="AP769" i="1"/>
  <c r="AN770" i="1"/>
  <c r="Y775" i="1"/>
  <c r="W772" i="1"/>
  <c r="S771" i="1"/>
  <c r="AN772" i="1"/>
  <c r="AL772" i="1"/>
  <c r="Y776" i="1"/>
  <c r="U771" i="1"/>
  <c r="AP772" i="1"/>
  <c r="W771" i="1"/>
  <c r="AN771" i="1"/>
  <c r="U772" i="1"/>
  <c r="AL771" i="1"/>
  <c r="S772" i="1"/>
  <c r="AP771" i="1"/>
  <c r="Y777" i="1"/>
  <c r="AN774" i="1"/>
  <c r="AN773" i="1"/>
  <c r="W773" i="1"/>
  <c r="Y778" i="1"/>
  <c r="W774" i="1"/>
  <c r="AL773" i="1"/>
  <c r="U773" i="1"/>
  <c r="AP774" i="1"/>
  <c r="AL774" i="1"/>
  <c r="AP773" i="1"/>
  <c r="U774" i="1"/>
  <c r="S774" i="1"/>
  <c r="S773" i="1"/>
  <c r="AP775" i="1"/>
  <c r="Y779" i="1"/>
  <c r="W775" i="1"/>
  <c r="AL775" i="1"/>
  <c r="U775" i="1"/>
  <c r="S775" i="1"/>
  <c r="AN775" i="1"/>
  <c r="AP776" i="1"/>
  <c r="W776" i="1"/>
  <c r="AL776" i="1"/>
  <c r="Y780" i="1"/>
  <c r="U776" i="1"/>
  <c r="S776" i="1"/>
  <c r="AN776" i="1"/>
  <c r="Y781" i="1"/>
  <c r="AL777" i="1"/>
  <c r="Y782" i="1"/>
  <c r="S777" i="1"/>
  <c r="AN777" i="1"/>
  <c r="U777" i="1"/>
  <c r="AP777" i="1"/>
  <c r="W777" i="1"/>
  <c r="W778" i="1"/>
  <c r="AN778" i="1"/>
  <c r="S778" i="1"/>
  <c r="U778" i="1"/>
  <c r="AP778" i="1"/>
  <c r="Y783" i="1"/>
  <c r="AL778" i="1"/>
  <c r="AP779" i="1"/>
  <c r="Y784" i="1"/>
  <c r="S779" i="1"/>
  <c r="AN779" i="1"/>
  <c r="U779" i="1"/>
  <c r="AL779" i="1"/>
  <c r="W779" i="1"/>
  <c r="AP780" i="1"/>
  <c r="S780" i="1"/>
  <c r="U780" i="1"/>
  <c r="Y785" i="1"/>
  <c r="AN780" i="1"/>
  <c r="W780" i="1"/>
  <c r="AL780" i="1"/>
  <c r="AP782" i="1"/>
  <c r="W781" i="1"/>
  <c r="AN782" i="1"/>
  <c r="AL781" i="1"/>
  <c r="S781" i="1"/>
  <c r="W782" i="1"/>
  <c r="AN781" i="1"/>
  <c r="AL782" i="1"/>
  <c r="AP781" i="1"/>
  <c r="Y786" i="1"/>
  <c r="U782" i="1"/>
  <c r="U781" i="1"/>
  <c r="S782" i="1"/>
  <c r="AP783" i="1"/>
  <c r="W783" i="1"/>
  <c r="Y787" i="1"/>
  <c r="AL783" i="1"/>
  <c r="S783" i="1"/>
  <c r="U783" i="1"/>
  <c r="AN783" i="1"/>
  <c r="Y788" i="1"/>
  <c r="AP784" i="1"/>
  <c r="AP785" i="1"/>
  <c r="W784" i="1"/>
  <c r="W785" i="1"/>
  <c r="AN785" i="1"/>
  <c r="AL785" i="1"/>
  <c r="AL784" i="1"/>
  <c r="S784" i="1"/>
  <c r="AN784" i="1"/>
  <c r="S785" i="1"/>
  <c r="Y789" i="1"/>
  <c r="U784" i="1"/>
  <c r="U785" i="1"/>
  <c r="AL786" i="1"/>
  <c r="AN786" i="1"/>
  <c r="AP786" i="1"/>
  <c r="Y790" i="1"/>
  <c r="W786" i="1"/>
  <c r="U786" i="1"/>
  <c r="S786" i="1"/>
  <c r="Y791" i="1"/>
  <c r="AP787" i="1"/>
  <c r="Y792" i="1"/>
  <c r="S787" i="1"/>
  <c r="U787" i="1"/>
  <c r="AN787" i="1"/>
  <c r="W787" i="1"/>
  <c r="AL787" i="1"/>
  <c r="AL788" i="1"/>
  <c r="S788" i="1"/>
  <c r="AN788" i="1"/>
  <c r="AP788" i="1"/>
  <c r="U788" i="1"/>
  <c r="W788" i="1"/>
  <c r="Y793" i="1"/>
  <c r="AP790" i="1"/>
  <c r="Y794" i="1"/>
  <c r="AN789" i="1"/>
  <c r="U789" i="1"/>
  <c r="S789" i="1"/>
  <c r="W790" i="1"/>
  <c r="AL790" i="1"/>
  <c r="W789" i="1"/>
  <c r="AN790" i="1"/>
  <c r="U790" i="1"/>
  <c r="AL789" i="1"/>
  <c r="S790" i="1"/>
  <c r="AP789" i="1"/>
  <c r="AP791" i="1"/>
  <c r="W791" i="1"/>
  <c r="Y795" i="1"/>
  <c r="AL791" i="1"/>
  <c r="U791" i="1"/>
  <c r="S791" i="1"/>
  <c r="AN791" i="1"/>
  <c r="Y796" i="1"/>
  <c r="AL792" i="1"/>
  <c r="S792" i="1"/>
  <c r="AP792" i="1"/>
  <c r="AN792" i="1"/>
  <c r="U792" i="1"/>
  <c r="Y797" i="1"/>
  <c r="W792" i="1"/>
  <c r="S793" i="1"/>
  <c r="W794" i="1"/>
  <c r="AN794" i="1"/>
  <c r="AN793" i="1"/>
  <c r="S794" i="1"/>
  <c r="AP793" i="1"/>
  <c r="U794" i="1"/>
  <c r="Y798" i="1"/>
  <c r="W793" i="1"/>
  <c r="AL793" i="1"/>
  <c r="AL794" i="1"/>
  <c r="AP794" i="1"/>
  <c r="U793" i="1"/>
  <c r="Y799" i="1"/>
  <c r="U795" i="1"/>
  <c r="Y800" i="1"/>
  <c r="AN795" i="1"/>
  <c r="S795" i="1"/>
  <c r="W795" i="1"/>
  <c r="AL795" i="1"/>
  <c r="AP795" i="1"/>
  <c r="AN797" i="1"/>
  <c r="W796" i="1"/>
  <c r="W797" i="1"/>
  <c r="S797" i="1"/>
  <c r="U797" i="1"/>
  <c r="AL796" i="1"/>
  <c r="AL797" i="1"/>
  <c r="AP796" i="1"/>
  <c r="AP797" i="1"/>
  <c r="Y801" i="1"/>
  <c r="S796" i="1"/>
  <c r="U796" i="1"/>
  <c r="AN796" i="1"/>
  <c r="AP798" i="1"/>
  <c r="Y802" i="1"/>
  <c r="AN798" i="1"/>
  <c r="W798" i="1"/>
  <c r="AL798" i="1"/>
  <c r="U798" i="1"/>
  <c r="S798" i="1"/>
  <c r="Y803" i="1"/>
  <c r="Y804" i="1"/>
  <c r="AP799" i="1"/>
  <c r="AN800" i="1"/>
  <c r="S800" i="1"/>
  <c r="AP800" i="1"/>
  <c r="AN799" i="1"/>
  <c r="U799" i="1"/>
  <c r="W800" i="1"/>
  <c r="AL800" i="1"/>
  <c r="W799" i="1"/>
  <c r="S799" i="1"/>
  <c r="AL799" i="1"/>
  <c r="U800" i="1"/>
  <c r="Y805" i="1"/>
  <c r="AL802" i="1"/>
  <c r="AL801" i="1"/>
  <c r="AP802" i="1"/>
  <c r="S801" i="1"/>
  <c r="U801" i="1"/>
  <c r="AN801" i="1"/>
  <c r="W802" i="1"/>
  <c r="Y806" i="1"/>
  <c r="U802" i="1"/>
  <c r="AP801" i="1"/>
  <c r="S802" i="1"/>
  <c r="AN802" i="1"/>
  <c r="W801" i="1"/>
  <c r="W803" i="1"/>
  <c r="AP803" i="1"/>
  <c r="AL803" i="1"/>
  <c r="Y807" i="1"/>
  <c r="S803" i="1"/>
  <c r="AN803" i="1"/>
  <c r="U803" i="1"/>
  <c r="Y808" i="1"/>
  <c r="W804" i="1"/>
  <c r="AN805" i="1"/>
  <c r="S805" i="1"/>
  <c r="AL804" i="1"/>
  <c r="Y809" i="1"/>
  <c r="AP804" i="1"/>
  <c r="W805" i="1"/>
  <c r="AL805" i="1"/>
  <c r="S804" i="1"/>
  <c r="AP805" i="1"/>
  <c r="U804" i="1"/>
  <c r="U805" i="1"/>
  <c r="AN804" i="1"/>
  <c r="Y810" i="1"/>
  <c r="AP807" i="1"/>
  <c r="S806" i="1"/>
  <c r="AP806" i="1"/>
  <c r="W806" i="1"/>
  <c r="W807" i="1"/>
  <c r="U806" i="1"/>
  <c r="AL807" i="1"/>
  <c r="Y811" i="1"/>
  <c r="AN806" i="1"/>
  <c r="AL806" i="1"/>
  <c r="AN807" i="1"/>
  <c r="S807" i="1"/>
  <c r="U807" i="1"/>
  <c r="W808" i="1"/>
  <c r="AL808" i="1"/>
  <c r="S808" i="1"/>
  <c r="U808" i="1"/>
  <c r="AP808" i="1"/>
  <c r="Y812" i="1"/>
  <c r="AN808" i="1"/>
  <c r="AN809" i="1"/>
  <c r="Y813" i="1"/>
  <c r="AP809" i="1"/>
  <c r="W809" i="1"/>
  <c r="AL809" i="1"/>
  <c r="U809" i="1"/>
  <c r="S809" i="1"/>
  <c r="Y814" i="1"/>
  <c r="W811" i="1"/>
  <c r="AL810" i="1"/>
  <c r="AL811" i="1"/>
  <c r="AP810" i="1"/>
  <c r="Y815" i="1"/>
  <c r="AP811" i="1"/>
  <c r="W810" i="1"/>
  <c r="S811" i="1"/>
  <c r="S810" i="1"/>
  <c r="U811" i="1"/>
  <c r="U810" i="1"/>
  <c r="AN811" i="1"/>
  <c r="AN810" i="1"/>
  <c r="Y816" i="1"/>
  <c r="Y817" i="1"/>
  <c r="AL812" i="1"/>
  <c r="AP812" i="1"/>
  <c r="U812" i="1"/>
  <c r="S812" i="1"/>
  <c r="AN812" i="1"/>
  <c r="W812" i="1"/>
  <c r="AP814" i="1"/>
  <c r="U813" i="1"/>
  <c r="AN813" i="1"/>
  <c r="W814" i="1"/>
  <c r="AL814" i="1"/>
  <c r="W813" i="1"/>
  <c r="AL813" i="1"/>
  <c r="S814" i="1"/>
  <c r="AP813" i="1"/>
  <c r="U814" i="1"/>
  <c r="Y818" i="1"/>
  <c r="S813" i="1"/>
  <c r="AN814" i="1"/>
  <c r="AP815" i="1"/>
  <c r="Y819" i="1"/>
  <c r="W815" i="1"/>
  <c r="AL815" i="1"/>
  <c r="S815" i="1"/>
  <c r="U815" i="1"/>
  <c r="AN815" i="1"/>
  <c r="AP816" i="1"/>
  <c r="W816" i="1"/>
  <c r="AL816" i="1"/>
  <c r="U816" i="1"/>
  <c r="Y820" i="1"/>
  <c r="S816" i="1"/>
  <c r="AN816" i="1"/>
  <c r="AP817" i="1"/>
  <c r="W817" i="1"/>
  <c r="Y821" i="1"/>
  <c r="AL817" i="1"/>
  <c r="U817" i="1"/>
  <c r="S817" i="1"/>
  <c r="AN817" i="1"/>
  <c r="AN818" i="1"/>
  <c r="S818" i="1"/>
  <c r="U818" i="1"/>
  <c r="Y822" i="1"/>
  <c r="AL818" i="1"/>
  <c r="AP818" i="1"/>
  <c r="W818" i="1"/>
  <c r="AP819" i="1"/>
  <c r="S819" i="1"/>
  <c r="U819" i="1"/>
  <c r="AL819" i="1"/>
  <c r="AN819" i="1"/>
  <c r="Y823" i="1"/>
  <c r="W819" i="1"/>
  <c r="Y824" i="1"/>
  <c r="W821" i="1"/>
  <c r="U820" i="1"/>
  <c r="Y825" i="1"/>
  <c r="AL821" i="1"/>
  <c r="S820" i="1"/>
  <c r="AP821" i="1"/>
  <c r="AP820" i="1"/>
  <c r="S821" i="1"/>
  <c r="AN820" i="1"/>
  <c r="U821" i="1"/>
  <c r="W820" i="1"/>
  <c r="AN821" i="1"/>
  <c r="AL820" i="1"/>
  <c r="Y826" i="1"/>
  <c r="AP823" i="1"/>
  <c r="AL822" i="1"/>
  <c r="S822" i="1"/>
  <c r="W822" i="1"/>
  <c r="W823" i="1"/>
  <c r="Y827" i="1"/>
  <c r="U822" i="1"/>
  <c r="AL823" i="1"/>
  <c r="AN822" i="1"/>
  <c r="U823" i="1"/>
  <c r="AP822" i="1"/>
  <c r="AN823" i="1"/>
  <c r="S823" i="1"/>
  <c r="AP824" i="1"/>
  <c r="U824" i="1"/>
  <c r="W824" i="1"/>
  <c r="AL824" i="1"/>
  <c r="Y828" i="1"/>
  <c r="S824" i="1"/>
  <c r="AN824" i="1"/>
  <c r="AP825" i="1"/>
  <c r="W825" i="1"/>
  <c r="AL825" i="1"/>
  <c r="AN825" i="1"/>
  <c r="S825" i="1"/>
  <c r="U825" i="1"/>
  <c r="Y829" i="1"/>
  <c r="Y830" i="1"/>
  <c r="AN826" i="1"/>
  <c r="AL826" i="1"/>
  <c r="AP826" i="1"/>
  <c r="U826" i="1"/>
  <c r="S826" i="1"/>
  <c r="Y831" i="1"/>
  <c r="W826" i="1"/>
  <c r="W828" i="1"/>
  <c r="U827" i="1"/>
  <c r="AL828" i="1"/>
  <c r="AN827" i="1"/>
  <c r="Y832" i="1"/>
  <c r="S827" i="1"/>
  <c r="AP828" i="1"/>
  <c r="W827" i="1"/>
  <c r="AL827" i="1"/>
  <c r="U828" i="1"/>
  <c r="AP827" i="1"/>
  <c r="S828" i="1"/>
  <c r="AN828" i="1"/>
  <c r="W829" i="1"/>
  <c r="AL829" i="1"/>
  <c r="Y833" i="1"/>
  <c r="AP829" i="1"/>
  <c r="U829" i="1"/>
  <c r="S829" i="1"/>
  <c r="AN829" i="1"/>
  <c r="AP830" i="1"/>
  <c r="Y834" i="1"/>
  <c r="W830" i="1"/>
  <c r="AL830" i="1"/>
  <c r="S830" i="1"/>
  <c r="U830" i="1"/>
  <c r="AN830" i="1"/>
  <c r="AP831" i="1"/>
  <c r="W831" i="1"/>
  <c r="AL831" i="1"/>
  <c r="U831" i="1"/>
  <c r="S831" i="1"/>
  <c r="AN831" i="1"/>
  <c r="Y835" i="1"/>
  <c r="AP832" i="1"/>
  <c r="AN832" i="1"/>
  <c r="Y836" i="1"/>
  <c r="W832" i="1"/>
  <c r="AL832" i="1"/>
  <c r="S832" i="1"/>
  <c r="U832" i="1"/>
  <c r="AP833" i="1"/>
  <c r="Y837" i="1"/>
  <c r="AN833" i="1"/>
  <c r="W833" i="1"/>
  <c r="AL833" i="1"/>
  <c r="S833" i="1"/>
  <c r="U833" i="1"/>
  <c r="AL834" i="1"/>
  <c r="AP834" i="1"/>
  <c r="Y838" i="1"/>
  <c r="AN834" i="1"/>
  <c r="W834" i="1"/>
  <c r="U834" i="1"/>
  <c r="S834" i="1"/>
  <c r="Y839" i="1"/>
  <c r="AP835" i="1"/>
  <c r="W836" i="1"/>
  <c r="S835" i="1"/>
  <c r="U836" i="1"/>
  <c r="AL836" i="1"/>
  <c r="AP836" i="1"/>
  <c r="U835" i="1"/>
  <c r="Y840" i="1"/>
  <c r="W835" i="1"/>
  <c r="AL835" i="1"/>
  <c r="S836" i="1"/>
  <c r="AN836" i="1"/>
  <c r="AN835" i="1"/>
  <c r="Y841" i="1"/>
  <c r="AN838" i="1"/>
  <c r="AP837" i="1"/>
  <c r="W837" i="1"/>
  <c r="AP838" i="1"/>
  <c r="S837" i="1"/>
  <c r="Y842" i="1"/>
  <c r="S838" i="1"/>
  <c r="AN837" i="1"/>
  <c r="W838" i="1"/>
  <c r="U837" i="1"/>
  <c r="AL838" i="1"/>
  <c r="U838" i="1"/>
  <c r="AL837" i="1"/>
  <c r="AP839" i="1"/>
  <c r="W839" i="1"/>
  <c r="Y843" i="1"/>
  <c r="AL839" i="1"/>
  <c r="U839" i="1"/>
  <c r="S839" i="1"/>
  <c r="AN839" i="1"/>
  <c r="AP840" i="1"/>
  <c r="W840" i="1"/>
  <c r="AL840" i="1"/>
  <c r="U840" i="1"/>
  <c r="AN840" i="1"/>
  <c r="S840" i="1"/>
  <c r="Y844" i="1"/>
  <c r="Y845" i="1"/>
  <c r="AP841" i="1"/>
  <c r="S841" i="1"/>
  <c r="U841" i="1"/>
  <c r="Y846" i="1"/>
  <c r="AN841" i="1"/>
  <c r="AL841" i="1"/>
  <c r="W841" i="1"/>
  <c r="W843" i="1"/>
  <c r="AL843" i="1"/>
  <c r="W842" i="1"/>
  <c r="Y847" i="1"/>
  <c r="AP843" i="1"/>
  <c r="S842" i="1"/>
  <c r="AP842" i="1"/>
  <c r="AN843" i="1"/>
  <c r="S843" i="1"/>
  <c r="U842" i="1"/>
  <c r="AN842" i="1"/>
  <c r="U843" i="1"/>
  <c r="AL842" i="1"/>
  <c r="Y848" i="1"/>
  <c r="AP845" i="1"/>
  <c r="S844" i="1"/>
  <c r="W844" i="1"/>
  <c r="U845" i="1"/>
  <c r="Y849" i="1"/>
  <c r="AN844" i="1"/>
  <c r="U844" i="1"/>
  <c r="AN845" i="1"/>
  <c r="AP844" i="1"/>
  <c r="S845" i="1"/>
  <c r="W845" i="1"/>
  <c r="AL844" i="1"/>
  <c r="AL845" i="1"/>
  <c r="AP846" i="1"/>
  <c r="Y850" i="1"/>
  <c r="W846" i="1"/>
  <c r="AL846" i="1"/>
  <c r="S846" i="1"/>
  <c r="U846" i="1"/>
  <c r="AN846" i="1"/>
  <c r="AP847" i="1"/>
  <c r="Y851" i="1"/>
  <c r="W847" i="1"/>
  <c r="AL847" i="1"/>
  <c r="S847" i="1"/>
  <c r="AN847" i="1"/>
  <c r="U847" i="1"/>
  <c r="Y852" i="1"/>
  <c r="AL848" i="1"/>
  <c r="S848" i="1"/>
  <c r="AP848" i="1"/>
  <c r="Y853" i="1"/>
  <c r="U848" i="1"/>
  <c r="W848" i="1"/>
  <c r="AN848" i="1"/>
  <c r="W849" i="1"/>
  <c r="AL849" i="1"/>
  <c r="Y854" i="1"/>
  <c r="S849" i="1"/>
  <c r="U849" i="1"/>
  <c r="AP849" i="1"/>
  <c r="AN849" i="1"/>
  <c r="W850" i="1"/>
  <c r="S850" i="1"/>
  <c r="U850" i="1"/>
  <c r="Y855" i="1"/>
  <c r="AN850" i="1"/>
  <c r="AL850" i="1"/>
  <c r="AP850" i="1"/>
  <c r="W851" i="1"/>
  <c r="Y856" i="1"/>
  <c r="AL851" i="1"/>
  <c r="U851" i="1"/>
  <c r="AP851" i="1"/>
  <c r="AN851" i="1"/>
  <c r="S851" i="1"/>
  <c r="U853" i="1"/>
  <c r="Y857" i="1"/>
  <c r="S852" i="1"/>
  <c r="U852" i="1"/>
  <c r="S853" i="1"/>
  <c r="AN853" i="1"/>
  <c r="AN852" i="1"/>
  <c r="W852" i="1"/>
  <c r="AL852" i="1"/>
  <c r="W853" i="1"/>
  <c r="AL853" i="1"/>
  <c r="AP852" i="1"/>
  <c r="AP853" i="1"/>
  <c r="Y858" i="1"/>
  <c r="AP855" i="1"/>
  <c r="Y859" i="1"/>
  <c r="S854" i="1"/>
  <c r="W854" i="1"/>
  <c r="AP854" i="1"/>
  <c r="W855" i="1"/>
  <c r="AL854" i="1"/>
  <c r="AN855" i="1"/>
  <c r="AL855" i="1"/>
  <c r="S855" i="1"/>
  <c r="U854" i="1"/>
  <c r="U855" i="1"/>
  <c r="AN854" i="1"/>
  <c r="AP856" i="1"/>
  <c r="W856" i="1"/>
  <c r="AL856" i="1"/>
  <c r="Y860" i="1"/>
  <c r="U856" i="1"/>
  <c r="S856" i="1"/>
  <c r="AN856" i="1"/>
  <c r="Y861" i="1"/>
  <c r="AP858" i="1"/>
  <c r="AL857" i="1"/>
  <c r="S857" i="1"/>
  <c r="AL858" i="1"/>
  <c r="W858" i="1"/>
  <c r="AN858" i="1"/>
  <c r="U857" i="1"/>
  <c r="Y862" i="1"/>
  <c r="AN857" i="1"/>
  <c r="AP857" i="1"/>
  <c r="S858" i="1"/>
  <c r="U858" i="1"/>
  <c r="W857" i="1"/>
  <c r="Y863" i="1"/>
  <c r="U859" i="1"/>
  <c r="AN859" i="1"/>
  <c r="AP859" i="1"/>
  <c r="S859" i="1"/>
  <c r="W859" i="1"/>
  <c r="AL859" i="1"/>
  <c r="Y864" i="1"/>
  <c r="AP860" i="1"/>
  <c r="U860" i="1"/>
  <c r="S860" i="1"/>
  <c r="Y865" i="1"/>
  <c r="AN860" i="1"/>
  <c r="AL860" i="1"/>
  <c r="W860" i="1"/>
  <c r="AN862" i="1"/>
  <c r="S861" i="1"/>
  <c r="W862" i="1"/>
  <c r="AL862" i="1"/>
  <c r="U861" i="1"/>
  <c r="AP862" i="1"/>
  <c r="AN861" i="1"/>
  <c r="W861" i="1"/>
  <c r="Y866" i="1"/>
  <c r="U862" i="1"/>
  <c r="AL861" i="1"/>
  <c r="S862" i="1"/>
  <c r="AP861" i="1"/>
  <c r="W863" i="1"/>
  <c r="AL863" i="1"/>
  <c r="AP863" i="1"/>
  <c r="Y867" i="1"/>
  <c r="U863" i="1"/>
  <c r="S863" i="1"/>
  <c r="AN863" i="1"/>
  <c r="Y868" i="1"/>
  <c r="W864" i="1"/>
  <c r="AP864" i="1"/>
  <c r="W865" i="1"/>
  <c r="AL864" i="1"/>
  <c r="Y869" i="1"/>
  <c r="AL865" i="1"/>
  <c r="AN865" i="1"/>
  <c r="AP865" i="1"/>
  <c r="U864" i="1"/>
  <c r="U865" i="1"/>
  <c r="S865" i="1"/>
  <c r="S864" i="1"/>
  <c r="AN864" i="1"/>
  <c r="AP866" i="1"/>
  <c r="AN866" i="1"/>
  <c r="W866" i="1"/>
  <c r="S866" i="1"/>
  <c r="AL866" i="1"/>
  <c r="Y870" i="1"/>
  <c r="U866" i="1"/>
  <c r="AP867" i="1"/>
  <c r="Y871" i="1"/>
  <c r="W867" i="1"/>
  <c r="AL867" i="1"/>
  <c r="U867" i="1"/>
  <c r="S867" i="1"/>
  <c r="AN867" i="1"/>
  <c r="Y872" i="1"/>
  <c r="AP869" i="1"/>
  <c r="W868" i="1"/>
  <c r="Y873" i="1"/>
  <c r="AL868" i="1"/>
  <c r="W869" i="1"/>
  <c r="U868" i="1"/>
  <c r="AL869" i="1"/>
  <c r="S868" i="1"/>
  <c r="S869" i="1"/>
  <c r="AN869" i="1"/>
  <c r="AN868" i="1"/>
  <c r="U869" i="1"/>
  <c r="AP868" i="1"/>
  <c r="Y874" i="1"/>
  <c r="W871" i="1"/>
  <c r="AP870" i="1"/>
  <c r="AL871" i="1"/>
  <c r="W870" i="1"/>
  <c r="U870" i="1"/>
  <c r="S870" i="1"/>
  <c r="AP871" i="1"/>
  <c r="S871" i="1"/>
  <c r="AN870" i="1"/>
  <c r="U871" i="1"/>
  <c r="AL870" i="1"/>
  <c r="AN871" i="1"/>
  <c r="Y875" i="1"/>
  <c r="Y876" i="1"/>
  <c r="W872" i="1"/>
  <c r="Y877" i="1"/>
  <c r="AN873" i="1"/>
  <c r="W873" i="1"/>
  <c r="AL872" i="1"/>
  <c r="AL873" i="1"/>
  <c r="AP872" i="1"/>
  <c r="S872" i="1"/>
  <c r="AP873" i="1"/>
  <c r="U873" i="1"/>
  <c r="AN872" i="1"/>
  <c r="S873" i="1"/>
  <c r="U872" i="1"/>
  <c r="Y878" i="1"/>
  <c r="AP875" i="1"/>
  <c r="Y879" i="1"/>
  <c r="W874" i="1"/>
  <c r="W875" i="1"/>
  <c r="AL874" i="1"/>
  <c r="S874" i="1"/>
  <c r="AL875" i="1"/>
  <c r="U874" i="1"/>
  <c r="U875" i="1"/>
  <c r="AP874" i="1"/>
  <c r="S875" i="1"/>
  <c r="AN874" i="1"/>
  <c r="AN875" i="1"/>
  <c r="Y880" i="1"/>
  <c r="AL876" i="1"/>
  <c r="Y881" i="1"/>
  <c r="S876" i="1"/>
  <c r="U876" i="1"/>
  <c r="AN876" i="1"/>
  <c r="AP876" i="1"/>
  <c r="W876" i="1"/>
  <c r="AL877" i="1"/>
  <c r="U877" i="1"/>
  <c r="AN879" i="1"/>
  <c r="AP877" i="1"/>
  <c r="S877" i="1"/>
  <c r="AN877" i="1"/>
  <c r="W877" i="1"/>
  <c r="Y882" i="1"/>
  <c r="U878" i="1"/>
  <c r="S879" i="1"/>
  <c r="U879" i="1"/>
  <c r="AL878" i="1"/>
  <c r="AL879" i="1"/>
  <c r="S878" i="1"/>
  <c r="Y883" i="1"/>
  <c r="AN878" i="1"/>
  <c r="W879" i="1"/>
  <c r="AP878" i="1"/>
  <c r="AP879" i="1"/>
  <c r="W878" i="1"/>
  <c r="AN880" i="1"/>
  <c r="Y884" i="1"/>
  <c r="W880" i="1"/>
  <c r="U880" i="1"/>
  <c r="AL880" i="1"/>
  <c r="AP880" i="1"/>
  <c r="S880" i="1"/>
  <c r="Y885" i="1"/>
  <c r="AP882" i="1"/>
  <c r="AN881" i="1"/>
  <c r="AP881" i="1"/>
  <c r="W882" i="1"/>
  <c r="W881" i="1"/>
  <c r="AL882" i="1"/>
  <c r="AL881" i="1"/>
  <c r="U882" i="1"/>
  <c r="AN882" i="1"/>
  <c r="S881" i="1"/>
  <c r="Y886" i="1"/>
  <c r="U881" i="1"/>
  <c r="S882" i="1"/>
  <c r="AP883" i="1"/>
  <c r="W883" i="1"/>
  <c r="Y887" i="1"/>
  <c r="AL883" i="1"/>
  <c r="S883" i="1"/>
  <c r="AN883" i="1"/>
  <c r="U883" i="1"/>
  <c r="AN884" i="1"/>
  <c r="AL884" i="1"/>
  <c r="AP884" i="1"/>
  <c r="Y888" i="1"/>
  <c r="W884" i="1"/>
  <c r="U884" i="1"/>
  <c r="S884" i="1"/>
  <c r="Y889" i="1"/>
  <c r="AL885" i="1"/>
  <c r="AN885" i="1"/>
  <c r="S885" i="1"/>
  <c r="Y890" i="1"/>
  <c r="U885" i="1"/>
  <c r="W885" i="1"/>
  <c r="AP885" i="1"/>
  <c r="W887" i="1"/>
  <c r="Y891" i="1"/>
  <c r="AL887" i="1"/>
  <c r="W886" i="1"/>
  <c r="AP887" i="1"/>
  <c r="U886" i="1"/>
  <c r="S886" i="1"/>
  <c r="S887" i="1"/>
  <c r="AN886" i="1"/>
  <c r="U887" i="1"/>
  <c r="AL886" i="1"/>
  <c r="AN887" i="1"/>
  <c r="AP886" i="1"/>
  <c r="W888" i="1"/>
  <c r="AL888" i="1"/>
  <c r="AP888" i="1"/>
  <c r="Y892" i="1"/>
  <c r="U888" i="1"/>
  <c r="S888" i="1"/>
  <c r="AN888" i="1"/>
  <c r="AL889" i="1"/>
  <c r="AP889" i="1"/>
  <c r="Y893" i="1"/>
  <c r="W889" i="1"/>
  <c r="S889" i="1"/>
  <c r="AN889" i="1"/>
  <c r="U889" i="1"/>
  <c r="Y894" i="1"/>
  <c r="AP891" i="1"/>
  <c r="S890" i="1"/>
  <c r="Y895" i="1"/>
  <c r="W890" i="1"/>
  <c r="AN891" i="1"/>
  <c r="W891" i="1"/>
  <c r="U890" i="1"/>
  <c r="AL890" i="1"/>
  <c r="AL891" i="1"/>
  <c r="AN890" i="1"/>
  <c r="AP890" i="1"/>
  <c r="S891" i="1"/>
  <c r="U891" i="1"/>
  <c r="Y896" i="1"/>
  <c r="AP893" i="1"/>
  <c r="AP892" i="1"/>
  <c r="W893" i="1"/>
  <c r="W892" i="1"/>
  <c r="AN893" i="1"/>
  <c r="AL893" i="1"/>
  <c r="AL892" i="1"/>
  <c r="S893" i="1"/>
  <c r="Y897" i="1"/>
  <c r="S892" i="1"/>
  <c r="AN892" i="1"/>
  <c r="U893" i="1"/>
  <c r="U892" i="1"/>
  <c r="AL894" i="1"/>
  <c r="AP894" i="1"/>
  <c r="Y898" i="1"/>
  <c r="W894" i="1"/>
  <c r="U894" i="1"/>
  <c r="S894" i="1"/>
  <c r="AN894" i="1"/>
  <c r="Y899" i="1"/>
  <c r="U895" i="1"/>
  <c r="Y900" i="1"/>
  <c r="AN895" i="1"/>
  <c r="W895" i="1"/>
  <c r="AL895" i="1"/>
  <c r="AP895" i="1"/>
  <c r="S895" i="1"/>
  <c r="Y901" i="1"/>
  <c r="U896" i="1"/>
  <c r="W897" i="1"/>
  <c r="S896" i="1"/>
  <c r="AP896" i="1"/>
  <c r="AN897" i="1"/>
  <c r="AL897" i="1"/>
  <c r="W896" i="1"/>
  <c r="AP897" i="1"/>
  <c r="AN896" i="1"/>
  <c r="U897" i="1"/>
  <c r="S897" i="1"/>
  <c r="AL896" i="1"/>
  <c r="Y902" i="1"/>
  <c r="U898" i="1"/>
  <c r="AN898" i="1"/>
  <c r="W898" i="1"/>
  <c r="AL898" i="1"/>
  <c r="AP898" i="1"/>
  <c r="S898" i="1"/>
  <c r="Y903" i="1"/>
  <c r="U900" i="1"/>
  <c r="Y904" i="1"/>
  <c r="AL899" i="1"/>
  <c r="U899" i="1"/>
  <c r="AP899" i="1"/>
  <c r="S900" i="1"/>
  <c r="S899" i="1"/>
  <c r="W900" i="1"/>
  <c r="AN900" i="1"/>
  <c r="AN899" i="1"/>
  <c r="W899" i="1"/>
  <c r="AL900" i="1"/>
  <c r="AP900" i="1"/>
  <c r="AN901" i="1"/>
  <c r="Y905" i="1"/>
  <c r="AP901" i="1"/>
  <c r="W901" i="1"/>
  <c r="U901" i="1"/>
  <c r="S901" i="1"/>
  <c r="AL901" i="1"/>
  <c r="Y906" i="1"/>
  <c r="W902" i="1"/>
  <c r="AL902" i="1"/>
  <c r="AN902" i="1"/>
  <c r="AP902" i="1"/>
  <c r="U902" i="1"/>
  <c r="S902" i="1"/>
  <c r="AP903" i="1"/>
  <c r="W903" i="1"/>
  <c r="AL903" i="1"/>
  <c r="Y907" i="1"/>
  <c r="U903" i="1"/>
  <c r="S903" i="1"/>
  <c r="AN903" i="1"/>
  <c r="AP904" i="1"/>
  <c r="AN904" i="1"/>
  <c r="W904" i="1"/>
  <c r="AL904" i="1"/>
  <c r="U904" i="1"/>
  <c r="S904" i="1"/>
  <c r="Y908" i="1"/>
  <c r="AP905" i="1"/>
  <c r="Y909" i="1"/>
  <c r="AN905" i="1"/>
  <c r="W905" i="1"/>
  <c r="AL905" i="1"/>
  <c r="U905" i="1"/>
  <c r="S905" i="1"/>
  <c r="Y910" i="1"/>
  <c r="W906" i="1"/>
  <c r="S906" i="1"/>
  <c r="AL906" i="1"/>
  <c r="U906" i="1"/>
  <c r="AN906" i="1"/>
  <c r="Y911" i="1"/>
  <c r="AP906" i="1"/>
  <c r="S907" i="1"/>
  <c r="AL907" i="1"/>
  <c r="AN907" i="1"/>
  <c r="U907" i="1"/>
  <c r="AP907" i="1"/>
  <c r="W907" i="1"/>
  <c r="Y912" i="1"/>
  <c r="S908" i="1"/>
  <c r="AN908" i="1"/>
  <c r="Y913" i="1"/>
  <c r="U908" i="1"/>
  <c r="W908" i="1"/>
  <c r="AL908" i="1"/>
  <c r="AP908" i="1"/>
  <c r="AL910" i="1"/>
  <c r="Y914" i="1"/>
  <c r="U909" i="1"/>
  <c r="AP910" i="1"/>
  <c r="S909" i="1"/>
  <c r="U910" i="1"/>
  <c r="AN909" i="1"/>
  <c r="S910" i="1"/>
  <c r="W909" i="1"/>
  <c r="AL909" i="1"/>
  <c r="AP909" i="1"/>
  <c r="AN910" i="1"/>
  <c r="W910" i="1"/>
  <c r="S911" i="1"/>
  <c r="AN911" i="1"/>
  <c r="Y915" i="1"/>
  <c r="AP911" i="1"/>
  <c r="AL911" i="1"/>
  <c r="U911" i="1"/>
  <c r="W911" i="1"/>
  <c r="AP912" i="1"/>
  <c r="AN912" i="1"/>
  <c r="W912" i="1"/>
  <c r="AL912" i="1"/>
  <c r="Y916" i="1"/>
  <c r="U912" i="1"/>
  <c r="S912" i="1"/>
  <c r="AP913" i="1"/>
  <c r="W913" i="1"/>
  <c r="AN913" i="1"/>
  <c r="AL913" i="1"/>
  <c r="Y917" i="1"/>
  <c r="S913" i="1"/>
  <c r="U913" i="1"/>
  <c r="AP914" i="1"/>
  <c r="W914" i="1"/>
  <c r="Y918" i="1"/>
  <c r="AL914" i="1"/>
  <c r="S914" i="1"/>
  <c r="U914" i="1"/>
  <c r="AN914" i="1"/>
  <c r="Y919" i="1"/>
  <c r="W916" i="1"/>
  <c r="AL915" i="1"/>
  <c r="AL916" i="1"/>
  <c r="AP915" i="1"/>
  <c r="AP916" i="1"/>
  <c r="AN916" i="1"/>
  <c r="W915" i="1"/>
  <c r="S916" i="1"/>
  <c r="Y920" i="1"/>
  <c r="S915" i="1"/>
  <c r="AN915" i="1"/>
  <c r="U916" i="1"/>
  <c r="U915" i="1"/>
  <c r="Y921" i="1"/>
  <c r="AP917" i="1"/>
  <c r="S918" i="1"/>
  <c r="W918" i="1"/>
  <c r="S917" i="1"/>
  <c r="AL918" i="1"/>
  <c r="U917" i="1"/>
  <c r="AP918" i="1"/>
  <c r="Y922" i="1"/>
  <c r="AN918" i="1"/>
  <c r="AN917" i="1"/>
  <c r="W917" i="1"/>
  <c r="AL917" i="1"/>
  <c r="U918" i="1"/>
  <c r="AP919" i="1"/>
  <c r="Y923" i="1"/>
  <c r="AN919" i="1"/>
  <c r="W919" i="1"/>
  <c r="AL919" i="1"/>
  <c r="U919" i="1"/>
  <c r="S919" i="1"/>
  <c r="AP920" i="1"/>
  <c r="W920" i="1"/>
  <c r="AL920" i="1"/>
  <c r="S920" i="1"/>
  <c r="Y924" i="1"/>
  <c r="AN920" i="1"/>
  <c r="U920" i="1"/>
  <c r="Y925" i="1"/>
  <c r="AP922" i="1"/>
  <c r="AL921" i="1"/>
  <c r="Y926" i="1"/>
  <c r="S921" i="1"/>
  <c r="AP921" i="1"/>
  <c r="W921" i="1"/>
  <c r="W922" i="1"/>
  <c r="AL922" i="1"/>
  <c r="U921" i="1"/>
  <c r="U922" i="1"/>
  <c r="AN921" i="1"/>
  <c r="S922" i="1"/>
  <c r="AN922" i="1"/>
  <c r="AL923" i="1"/>
  <c r="AP923" i="1"/>
  <c r="Y927" i="1"/>
  <c r="W923" i="1"/>
  <c r="S923" i="1"/>
  <c r="U923" i="1"/>
  <c r="AN923" i="1"/>
  <c r="W924" i="1"/>
  <c r="AL924" i="1"/>
  <c r="Y928" i="1"/>
  <c r="AP924" i="1"/>
  <c r="U924" i="1"/>
  <c r="S924" i="1"/>
  <c r="AN924" i="1"/>
  <c r="W925" i="1"/>
  <c r="AL925" i="1"/>
  <c r="AN925" i="1"/>
  <c r="AP925" i="1"/>
  <c r="Y929" i="1"/>
  <c r="S925" i="1"/>
  <c r="U925" i="1"/>
  <c r="Y930" i="1"/>
  <c r="AP926" i="1"/>
  <c r="S926" i="1"/>
  <c r="AN926" i="1"/>
  <c r="Y931" i="1"/>
  <c r="W927" i="1"/>
  <c r="AL927" i="1"/>
  <c r="U926" i="1"/>
  <c r="AN927" i="1"/>
  <c r="AP927" i="1"/>
  <c r="U927" i="1"/>
  <c r="S927" i="1"/>
  <c r="W926" i="1"/>
  <c r="AL926" i="1"/>
  <c r="W928" i="1"/>
  <c r="AL928" i="1"/>
  <c r="AP928" i="1"/>
  <c r="S928" i="1"/>
  <c r="Y932" i="1"/>
  <c r="U928" i="1"/>
  <c r="AN928" i="1"/>
  <c r="U929" i="1"/>
  <c r="AN929" i="1"/>
  <c r="AP929" i="1"/>
  <c r="Y933" i="1"/>
  <c r="W929" i="1"/>
  <c r="AL929" i="1"/>
  <c r="S929" i="1"/>
  <c r="S930" i="1"/>
  <c r="Y934" i="1"/>
  <c r="W930" i="1"/>
  <c r="AL930" i="1"/>
  <c r="AP930" i="1"/>
  <c r="U930" i="1"/>
  <c r="AN930" i="1"/>
  <c r="AP931" i="1"/>
  <c r="Y935" i="1"/>
  <c r="W931" i="1"/>
  <c r="AL931" i="1"/>
  <c r="U931" i="1"/>
  <c r="S931" i="1"/>
  <c r="AN931" i="1"/>
  <c r="AP932" i="1"/>
  <c r="Y936" i="1"/>
  <c r="W932" i="1"/>
  <c r="AL932" i="1"/>
  <c r="U932" i="1"/>
  <c r="S932" i="1"/>
  <c r="AN932" i="1"/>
  <c r="Y937" i="1"/>
  <c r="Y938" i="1"/>
  <c r="AP933" i="1"/>
  <c r="U933" i="1"/>
  <c r="W933" i="1"/>
  <c r="S933" i="1"/>
  <c r="AL933" i="1"/>
  <c r="AN933" i="1"/>
  <c r="AL935" i="1"/>
  <c r="AP934" i="1"/>
  <c r="AP935" i="1"/>
  <c r="W934" i="1"/>
  <c r="AL934" i="1"/>
  <c r="S934" i="1"/>
  <c r="W935" i="1"/>
  <c r="S935" i="1"/>
  <c r="U934" i="1"/>
  <c r="AN935" i="1"/>
  <c r="U935" i="1"/>
  <c r="AN934" i="1"/>
  <c r="Y939" i="1"/>
  <c r="Y940" i="1"/>
  <c r="W937" i="1"/>
  <c r="AP936" i="1"/>
  <c r="AL936" i="1"/>
  <c r="AL937" i="1"/>
  <c r="AP937" i="1"/>
  <c r="S936" i="1"/>
  <c r="U936" i="1"/>
  <c r="Y941" i="1"/>
  <c r="S937" i="1"/>
  <c r="AN936" i="1"/>
  <c r="U937" i="1"/>
  <c r="W936" i="1"/>
  <c r="AN937" i="1"/>
  <c r="S938" i="1"/>
  <c r="W938" i="1"/>
  <c r="AN938" i="1"/>
  <c r="AL938" i="1"/>
  <c r="AP938" i="1"/>
  <c r="U938" i="1"/>
  <c r="Y942" i="1"/>
  <c r="AP939" i="1"/>
  <c r="Y943" i="1"/>
  <c r="W939" i="1"/>
  <c r="AL939" i="1"/>
  <c r="U939" i="1"/>
  <c r="AN939" i="1"/>
  <c r="S939" i="1"/>
  <c r="AP940" i="1"/>
  <c r="Y944" i="1"/>
  <c r="AN940" i="1"/>
  <c r="W940" i="1"/>
  <c r="AL940" i="1"/>
  <c r="S940" i="1"/>
  <c r="U940" i="1"/>
  <c r="S941" i="1"/>
  <c r="AN941" i="1"/>
  <c r="U941" i="1"/>
  <c r="Y945" i="1"/>
  <c r="AP941" i="1"/>
  <c r="W941" i="1"/>
  <c r="AL941" i="1"/>
  <c r="W942" i="1"/>
  <c r="AL942" i="1"/>
  <c r="Y946" i="1"/>
  <c r="AN942" i="1"/>
  <c r="U942" i="1"/>
  <c r="S942" i="1"/>
  <c r="AP942" i="1"/>
  <c r="Y947" i="1"/>
  <c r="W944" i="1"/>
  <c r="AL943" i="1"/>
  <c r="AL944" i="1"/>
  <c r="AP943" i="1"/>
  <c r="Y948" i="1"/>
  <c r="AP944" i="1"/>
  <c r="W943" i="1"/>
  <c r="U943" i="1"/>
  <c r="S944" i="1"/>
  <c r="U944" i="1"/>
  <c r="S943" i="1"/>
  <c r="AN945" i="1"/>
  <c r="AN944" i="1"/>
  <c r="AN943" i="1"/>
  <c r="S945" i="1"/>
  <c r="Y949" i="1"/>
  <c r="U945" i="1"/>
  <c r="AL945" i="1"/>
  <c r="W945" i="1"/>
  <c r="AP945" i="1"/>
  <c r="Y950" i="1"/>
  <c r="AL946" i="1"/>
  <c r="AP946" i="1"/>
  <c r="AN948" i="1"/>
  <c r="U946" i="1"/>
  <c r="W946" i="1"/>
  <c r="Y951" i="1"/>
  <c r="S946" i="1"/>
  <c r="AN946" i="1"/>
  <c r="W948" i="1"/>
  <c r="AP948" i="1"/>
  <c r="U947" i="1"/>
  <c r="AL948" i="1"/>
  <c r="AN947" i="1"/>
  <c r="Y952" i="1"/>
  <c r="S948" i="1"/>
  <c r="AP947" i="1"/>
  <c r="U948" i="1"/>
  <c r="W947" i="1"/>
  <c r="AL947" i="1"/>
  <c r="S947" i="1"/>
  <c r="Y953" i="1"/>
  <c r="AP950" i="1"/>
  <c r="AL949" i="1"/>
  <c r="W949" i="1"/>
  <c r="W950" i="1"/>
  <c r="U949" i="1"/>
  <c r="AN949" i="1"/>
  <c r="AL950" i="1"/>
  <c r="Y954" i="1"/>
  <c r="S949" i="1"/>
  <c r="AN950" i="1"/>
  <c r="U950" i="1"/>
  <c r="AP949" i="1"/>
  <c r="S950" i="1"/>
  <c r="Y955" i="1"/>
  <c r="AN952" i="1"/>
  <c r="U951" i="1"/>
  <c r="S952" i="1"/>
  <c r="S951" i="1"/>
  <c r="AL951" i="1"/>
  <c r="Y956" i="1"/>
  <c r="U952" i="1"/>
  <c r="AN951" i="1"/>
  <c r="W952" i="1"/>
  <c r="AP951" i="1"/>
  <c r="AL952" i="1"/>
  <c r="AP952" i="1"/>
  <c r="W951" i="1"/>
  <c r="Y957" i="1"/>
  <c r="W954" i="1"/>
  <c r="AN953" i="1"/>
  <c r="AL954" i="1"/>
  <c r="S953" i="1"/>
  <c r="U953" i="1"/>
  <c r="AP954" i="1"/>
  <c r="AN954" i="1"/>
  <c r="S954" i="1"/>
  <c r="W953" i="1"/>
  <c r="U954" i="1"/>
  <c r="AP953" i="1"/>
  <c r="AL953" i="1"/>
  <c r="Y958" i="1"/>
  <c r="AP955" i="1"/>
  <c r="W955" i="1"/>
  <c r="AN955" i="1"/>
  <c r="AL955" i="1"/>
  <c r="U955" i="1"/>
  <c r="S955" i="1"/>
  <c r="Y959" i="1"/>
  <c r="AP956" i="1"/>
  <c r="Y960" i="1"/>
  <c r="W956" i="1"/>
  <c r="AL956" i="1"/>
  <c r="S956" i="1"/>
  <c r="U956" i="1"/>
  <c r="AN956" i="1"/>
  <c r="Y961" i="1"/>
  <c r="S958" i="1"/>
  <c r="AL957" i="1"/>
  <c r="U958" i="1"/>
  <c r="AP958" i="1"/>
  <c r="U957" i="1"/>
  <c r="S957" i="1"/>
  <c r="AN957" i="1"/>
  <c r="W957" i="1"/>
  <c r="W958" i="1"/>
  <c r="AL958" i="1"/>
  <c r="AP957" i="1"/>
  <c r="Y962" i="1"/>
  <c r="AN958" i="1"/>
  <c r="AL959" i="1"/>
  <c r="AP959" i="1"/>
  <c r="AN959" i="1"/>
  <c r="W959" i="1"/>
  <c r="Y963" i="1"/>
  <c r="U959" i="1"/>
  <c r="S959" i="1"/>
  <c r="W960" i="1"/>
  <c r="AL960" i="1"/>
  <c r="AP960" i="1"/>
  <c r="Y964" i="1"/>
  <c r="AN960" i="1"/>
  <c r="S960" i="1"/>
  <c r="U960" i="1"/>
  <c r="Y965" i="1"/>
  <c r="U961" i="1"/>
  <c r="W961" i="1"/>
  <c r="AL961" i="1"/>
  <c r="AP961" i="1"/>
  <c r="Y966" i="1"/>
  <c r="S961" i="1"/>
  <c r="AN961" i="1"/>
  <c r="AP962" i="1"/>
  <c r="U962" i="1"/>
  <c r="S962" i="1"/>
  <c r="AN962" i="1"/>
  <c r="Y967" i="1"/>
  <c r="W962" i="1"/>
  <c r="AL962" i="1"/>
  <c r="S964" i="1"/>
  <c r="AN963" i="1"/>
  <c r="AP963" i="1"/>
  <c r="W963" i="1"/>
  <c r="AN964" i="1"/>
  <c r="AP964" i="1"/>
  <c r="W964" i="1"/>
  <c r="AL963" i="1"/>
  <c r="Y968" i="1"/>
  <c r="U963" i="1"/>
  <c r="AL964" i="1"/>
  <c r="S963" i="1"/>
  <c r="U964" i="1"/>
  <c r="AP965" i="1"/>
  <c r="W965" i="1"/>
  <c r="AL965" i="1"/>
  <c r="Y969" i="1"/>
  <c r="S965" i="1"/>
  <c r="U965" i="1"/>
  <c r="AN965" i="1"/>
  <c r="AP966" i="1"/>
  <c r="W966" i="1"/>
  <c r="AL966" i="1"/>
  <c r="Y970" i="1"/>
  <c r="U966" i="1"/>
  <c r="S966" i="1"/>
  <c r="AN966" i="1"/>
  <c r="AP967" i="1"/>
  <c r="AN967" i="1"/>
  <c r="Y971" i="1"/>
  <c r="W967" i="1"/>
  <c r="AL967" i="1"/>
  <c r="U967" i="1"/>
  <c r="S967" i="1"/>
  <c r="AP968" i="1"/>
  <c r="W968" i="1"/>
  <c r="AL968" i="1"/>
  <c r="S968" i="1"/>
  <c r="Y972" i="1"/>
  <c r="AN968" i="1"/>
  <c r="U968" i="1"/>
  <c r="AP969" i="1"/>
  <c r="W969" i="1"/>
  <c r="AL969" i="1"/>
  <c r="S969" i="1"/>
  <c r="Y973" i="1"/>
  <c r="U969" i="1"/>
  <c r="AN969" i="1"/>
  <c r="AP970" i="1"/>
  <c r="W970" i="1"/>
  <c r="AL970" i="1"/>
  <c r="S970" i="1"/>
  <c r="U970" i="1"/>
  <c r="Y974" i="1"/>
  <c r="AN970" i="1"/>
  <c r="AP971" i="1"/>
  <c r="W971" i="1"/>
  <c r="AL971" i="1"/>
  <c r="S971" i="1"/>
  <c r="U971" i="1"/>
  <c r="Y975" i="1"/>
  <c r="AN971" i="1"/>
  <c r="AL972" i="1"/>
  <c r="AP972" i="1"/>
  <c r="W972" i="1"/>
  <c r="Y976" i="1"/>
  <c r="U972" i="1"/>
  <c r="S972" i="1"/>
  <c r="AN972" i="1"/>
  <c r="Y977" i="1"/>
  <c r="W973" i="1"/>
  <c r="S973" i="1"/>
  <c r="AL973" i="1"/>
  <c r="Y978" i="1"/>
  <c r="AP973" i="1"/>
  <c r="U973" i="1"/>
  <c r="AN973" i="1"/>
  <c r="Y979" i="1"/>
  <c r="U974" i="1"/>
  <c r="W975" i="1"/>
  <c r="S974" i="1"/>
  <c r="AL975" i="1"/>
  <c r="AP975" i="1"/>
  <c r="AN974" i="1"/>
  <c r="U975" i="1"/>
  <c r="W974" i="1"/>
  <c r="AL974" i="1"/>
  <c r="S975" i="1"/>
  <c r="AN975" i="1"/>
  <c r="AP974" i="1"/>
  <c r="AP976" i="1"/>
  <c r="W976" i="1"/>
  <c r="AL976" i="1"/>
  <c r="S976" i="1"/>
  <c r="U976" i="1"/>
  <c r="Y980" i="1"/>
  <c r="AN976" i="1"/>
  <c r="Y981" i="1"/>
  <c r="W977" i="1"/>
  <c r="AL977" i="1"/>
  <c r="S977" i="1"/>
  <c r="U977" i="1"/>
  <c r="Y982" i="1"/>
  <c r="AN977" i="1"/>
  <c r="AP977" i="1"/>
  <c r="AP979" i="1"/>
  <c r="AL978" i="1"/>
  <c r="AN978" i="1"/>
  <c r="W978" i="1"/>
  <c r="W979" i="1"/>
  <c r="Y983" i="1"/>
  <c r="AP978" i="1"/>
  <c r="AL979" i="1"/>
  <c r="S979" i="1"/>
  <c r="U979" i="1"/>
  <c r="U978" i="1"/>
  <c r="S978" i="1"/>
  <c r="AN979" i="1"/>
  <c r="Y984" i="1"/>
  <c r="W981" i="1"/>
  <c r="AP980" i="1"/>
  <c r="AN982" i="1"/>
  <c r="AL981" i="1"/>
  <c r="U980" i="1"/>
  <c r="S980" i="1"/>
  <c r="AN980" i="1"/>
  <c r="AP981" i="1"/>
  <c r="W980" i="1"/>
  <c r="S981" i="1"/>
  <c r="Y985" i="1"/>
  <c r="U981" i="1"/>
  <c r="AN981" i="1"/>
  <c r="AL980" i="1"/>
  <c r="W982" i="1"/>
  <c r="AL982" i="1"/>
  <c r="AP982" i="1"/>
  <c r="Y986" i="1"/>
  <c r="U982" i="1"/>
  <c r="S982" i="1"/>
  <c r="Y987" i="1"/>
  <c r="U983" i="1"/>
  <c r="AN983" i="1"/>
  <c r="W983" i="1"/>
  <c r="AL983" i="1"/>
  <c r="AP983" i="1"/>
  <c r="S983" i="1"/>
  <c r="AP984" i="1"/>
  <c r="Y988" i="1"/>
  <c r="W984" i="1"/>
  <c r="AL984" i="1"/>
  <c r="U984" i="1"/>
  <c r="S984" i="1"/>
  <c r="AN984" i="1"/>
  <c r="AP985" i="1"/>
  <c r="Y989" i="1"/>
  <c r="W985" i="1"/>
  <c r="AL985" i="1"/>
  <c r="U985" i="1"/>
  <c r="AN985" i="1"/>
  <c r="S985" i="1"/>
  <c r="Y990" i="1"/>
  <c r="AN987" i="1"/>
  <c r="S986" i="1"/>
  <c r="W987" i="1"/>
  <c r="AL987" i="1"/>
  <c r="S987" i="1"/>
  <c r="AN986" i="1"/>
  <c r="AP986" i="1"/>
  <c r="U987" i="1"/>
  <c r="W986" i="1"/>
  <c r="Y991" i="1"/>
  <c r="AL986" i="1"/>
  <c r="AP987" i="1"/>
  <c r="U986" i="1"/>
  <c r="Y992" i="1"/>
  <c r="W989" i="1"/>
  <c r="Y993" i="1"/>
  <c r="AL989" i="1"/>
  <c r="W988" i="1"/>
  <c r="AP989" i="1"/>
  <c r="U988" i="1"/>
  <c r="S989" i="1"/>
  <c r="S988" i="1"/>
  <c r="AN988" i="1"/>
  <c r="U989" i="1"/>
  <c r="AL988" i="1"/>
  <c r="AN989" i="1"/>
  <c r="AP988" i="1"/>
  <c r="Y994" i="1"/>
  <c r="AP990" i="1"/>
  <c r="U990" i="1"/>
  <c r="Y995" i="1"/>
  <c r="AL990" i="1"/>
  <c r="S990" i="1"/>
  <c r="AN990" i="1"/>
  <c r="W990" i="1"/>
  <c r="AN992" i="1"/>
  <c r="S991" i="1"/>
  <c r="W992" i="1"/>
  <c r="Y996" i="1"/>
  <c r="U992" i="1"/>
  <c r="AP992" i="1"/>
  <c r="AL992" i="1"/>
  <c r="AN991" i="1"/>
  <c r="S992" i="1"/>
  <c r="W991" i="1"/>
  <c r="AL991" i="1"/>
  <c r="AP991" i="1"/>
  <c r="U991" i="1"/>
  <c r="Y997" i="1"/>
  <c r="AL993" i="1"/>
  <c r="U993" i="1"/>
  <c r="S993" i="1"/>
  <c r="AP993" i="1"/>
  <c r="W993" i="1"/>
  <c r="AN993" i="1"/>
  <c r="Y998" i="1"/>
  <c r="U995" i="1"/>
  <c r="AN994" i="1"/>
  <c r="AN995" i="1"/>
  <c r="Y999" i="1"/>
  <c r="AP994" i="1"/>
  <c r="AL994" i="1"/>
  <c r="AP995" i="1"/>
  <c r="AN996" i="1"/>
  <c r="W994" i="1"/>
  <c r="W995" i="1"/>
  <c r="AL995" i="1"/>
  <c r="S995" i="1"/>
  <c r="U994" i="1"/>
  <c r="S994" i="1"/>
  <c r="AL996" i="1"/>
  <c r="Y1000" i="1"/>
  <c r="AP996" i="1"/>
  <c r="S996" i="1"/>
  <c r="W996" i="1"/>
  <c r="U996" i="1"/>
  <c r="Y1001" i="1"/>
  <c r="Y1002" i="1"/>
  <c r="U997" i="1"/>
  <c r="AL997" i="1"/>
  <c r="S997" i="1"/>
  <c r="W997" i="1"/>
  <c r="AN997" i="1"/>
  <c r="AP997" i="1"/>
  <c r="S998" i="1"/>
  <c r="AP998" i="1"/>
  <c r="AN998" i="1"/>
  <c r="Y1003" i="1"/>
  <c r="W998" i="1"/>
  <c r="AL998" i="1"/>
  <c r="U998" i="1"/>
  <c r="AN1000" i="1"/>
  <c r="S999" i="1"/>
  <c r="AP1000" i="1"/>
  <c r="AN999" i="1"/>
  <c r="U1000" i="1"/>
  <c r="W1000" i="1"/>
  <c r="W999" i="1"/>
  <c r="AL1000" i="1"/>
  <c r="AL999" i="1"/>
  <c r="U999" i="1"/>
  <c r="AP999" i="1"/>
  <c r="S1000" i="1"/>
  <c r="Y1004" i="1"/>
  <c r="AP1001" i="1"/>
  <c r="Y1005" i="1"/>
  <c r="AN1001" i="1"/>
  <c r="W1001" i="1"/>
  <c r="AL1001" i="1"/>
  <c r="S1001" i="1"/>
  <c r="U1001" i="1"/>
  <c r="Y1006" i="1"/>
  <c r="AL1002" i="1"/>
  <c r="AN1002" i="1"/>
  <c r="W1002" i="1"/>
  <c r="U1002" i="1"/>
  <c r="S1002" i="1"/>
  <c r="AP1002" i="1"/>
  <c r="Y1007" i="1"/>
  <c r="AL1004" i="1"/>
  <c r="W1003" i="1"/>
  <c r="AN1003" i="1"/>
  <c r="AP1004" i="1"/>
  <c r="AL1003" i="1"/>
  <c r="Y1008" i="1"/>
  <c r="W1004" i="1"/>
  <c r="U1003" i="1"/>
  <c r="S1003" i="1"/>
  <c r="U1004" i="1"/>
  <c r="S1004" i="1"/>
  <c r="AP1003" i="1"/>
  <c r="AN1004" i="1"/>
  <c r="W1005" i="1"/>
  <c r="AL1005" i="1"/>
  <c r="AP1005" i="1"/>
  <c r="Y1009" i="1"/>
  <c r="S1005" i="1"/>
  <c r="U1005" i="1"/>
  <c r="AN1005" i="1"/>
  <c r="Y1010" i="1"/>
  <c r="U1006" i="1"/>
  <c r="AN1006" i="1"/>
  <c r="AN1007" i="1"/>
  <c r="AP1006" i="1"/>
  <c r="W1007" i="1"/>
  <c r="W1006" i="1"/>
  <c r="Y1011" i="1"/>
  <c r="AL1007" i="1"/>
  <c r="AL1006" i="1"/>
  <c r="S1006" i="1"/>
  <c r="U1007" i="1"/>
  <c r="AP1007" i="1"/>
  <c r="S1007" i="1"/>
  <c r="AP1008" i="1"/>
  <c r="Y1012" i="1"/>
  <c r="W1008" i="1"/>
  <c r="AL1008" i="1"/>
  <c r="S1008" i="1"/>
  <c r="U1008" i="1"/>
  <c r="AN1008" i="1"/>
  <c r="AP1009" i="1"/>
  <c r="U1009" i="1"/>
  <c r="W1009" i="1"/>
  <c r="Y1013" i="1"/>
  <c r="AL1009" i="1"/>
  <c r="S1009" i="1"/>
  <c r="AN1009" i="1"/>
  <c r="Y1014" i="1"/>
  <c r="AL1010" i="1"/>
  <c r="W1010" i="1"/>
  <c r="U1010" i="1"/>
  <c r="S1010" i="1"/>
  <c r="AN1010" i="1"/>
  <c r="AP1010" i="1"/>
  <c r="Y1015" i="1"/>
  <c r="U1011" i="1"/>
  <c r="Y1016" i="1"/>
  <c r="S1011" i="1"/>
  <c r="AN1011" i="1"/>
  <c r="W1011" i="1"/>
  <c r="AP1011" i="1"/>
  <c r="AL1011" i="1"/>
  <c r="W1013" i="1"/>
  <c r="U1012" i="1"/>
  <c r="Y1017" i="1"/>
  <c r="W1012" i="1"/>
  <c r="AL1013" i="1"/>
  <c r="S1012" i="1"/>
  <c r="AL1012" i="1"/>
  <c r="AP1013" i="1"/>
  <c r="AN1012" i="1"/>
  <c r="AN1013" i="1"/>
  <c r="U1013" i="1"/>
  <c r="AP1012" i="1"/>
  <c r="S1013" i="1"/>
  <c r="W1014" i="1"/>
  <c r="AL1014" i="1"/>
  <c r="AP1014" i="1"/>
  <c r="Y1018" i="1"/>
  <c r="U1014" i="1"/>
  <c r="AN1014" i="1"/>
  <c r="S1014" i="1"/>
  <c r="Y1019" i="1"/>
  <c r="AN1015" i="1"/>
  <c r="W1015" i="1"/>
  <c r="AP1015" i="1"/>
  <c r="S1015" i="1"/>
  <c r="AL1015" i="1"/>
  <c r="U1015" i="1"/>
  <c r="AP1016" i="1"/>
  <c r="W1016" i="1"/>
  <c r="Y1020" i="1"/>
  <c r="AL1016" i="1"/>
  <c r="U1016" i="1"/>
  <c r="S1016" i="1"/>
  <c r="AN1016" i="1"/>
  <c r="AP1017" i="1"/>
  <c r="W1017" i="1"/>
  <c r="AL1017" i="1"/>
  <c r="U1017" i="1"/>
  <c r="Y1021" i="1"/>
  <c r="S1017" i="1"/>
  <c r="AN1017" i="1"/>
  <c r="Y1022" i="1"/>
  <c r="W1019" i="1"/>
  <c r="S1018" i="1"/>
  <c r="AN1018" i="1"/>
  <c r="AL1019" i="1"/>
  <c r="AP1018" i="1"/>
  <c r="U1019" i="1"/>
  <c r="U1018" i="1"/>
  <c r="S1019" i="1"/>
  <c r="AN1019" i="1"/>
  <c r="W1018" i="1"/>
  <c r="Y1023" i="1"/>
  <c r="AP1019" i="1"/>
  <c r="AL1018" i="1"/>
  <c r="Y1024" i="1"/>
  <c r="W1020" i="1"/>
  <c r="U1020" i="1"/>
  <c r="S1020" i="1"/>
  <c r="AN1020" i="1"/>
  <c r="AL1020" i="1"/>
  <c r="Y1025" i="1"/>
  <c r="AP1020" i="1"/>
  <c r="AN1021" i="1"/>
  <c r="S1021" i="1"/>
  <c r="W1021" i="1"/>
  <c r="AL1021" i="1"/>
  <c r="AP1021" i="1"/>
  <c r="Y1026" i="1"/>
  <c r="U1021" i="1"/>
  <c r="Y1027" i="1"/>
  <c r="AN1022" i="1"/>
  <c r="W1022" i="1"/>
  <c r="AL1022" i="1"/>
  <c r="S1022" i="1"/>
  <c r="AP1022" i="1"/>
  <c r="U1022" i="1"/>
  <c r="AP1024" i="1"/>
  <c r="Y1028" i="1"/>
  <c r="W1023" i="1"/>
  <c r="W1024" i="1"/>
  <c r="AL1023" i="1"/>
  <c r="AL1024" i="1"/>
  <c r="AP1023" i="1"/>
  <c r="U1023" i="1"/>
  <c r="S1024" i="1"/>
  <c r="S1023" i="1"/>
  <c r="U1024" i="1"/>
  <c r="AN1024" i="1"/>
  <c r="AN1023" i="1"/>
  <c r="AP1025" i="1"/>
  <c r="W1025" i="1"/>
  <c r="AL1025" i="1"/>
  <c r="AN1025" i="1"/>
  <c r="S1025" i="1"/>
  <c r="U1025" i="1"/>
  <c r="Y1029" i="1"/>
  <c r="AP1026" i="1"/>
  <c r="Y1030" i="1"/>
  <c r="W1026" i="1"/>
  <c r="AL1026" i="1"/>
  <c r="U1026" i="1"/>
  <c r="AN1026" i="1"/>
  <c r="S1026" i="1"/>
  <c r="Y1031" i="1"/>
  <c r="AP1027" i="1"/>
  <c r="U1028" i="1"/>
  <c r="AP1028" i="1"/>
  <c r="Y1032" i="1"/>
  <c r="AN1028" i="1"/>
  <c r="AL1027" i="1"/>
  <c r="W1028" i="1"/>
  <c r="W1027" i="1"/>
  <c r="AL1028" i="1"/>
  <c r="S1027" i="1"/>
  <c r="U1027" i="1"/>
  <c r="S1028" i="1"/>
  <c r="AN1027" i="1"/>
  <c r="Y1033" i="1"/>
  <c r="AL1029" i="1"/>
  <c r="AP1029" i="1"/>
  <c r="W1029" i="1"/>
  <c r="U1029" i="1"/>
  <c r="Y1034" i="1"/>
  <c r="S1029" i="1"/>
  <c r="AN1029" i="1"/>
  <c r="W1031" i="1"/>
  <c r="AL1030" i="1"/>
  <c r="AL1031" i="1"/>
  <c r="AP1031" i="1"/>
  <c r="W1030" i="1"/>
  <c r="AN1030" i="1"/>
  <c r="AP1030" i="1"/>
  <c r="Y1035" i="1"/>
  <c r="U1031" i="1"/>
  <c r="S1030" i="1"/>
  <c r="S1031" i="1"/>
  <c r="U1030" i="1"/>
  <c r="AN1031" i="1"/>
  <c r="W1032" i="1"/>
  <c r="Y1036" i="1"/>
  <c r="AL1032" i="1"/>
  <c r="AP1032" i="1"/>
  <c r="S1032" i="1"/>
  <c r="U1032" i="1"/>
  <c r="AN1032" i="1"/>
  <c r="Y1037" i="1"/>
  <c r="S1033" i="1"/>
  <c r="AN1033" i="1"/>
  <c r="AP1033" i="1"/>
  <c r="W1033" i="1"/>
  <c r="AL1033" i="1"/>
  <c r="U1033" i="1"/>
  <c r="AP1034" i="1"/>
  <c r="S1034" i="1"/>
  <c r="W1034" i="1"/>
  <c r="AL1034" i="1"/>
  <c r="Y1038" i="1"/>
  <c r="AN1034" i="1"/>
  <c r="U1034" i="1"/>
  <c r="Y1039" i="1"/>
  <c r="W1036" i="1"/>
  <c r="Y1040" i="1"/>
  <c r="S1035" i="1"/>
  <c r="W1035" i="1"/>
  <c r="AL1036" i="1"/>
  <c r="AN1036" i="1"/>
  <c r="AN1035" i="1"/>
  <c r="AL1035" i="1"/>
  <c r="U1035" i="1"/>
  <c r="U1036" i="1"/>
  <c r="S1036" i="1"/>
  <c r="AP1035" i="1"/>
  <c r="AP1036" i="1"/>
  <c r="AP1037" i="1"/>
  <c r="AN1037" i="1"/>
  <c r="W1037" i="1"/>
  <c r="AL1037" i="1"/>
  <c r="Y1041" i="1"/>
  <c r="U1037" i="1"/>
  <c r="S1037" i="1"/>
  <c r="Y1042" i="1"/>
  <c r="AP1039" i="1"/>
  <c r="AN1039" i="1"/>
  <c r="W1038" i="1"/>
  <c r="U1039" i="1"/>
  <c r="AP1038" i="1"/>
  <c r="S1039" i="1"/>
  <c r="U1038" i="1"/>
  <c r="AL1039" i="1"/>
  <c r="S1038" i="1"/>
  <c r="Y1043" i="1"/>
  <c r="W1039" i="1"/>
  <c r="AN1038" i="1"/>
  <c r="AL1038" i="1"/>
  <c r="W1040" i="1"/>
  <c r="AL1040" i="1"/>
  <c r="Y1044" i="1"/>
  <c r="AP1040" i="1"/>
  <c r="S1040" i="1"/>
  <c r="U1040" i="1"/>
  <c r="AN1040" i="1"/>
  <c r="W1041" i="1"/>
  <c r="Y1045" i="1"/>
  <c r="AN1041" i="1"/>
  <c r="AL1041" i="1"/>
  <c r="AP1041" i="1"/>
  <c r="S1041" i="1"/>
  <c r="U1041" i="1"/>
  <c r="AP1042" i="1"/>
  <c r="AN1042" i="1"/>
  <c r="W1042" i="1"/>
  <c r="AL1042" i="1"/>
  <c r="S1042" i="1"/>
  <c r="Y1046" i="1"/>
  <c r="U1042" i="1"/>
  <c r="AP1043" i="1"/>
  <c r="AL1043" i="1"/>
  <c r="AN1043" i="1"/>
  <c r="W1043" i="1"/>
  <c r="S1043" i="1"/>
  <c r="Y1047" i="1"/>
  <c r="U1043" i="1"/>
  <c r="AP1044" i="1"/>
  <c r="W1044" i="1"/>
  <c r="AN1044" i="1"/>
  <c r="AL1044" i="1"/>
  <c r="Y1048" i="1"/>
  <c r="S1044" i="1"/>
  <c r="AN1045" i="1"/>
  <c r="U1044" i="1"/>
  <c r="AL1045" i="1"/>
  <c r="U1045" i="1"/>
  <c r="S1045" i="1"/>
  <c r="AP1045" i="1"/>
  <c r="W1045" i="1"/>
  <c r="Y1049" i="1"/>
  <c r="AL1046" i="1"/>
  <c r="AN1046" i="1"/>
  <c r="W1046" i="1"/>
  <c r="Y1050" i="1"/>
  <c r="AP1046" i="1"/>
  <c r="U1046" i="1"/>
  <c r="S1046" i="1"/>
  <c r="Y1051" i="1"/>
  <c r="W1048" i="1"/>
  <c r="AP1047" i="1"/>
  <c r="W1047" i="1"/>
  <c r="AL1048" i="1"/>
  <c r="Y1052" i="1"/>
  <c r="S1047" i="1"/>
  <c r="AP1048" i="1"/>
  <c r="U1047" i="1"/>
  <c r="AN1047" i="1"/>
  <c r="AN1048" i="1"/>
  <c r="U1048" i="1"/>
  <c r="S1048" i="1"/>
  <c r="AL1047" i="1"/>
  <c r="Y1053" i="1"/>
  <c r="AP1050" i="1"/>
  <c r="W1049" i="1"/>
  <c r="Y1054" i="1"/>
  <c r="W1050" i="1"/>
  <c r="AL1049" i="1"/>
  <c r="AL1050" i="1"/>
  <c r="AP1049" i="1"/>
  <c r="AN1049" i="1"/>
  <c r="S1050" i="1"/>
  <c r="U1049" i="1"/>
  <c r="AN1050" i="1"/>
  <c r="U1050" i="1"/>
  <c r="S1049" i="1"/>
  <c r="S1051" i="1"/>
  <c r="U1051" i="1"/>
  <c r="AP1051" i="1"/>
  <c r="AN1051" i="1"/>
  <c r="AL1051" i="1"/>
  <c r="W1051" i="1"/>
  <c r="Y1055" i="1"/>
  <c r="AP1052" i="1"/>
  <c r="W1052" i="1"/>
  <c r="AL1052" i="1"/>
  <c r="AN1052" i="1"/>
  <c r="Y1056" i="1"/>
  <c r="S1052" i="1"/>
  <c r="U1052" i="1"/>
  <c r="AP1053" i="1"/>
  <c r="W1053" i="1"/>
  <c r="AL1053" i="1"/>
  <c r="U1053" i="1"/>
  <c r="S1053" i="1"/>
  <c r="Y1057" i="1"/>
  <c r="AN1053" i="1"/>
  <c r="S1054" i="1"/>
  <c r="U1054" i="1"/>
  <c r="AN1054" i="1"/>
  <c r="Y1058" i="1"/>
  <c r="AL1054" i="1"/>
  <c r="W1054" i="1"/>
  <c r="AP1054" i="1"/>
  <c r="W1055" i="1"/>
  <c r="AL1055" i="1"/>
  <c r="S1055" i="1"/>
  <c r="AP1055" i="1"/>
  <c r="AN1055" i="1"/>
  <c r="Y1059" i="1"/>
  <c r="U1055" i="1"/>
  <c r="W1056" i="1"/>
  <c r="AN1056" i="1"/>
  <c r="AL1056" i="1"/>
  <c r="AP1056" i="1"/>
  <c r="S1056" i="1"/>
  <c r="Y1060" i="1"/>
  <c r="U1056" i="1"/>
  <c r="Y1061" i="1"/>
  <c r="W1058" i="1"/>
  <c r="AN1057" i="1"/>
  <c r="AL1058" i="1"/>
  <c r="Y1062" i="1"/>
  <c r="W1057" i="1"/>
  <c r="S1058" i="1"/>
  <c r="S1057" i="1"/>
  <c r="AL1057" i="1"/>
  <c r="U1058" i="1"/>
  <c r="AP1057" i="1"/>
  <c r="U1057" i="1"/>
  <c r="AP1058" i="1"/>
  <c r="AN1058" i="1"/>
  <c r="AL1059" i="1"/>
  <c r="W1059" i="1"/>
  <c r="Y1063" i="1"/>
  <c r="U1059" i="1"/>
  <c r="S1059" i="1"/>
  <c r="AN1059" i="1"/>
  <c r="AP1059" i="1"/>
  <c r="AN1060" i="1"/>
  <c r="AL1060" i="1"/>
  <c r="AP1060" i="1"/>
  <c r="U1060" i="1"/>
  <c r="S1060" i="1"/>
  <c r="W1060" i="1"/>
  <c r="Y1064" i="1"/>
  <c r="AP1061" i="1"/>
  <c r="W1061" i="1"/>
  <c r="AL1061" i="1"/>
  <c r="U1061" i="1"/>
  <c r="Y1065" i="1"/>
  <c r="S1061" i="1"/>
  <c r="AN1061" i="1"/>
  <c r="AL1062" i="1"/>
  <c r="Y1066" i="1"/>
  <c r="AP1062" i="1"/>
  <c r="AN1062" i="1"/>
  <c r="W1062" i="1"/>
  <c r="S1062" i="1"/>
  <c r="U1062" i="1"/>
  <c r="Y1067" i="1"/>
  <c r="AN1064" i="1"/>
  <c r="W1063" i="1"/>
  <c r="W1064" i="1"/>
  <c r="AL1063" i="1"/>
  <c r="U1063" i="1"/>
  <c r="AL1064" i="1"/>
  <c r="AP1063" i="1"/>
  <c r="Y1068" i="1"/>
  <c r="AP1064" i="1"/>
  <c r="AN1063" i="1"/>
  <c r="U1064" i="1"/>
  <c r="S1063" i="1"/>
  <c r="S1064" i="1"/>
  <c r="Y1069" i="1"/>
  <c r="W1065" i="1"/>
  <c r="AL1065" i="1"/>
  <c r="AP1065" i="1"/>
  <c r="S1065" i="1"/>
  <c r="U1065" i="1"/>
  <c r="AN1065" i="1"/>
  <c r="AP1066" i="1"/>
  <c r="Y1070" i="1"/>
  <c r="W1066" i="1"/>
  <c r="AL1066" i="1"/>
  <c r="U1066" i="1"/>
  <c r="S1066" i="1"/>
  <c r="AN1066" i="1"/>
  <c r="AL1067" i="1"/>
  <c r="W1067" i="1"/>
  <c r="AN1067" i="1"/>
  <c r="U1067" i="1"/>
  <c r="Y1071" i="1"/>
  <c r="S1067" i="1"/>
  <c r="AP1067" i="1"/>
  <c r="Y1072" i="1"/>
  <c r="AL1068" i="1"/>
  <c r="AL1069" i="1"/>
  <c r="S1068" i="1"/>
  <c r="AN1070" i="1"/>
  <c r="U1069" i="1"/>
  <c r="U1068" i="1"/>
  <c r="Y1073" i="1"/>
  <c r="AN1069" i="1"/>
  <c r="S1069" i="1"/>
  <c r="AN1068" i="1"/>
  <c r="AP1068" i="1"/>
  <c r="AP1069" i="1"/>
  <c r="W1069" i="1"/>
  <c r="W1068" i="1"/>
  <c r="AL1070" i="1"/>
  <c r="W1070" i="1"/>
  <c r="AP1070" i="1"/>
  <c r="U1070" i="1"/>
  <c r="Y1074" i="1"/>
  <c r="S1070" i="1"/>
  <c r="W1071" i="1"/>
  <c r="AL1071" i="1"/>
  <c r="AP1071" i="1"/>
  <c r="S1071" i="1"/>
  <c r="Y1075" i="1"/>
  <c r="AN1071" i="1"/>
  <c r="U1071" i="1"/>
  <c r="W1072" i="1"/>
  <c r="AL1072" i="1"/>
  <c r="AP1072" i="1"/>
  <c r="Y1076" i="1"/>
  <c r="AN1072" i="1"/>
  <c r="S1072" i="1"/>
  <c r="U1072" i="1"/>
  <c r="U1073" i="1"/>
  <c r="W1073" i="1"/>
  <c r="AL1073" i="1"/>
  <c r="Y1077" i="1"/>
  <c r="S1073" i="1"/>
  <c r="AP1073" i="1"/>
  <c r="AN1073" i="1"/>
  <c r="AP1074" i="1"/>
  <c r="W1074" i="1"/>
  <c r="Y1078" i="1"/>
  <c r="AL1074" i="1"/>
  <c r="AN1074" i="1"/>
  <c r="U1074" i="1"/>
  <c r="S1074" i="1"/>
  <c r="AP1075" i="1"/>
  <c r="AN1075" i="1"/>
  <c r="AL1075" i="1"/>
  <c r="Y1079" i="1"/>
  <c r="W1075" i="1"/>
  <c r="S1075" i="1"/>
  <c r="U1075" i="1"/>
  <c r="AP1076" i="1"/>
  <c r="AN1076" i="1"/>
  <c r="W1076" i="1"/>
  <c r="Y1080" i="1"/>
  <c r="AL1076" i="1"/>
  <c r="U1076" i="1"/>
  <c r="S1076" i="1"/>
  <c r="Y1081" i="1"/>
  <c r="W1078" i="1"/>
  <c r="AP1078" i="1"/>
  <c r="AL1077" i="1"/>
  <c r="AN1077" i="1"/>
  <c r="S1078" i="1"/>
  <c r="S1077" i="1"/>
  <c r="W1077" i="1"/>
  <c r="Y1082" i="1"/>
  <c r="AN1078" i="1"/>
  <c r="U1077" i="1"/>
  <c r="AL1078" i="1"/>
  <c r="U1078" i="1"/>
  <c r="AP1077" i="1"/>
  <c r="W1079" i="1"/>
  <c r="AL1079" i="1"/>
  <c r="Y1083" i="1"/>
  <c r="AN1079" i="1"/>
  <c r="AP1079" i="1"/>
  <c r="U1079" i="1"/>
  <c r="S1079" i="1"/>
  <c r="W1080" i="1"/>
  <c r="Y1084" i="1"/>
  <c r="AL1080" i="1"/>
  <c r="AP1080" i="1"/>
  <c r="S1080" i="1"/>
  <c r="U1080" i="1"/>
  <c r="AN1080" i="1"/>
  <c r="AL1081" i="1"/>
  <c r="AN1081" i="1"/>
  <c r="AP1081" i="1"/>
  <c r="S1081" i="1"/>
  <c r="W1081" i="1"/>
  <c r="Y1085" i="1"/>
  <c r="U1081" i="1"/>
  <c r="AP1082" i="1"/>
  <c r="Y1086" i="1"/>
  <c r="AN1082" i="1"/>
  <c r="W1082" i="1"/>
  <c r="AL1082" i="1"/>
  <c r="S1082" i="1"/>
  <c r="U1082" i="1"/>
  <c r="AP1083" i="1"/>
  <c r="W1083" i="1"/>
  <c r="U1083" i="1"/>
  <c r="AL1083" i="1"/>
  <c r="S1083" i="1"/>
  <c r="Y1087" i="1"/>
  <c r="AN1083" i="1"/>
  <c r="Y1088" i="1"/>
  <c r="W1084" i="1"/>
  <c r="Y1089" i="1"/>
  <c r="AL1084" i="1"/>
  <c r="S1084" i="1"/>
  <c r="U1084" i="1"/>
  <c r="AN1084" i="1"/>
  <c r="AP1084" i="1"/>
  <c r="AP1085" i="1"/>
  <c r="AL1086" i="1"/>
  <c r="W1085" i="1"/>
  <c r="AN1086" i="1"/>
  <c r="AL1085" i="1"/>
  <c r="W1086" i="1"/>
  <c r="AP1086" i="1"/>
  <c r="U1085" i="1"/>
  <c r="AN1085" i="1"/>
  <c r="S1085" i="1"/>
  <c r="U1086" i="1"/>
  <c r="S1086" i="1"/>
  <c r="Y1090" i="1"/>
  <c r="Y1091" i="1"/>
  <c r="W1088" i="1"/>
  <c r="W1087" i="1"/>
  <c r="Y1092" i="1"/>
  <c r="AN1087" i="1"/>
  <c r="AL1088" i="1"/>
  <c r="AL1087" i="1"/>
  <c r="AP1088" i="1"/>
  <c r="AP1087" i="1"/>
  <c r="AN1088" i="1"/>
  <c r="U1088" i="1"/>
  <c r="S1087" i="1"/>
  <c r="S1088" i="1"/>
  <c r="U1087" i="1"/>
  <c r="U1089" i="1"/>
  <c r="Y1093" i="1"/>
  <c r="AN1089" i="1"/>
  <c r="W1089" i="1"/>
  <c r="AL1089" i="1"/>
  <c r="AP1089" i="1"/>
  <c r="S1089" i="1"/>
  <c r="AP1090" i="1"/>
  <c r="AN1090" i="1"/>
  <c r="W1090" i="1"/>
  <c r="Y1094" i="1"/>
  <c r="AL1090" i="1"/>
  <c r="U1090" i="1"/>
  <c r="S1090" i="1"/>
  <c r="AP1091" i="1"/>
  <c r="Y1095" i="1"/>
  <c r="AL1091" i="1"/>
  <c r="AN1091" i="1"/>
  <c r="W1091" i="1"/>
  <c r="AN1092" i="1"/>
  <c r="S1091" i="1"/>
  <c r="U1091" i="1"/>
  <c r="AP1092" i="1"/>
  <c r="W1092" i="1"/>
  <c r="AL1092" i="1"/>
  <c r="S1092" i="1"/>
  <c r="U1092" i="1"/>
  <c r="Y1096" i="1"/>
  <c r="Y1097" i="1"/>
  <c r="AL1093" i="1"/>
  <c r="S1094" i="1"/>
  <c r="U1094" i="1"/>
  <c r="W1093" i="1"/>
  <c r="S1093" i="1"/>
  <c r="AP1094" i="1"/>
  <c r="W1094" i="1"/>
  <c r="U1093" i="1"/>
  <c r="AL1094" i="1"/>
  <c r="Y1098" i="1"/>
  <c r="AN1094" i="1"/>
  <c r="AN1093" i="1"/>
  <c r="AP1093" i="1"/>
  <c r="AP1095" i="1"/>
  <c r="AN1095" i="1"/>
  <c r="W1095" i="1"/>
  <c r="U1095" i="1"/>
  <c r="Y1099" i="1"/>
  <c r="S1095" i="1"/>
  <c r="AL1095" i="1"/>
  <c r="W1096" i="1"/>
  <c r="Y1100" i="1"/>
  <c r="AL1096" i="1"/>
  <c r="AN1096" i="1"/>
  <c r="AP1096" i="1"/>
  <c r="U1096" i="1"/>
  <c r="S1096" i="1"/>
  <c r="U1097" i="1"/>
  <c r="AN1098" i="1"/>
  <c r="AP1097" i="1"/>
  <c r="W1097" i="1"/>
  <c r="AL1097" i="1"/>
  <c r="Y1101" i="1"/>
  <c r="S1097" i="1"/>
  <c r="AN1097" i="1"/>
  <c r="W1098" i="1"/>
  <c r="AL1098" i="1"/>
  <c r="Y1102" i="1"/>
  <c r="S1098" i="1"/>
  <c r="U1098" i="1"/>
  <c r="AP1098" i="1"/>
  <c r="Y1103" i="1"/>
  <c r="W1099" i="1"/>
  <c r="S1099" i="1"/>
  <c r="U1099" i="1"/>
  <c r="AP1099" i="1"/>
  <c r="Y1104" i="1"/>
  <c r="AL1099" i="1"/>
  <c r="AN1099" i="1"/>
  <c r="AP1101" i="1"/>
  <c r="AN1100" i="1"/>
  <c r="Y1105" i="1"/>
  <c r="W1100" i="1"/>
  <c r="AL1100" i="1"/>
  <c r="U1100" i="1"/>
  <c r="W1101" i="1"/>
  <c r="AP1100" i="1"/>
  <c r="AL1101" i="1"/>
  <c r="AN1101" i="1"/>
  <c r="U1101" i="1"/>
  <c r="S1101" i="1"/>
  <c r="S1100" i="1"/>
  <c r="Y1106" i="1"/>
  <c r="AN1103" i="1"/>
  <c r="AL1102" i="1"/>
  <c r="Y1107" i="1"/>
  <c r="U1102" i="1"/>
  <c r="W1103" i="1"/>
  <c r="W1102" i="1"/>
  <c r="AL1103" i="1"/>
  <c r="AP1102" i="1"/>
  <c r="AN1102" i="1"/>
  <c r="AP1103" i="1"/>
  <c r="U1103" i="1"/>
  <c r="S1102" i="1"/>
  <c r="S1103" i="1"/>
  <c r="W1104" i="1"/>
  <c r="AL1104" i="1"/>
  <c r="AP1104" i="1"/>
  <c r="Y1108" i="1"/>
  <c r="U1104" i="1"/>
  <c r="S1104" i="1"/>
  <c r="AN1104" i="1"/>
  <c r="Y1109" i="1"/>
  <c r="W1105" i="1"/>
  <c r="AL1105" i="1"/>
  <c r="AN1105" i="1"/>
  <c r="AP1105" i="1"/>
  <c r="U1105" i="1"/>
  <c r="S1105" i="1"/>
  <c r="AP1106" i="1"/>
  <c r="Y1110" i="1"/>
  <c r="W1106" i="1"/>
  <c r="AL1106" i="1"/>
  <c r="AN1106" i="1"/>
  <c r="U1106" i="1"/>
  <c r="S1106" i="1"/>
  <c r="U1107" i="1"/>
  <c r="AN1107" i="1"/>
  <c r="AP1107" i="1"/>
  <c r="Y1111" i="1"/>
  <c r="AL1107" i="1"/>
  <c r="W1107" i="1"/>
  <c r="S1107" i="1"/>
  <c r="Y1112" i="1"/>
  <c r="AN1108" i="1"/>
  <c r="S1108" i="1"/>
  <c r="AL1108" i="1"/>
  <c r="AP1108" i="1"/>
  <c r="Y1113" i="1"/>
  <c r="W1108" i="1"/>
  <c r="U1108" i="1"/>
  <c r="AN1110" i="1"/>
  <c r="AP1109" i="1"/>
  <c r="Y1114" i="1"/>
  <c r="AP1110" i="1"/>
  <c r="AL1110" i="1"/>
  <c r="W1109" i="1"/>
  <c r="U1109" i="1"/>
  <c r="AN1109" i="1"/>
  <c r="W1110" i="1"/>
  <c r="AL1109" i="1"/>
  <c r="U1110" i="1"/>
  <c r="S1110" i="1"/>
  <c r="S1109" i="1"/>
  <c r="Y1115" i="1"/>
  <c r="W1112" i="1"/>
  <c r="AL1111" i="1"/>
  <c r="W1111" i="1"/>
  <c r="AL1112" i="1"/>
  <c r="AP1111" i="1"/>
  <c r="AP1112" i="1"/>
  <c r="AN1112" i="1"/>
  <c r="U1111" i="1"/>
  <c r="S1111" i="1"/>
  <c r="S1112" i="1"/>
  <c r="U1112" i="1"/>
  <c r="AN1111" i="1"/>
  <c r="Y1116" i="1"/>
  <c r="Y1117" i="1"/>
  <c r="W1113" i="1"/>
  <c r="AN1113" i="1"/>
  <c r="AL1113" i="1"/>
  <c r="S1113" i="1"/>
  <c r="AP1113" i="1"/>
  <c r="U1113" i="1"/>
  <c r="AP1114" i="1"/>
  <c r="Y1118" i="1"/>
  <c r="W1114" i="1"/>
  <c r="U1114" i="1"/>
  <c r="AL1114" i="1"/>
  <c r="S1114" i="1"/>
  <c r="AN1114" i="1"/>
  <c r="AP1115" i="1"/>
  <c r="AL1115" i="1"/>
  <c r="Y1119" i="1"/>
  <c r="W1115" i="1"/>
  <c r="S1115" i="1"/>
  <c r="U1115" i="1"/>
  <c r="AN1115" i="1"/>
  <c r="Y1120" i="1"/>
  <c r="W1116" i="1"/>
  <c r="Y1121" i="1"/>
  <c r="AP1117" i="1"/>
  <c r="AL1116" i="1"/>
  <c r="S1116" i="1"/>
  <c r="W1117" i="1"/>
  <c r="U1116" i="1"/>
  <c r="AN1117" i="1"/>
  <c r="AL1117" i="1"/>
  <c r="U1117" i="1"/>
  <c r="AN1116" i="1"/>
  <c r="S1117" i="1"/>
  <c r="AP1116" i="1"/>
  <c r="AL1118" i="1"/>
  <c r="W1118" i="1"/>
  <c r="Y1122" i="1"/>
  <c r="AP1118" i="1"/>
  <c r="U1118" i="1"/>
  <c r="S1118" i="1"/>
  <c r="AN1118" i="1"/>
  <c r="Y1123" i="1"/>
  <c r="AL1119" i="1"/>
  <c r="AP1119" i="1"/>
  <c r="W1119" i="1"/>
  <c r="U1119" i="1"/>
  <c r="S1119" i="1"/>
  <c r="Y1124" i="1"/>
  <c r="AN1119" i="1"/>
  <c r="AL1120" i="1"/>
  <c r="W1120" i="1"/>
  <c r="Y1125" i="1"/>
  <c r="W1121" i="1"/>
  <c r="AP1120" i="1"/>
  <c r="AN1120" i="1"/>
  <c r="AL1121" i="1"/>
  <c r="AN1121" i="1"/>
  <c r="AP1121" i="1"/>
  <c r="U1120" i="1"/>
  <c r="S1121" i="1"/>
  <c r="S1120" i="1"/>
  <c r="U1121" i="1"/>
  <c r="AP1122" i="1"/>
  <c r="W1122" i="1"/>
  <c r="AL1122" i="1"/>
  <c r="S1122" i="1"/>
  <c r="AN1122" i="1"/>
  <c r="U1122" i="1"/>
  <c r="Y1126" i="1"/>
  <c r="AP1123" i="1"/>
  <c r="Y1127" i="1"/>
  <c r="AL1123" i="1"/>
  <c r="W1123" i="1"/>
  <c r="AN1123" i="1"/>
  <c r="S1123" i="1"/>
  <c r="U1123" i="1"/>
  <c r="Y1128" i="1"/>
  <c r="AP1125" i="1"/>
  <c r="S1124" i="1"/>
  <c r="AN1124" i="1"/>
  <c r="W1125" i="1"/>
  <c r="U1124" i="1"/>
  <c r="AP1124" i="1"/>
  <c r="W1124" i="1"/>
  <c r="AL1125" i="1"/>
  <c r="AN1125" i="1"/>
  <c r="S1125" i="1"/>
  <c r="U1125" i="1"/>
  <c r="Y1129" i="1"/>
  <c r="AL1124" i="1"/>
  <c r="AN1126" i="1"/>
  <c r="Y1130" i="1"/>
  <c r="S1126" i="1"/>
  <c r="AL1126" i="1"/>
  <c r="AP1126" i="1"/>
  <c r="U1126" i="1"/>
  <c r="W1126" i="1"/>
  <c r="W1127" i="1"/>
  <c r="AN1127" i="1"/>
  <c r="AL1127" i="1"/>
  <c r="Y1131" i="1"/>
  <c r="AP1127" i="1"/>
  <c r="S1127" i="1"/>
  <c r="U1127" i="1"/>
  <c r="AN1128" i="1"/>
  <c r="AL1128" i="1"/>
  <c r="AP1128" i="1"/>
  <c r="Y1132" i="1"/>
  <c r="U1128" i="1"/>
  <c r="S1128" i="1"/>
  <c r="W1128" i="1"/>
  <c r="AL1129" i="1"/>
  <c r="U1129" i="1"/>
  <c r="AP1129" i="1"/>
  <c r="Y1133" i="1"/>
  <c r="S1129" i="1"/>
  <c r="AN1129" i="1"/>
  <c r="W1129" i="1"/>
  <c r="Y1134" i="1"/>
  <c r="AL1130" i="1"/>
  <c r="U1130" i="1"/>
  <c r="AN1130" i="1"/>
  <c r="W1130" i="1"/>
  <c r="AP1130" i="1"/>
  <c r="Y1135" i="1"/>
  <c r="S1130" i="1"/>
  <c r="AL1131" i="1"/>
  <c r="U1131" i="1"/>
  <c r="Y1136" i="1"/>
  <c r="W1131" i="1"/>
  <c r="S1131" i="1"/>
  <c r="AN1131" i="1"/>
  <c r="AP1131" i="1"/>
  <c r="AL1132" i="1"/>
  <c r="U1132" i="1"/>
  <c r="AP1132" i="1"/>
  <c r="S1132" i="1"/>
  <c r="Y1137" i="1"/>
  <c r="AN1132" i="1"/>
  <c r="W1132" i="1"/>
  <c r="S1134" i="1"/>
  <c r="AN1133" i="1"/>
  <c r="AN1134" i="1"/>
  <c r="AL1133" i="1"/>
  <c r="U1134" i="1"/>
  <c r="AP1133" i="1"/>
  <c r="Y1138" i="1"/>
  <c r="S1133" i="1"/>
  <c r="AL1134" i="1"/>
  <c r="W1133" i="1"/>
  <c r="W1134" i="1"/>
  <c r="U1133" i="1"/>
  <c r="AP1134" i="1"/>
  <c r="W1135" i="1"/>
  <c r="Y1139" i="1"/>
  <c r="AL1135" i="1"/>
  <c r="AP1135" i="1"/>
  <c r="U1135" i="1"/>
  <c r="S1135" i="1"/>
  <c r="AN1135" i="1"/>
  <c r="W1136" i="1"/>
  <c r="AL1136" i="1"/>
  <c r="Y1140" i="1"/>
  <c r="AP1136" i="1"/>
  <c r="U1136" i="1"/>
  <c r="S1136" i="1"/>
  <c r="AN1136" i="1"/>
  <c r="Y1141" i="1"/>
  <c r="AL1137" i="1"/>
  <c r="AP1137" i="1"/>
  <c r="AN1137" i="1"/>
  <c r="U1137" i="1"/>
  <c r="S1137" i="1"/>
  <c r="W1137" i="1"/>
  <c r="Y1142" i="1"/>
  <c r="AN1138" i="1"/>
  <c r="AP1138" i="1"/>
  <c r="AN1140" i="1"/>
  <c r="Y1143" i="1"/>
  <c r="W1138" i="1"/>
  <c r="AL1138" i="1"/>
  <c r="U1138" i="1"/>
  <c r="S1138" i="1"/>
  <c r="W1140" i="1"/>
  <c r="AL1140" i="1"/>
  <c r="S1139" i="1"/>
  <c r="U1139" i="1"/>
  <c r="AP1140" i="1"/>
  <c r="AN1139" i="1"/>
  <c r="S1140" i="1"/>
  <c r="AP1139" i="1"/>
  <c r="Y1144" i="1"/>
  <c r="U1140" i="1"/>
  <c r="AL1139" i="1"/>
  <c r="W1139" i="1"/>
  <c r="Y1145" i="1"/>
  <c r="AL1142" i="1"/>
  <c r="S1141" i="1"/>
  <c r="AN1142" i="1"/>
  <c r="AL1141" i="1"/>
  <c r="W1142" i="1"/>
  <c r="AN1141" i="1"/>
  <c r="Y1146" i="1"/>
  <c r="AP1142" i="1"/>
  <c r="AP1141" i="1"/>
  <c r="U1141" i="1"/>
  <c r="S1142" i="1"/>
  <c r="W1141" i="1"/>
  <c r="U1142" i="1"/>
  <c r="Y1147" i="1"/>
  <c r="AL1143" i="1"/>
  <c r="Y1148" i="1"/>
  <c r="AN1143" i="1"/>
  <c r="AP1143" i="1"/>
  <c r="U1143" i="1"/>
  <c r="W1143" i="1"/>
  <c r="S1143" i="1"/>
  <c r="W1145" i="1"/>
  <c r="AN1144" i="1"/>
  <c r="W1144" i="1"/>
  <c r="S1144" i="1"/>
  <c r="AL1145" i="1"/>
  <c r="AP1145" i="1"/>
  <c r="AL1144" i="1"/>
  <c r="Y1149" i="1"/>
  <c r="AP1144" i="1"/>
  <c r="U1145" i="1"/>
  <c r="AN1145" i="1"/>
  <c r="S1145" i="1"/>
  <c r="U1144" i="1"/>
  <c r="W1146" i="1"/>
  <c r="AL1146" i="1"/>
  <c r="AP1146" i="1"/>
  <c r="Y1150" i="1"/>
  <c r="U1146" i="1"/>
  <c r="S1146" i="1"/>
  <c r="AN1146" i="1"/>
  <c r="Y1151" i="1"/>
  <c r="W1148" i="1"/>
  <c r="AL1147" i="1"/>
  <c r="AL1148" i="1"/>
  <c r="AP1147" i="1"/>
  <c r="S1147" i="1"/>
  <c r="U1147" i="1"/>
  <c r="AP1148" i="1"/>
  <c r="W1147" i="1"/>
  <c r="U1148" i="1"/>
  <c r="AN1147" i="1"/>
  <c r="S1148" i="1"/>
  <c r="Y1152" i="1"/>
  <c r="AN1148" i="1"/>
  <c r="W1149" i="1"/>
  <c r="Y1153" i="1"/>
  <c r="AL1149" i="1"/>
  <c r="AN1150" i="1"/>
  <c r="AP1149" i="1"/>
  <c r="S1149" i="1"/>
  <c r="U1149" i="1"/>
  <c r="AN1149" i="1"/>
  <c r="S1150" i="1"/>
  <c r="AP1150" i="1"/>
  <c r="W1150" i="1"/>
  <c r="Y1154" i="1"/>
  <c r="U1150" i="1"/>
  <c r="AL1150" i="1"/>
  <c r="Y1155" i="1"/>
  <c r="AN1152" i="1"/>
  <c r="Y1156" i="1"/>
  <c r="AP1152" i="1"/>
  <c r="AL1151" i="1"/>
  <c r="W1151" i="1"/>
  <c r="W1152" i="1"/>
  <c r="S1151" i="1"/>
  <c r="AL1152" i="1"/>
  <c r="U1151" i="1"/>
  <c r="S1152" i="1"/>
  <c r="AN1151" i="1"/>
  <c r="U1152" i="1"/>
  <c r="AP1151" i="1"/>
  <c r="Y1157" i="1"/>
  <c r="AL1153" i="1"/>
  <c r="AL1154" i="1"/>
  <c r="AN1154" i="1"/>
  <c r="W1154" i="1"/>
  <c r="S1153" i="1"/>
  <c r="U1153" i="1"/>
  <c r="AP1153" i="1"/>
  <c r="AP1154" i="1"/>
  <c r="S1154" i="1"/>
  <c r="W1153" i="1"/>
  <c r="Y1158" i="1"/>
  <c r="U1154" i="1"/>
  <c r="AN1153" i="1"/>
  <c r="Y1159" i="1"/>
  <c r="W1156" i="1"/>
  <c r="AL1155" i="1"/>
  <c r="AL1156" i="1"/>
  <c r="AP1155" i="1"/>
  <c r="AP1156" i="1"/>
  <c r="S1155" i="1"/>
  <c r="Y1160" i="1"/>
  <c r="U1156" i="1"/>
  <c r="U1155" i="1"/>
  <c r="S1156" i="1"/>
  <c r="AN1155" i="1"/>
  <c r="AN1156" i="1"/>
  <c r="W1155" i="1"/>
  <c r="AL1157" i="1"/>
  <c r="U1157" i="1"/>
  <c r="AP1157" i="1"/>
  <c r="AN1157" i="1"/>
  <c r="W1157" i="1"/>
  <c r="S1157" i="1"/>
  <c r="Y1161" i="1"/>
  <c r="AP1158" i="1"/>
  <c r="Y1162" i="1"/>
  <c r="W1158" i="1"/>
  <c r="AN1158" i="1"/>
  <c r="AL1158" i="1"/>
  <c r="U1158" i="1"/>
  <c r="S1158" i="1"/>
  <c r="AP1159" i="1"/>
  <c r="Y1163" i="1"/>
  <c r="AL1159" i="1"/>
  <c r="W1159" i="1"/>
  <c r="S1159" i="1"/>
  <c r="AN1159" i="1"/>
  <c r="U1159" i="1"/>
  <c r="AN1160" i="1"/>
  <c r="AP1160" i="1"/>
  <c r="S1160" i="1"/>
  <c r="W1160" i="1"/>
  <c r="Y1164" i="1"/>
  <c r="AL1160" i="1"/>
  <c r="U1160" i="1"/>
  <c r="AP1161" i="1"/>
  <c r="AN1161" i="1"/>
  <c r="W1161" i="1"/>
  <c r="AL1161" i="1"/>
  <c r="S1161" i="1"/>
  <c r="Y1165" i="1"/>
  <c r="U1161" i="1"/>
  <c r="Y1166" i="1"/>
  <c r="S1162" i="1"/>
  <c r="AP1162" i="1"/>
  <c r="W1162" i="1"/>
  <c r="AN1162" i="1"/>
  <c r="U1162" i="1"/>
  <c r="AL1162" i="1"/>
  <c r="Y1167" i="1"/>
  <c r="W1164" i="1"/>
  <c r="Y1168" i="1"/>
  <c r="AL1164" i="1"/>
  <c r="AN1163" i="1"/>
  <c r="AP1164" i="1"/>
  <c r="W1163" i="1"/>
  <c r="S1163" i="1"/>
  <c r="AL1163" i="1"/>
  <c r="AP1163" i="1"/>
  <c r="U1164" i="1"/>
  <c r="S1164" i="1"/>
  <c r="U1163" i="1"/>
  <c r="AN1164" i="1"/>
  <c r="W1165" i="1"/>
  <c r="AL1165" i="1"/>
  <c r="AP1165" i="1"/>
  <c r="S1165" i="1"/>
  <c r="Y1169" i="1"/>
  <c r="U1165" i="1"/>
  <c r="AN1165" i="1"/>
  <c r="AP1166" i="1"/>
  <c r="Y1170" i="1"/>
  <c r="AN1166" i="1"/>
  <c r="W1166" i="1"/>
  <c r="AL1166" i="1"/>
  <c r="S1166" i="1"/>
  <c r="U1166" i="1"/>
  <c r="AP1167" i="1"/>
  <c r="Y1171" i="1"/>
  <c r="AL1167" i="1"/>
  <c r="W1167" i="1"/>
  <c r="U1167" i="1"/>
  <c r="S1167" i="1"/>
  <c r="AN1167" i="1"/>
  <c r="Y1172" i="1"/>
  <c r="AP1169" i="1"/>
  <c r="W1169" i="1"/>
  <c r="W1168" i="1"/>
  <c r="S1168" i="1"/>
  <c r="AL1168" i="1"/>
  <c r="AL1169" i="1"/>
  <c r="U1168" i="1"/>
  <c r="AP1168" i="1"/>
  <c r="U1169" i="1"/>
  <c r="S1169" i="1"/>
  <c r="Y1173" i="1"/>
  <c r="AN1168" i="1"/>
  <c r="AN1169" i="1"/>
  <c r="AL1170" i="1"/>
  <c r="AP1170" i="1"/>
  <c r="W1170" i="1"/>
  <c r="U1170" i="1"/>
  <c r="Y1174" i="1"/>
  <c r="S1170" i="1"/>
  <c r="AN1170" i="1"/>
  <c r="AN1171" i="1"/>
  <c r="Y1175" i="1"/>
  <c r="AL1171" i="1"/>
  <c r="U1171" i="1"/>
  <c r="W1171" i="1"/>
  <c r="S1171" i="1"/>
  <c r="AP1171" i="1"/>
  <c r="Y1176" i="1"/>
  <c r="AP1172" i="1"/>
  <c r="AL1172" i="1"/>
  <c r="U1172" i="1"/>
  <c r="Y1177" i="1"/>
  <c r="S1172" i="1"/>
  <c r="AN1172" i="1"/>
  <c r="W1172" i="1"/>
  <c r="AL1173" i="1"/>
  <c r="W1174" i="1"/>
  <c r="S1174" i="1"/>
  <c r="AP1173" i="1"/>
  <c r="AL1174" i="1"/>
  <c r="S1173" i="1"/>
  <c r="U1173" i="1"/>
  <c r="U1174" i="1"/>
  <c r="Y1178" i="1"/>
  <c r="W1173" i="1"/>
  <c r="AN1174" i="1"/>
  <c r="AN1173" i="1"/>
  <c r="AP1174" i="1"/>
  <c r="AP1175" i="1"/>
  <c r="Y1179" i="1"/>
  <c r="W1175" i="1"/>
  <c r="AL1175" i="1"/>
  <c r="S1175" i="1"/>
  <c r="U1175" i="1"/>
  <c r="AN1175" i="1"/>
  <c r="Y1180" i="1"/>
  <c r="AP1177" i="1"/>
  <c r="AL1176" i="1"/>
  <c r="S1176" i="1"/>
  <c r="Y1181" i="1"/>
  <c r="AN1176" i="1"/>
  <c r="W1177" i="1"/>
  <c r="AN1177" i="1"/>
  <c r="AL1177" i="1"/>
  <c r="U1176" i="1"/>
  <c r="U1177" i="1"/>
  <c r="S1177" i="1"/>
  <c r="AP1176" i="1"/>
  <c r="W1176" i="1"/>
  <c r="Y1182" i="1"/>
  <c r="W1179" i="1"/>
  <c r="AL1179" i="1"/>
  <c r="W1178" i="1"/>
  <c r="Y1183" i="1"/>
  <c r="AP1179" i="1"/>
  <c r="S1178" i="1"/>
  <c r="U1178" i="1"/>
  <c r="S1179" i="1"/>
  <c r="AN1178" i="1"/>
  <c r="U1179" i="1"/>
  <c r="AL1178" i="1"/>
  <c r="AN1179" i="1"/>
  <c r="AP1178" i="1"/>
  <c r="Y1184" i="1"/>
  <c r="AN1180" i="1"/>
  <c r="W1180" i="1"/>
  <c r="AL1180" i="1"/>
  <c r="S1180" i="1"/>
  <c r="Y1185" i="1"/>
  <c r="AP1180" i="1"/>
  <c r="U1180" i="1"/>
  <c r="W1182" i="1"/>
  <c r="W1181" i="1"/>
  <c r="U1181" i="1"/>
  <c r="AL1182" i="1"/>
  <c r="AL1181" i="1"/>
  <c r="Y1186" i="1"/>
  <c r="AP1182" i="1"/>
  <c r="AP1181" i="1"/>
  <c r="S1181" i="1"/>
  <c r="AN1181" i="1"/>
  <c r="S1182" i="1"/>
  <c r="U1182" i="1"/>
  <c r="AN1182" i="1"/>
  <c r="W1183" i="1"/>
  <c r="AL1183" i="1"/>
  <c r="AP1183" i="1"/>
  <c r="Y1187" i="1"/>
  <c r="S1183" i="1"/>
  <c r="U1183" i="1"/>
  <c r="AN1183" i="1"/>
  <c r="W1184" i="1"/>
  <c r="AL1184" i="1"/>
  <c r="Y1188" i="1"/>
  <c r="AP1184" i="1"/>
  <c r="S1184" i="1"/>
  <c r="U1184" i="1"/>
  <c r="AN1184" i="1"/>
  <c r="W1185" i="1"/>
  <c r="U1185" i="1"/>
  <c r="AL1185" i="1"/>
  <c r="Y1189" i="1"/>
  <c r="AP1185" i="1"/>
  <c r="S1185" i="1"/>
  <c r="AN1185" i="1"/>
  <c r="Y1190" i="1"/>
  <c r="AP1187" i="1"/>
  <c r="S1186" i="1"/>
  <c r="W1187" i="1"/>
  <c r="U1186" i="1"/>
  <c r="AL1186" i="1"/>
  <c r="AP1186" i="1"/>
  <c r="AL1187" i="1"/>
  <c r="AN1186" i="1"/>
  <c r="AN1187" i="1"/>
  <c r="U1187" i="1"/>
  <c r="S1187" i="1"/>
  <c r="W1186" i="1"/>
  <c r="Y1191" i="1"/>
  <c r="AP1188" i="1"/>
  <c r="W1188" i="1"/>
  <c r="AL1188" i="1"/>
  <c r="Y1192" i="1"/>
  <c r="S1188" i="1"/>
  <c r="AN1188" i="1"/>
  <c r="U1188" i="1"/>
  <c r="Y1193" i="1"/>
  <c r="Y1194" i="1"/>
  <c r="U1189" i="1"/>
  <c r="S1189" i="1"/>
  <c r="W1189" i="1"/>
  <c r="AL1189" i="1"/>
  <c r="AN1189" i="1"/>
  <c r="AP1189" i="1"/>
  <c r="Y1195" i="1"/>
  <c r="AN1190" i="1"/>
  <c r="S1190" i="1"/>
  <c r="AP1190" i="1"/>
  <c r="W1190" i="1"/>
  <c r="AL1190" i="1"/>
  <c r="U1190" i="1"/>
  <c r="W1191" i="1"/>
  <c r="U1191" i="1"/>
  <c r="AN1191" i="1"/>
  <c r="W1192" i="1"/>
  <c r="S1191" i="1"/>
  <c r="AN1192" i="1"/>
  <c r="AL1192" i="1"/>
  <c r="AP1192" i="1"/>
  <c r="Y1196" i="1"/>
  <c r="AL1191" i="1"/>
  <c r="U1192" i="1"/>
  <c r="S1192" i="1"/>
  <c r="AP1191" i="1"/>
  <c r="Y1197" i="1"/>
  <c r="AN1193" i="1"/>
  <c r="U1194" i="1"/>
  <c r="AN1194" i="1"/>
  <c r="W1193" i="1"/>
  <c r="S1194" i="1"/>
  <c r="AL1193" i="1"/>
  <c r="AP1193" i="1"/>
  <c r="AL1194" i="1"/>
  <c r="W1194" i="1"/>
  <c r="Y1198" i="1"/>
  <c r="S1193" i="1"/>
  <c r="U1193" i="1"/>
  <c r="AP1194" i="1"/>
  <c r="AP1195" i="1"/>
  <c r="Y1199" i="1"/>
  <c r="W1195" i="1"/>
  <c r="AL1195" i="1"/>
  <c r="S1195" i="1"/>
  <c r="U1195" i="1"/>
  <c r="AN1195" i="1"/>
  <c r="AP1196" i="1"/>
  <c r="W1196" i="1"/>
  <c r="Y1200" i="1"/>
  <c r="AL1196" i="1"/>
  <c r="S1196" i="1"/>
  <c r="U1196" i="1"/>
  <c r="AN1196" i="1"/>
  <c r="AP1197" i="1"/>
  <c r="W1197" i="1"/>
  <c r="S1197" i="1"/>
  <c r="AL1197" i="1"/>
  <c r="AN1197" i="1"/>
  <c r="U1197" i="1"/>
  <c r="Y1201" i="1"/>
  <c r="Y1202" i="1"/>
  <c r="AL1199" i="1"/>
  <c r="AP1198" i="1"/>
  <c r="AP1199" i="1"/>
  <c r="Y1203" i="1"/>
  <c r="W1198" i="1"/>
  <c r="AN1198" i="1"/>
  <c r="W1199" i="1"/>
  <c r="AL1198" i="1"/>
  <c r="U1198" i="1"/>
  <c r="S1199" i="1"/>
  <c r="S1198" i="1"/>
  <c r="AN1199" i="1"/>
  <c r="U1199" i="1"/>
  <c r="W1200" i="1"/>
  <c r="AL1200" i="1"/>
  <c r="AP1200" i="1"/>
  <c r="S1200" i="1"/>
  <c r="Y1204" i="1"/>
  <c r="U1200" i="1"/>
  <c r="AN1200" i="1"/>
  <c r="Y1205" i="1"/>
  <c r="W1201" i="1"/>
  <c r="S1202" i="1"/>
  <c r="W1202" i="1"/>
  <c r="AL1201" i="1"/>
  <c r="Y1206" i="1"/>
  <c r="AN1202" i="1"/>
  <c r="U1202" i="1"/>
  <c r="AP1201" i="1"/>
  <c r="U1201" i="1"/>
  <c r="AL1202" i="1"/>
  <c r="S1201" i="1"/>
  <c r="AP1202" i="1"/>
  <c r="AN1201" i="1"/>
  <c r="AP1203" i="1"/>
  <c r="Y1207" i="1"/>
  <c r="W1203" i="1"/>
  <c r="AL1203" i="1"/>
  <c r="U1203" i="1"/>
  <c r="S1203" i="1"/>
  <c r="AN1203" i="1"/>
  <c r="Y1208" i="1"/>
  <c r="AP1205" i="1"/>
  <c r="AP1204" i="1"/>
  <c r="U1204" i="1"/>
  <c r="AN1205" i="1"/>
  <c r="W1205" i="1"/>
  <c r="W1204" i="1"/>
  <c r="Y1209" i="1"/>
  <c r="AN1204" i="1"/>
  <c r="AL1205" i="1"/>
  <c r="AL1204" i="1"/>
  <c r="S1205" i="1"/>
  <c r="S1204" i="1"/>
  <c r="U1205" i="1"/>
  <c r="Y1210" i="1"/>
  <c r="AL1207" i="1"/>
  <c r="AP1206" i="1"/>
  <c r="AP1207" i="1"/>
  <c r="Y1211" i="1"/>
  <c r="W1206" i="1"/>
  <c r="AN1207" i="1"/>
  <c r="W1207" i="1"/>
  <c r="AL1206" i="1"/>
  <c r="S1206" i="1"/>
  <c r="U1207" i="1"/>
  <c r="AN1206" i="1"/>
  <c r="S1207" i="1"/>
  <c r="U1206" i="1"/>
  <c r="Y1212" i="1"/>
  <c r="W1209" i="1"/>
  <c r="AP1208" i="1"/>
  <c r="S1208" i="1"/>
  <c r="U1208" i="1"/>
  <c r="AL1209" i="1"/>
  <c r="Y1213" i="1"/>
  <c r="AP1209" i="1"/>
  <c r="AN1208" i="1"/>
  <c r="S1209" i="1"/>
  <c r="U1209" i="1"/>
  <c r="W1208" i="1"/>
  <c r="AN1209" i="1"/>
  <c r="AL1208" i="1"/>
  <c r="Y1214" i="1"/>
  <c r="AP1211" i="1"/>
  <c r="S1210" i="1"/>
  <c r="AN1210" i="1"/>
  <c r="AL1210" i="1"/>
  <c r="U1210" i="1"/>
  <c r="W1211" i="1"/>
  <c r="AL1211" i="1"/>
  <c r="W1210" i="1"/>
  <c r="U1211" i="1"/>
  <c r="AP1210" i="1"/>
  <c r="S1211" i="1"/>
  <c r="Y1215" i="1"/>
  <c r="AN1211" i="1"/>
  <c r="AP1212" i="1"/>
  <c r="Y1216" i="1"/>
  <c r="AN1212" i="1"/>
  <c r="W1212" i="1"/>
  <c r="AL1212" i="1"/>
  <c r="S1212" i="1"/>
  <c r="U1212" i="1"/>
  <c r="AN1214" i="1"/>
  <c r="Y1217" i="1"/>
  <c r="AP1213" i="1"/>
  <c r="U1214" i="1"/>
  <c r="W1213" i="1"/>
  <c r="AL1213" i="1"/>
  <c r="AP1214" i="1"/>
  <c r="S1213" i="1"/>
  <c r="U1213" i="1"/>
  <c r="Y1218" i="1"/>
  <c r="W1214" i="1"/>
  <c r="AL1214" i="1"/>
  <c r="AN1213" i="1"/>
  <c r="S1214" i="1"/>
  <c r="Y1219" i="1"/>
  <c r="W1215" i="1"/>
  <c r="Y1220" i="1"/>
  <c r="U1215" i="1"/>
  <c r="AL1215" i="1"/>
  <c r="AP1215" i="1"/>
  <c r="S1215" i="1"/>
  <c r="AN1215" i="1"/>
  <c r="AP1216" i="1"/>
  <c r="AL1216" i="1"/>
  <c r="S1216" i="1"/>
  <c r="U1216" i="1"/>
  <c r="Y1221" i="1"/>
  <c r="AN1216" i="1"/>
  <c r="W1216" i="1"/>
  <c r="AN1218" i="1"/>
  <c r="AN1217" i="1"/>
  <c r="W1218" i="1"/>
  <c r="W1217" i="1"/>
  <c r="AL1218" i="1"/>
  <c r="AP1218" i="1"/>
  <c r="Y1222" i="1"/>
  <c r="U1218" i="1"/>
  <c r="AL1217" i="1"/>
  <c r="AP1217" i="1"/>
  <c r="S1218" i="1"/>
  <c r="S1217" i="1"/>
  <c r="U1217" i="1"/>
  <c r="AP1219" i="1"/>
  <c r="W1219" i="1"/>
  <c r="AN1219" i="1"/>
  <c r="AL1219" i="1"/>
  <c r="U1219" i="1"/>
  <c r="Y1223" i="1"/>
  <c r="S1219" i="1"/>
  <c r="Y1224" i="1"/>
  <c r="AP1221" i="1"/>
  <c r="S1220" i="1"/>
  <c r="AL1220" i="1"/>
  <c r="W1221" i="1"/>
  <c r="U1220" i="1"/>
  <c r="AN1220" i="1"/>
  <c r="AL1221" i="1"/>
  <c r="AN1221" i="1"/>
  <c r="S1221" i="1"/>
  <c r="AP1220" i="1"/>
  <c r="U1221" i="1"/>
  <c r="Y1225" i="1"/>
  <c r="W1220" i="1"/>
  <c r="Y1226" i="1"/>
  <c r="AL1223" i="1"/>
  <c r="AP1222" i="1"/>
  <c r="AP1223" i="1"/>
  <c r="AN1222" i="1"/>
  <c r="W1222" i="1"/>
  <c r="W1223" i="1"/>
  <c r="AL1222" i="1"/>
  <c r="Y1227" i="1"/>
  <c r="U1223" i="1"/>
  <c r="S1222" i="1"/>
  <c r="S1223" i="1"/>
  <c r="AN1223" i="1"/>
  <c r="U1222" i="1"/>
  <c r="Y1228" i="1"/>
  <c r="W1224" i="1"/>
  <c r="AN1224" i="1"/>
  <c r="Y1229" i="1"/>
  <c r="AL1224" i="1"/>
  <c r="S1224" i="1"/>
  <c r="AP1224" i="1"/>
  <c r="U1224" i="1"/>
  <c r="U1225" i="1"/>
  <c r="AN1225" i="1"/>
  <c r="AL1225" i="1"/>
  <c r="S1225" i="1"/>
  <c r="Y1230" i="1"/>
  <c r="W1225" i="1"/>
  <c r="AP1225" i="1"/>
  <c r="AP1227" i="1"/>
  <c r="W1226" i="1"/>
  <c r="W1227" i="1"/>
  <c r="AL1226" i="1"/>
  <c r="AL1227" i="1"/>
  <c r="Y1231" i="1"/>
  <c r="AP1226" i="1"/>
  <c r="U1226" i="1"/>
  <c r="AN1227" i="1"/>
  <c r="S1226" i="1"/>
  <c r="U1227" i="1"/>
  <c r="AN1226" i="1"/>
  <c r="S1227" i="1"/>
  <c r="AP1228" i="1"/>
  <c r="W1228" i="1"/>
  <c r="Y1232" i="1"/>
  <c r="AL1228" i="1"/>
  <c r="S1228" i="1"/>
  <c r="U1228" i="1"/>
  <c r="AN1228" i="1"/>
  <c r="AP1229" i="1"/>
  <c r="W1229" i="1"/>
  <c r="Y1233" i="1"/>
  <c r="AN1229" i="1"/>
  <c r="AL1229" i="1"/>
  <c r="S1229" i="1"/>
  <c r="U1229" i="1"/>
  <c r="Y1234" i="1"/>
  <c r="AL1231" i="1"/>
  <c r="W1230" i="1"/>
  <c r="U1230" i="1"/>
  <c r="AP1231" i="1"/>
  <c r="AL1230" i="1"/>
  <c r="S1230" i="1"/>
  <c r="Y1235" i="1"/>
  <c r="W1231" i="1"/>
  <c r="S1231" i="1"/>
  <c r="AN1230" i="1"/>
  <c r="U1231" i="1"/>
  <c r="AP1230" i="1"/>
  <c r="AN1231" i="1"/>
  <c r="Y1236" i="1"/>
  <c r="W1233" i="1"/>
  <c r="U1232" i="1"/>
  <c r="AN1232" i="1"/>
  <c r="AL1233" i="1"/>
  <c r="Y1237" i="1"/>
  <c r="AP1233" i="1"/>
  <c r="W1232" i="1"/>
  <c r="S1232" i="1"/>
  <c r="AL1232" i="1"/>
  <c r="U1233" i="1"/>
  <c r="AP1232" i="1"/>
  <c r="S1233" i="1"/>
  <c r="AN1233" i="1"/>
  <c r="AN1234" i="1"/>
  <c r="S1234" i="1"/>
  <c r="W1234" i="1"/>
  <c r="Y1238" i="1"/>
  <c r="AL1234" i="1"/>
  <c r="AP1234" i="1"/>
  <c r="U1234" i="1"/>
  <c r="AP1235" i="1"/>
  <c r="Y1239" i="1"/>
  <c r="AN1235" i="1"/>
  <c r="W1235" i="1"/>
  <c r="AL1235" i="1"/>
  <c r="U1235" i="1"/>
  <c r="S1235" i="1"/>
  <c r="Y1240" i="1"/>
  <c r="AP1236" i="1"/>
  <c r="Y1241" i="1"/>
  <c r="W1236" i="1"/>
  <c r="AN1236" i="1"/>
  <c r="AL1236" i="1"/>
  <c r="U1236" i="1"/>
  <c r="S1236" i="1"/>
  <c r="AN1237" i="1"/>
  <c r="U1237" i="1"/>
  <c r="AP1237" i="1"/>
  <c r="W1237" i="1"/>
  <c r="AL1237" i="1"/>
  <c r="S1237" i="1"/>
  <c r="Y1242" i="1"/>
  <c r="W1238" i="1"/>
  <c r="AL1238" i="1"/>
  <c r="U1238" i="1"/>
  <c r="S1238" i="1"/>
  <c r="Y1243" i="1"/>
  <c r="AN1238" i="1"/>
  <c r="AP1238" i="1"/>
  <c r="AN1240" i="1"/>
  <c r="AN1239" i="1"/>
  <c r="W1239" i="1"/>
  <c r="W1240" i="1"/>
  <c r="AL1239" i="1"/>
  <c r="AL1240" i="1"/>
  <c r="Y1244" i="1"/>
  <c r="AP1239" i="1"/>
  <c r="S1239" i="1"/>
  <c r="AP1240" i="1"/>
  <c r="U1240" i="1"/>
  <c r="U1239" i="1"/>
  <c r="S1240" i="1"/>
  <c r="Y1245" i="1"/>
  <c r="AP1241" i="1"/>
  <c r="Y1246" i="1"/>
  <c r="AL1241" i="1"/>
  <c r="W1242" i="1"/>
  <c r="AL1242" i="1"/>
  <c r="S1241" i="1"/>
  <c r="AP1242" i="1"/>
  <c r="U1242" i="1"/>
  <c r="U1241" i="1"/>
  <c r="S1242" i="1"/>
  <c r="AN1241" i="1"/>
  <c r="AN1242" i="1"/>
  <c r="W1241" i="1"/>
  <c r="AN1243" i="1"/>
  <c r="AL1243" i="1"/>
  <c r="S1243" i="1"/>
  <c r="U1243" i="1"/>
  <c r="Y1247" i="1"/>
  <c r="AP1243" i="1"/>
  <c r="W1243" i="1"/>
  <c r="Y1248" i="1"/>
  <c r="S1244" i="1"/>
  <c r="Y1249" i="1"/>
  <c r="U1244" i="1"/>
  <c r="W1244" i="1"/>
  <c r="AN1244" i="1"/>
  <c r="AP1244" i="1"/>
  <c r="AL1244" i="1"/>
  <c r="AP1246" i="1"/>
  <c r="U1245" i="1"/>
  <c r="AN1246" i="1"/>
  <c r="AN1245" i="1"/>
  <c r="W1246" i="1"/>
  <c r="AP1245" i="1"/>
  <c r="S1245" i="1"/>
  <c r="AL1246" i="1"/>
  <c r="S1246" i="1"/>
  <c r="W1245" i="1"/>
  <c r="Y1250" i="1"/>
  <c r="AL1245" i="1"/>
  <c r="U1246" i="1"/>
  <c r="Y1251" i="1"/>
  <c r="AL1247" i="1"/>
  <c r="AP1247" i="1"/>
  <c r="AN1247" i="1"/>
  <c r="W1247" i="1"/>
  <c r="U1247" i="1"/>
  <c r="S1247" i="1"/>
  <c r="W1248" i="1"/>
  <c r="AL1248" i="1"/>
  <c r="AP1248" i="1"/>
  <c r="S1248" i="1"/>
  <c r="Y1252" i="1"/>
  <c r="U1248" i="1"/>
  <c r="AN1248" i="1"/>
  <c r="Y1253" i="1"/>
  <c r="S1249" i="1"/>
  <c r="Y1254" i="1"/>
  <c r="U1249" i="1"/>
  <c r="AN1249" i="1"/>
  <c r="W1249" i="1"/>
  <c r="AL1249" i="1"/>
  <c r="AP1249" i="1"/>
  <c r="S1250" i="1"/>
  <c r="Y1255" i="1"/>
  <c r="U1250" i="1"/>
  <c r="AP1250" i="1"/>
  <c r="AN1250" i="1"/>
  <c r="W1250" i="1"/>
  <c r="AL1250" i="1"/>
  <c r="W1251" i="1"/>
  <c r="Y1256" i="1"/>
  <c r="AL1251" i="1"/>
  <c r="U1251" i="1"/>
  <c r="S1251" i="1"/>
  <c r="AN1251" i="1"/>
  <c r="AP1251" i="1"/>
  <c r="W1252" i="1"/>
  <c r="AL1252" i="1"/>
  <c r="Y1257" i="1"/>
  <c r="S1252" i="1"/>
  <c r="U1252" i="1"/>
  <c r="AN1252" i="1"/>
  <c r="AP1252" i="1"/>
  <c r="Y1258" i="1"/>
  <c r="S1253" i="1"/>
  <c r="U1253" i="1"/>
  <c r="AN1253" i="1"/>
  <c r="AP1253" i="1"/>
  <c r="W1253" i="1"/>
  <c r="AL1253" i="1"/>
  <c r="AL1255" i="1"/>
  <c r="AN1254" i="1"/>
  <c r="W1254" i="1"/>
  <c r="AP1255" i="1"/>
  <c r="AP1254" i="1"/>
  <c r="AN1255" i="1"/>
  <c r="Y1259" i="1"/>
  <c r="W1255" i="1"/>
  <c r="S1255" i="1"/>
  <c r="AL1254" i="1"/>
  <c r="U1254" i="1"/>
  <c r="S1254" i="1"/>
  <c r="U1255" i="1"/>
  <c r="W1256" i="1"/>
  <c r="AL1256" i="1"/>
  <c r="AP1256" i="1"/>
  <c r="S1256" i="1"/>
  <c r="Y1260" i="1"/>
  <c r="U1256" i="1"/>
  <c r="AN1256" i="1"/>
  <c r="U1257" i="1"/>
  <c r="AN1257" i="1"/>
  <c r="W1257" i="1"/>
  <c r="AL1257" i="1"/>
  <c r="Y1261" i="1"/>
  <c r="AP1257" i="1"/>
  <c r="S1257" i="1"/>
  <c r="AN1258" i="1"/>
  <c r="AP1258" i="1"/>
  <c r="U1258" i="1"/>
  <c r="S1258" i="1"/>
  <c r="Y1262" i="1"/>
  <c r="W1258" i="1"/>
  <c r="AL1258" i="1"/>
  <c r="AP1259" i="1"/>
  <c r="Y1263" i="1"/>
  <c r="AN1259" i="1"/>
  <c r="W1259" i="1"/>
  <c r="AL1259" i="1"/>
  <c r="S1259" i="1"/>
  <c r="U1259" i="1"/>
  <c r="AP1260" i="1"/>
  <c r="W1260" i="1"/>
  <c r="AL1260" i="1"/>
  <c r="AN1260" i="1"/>
  <c r="U1260" i="1"/>
  <c r="Y1264" i="1"/>
  <c r="S1260" i="1"/>
  <c r="AP1261" i="1"/>
  <c r="AN1261" i="1"/>
  <c r="Y1265" i="1"/>
  <c r="W1261" i="1"/>
  <c r="AL1261" i="1"/>
  <c r="S1261" i="1"/>
  <c r="U1261" i="1"/>
  <c r="Y1266" i="1"/>
  <c r="AL1263" i="1"/>
  <c r="W1263" i="1"/>
  <c r="Y1267" i="1"/>
  <c r="AP1262" i="1"/>
  <c r="AP1263" i="1"/>
  <c r="W1262" i="1"/>
  <c r="AL1262" i="1"/>
  <c r="U1262" i="1"/>
  <c r="AN1263" i="1"/>
  <c r="U1263" i="1"/>
  <c r="S1262" i="1"/>
  <c r="S1263" i="1"/>
  <c r="AN1262" i="1"/>
  <c r="Y1268" i="1"/>
  <c r="Y1269" i="1"/>
  <c r="AP1264" i="1"/>
  <c r="U1264" i="1"/>
  <c r="S1264" i="1"/>
  <c r="AN1264" i="1"/>
  <c r="AL1264" i="1"/>
  <c r="W1264" i="1"/>
  <c r="U1265" i="1"/>
  <c r="AP1266" i="1"/>
  <c r="U1266" i="1"/>
  <c r="AN1265" i="1"/>
  <c r="W1265" i="1"/>
  <c r="S1266" i="1"/>
  <c r="AL1265" i="1"/>
  <c r="AN1266" i="1"/>
  <c r="AP1265" i="1"/>
  <c r="AL1266" i="1"/>
  <c r="S1265" i="1"/>
  <c r="Y1270" i="1"/>
  <c r="W1266" i="1"/>
  <c r="Y1271" i="1"/>
  <c r="W1267" i="1"/>
  <c r="AL1267" i="1"/>
  <c r="S1267" i="1"/>
  <c r="U1267" i="1"/>
  <c r="AN1267" i="1"/>
  <c r="Y1272" i="1"/>
  <c r="AP1267" i="1"/>
  <c r="W1268" i="1"/>
  <c r="AL1268" i="1"/>
  <c r="S1268" i="1"/>
  <c r="U1268" i="1"/>
  <c r="AN1268" i="1"/>
  <c r="Y1273" i="1"/>
  <c r="AP1268" i="1"/>
  <c r="W1269" i="1"/>
  <c r="AL1269" i="1"/>
  <c r="S1269" i="1"/>
  <c r="Y1274" i="1"/>
  <c r="U1269" i="1"/>
  <c r="AN1269" i="1"/>
  <c r="AP1269" i="1"/>
  <c r="W1270" i="1"/>
  <c r="AL1270" i="1"/>
  <c r="S1270" i="1"/>
  <c r="U1270" i="1"/>
  <c r="AP1270" i="1"/>
  <c r="AN1270" i="1"/>
  <c r="Y1275" i="1"/>
  <c r="AN1271" i="1"/>
  <c r="W1271" i="1"/>
  <c r="U1271" i="1"/>
  <c r="AL1271" i="1"/>
  <c r="AP1271" i="1"/>
  <c r="Y1276" i="1"/>
  <c r="S1271" i="1"/>
  <c r="Y1277" i="1"/>
  <c r="AP1272" i="1"/>
  <c r="S1272" i="1"/>
  <c r="W1272" i="1"/>
  <c r="U1272" i="1"/>
  <c r="AN1272" i="1"/>
  <c r="AL1272" i="1"/>
  <c r="S1273" i="1"/>
  <c r="U1274" i="1"/>
  <c r="AN1273" i="1"/>
  <c r="S1274" i="1"/>
  <c r="W1273" i="1"/>
  <c r="AL1273" i="1"/>
  <c r="AN1274" i="1"/>
  <c r="AP1273" i="1"/>
  <c r="W1274" i="1"/>
  <c r="Y1278" i="1"/>
  <c r="AL1274" i="1"/>
  <c r="U1273" i="1"/>
  <c r="AP1274" i="1"/>
  <c r="Y1279" i="1"/>
  <c r="AP1276" i="1"/>
  <c r="AP1275" i="1"/>
  <c r="Y1280" i="1"/>
  <c r="W1276" i="1"/>
  <c r="W1275" i="1"/>
  <c r="AN1276" i="1"/>
  <c r="AL1276" i="1"/>
  <c r="AL1275" i="1"/>
  <c r="AN1275" i="1"/>
  <c r="U1276" i="1"/>
  <c r="U1275" i="1"/>
  <c r="S1276" i="1"/>
  <c r="S1275" i="1"/>
  <c r="AP1277" i="1"/>
  <c r="AN1277" i="1"/>
  <c r="W1277" i="1"/>
  <c r="Y1281" i="1"/>
  <c r="AL1277" i="1"/>
  <c r="U1277" i="1"/>
  <c r="S1277" i="1"/>
  <c r="Y1282" i="1"/>
  <c r="W1278" i="1"/>
  <c r="AL1278" i="1"/>
  <c r="Y1283" i="1"/>
  <c r="U1278" i="1"/>
  <c r="S1278" i="1"/>
  <c r="AN1278" i="1"/>
  <c r="AP1278" i="1"/>
  <c r="W1279" i="1"/>
  <c r="S1279" i="1"/>
  <c r="AN1279" i="1"/>
  <c r="U1279" i="1"/>
  <c r="Y1284" i="1"/>
  <c r="AL1279" i="1"/>
  <c r="AP1279" i="1"/>
  <c r="W1281" i="1"/>
  <c r="AP1280" i="1"/>
  <c r="S1280" i="1"/>
  <c r="AN1281" i="1"/>
  <c r="AL1281" i="1"/>
  <c r="Y1285" i="1"/>
  <c r="AP1281" i="1"/>
  <c r="U1280" i="1"/>
  <c r="AL1280" i="1"/>
  <c r="U1281" i="1"/>
  <c r="AN1280" i="1"/>
  <c r="S1281" i="1"/>
  <c r="W1280" i="1"/>
  <c r="Y1286" i="1"/>
  <c r="AP1283" i="1"/>
  <c r="S1282" i="1"/>
  <c r="Y1287" i="1"/>
  <c r="AN1283" i="1"/>
  <c r="AN1282" i="1"/>
  <c r="W1283" i="1"/>
  <c r="AL1283" i="1"/>
  <c r="W1282" i="1"/>
  <c r="AL1282" i="1"/>
  <c r="U1283" i="1"/>
  <c r="AP1282" i="1"/>
  <c r="S1283" i="1"/>
  <c r="U1282" i="1"/>
  <c r="AP1284" i="1"/>
  <c r="Y1288" i="1"/>
  <c r="AN1284" i="1"/>
  <c r="W1284" i="1"/>
  <c r="AL1284" i="1"/>
  <c r="U1284" i="1"/>
  <c r="S1284" i="1"/>
  <c r="AP1285" i="1"/>
  <c r="Y1289" i="1"/>
  <c r="W1285" i="1"/>
  <c r="AL1285" i="1"/>
  <c r="AN1285" i="1"/>
  <c r="U1285" i="1"/>
  <c r="S1285" i="1"/>
  <c r="Y1290" i="1"/>
  <c r="AL1287" i="1"/>
  <c r="AL1286" i="1"/>
  <c r="AP1287" i="1"/>
  <c r="W1286" i="1"/>
  <c r="U1286" i="1"/>
  <c r="Y1291" i="1"/>
  <c r="AP1286" i="1"/>
  <c r="W1287" i="1"/>
  <c r="U1287" i="1"/>
  <c r="S1286" i="1"/>
  <c r="S1287" i="1"/>
  <c r="AN1286" i="1"/>
  <c r="AN1287" i="1"/>
  <c r="Y1292" i="1"/>
  <c r="W1288" i="1"/>
  <c r="AL1288" i="1"/>
  <c r="AP1288" i="1"/>
  <c r="Y1293" i="1"/>
  <c r="S1288" i="1"/>
  <c r="U1288" i="1"/>
  <c r="AN1288" i="1"/>
  <c r="W1289" i="1"/>
  <c r="W1290" i="1"/>
  <c r="S1290" i="1"/>
  <c r="U1290" i="1"/>
  <c r="AL1289" i="1"/>
  <c r="AL1290" i="1"/>
  <c r="AN1290" i="1"/>
  <c r="AP1289" i="1"/>
  <c r="Y1294" i="1"/>
  <c r="AP1290" i="1"/>
  <c r="S1289" i="1"/>
  <c r="U1289" i="1"/>
  <c r="AN1289" i="1"/>
  <c r="AP1291" i="1"/>
  <c r="U1291" i="1"/>
  <c r="AN1291" i="1"/>
  <c r="Y1295" i="1"/>
  <c r="W1291" i="1"/>
  <c r="AL1291" i="1"/>
  <c r="S1291" i="1"/>
  <c r="AP1292" i="1"/>
  <c r="W1292" i="1"/>
  <c r="Y1296" i="1"/>
  <c r="AL1292" i="1"/>
  <c r="AN1292" i="1"/>
  <c r="S1292" i="1"/>
  <c r="U1292" i="1"/>
  <c r="Y1297" i="1"/>
  <c r="AP1294" i="1"/>
  <c r="Y1298" i="1"/>
  <c r="W1293" i="1"/>
  <c r="U1293" i="1"/>
  <c r="AN1293" i="1"/>
  <c r="AP1293" i="1"/>
  <c r="W1294" i="1"/>
  <c r="AL1293" i="1"/>
  <c r="AL1294" i="1"/>
  <c r="S1293" i="1"/>
  <c r="AN1294" i="1"/>
  <c r="S1294" i="1"/>
  <c r="U1294" i="1"/>
  <c r="Y1299" i="1"/>
  <c r="W1295" i="1"/>
  <c r="Y1300" i="1"/>
  <c r="W1296" i="1"/>
  <c r="S1295" i="1"/>
  <c r="AN1295" i="1"/>
  <c r="AL1296" i="1"/>
  <c r="U1295" i="1"/>
  <c r="AP1296" i="1"/>
  <c r="U1296" i="1"/>
  <c r="AL1295" i="1"/>
  <c r="AN1296" i="1"/>
  <c r="S1296" i="1"/>
  <c r="AP1295" i="1"/>
  <c r="Y1301" i="1"/>
  <c r="U1297" i="1"/>
  <c r="S1297" i="1"/>
  <c r="AL1297" i="1"/>
  <c r="Y1302" i="1"/>
  <c r="AN1297" i="1"/>
  <c r="W1297" i="1"/>
  <c r="AP1297" i="1"/>
  <c r="AP1299" i="1"/>
  <c r="AN1298" i="1"/>
  <c r="U1298" i="1"/>
  <c r="W1299" i="1"/>
  <c r="S1298" i="1"/>
  <c r="AP1298" i="1"/>
  <c r="AL1299" i="1"/>
  <c r="U1299" i="1"/>
  <c r="W1298" i="1"/>
  <c r="AL1298" i="1"/>
  <c r="S1299" i="1"/>
  <c r="Y1303" i="1"/>
  <c r="AN1299" i="1"/>
  <c r="AP1300" i="1"/>
  <c r="AN1300" i="1"/>
  <c r="Y1304" i="1"/>
  <c r="W1300" i="1"/>
  <c r="AL1300" i="1"/>
  <c r="U1300" i="1"/>
  <c r="S1300" i="1"/>
  <c r="Y1305" i="1"/>
  <c r="AP1302" i="1"/>
  <c r="S1301" i="1"/>
  <c r="AN1301" i="1"/>
  <c r="U1301" i="1"/>
  <c r="W1302" i="1"/>
  <c r="Y1306" i="1"/>
  <c r="AL1302" i="1"/>
  <c r="S1302" i="1"/>
  <c r="AP1301" i="1"/>
  <c r="U1302" i="1"/>
  <c r="W1301" i="1"/>
  <c r="AN1302" i="1"/>
  <c r="AL1301" i="1"/>
  <c r="Y1307" i="1"/>
  <c r="U1304" i="1"/>
  <c r="Y1308" i="1"/>
  <c r="W1303" i="1"/>
  <c r="U1303" i="1"/>
  <c r="AN1304" i="1"/>
  <c r="S1303" i="1"/>
  <c r="AN1303" i="1"/>
  <c r="AL1303" i="1"/>
  <c r="W1304" i="1"/>
  <c r="AL1304" i="1"/>
  <c r="AP1304" i="1"/>
  <c r="S1304" i="1"/>
  <c r="AP1303" i="1"/>
  <c r="W1305" i="1"/>
  <c r="AL1305" i="1"/>
  <c r="AP1305" i="1"/>
  <c r="U1305" i="1"/>
  <c r="S1305" i="1"/>
  <c r="Y1309" i="1"/>
  <c r="AN1305" i="1"/>
  <c r="U1306" i="1"/>
  <c r="AN1306" i="1"/>
  <c r="W1306" i="1"/>
  <c r="Y1310" i="1"/>
  <c r="AL1306" i="1"/>
  <c r="AP1306" i="1"/>
  <c r="S1306" i="1"/>
  <c r="Y1311" i="1"/>
  <c r="Y1312" i="1"/>
  <c r="AL1307" i="1"/>
  <c r="S1307" i="1"/>
  <c r="U1307" i="1"/>
  <c r="AN1307" i="1"/>
  <c r="AP1307" i="1"/>
  <c r="W1307" i="1"/>
  <c r="AL1308" i="1"/>
  <c r="AN1308" i="1"/>
  <c r="S1308" i="1"/>
  <c r="Y1313" i="1"/>
  <c r="U1308" i="1"/>
  <c r="AP1308" i="1"/>
  <c r="W1308" i="1"/>
  <c r="AL1309" i="1"/>
  <c r="Y1314" i="1"/>
  <c r="U1309" i="1"/>
  <c r="S1309" i="1"/>
  <c r="AN1309" i="1"/>
  <c r="W1309" i="1"/>
  <c r="AP1309" i="1"/>
  <c r="AL1310" i="1"/>
  <c r="U1310" i="1"/>
  <c r="S1310" i="1"/>
  <c r="W1310" i="1"/>
  <c r="Y1315" i="1"/>
  <c r="AN1310" i="1"/>
  <c r="AP1310" i="1"/>
  <c r="W1312" i="1"/>
  <c r="S1311" i="1"/>
  <c r="Y1316" i="1"/>
  <c r="AL1312" i="1"/>
  <c r="AP1312" i="1"/>
  <c r="U1311" i="1"/>
  <c r="AN1311" i="1"/>
  <c r="AL1311" i="1"/>
  <c r="U1312" i="1"/>
  <c r="AP1311" i="1"/>
  <c r="S1312" i="1"/>
  <c r="AN1312" i="1"/>
  <c r="W1311" i="1"/>
  <c r="Y1317" i="1"/>
  <c r="AP1313" i="1"/>
  <c r="Y1318" i="1"/>
  <c r="AL1313" i="1"/>
  <c r="U1313" i="1"/>
  <c r="S1313" i="1"/>
  <c r="AN1313" i="1"/>
  <c r="W1313" i="1"/>
  <c r="W1314" i="1"/>
  <c r="U1314" i="1"/>
  <c r="AL1314" i="1"/>
  <c r="AP1314" i="1"/>
  <c r="Y1319" i="1"/>
  <c r="S1314" i="1"/>
  <c r="AN1314" i="1"/>
  <c r="W1316" i="1"/>
  <c r="AP1315" i="1"/>
  <c r="AL1316" i="1"/>
  <c r="U1315" i="1"/>
  <c r="AN1316" i="1"/>
  <c r="S1316" i="1"/>
  <c r="Y1320" i="1"/>
  <c r="W1315" i="1"/>
  <c r="AL1315" i="1"/>
  <c r="S1315" i="1"/>
  <c r="AN1315" i="1"/>
  <c r="U1316" i="1"/>
  <c r="AP1316" i="1"/>
  <c r="AP1317" i="1"/>
  <c r="W1317" i="1"/>
  <c r="AL1317" i="1"/>
  <c r="S1317" i="1"/>
  <c r="AN1317" i="1"/>
  <c r="U1317" i="1"/>
  <c r="Y1321" i="1"/>
  <c r="AP1318" i="1"/>
  <c r="AN1319" i="1"/>
  <c r="AN1318" i="1"/>
  <c r="W1318" i="1"/>
  <c r="AL1318" i="1"/>
  <c r="Y1322" i="1"/>
  <c r="S1318" i="1"/>
  <c r="U1318" i="1"/>
  <c r="AL1319" i="1"/>
  <c r="AP1319" i="1"/>
  <c r="Y1323" i="1"/>
  <c r="W1319" i="1"/>
  <c r="S1319" i="1"/>
  <c r="U1319" i="1"/>
  <c r="Y1324" i="1"/>
  <c r="AN1321" i="1"/>
  <c r="AL1320" i="1"/>
  <c r="U1321" i="1"/>
  <c r="AP1320" i="1"/>
  <c r="Y1325" i="1"/>
  <c r="AL1321" i="1"/>
  <c r="S1320" i="1"/>
  <c r="S1321" i="1"/>
  <c r="AP1321" i="1"/>
  <c r="W1320" i="1"/>
  <c r="U1320" i="1"/>
  <c r="W1321" i="1"/>
  <c r="AN1320" i="1"/>
  <c r="U1322" i="1"/>
  <c r="S1322" i="1"/>
  <c r="AP1322" i="1"/>
  <c r="Y1326" i="1"/>
  <c r="AN1322" i="1"/>
  <c r="W1322" i="1"/>
  <c r="AL1322" i="1"/>
  <c r="AP1323" i="1"/>
  <c r="Y1327" i="1"/>
  <c r="W1323" i="1"/>
  <c r="AL1323" i="1"/>
  <c r="AN1323" i="1"/>
  <c r="S1323" i="1"/>
  <c r="U1323" i="1"/>
  <c r="AP1324" i="1"/>
  <c r="W1324" i="1"/>
  <c r="AL1324" i="1"/>
  <c r="S1324" i="1"/>
  <c r="Y1328" i="1"/>
  <c r="U1324" i="1"/>
  <c r="AN1324" i="1"/>
  <c r="Y1329" i="1"/>
  <c r="Y1330" i="1"/>
  <c r="AL1325" i="1"/>
  <c r="U1325" i="1"/>
  <c r="AN1325" i="1"/>
  <c r="AP1325" i="1"/>
  <c r="S1325" i="1"/>
  <c r="W1325" i="1"/>
  <c r="Y1331" i="1"/>
  <c r="U1326" i="1"/>
  <c r="AN1326" i="1"/>
  <c r="W1326" i="1"/>
  <c r="AP1326" i="1"/>
  <c r="AL1326" i="1"/>
  <c r="S1326" i="1"/>
  <c r="W1328" i="1"/>
  <c r="S1327" i="1"/>
  <c r="AN1327" i="1"/>
  <c r="AL1327" i="1"/>
  <c r="AL1328" i="1"/>
  <c r="Y1332" i="1"/>
  <c r="U1327" i="1"/>
  <c r="W1327" i="1"/>
  <c r="AP1328" i="1"/>
  <c r="AN1328" i="1"/>
  <c r="U1328" i="1"/>
  <c r="S1328" i="1"/>
  <c r="AP1327" i="1"/>
  <c r="Y1333" i="1"/>
  <c r="W1330" i="1"/>
  <c r="AL1330" i="1"/>
  <c r="Y1334" i="1"/>
  <c r="S1329" i="1"/>
  <c r="AP1330" i="1"/>
  <c r="U1329" i="1"/>
  <c r="W1329" i="1"/>
  <c r="U1330" i="1"/>
  <c r="AN1329" i="1"/>
  <c r="S1330" i="1"/>
  <c r="AN1330" i="1"/>
  <c r="AL1329" i="1"/>
  <c r="AP1329" i="1"/>
  <c r="W1331" i="1"/>
  <c r="Y1335" i="1"/>
  <c r="AL1331" i="1"/>
  <c r="AP1331" i="1"/>
  <c r="U1331" i="1"/>
  <c r="AN1331" i="1"/>
  <c r="S1331" i="1"/>
  <c r="AP1332" i="1"/>
  <c r="W1332" i="1"/>
  <c r="AN1332" i="1"/>
  <c r="AL1332" i="1"/>
  <c r="S1332" i="1"/>
  <c r="Y1336" i="1"/>
  <c r="U1332" i="1"/>
  <c r="AP1333" i="1"/>
  <c r="AN1333" i="1"/>
  <c r="W1333" i="1"/>
  <c r="AL1333" i="1"/>
  <c r="S1333" i="1"/>
  <c r="U1333" i="1"/>
  <c r="Y1337" i="1"/>
  <c r="Y1338" i="1"/>
  <c r="AL1335" i="1"/>
  <c r="U1334" i="1"/>
  <c r="Y1339" i="1"/>
  <c r="AP1335" i="1"/>
  <c r="AN1334" i="1"/>
  <c r="AP1334" i="1"/>
  <c r="AN1335" i="1"/>
  <c r="W1335" i="1"/>
  <c r="W1334" i="1"/>
  <c r="S1335" i="1"/>
  <c r="AL1334" i="1"/>
  <c r="U1335" i="1"/>
  <c r="S1334" i="1"/>
  <c r="AP1336" i="1"/>
  <c r="AL1336" i="1"/>
  <c r="W1336" i="1"/>
  <c r="Y1340" i="1"/>
  <c r="AN1336" i="1"/>
  <c r="U1336" i="1"/>
  <c r="S1336" i="1"/>
  <c r="Y1341" i="1"/>
  <c r="AL1338" i="1"/>
  <c r="AP1337" i="1"/>
  <c r="AN1337" i="1"/>
  <c r="U1338" i="1"/>
  <c r="Y1342" i="1"/>
  <c r="AP1338" i="1"/>
  <c r="U1337" i="1"/>
  <c r="AL1337" i="1"/>
  <c r="S1338" i="1"/>
  <c r="S1337" i="1"/>
  <c r="AN1338" i="1"/>
  <c r="W1338" i="1"/>
  <c r="W1337" i="1"/>
  <c r="W1339" i="1"/>
  <c r="AN1339" i="1"/>
  <c r="AL1339" i="1"/>
  <c r="U1339" i="1"/>
  <c r="Y1343" i="1"/>
  <c r="S1339" i="1"/>
  <c r="AP1339" i="1"/>
  <c r="Y1344" i="1"/>
  <c r="AP1340" i="1"/>
  <c r="U1340" i="1"/>
  <c r="AN1340" i="1"/>
  <c r="Y1345" i="1"/>
  <c r="W1340" i="1"/>
  <c r="S1340" i="1"/>
  <c r="AL1340" i="1"/>
  <c r="AN1341" i="1"/>
  <c r="Y1346" i="1"/>
  <c r="W1341" i="1"/>
  <c r="AL1341" i="1"/>
  <c r="AP1341" i="1"/>
  <c r="S1341" i="1"/>
  <c r="U1341" i="1"/>
  <c r="W1342" i="1"/>
  <c r="AP1342" i="1"/>
  <c r="AL1343" i="1"/>
  <c r="Y1347" i="1"/>
  <c r="AL1342" i="1"/>
  <c r="W1343" i="1"/>
  <c r="S1342" i="1"/>
  <c r="AP1343" i="1"/>
  <c r="U1342" i="1"/>
  <c r="S1343" i="1"/>
  <c r="U1343" i="1"/>
  <c r="AN1342" i="1"/>
  <c r="AN1343" i="1"/>
  <c r="AN1344" i="1"/>
  <c r="AL1344" i="1"/>
  <c r="Y1348" i="1"/>
  <c r="U1344" i="1"/>
  <c r="S1344" i="1"/>
  <c r="W1344" i="1"/>
  <c r="AP1344" i="1"/>
  <c r="AP1345" i="1"/>
  <c r="Y1349" i="1"/>
  <c r="AN1345" i="1"/>
  <c r="W1345" i="1"/>
  <c r="AL1345" i="1"/>
  <c r="S1345" i="1"/>
  <c r="U1345" i="1"/>
  <c r="AN1346" i="1"/>
  <c r="U1346" i="1"/>
  <c r="Y1350" i="1"/>
  <c r="AP1346" i="1"/>
  <c r="S1346" i="1"/>
  <c r="W1346" i="1"/>
  <c r="AL1346" i="1"/>
  <c r="AP1347" i="1"/>
  <c r="Y1351" i="1"/>
  <c r="AL1347" i="1"/>
  <c r="W1347" i="1"/>
  <c r="AN1347" i="1"/>
  <c r="U1347" i="1"/>
  <c r="S1347" i="1"/>
  <c r="AL1348" i="1"/>
  <c r="AP1348" i="1"/>
  <c r="Y1352" i="1"/>
  <c r="W1348" i="1"/>
  <c r="U1348" i="1"/>
  <c r="S1348" i="1"/>
  <c r="AN1348" i="1"/>
  <c r="Y1353" i="1"/>
  <c r="AL1349" i="1"/>
  <c r="S1349" i="1"/>
  <c r="AP1349" i="1"/>
  <c r="U1349" i="1"/>
  <c r="AN1349" i="1"/>
  <c r="Y1354" i="1"/>
  <c r="W1349" i="1"/>
  <c r="U1350" i="1"/>
  <c r="S1350" i="1"/>
  <c r="AN1350" i="1"/>
  <c r="AP1350" i="1"/>
  <c r="AL1350" i="1"/>
  <c r="W1350" i="1"/>
  <c r="Y1355" i="1"/>
  <c r="S1352" i="1"/>
  <c r="AL1351" i="1"/>
  <c r="U1352" i="1"/>
  <c r="Y1356" i="1"/>
  <c r="W1351" i="1"/>
  <c r="U1351" i="1"/>
  <c r="AP1351" i="1"/>
  <c r="AP1352" i="1"/>
  <c r="S1351" i="1"/>
  <c r="AN1351" i="1"/>
  <c r="AN1352" i="1"/>
  <c r="W1352" i="1"/>
  <c r="AL1352" i="1"/>
  <c r="Y1357" i="1"/>
  <c r="W1353" i="1"/>
  <c r="Y1358" i="1"/>
  <c r="AL1353" i="1"/>
  <c r="AP1353" i="1"/>
  <c r="U1353" i="1"/>
  <c r="S1353" i="1"/>
  <c r="AN1353" i="1"/>
  <c r="AP1354" i="1"/>
  <c r="W1354" i="1"/>
  <c r="AL1354" i="1"/>
  <c r="U1354" i="1"/>
  <c r="Y1359" i="1"/>
  <c r="S1354" i="1"/>
  <c r="AN1354" i="1"/>
  <c r="W1356" i="1"/>
  <c r="AL1355" i="1"/>
  <c r="W1355" i="1"/>
  <c r="U1355" i="1"/>
  <c r="AL1356" i="1"/>
  <c r="AP1355" i="1"/>
  <c r="AP1356" i="1"/>
  <c r="Y1360" i="1"/>
  <c r="S1356" i="1"/>
  <c r="S1355" i="1"/>
  <c r="U1356" i="1"/>
  <c r="AN1356" i="1"/>
  <c r="AN1355" i="1"/>
  <c r="Y1361" i="1"/>
  <c r="AN1357" i="1"/>
  <c r="Y1362" i="1"/>
  <c r="W1357" i="1"/>
  <c r="U1357" i="1"/>
  <c r="AL1357" i="1"/>
  <c r="AP1357" i="1"/>
  <c r="S1357" i="1"/>
  <c r="AL1358" i="1"/>
  <c r="Y1363" i="1"/>
  <c r="S1358" i="1"/>
  <c r="W1358" i="1"/>
  <c r="AP1358" i="1"/>
  <c r="U1358" i="1"/>
  <c r="AN1358" i="1"/>
  <c r="S1360" i="1"/>
  <c r="U1359" i="1"/>
  <c r="U1360" i="1"/>
  <c r="S1359" i="1"/>
  <c r="AN1360" i="1"/>
  <c r="AN1359" i="1"/>
  <c r="AP1360" i="1"/>
  <c r="AP1359" i="1"/>
  <c r="W1360" i="1"/>
  <c r="AL1359" i="1"/>
  <c r="W1359" i="1"/>
  <c r="Y1364" i="1"/>
  <c r="AL1360" i="1"/>
  <c r="AL1361" i="1"/>
  <c r="Y1365" i="1"/>
  <c r="U1361" i="1"/>
  <c r="S1361" i="1"/>
  <c r="AN1361" i="1"/>
  <c r="AP1361" i="1"/>
  <c r="W1361" i="1"/>
  <c r="AN1362" i="1"/>
  <c r="W1362" i="1"/>
  <c r="Y1366" i="1"/>
  <c r="AP1362" i="1"/>
  <c r="AL1362" i="1"/>
  <c r="U1362" i="1"/>
  <c r="S1362" i="1"/>
  <c r="AN1363" i="1"/>
  <c r="W1363" i="1"/>
  <c r="AL1363" i="1"/>
  <c r="U1363" i="1"/>
  <c r="Y1367" i="1"/>
  <c r="S1363" i="1"/>
  <c r="AP1363" i="1"/>
  <c r="W1364" i="1"/>
  <c r="Y1368" i="1"/>
  <c r="AL1364" i="1"/>
  <c r="AP1364" i="1"/>
  <c r="AN1364" i="1"/>
  <c r="U1364" i="1"/>
  <c r="S1364" i="1"/>
  <c r="Y1369" i="1"/>
  <c r="AN1365" i="1"/>
  <c r="AP1366" i="1"/>
  <c r="Y1370" i="1"/>
  <c r="W1365" i="1"/>
  <c r="AL1366" i="1"/>
  <c r="AL1365" i="1"/>
  <c r="U1366" i="1"/>
  <c r="S1366" i="1"/>
  <c r="W1366" i="1"/>
  <c r="AP1365" i="1"/>
  <c r="S1365" i="1"/>
  <c r="U1365" i="1"/>
  <c r="AN1366" i="1"/>
  <c r="AP1367" i="1"/>
  <c r="U1367" i="1"/>
  <c r="Y1371" i="1"/>
  <c r="S1367" i="1"/>
  <c r="AL1367" i="1"/>
  <c r="W1367" i="1"/>
  <c r="AN1367" i="1"/>
  <c r="AP1368" i="1"/>
  <c r="Y1372" i="1"/>
  <c r="W1368" i="1"/>
  <c r="AL1368" i="1"/>
  <c r="S1368" i="1"/>
  <c r="AN1368" i="1"/>
  <c r="U1368" i="1"/>
  <c r="AL1369" i="1"/>
  <c r="AN1369" i="1"/>
  <c r="S1369" i="1"/>
  <c r="W1369" i="1"/>
  <c r="U1369" i="1"/>
  <c r="AP1369" i="1"/>
  <c r="Y1373" i="1"/>
  <c r="W1370" i="1"/>
  <c r="Y1374" i="1"/>
  <c r="AN1370" i="1"/>
  <c r="AP1370" i="1"/>
  <c r="AL1370" i="1"/>
  <c r="S1370" i="1"/>
  <c r="U1370" i="1"/>
  <c r="Y1375" i="1"/>
  <c r="AL1371" i="1"/>
  <c r="Y1376" i="1"/>
  <c r="S1371" i="1"/>
  <c r="U1371" i="1"/>
  <c r="AN1371" i="1"/>
  <c r="AP1371" i="1"/>
  <c r="W1371" i="1"/>
  <c r="W1373" i="1"/>
  <c r="AL1372" i="1"/>
  <c r="AP1372" i="1"/>
  <c r="U1372" i="1"/>
  <c r="AN1373" i="1"/>
  <c r="AL1373" i="1"/>
  <c r="AP1373" i="1"/>
  <c r="Y1377" i="1"/>
  <c r="S1372" i="1"/>
  <c r="W1372" i="1"/>
  <c r="S1373" i="1"/>
  <c r="U1373" i="1"/>
  <c r="AN1372" i="1"/>
  <c r="S1374" i="1"/>
  <c r="AN1374" i="1"/>
  <c r="Y1378" i="1"/>
  <c r="U1374" i="1"/>
  <c r="W1374" i="1"/>
  <c r="AL1374" i="1"/>
  <c r="AP1374" i="1"/>
  <c r="Y1379" i="1"/>
  <c r="W1376" i="1"/>
  <c r="S1375" i="1"/>
  <c r="AL1376" i="1"/>
  <c r="AN1376" i="1"/>
  <c r="U1375" i="1"/>
  <c r="S1376" i="1"/>
  <c r="AN1375" i="1"/>
  <c r="U1376" i="1"/>
  <c r="AP1375" i="1"/>
  <c r="Y1380" i="1"/>
  <c r="AP1376" i="1"/>
  <c r="AL1375" i="1"/>
  <c r="W1375" i="1"/>
  <c r="Y1381" i="1"/>
  <c r="AP1378" i="1"/>
  <c r="AL1378" i="1"/>
  <c r="U1377" i="1"/>
  <c r="AP1377" i="1"/>
  <c r="W1377" i="1"/>
  <c r="U1378" i="1"/>
  <c r="S1377" i="1"/>
  <c r="AN1377" i="1"/>
  <c r="AN1378" i="1"/>
  <c r="S1378" i="1"/>
  <c r="AL1377" i="1"/>
  <c r="W1378" i="1"/>
  <c r="Y1382" i="1"/>
  <c r="U1379" i="1"/>
  <c r="AN1379" i="1"/>
  <c r="Y1383" i="1"/>
  <c r="W1379" i="1"/>
  <c r="AL1379" i="1"/>
  <c r="AP1379" i="1"/>
  <c r="S1379" i="1"/>
  <c r="Y1384" i="1"/>
  <c r="W1381" i="1"/>
  <c r="Y1385" i="1"/>
  <c r="AN1380" i="1"/>
  <c r="AL1381" i="1"/>
  <c r="W1380" i="1"/>
  <c r="AP1380" i="1"/>
  <c r="AP1381" i="1"/>
  <c r="AL1380" i="1"/>
  <c r="S1381" i="1"/>
  <c r="U1380" i="1"/>
  <c r="U1381" i="1"/>
  <c r="S1380" i="1"/>
  <c r="AN1381" i="1"/>
  <c r="W1382" i="1"/>
  <c r="AP1382" i="1"/>
  <c r="Y1386" i="1"/>
  <c r="AL1382" i="1"/>
  <c r="S1382" i="1"/>
  <c r="AN1382" i="1"/>
  <c r="U1382" i="1"/>
  <c r="AN1383" i="1"/>
  <c r="S1383" i="1"/>
  <c r="AL1383" i="1"/>
  <c r="U1383" i="1"/>
  <c r="AP1383" i="1"/>
  <c r="Y1387" i="1"/>
  <c r="W1383" i="1"/>
  <c r="AP1384" i="1"/>
  <c r="AN1384" i="1"/>
  <c r="Y1388" i="1"/>
  <c r="W1384" i="1"/>
  <c r="AL1384" i="1"/>
  <c r="U1384" i="1"/>
  <c r="S1384" i="1"/>
  <c r="Y1389" i="1"/>
  <c r="U1386" i="1"/>
  <c r="S1385" i="1"/>
  <c r="AN1385" i="1"/>
  <c r="W1386" i="1"/>
  <c r="AP1385" i="1"/>
  <c r="AL1386" i="1"/>
  <c r="W1385" i="1"/>
  <c r="AL1385" i="1"/>
  <c r="AP1386" i="1"/>
  <c r="Y1390" i="1"/>
  <c r="AN1386" i="1"/>
  <c r="U1385" i="1"/>
  <c r="S1386" i="1"/>
  <c r="AL1387" i="1"/>
  <c r="Y1391" i="1"/>
  <c r="AN1387" i="1"/>
  <c r="AP1387" i="1"/>
  <c r="W1387" i="1"/>
  <c r="U1387" i="1"/>
  <c r="S1387" i="1"/>
  <c r="W1388" i="1"/>
  <c r="Y1392" i="1"/>
  <c r="AL1388" i="1"/>
  <c r="AP1388" i="1"/>
  <c r="S1388" i="1"/>
  <c r="U1388" i="1"/>
  <c r="AN1388" i="1"/>
  <c r="W1389" i="1"/>
  <c r="AL1389" i="1"/>
  <c r="AP1389" i="1"/>
  <c r="Y1393" i="1"/>
  <c r="U1389" i="1"/>
  <c r="S1389" i="1"/>
  <c r="AN1389" i="1"/>
  <c r="W1390" i="1"/>
  <c r="AN1390" i="1"/>
  <c r="AP1390" i="1"/>
  <c r="AL1390" i="1"/>
  <c r="Y1394" i="1"/>
  <c r="U1390" i="1"/>
  <c r="S1390" i="1"/>
  <c r="Y1395" i="1"/>
  <c r="AP1391" i="1"/>
  <c r="Y1396" i="1"/>
  <c r="AL1391" i="1"/>
  <c r="W1391" i="1"/>
  <c r="S1391" i="1"/>
  <c r="AN1391" i="1"/>
  <c r="U1391" i="1"/>
  <c r="W1392" i="1"/>
  <c r="AL1392" i="1"/>
  <c r="S1392" i="1"/>
  <c r="Y1397" i="1"/>
  <c r="AN1392" i="1"/>
  <c r="U1392" i="1"/>
  <c r="AP1392" i="1"/>
  <c r="AL1393" i="1"/>
  <c r="W1394" i="1"/>
  <c r="AN1393" i="1"/>
  <c r="U1394" i="1"/>
  <c r="S1394" i="1"/>
  <c r="U1393" i="1"/>
  <c r="AP1394" i="1"/>
  <c r="Y1398" i="1"/>
  <c r="AP1393" i="1"/>
  <c r="AL1394" i="1"/>
  <c r="W1393" i="1"/>
  <c r="AN1394" i="1"/>
  <c r="S1393" i="1"/>
  <c r="Y1399" i="1"/>
  <c r="AN1396" i="1"/>
  <c r="S1395" i="1"/>
  <c r="AN1395" i="1"/>
  <c r="AL1395" i="1"/>
  <c r="W1396" i="1"/>
  <c r="AL1396" i="1"/>
  <c r="Y1400" i="1"/>
  <c r="AP1396" i="1"/>
  <c r="AP1395" i="1"/>
  <c r="W1395" i="1"/>
  <c r="U1396" i="1"/>
  <c r="U1395" i="1"/>
  <c r="S1396" i="1"/>
  <c r="Y1401" i="1"/>
  <c r="AN1397" i="1"/>
  <c r="U1397" i="1"/>
  <c r="W1397" i="1"/>
  <c r="AL1397" i="1"/>
  <c r="Y1402" i="1"/>
  <c r="AP1397" i="1"/>
  <c r="S1397" i="1"/>
  <c r="AP1399" i="1"/>
  <c r="S1398" i="1"/>
  <c r="U1398" i="1"/>
  <c r="W1398" i="1"/>
  <c r="Y1403" i="1"/>
  <c r="AL1398" i="1"/>
  <c r="AL1399" i="1"/>
  <c r="AN1398" i="1"/>
  <c r="S1399" i="1"/>
  <c r="W1399" i="1"/>
  <c r="U1399" i="1"/>
  <c r="AP1398" i="1"/>
  <c r="AN1399" i="1"/>
  <c r="Y1404" i="1"/>
  <c r="W1400" i="1"/>
  <c r="U1400" i="1"/>
  <c r="AL1400" i="1"/>
  <c r="Y1405" i="1"/>
  <c r="AP1400" i="1"/>
  <c r="S1400" i="1"/>
  <c r="AN1400" i="1"/>
  <c r="Y1406" i="1"/>
  <c r="W1402" i="1"/>
  <c r="S1401" i="1"/>
  <c r="AP1402" i="1"/>
  <c r="AL1402" i="1"/>
  <c r="U1401" i="1"/>
  <c r="AN1401" i="1"/>
  <c r="AL1401" i="1"/>
  <c r="S1402" i="1"/>
  <c r="AP1401" i="1"/>
  <c r="AN1402" i="1"/>
  <c r="U1402" i="1"/>
  <c r="W1401" i="1"/>
  <c r="Y1407" i="1"/>
  <c r="W1404" i="1"/>
  <c r="AL1404" i="1"/>
  <c r="S1403" i="1"/>
  <c r="Y1408" i="1"/>
  <c r="AP1403" i="1"/>
  <c r="AP1404" i="1"/>
  <c r="AN1403" i="1"/>
  <c r="AL1403" i="1"/>
  <c r="S1404" i="1"/>
  <c r="U1404" i="1"/>
  <c r="W1403" i="1"/>
  <c r="AN1404" i="1"/>
  <c r="U1403" i="1"/>
  <c r="Y1409" i="1"/>
  <c r="AN1406" i="1"/>
  <c r="Y1410" i="1"/>
  <c r="S1405" i="1"/>
  <c r="W1406" i="1"/>
  <c r="U1405" i="1"/>
  <c r="AL1405" i="1"/>
  <c r="AL1406" i="1"/>
  <c r="AP1406" i="1"/>
  <c r="AN1405" i="1"/>
  <c r="S1406" i="1"/>
  <c r="W1405" i="1"/>
  <c r="U1406" i="1"/>
  <c r="AP1405" i="1"/>
  <c r="AN1407" i="1"/>
  <c r="AL1407" i="1"/>
  <c r="Y1411" i="1"/>
  <c r="U1407" i="1"/>
  <c r="S1407" i="1"/>
  <c r="W1407" i="1"/>
  <c r="AP1407" i="1"/>
  <c r="AP1408" i="1"/>
  <c r="Y1412" i="1"/>
  <c r="W1408" i="1"/>
  <c r="AL1408" i="1"/>
  <c r="S1408" i="1"/>
  <c r="U1408" i="1"/>
  <c r="AN1408" i="1"/>
  <c r="S1409" i="1"/>
  <c r="AN1409" i="1"/>
  <c r="U1409" i="1"/>
  <c r="Y1413" i="1"/>
  <c r="AP1409" i="1"/>
  <c r="AL1409" i="1"/>
  <c r="W1409" i="1"/>
  <c r="AN1410" i="1"/>
  <c r="W1410" i="1"/>
  <c r="AL1410" i="1"/>
  <c r="U1410" i="1"/>
  <c r="AP1410" i="1"/>
  <c r="S1410" i="1"/>
  <c r="Y1414" i="1"/>
  <c r="AN1411" i="1"/>
  <c r="Y1415" i="1"/>
  <c r="U1411" i="1"/>
  <c r="AL1411" i="1"/>
  <c r="AP1411" i="1"/>
  <c r="W1411" i="1"/>
  <c r="S1411" i="1"/>
  <c r="W1412" i="1"/>
  <c r="AL1412" i="1"/>
  <c r="AP1412" i="1"/>
  <c r="S1412" i="1"/>
  <c r="U1412" i="1"/>
  <c r="Y1416" i="1"/>
  <c r="AN1412" i="1"/>
  <c r="Y1417" i="1"/>
  <c r="U1413" i="1"/>
  <c r="S1413" i="1"/>
  <c r="AN1413" i="1"/>
  <c r="AP1413" i="1"/>
  <c r="W1413" i="1"/>
  <c r="Y1418" i="1"/>
  <c r="AL1413" i="1"/>
  <c r="AN1414" i="1"/>
  <c r="W1414" i="1"/>
  <c r="Y1419" i="1"/>
  <c r="AL1414" i="1"/>
  <c r="AP1414" i="1"/>
  <c r="S1414" i="1"/>
  <c r="U1414" i="1"/>
  <c r="AP1416" i="1"/>
  <c r="AP1415" i="1"/>
  <c r="AN1416" i="1"/>
  <c r="W1416" i="1"/>
  <c r="W1415" i="1"/>
  <c r="AL1416" i="1"/>
  <c r="AL1415" i="1"/>
  <c r="AN1415" i="1"/>
  <c r="U1416" i="1"/>
  <c r="S1416" i="1"/>
  <c r="U1415" i="1"/>
  <c r="Y1420" i="1"/>
  <c r="S1415" i="1"/>
  <c r="Y1421" i="1"/>
  <c r="AP1417" i="1"/>
  <c r="AP1418" i="1"/>
  <c r="AN1417" i="1"/>
  <c r="Y1422" i="1"/>
  <c r="W1417" i="1"/>
  <c r="W1418" i="1"/>
  <c r="AL1417" i="1"/>
  <c r="AL1418" i="1"/>
  <c r="U1418" i="1"/>
  <c r="S1417" i="1"/>
  <c r="U1417" i="1"/>
  <c r="S1418" i="1"/>
  <c r="AN1418" i="1"/>
  <c r="AL1419" i="1"/>
  <c r="AP1419" i="1"/>
  <c r="Y1423" i="1"/>
  <c r="W1419" i="1"/>
  <c r="S1419" i="1"/>
  <c r="U1419" i="1"/>
  <c r="AN1419" i="1"/>
  <c r="Y1424" i="1"/>
  <c r="U1420" i="1"/>
  <c r="S1420" i="1"/>
  <c r="Y1425" i="1"/>
  <c r="AN1420" i="1"/>
  <c r="AP1420" i="1"/>
  <c r="AL1420" i="1"/>
  <c r="W1420" i="1"/>
  <c r="AL1421" i="1"/>
  <c r="U1421" i="1"/>
  <c r="S1421" i="1"/>
  <c r="W1421" i="1"/>
  <c r="AN1421" i="1"/>
  <c r="Y1426" i="1"/>
  <c r="AP1421" i="1"/>
  <c r="AP1422" i="1"/>
  <c r="AL1422" i="1"/>
  <c r="Y1427" i="1"/>
  <c r="U1422" i="1"/>
  <c r="AN1422" i="1"/>
  <c r="S1422" i="1"/>
  <c r="W1422" i="1"/>
  <c r="AP1424" i="1"/>
  <c r="W1423" i="1"/>
  <c r="AN1424" i="1"/>
  <c r="AL1423" i="1"/>
  <c r="W1424" i="1"/>
  <c r="S1423" i="1"/>
  <c r="U1423" i="1"/>
  <c r="AL1424" i="1"/>
  <c r="Y1428" i="1"/>
  <c r="AN1423" i="1"/>
  <c r="U1424" i="1"/>
  <c r="S1424" i="1"/>
  <c r="AP1423" i="1"/>
  <c r="U1425" i="1"/>
  <c r="AP1425" i="1"/>
  <c r="AN1425" i="1"/>
  <c r="W1425" i="1"/>
  <c r="AL1425" i="1"/>
  <c r="S1425" i="1"/>
  <c r="Y1429" i="1"/>
  <c r="AP1426" i="1"/>
  <c r="Y1430" i="1"/>
  <c r="AN1426" i="1"/>
  <c r="W1426" i="1"/>
  <c r="AL1426" i="1"/>
  <c r="U1426" i="1"/>
  <c r="S1426" i="1"/>
  <c r="AL1427" i="1"/>
  <c r="AP1427" i="1"/>
  <c r="W1427" i="1"/>
  <c r="AN1427" i="1"/>
  <c r="S1427" i="1"/>
  <c r="U1427" i="1"/>
  <c r="Y1431" i="1"/>
  <c r="W1428" i="1"/>
  <c r="AL1428" i="1"/>
  <c r="AP1428" i="1"/>
  <c r="Y1432" i="1"/>
  <c r="S1428" i="1"/>
  <c r="AN1428" i="1"/>
  <c r="U1428" i="1"/>
  <c r="W1429" i="1"/>
  <c r="AL1429" i="1"/>
  <c r="Y1433" i="1"/>
  <c r="AP1429" i="1"/>
  <c r="AN1429" i="1"/>
  <c r="U1429" i="1"/>
  <c r="S1429" i="1"/>
  <c r="Y1434" i="1"/>
  <c r="AP1431" i="1"/>
  <c r="U1430" i="1"/>
  <c r="AN1430" i="1"/>
  <c r="W1430" i="1"/>
  <c r="Y1435" i="1"/>
  <c r="W1431" i="1"/>
  <c r="S1430" i="1"/>
  <c r="AL1431" i="1"/>
  <c r="AP1430" i="1"/>
  <c r="AL1430" i="1"/>
  <c r="AN1431" i="1"/>
  <c r="U1431" i="1"/>
  <c r="S1431" i="1"/>
  <c r="AP1432" i="1"/>
  <c r="W1432" i="1"/>
  <c r="Y1436" i="1"/>
  <c r="AL1432" i="1"/>
  <c r="AN1432" i="1"/>
  <c r="S1432" i="1"/>
  <c r="U1432" i="1"/>
  <c r="Y1437" i="1"/>
  <c r="AP1434" i="1"/>
  <c r="AP1433" i="1"/>
  <c r="Y1438" i="1"/>
  <c r="AN1433" i="1"/>
  <c r="W1434" i="1"/>
  <c r="W1433" i="1"/>
  <c r="AL1434" i="1"/>
  <c r="AL1433" i="1"/>
  <c r="S1433" i="1"/>
  <c r="AN1434" i="1"/>
  <c r="S1434" i="1"/>
  <c r="U1434" i="1"/>
  <c r="U1433" i="1"/>
  <c r="AN1435" i="1"/>
  <c r="W1435" i="1"/>
  <c r="AL1435" i="1"/>
  <c r="U1435" i="1"/>
  <c r="S1435" i="1"/>
  <c r="Y1439" i="1"/>
  <c r="AP1435" i="1"/>
  <c r="Y1440" i="1"/>
  <c r="U1436" i="1"/>
  <c r="Y1441" i="1"/>
  <c r="S1436" i="1"/>
  <c r="AN1436" i="1"/>
  <c r="W1436" i="1"/>
  <c r="AL1436" i="1"/>
  <c r="AP1436" i="1"/>
  <c r="AP1437" i="1"/>
  <c r="AL1438" i="1"/>
  <c r="AN1438" i="1"/>
  <c r="AP1438" i="1"/>
  <c r="U1437" i="1"/>
  <c r="S1437" i="1"/>
  <c r="U1438" i="1"/>
  <c r="W1438" i="1"/>
  <c r="S1438" i="1"/>
  <c r="Y1442" i="1"/>
  <c r="AL1437" i="1"/>
  <c r="AN1437" i="1"/>
  <c r="W1437" i="1"/>
  <c r="AP1439" i="1"/>
  <c r="AN1439" i="1"/>
  <c r="W1439" i="1"/>
  <c r="AL1439" i="1"/>
  <c r="U1439" i="1"/>
  <c r="S1439" i="1"/>
  <c r="Y1443" i="1"/>
  <c r="AP1440" i="1"/>
  <c r="Y1444" i="1"/>
  <c r="W1440" i="1"/>
  <c r="AL1440" i="1"/>
  <c r="AN1440" i="1"/>
  <c r="U1440" i="1"/>
  <c r="S1440" i="1"/>
  <c r="AL1441" i="1"/>
  <c r="Y1445" i="1"/>
  <c r="S1441" i="1"/>
  <c r="U1441" i="1"/>
  <c r="AP1441" i="1"/>
  <c r="W1441" i="1"/>
  <c r="AN1441" i="1"/>
  <c r="Y1446" i="1"/>
  <c r="W1442" i="1"/>
  <c r="AL1442" i="1"/>
  <c r="U1442" i="1"/>
  <c r="Y1447" i="1"/>
  <c r="S1442" i="1"/>
  <c r="AN1442" i="1"/>
  <c r="AP1442" i="1"/>
  <c r="U1443" i="1"/>
  <c r="AN1443" i="1"/>
  <c r="Y1448" i="1"/>
  <c r="AL1443" i="1"/>
  <c r="AP1443" i="1"/>
  <c r="W1443" i="1"/>
  <c r="S1443" i="1"/>
  <c r="U1444" i="1"/>
  <c r="W1444" i="1"/>
  <c r="Y1449" i="1"/>
  <c r="S1444" i="1"/>
  <c r="AN1444" i="1"/>
  <c r="AL1444" i="1"/>
  <c r="AP1444" i="1"/>
  <c r="AP1445" i="1"/>
  <c r="AL1445" i="1"/>
  <c r="Y1450" i="1"/>
  <c r="S1445" i="1"/>
  <c r="U1445" i="1"/>
  <c r="AN1445" i="1"/>
  <c r="W1445" i="1"/>
  <c r="S1446" i="1"/>
  <c r="AL1446" i="1"/>
  <c r="AN1446" i="1"/>
  <c r="Y1451" i="1"/>
  <c r="W1446" i="1"/>
  <c r="AP1446" i="1"/>
  <c r="U1446" i="1"/>
  <c r="W1447" i="1"/>
  <c r="AL1447" i="1"/>
  <c r="AN1447" i="1"/>
  <c r="U1447" i="1"/>
  <c r="Y1452" i="1"/>
  <c r="S1447" i="1"/>
  <c r="AP1447" i="1"/>
  <c r="Y1453" i="1"/>
  <c r="U1448" i="1"/>
  <c r="AL1448" i="1"/>
  <c r="AN1448" i="1"/>
  <c r="AP1448" i="1"/>
  <c r="W1448" i="1"/>
  <c r="S1448" i="1"/>
  <c r="AL1449" i="1"/>
  <c r="Y1454" i="1"/>
  <c r="AN1449" i="1"/>
  <c r="W1449" i="1"/>
  <c r="S1449" i="1"/>
  <c r="U1449" i="1"/>
  <c r="AP1449" i="1"/>
  <c r="W1450" i="1"/>
  <c r="AL1450" i="1"/>
  <c r="S1450" i="1"/>
  <c r="U1450" i="1"/>
  <c r="Y1455" i="1"/>
  <c r="AN1450" i="1"/>
  <c r="AP1450" i="1"/>
  <c r="AP1451" i="1"/>
  <c r="U1451" i="1"/>
  <c r="S1451" i="1"/>
  <c r="W1451" i="1"/>
  <c r="AL1451" i="1"/>
  <c r="Y1456" i="1"/>
  <c r="AN1451" i="1"/>
  <c r="W1452" i="1"/>
  <c r="AL1452" i="1"/>
  <c r="AP1452" i="1"/>
  <c r="Y1457" i="1"/>
  <c r="S1452" i="1"/>
  <c r="AN1452" i="1"/>
  <c r="U1452" i="1"/>
  <c r="AP1453" i="1"/>
  <c r="U1453" i="1"/>
  <c r="AN1453" i="1"/>
  <c r="S1453" i="1"/>
  <c r="W1453" i="1"/>
  <c r="AN1455" i="1"/>
  <c r="Y1458" i="1"/>
  <c r="AL1453" i="1"/>
  <c r="AN1454" i="1"/>
  <c r="U1455" i="1"/>
  <c r="S1455" i="1"/>
  <c r="U1454" i="1"/>
  <c r="W1454" i="1"/>
  <c r="Y1459" i="1"/>
  <c r="AL1454" i="1"/>
  <c r="AP1455" i="1"/>
  <c r="S1454" i="1"/>
  <c r="AP1454" i="1"/>
  <c r="W1455" i="1"/>
  <c r="AL1455" i="1"/>
  <c r="AP1456" i="1"/>
  <c r="Y1460" i="1"/>
  <c r="W1456" i="1"/>
  <c r="AN1456" i="1"/>
  <c r="AL1456" i="1"/>
  <c r="U1456" i="1"/>
  <c r="S1456" i="1"/>
  <c r="AP1457" i="1"/>
  <c r="W1457" i="1"/>
  <c r="AL1457" i="1"/>
  <c r="AN1457" i="1"/>
  <c r="S1457" i="1"/>
  <c r="U1457" i="1"/>
  <c r="Y1461" i="1"/>
  <c r="Y1462" i="1"/>
  <c r="W1458" i="1"/>
  <c r="U1458" i="1"/>
  <c r="AN1458" i="1"/>
  <c r="AL1458" i="1"/>
  <c r="Y1463" i="1"/>
  <c r="AP1458" i="1"/>
  <c r="S1458" i="1"/>
  <c r="AN1459" i="1"/>
  <c r="W1459" i="1"/>
  <c r="AL1459" i="1"/>
  <c r="AP1459" i="1"/>
  <c r="S1459" i="1"/>
  <c r="Y1464" i="1"/>
  <c r="U1459" i="1"/>
  <c r="AP1460" i="1"/>
  <c r="AN1460" i="1"/>
  <c r="Y1465" i="1"/>
  <c r="AL1460" i="1"/>
  <c r="U1460" i="1"/>
  <c r="S1460" i="1"/>
  <c r="W1460" i="1"/>
  <c r="AN1462" i="1"/>
  <c r="U1461" i="1"/>
  <c r="S1461" i="1"/>
  <c r="AN1461" i="1"/>
  <c r="AP1462" i="1"/>
  <c r="W1461" i="1"/>
  <c r="W1462" i="1"/>
  <c r="AL1461" i="1"/>
  <c r="AL1462" i="1"/>
  <c r="S1462" i="1"/>
  <c r="U1462" i="1"/>
  <c r="AP1461" i="1"/>
  <c r="Y1466" i="1"/>
  <c r="Y1467" i="1"/>
  <c r="AP1464" i="1"/>
  <c r="AP1463" i="1"/>
  <c r="AN1463" i="1"/>
  <c r="W1464" i="1"/>
  <c r="W1463" i="1"/>
  <c r="AL1464" i="1"/>
  <c r="AL1463" i="1"/>
  <c r="S1464" i="1"/>
  <c r="S1463" i="1"/>
  <c r="U1464" i="1"/>
  <c r="U1463" i="1"/>
  <c r="AN1464" i="1"/>
  <c r="Y1468" i="1"/>
  <c r="Y1469" i="1"/>
  <c r="W1465" i="1"/>
  <c r="AL1465" i="1"/>
  <c r="U1465" i="1"/>
  <c r="Y1470" i="1"/>
  <c r="S1465" i="1"/>
  <c r="AN1465" i="1"/>
  <c r="AP1465" i="1"/>
  <c r="W1466" i="1"/>
  <c r="U1466" i="1"/>
  <c r="AL1466" i="1"/>
  <c r="S1466" i="1"/>
  <c r="AP1466" i="1"/>
  <c r="AN1466" i="1"/>
  <c r="Y1471" i="1"/>
  <c r="W1468" i="1"/>
  <c r="U1467" i="1"/>
  <c r="AP1467" i="1"/>
  <c r="AN1468" i="1"/>
  <c r="AL1468" i="1"/>
  <c r="AP1468" i="1"/>
  <c r="AN1467" i="1"/>
  <c r="AL1467" i="1"/>
  <c r="S1467" i="1"/>
  <c r="U1468" i="1"/>
  <c r="Y1472" i="1"/>
  <c r="S1468" i="1"/>
  <c r="W1467" i="1"/>
  <c r="W1469" i="1"/>
  <c r="AL1469" i="1"/>
  <c r="AP1469" i="1"/>
  <c r="AN1469" i="1"/>
  <c r="U1469" i="1"/>
  <c r="S1469" i="1"/>
  <c r="Y1473" i="1"/>
  <c r="AN1470" i="1"/>
  <c r="W1470" i="1"/>
  <c r="AL1470" i="1"/>
  <c r="Y1474" i="1"/>
  <c r="AP1470" i="1"/>
  <c r="U1470" i="1"/>
  <c r="S1470" i="1"/>
  <c r="AP1471" i="1"/>
  <c r="W1471" i="1"/>
  <c r="AL1471" i="1"/>
  <c r="Y1475" i="1"/>
  <c r="AN1471" i="1"/>
  <c r="U1471" i="1"/>
  <c r="S1471" i="1"/>
  <c r="AP1472" i="1"/>
  <c r="W1472" i="1"/>
  <c r="AL1472" i="1"/>
  <c r="AN1472" i="1"/>
  <c r="U1472" i="1"/>
  <c r="S1472" i="1"/>
  <c r="Y1476" i="1"/>
  <c r="Y1477" i="1"/>
  <c r="AP1474" i="1"/>
  <c r="AP1473" i="1"/>
  <c r="AN1473" i="1"/>
  <c r="W1474" i="1"/>
  <c r="W1473" i="1"/>
  <c r="S1473" i="1"/>
  <c r="AN1474" i="1"/>
  <c r="AL1474" i="1"/>
  <c r="AL1473" i="1"/>
  <c r="U1474" i="1"/>
  <c r="U1473" i="1"/>
  <c r="Y1478" i="1"/>
  <c r="S1474" i="1"/>
  <c r="AN1475" i="1"/>
  <c r="W1475" i="1"/>
  <c r="Y1479" i="1"/>
  <c r="S1475" i="1"/>
  <c r="AL1475" i="1"/>
  <c r="U1475" i="1"/>
  <c r="AP1475" i="1"/>
  <c r="AN1476" i="1"/>
  <c r="U1476" i="1"/>
  <c r="S1476" i="1"/>
  <c r="AL1476" i="1"/>
  <c r="AP1476" i="1"/>
  <c r="W1476" i="1"/>
  <c r="Y1480" i="1"/>
  <c r="AN1477" i="1"/>
  <c r="U1477" i="1"/>
  <c r="W1477" i="1"/>
  <c r="Y1481" i="1"/>
  <c r="AL1477" i="1"/>
  <c r="AP1477" i="1"/>
  <c r="S1477" i="1"/>
  <c r="AN1478" i="1"/>
  <c r="AP1478" i="1"/>
  <c r="Y1482" i="1"/>
  <c r="S1478" i="1"/>
  <c r="AL1478" i="1"/>
  <c r="U1478" i="1"/>
  <c r="W1478" i="1"/>
  <c r="W1479" i="1"/>
  <c r="AN1479" i="1"/>
  <c r="AL1479" i="1"/>
  <c r="S1479" i="1"/>
  <c r="U1479" i="1"/>
  <c r="Y1483" i="1"/>
  <c r="AP1479" i="1"/>
  <c r="Y1484" i="1"/>
  <c r="AP1481" i="1"/>
  <c r="AP1480" i="1"/>
  <c r="AN1481" i="1"/>
  <c r="W1481" i="1"/>
  <c r="W1480" i="1"/>
  <c r="AN1480" i="1"/>
  <c r="AL1481" i="1"/>
  <c r="AL1480" i="1"/>
  <c r="U1481" i="1"/>
  <c r="S1481" i="1"/>
  <c r="U1480" i="1"/>
  <c r="Y1485" i="1"/>
  <c r="S1480" i="1"/>
  <c r="Y1486" i="1"/>
  <c r="AP1482" i="1"/>
  <c r="S1483" i="1"/>
  <c r="AP1483" i="1"/>
  <c r="Y1487" i="1"/>
  <c r="W1482" i="1"/>
  <c r="AN1483" i="1"/>
  <c r="U1483" i="1"/>
  <c r="AL1482" i="1"/>
  <c r="AL1483" i="1"/>
  <c r="U1482" i="1"/>
  <c r="S1482" i="1"/>
  <c r="W1483" i="1"/>
  <c r="AN1482" i="1"/>
  <c r="Y1488" i="1"/>
  <c r="AN1484" i="1"/>
  <c r="U1484" i="1"/>
  <c r="W1484" i="1"/>
  <c r="AL1484" i="1"/>
  <c r="AP1484" i="1"/>
  <c r="Y1489" i="1"/>
  <c r="S1484" i="1"/>
  <c r="AN1486" i="1"/>
  <c r="S1485" i="1"/>
  <c r="AP1486" i="1"/>
  <c r="U1485" i="1"/>
  <c r="W1485" i="1"/>
  <c r="AL1485" i="1"/>
  <c r="W1486" i="1"/>
  <c r="AN1485" i="1"/>
  <c r="Y1490" i="1"/>
  <c r="AL1486" i="1"/>
  <c r="U1486" i="1"/>
  <c r="AP1485" i="1"/>
  <c r="S1486" i="1"/>
  <c r="AP1487" i="1"/>
  <c r="W1487" i="1"/>
  <c r="AL1487" i="1"/>
  <c r="AN1487" i="1"/>
  <c r="U1487" i="1"/>
  <c r="S1487" i="1"/>
  <c r="Y1491" i="1"/>
  <c r="Y1492" i="1"/>
  <c r="W1488" i="1"/>
  <c r="AL1488" i="1"/>
  <c r="AN1488" i="1"/>
  <c r="U1488" i="1"/>
  <c r="Y1493" i="1"/>
  <c r="S1488" i="1"/>
  <c r="AP1488" i="1"/>
  <c r="W1489" i="1"/>
  <c r="AL1489" i="1"/>
  <c r="AN1489" i="1"/>
  <c r="U1489" i="1"/>
  <c r="S1489" i="1"/>
  <c r="AP1489" i="1"/>
  <c r="Y1494" i="1"/>
  <c r="AN1491" i="1"/>
  <c r="U1491" i="1"/>
  <c r="S1490" i="1"/>
  <c r="S1491" i="1"/>
  <c r="AN1490" i="1"/>
  <c r="Y1495" i="1"/>
  <c r="W1491" i="1"/>
  <c r="U1490" i="1"/>
  <c r="AP1490" i="1"/>
  <c r="AL1491" i="1"/>
  <c r="AP1491" i="1"/>
  <c r="W1490" i="1"/>
  <c r="AL1490" i="1"/>
  <c r="W1492" i="1"/>
  <c r="AN1492" i="1"/>
  <c r="AL1492" i="1"/>
  <c r="AP1492" i="1"/>
  <c r="U1492" i="1"/>
  <c r="S1492" i="1"/>
  <c r="Y1496" i="1"/>
  <c r="W1493" i="1"/>
  <c r="S1493" i="1"/>
  <c r="AL1493" i="1"/>
  <c r="AP1493" i="1"/>
  <c r="AN1493" i="1"/>
  <c r="U1493" i="1"/>
  <c r="Y1497" i="1"/>
  <c r="S1494" i="1"/>
  <c r="W1494" i="1"/>
  <c r="AL1494" i="1"/>
  <c r="AP1494" i="1"/>
  <c r="AN1494" i="1"/>
  <c r="Y1498" i="1"/>
  <c r="U1494" i="1"/>
  <c r="Y1499" i="1"/>
  <c r="AP1496" i="1"/>
  <c r="S1495" i="1"/>
  <c r="AP1495" i="1"/>
  <c r="W1496" i="1"/>
  <c r="U1495" i="1"/>
  <c r="AN1495" i="1"/>
  <c r="Y1500" i="1"/>
  <c r="AL1496" i="1"/>
  <c r="AL1495" i="1"/>
  <c r="U1496" i="1"/>
  <c r="S1496" i="1"/>
  <c r="W1495" i="1"/>
  <c r="AN1496" i="1"/>
  <c r="Y1501" i="1"/>
  <c r="AP1498" i="1"/>
  <c r="S1497" i="1"/>
  <c r="U1497" i="1"/>
  <c r="W1498" i="1"/>
  <c r="Y1502" i="1"/>
  <c r="AL1497" i="1"/>
  <c r="AL1498" i="1"/>
  <c r="AN1497" i="1"/>
  <c r="AN1498" i="1"/>
  <c r="U1498" i="1"/>
  <c r="AP1497" i="1"/>
  <c r="W1497" i="1"/>
  <c r="S1498" i="1"/>
  <c r="Y1503" i="1"/>
  <c r="W1500" i="1"/>
  <c r="Y1504" i="1"/>
  <c r="W1499" i="1"/>
  <c r="AN1499" i="1"/>
  <c r="AN1500" i="1"/>
  <c r="AL1500" i="1"/>
  <c r="S1499" i="1"/>
  <c r="U1499" i="1"/>
  <c r="AP1500" i="1"/>
  <c r="U1500" i="1"/>
  <c r="AL1499" i="1"/>
  <c r="S1500" i="1"/>
  <c r="AP1499" i="1"/>
  <c r="Y1505" i="1"/>
  <c r="AN1502" i="1"/>
  <c r="AN1501" i="1"/>
  <c r="W1501" i="1"/>
  <c r="U1502" i="1"/>
  <c r="S1502" i="1"/>
  <c r="AL1501" i="1"/>
  <c r="W1502" i="1"/>
  <c r="S1501" i="1"/>
  <c r="AP1501" i="1"/>
  <c r="U1501" i="1"/>
  <c r="AL1502" i="1"/>
  <c r="AP1502" i="1"/>
  <c r="Y1506" i="1"/>
  <c r="AP1503" i="1"/>
  <c r="W1503" i="1"/>
  <c r="Y1507" i="1"/>
  <c r="AL1503" i="1"/>
  <c r="AN1503" i="1"/>
  <c r="U1503" i="1"/>
  <c r="S1503" i="1"/>
  <c r="AP1504" i="1"/>
  <c r="AN1504" i="1"/>
  <c r="W1504" i="1"/>
  <c r="AL1504" i="1"/>
  <c r="U1504" i="1"/>
  <c r="Y1508" i="1"/>
  <c r="S1504" i="1"/>
  <c r="Y1509" i="1"/>
  <c r="W1505" i="1"/>
  <c r="Y1510" i="1"/>
  <c r="AL1505" i="1"/>
  <c r="S1505" i="1"/>
  <c r="U1505" i="1"/>
  <c r="AN1505" i="1"/>
  <c r="AP1505" i="1"/>
  <c r="U1506" i="1"/>
  <c r="AL1507" i="1"/>
  <c r="S1506" i="1"/>
  <c r="AP1507" i="1"/>
  <c r="AN1507" i="1"/>
  <c r="W1506" i="1"/>
  <c r="AL1506" i="1"/>
  <c r="AN1506" i="1"/>
  <c r="W1507" i="1"/>
  <c r="S1507" i="1"/>
  <c r="AP1506" i="1"/>
  <c r="U1507" i="1"/>
  <c r="Y1511" i="1"/>
  <c r="AP1508" i="1"/>
  <c r="Y1512" i="1"/>
  <c r="AN1508" i="1"/>
  <c r="U1508" i="1"/>
  <c r="S1508" i="1"/>
  <c r="AL1508" i="1"/>
  <c r="W1508" i="1"/>
  <c r="W1509" i="1"/>
  <c r="AL1509" i="1"/>
  <c r="Y1513" i="1"/>
  <c r="AN1509" i="1"/>
  <c r="AP1509" i="1"/>
  <c r="U1509" i="1"/>
  <c r="S1509" i="1"/>
  <c r="W1510" i="1"/>
  <c r="AL1510" i="1"/>
  <c r="AP1510" i="1"/>
  <c r="S1510" i="1"/>
  <c r="AN1510" i="1"/>
  <c r="U1510" i="1"/>
  <c r="Y1514" i="1"/>
  <c r="Y1515" i="1"/>
  <c r="W1511" i="1"/>
  <c r="AN1512" i="1"/>
  <c r="AL1511" i="1"/>
  <c r="W1512" i="1"/>
  <c r="AP1512" i="1"/>
  <c r="AL1512" i="1"/>
  <c r="U1511" i="1"/>
  <c r="Y1516" i="1"/>
  <c r="S1511" i="1"/>
  <c r="S1512" i="1"/>
  <c r="AN1511" i="1"/>
  <c r="U1512" i="1"/>
  <c r="AP1511" i="1"/>
  <c r="Y1517" i="1"/>
  <c r="AP1514" i="1"/>
  <c r="S1513" i="1"/>
  <c r="AN1513" i="1"/>
  <c r="W1513" i="1"/>
  <c r="AN1514" i="1"/>
  <c r="Y1518" i="1"/>
  <c r="S1514" i="1"/>
  <c r="W1514" i="1"/>
  <c r="U1513" i="1"/>
  <c r="AL1514" i="1"/>
  <c r="AP1513" i="1"/>
  <c r="AL1513" i="1"/>
  <c r="U1514" i="1"/>
  <c r="AN1515" i="1"/>
  <c r="U1515" i="1"/>
  <c r="S1515" i="1"/>
  <c r="AP1515" i="1"/>
  <c r="Y1519" i="1"/>
  <c r="AL1515" i="1"/>
  <c r="W1515" i="1"/>
  <c r="W1516" i="1"/>
  <c r="AL1516" i="1"/>
  <c r="AP1516" i="1"/>
  <c r="S1516" i="1"/>
  <c r="AN1516" i="1"/>
  <c r="U1516" i="1"/>
  <c r="Y1520" i="1"/>
  <c r="W1517" i="1"/>
  <c r="Y1521" i="1"/>
  <c r="AL1517" i="1"/>
  <c r="AP1517" i="1"/>
  <c r="U1517" i="1"/>
  <c r="S1517" i="1"/>
  <c r="AN1517" i="1"/>
  <c r="Y1522" i="1"/>
  <c r="S1518" i="1"/>
  <c r="W1518" i="1"/>
  <c r="AP1518" i="1"/>
  <c r="U1518" i="1"/>
  <c r="Y1523" i="1"/>
  <c r="AN1518" i="1"/>
  <c r="AL1518" i="1"/>
  <c r="AP1520" i="1"/>
  <c r="AP1519" i="1"/>
  <c r="W1520" i="1"/>
  <c r="W1519" i="1"/>
  <c r="AL1520" i="1"/>
  <c r="AL1519" i="1"/>
  <c r="AN1520" i="1"/>
  <c r="S1519" i="1"/>
  <c r="AN1519" i="1"/>
  <c r="U1520" i="1"/>
  <c r="U1519" i="1"/>
  <c r="S1520" i="1"/>
  <c r="Y1524" i="1"/>
  <c r="AP1521" i="1"/>
  <c r="W1521" i="1"/>
  <c r="AL1521" i="1"/>
  <c r="Y1525" i="1"/>
  <c r="AN1521" i="1"/>
  <c r="U1521" i="1"/>
  <c r="S1521" i="1"/>
  <c r="Y1526" i="1"/>
  <c r="Y1527" i="1"/>
  <c r="U1522" i="1"/>
  <c r="AN1522" i="1"/>
  <c r="AP1522" i="1"/>
  <c r="S1522" i="1"/>
  <c r="W1522" i="1"/>
  <c r="AL1522" i="1"/>
  <c r="AL1523" i="1"/>
  <c r="AP1523" i="1"/>
  <c r="AN1523" i="1"/>
  <c r="W1523" i="1"/>
  <c r="Y1528" i="1"/>
  <c r="S1523" i="1"/>
  <c r="U1523" i="1"/>
  <c r="W1525" i="1"/>
  <c r="AL1525" i="1"/>
  <c r="AN1524" i="1"/>
  <c r="AP1525" i="1"/>
  <c r="W1524" i="1"/>
  <c r="AL1524" i="1"/>
  <c r="S1524" i="1"/>
  <c r="U1525" i="1"/>
  <c r="AP1524" i="1"/>
  <c r="Y1529" i="1"/>
  <c r="S1525" i="1"/>
  <c r="U1524" i="1"/>
  <c r="AN1525" i="1"/>
  <c r="Y1530" i="1"/>
  <c r="AN1527" i="1"/>
  <c r="S1526" i="1"/>
  <c r="AN1526" i="1"/>
  <c r="Y1531" i="1"/>
  <c r="AP1527" i="1"/>
  <c r="W1526" i="1"/>
  <c r="AP1526" i="1"/>
  <c r="U1527" i="1"/>
  <c r="W1527" i="1"/>
  <c r="AL1527" i="1"/>
  <c r="U1526" i="1"/>
  <c r="S1527" i="1"/>
  <c r="AL1526" i="1"/>
  <c r="AP1528" i="1"/>
  <c r="W1528" i="1"/>
  <c r="AN1528" i="1"/>
  <c r="AL1528" i="1"/>
  <c r="Y1532" i="1"/>
  <c r="S1528" i="1"/>
  <c r="U1528" i="1"/>
  <c r="AP1529" i="1"/>
  <c r="W1529" i="1"/>
  <c r="AL1529" i="1"/>
  <c r="Y1533" i="1"/>
  <c r="S1529" i="1"/>
  <c r="U1529" i="1"/>
  <c r="AN1529" i="1"/>
  <c r="Y1534" i="1"/>
  <c r="Y1535" i="1"/>
  <c r="AN1530" i="1"/>
  <c r="AP1530" i="1"/>
  <c r="W1530" i="1"/>
  <c r="AL1530" i="1"/>
  <c r="S1530" i="1"/>
  <c r="U1530" i="1"/>
  <c r="S1531" i="1"/>
  <c r="AN1531" i="1"/>
  <c r="AL1531" i="1"/>
  <c r="U1531" i="1"/>
  <c r="AP1531" i="1"/>
  <c r="Y1536" i="1"/>
  <c r="W1531" i="1"/>
  <c r="S1532" i="1"/>
  <c r="Y1537" i="1"/>
  <c r="AN1532" i="1"/>
  <c r="U1532" i="1"/>
  <c r="W1532" i="1"/>
  <c r="AP1532" i="1"/>
  <c r="AL1532" i="1"/>
  <c r="AN1533" i="1"/>
  <c r="AL1533" i="1"/>
  <c r="W1534" i="1"/>
  <c r="U1533" i="1"/>
  <c r="AL1534" i="1"/>
  <c r="S1533" i="1"/>
  <c r="AP1534" i="1"/>
  <c r="AN1534" i="1"/>
  <c r="W1533" i="1"/>
  <c r="S1534" i="1"/>
  <c r="Y1538" i="1"/>
  <c r="U1534" i="1"/>
  <c r="AP1533" i="1"/>
  <c r="AN1535" i="1"/>
  <c r="U1535" i="1"/>
  <c r="AL1535" i="1"/>
  <c r="S1535" i="1"/>
  <c r="W1535" i="1"/>
  <c r="AP1535" i="1"/>
  <c r="Y1539" i="1"/>
  <c r="AP1536" i="1"/>
  <c r="AN1536" i="1"/>
  <c r="W1536" i="1"/>
  <c r="Y1540" i="1"/>
  <c r="AL1536" i="1"/>
  <c r="U1536" i="1"/>
  <c r="S1536" i="1"/>
  <c r="AP1537" i="1"/>
  <c r="AN1537" i="1"/>
  <c r="W1537" i="1"/>
  <c r="AL1537" i="1"/>
  <c r="S1537" i="1"/>
  <c r="Y1541" i="1"/>
  <c r="U1537" i="1"/>
  <c r="W1538" i="1"/>
  <c r="AL1538" i="1"/>
  <c r="U1538" i="1"/>
  <c r="S1538" i="1"/>
  <c r="AN1538" i="1"/>
  <c r="Y1542" i="1"/>
  <c r="AP1538" i="1"/>
  <c r="AL1539" i="1"/>
  <c r="AP1539" i="1"/>
  <c r="Y1543" i="1"/>
  <c r="AN1539" i="1"/>
  <c r="W1539" i="1"/>
  <c r="U1539" i="1"/>
  <c r="S1539" i="1"/>
  <c r="Y1544" i="1"/>
  <c r="W1541" i="1"/>
  <c r="S1540" i="1"/>
  <c r="AL1541" i="1"/>
  <c r="U1540" i="1"/>
  <c r="AL1540" i="1"/>
  <c r="AP1541" i="1"/>
  <c r="AN1540" i="1"/>
  <c r="U1541" i="1"/>
  <c r="Y1545" i="1"/>
  <c r="W1540" i="1"/>
  <c r="S1541" i="1"/>
  <c r="AP1540" i="1"/>
  <c r="AN1541" i="1"/>
  <c r="Y1546" i="1"/>
  <c r="W1542" i="1"/>
  <c r="AL1542" i="1"/>
  <c r="U1542" i="1"/>
  <c r="S1542" i="1"/>
  <c r="AN1542" i="1"/>
  <c r="AP1542" i="1"/>
  <c r="Y1547" i="1"/>
  <c r="W1543" i="1"/>
  <c r="AL1543" i="1"/>
  <c r="AN1543" i="1"/>
  <c r="S1543" i="1"/>
  <c r="Y1548" i="1"/>
  <c r="U1543" i="1"/>
  <c r="AP1543" i="1"/>
  <c r="W1544" i="1"/>
  <c r="AN1544" i="1"/>
  <c r="AL1544" i="1"/>
  <c r="U1544" i="1"/>
  <c r="S1544" i="1"/>
  <c r="Y1549" i="1"/>
  <c r="AP1544" i="1"/>
  <c r="Y1550" i="1"/>
  <c r="W1545" i="1"/>
  <c r="AL1545" i="1"/>
  <c r="U1545" i="1"/>
  <c r="AN1545" i="1"/>
  <c r="S1545" i="1"/>
  <c r="AP1545" i="1"/>
  <c r="W1546" i="1"/>
  <c r="AL1546" i="1"/>
  <c r="S1546" i="1"/>
  <c r="Y1551" i="1"/>
  <c r="U1546" i="1"/>
  <c r="AN1546" i="1"/>
  <c r="AP1546" i="1"/>
  <c r="AP1547" i="1"/>
  <c r="W1547" i="1"/>
  <c r="Y1552" i="1"/>
  <c r="AN1547" i="1"/>
  <c r="S1547" i="1"/>
  <c r="U1547" i="1"/>
  <c r="AL1547" i="1"/>
  <c r="W1549" i="1"/>
  <c r="U1548" i="1"/>
  <c r="AP1548" i="1"/>
  <c r="AL1549" i="1"/>
  <c r="AN1548" i="1"/>
  <c r="AP1549" i="1"/>
  <c r="S1548" i="1"/>
  <c r="U1549" i="1"/>
  <c r="W1548" i="1"/>
  <c r="Y1553" i="1"/>
  <c r="AN1549" i="1"/>
  <c r="S1549" i="1"/>
  <c r="AL1548" i="1"/>
  <c r="Y1554" i="1"/>
  <c r="W1550" i="1"/>
  <c r="AL1550" i="1"/>
  <c r="AP1550" i="1"/>
  <c r="U1550" i="1"/>
  <c r="AN1550" i="1"/>
  <c r="S1550" i="1"/>
  <c r="Y1555" i="1"/>
  <c r="W1551" i="1"/>
  <c r="AP1552" i="1"/>
  <c r="AN1552" i="1"/>
  <c r="AL1551" i="1"/>
  <c r="S1551" i="1"/>
  <c r="W1552" i="1"/>
  <c r="AL1552" i="1"/>
  <c r="U1551" i="1"/>
  <c r="S1552" i="1"/>
  <c r="AN1551" i="1"/>
  <c r="AP1551" i="1"/>
  <c r="U1552" i="1"/>
  <c r="Y1556" i="1"/>
  <c r="Y1557" i="1"/>
  <c r="AL1553" i="1"/>
  <c r="U1553" i="1"/>
  <c r="S1553" i="1"/>
  <c r="AP1553" i="1"/>
  <c r="Y1558" i="1"/>
  <c r="AN1553" i="1"/>
  <c r="W1553" i="1"/>
  <c r="AL1555" i="1"/>
  <c r="U1554" i="1"/>
  <c r="AP1555" i="1"/>
  <c r="W1554" i="1"/>
  <c r="AN1555" i="1"/>
  <c r="AL1554" i="1"/>
  <c r="S1555" i="1"/>
  <c r="Y1559" i="1"/>
  <c r="W1555" i="1"/>
  <c r="S1554" i="1"/>
  <c r="U1555" i="1"/>
  <c r="AN1554" i="1"/>
  <c r="AP1554" i="1"/>
  <c r="Y1560" i="1"/>
  <c r="AP1556" i="1"/>
  <c r="S1556" i="1"/>
  <c r="Y1561" i="1"/>
  <c r="U1556" i="1"/>
  <c r="AN1556" i="1"/>
  <c r="AL1556" i="1"/>
  <c r="W1556" i="1"/>
  <c r="W1558" i="1"/>
  <c r="AL1558" i="1"/>
  <c r="U1557" i="1"/>
  <c r="AP1558" i="1"/>
  <c r="S1557" i="1"/>
  <c r="W1557" i="1"/>
  <c r="AN1558" i="1"/>
  <c r="U1558" i="1"/>
  <c r="AN1557" i="1"/>
  <c r="S1558" i="1"/>
  <c r="Y1562" i="1"/>
  <c r="AP1557" i="1"/>
  <c r="AL1557" i="1"/>
  <c r="AN1559" i="1"/>
  <c r="U1559" i="1"/>
  <c r="Y1563" i="1"/>
  <c r="S1559" i="1"/>
  <c r="W1559" i="1"/>
  <c r="AL1559" i="1"/>
  <c r="AP1559" i="1"/>
  <c r="W1560" i="1"/>
  <c r="AL1560" i="1"/>
  <c r="AN1560" i="1"/>
  <c r="S1560" i="1"/>
  <c r="Y1564" i="1"/>
  <c r="U1560" i="1"/>
  <c r="AP1560" i="1"/>
  <c r="Y1565" i="1"/>
  <c r="AN1561" i="1"/>
  <c r="AP1561" i="1"/>
  <c r="S1561" i="1"/>
  <c r="W1561" i="1"/>
  <c r="Y1566" i="1"/>
  <c r="AL1561" i="1"/>
  <c r="U1561" i="1"/>
  <c r="U1563" i="1"/>
  <c r="U1562" i="1"/>
  <c r="S1563" i="1"/>
  <c r="Y1567" i="1"/>
  <c r="AN1563" i="1"/>
  <c r="AN1562" i="1"/>
  <c r="W1563" i="1"/>
  <c r="AL1563" i="1"/>
  <c r="AP1562" i="1"/>
  <c r="AL1562" i="1"/>
  <c r="AP1563" i="1"/>
  <c r="W1562" i="1"/>
  <c r="S1562" i="1"/>
  <c r="W1564" i="1"/>
  <c r="AL1564" i="1"/>
  <c r="AP1564" i="1"/>
  <c r="Y1568" i="1"/>
  <c r="AN1564" i="1"/>
  <c r="S1564" i="1"/>
  <c r="U1564" i="1"/>
  <c r="Y1569" i="1"/>
  <c r="AP1566" i="1"/>
  <c r="AN1566" i="1"/>
  <c r="W1565" i="1"/>
  <c r="U1566" i="1"/>
  <c r="U1565" i="1"/>
  <c r="AN1565" i="1"/>
  <c r="W1566" i="1"/>
  <c r="AP1565" i="1"/>
  <c r="S1566" i="1"/>
  <c r="S1565" i="1"/>
  <c r="AL1565" i="1"/>
  <c r="AL1566" i="1"/>
  <c r="Y1570" i="1"/>
  <c r="AP1567" i="1"/>
  <c r="AN1567" i="1"/>
  <c r="W1567" i="1"/>
  <c r="Y1571" i="1"/>
  <c r="AL1567" i="1"/>
  <c r="U1567" i="1"/>
  <c r="S1567" i="1"/>
  <c r="AN1568" i="1"/>
  <c r="U1568" i="1"/>
  <c r="W1568" i="1"/>
  <c r="Y1572" i="1"/>
  <c r="S1568" i="1"/>
  <c r="AP1568" i="1"/>
  <c r="AL1568" i="1"/>
  <c r="Y1573" i="1"/>
  <c r="AP1570" i="1"/>
  <c r="AL1569" i="1"/>
  <c r="S1569" i="1"/>
  <c r="AP1569" i="1"/>
  <c r="AN1570" i="1"/>
  <c r="W1570" i="1"/>
  <c r="Y1574" i="1"/>
  <c r="W1569" i="1"/>
  <c r="AL1570" i="1"/>
  <c r="U1569" i="1"/>
  <c r="AN1569" i="1"/>
  <c r="U1570" i="1"/>
  <c r="S1570" i="1"/>
  <c r="U1571" i="1"/>
  <c r="Y1575" i="1"/>
  <c r="S1571" i="1"/>
  <c r="AL1571" i="1"/>
  <c r="AP1571" i="1"/>
  <c r="W1571" i="1"/>
  <c r="AN1571" i="1"/>
  <c r="W1572" i="1"/>
  <c r="AL1572" i="1"/>
  <c r="AP1572" i="1"/>
  <c r="AN1572" i="1"/>
  <c r="Y1576" i="1"/>
  <c r="U1572" i="1"/>
  <c r="S1572" i="1"/>
  <c r="Y1577" i="1"/>
  <c r="AP1573" i="1"/>
  <c r="S1573" i="1"/>
  <c r="W1573" i="1"/>
  <c r="AL1573" i="1"/>
  <c r="U1573" i="1"/>
  <c r="Y1578" i="1"/>
  <c r="AN1573" i="1"/>
  <c r="W1574" i="1"/>
  <c r="AL1574" i="1"/>
  <c r="Y1579" i="1"/>
  <c r="AP1574" i="1"/>
  <c r="U1574" i="1"/>
  <c r="AN1574" i="1"/>
  <c r="S1574" i="1"/>
  <c r="AN1576" i="1"/>
  <c r="AN1575" i="1"/>
  <c r="AP1576" i="1"/>
  <c r="AP1575" i="1"/>
  <c r="U1576" i="1"/>
  <c r="S1575" i="1"/>
  <c r="U1575" i="1"/>
  <c r="W1576" i="1"/>
  <c r="W1575" i="1"/>
  <c r="Y1580" i="1"/>
  <c r="AL1576" i="1"/>
  <c r="AL1575" i="1"/>
  <c r="S1576" i="1"/>
  <c r="Y1581" i="1"/>
  <c r="AP1578" i="1"/>
  <c r="S1577" i="1"/>
  <c r="W1578" i="1"/>
  <c r="U1577" i="1"/>
  <c r="AN1577" i="1"/>
  <c r="AL1577" i="1"/>
  <c r="AL1578" i="1"/>
  <c r="AN1578" i="1"/>
  <c r="S1578" i="1"/>
  <c r="AP1577" i="1"/>
  <c r="W1577" i="1"/>
  <c r="U1578" i="1"/>
  <c r="Y1582" i="1"/>
  <c r="W1579" i="1"/>
  <c r="AN1579" i="1"/>
  <c r="S1579" i="1"/>
  <c r="Y1583" i="1"/>
  <c r="U1579" i="1"/>
  <c r="AL1579" i="1"/>
  <c r="AP1579" i="1"/>
  <c r="Y1584" i="1"/>
  <c r="AN1580" i="1"/>
  <c r="W1580" i="1"/>
  <c r="U1580" i="1"/>
  <c r="AL1580" i="1"/>
  <c r="S1580" i="1"/>
  <c r="AP1580" i="1"/>
  <c r="Y1585" i="1"/>
  <c r="W1581" i="1"/>
  <c r="Y1586" i="1"/>
  <c r="AN1581" i="1"/>
  <c r="AL1581" i="1"/>
  <c r="AP1581" i="1"/>
  <c r="S1581" i="1"/>
  <c r="U1581" i="1"/>
  <c r="AP1583" i="1"/>
  <c r="AP1582" i="1"/>
  <c r="U1582" i="1"/>
  <c r="W1583" i="1"/>
  <c r="S1582" i="1"/>
  <c r="AN1583" i="1"/>
  <c r="AL1583" i="1"/>
  <c r="AN1582" i="1"/>
  <c r="Y1587" i="1"/>
  <c r="U1583" i="1"/>
  <c r="W1582" i="1"/>
  <c r="S1583" i="1"/>
  <c r="AL1582" i="1"/>
  <c r="Y1588" i="1"/>
  <c r="AP1585" i="1"/>
  <c r="AP1584" i="1"/>
  <c r="W1585" i="1"/>
  <c r="W1584" i="1"/>
  <c r="AL1585" i="1"/>
  <c r="AL1584" i="1"/>
  <c r="AN1584" i="1"/>
  <c r="U1585" i="1"/>
  <c r="S1584" i="1"/>
  <c r="Y1589" i="1"/>
  <c r="AN1585" i="1"/>
  <c r="S1585" i="1"/>
  <c r="U1584" i="1"/>
  <c r="AL1586" i="1"/>
  <c r="U1586" i="1"/>
  <c r="AP1586" i="1"/>
  <c r="Y1590" i="1"/>
  <c r="W1586" i="1"/>
  <c r="S1586" i="1"/>
  <c r="AN1586" i="1"/>
  <c r="AL1587" i="1"/>
  <c r="AN1587" i="1"/>
  <c r="AP1587" i="1"/>
  <c r="W1587" i="1"/>
  <c r="Y1591" i="1"/>
  <c r="S1587" i="1"/>
  <c r="U1587" i="1"/>
  <c r="AN1588" i="1"/>
  <c r="S1588" i="1"/>
  <c r="W1588" i="1"/>
  <c r="AP1588" i="1"/>
  <c r="U1588" i="1"/>
  <c r="AL1588" i="1"/>
  <c r="Y1592" i="1"/>
  <c r="Y1593" i="1"/>
  <c r="AP1590" i="1"/>
  <c r="AN1589" i="1"/>
  <c r="AL1590" i="1"/>
  <c r="S1590" i="1"/>
  <c r="U1589" i="1"/>
  <c r="S1589" i="1"/>
  <c r="AP1589" i="1"/>
  <c r="U1590" i="1"/>
  <c r="W1589" i="1"/>
  <c r="AN1590" i="1"/>
  <c r="W1590" i="1"/>
  <c r="Y1594" i="1"/>
  <c r="AL1589" i="1"/>
  <c r="AP1591" i="1"/>
  <c r="Y1595" i="1"/>
  <c r="AN1591" i="1"/>
  <c r="W1591" i="1"/>
  <c r="AL1591" i="1"/>
  <c r="S1591" i="1"/>
  <c r="U1591" i="1"/>
  <c r="AP1592" i="1"/>
  <c r="Y1596" i="1"/>
  <c r="W1592" i="1"/>
  <c r="AL1592" i="1"/>
  <c r="AN1592" i="1"/>
  <c r="U1592" i="1"/>
  <c r="S1592" i="1"/>
  <c r="U1593" i="1"/>
  <c r="W1593" i="1"/>
  <c r="Y1597" i="1"/>
  <c r="AP1593" i="1"/>
  <c r="AN1593" i="1"/>
  <c r="AL1593" i="1"/>
  <c r="S1593" i="1"/>
  <c r="Y1598" i="1"/>
  <c r="U1594" i="1"/>
  <c r="Y1599" i="1"/>
  <c r="S1594" i="1"/>
  <c r="AP1594" i="1"/>
  <c r="AN1594" i="1"/>
  <c r="W1594" i="1"/>
  <c r="AL1594" i="1"/>
  <c r="S1595" i="1"/>
  <c r="AN1595" i="1"/>
  <c r="AL1595" i="1"/>
  <c r="AP1595" i="1"/>
  <c r="Y1600" i="1"/>
  <c r="W1595" i="1"/>
  <c r="U1595" i="1"/>
  <c r="W1597" i="1"/>
  <c r="U1596" i="1"/>
  <c r="AL1596" i="1"/>
  <c r="S1596" i="1"/>
  <c r="AL1597" i="1"/>
  <c r="AN1596" i="1"/>
  <c r="AN1597" i="1"/>
  <c r="AP1597" i="1"/>
  <c r="W1596" i="1"/>
  <c r="AP1596" i="1"/>
  <c r="U1597" i="1"/>
  <c r="S1597" i="1"/>
  <c r="Y1601" i="1"/>
  <c r="U1598" i="1"/>
  <c r="Y1602" i="1"/>
  <c r="AN1598" i="1"/>
  <c r="S1598" i="1"/>
  <c r="AP1598" i="1"/>
  <c r="W1598" i="1"/>
  <c r="AL1598" i="1"/>
  <c r="AP1599" i="1"/>
  <c r="Y1603" i="1"/>
  <c r="W1599" i="1"/>
  <c r="AL1599" i="1"/>
  <c r="AN1599" i="1"/>
  <c r="S1599" i="1"/>
  <c r="U1599" i="1"/>
  <c r="AP1600" i="1"/>
  <c r="Y1604" i="1"/>
  <c r="W1600" i="1"/>
  <c r="AL1600" i="1"/>
  <c r="AN1600" i="1"/>
  <c r="S1600" i="1"/>
  <c r="U1600" i="1"/>
  <c r="W1601" i="1"/>
  <c r="U1601" i="1"/>
  <c r="Y1605" i="1"/>
  <c r="AL1601" i="1"/>
  <c r="S1601" i="1"/>
  <c r="AN1601" i="1"/>
  <c r="AP1601" i="1"/>
  <c r="Y1606" i="1"/>
  <c r="AL1603" i="1"/>
  <c r="U1602" i="1"/>
  <c r="AP1603" i="1"/>
  <c r="AN1603" i="1"/>
  <c r="S1602" i="1"/>
  <c r="AP1602" i="1"/>
  <c r="W1603" i="1"/>
  <c r="AN1602" i="1"/>
  <c r="Y1607" i="1"/>
  <c r="U1603" i="1"/>
  <c r="AL1602" i="1"/>
  <c r="S1603" i="1"/>
  <c r="W1602" i="1"/>
  <c r="W1604" i="1"/>
  <c r="Y1608" i="1"/>
  <c r="AL1604" i="1"/>
  <c r="AN1604" i="1"/>
  <c r="AP1604" i="1"/>
  <c r="S1604" i="1"/>
  <c r="U1604" i="1"/>
  <c r="Y1609" i="1"/>
  <c r="AP1605" i="1"/>
  <c r="W1605" i="1"/>
  <c r="AL1605" i="1"/>
  <c r="U1605" i="1"/>
  <c r="S1605" i="1"/>
  <c r="Y1610" i="1"/>
  <c r="AN1605" i="1"/>
  <c r="AP1607" i="1"/>
  <c r="AN1606" i="1"/>
  <c r="Y1611" i="1"/>
  <c r="W1607" i="1"/>
  <c r="W1606" i="1"/>
  <c r="AL1607" i="1"/>
  <c r="AL1606" i="1"/>
  <c r="AP1606" i="1"/>
  <c r="U1606" i="1"/>
  <c r="U1607" i="1"/>
  <c r="S1607" i="1"/>
  <c r="AN1607" i="1"/>
  <c r="S1606" i="1"/>
  <c r="W1608" i="1"/>
  <c r="AL1608" i="1"/>
  <c r="AN1608" i="1"/>
  <c r="S1608" i="1"/>
  <c r="Y1612" i="1"/>
  <c r="U1608" i="1"/>
  <c r="AP1608" i="1"/>
  <c r="AP1609" i="1"/>
  <c r="W1609" i="1"/>
  <c r="AL1609" i="1"/>
  <c r="Y1613" i="1"/>
  <c r="U1609" i="1"/>
  <c r="AN1609" i="1"/>
  <c r="S1609" i="1"/>
  <c r="W1610" i="1"/>
  <c r="AL1610" i="1"/>
  <c r="U1610" i="1"/>
  <c r="AN1610" i="1"/>
  <c r="S1610" i="1"/>
  <c r="Y1614" i="1"/>
  <c r="AP1610" i="1"/>
  <c r="Y1615" i="1"/>
  <c r="W1612" i="1"/>
  <c r="AL1611" i="1"/>
  <c r="Y1616" i="1"/>
  <c r="AN1612" i="1"/>
  <c r="AL1612" i="1"/>
  <c r="AP1611" i="1"/>
  <c r="U1611" i="1"/>
  <c r="AP1612" i="1"/>
  <c r="W1611" i="1"/>
  <c r="S1612" i="1"/>
  <c r="S1611" i="1"/>
  <c r="AN1611" i="1"/>
  <c r="U1612" i="1"/>
  <c r="Y1617" i="1"/>
  <c r="S1613" i="1"/>
  <c r="AN1613" i="1"/>
  <c r="W1613" i="1"/>
  <c r="AP1613" i="1"/>
  <c r="AL1613" i="1"/>
  <c r="Y1618" i="1"/>
  <c r="U1613" i="1"/>
  <c r="AP1615" i="1"/>
  <c r="S1614" i="1"/>
  <c r="W1614" i="1"/>
  <c r="W1615" i="1"/>
  <c r="AL1614" i="1"/>
  <c r="AL1615" i="1"/>
  <c r="AP1614" i="1"/>
  <c r="AN1614" i="1"/>
  <c r="Y1619" i="1"/>
  <c r="U1614" i="1"/>
  <c r="AN1615" i="1"/>
  <c r="S1615" i="1"/>
  <c r="U1615" i="1"/>
  <c r="Y1620" i="1"/>
  <c r="U1616" i="1"/>
  <c r="AP1616" i="1"/>
  <c r="S1616" i="1"/>
  <c r="AN1616" i="1"/>
  <c r="W1616" i="1"/>
  <c r="Y1621" i="1"/>
  <c r="AL1616" i="1"/>
  <c r="AL1617" i="1"/>
  <c r="Y1622" i="1"/>
  <c r="U1617" i="1"/>
  <c r="S1617" i="1"/>
  <c r="AN1617" i="1"/>
  <c r="AP1617" i="1"/>
  <c r="W1617" i="1"/>
  <c r="AL1618" i="1"/>
  <c r="AN1619" i="1"/>
  <c r="W1618" i="1"/>
  <c r="Y1623" i="1"/>
  <c r="AL1619" i="1"/>
  <c r="S1618" i="1"/>
  <c r="AP1619" i="1"/>
  <c r="U1618" i="1"/>
  <c r="W1619" i="1"/>
  <c r="AN1618" i="1"/>
  <c r="AP1618" i="1"/>
  <c r="U1619" i="1"/>
  <c r="S1619" i="1"/>
  <c r="Y1624" i="1"/>
  <c r="U1620" i="1"/>
  <c r="S1620" i="1"/>
  <c r="AN1620" i="1"/>
  <c r="Y1625" i="1"/>
  <c r="W1620" i="1"/>
  <c r="AL1620" i="1"/>
  <c r="AP1620" i="1"/>
  <c r="AN1622" i="1"/>
  <c r="U1621" i="1"/>
  <c r="AL1622" i="1"/>
  <c r="AP1622" i="1"/>
  <c r="S1621" i="1"/>
  <c r="S1622" i="1"/>
  <c r="Y1626" i="1"/>
  <c r="W1622" i="1"/>
  <c r="AN1621" i="1"/>
  <c r="U1622" i="1"/>
  <c r="W1621" i="1"/>
  <c r="AL1621" i="1"/>
  <c r="AP1621" i="1"/>
  <c r="AP1623" i="1"/>
  <c r="Y1627" i="1"/>
  <c r="W1623" i="1"/>
  <c r="AL1623" i="1"/>
  <c r="AN1623" i="1"/>
  <c r="S1623" i="1"/>
  <c r="U1623" i="1"/>
  <c r="AP1624" i="1"/>
  <c r="W1624" i="1"/>
  <c r="AL1624" i="1"/>
  <c r="AN1624" i="1"/>
  <c r="S1624" i="1"/>
  <c r="U1624" i="1"/>
  <c r="Y1628" i="1"/>
  <c r="AL1625" i="1"/>
  <c r="U1625" i="1"/>
  <c r="Y1629" i="1"/>
  <c r="AP1625" i="1"/>
  <c r="W1625" i="1"/>
  <c r="S1625" i="1"/>
  <c r="AN1625" i="1"/>
  <c r="AP1626" i="1"/>
  <c r="W1626" i="1"/>
  <c r="Y1630" i="1"/>
  <c r="AN1626" i="1"/>
  <c r="AL1626" i="1"/>
  <c r="U1626" i="1"/>
  <c r="S1626" i="1"/>
  <c r="AL1627" i="1"/>
  <c r="AN1627" i="1"/>
  <c r="AP1627" i="1"/>
  <c r="W1627" i="1"/>
  <c r="Y1631" i="1"/>
  <c r="S1627" i="1"/>
  <c r="U1627" i="1"/>
  <c r="Y1632" i="1"/>
  <c r="W1629" i="1"/>
  <c r="AL1628" i="1"/>
  <c r="W1628" i="1"/>
  <c r="AL1629" i="1"/>
  <c r="AP1628" i="1"/>
  <c r="S1628" i="1"/>
  <c r="AP1629" i="1"/>
  <c r="AN1628" i="1"/>
  <c r="U1628" i="1"/>
  <c r="AN1629" i="1"/>
  <c r="S1629" i="1"/>
  <c r="U1629" i="1"/>
  <c r="Y1633" i="1"/>
  <c r="AN1630" i="1"/>
  <c r="AL1630" i="1"/>
  <c r="AP1630" i="1"/>
  <c r="Y1634" i="1"/>
  <c r="S1630" i="1"/>
  <c r="W1630" i="1"/>
  <c r="U1630" i="1"/>
  <c r="Y1635" i="1"/>
  <c r="AL1631" i="1"/>
  <c r="Y1636" i="1"/>
  <c r="U1631" i="1"/>
  <c r="AP1631" i="1"/>
  <c r="W1631" i="1"/>
  <c r="S1631" i="1"/>
  <c r="AN1631" i="1"/>
  <c r="Y1637" i="1"/>
  <c r="S1633" i="1"/>
  <c r="AN1632" i="1"/>
  <c r="AP1632" i="1"/>
  <c r="AN1634" i="1"/>
  <c r="AP1633" i="1"/>
  <c r="U1632" i="1"/>
  <c r="AL1632" i="1"/>
  <c r="AN1633" i="1"/>
  <c r="W1633" i="1"/>
  <c r="W1632" i="1"/>
  <c r="AL1633" i="1"/>
  <c r="S1632" i="1"/>
  <c r="U1633" i="1"/>
  <c r="AL1634" i="1"/>
  <c r="U1634" i="1"/>
  <c r="Y1638" i="1"/>
  <c r="S1634" i="1"/>
  <c r="W1634" i="1"/>
  <c r="AP1634" i="1"/>
  <c r="U1635" i="1"/>
  <c r="AL1635" i="1"/>
  <c r="AP1635" i="1"/>
  <c r="Y1639" i="1"/>
  <c r="AN1635" i="1"/>
  <c r="W1635" i="1"/>
  <c r="S1635" i="1"/>
  <c r="AP1636" i="1"/>
  <c r="U1636" i="1"/>
  <c r="Y1640" i="1"/>
  <c r="S1636" i="1"/>
  <c r="AL1636" i="1"/>
  <c r="AN1636" i="1"/>
  <c r="W1636" i="1"/>
  <c r="W1637" i="1"/>
  <c r="AL1637" i="1"/>
  <c r="U1637" i="1"/>
  <c r="AP1637" i="1"/>
  <c r="Y1641" i="1"/>
  <c r="AN1637" i="1"/>
  <c r="S1637" i="1"/>
  <c r="Y1642" i="1"/>
  <c r="AN1639" i="1"/>
  <c r="Y1643" i="1"/>
  <c r="AL1638" i="1"/>
  <c r="AN1638" i="1"/>
  <c r="AP1639" i="1"/>
  <c r="AP1638" i="1"/>
  <c r="S1638" i="1"/>
  <c r="W1638" i="1"/>
  <c r="U1639" i="1"/>
  <c r="W1639" i="1"/>
  <c r="U1638" i="1"/>
  <c r="AL1639" i="1"/>
  <c r="S1639" i="1"/>
  <c r="AP1640" i="1"/>
  <c r="AL1640" i="1"/>
  <c r="Y1644" i="1"/>
  <c r="W1640" i="1"/>
  <c r="AN1640" i="1"/>
  <c r="S1640" i="1"/>
  <c r="U1640" i="1"/>
  <c r="AP1641" i="1"/>
  <c r="AN1641" i="1"/>
  <c r="W1641" i="1"/>
  <c r="Y1645" i="1"/>
  <c r="AL1641" i="1"/>
  <c r="S1641" i="1"/>
  <c r="U1641" i="1"/>
  <c r="Y1646" i="1"/>
  <c r="AP1642" i="1"/>
  <c r="AN1642" i="1"/>
  <c r="W1642" i="1"/>
  <c r="AL1643" i="1"/>
  <c r="AN1643" i="1"/>
  <c r="AL1642" i="1"/>
  <c r="W1643" i="1"/>
  <c r="AP1643" i="1"/>
  <c r="U1642" i="1"/>
  <c r="U1643" i="1"/>
  <c r="S1642" i="1"/>
  <c r="Y1647" i="1"/>
  <c r="S1643" i="1"/>
  <c r="Y1648" i="1"/>
  <c r="W1645" i="1"/>
  <c r="W1644" i="1"/>
  <c r="AL1645" i="1"/>
  <c r="U1644" i="1"/>
  <c r="AP1645" i="1"/>
  <c r="S1644" i="1"/>
  <c r="U1645" i="1"/>
  <c r="AP1644" i="1"/>
  <c r="Y1649" i="1"/>
  <c r="AN1644" i="1"/>
  <c r="S1645" i="1"/>
  <c r="AL1644" i="1"/>
  <c r="AN1645" i="1"/>
  <c r="Y1650" i="1"/>
  <c r="W1646" i="1"/>
  <c r="AN1646" i="1"/>
  <c r="AL1646" i="1"/>
  <c r="AP1646" i="1"/>
  <c r="S1646" i="1"/>
  <c r="U1646" i="1"/>
  <c r="AP1647" i="1"/>
  <c r="Y1651" i="1"/>
  <c r="AN1647" i="1"/>
  <c r="W1647" i="1"/>
  <c r="AL1647" i="1"/>
  <c r="U1647" i="1"/>
  <c r="S1647" i="1"/>
  <c r="Y1652" i="1"/>
  <c r="W1649" i="1"/>
  <c r="AL1648" i="1"/>
  <c r="AL1649" i="1"/>
  <c r="U1648" i="1"/>
  <c r="AP1648" i="1"/>
  <c r="W1648" i="1"/>
  <c r="S1649" i="1"/>
  <c r="S1648" i="1"/>
  <c r="U1649" i="1"/>
  <c r="Y1653" i="1"/>
  <c r="AN1649" i="1"/>
  <c r="AN1648" i="1"/>
  <c r="AP1649" i="1"/>
  <c r="Y1654" i="1"/>
  <c r="AN1651" i="1"/>
  <c r="U1651" i="1"/>
  <c r="W1651" i="1"/>
  <c r="S1651" i="1"/>
  <c r="U1650" i="1"/>
  <c r="Y1655" i="1"/>
  <c r="S1650" i="1"/>
  <c r="AL1651" i="1"/>
  <c r="AN1650" i="1"/>
  <c r="AL1650" i="1"/>
  <c r="AP1650" i="1"/>
  <c r="W1650" i="1"/>
  <c r="AP1651" i="1"/>
  <c r="Y1656" i="1"/>
  <c r="S1653" i="1"/>
  <c r="Y1657" i="1"/>
  <c r="AP1653" i="1"/>
  <c r="U1653" i="1"/>
  <c r="U1652" i="1"/>
  <c r="AP1652" i="1"/>
  <c r="S1652" i="1"/>
  <c r="W1653" i="1"/>
  <c r="AN1652" i="1"/>
  <c r="AL1652" i="1"/>
  <c r="AL1653" i="1"/>
  <c r="W1652" i="1"/>
  <c r="AN1653" i="1"/>
  <c r="Y1658" i="1"/>
  <c r="AP1655" i="1"/>
  <c r="AL1654" i="1"/>
  <c r="AP1654" i="1"/>
  <c r="AN1654" i="1"/>
  <c r="W1654" i="1"/>
  <c r="W1655" i="1"/>
  <c r="S1654" i="1"/>
  <c r="AL1655" i="1"/>
  <c r="U1654" i="1"/>
  <c r="S1655" i="1"/>
  <c r="Y1659" i="1"/>
  <c r="U1655" i="1"/>
  <c r="AN1655" i="1"/>
  <c r="Y1660" i="1"/>
  <c r="AP1657" i="1"/>
  <c r="AL1656" i="1"/>
  <c r="AP1656" i="1"/>
  <c r="W1656" i="1"/>
  <c r="AN1657" i="1"/>
  <c r="W1657" i="1"/>
  <c r="AL1657" i="1"/>
  <c r="U1656" i="1"/>
  <c r="S1657" i="1"/>
  <c r="S1656" i="1"/>
  <c r="U1657" i="1"/>
  <c r="AN1656" i="1"/>
  <c r="Y1661" i="1"/>
  <c r="Y1662" i="1"/>
  <c r="AL1659" i="1"/>
  <c r="AN1659" i="1"/>
  <c r="S1658" i="1"/>
  <c r="AP1659" i="1"/>
  <c r="Y1663" i="1"/>
  <c r="W1659" i="1"/>
  <c r="U1658" i="1"/>
  <c r="AN1658" i="1"/>
  <c r="AL1658" i="1"/>
  <c r="U1659" i="1"/>
  <c r="S1659" i="1"/>
  <c r="AP1658" i="1"/>
  <c r="W1658" i="1"/>
  <c r="Y1664" i="1"/>
  <c r="W1661" i="1"/>
  <c r="W1660" i="1"/>
  <c r="AN1661" i="1"/>
  <c r="AL1661" i="1"/>
  <c r="AL1660" i="1"/>
  <c r="AP1661" i="1"/>
  <c r="AP1660" i="1"/>
  <c r="AN1660" i="1"/>
  <c r="U1660" i="1"/>
  <c r="Y1665" i="1"/>
  <c r="U1661" i="1"/>
  <c r="S1660" i="1"/>
  <c r="S1661" i="1"/>
  <c r="S1662" i="1"/>
  <c r="U1662" i="1"/>
  <c r="Y1666" i="1"/>
  <c r="AP1662" i="1"/>
  <c r="AN1662" i="1"/>
  <c r="W1662" i="1"/>
  <c r="AL1662" i="1"/>
  <c r="AP1663" i="1"/>
  <c r="Y1667" i="1"/>
  <c r="W1663" i="1"/>
  <c r="AL1663" i="1"/>
  <c r="AN1664" i="1"/>
  <c r="AN1663" i="1"/>
  <c r="S1663" i="1"/>
  <c r="U1663" i="1"/>
  <c r="U1664" i="1"/>
  <c r="W1664" i="1"/>
  <c r="S1664" i="1"/>
  <c r="AP1664" i="1"/>
  <c r="Y1668" i="1"/>
  <c r="AL1664" i="1"/>
  <c r="U1665" i="1"/>
  <c r="AP1665" i="1"/>
  <c r="Y1669" i="1"/>
  <c r="AN1665" i="1"/>
  <c r="W1665" i="1"/>
  <c r="AL1665" i="1"/>
  <c r="S1665" i="1"/>
  <c r="Y1670" i="1"/>
  <c r="AN1666" i="1"/>
  <c r="AP1666" i="1"/>
  <c r="W1666" i="1"/>
  <c r="Y1671" i="1"/>
  <c r="AL1666" i="1"/>
  <c r="U1666" i="1"/>
  <c r="S1666" i="1"/>
  <c r="W1668" i="1"/>
  <c r="AL1667" i="1"/>
  <c r="AN1669" i="1"/>
  <c r="AL1668" i="1"/>
  <c r="U1667" i="1"/>
  <c r="AP1668" i="1"/>
  <c r="AN1667" i="1"/>
  <c r="U1668" i="1"/>
  <c r="AP1667" i="1"/>
  <c r="AN1668" i="1"/>
  <c r="S1668" i="1"/>
  <c r="Y1672" i="1"/>
  <c r="W1667" i="1"/>
  <c r="S1667" i="1"/>
  <c r="W1669" i="1"/>
  <c r="AL1669" i="1"/>
  <c r="AP1669" i="1"/>
  <c r="Y1673" i="1"/>
  <c r="S1669" i="1"/>
  <c r="U1669" i="1"/>
  <c r="W1670" i="1"/>
  <c r="AL1670" i="1"/>
  <c r="Y1674" i="1"/>
  <c r="AP1670" i="1"/>
  <c r="S1670" i="1"/>
  <c r="AN1670" i="1"/>
  <c r="U1670" i="1"/>
  <c r="AP1671" i="1"/>
  <c r="Y1675" i="1"/>
  <c r="W1671" i="1"/>
  <c r="AL1671" i="1"/>
  <c r="AN1671" i="1"/>
  <c r="S1671" i="1"/>
  <c r="U1671" i="1"/>
  <c r="Y1676" i="1"/>
  <c r="AP1673" i="1"/>
  <c r="AP1672" i="1"/>
  <c r="W1673" i="1"/>
  <c r="AL1672" i="1"/>
  <c r="AL1673" i="1"/>
  <c r="W1672" i="1"/>
  <c r="Y1677" i="1"/>
  <c r="S1673" i="1"/>
  <c r="U1672" i="1"/>
  <c r="AN1672" i="1"/>
  <c r="U1673" i="1"/>
  <c r="S1672" i="1"/>
  <c r="AN1673" i="1"/>
  <c r="AP1674" i="1"/>
  <c r="W1674" i="1"/>
  <c r="AN1674" i="1"/>
  <c r="Y1678" i="1"/>
  <c r="AL1674" i="1"/>
  <c r="S1674" i="1"/>
  <c r="U1674" i="1"/>
  <c r="W1675" i="1"/>
  <c r="Y1679" i="1"/>
  <c r="AP1675" i="1"/>
  <c r="AN1675" i="1"/>
  <c r="U1675" i="1"/>
  <c r="S1675" i="1"/>
  <c r="AL1675" i="1"/>
  <c r="S1676" i="1"/>
  <c r="AN1676" i="1"/>
  <c r="U1676" i="1"/>
  <c r="W1676" i="1"/>
  <c r="AP1676" i="1"/>
  <c r="Y1680" i="1"/>
  <c r="AL1676" i="1"/>
  <c r="W1677" i="1"/>
  <c r="AL1677" i="1"/>
  <c r="Y1681" i="1"/>
  <c r="AP1677" i="1"/>
  <c r="U1677" i="1"/>
  <c r="S1677" i="1"/>
  <c r="AN1677" i="1"/>
  <c r="AN1678" i="1"/>
  <c r="AP1678" i="1"/>
  <c r="W1678" i="1"/>
  <c r="Y1682" i="1"/>
  <c r="U1678" i="1"/>
  <c r="S1678" i="1"/>
  <c r="AL1678" i="1"/>
  <c r="AP1679" i="1"/>
  <c r="Y1683" i="1"/>
  <c r="W1679" i="1"/>
  <c r="AL1679" i="1"/>
  <c r="U1679" i="1"/>
  <c r="S1679" i="1"/>
  <c r="AN1679" i="1"/>
  <c r="AP1680" i="1"/>
  <c r="Y1684" i="1"/>
  <c r="AL1680" i="1"/>
  <c r="W1680" i="1"/>
  <c r="S1680" i="1"/>
  <c r="U1680" i="1"/>
  <c r="AN1680" i="1"/>
  <c r="Y1685" i="1"/>
  <c r="AN1682" i="1"/>
  <c r="S1681" i="1"/>
  <c r="AP1682" i="1"/>
  <c r="AN1681" i="1"/>
  <c r="U1681" i="1"/>
  <c r="W1682" i="1"/>
  <c r="AP1681" i="1"/>
  <c r="Y1686" i="1"/>
  <c r="AL1682" i="1"/>
  <c r="W1681" i="1"/>
  <c r="S1682" i="1"/>
  <c r="U1682" i="1"/>
  <c r="AL1681" i="1"/>
  <c r="AL1683" i="1"/>
  <c r="Y1687" i="1"/>
  <c r="W1683" i="1"/>
  <c r="AP1683" i="1"/>
  <c r="AN1683" i="1"/>
  <c r="U1683" i="1"/>
  <c r="S1683" i="1"/>
  <c r="W1684" i="1"/>
  <c r="AN1684" i="1"/>
  <c r="AL1684" i="1"/>
  <c r="Y1688" i="1"/>
  <c r="AP1684" i="1"/>
  <c r="S1684" i="1"/>
  <c r="U1684" i="1"/>
  <c r="AP1685" i="1"/>
  <c r="U1685" i="1"/>
  <c r="AN1685" i="1"/>
  <c r="AL1685" i="1"/>
  <c r="S1685" i="1"/>
  <c r="Y1689" i="1"/>
  <c r="W1685" i="1"/>
  <c r="Y1690" i="1"/>
  <c r="AP1687" i="1"/>
  <c r="W1686" i="1"/>
  <c r="Y1691" i="1"/>
  <c r="AL1686" i="1"/>
  <c r="W1687" i="1"/>
  <c r="AP1686" i="1"/>
  <c r="AN1687" i="1"/>
  <c r="AL1687" i="1"/>
  <c r="S1686" i="1"/>
  <c r="U1687" i="1"/>
  <c r="U1686" i="1"/>
  <c r="S1687" i="1"/>
  <c r="AN1686" i="1"/>
  <c r="AP1688" i="1"/>
  <c r="AL1688" i="1"/>
  <c r="W1688" i="1"/>
  <c r="Y1692" i="1"/>
  <c r="AN1688" i="1"/>
  <c r="S1688" i="1"/>
  <c r="U1688" i="1"/>
  <c r="AP1689" i="1"/>
  <c r="Y1693" i="1"/>
  <c r="W1689" i="1"/>
  <c r="AN1689" i="1"/>
  <c r="AL1689" i="1"/>
  <c r="S1689" i="1"/>
  <c r="U1689" i="1"/>
  <c r="Y1694" i="1"/>
  <c r="AN1691" i="1"/>
  <c r="W1690" i="1"/>
  <c r="S1691" i="1"/>
  <c r="AP1690" i="1"/>
  <c r="AL1690" i="1"/>
  <c r="U1691" i="1"/>
  <c r="Y1695" i="1"/>
  <c r="AL1691" i="1"/>
  <c r="AP1691" i="1"/>
  <c r="W1691" i="1"/>
  <c r="S1690" i="1"/>
  <c r="U1690" i="1"/>
  <c r="AN1690" i="1"/>
  <c r="W1692" i="1"/>
  <c r="AL1692" i="1"/>
  <c r="AP1692" i="1"/>
  <c r="Y1696" i="1"/>
  <c r="U1692" i="1"/>
  <c r="AN1692" i="1"/>
  <c r="S1692" i="1"/>
  <c r="W1693" i="1"/>
  <c r="AN1693" i="1"/>
  <c r="AL1693" i="1"/>
  <c r="AP1693" i="1"/>
  <c r="S1693" i="1"/>
  <c r="U1693" i="1"/>
  <c r="Y1697" i="1"/>
  <c r="Y1698" i="1"/>
  <c r="AP1694" i="1"/>
  <c r="AL1694" i="1"/>
  <c r="S1694" i="1"/>
  <c r="U1694" i="1"/>
  <c r="AN1694" i="1"/>
  <c r="W1694" i="1"/>
  <c r="Y1699" i="1"/>
  <c r="AP1696" i="1"/>
  <c r="Y1700" i="1"/>
  <c r="W1695" i="1"/>
  <c r="AL1696" i="1"/>
  <c r="AL1695" i="1"/>
  <c r="AP1695" i="1"/>
  <c r="W1696" i="1"/>
  <c r="S1695" i="1"/>
  <c r="S1696" i="1"/>
  <c r="U1695" i="1"/>
  <c r="AN1696" i="1"/>
  <c r="U1696" i="1"/>
  <c r="AN1695" i="1"/>
  <c r="Y1701" i="1"/>
  <c r="AN1697" i="1"/>
  <c r="AP1697" i="1"/>
  <c r="Y1702" i="1"/>
  <c r="W1697" i="1"/>
  <c r="AL1697" i="1"/>
  <c r="S1697" i="1"/>
  <c r="U1697" i="1"/>
  <c r="W1698" i="1"/>
  <c r="AL1698" i="1"/>
  <c r="U1698" i="1"/>
  <c r="S1698" i="1"/>
  <c r="AN1698" i="1"/>
  <c r="AP1698" i="1"/>
  <c r="Y1703" i="1"/>
  <c r="W1699" i="1"/>
  <c r="U1699" i="1"/>
  <c r="AN1699" i="1"/>
  <c r="AL1699" i="1"/>
  <c r="S1699" i="1"/>
  <c r="Y1704" i="1"/>
  <c r="AP1699" i="1"/>
  <c r="AL1700" i="1"/>
  <c r="AP1701" i="1"/>
  <c r="AP1700" i="1"/>
  <c r="U1700" i="1"/>
  <c r="W1701" i="1"/>
  <c r="Y1705" i="1"/>
  <c r="U1701" i="1"/>
  <c r="S1700" i="1"/>
  <c r="S1701" i="1"/>
  <c r="AN1700" i="1"/>
  <c r="W1700" i="1"/>
  <c r="AN1701" i="1"/>
  <c r="AL1701" i="1"/>
  <c r="Y1706" i="1"/>
  <c r="AN1703" i="1"/>
  <c r="AN1702" i="1"/>
  <c r="AP1703" i="1"/>
  <c r="AL1703" i="1"/>
  <c r="U1702" i="1"/>
  <c r="W1702" i="1"/>
  <c r="W1703" i="1"/>
  <c r="U1703" i="1"/>
  <c r="AL1702" i="1"/>
  <c r="AP1702" i="1"/>
  <c r="S1703" i="1"/>
  <c r="Y1707" i="1"/>
  <c r="S1702" i="1"/>
  <c r="AP1704" i="1"/>
  <c r="AL1704" i="1"/>
  <c r="Y1708" i="1"/>
  <c r="AN1704" i="1"/>
  <c r="W1704" i="1"/>
  <c r="S1704" i="1"/>
  <c r="U1704" i="1"/>
  <c r="W1705" i="1"/>
  <c r="AL1705" i="1"/>
  <c r="S1705" i="1"/>
  <c r="U1705" i="1"/>
  <c r="AN1705" i="1"/>
  <c r="Y1709" i="1"/>
  <c r="AP1705" i="1"/>
  <c r="Y1710" i="1"/>
  <c r="AL1707" i="1"/>
  <c r="U1706" i="1"/>
  <c r="AL1706" i="1"/>
  <c r="W1707" i="1"/>
  <c r="S1706" i="1"/>
  <c r="W1706" i="1"/>
  <c r="AP1707" i="1"/>
  <c r="AP1706" i="1"/>
  <c r="U1707" i="1"/>
  <c r="Y1711" i="1"/>
  <c r="S1707" i="1"/>
  <c r="AN1706" i="1"/>
  <c r="AN1707" i="1"/>
  <c r="Y1712" i="1"/>
  <c r="AN1709" i="1"/>
  <c r="AN1708" i="1"/>
  <c r="AL1708" i="1"/>
  <c r="S1709" i="1"/>
  <c r="W1709" i="1"/>
  <c r="U1708" i="1"/>
  <c r="AL1709" i="1"/>
  <c r="S1708" i="1"/>
  <c r="Y1713" i="1"/>
  <c r="U1709" i="1"/>
  <c r="AP1709" i="1"/>
  <c r="W1708" i="1"/>
  <c r="AP1708" i="1"/>
  <c r="Y1714" i="1"/>
  <c r="W1710" i="1"/>
  <c r="AN1710" i="1"/>
  <c r="AL1710" i="1"/>
  <c r="AP1710" i="1"/>
  <c r="S1710" i="1"/>
  <c r="U1710" i="1"/>
  <c r="AP1711" i="1"/>
  <c r="W1711" i="1"/>
  <c r="Y1715" i="1"/>
  <c r="AN1711" i="1"/>
  <c r="AL1711" i="1"/>
  <c r="S1711" i="1"/>
  <c r="U1711" i="1"/>
  <c r="Y1716" i="1"/>
  <c r="AP1713" i="1"/>
  <c r="S1712" i="1"/>
  <c r="U1712" i="1"/>
  <c r="AP1712" i="1"/>
  <c r="AL1712" i="1"/>
  <c r="W1713" i="1"/>
  <c r="AL1713" i="1"/>
  <c r="AN1713" i="1"/>
  <c r="AN1712" i="1"/>
  <c r="S1713" i="1"/>
  <c r="Y1717" i="1"/>
  <c r="U1713" i="1"/>
  <c r="W1712" i="1"/>
  <c r="Y1718" i="1"/>
  <c r="Y1719" i="1"/>
  <c r="S1714" i="1"/>
  <c r="U1714" i="1"/>
  <c r="AN1714" i="1"/>
  <c r="AL1714" i="1"/>
  <c r="AP1714" i="1"/>
  <c r="W1714" i="1"/>
  <c r="W1715" i="1"/>
  <c r="AP1715" i="1"/>
  <c r="S1715" i="1"/>
  <c r="AL1715" i="1"/>
  <c r="Y1720" i="1"/>
  <c r="U1715" i="1"/>
  <c r="AN1715" i="1"/>
  <c r="AN1717" i="1"/>
  <c r="AL1716" i="1"/>
  <c r="U1716" i="1"/>
  <c r="W1717" i="1"/>
  <c r="AP1716" i="1"/>
  <c r="AL1717" i="1"/>
  <c r="Y1721" i="1"/>
  <c r="AP1717" i="1"/>
  <c r="S1716" i="1"/>
  <c r="AN1716" i="1"/>
  <c r="U1717" i="1"/>
  <c r="W1716" i="1"/>
  <c r="S1717" i="1"/>
  <c r="AL1718" i="1"/>
  <c r="AN1718" i="1"/>
  <c r="W1718" i="1"/>
  <c r="AP1718" i="1"/>
  <c r="S1718" i="1"/>
  <c r="U1718" i="1"/>
  <c r="Y1722" i="1"/>
  <c r="Y1723" i="1"/>
  <c r="AL1720" i="1"/>
  <c r="W1720" i="1"/>
  <c r="U1719" i="1"/>
  <c r="Y1724" i="1"/>
  <c r="S1720" i="1"/>
  <c r="S1719" i="1"/>
  <c r="U1720" i="1"/>
  <c r="AN1720" i="1"/>
  <c r="AN1719" i="1"/>
  <c r="AP1719" i="1"/>
  <c r="AP1720" i="1"/>
  <c r="W1719" i="1"/>
  <c r="AL1719" i="1"/>
  <c r="Y1725" i="1"/>
  <c r="AL1721" i="1"/>
  <c r="S1721" i="1"/>
  <c r="W1721" i="1"/>
  <c r="U1721" i="1"/>
  <c r="AN1721" i="1"/>
  <c r="AP1721" i="1"/>
  <c r="Y1726" i="1"/>
  <c r="AN1723" i="1"/>
  <c r="AL1722" i="1"/>
  <c r="AL1723" i="1"/>
  <c r="Y1727" i="1"/>
  <c r="U1722" i="1"/>
  <c r="AN1722" i="1"/>
  <c r="AP1723" i="1"/>
  <c r="S1722" i="1"/>
  <c r="S1723" i="1"/>
  <c r="W1723" i="1"/>
  <c r="W1722" i="1"/>
  <c r="U1723" i="1"/>
  <c r="AP1722" i="1"/>
  <c r="Y1728" i="1"/>
  <c r="W1725" i="1"/>
  <c r="AL1724" i="1"/>
  <c r="AN1725" i="1"/>
  <c r="W1724" i="1"/>
  <c r="AL1725" i="1"/>
  <c r="AP1724" i="1"/>
  <c r="Y1729" i="1"/>
  <c r="AP1725" i="1"/>
  <c r="U1724" i="1"/>
  <c r="S1724" i="1"/>
  <c r="U1725" i="1"/>
  <c r="S1725" i="1"/>
  <c r="AN1724" i="1"/>
  <c r="Y1730" i="1"/>
  <c r="AL1726" i="1"/>
  <c r="AP1726" i="1"/>
  <c r="U1726" i="1"/>
  <c r="Y1731" i="1"/>
  <c r="S1726" i="1"/>
  <c r="AN1726" i="1"/>
  <c r="W1726" i="1"/>
  <c r="AP1728" i="1"/>
  <c r="W1727" i="1"/>
  <c r="Y1732" i="1"/>
  <c r="AL1727" i="1"/>
  <c r="AL1728" i="1"/>
  <c r="S1727" i="1"/>
  <c r="W1728" i="1"/>
  <c r="U1727" i="1"/>
  <c r="AN1728" i="1"/>
  <c r="S1728" i="1"/>
  <c r="AN1727" i="1"/>
  <c r="U1728" i="1"/>
  <c r="AP1727" i="1"/>
  <c r="Y1733" i="1"/>
  <c r="AP1730" i="1"/>
  <c r="U1729" i="1"/>
  <c r="W1730" i="1"/>
  <c r="AN1729" i="1"/>
  <c r="W1729" i="1"/>
  <c r="AP1729" i="1"/>
  <c r="AL1730" i="1"/>
  <c r="Y1734" i="1"/>
  <c r="S1729" i="1"/>
  <c r="AN1730" i="1"/>
  <c r="U1730" i="1"/>
  <c r="AL1729" i="1"/>
  <c r="S1730" i="1"/>
  <c r="AN1731" i="1"/>
  <c r="W1731" i="1"/>
  <c r="AL1731" i="1"/>
  <c r="AP1731" i="1"/>
  <c r="S1731" i="1"/>
  <c r="U1731" i="1"/>
  <c r="Y1735" i="1"/>
  <c r="Y1736" i="1"/>
  <c r="W1733" i="1"/>
  <c r="W1732" i="1"/>
  <c r="Y1737" i="1"/>
  <c r="AN1733" i="1"/>
  <c r="AL1733" i="1"/>
  <c r="AL1732" i="1"/>
  <c r="AN1732" i="1"/>
  <c r="AP1733" i="1"/>
  <c r="AP1732" i="1"/>
  <c r="S1733" i="1"/>
  <c r="S1732" i="1"/>
  <c r="U1733" i="1"/>
  <c r="U1732" i="1"/>
  <c r="W1734" i="1"/>
  <c r="AL1734" i="1"/>
  <c r="Y1738" i="1"/>
  <c r="AP1734" i="1"/>
  <c r="S1734" i="1"/>
  <c r="AN1734" i="1"/>
  <c r="U1734" i="1"/>
  <c r="Y1739" i="1"/>
  <c r="AL1735" i="1"/>
  <c r="U1735" i="1"/>
  <c r="W1735" i="1"/>
  <c r="S1735" i="1"/>
  <c r="Y1740" i="1"/>
  <c r="AP1735" i="1"/>
  <c r="AN1735" i="1"/>
  <c r="AL1736" i="1"/>
  <c r="W1736" i="1"/>
  <c r="S1736" i="1"/>
  <c r="U1736" i="1"/>
  <c r="Y1741" i="1"/>
  <c r="AN1736" i="1"/>
  <c r="AP1736" i="1"/>
  <c r="AP1738" i="1"/>
  <c r="U1737" i="1"/>
  <c r="W1738" i="1"/>
  <c r="W1737" i="1"/>
  <c r="Y1742" i="1"/>
  <c r="AL1737" i="1"/>
  <c r="AL1738" i="1"/>
  <c r="S1737" i="1"/>
  <c r="AN1738" i="1"/>
  <c r="AP1737" i="1"/>
  <c r="U1738" i="1"/>
  <c r="S1738" i="1"/>
  <c r="AN1737" i="1"/>
  <c r="S1739" i="1"/>
  <c r="W1739" i="1"/>
  <c r="U1739" i="1"/>
  <c r="AL1739" i="1"/>
  <c r="AP1739" i="1"/>
  <c r="Y1743" i="1"/>
  <c r="AN1739" i="1"/>
  <c r="W1740" i="1"/>
  <c r="AL1740" i="1"/>
  <c r="Y1744" i="1"/>
  <c r="AP1740" i="1"/>
  <c r="AN1740" i="1"/>
  <c r="U1740" i="1"/>
  <c r="S1740" i="1"/>
  <c r="W1741" i="1"/>
  <c r="Y1745" i="1"/>
  <c r="AL1741" i="1"/>
  <c r="AN1741" i="1"/>
  <c r="AP1741" i="1"/>
  <c r="S1741" i="1"/>
  <c r="U1741" i="1"/>
  <c r="W1742" i="1"/>
  <c r="AN1742" i="1"/>
  <c r="AL1742" i="1"/>
  <c r="AP1742" i="1"/>
  <c r="U1742" i="1"/>
  <c r="S1742" i="1"/>
  <c r="Y1746" i="1"/>
  <c r="Y1747" i="1"/>
  <c r="AP1743" i="1"/>
  <c r="W1743" i="1"/>
  <c r="Y1748" i="1"/>
  <c r="AL1743" i="1"/>
  <c r="AN1745" i="1"/>
  <c r="AN1743" i="1"/>
  <c r="U1743" i="1"/>
  <c r="S1743" i="1"/>
  <c r="AN1744" i="1"/>
  <c r="AL1745" i="1"/>
  <c r="AL1744" i="1"/>
  <c r="W1745" i="1"/>
  <c r="AP1744" i="1"/>
  <c r="S1745" i="1"/>
  <c r="U1745" i="1"/>
  <c r="S1744" i="1"/>
  <c r="AN1746" i="1"/>
  <c r="W1744" i="1"/>
  <c r="Y1749" i="1"/>
  <c r="U1744" i="1"/>
  <c r="AP1745" i="1"/>
  <c r="AP1746" i="1"/>
  <c r="W1746" i="1"/>
  <c r="Y1750" i="1"/>
  <c r="S1746" i="1"/>
  <c r="AL1746" i="1"/>
  <c r="U1746" i="1"/>
  <c r="AL1747" i="1"/>
  <c r="Y1751" i="1"/>
  <c r="U1747" i="1"/>
  <c r="AN1747" i="1"/>
  <c r="W1747" i="1"/>
  <c r="AP1747" i="1"/>
  <c r="S1747" i="1"/>
  <c r="AP1748" i="1"/>
  <c r="Y1752" i="1"/>
  <c r="AL1748" i="1"/>
  <c r="U1748" i="1"/>
  <c r="S1748" i="1"/>
  <c r="AN1748" i="1"/>
  <c r="W1748" i="1"/>
  <c r="Y1753" i="1"/>
  <c r="AL1750" i="1"/>
  <c r="AP1750" i="1"/>
  <c r="U1749" i="1"/>
  <c r="AL1749" i="1"/>
  <c r="S1750" i="1"/>
  <c r="S1749" i="1"/>
  <c r="AN1749" i="1"/>
  <c r="U1750" i="1"/>
  <c r="W1749" i="1"/>
  <c r="AP1749" i="1"/>
  <c r="Y1754" i="1"/>
  <c r="W1750" i="1"/>
  <c r="AN1750" i="1"/>
  <c r="AP1751" i="1"/>
  <c r="W1751" i="1"/>
  <c r="AL1751" i="1"/>
  <c r="AN1751" i="1"/>
  <c r="U1751" i="1"/>
  <c r="S1751" i="1"/>
  <c r="Y1755" i="1"/>
  <c r="AP1752" i="1"/>
  <c r="AL1752" i="1"/>
  <c r="AN1752" i="1"/>
  <c r="W1752" i="1"/>
  <c r="Y1756" i="1"/>
  <c r="S1752" i="1"/>
  <c r="U1752" i="1"/>
  <c r="AP1753" i="1"/>
  <c r="Y1757" i="1"/>
  <c r="W1753" i="1"/>
  <c r="AN1753" i="1"/>
  <c r="AL1753" i="1"/>
  <c r="S1753" i="1"/>
  <c r="U1753" i="1"/>
  <c r="Y1758" i="1"/>
  <c r="U1755" i="1"/>
  <c r="S1754" i="1"/>
  <c r="S1755" i="1"/>
  <c r="AN1754" i="1"/>
  <c r="AP1754" i="1"/>
  <c r="AN1755" i="1"/>
  <c r="W1755" i="1"/>
  <c r="AL1755" i="1"/>
  <c r="W1754" i="1"/>
  <c r="Y1759" i="1"/>
  <c r="AL1754" i="1"/>
  <c r="U1754" i="1"/>
  <c r="AP1755" i="1"/>
  <c r="Y1760" i="1"/>
  <c r="W1757" i="1"/>
  <c r="AL1756" i="1"/>
  <c r="W1756" i="1"/>
  <c r="AL1757" i="1"/>
  <c r="AP1756" i="1"/>
  <c r="AN1756" i="1"/>
  <c r="AP1757" i="1"/>
  <c r="AN1757" i="1"/>
  <c r="U1756" i="1"/>
  <c r="S1756" i="1"/>
  <c r="Y1761" i="1"/>
  <c r="U1757" i="1"/>
  <c r="S1757" i="1"/>
  <c r="Y1762" i="1"/>
  <c r="AL1758" i="1"/>
  <c r="AP1758" i="1"/>
  <c r="Y1763" i="1"/>
  <c r="U1758" i="1"/>
  <c r="W1758" i="1"/>
  <c r="S1758" i="1"/>
  <c r="AN1758" i="1"/>
  <c r="AP1760" i="1"/>
  <c r="AL1759" i="1"/>
  <c r="W1759" i="1"/>
  <c r="U1759" i="1"/>
  <c r="W1760" i="1"/>
  <c r="S1759" i="1"/>
  <c r="AL1760" i="1"/>
  <c r="Y1764" i="1"/>
  <c r="AN1759" i="1"/>
  <c r="S1760" i="1"/>
  <c r="AP1759" i="1"/>
  <c r="AN1760" i="1"/>
  <c r="U1760" i="1"/>
  <c r="AN1761" i="1"/>
  <c r="AL1761" i="1"/>
  <c r="AP1761" i="1"/>
  <c r="W1761" i="1"/>
  <c r="U1761" i="1"/>
  <c r="S1761" i="1"/>
  <c r="Y1765" i="1"/>
  <c r="Y1766" i="1"/>
  <c r="AL1763" i="1"/>
  <c r="AP1762" i="1"/>
  <c r="AN1763" i="1"/>
  <c r="AP1763" i="1"/>
  <c r="W1762" i="1"/>
  <c r="Y1767" i="1"/>
  <c r="W1763" i="1"/>
  <c r="AL1762" i="1"/>
  <c r="S1762" i="1"/>
  <c r="AN1762" i="1"/>
  <c r="S1763" i="1"/>
  <c r="U1763" i="1"/>
  <c r="U1762" i="1"/>
  <c r="Y1768" i="1"/>
  <c r="W1765" i="1"/>
  <c r="AP1764" i="1"/>
  <c r="S1764" i="1"/>
  <c r="AL1764" i="1"/>
  <c r="AL1765" i="1"/>
  <c r="AP1765" i="1"/>
  <c r="AN1764" i="1"/>
  <c r="U1764" i="1"/>
  <c r="U1765" i="1"/>
  <c r="S1765" i="1"/>
  <c r="W1764" i="1"/>
  <c r="Y1769" i="1"/>
  <c r="AN1765" i="1"/>
  <c r="Y1770" i="1"/>
  <c r="W1766" i="1"/>
  <c r="AL1766" i="1"/>
  <c r="AP1766" i="1"/>
  <c r="U1766" i="1"/>
  <c r="AN1766" i="1"/>
  <c r="S1766" i="1"/>
  <c r="AN1767" i="1"/>
  <c r="AL1767" i="1"/>
  <c r="Y1771" i="1"/>
  <c r="U1767" i="1"/>
  <c r="S1767" i="1"/>
  <c r="W1767" i="1"/>
  <c r="AP1767" i="1"/>
  <c r="AP1768" i="1"/>
  <c r="W1768" i="1"/>
  <c r="AN1768" i="1"/>
  <c r="AL1768" i="1"/>
  <c r="Y1772" i="1"/>
  <c r="U1768" i="1"/>
  <c r="S1768" i="1"/>
  <c r="Y1773" i="1"/>
  <c r="U1769" i="1"/>
  <c r="Y1774" i="1"/>
  <c r="S1769" i="1"/>
  <c r="AN1769" i="1"/>
  <c r="AL1769" i="1"/>
  <c r="AP1769" i="1"/>
  <c r="W1769" i="1"/>
  <c r="U1770" i="1"/>
  <c r="AL1771" i="1"/>
  <c r="S1770" i="1"/>
  <c r="AN1770" i="1"/>
  <c r="AP1771" i="1"/>
  <c r="Y1775" i="1"/>
  <c r="AP1770" i="1"/>
  <c r="S1771" i="1"/>
  <c r="W1770" i="1"/>
  <c r="AL1770" i="1"/>
  <c r="AN1771" i="1"/>
  <c r="U1771" i="1"/>
  <c r="W1771" i="1"/>
  <c r="W1772" i="1"/>
  <c r="AL1772" i="1"/>
  <c r="AP1772" i="1"/>
  <c r="Y1776" i="1"/>
  <c r="AN1772" i="1"/>
  <c r="U1772" i="1"/>
  <c r="S1772" i="1"/>
  <c r="Y1777" i="1"/>
  <c r="AP1773" i="1"/>
  <c r="Y1778" i="1"/>
  <c r="S1773" i="1"/>
  <c r="U1773" i="1"/>
  <c r="AL1773" i="1"/>
  <c r="AN1773" i="1"/>
  <c r="W1773" i="1"/>
  <c r="AN1774" i="1"/>
  <c r="Y1779" i="1"/>
  <c r="U1774" i="1"/>
  <c r="W1774" i="1"/>
  <c r="S1774" i="1"/>
  <c r="AL1774" i="1"/>
  <c r="AP1774" i="1"/>
  <c r="AN1776" i="1"/>
  <c r="W1775" i="1"/>
  <c r="AP1776" i="1"/>
  <c r="AL1775" i="1"/>
  <c r="S1775" i="1"/>
  <c r="Y1780" i="1"/>
  <c r="AN1775" i="1"/>
  <c r="U1775" i="1"/>
  <c r="W1776" i="1"/>
  <c r="AL1776" i="1"/>
  <c r="S1776" i="1"/>
  <c r="AP1775" i="1"/>
  <c r="U1776" i="1"/>
  <c r="Y1781" i="1"/>
  <c r="AP1778" i="1"/>
  <c r="Y1782" i="1"/>
  <c r="U1777" i="1"/>
  <c r="AL1777" i="1"/>
  <c r="AN1777" i="1"/>
  <c r="W1778" i="1"/>
  <c r="AP1777" i="1"/>
  <c r="W1777" i="1"/>
  <c r="AL1778" i="1"/>
  <c r="S1778" i="1"/>
  <c r="U1778" i="1"/>
  <c r="S1777" i="1"/>
  <c r="AN1778" i="1"/>
  <c r="AL1779" i="1"/>
  <c r="AP1779" i="1"/>
  <c r="Y1783" i="1"/>
  <c r="W1779" i="1"/>
  <c r="AN1779" i="1"/>
  <c r="S1779" i="1"/>
  <c r="U1779" i="1"/>
  <c r="Y1784" i="1"/>
  <c r="S1781" i="1"/>
  <c r="U1780" i="1"/>
  <c r="U1781" i="1"/>
  <c r="AN1781" i="1"/>
  <c r="Y1785" i="1"/>
  <c r="AN1780" i="1"/>
  <c r="AP1780" i="1"/>
  <c r="W1781" i="1"/>
  <c r="S1780" i="1"/>
  <c r="AL1781" i="1"/>
  <c r="AP1781" i="1"/>
  <c r="W1780" i="1"/>
  <c r="AL1780" i="1"/>
  <c r="AN1782" i="1"/>
  <c r="U1782" i="1"/>
  <c r="S1782" i="1"/>
  <c r="AL1782" i="1"/>
  <c r="AP1782" i="1"/>
  <c r="W1782" i="1"/>
  <c r="Y1786" i="1"/>
  <c r="AP1783" i="1"/>
  <c r="W1783" i="1"/>
  <c r="Y1787" i="1"/>
  <c r="AL1783" i="1"/>
  <c r="U1783" i="1"/>
  <c r="S1783" i="1"/>
  <c r="AN1783" i="1"/>
  <c r="Y1788" i="1"/>
  <c r="W1784" i="1"/>
  <c r="AL1784" i="1"/>
  <c r="S1784" i="1"/>
  <c r="Y1789" i="1"/>
  <c r="U1784" i="1"/>
  <c r="AN1784" i="1"/>
  <c r="AP1784" i="1"/>
  <c r="AP1785" i="1"/>
  <c r="W1785" i="1"/>
  <c r="AL1785" i="1"/>
  <c r="S1785" i="1"/>
  <c r="AN1785" i="1"/>
  <c r="U1785" i="1"/>
  <c r="Y1790" i="1"/>
  <c r="W1787" i="1"/>
  <c r="Y1791" i="1"/>
  <c r="W1786" i="1"/>
  <c r="U1787" i="1"/>
  <c r="AP1786" i="1"/>
  <c r="AL1786" i="1"/>
  <c r="AL1787" i="1"/>
  <c r="S1786" i="1"/>
  <c r="AP1787" i="1"/>
  <c r="U1786" i="1"/>
  <c r="S1787" i="1"/>
  <c r="AN1787" i="1"/>
  <c r="AN1786" i="1"/>
  <c r="W1788" i="1"/>
  <c r="AL1788" i="1"/>
  <c r="AP1788" i="1"/>
  <c r="Y1792" i="1"/>
  <c r="S1788" i="1"/>
  <c r="AN1788" i="1"/>
  <c r="U1788" i="1"/>
  <c r="W1789" i="1"/>
  <c r="AN1789" i="1"/>
  <c r="AL1789" i="1"/>
  <c r="AP1789" i="1"/>
  <c r="U1789" i="1"/>
  <c r="S1789" i="1"/>
  <c r="Y1793" i="1"/>
  <c r="W1790" i="1"/>
  <c r="AN1790" i="1"/>
  <c r="AL1790" i="1"/>
  <c r="AP1790" i="1"/>
  <c r="Y1794" i="1"/>
  <c r="U1790" i="1"/>
  <c r="S1790" i="1"/>
  <c r="Y1795" i="1"/>
  <c r="W1791" i="1"/>
  <c r="Y1796" i="1"/>
  <c r="U1791" i="1"/>
  <c r="AL1791" i="1"/>
  <c r="S1791" i="1"/>
  <c r="AN1791" i="1"/>
  <c r="AP1791" i="1"/>
  <c r="AP1793" i="1"/>
  <c r="AP1792" i="1"/>
  <c r="AN1793" i="1"/>
  <c r="W1793" i="1"/>
  <c r="W1792" i="1"/>
  <c r="AN1792" i="1"/>
  <c r="AL1793" i="1"/>
  <c r="AL1792" i="1"/>
  <c r="U1793" i="1"/>
  <c r="S1793" i="1"/>
  <c r="U1792" i="1"/>
  <c r="S1792" i="1"/>
  <c r="Y1797" i="1"/>
  <c r="Y1798" i="1"/>
  <c r="S1795" i="1"/>
  <c r="U1794" i="1"/>
  <c r="AL1794" i="1"/>
  <c r="Y1799" i="1"/>
  <c r="U1795" i="1"/>
  <c r="S1794" i="1"/>
  <c r="AL1795" i="1"/>
  <c r="AN1795" i="1"/>
  <c r="AN1794" i="1"/>
  <c r="AP1794" i="1"/>
  <c r="AP1795" i="1"/>
  <c r="W1794" i="1"/>
  <c r="W1795" i="1"/>
  <c r="W1796" i="1"/>
  <c r="AL1796" i="1"/>
  <c r="AP1796" i="1"/>
  <c r="Y1800" i="1"/>
  <c r="AN1796" i="1"/>
  <c r="U1796" i="1"/>
  <c r="S1796" i="1"/>
  <c r="AP1797" i="1"/>
  <c r="AN1797" i="1"/>
  <c r="AL1797" i="1"/>
  <c r="U1797" i="1"/>
  <c r="S1797" i="1"/>
  <c r="Y1801" i="1"/>
  <c r="W1797" i="1"/>
  <c r="Y1802" i="1"/>
  <c r="AP1799" i="1"/>
  <c r="W1798" i="1"/>
  <c r="AL1798" i="1"/>
  <c r="W1799" i="1"/>
  <c r="AP1798" i="1"/>
  <c r="AN1799" i="1"/>
  <c r="AL1799" i="1"/>
  <c r="U1798" i="1"/>
  <c r="Y1803" i="1"/>
  <c r="S1798" i="1"/>
  <c r="S1799" i="1"/>
  <c r="U1799" i="1"/>
  <c r="AN1798" i="1"/>
  <c r="W1800" i="1"/>
  <c r="AL1800" i="1"/>
  <c r="AN1800" i="1"/>
  <c r="U1800" i="1"/>
  <c r="S1800" i="1"/>
  <c r="AP1800" i="1"/>
  <c r="Y1804" i="1"/>
  <c r="Y1805" i="1"/>
  <c r="W1801" i="1"/>
  <c r="Y1806" i="1"/>
  <c r="AL1801" i="1"/>
  <c r="S1801" i="1"/>
  <c r="U1801" i="1"/>
  <c r="AN1801" i="1"/>
  <c r="AP1801" i="1"/>
  <c r="U1802" i="1"/>
  <c r="U1803" i="1"/>
  <c r="AN1803" i="1"/>
  <c r="AL1802" i="1"/>
  <c r="S1802" i="1"/>
  <c r="Y1807" i="1"/>
  <c r="S1803" i="1"/>
  <c r="AN1802" i="1"/>
  <c r="AL1803" i="1"/>
  <c r="AP1802" i="1"/>
  <c r="AP1803" i="1"/>
  <c r="W1802" i="1"/>
  <c r="W1803" i="1"/>
  <c r="Y1808" i="1"/>
  <c r="AP1804" i="1"/>
  <c r="U1804" i="1"/>
  <c r="Y1809" i="1"/>
  <c r="AL1804" i="1"/>
  <c r="S1804" i="1"/>
  <c r="AN1804" i="1"/>
  <c r="W1804" i="1"/>
  <c r="Y1810" i="1"/>
  <c r="AL1805" i="1"/>
  <c r="W1806" i="1"/>
  <c r="AP1805" i="1"/>
  <c r="AL1806" i="1"/>
  <c r="AP1806" i="1"/>
  <c r="S1805" i="1"/>
  <c r="AN1806" i="1"/>
  <c r="U1806" i="1"/>
  <c r="U1805" i="1"/>
  <c r="S1806" i="1"/>
  <c r="AN1805" i="1"/>
  <c r="W1805" i="1"/>
  <c r="S1807" i="1"/>
  <c r="AP1807" i="1"/>
  <c r="AN1807" i="1"/>
  <c r="Y1811" i="1"/>
  <c r="W1807" i="1"/>
  <c r="AL1807" i="1"/>
  <c r="U1807" i="1"/>
  <c r="AP1808" i="1"/>
  <c r="W1808" i="1"/>
  <c r="AL1808" i="1"/>
  <c r="S1808" i="1"/>
  <c r="U1808" i="1"/>
  <c r="Y1812" i="1"/>
  <c r="AN1808" i="1"/>
  <c r="Y1813" i="1"/>
  <c r="AP1810" i="1"/>
  <c r="Y1814" i="1"/>
  <c r="AN1811" i="1"/>
  <c r="AN1810" i="1"/>
  <c r="W1809" i="1"/>
  <c r="W1810" i="1"/>
  <c r="AL1809" i="1"/>
  <c r="AN1809" i="1"/>
  <c r="AL1810" i="1"/>
  <c r="U1809" i="1"/>
  <c r="S1809" i="1"/>
  <c r="AP1809" i="1"/>
  <c r="S1810" i="1"/>
  <c r="U1810" i="1"/>
  <c r="S1811" i="1"/>
  <c r="Y1815" i="1"/>
  <c r="AL1811" i="1"/>
  <c r="AP1811" i="1"/>
  <c r="W1811" i="1"/>
  <c r="U1811" i="1"/>
  <c r="W1812" i="1"/>
  <c r="Y1816" i="1"/>
  <c r="AL1812" i="1"/>
  <c r="AP1812" i="1"/>
  <c r="AN1812" i="1"/>
  <c r="U1812" i="1"/>
  <c r="S1812" i="1"/>
  <c r="Y1817" i="1"/>
  <c r="AP1813" i="1"/>
  <c r="AL1813" i="1"/>
  <c r="S1813" i="1"/>
  <c r="U1813" i="1"/>
  <c r="Y1818" i="1"/>
  <c r="AN1813" i="1"/>
  <c r="W1813" i="1"/>
  <c r="AP1815" i="1"/>
  <c r="AL1814" i="1"/>
  <c r="Y1819" i="1"/>
  <c r="AP1814" i="1"/>
  <c r="AN1814" i="1"/>
  <c r="W1815" i="1"/>
  <c r="AN1815" i="1"/>
  <c r="AL1815" i="1"/>
  <c r="U1814" i="1"/>
  <c r="S1815" i="1"/>
  <c r="S1814" i="1"/>
  <c r="W1814" i="1"/>
  <c r="U1815" i="1"/>
  <c r="AP1816" i="1"/>
  <c r="Y1820" i="1"/>
  <c r="W1816" i="1"/>
  <c r="AL1816" i="1"/>
  <c r="AN1816" i="1"/>
  <c r="S1816" i="1"/>
  <c r="U1816" i="1"/>
  <c r="AP1817" i="1"/>
  <c r="Y1821" i="1"/>
  <c r="W1817" i="1"/>
  <c r="AN1817" i="1"/>
  <c r="AL1817" i="1"/>
  <c r="S1817" i="1"/>
  <c r="U1817" i="1"/>
  <c r="Y1822" i="1"/>
  <c r="W1818" i="1"/>
  <c r="AL1818" i="1"/>
  <c r="S1818" i="1"/>
  <c r="U1818" i="1"/>
  <c r="AN1818" i="1"/>
  <c r="AP1818" i="1"/>
  <c r="Y1823" i="1"/>
  <c r="U1819" i="1"/>
  <c r="AN1819" i="1"/>
  <c r="AL1819" i="1"/>
  <c r="AP1819" i="1"/>
  <c r="W1819" i="1"/>
  <c r="Y1824" i="1"/>
  <c r="S1819" i="1"/>
  <c r="U1820" i="1"/>
  <c r="S1820" i="1"/>
  <c r="AN1820" i="1"/>
  <c r="W1820" i="1"/>
  <c r="AL1820" i="1"/>
  <c r="AP1820" i="1"/>
  <c r="Y1825" i="1"/>
  <c r="AP1821" i="1"/>
  <c r="S1821" i="1"/>
  <c r="U1821" i="1"/>
  <c r="Y1826" i="1"/>
  <c r="AL1821" i="1"/>
  <c r="AN1821" i="1"/>
  <c r="W1821" i="1"/>
  <c r="AN1823" i="1"/>
  <c r="Y1827" i="1"/>
  <c r="U1822" i="1"/>
  <c r="AN1822" i="1"/>
  <c r="AL1822" i="1"/>
  <c r="AP1822" i="1"/>
  <c r="S1822" i="1"/>
  <c r="AP1823" i="1"/>
  <c r="W1823" i="1"/>
  <c r="W1822" i="1"/>
  <c r="AL1823" i="1"/>
  <c r="U1823" i="1"/>
  <c r="S1823" i="1"/>
  <c r="AP1824" i="1"/>
  <c r="AN1824" i="1"/>
  <c r="W1824" i="1"/>
  <c r="AL1824" i="1"/>
  <c r="U1824" i="1"/>
  <c r="S1824" i="1"/>
  <c r="Y1828" i="1"/>
  <c r="Y1829" i="1"/>
  <c r="AP1826" i="1"/>
  <c r="AP1825" i="1"/>
  <c r="AN1826" i="1"/>
  <c r="W1826" i="1"/>
  <c r="W1825" i="1"/>
  <c r="AL1826" i="1"/>
  <c r="AL1825" i="1"/>
  <c r="Y1830" i="1"/>
  <c r="AN1825" i="1"/>
  <c r="U1826" i="1"/>
  <c r="U1825" i="1"/>
  <c r="S1826" i="1"/>
  <c r="S1825" i="1"/>
  <c r="W1827" i="1"/>
  <c r="S1827" i="1"/>
  <c r="AL1827" i="1"/>
  <c r="U1827" i="1"/>
  <c r="AP1827" i="1"/>
  <c r="AN1827" i="1"/>
  <c r="Y1831" i="1"/>
  <c r="Y1832" i="1"/>
  <c r="AN1829" i="1"/>
  <c r="U1828" i="1"/>
  <c r="AL1829" i="1"/>
  <c r="AN1828" i="1"/>
  <c r="S1829" i="1"/>
  <c r="S1828" i="1"/>
  <c r="W1828" i="1"/>
  <c r="U1829" i="1"/>
  <c r="AL1828" i="1"/>
  <c r="W1829" i="1"/>
  <c r="AP1828" i="1"/>
  <c r="Y1833" i="1"/>
  <c r="AP1829" i="1"/>
  <c r="AN1830" i="1"/>
  <c r="AP1830" i="1"/>
  <c r="W1830" i="1"/>
  <c r="U1830" i="1"/>
  <c r="Y1834" i="1"/>
  <c r="S1830" i="1"/>
  <c r="AL1830" i="1"/>
  <c r="AP1831" i="1"/>
  <c r="AN1831" i="1"/>
  <c r="W1831" i="1"/>
  <c r="AL1831" i="1"/>
  <c r="Y1835" i="1"/>
  <c r="U1831" i="1"/>
  <c r="S1831" i="1"/>
  <c r="AP1832" i="1"/>
  <c r="AN1832" i="1"/>
  <c r="Y1836" i="1"/>
  <c r="W1832" i="1"/>
  <c r="AL1832" i="1"/>
  <c r="S1832" i="1"/>
  <c r="U1832" i="1"/>
  <c r="AP1833" i="1"/>
  <c r="AN1833" i="1"/>
  <c r="W1833" i="1"/>
  <c r="AL1833" i="1"/>
  <c r="Y1837" i="1"/>
  <c r="U1833" i="1"/>
  <c r="S1833" i="1"/>
  <c r="Y1838" i="1"/>
  <c r="AL1835" i="1"/>
  <c r="U1834" i="1"/>
  <c r="Y1839" i="1"/>
  <c r="AN1835" i="1"/>
  <c r="AP1835" i="1"/>
  <c r="W1834" i="1"/>
  <c r="AN1834" i="1"/>
  <c r="W1835" i="1"/>
  <c r="AP1834" i="1"/>
  <c r="U1835" i="1"/>
  <c r="S1834" i="1"/>
  <c r="S1835" i="1"/>
  <c r="AL1834" i="1"/>
  <c r="Y1840" i="1"/>
  <c r="AP1836" i="1"/>
  <c r="AN1836" i="1"/>
  <c r="U1836" i="1"/>
  <c r="S1836" i="1"/>
  <c r="Y1841" i="1"/>
  <c r="W1836" i="1"/>
  <c r="AL1836" i="1"/>
  <c r="W1837" i="1"/>
  <c r="Y1842" i="1"/>
  <c r="S1838" i="1"/>
  <c r="AL1837" i="1"/>
  <c r="AN1837" i="1"/>
  <c r="AP1837" i="1"/>
  <c r="W1838" i="1"/>
  <c r="AL1838" i="1"/>
  <c r="AN1838" i="1"/>
  <c r="AP1838" i="1"/>
  <c r="U1837" i="1"/>
  <c r="S1837" i="1"/>
  <c r="U1838" i="1"/>
  <c r="Y1843" i="1"/>
  <c r="AP1839" i="1"/>
  <c r="AN1840" i="1"/>
  <c r="AP1840" i="1"/>
  <c r="S1840" i="1"/>
  <c r="W1839" i="1"/>
  <c r="Y1844" i="1"/>
  <c r="AL1839" i="1"/>
  <c r="W1840" i="1"/>
  <c r="U1839" i="1"/>
  <c r="AL1840" i="1"/>
  <c r="U1840" i="1"/>
  <c r="S1839" i="1"/>
  <c r="AN1839" i="1"/>
  <c r="Y1845" i="1"/>
  <c r="AP1842" i="1"/>
  <c r="Y1846" i="1"/>
  <c r="AN1842" i="1"/>
  <c r="W1841" i="1"/>
  <c r="U1841" i="1"/>
  <c r="AN1841" i="1"/>
  <c r="W1842" i="1"/>
  <c r="AL1841" i="1"/>
  <c r="AL1842" i="1"/>
  <c r="S1841" i="1"/>
  <c r="AP1841" i="1"/>
  <c r="U1842" i="1"/>
  <c r="S1842" i="1"/>
  <c r="W1843" i="1"/>
  <c r="AL1843" i="1"/>
  <c r="U1843" i="1"/>
  <c r="AP1843" i="1"/>
  <c r="S1843" i="1"/>
  <c r="Y1847" i="1"/>
  <c r="AN1843" i="1"/>
  <c r="AN1844" i="1"/>
  <c r="S1844" i="1"/>
  <c r="W1844" i="1"/>
  <c r="AP1844" i="1"/>
  <c r="Y1848" i="1"/>
  <c r="AL1844" i="1"/>
  <c r="U1844" i="1"/>
  <c r="Y1849" i="1"/>
  <c r="W1845" i="1"/>
  <c r="AN1846" i="1"/>
  <c r="AN1845" i="1"/>
  <c r="AL1845" i="1"/>
  <c r="W1846" i="1"/>
  <c r="Y1850" i="1"/>
  <c r="S1846" i="1"/>
  <c r="AP1845" i="1"/>
  <c r="AL1846" i="1"/>
  <c r="AP1846" i="1"/>
  <c r="S1845" i="1"/>
  <c r="U1846" i="1"/>
  <c r="U1845" i="1"/>
  <c r="AP1847" i="1"/>
  <c r="W1847" i="1"/>
  <c r="Y1851" i="1"/>
  <c r="AN1847" i="1"/>
  <c r="AL1847" i="1"/>
  <c r="U1847" i="1"/>
  <c r="S1847" i="1"/>
  <c r="AP1848" i="1"/>
  <c r="Y1852" i="1"/>
  <c r="W1848" i="1"/>
  <c r="AL1848" i="1"/>
  <c r="AN1848" i="1"/>
  <c r="U1848" i="1"/>
  <c r="S1848" i="1"/>
  <c r="AP1849" i="1"/>
  <c r="W1849" i="1"/>
  <c r="AL1849" i="1"/>
  <c r="U1849" i="1"/>
  <c r="S1849" i="1"/>
  <c r="Y1853" i="1"/>
  <c r="AN1849" i="1"/>
  <c r="Y1854" i="1"/>
  <c r="W1850" i="1"/>
  <c r="AL1850" i="1"/>
  <c r="Y1855" i="1"/>
  <c r="S1850" i="1"/>
  <c r="U1850" i="1"/>
  <c r="AN1850" i="1"/>
  <c r="AP1850" i="1"/>
  <c r="AP1851" i="1"/>
  <c r="W1851" i="1"/>
  <c r="U1851" i="1"/>
  <c r="Y1856" i="1"/>
  <c r="S1851" i="1"/>
  <c r="AN1851" i="1"/>
  <c r="AL1851" i="1"/>
  <c r="AN1853" i="1"/>
  <c r="AP1853" i="1"/>
  <c r="AL1853" i="1"/>
  <c r="U1852" i="1"/>
  <c r="S1853" i="1"/>
  <c r="S1852" i="1"/>
  <c r="U1853" i="1"/>
  <c r="AN1852" i="1"/>
  <c r="W1852" i="1"/>
  <c r="Y1857" i="1"/>
  <c r="AL1852" i="1"/>
  <c r="AP1852" i="1"/>
  <c r="W1853" i="1"/>
  <c r="AL1854" i="1"/>
  <c r="Y1858" i="1"/>
  <c r="AP1854" i="1"/>
  <c r="AN1854" i="1"/>
  <c r="U1854" i="1"/>
  <c r="S1854" i="1"/>
  <c r="W1854" i="1"/>
  <c r="AP1855" i="1"/>
  <c r="W1855" i="1"/>
  <c r="AL1855" i="1"/>
  <c r="Y1859" i="1"/>
  <c r="AN1855" i="1"/>
  <c r="U1855" i="1"/>
  <c r="S1855" i="1"/>
  <c r="AP1856" i="1"/>
  <c r="AN1856" i="1"/>
  <c r="W1856" i="1"/>
  <c r="AL1856" i="1"/>
  <c r="Y1860" i="1"/>
  <c r="S1856" i="1"/>
  <c r="U1856" i="1"/>
  <c r="Y1861" i="1"/>
  <c r="AN1858" i="1"/>
  <c r="AL1857" i="1"/>
  <c r="W1858" i="1"/>
  <c r="U1858" i="1"/>
  <c r="AP1858" i="1"/>
  <c r="U1857" i="1"/>
  <c r="AL1858" i="1"/>
  <c r="S1857" i="1"/>
  <c r="W1857" i="1"/>
  <c r="S1858" i="1"/>
  <c r="AN1857" i="1"/>
  <c r="Y1862" i="1"/>
  <c r="AP1857" i="1"/>
  <c r="AL1859" i="1"/>
  <c r="AP1859" i="1"/>
  <c r="Y1863" i="1"/>
  <c r="W1859" i="1"/>
  <c r="U1859" i="1"/>
  <c r="S1859" i="1"/>
  <c r="AN1859" i="1"/>
  <c r="W1860" i="1"/>
  <c r="AL1860" i="1"/>
  <c r="AN1860" i="1"/>
  <c r="AP1860" i="1"/>
  <c r="U1860" i="1"/>
  <c r="S1860" i="1"/>
  <c r="Y1864" i="1"/>
  <c r="W1861" i="1"/>
  <c r="AN1861" i="1"/>
  <c r="AL1861" i="1"/>
  <c r="AP1861" i="1"/>
  <c r="Y1865" i="1"/>
  <c r="S1861" i="1"/>
  <c r="U1861" i="1"/>
  <c r="AN1862" i="1"/>
  <c r="AP1862" i="1"/>
  <c r="Y1866" i="1"/>
  <c r="U1862" i="1"/>
  <c r="AL1862" i="1"/>
  <c r="S1862" i="1"/>
  <c r="W1862" i="1"/>
  <c r="AP1863" i="1"/>
  <c r="W1863" i="1"/>
  <c r="AL1863" i="1"/>
  <c r="AN1863" i="1"/>
  <c r="S1863" i="1"/>
  <c r="Y1867" i="1"/>
  <c r="U1863" i="1"/>
  <c r="AP1864" i="1"/>
  <c r="Y1868" i="1"/>
  <c r="W1864" i="1"/>
  <c r="AL1864" i="1"/>
  <c r="S1864" i="1"/>
  <c r="U1864" i="1"/>
  <c r="AN1864" i="1"/>
  <c r="Y1869" i="1"/>
  <c r="W1865" i="1"/>
  <c r="AL1865" i="1"/>
  <c r="U1865" i="1"/>
  <c r="Y1870" i="1"/>
  <c r="S1865" i="1"/>
  <c r="AN1865" i="1"/>
  <c r="AP1865" i="1"/>
  <c r="U1866" i="1"/>
  <c r="W1866" i="1"/>
  <c r="AN1866" i="1"/>
  <c r="AP1866" i="1"/>
  <c r="AL1866" i="1"/>
  <c r="S1866" i="1"/>
  <c r="Y1871" i="1"/>
  <c r="W1868" i="1"/>
  <c r="U1867" i="1"/>
  <c r="AL1867" i="1"/>
  <c r="W1867" i="1"/>
  <c r="AL1868" i="1"/>
  <c r="S1867" i="1"/>
  <c r="AP1868" i="1"/>
  <c r="Y1872" i="1"/>
  <c r="AN1867" i="1"/>
  <c r="AN1868" i="1"/>
  <c r="U1868" i="1"/>
  <c r="AP1867" i="1"/>
  <c r="S1868" i="1"/>
  <c r="Y1873" i="1"/>
  <c r="AN1870" i="1"/>
  <c r="AP1869" i="1"/>
  <c r="S1869" i="1"/>
  <c r="W1869" i="1"/>
  <c r="W1870" i="1"/>
  <c r="AN1869" i="1"/>
  <c r="AL1870" i="1"/>
  <c r="Y1874" i="1"/>
  <c r="U1869" i="1"/>
  <c r="AP1870" i="1"/>
  <c r="S1870" i="1"/>
  <c r="U1870" i="1"/>
  <c r="AL1869" i="1"/>
  <c r="AN1871" i="1"/>
  <c r="W1871" i="1"/>
  <c r="S1871" i="1"/>
  <c r="AL1871" i="1"/>
  <c r="Y1875" i="1"/>
  <c r="U1871" i="1"/>
  <c r="AP1871" i="1"/>
  <c r="Y1876" i="1"/>
  <c r="W1872" i="1"/>
  <c r="AN1872" i="1"/>
  <c r="AL1872" i="1"/>
  <c r="S1872" i="1"/>
  <c r="U1872" i="1"/>
  <c r="AP1872" i="1"/>
  <c r="Y1877" i="1"/>
  <c r="U1873" i="1"/>
  <c r="Y1878" i="1"/>
  <c r="S1873" i="1"/>
  <c r="AN1873" i="1"/>
  <c r="W1873" i="1"/>
  <c r="AP1873" i="1"/>
  <c r="AL1873" i="1"/>
  <c r="AL1875" i="1"/>
  <c r="AP1874" i="1"/>
  <c r="AP1875" i="1"/>
  <c r="AN1875" i="1"/>
  <c r="W1874" i="1"/>
  <c r="Y1879" i="1"/>
  <c r="AN1874" i="1"/>
  <c r="W1875" i="1"/>
  <c r="AL1874" i="1"/>
  <c r="S1875" i="1"/>
  <c r="S1874" i="1"/>
  <c r="U1875" i="1"/>
  <c r="U1874" i="1"/>
  <c r="Y1880" i="1"/>
  <c r="W1877" i="1"/>
  <c r="AP1876" i="1"/>
  <c r="Y1881" i="1"/>
  <c r="AL1876" i="1"/>
  <c r="AL1877" i="1"/>
  <c r="U1876" i="1"/>
  <c r="AP1877" i="1"/>
  <c r="S1876" i="1"/>
  <c r="AN1876" i="1"/>
  <c r="S1877" i="1"/>
  <c r="AN1877" i="1"/>
  <c r="U1877" i="1"/>
  <c r="W1876" i="1"/>
  <c r="U1878" i="1"/>
  <c r="W1878" i="1"/>
  <c r="Y1882" i="1"/>
  <c r="AN1878" i="1"/>
  <c r="AL1878" i="1"/>
  <c r="AP1878" i="1"/>
  <c r="S1878" i="1"/>
  <c r="AP1879" i="1"/>
  <c r="Y1883" i="1"/>
  <c r="AN1879" i="1"/>
  <c r="W1879" i="1"/>
  <c r="AL1879" i="1"/>
  <c r="S1879" i="1"/>
  <c r="U1879" i="1"/>
  <c r="AP1880" i="1"/>
  <c r="AN1880" i="1"/>
  <c r="W1880" i="1"/>
  <c r="AL1880" i="1"/>
  <c r="U1880" i="1"/>
  <c r="S1880" i="1"/>
  <c r="Y1884" i="1"/>
  <c r="AN1881" i="1"/>
  <c r="AL1881" i="1"/>
  <c r="Y1885" i="1"/>
  <c r="AP1881" i="1"/>
  <c r="U1881" i="1"/>
  <c r="S1881" i="1"/>
  <c r="W1881" i="1"/>
  <c r="Y1886" i="1"/>
  <c r="AP1882" i="1"/>
  <c r="S1882" i="1"/>
  <c r="AN1882" i="1"/>
  <c r="Y1887" i="1"/>
  <c r="W1882" i="1"/>
  <c r="AL1882" i="1"/>
  <c r="U1882" i="1"/>
  <c r="S1883" i="1"/>
  <c r="AL1883" i="1"/>
  <c r="Y1888" i="1"/>
  <c r="U1883" i="1"/>
  <c r="AN1883" i="1"/>
  <c r="AP1883" i="1"/>
  <c r="W1883" i="1"/>
  <c r="S1884" i="1"/>
  <c r="AN1884" i="1"/>
  <c r="W1884" i="1"/>
  <c r="AP1884" i="1"/>
  <c r="Y1889" i="1"/>
  <c r="AL1884" i="1"/>
  <c r="U1884" i="1"/>
  <c r="U1886" i="1"/>
  <c r="U1885" i="1"/>
  <c r="AN1885" i="1"/>
  <c r="AP1885" i="1"/>
  <c r="W1886" i="1"/>
  <c r="W1885" i="1"/>
  <c r="AN1886" i="1"/>
  <c r="AL1886" i="1"/>
  <c r="AL1885" i="1"/>
  <c r="S1886" i="1"/>
  <c r="AP1886" i="1"/>
  <c r="Y1890" i="1"/>
  <c r="S1885" i="1"/>
  <c r="AP1887" i="1"/>
  <c r="AN1887" i="1"/>
  <c r="W1887" i="1"/>
  <c r="AL1887" i="1"/>
  <c r="S1887" i="1"/>
  <c r="U1887" i="1"/>
  <c r="Y1891" i="1"/>
  <c r="AP1888" i="1"/>
  <c r="Y1892" i="1"/>
  <c r="W1888" i="1"/>
  <c r="AL1888" i="1"/>
  <c r="AN1888" i="1"/>
  <c r="S1888" i="1"/>
  <c r="U1888" i="1"/>
  <c r="W1889" i="1"/>
  <c r="AL1889" i="1"/>
  <c r="AN1889" i="1"/>
  <c r="S1889" i="1"/>
  <c r="Y1893" i="1"/>
  <c r="U1889" i="1"/>
  <c r="AP1889" i="1"/>
  <c r="Y1894" i="1"/>
  <c r="S1891" i="1"/>
  <c r="S1890" i="1"/>
  <c r="U1890" i="1"/>
  <c r="W1890" i="1"/>
  <c r="U1891" i="1"/>
  <c r="AN1890" i="1"/>
  <c r="AP1890" i="1"/>
  <c r="Y1895" i="1"/>
  <c r="AL1891" i="1"/>
  <c r="AN1891" i="1"/>
  <c r="AP1891" i="1"/>
  <c r="W1891" i="1"/>
  <c r="AL1890" i="1"/>
  <c r="W1892" i="1"/>
  <c r="AL1892" i="1"/>
  <c r="AP1892" i="1"/>
  <c r="Y1896" i="1"/>
  <c r="AN1892" i="1"/>
  <c r="S1892" i="1"/>
  <c r="U1892" i="1"/>
  <c r="Y1897" i="1"/>
  <c r="Y1898" i="1"/>
  <c r="S1893" i="1"/>
  <c r="U1893" i="1"/>
  <c r="AN1893" i="1"/>
  <c r="W1893" i="1"/>
  <c r="AL1893" i="1"/>
  <c r="AP1893" i="1"/>
  <c r="W1894" i="1"/>
  <c r="AL1894" i="1"/>
  <c r="AP1894" i="1"/>
  <c r="S1894" i="1"/>
  <c r="Y1899" i="1"/>
  <c r="U1894" i="1"/>
  <c r="AN1894" i="1"/>
  <c r="AP1896" i="1"/>
  <c r="AP1895" i="1"/>
  <c r="Y1900" i="1"/>
  <c r="W1896" i="1"/>
  <c r="W1895" i="1"/>
  <c r="AL1896" i="1"/>
  <c r="AL1895" i="1"/>
  <c r="S1896" i="1"/>
  <c r="U1895" i="1"/>
  <c r="U1896" i="1"/>
  <c r="S1895" i="1"/>
  <c r="AN1896" i="1"/>
  <c r="AN1895" i="1"/>
  <c r="Y1901" i="1"/>
  <c r="AP1898" i="1"/>
  <c r="AP1897" i="1"/>
  <c r="AN1897" i="1"/>
  <c r="W1898" i="1"/>
  <c r="W1897" i="1"/>
  <c r="Y1902" i="1"/>
  <c r="AL1898" i="1"/>
  <c r="AL1897" i="1"/>
  <c r="U1897" i="1"/>
  <c r="S1898" i="1"/>
  <c r="U1898" i="1"/>
  <c r="S1897" i="1"/>
  <c r="AN1898" i="1"/>
  <c r="Y1903" i="1"/>
  <c r="AP1899" i="1"/>
  <c r="U1899" i="1"/>
  <c r="S1899" i="1"/>
  <c r="Y1904" i="1"/>
  <c r="W1899" i="1"/>
  <c r="AL1899" i="1"/>
  <c r="AN1899" i="1"/>
  <c r="AP1900" i="1"/>
  <c r="AL1900" i="1"/>
  <c r="AN1900" i="1"/>
  <c r="Y1905" i="1"/>
  <c r="S1900" i="1"/>
  <c r="U1900" i="1"/>
  <c r="W1900" i="1"/>
  <c r="U1901" i="1"/>
  <c r="AP1902" i="1"/>
  <c r="AN1902" i="1"/>
  <c r="S1901" i="1"/>
  <c r="S1902" i="1"/>
  <c r="U1902" i="1"/>
  <c r="AN1901" i="1"/>
  <c r="W1901" i="1"/>
  <c r="AL1901" i="1"/>
  <c r="Y1906" i="1"/>
  <c r="AP1901" i="1"/>
  <c r="W1902" i="1"/>
  <c r="AL1902" i="1"/>
  <c r="Y1907" i="1"/>
  <c r="AP1904" i="1"/>
  <c r="S1903" i="1"/>
  <c r="AN1903" i="1"/>
  <c r="AN1904" i="1"/>
  <c r="W1904" i="1"/>
  <c r="AP1903" i="1"/>
  <c r="W1903" i="1"/>
  <c r="AL1904" i="1"/>
  <c r="AL1903" i="1"/>
  <c r="S1904" i="1"/>
  <c r="Y1908" i="1"/>
  <c r="U1904" i="1"/>
  <c r="U1903" i="1"/>
  <c r="Y1909" i="1"/>
  <c r="U1905" i="1"/>
  <c r="AN1905" i="1"/>
  <c r="AP1905" i="1"/>
  <c r="W1905" i="1"/>
  <c r="Y1910" i="1"/>
  <c r="AL1905" i="1"/>
  <c r="S1905" i="1"/>
  <c r="AP1906" i="1"/>
  <c r="AL1907" i="1"/>
  <c r="AP1907" i="1"/>
  <c r="W1906" i="1"/>
  <c r="AL1906" i="1"/>
  <c r="W1907" i="1"/>
  <c r="Y1911" i="1"/>
  <c r="U1906" i="1"/>
  <c r="U1907" i="1"/>
  <c r="AN1907" i="1"/>
  <c r="AN1906" i="1"/>
  <c r="S1906" i="1"/>
  <c r="S1907" i="1"/>
  <c r="W1908" i="1"/>
  <c r="AL1908" i="1"/>
  <c r="AN1908" i="1"/>
  <c r="AP1908" i="1"/>
  <c r="U1908" i="1"/>
  <c r="S1908" i="1"/>
  <c r="Y1912" i="1"/>
  <c r="W1909" i="1"/>
  <c r="AL1909" i="1"/>
  <c r="AP1909" i="1"/>
  <c r="AN1909" i="1"/>
  <c r="U1909" i="1"/>
  <c r="Y1913" i="1"/>
  <c r="S1909" i="1"/>
  <c r="AN1910" i="1"/>
  <c r="W1910" i="1"/>
  <c r="Y1914" i="1"/>
  <c r="AL1910" i="1"/>
  <c r="AP1910" i="1"/>
  <c r="U1910" i="1"/>
  <c r="S1910" i="1"/>
  <c r="AP1911" i="1"/>
  <c r="AN1911" i="1"/>
  <c r="W1911" i="1"/>
  <c r="AL1911" i="1"/>
  <c r="Y1915" i="1"/>
  <c r="U1911" i="1"/>
  <c r="S1911" i="1"/>
  <c r="AP1912" i="1"/>
  <c r="W1912" i="1"/>
  <c r="Y1916" i="1"/>
  <c r="AN1912" i="1"/>
  <c r="AL1912" i="1"/>
  <c r="U1912" i="1"/>
  <c r="S1912" i="1"/>
  <c r="AN1913" i="1"/>
  <c r="S1913" i="1"/>
  <c r="AP1913" i="1"/>
  <c r="Y1917" i="1"/>
  <c r="W1913" i="1"/>
  <c r="U1913" i="1"/>
  <c r="AL1913" i="1"/>
  <c r="Y1918" i="1"/>
  <c r="AP1915" i="1"/>
  <c r="AL1914" i="1"/>
  <c r="U1914" i="1"/>
  <c r="W1914" i="1"/>
  <c r="AL1915" i="1"/>
  <c r="S1914" i="1"/>
  <c r="AP1914" i="1"/>
  <c r="W1915" i="1"/>
  <c r="AN1914" i="1"/>
  <c r="Y1919" i="1"/>
  <c r="AN1915" i="1"/>
  <c r="U1915" i="1"/>
  <c r="S1915" i="1"/>
  <c r="AL1916" i="1"/>
  <c r="AP1916" i="1"/>
  <c r="W1916" i="1"/>
  <c r="AN1916" i="1"/>
  <c r="U1916" i="1"/>
  <c r="S1916" i="1"/>
  <c r="Y1920" i="1"/>
  <c r="W1917" i="1"/>
  <c r="AP1917" i="1"/>
  <c r="U1917" i="1"/>
  <c r="Y1921" i="1"/>
  <c r="S1917" i="1"/>
  <c r="AN1917" i="1"/>
  <c r="AL1917" i="1"/>
  <c r="AP1918" i="1"/>
  <c r="W1918" i="1"/>
  <c r="AL1918" i="1"/>
  <c r="Y1922" i="1"/>
  <c r="AN1918" i="1"/>
  <c r="S1918" i="1"/>
  <c r="U1918" i="1"/>
  <c r="Y1923" i="1"/>
  <c r="W1920" i="1"/>
  <c r="U1919" i="1"/>
  <c r="AL1920" i="1"/>
  <c r="W1919" i="1"/>
  <c r="AP1920" i="1"/>
  <c r="AN1919" i="1"/>
  <c r="AL1919" i="1"/>
  <c r="U1920" i="1"/>
  <c r="S1920" i="1"/>
  <c r="S1919" i="1"/>
  <c r="AN1920" i="1"/>
  <c r="Y1924" i="1"/>
  <c r="AP1919" i="1"/>
  <c r="AP1921" i="1"/>
  <c r="Y1925" i="1"/>
  <c r="AN1921" i="1"/>
  <c r="W1921" i="1"/>
  <c r="AL1921" i="1"/>
  <c r="S1921" i="1"/>
  <c r="U1921" i="1"/>
  <c r="AL1922" i="1"/>
  <c r="AP1922" i="1"/>
  <c r="W1922" i="1"/>
  <c r="Y1926" i="1"/>
  <c r="S1922" i="1"/>
  <c r="AN1922" i="1"/>
  <c r="U1922" i="1"/>
  <c r="Y1927" i="1"/>
  <c r="AL1924" i="1"/>
  <c r="AP1923" i="1"/>
  <c r="U1923" i="1"/>
  <c r="Y1928" i="1"/>
  <c r="AP1924" i="1"/>
  <c r="S1923" i="1"/>
  <c r="W1924" i="1"/>
  <c r="AL1923" i="1"/>
  <c r="AN1924" i="1"/>
  <c r="AN1923" i="1"/>
  <c r="U1924" i="1"/>
  <c r="W1923" i="1"/>
  <c r="S1924" i="1"/>
  <c r="AN1925" i="1"/>
  <c r="W1925" i="1"/>
  <c r="AL1925" i="1"/>
  <c r="AP1925" i="1"/>
  <c r="S1925" i="1"/>
  <c r="Y1929" i="1"/>
  <c r="U1925" i="1"/>
  <c r="AP1926" i="1"/>
  <c r="W1926" i="1"/>
  <c r="AN1926" i="1"/>
  <c r="AL1926" i="1"/>
  <c r="S1926" i="1"/>
  <c r="Y1930" i="1"/>
  <c r="U1926" i="1"/>
  <c r="U1927" i="1"/>
  <c r="AN1927" i="1"/>
  <c r="AP1927" i="1"/>
  <c r="AL1927" i="1"/>
  <c r="Y1931" i="1"/>
  <c r="W1927" i="1"/>
  <c r="S1927" i="1"/>
  <c r="Y1932" i="1"/>
  <c r="AP1929" i="1"/>
  <c r="Y1933" i="1"/>
  <c r="AN1929" i="1"/>
  <c r="W1929" i="1"/>
  <c r="W1928" i="1"/>
  <c r="AL1929" i="1"/>
  <c r="AL1928" i="1"/>
  <c r="AP1928" i="1"/>
  <c r="U1928" i="1"/>
  <c r="S1928" i="1"/>
  <c r="AN1928" i="1"/>
  <c r="S1929" i="1"/>
  <c r="U1929" i="1"/>
  <c r="W1930" i="1"/>
  <c r="Y1934" i="1"/>
  <c r="AP1930" i="1"/>
  <c r="U1930" i="1"/>
  <c r="S1930" i="1"/>
  <c r="AN1930" i="1"/>
  <c r="AL1930" i="1"/>
  <c r="Y1935" i="1"/>
  <c r="AL1932" i="1"/>
  <c r="AP1931" i="1"/>
  <c r="AP1932" i="1"/>
  <c r="U1931" i="1"/>
  <c r="S1931" i="1"/>
  <c r="AN1931" i="1"/>
  <c r="W1932" i="1"/>
  <c r="AL1931" i="1"/>
  <c r="AN1933" i="1"/>
  <c r="W1931" i="1"/>
  <c r="AN1932" i="1"/>
  <c r="Y1936" i="1"/>
  <c r="U1932" i="1"/>
  <c r="S1932" i="1"/>
  <c r="W1933" i="1"/>
  <c r="Y1937" i="1"/>
  <c r="AL1933" i="1"/>
  <c r="AP1933" i="1"/>
  <c r="S1933" i="1"/>
  <c r="U1933" i="1"/>
  <c r="U1934" i="1"/>
  <c r="AL1934" i="1"/>
  <c r="Y1938" i="1"/>
  <c r="S1934" i="1"/>
  <c r="W1934" i="1"/>
  <c r="AP1934" i="1"/>
  <c r="AN1934" i="1"/>
  <c r="Y1939" i="1"/>
  <c r="AN1936" i="1"/>
  <c r="AP1935" i="1"/>
  <c r="AP1936" i="1"/>
  <c r="S1935" i="1"/>
  <c r="Y1940" i="1"/>
  <c r="U1935" i="1"/>
  <c r="AN1935" i="1"/>
  <c r="AL1935" i="1"/>
  <c r="W1936" i="1"/>
  <c r="U1936" i="1"/>
  <c r="AL1936" i="1"/>
  <c r="S1936" i="1"/>
  <c r="W1935" i="1"/>
  <c r="AP1937" i="1"/>
  <c r="Y1941" i="1"/>
  <c r="AN1937" i="1"/>
  <c r="W1937" i="1"/>
  <c r="AL1937" i="1"/>
  <c r="S1937" i="1"/>
  <c r="U1937" i="1"/>
  <c r="Y1942" i="1"/>
  <c r="AN1939" i="1"/>
  <c r="AP1939" i="1"/>
  <c r="U1939" i="1"/>
  <c r="AN1938" i="1"/>
  <c r="W1939" i="1"/>
  <c r="W1938" i="1"/>
  <c r="U1938" i="1"/>
  <c r="Y1943" i="1"/>
  <c r="AL1939" i="1"/>
  <c r="S1938" i="1"/>
  <c r="AL1938" i="1"/>
  <c r="S1939" i="1"/>
  <c r="AP1938" i="1"/>
  <c r="Y1944" i="1"/>
  <c r="AN1940" i="1"/>
  <c r="AL1940" i="1"/>
  <c r="Y1945" i="1"/>
  <c r="U1940" i="1"/>
  <c r="AP1940" i="1"/>
  <c r="W1940" i="1"/>
  <c r="S1940" i="1"/>
  <c r="AP1942" i="1"/>
  <c r="AL1941" i="1"/>
  <c r="U1941" i="1"/>
  <c r="AN1942" i="1"/>
  <c r="W1942" i="1"/>
  <c r="AP1941" i="1"/>
  <c r="AL1942" i="1"/>
  <c r="S1941" i="1"/>
  <c r="AN1941" i="1"/>
  <c r="W1941" i="1"/>
  <c r="U1942" i="1"/>
  <c r="Y1946" i="1"/>
  <c r="S1942" i="1"/>
  <c r="W1943" i="1"/>
  <c r="AL1943" i="1"/>
  <c r="U1943" i="1"/>
  <c r="AP1943" i="1"/>
  <c r="Y1947" i="1"/>
  <c r="S1943" i="1"/>
  <c r="AN1943" i="1"/>
  <c r="Y1948" i="1"/>
  <c r="AL1944" i="1"/>
  <c r="S1944" i="1"/>
  <c r="AN1944" i="1"/>
  <c r="U1944" i="1"/>
  <c r="AP1944" i="1"/>
  <c r="W1944" i="1"/>
  <c r="Y1949" i="1"/>
  <c r="W1945" i="1"/>
  <c r="S1945" i="1"/>
  <c r="AL1945" i="1"/>
  <c r="U1945" i="1"/>
  <c r="Y1950" i="1"/>
  <c r="AN1945" i="1"/>
  <c r="AP1945" i="1"/>
  <c r="AL1947" i="1"/>
  <c r="W1946" i="1"/>
  <c r="S1946" i="1"/>
  <c r="W1947" i="1"/>
  <c r="AN1946" i="1"/>
  <c r="AP1946" i="1"/>
  <c r="Y1951" i="1"/>
  <c r="U1947" i="1"/>
  <c r="S1947" i="1"/>
  <c r="U1946" i="1"/>
  <c r="AN1947" i="1"/>
  <c r="AL1946" i="1"/>
  <c r="AP1947" i="1"/>
  <c r="Y1952" i="1"/>
  <c r="W1949" i="1"/>
  <c r="AL1948" i="1"/>
  <c r="S1948" i="1"/>
  <c r="AL1949" i="1"/>
  <c r="AP1948" i="1"/>
  <c r="Y1953" i="1"/>
  <c r="AN1949" i="1"/>
  <c r="AP1949" i="1"/>
  <c r="W1948" i="1"/>
  <c r="S1949" i="1"/>
  <c r="U1948" i="1"/>
  <c r="U1949" i="1"/>
  <c r="AN1950" i="1"/>
  <c r="AN1948" i="1"/>
  <c r="AL1950" i="1"/>
  <c r="W1950" i="1"/>
  <c r="U1950" i="1"/>
  <c r="S1950" i="1"/>
  <c r="Y1954" i="1"/>
  <c r="AP1950" i="1"/>
  <c r="W1951" i="1"/>
  <c r="Y1955" i="1"/>
  <c r="AN1951" i="1"/>
  <c r="AP1951" i="1"/>
  <c r="AL1951" i="1"/>
  <c r="U1951" i="1"/>
  <c r="S1951" i="1"/>
  <c r="AP1952" i="1"/>
  <c r="AN1952" i="1"/>
  <c r="W1952" i="1"/>
  <c r="AL1952" i="1"/>
  <c r="Y1956" i="1"/>
  <c r="S1952" i="1"/>
  <c r="U1952" i="1"/>
  <c r="AP1953" i="1"/>
  <c r="Y1957" i="1"/>
  <c r="AN1953" i="1"/>
  <c r="W1953" i="1"/>
  <c r="AL1953" i="1"/>
  <c r="U1953" i="1"/>
  <c r="S1953" i="1"/>
  <c r="W1954" i="1"/>
  <c r="AL1954" i="1"/>
  <c r="AP1954" i="1"/>
  <c r="U1954" i="1"/>
  <c r="Y1958" i="1"/>
  <c r="AN1954" i="1"/>
  <c r="S1954" i="1"/>
  <c r="Y1959" i="1"/>
  <c r="AP1955" i="1"/>
  <c r="AL1955" i="1"/>
  <c r="Y1960" i="1"/>
  <c r="U1955" i="1"/>
  <c r="S1955" i="1"/>
  <c r="W1955" i="1"/>
  <c r="AN1955" i="1"/>
  <c r="U1956" i="1"/>
  <c r="AN1957" i="1"/>
  <c r="AN1956" i="1"/>
  <c r="Y1961" i="1"/>
  <c r="AL1956" i="1"/>
  <c r="W1957" i="1"/>
  <c r="AP1956" i="1"/>
  <c r="S1956" i="1"/>
  <c r="AL1957" i="1"/>
  <c r="W1956" i="1"/>
  <c r="AP1957" i="1"/>
  <c r="U1957" i="1"/>
  <c r="S1957" i="1"/>
  <c r="AP1958" i="1"/>
  <c r="W1958" i="1"/>
  <c r="AL1958" i="1"/>
  <c r="AN1958" i="1"/>
  <c r="U1958" i="1"/>
  <c r="Y1962" i="1"/>
  <c r="S1958" i="1"/>
  <c r="Y1963" i="1"/>
  <c r="S1959" i="1"/>
  <c r="W1959" i="1"/>
  <c r="AN1959" i="1"/>
  <c r="U1959" i="1"/>
  <c r="Y1964" i="1"/>
  <c r="AL1959" i="1"/>
  <c r="AP1959" i="1"/>
  <c r="AP1961" i="1"/>
  <c r="AL1960" i="1"/>
  <c r="Y1965" i="1"/>
  <c r="AN1961" i="1"/>
  <c r="S1960" i="1"/>
  <c r="AN1960" i="1"/>
  <c r="W1960" i="1"/>
  <c r="W1961" i="1"/>
  <c r="U1960" i="1"/>
  <c r="AL1961" i="1"/>
  <c r="AN1962" i="1"/>
  <c r="AP1960" i="1"/>
  <c r="S1961" i="1"/>
  <c r="U1961" i="1"/>
  <c r="AL1962" i="1"/>
  <c r="AP1962" i="1"/>
  <c r="S1962" i="1"/>
  <c r="Y1966" i="1"/>
  <c r="W1962" i="1"/>
  <c r="U1962" i="1"/>
  <c r="Y1967" i="1"/>
  <c r="AL1964" i="1"/>
  <c r="AP1964" i="1"/>
  <c r="U1963" i="1"/>
  <c r="AP1963" i="1"/>
  <c r="W1964" i="1"/>
  <c r="AN1963" i="1"/>
  <c r="W1963" i="1"/>
  <c r="AN1964" i="1"/>
  <c r="Y1968" i="1"/>
  <c r="U1964" i="1"/>
  <c r="AL1963" i="1"/>
  <c r="S1963" i="1"/>
  <c r="S1964" i="1"/>
  <c r="AN1965" i="1"/>
  <c r="W1965" i="1"/>
  <c r="AL1965" i="1"/>
  <c r="AP1965" i="1"/>
  <c r="U1965" i="1"/>
  <c r="Y1969" i="1"/>
  <c r="S1965" i="1"/>
  <c r="AN1966" i="1"/>
  <c r="U1966" i="1"/>
  <c r="S1966" i="1"/>
  <c r="Y1970" i="1"/>
  <c r="AP1966" i="1"/>
  <c r="W1966" i="1"/>
  <c r="AL1966" i="1"/>
  <c r="Y1971" i="1"/>
  <c r="W1967" i="1"/>
  <c r="AL1967" i="1"/>
  <c r="AP1967" i="1"/>
  <c r="Y1972" i="1"/>
  <c r="S1967" i="1"/>
  <c r="U1967" i="1"/>
  <c r="AN1967" i="1"/>
  <c r="W1968" i="1"/>
  <c r="AL1968" i="1"/>
  <c r="Y1973" i="1"/>
  <c r="S1968" i="1"/>
  <c r="AP1968" i="1"/>
  <c r="U1968" i="1"/>
  <c r="AN1968" i="1"/>
  <c r="W1969" i="1"/>
  <c r="AL1969" i="1"/>
  <c r="Y1974" i="1"/>
  <c r="S1969" i="1"/>
  <c r="U1969" i="1"/>
  <c r="AN1969" i="1"/>
  <c r="AP1969" i="1"/>
  <c r="W1971" i="1"/>
  <c r="U1970" i="1"/>
  <c r="AL1970" i="1"/>
  <c r="AP1971" i="1"/>
  <c r="W1970" i="1"/>
  <c r="S1970" i="1"/>
  <c r="AL1971" i="1"/>
  <c r="AN1970" i="1"/>
  <c r="AN1971" i="1"/>
  <c r="S1971" i="1"/>
  <c r="Y1975" i="1"/>
  <c r="AP1970" i="1"/>
  <c r="U1971" i="1"/>
  <c r="AL1972" i="1"/>
  <c r="AP1972" i="1"/>
  <c r="Y1976" i="1"/>
  <c r="W1972" i="1"/>
  <c r="S1972" i="1"/>
  <c r="U1972" i="1"/>
  <c r="AN1972" i="1"/>
  <c r="W1973" i="1"/>
  <c r="AN1973" i="1"/>
  <c r="AL1973" i="1"/>
  <c r="U1973" i="1"/>
  <c r="AP1973" i="1"/>
  <c r="Y1977" i="1"/>
  <c r="S1973" i="1"/>
  <c r="AP1974" i="1"/>
  <c r="W1974" i="1"/>
  <c r="AL1974" i="1"/>
  <c r="Y1978" i="1"/>
  <c r="AN1974" i="1"/>
  <c r="U1974" i="1"/>
  <c r="S1974" i="1"/>
  <c r="W1975" i="1"/>
  <c r="AL1975" i="1"/>
  <c r="AP1975" i="1"/>
  <c r="U1975" i="1"/>
  <c r="S1975" i="1"/>
  <c r="Y1979" i="1"/>
  <c r="AN1975" i="1"/>
  <c r="AP1976" i="1"/>
  <c r="W1976" i="1"/>
  <c r="AN1976" i="1"/>
  <c r="AL1976" i="1"/>
  <c r="U1976" i="1"/>
  <c r="Y1980" i="1"/>
  <c r="S1976" i="1"/>
  <c r="AP1977" i="1"/>
  <c r="W1977" i="1"/>
  <c r="Y1981" i="1"/>
  <c r="AL1977" i="1"/>
  <c r="U1977" i="1"/>
  <c r="S1977" i="1"/>
  <c r="AN1977" i="1"/>
  <c r="AL1978" i="1"/>
  <c r="AP1978" i="1"/>
  <c r="W1978" i="1"/>
  <c r="S1978" i="1"/>
  <c r="Y1982" i="1"/>
  <c r="U1978" i="1"/>
  <c r="AN1978" i="1"/>
  <c r="Y1983" i="1"/>
  <c r="AP1979" i="1"/>
  <c r="Y1984" i="1"/>
  <c r="AL1979" i="1"/>
  <c r="U1979" i="1"/>
  <c r="S1979" i="1"/>
  <c r="W1979" i="1"/>
  <c r="AN1979" i="1"/>
  <c r="AN1981" i="1"/>
  <c r="W1980" i="1"/>
  <c r="AN1980" i="1"/>
  <c r="AP1980" i="1"/>
  <c r="W1981" i="1"/>
  <c r="Y1985" i="1"/>
  <c r="AL1981" i="1"/>
  <c r="U1980" i="1"/>
  <c r="AP1981" i="1"/>
  <c r="S1980" i="1"/>
  <c r="U1981" i="1"/>
  <c r="S1981" i="1"/>
  <c r="AL1980" i="1"/>
  <c r="AP1982" i="1"/>
  <c r="AN1982" i="1"/>
  <c r="W1982" i="1"/>
  <c r="AL1982" i="1"/>
  <c r="Y1986" i="1"/>
  <c r="U1982" i="1"/>
  <c r="S1982" i="1"/>
  <c r="Y1987" i="1"/>
  <c r="AP1984" i="1"/>
  <c r="W1983" i="1"/>
  <c r="U1983" i="1"/>
  <c r="AL1983" i="1"/>
  <c r="W1984" i="1"/>
  <c r="AP1983" i="1"/>
  <c r="AN1984" i="1"/>
  <c r="AL1984" i="1"/>
  <c r="S1983" i="1"/>
  <c r="S1984" i="1"/>
  <c r="Y1988" i="1"/>
  <c r="U1984" i="1"/>
  <c r="AN1983" i="1"/>
  <c r="AP1985" i="1"/>
  <c r="W1985" i="1"/>
  <c r="AL1985" i="1"/>
  <c r="Y1989" i="1"/>
  <c r="AN1985" i="1"/>
  <c r="S1985" i="1"/>
  <c r="U1985" i="1"/>
  <c r="Y1990" i="1"/>
  <c r="AP1986" i="1"/>
  <c r="W1986" i="1"/>
  <c r="Y1991" i="1"/>
  <c r="S1986" i="1"/>
  <c r="U1986" i="1"/>
  <c r="AN1986" i="1"/>
  <c r="AL1986" i="1"/>
  <c r="AN1988" i="1"/>
  <c r="W1987" i="1"/>
  <c r="Y1992" i="1"/>
  <c r="W1988" i="1"/>
  <c r="AN1987" i="1"/>
  <c r="AP1987" i="1"/>
  <c r="AL1987" i="1"/>
  <c r="U1988" i="1"/>
  <c r="S1988" i="1"/>
  <c r="U1987" i="1"/>
  <c r="AL1988" i="1"/>
  <c r="S1987" i="1"/>
  <c r="AP1988" i="1"/>
  <c r="Y1993" i="1"/>
  <c r="W1989" i="1"/>
  <c r="AN1989" i="1"/>
  <c r="AN1990" i="1"/>
  <c r="AL1989" i="1"/>
  <c r="AP1989" i="1"/>
  <c r="S1989" i="1"/>
  <c r="U1989" i="1"/>
  <c r="AP1990" i="1"/>
  <c r="Y1994" i="1"/>
  <c r="W1990" i="1"/>
  <c r="AL1990" i="1"/>
  <c r="U1990" i="1"/>
  <c r="S1990" i="1"/>
  <c r="W1991" i="1"/>
  <c r="AN1991" i="1"/>
  <c r="AL1991" i="1"/>
  <c r="AP1991" i="1"/>
  <c r="S1991" i="1"/>
  <c r="Y1995" i="1"/>
  <c r="U1991" i="1"/>
  <c r="AN1992" i="1"/>
  <c r="S1992" i="1"/>
  <c r="Y1996" i="1"/>
  <c r="U1992" i="1"/>
  <c r="AP1992" i="1"/>
  <c r="W1992" i="1"/>
  <c r="AL1992" i="1"/>
  <c r="AP1993" i="1"/>
  <c r="W1993" i="1"/>
  <c r="AL1993" i="1"/>
  <c r="AN1993" i="1"/>
  <c r="S1993" i="1"/>
  <c r="U1993" i="1"/>
  <c r="Y1997" i="1"/>
  <c r="Y1998" i="1"/>
  <c r="W1995" i="1"/>
  <c r="AP1995" i="1"/>
  <c r="W1994" i="1"/>
  <c r="Y1999" i="1"/>
  <c r="AL1995" i="1"/>
  <c r="U1994" i="1"/>
  <c r="AP1994" i="1"/>
  <c r="U1995" i="1"/>
  <c r="S1994" i="1"/>
  <c r="AN1994" i="1"/>
  <c r="S1995" i="1"/>
  <c r="AL1994" i="1"/>
  <c r="AN1995" i="1"/>
  <c r="Y2000" i="1"/>
  <c r="W1996" i="1"/>
  <c r="AN1996" i="1"/>
  <c r="AN1998" i="1"/>
  <c r="AP1996" i="1"/>
  <c r="U1996" i="1"/>
  <c r="S1996" i="1"/>
  <c r="Y2001" i="1"/>
  <c r="AL1996" i="1"/>
  <c r="AL1998" i="1"/>
  <c r="W1997" i="1"/>
  <c r="AN1997" i="1"/>
  <c r="AL1997" i="1"/>
  <c r="S1998" i="1"/>
  <c r="Y2002" i="1"/>
  <c r="AP1997" i="1"/>
  <c r="U1997" i="1"/>
  <c r="U1998" i="1"/>
  <c r="S1997" i="1"/>
  <c r="W1998" i="1"/>
  <c r="AP1998" i="1"/>
  <c r="Y2003" i="1"/>
  <c r="AP2000" i="1"/>
  <c r="AN1999" i="1"/>
  <c r="W2000" i="1"/>
  <c r="W1999" i="1"/>
  <c r="Y2004" i="1"/>
  <c r="AL2000" i="1"/>
  <c r="AL1999" i="1"/>
  <c r="S1999" i="1"/>
  <c r="AN2000" i="1"/>
  <c r="AP1999" i="1"/>
  <c r="U2000" i="1"/>
  <c r="S2000" i="1"/>
  <c r="U1999" i="1"/>
  <c r="U2001" i="1"/>
  <c r="W2001" i="1"/>
  <c r="S2001" i="1"/>
  <c r="AN2001" i="1"/>
  <c r="AP2001" i="1"/>
  <c r="Y2005" i="1"/>
  <c r="AL2001" i="1"/>
  <c r="U2002" i="1"/>
  <c r="AN2002" i="1"/>
  <c r="Y2006" i="1"/>
  <c r="S2002" i="1"/>
  <c r="AL2002" i="1"/>
  <c r="AP2002" i="1"/>
  <c r="W2002" i="1"/>
  <c r="W2003" i="1"/>
  <c r="AP2003" i="1"/>
  <c r="AN2003" i="1"/>
  <c r="Y2007" i="1"/>
  <c r="AL2003" i="1"/>
  <c r="S2003" i="1"/>
  <c r="U2003" i="1"/>
  <c r="Y2008" i="1"/>
  <c r="W2005" i="1"/>
  <c r="U2004" i="1"/>
  <c r="AN2004" i="1"/>
  <c r="W2004" i="1"/>
  <c r="AL2005" i="1"/>
  <c r="S2004" i="1"/>
  <c r="AP2005" i="1"/>
  <c r="S2005" i="1"/>
  <c r="AL2004" i="1"/>
  <c r="Y2009" i="1"/>
  <c r="AN2005" i="1"/>
  <c r="U2005" i="1"/>
  <c r="AP2004" i="1"/>
  <c r="AP2006" i="1"/>
  <c r="W2006" i="1"/>
  <c r="AL2006" i="1"/>
  <c r="Y2010" i="1"/>
  <c r="U2006" i="1"/>
  <c r="AN2006" i="1"/>
  <c r="S2006" i="1"/>
  <c r="AL2007" i="1"/>
  <c r="Y2011" i="1"/>
  <c r="AP2007" i="1"/>
  <c r="S2007" i="1"/>
  <c r="U2007" i="1"/>
  <c r="W2007" i="1"/>
  <c r="AN2007" i="1"/>
  <c r="Y2012" i="1"/>
  <c r="AL2008" i="1"/>
  <c r="U2008" i="1"/>
  <c r="AN2008" i="1"/>
  <c r="S2008" i="1"/>
  <c r="W2008" i="1"/>
  <c r="Y2013" i="1"/>
  <c r="AP2008" i="1"/>
  <c r="AL2009" i="1"/>
  <c r="U2009" i="1"/>
  <c r="Y2014" i="1"/>
  <c r="S2009" i="1"/>
  <c r="AP2009" i="1"/>
  <c r="AN2009" i="1"/>
  <c r="W2009" i="1"/>
  <c r="U2010" i="1"/>
  <c r="Y2015" i="1"/>
  <c r="AN2010" i="1"/>
  <c r="AL2010" i="1"/>
  <c r="AP2010" i="1"/>
  <c r="S2010" i="1"/>
  <c r="W2010" i="1"/>
  <c r="AL2011" i="1"/>
  <c r="U2011" i="1"/>
  <c r="S2011" i="1"/>
  <c r="W2011" i="1"/>
  <c r="Y2016" i="1"/>
  <c r="AN2011" i="1"/>
  <c r="AP2011" i="1"/>
  <c r="W2012" i="1"/>
  <c r="Y2017" i="1"/>
  <c r="W2013" i="1"/>
  <c r="AN2012" i="1"/>
  <c r="AL2013" i="1"/>
  <c r="AN2013" i="1"/>
  <c r="AP2013" i="1"/>
  <c r="U2012" i="1"/>
  <c r="AL2012" i="1"/>
  <c r="S2013" i="1"/>
  <c r="S2012" i="1"/>
  <c r="AP2012" i="1"/>
  <c r="U2013" i="1"/>
  <c r="AP2014" i="1"/>
  <c r="W2014" i="1"/>
  <c r="AN2014" i="1"/>
  <c r="AL2014" i="1"/>
  <c r="Y2018" i="1"/>
  <c r="U2014" i="1"/>
  <c r="S2014" i="1"/>
  <c r="Y2019" i="1"/>
  <c r="AL2016" i="1"/>
  <c r="W2016" i="1"/>
  <c r="W2015" i="1"/>
  <c r="AP2016" i="1"/>
  <c r="AL2015" i="1"/>
  <c r="U2016" i="1"/>
  <c r="Y2020" i="1"/>
  <c r="AP2015" i="1"/>
  <c r="S2016" i="1"/>
  <c r="AN2016" i="1"/>
  <c r="S2015" i="1"/>
  <c r="AN2015" i="1"/>
  <c r="U2015" i="1"/>
  <c r="AP2017" i="1"/>
  <c r="Y2021" i="1"/>
  <c r="W2017" i="1"/>
  <c r="AL2017" i="1"/>
  <c r="AN2017" i="1"/>
  <c r="S2017" i="1"/>
  <c r="U2017" i="1"/>
  <c r="AN2018" i="1"/>
  <c r="U2018" i="1"/>
  <c r="Y2022" i="1"/>
  <c r="AP2018" i="1"/>
  <c r="AL2018" i="1"/>
  <c r="W2018" i="1"/>
  <c r="S2018" i="1"/>
  <c r="AN2019" i="1"/>
  <c r="AL2019" i="1"/>
  <c r="S2019" i="1"/>
  <c r="U2019" i="1"/>
  <c r="W2019" i="1"/>
  <c r="Y2023" i="1"/>
  <c r="AP2019" i="1"/>
  <c r="Y2024" i="1"/>
  <c r="AL2020" i="1"/>
  <c r="S2021" i="1"/>
  <c r="Y2025" i="1"/>
  <c r="U2021" i="1"/>
  <c r="AP2020" i="1"/>
  <c r="W2020" i="1"/>
  <c r="AN2021" i="1"/>
  <c r="AN2020" i="1"/>
  <c r="S2020" i="1"/>
  <c r="W2021" i="1"/>
  <c r="AL2021" i="1"/>
  <c r="U2020" i="1"/>
  <c r="AP2021" i="1"/>
  <c r="AN2022" i="1"/>
  <c r="AL2022" i="1"/>
  <c r="W2022" i="1"/>
  <c r="U2022" i="1"/>
  <c r="Y2026" i="1"/>
  <c r="S2022" i="1"/>
  <c r="AP2022" i="1"/>
  <c r="W2023" i="1"/>
  <c r="AN2023" i="1"/>
  <c r="AL2023" i="1"/>
  <c r="AP2023" i="1"/>
  <c r="S2023" i="1"/>
  <c r="U2023" i="1"/>
  <c r="Y2027" i="1"/>
  <c r="Y2028" i="1"/>
  <c r="AP2025" i="1"/>
  <c r="AP2024" i="1"/>
  <c r="W2025" i="1"/>
  <c r="W2024" i="1"/>
  <c r="Y2029" i="1"/>
  <c r="AN2024" i="1"/>
  <c r="AL2025" i="1"/>
  <c r="AL2024" i="1"/>
  <c r="AN2025" i="1"/>
  <c r="U2025" i="1"/>
  <c r="S2024" i="1"/>
  <c r="S2025" i="1"/>
  <c r="U2024" i="1"/>
  <c r="W2026" i="1"/>
  <c r="AP2026" i="1"/>
  <c r="Y2030" i="1"/>
  <c r="S2026" i="1"/>
  <c r="U2026" i="1"/>
  <c r="AL2026" i="1"/>
  <c r="AN2026" i="1"/>
  <c r="Y2031" i="1"/>
  <c r="AL2028" i="1"/>
  <c r="S2027" i="1"/>
  <c r="AP2028" i="1"/>
  <c r="AN2027" i="1"/>
  <c r="W2028" i="1"/>
  <c r="Y2032" i="1"/>
  <c r="W2027" i="1"/>
  <c r="AP2027" i="1"/>
  <c r="U2028" i="1"/>
  <c r="AL2027" i="1"/>
  <c r="S2028" i="1"/>
  <c r="U2027" i="1"/>
  <c r="AN2028" i="1"/>
  <c r="W2029" i="1"/>
  <c r="AL2029" i="1"/>
  <c r="AP2029" i="1"/>
  <c r="U2029" i="1"/>
  <c r="Y2033" i="1"/>
  <c r="AN2029" i="1"/>
  <c r="S2029" i="1"/>
  <c r="AP2030" i="1"/>
  <c r="Y2034" i="1"/>
  <c r="W2030" i="1"/>
  <c r="AL2030" i="1"/>
  <c r="AN2030" i="1"/>
  <c r="S2030" i="1"/>
  <c r="U2030" i="1"/>
  <c r="W2031" i="1"/>
  <c r="AN2031" i="1"/>
  <c r="Y2035" i="1"/>
  <c r="AL2031" i="1"/>
  <c r="AP2031" i="1"/>
  <c r="S2031" i="1"/>
  <c r="U2031" i="1"/>
  <c r="Y2036" i="1"/>
  <c r="AP2033" i="1"/>
  <c r="U2032" i="1"/>
  <c r="AN2033" i="1"/>
  <c r="W2033" i="1"/>
  <c r="S2032" i="1"/>
  <c r="AP2032" i="1"/>
  <c r="AL2033" i="1"/>
  <c r="AN2032" i="1"/>
  <c r="W2032" i="1"/>
  <c r="U2033" i="1"/>
  <c r="Y2037" i="1"/>
  <c r="S2033" i="1"/>
  <c r="AL2032" i="1"/>
  <c r="Y2038" i="1"/>
  <c r="W2035" i="1"/>
  <c r="AL2034" i="1"/>
  <c r="AN2034" i="1"/>
  <c r="AP2035" i="1"/>
  <c r="AP2034" i="1"/>
  <c r="Y2039" i="1"/>
  <c r="AL2035" i="1"/>
  <c r="W2034" i="1"/>
  <c r="S2035" i="1"/>
  <c r="U2034" i="1"/>
  <c r="AN2035" i="1"/>
  <c r="U2035" i="1"/>
  <c r="S2034" i="1"/>
  <c r="AL2036" i="1"/>
  <c r="Y2040" i="1"/>
  <c r="AN2036" i="1"/>
  <c r="AP2036" i="1"/>
  <c r="W2036" i="1"/>
  <c r="U2036" i="1"/>
  <c r="S2036" i="1"/>
  <c r="Y2041" i="1"/>
  <c r="AL2038" i="1"/>
  <c r="AP2037" i="1"/>
  <c r="U2037" i="1"/>
  <c r="S2037" i="1"/>
  <c r="AP2038" i="1"/>
  <c r="W2038" i="1"/>
  <c r="AN2038" i="1"/>
  <c r="U2038" i="1"/>
  <c r="S2038" i="1"/>
  <c r="AN2037" i="1"/>
  <c r="Y2042" i="1"/>
  <c r="W2037" i="1"/>
  <c r="AL2037" i="1"/>
  <c r="W2039" i="1"/>
  <c r="AL2039" i="1"/>
  <c r="AP2039" i="1"/>
  <c r="AN2039" i="1"/>
  <c r="S2039" i="1"/>
  <c r="Y2043" i="1"/>
  <c r="U2039" i="1"/>
  <c r="Y2044" i="1"/>
  <c r="AL2040" i="1"/>
  <c r="Y2045" i="1"/>
  <c r="W2040" i="1"/>
  <c r="U2040" i="1"/>
  <c r="S2040" i="1"/>
  <c r="AN2040" i="1"/>
  <c r="AP2040" i="1"/>
  <c r="AL2041" i="1"/>
  <c r="S2041" i="1"/>
  <c r="U2041" i="1"/>
  <c r="AN2041" i="1"/>
  <c r="Y2046" i="1"/>
  <c r="AP2041" i="1"/>
  <c r="W2041" i="1"/>
  <c r="AP2042" i="1"/>
  <c r="Y2047" i="1"/>
  <c r="W2042" i="1"/>
  <c r="AN2044" i="1"/>
  <c r="U2042" i="1"/>
  <c r="S2042" i="1"/>
  <c r="AN2042" i="1"/>
  <c r="AL2042" i="1"/>
  <c r="Y2048" i="1"/>
  <c r="AL2043" i="1"/>
  <c r="AL2044" i="1"/>
  <c r="U2043" i="1"/>
  <c r="AP2044" i="1"/>
  <c r="AN2043" i="1"/>
  <c r="AP2043" i="1"/>
  <c r="S2044" i="1"/>
  <c r="S2043" i="1"/>
  <c r="W2044" i="1"/>
  <c r="W2043" i="1"/>
  <c r="U2044" i="1"/>
  <c r="Y2049" i="1"/>
  <c r="W2045" i="1"/>
  <c r="AL2045" i="1"/>
  <c r="AN2045" i="1"/>
  <c r="AP2045" i="1"/>
  <c r="AN2046" i="1"/>
  <c r="S2045" i="1"/>
  <c r="U2045" i="1"/>
  <c r="AL2046" i="1"/>
  <c r="W2046" i="1"/>
  <c r="U2046" i="1"/>
  <c r="Y2050" i="1"/>
  <c r="S2046" i="1"/>
  <c r="AP2046" i="1"/>
  <c r="Y2051" i="1"/>
  <c r="Y2052" i="1"/>
  <c r="U2047" i="1"/>
  <c r="W2047" i="1"/>
  <c r="AL2047" i="1"/>
  <c r="AN2047" i="1"/>
  <c r="AP2047" i="1"/>
  <c r="S2047" i="1"/>
  <c r="W2048" i="1"/>
  <c r="AN2049" i="1"/>
  <c r="AL2048" i="1"/>
  <c r="S2049" i="1"/>
  <c r="S2048" i="1"/>
  <c r="U2049" i="1"/>
  <c r="U2048" i="1"/>
  <c r="AP2049" i="1"/>
  <c r="AN2048" i="1"/>
  <c r="W2049" i="1"/>
  <c r="Y2053" i="1"/>
  <c r="AP2048" i="1"/>
  <c r="AL2049" i="1"/>
  <c r="Y2054" i="1"/>
  <c r="U2050" i="1"/>
  <c r="W2050" i="1"/>
  <c r="Y2055" i="1"/>
  <c r="S2050" i="1"/>
  <c r="AN2050" i="1"/>
  <c r="AL2050" i="1"/>
  <c r="AP2050" i="1"/>
  <c r="W2052" i="1"/>
  <c r="AL2051" i="1"/>
  <c r="Y2056" i="1"/>
  <c r="AL2052" i="1"/>
  <c r="AP2051" i="1"/>
  <c r="AP2052" i="1"/>
  <c r="W2051" i="1"/>
  <c r="S2052" i="1"/>
  <c r="S2051" i="1"/>
  <c r="U2051" i="1"/>
  <c r="AN2052" i="1"/>
  <c r="U2052" i="1"/>
  <c r="AN2051" i="1"/>
  <c r="AL2053" i="1"/>
  <c r="AP2053" i="1"/>
  <c r="AN2053" i="1"/>
  <c r="U2053" i="1"/>
  <c r="W2053" i="1"/>
  <c r="Y2057" i="1"/>
  <c r="S2053" i="1"/>
  <c r="AP2054" i="1"/>
  <c r="AN2054" i="1"/>
  <c r="W2054" i="1"/>
  <c r="AL2054" i="1"/>
  <c r="U2054" i="1"/>
  <c r="Y2058" i="1"/>
  <c r="S2054" i="1"/>
  <c r="AP2055" i="1"/>
  <c r="W2055" i="1"/>
  <c r="AL2055" i="1"/>
  <c r="S2055" i="1"/>
  <c r="Y2059" i="1"/>
  <c r="U2055" i="1"/>
  <c r="AN2055" i="1"/>
  <c r="Y2060" i="1"/>
  <c r="AN2057" i="1"/>
  <c r="AL2057" i="1"/>
  <c r="S2056" i="1"/>
  <c r="U2056" i="1"/>
  <c r="W2056" i="1"/>
  <c r="U2057" i="1"/>
  <c r="AL2056" i="1"/>
  <c r="S2057" i="1"/>
  <c r="AN2056" i="1"/>
  <c r="AP2056" i="1"/>
  <c r="Y2061" i="1"/>
  <c r="AP2057" i="1"/>
  <c r="W2057" i="1"/>
  <c r="Y2062" i="1"/>
  <c r="W2059" i="1"/>
  <c r="AL2059" i="1"/>
  <c r="AN2058" i="1"/>
  <c r="Y2063" i="1"/>
  <c r="AP2059" i="1"/>
  <c r="AL2058" i="1"/>
  <c r="AN2059" i="1"/>
  <c r="AP2058" i="1"/>
  <c r="U2059" i="1"/>
  <c r="S2058" i="1"/>
  <c r="S2059" i="1"/>
  <c r="W2058" i="1"/>
  <c r="U2058" i="1"/>
  <c r="Y2064" i="1"/>
  <c r="AL2060" i="1"/>
  <c r="AP2060" i="1"/>
  <c r="U2060" i="1"/>
  <c r="AN2060" i="1"/>
  <c r="S2060" i="1"/>
  <c r="W2060" i="1"/>
  <c r="Y2065" i="1"/>
  <c r="AP2062" i="1"/>
  <c r="W2061" i="1"/>
  <c r="AN2062" i="1"/>
  <c r="W2062" i="1"/>
  <c r="AL2061" i="1"/>
  <c r="Y2066" i="1"/>
  <c r="AL2062" i="1"/>
  <c r="AP2061" i="1"/>
  <c r="U2062" i="1"/>
  <c r="U2061" i="1"/>
  <c r="S2062" i="1"/>
  <c r="S2061" i="1"/>
  <c r="AN2061" i="1"/>
  <c r="AP2063" i="1"/>
  <c r="U2063" i="1"/>
  <c r="W2063" i="1"/>
  <c r="AL2063" i="1"/>
  <c r="Y2067" i="1"/>
  <c r="S2063" i="1"/>
  <c r="AN2063" i="1"/>
  <c r="AP2064" i="1"/>
  <c r="AN2064" i="1"/>
  <c r="W2064" i="1"/>
  <c r="AL2064" i="1"/>
  <c r="Y2068" i="1"/>
  <c r="U2064" i="1"/>
  <c r="S2064" i="1"/>
  <c r="AP2065" i="1"/>
  <c r="U2065" i="1"/>
  <c r="Y2069" i="1"/>
  <c r="W2065" i="1"/>
  <c r="AL2065" i="1"/>
  <c r="AN2065" i="1"/>
  <c r="S2065" i="1"/>
  <c r="Y2070" i="1"/>
  <c r="U2066" i="1"/>
  <c r="AP2066" i="1"/>
  <c r="Y2071" i="1"/>
  <c r="S2066" i="1"/>
  <c r="AL2066" i="1"/>
  <c r="AN2066" i="1"/>
  <c r="W2066" i="1"/>
  <c r="W2068" i="1"/>
  <c r="Y2072" i="1"/>
  <c r="AN2068" i="1"/>
  <c r="AL2068" i="1"/>
  <c r="AN2067" i="1"/>
  <c r="AP2068" i="1"/>
  <c r="W2067" i="1"/>
  <c r="S2067" i="1"/>
  <c r="AL2067" i="1"/>
  <c r="U2068" i="1"/>
  <c r="AP2067" i="1"/>
  <c r="S2068" i="1"/>
  <c r="U2067" i="1"/>
  <c r="S2069" i="1"/>
  <c r="AP2069" i="1"/>
  <c r="U2069" i="1"/>
  <c r="W2069" i="1"/>
  <c r="AN2069" i="1"/>
  <c r="Y2073" i="1"/>
  <c r="AL2069" i="1"/>
  <c r="Y2074" i="1"/>
  <c r="W2070" i="1"/>
  <c r="AL2070" i="1"/>
  <c r="U2070" i="1"/>
  <c r="S2070" i="1"/>
  <c r="Y2075" i="1"/>
  <c r="AN2070" i="1"/>
  <c r="AP2070" i="1"/>
  <c r="W2071" i="1"/>
  <c r="S2071" i="1"/>
  <c r="AL2071" i="1"/>
  <c r="AP2071" i="1"/>
  <c r="U2071" i="1"/>
  <c r="AN2071" i="1"/>
  <c r="Y2076" i="1"/>
  <c r="AP2073" i="1"/>
  <c r="S2072" i="1"/>
  <c r="AN2073" i="1"/>
  <c r="W2072" i="1"/>
  <c r="W2073" i="1"/>
  <c r="AL2072" i="1"/>
  <c r="AL2073" i="1"/>
  <c r="U2072" i="1"/>
  <c r="Y2077" i="1"/>
  <c r="U2073" i="1"/>
  <c r="AN2072" i="1"/>
  <c r="AP2072" i="1"/>
  <c r="S2073" i="1"/>
  <c r="AN2074" i="1"/>
  <c r="W2074" i="1"/>
  <c r="AL2074" i="1"/>
  <c r="AP2074" i="1"/>
  <c r="Y2078" i="1"/>
  <c r="U2074" i="1"/>
  <c r="S2074" i="1"/>
  <c r="W2075" i="1"/>
  <c r="Y2079" i="1"/>
  <c r="AL2075" i="1"/>
  <c r="AP2075" i="1"/>
  <c r="U2075" i="1"/>
  <c r="S2075" i="1"/>
  <c r="AN2075" i="1"/>
  <c r="Y2080" i="1"/>
  <c r="AL2076" i="1"/>
  <c r="W2077" i="1"/>
  <c r="U2076" i="1"/>
  <c r="AL2077" i="1"/>
  <c r="S2076" i="1"/>
  <c r="AP2077" i="1"/>
  <c r="AN2076" i="1"/>
  <c r="AP2076" i="1"/>
  <c r="U2077" i="1"/>
  <c r="Y2081" i="1"/>
  <c r="W2076" i="1"/>
  <c r="S2077" i="1"/>
  <c r="AN2077" i="1"/>
  <c r="AP2078" i="1"/>
  <c r="W2078" i="1"/>
  <c r="AL2078" i="1"/>
  <c r="S2078" i="1"/>
  <c r="U2078" i="1"/>
  <c r="AN2078" i="1"/>
  <c r="Y2082" i="1"/>
  <c r="AP2079" i="1"/>
  <c r="W2079" i="1"/>
  <c r="AN2079" i="1"/>
  <c r="AL2079" i="1"/>
  <c r="Y2083" i="1"/>
  <c r="U2079" i="1"/>
  <c r="S2079" i="1"/>
  <c r="Y2084" i="1"/>
  <c r="AN2080" i="1"/>
  <c r="U2080" i="1"/>
  <c r="AP2080" i="1"/>
  <c r="Y2085" i="1"/>
  <c r="W2080" i="1"/>
  <c r="AL2080" i="1"/>
  <c r="S2080" i="1"/>
  <c r="U2082" i="1"/>
  <c r="AL2082" i="1"/>
  <c r="AP2082" i="1"/>
  <c r="S2081" i="1"/>
  <c r="AN2081" i="1"/>
  <c r="S2082" i="1"/>
  <c r="W2081" i="1"/>
  <c r="AN2082" i="1"/>
  <c r="AP2081" i="1"/>
  <c r="AL2081" i="1"/>
  <c r="U2081" i="1"/>
  <c r="W2082" i="1"/>
  <c r="Y2086" i="1"/>
  <c r="AP2083" i="1"/>
  <c r="Y2087" i="1"/>
  <c r="S2083" i="1"/>
  <c r="U2083" i="1"/>
  <c r="AN2083" i="1"/>
  <c r="AL2083" i="1"/>
  <c r="W2083" i="1"/>
  <c r="Y2088" i="1"/>
  <c r="U2084" i="1"/>
  <c r="W2085" i="1"/>
  <c r="AN2084" i="1"/>
  <c r="AL2085" i="1"/>
  <c r="W2084" i="1"/>
  <c r="AP2085" i="1"/>
  <c r="AL2084" i="1"/>
  <c r="S2085" i="1"/>
  <c r="AP2084" i="1"/>
  <c r="Y2089" i="1"/>
  <c r="U2085" i="1"/>
  <c r="S2084" i="1"/>
  <c r="AN2085" i="1"/>
  <c r="AP2086" i="1"/>
  <c r="Y2090" i="1"/>
  <c r="W2086" i="1"/>
  <c r="AL2086" i="1"/>
  <c r="U2086" i="1"/>
  <c r="S2086" i="1"/>
  <c r="AN2086" i="1"/>
  <c r="AP2087" i="1"/>
  <c r="W2087" i="1"/>
  <c r="Y2091" i="1"/>
  <c r="AL2087" i="1"/>
  <c r="U2087" i="1"/>
  <c r="AN2087" i="1"/>
  <c r="S2087" i="1"/>
  <c r="AP2088" i="1"/>
  <c r="Y2092" i="1"/>
  <c r="W2088" i="1"/>
  <c r="AL2088" i="1"/>
  <c r="S2088" i="1"/>
  <c r="U2088" i="1"/>
  <c r="AN2088" i="1"/>
  <c r="AP2089" i="1"/>
  <c r="W2089" i="1"/>
  <c r="AN2089" i="1"/>
  <c r="AL2089" i="1"/>
  <c r="U2089" i="1"/>
  <c r="Y2093" i="1"/>
  <c r="S2089" i="1"/>
  <c r="Y2094" i="1"/>
  <c r="W2091" i="1"/>
  <c r="AL2090" i="1"/>
  <c r="Y2095" i="1"/>
  <c r="AL2091" i="1"/>
  <c r="AP2090" i="1"/>
  <c r="AN2090" i="1"/>
  <c r="AP2091" i="1"/>
  <c r="W2090" i="1"/>
  <c r="S2091" i="1"/>
  <c r="S2090" i="1"/>
  <c r="U2091" i="1"/>
  <c r="U2090" i="1"/>
  <c r="AN2091" i="1"/>
  <c r="Y2096" i="1"/>
  <c r="AN2092" i="1"/>
  <c r="W2092" i="1"/>
  <c r="AP2092" i="1"/>
  <c r="AL2092" i="1"/>
  <c r="Y2097" i="1"/>
  <c r="U2092" i="1"/>
  <c r="S2092" i="1"/>
  <c r="AP2094" i="1"/>
  <c r="Y2098" i="1"/>
  <c r="W2093" i="1"/>
  <c r="S2093" i="1"/>
  <c r="W2094" i="1"/>
  <c r="U2093" i="1"/>
  <c r="AL2094" i="1"/>
  <c r="AN2093" i="1"/>
  <c r="S2094" i="1"/>
  <c r="U2094" i="1"/>
  <c r="AL2093" i="1"/>
  <c r="AN2094" i="1"/>
  <c r="AP2093" i="1"/>
  <c r="AP2095" i="1"/>
  <c r="AN2095" i="1"/>
  <c r="W2095" i="1"/>
  <c r="AL2095" i="1"/>
  <c r="U2095" i="1"/>
  <c r="Y2099" i="1"/>
  <c r="S2095" i="1"/>
  <c r="Y2100" i="1"/>
  <c r="AP2097" i="1"/>
  <c r="AP2096" i="1"/>
  <c r="W2096" i="1"/>
  <c r="S2096" i="1"/>
  <c r="AN2096" i="1"/>
  <c r="W2097" i="1"/>
  <c r="AL2096" i="1"/>
  <c r="AL2097" i="1"/>
  <c r="Y2101" i="1"/>
  <c r="U2097" i="1"/>
  <c r="S2097" i="1"/>
  <c r="U2096" i="1"/>
  <c r="AN2097" i="1"/>
  <c r="Y2102" i="1"/>
  <c r="U2098" i="1"/>
  <c r="W2098" i="1"/>
  <c r="Y2103" i="1"/>
  <c r="S2098" i="1"/>
  <c r="AN2098" i="1"/>
  <c r="AL2098" i="1"/>
  <c r="AP2098" i="1"/>
  <c r="W2100" i="1"/>
  <c r="AN2099" i="1"/>
  <c r="AP2099" i="1"/>
  <c r="AL2100" i="1"/>
  <c r="U2099" i="1"/>
  <c r="W2099" i="1"/>
  <c r="AP2100" i="1"/>
  <c r="Y2104" i="1"/>
  <c r="S2099" i="1"/>
  <c r="U2100" i="1"/>
  <c r="S2100" i="1"/>
  <c r="AL2099" i="1"/>
  <c r="AN2100" i="1"/>
  <c r="Y2105" i="1"/>
  <c r="AN2101" i="1"/>
  <c r="W2101" i="1"/>
  <c r="AL2101" i="1"/>
  <c r="U2101" i="1"/>
  <c r="AP2101" i="1"/>
  <c r="S2101" i="1"/>
  <c r="Y2106" i="1"/>
  <c r="AP2103" i="1"/>
  <c r="S2102" i="1"/>
  <c r="Y2107" i="1"/>
  <c r="AP2102" i="1"/>
  <c r="AN2102" i="1"/>
  <c r="W2103" i="1"/>
  <c r="U2102" i="1"/>
  <c r="AL2102" i="1"/>
  <c r="AL2103" i="1"/>
  <c r="AN2103" i="1"/>
  <c r="U2103" i="1"/>
  <c r="W2102" i="1"/>
  <c r="S2103" i="1"/>
  <c r="U2104" i="1"/>
  <c r="AP2104" i="1"/>
  <c r="AN2104" i="1"/>
  <c r="S2104" i="1"/>
  <c r="Y2108" i="1"/>
  <c r="W2104" i="1"/>
  <c r="AL2104" i="1"/>
  <c r="Y2109" i="1"/>
  <c r="AL2106" i="1"/>
  <c r="W2105" i="1"/>
  <c r="U2105" i="1"/>
  <c r="AN2106" i="1"/>
  <c r="AP2106" i="1"/>
  <c r="AL2105" i="1"/>
  <c r="S2105" i="1"/>
  <c r="W2106" i="1"/>
  <c r="U2106" i="1"/>
  <c r="S2106" i="1"/>
  <c r="AN2105" i="1"/>
  <c r="Y2110" i="1"/>
  <c r="AP2105" i="1"/>
  <c r="Y2111" i="1"/>
  <c r="W2108" i="1"/>
  <c r="AL2107" i="1"/>
  <c r="AL2108" i="1"/>
  <c r="S2107" i="1"/>
  <c r="AP2108" i="1"/>
  <c r="AN2107" i="1"/>
  <c r="U2107" i="1"/>
  <c r="U2108" i="1"/>
  <c r="Y2112" i="1"/>
  <c r="AP2107" i="1"/>
  <c r="S2108" i="1"/>
  <c r="W2107" i="1"/>
  <c r="AN2108" i="1"/>
  <c r="Y2113" i="1"/>
  <c r="AN2110" i="1"/>
  <c r="U2109" i="1"/>
  <c r="Y2114" i="1"/>
  <c r="AP2110" i="1"/>
  <c r="S2109" i="1"/>
  <c r="AN2109" i="1"/>
  <c r="W2110" i="1"/>
  <c r="W2109" i="1"/>
  <c r="AL2110" i="1"/>
  <c r="U2110" i="1"/>
  <c r="AL2109" i="1"/>
  <c r="S2110" i="1"/>
  <c r="AP2109" i="1"/>
  <c r="AP2111" i="1"/>
  <c r="Y2115" i="1"/>
  <c r="AN2111" i="1"/>
  <c r="W2111" i="1"/>
  <c r="AL2111" i="1"/>
  <c r="S2111" i="1"/>
  <c r="U2111" i="1"/>
  <c r="AP2112" i="1"/>
  <c r="W2112" i="1"/>
  <c r="Y2116" i="1"/>
  <c r="AL2112" i="1"/>
  <c r="AN2112" i="1"/>
  <c r="S2112" i="1"/>
  <c r="U2112" i="1"/>
  <c r="AP2113" i="1"/>
  <c r="W2113" i="1"/>
  <c r="AL2113" i="1"/>
  <c r="Y2117" i="1"/>
  <c r="AN2113" i="1"/>
  <c r="U2113" i="1"/>
  <c r="S2113" i="1"/>
  <c r="AL2114" i="1"/>
  <c r="AP2114" i="1"/>
  <c r="Y2118" i="1"/>
  <c r="W2114" i="1"/>
  <c r="AN2114" i="1"/>
  <c r="U2114" i="1"/>
  <c r="S2114" i="1"/>
  <c r="S2115" i="1"/>
  <c r="Y2119" i="1"/>
  <c r="W2115" i="1"/>
  <c r="AL2115" i="1"/>
  <c r="AP2115" i="1"/>
  <c r="AN2115" i="1"/>
  <c r="U2115" i="1"/>
  <c r="W2116" i="1"/>
  <c r="Y2120" i="1"/>
  <c r="AL2116" i="1"/>
  <c r="AP2116" i="1"/>
  <c r="AN2116" i="1"/>
  <c r="U2116" i="1"/>
  <c r="S2116" i="1"/>
  <c r="AN2117" i="1"/>
  <c r="S2117" i="1"/>
  <c r="Y2121" i="1"/>
  <c r="U2117" i="1"/>
  <c r="W2117" i="1"/>
  <c r="AL2117" i="1"/>
  <c r="AP2117" i="1"/>
  <c r="Y2122" i="1"/>
  <c r="AP2119" i="1"/>
  <c r="AP2118" i="1"/>
  <c r="AN2118" i="1"/>
  <c r="W2119" i="1"/>
  <c r="W2118" i="1"/>
  <c r="Y2123" i="1"/>
  <c r="AL2119" i="1"/>
  <c r="AL2118" i="1"/>
  <c r="S2119" i="1"/>
  <c r="U2118" i="1"/>
  <c r="AN2119" i="1"/>
  <c r="S2118" i="1"/>
  <c r="U2119" i="1"/>
  <c r="U2120" i="1"/>
  <c r="AN2121" i="1"/>
  <c r="W2120" i="1"/>
  <c r="S2120" i="1"/>
  <c r="AP2120" i="1"/>
  <c r="AN2120" i="1"/>
  <c r="AL2120" i="1"/>
  <c r="Y2124" i="1"/>
  <c r="U2121" i="1"/>
  <c r="W2121" i="1"/>
  <c r="S2121" i="1"/>
  <c r="Y2125" i="1"/>
  <c r="AP2121" i="1"/>
  <c r="AL2121" i="1"/>
  <c r="Y2126" i="1"/>
  <c r="W2123" i="1"/>
  <c r="W2122" i="1"/>
  <c r="AL2123" i="1"/>
  <c r="Y2127" i="1"/>
  <c r="U2123" i="1"/>
  <c r="AP2122" i="1"/>
  <c r="S2122" i="1"/>
  <c r="AP2123" i="1"/>
  <c r="U2122" i="1"/>
  <c r="AN2123" i="1"/>
  <c r="AN2122" i="1"/>
  <c r="S2123" i="1"/>
  <c r="AL2122" i="1"/>
  <c r="W2124" i="1"/>
  <c r="AL2124" i="1"/>
  <c r="AP2124" i="1"/>
  <c r="U2124" i="1"/>
  <c r="S2124" i="1"/>
  <c r="AN2124" i="1"/>
  <c r="Y2128" i="1"/>
  <c r="W2125" i="1"/>
  <c r="AL2125" i="1"/>
  <c r="AN2125" i="1"/>
  <c r="AP2125" i="1"/>
  <c r="Y2129" i="1"/>
  <c r="S2125" i="1"/>
  <c r="U2125" i="1"/>
  <c r="Y2130" i="1"/>
  <c r="U2126" i="1"/>
  <c r="AN2126" i="1"/>
  <c r="Y2131" i="1"/>
  <c r="AP2126" i="1"/>
  <c r="W2126" i="1"/>
  <c r="AL2126" i="1"/>
  <c r="S2126" i="1"/>
  <c r="AN2127" i="1"/>
  <c r="AP2127" i="1"/>
  <c r="W2127" i="1"/>
  <c r="Y2132" i="1"/>
  <c r="AL2127" i="1"/>
  <c r="S2127" i="1"/>
  <c r="U2127" i="1"/>
  <c r="AL2128" i="1"/>
  <c r="U2128" i="1"/>
  <c r="S2128" i="1"/>
  <c r="AN2128" i="1"/>
  <c r="AP2128" i="1"/>
  <c r="Y2133" i="1"/>
  <c r="W2128" i="1"/>
  <c r="AL2130" i="1"/>
  <c r="AL2129" i="1"/>
  <c r="W2129" i="1"/>
  <c r="AP2130" i="1"/>
  <c r="S2129" i="1"/>
  <c r="U2129" i="1"/>
  <c r="W2130" i="1"/>
  <c r="S2130" i="1"/>
  <c r="AN2129" i="1"/>
  <c r="AP2129" i="1"/>
  <c r="Y2134" i="1"/>
  <c r="U2130" i="1"/>
  <c r="AN2130" i="1"/>
  <c r="W2131" i="1"/>
  <c r="AL2131" i="1"/>
  <c r="AP2131" i="1"/>
  <c r="AN2131" i="1"/>
  <c r="S2131" i="1"/>
  <c r="Y2135" i="1"/>
  <c r="U2131" i="1"/>
  <c r="W2132" i="1"/>
  <c r="Y2136" i="1"/>
  <c r="AL2132" i="1"/>
  <c r="AP2132" i="1"/>
  <c r="AN2132" i="1"/>
  <c r="U2132" i="1"/>
  <c r="S2132" i="1"/>
  <c r="W2133" i="1"/>
  <c r="AL2133" i="1"/>
  <c r="Y2137" i="1"/>
  <c r="AP2133" i="1"/>
  <c r="U2133" i="1"/>
  <c r="S2133" i="1"/>
  <c r="AN2133" i="1"/>
  <c r="Y2138" i="1"/>
  <c r="W2134" i="1"/>
  <c r="AL2134" i="1"/>
  <c r="U2134" i="1"/>
  <c r="S2134" i="1"/>
  <c r="Y2139" i="1"/>
  <c r="AN2134" i="1"/>
  <c r="AP2134" i="1"/>
  <c r="W2135" i="1"/>
  <c r="AN2136" i="1"/>
  <c r="AP2136" i="1"/>
  <c r="AL2135" i="1"/>
  <c r="W2136" i="1"/>
  <c r="U2135" i="1"/>
  <c r="AL2136" i="1"/>
  <c r="U2136" i="1"/>
  <c r="Y2140" i="1"/>
  <c r="S2135" i="1"/>
  <c r="S2136" i="1"/>
  <c r="AN2135" i="1"/>
  <c r="AP2135" i="1"/>
  <c r="Y2141" i="1"/>
  <c r="S2138" i="1"/>
  <c r="Y2142" i="1"/>
  <c r="S2137" i="1"/>
  <c r="U2137" i="1"/>
  <c r="W2137" i="1"/>
  <c r="AL2138" i="1"/>
  <c r="AN2138" i="1"/>
  <c r="AN2137" i="1"/>
  <c r="AP2138" i="1"/>
  <c r="AP2137" i="1"/>
  <c r="W2138" i="1"/>
  <c r="U2138" i="1"/>
  <c r="AL2137" i="1"/>
  <c r="Y2143" i="1"/>
  <c r="AL2139" i="1"/>
  <c r="AP2139" i="1"/>
  <c r="U2139" i="1"/>
  <c r="Y2144" i="1"/>
  <c r="S2139" i="1"/>
  <c r="W2139" i="1"/>
  <c r="AN2139" i="1"/>
  <c r="AL2141" i="1"/>
  <c r="AP2140" i="1"/>
  <c r="S2140" i="1"/>
  <c r="AP2141" i="1"/>
  <c r="Y2145" i="1"/>
  <c r="U2141" i="1"/>
  <c r="S2141" i="1"/>
  <c r="U2140" i="1"/>
  <c r="AN2140" i="1"/>
  <c r="AN2141" i="1"/>
  <c r="W2140" i="1"/>
  <c r="W2141" i="1"/>
  <c r="AL2140" i="1"/>
  <c r="U2142" i="1"/>
  <c r="S2142" i="1"/>
  <c r="AL2142" i="1"/>
  <c r="AN2142" i="1"/>
  <c r="W2142" i="1"/>
  <c r="Y2146" i="1"/>
  <c r="AP2142" i="1"/>
  <c r="Y2147" i="1"/>
  <c r="AP2144" i="1"/>
  <c r="Y2148" i="1"/>
  <c r="U2143" i="1"/>
  <c r="AL2144" i="1"/>
  <c r="S2143" i="1"/>
  <c r="AN2143" i="1"/>
  <c r="W2144" i="1"/>
  <c r="AP2143" i="1"/>
  <c r="W2143" i="1"/>
  <c r="S2144" i="1"/>
  <c r="AL2143" i="1"/>
  <c r="U2144" i="1"/>
  <c r="AN2144" i="1"/>
  <c r="AP2145" i="1"/>
  <c r="Y2149" i="1"/>
  <c r="W2145" i="1"/>
  <c r="AL2145" i="1"/>
  <c r="S2145" i="1"/>
  <c r="AN2145" i="1"/>
  <c r="U2145" i="1"/>
  <c r="AP2146" i="1"/>
  <c r="W2146" i="1"/>
  <c r="U2146" i="1"/>
  <c r="Y2150" i="1"/>
  <c r="S2146" i="1"/>
  <c r="AL2146" i="1"/>
  <c r="AN2146" i="1"/>
  <c r="W2147" i="1"/>
  <c r="AL2147" i="1"/>
  <c r="AP2147" i="1"/>
  <c r="U2147" i="1"/>
  <c r="Y2151" i="1"/>
  <c r="S2147" i="1"/>
  <c r="AN2147" i="1"/>
  <c r="Y2152" i="1"/>
  <c r="S2149" i="1"/>
  <c r="AN2149" i="1"/>
  <c r="U2148" i="1"/>
  <c r="S2148" i="1"/>
  <c r="U2149" i="1"/>
  <c r="W2149" i="1"/>
  <c r="AN2148" i="1"/>
  <c r="W2148" i="1"/>
  <c r="AL2148" i="1"/>
  <c r="AL2149" i="1"/>
  <c r="AP2148" i="1"/>
  <c r="AP2149" i="1"/>
  <c r="Y2153" i="1"/>
  <c r="AP2150" i="1"/>
  <c r="AN2150" i="1"/>
  <c r="W2150" i="1"/>
  <c r="Y2154" i="1"/>
  <c r="AL2150" i="1"/>
  <c r="U2150" i="1"/>
  <c r="S2150" i="1"/>
  <c r="U2151" i="1"/>
  <c r="AN2151" i="1"/>
  <c r="S2151" i="1"/>
  <c r="AL2151" i="1"/>
  <c r="AP2151" i="1"/>
  <c r="Y2155" i="1"/>
  <c r="W2151" i="1"/>
  <c r="Y2156" i="1"/>
  <c r="AP2153" i="1"/>
  <c r="S2152" i="1"/>
  <c r="W2153" i="1"/>
  <c r="AN2152" i="1"/>
  <c r="AL2153" i="1"/>
  <c r="AP2152" i="1"/>
  <c r="AN2153" i="1"/>
  <c r="U2153" i="1"/>
  <c r="W2152" i="1"/>
  <c r="S2153" i="1"/>
  <c r="AL2152" i="1"/>
  <c r="Y2157" i="1"/>
  <c r="U2152" i="1"/>
  <c r="AL2154" i="1"/>
  <c r="AP2154" i="1"/>
  <c r="Y2158" i="1"/>
  <c r="W2154" i="1"/>
  <c r="S2154" i="1"/>
  <c r="AN2154" i="1"/>
  <c r="U2154" i="1"/>
  <c r="S2155" i="1"/>
  <c r="AL2155" i="1"/>
  <c r="W2155" i="1"/>
  <c r="AP2155" i="1"/>
  <c r="AN2155" i="1"/>
  <c r="Y2159" i="1"/>
  <c r="U2155" i="1"/>
  <c r="Y2160" i="1"/>
  <c r="U2157" i="1"/>
  <c r="AN2156" i="1"/>
  <c r="S2157" i="1"/>
  <c r="U2156" i="1"/>
  <c r="W2157" i="1"/>
  <c r="AN2157" i="1"/>
  <c r="S2156" i="1"/>
  <c r="AL2157" i="1"/>
  <c r="W2156" i="1"/>
  <c r="AP2156" i="1"/>
  <c r="AP2157" i="1"/>
  <c r="Y2161" i="1"/>
  <c r="AL2156" i="1"/>
  <c r="AP2158" i="1"/>
  <c r="W2158" i="1"/>
  <c r="AL2158" i="1"/>
  <c r="AN2158" i="1"/>
  <c r="S2158" i="1"/>
  <c r="U2158" i="1"/>
  <c r="Y2162" i="1"/>
  <c r="Y2163" i="1"/>
  <c r="AP2160" i="1"/>
  <c r="AP2159" i="1"/>
  <c r="W2160" i="1"/>
  <c r="W2159" i="1"/>
  <c r="AL2160" i="1"/>
  <c r="AL2159" i="1"/>
  <c r="U2160" i="1"/>
  <c r="S2159" i="1"/>
  <c r="S2160" i="1"/>
  <c r="U2159" i="1"/>
  <c r="Y2164" i="1"/>
  <c r="AN2160" i="1"/>
  <c r="AN2159" i="1"/>
  <c r="Y2165" i="1"/>
  <c r="AP2161" i="1"/>
  <c r="Y2166" i="1"/>
  <c r="W2161" i="1"/>
  <c r="AL2161" i="1"/>
  <c r="AN2161" i="1"/>
  <c r="U2161" i="1"/>
  <c r="S2161" i="1"/>
  <c r="W2163" i="1"/>
  <c r="Y2167" i="1"/>
  <c r="AL2163" i="1"/>
  <c r="W2162" i="1"/>
  <c r="AP2163" i="1"/>
  <c r="S2162" i="1"/>
  <c r="U2162" i="1"/>
  <c r="AN2162" i="1"/>
  <c r="AP2162" i="1"/>
  <c r="S2163" i="1"/>
  <c r="U2163" i="1"/>
  <c r="AL2162" i="1"/>
  <c r="AN2163" i="1"/>
  <c r="Y2168" i="1"/>
  <c r="Y2169" i="1"/>
  <c r="AL2165" i="1"/>
  <c r="U2164" i="1"/>
  <c r="AP2165" i="1"/>
  <c r="S2164" i="1"/>
  <c r="AN2164" i="1"/>
  <c r="U2165" i="1"/>
  <c r="S2165" i="1"/>
  <c r="AN2165" i="1"/>
  <c r="W2164" i="1"/>
  <c r="W2165" i="1"/>
  <c r="AL2164" i="1"/>
  <c r="AP2164" i="1"/>
  <c r="AN2166" i="1"/>
  <c r="AL2166" i="1"/>
  <c r="U2166" i="1"/>
  <c r="Y2170" i="1"/>
  <c r="S2166" i="1"/>
  <c r="AP2166" i="1"/>
  <c r="W2166" i="1"/>
  <c r="AP2167" i="1"/>
  <c r="AN2167" i="1"/>
  <c r="W2167" i="1"/>
  <c r="Y2171" i="1"/>
  <c r="AL2167" i="1"/>
  <c r="S2167" i="1"/>
  <c r="U2167" i="1"/>
  <c r="AP2168" i="1"/>
  <c r="AN2168" i="1"/>
  <c r="W2168" i="1"/>
  <c r="AL2168" i="1"/>
  <c r="Y2172" i="1"/>
  <c r="U2168" i="1"/>
  <c r="S2168" i="1"/>
  <c r="AP2169" i="1"/>
  <c r="AN2169" i="1"/>
  <c r="W2169" i="1"/>
  <c r="AL2169" i="1"/>
  <c r="S2169" i="1"/>
  <c r="Y2173" i="1"/>
  <c r="U2169" i="1"/>
  <c r="U2170" i="1"/>
  <c r="AN2170" i="1"/>
  <c r="Y2174" i="1"/>
  <c r="AL2170" i="1"/>
  <c r="AP2170" i="1"/>
  <c r="W2170" i="1"/>
  <c r="S2170" i="1"/>
  <c r="Y2175" i="1"/>
  <c r="AN2172" i="1"/>
  <c r="AN2171" i="1"/>
  <c r="W2172" i="1"/>
  <c r="W2171" i="1"/>
  <c r="Y2176" i="1"/>
  <c r="AL2172" i="1"/>
  <c r="AL2171" i="1"/>
  <c r="AP2172" i="1"/>
  <c r="AP2171" i="1"/>
  <c r="U2172" i="1"/>
  <c r="U2171" i="1"/>
  <c r="S2172" i="1"/>
  <c r="S2171" i="1"/>
  <c r="AL2173" i="1"/>
  <c r="W2173" i="1"/>
  <c r="AP2173" i="1"/>
  <c r="U2173" i="1"/>
  <c r="Y2177" i="1"/>
  <c r="S2173" i="1"/>
  <c r="AN2173" i="1"/>
  <c r="Y2178" i="1"/>
  <c r="AP2175" i="1"/>
  <c r="AN2174" i="1"/>
  <c r="AN2175" i="1"/>
  <c r="W2175" i="1"/>
  <c r="AP2174" i="1"/>
  <c r="AL2175" i="1"/>
  <c r="U2174" i="1"/>
  <c r="U2175" i="1"/>
  <c r="W2174" i="1"/>
  <c r="S2175" i="1"/>
  <c r="Y2179" i="1"/>
  <c r="AL2174" i="1"/>
  <c r="S2174" i="1"/>
  <c r="Y2180" i="1"/>
  <c r="W2176" i="1"/>
  <c r="AL2176" i="1"/>
  <c r="S2176" i="1"/>
  <c r="U2176" i="1"/>
  <c r="AN2176" i="1"/>
  <c r="AP2176" i="1"/>
  <c r="Y2181" i="1"/>
  <c r="AL2178" i="1"/>
  <c r="AP2177" i="1"/>
  <c r="AP2178" i="1"/>
  <c r="Y2182" i="1"/>
  <c r="W2177" i="1"/>
  <c r="AN2177" i="1"/>
  <c r="W2178" i="1"/>
  <c r="AL2177" i="1"/>
  <c r="S2177" i="1"/>
  <c r="AN2178" i="1"/>
  <c r="U2178" i="1"/>
  <c r="U2177" i="1"/>
  <c r="S2178" i="1"/>
  <c r="W2179" i="1"/>
  <c r="AL2179" i="1"/>
  <c r="Y2183" i="1"/>
  <c r="AP2179" i="1"/>
  <c r="U2179" i="1"/>
  <c r="S2179" i="1"/>
  <c r="AN2179" i="1"/>
  <c r="Y2184" i="1"/>
  <c r="S2180" i="1"/>
  <c r="Y2185" i="1"/>
  <c r="W2181" i="1"/>
  <c r="AL2180" i="1"/>
  <c r="AN2181" i="1"/>
  <c r="AL2181" i="1"/>
  <c r="U2180" i="1"/>
  <c r="AN2180" i="1"/>
  <c r="AP2181" i="1"/>
  <c r="W2180" i="1"/>
  <c r="AP2180" i="1"/>
  <c r="U2181" i="1"/>
  <c r="S2181" i="1"/>
  <c r="AP2182" i="1"/>
  <c r="Y2186" i="1"/>
  <c r="W2182" i="1"/>
  <c r="AN2182" i="1"/>
  <c r="AL2182" i="1"/>
  <c r="U2182" i="1"/>
  <c r="S2182" i="1"/>
  <c r="AP2183" i="1"/>
  <c r="Y2187" i="1"/>
  <c r="W2183" i="1"/>
  <c r="AL2183" i="1"/>
  <c r="S2183" i="1"/>
  <c r="AN2183" i="1"/>
  <c r="U2183" i="1"/>
  <c r="W2184" i="1"/>
  <c r="AN2184" i="1"/>
  <c r="AL2184" i="1"/>
  <c r="S2184" i="1"/>
  <c r="U2184" i="1"/>
  <c r="Y2188" i="1"/>
  <c r="AP2184" i="1"/>
  <c r="Y2189" i="1"/>
  <c r="AN2185" i="1"/>
  <c r="AP2185" i="1"/>
  <c r="AL2185" i="1"/>
  <c r="U2185" i="1"/>
  <c r="Y2190" i="1"/>
  <c r="W2185" i="1"/>
  <c r="S2185" i="1"/>
  <c r="W2186" i="1"/>
  <c r="U2187" i="1"/>
  <c r="W2187" i="1"/>
  <c r="AP2186" i="1"/>
  <c r="AL2187" i="1"/>
  <c r="U2186" i="1"/>
  <c r="S2186" i="1"/>
  <c r="S2187" i="1"/>
  <c r="AL2186" i="1"/>
  <c r="AP2187" i="1"/>
  <c r="AN2187" i="1"/>
  <c r="AN2186" i="1"/>
  <c r="Y2191" i="1"/>
  <c r="AN2188" i="1"/>
  <c r="S2188" i="1"/>
  <c r="W2188" i="1"/>
  <c r="AL2188" i="1"/>
  <c r="U2188" i="1"/>
  <c r="AP2188" i="1"/>
  <c r="Y2192" i="1"/>
  <c r="Y2193" i="1"/>
  <c r="AP2190" i="1"/>
  <c r="Y2194" i="1"/>
  <c r="S2189" i="1"/>
  <c r="AP2189" i="1"/>
  <c r="AN2189" i="1"/>
  <c r="AN2190" i="1"/>
  <c r="W2190" i="1"/>
  <c r="U2189" i="1"/>
  <c r="AL2190" i="1"/>
  <c r="W2189" i="1"/>
  <c r="S2190" i="1"/>
  <c r="U2190" i="1"/>
  <c r="AL2189" i="1"/>
  <c r="AP2191" i="1"/>
  <c r="Y2195" i="1"/>
  <c r="W2191" i="1"/>
  <c r="AL2191" i="1"/>
  <c r="AN2191" i="1"/>
  <c r="U2191" i="1"/>
  <c r="S2191" i="1"/>
  <c r="AP2192" i="1"/>
  <c r="AN2192" i="1"/>
  <c r="W2192" i="1"/>
  <c r="AL2192" i="1"/>
  <c r="Y2196" i="1"/>
  <c r="U2192" i="1"/>
  <c r="S2192" i="1"/>
  <c r="U2193" i="1"/>
  <c r="S2193" i="1"/>
  <c r="Y2197" i="1"/>
  <c r="AP2193" i="1"/>
  <c r="W2193" i="1"/>
  <c r="AL2193" i="1"/>
  <c r="AN2193" i="1"/>
  <c r="S2194" i="1"/>
  <c r="Y2198" i="1"/>
  <c r="AL2194" i="1"/>
  <c r="U2194" i="1"/>
  <c r="AP2194" i="1"/>
  <c r="AN2194" i="1"/>
  <c r="W2194" i="1"/>
  <c r="W2195" i="1"/>
  <c r="AL2195" i="1"/>
  <c r="AN2195" i="1"/>
  <c r="Y2199" i="1"/>
  <c r="AP2195" i="1"/>
  <c r="U2195" i="1"/>
  <c r="S2195" i="1"/>
  <c r="Y2200" i="1"/>
  <c r="AP2196" i="1"/>
  <c r="AL2196" i="1"/>
  <c r="Y2201" i="1"/>
  <c r="S2196" i="1"/>
  <c r="U2196" i="1"/>
  <c r="AN2196" i="1"/>
  <c r="W2196" i="1"/>
  <c r="AL2197" i="1"/>
  <c r="AP2198" i="1"/>
  <c r="U2197" i="1"/>
  <c r="AP2197" i="1"/>
  <c r="AN2197" i="1"/>
  <c r="S2197" i="1"/>
  <c r="AN2198" i="1"/>
  <c r="AL2198" i="1"/>
  <c r="U2198" i="1"/>
  <c r="W2198" i="1"/>
  <c r="S2198" i="1"/>
  <c r="W2197" i="1"/>
  <c r="Y2202" i="1"/>
  <c r="Y2203" i="1"/>
  <c r="W2199" i="1"/>
  <c r="AN2199" i="1"/>
  <c r="AL2199" i="1"/>
  <c r="S2199" i="1"/>
  <c r="Y2204" i="1"/>
  <c r="U2199" i="1"/>
  <c r="AP2199" i="1"/>
  <c r="U2200" i="1"/>
  <c r="W2200" i="1"/>
  <c r="AN2200" i="1"/>
  <c r="S2200" i="1"/>
  <c r="AP2200" i="1"/>
  <c r="Y2205" i="1"/>
  <c r="AL2200" i="1"/>
  <c r="AP2201" i="1"/>
  <c r="AL2202" i="1"/>
  <c r="AN2202" i="1"/>
  <c r="AN2201" i="1"/>
  <c r="AP2202" i="1"/>
  <c r="W2201" i="1"/>
  <c r="Y2206" i="1"/>
  <c r="AL2201" i="1"/>
  <c r="W2202" i="1"/>
  <c r="S2201" i="1"/>
  <c r="U2201" i="1"/>
  <c r="S2202" i="1"/>
  <c r="U2202" i="1"/>
  <c r="Y2207" i="1"/>
  <c r="W2204" i="1"/>
  <c r="U2203" i="1"/>
  <c r="AL2203" i="1"/>
  <c r="Y2208" i="1"/>
  <c r="AL2204" i="1"/>
  <c r="AN2204" i="1"/>
  <c r="AP2204" i="1"/>
  <c r="AN2203" i="1"/>
  <c r="S2203" i="1"/>
  <c r="W2203" i="1"/>
  <c r="S2204" i="1"/>
  <c r="AP2203" i="1"/>
  <c r="U2204" i="1"/>
  <c r="W2205" i="1"/>
  <c r="Y2209" i="1"/>
  <c r="AP2205" i="1"/>
  <c r="AL2205" i="1"/>
  <c r="U2205" i="1"/>
  <c r="S2205" i="1"/>
  <c r="AN2205" i="1"/>
  <c r="AP2206" i="1"/>
  <c r="AN2206" i="1"/>
  <c r="W2206" i="1"/>
  <c r="AL2206" i="1"/>
  <c r="Y2210" i="1"/>
  <c r="S2206" i="1"/>
  <c r="U2206" i="1"/>
  <c r="AP2207" i="1"/>
  <c r="Y2211" i="1"/>
  <c r="AL2207" i="1"/>
  <c r="W2207" i="1"/>
  <c r="S2207" i="1"/>
  <c r="U2207" i="1"/>
  <c r="AN2207" i="1"/>
  <c r="AP2208" i="1"/>
  <c r="AL2208" i="1"/>
  <c r="W2208" i="1"/>
  <c r="AN2208" i="1"/>
  <c r="U2208" i="1"/>
  <c r="Y2212" i="1"/>
  <c r="S2208" i="1"/>
  <c r="AL2209" i="1"/>
  <c r="Y2213" i="1"/>
  <c r="W2209" i="1"/>
  <c r="U2209" i="1"/>
  <c r="S2209" i="1"/>
  <c r="AN2209" i="1"/>
  <c r="AP2209" i="1"/>
  <c r="AL2210" i="1"/>
  <c r="AP2210" i="1"/>
  <c r="AN2210" i="1"/>
  <c r="W2210" i="1"/>
  <c r="AN2211" i="1"/>
  <c r="S2210" i="1"/>
  <c r="Y2214" i="1"/>
  <c r="U2210" i="1"/>
  <c r="Y2215" i="1"/>
  <c r="AP2211" i="1"/>
  <c r="W2211" i="1"/>
  <c r="AL2211" i="1"/>
  <c r="U2211" i="1"/>
  <c r="S2211" i="1"/>
  <c r="Y2216" i="1"/>
  <c r="AP2212" i="1"/>
  <c r="AN2213" i="1"/>
  <c r="W2213" i="1"/>
  <c r="W2212" i="1"/>
  <c r="AP2213" i="1"/>
  <c r="AL2212" i="1"/>
  <c r="AL2213" i="1"/>
  <c r="AN2212" i="1"/>
  <c r="U2213" i="1"/>
  <c r="S2212" i="1"/>
  <c r="S2213" i="1"/>
  <c r="U2212" i="1"/>
  <c r="Y2217" i="1"/>
  <c r="AL2214" i="1"/>
  <c r="AP2214" i="1"/>
  <c r="Y2218" i="1"/>
  <c r="W2214" i="1"/>
  <c r="S2214" i="1"/>
  <c r="AN2214" i="1"/>
  <c r="U2214" i="1"/>
  <c r="W2215" i="1"/>
  <c r="AP2215" i="1"/>
  <c r="AL2215" i="1"/>
  <c r="AN2215" i="1"/>
  <c r="U2215" i="1"/>
  <c r="S2215" i="1"/>
  <c r="Y2219" i="1"/>
  <c r="AL2216" i="1"/>
  <c r="Y2220" i="1"/>
  <c r="AP2216" i="1"/>
  <c r="W2216" i="1"/>
  <c r="AN2216" i="1"/>
  <c r="S2216" i="1"/>
  <c r="U2216" i="1"/>
  <c r="AL2217" i="1"/>
  <c r="AP2217" i="1"/>
  <c r="AN2217" i="1"/>
  <c r="U2217" i="1"/>
  <c r="Y2221" i="1"/>
  <c r="W2217" i="1"/>
  <c r="S2217" i="1"/>
  <c r="AP2218" i="1"/>
  <c r="AN2218" i="1"/>
  <c r="AL2218" i="1"/>
  <c r="W2218" i="1"/>
  <c r="Y2222" i="1"/>
  <c r="S2218" i="1"/>
  <c r="U2218" i="1"/>
  <c r="AN2219" i="1"/>
  <c r="W2219" i="1"/>
  <c r="AL2219" i="1"/>
  <c r="AP2219" i="1"/>
  <c r="U2219" i="1"/>
  <c r="S2219" i="1"/>
  <c r="Y2223" i="1"/>
  <c r="Y2224" i="1"/>
  <c r="AN2220" i="1"/>
  <c r="AP2220" i="1"/>
  <c r="U2220" i="1"/>
  <c r="W2220" i="1"/>
  <c r="AL2220" i="1"/>
  <c r="Y2225" i="1"/>
  <c r="S2220" i="1"/>
  <c r="AL2221" i="1"/>
  <c r="U2221" i="1"/>
  <c r="S2221" i="1"/>
  <c r="AN2221" i="1"/>
  <c r="AP2221" i="1"/>
  <c r="W2221" i="1"/>
  <c r="Y2226" i="1"/>
  <c r="AP2222" i="1"/>
  <c r="U2222" i="1"/>
  <c r="W2222" i="1"/>
  <c r="Y2227" i="1"/>
  <c r="S2222" i="1"/>
  <c r="AN2222" i="1"/>
  <c r="AL2222" i="1"/>
  <c r="AP2224" i="1"/>
  <c r="W2224" i="1"/>
  <c r="S2223" i="1"/>
  <c r="AN2223" i="1"/>
  <c r="AL2224" i="1"/>
  <c r="U2223" i="1"/>
  <c r="Y2228" i="1"/>
  <c r="AN2224" i="1"/>
  <c r="AP2223" i="1"/>
  <c r="S2224" i="1"/>
  <c r="W2223" i="1"/>
  <c r="U2224" i="1"/>
  <c r="AL2223" i="1"/>
  <c r="Y2229" i="1"/>
  <c r="AN2226" i="1"/>
  <c r="S2226" i="1"/>
  <c r="U2226" i="1"/>
  <c r="W2225" i="1"/>
  <c r="AN2225" i="1"/>
  <c r="AL2225" i="1"/>
  <c r="AP2226" i="1"/>
  <c r="Y2230" i="1"/>
  <c r="AP2225" i="1"/>
  <c r="W2226" i="1"/>
  <c r="S2225" i="1"/>
  <c r="AL2226" i="1"/>
  <c r="U2225" i="1"/>
  <c r="W2227" i="1"/>
  <c r="AL2227" i="1"/>
  <c r="AN2227" i="1"/>
  <c r="AP2227" i="1"/>
  <c r="Y2231" i="1"/>
  <c r="S2227" i="1"/>
  <c r="U2227" i="1"/>
  <c r="AN2228" i="1"/>
  <c r="AL2228" i="1"/>
  <c r="S2228" i="1"/>
  <c r="AP2228" i="1"/>
  <c r="Y2232" i="1"/>
  <c r="U2228" i="1"/>
  <c r="W2228" i="1"/>
  <c r="Y2233" i="1"/>
  <c r="S2229" i="1"/>
  <c r="U2229" i="1"/>
  <c r="Y2234" i="1"/>
  <c r="AN2229" i="1"/>
  <c r="AP2229" i="1"/>
  <c r="W2229" i="1"/>
  <c r="AL2229" i="1"/>
  <c r="AN2231" i="1"/>
  <c r="AP2231" i="1"/>
  <c r="U2230" i="1"/>
  <c r="W2230" i="1"/>
  <c r="Y2235" i="1"/>
  <c r="AL2231" i="1"/>
  <c r="S2230" i="1"/>
  <c r="U2231" i="1"/>
  <c r="AN2230" i="1"/>
  <c r="S2231" i="1"/>
  <c r="W2231" i="1"/>
  <c r="AL2230" i="1"/>
  <c r="AP2230" i="1"/>
  <c r="Y2236" i="1"/>
  <c r="AL2232" i="1"/>
  <c r="AN2232" i="1"/>
  <c r="AP2232" i="1"/>
  <c r="W2233" i="1"/>
  <c r="S2233" i="1"/>
  <c r="W2232" i="1"/>
  <c r="AL2233" i="1"/>
  <c r="AP2233" i="1"/>
  <c r="Y2237" i="1"/>
  <c r="U2232" i="1"/>
  <c r="AN2233" i="1"/>
  <c r="S2232" i="1"/>
  <c r="U2233" i="1"/>
  <c r="AP2234" i="1"/>
  <c r="Y2238" i="1"/>
  <c r="W2234" i="1"/>
  <c r="AL2234" i="1"/>
  <c r="AN2234" i="1"/>
  <c r="U2234" i="1"/>
  <c r="S2234" i="1"/>
  <c r="S2235" i="1"/>
  <c r="W2235" i="1"/>
  <c r="AL2235" i="1"/>
  <c r="U2235" i="1"/>
  <c r="AN2235" i="1"/>
  <c r="AP2235" i="1"/>
  <c r="Y2239" i="1"/>
  <c r="AP2236" i="1"/>
  <c r="W2236" i="1"/>
  <c r="AL2236" i="1"/>
  <c r="AN2236" i="1"/>
  <c r="U2236" i="1"/>
  <c r="Y2240" i="1"/>
  <c r="S2236" i="1"/>
  <c r="AP2237" i="1"/>
  <c r="W2237" i="1"/>
  <c r="AL2237" i="1"/>
  <c r="U2237" i="1"/>
  <c r="Y2241" i="1"/>
  <c r="AN2237" i="1"/>
  <c r="S2237" i="1"/>
  <c r="AL2238" i="1"/>
  <c r="Y2242" i="1"/>
  <c r="AN2238" i="1"/>
  <c r="AP2238" i="1"/>
  <c r="W2238" i="1"/>
  <c r="U2238" i="1"/>
  <c r="S2238" i="1"/>
  <c r="Y2243" i="1"/>
  <c r="W2240" i="1"/>
  <c r="AL2239" i="1"/>
  <c r="S2239" i="1"/>
  <c r="AP2239" i="1"/>
  <c r="AN2239" i="1"/>
  <c r="U2240" i="1"/>
  <c r="U2239" i="1"/>
  <c r="AP2240" i="1"/>
  <c r="S2240" i="1"/>
  <c r="AN2240" i="1"/>
  <c r="AL2240" i="1"/>
  <c r="Y2244" i="1"/>
  <c r="W2239" i="1"/>
  <c r="W2241" i="1"/>
  <c r="AL2241" i="1"/>
  <c r="AN2241" i="1"/>
  <c r="AP2241" i="1"/>
  <c r="AN2242" i="1"/>
  <c r="S2241" i="1"/>
  <c r="Y2245" i="1"/>
  <c r="U2241" i="1"/>
  <c r="AP2242" i="1"/>
  <c r="W2242" i="1"/>
  <c r="AL2242" i="1"/>
  <c r="Y2246" i="1"/>
  <c r="S2242" i="1"/>
  <c r="U2242" i="1"/>
  <c r="W2243" i="1"/>
  <c r="AN2243" i="1"/>
  <c r="AL2243" i="1"/>
  <c r="Y2247" i="1"/>
  <c r="AP2243" i="1"/>
  <c r="S2243" i="1"/>
  <c r="U2243" i="1"/>
  <c r="AP2244" i="1"/>
  <c r="W2244" i="1"/>
  <c r="AL2244" i="1"/>
  <c r="Y2248" i="1"/>
  <c r="AN2244" i="1"/>
  <c r="U2244" i="1"/>
  <c r="S2244" i="1"/>
  <c r="AP2245" i="1"/>
  <c r="Y2249" i="1"/>
  <c r="W2245" i="1"/>
  <c r="AL2245" i="1"/>
  <c r="AN2245" i="1"/>
  <c r="U2245" i="1"/>
  <c r="S2245" i="1"/>
  <c r="Y2250" i="1"/>
  <c r="W2247" i="1"/>
  <c r="AL2246" i="1"/>
  <c r="AP2247" i="1"/>
  <c r="AP2246" i="1"/>
  <c r="AN2246" i="1"/>
  <c r="Y2251" i="1"/>
  <c r="AL2247" i="1"/>
  <c r="W2246" i="1"/>
  <c r="U2247" i="1"/>
  <c r="U2246" i="1"/>
  <c r="S2247" i="1"/>
  <c r="S2246" i="1"/>
  <c r="AN2247" i="1"/>
  <c r="AL2248" i="1"/>
  <c r="AP2248" i="1"/>
  <c r="W2248" i="1"/>
  <c r="Y2252" i="1"/>
  <c r="AN2248" i="1"/>
  <c r="U2248" i="1"/>
  <c r="S2248" i="1"/>
  <c r="AN2249" i="1"/>
  <c r="W2249" i="1"/>
  <c r="Y2253" i="1"/>
  <c r="AL2249" i="1"/>
  <c r="AP2249" i="1"/>
  <c r="U2249" i="1"/>
  <c r="S2249" i="1"/>
  <c r="AP2250" i="1"/>
  <c r="W2250" i="1"/>
  <c r="AL2250" i="1"/>
  <c r="AN2250" i="1"/>
  <c r="S2250" i="1"/>
  <c r="Y2254" i="1"/>
  <c r="U2250" i="1"/>
  <c r="U2251" i="1"/>
  <c r="Y2255" i="1"/>
  <c r="W2251" i="1"/>
  <c r="AL2251" i="1"/>
  <c r="AN2251" i="1"/>
  <c r="AP2251" i="1"/>
  <c r="S2251" i="1"/>
  <c r="Y2256" i="1"/>
  <c r="AP2253" i="1"/>
  <c r="U2252" i="1"/>
  <c r="AN2253" i="1"/>
  <c r="S2252" i="1"/>
  <c r="W2252" i="1"/>
  <c r="W2253" i="1"/>
  <c r="Y2257" i="1"/>
  <c r="AL2252" i="1"/>
  <c r="AL2253" i="1"/>
  <c r="AN2252" i="1"/>
  <c r="AP2252" i="1"/>
  <c r="U2253" i="1"/>
  <c r="S2253" i="1"/>
  <c r="Y2258" i="1"/>
  <c r="W2254" i="1"/>
  <c r="S2254" i="1"/>
  <c r="Y2259" i="1"/>
  <c r="AP2254" i="1"/>
  <c r="U2254" i="1"/>
  <c r="AN2254" i="1"/>
  <c r="AL2254" i="1"/>
  <c r="AL2256" i="1"/>
  <c r="W2255" i="1"/>
  <c r="Y2260" i="1"/>
  <c r="AN2255" i="1"/>
  <c r="AP2256" i="1"/>
  <c r="AP2255" i="1"/>
  <c r="S2255" i="1"/>
  <c r="W2256" i="1"/>
  <c r="AL2255" i="1"/>
  <c r="U2256" i="1"/>
  <c r="U2255" i="1"/>
  <c r="AN2256" i="1"/>
  <c r="S2256" i="1"/>
  <c r="AN2257" i="1"/>
  <c r="W2257" i="1"/>
  <c r="AL2257" i="1"/>
  <c r="Y2261" i="1"/>
  <c r="AP2257" i="1"/>
  <c r="S2257" i="1"/>
  <c r="U2257" i="1"/>
  <c r="AP2258" i="1"/>
  <c r="AN2258" i="1"/>
  <c r="W2258" i="1"/>
  <c r="AL2258" i="1"/>
  <c r="S2258" i="1"/>
  <c r="Y2262" i="1"/>
  <c r="U2258" i="1"/>
  <c r="W2259" i="1"/>
  <c r="AN2259" i="1"/>
  <c r="Y2263" i="1"/>
  <c r="AL2259" i="1"/>
  <c r="S2259" i="1"/>
  <c r="AP2259" i="1"/>
  <c r="U2259" i="1"/>
  <c r="Y2264" i="1"/>
  <c r="AL2260" i="1"/>
  <c r="U2260" i="1"/>
  <c r="Y2265" i="1"/>
  <c r="AP2260" i="1"/>
  <c r="S2260" i="1"/>
  <c r="AN2260" i="1"/>
  <c r="W2260" i="1"/>
  <c r="AL2262" i="1"/>
  <c r="AP2262" i="1"/>
  <c r="AN2261" i="1"/>
  <c r="Y2266" i="1"/>
  <c r="AP2261" i="1"/>
  <c r="AN2262" i="1"/>
  <c r="W2262" i="1"/>
  <c r="W2261" i="1"/>
  <c r="U2261" i="1"/>
  <c r="U2262" i="1"/>
  <c r="AL2261" i="1"/>
  <c r="S2262" i="1"/>
  <c r="S2261" i="1"/>
  <c r="Y2267" i="1"/>
  <c r="AP2263" i="1"/>
  <c r="W2263" i="1"/>
  <c r="AL2263" i="1"/>
  <c r="U2263" i="1"/>
  <c r="Y2268" i="1"/>
  <c r="S2263" i="1"/>
  <c r="AN2263" i="1"/>
  <c r="AN2265" i="1"/>
  <c r="Y2269" i="1"/>
  <c r="W2264" i="1"/>
  <c r="AL2264" i="1"/>
  <c r="W2265" i="1"/>
  <c r="U2264" i="1"/>
  <c r="AN2264" i="1"/>
  <c r="AP2264" i="1"/>
  <c r="AL2265" i="1"/>
  <c r="S2264" i="1"/>
  <c r="U2265" i="1"/>
  <c r="AP2265" i="1"/>
  <c r="S2265" i="1"/>
  <c r="AP2266" i="1"/>
  <c r="W2266" i="1"/>
  <c r="AL2266" i="1"/>
  <c r="U2266" i="1"/>
  <c r="S2266" i="1"/>
  <c r="AN2266" i="1"/>
  <c r="Y2270" i="1"/>
  <c r="Y2271" i="1"/>
  <c r="AP2268" i="1"/>
  <c r="W2267" i="1"/>
  <c r="S2267" i="1"/>
  <c r="AN2267" i="1"/>
  <c r="W2268" i="1"/>
  <c r="AL2267" i="1"/>
  <c r="Y2272" i="1"/>
  <c r="AL2268" i="1"/>
  <c r="AP2267" i="1"/>
  <c r="S2268" i="1"/>
  <c r="U2268" i="1"/>
  <c r="U2267" i="1"/>
  <c r="AN2268" i="1"/>
  <c r="AP2269" i="1"/>
  <c r="W2269" i="1"/>
  <c r="Y2273" i="1"/>
  <c r="AL2269" i="1"/>
  <c r="AN2269" i="1"/>
  <c r="S2269" i="1"/>
  <c r="U2269" i="1"/>
  <c r="AL2270" i="1"/>
  <c r="AN2270" i="1"/>
  <c r="AP2270" i="1"/>
  <c r="W2270" i="1"/>
  <c r="U2270" i="1"/>
  <c r="S2270" i="1"/>
  <c r="Y2274" i="1"/>
  <c r="W2271" i="1"/>
  <c r="Y2275" i="1"/>
  <c r="AP2271" i="1"/>
  <c r="AN2271" i="1"/>
  <c r="AL2271" i="1"/>
  <c r="U2271" i="1"/>
  <c r="S2271" i="1"/>
  <c r="AN2272" i="1"/>
  <c r="AL2272" i="1"/>
  <c r="Y2276" i="1"/>
  <c r="AP2272" i="1"/>
  <c r="U2272" i="1"/>
  <c r="W2272" i="1"/>
  <c r="S2272" i="1"/>
  <c r="Y2277" i="1"/>
  <c r="W2274" i="1"/>
  <c r="W2273" i="1"/>
  <c r="U2274" i="1"/>
  <c r="AN2274" i="1"/>
  <c r="AL2273" i="1"/>
  <c r="AL2274" i="1"/>
  <c r="AN2273" i="1"/>
  <c r="AP2273" i="1"/>
  <c r="AP2274" i="1"/>
  <c r="Y2278" i="1"/>
  <c r="S2274" i="1"/>
  <c r="U2273" i="1"/>
  <c r="S2273" i="1"/>
  <c r="Y2279" i="1"/>
  <c r="U2275" i="1"/>
  <c r="S2275" i="1"/>
  <c r="AN2275" i="1"/>
  <c r="W2275" i="1"/>
  <c r="AL2275" i="1"/>
  <c r="Y2280" i="1"/>
  <c r="AP2275" i="1"/>
  <c r="AP2277" i="1"/>
  <c r="W2276" i="1"/>
  <c r="AL2276" i="1"/>
  <c r="W2277" i="1"/>
  <c r="U2276" i="1"/>
  <c r="AN2276" i="1"/>
  <c r="AL2277" i="1"/>
  <c r="S2276" i="1"/>
  <c r="U2277" i="1"/>
  <c r="S2277" i="1"/>
  <c r="Y2281" i="1"/>
  <c r="AP2276" i="1"/>
  <c r="AN2277" i="1"/>
  <c r="Y2282" i="1"/>
  <c r="W2279" i="1"/>
  <c r="AL2278" i="1"/>
  <c r="U2278" i="1"/>
  <c r="AP2279" i="1"/>
  <c r="AP2278" i="1"/>
  <c r="Y2283" i="1"/>
  <c r="AL2279" i="1"/>
  <c r="W2278" i="1"/>
  <c r="S2279" i="1"/>
  <c r="AN2278" i="1"/>
  <c r="U2279" i="1"/>
  <c r="S2278" i="1"/>
  <c r="AN2279" i="1"/>
  <c r="Y2284" i="1"/>
  <c r="U2280" i="1"/>
  <c r="Y2285" i="1"/>
  <c r="S2280" i="1"/>
  <c r="W2280" i="1"/>
  <c r="AN2280" i="1"/>
  <c r="AP2280" i="1"/>
  <c r="AL2280" i="1"/>
  <c r="AP2282" i="1"/>
  <c r="AN2282" i="1"/>
  <c r="W2282" i="1"/>
  <c r="AN2281" i="1"/>
  <c r="AL2282" i="1"/>
  <c r="Y2286" i="1"/>
  <c r="W2281" i="1"/>
  <c r="U2282" i="1"/>
  <c r="AL2281" i="1"/>
  <c r="S2281" i="1"/>
  <c r="S2282" i="1"/>
  <c r="AP2281" i="1"/>
  <c r="U2281" i="1"/>
  <c r="S2283" i="1"/>
  <c r="U2283" i="1"/>
  <c r="W2283" i="1"/>
  <c r="Y2287" i="1"/>
  <c r="AN2283" i="1"/>
  <c r="AL2283" i="1"/>
  <c r="AP2283" i="1"/>
  <c r="Y2288" i="1"/>
  <c r="AP2285" i="1"/>
  <c r="AN2284" i="1"/>
  <c r="W2284" i="1"/>
  <c r="AN2285" i="1"/>
  <c r="W2285" i="1"/>
  <c r="AL2284" i="1"/>
  <c r="S2284" i="1"/>
  <c r="AL2285" i="1"/>
  <c r="U2284" i="1"/>
  <c r="U2285" i="1"/>
  <c r="Y2289" i="1"/>
  <c r="AP2284" i="1"/>
  <c r="S2285" i="1"/>
  <c r="AL2286" i="1"/>
  <c r="AP2286" i="1"/>
  <c r="W2286" i="1"/>
  <c r="AN2286" i="1"/>
  <c r="S2286" i="1"/>
  <c r="Y2290" i="1"/>
  <c r="U2286" i="1"/>
  <c r="W2287" i="1"/>
  <c r="Y2291" i="1"/>
  <c r="AP2287" i="1"/>
  <c r="AL2287" i="1"/>
  <c r="U2287" i="1"/>
  <c r="S2287" i="1"/>
  <c r="AN2287" i="1"/>
  <c r="Y2292" i="1"/>
  <c r="AL2288" i="1"/>
  <c r="AN2288" i="1"/>
  <c r="AP2288" i="1"/>
  <c r="U2289" i="1"/>
  <c r="W2288" i="1"/>
  <c r="W2289" i="1"/>
  <c r="AN2289" i="1"/>
  <c r="Y2293" i="1"/>
  <c r="AL2289" i="1"/>
  <c r="AP2289" i="1"/>
  <c r="U2288" i="1"/>
  <c r="S2289" i="1"/>
  <c r="S2288" i="1"/>
  <c r="AP2290" i="1"/>
  <c r="Y2294" i="1"/>
  <c r="W2290" i="1"/>
  <c r="AL2290" i="1"/>
  <c r="S2290" i="1"/>
  <c r="AN2290" i="1"/>
  <c r="U2290" i="1"/>
  <c r="AP2291" i="1"/>
  <c r="S2291" i="1"/>
  <c r="Y2295" i="1"/>
  <c r="U2291" i="1"/>
  <c r="AN2291" i="1"/>
  <c r="W2291" i="1"/>
  <c r="AL2291" i="1"/>
  <c r="Y2296" i="1"/>
  <c r="W2292" i="1"/>
  <c r="S2293" i="1"/>
  <c r="AN2293" i="1"/>
  <c r="AL2292" i="1"/>
  <c r="W2293" i="1"/>
  <c r="S2292" i="1"/>
  <c r="AP2293" i="1"/>
  <c r="AL2293" i="1"/>
  <c r="U2292" i="1"/>
  <c r="AN2292" i="1"/>
  <c r="AP2292" i="1"/>
  <c r="Y2297" i="1"/>
  <c r="U2293" i="1"/>
  <c r="Y2298" i="1"/>
  <c r="U2294" i="1"/>
  <c r="AN2294" i="1"/>
  <c r="Y2299" i="1"/>
  <c r="AL2294" i="1"/>
  <c r="AP2294" i="1"/>
  <c r="W2294" i="1"/>
  <c r="S2294" i="1"/>
  <c r="AP2295" i="1"/>
  <c r="U2295" i="1"/>
  <c r="AL2295" i="1"/>
  <c r="AN2295" i="1"/>
  <c r="W2295" i="1"/>
  <c r="S2295" i="1"/>
  <c r="Y2300" i="1"/>
  <c r="Y2301" i="1"/>
  <c r="U2296" i="1"/>
  <c r="S2296" i="1"/>
  <c r="AN2296" i="1"/>
  <c r="AL2296" i="1"/>
  <c r="AP2296" i="1"/>
  <c r="W2296" i="1"/>
  <c r="AN2298" i="1"/>
  <c r="AP2298" i="1"/>
  <c r="AN2297" i="1"/>
  <c r="AL2297" i="1"/>
  <c r="AP2297" i="1"/>
  <c r="W2298" i="1"/>
  <c r="U2297" i="1"/>
  <c r="AL2298" i="1"/>
  <c r="W2297" i="1"/>
  <c r="Y2302" i="1"/>
  <c r="S2298" i="1"/>
  <c r="U2298" i="1"/>
  <c r="S2297" i="1"/>
  <c r="W2299" i="1"/>
  <c r="AP2299" i="1"/>
  <c r="AL2299" i="1"/>
  <c r="S2299" i="1"/>
  <c r="Y2303" i="1"/>
  <c r="U2299" i="1"/>
  <c r="AN2300" i="1"/>
  <c r="AN2299" i="1"/>
  <c r="W2300" i="1"/>
  <c r="Y2304" i="1"/>
  <c r="AL2300" i="1"/>
  <c r="U2300" i="1"/>
  <c r="S2300" i="1"/>
  <c r="AP2300" i="1"/>
  <c r="AP2301" i="1"/>
  <c r="AN2301" i="1"/>
  <c r="W2301" i="1"/>
  <c r="Y2305" i="1"/>
  <c r="AL2301" i="1"/>
  <c r="U2301" i="1"/>
  <c r="S2301" i="1"/>
  <c r="Y2306" i="1"/>
  <c r="AP2302" i="1"/>
  <c r="U2302" i="1"/>
  <c r="Y2307" i="1"/>
  <c r="W2302" i="1"/>
  <c r="S2302" i="1"/>
  <c r="AN2302" i="1"/>
  <c r="AL2302" i="1"/>
  <c r="AL2304" i="1"/>
  <c r="W2303" i="1"/>
  <c r="AP2304" i="1"/>
  <c r="AP2303" i="1"/>
  <c r="Y2308" i="1"/>
  <c r="W2304" i="1"/>
  <c r="AL2303" i="1"/>
  <c r="U2303" i="1"/>
  <c r="U2304" i="1"/>
  <c r="S2304" i="1"/>
  <c r="S2303" i="1"/>
  <c r="AN2304" i="1"/>
  <c r="AN2303" i="1"/>
  <c r="W2305" i="1"/>
  <c r="AN2305" i="1"/>
  <c r="Y2309" i="1"/>
  <c r="AL2305" i="1"/>
  <c r="AP2305" i="1"/>
  <c r="U2305" i="1"/>
  <c r="S2305" i="1"/>
  <c r="AN2306" i="1"/>
  <c r="S2306" i="1"/>
  <c r="AP2306" i="1"/>
  <c r="W2306" i="1"/>
  <c r="Y2310" i="1"/>
  <c r="AL2306" i="1"/>
  <c r="U2306" i="1"/>
  <c r="W2307" i="1"/>
  <c r="AL2307" i="1"/>
  <c r="U2307" i="1"/>
  <c r="S2307" i="1"/>
  <c r="AN2307" i="1"/>
  <c r="Y2311" i="1"/>
  <c r="AP2307" i="1"/>
  <c r="Y2312" i="1"/>
  <c r="W2308" i="1"/>
  <c r="AL2308" i="1"/>
  <c r="U2308" i="1"/>
  <c r="Y2313" i="1"/>
  <c r="S2308" i="1"/>
  <c r="AN2308" i="1"/>
  <c r="AP2308" i="1"/>
  <c r="AL2309" i="1"/>
  <c r="Y2314" i="1"/>
  <c r="U2309" i="1"/>
  <c r="S2309" i="1"/>
  <c r="AN2309" i="1"/>
  <c r="AP2309" i="1"/>
  <c r="W2309" i="1"/>
  <c r="Y2315" i="1"/>
  <c r="W2310" i="1"/>
  <c r="U2310" i="1"/>
  <c r="S2310" i="1"/>
  <c r="AP2310" i="1"/>
  <c r="AN2310" i="1"/>
  <c r="AL2310" i="1"/>
  <c r="Y2316" i="1"/>
  <c r="S2311" i="1"/>
  <c r="U2311" i="1"/>
  <c r="W2311" i="1"/>
  <c r="AN2311" i="1"/>
  <c r="AP2311" i="1"/>
  <c r="AL2311" i="1"/>
  <c r="W2313" i="1"/>
  <c r="AL2312" i="1"/>
  <c r="AN2312" i="1"/>
  <c r="AL2313" i="1"/>
  <c r="AP2312" i="1"/>
  <c r="AP2313" i="1"/>
  <c r="W2312" i="1"/>
  <c r="AN2313" i="1"/>
  <c r="S2313" i="1"/>
  <c r="S2312" i="1"/>
  <c r="U2313" i="1"/>
  <c r="U2312" i="1"/>
  <c r="Y2317" i="1"/>
  <c r="AP2314" i="1"/>
  <c r="Y2318" i="1"/>
  <c r="W2314" i="1"/>
  <c r="AL2314" i="1"/>
  <c r="AN2314" i="1"/>
  <c r="U2314" i="1"/>
  <c r="S2314" i="1"/>
  <c r="W2315" i="1"/>
  <c r="AN2315" i="1"/>
  <c r="AL2315" i="1"/>
  <c r="AP2315" i="1"/>
  <c r="Y2319" i="1"/>
  <c r="U2315" i="1"/>
  <c r="S2315" i="1"/>
  <c r="AL2316" i="1"/>
  <c r="U2316" i="1"/>
  <c r="Y2320" i="1"/>
  <c r="AN2316" i="1"/>
  <c r="S2316" i="1"/>
  <c r="AP2316" i="1"/>
  <c r="W2316" i="1"/>
  <c r="Y2321" i="1"/>
  <c r="AP2317" i="1"/>
  <c r="AL2318" i="1"/>
  <c r="AP2318" i="1"/>
  <c r="Y2322" i="1"/>
  <c r="W2317" i="1"/>
  <c r="AN2317" i="1"/>
  <c r="AL2317" i="1"/>
  <c r="W2318" i="1"/>
  <c r="U2317" i="1"/>
  <c r="S2318" i="1"/>
  <c r="AN2318" i="1"/>
  <c r="S2317" i="1"/>
  <c r="U2318" i="1"/>
  <c r="W2319" i="1"/>
  <c r="AN2319" i="1"/>
  <c r="AP2319" i="1"/>
  <c r="Y2323" i="1"/>
  <c r="AL2319" i="1"/>
  <c r="S2319" i="1"/>
  <c r="U2319" i="1"/>
  <c r="Y2324" i="1"/>
  <c r="AN2321" i="1"/>
  <c r="Y2325" i="1"/>
  <c r="S2320" i="1"/>
  <c r="W2321" i="1"/>
  <c r="U2320" i="1"/>
  <c r="AL2321" i="1"/>
  <c r="AN2320" i="1"/>
  <c r="AP2321" i="1"/>
  <c r="AL2320" i="1"/>
  <c r="S2321" i="1"/>
  <c r="AP2320" i="1"/>
  <c r="U2321" i="1"/>
  <c r="W2320" i="1"/>
  <c r="AP2322" i="1"/>
  <c r="AN2322" i="1"/>
  <c r="W2322" i="1"/>
  <c r="AL2322" i="1"/>
  <c r="S2322" i="1"/>
  <c r="Y2326" i="1"/>
  <c r="U2322" i="1"/>
  <c r="AL2323" i="1"/>
  <c r="AP2323" i="1"/>
  <c r="Y2327" i="1"/>
  <c r="S2323" i="1"/>
  <c r="AN2323" i="1"/>
  <c r="U2323" i="1"/>
  <c r="W2323" i="1"/>
  <c r="Y2328" i="1"/>
  <c r="AP2325" i="1"/>
  <c r="S2324" i="1"/>
  <c r="W2325" i="1"/>
  <c r="U2324" i="1"/>
  <c r="AL2325" i="1"/>
  <c r="AN2324" i="1"/>
  <c r="AP2324" i="1"/>
  <c r="U2325" i="1"/>
  <c r="AL2324" i="1"/>
  <c r="S2325" i="1"/>
  <c r="Y2329" i="1"/>
  <c r="W2324" i="1"/>
  <c r="AN2325" i="1"/>
  <c r="Y2330" i="1"/>
  <c r="AN2326" i="1"/>
  <c r="W2326" i="1"/>
  <c r="U2326" i="1"/>
  <c r="AL2327" i="1"/>
  <c r="AL2326" i="1"/>
  <c r="AN2327" i="1"/>
  <c r="S2326" i="1"/>
  <c r="U2327" i="1"/>
  <c r="AP2326" i="1"/>
  <c r="S2327" i="1"/>
  <c r="AP2327" i="1"/>
  <c r="Y2331" i="1"/>
  <c r="W2327" i="1"/>
  <c r="AL2328" i="1"/>
  <c r="AP2328" i="1"/>
  <c r="W2328" i="1"/>
  <c r="U2328" i="1"/>
  <c r="Y2332" i="1"/>
  <c r="S2328" i="1"/>
  <c r="AN2328" i="1"/>
  <c r="Y2333" i="1"/>
  <c r="W2329" i="1"/>
  <c r="AL2329" i="1"/>
  <c r="AN2329" i="1"/>
  <c r="AP2329" i="1"/>
  <c r="U2329" i="1"/>
  <c r="S2329" i="1"/>
  <c r="AP2330" i="1"/>
  <c r="Y2334" i="1"/>
  <c r="W2330" i="1"/>
  <c r="AL2330" i="1"/>
  <c r="AN2330" i="1"/>
  <c r="U2330" i="1"/>
  <c r="S2330" i="1"/>
  <c r="AN2331" i="1"/>
  <c r="W2331" i="1"/>
  <c r="AL2331" i="1"/>
  <c r="AP2331" i="1"/>
  <c r="U2331" i="1"/>
  <c r="Y2335" i="1"/>
  <c r="S2331" i="1"/>
  <c r="W2332" i="1"/>
  <c r="AL2332" i="1"/>
  <c r="AN2332" i="1"/>
  <c r="S2332" i="1"/>
  <c r="Y2336" i="1"/>
  <c r="U2332" i="1"/>
  <c r="AP2332" i="1"/>
  <c r="AP2333" i="1"/>
  <c r="W2333" i="1"/>
  <c r="AL2333" i="1"/>
  <c r="AN2333" i="1"/>
  <c r="U2333" i="1"/>
  <c r="S2333" i="1"/>
  <c r="Y2337" i="1"/>
  <c r="Y2338" i="1"/>
  <c r="AL2334" i="1"/>
  <c r="W2335" i="1"/>
  <c r="AP2334" i="1"/>
  <c r="AL2335" i="1"/>
  <c r="AP2335" i="1"/>
  <c r="AN2334" i="1"/>
  <c r="W2334" i="1"/>
  <c r="Y2339" i="1"/>
  <c r="U2334" i="1"/>
  <c r="U2335" i="1"/>
  <c r="S2334" i="1"/>
  <c r="S2335" i="1"/>
  <c r="AN2335" i="1"/>
  <c r="Y2340" i="1"/>
  <c r="AP2336" i="1"/>
  <c r="Y2341" i="1"/>
  <c r="W2337" i="1"/>
  <c r="U2337" i="1"/>
  <c r="AL2336" i="1"/>
  <c r="U2336" i="1"/>
  <c r="AL2337" i="1"/>
  <c r="AN2337" i="1"/>
  <c r="S2336" i="1"/>
  <c r="AP2337" i="1"/>
  <c r="AN2336" i="1"/>
  <c r="W2336" i="1"/>
  <c r="S2337" i="1"/>
  <c r="AP2338" i="1"/>
  <c r="W2338" i="1"/>
  <c r="Y2342" i="1"/>
  <c r="AL2338" i="1"/>
  <c r="AN2338" i="1"/>
  <c r="S2338" i="1"/>
  <c r="U2338" i="1"/>
  <c r="AP2339" i="1"/>
  <c r="W2339" i="1"/>
  <c r="AL2339" i="1"/>
  <c r="AN2339" i="1"/>
  <c r="S2339" i="1"/>
  <c r="Y2343" i="1"/>
  <c r="U2339" i="1"/>
  <c r="Y2344" i="1"/>
  <c r="AN2341" i="1"/>
  <c r="W2340" i="1"/>
  <c r="U2341" i="1"/>
  <c r="AL2340" i="1"/>
  <c r="Y2345" i="1"/>
  <c r="S2341" i="1"/>
  <c r="AP2341" i="1"/>
  <c r="AP2340" i="1"/>
  <c r="AL2341" i="1"/>
  <c r="S2340" i="1"/>
  <c r="U2340" i="1"/>
  <c r="AN2340" i="1"/>
  <c r="W2341" i="1"/>
  <c r="Y2346" i="1"/>
  <c r="W2342" i="1"/>
  <c r="AL2342" i="1"/>
  <c r="Y2347" i="1"/>
  <c r="S2342" i="1"/>
  <c r="AN2342" i="1"/>
  <c r="AP2342" i="1"/>
  <c r="U2342" i="1"/>
  <c r="U2343" i="1"/>
  <c r="Y2348" i="1"/>
  <c r="S2343" i="1"/>
  <c r="AN2343" i="1"/>
  <c r="W2343" i="1"/>
  <c r="AL2343" i="1"/>
  <c r="AP2343" i="1"/>
  <c r="AN2344" i="1"/>
  <c r="W2345" i="1"/>
  <c r="W2344" i="1"/>
  <c r="AN2345" i="1"/>
  <c r="S2345" i="1"/>
  <c r="U2344" i="1"/>
  <c r="AL2345" i="1"/>
  <c r="AL2344" i="1"/>
  <c r="AP2345" i="1"/>
  <c r="AP2344" i="1"/>
  <c r="Y2349" i="1"/>
  <c r="U2345" i="1"/>
  <c r="S2344" i="1"/>
  <c r="AP2346" i="1"/>
  <c r="W2346" i="1"/>
  <c r="Y2350" i="1"/>
  <c r="AL2346" i="1"/>
  <c r="U2346" i="1"/>
  <c r="AN2346" i="1"/>
  <c r="S2346" i="1"/>
  <c r="Y2351" i="1"/>
  <c r="AP2348" i="1"/>
  <c r="AN2347" i="1"/>
  <c r="AP2347" i="1"/>
  <c r="AN2348" i="1"/>
  <c r="W2348" i="1"/>
  <c r="AL2348" i="1"/>
  <c r="W2347" i="1"/>
  <c r="Y2352" i="1"/>
  <c r="S2348" i="1"/>
  <c r="AL2347" i="1"/>
  <c r="S2347" i="1"/>
  <c r="U2347" i="1"/>
  <c r="U2348" i="1"/>
  <c r="AP2349" i="1"/>
  <c r="AL2349" i="1"/>
  <c r="W2349" i="1"/>
  <c r="S2349" i="1"/>
  <c r="Y2353" i="1"/>
  <c r="U2349" i="1"/>
  <c r="AN2349" i="1"/>
  <c r="Y2354" i="1"/>
  <c r="W2351" i="1"/>
  <c r="S2350" i="1"/>
  <c r="AN2351" i="1"/>
  <c r="AL2351" i="1"/>
  <c r="AP2350" i="1"/>
  <c r="Y2355" i="1"/>
  <c r="W2350" i="1"/>
  <c r="AP2351" i="1"/>
  <c r="U2350" i="1"/>
  <c r="AN2350" i="1"/>
  <c r="S2351" i="1"/>
  <c r="AL2350" i="1"/>
  <c r="U2351" i="1"/>
  <c r="Y2356" i="1"/>
  <c r="AL2352" i="1"/>
  <c r="AP2352" i="1"/>
  <c r="U2352" i="1"/>
  <c r="AN2352" i="1"/>
  <c r="W2352" i="1"/>
  <c r="S2352" i="1"/>
  <c r="Y2357" i="1"/>
  <c r="AN2353" i="1"/>
  <c r="U2353" i="1"/>
  <c r="W2353" i="1"/>
  <c r="AL2353" i="1"/>
  <c r="Y2358" i="1"/>
  <c r="AP2353" i="1"/>
  <c r="S2353" i="1"/>
  <c r="AP2355" i="1"/>
  <c r="AN2355" i="1"/>
  <c r="W2354" i="1"/>
  <c r="AL2354" i="1"/>
  <c r="W2355" i="1"/>
  <c r="Y2359" i="1"/>
  <c r="U2354" i="1"/>
  <c r="U2355" i="1"/>
  <c r="AN2354" i="1"/>
  <c r="AL2355" i="1"/>
  <c r="S2354" i="1"/>
  <c r="S2355" i="1"/>
  <c r="AP2354" i="1"/>
  <c r="AP2356" i="1"/>
  <c r="W2356" i="1"/>
  <c r="AL2356" i="1"/>
  <c r="S2356" i="1"/>
  <c r="Y2360" i="1"/>
  <c r="U2356" i="1"/>
  <c r="AN2356" i="1"/>
  <c r="AP2357" i="1"/>
  <c r="Y2361" i="1"/>
  <c r="W2357" i="1"/>
  <c r="AL2357" i="1"/>
  <c r="U2357" i="1"/>
  <c r="S2357" i="1"/>
  <c r="AN2357" i="1"/>
  <c r="Y2362" i="1"/>
  <c r="AN2359" i="1"/>
  <c r="W2358" i="1"/>
  <c r="U2359" i="1"/>
  <c r="W2359" i="1"/>
  <c r="AL2359" i="1"/>
  <c r="U2358" i="1"/>
  <c r="Y2363" i="1"/>
  <c r="AN2358" i="1"/>
  <c r="AP2358" i="1"/>
  <c r="AP2359" i="1"/>
  <c r="S2358" i="1"/>
  <c r="S2359" i="1"/>
  <c r="AL2358" i="1"/>
  <c r="Y2364" i="1"/>
  <c r="U2360" i="1"/>
  <c r="S2360" i="1"/>
  <c r="W2360" i="1"/>
  <c r="AN2360" i="1"/>
  <c r="AL2360" i="1"/>
  <c r="AP2360" i="1"/>
  <c r="Y2365" i="1"/>
  <c r="AP2362" i="1"/>
  <c r="S2361" i="1"/>
  <c r="W2361" i="1"/>
  <c r="W2362" i="1"/>
  <c r="AL2361" i="1"/>
  <c r="U2361" i="1"/>
  <c r="AL2362" i="1"/>
  <c r="AP2361" i="1"/>
  <c r="U2362" i="1"/>
  <c r="S2362" i="1"/>
  <c r="Y2366" i="1"/>
  <c r="AN2362" i="1"/>
  <c r="AN2361" i="1"/>
  <c r="AP2363" i="1"/>
  <c r="AN2363" i="1"/>
  <c r="W2363" i="1"/>
  <c r="AL2363" i="1"/>
  <c r="S2363" i="1"/>
  <c r="Y2367" i="1"/>
  <c r="U2363" i="1"/>
  <c r="Y2368" i="1"/>
  <c r="AP2365" i="1"/>
  <c r="U2364" i="1"/>
  <c r="AN2365" i="1"/>
  <c r="W2364" i="1"/>
  <c r="Y2369" i="1"/>
  <c r="W2365" i="1"/>
  <c r="S2364" i="1"/>
  <c r="AN2364" i="1"/>
  <c r="AL2365" i="1"/>
  <c r="U2365" i="1"/>
  <c r="AP2364" i="1"/>
  <c r="AL2364" i="1"/>
  <c r="S2365" i="1"/>
  <c r="AL2366" i="1"/>
  <c r="AN2366" i="1"/>
  <c r="AP2366" i="1"/>
  <c r="Y2370" i="1"/>
  <c r="W2366" i="1"/>
  <c r="U2366" i="1"/>
  <c r="S2366" i="1"/>
  <c r="Y2371" i="1"/>
  <c r="AP2367" i="1"/>
  <c r="Y2372" i="1"/>
  <c r="AN2367" i="1"/>
  <c r="U2367" i="1"/>
  <c r="S2367" i="1"/>
  <c r="AL2367" i="1"/>
  <c r="W2367" i="1"/>
  <c r="U2368" i="1"/>
  <c r="Y2373" i="1"/>
  <c r="U2369" i="1"/>
  <c r="W2369" i="1"/>
  <c r="AN2368" i="1"/>
  <c r="AL2369" i="1"/>
  <c r="W2368" i="1"/>
  <c r="S2368" i="1"/>
  <c r="AP2369" i="1"/>
  <c r="AL2368" i="1"/>
  <c r="AP2368" i="1"/>
  <c r="S2369" i="1"/>
  <c r="AN2369" i="1"/>
  <c r="W2370" i="1"/>
  <c r="Y2374" i="1"/>
  <c r="AN2370" i="1"/>
  <c r="AL2370" i="1"/>
  <c r="U2370" i="1"/>
  <c r="S2370" i="1"/>
  <c r="AP2370" i="1"/>
  <c r="Y2375" i="1"/>
  <c r="AP2372" i="1"/>
  <c r="AP2371" i="1"/>
  <c r="W2372" i="1"/>
  <c r="W2371" i="1"/>
  <c r="U2371" i="1"/>
  <c r="AL2372" i="1"/>
  <c r="AL2371" i="1"/>
  <c r="U2372" i="1"/>
  <c r="S2372" i="1"/>
  <c r="S2371" i="1"/>
  <c r="Y2376" i="1"/>
  <c r="AN2372" i="1"/>
  <c r="AN2371" i="1"/>
  <c r="Y2377" i="1"/>
  <c r="W2373" i="1"/>
  <c r="Y2378" i="1"/>
  <c r="AL2373" i="1"/>
  <c r="U2373" i="1"/>
  <c r="S2373" i="1"/>
  <c r="AN2373" i="1"/>
  <c r="AP2373" i="1"/>
  <c r="W2375" i="1"/>
  <c r="AL2374" i="1"/>
  <c r="W2374" i="1"/>
  <c r="AL2375" i="1"/>
  <c r="AP2374" i="1"/>
  <c r="AP2375" i="1"/>
  <c r="Y2379" i="1"/>
  <c r="AN2374" i="1"/>
  <c r="U2375" i="1"/>
  <c r="S2375" i="1"/>
  <c r="U2374" i="1"/>
  <c r="S2374" i="1"/>
  <c r="AN2375" i="1"/>
  <c r="Y2380" i="1"/>
  <c r="AN2377" i="1"/>
  <c r="AN2376" i="1"/>
  <c r="W2376" i="1"/>
  <c r="AL2376" i="1"/>
  <c r="W2377" i="1"/>
  <c r="Y2381" i="1"/>
  <c r="AP2376" i="1"/>
  <c r="AL2377" i="1"/>
  <c r="AP2377" i="1"/>
  <c r="U2376" i="1"/>
  <c r="S2377" i="1"/>
  <c r="S2376" i="1"/>
  <c r="U2377" i="1"/>
  <c r="AP2378" i="1"/>
  <c r="W2378" i="1"/>
  <c r="AL2378" i="1"/>
  <c r="U2378" i="1"/>
  <c r="Y2382" i="1"/>
  <c r="S2378" i="1"/>
  <c r="AN2378" i="1"/>
  <c r="AP2379" i="1"/>
  <c r="AN2379" i="1"/>
  <c r="W2379" i="1"/>
  <c r="AL2379" i="1"/>
  <c r="S2379" i="1"/>
  <c r="Y2383" i="1"/>
  <c r="U2379" i="1"/>
  <c r="Y2384" i="1"/>
  <c r="AP2381" i="1"/>
  <c r="AN2380" i="1"/>
  <c r="Y2385" i="1"/>
  <c r="AP2380" i="1"/>
  <c r="W2381" i="1"/>
  <c r="AL2381" i="1"/>
  <c r="W2380" i="1"/>
  <c r="AL2380" i="1"/>
  <c r="S2380" i="1"/>
  <c r="S2381" i="1"/>
  <c r="U2380" i="1"/>
  <c r="U2381" i="1"/>
  <c r="AN2381" i="1"/>
  <c r="AL2382" i="1"/>
  <c r="Y2386" i="1"/>
  <c r="AN2382" i="1"/>
  <c r="AP2382" i="1"/>
  <c r="W2382" i="1"/>
  <c r="U2382" i="1"/>
  <c r="S2382" i="1"/>
  <c r="Y2387" i="1"/>
  <c r="W2384" i="1"/>
  <c r="AL2384" i="1"/>
  <c r="AN2383" i="1"/>
  <c r="AP2384" i="1"/>
  <c r="W2383" i="1"/>
  <c r="AL2383" i="1"/>
  <c r="S2384" i="1"/>
  <c r="AP2383" i="1"/>
  <c r="U2384" i="1"/>
  <c r="U2383" i="1"/>
  <c r="Y2388" i="1"/>
  <c r="AN2384" i="1"/>
  <c r="S2383" i="1"/>
  <c r="Y2389" i="1"/>
  <c r="AP2385" i="1"/>
  <c r="Y2390" i="1"/>
  <c r="S2385" i="1"/>
  <c r="AN2385" i="1"/>
  <c r="U2385" i="1"/>
  <c r="W2385" i="1"/>
  <c r="AL2385" i="1"/>
  <c r="U2386" i="1"/>
  <c r="AN2386" i="1"/>
  <c r="S2386" i="1"/>
  <c r="AP2386" i="1"/>
  <c r="W2386" i="1"/>
  <c r="Y2391" i="1"/>
  <c r="AL2386" i="1"/>
  <c r="U2387" i="1"/>
  <c r="S2387" i="1"/>
  <c r="W2387" i="1"/>
  <c r="Y2392" i="1"/>
  <c r="AN2387" i="1"/>
  <c r="AP2387" i="1"/>
  <c r="AL2387" i="1"/>
  <c r="AP2389" i="1"/>
  <c r="W2388" i="1"/>
  <c r="W2389" i="1"/>
  <c r="AL2388" i="1"/>
  <c r="AL2389" i="1"/>
  <c r="U2388" i="1"/>
  <c r="S2388" i="1"/>
  <c r="U2389" i="1"/>
  <c r="AP2388" i="1"/>
  <c r="S2389" i="1"/>
  <c r="AN2388" i="1"/>
  <c r="AN2389" i="1"/>
  <c r="Y2393" i="1"/>
  <c r="AL2390" i="1"/>
  <c r="AP2390" i="1"/>
  <c r="W2390" i="1"/>
  <c r="Y2394" i="1"/>
  <c r="U2390" i="1"/>
  <c r="S2390" i="1"/>
  <c r="AN2390" i="1"/>
  <c r="W2391" i="1"/>
  <c r="Y2395" i="1"/>
  <c r="AL2391" i="1"/>
  <c r="AP2391" i="1"/>
  <c r="AN2391" i="1"/>
  <c r="U2391" i="1"/>
  <c r="S2391" i="1"/>
  <c r="Y2396" i="1"/>
  <c r="AL2393" i="1"/>
  <c r="S2392" i="1"/>
  <c r="AP2392" i="1"/>
  <c r="AP2393" i="1"/>
  <c r="U2392" i="1"/>
  <c r="Y2397" i="1"/>
  <c r="U2393" i="1"/>
  <c r="AN2392" i="1"/>
  <c r="AN2393" i="1"/>
  <c r="S2393" i="1"/>
  <c r="W2392" i="1"/>
  <c r="AL2392" i="1"/>
  <c r="W2393" i="1"/>
  <c r="AP2394" i="1"/>
  <c r="U2394" i="1"/>
  <c r="AN2394" i="1"/>
  <c r="W2394" i="1"/>
  <c r="S2394" i="1"/>
  <c r="AL2394" i="1"/>
  <c r="Y2398" i="1"/>
  <c r="AP2395" i="1"/>
  <c r="Y2399" i="1"/>
  <c r="W2395" i="1"/>
  <c r="AL2395" i="1"/>
  <c r="U2395" i="1"/>
  <c r="S2395" i="1"/>
  <c r="AN2395" i="1"/>
  <c r="AP2396" i="1"/>
  <c r="W2396" i="1"/>
  <c r="AN2396" i="1"/>
  <c r="AL2396" i="1"/>
  <c r="Y2400" i="1"/>
  <c r="S2396" i="1"/>
  <c r="U2396" i="1"/>
  <c r="S2397" i="1"/>
  <c r="AP2397" i="1"/>
  <c r="U2397" i="1"/>
  <c r="Y2401" i="1"/>
  <c r="AN2397" i="1"/>
  <c r="AL2397" i="1"/>
  <c r="W2397" i="1"/>
  <c r="Y2402" i="1"/>
  <c r="W2399" i="1"/>
  <c r="AL2398" i="1"/>
  <c r="Y2403" i="1"/>
  <c r="AN2399" i="1"/>
  <c r="AL2399" i="1"/>
  <c r="AP2398" i="1"/>
  <c r="AP2399" i="1"/>
  <c r="W2398" i="1"/>
  <c r="AN2398" i="1"/>
  <c r="S2399" i="1"/>
  <c r="U2398" i="1"/>
  <c r="U2399" i="1"/>
  <c r="S2398" i="1"/>
  <c r="Y2404" i="1"/>
  <c r="AP2400" i="1"/>
  <c r="U2400" i="1"/>
  <c r="Y2405" i="1"/>
  <c r="S2400" i="1"/>
  <c r="AN2400" i="1"/>
  <c r="W2400" i="1"/>
  <c r="AL2400" i="1"/>
  <c r="AN2402" i="1"/>
  <c r="Y2406" i="1"/>
  <c r="W2401" i="1"/>
  <c r="AN2403" i="1"/>
  <c r="S2402" i="1"/>
  <c r="AL2401" i="1"/>
  <c r="W2402" i="1"/>
  <c r="AP2401" i="1"/>
  <c r="AL2402" i="1"/>
  <c r="U2401" i="1"/>
  <c r="S2401" i="1"/>
  <c r="U2402" i="1"/>
  <c r="AN2401" i="1"/>
  <c r="AP2402" i="1"/>
  <c r="Y2407" i="1"/>
  <c r="U2403" i="1"/>
  <c r="S2403" i="1"/>
  <c r="AP2403" i="1"/>
  <c r="W2403" i="1"/>
  <c r="AL2403" i="1"/>
  <c r="Y2408" i="1"/>
  <c r="AP2405" i="1"/>
  <c r="AL2404" i="1"/>
  <c r="U2404" i="1"/>
  <c r="AN2404" i="1"/>
  <c r="AP2404" i="1"/>
  <c r="W2405" i="1"/>
  <c r="AN2405" i="1"/>
  <c r="Y2409" i="1"/>
  <c r="AL2405" i="1"/>
  <c r="S2404" i="1"/>
  <c r="U2405" i="1"/>
  <c r="S2405" i="1"/>
  <c r="W2404" i="1"/>
  <c r="Y2410" i="1"/>
  <c r="W2407" i="1"/>
  <c r="AL2406" i="1"/>
  <c r="AN2407" i="1"/>
  <c r="AL2407" i="1"/>
  <c r="AP2406" i="1"/>
  <c r="W2406" i="1"/>
  <c r="Y2411" i="1"/>
  <c r="AP2407" i="1"/>
  <c r="S2407" i="1"/>
  <c r="U2406" i="1"/>
  <c r="AN2406" i="1"/>
  <c r="U2407" i="1"/>
  <c r="S2406" i="1"/>
  <c r="W2408" i="1"/>
  <c r="AL2408" i="1"/>
  <c r="Y2412" i="1"/>
  <c r="AP2408" i="1"/>
  <c r="S2408" i="1"/>
  <c r="U2408" i="1"/>
  <c r="AN2408" i="1"/>
  <c r="AL2409" i="1"/>
  <c r="AP2409" i="1"/>
  <c r="Y2413" i="1"/>
  <c r="U2409" i="1"/>
  <c r="S2409" i="1"/>
  <c r="AN2409" i="1"/>
  <c r="W2409" i="1"/>
  <c r="Y2414" i="1"/>
  <c r="AP2411" i="1"/>
  <c r="AP2410" i="1"/>
  <c r="Y2415" i="1"/>
  <c r="W2411" i="1"/>
  <c r="W2410" i="1"/>
  <c r="AL2411" i="1"/>
  <c r="AL2410" i="1"/>
  <c r="S2411" i="1"/>
  <c r="U2410" i="1"/>
  <c r="S2410" i="1"/>
  <c r="U2411" i="1"/>
  <c r="AN2411" i="1"/>
  <c r="AN2410" i="1"/>
  <c r="Y2416" i="1"/>
  <c r="U2413" i="1"/>
  <c r="U2412" i="1"/>
  <c r="AP2413" i="1"/>
  <c r="AN2412" i="1"/>
  <c r="AP2412" i="1"/>
  <c r="S2412" i="1"/>
  <c r="W2413" i="1"/>
  <c r="AL2413" i="1"/>
  <c r="W2412" i="1"/>
  <c r="S2413" i="1"/>
  <c r="AL2412" i="1"/>
  <c r="AN2413" i="1"/>
  <c r="Y2417" i="1"/>
  <c r="AL2414" i="1"/>
  <c r="Y2418" i="1"/>
  <c r="AP2414" i="1"/>
  <c r="W2414" i="1"/>
  <c r="S2414" i="1"/>
  <c r="U2414" i="1"/>
  <c r="AN2414" i="1"/>
  <c r="Y2419" i="1"/>
  <c r="AP2415" i="1"/>
  <c r="Y2420" i="1"/>
  <c r="S2415" i="1"/>
  <c r="AN2415" i="1"/>
  <c r="AL2415" i="1"/>
  <c r="U2415" i="1"/>
  <c r="W2415" i="1"/>
  <c r="AL2417" i="1"/>
  <c r="Y2421" i="1"/>
  <c r="S2416" i="1"/>
  <c r="AN2417" i="1"/>
  <c r="AP2417" i="1"/>
  <c r="AN2416" i="1"/>
  <c r="U2417" i="1"/>
  <c r="U2416" i="1"/>
  <c r="S2417" i="1"/>
  <c r="W2416" i="1"/>
  <c r="AL2416" i="1"/>
  <c r="W2417" i="1"/>
  <c r="AP2416" i="1"/>
  <c r="AP2418" i="1"/>
  <c r="Y2422" i="1"/>
  <c r="W2418" i="1"/>
  <c r="AL2418" i="1"/>
  <c r="U2418" i="1"/>
  <c r="AN2418" i="1"/>
  <c r="S2418" i="1"/>
  <c r="AP2419" i="1"/>
  <c r="Y2423" i="1"/>
  <c r="W2419" i="1"/>
  <c r="AL2419" i="1"/>
  <c r="U2419" i="1"/>
  <c r="S2419" i="1"/>
  <c r="AN2419" i="1"/>
  <c r="AP2420" i="1"/>
  <c r="W2420" i="1"/>
  <c r="AL2420" i="1"/>
  <c r="Y2424" i="1"/>
  <c r="AN2420" i="1"/>
  <c r="U2420" i="1"/>
  <c r="S2420" i="1"/>
  <c r="AP2421" i="1"/>
  <c r="Y2425" i="1"/>
  <c r="AN2421" i="1"/>
  <c r="W2421" i="1"/>
  <c r="AL2421" i="1"/>
  <c r="S2421" i="1"/>
  <c r="U2421" i="1"/>
  <c r="Y2426" i="1"/>
  <c r="W2423" i="1"/>
  <c r="U2422" i="1"/>
  <c r="AL2423" i="1"/>
  <c r="AN2422" i="1"/>
  <c r="AP2423" i="1"/>
  <c r="AL2422" i="1"/>
  <c r="AP2422" i="1"/>
  <c r="Y2427" i="1"/>
  <c r="S2423" i="1"/>
  <c r="W2422" i="1"/>
  <c r="U2423" i="1"/>
  <c r="S2422" i="1"/>
  <c r="AN2423" i="1"/>
  <c r="Y2428" i="1"/>
  <c r="AP2425" i="1"/>
  <c r="U2424" i="1"/>
  <c r="S2424" i="1"/>
  <c r="U2425" i="1"/>
  <c r="Y2429" i="1"/>
  <c r="AN2425" i="1"/>
  <c r="AN2424" i="1"/>
  <c r="S2425" i="1"/>
  <c r="AL2425" i="1"/>
  <c r="W2424" i="1"/>
  <c r="AL2424" i="1"/>
  <c r="AP2424" i="1"/>
  <c r="W2425" i="1"/>
  <c r="Y2430" i="1"/>
  <c r="W2426" i="1"/>
  <c r="Y2431" i="1"/>
  <c r="AL2426" i="1"/>
  <c r="S2426" i="1"/>
  <c r="U2426" i="1"/>
  <c r="AN2426" i="1"/>
  <c r="AP2426" i="1"/>
  <c r="W2427" i="1"/>
  <c r="AL2427" i="1"/>
  <c r="S2427" i="1"/>
  <c r="U2427" i="1"/>
  <c r="Y2432" i="1"/>
  <c r="AN2427" i="1"/>
  <c r="AP2427" i="1"/>
  <c r="AN2428" i="1"/>
  <c r="Y2433" i="1"/>
  <c r="U2428" i="1"/>
  <c r="AL2428" i="1"/>
  <c r="S2428" i="1"/>
  <c r="AP2428" i="1"/>
  <c r="W2428" i="1"/>
  <c r="AP2430" i="1"/>
  <c r="AL2429" i="1"/>
  <c r="S2429" i="1"/>
  <c r="Y2434" i="1"/>
  <c r="W2430" i="1"/>
  <c r="AN2431" i="1"/>
  <c r="U2429" i="1"/>
  <c r="S2430" i="1"/>
  <c r="AN2430" i="1"/>
  <c r="AN2429" i="1"/>
  <c r="AL2430" i="1"/>
  <c r="W2429" i="1"/>
  <c r="U2430" i="1"/>
  <c r="AP2429" i="1"/>
  <c r="S2431" i="1"/>
  <c r="AP2431" i="1"/>
  <c r="AL2431" i="1"/>
  <c r="W2431" i="1"/>
  <c r="U2431" i="1"/>
  <c r="Y2435" i="1"/>
  <c r="Y2436" i="1"/>
  <c r="W2432" i="1"/>
  <c r="W2433" i="1"/>
  <c r="AL2432" i="1"/>
  <c r="AL2433" i="1"/>
  <c r="AP2432" i="1"/>
  <c r="AP2433" i="1"/>
  <c r="U2432" i="1"/>
  <c r="U2433" i="1"/>
  <c r="S2432" i="1"/>
  <c r="S2433" i="1"/>
  <c r="AN2433" i="1"/>
  <c r="AN2432" i="1"/>
  <c r="Y2437" i="1"/>
  <c r="AP2434" i="1"/>
  <c r="Y2438" i="1"/>
  <c r="W2434" i="1"/>
  <c r="AN2434" i="1"/>
  <c r="AL2434" i="1"/>
  <c r="U2434" i="1"/>
  <c r="S2434" i="1"/>
  <c r="W2435" i="1"/>
  <c r="AL2435" i="1"/>
  <c r="Y2439" i="1"/>
  <c r="S2435" i="1"/>
  <c r="AN2435" i="1"/>
  <c r="U2435" i="1"/>
  <c r="AP2435" i="1"/>
  <c r="AP2436" i="1"/>
  <c r="W2436" i="1"/>
  <c r="AL2436" i="1"/>
  <c r="U2436" i="1"/>
  <c r="S2436" i="1"/>
  <c r="AN2436" i="1"/>
  <c r="Y2440" i="1"/>
  <c r="Y2441" i="1"/>
  <c r="Y2442" i="1"/>
  <c r="S2437" i="1"/>
  <c r="AN2437" i="1"/>
  <c r="U2437" i="1"/>
  <c r="AP2437" i="1"/>
  <c r="W2437" i="1"/>
  <c r="AL2437" i="1"/>
  <c r="W2439" i="1"/>
  <c r="AL2439" i="1"/>
  <c r="Y2443" i="1"/>
  <c r="W2438" i="1"/>
  <c r="AP2439" i="1"/>
  <c r="S2438" i="1"/>
  <c r="U2438" i="1"/>
  <c r="AN2438" i="1"/>
  <c r="S2439" i="1"/>
  <c r="U2439" i="1"/>
  <c r="AL2438" i="1"/>
  <c r="AP2438" i="1"/>
  <c r="AN2439" i="1"/>
  <c r="W2440" i="1"/>
  <c r="Y2444" i="1"/>
  <c r="AL2440" i="1"/>
  <c r="AP2440" i="1"/>
  <c r="AN2440" i="1"/>
  <c r="U2440" i="1"/>
  <c r="S2440" i="1"/>
  <c r="W2441" i="1"/>
  <c r="AL2441" i="1"/>
  <c r="AP2441" i="1"/>
  <c r="U2441" i="1"/>
  <c r="Y2445" i="1"/>
  <c r="S2441" i="1"/>
  <c r="AN2441" i="1"/>
  <c r="AP2442" i="1"/>
  <c r="Y2446" i="1"/>
  <c r="W2442" i="1"/>
  <c r="AL2442" i="1"/>
  <c r="U2442" i="1"/>
  <c r="AN2442" i="1"/>
  <c r="S2442" i="1"/>
  <c r="Y2447" i="1"/>
  <c r="AP2444" i="1"/>
  <c r="AP2443" i="1"/>
  <c r="AN2444" i="1"/>
  <c r="W2444" i="1"/>
  <c r="W2443" i="1"/>
  <c r="AL2444" i="1"/>
  <c r="AL2443" i="1"/>
  <c r="S2444" i="1"/>
  <c r="S2443" i="1"/>
  <c r="AN2443" i="1"/>
  <c r="U2443" i="1"/>
  <c r="U2444" i="1"/>
  <c r="Y2448" i="1"/>
  <c r="Y2449" i="1"/>
  <c r="AL2446" i="1"/>
  <c r="AL2445" i="1"/>
  <c r="AP2446" i="1"/>
  <c r="U2445" i="1"/>
  <c r="AN2446" i="1"/>
  <c r="S2445" i="1"/>
  <c r="Y2450" i="1"/>
  <c r="W2446" i="1"/>
  <c r="AN2445" i="1"/>
  <c r="U2446" i="1"/>
  <c r="AP2445" i="1"/>
  <c r="S2446" i="1"/>
  <c r="W2445" i="1"/>
  <c r="Y2451" i="1"/>
  <c r="AN2448" i="1"/>
  <c r="AP2447" i="1"/>
  <c r="W2448" i="1"/>
  <c r="U2447" i="1"/>
  <c r="AN2447" i="1"/>
  <c r="AL2448" i="1"/>
  <c r="S2447" i="1"/>
  <c r="AP2448" i="1"/>
  <c r="U2448" i="1"/>
  <c r="W2447" i="1"/>
  <c r="S2448" i="1"/>
  <c r="Y2452" i="1"/>
  <c r="AL2447" i="1"/>
  <c r="Y2453" i="1"/>
  <c r="AP2450" i="1"/>
  <c r="AL2449" i="1"/>
  <c r="AN2449" i="1"/>
  <c r="W2450" i="1"/>
  <c r="W2449" i="1"/>
  <c r="AP2449" i="1"/>
  <c r="S2449" i="1"/>
  <c r="AL2450" i="1"/>
  <c r="S2450" i="1"/>
  <c r="U2450" i="1"/>
  <c r="Y2454" i="1"/>
  <c r="U2449" i="1"/>
  <c r="AN2450" i="1"/>
  <c r="AP2451" i="1"/>
  <c r="Y2455" i="1"/>
  <c r="W2451" i="1"/>
  <c r="AL2451" i="1"/>
  <c r="S2451" i="1"/>
  <c r="U2451" i="1"/>
  <c r="AN2451" i="1"/>
  <c r="S2452" i="1"/>
  <c r="Y2456" i="1"/>
  <c r="AN2452" i="1"/>
  <c r="AP2452" i="1"/>
  <c r="W2452" i="1"/>
  <c r="AL2452" i="1"/>
  <c r="U2452" i="1"/>
  <c r="Y2457" i="1"/>
  <c r="U2454" i="1"/>
  <c r="W2453" i="1"/>
  <c r="S2453" i="1"/>
  <c r="AL2453" i="1"/>
  <c r="S2454" i="1"/>
  <c r="AN2454" i="1"/>
  <c r="Y2458" i="1"/>
  <c r="U2453" i="1"/>
  <c r="AP2453" i="1"/>
  <c r="W2454" i="1"/>
  <c r="AL2454" i="1"/>
  <c r="AP2454" i="1"/>
  <c r="AN2453" i="1"/>
  <c r="Y2459" i="1"/>
  <c r="U2455" i="1"/>
  <c r="AL2455" i="1"/>
  <c r="AP2455" i="1"/>
  <c r="AN2455" i="1"/>
  <c r="Y2460" i="1"/>
  <c r="W2455" i="1"/>
  <c r="S2455" i="1"/>
  <c r="AN2457" i="1"/>
  <c r="Y2461" i="1"/>
  <c r="AL2457" i="1"/>
  <c r="S2457" i="1"/>
  <c r="AN2456" i="1"/>
  <c r="AP2456" i="1"/>
  <c r="AP2457" i="1"/>
  <c r="U2456" i="1"/>
  <c r="W2456" i="1"/>
  <c r="AL2456" i="1"/>
  <c r="U2457" i="1"/>
  <c r="S2456" i="1"/>
  <c r="W2457" i="1"/>
  <c r="AP2458" i="1"/>
  <c r="W2458" i="1"/>
  <c r="Y2462" i="1"/>
  <c r="AN2458" i="1"/>
  <c r="AL2458" i="1"/>
  <c r="S2458" i="1"/>
  <c r="U2458" i="1"/>
  <c r="Y2463" i="1"/>
  <c r="AP2460" i="1"/>
  <c r="AN2460" i="1"/>
  <c r="W2459" i="1"/>
  <c r="W2460" i="1"/>
  <c r="AL2459" i="1"/>
  <c r="S2459" i="1"/>
  <c r="AL2460" i="1"/>
  <c r="Y2464" i="1"/>
  <c r="U2459" i="1"/>
  <c r="U2460" i="1"/>
  <c r="AP2459" i="1"/>
  <c r="S2460" i="1"/>
  <c r="AN2459" i="1"/>
  <c r="AP2461" i="1"/>
  <c r="AN2461" i="1"/>
  <c r="W2461" i="1"/>
  <c r="AL2461" i="1"/>
  <c r="U2461" i="1"/>
  <c r="Y2465" i="1"/>
  <c r="S2461" i="1"/>
  <c r="AL2462" i="1"/>
  <c r="AP2462" i="1"/>
  <c r="W2462" i="1"/>
  <c r="S2462" i="1"/>
  <c r="U2462" i="1"/>
  <c r="AN2462" i="1"/>
  <c r="Y2466" i="1"/>
  <c r="Y2467" i="1"/>
  <c r="AP2463" i="1"/>
  <c r="AL2463" i="1"/>
  <c r="Y2468" i="1"/>
  <c r="S2463" i="1"/>
  <c r="U2463" i="1"/>
  <c r="AN2463" i="1"/>
  <c r="W2463" i="1"/>
  <c r="W2465" i="1"/>
  <c r="S2464" i="1"/>
  <c r="AN2464" i="1"/>
  <c r="AL2465" i="1"/>
  <c r="U2464" i="1"/>
  <c r="AP2465" i="1"/>
  <c r="W2464" i="1"/>
  <c r="AP2464" i="1"/>
  <c r="Y2469" i="1"/>
  <c r="S2465" i="1"/>
  <c r="U2465" i="1"/>
  <c r="AL2464" i="1"/>
  <c r="AN2465" i="1"/>
  <c r="Y2470" i="1"/>
  <c r="AL2466" i="1"/>
  <c r="U2466" i="1"/>
  <c r="Y2471" i="1"/>
  <c r="AP2466" i="1"/>
  <c r="W2466" i="1"/>
  <c r="S2466" i="1"/>
  <c r="AN2466" i="1"/>
  <c r="U2467" i="1"/>
  <c r="AP2467" i="1"/>
  <c r="Y2472" i="1"/>
  <c r="AN2467" i="1"/>
  <c r="W2467" i="1"/>
  <c r="AL2467" i="1"/>
  <c r="S2467" i="1"/>
  <c r="AP2469" i="1"/>
  <c r="S2468" i="1"/>
  <c r="AN2468" i="1"/>
  <c r="W2468" i="1"/>
  <c r="W2469" i="1"/>
  <c r="Y2473" i="1"/>
  <c r="AP2468" i="1"/>
  <c r="U2468" i="1"/>
  <c r="AL2469" i="1"/>
  <c r="U2469" i="1"/>
  <c r="S2469" i="1"/>
  <c r="AL2468" i="1"/>
  <c r="AN2469" i="1"/>
  <c r="Y2474" i="1"/>
  <c r="W2470" i="1"/>
  <c r="Y2475" i="1"/>
  <c r="S2470" i="1"/>
  <c r="U2470" i="1"/>
  <c r="AN2470" i="1"/>
  <c r="AL2470" i="1"/>
  <c r="AP2470" i="1"/>
  <c r="U2471" i="1"/>
  <c r="AN2471" i="1"/>
  <c r="W2471" i="1"/>
  <c r="AL2471" i="1"/>
  <c r="AP2471" i="1"/>
  <c r="S2471" i="1"/>
  <c r="Y2476" i="1"/>
  <c r="AN2473" i="1"/>
  <c r="S2472" i="1"/>
  <c r="Y2477" i="1"/>
  <c r="U2473" i="1"/>
  <c r="U2472" i="1"/>
  <c r="AN2472" i="1"/>
  <c r="W2472" i="1"/>
  <c r="AL2472" i="1"/>
  <c r="AL2473" i="1"/>
  <c r="W2473" i="1"/>
  <c r="S2473" i="1"/>
  <c r="AP2473" i="1"/>
  <c r="AP2472" i="1"/>
  <c r="AP2474" i="1"/>
  <c r="Y2478" i="1"/>
  <c r="W2474" i="1"/>
  <c r="AL2474" i="1"/>
  <c r="U2474" i="1"/>
  <c r="AN2474" i="1"/>
  <c r="S2474" i="1"/>
  <c r="AP2475" i="1"/>
  <c r="AN2475" i="1"/>
  <c r="W2475" i="1"/>
  <c r="AL2475" i="1"/>
  <c r="U2475" i="1"/>
  <c r="S2475" i="1"/>
  <c r="Y2479" i="1"/>
  <c r="Y2480" i="1"/>
  <c r="AP2477" i="1"/>
  <c r="AL2476" i="1"/>
  <c r="S2477" i="1"/>
  <c r="AN2477" i="1"/>
  <c r="U2476" i="1"/>
  <c r="AP2476" i="1"/>
  <c r="W2476" i="1"/>
  <c r="W2477" i="1"/>
  <c r="Y2481" i="1"/>
  <c r="AL2477" i="1"/>
  <c r="S2476" i="1"/>
  <c r="U2477" i="1"/>
  <c r="AN2476" i="1"/>
  <c r="Y2482" i="1"/>
  <c r="AL2478" i="1"/>
  <c r="W2478" i="1"/>
  <c r="Y2483" i="1"/>
  <c r="U2478" i="1"/>
  <c r="AP2478" i="1"/>
  <c r="S2478" i="1"/>
  <c r="AN2478" i="1"/>
  <c r="U2479" i="1"/>
  <c r="S2479" i="1"/>
  <c r="Y2484" i="1"/>
  <c r="AN2479" i="1"/>
  <c r="W2479" i="1"/>
  <c r="AL2479" i="1"/>
  <c r="AP2479" i="1"/>
  <c r="AP2480" i="1"/>
  <c r="U2480" i="1"/>
  <c r="S2480" i="1"/>
  <c r="W2480" i="1"/>
  <c r="Y2485" i="1"/>
  <c r="AL2480" i="1"/>
  <c r="AN2480" i="1"/>
  <c r="AP2482" i="1"/>
  <c r="U2481" i="1"/>
  <c r="AN2481" i="1"/>
  <c r="AN2482" i="1"/>
  <c r="W2482" i="1"/>
  <c r="AL2482" i="1"/>
  <c r="W2481" i="1"/>
  <c r="AL2481" i="1"/>
  <c r="AP2481" i="1"/>
  <c r="S2482" i="1"/>
  <c r="Y2486" i="1"/>
  <c r="S2481" i="1"/>
  <c r="U2482" i="1"/>
  <c r="AP2483" i="1"/>
  <c r="Y2487" i="1"/>
  <c r="W2483" i="1"/>
  <c r="AL2483" i="1"/>
  <c r="S2483" i="1"/>
  <c r="U2483" i="1"/>
  <c r="AN2483" i="1"/>
  <c r="AP2484" i="1"/>
  <c r="W2484" i="1"/>
  <c r="Y2488" i="1"/>
  <c r="AL2484" i="1"/>
  <c r="S2484" i="1"/>
  <c r="U2484" i="1"/>
  <c r="AN2485" i="1"/>
  <c r="AN2484" i="1"/>
  <c r="S2485" i="1"/>
  <c r="Y2489" i="1"/>
  <c r="AP2485" i="1"/>
  <c r="AL2485" i="1"/>
  <c r="U2485" i="1"/>
  <c r="W2485" i="1"/>
  <c r="AL2486" i="1"/>
  <c r="Y2490" i="1"/>
  <c r="S2486" i="1"/>
  <c r="AP2486" i="1"/>
  <c r="AN2486" i="1"/>
  <c r="W2486" i="1"/>
  <c r="U2486" i="1"/>
  <c r="Y2491" i="1"/>
  <c r="W2488" i="1"/>
  <c r="W2487" i="1"/>
  <c r="AL2488" i="1"/>
  <c r="AL2487" i="1"/>
  <c r="AP2488" i="1"/>
  <c r="AP2487" i="1"/>
  <c r="S2488" i="1"/>
  <c r="U2487" i="1"/>
  <c r="S2487" i="1"/>
  <c r="U2488" i="1"/>
  <c r="AN2488" i="1"/>
  <c r="AN2487" i="1"/>
  <c r="Y2492" i="1"/>
  <c r="W2489" i="1"/>
  <c r="AN2489" i="1"/>
  <c r="AL2489" i="1"/>
  <c r="AP2489" i="1"/>
  <c r="Y2493" i="1"/>
  <c r="S2489" i="1"/>
  <c r="U2489" i="1"/>
  <c r="AP2490" i="1"/>
  <c r="Y2494" i="1"/>
  <c r="W2490" i="1"/>
  <c r="AL2490" i="1"/>
  <c r="U2490" i="1"/>
  <c r="AN2490" i="1"/>
  <c r="S2490" i="1"/>
  <c r="AP2491" i="1"/>
  <c r="W2491" i="1"/>
  <c r="AL2491" i="1"/>
  <c r="AN2491" i="1"/>
  <c r="U2491" i="1"/>
  <c r="S2491" i="1"/>
  <c r="Y2495" i="1"/>
  <c r="Y2496" i="1"/>
  <c r="W2493" i="1"/>
  <c r="S2492" i="1"/>
  <c r="AL2493" i="1"/>
  <c r="AN2492" i="1"/>
  <c r="AP2493" i="1"/>
  <c r="AP2492" i="1"/>
  <c r="Y2497" i="1"/>
  <c r="S2493" i="1"/>
  <c r="W2492" i="1"/>
  <c r="AL2492" i="1"/>
  <c r="U2493" i="1"/>
  <c r="AN2493" i="1"/>
  <c r="U2492" i="1"/>
  <c r="W2494" i="1"/>
  <c r="AP2494" i="1"/>
  <c r="Y2498" i="1"/>
  <c r="AL2494" i="1"/>
  <c r="U2494" i="1"/>
  <c r="S2494" i="1"/>
  <c r="AN2494" i="1"/>
  <c r="AL2495" i="1"/>
  <c r="AP2495" i="1"/>
  <c r="W2495" i="1"/>
  <c r="U2495" i="1"/>
  <c r="S2495" i="1"/>
  <c r="AN2495" i="1"/>
  <c r="Y2499" i="1"/>
  <c r="W2496" i="1"/>
  <c r="AP2496" i="1"/>
  <c r="AL2496" i="1"/>
  <c r="Y2500" i="1"/>
  <c r="U2496" i="1"/>
  <c r="S2496" i="1"/>
  <c r="AN2496" i="1"/>
  <c r="Y2501" i="1"/>
  <c r="U2497" i="1"/>
  <c r="AN2497" i="1"/>
  <c r="S2497" i="1"/>
  <c r="Y2502" i="1"/>
  <c r="AL2497" i="1"/>
  <c r="AP2497" i="1"/>
  <c r="W2497" i="1"/>
  <c r="AN2499" i="1"/>
  <c r="W2498" i="1"/>
  <c r="AP2499" i="1"/>
  <c r="AP2498" i="1"/>
  <c r="AL2499" i="1"/>
  <c r="AL2498" i="1"/>
  <c r="Y2503" i="1"/>
  <c r="W2499" i="1"/>
  <c r="U2498" i="1"/>
  <c r="S2498" i="1"/>
  <c r="AN2498" i="1"/>
  <c r="S2499" i="1"/>
  <c r="U2499" i="1"/>
  <c r="Y2504" i="1"/>
  <c r="U2500" i="1"/>
  <c r="S2500" i="1"/>
  <c r="AL2500" i="1"/>
  <c r="W2500" i="1"/>
  <c r="AP2500" i="1"/>
  <c r="AN2500" i="1"/>
  <c r="AP2501" i="1"/>
  <c r="W2501" i="1"/>
  <c r="AL2501" i="1"/>
  <c r="Y2505" i="1"/>
  <c r="AN2501" i="1"/>
  <c r="S2501" i="1"/>
  <c r="U2501" i="1"/>
  <c r="U2502" i="1"/>
  <c r="AP2502" i="1"/>
  <c r="W2502" i="1"/>
  <c r="AL2502" i="1"/>
  <c r="Y2506" i="1"/>
  <c r="AN2502" i="1"/>
  <c r="S2502" i="1"/>
  <c r="AN2503" i="1"/>
  <c r="W2503" i="1"/>
  <c r="S2503" i="1"/>
  <c r="U2503" i="1"/>
  <c r="AP2503" i="1"/>
  <c r="Y2507" i="1"/>
  <c r="AL2503" i="1"/>
  <c r="W2504" i="1"/>
  <c r="AP2504" i="1"/>
  <c r="Y2508" i="1"/>
  <c r="AL2504" i="1"/>
  <c r="U2504" i="1"/>
  <c r="S2504" i="1"/>
  <c r="AN2504" i="1"/>
  <c r="Y2509" i="1"/>
  <c r="S2506" i="1"/>
  <c r="W2505" i="1"/>
  <c r="AN2506" i="1"/>
  <c r="AP2505" i="1"/>
  <c r="U2506" i="1"/>
  <c r="S2505" i="1"/>
  <c r="U2505" i="1"/>
  <c r="W2506" i="1"/>
  <c r="AN2505" i="1"/>
  <c r="AL2506" i="1"/>
  <c r="AL2505" i="1"/>
  <c r="AP2506" i="1"/>
  <c r="Y2510" i="1"/>
  <c r="AL2507" i="1"/>
  <c r="Y2511" i="1"/>
  <c r="AN2507" i="1"/>
  <c r="W2507" i="1"/>
  <c r="AP2507" i="1"/>
  <c r="S2507" i="1"/>
  <c r="U2507" i="1"/>
  <c r="AN2508" i="1"/>
  <c r="Y2512" i="1"/>
  <c r="AL2508" i="1"/>
  <c r="W2508" i="1"/>
  <c r="S2508" i="1"/>
  <c r="AP2508" i="1"/>
  <c r="U2508" i="1"/>
  <c r="S2509" i="1"/>
  <c r="AN2509" i="1"/>
  <c r="U2509" i="1"/>
  <c r="AL2509" i="1"/>
  <c r="AP2509" i="1"/>
  <c r="W2509" i="1"/>
  <c r="Y2513" i="1"/>
  <c r="AP2510" i="1"/>
  <c r="W2510" i="1"/>
  <c r="AL2510" i="1"/>
  <c r="Y2514" i="1"/>
  <c r="U2510" i="1"/>
  <c r="AN2510" i="1"/>
  <c r="S2510" i="1"/>
  <c r="AL2511" i="1"/>
  <c r="AP2511" i="1"/>
  <c r="Y2515" i="1"/>
  <c r="W2511" i="1"/>
  <c r="AN2511" i="1"/>
  <c r="S2511" i="1"/>
  <c r="U2511" i="1"/>
  <c r="W2512" i="1"/>
  <c r="AP2512" i="1"/>
  <c r="Y2516" i="1"/>
  <c r="AL2512" i="1"/>
  <c r="U2512" i="1"/>
  <c r="S2512" i="1"/>
  <c r="AN2512" i="1"/>
  <c r="AL2513" i="1"/>
  <c r="AP2513" i="1"/>
  <c r="U2513" i="1"/>
  <c r="W2513" i="1"/>
  <c r="S2513" i="1"/>
  <c r="Y2517" i="1"/>
  <c r="AN2513" i="1"/>
  <c r="AN2514" i="1"/>
  <c r="W2514" i="1"/>
  <c r="AL2514" i="1"/>
  <c r="AP2514" i="1"/>
  <c r="Y2518" i="1"/>
  <c r="S2514" i="1"/>
  <c r="U2514" i="1"/>
  <c r="AN2515" i="1"/>
  <c r="AP2515" i="1"/>
  <c r="W2515" i="1"/>
  <c r="AL2515" i="1"/>
  <c r="Y2519" i="1"/>
  <c r="U2515" i="1"/>
  <c r="S2515" i="1"/>
  <c r="Y2520" i="1"/>
  <c r="AP2516" i="1"/>
  <c r="U2516" i="1"/>
  <c r="AN2516" i="1"/>
  <c r="AL2516" i="1"/>
  <c r="S2516" i="1"/>
  <c r="Y2521" i="1"/>
  <c r="W2516" i="1"/>
  <c r="U2517" i="1"/>
  <c r="W2517" i="1"/>
  <c r="S2517" i="1"/>
  <c r="Y2522" i="1"/>
  <c r="AN2517" i="1"/>
  <c r="AP2517" i="1"/>
  <c r="AL2517" i="1"/>
  <c r="AP2518" i="1"/>
  <c r="AN2519" i="1"/>
  <c r="AL2519" i="1"/>
  <c r="AP2519" i="1"/>
  <c r="W2518" i="1"/>
  <c r="S2518" i="1"/>
  <c r="AL2518" i="1"/>
  <c r="U2518" i="1"/>
  <c r="Y2523" i="1"/>
  <c r="W2519" i="1"/>
  <c r="U2519" i="1"/>
  <c r="S2519" i="1"/>
  <c r="AN2518" i="1"/>
  <c r="Y2524" i="1"/>
  <c r="AN2522" i="1"/>
  <c r="AL2520" i="1"/>
  <c r="AP2520" i="1"/>
  <c r="S2520" i="1"/>
  <c r="Y2525" i="1"/>
  <c r="U2520" i="1"/>
  <c r="AN2520" i="1"/>
  <c r="W2520" i="1"/>
  <c r="W2521" i="1"/>
  <c r="S2522" i="1"/>
  <c r="AL2522" i="1"/>
  <c r="AP2522" i="1"/>
  <c r="Y2526" i="1"/>
  <c r="U2521" i="1"/>
  <c r="W2522" i="1"/>
  <c r="S2521" i="1"/>
  <c r="AP2521" i="1"/>
  <c r="AN2521" i="1"/>
  <c r="U2522" i="1"/>
  <c r="AL2521" i="1"/>
  <c r="AP2523" i="1"/>
  <c r="W2523" i="1"/>
  <c r="AL2523" i="1"/>
  <c r="Y2527" i="1"/>
  <c r="AN2523" i="1"/>
  <c r="S2523" i="1"/>
  <c r="U2523" i="1"/>
  <c r="Y2528" i="1"/>
  <c r="AL2524" i="1"/>
  <c r="AN2524" i="1"/>
  <c r="AP2524" i="1"/>
  <c r="U2525" i="1"/>
  <c r="AP2525" i="1"/>
  <c r="S2524" i="1"/>
  <c r="W2524" i="1"/>
  <c r="U2524" i="1"/>
  <c r="AN2525" i="1"/>
  <c r="W2525" i="1"/>
  <c r="AL2525" i="1"/>
  <c r="S2525" i="1"/>
  <c r="Y2529" i="1"/>
  <c r="AP2526" i="1"/>
  <c r="W2526" i="1"/>
  <c r="AL2526" i="1"/>
  <c r="S2526" i="1"/>
  <c r="Y2530" i="1"/>
  <c r="U2526" i="1"/>
  <c r="AN2526" i="1"/>
  <c r="Y2531" i="1"/>
  <c r="S2527" i="1"/>
  <c r="AN2527" i="1"/>
  <c r="W2527" i="1"/>
  <c r="U2527" i="1"/>
  <c r="AL2527" i="1"/>
  <c r="Y2532" i="1"/>
  <c r="AP2527" i="1"/>
  <c r="AL2529" i="1"/>
  <c r="AP2528" i="1"/>
  <c r="AP2529" i="1"/>
  <c r="W2529" i="1"/>
  <c r="AL2528" i="1"/>
  <c r="S2528" i="1"/>
  <c r="AN2528" i="1"/>
  <c r="U2529" i="1"/>
  <c r="Y2533" i="1"/>
  <c r="U2528" i="1"/>
  <c r="S2529" i="1"/>
  <c r="AN2529" i="1"/>
  <c r="W2528" i="1"/>
  <c r="U2530" i="1"/>
  <c r="W2530" i="1"/>
  <c r="Y2534" i="1"/>
  <c r="S2530" i="1"/>
  <c r="AL2530" i="1"/>
  <c r="AP2530" i="1"/>
  <c r="AN2530" i="1"/>
  <c r="AP2531" i="1"/>
  <c r="AL2531" i="1"/>
  <c r="W2531" i="1"/>
  <c r="Y2535" i="1"/>
  <c r="S2531" i="1"/>
  <c r="U2531" i="1"/>
  <c r="AN2531" i="1"/>
  <c r="W2532" i="1"/>
  <c r="AL2532" i="1"/>
  <c r="AP2532" i="1"/>
  <c r="Y2536" i="1"/>
  <c r="U2532" i="1"/>
  <c r="AN2532" i="1"/>
  <c r="S2532" i="1"/>
  <c r="W2533" i="1"/>
  <c r="AL2533" i="1"/>
  <c r="U2533" i="1"/>
  <c r="AN2533" i="1"/>
  <c r="Y2537" i="1"/>
  <c r="S2533" i="1"/>
  <c r="AP2533" i="1"/>
  <c r="Y2538" i="1"/>
  <c r="Y2539" i="1"/>
  <c r="AL2534" i="1"/>
  <c r="U2534" i="1"/>
  <c r="S2534" i="1"/>
  <c r="AN2534" i="1"/>
  <c r="W2534" i="1"/>
  <c r="AP2534" i="1"/>
  <c r="W2535" i="1"/>
  <c r="Y2540" i="1"/>
  <c r="S2535" i="1"/>
  <c r="U2535" i="1"/>
  <c r="AN2535" i="1"/>
  <c r="AL2535" i="1"/>
  <c r="AP2535" i="1"/>
  <c r="AL2537" i="1"/>
  <c r="Y2541" i="1"/>
  <c r="AL2536" i="1"/>
  <c r="AP2537" i="1"/>
  <c r="U2536" i="1"/>
  <c r="S2536" i="1"/>
  <c r="AN2536" i="1"/>
  <c r="W2537" i="1"/>
  <c r="W2536" i="1"/>
  <c r="S2537" i="1"/>
  <c r="AN2537" i="1"/>
  <c r="U2537" i="1"/>
  <c r="AP2536" i="1"/>
  <c r="AL2538" i="1"/>
  <c r="Y2542" i="1"/>
  <c r="AP2538" i="1"/>
  <c r="S2538" i="1"/>
  <c r="U2538" i="1"/>
  <c r="W2538" i="1"/>
  <c r="AN2538" i="1"/>
  <c r="AP2539" i="1"/>
  <c r="W2539" i="1"/>
  <c r="AL2539" i="1"/>
  <c r="Y2543" i="1"/>
  <c r="AN2539" i="1"/>
  <c r="U2539" i="1"/>
  <c r="S2539" i="1"/>
  <c r="AN2540" i="1"/>
  <c r="U2540" i="1"/>
  <c r="Y2544" i="1"/>
  <c r="W2540" i="1"/>
  <c r="AL2540" i="1"/>
  <c r="AP2540" i="1"/>
  <c r="S2540" i="1"/>
  <c r="AP2541" i="1"/>
  <c r="Y2545" i="1"/>
  <c r="AN2541" i="1"/>
  <c r="W2541" i="1"/>
  <c r="AL2541" i="1"/>
  <c r="S2541" i="1"/>
  <c r="U2541" i="1"/>
  <c r="Y2546" i="1"/>
  <c r="AL2543" i="1"/>
  <c r="U2542" i="1"/>
  <c r="AP2543" i="1"/>
  <c r="S2542" i="1"/>
  <c r="AN2542" i="1"/>
  <c r="AN2543" i="1"/>
  <c r="W2543" i="1"/>
  <c r="Y2547" i="1"/>
  <c r="W2542" i="1"/>
  <c r="S2543" i="1"/>
  <c r="AP2542" i="1"/>
  <c r="U2543" i="1"/>
  <c r="AL2542" i="1"/>
  <c r="Y2548" i="1"/>
  <c r="AL2545" i="1"/>
  <c r="Y2549" i="1"/>
  <c r="U2544" i="1"/>
  <c r="AP2545" i="1"/>
  <c r="AN2544" i="1"/>
  <c r="S2544" i="1"/>
  <c r="W2545" i="1"/>
  <c r="W2544" i="1"/>
  <c r="AN2546" i="1"/>
  <c r="AP2544" i="1"/>
  <c r="U2545" i="1"/>
  <c r="S2545" i="1"/>
  <c r="AL2544" i="1"/>
  <c r="AN2545" i="1"/>
  <c r="AP2546" i="1"/>
  <c r="U2546" i="1"/>
  <c r="Y2550" i="1"/>
  <c r="S2546" i="1"/>
  <c r="W2546" i="1"/>
  <c r="AL2546" i="1"/>
  <c r="AP2547" i="1"/>
  <c r="W2547" i="1"/>
  <c r="AL2547" i="1"/>
  <c r="Y2551" i="1"/>
  <c r="U2547" i="1"/>
  <c r="S2547" i="1"/>
  <c r="AN2547" i="1"/>
  <c r="AN2548" i="1"/>
  <c r="Y2552" i="1"/>
  <c r="W2548" i="1"/>
  <c r="AL2548" i="1"/>
  <c r="AP2548" i="1"/>
  <c r="S2548" i="1"/>
  <c r="U2548" i="1"/>
  <c r="AP2549" i="1"/>
  <c r="AN2549" i="1"/>
  <c r="W2549" i="1"/>
  <c r="AL2549" i="1"/>
  <c r="Y2553" i="1"/>
  <c r="U2549" i="1"/>
  <c r="S2549" i="1"/>
  <c r="AP2550" i="1"/>
  <c r="W2550" i="1"/>
  <c r="AL2550" i="1"/>
  <c r="U2550" i="1"/>
  <c r="S2550" i="1"/>
  <c r="Y2554" i="1"/>
  <c r="AN2550" i="1"/>
  <c r="Y2555" i="1"/>
  <c r="W2551" i="1"/>
  <c r="S2551" i="1"/>
  <c r="U2551" i="1"/>
  <c r="AN2551" i="1"/>
  <c r="AL2551" i="1"/>
  <c r="AP2551" i="1"/>
  <c r="S2552" i="1"/>
  <c r="U2552" i="1"/>
  <c r="W2552" i="1"/>
  <c r="Y2556" i="1"/>
  <c r="AP2552" i="1"/>
  <c r="AN2552" i="1"/>
  <c r="AL2552" i="1"/>
  <c r="AL2553" i="1"/>
  <c r="AP2553" i="1"/>
  <c r="Y2557" i="1"/>
  <c r="W2553" i="1"/>
  <c r="U2553" i="1"/>
  <c r="AN2553" i="1"/>
  <c r="S2553" i="1"/>
  <c r="Y2558" i="1"/>
  <c r="AN2554" i="1"/>
  <c r="W2554" i="1"/>
  <c r="AL2554" i="1"/>
  <c r="AP2554" i="1"/>
  <c r="U2554" i="1"/>
  <c r="S2554" i="1"/>
  <c r="AP2555" i="1"/>
  <c r="W2555" i="1"/>
  <c r="AL2555" i="1"/>
  <c r="AN2555" i="1"/>
  <c r="U2555" i="1"/>
  <c r="S2555" i="1"/>
  <c r="Y2559" i="1"/>
  <c r="W2556" i="1"/>
  <c r="Y2560" i="1"/>
  <c r="AN2556" i="1"/>
  <c r="AL2556" i="1"/>
  <c r="AP2556" i="1"/>
  <c r="S2556" i="1"/>
  <c r="U2556" i="1"/>
  <c r="AN2557" i="1"/>
  <c r="AL2557" i="1"/>
  <c r="S2557" i="1"/>
  <c r="U2557" i="1"/>
  <c r="W2557" i="1"/>
  <c r="Y2561" i="1"/>
  <c r="AP2557" i="1"/>
  <c r="AN2558" i="1"/>
  <c r="Y2562" i="1"/>
  <c r="AP2558" i="1"/>
  <c r="W2558" i="1"/>
  <c r="AL2558" i="1"/>
  <c r="U2558" i="1"/>
  <c r="S2558" i="1"/>
  <c r="AN2559" i="1"/>
  <c r="S2559" i="1"/>
  <c r="Y2563" i="1"/>
  <c r="AL2559" i="1"/>
  <c r="AP2559" i="1"/>
  <c r="U2559" i="1"/>
  <c r="W2559" i="1"/>
  <c r="W2560" i="1"/>
  <c r="AP2560" i="1"/>
  <c r="AL2560" i="1"/>
  <c r="S2560" i="1"/>
  <c r="U2560" i="1"/>
  <c r="AN2560" i="1"/>
  <c r="Y2564" i="1"/>
  <c r="Y2565" i="1"/>
  <c r="AN2562" i="1"/>
  <c r="S2561" i="1"/>
  <c r="S2562" i="1"/>
  <c r="AN2561" i="1"/>
  <c r="AL2561" i="1"/>
  <c r="AP2561" i="1"/>
  <c r="W2562" i="1"/>
  <c r="AP2562" i="1"/>
  <c r="W2561" i="1"/>
  <c r="AL2562" i="1"/>
  <c r="Y2566" i="1"/>
  <c r="U2561" i="1"/>
  <c r="U2562" i="1"/>
  <c r="AL2563" i="1"/>
  <c r="AN2563" i="1"/>
  <c r="W2563" i="1"/>
  <c r="S2563" i="1"/>
  <c r="Y2567" i="1"/>
  <c r="U2563" i="1"/>
  <c r="AP2563" i="1"/>
  <c r="Y2568" i="1"/>
  <c r="AP2565" i="1"/>
  <c r="W2564" i="1"/>
  <c r="W2565" i="1"/>
  <c r="AL2564" i="1"/>
  <c r="AL2565" i="1"/>
  <c r="AP2564" i="1"/>
  <c r="S2564" i="1"/>
  <c r="U2565" i="1"/>
  <c r="Y2569" i="1"/>
  <c r="S2565" i="1"/>
  <c r="U2564" i="1"/>
  <c r="AN2565" i="1"/>
  <c r="AN2564" i="1"/>
  <c r="W2566" i="1"/>
  <c r="Y2570" i="1"/>
  <c r="AL2566" i="1"/>
  <c r="U2566" i="1"/>
  <c r="S2566" i="1"/>
  <c r="AN2566" i="1"/>
  <c r="AP2566" i="1"/>
  <c r="Y2571" i="1"/>
  <c r="W2568" i="1"/>
  <c r="AL2567" i="1"/>
  <c r="AP2567" i="1"/>
  <c r="AP2568" i="1"/>
  <c r="AL2568" i="1"/>
  <c r="W2567" i="1"/>
  <c r="AN2567" i="1"/>
  <c r="S2568" i="1"/>
  <c r="U2567" i="1"/>
  <c r="S2567" i="1"/>
  <c r="U2568" i="1"/>
  <c r="Y2572" i="1"/>
  <c r="AN2568" i="1"/>
  <c r="Y2573" i="1"/>
  <c r="AP2569" i="1"/>
  <c r="S2569" i="1"/>
  <c r="W2570" i="1"/>
  <c r="AL2570" i="1"/>
  <c r="W2569" i="1"/>
  <c r="Y2574" i="1"/>
  <c r="AN2569" i="1"/>
  <c r="AP2570" i="1"/>
  <c r="U2570" i="1"/>
  <c r="S2570" i="1"/>
  <c r="U2569" i="1"/>
  <c r="AL2569" i="1"/>
  <c r="AN2570" i="1"/>
  <c r="AP2571" i="1"/>
  <c r="W2571" i="1"/>
  <c r="AL2571" i="1"/>
  <c r="AN2571" i="1"/>
  <c r="U2571" i="1"/>
  <c r="Y2575" i="1"/>
  <c r="S2571" i="1"/>
  <c r="Y2576" i="1"/>
  <c r="AP2573" i="1"/>
  <c r="U2572" i="1"/>
  <c r="Y2577" i="1"/>
  <c r="S2572" i="1"/>
  <c r="W2573" i="1"/>
  <c r="AN2572" i="1"/>
  <c r="AL2572" i="1"/>
  <c r="AL2573" i="1"/>
  <c r="W2572" i="1"/>
  <c r="AN2573" i="1"/>
  <c r="U2573" i="1"/>
  <c r="S2573" i="1"/>
  <c r="AP2572" i="1"/>
  <c r="Y2578" i="1"/>
  <c r="AL2575" i="1"/>
  <c r="AP2574" i="1"/>
  <c r="AP2575" i="1"/>
  <c r="U2574" i="1"/>
  <c r="S2574" i="1"/>
  <c r="Y2579" i="1"/>
  <c r="AN2574" i="1"/>
  <c r="W2575" i="1"/>
  <c r="AL2574" i="1"/>
  <c r="U2575" i="1"/>
  <c r="S2575" i="1"/>
  <c r="W2574" i="1"/>
  <c r="AN2575" i="1"/>
  <c r="AL2576" i="1"/>
  <c r="Y2580" i="1"/>
  <c r="S2576" i="1"/>
  <c r="U2576" i="1"/>
  <c r="AP2576" i="1"/>
  <c r="AN2576" i="1"/>
  <c r="W2576" i="1"/>
  <c r="AN2577" i="1"/>
  <c r="Y2581" i="1"/>
  <c r="AL2577" i="1"/>
  <c r="AP2577" i="1"/>
  <c r="W2577" i="1"/>
  <c r="S2577" i="1"/>
  <c r="U2577" i="1"/>
  <c r="AL2578" i="1"/>
  <c r="W2578" i="1"/>
  <c r="AP2578" i="1"/>
  <c r="AN2578" i="1"/>
  <c r="U2578" i="1"/>
  <c r="Y2582" i="1"/>
  <c r="S2578" i="1"/>
  <c r="AN2579" i="1"/>
  <c r="AL2579" i="1"/>
  <c r="Y2583" i="1"/>
  <c r="S2579" i="1"/>
  <c r="U2579" i="1"/>
  <c r="AP2579" i="1"/>
  <c r="W2579" i="1"/>
  <c r="Y2584" i="1"/>
  <c r="S2580" i="1"/>
  <c r="AN2580" i="1"/>
  <c r="Y2585" i="1"/>
  <c r="W2580" i="1"/>
  <c r="AL2580" i="1"/>
  <c r="AP2580" i="1"/>
  <c r="U2580" i="1"/>
  <c r="AP2582" i="1"/>
  <c r="W2581" i="1"/>
  <c r="Y2586" i="1"/>
  <c r="AL2581" i="1"/>
  <c r="W2582" i="1"/>
  <c r="AL2582" i="1"/>
  <c r="S2581" i="1"/>
  <c r="U2582" i="1"/>
  <c r="U2581" i="1"/>
  <c r="AN2582" i="1"/>
  <c r="S2582" i="1"/>
  <c r="AN2581" i="1"/>
  <c r="AP2581" i="1"/>
  <c r="Y2587" i="1"/>
  <c r="W2583" i="1"/>
  <c r="U2583" i="1"/>
  <c r="Y2588" i="1"/>
  <c r="S2583" i="1"/>
  <c r="AN2583" i="1"/>
  <c r="AL2583" i="1"/>
  <c r="AP2583" i="1"/>
  <c r="AL2585" i="1"/>
  <c r="W2584" i="1"/>
  <c r="AP2585" i="1"/>
  <c r="AP2584" i="1"/>
  <c r="AL2584" i="1"/>
  <c r="AN2586" i="1"/>
  <c r="S2584" i="1"/>
  <c r="W2585" i="1"/>
  <c r="U2585" i="1"/>
  <c r="S2585" i="1"/>
  <c r="Y2589" i="1"/>
  <c r="U2584" i="1"/>
  <c r="AN2585" i="1"/>
  <c r="AN2584" i="1"/>
  <c r="W2586" i="1"/>
  <c r="AL2586" i="1"/>
  <c r="AP2586" i="1"/>
  <c r="Y2590" i="1"/>
  <c r="U2586" i="1"/>
  <c r="S2586" i="1"/>
  <c r="AP2587" i="1"/>
  <c r="Y2591" i="1"/>
  <c r="AN2587" i="1"/>
  <c r="W2587" i="1"/>
  <c r="AL2587" i="1"/>
  <c r="U2587" i="1"/>
  <c r="S2587" i="1"/>
  <c r="Y2592" i="1"/>
  <c r="W2588" i="1"/>
  <c r="Y2593" i="1"/>
  <c r="U2588" i="1"/>
  <c r="AL2588" i="1"/>
  <c r="AP2588" i="1"/>
  <c r="AN2588" i="1"/>
  <c r="S2588" i="1"/>
  <c r="AP2590" i="1"/>
  <c r="S2589" i="1"/>
  <c r="AL2589" i="1"/>
  <c r="W2590" i="1"/>
  <c r="AN2589" i="1"/>
  <c r="AL2590" i="1"/>
  <c r="AP2589" i="1"/>
  <c r="Y2594" i="1"/>
  <c r="AN2590" i="1"/>
  <c r="U2590" i="1"/>
  <c r="U2589" i="1"/>
  <c r="S2590" i="1"/>
  <c r="W2589" i="1"/>
  <c r="AL2591" i="1"/>
  <c r="AP2591" i="1"/>
  <c r="W2591" i="1"/>
  <c r="AN2591" i="1"/>
  <c r="Y2595" i="1"/>
  <c r="U2591" i="1"/>
  <c r="S2591" i="1"/>
  <c r="W2592" i="1"/>
  <c r="AN2592" i="1"/>
  <c r="AP2592" i="1"/>
  <c r="AL2592" i="1"/>
  <c r="S2592" i="1"/>
  <c r="U2592" i="1"/>
  <c r="Y2596" i="1"/>
  <c r="Y2597" i="1"/>
  <c r="AL2593" i="1"/>
  <c r="W2594" i="1"/>
  <c r="AP2593" i="1"/>
  <c r="Y2598" i="1"/>
  <c r="AL2594" i="1"/>
  <c r="W2593" i="1"/>
  <c r="AP2594" i="1"/>
  <c r="S2593" i="1"/>
  <c r="U2593" i="1"/>
  <c r="S2594" i="1"/>
  <c r="U2594" i="1"/>
  <c r="AN2594" i="1"/>
  <c r="AN2593" i="1"/>
  <c r="Y2599" i="1"/>
  <c r="W2595" i="1"/>
  <c r="AN2595" i="1"/>
  <c r="AL2595" i="1"/>
  <c r="Y2600" i="1"/>
  <c r="S2595" i="1"/>
  <c r="U2595" i="1"/>
  <c r="AP2595" i="1"/>
  <c r="U2596" i="1"/>
  <c r="W2596" i="1"/>
  <c r="S2596" i="1"/>
  <c r="AL2596" i="1"/>
  <c r="AN2596" i="1"/>
  <c r="Y2601" i="1"/>
  <c r="AP2596" i="1"/>
  <c r="W2598" i="1"/>
  <c r="AL2598" i="1"/>
  <c r="Y2602" i="1"/>
  <c r="W2597" i="1"/>
  <c r="AP2597" i="1"/>
  <c r="S2598" i="1"/>
  <c r="AL2597" i="1"/>
  <c r="U2597" i="1"/>
  <c r="S2597" i="1"/>
  <c r="U2598" i="1"/>
  <c r="AP2598" i="1"/>
  <c r="AN2597" i="1"/>
  <c r="AN2598" i="1"/>
  <c r="Y2603" i="1"/>
  <c r="U2599" i="1"/>
  <c r="W2599" i="1"/>
  <c r="AN2599" i="1"/>
  <c r="AL2599" i="1"/>
  <c r="W2600" i="1"/>
  <c r="AL2600" i="1"/>
  <c r="S2600" i="1"/>
  <c r="AP2599" i="1"/>
  <c r="AP2600" i="1"/>
  <c r="AN2600" i="1"/>
  <c r="U2600" i="1"/>
  <c r="Y2604" i="1"/>
  <c r="S2599" i="1"/>
  <c r="Y2605" i="1"/>
  <c r="W2601" i="1"/>
  <c r="AP2601" i="1"/>
  <c r="S2601" i="1"/>
  <c r="Y2606" i="1"/>
  <c r="U2601" i="1"/>
  <c r="AN2601" i="1"/>
  <c r="AL2601" i="1"/>
  <c r="W2602" i="1"/>
  <c r="AL2602" i="1"/>
  <c r="AN2602" i="1"/>
  <c r="Y2607" i="1"/>
  <c r="AP2602" i="1"/>
  <c r="U2602" i="1"/>
  <c r="S2602" i="1"/>
  <c r="U2603" i="1"/>
  <c r="AP2604" i="1"/>
  <c r="AN2603" i="1"/>
  <c r="AP2603" i="1"/>
  <c r="U2604" i="1"/>
  <c r="W2603" i="1"/>
  <c r="S2604" i="1"/>
  <c r="AN2604" i="1"/>
  <c r="AL2603" i="1"/>
  <c r="S2603" i="1"/>
  <c r="W2604" i="1"/>
  <c r="Y2608" i="1"/>
  <c r="AL2604" i="1"/>
  <c r="AP2605" i="1"/>
  <c r="AN2605" i="1"/>
  <c r="W2605" i="1"/>
  <c r="Y2609" i="1"/>
  <c r="AL2605" i="1"/>
  <c r="S2605" i="1"/>
  <c r="U2605" i="1"/>
  <c r="Y2610" i="1"/>
  <c r="AL2607" i="1"/>
  <c r="AP2606" i="1"/>
  <c r="AP2607" i="1"/>
  <c r="W2606" i="1"/>
  <c r="W2607" i="1"/>
  <c r="Y2611" i="1"/>
  <c r="AL2606" i="1"/>
  <c r="S2607" i="1"/>
  <c r="U2606" i="1"/>
  <c r="U2607" i="1"/>
  <c r="S2606" i="1"/>
  <c r="AN2607" i="1"/>
  <c r="AN2606" i="1"/>
  <c r="W2608" i="1"/>
  <c r="AP2608" i="1"/>
  <c r="AL2608" i="1"/>
  <c r="Y2612" i="1"/>
  <c r="U2608" i="1"/>
  <c r="S2608" i="1"/>
  <c r="AN2608" i="1"/>
  <c r="AL2609" i="1"/>
  <c r="AP2609" i="1"/>
  <c r="W2609" i="1"/>
  <c r="Y2613" i="1"/>
  <c r="S2609" i="1"/>
  <c r="AN2609" i="1"/>
  <c r="U2609" i="1"/>
  <c r="AN2610" i="1"/>
  <c r="U2610" i="1"/>
  <c r="W2610" i="1"/>
  <c r="AL2610" i="1"/>
  <c r="Y2614" i="1"/>
  <c r="S2610" i="1"/>
  <c r="AP2610" i="1"/>
  <c r="AP2611" i="1"/>
  <c r="Y2615" i="1"/>
  <c r="W2611" i="1"/>
  <c r="AL2611" i="1"/>
  <c r="U2611" i="1"/>
  <c r="S2611" i="1"/>
  <c r="AN2611" i="1"/>
  <c r="W2612" i="1"/>
  <c r="AL2612" i="1"/>
  <c r="Y2616" i="1"/>
  <c r="AP2612" i="1"/>
  <c r="S2612" i="1"/>
  <c r="U2612" i="1"/>
  <c r="AN2612" i="1"/>
  <c r="Y2617" i="1"/>
  <c r="AP2614" i="1"/>
  <c r="U2613" i="1"/>
  <c r="Y2618" i="1"/>
  <c r="S2613" i="1"/>
  <c r="AN2613" i="1"/>
  <c r="W2614" i="1"/>
  <c r="AL2613" i="1"/>
  <c r="AL2614" i="1"/>
  <c r="AP2613" i="1"/>
  <c r="U2614" i="1"/>
  <c r="S2614" i="1"/>
  <c r="W2613" i="1"/>
  <c r="AN2614" i="1"/>
  <c r="Y2619" i="1"/>
  <c r="U2615" i="1"/>
  <c r="Y2620" i="1"/>
  <c r="AL2615" i="1"/>
  <c r="W2615" i="1"/>
  <c r="S2615" i="1"/>
  <c r="AN2615" i="1"/>
  <c r="AP2615" i="1"/>
  <c r="AL2617" i="1"/>
  <c r="U2616" i="1"/>
  <c r="AP2617" i="1"/>
  <c r="AN2616" i="1"/>
  <c r="W2617" i="1"/>
  <c r="W2616" i="1"/>
  <c r="AN2618" i="1"/>
  <c r="AP2616" i="1"/>
  <c r="U2617" i="1"/>
  <c r="AL2616" i="1"/>
  <c r="S2617" i="1"/>
  <c r="Y2621" i="1"/>
  <c r="S2616" i="1"/>
  <c r="AN2617" i="1"/>
  <c r="W2618" i="1"/>
  <c r="AL2618" i="1"/>
  <c r="AP2618" i="1"/>
  <c r="Y2622" i="1"/>
  <c r="U2618" i="1"/>
  <c r="S2618" i="1"/>
  <c r="AP2619" i="1"/>
  <c r="W2619" i="1"/>
  <c r="AN2620" i="1"/>
  <c r="AL2619" i="1"/>
  <c r="S2619" i="1"/>
  <c r="Y2623" i="1"/>
  <c r="U2619" i="1"/>
  <c r="AN2619" i="1"/>
  <c r="S2620" i="1"/>
  <c r="W2620" i="1"/>
  <c r="AN2621" i="1"/>
  <c r="AL2620" i="1"/>
  <c r="Y2624" i="1"/>
  <c r="AP2620" i="1"/>
  <c r="U2620" i="1"/>
  <c r="AP2621" i="1"/>
  <c r="U2621" i="1"/>
  <c r="Y2625" i="1"/>
  <c r="W2621" i="1"/>
  <c r="AL2621" i="1"/>
  <c r="S2621" i="1"/>
  <c r="AP2622" i="1"/>
  <c r="AN2622" i="1"/>
  <c r="W2622" i="1"/>
  <c r="AL2622" i="1"/>
  <c r="Y2626" i="1"/>
  <c r="U2622" i="1"/>
  <c r="S2622" i="1"/>
  <c r="U2623" i="1"/>
  <c r="AN2623" i="1"/>
  <c r="AL2623" i="1"/>
  <c r="AP2623" i="1"/>
  <c r="W2623" i="1"/>
  <c r="Y2627" i="1"/>
  <c r="S2623" i="1"/>
  <c r="Y2628" i="1"/>
  <c r="W2624" i="1"/>
  <c r="Y2629" i="1"/>
  <c r="AP2624" i="1"/>
  <c r="AL2624" i="1"/>
  <c r="U2624" i="1"/>
  <c r="S2624" i="1"/>
  <c r="AN2624" i="1"/>
  <c r="AN2626" i="1"/>
  <c r="Y2630" i="1"/>
  <c r="W2625" i="1"/>
  <c r="W2626" i="1"/>
  <c r="S2625" i="1"/>
  <c r="AL2626" i="1"/>
  <c r="AP2626" i="1"/>
  <c r="U2625" i="1"/>
  <c r="AN2625" i="1"/>
  <c r="S2626" i="1"/>
  <c r="U2626" i="1"/>
  <c r="AP2625" i="1"/>
  <c r="AL2625" i="1"/>
  <c r="AP2627" i="1"/>
  <c r="W2627" i="1"/>
  <c r="Y2631" i="1"/>
  <c r="AL2627" i="1"/>
  <c r="S2627" i="1"/>
  <c r="U2627" i="1"/>
  <c r="AN2627" i="1"/>
  <c r="AL2628" i="1"/>
  <c r="AP2628" i="1"/>
  <c r="S2628" i="1"/>
  <c r="AN2628" i="1"/>
  <c r="W2628" i="1"/>
  <c r="U2628" i="1"/>
  <c r="Y2632" i="1"/>
  <c r="Y2633" i="1"/>
  <c r="W2629" i="1"/>
  <c r="AL2629" i="1"/>
  <c r="U2629" i="1"/>
  <c r="AP2629" i="1"/>
  <c r="Y2634" i="1"/>
  <c r="S2629" i="1"/>
  <c r="AN2629" i="1"/>
  <c r="AL2631" i="1"/>
  <c r="AP2630" i="1"/>
  <c r="AP2631" i="1"/>
  <c r="Y2635" i="1"/>
  <c r="AN2630" i="1"/>
  <c r="W2630" i="1"/>
  <c r="W2631" i="1"/>
  <c r="AL2630" i="1"/>
  <c r="AN2631" i="1"/>
  <c r="U2631" i="1"/>
  <c r="U2630" i="1"/>
  <c r="S2631" i="1"/>
  <c r="S2630" i="1"/>
  <c r="U2632" i="1"/>
  <c r="AN2632" i="1"/>
  <c r="AL2632" i="1"/>
  <c r="W2632" i="1"/>
  <c r="Y2636" i="1"/>
  <c r="AP2632" i="1"/>
  <c r="S2632" i="1"/>
  <c r="AL2633" i="1"/>
  <c r="AP2633" i="1"/>
  <c r="Y2637" i="1"/>
  <c r="W2633" i="1"/>
  <c r="S2633" i="1"/>
  <c r="AN2633" i="1"/>
  <c r="U2633" i="1"/>
  <c r="AN2634" i="1"/>
  <c r="AP2634" i="1"/>
  <c r="S2634" i="1"/>
  <c r="Y2638" i="1"/>
  <c r="AL2634" i="1"/>
  <c r="U2634" i="1"/>
  <c r="W2634" i="1"/>
  <c r="AP2635" i="1"/>
  <c r="W2635" i="1"/>
  <c r="Y2639" i="1"/>
  <c r="AL2635" i="1"/>
  <c r="U2635" i="1"/>
  <c r="AN2635" i="1"/>
  <c r="S2635" i="1"/>
  <c r="AL2636" i="1"/>
  <c r="AP2636" i="1"/>
  <c r="S2636" i="1"/>
  <c r="W2636" i="1"/>
  <c r="U2636" i="1"/>
  <c r="AN2636" i="1"/>
  <c r="Y2640" i="1"/>
  <c r="AN2637" i="1"/>
  <c r="Y2641" i="1"/>
  <c r="AL2637" i="1"/>
  <c r="U2637" i="1"/>
  <c r="S2637" i="1"/>
  <c r="AP2637" i="1"/>
  <c r="W2637" i="1"/>
  <c r="Y2642" i="1"/>
  <c r="S2638" i="1"/>
  <c r="AN2638" i="1"/>
  <c r="Y2643" i="1"/>
  <c r="AL2638" i="1"/>
  <c r="AN2640" i="1"/>
  <c r="AP2638" i="1"/>
  <c r="W2638" i="1"/>
  <c r="U2638" i="1"/>
  <c r="S2640" i="1"/>
  <c r="AN2639" i="1"/>
  <c r="AL2639" i="1"/>
  <c r="Y2644" i="1"/>
  <c r="U2640" i="1"/>
  <c r="AP2639" i="1"/>
  <c r="W2640" i="1"/>
  <c r="W2639" i="1"/>
  <c r="S2639" i="1"/>
  <c r="U2639" i="1"/>
  <c r="AL2640" i="1"/>
  <c r="AP2640" i="1"/>
  <c r="Y2645" i="1"/>
  <c r="AN2642" i="1"/>
  <c r="AL2641" i="1"/>
  <c r="W2642" i="1"/>
  <c r="Y2646" i="1"/>
  <c r="U2642" i="1"/>
  <c r="AP2641" i="1"/>
  <c r="AL2642" i="1"/>
  <c r="AP2642" i="1"/>
  <c r="S2641" i="1"/>
  <c r="U2641" i="1"/>
  <c r="S2642" i="1"/>
  <c r="AN2641" i="1"/>
  <c r="W2641" i="1"/>
  <c r="AP2643" i="1"/>
  <c r="W2643" i="1"/>
  <c r="AL2643" i="1"/>
  <c r="U2643" i="1"/>
  <c r="Y2647" i="1"/>
  <c r="S2643" i="1"/>
  <c r="AN2643" i="1"/>
  <c r="AP2644" i="1"/>
  <c r="Y2648" i="1"/>
  <c r="W2644" i="1"/>
  <c r="AL2644" i="1"/>
  <c r="U2644" i="1"/>
  <c r="AN2645" i="1"/>
  <c r="S2644" i="1"/>
  <c r="AN2644" i="1"/>
  <c r="AP2645" i="1"/>
  <c r="W2645" i="1"/>
  <c r="U2645" i="1"/>
  <c r="AL2645" i="1"/>
  <c r="S2645" i="1"/>
  <c r="Y2649" i="1"/>
  <c r="AP2646" i="1"/>
  <c r="AN2646" i="1"/>
  <c r="W2646" i="1"/>
  <c r="AL2646" i="1"/>
  <c r="Y2650" i="1"/>
  <c r="U2646" i="1"/>
  <c r="S2646" i="1"/>
  <c r="AL2647" i="1"/>
  <c r="AP2647" i="1"/>
  <c r="AN2647" i="1"/>
  <c r="W2647" i="1"/>
  <c r="U2647" i="1"/>
  <c r="Y2651" i="1"/>
  <c r="S2647" i="1"/>
  <c r="Y2652" i="1"/>
  <c r="Y2653" i="1"/>
  <c r="U2648" i="1"/>
  <c r="S2648" i="1"/>
  <c r="AN2648" i="1"/>
  <c r="W2648" i="1"/>
  <c r="AL2648" i="1"/>
  <c r="AP2648" i="1"/>
  <c r="AL2650" i="1"/>
  <c r="U2649" i="1"/>
  <c r="AN2649" i="1"/>
  <c r="AP2650" i="1"/>
  <c r="S2650" i="1"/>
  <c r="W2649" i="1"/>
  <c r="AL2649" i="1"/>
  <c r="Y2654" i="1"/>
  <c r="AP2649" i="1"/>
  <c r="AN2650" i="1"/>
  <c r="U2650" i="1"/>
  <c r="S2649" i="1"/>
  <c r="W2650" i="1"/>
  <c r="AP2651" i="1"/>
  <c r="Y2655" i="1"/>
  <c r="W2651" i="1"/>
  <c r="AL2651" i="1"/>
  <c r="S2651" i="1"/>
  <c r="U2651" i="1"/>
  <c r="AN2651" i="1"/>
  <c r="AP2652" i="1"/>
  <c r="W2652" i="1"/>
  <c r="Y2656" i="1"/>
  <c r="AL2652" i="1"/>
  <c r="S2652" i="1"/>
  <c r="U2652" i="1"/>
  <c r="AN2652" i="1"/>
  <c r="Y2657" i="1"/>
  <c r="W2653" i="1"/>
  <c r="AL2653" i="1"/>
  <c r="Y2658" i="1"/>
  <c r="S2653" i="1"/>
  <c r="U2653" i="1"/>
  <c r="AN2653" i="1"/>
  <c r="AP2653" i="1"/>
  <c r="AL2655" i="1"/>
  <c r="W2654" i="1"/>
  <c r="AP2655" i="1"/>
  <c r="AL2654" i="1"/>
  <c r="U2654" i="1"/>
  <c r="W2655" i="1"/>
  <c r="S2654" i="1"/>
  <c r="U2655" i="1"/>
  <c r="AN2654" i="1"/>
  <c r="Y2659" i="1"/>
  <c r="S2655" i="1"/>
  <c r="AP2654" i="1"/>
  <c r="AN2655" i="1"/>
  <c r="Y2660" i="1"/>
  <c r="W2657" i="1"/>
  <c r="AL2656" i="1"/>
  <c r="AL2657" i="1"/>
  <c r="S2656" i="1"/>
  <c r="Y2661" i="1"/>
  <c r="U2656" i="1"/>
  <c r="AP2657" i="1"/>
  <c r="AN2657" i="1"/>
  <c r="S2657" i="1"/>
  <c r="AN2656" i="1"/>
  <c r="W2656" i="1"/>
  <c r="U2657" i="1"/>
  <c r="AP2656" i="1"/>
  <c r="Y2662" i="1"/>
  <c r="AP2659" i="1"/>
  <c r="S2658" i="1"/>
  <c r="U2658" i="1"/>
  <c r="AN2658" i="1"/>
  <c r="AP2658" i="1"/>
  <c r="AN2659" i="1"/>
  <c r="W2659" i="1"/>
  <c r="AL2659" i="1"/>
  <c r="W2658" i="1"/>
  <c r="U2659" i="1"/>
  <c r="Y2663" i="1"/>
  <c r="AL2658" i="1"/>
  <c r="S2659" i="1"/>
  <c r="AP2660" i="1"/>
  <c r="AN2660" i="1"/>
  <c r="W2660" i="1"/>
  <c r="AL2660" i="1"/>
  <c r="Y2664" i="1"/>
  <c r="S2660" i="1"/>
  <c r="U2660" i="1"/>
  <c r="AP2661" i="1"/>
  <c r="W2661" i="1"/>
  <c r="U2661" i="1"/>
  <c r="AN2661" i="1"/>
  <c r="AL2661" i="1"/>
  <c r="S2661" i="1"/>
  <c r="Y2665" i="1"/>
  <c r="Y2666" i="1"/>
  <c r="AL2662" i="1"/>
  <c r="U2662" i="1"/>
  <c r="S2662" i="1"/>
  <c r="AP2662" i="1"/>
  <c r="AN2662" i="1"/>
  <c r="W2662" i="1"/>
  <c r="Y2667" i="1"/>
  <c r="S2663" i="1"/>
  <c r="Y2668" i="1"/>
  <c r="AN2663" i="1"/>
  <c r="U2663" i="1"/>
  <c r="AL2663" i="1"/>
  <c r="AP2663" i="1"/>
  <c r="W2663" i="1"/>
  <c r="AN2665" i="1"/>
  <c r="W2665" i="1"/>
  <c r="Y2669" i="1"/>
  <c r="W2664" i="1"/>
  <c r="AL2665" i="1"/>
  <c r="U2664" i="1"/>
  <c r="AP2665" i="1"/>
  <c r="S2664" i="1"/>
  <c r="AN2664" i="1"/>
  <c r="U2665" i="1"/>
  <c r="AL2664" i="1"/>
  <c r="S2665" i="1"/>
  <c r="AP2664" i="1"/>
  <c r="W2666" i="1"/>
  <c r="AL2666" i="1"/>
  <c r="AP2666" i="1"/>
  <c r="Y2670" i="1"/>
  <c r="S2666" i="1"/>
  <c r="U2666" i="1"/>
  <c r="AN2666" i="1"/>
  <c r="AP2667" i="1"/>
  <c r="W2667" i="1"/>
  <c r="Y2671" i="1"/>
  <c r="AL2667" i="1"/>
  <c r="U2667" i="1"/>
  <c r="S2667" i="1"/>
  <c r="AN2667" i="1"/>
  <c r="AP2668" i="1"/>
  <c r="AN2668" i="1"/>
  <c r="W2668" i="1"/>
  <c r="AL2668" i="1"/>
  <c r="S2668" i="1"/>
  <c r="Y2672" i="1"/>
  <c r="U2668" i="1"/>
  <c r="Y2673" i="1"/>
  <c r="AP2669" i="1"/>
  <c r="S2669" i="1"/>
  <c r="AL2669" i="1"/>
  <c r="W2669" i="1"/>
  <c r="U2669" i="1"/>
  <c r="Y2674" i="1"/>
  <c r="AN2669" i="1"/>
  <c r="U2671" i="1"/>
  <c r="S2670" i="1"/>
  <c r="AL2671" i="1"/>
  <c r="AN2670" i="1"/>
  <c r="AN2671" i="1"/>
  <c r="AP2671" i="1"/>
  <c r="AP2670" i="1"/>
  <c r="Y2675" i="1"/>
  <c r="U2670" i="1"/>
  <c r="W2671" i="1"/>
  <c r="W2670" i="1"/>
  <c r="S2671" i="1"/>
  <c r="AL2670" i="1"/>
  <c r="Y2676" i="1"/>
  <c r="U2672" i="1"/>
  <c r="Y2677" i="1"/>
  <c r="S2672" i="1"/>
  <c r="AN2672" i="1"/>
  <c r="AL2672" i="1"/>
  <c r="W2672" i="1"/>
  <c r="AP2672" i="1"/>
  <c r="U2673" i="1"/>
  <c r="S2673" i="1"/>
  <c r="AP2674" i="1"/>
  <c r="W2673" i="1"/>
  <c r="AL2673" i="1"/>
  <c r="AP2673" i="1"/>
  <c r="W2674" i="1"/>
  <c r="AL2674" i="1"/>
  <c r="Y2678" i="1"/>
  <c r="AN2673" i="1"/>
  <c r="AN2674" i="1"/>
  <c r="U2674" i="1"/>
  <c r="S2674" i="1"/>
  <c r="AP2675" i="1"/>
  <c r="W2675" i="1"/>
  <c r="AL2675" i="1"/>
  <c r="Y2679" i="1"/>
  <c r="S2675" i="1"/>
  <c r="U2675" i="1"/>
  <c r="AN2675" i="1"/>
  <c r="AP2676" i="1"/>
  <c r="Y2680" i="1"/>
  <c r="W2676" i="1"/>
  <c r="AL2676" i="1"/>
  <c r="U2676" i="1"/>
  <c r="S2676" i="1"/>
  <c r="AN2676" i="1"/>
  <c r="Y2681" i="1"/>
  <c r="AP2678" i="1"/>
  <c r="AP2677" i="1"/>
  <c r="W2678" i="1"/>
  <c r="W2677" i="1"/>
  <c r="Y2682" i="1"/>
  <c r="U2677" i="1"/>
  <c r="AL2678" i="1"/>
  <c r="AL2677" i="1"/>
  <c r="S2677" i="1"/>
  <c r="AN2677" i="1"/>
  <c r="S2678" i="1"/>
  <c r="U2678" i="1"/>
  <c r="AN2678" i="1"/>
  <c r="Y2683" i="1"/>
  <c r="W2679" i="1"/>
  <c r="Y2684" i="1"/>
  <c r="S2679" i="1"/>
  <c r="U2679" i="1"/>
  <c r="AN2679" i="1"/>
  <c r="AL2679" i="1"/>
  <c r="AP2679" i="1"/>
  <c r="Y2685" i="1"/>
  <c r="U2681" i="1"/>
  <c r="S2680" i="1"/>
  <c r="W2680" i="1"/>
  <c r="AN2681" i="1"/>
  <c r="AN2680" i="1"/>
  <c r="W2681" i="1"/>
  <c r="U2680" i="1"/>
  <c r="AL2681" i="1"/>
  <c r="S2681" i="1"/>
  <c r="AP2681" i="1"/>
  <c r="AP2680" i="1"/>
  <c r="AL2680" i="1"/>
  <c r="AN2682" i="1"/>
  <c r="U2682" i="1"/>
  <c r="Y2686" i="1"/>
  <c r="W2682" i="1"/>
  <c r="AL2682" i="1"/>
  <c r="S2682" i="1"/>
  <c r="AP2682" i="1"/>
  <c r="AP2683" i="1"/>
  <c r="W2683" i="1"/>
  <c r="Y2687" i="1"/>
  <c r="AL2683" i="1"/>
  <c r="S2683" i="1"/>
  <c r="U2683" i="1"/>
  <c r="AN2683" i="1"/>
  <c r="Y2688" i="1"/>
  <c r="AP2685" i="1"/>
  <c r="AP2684" i="1"/>
  <c r="Y2689" i="1"/>
  <c r="AN2684" i="1"/>
  <c r="AN2685" i="1"/>
  <c r="W2685" i="1"/>
  <c r="W2684" i="1"/>
  <c r="AL2685" i="1"/>
  <c r="AL2684" i="1"/>
  <c r="U2684" i="1"/>
  <c r="S2685" i="1"/>
  <c r="S2684" i="1"/>
  <c r="U2685" i="1"/>
  <c r="Y2690" i="1"/>
  <c r="AL2686" i="1"/>
  <c r="Y2691" i="1"/>
  <c r="S2686" i="1"/>
  <c r="AP2686" i="1"/>
  <c r="W2686" i="1"/>
  <c r="U2686" i="1"/>
  <c r="AN2686" i="1"/>
  <c r="AP2687" i="1"/>
  <c r="W2687" i="1"/>
  <c r="Y2692" i="1"/>
  <c r="S2687" i="1"/>
  <c r="AN2687" i="1"/>
  <c r="AL2687" i="1"/>
  <c r="U2687" i="1"/>
  <c r="AP2688" i="1"/>
  <c r="AL2688" i="1"/>
  <c r="S2688" i="1"/>
  <c r="Y2693" i="1"/>
  <c r="U2688" i="1"/>
  <c r="AN2688" i="1"/>
  <c r="W2688" i="1"/>
  <c r="AL2689" i="1"/>
  <c r="W2690" i="1"/>
  <c r="AP2690" i="1"/>
  <c r="U2689" i="1"/>
  <c r="AP2689" i="1"/>
  <c r="AL2690" i="1"/>
  <c r="Y2694" i="1"/>
  <c r="U2690" i="1"/>
  <c r="S2690" i="1"/>
  <c r="S2689" i="1"/>
  <c r="W2689" i="1"/>
  <c r="AN2690" i="1"/>
  <c r="AN2689" i="1"/>
  <c r="AP2691" i="1"/>
  <c r="Y2695" i="1"/>
  <c r="AN2691" i="1"/>
  <c r="W2691" i="1"/>
  <c r="AL2691" i="1"/>
  <c r="U2691" i="1"/>
  <c r="S2691" i="1"/>
  <c r="AP2692" i="1"/>
  <c r="Y2696" i="1"/>
  <c r="AN2692" i="1"/>
  <c r="W2692" i="1"/>
  <c r="AN2693" i="1"/>
  <c r="AL2692" i="1"/>
  <c r="S2692" i="1"/>
  <c r="U2692" i="1"/>
  <c r="AL2693" i="1"/>
  <c r="W2693" i="1"/>
  <c r="Y2697" i="1"/>
  <c r="AP2693" i="1"/>
  <c r="S2693" i="1"/>
  <c r="U2693" i="1"/>
  <c r="Y2698" i="1"/>
  <c r="AL2695" i="1"/>
  <c r="AP2694" i="1"/>
  <c r="S2694" i="1"/>
  <c r="AP2695" i="1"/>
  <c r="U2694" i="1"/>
  <c r="AN2694" i="1"/>
  <c r="Y2699" i="1"/>
  <c r="W2695" i="1"/>
  <c r="AN2695" i="1"/>
  <c r="S2695" i="1"/>
  <c r="W2694" i="1"/>
  <c r="U2695" i="1"/>
  <c r="AL2694" i="1"/>
  <c r="Y2700" i="1"/>
  <c r="AP2697" i="1"/>
  <c r="S2696" i="1"/>
  <c r="S2697" i="1"/>
  <c r="Y2701" i="1"/>
  <c r="AN2697" i="1"/>
  <c r="U2696" i="1"/>
  <c r="AL2697" i="1"/>
  <c r="AP2696" i="1"/>
  <c r="U2697" i="1"/>
  <c r="W2696" i="1"/>
  <c r="AN2696" i="1"/>
  <c r="W2697" i="1"/>
  <c r="AL2696" i="1"/>
  <c r="Y2702" i="1"/>
  <c r="W2698" i="1"/>
  <c r="AN2698" i="1"/>
  <c r="AL2698" i="1"/>
  <c r="AP2698" i="1"/>
  <c r="U2698" i="1"/>
  <c r="S2698" i="1"/>
  <c r="AP2699" i="1"/>
  <c r="W2699" i="1"/>
  <c r="AL2699" i="1"/>
  <c r="S2699" i="1"/>
  <c r="U2699" i="1"/>
  <c r="Y2703" i="1"/>
  <c r="AN2699" i="1"/>
  <c r="Y2704" i="1"/>
  <c r="AN2700" i="1"/>
  <c r="AL2700" i="1"/>
  <c r="Y2705" i="1"/>
  <c r="AP2700" i="1"/>
  <c r="W2700" i="1"/>
  <c r="S2700" i="1"/>
  <c r="U2700" i="1"/>
  <c r="AL2701" i="1"/>
  <c r="Y2706" i="1"/>
  <c r="U2701" i="1"/>
  <c r="S2701" i="1"/>
  <c r="W2701" i="1"/>
  <c r="AN2701" i="1"/>
  <c r="AP2701" i="1"/>
  <c r="W2702" i="1"/>
  <c r="AL2702" i="1"/>
  <c r="Y2707" i="1"/>
  <c r="S2702" i="1"/>
  <c r="U2702" i="1"/>
  <c r="AN2702" i="1"/>
  <c r="AP2702" i="1"/>
  <c r="W2704" i="1"/>
  <c r="AL2704" i="1"/>
  <c r="Y2708" i="1"/>
  <c r="W2703" i="1"/>
  <c r="AP2704" i="1"/>
  <c r="U2703" i="1"/>
  <c r="S2703" i="1"/>
  <c r="AN2703" i="1"/>
  <c r="S2704" i="1"/>
  <c r="U2704" i="1"/>
  <c r="AL2703" i="1"/>
  <c r="AN2704" i="1"/>
  <c r="AP2703" i="1"/>
  <c r="W2705" i="1"/>
  <c r="AL2705" i="1"/>
  <c r="AP2705" i="1"/>
  <c r="AN2705" i="1"/>
  <c r="U2705" i="1"/>
  <c r="Y2709" i="1"/>
  <c r="S2705" i="1"/>
  <c r="W2706" i="1"/>
  <c r="AL2706" i="1"/>
  <c r="AP2706" i="1"/>
  <c r="S2706" i="1"/>
  <c r="Y2710" i="1"/>
  <c r="AN2707" i="1"/>
  <c r="AN2706" i="1"/>
  <c r="U2706" i="1"/>
  <c r="S2707" i="1"/>
  <c r="W2707" i="1"/>
  <c r="AL2707" i="1"/>
  <c r="AP2707" i="1"/>
  <c r="Y2711" i="1"/>
  <c r="U2707" i="1"/>
  <c r="AP2708" i="1"/>
  <c r="Y2712" i="1"/>
  <c r="S2708" i="1"/>
  <c r="AN2708" i="1"/>
  <c r="W2708" i="1"/>
  <c r="AL2708" i="1"/>
  <c r="U2708" i="1"/>
  <c r="Y2713" i="1"/>
  <c r="AL2709" i="1"/>
  <c r="AN2709" i="1"/>
  <c r="Y2714" i="1"/>
  <c r="S2709" i="1"/>
  <c r="U2709" i="1"/>
  <c r="W2709" i="1"/>
  <c r="AP2709" i="1"/>
  <c r="AL2711" i="1"/>
  <c r="AP2710" i="1"/>
  <c r="AP2711" i="1"/>
  <c r="Y2715" i="1"/>
  <c r="AN2710" i="1"/>
  <c r="W2710" i="1"/>
  <c r="AN2711" i="1"/>
  <c r="W2711" i="1"/>
  <c r="AL2710" i="1"/>
  <c r="U2711" i="1"/>
  <c r="U2710" i="1"/>
  <c r="S2711" i="1"/>
  <c r="S2710" i="1"/>
  <c r="Y2716" i="1"/>
  <c r="AP2712" i="1"/>
  <c r="S2712" i="1"/>
  <c r="U2712" i="1"/>
  <c r="Y2717" i="1"/>
  <c r="AL2712" i="1"/>
  <c r="AN2712" i="1"/>
  <c r="W2712" i="1"/>
  <c r="AP2714" i="1"/>
  <c r="AN2714" i="1"/>
  <c r="Y2718" i="1"/>
  <c r="S2713" i="1"/>
  <c r="S2714" i="1"/>
  <c r="U2713" i="1"/>
  <c r="AN2713" i="1"/>
  <c r="U2714" i="1"/>
  <c r="W2713" i="1"/>
  <c r="AL2713" i="1"/>
  <c r="W2714" i="1"/>
  <c r="AP2713" i="1"/>
  <c r="AL2714" i="1"/>
  <c r="AP2715" i="1"/>
  <c r="AN2715" i="1"/>
  <c r="W2715" i="1"/>
  <c r="AL2715" i="1"/>
  <c r="U2715" i="1"/>
  <c r="S2715" i="1"/>
  <c r="Y2719" i="1"/>
  <c r="AP2716" i="1"/>
  <c r="Y2720" i="1"/>
  <c r="AN2716" i="1"/>
  <c r="W2716" i="1"/>
  <c r="AL2716" i="1"/>
  <c r="S2716" i="1"/>
  <c r="U2716" i="1"/>
  <c r="S2717" i="1"/>
  <c r="U2717" i="1"/>
  <c r="Y2721" i="1"/>
  <c r="AN2717" i="1"/>
  <c r="AP2717" i="1"/>
  <c r="AL2717" i="1"/>
  <c r="W2717" i="1"/>
  <c r="Y2722" i="1"/>
  <c r="AL2719" i="1"/>
  <c r="AN2718" i="1"/>
  <c r="W2718" i="1"/>
  <c r="AP2719" i="1"/>
  <c r="AP2718" i="1"/>
  <c r="Y2723" i="1"/>
  <c r="AN2719" i="1"/>
  <c r="U2718" i="1"/>
  <c r="W2719" i="1"/>
  <c r="S2719" i="1"/>
  <c r="AL2718" i="1"/>
  <c r="S2718" i="1"/>
  <c r="U2719" i="1"/>
  <c r="W2720" i="1"/>
  <c r="AL2720" i="1"/>
  <c r="AP2720" i="1"/>
  <c r="Y2724" i="1"/>
  <c r="U2720" i="1"/>
  <c r="AN2720" i="1"/>
  <c r="S2720" i="1"/>
  <c r="Y2725" i="1"/>
  <c r="Y2726" i="1"/>
  <c r="U2721" i="1"/>
  <c r="S2721" i="1"/>
  <c r="AN2721" i="1"/>
  <c r="W2722" i="1"/>
  <c r="AL2721" i="1"/>
  <c r="AP2721" i="1"/>
  <c r="AL2722" i="1"/>
  <c r="AP2722" i="1"/>
  <c r="U2722" i="1"/>
  <c r="W2721" i="1"/>
  <c r="S2722" i="1"/>
  <c r="AN2722" i="1"/>
  <c r="Y2727" i="1"/>
  <c r="AP2724" i="1"/>
  <c r="Y2728" i="1"/>
  <c r="W2723" i="1"/>
  <c r="AL2723" i="1"/>
  <c r="U2723" i="1"/>
  <c r="AP2723" i="1"/>
  <c r="W2724" i="1"/>
  <c r="AL2724" i="1"/>
  <c r="S2724" i="1"/>
  <c r="S2723" i="1"/>
  <c r="U2724" i="1"/>
  <c r="AN2723" i="1"/>
  <c r="AN2724" i="1"/>
  <c r="AP2725" i="1"/>
  <c r="Y2729" i="1"/>
  <c r="W2725" i="1"/>
  <c r="AL2725" i="1"/>
  <c r="AN2725" i="1"/>
  <c r="U2725" i="1"/>
  <c r="S2725" i="1"/>
  <c r="Y2730" i="1"/>
  <c r="S2727" i="1"/>
  <c r="U2726" i="1"/>
  <c r="S2726" i="1"/>
  <c r="AN2727" i="1"/>
  <c r="U2727" i="1"/>
  <c r="AN2726" i="1"/>
  <c r="AP2726" i="1"/>
  <c r="Y2731" i="1"/>
  <c r="AL2727" i="1"/>
  <c r="AP2727" i="1"/>
  <c r="W2726" i="1"/>
  <c r="AL2726" i="1"/>
  <c r="W2727" i="1"/>
  <c r="W2728" i="1"/>
  <c r="AN2728" i="1"/>
  <c r="AL2728" i="1"/>
  <c r="AP2728" i="1"/>
  <c r="Y2732" i="1"/>
  <c r="U2728" i="1"/>
  <c r="S2728" i="1"/>
  <c r="Y2733" i="1"/>
  <c r="U2729" i="1"/>
  <c r="U2730" i="1"/>
  <c r="W2730" i="1"/>
  <c r="AN2730" i="1"/>
  <c r="W2729" i="1"/>
  <c r="AL2730" i="1"/>
  <c r="S2729" i="1"/>
  <c r="AP2730" i="1"/>
  <c r="Y2734" i="1"/>
  <c r="AN2729" i="1"/>
  <c r="AL2729" i="1"/>
  <c r="S2730" i="1"/>
  <c r="AP2729" i="1"/>
  <c r="AN2731" i="1"/>
  <c r="U2731" i="1"/>
  <c r="AP2731" i="1"/>
  <c r="W2731" i="1"/>
  <c r="AL2731" i="1"/>
  <c r="Y2735" i="1"/>
  <c r="S2731" i="1"/>
  <c r="AP2732" i="1"/>
  <c r="W2732" i="1"/>
  <c r="AL2732" i="1"/>
  <c r="S2732" i="1"/>
  <c r="Y2736" i="1"/>
  <c r="U2732" i="1"/>
  <c r="AN2732" i="1"/>
  <c r="Y2737" i="1"/>
  <c r="U2733" i="1"/>
  <c r="AN2733" i="1"/>
  <c r="AP2733" i="1"/>
  <c r="W2733" i="1"/>
  <c r="AL2733" i="1"/>
  <c r="S2733" i="1"/>
  <c r="U2734" i="1"/>
  <c r="AN2734" i="1"/>
  <c r="AP2734" i="1"/>
  <c r="W2734" i="1"/>
  <c r="Y2738" i="1"/>
  <c r="AL2734" i="1"/>
  <c r="S2734" i="1"/>
  <c r="AL2735" i="1"/>
  <c r="AP2735" i="1"/>
  <c r="W2735" i="1"/>
  <c r="S2735" i="1"/>
  <c r="Y2739" i="1"/>
  <c r="U2735" i="1"/>
  <c r="AN2735" i="1"/>
  <c r="AP2736" i="1"/>
  <c r="AN2736" i="1"/>
  <c r="U2736" i="1"/>
  <c r="Y2740" i="1"/>
  <c r="S2736" i="1"/>
  <c r="W2736" i="1"/>
  <c r="AL2736" i="1"/>
  <c r="W2737" i="1"/>
  <c r="AL2737" i="1"/>
  <c r="Y2741" i="1"/>
  <c r="AP2737" i="1"/>
  <c r="AN2737" i="1"/>
  <c r="U2737" i="1"/>
  <c r="S2737" i="1"/>
  <c r="AN2738" i="1"/>
  <c r="AP2738" i="1"/>
  <c r="Y2742" i="1"/>
  <c r="S2738" i="1"/>
  <c r="W2738" i="1"/>
  <c r="U2738" i="1"/>
  <c r="AL2738" i="1"/>
  <c r="W2739" i="1"/>
  <c r="AL2739" i="1"/>
  <c r="AP2739" i="1"/>
  <c r="Y2743" i="1"/>
  <c r="S2739" i="1"/>
  <c r="AN2739" i="1"/>
  <c r="U2739" i="1"/>
  <c r="Y2744" i="1"/>
  <c r="AN2740" i="1"/>
  <c r="U2740" i="1"/>
  <c r="AP2740" i="1"/>
  <c r="W2740" i="1"/>
  <c r="Y2745" i="1"/>
  <c r="AL2740" i="1"/>
  <c r="S2740" i="1"/>
  <c r="AP2742" i="1"/>
  <c r="U2741" i="1"/>
  <c r="AN2741" i="1"/>
  <c r="W2741" i="1"/>
  <c r="W2742" i="1"/>
  <c r="AP2741" i="1"/>
  <c r="AL2741" i="1"/>
  <c r="AL2742" i="1"/>
  <c r="AN2742" i="1"/>
  <c r="S2742" i="1"/>
  <c r="U2742" i="1"/>
  <c r="Y2746" i="1"/>
  <c r="S2741" i="1"/>
  <c r="Y2747" i="1"/>
  <c r="W2743" i="1"/>
  <c r="AN2743" i="1"/>
  <c r="S2743" i="1"/>
  <c r="Y2748" i="1"/>
  <c r="U2743" i="1"/>
  <c r="AL2743" i="1"/>
  <c r="AP2743" i="1"/>
  <c r="AL2744" i="1"/>
  <c r="U2744" i="1"/>
  <c r="AP2744" i="1"/>
  <c r="Y2749" i="1"/>
  <c r="AN2744" i="1"/>
  <c r="S2744" i="1"/>
  <c r="W2744" i="1"/>
  <c r="W2745" i="1"/>
  <c r="AL2745" i="1"/>
  <c r="AP2745" i="1"/>
  <c r="U2746" i="1"/>
  <c r="W2746" i="1"/>
  <c r="U2745" i="1"/>
  <c r="AL2746" i="1"/>
  <c r="Y2750" i="1"/>
  <c r="S2745" i="1"/>
  <c r="AP2746" i="1"/>
  <c r="AN2745" i="1"/>
  <c r="S2746" i="1"/>
  <c r="AN2746" i="1"/>
  <c r="AP2747" i="1"/>
  <c r="W2747" i="1"/>
  <c r="AL2747" i="1"/>
  <c r="U2747" i="1"/>
  <c r="Y2751" i="1"/>
  <c r="S2747" i="1"/>
  <c r="AN2747" i="1"/>
  <c r="AP2748" i="1"/>
  <c r="Y2752" i="1"/>
  <c r="W2748" i="1"/>
  <c r="AN2748" i="1"/>
  <c r="AL2748" i="1"/>
  <c r="S2748" i="1"/>
  <c r="U2748" i="1"/>
  <c r="AP2749" i="1"/>
  <c r="AN2749" i="1"/>
  <c r="W2749" i="1"/>
  <c r="AL2749" i="1"/>
  <c r="S2749" i="1"/>
  <c r="Y2753" i="1"/>
  <c r="U2749" i="1"/>
  <c r="Y2754" i="1"/>
  <c r="W2750" i="1"/>
  <c r="AL2750" i="1"/>
  <c r="U2750" i="1"/>
  <c r="Y2755" i="1"/>
  <c r="S2750" i="1"/>
  <c r="AP2750" i="1"/>
  <c r="AN2750" i="1"/>
  <c r="AN2752" i="1"/>
  <c r="S2751" i="1"/>
  <c r="W2752" i="1"/>
  <c r="AN2751" i="1"/>
  <c r="AP2751" i="1"/>
  <c r="AL2752" i="1"/>
  <c r="Y2756" i="1"/>
  <c r="AP2752" i="1"/>
  <c r="AL2751" i="1"/>
  <c r="S2752" i="1"/>
  <c r="W2751" i="1"/>
  <c r="U2752" i="1"/>
  <c r="U2751" i="1"/>
  <c r="W2753" i="1"/>
  <c r="Y2757" i="1"/>
  <c r="AL2753" i="1"/>
  <c r="AP2753" i="1"/>
  <c r="U2753" i="1"/>
  <c r="AN2753" i="1"/>
  <c r="S2753" i="1"/>
  <c r="AN2754" i="1"/>
  <c r="W2754" i="1"/>
  <c r="AL2754" i="1"/>
  <c r="Y2758" i="1"/>
  <c r="AP2754" i="1"/>
  <c r="S2754" i="1"/>
  <c r="U2754" i="1"/>
  <c r="AP2755" i="1"/>
  <c r="Y2759" i="1"/>
  <c r="W2755" i="1"/>
  <c r="AL2755" i="1"/>
  <c r="AN2755" i="1"/>
  <c r="S2755" i="1"/>
  <c r="U2755" i="1"/>
  <c r="Y2760" i="1"/>
  <c r="AP2757" i="1"/>
  <c r="AN2756" i="1"/>
  <c r="Y2761" i="1"/>
  <c r="AP2756" i="1"/>
  <c r="W2757" i="1"/>
  <c r="U2756" i="1"/>
  <c r="AN2757" i="1"/>
  <c r="AL2757" i="1"/>
  <c r="AN2758" i="1"/>
  <c r="W2756" i="1"/>
  <c r="S2757" i="1"/>
  <c r="AL2756" i="1"/>
  <c r="U2757" i="1"/>
  <c r="S2756" i="1"/>
  <c r="AP2758" i="1"/>
  <c r="AL2758" i="1"/>
  <c r="Y2762" i="1"/>
  <c r="W2758" i="1"/>
  <c r="S2758" i="1"/>
  <c r="U2758" i="1"/>
  <c r="U2759" i="1"/>
  <c r="Y2763" i="1"/>
  <c r="S2759" i="1"/>
  <c r="AN2759" i="1"/>
  <c r="AL2759" i="1"/>
  <c r="AP2759" i="1"/>
  <c r="W2759" i="1"/>
  <c r="W2760" i="1"/>
  <c r="AL2760" i="1"/>
  <c r="AP2760" i="1"/>
  <c r="U2760" i="1"/>
  <c r="Y2764" i="1"/>
  <c r="S2760" i="1"/>
  <c r="AN2760" i="1"/>
  <c r="W2761" i="1"/>
  <c r="AL2761" i="1"/>
  <c r="AP2761" i="1"/>
  <c r="Y2765" i="1"/>
  <c r="S2761" i="1"/>
  <c r="U2761" i="1"/>
  <c r="AN2761" i="1"/>
  <c r="Y2766" i="1"/>
  <c r="W2762" i="1"/>
  <c r="AL2762" i="1"/>
  <c r="AP2762" i="1"/>
  <c r="AN2762" i="1"/>
  <c r="U2762" i="1"/>
  <c r="S2762" i="1"/>
  <c r="AP2763" i="1"/>
  <c r="AN2763" i="1"/>
  <c r="W2763" i="1"/>
  <c r="Y2767" i="1"/>
  <c r="AL2763" i="1"/>
  <c r="U2763" i="1"/>
  <c r="S2763" i="1"/>
  <c r="AP2764" i="1"/>
  <c r="Y2768" i="1"/>
  <c r="AN2764" i="1"/>
  <c r="W2764" i="1"/>
  <c r="AL2764" i="1"/>
  <c r="U2764" i="1"/>
  <c r="S2764" i="1"/>
  <c r="AN2765" i="1"/>
  <c r="W2765" i="1"/>
  <c r="U2765" i="1"/>
  <c r="AP2765" i="1"/>
  <c r="S2765" i="1"/>
  <c r="AL2765" i="1"/>
  <c r="Y2769" i="1"/>
  <c r="AP2766" i="1"/>
  <c r="Y2770" i="1"/>
  <c r="W2766" i="1"/>
  <c r="AL2766" i="1"/>
  <c r="U2766" i="1"/>
  <c r="S2766" i="1"/>
  <c r="AN2766" i="1"/>
  <c r="Y2771" i="1"/>
  <c r="W2768" i="1"/>
  <c r="U2767" i="1"/>
  <c r="AN2767" i="1"/>
  <c r="AP2767" i="1"/>
  <c r="AL2768" i="1"/>
  <c r="Y2772" i="1"/>
  <c r="S2767" i="1"/>
  <c r="AP2768" i="1"/>
  <c r="AL2767" i="1"/>
  <c r="U2768" i="1"/>
  <c r="W2767" i="1"/>
  <c r="S2768" i="1"/>
  <c r="AN2768" i="1"/>
  <c r="W2769" i="1"/>
  <c r="AL2769" i="1"/>
  <c r="Y2773" i="1"/>
  <c r="AP2769" i="1"/>
  <c r="U2769" i="1"/>
  <c r="S2769" i="1"/>
  <c r="AN2769" i="1"/>
  <c r="AL2770" i="1"/>
  <c r="AP2770" i="1"/>
  <c r="U2770" i="1"/>
  <c r="S2770" i="1"/>
  <c r="Y2774" i="1"/>
  <c r="W2770" i="1"/>
  <c r="AN2770" i="1"/>
  <c r="AP2771" i="1"/>
  <c r="AN2771" i="1"/>
  <c r="Y2775" i="1"/>
  <c r="W2771" i="1"/>
  <c r="AL2771" i="1"/>
  <c r="U2771" i="1"/>
  <c r="S2771" i="1"/>
  <c r="Y2776" i="1"/>
  <c r="AL2772" i="1"/>
  <c r="AN2772" i="1"/>
  <c r="S2772" i="1"/>
  <c r="Y2777" i="1"/>
  <c r="U2772" i="1"/>
  <c r="AP2772" i="1"/>
  <c r="W2772" i="1"/>
  <c r="AP2774" i="1"/>
  <c r="AL2773" i="1"/>
  <c r="S2773" i="1"/>
  <c r="W2774" i="1"/>
  <c r="AL2774" i="1"/>
  <c r="U2773" i="1"/>
  <c r="U2774" i="1"/>
  <c r="AN2773" i="1"/>
  <c r="AN2774" i="1"/>
  <c r="S2774" i="1"/>
  <c r="AP2773" i="1"/>
  <c r="W2773" i="1"/>
  <c r="Y2778" i="1"/>
  <c r="AL2775" i="1"/>
  <c r="AP2775" i="1"/>
  <c r="Y2779" i="1"/>
  <c r="W2775" i="1"/>
  <c r="U2775" i="1"/>
  <c r="S2775" i="1"/>
  <c r="AN2775" i="1"/>
  <c r="Y2780" i="1"/>
  <c r="W2777" i="1"/>
  <c r="AP2776" i="1"/>
  <c r="AN2776" i="1"/>
  <c r="AL2777" i="1"/>
  <c r="U2776" i="1"/>
  <c r="AP2777" i="1"/>
  <c r="Y2781" i="1"/>
  <c r="S2777" i="1"/>
  <c r="S2776" i="1"/>
  <c r="U2777" i="1"/>
  <c r="W2776" i="1"/>
  <c r="AN2777" i="1"/>
  <c r="AL2776" i="1"/>
  <c r="Y2782" i="1"/>
  <c r="AP2779" i="1"/>
  <c r="W2778" i="1"/>
  <c r="AL2778" i="1"/>
  <c r="U2778" i="1"/>
  <c r="AN2778" i="1"/>
  <c r="Y2783" i="1"/>
  <c r="S2778" i="1"/>
  <c r="W2779" i="1"/>
  <c r="AP2778" i="1"/>
  <c r="AL2779" i="1"/>
  <c r="S2779" i="1"/>
  <c r="U2779" i="1"/>
  <c r="AN2779" i="1"/>
  <c r="AP2780" i="1"/>
  <c r="Y2784" i="1"/>
  <c r="AN2780" i="1"/>
  <c r="W2780" i="1"/>
  <c r="AL2780" i="1"/>
  <c r="S2780" i="1"/>
  <c r="U2780" i="1"/>
  <c r="Y2785" i="1"/>
  <c r="U2781" i="1"/>
  <c r="AN2781" i="1"/>
  <c r="Y2786" i="1"/>
  <c r="AP2781" i="1"/>
  <c r="W2781" i="1"/>
  <c r="S2781" i="1"/>
  <c r="AL2781" i="1"/>
  <c r="AL2782" i="1"/>
  <c r="U2782" i="1"/>
  <c r="AN2782" i="1"/>
  <c r="W2782" i="1"/>
  <c r="S2782" i="1"/>
  <c r="AP2782" i="1"/>
  <c r="Y2787" i="1"/>
  <c r="W2784" i="1"/>
  <c r="AL2783" i="1"/>
  <c r="AL2784" i="1"/>
  <c r="AP2783" i="1"/>
  <c r="Y2788" i="1"/>
  <c r="AP2784" i="1"/>
  <c r="W2783" i="1"/>
  <c r="AN2784" i="1"/>
  <c r="S2783" i="1"/>
  <c r="AN2783" i="1"/>
  <c r="U2784" i="1"/>
  <c r="S2784" i="1"/>
  <c r="U2783" i="1"/>
  <c r="AN2785" i="1"/>
  <c r="W2785" i="1"/>
  <c r="Y2789" i="1"/>
  <c r="AL2785" i="1"/>
  <c r="S2785" i="1"/>
  <c r="AP2785" i="1"/>
  <c r="U2785" i="1"/>
  <c r="Y2790" i="1"/>
  <c r="AP2787" i="1"/>
  <c r="AP2786" i="1"/>
  <c r="U2786" i="1"/>
  <c r="S2786" i="1"/>
  <c r="W2787" i="1"/>
  <c r="AN2787" i="1"/>
  <c r="AL2787" i="1"/>
  <c r="AN2786" i="1"/>
  <c r="S2787" i="1"/>
  <c r="W2786" i="1"/>
  <c r="Y2791" i="1"/>
  <c r="AL2786" i="1"/>
  <c r="U2787" i="1"/>
  <c r="AP2788" i="1"/>
  <c r="W2788" i="1"/>
  <c r="AL2788" i="1"/>
  <c r="Y2792" i="1"/>
  <c r="U2788" i="1"/>
  <c r="S2788" i="1"/>
  <c r="AN2788" i="1"/>
  <c r="AP2789" i="1"/>
  <c r="AN2789" i="1"/>
  <c r="W2789" i="1"/>
  <c r="S2789" i="1"/>
  <c r="AL2789" i="1"/>
  <c r="Y2793" i="1"/>
  <c r="U2789" i="1"/>
  <c r="AN2790" i="1"/>
  <c r="AL2790" i="1"/>
  <c r="S2790" i="1"/>
  <c r="U2790" i="1"/>
  <c r="Y2794" i="1"/>
  <c r="AP2790" i="1"/>
  <c r="W2790" i="1"/>
  <c r="Y2795" i="1"/>
  <c r="U2792" i="1"/>
  <c r="U2791" i="1"/>
  <c r="S2791" i="1"/>
  <c r="AN2791" i="1"/>
  <c r="AL2791" i="1"/>
  <c r="S2792" i="1"/>
  <c r="AN2792" i="1"/>
  <c r="AL2792" i="1"/>
  <c r="Y2796" i="1"/>
  <c r="W2792" i="1"/>
  <c r="AP2791" i="1"/>
  <c r="AP2792" i="1"/>
  <c r="W2791" i="1"/>
  <c r="Y2797" i="1"/>
  <c r="U2794" i="1"/>
  <c r="AN2794" i="1"/>
  <c r="U2793" i="1"/>
  <c r="S2794" i="1"/>
  <c r="Y2798" i="1"/>
  <c r="S2793" i="1"/>
  <c r="AN2793" i="1"/>
  <c r="AP2794" i="1"/>
  <c r="W2793" i="1"/>
  <c r="AL2793" i="1"/>
  <c r="W2794" i="1"/>
  <c r="AP2793" i="1"/>
  <c r="AL2794" i="1"/>
  <c r="Y2799" i="1"/>
  <c r="W2796" i="1"/>
  <c r="AL2795" i="1"/>
  <c r="AN2795" i="1"/>
  <c r="AL2796" i="1"/>
  <c r="U2795" i="1"/>
  <c r="U2796" i="1"/>
  <c r="S2795" i="1"/>
  <c r="AN2796" i="1"/>
  <c r="S2796" i="1"/>
  <c r="Y2800" i="1"/>
  <c r="AP2795" i="1"/>
  <c r="W2795" i="1"/>
  <c r="AP2796" i="1"/>
  <c r="AP2797" i="1"/>
  <c r="AN2797" i="1"/>
  <c r="W2797" i="1"/>
  <c r="AL2797" i="1"/>
  <c r="U2797" i="1"/>
  <c r="S2797" i="1"/>
  <c r="Y2801" i="1"/>
  <c r="Y2802" i="1"/>
  <c r="AP2799" i="1"/>
  <c r="W2798" i="1"/>
  <c r="AL2798" i="1"/>
  <c r="W2799" i="1"/>
  <c r="S2798" i="1"/>
  <c r="AN2799" i="1"/>
  <c r="Y2803" i="1"/>
  <c r="S2799" i="1"/>
  <c r="AN2798" i="1"/>
  <c r="U2798" i="1"/>
  <c r="U2799" i="1"/>
  <c r="AP2798" i="1"/>
  <c r="AL2799" i="1"/>
  <c r="W2800" i="1"/>
  <c r="AN2800" i="1"/>
  <c r="AL2800" i="1"/>
  <c r="AP2800" i="1"/>
  <c r="U2800" i="1"/>
  <c r="S2800" i="1"/>
  <c r="Y2804" i="1"/>
  <c r="Y2805" i="1"/>
  <c r="S2801" i="1"/>
  <c r="W2801" i="1"/>
  <c r="U2801" i="1"/>
  <c r="Y2806" i="1"/>
  <c r="AN2801" i="1"/>
  <c r="AP2801" i="1"/>
  <c r="AL2801" i="1"/>
  <c r="AP2803" i="1"/>
  <c r="U2802" i="1"/>
  <c r="S2802" i="1"/>
  <c r="W2802" i="1"/>
  <c r="AN2802" i="1"/>
  <c r="W2803" i="1"/>
  <c r="AL2802" i="1"/>
  <c r="AL2803" i="1"/>
  <c r="AP2802" i="1"/>
  <c r="U2803" i="1"/>
  <c r="Y2807" i="1"/>
  <c r="S2803" i="1"/>
  <c r="AN2803" i="1"/>
  <c r="AP2804" i="1"/>
  <c r="W2804" i="1"/>
  <c r="AL2804" i="1"/>
  <c r="AN2804" i="1"/>
  <c r="U2804" i="1"/>
  <c r="S2804" i="1"/>
  <c r="Y2808" i="1"/>
  <c r="AP2805" i="1"/>
  <c r="Y2809" i="1"/>
  <c r="W2805" i="1"/>
  <c r="AL2805" i="1"/>
  <c r="AN2805" i="1"/>
  <c r="S2805" i="1"/>
  <c r="U2805" i="1"/>
  <c r="Y2810" i="1"/>
  <c r="AL2807" i="1"/>
  <c r="W2806" i="1"/>
  <c r="AN2807" i="1"/>
  <c r="AP2807" i="1"/>
  <c r="AL2806" i="1"/>
  <c r="S2806" i="1"/>
  <c r="W2807" i="1"/>
  <c r="U2807" i="1"/>
  <c r="U2806" i="1"/>
  <c r="Y2811" i="1"/>
  <c r="AN2806" i="1"/>
  <c r="S2807" i="1"/>
  <c r="AP2806" i="1"/>
  <c r="Y2812" i="1"/>
  <c r="W2809" i="1"/>
  <c r="AN2808" i="1"/>
  <c r="AP2808" i="1"/>
  <c r="AL2809" i="1"/>
  <c r="U2808" i="1"/>
  <c r="AP2809" i="1"/>
  <c r="S2808" i="1"/>
  <c r="AL2808" i="1"/>
  <c r="S2809" i="1"/>
  <c r="Y2813" i="1"/>
  <c r="W2808" i="1"/>
  <c r="AN2809" i="1"/>
  <c r="U2809" i="1"/>
  <c r="AP2810" i="1"/>
  <c r="W2810" i="1"/>
  <c r="Y2814" i="1"/>
  <c r="AL2810" i="1"/>
  <c r="U2810" i="1"/>
  <c r="AN2811" i="1"/>
  <c r="S2810" i="1"/>
  <c r="AN2810" i="1"/>
  <c r="W2811" i="1"/>
  <c r="Y2815" i="1"/>
  <c r="AP2811" i="1"/>
  <c r="AL2811" i="1"/>
  <c r="S2811" i="1"/>
  <c r="U2811" i="1"/>
  <c r="S2812" i="1"/>
  <c r="Y2816" i="1"/>
  <c r="W2812" i="1"/>
  <c r="U2812" i="1"/>
  <c r="AN2812" i="1"/>
  <c r="AL2812" i="1"/>
  <c r="AP2812" i="1"/>
  <c r="Y2817" i="1"/>
  <c r="AL2813" i="1"/>
  <c r="U2813" i="1"/>
  <c r="W2813" i="1"/>
  <c r="Y2818" i="1"/>
  <c r="S2813" i="1"/>
  <c r="AN2813" i="1"/>
  <c r="AP2813" i="1"/>
  <c r="AL2815" i="1"/>
  <c r="W2814" i="1"/>
  <c r="U2814" i="1"/>
  <c r="AP2815" i="1"/>
  <c r="Y2819" i="1"/>
  <c r="AN2814" i="1"/>
  <c r="W2815" i="1"/>
  <c r="S2814" i="1"/>
  <c r="U2815" i="1"/>
  <c r="S2815" i="1"/>
  <c r="AP2814" i="1"/>
  <c r="AN2815" i="1"/>
  <c r="AL2814" i="1"/>
  <c r="W2816" i="1"/>
  <c r="AP2816" i="1"/>
  <c r="AN2816" i="1"/>
  <c r="AL2816" i="1"/>
  <c r="U2816" i="1"/>
  <c r="Y2820" i="1"/>
  <c r="S2816" i="1"/>
  <c r="AL2817" i="1"/>
  <c r="AP2817" i="1"/>
  <c r="Y2821" i="1"/>
  <c r="W2817" i="1"/>
  <c r="AN2817" i="1"/>
  <c r="U2817" i="1"/>
  <c r="S2817" i="1"/>
  <c r="W2818" i="1"/>
  <c r="AN2818" i="1"/>
  <c r="AP2818" i="1"/>
  <c r="AL2818" i="1"/>
  <c r="Y2822" i="1"/>
  <c r="S2818" i="1"/>
  <c r="U2818" i="1"/>
  <c r="AP2819" i="1"/>
  <c r="Y2823" i="1"/>
  <c r="AL2819" i="1"/>
  <c r="W2819" i="1"/>
  <c r="U2819" i="1"/>
  <c r="S2819" i="1"/>
  <c r="AN2819" i="1"/>
  <c r="Y2824" i="1"/>
  <c r="U2821" i="1"/>
  <c r="W2820" i="1"/>
  <c r="W2821" i="1"/>
  <c r="AL2820" i="1"/>
  <c r="AL2821" i="1"/>
  <c r="AP2820" i="1"/>
  <c r="AP2821" i="1"/>
  <c r="AN2820" i="1"/>
  <c r="Y2825" i="1"/>
  <c r="AN2821" i="1"/>
  <c r="S2821" i="1"/>
  <c r="S2820" i="1"/>
  <c r="U2820" i="1"/>
  <c r="AN2822" i="1"/>
  <c r="S2822" i="1"/>
  <c r="Y2826" i="1"/>
  <c r="U2822" i="1"/>
  <c r="W2822" i="1"/>
  <c r="AP2822" i="1"/>
  <c r="AL2822" i="1"/>
  <c r="Y2827" i="1"/>
  <c r="W2823" i="1"/>
  <c r="U2823" i="1"/>
  <c r="S2823" i="1"/>
  <c r="Y2828" i="1"/>
  <c r="AN2823" i="1"/>
  <c r="AP2823" i="1"/>
  <c r="AL2823" i="1"/>
  <c r="AL2825" i="1"/>
  <c r="W2824" i="1"/>
  <c r="AP2825" i="1"/>
  <c r="AP2824" i="1"/>
  <c r="Y2829" i="1"/>
  <c r="AN2824" i="1"/>
  <c r="W2825" i="1"/>
  <c r="S2824" i="1"/>
  <c r="AL2824" i="1"/>
  <c r="AN2825" i="1"/>
  <c r="S2825" i="1"/>
  <c r="U2825" i="1"/>
  <c r="U2824" i="1"/>
  <c r="AN2826" i="1"/>
  <c r="W2826" i="1"/>
  <c r="AL2826" i="1"/>
  <c r="Y2830" i="1"/>
  <c r="AP2826" i="1"/>
  <c r="U2826" i="1"/>
  <c r="S2826" i="1"/>
  <c r="W2827" i="1"/>
  <c r="S2827" i="1"/>
  <c r="AN2827" i="1"/>
  <c r="U2827" i="1"/>
  <c r="Y2831" i="1"/>
  <c r="AP2827" i="1"/>
  <c r="AL2827" i="1"/>
  <c r="AN2828" i="1"/>
  <c r="AP2828" i="1"/>
  <c r="Y2832" i="1"/>
  <c r="W2828" i="1"/>
  <c r="AL2828" i="1"/>
  <c r="S2828" i="1"/>
  <c r="U2828" i="1"/>
  <c r="Y2833" i="1"/>
  <c r="U2829" i="1"/>
  <c r="S2829" i="1"/>
  <c r="W2830" i="1"/>
  <c r="AN2829" i="1"/>
  <c r="AP2830" i="1"/>
  <c r="Y2834" i="1"/>
  <c r="AP2829" i="1"/>
  <c r="AL2830" i="1"/>
  <c r="W2829" i="1"/>
  <c r="S2830" i="1"/>
  <c r="AL2829" i="1"/>
  <c r="AN2830" i="1"/>
  <c r="U2830" i="1"/>
  <c r="Y2835" i="1"/>
  <c r="W2832" i="1"/>
  <c r="Y2836" i="1"/>
  <c r="AP2832" i="1"/>
  <c r="W2831" i="1"/>
  <c r="U2831" i="1"/>
  <c r="AL2832" i="1"/>
  <c r="S2831" i="1"/>
  <c r="U2832" i="1"/>
  <c r="S2832" i="1"/>
  <c r="AN2831" i="1"/>
  <c r="AL2831" i="1"/>
  <c r="AN2833" i="1"/>
  <c r="AN2832" i="1"/>
  <c r="AP2831" i="1"/>
  <c r="AP2833" i="1"/>
  <c r="W2833" i="1"/>
  <c r="Y2837" i="1"/>
  <c r="AL2833" i="1"/>
  <c r="S2833" i="1"/>
  <c r="U2833" i="1"/>
  <c r="W2834" i="1"/>
  <c r="AL2834" i="1"/>
  <c r="Y2838" i="1"/>
  <c r="AP2834" i="1"/>
  <c r="S2834" i="1"/>
  <c r="U2834" i="1"/>
  <c r="AN2834" i="1"/>
  <c r="AN2835" i="1"/>
  <c r="AL2835" i="1"/>
  <c r="U2835" i="1"/>
  <c r="Y2839" i="1"/>
  <c r="S2835" i="1"/>
  <c r="W2835" i="1"/>
  <c r="AP2835" i="1"/>
  <c r="W2836" i="1"/>
  <c r="AL2836" i="1"/>
  <c r="AP2836" i="1"/>
  <c r="U2836" i="1"/>
  <c r="Y2840" i="1"/>
  <c r="S2836" i="1"/>
  <c r="AN2836" i="1"/>
  <c r="AN2837" i="1"/>
  <c r="AL2837" i="1"/>
  <c r="S2837" i="1"/>
  <c r="U2837" i="1"/>
  <c r="Y2841" i="1"/>
  <c r="W2837" i="1"/>
  <c r="AP2837" i="1"/>
  <c r="AP2838" i="1"/>
  <c r="Y2842" i="1"/>
  <c r="W2838" i="1"/>
  <c r="AL2838" i="1"/>
  <c r="S2838" i="1"/>
  <c r="U2838" i="1"/>
  <c r="AN2838" i="1"/>
  <c r="AL2839" i="1"/>
  <c r="AP2839" i="1"/>
  <c r="W2839" i="1"/>
  <c r="Y2843" i="1"/>
  <c r="U2839" i="1"/>
  <c r="AN2839" i="1"/>
  <c r="S2839" i="1"/>
  <c r="Y2844" i="1"/>
  <c r="AL2841" i="1"/>
  <c r="AL2840" i="1"/>
  <c r="S2840" i="1"/>
  <c r="AP2841" i="1"/>
  <c r="Y2845" i="1"/>
  <c r="U2840" i="1"/>
  <c r="W2841" i="1"/>
  <c r="S2841" i="1"/>
  <c r="AN2840" i="1"/>
  <c r="U2841" i="1"/>
  <c r="W2840" i="1"/>
  <c r="AN2841" i="1"/>
  <c r="AP2840" i="1"/>
  <c r="W2842" i="1"/>
  <c r="Y2846" i="1"/>
  <c r="AL2842" i="1"/>
  <c r="AP2842" i="1"/>
  <c r="AN2842" i="1"/>
  <c r="U2842" i="1"/>
  <c r="S2842" i="1"/>
  <c r="AN2843" i="1"/>
  <c r="W2843" i="1"/>
  <c r="AL2843" i="1"/>
  <c r="U2843" i="1"/>
  <c r="AP2843" i="1"/>
  <c r="S2843" i="1"/>
  <c r="Y2847" i="1"/>
  <c r="Y2848" i="1"/>
  <c r="W2844" i="1"/>
  <c r="S2845" i="1"/>
  <c r="S2844" i="1"/>
  <c r="AN2845" i="1"/>
  <c r="AL2844" i="1"/>
  <c r="U2845" i="1"/>
  <c r="AP2844" i="1"/>
  <c r="AP2845" i="1"/>
  <c r="Y2849" i="1"/>
  <c r="U2844" i="1"/>
  <c r="W2845" i="1"/>
  <c r="AN2844" i="1"/>
  <c r="AL2845" i="1"/>
  <c r="AP2846" i="1"/>
  <c r="Y2850" i="1"/>
  <c r="W2846" i="1"/>
  <c r="AN2846" i="1"/>
  <c r="AL2846" i="1"/>
  <c r="S2846" i="1"/>
  <c r="U2846" i="1"/>
  <c r="Y2851" i="1"/>
  <c r="AL2847" i="1"/>
  <c r="Y2852" i="1"/>
  <c r="AP2847" i="1"/>
  <c r="W2847" i="1"/>
  <c r="U2847" i="1"/>
  <c r="AN2847" i="1"/>
  <c r="S2847" i="1"/>
  <c r="AL2849" i="1"/>
  <c r="Y2853" i="1"/>
  <c r="U2848" i="1"/>
  <c r="AP2848" i="1"/>
  <c r="AP2849" i="1"/>
  <c r="W2848" i="1"/>
  <c r="W2849" i="1"/>
  <c r="AN2848" i="1"/>
  <c r="S2848" i="1"/>
  <c r="U2849" i="1"/>
  <c r="S2849" i="1"/>
  <c r="AL2848" i="1"/>
  <c r="AN2849" i="1"/>
  <c r="W2850" i="1"/>
  <c r="AN2850" i="1"/>
  <c r="AL2850" i="1"/>
  <c r="AP2850" i="1"/>
  <c r="U2850" i="1"/>
  <c r="S2850" i="1"/>
  <c r="Y2854" i="1"/>
  <c r="AP2851" i="1"/>
  <c r="W2851" i="1"/>
  <c r="AN2851" i="1"/>
  <c r="AL2851" i="1"/>
  <c r="Y2855" i="1"/>
  <c r="S2851" i="1"/>
  <c r="U2851" i="1"/>
  <c r="W2852" i="1"/>
  <c r="AN2852" i="1"/>
  <c r="AL2852" i="1"/>
  <c r="AP2852" i="1"/>
  <c r="S2852" i="1"/>
  <c r="Y2856" i="1"/>
  <c r="U2852" i="1"/>
  <c r="Y2857" i="1"/>
  <c r="W2853" i="1"/>
  <c r="Y2858" i="1"/>
  <c r="AL2853" i="1"/>
  <c r="S2853" i="1"/>
  <c r="U2853" i="1"/>
  <c r="AN2853" i="1"/>
  <c r="AP2853" i="1"/>
  <c r="W2854" i="1"/>
  <c r="Y2859" i="1"/>
  <c r="AL2854" i="1"/>
  <c r="U2854" i="1"/>
  <c r="S2854" i="1"/>
  <c r="AN2854" i="1"/>
  <c r="AP2854" i="1"/>
  <c r="W2855" i="1"/>
  <c r="Y2860" i="1"/>
  <c r="AN2855" i="1"/>
  <c r="W2856" i="1"/>
  <c r="S2855" i="1"/>
  <c r="AP2856" i="1"/>
  <c r="AN2856" i="1"/>
  <c r="U2855" i="1"/>
  <c r="AL2856" i="1"/>
  <c r="U2856" i="1"/>
  <c r="AL2855" i="1"/>
  <c r="AP2855" i="1"/>
  <c r="S2856" i="1"/>
  <c r="Y2861" i="1"/>
  <c r="AN2858" i="1"/>
  <c r="U2858" i="1"/>
  <c r="U2857" i="1"/>
  <c r="AN2857" i="1"/>
  <c r="S2857" i="1"/>
  <c r="W2858" i="1"/>
  <c r="AL2857" i="1"/>
  <c r="Y2862" i="1"/>
  <c r="AL2858" i="1"/>
  <c r="AP2857" i="1"/>
  <c r="W2857" i="1"/>
  <c r="AP2858" i="1"/>
  <c r="S2858" i="1"/>
  <c r="AN2859" i="1"/>
  <c r="S2859" i="1"/>
  <c r="U2859" i="1"/>
  <c r="AP2859" i="1"/>
  <c r="W2859" i="1"/>
  <c r="Y2863" i="1"/>
  <c r="AL2859" i="1"/>
  <c r="Y2864" i="1"/>
  <c r="AL2860" i="1"/>
  <c r="AP2860" i="1"/>
  <c r="S2860" i="1"/>
  <c r="U2860" i="1"/>
  <c r="Y2865" i="1"/>
  <c r="AN2860" i="1"/>
  <c r="W2860" i="1"/>
  <c r="W2862" i="1"/>
  <c r="AL2861" i="1"/>
  <c r="U2862" i="1"/>
  <c r="S2861" i="1"/>
  <c r="U2861" i="1"/>
  <c r="AL2862" i="1"/>
  <c r="AN2862" i="1"/>
  <c r="Y2866" i="1"/>
  <c r="AN2861" i="1"/>
  <c r="AP2861" i="1"/>
  <c r="S2862" i="1"/>
  <c r="W2861" i="1"/>
  <c r="AP2862" i="1"/>
  <c r="Y2867" i="1"/>
  <c r="W2863" i="1"/>
  <c r="S2863" i="1"/>
  <c r="AL2863" i="1"/>
  <c r="U2863" i="1"/>
  <c r="AP2863" i="1"/>
  <c r="Y2868" i="1"/>
  <c r="AN2863" i="1"/>
  <c r="AL2865" i="1"/>
  <c r="Y2869" i="1"/>
  <c r="S2864" i="1"/>
  <c r="W2864" i="1"/>
  <c r="AL2864" i="1"/>
  <c r="U2864" i="1"/>
  <c r="AP2865" i="1"/>
  <c r="AN2864" i="1"/>
  <c r="AP2864" i="1"/>
  <c r="W2865" i="1"/>
  <c r="S2865" i="1"/>
  <c r="AN2865" i="1"/>
  <c r="U2865" i="1"/>
  <c r="U2866" i="1"/>
  <c r="Y2870" i="1"/>
  <c r="W2866" i="1"/>
  <c r="AN2866" i="1"/>
  <c r="AP2866" i="1"/>
  <c r="AL2866" i="1"/>
  <c r="S2866" i="1"/>
  <c r="AP2867" i="1"/>
  <c r="Y2871" i="1"/>
  <c r="W2867" i="1"/>
  <c r="AL2867" i="1"/>
  <c r="S2867" i="1"/>
  <c r="U2867" i="1"/>
  <c r="AN2867" i="1"/>
  <c r="AN2868" i="1"/>
  <c r="W2868" i="1"/>
  <c r="AL2868" i="1"/>
  <c r="AP2868" i="1"/>
  <c r="Y2872" i="1"/>
  <c r="U2868" i="1"/>
  <c r="S2868" i="1"/>
  <c r="Y2873" i="1"/>
  <c r="AL2869" i="1"/>
  <c r="Y2874" i="1"/>
  <c r="AP2869" i="1"/>
  <c r="W2869" i="1"/>
  <c r="S2869" i="1"/>
  <c r="U2869" i="1"/>
  <c r="AN2869" i="1"/>
  <c r="AP2870" i="1"/>
  <c r="AL2870" i="1"/>
  <c r="W2871" i="1"/>
  <c r="Y2875" i="1"/>
  <c r="U2870" i="1"/>
  <c r="W2870" i="1"/>
  <c r="AN2871" i="1"/>
  <c r="U2871" i="1"/>
  <c r="S2871" i="1"/>
  <c r="S2870" i="1"/>
  <c r="AL2871" i="1"/>
  <c r="AP2871" i="1"/>
  <c r="AN2870" i="1"/>
  <c r="Y2876" i="1"/>
  <c r="AL2873" i="1"/>
  <c r="AN2872" i="1"/>
  <c r="W2872" i="1"/>
  <c r="AP2873" i="1"/>
  <c r="AN2873" i="1"/>
  <c r="W2873" i="1"/>
  <c r="AP2872" i="1"/>
  <c r="S2872" i="1"/>
  <c r="AL2872" i="1"/>
  <c r="U2872" i="1"/>
  <c r="U2873" i="1"/>
  <c r="Y2877" i="1"/>
  <c r="S2873" i="1"/>
  <c r="AP2874" i="1"/>
  <c r="W2874" i="1"/>
  <c r="AN2874" i="1"/>
  <c r="S2874" i="1"/>
  <c r="AL2874" i="1"/>
  <c r="Y2878" i="1"/>
  <c r="U2874" i="1"/>
  <c r="AP2875" i="1"/>
  <c r="W2875" i="1"/>
  <c r="AL2875" i="1"/>
  <c r="Y2879" i="1"/>
  <c r="S2875" i="1"/>
  <c r="AN2875" i="1"/>
  <c r="U2875" i="1"/>
  <c r="AN2876" i="1"/>
  <c r="W2876" i="1"/>
  <c r="AL2876" i="1"/>
  <c r="AP2876" i="1"/>
  <c r="Y2880" i="1"/>
  <c r="U2876" i="1"/>
  <c r="S2876" i="1"/>
  <c r="Y2881" i="1"/>
  <c r="U2878" i="1"/>
  <c r="U2877" i="1"/>
  <c r="AL2878" i="1"/>
  <c r="S2878" i="1"/>
  <c r="S2877" i="1"/>
  <c r="W2877" i="1"/>
  <c r="AP2877" i="1"/>
  <c r="AN2878" i="1"/>
  <c r="AN2877" i="1"/>
  <c r="AL2877" i="1"/>
  <c r="AP2878" i="1"/>
  <c r="Y2882" i="1"/>
  <c r="W2878" i="1"/>
  <c r="Y2883" i="1"/>
  <c r="AL2879" i="1"/>
  <c r="AP2879" i="1"/>
  <c r="U2879" i="1"/>
  <c r="W2879" i="1"/>
  <c r="AN2879" i="1"/>
  <c r="S2879" i="1"/>
  <c r="Y2884" i="1"/>
  <c r="AN2881" i="1"/>
  <c r="U2881" i="1"/>
  <c r="U2880" i="1"/>
  <c r="W2880" i="1"/>
  <c r="AP2880" i="1"/>
  <c r="S2881" i="1"/>
  <c r="S2880" i="1"/>
  <c r="AL2881" i="1"/>
  <c r="AP2881" i="1"/>
  <c r="AN2880" i="1"/>
  <c r="Y2885" i="1"/>
  <c r="W2881" i="1"/>
  <c r="AL2880" i="1"/>
  <c r="Y2886" i="1"/>
  <c r="AL2882" i="1"/>
  <c r="U2882" i="1"/>
  <c r="W2882" i="1"/>
  <c r="AP2882" i="1"/>
  <c r="Y2887" i="1"/>
  <c r="S2882" i="1"/>
  <c r="AN2882" i="1"/>
  <c r="AN2884" i="1"/>
  <c r="AP2884" i="1"/>
  <c r="W2883" i="1"/>
  <c r="AL2883" i="1"/>
  <c r="Y2888" i="1"/>
  <c r="AP2883" i="1"/>
  <c r="U2884" i="1"/>
  <c r="W2884" i="1"/>
  <c r="AL2884" i="1"/>
  <c r="U2883" i="1"/>
  <c r="S2884" i="1"/>
  <c r="S2883" i="1"/>
  <c r="AN2883" i="1"/>
  <c r="AN2885" i="1"/>
  <c r="S2885" i="1"/>
  <c r="Y2889" i="1"/>
  <c r="W2885" i="1"/>
  <c r="AP2885" i="1"/>
  <c r="AL2885" i="1"/>
  <c r="U2885" i="1"/>
  <c r="Y2890" i="1"/>
  <c r="W2886" i="1"/>
  <c r="Y2891" i="1"/>
  <c r="AL2886" i="1"/>
  <c r="S2886" i="1"/>
  <c r="U2886" i="1"/>
  <c r="AN2886" i="1"/>
  <c r="AP2886" i="1"/>
  <c r="W2887" i="1"/>
  <c r="Y2892" i="1"/>
  <c r="S2887" i="1"/>
  <c r="U2887" i="1"/>
  <c r="AN2887" i="1"/>
  <c r="AL2887" i="1"/>
  <c r="AP2887" i="1"/>
  <c r="W2889" i="1"/>
  <c r="W2888" i="1"/>
  <c r="S2888" i="1"/>
  <c r="AL2889" i="1"/>
  <c r="AL2888" i="1"/>
  <c r="U2888" i="1"/>
  <c r="AN2888" i="1"/>
  <c r="AP2889" i="1"/>
  <c r="AP2888" i="1"/>
  <c r="Y2893" i="1"/>
  <c r="S2889" i="1"/>
  <c r="AN2889" i="1"/>
  <c r="U2889" i="1"/>
  <c r="AL2890" i="1"/>
  <c r="AP2890" i="1"/>
  <c r="S2890" i="1"/>
  <c r="W2890" i="1"/>
  <c r="U2890" i="1"/>
  <c r="Y2894" i="1"/>
  <c r="AN2890" i="1"/>
  <c r="AN2891" i="1"/>
  <c r="AL2891" i="1"/>
  <c r="Y2895" i="1"/>
  <c r="U2891" i="1"/>
  <c r="S2891" i="1"/>
  <c r="W2891" i="1"/>
  <c r="AP2891" i="1"/>
  <c r="U2892" i="1"/>
  <c r="AN2892" i="1"/>
  <c r="AP2892" i="1"/>
  <c r="W2892" i="1"/>
  <c r="AL2892" i="1"/>
  <c r="S2892" i="1"/>
  <c r="Y2896" i="1"/>
  <c r="Y2897" i="1"/>
  <c r="AN2894" i="1"/>
  <c r="W2894" i="1"/>
  <c r="W2893" i="1"/>
  <c r="AL2894" i="1"/>
  <c r="S2893" i="1"/>
  <c r="S2894" i="1"/>
  <c r="AL2893" i="1"/>
  <c r="U2894" i="1"/>
  <c r="AP2893" i="1"/>
  <c r="U2893" i="1"/>
  <c r="Y2898" i="1"/>
  <c r="AN2893" i="1"/>
  <c r="AP2894" i="1"/>
  <c r="AL2895" i="1"/>
  <c r="Y2899" i="1"/>
  <c r="AP2895" i="1"/>
  <c r="W2895" i="1"/>
  <c r="S2895" i="1"/>
  <c r="U2895" i="1"/>
  <c r="AN2895" i="1"/>
  <c r="W2896" i="1"/>
  <c r="AL2896" i="1"/>
  <c r="AN2896" i="1"/>
  <c r="AP2896" i="1"/>
  <c r="U2896" i="1"/>
  <c r="Y2900" i="1"/>
  <c r="S2896" i="1"/>
  <c r="W2897" i="1"/>
  <c r="AL2897" i="1"/>
  <c r="AP2897" i="1"/>
  <c r="AN2897" i="1"/>
  <c r="S2897" i="1"/>
  <c r="U2897" i="1"/>
  <c r="Y2901" i="1"/>
  <c r="Y2902" i="1"/>
  <c r="AP2899" i="1"/>
  <c r="W2898" i="1"/>
  <c r="AL2898" i="1"/>
  <c r="U2898" i="1"/>
  <c r="S2898" i="1"/>
  <c r="AN2899" i="1"/>
  <c r="W2899" i="1"/>
  <c r="AP2898" i="1"/>
  <c r="AL2899" i="1"/>
  <c r="S2899" i="1"/>
  <c r="Y2903" i="1"/>
  <c r="U2899" i="1"/>
  <c r="AN2898" i="1"/>
  <c r="AP2900" i="1"/>
  <c r="W2900" i="1"/>
  <c r="AN2900" i="1"/>
  <c r="AL2900" i="1"/>
  <c r="Y2904" i="1"/>
  <c r="S2900" i="1"/>
  <c r="U2900" i="1"/>
  <c r="Y2905" i="1"/>
  <c r="AP2902" i="1"/>
  <c r="W2901" i="1"/>
  <c r="AL2901" i="1"/>
  <c r="Y2906" i="1"/>
  <c r="W2902" i="1"/>
  <c r="AL2902" i="1"/>
  <c r="AN2903" i="1"/>
  <c r="U2901" i="1"/>
  <c r="S2902" i="1"/>
  <c r="S2901" i="1"/>
  <c r="AN2901" i="1"/>
  <c r="U2902" i="1"/>
  <c r="AN2902" i="1"/>
  <c r="AP2901" i="1"/>
  <c r="Y2907" i="1"/>
  <c r="AL2903" i="1"/>
  <c r="AP2903" i="1"/>
  <c r="W2903" i="1"/>
  <c r="U2903" i="1"/>
  <c r="S2903" i="1"/>
  <c r="Y2908" i="1"/>
  <c r="W2905" i="1"/>
  <c r="AN2905" i="1"/>
  <c r="AL2905" i="1"/>
  <c r="U2904" i="1"/>
  <c r="Y2909" i="1"/>
  <c r="AP2905" i="1"/>
  <c r="S2904" i="1"/>
  <c r="AN2904" i="1"/>
  <c r="S2905" i="1"/>
  <c r="W2904" i="1"/>
  <c r="AL2904" i="1"/>
  <c r="U2905" i="1"/>
  <c r="AP2904" i="1"/>
  <c r="Y2910" i="1"/>
  <c r="W2906" i="1"/>
  <c r="AP2906" i="1"/>
  <c r="AN2906" i="1"/>
  <c r="AL2906" i="1"/>
  <c r="S2906" i="1"/>
  <c r="U2906" i="1"/>
  <c r="Y2911" i="1"/>
  <c r="AP2908" i="1"/>
  <c r="U2907" i="1"/>
  <c r="AN2907" i="1"/>
  <c r="U2908" i="1"/>
  <c r="AN2908" i="1"/>
  <c r="W2908" i="1"/>
  <c r="AP2907" i="1"/>
  <c r="S2907" i="1"/>
  <c r="AL2908" i="1"/>
  <c r="Y2912" i="1"/>
  <c r="W2907" i="1"/>
  <c r="S2908" i="1"/>
  <c r="AL2907" i="1"/>
  <c r="AP2909" i="1"/>
  <c r="W2909" i="1"/>
  <c r="Y2913" i="1"/>
  <c r="AN2909" i="1"/>
  <c r="AL2909" i="1"/>
  <c r="S2909" i="1"/>
  <c r="U2909" i="1"/>
  <c r="AP2910" i="1"/>
  <c r="AN2910" i="1"/>
  <c r="W2910" i="1"/>
  <c r="Y2914" i="1"/>
  <c r="AL2910" i="1"/>
  <c r="S2910" i="1"/>
  <c r="U2910" i="1"/>
  <c r="Y2915" i="1"/>
  <c r="AL2911" i="1"/>
  <c r="Y2916" i="1"/>
  <c r="U2911" i="1"/>
  <c r="AP2911" i="1"/>
  <c r="W2911" i="1"/>
  <c r="S2911" i="1"/>
  <c r="AN2911" i="1"/>
  <c r="AN2913" i="1"/>
  <c r="AL2912" i="1"/>
  <c r="AP2913" i="1"/>
  <c r="W2913" i="1"/>
  <c r="AP2912" i="1"/>
  <c r="S2912" i="1"/>
  <c r="W2912" i="1"/>
  <c r="Y2917" i="1"/>
  <c r="S2913" i="1"/>
  <c r="AL2913" i="1"/>
  <c r="U2913" i="1"/>
  <c r="U2912" i="1"/>
  <c r="AN2912" i="1"/>
  <c r="W2914" i="1"/>
  <c r="AL2914" i="1"/>
  <c r="Y2918" i="1"/>
  <c r="AN2914" i="1"/>
  <c r="AP2914" i="1"/>
  <c r="S2914" i="1"/>
  <c r="U2914" i="1"/>
  <c r="AN2915" i="1"/>
  <c r="AL2915" i="1"/>
  <c r="U2915" i="1"/>
  <c r="S2915" i="1"/>
  <c r="W2915" i="1"/>
  <c r="Y2919" i="1"/>
  <c r="AP2915" i="1"/>
  <c r="Y2920" i="1"/>
  <c r="S2916" i="1"/>
  <c r="AN2916" i="1"/>
  <c r="W2916" i="1"/>
  <c r="AP2916" i="1"/>
  <c r="Y2921" i="1"/>
  <c r="AL2916" i="1"/>
  <c r="U2916" i="1"/>
  <c r="AP2918" i="1"/>
  <c r="Y2922" i="1"/>
  <c r="U2917" i="1"/>
  <c r="AN2917" i="1"/>
  <c r="W2918" i="1"/>
  <c r="AP2917" i="1"/>
  <c r="AL2918" i="1"/>
  <c r="S2918" i="1"/>
  <c r="W2917" i="1"/>
  <c r="AL2917" i="1"/>
  <c r="U2918" i="1"/>
  <c r="S2917" i="1"/>
  <c r="AN2918" i="1"/>
  <c r="AL2919" i="1"/>
  <c r="AP2919" i="1"/>
  <c r="Y2923" i="1"/>
  <c r="W2919" i="1"/>
  <c r="U2919" i="1"/>
  <c r="S2919" i="1"/>
  <c r="AN2919" i="1"/>
  <c r="Y2924" i="1"/>
  <c r="AL2920" i="1"/>
  <c r="AP2920" i="1"/>
  <c r="S2920" i="1"/>
  <c r="Y2925" i="1"/>
  <c r="U2920" i="1"/>
  <c r="AN2920" i="1"/>
  <c r="W2920" i="1"/>
  <c r="W2921" i="1"/>
  <c r="U2922" i="1"/>
  <c r="AL2921" i="1"/>
  <c r="S2922" i="1"/>
  <c r="AN2922" i="1"/>
  <c r="AP2921" i="1"/>
  <c r="S2921" i="1"/>
  <c r="Y2926" i="1"/>
  <c r="W2922" i="1"/>
  <c r="U2921" i="1"/>
  <c r="AL2922" i="1"/>
  <c r="AP2922" i="1"/>
  <c r="AN2921" i="1"/>
  <c r="AP2923" i="1"/>
  <c r="Y2927" i="1"/>
  <c r="W2923" i="1"/>
  <c r="AL2923" i="1"/>
  <c r="U2923" i="1"/>
  <c r="S2923" i="1"/>
  <c r="AN2923" i="1"/>
  <c r="AP2924" i="1"/>
  <c r="W2924" i="1"/>
  <c r="AL2924" i="1"/>
  <c r="U2924" i="1"/>
  <c r="S2924" i="1"/>
  <c r="AN2924" i="1"/>
  <c r="Y2928" i="1"/>
  <c r="Y2929" i="1"/>
  <c r="AL2925" i="1"/>
  <c r="S2925" i="1"/>
  <c r="AN2925" i="1"/>
  <c r="U2925" i="1"/>
  <c r="AP2925" i="1"/>
  <c r="W2925" i="1"/>
  <c r="Y2930" i="1"/>
  <c r="U2926" i="1"/>
  <c r="S2926" i="1"/>
  <c r="AN2926" i="1"/>
  <c r="AP2926" i="1"/>
  <c r="W2926" i="1"/>
  <c r="AL2926" i="1"/>
  <c r="Y2931" i="1"/>
  <c r="S2927" i="1"/>
  <c r="AN2927" i="1"/>
  <c r="Y2932" i="1"/>
  <c r="AL2927" i="1"/>
  <c r="AP2927" i="1"/>
  <c r="W2927" i="1"/>
  <c r="U2927" i="1"/>
  <c r="W2929" i="1"/>
  <c r="U2928" i="1"/>
  <c r="S2928" i="1"/>
  <c r="AP2928" i="1"/>
  <c r="AL2929" i="1"/>
  <c r="AP2929" i="1"/>
  <c r="Y2933" i="1"/>
  <c r="AN2928" i="1"/>
  <c r="W2928" i="1"/>
  <c r="AN2929" i="1"/>
  <c r="AL2928" i="1"/>
  <c r="S2929" i="1"/>
  <c r="U2929" i="1"/>
  <c r="Y2934" i="1"/>
  <c r="W2930" i="1"/>
  <c r="AL2930" i="1"/>
  <c r="U2930" i="1"/>
  <c r="AP2930" i="1"/>
  <c r="AN2930" i="1"/>
  <c r="S2930" i="1"/>
  <c r="W2931" i="1"/>
  <c r="AL2931" i="1"/>
  <c r="S2931" i="1"/>
  <c r="Y2935" i="1"/>
  <c r="U2931" i="1"/>
  <c r="AP2931" i="1"/>
  <c r="AN2931" i="1"/>
  <c r="AP2932" i="1"/>
  <c r="W2932" i="1"/>
  <c r="AL2932" i="1"/>
  <c r="Y2936" i="1"/>
  <c r="S2932" i="1"/>
  <c r="U2932" i="1"/>
  <c r="AN2932" i="1"/>
  <c r="Y2937" i="1"/>
  <c r="AP2934" i="1"/>
  <c r="Y2938" i="1"/>
  <c r="S2933" i="1"/>
  <c r="AN2933" i="1"/>
  <c r="W2934" i="1"/>
  <c r="U2933" i="1"/>
  <c r="W2933" i="1"/>
  <c r="AL2933" i="1"/>
  <c r="AL2934" i="1"/>
  <c r="U2934" i="1"/>
  <c r="AP2933" i="1"/>
  <c r="S2934" i="1"/>
  <c r="AN2934" i="1"/>
  <c r="S2935" i="1"/>
  <c r="AN2935" i="1"/>
  <c r="Y2939" i="1"/>
  <c r="U2935" i="1"/>
  <c r="W2935" i="1"/>
  <c r="AL2935" i="1"/>
  <c r="AP2935" i="1"/>
  <c r="Y2940" i="1"/>
  <c r="W2936" i="1"/>
  <c r="AL2936" i="1"/>
  <c r="S2936" i="1"/>
  <c r="U2936" i="1"/>
  <c r="Y2941" i="1"/>
  <c r="AP2936" i="1"/>
  <c r="AN2936" i="1"/>
  <c r="AN2938" i="1"/>
  <c r="W2938" i="1"/>
  <c r="AL2938" i="1"/>
  <c r="U2937" i="1"/>
  <c r="AL2937" i="1"/>
  <c r="AP2938" i="1"/>
  <c r="S2937" i="1"/>
  <c r="AN2937" i="1"/>
  <c r="AP2937" i="1"/>
  <c r="U2938" i="1"/>
  <c r="W2937" i="1"/>
  <c r="S2938" i="1"/>
  <c r="Y2942" i="1"/>
  <c r="AP2939" i="1"/>
  <c r="Y2943" i="1"/>
  <c r="W2939" i="1"/>
  <c r="AL2939" i="1"/>
  <c r="S2939" i="1"/>
  <c r="U2939" i="1"/>
  <c r="AN2939" i="1"/>
  <c r="AP2940" i="1"/>
  <c r="W2940" i="1"/>
  <c r="AL2940" i="1"/>
  <c r="S2940" i="1"/>
  <c r="U2940" i="1"/>
  <c r="AN2940" i="1"/>
  <c r="Y2944" i="1"/>
  <c r="Y2945" i="1"/>
  <c r="AL2941" i="1"/>
  <c r="U2941" i="1"/>
  <c r="AN2941" i="1"/>
  <c r="Y2946" i="1"/>
  <c r="S2941" i="1"/>
  <c r="W2941" i="1"/>
  <c r="AP2941" i="1"/>
  <c r="AL2943" i="1"/>
  <c r="Y2947" i="1"/>
  <c r="S2942" i="1"/>
  <c r="AN2943" i="1"/>
  <c r="AP2943" i="1"/>
  <c r="W2942" i="1"/>
  <c r="AL2942" i="1"/>
  <c r="U2942" i="1"/>
  <c r="W2943" i="1"/>
  <c r="S2943" i="1"/>
  <c r="AP2942" i="1"/>
  <c r="U2943" i="1"/>
  <c r="AN2942" i="1"/>
  <c r="Y2948" i="1"/>
  <c r="Y2949" i="1"/>
  <c r="AL2944" i="1"/>
  <c r="AP2944" i="1"/>
  <c r="S2944" i="1"/>
  <c r="U2944" i="1"/>
  <c r="W2944" i="1"/>
  <c r="AN2944" i="1"/>
  <c r="Y2950" i="1"/>
  <c r="U2945" i="1"/>
  <c r="AL2945" i="1"/>
  <c r="AP2945" i="1"/>
  <c r="S2945" i="1"/>
  <c r="AN2945" i="1"/>
  <c r="W2945" i="1"/>
  <c r="W2947" i="1"/>
  <c r="W2946" i="1"/>
  <c r="AL2946" i="1"/>
  <c r="AL2947" i="1"/>
  <c r="S2947" i="1"/>
  <c r="AP2946" i="1"/>
  <c r="Y2951" i="1"/>
  <c r="U2946" i="1"/>
  <c r="S2946" i="1"/>
  <c r="U2947" i="1"/>
  <c r="AN2947" i="1"/>
  <c r="AP2947" i="1"/>
  <c r="AN2946" i="1"/>
  <c r="Y2952" i="1"/>
  <c r="W2948" i="1"/>
  <c r="AN2949" i="1"/>
  <c r="S2948" i="1"/>
  <c r="W2949" i="1"/>
  <c r="AL2948" i="1"/>
  <c r="AL2949" i="1"/>
  <c r="U2948" i="1"/>
  <c r="Y2953" i="1"/>
  <c r="S2949" i="1"/>
  <c r="U2949" i="1"/>
  <c r="AN2948" i="1"/>
  <c r="AP2949" i="1"/>
  <c r="AP2948" i="1"/>
  <c r="AP2950" i="1"/>
  <c r="W2950" i="1"/>
  <c r="Y2954" i="1"/>
  <c r="AL2950" i="1"/>
  <c r="S2950" i="1"/>
  <c r="AN2950" i="1"/>
  <c r="U2950" i="1"/>
  <c r="W2951" i="1"/>
  <c r="AN2951" i="1"/>
  <c r="S2951" i="1"/>
  <c r="Y2955" i="1"/>
  <c r="U2951" i="1"/>
  <c r="AL2951" i="1"/>
  <c r="AP2951" i="1"/>
  <c r="Y2956" i="1"/>
  <c r="S2952" i="1"/>
  <c r="AN2952" i="1"/>
  <c r="W2952" i="1"/>
  <c r="Y2957" i="1"/>
  <c r="U2952" i="1"/>
  <c r="AL2952" i="1"/>
  <c r="AP2952" i="1"/>
  <c r="AP2953" i="1"/>
  <c r="AN2953" i="1"/>
  <c r="Y2958" i="1"/>
  <c r="U2953" i="1"/>
  <c r="AL2953" i="1"/>
  <c r="S2953" i="1"/>
  <c r="W2953" i="1"/>
  <c r="U2955" i="1"/>
  <c r="AN2954" i="1"/>
  <c r="AN2955" i="1"/>
  <c r="Y2959" i="1"/>
  <c r="AP2955" i="1"/>
  <c r="W2954" i="1"/>
  <c r="AL2954" i="1"/>
  <c r="W2955" i="1"/>
  <c r="AP2954" i="1"/>
  <c r="U2954" i="1"/>
  <c r="AL2955" i="1"/>
  <c r="S2954" i="1"/>
  <c r="S2955" i="1"/>
  <c r="Y2960" i="1"/>
  <c r="W2956" i="1"/>
  <c r="AL2956" i="1"/>
  <c r="S2956" i="1"/>
  <c r="U2956" i="1"/>
  <c r="AN2956" i="1"/>
  <c r="Y2961" i="1"/>
  <c r="AP2956" i="1"/>
  <c r="AP2958" i="1"/>
  <c r="U2957" i="1"/>
  <c r="AN2957" i="1"/>
  <c r="W2958" i="1"/>
  <c r="AL2958" i="1"/>
  <c r="AP2957" i="1"/>
  <c r="W2957" i="1"/>
  <c r="AN2958" i="1"/>
  <c r="S2958" i="1"/>
  <c r="S2957" i="1"/>
  <c r="U2958" i="1"/>
  <c r="Y2962" i="1"/>
  <c r="AL2957" i="1"/>
  <c r="Y2963" i="1"/>
  <c r="W2959" i="1"/>
  <c r="U2959" i="1"/>
  <c r="AN2959" i="1"/>
  <c r="Y2964" i="1"/>
  <c r="S2959" i="1"/>
  <c r="AL2959" i="1"/>
  <c r="AP2959" i="1"/>
  <c r="S2960" i="1"/>
  <c r="Y2965" i="1"/>
  <c r="AN2960" i="1"/>
  <c r="W2960" i="1"/>
  <c r="AL2960" i="1"/>
  <c r="AP2960" i="1"/>
  <c r="U2960" i="1"/>
  <c r="W2961" i="1"/>
  <c r="AL2961" i="1"/>
  <c r="AP2961" i="1"/>
  <c r="W2962" i="1"/>
  <c r="Y2966" i="1"/>
  <c r="AL2962" i="1"/>
  <c r="AP2962" i="1"/>
  <c r="U2962" i="1"/>
  <c r="U2961" i="1"/>
  <c r="S2962" i="1"/>
  <c r="AN2961" i="1"/>
  <c r="S2961" i="1"/>
  <c r="AN2962" i="1"/>
  <c r="AP2963" i="1"/>
  <c r="W2963" i="1"/>
  <c r="Y2967" i="1"/>
  <c r="AN2963" i="1"/>
  <c r="AL2963" i="1"/>
  <c r="U2963" i="1"/>
  <c r="S2963" i="1"/>
  <c r="AP2964" i="1"/>
  <c r="W2964" i="1"/>
  <c r="Y2968" i="1"/>
  <c r="AL2964" i="1"/>
  <c r="AN2964" i="1"/>
  <c r="S2964" i="1"/>
  <c r="U2964" i="1"/>
  <c r="AP2965" i="1"/>
  <c r="W2965" i="1"/>
  <c r="AL2965" i="1"/>
  <c r="S2965" i="1"/>
  <c r="Y2969" i="1"/>
  <c r="AN2965" i="1"/>
  <c r="AN2966" i="1"/>
  <c r="U2965" i="1"/>
  <c r="W2966" i="1"/>
  <c r="S2966" i="1"/>
  <c r="U2966" i="1"/>
  <c r="AP2966" i="1"/>
  <c r="AL2966" i="1"/>
  <c r="Y2970" i="1"/>
  <c r="Y2971" i="1"/>
  <c r="W2967" i="1"/>
  <c r="S2967" i="1"/>
  <c r="Y2972" i="1"/>
  <c r="U2967" i="1"/>
  <c r="AN2967" i="1"/>
  <c r="AL2967" i="1"/>
  <c r="AP2967" i="1"/>
  <c r="AN2968" i="1"/>
  <c r="W2968" i="1"/>
  <c r="Y2973" i="1"/>
  <c r="AL2968" i="1"/>
  <c r="AP2968" i="1"/>
  <c r="U2968" i="1"/>
  <c r="S2968" i="1"/>
  <c r="U2969" i="1"/>
  <c r="W2970" i="1"/>
  <c r="AP2970" i="1"/>
  <c r="Y2974" i="1"/>
  <c r="U2970" i="1"/>
  <c r="S2969" i="1"/>
  <c r="AL2970" i="1"/>
  <c r="AN2970" i="1"/>
  <c r="W2969" i="1"/>
  <c r="AN2969" i="1"/>
  <c r="AL2969" i="1"/>
  <c r="S2970" i="1"/>
  <c r="AP2969" i="1"/>
  <c r="Y2975" i="1"/>
  <c r="AP2972" i="1"/>
  <c r="AP2971" i="1"/>
  <c r="Y2976" i="1"/>
  <c r="W2972" i="1"/>
  <c r="W2971" i="1"/>
  <c r="AN2973" i="1"/>
  <c r="AL2972" i="1"/>
  <c r="AL2971" i="1"/>
  <c r="S2972" i="1"/>
  <c r="U2971" i="1"/>
  <c r="U2972" i="1"/>
  <c r="S2971" i="1"/>
  <c r="AN2972" i="1"/>
  <c r="AN2971" i="1"/>
  <c r="AP2973" i="1"/>
  <c r="Y2977" i="1"/>
  <c r="W2973" i="1"/>
  <c r="S2973" i="1"/>
  <c r="U2973" i="1"/>
  <c r="AL2973" i="1"/>
  <c r="AN2974" i="1"/>
  <c r="U2974" i="1"/>
  <c r="S2974" i="1"/>
  <c r="AL2974" i="1"/>
  <c r="AP2974" i="1"/>
  <c r="Y2978" i="1"/>
  <c r="W2974" i="1"/>
  <c r="Y2979" i="1"/>
  <c r="AL2975" i="1"/>
  <c r="Y2980" i="1"/>
  <c r="AP2975" i="1"/>
  <c r="W2975" i="1"/>
  <c r="S2975" i="1"/>
  <c r="U2975" i="1"/>
  <c r="AN2975" i="1"/>
  <c r="AN2977" i="1"/>
  <c r="S2976" i="1"/>
  <c r="AN2976" i="1"/>
  <c r="W2977" i="1"/>
  <c r="U2976" i="1"/>
  <c r="S2977" i="1"/>
  <c r="AL2977" i="1"/>
  <c r="AP2977" i="1"/>
  <c r="U2977" i="1"/>
  <c r="W2976" i="1"/>
  <c r="AL2976" i="1"/>
  <c r="AP2976" i="1"/>
  <c r="Y2981" i="1"/>
  <c r="W2978" i="1"/>
  <c r="AL2978" i="1"/>
  <c r="AP2978" i="1"/>
  <c r="S2978" i="1"/>
  <c r="Y2982" i="1"/>
  <c r="U2978" i="1"/>
  <c r="AN2978" i="1"/>
  <c r="AN2979" i="1"/>
  <c r="U2979" i="1"/>
  <c r="AP2979" i="1"/>
  <c r="Y2983" i="1"/>
  <c r="W2979" i="1"/>
  <c r="AL2979" i="1"/>
  <c r="S2979" i="1"/>
  <c r="AP2980" i="1"/>
  <c r="AN2980" i="1"/>
  <c r="W2980" i="1"/>
  <c r="AL2980" i="1"/>
  <c r="U2980" i="1"/>
  <c r="Y2984" i="1"/>
  <c r="S2980" i="1"/>
  <c r="AP2981" i="1"/>
  <c r="W2981" i="1"/>
  <c r="AL2981" i="1"/>
  <c r="AN2981" i="1"/>
  <c r="Y2985" i="1"/>
  <c r="U2981" i="1"/>
  <c r="S2981" i="1"/>
  <c r="W2982" i="1"/>
  <c r="AL2982" i="1"/>
  <c r="Y2986" i="1"/>
  <c r="AP2982" i="1"/>
  <c r="U2982" i="1"/>
  <c r="S2982" i="1"/>
  <c r="AN2982" i="1"/>
  <c r="Y2987" i="1"/>
  <c r="AL2984" i="1"/>
  <c r="W2983" i="1"/>
  <c r="Y2988" i="1"/>
  <c r="AP2984" i="1"/>
  <c r="AL2983" i="1"/>
  <c r="U2983" i="1"/>
  <c r="W2984" i="1"/>
  <c r="S2983" i="1"/>
  <c r="S2984" i="1"/>
  <c r="AN2983" i="1"/>
  <c r="U2984" i="1"/>
  <c r="AP2983" i="1"/>
  <c r="AN2984" i="1"/>
  <c r="Y2989" i="1"/>
  <c r="AN2986" i="1"/>
  <c r="AP2985" i="1"/>
  <c r="U2985" i="1"/>
  <c r="S2985" i="1"/>
  <c r="S2986" i="1"/>
  <c r="AL2985" i="1"/>
  <c r="W2986" i="1"/>
  <c r="AL2986" i="1"/>
  <c r="Y2990" i="1"/>
  <c r="AN2985" i="1"/>
  <c r="AP2986" i="1"/>
  <c r="U2986" i="1"/>
  <c r="W2985" i="1"/>
  <c r="S2987" i="1"/>
  <c r="AN2987" i="1"/>
  <c r="U2987" i="1"/>
  <c r="Y2991" i="1"/>
  <c r="W2987" i="1"/>
  <c r="AL2987" i="1"/>
  <c r="AP2987" i="1"/>
  <c r="AP2988" i="1"/>
  <c r="W2988" i="1"/>
  <c r="AL2988" i="1"/>
  <c r="Y2992" i="1"/>
  <c r="U2988" i="1"/>
  <c r="S2988" i="1"/>
  <c r="AN2988" i="1"/>
  <c r="Y2993" i="1"/>
  <c r="S2989" i="1"/>
  <c r="AN2990" i="1"/>
  <c r="AP2990" i="1"/>
  <c r="U2989" i="1"/>
  <c r="AL2989" i="1"/>
  <c r="W2990" i="1"/>
  <c r="AN2989" i="1"/>
  <c r="AL2990" i="1"/>
  <c r="AP2989" i="1"/>
  <c r="Y2994" i="1"/>
  <c r="U2990" i="1"/>
  <c r="S2990" i="1"/>
  <c r="W2989" i="1"/>
  <c r="AP2991" i="1"/>
  <c r="Y2995" i="1"/>
  <c r="AL2991" i="1"/>
  <c r="W2991" i="1"/>
  <c r="AN2991" i="1"/>
  <c r="U2991" i="1"/>
  <c r="S2991" i="1"/>
  <c r="Y2996" i="1"/>
  <c r="S2992" i="1"/>
  <c r="AP2992" i="1"/>
  <c r="AN2992" i="1"/>
  <c r="U2992" i="1"/>
  <c r="Y2997" i="1"/>
  <c r="W2992" i="1"/>
  <c r="AL2992" i="1"/>
  <c r="AP2993" i="1"/>
  <c r="S2993" i="1"/>
  <c r="U2993" i="1"/>
  <c r="Y2998" i="1"/>
  <c r="AN2993" i="1"/>
  <c r="W2993" i="1"/>
  <c r="AL2993" i="1"/>
  <c r="AP2994" i="1"/>
  <c r="AP2995" i="1"/>
  <c r="U2995" i="1"/>
  <c r="AL2994" i="1"/>
  <c r="AL2995" i="1"/>
  <c r="Y2999" i="1"/>
  <c r="U2994" i="1"/>
  <c r="AN2994" i="1"/>
  <c r="S2995" i="1"/>
  <c r="S2994" i="1"/>
  <c r="AN2995" i="1"/>
  <c r="W2994" i="1"/>
  <c r="W2995" i="1"/>
  <c r="Y3000" i="1"/>
  <c r="AN2997" i="1"/>
  <c r="AN2996" i="1"/>
  <c r="Y3001" i="1"/>
  <c r="S2996" i="1"/>
  <c r="AP2997" i="1"/>
  <c r="AP2996" i="1"/>
  <c r="AN2998" i="1"/>
  <c r="W2997" i="1"/>
  <c r="W2996" i="1"/>
  <c r="U2997" i="1"/>
  <c r="AL2997" i="1"/>
  <c r="AL2996" i="1"/>
  <c r="S2997" i="1"/>
  <c r="U2996" i="1"/>
  <c r="Y3002" i="1"/>
  <c r="S2998" i="1"/>
  <c r="U2998" i="1"/>
  <c r="AP2998" i="1"/>
  <c r="W2998" i="1"/>
  <c r="AL2998" i="1"/>
  <c r="Y3003" i="1"/>
  <c r="AN3000" i="1"/>
  <c r="AL2999" i="1"/>
  <c r="S3000" i="1"/>
  <c r="S2999" i="1"/>
  <c r="U3000" i="1"/>
  <c r="AP2999" i="1"/>
  <c r="AP3000" i="1"/>
  <c r="U2999" i="1"/>
  <c r="AN2999" i="1"/>
  <c r="AL3000" i="1"/>
  <c r="Y3004" i="1"/>
  <c r="W2999" i="1"/>
  <c r="W3000" i="1"/>
  <c r="S3001" i="1"/>
  <c r="Y3005" i="1"/>
  <c r="W3001" i="1"/>
  <c r="AL3001" i="1"/>
  <c r="AP3001" i="1"/>
  <c r="AN3001" i="1"/>
  <c r="U3001" i="1"/>
  <c r="W3002" i="1"/>
  <c r="AL3002" i="1"/>
  <c r="AP3002" i="1"/>
  <c r="Y3006" i="1"/>
  <c r="S3002" i="1"/>
  <c r="AN3002" i="1"/>
  <c r="U3002" i="1"/>
  <c r="W3003" i="1"/>
  <c r="S3003" i="1"/>
  <c r="U3003" i="1"/>
  <c r="AN3003" i="1"/>
  <c r="AL3003" i="1"/>
  <c r="AP3003" i="1"/>
  <c r="Y3007" i="1"/>
  <c r="AP3004" i="1"/>
  <c r="W3004" i="1"/>
  <c r="Y3008" i="1"/>
  <c r="AL3004" i="1"/>
  <c r="U3004" i="1"/>
  <c r="S3004" i="1"/>
  <c r="AN3004" i="1"/>
  <c r="Y3009" i="1"/>
  <c r="AP3006" i="1"/>
  <c r="AL3005" i="1"/>
  <c r="AP3005" i="1"/>
  <c r="AN3006" i="1"/>
  <c r="S3005" i="1"/>
  <c r="W3006" i="1"/>
  <c r="W3005" i="1"/>
  <c r="AL3006" i="1"/>
  <c r="U3005" i="1"/>
  <c r="AN3005" i="1"/>
  <c r="S3006" i="1"/>
  <c r="U3006" i="1"/>
  <c r="Y3010" i="1"/>
  <c r="AP3007" i="1"/>
  <c r="W3007" i="1"/>
  <c r="AL3007" i="1"/>
  <c r="U3007" i="1"/>
  <c r="Y3011" i="1"/>
  <c r="S3007" i="1"/>
  <c r="AN3007" i="1"/>
  <c r="AL3008" i="1"/>
  <c r="Y3012" i="1"/>
  <c r="AP3008" i="1"/>
  <c r="AN3008" i="1"/>
  <c r="W3008" i="1"/>
  <c r="S3008" i="1"/>
  <c r="U3008" i="1"/>
  <c r="W3009" i="1"/>
  <c r="AL3009" i="1"/>
  <c r="Y3013" i="1"/>
  <c r="AP3009" i="1"/>
  <c r="U3009" i="1"/>
  <c r="S3009" i="1"/>
  <c r="AN3009" i="1"/>
  <c r="W3010" i="1"/>
  <c r="AL3010" i="1"/>
  <c r="AP3010" i="1"/>
  <c r="AN3010" i="1"/>
  <c r="S3010" i="1"/>
  <c r="Y3014" i="1"/>
  <c r="U3010" i="1"/>
  <c r="Y3015" i="1"/>
  <c r="W3011" i="1"/>
  <c r="AN3011" i="1"/>
  <c r="AL3011" i="1"/>
  <c r="AP3011" i="1"/>
  <c r="U3011" i="1"/>
  <c r="S3011" i="1"/>
  <c r="AP3012" i="1"/>
  <c r="W3012" i="1"/>
  <c r="Y3016" i="1"/>
  <c r="AL3012" i="1"/>
  <c r="U3012" i="1"/>
  <c r="AN3012" i="1"/>
  <c r="S3012" i="1"/>
  <c r="Y3017" i="1"/>
  <c r="AL3013" i="1"/>
  <c r="U3013" i="1"/>
  <c r="AN3013" i="1"/>
  <c r="Y3018" i="1"/>
  <c r="S3013" i="1"/>
  <c r="AP3013" i="1"/>
  <c r="W3013" i="1"/>
  <c r="AN3014" i="1"/>
  <c r="AP3014" i="1"/>
  <c r="Y3019" i="1"/>
  <c r="AL3014" i="1"/>
  <c r="W3014" i="1"/>
  <c r="U3014" i="1"/>
  <c r="S3014" i="1"/>
  <c r="U3015" i="1"/>
  <c r="AN3016" i="1"/>
  <c r="AP3015" i="1"/>
  <c r="AL3016" i="1"/>
  <c r="AP3016" i="1"/>
  <c r="S3015" i="1"/>
  <c r="AL3015" i="1"/>
  <c r="AN3015" i="1"/>
  <c r="W3016" i="1"/>
  <c r="U3016" i="1"/>
  <c r="Y3020" i="1"/>
  <c r="S3016" i="1"/>
  <c r="W3015" i="1"/>
  <c r="Y3021" i="1"/>
  <c r="W3018" i="1"/>
  <c r="S3017" i="1"/>
  <c r="Y3022" i="1"/>
  <c r="AN3018" i="1"/>
  <c r="AL3018" i="1"/>
  <c r="W3017" i="1"/>
  <c r="AL3017" i="1"/>
  <c r="AP3017" i="1"/>
  <c r="AP3018" i="1"/>
  <c r="U3017" i="1"/>
  <c r="AN3017" i="1"/>
  <c r="U3018" i="1"/>
  <c r="S3018" i="1"/>
  <c r="U3019" i="1"/>
  <c r="AL3019" i="1"/>
  <c r="AN3019" i="1"/>
  <c r="W3019" i="1"/>
  <c r="AP3019" i="1"/>
  <c r="S3019" i="1"/>
  <c r="Y3023" i="1"/>
  <c r="AP3020" i="1"/>
  <c r="Y3024" i="1"/>
  <c r="AN3020" i="1"/>
  <c r="W3020" i="1"/>
  <c r="AL3020" i="1"/>
  <c r="U3020" i="1"/>
  <c r="S3020" i="1"/>
  <c r="AL3021" i="1"/>
  <c r="S3021" i="1"/>
  <c r="W3021" i="1"/>
  <c r="U3021" i="1"/>
  <c r="Y3025" i="1"/>
  <c r="AP3021" i="1"/>
  <c r="AN3021" i="1"/>
  <c r="AP3022" i="1"/>
  <c r="Y3026" i="1"/>
  <c r="W3022" i="1"/>
  <c r="AL3022" i="1"/>
  <c r="AN3022" i="1"/>
  <c r="S3022" i="1"/>
  <c r="U3022" i="1"/>
  <c r="AN3024" i="1"/>
  <c r="Y3027" i="1"/>
  <c r="AL3023" i="1"/>
  <c r="W3024" i="1"/>
  <c r="AP3023" i="1"/>
  <c r="Y3028" i="1"/>
  <c r="U3023" i="1"/>
  <c r="S3024" i="1"/>
  <c r="U3024" i="1"/>
  <c r="S3023" i="1"/>
  <c r="AN3023" i="1"/>
  <c r="AL3024" i="1"/>
  <c r="AP3024" i="1"/>
  <c r="W3023" i="1"/>
  <c r="Y3029" i="1"/>
  <c r="W3025" i="1"/>
  <c r="AL3025" i="1"/>
  <c r="Y3030" i="1"/>
  <c r="AN3025" i="1"/>
  <c r="AP3025" i="1"/>
  <c r="U3025" i="1"/>
  <c r="S3025" i="1"/>
  <c r="W3026" i="1"/>
  <c r="Y3031" i="1"/>
  <c r="AL3026" i="1"/>
  <c r="AP3027" i="1"/>
  <c r="AP3026" i="1"/>
  <c r="W3027" i="1"/>
  <c r="AL3027" i="1"/>
  <c r="AN3027" i="1"/>
  <c r="U3026" i="1"/>
  <c r="U3027" i="1"/>
  <c r="AN3026" i="1"/>
  <c r="S3026" i="1"/>
  <c r="S3027" i="1"/>
  <c r="AP3028" i="1"/>
  <c r="Y3032" i="1"/>
  <c r="W3028" i="1"/>
  <c r="AN3028" i="1"/>
  <c r="AL3028" i="1"/>
  <c r="U3028" i="1"/>
  <c r="S3028" i="1"/>
  <c r="AP3029" i="1"/>
  <c r="AN3029" i="1"/>
  <c r="Y3033" i="1"/>
  <c r="W3029" i="1"/>
  <c r="AL3029" i="1"/>
  <c r="S3029" i="1"/>
  <c r="U3029" i="1"/>
  <c r="Y3034" i="1"/>
  <c r="AP3031" i="1"/>
  <c r="W3030" i="1"/>
  <c r="AL3030" i="1"/>
  <c r="W3031" i="1"/>
  <c r="U3030" i="1"/>
  <c r="Y3035" i="1"/>
  <c r="AN3030" i="1"/>
  <c r="AL3031" i="1"/>
  <c r="S3030" i="1"/>
  <c r="S3031" i="1"/>
  <c r="U3031" i="1"/>
  <c r="AP3030" i="1"/>
  <c r="AN3031" i="1"/>
  <c r="AL3032" i="1"/>
  <c r="AP3032" i="1"/>
  <c r="W3032" i="1"/>
  <c r="Y3036" i="1"/>
  <c r="U3032" i="1"/>
  <c r="S3032" i="1"/>
  <c r="AN3032" i="1"/>
  <c r="Y3037" i="1"/>
  <c r="W3033" i="1"/>
  <c r="S3033" i="1"/>
  <c r="AL3033" i="1"/>
  <c r="AN3033" i="1"/>
  <c r="AP3033" i="1"/>
  <c r="Y3038" i="1"/>
  <c r="U3033" i="1"/>
  <c r="W3034" i="1"/>
  <c r="W3035" i="1"/>
  <c r="AN3034" i="1"/>
  <c r="AL3035" i="1"/>
  <c r="U3034" i="1"/>
  <c r="AP3035" i="1"/>
  <c r="AL3034" i="1"/>
  <c r="AP3034" i="1"/>
  <c r="Y3039" i="1"/>
  <c r="S3035" i="1"/>
  <c r="S3034" i="1"/>
  <c r="AN3035" i="1"/>
  <c r="U3035" i="1"/>
  <c r="AP3036" i="1"/>
  <c r="W3036" i="1"/>
  <c r="AL3036" i="1"/>
  <c r="AN3036" i="1"/>
  <c r="U3036" i="1"/>
  <c r="S3036" i="1"/>
  <c r="Y3040" i="1"/>
  <c r="AP3037" i="1"/>
  <c r="AN3037" i="1"/>
  <c r="W3037" i="1"/>
  <c r="AL3037" i="1"/>
  <c r="S3037" i="1"/>
  <c r="Y3041" i="1"/>
  <c r="U3037" i="1"/>
  <c r="AP3038" i="1"/>
  <c r="Y3042" i="1"/>
  <c r="AN3038" i="1"/>
  <c r="W3038" i="1"/>
  <c r="AL3038" i="1"/>
  <c r="U3038" i="1"/>
  <c r="S3038" i="1"/>
  <c r="Y3043" i="1"/>
  <c r="W3039" i="1"/>
  <c r="Y3044" i="1"/>
  <c r="AL3039" i="1"/>
  <c r="U3039" i="1"/>
  <c r="AN3039" i="1"/>
  <c r="S3039" i="1"/>
  <c r="AP3039" i="1"/>
  <c r="W3041" i="1"/>
  <c r="U3040" i="1"/>
  <c r="Y3045" i="1"/>
  <c r="AL3041" i="1"/>
  <c r="AN3040" i="1"/>
  <c r="AL3040" i="1"/>
  <c r="AN3041" i="1"/>
  <c r="AP3041" i="1"/>
  <c r="S3040" i="1"/>
  <c r="AP3040" i="1"/>
  <c r="W3040" i="1"/>
  <c r="U3041" i="1"/>
  <c r="S3041" i="1"/>
  <c r="Y3046" i="1"/>
  <c r="Y3047" i="1"/>
  <c r="S3042" i="1"/>
  <c r="AP3042" i="1"/>
  <c r="AN3042" i="1"/>
  <c r="W3042" i="1"/>
  <c r="U3042" i="1"/>
  <c r="AL3042" i="1"/>
  <c r="AN3044" i="1"/>
  <c r="AN3043" i="1"/>
  <c r="AP3044" i="1"/>
  <c r="U3043" i="1"/>
  <c r="AP3043" i="1"/>
  <c r="W3044" i="1"/>
  <c r="AL3044" i="1"/>
  <c r="W3043" i="1"/>
  <c r="AL3043" i="1"/>
  <c r="S3044" i="1"/>
  <c r="Y3048" i="1"/>
  <c r="S3043" i="1"/>
  <c r="U3044" i="1"/>
  <c r="W3045" i="1"/>
  <c r="AL3045" i="1"/>
  <c r="Y3049" i="1"/>
  <c r="S3045" i="1"/>
  <c r="U3045" i="1"/>
  <c r="AN3045" i="1"/>
  <c r="AP3045" i="1"/>
  <c r="AN3046" i="1"/>
  <c r="U3046" i="1"/>
  <c r="W3046" i="1"/>
  <c r="AL3046" i="1"/>
  <c r="Y3050" i="1"/>
  <c r="AP3046" i="1"/>
  <c r="S3046" i="1"/>
  <c r="AN3047" i="1"/>
  <c r="AL3047" i="1"/>
  <c r="U3047" i="1"/>
  <c r="Y3051" i="1"/>
  <c r="S3047" i="1"/>
  <c r="AP3047" i="1"/>
  <c r="W3047" i="1"/>
  <c r="Y3052" i="1"/>
  <c r="AL3048" i="1"/>
  <c r="Y3053" i="1"/>
  <c r="AP3048" i="1"/>
  <c r="W3048" i="1"/>
  <c r="U3048" i="1"/>
  <c r="S3048" i="1"/>
  <c r="AN3048" i="1"/>
  <c r="AP3049" i="1"/>
  <c r="Y3054" i="1"/>
  <c r="S3049" i="1"/>
  <c r="AL3049" i="1"/>
  <c r="U3049" i="1"/>
  <c r="AN3049" i="1"/>
  <c r="W3049" i="1"/>
  <c r="AL3050" i="1"/>
  <c r="S3050" i="1"/>
  <c r="AP3050" i="1"/>
  <c r="W3050" i="1"/>
  <c r="Y3055" i="1"/>
  <c r="U3050" i="1"/>
  <c r="AN3050" i="1"/>
  <c r="AP3052" i="1"/>
  <c r="AN3051" i="1"/>
  <c r="W3052" i="1"/>
  <c r="W3051" i="1"/>
  <c r="U3051" i="1"/>
  <c r="AL3052" i="1"/>
  <c r="AL3051" i="1"/>
  <c r="S3052" i="1"/>
  <c r="AP3051" i="1"/>
  <c r="Y3056" i="1"/>
  <c r="S3051" i="1"/>
  <c r="AN3052" i="1"/>
  <c r="U3052" i="1"/>
  <c r="U3053" i="1"/>
  <c r="AN3053" i="1"/>
  <c r="S3053" i="1"/>
  <c r="AP3053" i="1"/>
  <c r="W3053" i="1"/>
  <c r="Y3057" i="1"/>
  <c r="AL3053" i="1"/>
  <c r="Y3058" i="1"/>
  <c r="W3055" i="1"/>
  <c r="AP3054" i="1"/>
  <c r="U3055" i="1"/>
  <c r="AP3055" i="1"/>
  <c r="AN3055" i="1"/>
  <c r="AL3055" i="1"/>
  <c r="W3054" i="1"/>
  <c r="U3054" i="1"/>
  <c r="AN3054" i="1"/>
  <c r="S3055" i="1"/>
  <c r="AL3054" i="1"/>
  <c r="S3054" i="1"/>
  <c r="Y3059" i="1"/>
  <c r="W3056" i="1"/>
  <c r="AN3056" i="1"/>
  <c r="U3056" i="1"/>
  <c r="Y3060" i="1"/>
  <c r="S3056" i="1"/>
  <c r="AL3056" i="1"/>
  <c r="AP3056" i="1"/>
  <c r="AN3057" i="1"/>
  <c r="Y3061" i="1"/>
  <c r="U3057" i="1"/>
  <c r="S3057" i="1"/>
  <c r="W3057" i="1"/>
  <c r="AL3057" i="1"/>
  <c r="AP3057" i="1"/>
  <c r="Y3062" i="1"/>
  <c r="W3058" i="1"/>
  <c r="U3058" i="1"/>
  <c r="AL3058" i="1"/>
  <c r="Y3063" i="1"/>
  <c r="AP3058" i="1"/>
  <c r="S3058" i="1"/>
  <c r="AN3058" i="1"/>
  <c r="AN3060" i="1"/>
  <c r="AP3060" i="1"/>
  <c r="S3059" i="1"/>
  <c r="AN3059" i="1"/>
  <c r="U3059" i="1"/>
  <c r="W3059" i="1"/>
  <c r="W3060" i="1"/>
  <c r="Y3064" i="1"/>
  <c r="AL3060" i="1"/>
  <c r="S3060" i="1"/>
  <c r="AL3059" i="1"/>
  <c r="U3060" i="1"/>
  <c r="AP3059" i="1"/>
  <c r="AP3061" i="1"/>
  <c r="W3061" i="1"/>
  <c r="AL3061" i="1"/>
  <c r="S3061" i="1"/>
  <c r="Y3065" i="1"/>
  <c r="U3061" i="1"/>
  <c r="AN3061" i="1"/>
  <c r="Y3066" i="1"/>
  <c r="AP3063" i="1"/>
  <c r="S3062" i="1"/>
  <c r="U3062" i="1"/>
  <c r="AP3062" i="1"/>
  <c r="W3063" i="1"/>
  <c r="AL3063" i="1"/>
  <c r="AN3062" i="1"/>
  <c r="W3062" i="1"/>
  <c r="S3063" i="1"/>
  <c r="Y3067" i="1"/>
  <c r="AL3062" i="1"/>
  <c r="U3063" i="1"/>
  <c r="AN3063" i="1"/>
  <c r="Y3068" i="1"/>
  <c r="AL3064" i="1"/>
  <c r="W3065" i="1"/>
  <c r="S3064" i="1"/>
  <c r="AN3065" i="1"/>
  <c r="AP3064" i="1"/>
  <c r="AL3065" i="1"/>
  <c r="U3065" i="1"/>
  <c r="Y3069" i="1"/>
  <c r="AP3065" i="1"/>
  <c r="W3064" i="1"/>
  <c r="AN3064" i="1"/>
  <c r="U3064" i="1"/>
  <c r="S3065" i="1"/>
  <c r="AP3066" i="1"/>
  <c r="Y3070" i="1"/>
  <c r="S3066" i="1"/>
  <c r="U3066" i="1"/>
  <c r="AN3066" i="1"/>
  <c r="W3066" i="1"/>
  <c r="AL3066" i="1"/>
  <c r="AL3067" i="1"/>
  <c r="S3067" i="1"/>
  <c r="AP3067" i="1"/>
  <c r="AN3067" i="1"/>
  <c r="U3067" i="1"/>
  <c r="Y3071" i="1"/>
  <c r="W3067" i="1"/>
  <c r="AP3068" i="1"/>
  <c r="Y3072" i="1"/>
  <c r="W3068" i="1"/>
  <c r="AL3068" i="1"/>
  <c r="AN3068" i="1"/>
  <c r="S3068" i="1"/>
  <c r="U3068" i="1"/>
  <c r="AP3069" i="1"/>
  <c r="Y3073" i="1"/>
  <c r="W3069" i="1"/>
  <c r="AN3069" i="1"/>
  <c r="AL3069" i="1"/>
  <c r="U3069" i="1"/>
  <c r="S3069" i="1"/>
  <c r="Y3074" i="1"/>
  <c r="AP3071" i="1"/>
  <c r="AP3070" i="1"/>
  <c r="W3071" i="1"/>
  <c r="W3070" i="1"/>
  <c r="AL3071" i="1"/>
  <c r="AL3070" i="1"/>
  <c r="Y3075" i="1"/>
  <c r="U3071" i="1"/>
  <c r="S3070" i="1"/>
  <c r="S3071" i="1"/>
  <c r="U3070" i="1"/>
  <c r="AN3071" i="1"/>
  <c r="AN3070" i="1"/>
  <c r="W3072" i="1"/>
  <c r="U3072" i="1"/>
  <c r="S3072" i="1"/>
  <c r="AP3072" i="1"/>
  <c r="Y3076" i="1"/>
  <c r="AL3072" i="1"/>
  <c r="AN3072" i="1"/>
  <c r="W3073" i="1"/>
  <c r="AL3073" i="1"/>
  <c r="AP3073" i="1"/>
  <c r="S3073" i="1"/>
  <c r="Y3077" i="1"/>
  <c r="U3073" i="1"/>
  <c r="AN3074" i="1"/>
  <c r="AN3073" i="1"/>
  <c r="S3074" i="1"/>
  <c r="AL3074" i="1"/>
  <c r="U3074" i="1"/>
  <c r="W3074" i="1"/>
  <c r="AP3074" i="1"/>
  <c r="Y3078" i="1"/>
  <c r="AL3075" i="1"/>
  <c r="Y3079" i="1"/>
  <c r="AP3075" i="1"/>
  <c r="S3075" i="1"/>
  <c r="W3075" i="1"/>
  <c r="U3075" i="1"/>
  <c r="AN3075" i="1"/>
  <c r="AP3076" i="1"/>
  <c r="Y3080" i="1"/>
  <c r="AN3076" i="1"/>
  <c r="W3076" i="1"/>
  <c r="AL3076" i="1"/>
  <c r="S3076" i="1"/>
  <c r="U3076" i="1"/>
  <c r="AP3077" i="1"/>
  <c r="W3077" i="1"/>
  <c r="AL3077" i="1"/>
  <c r="Y3081" i="1"/>
  <c r="U3077" i="1"/>
  <c r="S3077" i="1"/>
  <c r="AN3077" i="1"/>
  <c r="AP3078" i="1"/>
  <c r="AN3078" i="1"/>
  <c r="W3078" i="1"/>
  <c r="Y3082" i="1"/>
  <c r="AL3078" i="1"/>
  <c r="U3078" i="1"/>
  <c r="S3078" i="1"/>
  <c r="Y3083" i="1"/>
  <c r="AL3079" i="1"/>
  <c r="U3079" i="1"/>
  <c r="S3079" i="1"/>
  <c r="Y3084" i="1"/>
  <c r="AN3079" i="1"/>
  <c r="AP3079" i="1"/>
  <c r="W3079" i="1"/>
  <c r="W3080" i="1"/>
  <c r="AN3080" i="1"/>
  <c r="Y3085" i="1"/>
  <c r="U3080" i="1"/>
  <c r="S3080" i="1"/>
  <c r="AL3080" i="1"/>
  <c r="AP3080" i="1"/>
  <c r="S3081" i="1"/>
  <c r="AN3081" i="1"/>
  <c r="U3081" i="1"/>
  <c r="Y3086" i="1"/>
  <c r="W3081" i="1"/>
  <c r="AL3081" i="1"/>
  <c r="AP3081" i="1"/>
  <c r="S3082" i="1"/>
  <c r="U3082" i="1"/>
  <c r="Y3087" i="1"/>
  <c r="AN3082" i="1"/>
  <c r="W3082" i="1"/>
  <c r="AL3082" i="1"/>
  <c r="AP3082" i="1"/>
  <c r="AP3083" i="1"/>
  <c r="U3083" i="1"/>
  <c r="AL3083" i="1"/>
  <c r="S3083" i="1"/>
  <c r="Y3088" i="1"/>
  <c r="AN3083" i="1"/>
  <c r="W3083" i="1"/>
  <c r="AN3084" i="1"/>
  <c r="Y3089" i="1"/>
  <c r="S3085" i="1"/>
  <c r="U3085" i="1"/>
  <c r="AP3084" i="1"/>
  <c r="U3084" i="1"/>
  <c r="W3084" i="1"/>
  <c r="AP3085" i="1"/>
  <c r="AL3084" i="1"/>
  <c r="S3084" i="1"/>
  <c r="W3085" i="1"/>
  <c r="AN3085" i="1"/>
  <c r="AL3085" i="1"/>
  <c r="Y3090" i="1"/>
  <c r="AL3086" i="1"/>
  <c r="S3086" i="1"/>
  <c r="U3086" i="1"/>
  <c r="W3086" i="1"/>
  <c r="AN3086" i="1"/>
  <c r="Y3091" i="1"/>
  <c r="AP3086" i="1"/>
  <c r="W3087" i="1"/>
  <c r="AL3087" i="1"/>
  <c r="S3087" i="1"/>
  <c r="U3087" i="1"/>
  <c r="AN3087" i="1"/>
  <c r="Y3092" i="1"/>
  <c r="AP3087" i="1"/>
  <c r="Y3093" i="1"/>
  <c r="W3088" i="1"/>
  <c r="U3088" i="1"/>
  <c r="S3088" i="1"/>
  <c r="AP3088" i="1"/>
  <c r="AN3088" i="1"/>
  <c r="AL3088" i="1"/>
  <c r="AL3089" i="1"/>
  <c r="W3089" i="1"/>
  <c r="AP3089" i="1"/>
  <c r="U3089" i="1"/>
  <c r="Y3094" i="1"/>
  <c r="S3089" i="1"/>
  <c r="AN3089" i="1"/>
  <c r="AP3090" i="1"/>
  <c r="Y3095" i="1"/>
  <c r="U3090" i="1"/>
  <c r="S3090" i="1"/>
  <c r="AN3090" i="1"/>
  <c r="W3090" i="1"/>
  <c r="AL3090" i="1"/>
  <c r="Y3096" i="1"/>
  <c r="U3091" i="1"/>
  <c r="S3091" i="1"/>
  <c r="AN3091" i="1"/>
  <c r="W3091" i="1"/>
  <c r="AL3091" i="1"/>
  <c r="AP3091" i="1"/>
  <c r="AP3093" i="1"/>
  <c r="AP3092" i="1"/>
  <c r="W3093" i="1"/>
  <c r="W3092" i="1"/>
  <c r="AL3093" i="1"/>
  <c r="AL3092" i="1"/>
  <c r="U3093" i="1"/>
  <c r="U3092" i="1"/>
  <c r="Y3097" i="1"/>
  <c r="S3093" i="1"/>
  <c r="S3092" i="1"/>
  <c r="AN3093" i="1"/>
  <c r="AN3092" i="1"/>
  <c r="AL3094" i="1"/>
  <c r="U3094" i="1"/>
  <c r="S3094" i="1"/>
  <c r="AP3094" i="1"/>
  <c r="AN3094" i="1"/>
  <c r="Y3098" i="1"/>
  <c r="W3094" i="1"/>
  <c r="Y3099" i="1"/>
  <c r="S3095" i="1"/>
  <c r="AP3095" i="1"/>
  <c r="U3095" i="1"/>
  <c r="Y3100" i="1"/>
  <c r="AL3095" i="1"/>
  <c r="AN3095" i="1"/>
  <c r="W3095" i="1"/>
  <c r="AN3097" i="1"/>
  <c r="AP3096" i="1"/>
  <c r="AL3097" i="1"/>
  <c r="U3097" i="1"/>
  <c r="W3097" i="1"/>
  <c r="AP3097" i="1"/>
  <c r="W3096" i="1"/>
  <c r="U3096" i="1"/>
  <c r="Y3101" i="1"/>
  <c r="S3097" i="1"/>
  <c r="AL3096" i="1"/>
  <c r="S3096" i="1"/>
  <c r="AN3096" i="1"/>
  <c r="Y3102" i="1"/>
  <c r="AP3099" i="1"/>
  <c r="U3098" i="1"/>
  <c r="U3099" i="1"/>
  <c r="Y3103" i="1"/>
  <c r="S3098" i="1"/>
  <c r="S3099" i="1"/>
  <c r="AN3098" i="1"/>
  <c r="AN3099" i="1"/>
  <c r="W3098" i="1"/>
  <c r="AL3098" i="1"/>
  <c r="AP3098" i="1"/>
  <c r="W3099" i="1"/>
  <c r="AL3099" i="1"/>
  <c r="AP3100" i="1"/>
  <c r="AN3100" i="1"/>
  <c r="Y3104" i="1"/>
  <c r="W3100" i="1"/>
  <c r="AL3100" i="1"/>
  <c r="U3100" i="1"/>
  <c r="S3100" i="1"/>
  <c r="U3101" i="1"/>
  <c r="Y3105" i="1"/>
  <c r="AP3101" i="1"/>
  <c r="W3101" i="1"/>
  <c r="AL3101" i="1"/>
  <c r="AN3101" i="1"/>
  <c r="S3101" i="1"/>
  <c r="AN3102" i="1"/>
  <c r="AL3102" i="1"/>
  <c r="Y3106" i="1"/>
  <c r="S3102" i="1"/>
  <c r="U3102" i="1"/>
  <c r="AP3102" i="1"/>
  <c r="W3102" i="1"/>
  <c r="Y3107" i="1"/>
  <c r="W3103" i="1"/>
  <c r="AL3103" i="1"/>
  <c r="Y3108" i="1"/>
  <c r="S3103" i="1"/>
  <c r="U3103" i="1"/>
  <c r="AN3103" i="1"/>
  <c r="AP3103" i="1"/>
  <c r="AN3105" i="1"/>
  <c r="U3104" i="1"/>
  <c r="U3105" i="1"/>
  <c r="S3105" i="1"/>
  <c r="W3105" i="1"/>
  <c r="AN3104" i="1"/>
  <c r="AL3104" i="1"/>
  <c r="AL3105" i="1"/>
  <c r="AP3104" i="1"/>
  <c r="W3104" i="1"/>
  <c r="AP3105" i="1"/>
  <c r="S3104" i="1"/>
  <c r="Y3109" i="1"/>
  <c r="Y3110" i="1"/>
  <c r="AL3106" i="1"/>
  <c r="W3106" i="1"/>
  <c r="AN3107" i="1"/>
  <c r="W3107" i="1"/>
  <c r="AP3106" i="1"/>
  <c r="AN3106" i="1"/>
  <c r="AL3107" i="1"/>
  <c r="AP3107" i="1"/>
  <c r="S3106" i="1"/>
  <c r="U3107" i="1"/>
  <c r="S3107" i="1"/>
  <c r="U3106" i="1"/>
  <c r="Y3111" i="1"/>
  <c r="AP3108" i="1"/>
  <c r="Y3112" i="1"/>
  <c r="W3108" i="1"/>
  <c r="AL3108" i="1"/>
  <c r="AN3108" i="1"/>
  <c r="S3108" i="1"/>
  <c r="U3108" i="1"/>
  <c r="Y3113" i="1"/>
  <c r="AP3110" i="1"/>
  <c r="AP3109" i="1"/>
  <c r="S3109" i="1"/>
  <c r="W3110" i="1"/>
  <c r="W3109" i="1"/>
  <c r="U3109" i="1"/>
  <c r="AN3110" i="1"/>
  <c r="AL3110" i="1"/>
  <c r="AL3109" i="1"/>
  <c r="Y3114" i="1"/>
  <c r="U3110" i="1"/>
  <c r="S3110" i="1"/>
  <c r="AN3109" i="1"/>
  <c r="Y3115" i="1"/>
  <c r="AL3111" i="1"/>
  <c r="W3112" i="1"/>
  <c r="U3111" i="1"/>
  <c r="AN3112" i="1"/>
  <c r="U3112" i="1"/>
  <c r="S3111" i="1"/>
  <c r="W3111" i="1"/>
  <c r="S3112" i="1"/>
  <c r="AN3111" i="1"/>
  <c r="Y3116" i="1"/>
  <c r="AP3111" i="1"/>
  <c r="AL3112" i="1"/>
  <c r="AP3112" i="1"/>
  <c r="S3113" i="1"/>
  <c r="AP3113" i="1"/>
  <c r="U3113" i="1"/>
  <c r="AL3113" i="1"/>
  <c r="AN3113" i="1"/>
  <c r="W3113" i="1"/>
  <c r="Y3117" i="1"/>
  <c r="W3114" i="1"/>
  <c r="AL3114" i="1"/>
  <c r="Y3118" i="1"/>
  <c r="AP3114" i="1"/>
  <c r="U3114" i="1"/>
  <c r="S3114" i="1"/>
  <c r="AN3114" i="1"/>
  <c r="W3115" i="1"/>
  <c r="Y3119" i="1"/>
  <c r="AL3115" i="1"/>
  <c r="U3115" i="1"/>
  <c r="AP3115" i="1"/>
  <c r="AN3115" i="1"/>
  <c r="S3115" i="1"/>
  <c r="W3116" i="1"/>
  <c r="AL3116" i="1"/>
  <c r="Y3120" i="1"/>
  <c r="U3116" i="1"/>
  <c r="AN3116" i="1"/>
  <c r="S3116" i="1"/>
  <c r="AP3116" i="1"/>
  <c r="AP3117" i="1"/>
  <c r="Y3121" i="1"/>
  <c r="W3117" i="1"/>
  <c r="U3117" i="1"/>
  <c r="AL3117" i="1"/>
  <c r="S3117" i="1"/>
  <c r="AN3117" i="1"/>
  <c r="W3118" i="1"/>
  <c r="U3118" i="1"/>
  <c r="AL3118" i="1"/>
  <c r="Y3122" i="1"/>
  <c r="S3118" i="1"/>
  <c r="AN3118" i="1"/>
  <c r="AP3118" i="1"/>
  <c r="Y3123" i="1"/>
  <c r="U3120" i="1"/>
  <c r="AN3119" i="1"/>
  <c r="Y3124" i="1"/>
  <c r="AP3119" i="1"/>
  <c r="S3119" i="1"/>
  <c r="AL3120" i="1"/>
  <c r="AN3120" i="1"/>
  <c r="AP3120" i="1"/>
  <c r="W3119" i="1"/>
  <c r="U3119" i="1"/>
  <c r="AL3119" i="1"/>
  <c r="W3120" i="1"/>
  <c r="S3120" i="1"/>
  <c r="W3121" i="1"/>
  <c r="AL3121" i="1"/>
  <c r="Y3125" i="1"/>
  <c r="AP3121" i="1"/>
  <c r="S3121" i="1"/>
  <c r="AN3121" i="1"/>
  <c r="U3121" i="1"/>
  <c r="Y3126" i="1"/>
  <c r="S3122" i="1"/>
  <c r="Y3127" i="1"/>
  <c r="AN3122" i="1"/>
  <c r="U3122" i="1"/>
  <c r="W3122" i="1"/>
  <c r="AL3122" i="1"/>
  <c r="AP3122" i="1"/>
  <c r="AP3124" i="1"/>
  <c r="AL3123" i="1"/>
  <c r="AP3123" i="1"/>
  <c r="W3124" i="1"/>
  <c r="Y3128" i="1"/>
  <c r="S3123" i="1"/>
  <c r="U3123" i="1"/>
  <c r="AL3124" i="1"/>
  <c r="U3124" i="1"/>
  <c r="AN3123" i="1"/>
  <c r="S3124" i="1"/>
  <c r="AN3124" i="1"/>
  <c r="W3123" i="1"/>
  <c r="AP3125" i="1"/>
  <c r="W3125" i="1"/>
  <c r="AN3125" i="1"/>
  <c r="AL3125" i="1"/>
  <c r="U3125" i="1"/>
  <c r="S3125" i="1"/>
  <c r="Y3129" i="1"/>
  <c r="Y3130" i="1"/>
  <c r="AL3126" i="1"/>
  <c r="S3126" i="1"/>
  <c r="U3126" i="1"/>
  <c r="AN3126" i="1"/>
  <c r="AP3126" i="1"/>
  <c r="Y3131" i="1"/>
  <c r="W3126" i="1"/>
  <c r="AL3128" i="1"/>
  <c r="AP3127" i="1"/>
  <c r="AP3128" i="1"/>
  <c r="U3127" i="1"/>
  <c r="AN3127" i="1"/>
  <c r="Y3132" i="1"/>
  <c r="W3127" i="1"/>
  <c r="W3128" i="1"/>
  <c r="AL3127" i="1"/>
  <c r="S3128" i="1"/>
  <c r="S3127" i="1"/>
  <c r="AN3128" i="1"/>
  <c r="U3128" i="1"/>
  <c r="Y3133" i="1"/>
  <c r="W3130" i="1"/>
  <c r="AN3129" i="1"/>
  <c r="AL3130" i="1"/>
  <c r="W3129" i="1"/>
  <c r="AP3129" i="1"/>
  <c r="AP3130" i="1"/>
  <c r="AL3129" i="1"/>
  <c r="S3129" i="1"/>
  <c r="U3130" i="1"/>
  <c r="S3130" i="1"/>
  <c r="Y3134" i="1"/>
  <c r="U3129" i="1"/>
  <c r="AN3130" i="1"/>
  <c r="S3131" i="1"/>
  <c r="AN3131" i="1"/>
  <c r="W3131" i="1"/>
  <c r="AL3131" i="1"/>
  <c r="AP3131" i="1"/>
  <c r="Y3135" i="1"/>
  <c r="U3131" i="1"/>
  <c r="AP3132" i="1"/>
  <c r="W3132" i="1"/>
  <c r="AL3132" i="1"/>
  <c r="S3132" i="1"/>
  <c r="Y3136" i="1"/>
  <c r="U3132" i="1"/>
  <c r="AN3132" i="1"/>
  <c r="AP3133" i="1"/>
  <c r="W3133" i="1"/>
  <c r="AL3133" i="1"/>
  <c r="Y3137" i="1"/>
  <c r="AN3133" i="1"/>
  <c r="U3133" i="1"/>
  <c r="S3133" i="1"/>
  <c r="Y3138" i="1"/>
  <c r="AP3134" i="1"/>
  <c r="Y3139" i="1"/>
  <c r="AN3135" i="1"/>
  <c r="AP3135" i="1"/>
  <c r="W3134" i="1"/>
  <c r="AN3134" i="1"/>
  <c r="AL3134" i="1"/>
  <c r="W3135" i="1"/>
  <c r="U3134" i="1"/>
  <c r="AL3135" i="1"/>
  <c r="U3135" i="1"/>
  <c r="S3134" i="1"/>
  <c r="S3135" i="1"/>
  <c r="Y3140" i="1"/>
  <c r="W3136" i="1"/>
  <c r="AN3136" i="1"/>
  <c r="U3136" i="1"/>
  <c r="S3136" i="1"/>
  <c r="Y3141" i="1"/>
  <c r="AP3136" i="1"/>
  <c r="AL3136" i="1"/>
  <c r="AP3137" i="1"/>
  <c r="U3137" i="1"/>
  <c r="Y3142" i="1"/>
  <c r="S3137" i="1"/>
  <c r="AL3137" i="1"/>
  <c r="AN3137" i="1"/>
  <c r="W3137" i="1"/>
  <c r="W3138" i="1"/>
  <c r="AL3138" i="1"/>
  <c r="W3139" i="1"/>
  <c r="U3139" i="1"/>
  <c r="S3139" i="1"/>
  <c r="AP3138" i="1"/>
  <c r="AL3139" i="1"/>
  <c r="AN3139" i="1"/>
  <c r="AP3139" i="1"/>
  <c r="S3138" i="1"/>
  <c r="AN3138" i="1"/>
  <c r="U3138" i="1"/>
  <c r="Y3143" i="1"/>
  <c r="AP3140" i="1"/>
  <c r="AN3140" i="1"/>
  <c r="W3140" i="1"/>
  <c r="Y3144" i="1"/>
  <c r="AL3140" i="1"/>
  <c r="S3140" i="1"/>
  <c r="U3140" i="1"/>
  <c r="AN3142" i="1"/>
  <c r="Y3145" i="1"/>
  <c r="AP3142" i="1"/>
  <c r="AN3141" i="1"/>
  <c r="AP3141" i="1"/>
  <c r="W3142" i="1"/>
  <c r="U3141" i="1"/>
  <c r="AL3142" i="1"/>
  <c r="W3141" i="1"/>
  <c r="S3142" i="1"/>
  <c r="AL3141" i="1"/>
  <c r="U3142" i="1"/>
  <c r="S3141" i="1"/>
  <c r="Y3146" i="1"/>
  <c r="Y3147" i="1"/>
  <c r="AL3144" i="1"/>
  <c r="AP3143" i="1"/>
  <c r="AP3144" i="1"/>
  <c r="AN3144" i="1"/>
  <c r="W3143" i="1"/>
  <c r="W3144" i="1"/>
  <c r="AL3143" i="1"/>
  <c r="U3144" i="1"/>
  <c r="Y3148" i="1"/>
  <c r="U3143" i="1"/>
  <c r="S3144" i="1"/>
  <c r="S3143" i="1"/>
  <c r="AN3143" i="1"/>
  <c r="W3145" i="1"/>
  <c r="AL3145" i="1"/>
  <c r="AP3145" i="1"/>
  <c r="Y3149" i="1"/>
  <c r="S3145" i="1"/>
  <c r="U3145" i="1"/>
  <c r="AN3145" i="1"/>
  <c r="Y3150" i="1"/>
  <c r="AL3146" i="1"/>
  <c r="S3146" i="1"/>
  <c r="AP3146" i="1"/>
  <c r="W3146" i="1"/>
  <c r="Y3151" i="1"/>
  <c r="U3146" i="1"/>
  <c r="AN3146" i="1"/>
  <c r="AL3148" i="1"/>
  <c r="Y3152" i="1"/>
  <c r="W3147" i="1"/>
  <c r="AL3147" i="1"/>
  <c r="AP3148" i="1"/>
  <c r="W3148" i="1"/>
  <c r="U3147" i="1"/>
  <c r="U3148" i="1"/>
  <c r="S3147" i="1"/>
  <c r="S3148" i="1"/>
  <c r="AN3147" i="1"/>
  <c r="AP3147" i="1"/>
  <c r="AN3148" i="1"/>
  <c r="Y3153" i="1"/>
  <c r="AP3149" i="1"/>
  <c r="W3149" i="1"/>
  <c r="AL3149" i="1"/>
  <c r="S3149" i="1"/>
  <c r="U3149" i="1"/>
  <c r="AN3149" i="1"/>
  <c r="Y3154" i="1"/>
  <c r="W3150" i="1"/>
  <c r="AN3150" i="1"/>
  <c r="S3150" i="1"/>
  <c r="Y3155" i="1"/>
  <c r="AP3150" i="1"/>
  <c r="U3150" i="1"/>
  <c r="AL3150" i="1"/>
  <c r="W3151" i="1"/>
  <c r="AN3151" i="1"/>
  <c r="AP3152" i="1"/>
  <c r="AP3151" i="1"/>
  <c r="AL3152" i="1"/>
  <c r="AL3151" i="1"/>
  <c r="Y3156" i="1"/>
  <c r="W3152" i="1"/>
  <c r="S3151" i="1"/>
  <c r="U3152" i="1"/>
  <c r="AN3152" i="1"/>
  <c r="U3151" i="1"/>
  <c r="S3152" i="1"/>
  <c r="AN3153" i="1"/>
  <c r="W3153" i="1"/>
  <c r="U3153" i="1"/>
  <c r="S3153" i="1"/>
  <c r="Y3157" i="1"/>
  <c r="AL3153" i="1"/>
  <c r="AP3153" i="1"/>
  <c r="Y3158" i="1"/>
  <c r="W3155" i="1"/>
  <c r="S3154" i="1"/>
  <c r="AL3155" i="1"/>
  <c r="AL3154" i="1"/>
  <c r="Y3159" i="1"/>
  <c r="U3154" i="1"/>
  <c r="AP3155" i="1"/>
  <c r="S3155" i="1"/>
  <c r="AN3154" i="1"/>
  <c r="U3155" i="1"/>
  <c r="AP3154" i="1"/>
  <c r="AN3155" i="1"/>
  <c r="W3154" i="1"/>
  <c r="W3156" i="1"/>
  <c r="Y3160" i="1"/>
  <c r="AP3156" i="1"/>
  <c r="AL3156" i="1"/>
  <c r="U3156" i="1"/>
  <c r="S3156" i="1"/>
  <c r="AN3156" i="1"/>
  <c r="AP3157" i="1"/>
  <c r="Y3161" i="1"/>
  <c r="AL3157" i="1"/>
  <c r="W3157" i="1"/>
  <c r="U3157" i="1"/>
  <c r="S3157" i="1"/>
  <c r="AN3157" i="1"/>
  <c r="AP3158" i="1"/>
  <c r="S3158" i="1"/>
  <c r="W3158" i="1"/>
  <c r="AL3158" i="1"/>
  <c r="U3158" i="1"/>
  <c r="Y3162" i="1"/>
  <c r="AN3158" i="1"/>
  <c r="Y3163" i="1"/>
  <c r="AP3159" i="1"/>
  <c r="W3160" i="1"/>
  <c r="W3159" i="1"/>
  <c r="AP3160" i="1"/>
  <c r="AL3159" i="1"/>
  <c r="AN3160" i="1"/>
  <c r="AL3160" i="1"/>
  <c r="AN3159" i="1"/>
  <c r="U3159" i="1"/>
  <c r="U3160" i="1"/>
  <c r="S3159" i="1"/>
  <c r="Y3164" i="1"/>
  <c r="S3160" i="1"/>
  <c r="Y3165" i="1"/>
  <c r="W3162" i="1"/>
  <c r="Y3166" i="1"/>
  <c r="W3161" i="1"/>
  <c r="AL3162" i="1"/>
  <c r="S3161" i="1"/>
  <c r="AP3162" i="1"/>
  <c r="U3161" i="1"/>
  <c r="AL3161" i="1"/>
  <c r="AN3161" i="1"/>
  <c r="U3162" i="1"/>
  <c r="S3162" i="1"/>
  <c r="AP3161" i="1"/>
  <c r="AN3162" i="1"/>
  <c r="W3163" i="1"/>
  <c r="AL3163" i="1"/>
  <c r="AP3163" i="1"/>
  <c r="Y3167" i="1"/>
  <c r="AN3163" i="1"/>
  <c r="S3163" i="1"/>
  <c r="U3163" i="1"/>
  <c r="Y3168" i="1"/>
  <c r="AP3165" i="1"/>
  <c r="U3164" i="1"/>
  <c r="Y3169" i="1"/>
  <c r="AL3164" i="1"/>
  <c r="AL3165" i="1"/>
  <c r="S3164" i="1"/>
  <c r="AN3165" i="1"/>
  <c r="W3165" i="1"/>
  <c r="AN3164" i="1"/>
  <c r="U3165" i="1"/>
  <c r="S3165" i="1"/>
  <c r="W3164" i="1"/>
  <c r="AP3164" i="1"/>
  <c r="W3166" i="1"/>
  <c r="Y3170" i="1"/>
  <c r="AL3166" i="1"/>
  <c r="S3166" i="1"/>
  <c r="AN3166" i="1"/>
  <c r="U3166" i="1"/>
  <c r="AP3166" i="1"/>
  <c r="Y3171" i="1"/>
  <c r="Y3172" i="1"/>
  <c r="AL3167" i="1"/>
  <c r="S3167" i="1"/>
  <c r="AN3167" i="1"/>
  <c r="W3167" i="1"/>
  <c r="U3167" i="1"/>
  <c r="AP3167" i="1"/>
  <c r="AL3169" i="1"/>
  <c r="Y3173" i="1"/>
  <c r="U3168" i="1"/>
  <c r="AP3169" i="1"/>
  <c r="S3168" i="1"/>
  <c r="AP3168" i="1"/>
  <c r="AN3170" i="1"/>
  <c r="W3169" i="1"/>
  <c r="AN3168" i="1"/>
  <c r="AL3168" i="1"/>
  <c r="S3169" i="1"/>
  <c r="U3169" i="1"/>
  <c r="W3168" i="1"/>
  <c r="AN3169" i="1"/>
  <c r="W3170" i="1"/>
  <c r="AL3170" i="1"/>
  <c r="AP3170" i="1"/>
  <c r="Y3174" i="1"/>
  <c r="U3170" i="1"/>
  <c r="S3170" i="1"/>
  <c r="Y3175" i="1"/>
  <c r="AN3171" i="1"/>
  <c r="U3171" i="1"/>
  <c r="W3171" i="1"/>
  <c r="S3171" i="1"/>
  <c r="Y3176" i="1"/>
  <c r="AL3171" i="1"/>
  <c r="AP3171" i="1"/>
  <c r="AN3173" i="1"/>
  <c r="AL3172" i="1"/>
  <c r="W3172" i="1"/>
  <c r="AP3173" i="1"/>
  <c r="AP3172" i="1"/>
  <c r="S3173" i="1"/>
  <c r="Y3177" i="1"/>
  <c r="AN3172" i="1"/>
  <c r="W3173" i="1"/>
  <c r="U3172" i="1"/>
  <c r="S3172" i="1"/>
  <c r="AL3173" i="1"/>
  <c r="U3173" i="1"/>
  <c r="AP3174" i="1"/>
  <c r="Y3178" i="1"/>
  <c r="W3174" i="1"/>
  <c r="AL3174" i="1"/>
  <c r="AN3175" i="1"/>
  <c r="S3174" i="1"/>
  <c r="AN3174" i="1"/>
  <c r="U3174" i="1"/>
  <c r="AP3175" i="1"/>
  <c r="W3175" i="1"/>
  <c r="U3175" i="1"/>
  <c r="S3175" i="1"/>
  <c r="AL3175" i="1"/>
  <c r="Y3179" i="1"/>
  <c r="AN3176" i="1"/>
  <c r="Y3180" i="1"/>
  <c r="AP3176" i="1"/>
  <c r="S3176" i="1"/>
  <c r="W3176" i="1"/>
  <c r="AL3176" i="1"/>
  <c r="U3176" i="1"/>
  <c r="Y3181" i="1"/>
  <c r="AL3177" i="1"/>
  <c r="AP3177" i="1"/>
  <c r="W3177" i="1"/>
  <c r="S3177" i="1"/>
  <c r="Y3182" i="1"/>
  <c r="U3177" i="1"/>
  <c r="AN3177" i="1"/>
  <c r="AN3179" i="1"/>
  <c r="AN3178" i="1"/>
  <c r="W3179" i="1"/>
  <c r="W3178" i="1"/>
  <c r="AL3179" i="1"/>
  <c r="Y3183" i="1"/>
  <c r="AL3178" i="1"/>
  <c r="AP3178" i="1"/>
  <c r="AP3179" i="1"/>
  <c r="U3178" i="1"/>
  <c r="U3179" i="1"/>
  <c r="S3178" i="1"/>
  <c r="S3179" i="1"/>
  <c r="S3180" i="1"/>
  <c r="U3180" i="1"/>
  <c r="AP3180" i="1"/>
  <c r="W3180" i="1"/>
  <c r="Y3184" i="1"/>
  <c r="AL3180" i="1"/>
  <c r="AN3180" i="1"/>
  <c r="AP3181" i="1"/>
  <c r="Y3185" i="1"/>
  <c r="W3181" i="1"/>
  <c r="AL3181" i="1"/>
  <c r="AN3181" i="1"/>
  <c r="S3181" i="1"/>
  <c r="U3181" i="1"/>
  <c r="AP3182" i="1"/>
  <c r="Y3186" i="1"/>
  <c r="W3182" i="1"/>
  <c r="AL3182" i="1"/>
  <c r="AN3182" i="1"/>
  <c r="S3182" i="1"/>
  <c r="U3182" i="1"/>
  <c r="Y3187" i="1"/>
  <c r="AP3183" i="1"/>
  <c r="Y3188" i="1"/>
  <c r="W3183" i="1"/>
  <c r="AL3183" i="1"/>
  <c r="S3183" i="1"/>
  <c r="U3183" i="1"/>
  <c r="AN3183" i="1"/>
  <c r="AL3185" i="1"/>
  <c r="AP3184" i="1"/>
  <c r="AP3185" i="1"/>
  <c r="W3184" i="1"/>
  <c r="Y3189" i="1"/>
  <c r="W3185" i="1"/>
  <c r="AL3184" i="1"/>
  <c r="U3184" i="1"/>
  <c r="U3185" i="1"/>
  <c r="S3184" i="1"/>
  <c r="S3185" i="1"/>
  <c r="AN3185" i="1"/>
  <c r="AN3184" i="1"/>
  <c r="W3186" i="1"/>
  <c r="AN3186" i="1"/>
  <c r="AL3186" i="1"/>
  <c r="Y3190" i="1"/>
  <c r="AP3186" i="1"/>
  <c r="S3186" i="1"/>
  <c r="U3186" i="1"/>
  <c r="Y3191" i="1"/>
  <c r="S3187" i="1"/>
  <c r="AN3187" i="1"/>
  <c r="U3187" i="1"/>
  <c r="W3187" i="1"/>
  <c r="Y3192" i="1"/>
  <c r="AL3187" i="1"/>
  <c r="AP3187" i="1"/>
  <c r="W3188" i="1"/>
  <c r="AL3188" i="1"/>
  <c r="U3189" i="1"/>
  <c r="AP3189" i="1"/>
  <c r="Y3193" i="1"/>
  <c r="AP3188" i="1"/>
  <c r="W3189" i="1"/>
  <c r="AL3189" i="1"/>
  <c r="S3189" i="1"/>
  <c r="U3188" i="1"/>
  <c r="S3188" i="1"/>
  <c r="AN3189" i="1"/>
  <c r="AN3188" i="1"/>
  <c r="AP3190" i="1"/>
  <c r="W3190" i="1"/>
  <c r="AL3190" i="1"/>
  <c r="S3190" i="1"/>
  <c r="Y3194" i="1"/>
  <c r="U3190" i="1"/>
  <c r="AN3190" i="1"/>
  <c r="U3191" i="1"/>
  <c r="AN3191" i="1"/>
  <c r="AP3191" i="1"/>
  <c r="Y3195" i="1"/>
  <c r="W3191" i="1"/>
  <c r="AL3191" i="1"/>
  <c r="S3191" i="1"/>
  <c r="AP3192" i="1"/>
  <c r="W3192" i="1"/>
  <c r="AN3192" i="1"/>
  <c r="AL3192" i="1"/>
  <c r="U3192" i="1"/>
  <c r="Y3196" i="1"/>
  <c r="S3192" i="1"/>
  <c r="Y3197" i="1"/>
  <c r="W3194" i="1"/>
  <c r="Y3198" i="1"/>
  <c r="W3193" i="1"/>
  <c r="AN3194" i="1"/>
  <c r="AL3194" i="1"/>
  <c r="S3193" i="1"/>
  <c r="U3193" i="1"/>
  <c r="AN3193" i="1"/>
  <c r="AP3194" i="1"/>
  <c r="AP3193" i="1"/>
  <c r="S3194" i="1"/>
  <c r="AL3193" i="1"/>
  <c r="U3194" i="1"/>
  <c r="W3195" i="1"/>
  <c r="AL3195" i="1"/>
  <c r="Y3199" i="1"/>
  <c r="AP3195" i="1"/>
  <c r="AN3195" i="1"/>
  <c r="S3195" i="1"/>
  <c r="U3195" i="1"/>
  <c r="W3196" i="1"/>
  <c r="Y3200" i="1"/>
  <c r="AL3196" i="1"/>
  <c r="AP3196" i="1"/>
  <c r="AN3196" i="1"/>
  <c r="S3196" i="1"/>
  <c r="U3196" i="1"/>
  <c r="Y3201" i="1"/>
  <c r="AP3197" i="1"/>
  <c r="Y3202" i="1"/>
  <c r="S3197" i="1"/>
  <c r="W3197" i="1"/>
  <c r="AL3197" i="1"/>
  <c r="U3197" i="1"/>
  <c r="AN3197" i="1"/>
  <c r="W3198" i="1"/>
  <c r="S3198" i="1"/>
  <c r="U3198" i="1"/>
  <c r="Y3203" i="1"/>
  <c r="AN3198" i="1"/>
  <c r="AP3198" i="1"/>
  <c r="AL3198" i="1"/>
  <c r="W3200" i="1"/>
  <c r="S3199" i="1"/>
  <c r="AL3200" i="1"/>
  <c r="AN3200" i="1"/>
  <c r="AP3199" i="1"/>
  <c r="S3200" i="1"/>
  <c r="AN3199" i="1"/>
  <c r="Y3204" i="1"/>
  <c r="U3200" i="1"/>
  <c r="W3199" i="1"/>
  <c r="AP3200" i="1"/>
  <c r="AL3199" i="1"/>
  <c r="U3199" i="1"/>
  <c r="Y3205" i="1"/>
  <c r="W3202" i="1"/>
  <c r="AP3201" i="1"/>
  <c r="AN3202" i="1"/>
  <c r="AL3202" i="1"/>
  <c r="AN3201" i="1"/>
  <c r="AP3202" i="1"/>
  <c r="W3201" i="1"/>
  <c r="S3201" i="1"/>
  <c r="Y3206" i="1"/>
  <c r="S3202" i="1"/>
  <c r="AL3201" i="1"/>
  <c r="U3201" i="1"/>
  <c r="U3202" i="1"/>
  <c r="Y3207" i="1"/>
  <c r="S3204" i="1"/>
  <c r="Y3208" i="1"/>
  <c r="U3203" i="1"/>
  <c r="S3203" i="1"/>
  <c r="AN3204" i="1"/>
  <c r="W3203" i="1"/>
  <c r="AP3203" i="1"/>
  <c r="AP3204" i="1"/>
  <c r="AN3203" i="1"/>
  <c r="U3204" i="1"/>
  <c r="AL3203" i="1"/>
  <c r="W3204" i="1"/>
  <c r="AL3204" i="1"/>
  <c r="AP3205" i="1"/>
  <c r="Y3209" i="1"/>
  <c r="W3205" i="1"/>
  <c r="AL3205" i="1"/>
  <c r="AN3205" i="1"/>
  <c r="S3205" i="1"/>
  <c r="U3205" i="1"/>
  <c r="AP3206" i="1"/>
  <c r="W3206" i="1"/>
  <c r="AL3206" i="1"/>
  <c r="Y3210" i="1"/>
  <c r="AN3206" i="1"/>
  <c r="S3206" i="1"/>
  <c r="U3206" i="1"/>
  <c r="W3207" i="1"/>
  <c r="Y3211" i="1"/>
  <c r="AL3207" i="1"/>
  <c r="S3207" i="1"/>
  <c r="AN3207" i="1"/>
  <c r="U3207" i="1"/>
  <c r="AP3207" i="1"/>
  <c r="Y3212" i="1"/>
  <c r="W3208" i="1"/>
  <c r="AL3208" i="1"/>
  <c r="U3208" i="1"/>
  <c r="Y3213" i="1"/>
  <c r="S3208" i="1"/>
  <c r="AN3208" i="1"/>
  <c r="AP3208" i="1"/>
  <c r="S3209" i="1"/>
  <c r="Y3214" i="1"/>
  <c r="W3209" i="1"/>
  <c r="U3209" i="1"/>
  <c r="AN3209" i="1"/>
  <c r="AP3209" i="1"/>
  <c r="AL3209" i="1"/>
  <c r="AP3210" i="1"/>
  <c r="Y3215" i="1"/>
  <c r="S3210" i="1"/>
  <c r="U3210" i="1"/>
  <c r="AN3210" i="1"/>
  <c r="W3210" i="1"/>
  <c r="AL3210" i="1"/>
  <c r="Y3216" i="1"/>
  <c r="AP3211" i="1"/>
  <c r="S3211" i="1"/>
  <c r="U3212" i="1"/>
  <c r="AN3212" i="1"/>
  <c r="W3212" i="1"/>
  <c r="AL3212" i="1"/>
  <c r="AP3212" i="1"/>
  <c r="W3211" i="1"/>
  <c r="AN3211" i="1"/>
  <c r="S3212" i="1"/>
  <c r="AL3211" i="1"/>
  <c r="U3211" i="1"/>
  <c r="AP3213" i="1"/>
  <c r="Y3217" i="1"/>
  <c r="W3213" i="1"/>
  <c r="AL3213" i="1"/>
  <c r="S3213" i="1"/>
  <c r="U3213" i="1"/>
  <c r="AN3213" i="1"/>
  <c r="AP3214" i="1"/>
  <c r="AN3214" i="1"/>
  <c r="W3214" i="1"/>
  <c r="Y3218" i="1"/>
  <c r="AL3214" i="1"/>
  <c r="S3214" i="1"/>
  <c r="U3214" i="1"/>
  <c r="AP3215" i="1"/>
  <c r="AN3215" i="1"/>
  <c r="W3215" i="1"/>
  <c r="AL3215" i="1"/>
  <c r="Y3219" i="1"/>
  <c r="S3215" i="1"/>
  <c r="U3215" i="1"/>
  <c r="Y3220" i="1"/>
  <c r="Y3221" i="1"/>
  <c r="AP3216" i="1"/>
  <c r="U3216" i="1"/>
  <c r="AN3216" i="1"/>
  <c r="W3216" i="1"/>
  <c r="AL3216" i="1"/>
  <c r="S3216" i="1"/>
  <c r="S3217" i="1"/>
  <c r="AP3217" i="1"/>
  <c r="U3217" i="1"/>
  <c r="AN3217" i="1"/>
  <c r="AL3217" i="1"/>
  <c r="Y3222" i="1"/>
  <c r="W3217" i="1"/>
  <c r="Y3223" i="1"/>
  <c r="AL3218" i="1"/>
  <c r="S3218" i="1"/>
  <c r="U3218" i="1"/>
  <c r="AN3218" i="1"/>
  <c r="W3218" i="1"/>
  <c r="AP3218" i="1"/>
  <c r="AL3219" i="1"/>
  <c r="AP3219" i="1"/>
  <c r="Y3224" i="1"/>
  <c r="U3219" i="1"/>
  <c r="S3219" i="1"/>
  <c r="AN3219" i="1"/>
  <c r="W3219" i="1"/>
  <c r="AP3221" i="1"/>
  <c r="U3220" i="1"/>
  <c r="AN3220" i="1"/>
  <c r="S3220" i="1"/>
  <c r="W3221" i="1"/>
  <c r="AL3221" i="1"/>
  <c r="W3220" i="1"/>
  <c r="U3221" i="1"/>
  <c r="AL3220" i="1"/>
  <c r="S3221" i="1"/>
  <c r="AP3220" i="1"/>
  <c r="Y3225" i="1"/>
  <c r="AN3221" i="1"/>
  <c r="AN3222" i="1"/>
  <c r="AL3222" i="1"/>
  <c r="AP3222" i="1"/>
  <c r="U3222" i="1"/>
  <c r="S3222" i="1"/>
  <c r="Y3226" i="1"/>
  <c r="W3222" i="1"/>
  <c r="AP3223" i="1"/>
  <c r="W3223" i="1"/>
  <c r="Y3227" i="1"/>
  <c r="AN3223" i="1"/>
  <c r="AL3223" i="1"/>
  <c r="U3223" i="1"/>
  <c r="S3223" i="1"/>
  <c r="AP3224" i="1"/>
  <c r="AN3224" i="1"/>
  <c r="W3224" i="1"/>
  <c r="AL3224" i="1"/>
  <c r="S3224" i="1"/>
  <c r="Y3228" i="1"/>
  <c r="U3224" i="1"/>
  <c r="Y3229" i="1"/>
  <c r="W3226" i="1"/>
  <c r="AN3225" i="1"/>
  <c r="AL3226" i="1"/>
  <c r="Y3230" i="1"/>
  <c r="W3225" i="1"/>
  <c r="AP3226" i="1"/>
  <c r="U3225" i="1"/>
  <c r="S3225" i="1"/>
  <c r="U3226" i="1"/>
  <c r="S3226" i="1"/>
  <c r="AL3225" i="1"/>
  <c r="AN3226" i="1"/>
  <c r="AP3225" i="1"/>
  <c r="Y3231" i="1"/>
  <c r="W3228" i="1"/>
  <c r="S3227" i="1"/>
  <c r="AL3228" i="1"/>
  <c r="AN3227" i="1"/>
  <c r="AP3228" i="1"/>
  <c r="U3227" i="1"/>
  <c r="S3228" i="1"/>
  <c r="W3227" i="1"/>
  <c r="U3228" i="1"/>
  <c r="AL3227" i="1"/>
  <c r="AN3228" i="1"/>
  <c r="Y3232" i="1"/>
  <c r="AP3227" i="1"/>
  <c r="AP3229" i="1"/>
  <c r="W3229" i="1"/>
  <c r="AL3229" i="1"/>
  <c r="U3229" i="1"/>
  <c r="AN3229" i="1"/>
  <c r="S3229" i="1"/>
  <c r="Y3233" i="1"/>
  <c r="AP3230" i="1"/>
  <c r="Y3234" i="1"/>
  <c r="W3230" i="1"/>
  <c r="AL3230" i="1"/>
  <c r="S3230" i="1"/>
  <c r="U3230" i="1"/>
  <c r="AN3230" i="1"/>
  <c r="AP3231" i="1"/>
  <c r="AN3231" i="1"/>
  <c r="W3231" i="1"/>
  <c r="Y3235" i="1"/>
  <c r="AL3231" i="1"/>
  <c r="U3231" i="1"/>
  <c r="S3231" i="1"/>
  <c r="Y3236" i="1"/>
  <c r="AN3232" i="1"/>
  <c r="AP3232" i="1"/>
  <c r="W3232" i="1"/>
  <c r="Y3237" i="1"/>
  <c r="AL3232" i="1"/>
  <c r="U3232" i="1"/>
  <c r="S3232" i="1"/>
  <c r="AL3233" i="1"/>
  <c r="AN3233" i="1"/>
  <c r="AP3233" i="1"/>
  <c r="W3233" i="1"/>
  <c r="U3233" i="1"/>
  <c r="S3233" i="1"/>
  <c r="Y3238" i="1"/>
  <c r="AN3234" i="1"/>
  <c r="S3234" i="1"/>
  <c r="Y3239" i="1"/>
  <c r="U3234" i="1"/>
  <c r="AP3234" i="1"/>
  <c r="W3234" i="1"/>
  <c r="AL3234" i="1"/>
  <c r="S3235" i="1"/>
  <c r="AN3235" i="1"/>
  <c r="W3235" i="1"/>
  <c r="U3235" i="1"/>
  <c r="AL3235" i="1"/>
  <c r="AP3235" i="1"/>
  <c r="Y3240" i="1"/>
  <c r="AL3236" i="1"/>
  <c r="AP3236" i="1"/>
  <c r="W3236" i="1"/>
  <c r="S3236" i="1"/>
  <c r="U3236" i="1"/>
  <c r="Y3241" i="1"/>
  <c r="AN3236" i="1"/>
  <c r="AN3238" i="1"/>
  <c r="Y3242" i="1"/>
  <c r="S3237" i="1"/>
  <c r="AP3238" i="1"/>
  <c r="AN3237" i="1"/>
  <c r="AL3237" i="1"/>
  <c r="W3238" i="1"/>
  <c r="AP3237" i="1"/>
  <c r="AL3238" i="1"/>
  <c r="U3238" i="1"/>
  <c r="W3237" i="1"/>
  <c r="S3238" i="1"/>
  <c r="U3237" i="1"/>
  <c r="Y3243" i="1"/>
  <c r="AP3240" i="1"/>
  <c r="Y3244" i="1"/>
  <c r="AL3239" i="1"/>
  <c r="S3239" i="1"/>
  <c r="W3239" i="1"/>
  <c r="W3240" i="1"/>
  <c r="AL3240" i="1"/>
  <c r="AP3239" i="1"/>
  <c r="U3240" i="1"/>
  <c r="U3239" i="1"/>
  <c r="AN3239" i="1"/>
  <c r="S3240" i="1"/>
  <c r="AN3240" i="1"/>
  <c r="Y3245" i="1"/>
  <c r="W3241" i="1"/>
  <c r="S3241" i="1"/>
  <c r="U3241" i="1"/>
  <c r="AP3241" i="1"/>
  <c r="AN3241" i="1"/>
  <c r="Y3246" i="1"/>
  <c r="AL3241" i="1"/>
  <c r="S3242" i="1"/>
  <c r="AN3242" i="1"/>
  <c r="W3242" i="1"/>
  <c r="AL3242" i="1"/>
  <c r="AP3242" i="1"/>
  <c r="Y3247" i="1"/>
  <c r="U3242" i="1"/>
  <c r="W3244" i="1"/>
  <c r="W3243" i="1"/>
  <c r="Y3248" i="1"/>
  <c r="U3243" i="1"/>
  <c r="AN3243" i="1"/>
  <c r="AL3244" i="1"/>
  <c r="AL3243" i="1"/>
  <c r="AP3243" i="1"/>
  <c r="S3243" i="1"/>
  <c r="AP3244" i="1"/>
  <c r="U3244" i="1"/>
  <c r="S3244" i="1"/>
  <c r="AN3244" i="1"/>
  <c r="AP3245" i="1"/>
  <c r="W3245" i="1"/>
  <c r="AL3245" i="1"/>
  <c r="S3245" i="1"/>
  <c r="U3245" i="1"/>
  <c r="Y3249" i="1"/>
  <c r="AN3245" i="1"/>
  <c r="AN3246" i="1"/>
  <c r="W3246" i="1"/>
  <c r="AL3246" i="1"/>
  <c r="S3246" i="1"/>
  <c r="U3246" i="1"/>
  <c r="Y3250" i="1"/>
  <c r="AP3246" i="1"/>
  <c r="AN3248" i="1"/>
  <c r="Y3251" i="1"/>
  <c r="Y3252" i="1"/>
  <c r="W3248" i="1"/>
  <c r="AL3247" i="1"/>
  <c r="AP3247" i="1"/>
  <c r="AL3248" i="1"/>
  <c r="S3247" i="1"/>
  <c r="S3248" i="1"/>
  <c r="W3247" i="1"/>
  <c r="U3248" i="1"/>
  <c r="U3247" i="1"/>
  <c r="AN3247" i="1"/>
  <c r="AP3248" i="1"/>
  <c r="Y3253" i="1"/>
  <c r="W3250" i="1"/>
  <c r="U3249" i="1"/>
  <c r="S3249" i="1"/>
  <c r="AL3250" i="1"/>
  <c r="W3249" i="1"/>
  <c r="AP3250" i="1"/>
  <c r="AN3250" i="1"/>
  <c r="AN3249" i="1"/>
  <c r="Y3254" i="1"/>
  <c r="U3250" i="1"/>
  <c r="AL3249" i="1"/>
  <c r="S3250" i="1"/>
  <c r="AP3249" i="1"/>
  <c r="W3251" i="1"/>
  <c r="Y3255" i="1"/>
  <c r="AN3251" i="1"/>
  <c r="AL3251" i="1"/>
  <c r="AP3251" i="1"/>
  <c r="U3251" i="1"/>
  <c r="S3251" i="1"/>
  <c r="AN3252" i="1"/>
  <c r="W3252" i="1"/>
  <c r="AL3252" i="1"/>
  <c r="AP3252" i="1"/>
  <c r="Y3256" i="1"/>
  <c r="U3252" i="1"/>
  <c r="S3252" i="1"/>
  <c r="Y3257" i="1"/>
  <c r="W3253" i="1"/>
  <c r="S3253" i="1"/>
  <c r="AL3253" i="1"/>
  <c r="U3253" i="1"/>
  <c r="Y3258" i="1"/>
  <c r="AN3253" i="1"/>
  <c r="AP3253" i="1"/>
  <c r="AP3255" i="1"/>
  <c r="AN3254" i="1"/>
  <c r="AP3254" i="1"/>
  <c r="S3254" i="1"/>
  <c r="W3255" i="1"/>
  <c r="AL3255" i="1"/>
  <c r="W3254" i="1"/>
  <c r="AL3254" i="1"/>
  <c r="U3255" i="1"/>
  <c r="S3255" i="1"/>
  <c r="U3254" i="1"/>
  <c r="AN3255" i="1"/>
  <c r="Y3259" i="1"/>
  <c r="Y3260" i="1"/>
  <c r="AN3256" i="1"/>
  <c r="AP3256" i="1"/>
  <c r="W3256" i="1"/>
  <c r="AL3256" i="1"/>
  <c r="Y3261" i="1"/>
  <c r="S3256" i="1"/>
  <c r="U3256" i="1"/>
  <c r="U3257" i="1"/>
  <c r="W3257" i="1"/>
  <c r="Y3262" i="1"/>
  <c r="S3257" i="1"/>
  <c r="AP3257" i="1"/>
  <c r="AN3257" i="1"/>
  <c r="AL3257" i="1"/>
  <c r="AP3258" i="1"/>
  <c r="Y3263" i="1"/>
  <c r="S3258" i="1"/>
  <c r="W3258" i="1"/>
  <c r="U3258" i="1"/>
  <c r="AL3258" i="1"/>
  <c r="AN3258" i="1"/>
  <c r="U3259" i="1"/>
  <c r="S3259" i="1"/>
  <c r="Y3264" i="1"/>
  <c r="W3260" i="1"/>
  <c r="AN3259" i="1"/>
  <c r="AL3260" i="1"/>
  <c r="W3259" i="1"/>
  <c r="AN3260" i="1"/>
  <c r="AP3260" i="1"/>
  <c r="AL3259" i="1"/>
  <c r="S3260" i="1"/>
  <c r="AP3259" i="1"/>
  <c r="U3260" i="1"/>
  <c r="AP3261" i="1"/>
  <c r="Y3265" i="1"/>
  <c r="W3261" i="1"/>
  <c r="AL3261" i="1"/>
  <c r="AN3261" i="1"/>
  <c r="S3261" i="1"/>
  <c r="U3261" i="1"/>
  <c r="Y3266" i="1"/>
  <c r="AP3263" i="1"/>
  <c r="AP3262" i="1"/>
  <c r="AN3263" i="1"/>
  <c r="W3263" i="1"/>
  <c r="W3262" i="1"/>
  <c r="Y3267" i="1"/>
  <c r="AL3263" i="1"/>
  <c r="AL3262" i="1"/>
  <c r="S3263" i="1"/>
  <c r="S3262" i="1"/>
  <c r="U3263" i="1"/>
  <c r="U3262" i="1"/>
  <c r="AN3262" i="1"/>
  <c r="Y3268" i="1"/>
  <c r="AL3265" i="1"/>
  <c r="S3264" i="1"/>
  <c r="AP3265" i="1"/>
  <c r="U3264" i="1"/>
  <c r="AL3264" i="1"/>
  <c r="W3265" i="1"/>
  <c r="AN3264" i="1"/>
  <c r="AP3264" i="1"/>
  <c r="U3265" i="1"/>
  <c r="S3265" i="1"/>
  <c r="W3264" i="1"/>
  <c r="Y3269" i="1"/>
  <c r="AN3265" i="1"/>
  <c r="Y3270" i="1"/>
  <c r="AN3267" i="1"/>
  <c r="U3266" i="1"/>
  <c r="AL3266" i="1"/>
  <c r="W3267" i="1"/>
  <c r="S3266" i="1"/>
  <c r="AN3266" i="1"/>
  <c r="AL3267" i="1"/>
  <c r="Y3271" i="1"/>
  <c r="W3266" i="1"/>
  <c r="AP3267" i="1"/>
  <c r="AP3266" i="1"/>
  <c r="U3267" i="1"/>
  <c r="S3267" i="1"/>
  <c r="Y3272" i="1"/>
  <c r="AP3269" i="1"/>
  <c r="U3268" i="1"/>
  <c r="Y3273" i="1"/>
  <c r="W3268" i="1"/>
  <c r="W3269" i="1"/>
  <c r="S3268" i="1"/>
  <c r="AL3269" i="1"/>
  <c r="AN3268" i="1"/>
  <c r="U3269" i="1"/>
  <c r="S3269" i="1"/>
  <c r="AL3268" i="1"/>
  <c r="AP3268" i="1"/>
  <c r="AN3269" i="1"/>
  <c r="AP3270" i="1"/>
  <c r="W3270" i="1"/>
  <c r="AL3270" i="1"/>
  <c r="S3270" i="1"/>
  <c r="Y3274" i="1"/>
  <c r="U3270" i="1"/>
  <c r="AN3270" i="1"/>
  <c r="W3271" i="1"/>
  <c r="AL3271" i="1"/>
  <c r="S3271" i="1"/>
  <c r="AN3271" i="1"/>
  <c r="U3271" i="1"/>
  <c r="Y3275" i="1"/>
  <c r="AP3271" i="1"/>
  <c r="Y3276" i="1"/>
  <c r="Y3277" i="1"/>
  <c r="W3272" i="1"/>
  <c r="S3272" i="1"/>
  <c r="AL3272" i="1"/>
  <c r="U3272" i="1"/>
  <c r="AP3272" i="1"/>
  <c r="AN3272" i="1"/>
  <c r="Y3278" i="1"/>
  <c r="U3273" i="1"/>
  <c r="S3273" i="1"/>
  <c r="AN3273" i="1"/>
  <c r="AL3273" i="1"/>
  <c r="AP3273" i="1"/>
  <c r="W3273" i="1"/>
  <c r="U3274" i="1"/>
  <c r="Y3279" i="1"/>
  <c r="S3274" i="1"/>
  <c r="AN3274" i="1"/>
  <c r="W3274" i="1"/>
  <c r="AP3274" i="1"/>
  <c r="AL3274" i="1"/>
  <c r="AL3275" i="1"/>
  <c r="AP3275" i="1"/>
  <c r="Y3280" i="1"/>
  <c r="S3275" i="1"/>
  <c r="W3275" i="1"/>
  <c r="U3275" i="1"/>
  <c r="AN3275" i="1"/>
  <c r="W3276" i="1"/>
  <c r="W3277" i="1"/>
  <c r="AL3277" i="1"/>
  <c r="AL3276" i="1"/>
  <c r="AN3276" i="1"/>
  <c r="AP3276" i="1"/>
  <c r="S3277" i="1"/>
  <c r="AP3277" i="1"/>
  <c r="Y3281" i="1"/>
  <c r="U3276" i="1"/>
  <c r="U3277" i="1"/>
  <c r="AN3277" i="1"/>
  <c r="S3276" i="1"/>
  <c r="AP3278" i="1"/>
  <c r="Y3282" i="1"/>
  <c r="W3278" i="1"/>
  <c r="AL3278" i="1"/>
  <c r="AN3278" i="1"/>
  <c r="U3278" i="1"/>
  <c r="S3278" i="1"/>
  <c r="Y3283" i="1"/>
  <c r="AP3280" i="1"/>
  <c r="AP3279" i="1"/>
  <c r="W3280" i="1"/>
  <c r="W3279" i="1"/>
  <c r="AL3280" i="1"/>
  <c r="AL3279" i="1"/>
  <c r="S3280" i="1"/>
  <c r="S3279" i="1"/>
  <c r="Y3284" i="1"/>
  <c r="U3280" i="1"/>
  <c r="U3279" i="1"/>
  <c r="AN3280" i="1"/>
  <c r="AN3279" i="1"/>
  <c r="Y3285" i="1"/>
  <c r="W3282" i="1"/>
  <c r="AN3281" i="1"/>
  <c r="AN3282" i="1"/>
  <c r="AL3282" i="1"/>
  <c r="AL3281" i="1"/>
  <c r="AP3282" i="1"/>
  <c r="AP3281" i="1"/>
  <c r="Y3286" i="1"/>
  <c r="S3282" i="1"/>
  <c r="W3281" i="1"/>
  <c r="U3281" i="1"/>
  <c r="S3281" i="1"/>
  <c r="U3282" i="1"/>
  <c r="Y3287" i="1"/>
  <c r="AP3283" i="1"/>
  <c r="S3283" i="1"/>
  <c r="U3283" i="1"/>
  <c r="AN3283" i="1"/>
  <c r="Y3288" i="1"/>
  <c r="W3283" i="1"/>
  <c r="AL3283" i="1"/>
  <c r="AN3285" i="1"/>
  <c r="AN3284" i="1"/>
  <c r="AL3285" i="1"/>
  <c r="Y3289" i="1"/>
  <c r="W3284" i="1"/>
  <c r="U3285" i="1"/>
  <c r="S3285" i="1"/>
  <c r="U3284" i="1"/>
  <c r="W3285" i="1"/>
  <c r="AL3284" i="1"/>
  <c r="AP3284" i="1"/>
  <c r="S3284" i="1"/>
  <c r="AP3285" i="1"/>
  <c r="AP3286" i="1"/>
  <c r="AN3286" i="1"/>
  <c r="W3286" i="1"/>
  <c r="Y3290" i="1"/>
  <c r="AL3286" i="1"/>
  <c r="S3286" i="1"/>
  <c r="U3286" i="1"/>
  <c r="Y3291" i="1"/>
  <c r="AP3288" i="1"/>
  <c r="AN3287" i="1"/>
  <c r="U3287" i="1"/>
  <c r="W3288" i="1"/>
  <c r="Y3292" i="1"/>
  <c r="AP3287" i="1"/>
  <c r="AL3288" i="1"/>
  <c r="U3288" i="1"/>
  <c r="W3287" i="1"/>
  <c r="S3288" i="1"/>
  <c r="AL3287" i="1"/>
  <c r="AN3288" i="1"/>
  <c r="S3287" i="1"/>
  <c r="Y3293" i="1"/>
  <c r="W3290" i="1"/>
  <c r="AN3289" i="1"/>
  <c r="AL3290" i="1"/>
  <c r="AL3289" i="1"/>
  <c r="AN3290" i="1"/>
  <c r="AP3290" i="1"/>
  <c r="AP3289" i="1"/>
  <c r="Y3294" i="1"/>
  <c r="U3290" i="1"/>
  <c r="W3289" i="1"/>
  <c r="S3289" i="1"/>
  <c r="S3290" i="1"/>
  <c r="U3289" i="1"/>
  <c r="Y3295" i="1"/>
  <c r="W3292" i="1"/>
  <c r="AL3292" i="1"/>
  <c r="U3291" i="1"/>
  <c r="AP3292" i="1"/>
  <c r="AN3291" i="1"/>
  <c r="Y3296" i="1"/>
  <c r="S3292" i="1"/>
  <c r="W3291" i="1"/>
  <c r="AL3291" i="1"/>
  <c r="U3292" i="1"/>
  <c r="AP3291" i="1"/>
  <c r="AN3292" i="1"/>
  <c r="S3291" i="1"/>
  <c r="AP3293" i="1"/>
  <c r="W3293" i="1"/>
  <c r="AL3293" i="1"/>
  <c r="S3293" i="1"/>
  <c r="Y3297" i="1"/>
  <c r="AN3293" i="1"/>
  <c r="U3293" i="1"/>
  <c r="AP3294" i="1"/>
  <c r="Y3298" i="1"/>
  <c r="W3294" i="1"/>
  <c r="AL3294" i="1"/>
  <c r="S3294" i="1"/>
  <c r="U3294" i="1"/>
  <c r="AN3294" i="1"/>
  <c r="Y3299" i="1"/>
  <c r="AP3296" i="1"/>
  <c r="Y3300" i="1"/>
  <c r="AN3295" i="1"/>
  <c r="W3296" i="1"/>
  <c r="AP3295" i="1"/>
  <c r="AL3296" i="1"/>
  <c r="W3295" i="1"/>
  <c r="U3296" i="1"/>
  <c r="AL3295" i="1"/>
  <c r="S3296" i="1"/>
  <c r="S3295" i="1"/>
  <c r="AN3296" i="1"/>
  <c r="U3295" i="1"/>
  <c r="Y3301" i="1"/>
  <c r="Y3302" i="1"/>
  <c r="W3297" i="1"/>
  <c r="AP3297" i="1"/>
  <c r="U3297" i="1"/>
  <c r="S3297" i="1"/>
  <c r="AN3297" i="1"/>
  <c r="AL3297" i="1"/>
  <c r="AN3298" i="1"/>
  <c r="AP3298" i="1"/>
  <c r="W3298" i="1"/>
  <c r="Y3303" i="1"/>
  <c r="AL3298" i="1"/>
  <c r="S3298" i="1"/>
  <c r="U3298" i="1"/>
  <c r="AL3300" i="1"/>
  <c r="AN3300" i="1"/>
  <c r="AP3300" i="1"/>
  <c r="S3299" i="1"/>
  <c r="Y3304" i="1"/>
  <c r="U3300" i="1"/>
  <c r="U3299" i="1"/>
  <c r="AP3299" i="1"/>
  <c r="W3299" i="1"/>
  <c r="W3300" i="1"/>
  <c r="S3300" i="1"/>
  <c r="AN3299" i="1"/>
  <c r="AL3299" i="1"/>
  <c r="AP3301" i="1"/>
  <c r="W3301" i="1"/>
  <c r="AL3301" i="1"/>
  <c r="Y3305" i="1"/>
  <c r="U3301" i="1"/>
  <c r="S3301" i="1"/>
  <c r="AN3301" i="1"/>
  <c r="AP3302" i="1"/>
  <c r="Y3306" i="1"/>
  <c r="W3302" i="1"/>
  <c r="AL3302" i="1"/>
  <c r="S3302" i="1"/>
  <c r="U3302" i="1"/>
  <c r="AN3302" i="1"/>
  <c r="Y3307" i="1"/>
  <c r="AN3304" i="1"/>
  <c r="W3304" i="1"/>
  <c r="W3303" i="1"/>
  <c r="AL3304" i="1"/>
  <c r="AL3303" i="1"/>
  <c r="S3304" i="1"/>
  <c r="U3304" i="1"/>
  <c r="U3303" i="1"/>
  <c r="AN3303" i="1"/>
  <c r="S3303" i="1"/>
  <c r="Y3308" i="1"/>
  <c r="AP3304" i="1"/>
  <c r="AP3303" i="1"/>
  <c r="AL3305" i="1"/>
  <c r="AP3305" i="1"/>
  <c r="W3305" i="1"/>
  <c r="Y3309" i="1"/>
  <c r="S3305" i="1"/>
  <c r="U3305" i="1"/>
  <c r="AN3305" i="1"/>
  <c r="Y3310" i="1"/>
  <c r="W3307" i="1"/>
  <c r="AL3306" i="1"/>
  <c r="AP3306" i="1"/>
  <c r="AL3307" i="1"/>
  <c r="AN3308" i="1"/>
  <c r="AP3307" i="1"/>
  <c r="Y3311" i="1"/>
  <c r="S3306" i="1"/>
  <c r="S3307" i="1"/>
  <c r="AN3306" i="1"/>
  <c r="U3307" i="1"/>
  <c r="AN3307" i="1"/>
  <c r="W3306" i="1"/>
  <c r="U3306" i="1"/>
  <c r="W3308" i="1"/>
  <c r="AL3308" i="1"/>
  <c r="AP3308" i="1"/>
  <c r="Y3312" i="1"/>
  <c r="U3308" i="1"/>
  <c r="S3308" i="1"/>
  <c r="AP3309" i="1"/>
  <c r="Y3313" i="1"/>
  <c r="W3309" i="1"/>
  <c r="AL3309" i="1"/>
  <c r="S3309" i="1"/>
  <c r="U3309" i="1"/>
  <c r="AN3309" i="1"/>
  <c r="AP3310" i="1"/>
  <c r="Y3314" i="1"/>
  <c r="W3310" i="1"/>
  <c r="AL3310" i="1"/>
  <c r="U3310" i="1"/>
  <c r="S3310" i="1"/>
  <c r="AN3310" i="1"/>
  <c r="Y3315" i="1"/>
  <c r="AP3312" i="1"/>
  <c r="Y3316" i="1"/>
  <c r="AP3311" i="1"/>
  <c r="S3311" i="1"/>
  <c r="W3312" i="1"/>
  <c r="W3311" i="1"/>
  <c r="AL3312" i="1"/>
  <c r="AL3311" i="1"/>
  <c r="S3312" i="1"/>
  <c r="U3312" i="1"/>
  <c r="U3311" i="1"/>
  <c r="AN3312" i="1"/>
  <c r="AN3311" i="1"/>
  <c r="AL3313" i="1"/>
  <c r="Y3317" i="1"/>
  <c r="AP3313" i="1"/>
  <c r="W3313" i="1"/>
  <c r="AN3313" i="1"/>
  <c r="U3313" i="1"/>
  <c r="S3313" i="1"/>
  <c r="Y3318" i="1"/>
  <c r="AN3315" i="1"/>
  <c r="S3315" i="1"/>
  <c r="S3314" i="1"/>
  <c r="AL3314" i="1"/>
  <c r="AP3314" i="1"/>
  <c r="U3314" i="1"/>
  <c r="AN3314" i="1"/>
  <c r="W3315" i="1"/>
  <c r="U3315" i="1"/>
  <c r="Y3319" i="1"/>
  <c r="AL3315" i="1"/>
  <c r="W3314" i="1"/>
  <c r="AP3315" i="1"/>
  <c r="Y3320" i="1"/>
  <c r="AP3317" i="1"/>
  <c r="AN3316" i="1"/>
  <c r="U3316" i="1"/>
  <c r="W3317" i="1"/>
  <c r="S3316" i="1"/>
  <c r="AL3317" i="1"/>
  <c r="U3317" i="1"/>
  <c r="W3316" i="1"/>
  <c r="Y3321" i="1"/>
  <c r="S3317" i="1"/>
  <c r="AL3316" i="1"/>
  <c r="AN3317" i="1"/>
  <c r="AP3316" i="1"/>
  <c r="Y3322" i="1"/>
  <c r="AP3319" i="1"/>
  <c r="AP3318" i="1"/>
  <c r="Y3323" i="1"/>
  <c r="W3319" i="1"/>
  <c r="W3318" i="1"/>
  <c r="AN3319" i="1"/>
  <c r="AL3319" i="1"/>
  <c r="AL3318" i="1"/>
  <c r="AN3318" i="1"/>
  <c r="S3319" i="1"/>
  <c r="S3318" i="1"/>
  <c r="U3319" i="1"/>
  <c r="U3318" i="1"/>
  <c r="Y3324" i="1"/>
  <c r="W3320" i="1"/>
  <c r="AN3320" i="1"/>
  <c r="AL3320" i="1"/>
  <c r="U3320" i="1"/>
  <c r="S3320" i="1"/>
  <c r="AP3320" i="1"/>
  <c r="Y3325" i="1"/>
  <c r="AL3321" i="1"/>
  <c r="AP3322" i="1"/>
  <c r="Y3326" i="1"/>
  <c r="AP3321" i="1"/>
  <c r="W3322" i="1"/>
  <c r="U3322" i="1"/>
  <c r="W3321" i="1"/>
  <c r="AL3322" i="1"/>
  <c r="S3322" i="1"/>
  <c r="AN3322" i="1"/>
  <c r="U3321" i="1"/>
  <c r="S3321" i="1"/>
  <c r="AN3321" i="1"/>
  <c r="AL3323" i="1"/>
  <c r="Y3327" i="1"/>
  <c r="S3323" i="1"/>
  <c r="U3323" i="1"/>
  <c r="AN3323" i="1"/>
  <c r="AP3323" i="1"/>
  <c r="W3323" i="1"/>
  <c r="Y3328" i="1"/>
  <c r="W3324" i="1"/>
  <c r="AN3324" i="1"/>
  <c r="U3324" i="1"/>
  <c r="Y3329" i="1"/>
  <c r="S3324" i="1"/>
  <c r="AL3324" i="1"/>
  <c r="AP3324" i="1"/>
  <c r="AP3326" i="1"/>
  <c r="AL3325" i="1"/>
  <c r="AP3325" i="1"/>
  <c r="Y3330" i="1"/>
  <c r="AL3326" i="1"/>
  <c r="S3325" i="1"/>
  <c r="W3326" i="1"/>
  <c r="U3326" i="1"/>
  <c r="U3325" i="1"/>
  <c r="W3325" i="1"/>
  <c r="AN3325" i="1"/>
  <c r="AN3326" i="1"/>
  <c r="S3326" i="1"/>
  <c r="AP3327" i="1"/>
  <c r="W3327" i="1"/>
  <c r="AL3327" i="1"/>
  <c r="S3327" i="1"/>
  <c r="Y3331" i="1"/>
  <c r="U3327" i="1"/>
  <c r="AN3327" i="1"/>
  <c r="S3328" i="1"/>
  <c r="AN3328" i="1"/>
  <c r="Y3332" i="1"/>
  <c r="AP3328" i="1"/>
  <c r="W3328" i="1"/>
  <c r="AL3328" i="1"/>
  <c r="U3328" i="1"/>
  <c r="AL3329" i="1"/>
  <c r="AP3329" i="1"/>
  <c r="AN3329" i="1"/>
  <c r="W3329" i="1"/>
  <c r="Y3333" i="1"/>
  <c r="U3329" i="1"/>
  <c r="S3329" i="1"/>
  <c r="W3330" i="1"/>
  <c r="Y3334" i="1"/>
  <c r="AL3330" i="1"/>
  <c r="AN3330" i="1"/>
  <c r="AP3330" i="1"/>
  <c r="S3330" i="1"/>
  <c r="U3330" i="1"/>
  <c r="Y3335" i="1"/>
  <c r="AN3332" i="1"/>
  <c r="AP3331" i="1"/>
  <c r="U3331" i="1"/>
  <c r="S3331" i="1"/>
  <c r="AL3331" i="1"/>
  <c r="W3332" i="1"/>
  <c r="AL3332" i="1"/>
  <c r="Y3336" i="1"/>
  <c r="AP3332" i="1"/>
  <c r="AN3331" i="1"/>
  <c r="S3332" i="1"/>
  <c r="W3331" i="1"/>
  <c r="U3332" i="1"/>
  <c r="AP3333" i="1"/>
  <c r="Y3337" i="1"/>
  <c r="W3333" i="1"/>
  <c r="AL3333" i="1"/>
  <c r="AN3333" i="1"/>
  <c r="S3333" i="1"/>
  <c r="U3333" i="1"/>
  <c r="Y3338" i="1"/>
  <c r="AP3335" i="1"/>
  <c r="W3334" i="1"/>
  <c r="AL3334" i="1"/>
  <c r="W3335" i="1"/>
  <c r="S3334" i="1"/>
  <c r="AN3334" i="1"/>
  <c r="AL3335" i="1"/>
  <c r="U3334" i="1"/>
  <c r="S3335" i="1"/>
  <c r="Y3339" i="1"/>
  <c r="U3335" i="1"/>
  <c r="AP3334" i="1"/>
  <c r="AN3335" i="1"/>
  <c r="Y3340" i="1"/>
  <c r="AL3336" i="1"/>
  <c r="S3336" i="1"/>
  <c r="U3336" i="1"/>
  <c r="AN3336" i="1"/>
  <c r="Y3341" i="1"/>
  <c r="AP3336" i="1"/>
  <c r="W3336" i="1"/>
  <c r="AL3337" i="1"/>
  <c r="Y3342" i="1"/>
  <c r="S3337" i="1"/>
  <c r="AN3337" i="1"/>
  <c r="AP3337" i="1"/>
  <c r="W3337" i="1"/>
  <c r="U3337" i="1"/>
  <c r="W3339" i="1"/>
  <c r="AP3338" i="1"/>
  <c r="AL3339" i="1"/>
  <c r="S3338" i="1"/>
  <c r="AP3339" i="1"/>
  <c r="Y3343" i="1"/>
  <c r="U3338" i="1"/>
  <c r="U3339" i="1"/>
  <c r="AN3338" i="1"/>
  <c r="S3339" i="1"/>
  <c r="W3338" i="1"/>
  <c r="AN3339" i="1"/>
  <c r="AL3338" i="1"/>
  <c r="U3340" i="1"/>
  <c r="AN3340" i="1"/>
  <c r="W3340" i="1"/>
  <c r="Y3344" i="1"/>
  <c r="AL3340" i="1"/>
  <c r="AP3340" i="1"/>
  <c r="S3340" i="1"/>
  <c r="Y3345" i="1"/>
  <c r="AP3342" i="1"/>
  <c r="S3341" i="1"/>
  <c r="Y3346" i="1"/>
  <c r="W3342" i="1"/>
  <c r="AN3341" i="1"/>
  <c r="AL3342" i="1"/>
  <c r="AP3341" i="1"/>
  <c r="S3342" i="1"/>
  <c r="W3341" i="1"/>
  <c r="U3342" i="1"/>
  <c r="AL3341" i="1"/>
  <c r="AN3342" i="1"/>
  <c r="U3341" i="1"/>
  <c r="Y3347" i="1"/>
  <c r="S3343" i="1"/>
  <c r="W3343" i="1"/>
  <c r="AL3343" i="1"/>
  <c r="U3343" i="1"/>
  <c r="AN3343" i="1"/>
  <c r="Y3348" i="1"/>
  <c r="AP3343" i="1"/>
  <c r="AL3345" i="1"/>
  <c r="W3344" i="1"/>
  <c r="Y3349" i="1"/>
  <c r="AP3345" i="1"/>
  <c r="AL3344" i="1"/>
  <c r="U3344" i="1"/>
  <c r="W3345" i="1"/>
  <c r="S3344" i="1"/>
  <c r="AN3345" i="1"/>
  <c r="AN3344" i="1"/>
  <c r="U3345" i="1"/>
  <c r="S3345" i="1"/>
  <c r="AP3344" i="1"/>
  <c r="Y3350" i="1"/>
  <c r="W3346" i="1"/>
  <c r="AL3346" i="1"/>
  <c r="AP3346" i="1"/>
  <c r="AN3346" i="1"/>
  <c r="U3346" i="1"/>
  <c r="S3346" i="1"/>
  <c r="Y3351" i="1"/>
  <c r="S3347" i="1"/>
  <c r="AN3347" i="1"/>
  <c r="W3348" i="1"/>
  <c r="W3347" i="1"/>
  <c r="Y3352" i="1"/>
  <c r="AL3348" i="1"/>
  <c r="AL3347" i="1"/>
  <c r="S3348" i="1"/>
  <c r="AP3348" i="1"/>
  <c r="AP3347" i="1"/>
  <c r="U3347" i="1"/>
  <c r="AN3348" i="1"/>
  <c r="U3348" i="1"/>
  <c r="AP3349" i="1"/>
  <c r="W3349" i="1"/>
  <c r="AL3349" i="1"/>
  <c r="S3349" i="1"/>
  <c r="U3349" i="1"/>
  <c r="Y3353" i="1"/>
  <c r="AN3349" i="1"/>
  <c r="AP3350" i="1"/>
  <c r="W3350" i="1"/>
  <c r="AL3350" i="1"/>
  <c r="U3350" i="1"/>
  <c r="AN3350" i="1"/>
  <c r="S3350" i="1"/>
  <c r="Y3354" i="1"/>
  <c r="Y3355" i="1"/>
  <c r="W3351" i="1"/>
  <c r="AL3351" i="1"/>
  <c r="U3351" i="1"/>
  <c r="S3351" i="1"/>
  <c r="AN3351" i="1"/>
  <c r="AP3351" i="1"/>
  <c r="Y3356" i="1"/>
  <c r="AP3352" i="1"/>
  <c r="W3352" i="1"/>
  <c r="AL3352" i="1"/>
  <c r="U3352" i="1"/>
  <c r="S3352" i="1"/>
  <c r="Y3357" i="1"/>
  <c r="AN3352" i="1"/>
  <c r="W3353" i="1"/>
  <c r="U3353" i="1"/>
  <c r="S3353" i="1"/>
  <c r="AN3353" i="1"/>
  <c r="Y3358" i="1"/>
  <c r="AL3353" i="1"/>
  <c r="AP3353" i="1"/>
  <c r="W3354" i="1"/>
  <c r="AL3354" i="1"/>
  <c r="AP3354" i="1"/>
  <c r="Y3359" i="1"/>
  <c r="U3354" i="1"/>
  <c r="S3354" i="1"/>
  <c r="AN3354" i="1"/>
  <c r="W3356" i="1"/>
  <c r="AN3355" i="1"/>
  <c r="Y3360" i="1"/>
  <c r="S3355" i="1"/>
  <c r="AL3356" i="1"/>
  <c r="W3355" i="1"/>
  <c r="U3355" i="1"/>
  <c r="AP3356" i="1"/>
  <c r="AL3355" i="1"/>
  <c r="U3356" i="1"/>
  <c r="AP3355" i="1"/>
  <c r="S3356" i="1"/>
  <c r="AN3356" i="1"/>
  <c r="AN3357" i="1"/>
  <c r="S3357" i="1"/>
  <c r="AP3357" i="1"/>
  <c r="W3357" i="1"/>
  <c r="U3357" i="1"/>
  <c r="AL3357" i="1"/>
  <c r="Y3361" i="1"/>
  <c r="AP3358" i="1"/>
  <c r="Y3362" i="1"/>
  <c r="W3358" i="1"/>
  <c r="AL3358" i="1"/>
  <c r="AN3358" i="1"/>
  <c r="U3358" i="1"/>
  <c r="S3358" i="1"/>
  <c r="Y3363" i="1"/>
  <c r="Y3364" i="1"/>
  <c r="W3359" i="1"/>
  <c r="AL3359" i="1"/>
  <c r="S3359" i="1"/>
  <c r="U3359" i="1"/>
  <c r="AN3359" i="1"/>
  <c r="AP3359" i="1"/>
  <c r="AL3361" i="1"/>
  <c r="AP3360" i="1"/>
  <c r="AP3361" i="1"/>
  <c r="AN3360" i="1"/>
  <c r="W3361" i="1"/>
  <c r="W3360" i="1"/>
  <c r="U3361" i="1"/>
  <c r="AL3360" i="1"/>
  <c r="S3361" i="1"/>
  <c r="S3360" i="1"/>
  <c r="AN3361" i="1"/>
  <c r="U3360" i="1"/>
  <c r="Y3365" i="1"/>
  <c r="Y3366" i="1"/>
  <c r="AL3362" i="1"/>
  <c r="AP3362" i="1"/>
  <c r="U3362" i="1"/>
  <c r="AN3362" i="1"/>
  <c r="W3362" i="1"/>
  <c r="Y3367" i="1"/>
  <c r="S3362" i="1"/>
  <c r="AP3363" i="1"/>
  <c r="W3363" i="1"/>
  <c r="Y3368" i="1"/>
  <c r="S3363" i="1"/>
  <c r="U3363" i="1"/>
  <c r="AN3363" i="1"/>
  <c r="AL3363" i="1"/>
  <c r="AP3365" i="1"/>
  <c r="W3364" i="1"/>
  <c r="Y3369" i="1"/>
  <c r="W3365" i="1"/>
  <c r="AL3364" i="1"/>
  <c r="AL3365" i="1"/>
  <c r="AP3364" i="1"/>
  <c r="U3365" i="1"/>
  <c r="U3364" i="1"/>
  <c r="S3365" i="1"/>
  <c r="S3364" i="1"/>
  <c r="AN3365" i="1"/>
  <c r="AN3364" i="1"/>
  <c r="AP3366" i="1"/>
  <c r="Y3370" i="1"/>
  <c r="W3366" i="1"/>
  <c r="AL3366" i="1"/>
  <c r="S3366" i="1"/>
  <c r="U3366" i="1"/>
  <c r="AN3366" i="1"/>
  <c r="W3367" i="1"/>
  <c r="Y3371" i="1"/>
  <c r="AL3367" i="1"/>
  <c r="U3367" i="1"/>
  <c r="S3367" i="1"/>
  <c r="AN3367" i="1"/>
  <c r="AP3367" i="1"/>
  <c r="AP3368" i="1"/>
  <c r="W3368" i="1"/>
  <c r="AL3368" i="1"/>
  <c r="Y3372" i="1"/>
  <c r="S3368" i="1"/>
  <c r="U3368" i="1"/>
  <c r="AN3368" i="1"/>
  <c r="Y3373" i="1"/>
  <c r="S3369" i="1"/>
  <c r="U3369" i="1"/>
  <c r="AN3369" i="1"/>
  <c r="Y3374" i="1"/>
  <c r="AL3369" i="1"/>
  <c r="W3369" i="1"/>
  <c r="AP3369" i="1"/>
  <c r="AN3371" i="1"/>
  <c r="AN3370" i="1"/>
  <c r="W3371" i="1"/>
  <c r="W3370" i="1"/>
  <c r="AL3371" i="1"/>
  <c r="AL3370" i="1"/>
  <c r="Y3375" i="1"/>
  <c r="AP3371" i="1"/>
  <c r="AP3370" i="1"/>
  <c r="U3371" i="1"/>
  <c r="U3370" i="1"/>
  <c r="S3370" i="1"/>
  <c r="S3371" i="1"/>
  <c r="Y3376" i="1"/>
  <c r="AP3373" i="1"/>
  <c r="W3372" i="1"/>
  <c r="Y3377" i="1"/>
  <c r="AL3372" i="1"/>
  <c r="AN3373" i="1"/>
  <c r="W3373" i="1"/>
  <c r="AP3372" i="1"/>
  <c r="U3372" i="1"/>
  <c r="AL3373" i="1"/>
  <c r="S3372" i="1"/>
  <c r="AN3372" i="1"/>
  <c r="S3373" i="1"/>
  <c r="U3373" i="1"/>
  <c r="AP3374" i="1"/>
  <c r="W3374" i="1"/>
  <c r="AL3374" i="1"/>
  <c r="U3374" i="1"/>
  <c r="Y3378" i="1"/>
  <c r="S3374" i="1"/>
  <c r="AN3374" i="1"/>
  <c r="AP3375" i="1"/>
  <c r="W3375" i="1"/>
  <c r="Y3379" i="1"/>
  <c r="AL3375" i="1"/>
  <c r="AN3375" i="1"/>
  <c r="S3375" i="1"/>
  <c r="U3375" i="1"/>
  <c r="AP3376" i="1"/>
  <c r="W3376" i="1"/>
  <c r="Y3380" i="1"/>
  <c r="AN3376" i="1"/>
  <c r="AL3376" i="1"/>
  <c r="U3376" i="1"/>
  <c r="S3376" i="1"/>
  <c r="Y3381" i="1"/>
  <c r="W3377" i="1"/>
  <c r="AL3377" i="1"/>
  <c r="AP3377" i="1"/>
  <c r="Y3382" i="1"/>
  <c r="U3377" i="1"/>
  <c r="S3377" i="1"/>
  <c r="AN3377" i="1"/>
  <c r="W3378" i="1"/>
  <c r="Y3383" i="1"/>
  <c r="AL3378" i="1"/>
  <c r="AP3378" i="1"/>
  <c r="U3378" i="1"/>
  <c r="S3378" i="1"/>
  <c r="AN3378" i="1"/>
  <c r="W3379" i="1"/>
  <c r="Y3384" i="1"/>
  <c r="AN3380" i="1"/>
  <c r="AP3380" i="1"/>
  <c r="AL3379" i="1"/>
  <c r="W3380" i="1"/>
  <c r="AP3379" i="1"/>
  <c r="AL3380" i="1"/>
  <c r="S3380" i="1"/>
  <c r="S3379" i="1"/>
  <c r="U3379" i="1"/>
  <c r="U3380" i="1"/>
  <c r="AN3379" i="1"/>
  <c r="AP3381" i="1"/>
  <c r="Y3385" i="1"/>
  <c r="W3381" i="1"/>
  <c r="AL3381" i="1"/>
  <c r="U3381" i="1"/>
  <c r="S3381" i="1"/>
  <c r="AN3381" i="1"/>
  <c r="AP3382" i="1"/>
  <c r="AN3382" i="1"/>
  <c r="W3382" i="1"/>
  <c r="AL3382" i="1"/>
  <c r="S3382" i="1"/>
  <c r="U3382" i="1"/>
  <c r="Y3386" i="1"/>
  <c r="Y3387" i="1"/>
  <c r="AN3383" i="1"/>
  <c r="W3383" i="1"/>
  <c r="Y3388" i="1"/>
  <c r="AP3383" i="1"/>
  <c r="U3383" i="1"/>
  <c r="S3383" i="1"/>
  <c r="AL3383" i="1"/>
  <c r="Y3389" i="1"/>
  <c r="AL3384" i="1"/>
  <c r="U3384" i="1"/>
  <c r="AN3384" i="1"/>
  <c r="S3384" i="1"/>
  <c r="AP3384" i="1"/>
  <c r="W3384" i="1"/>
  <c r="AN3385" i="1"/>
  <c r="AL3385" i="1"/>
  <c r="U3385" i="1"/>
  <c r="AP3385" i="1"/>
  <c r="Y3390" i="1"/>
  <c r="W3385" i="1"/>
  <c r="S3385" i="1"/>
  <c r="AL3386" i="1"/>
  <c r="AP3386" i="1"/>
  <c r="AN3386" i="1"/>
  <c r="U3386" i="1"/>
  <c r="S3386" i="1"/>
  <c r="Y3391" i="1"/>
  <c r="W3386" i="1"/>
  <c r="U3387" i="1"/>
  <c r="AN3387" i="1"/>
  <c r="S3387" i="1"/>
  <c r="Y3392" i="1"/>
  <c r="W3387" i="1"/>
  <c r="AL3387" i="1"/>
  <c r="AP3387" i="1"/>
  <c r="AP3389" i="1"/>
  <c r="S3388" i="1"/>
  <c r="U3388" i="1"/>
  <c r="AN3388" i="1"/>
  <c r="W3388" i="1"/>
  <c r="W3389" i="1"/>
  <c r="AL3389" i="1"/>
  <c r="U3389" i="1"/>
  <c r="S3389" i="1"/>
  <c r="AL3388" i="1"/>
  <c r="AP3388" i="1"/>
  <c r="AN3389" i="1"/>
  <c r="Y3393" i="1"/>
  <c r="Y3394" i="1"/>
  <c r="AP3391" i="1"/>
  <c r="AP3390" i="1"/>
  <c r="W3391" i="1"/>
  <c r="W3390" i="1"/>
  <c r="AL3391" i="1"/>
  <c r="AL3390" i="1"/>
  <c r="U3391" i="1"/>
  <c r="S3390" i="1"/>
  <c r="Y3395" i="1"/>
  <c r="S3391" i="1"/>
  <c r="U3390" i="1"/>
  <c r="AN3391" i="1"/>
  <c r="AN3390" i="1"/>
  <c r="Y3396" i="1"/>
  <c r="AP3392" i="1"/>
  <c r="W3392" i="1"/>
  <c r="U3392" i="1"/>
  <c r="AL3392" i="1"/>
  <c r="S3392" i="1"/>
  <c r="AN3392" i="1"/>
  <c r="Y3397" i="1"/>
  <c r="AN3394" i="1"/>
  <c r="Y3398" i="1"/>
  <c r="W3393" i="1"/>
  <c r="U3393" i="1"/>
  <c r="W3394" i="1"/>
  <c r="AL3393" i="1"/>
  <c r="AL3394" i="1"/>
  <c r="AP3394" i="1"/>
  <c r="S3393" i="1"/>
  <c r="AN3393" i="1"/>
  <c r="AP3393" i="1"/>
  <c r="S3394" i="1"/>
  <c r="U3394" i="1"/>
  <c r="Y3399" i="1"/>
  <c r="AN3395" i="1"/>
  <c r="W3395" i="1"/>
  <c r="Y3400" i="1"/>
  <c r="AL3395" i="1"/>
  <c r="AP3395" i="1"/>
  <c r="S3395" i="1"/>
  <c r="U3395" i="1"/>
  <c r="AN3397" i="1"/>
  <c r="AL3396" i="1"/>
  <c r="S3396" i="1"/>
  <c r="U3397" i="1"/>
  <c r="AP3397" i="1"/>
  <c r="W3396" i="1"/>
  <c r="AN3396" i="1"/>
  <c r="W3397" i="1"/>
  <c r="Y3401" i="1"/>
  <c r="AP3396" i="1"/>
  <c r="AL3397" i="1"/>
  <c r="S3397" i="1"/>
  <c r="U3396" i="1"/>
  <c r="AN3398" i="1"/>
  <c r="AL3398" i="1"/>
  <c r="W3398" i="1"/>
  <c r="Y3402" i="1"/>
  <c r="U3398" i="1"/>
  <c r="S3398" i="1"/>
  <c r="AP3398" i="1"/>
  <c r="Y3403" i="1"/>
  <c r="AP3400" i="1"/>
  <c r="S3399" i="1"/>
  <c r="Y3404" i="1"/>
  <c r="AN3400" i="1"/>
  <c r="U3399" i="1"/>
  <c r="W3400" i="1"/>
  <c r="AL3400" i="1"/>
  <c r="AN3399" i="1"/>
  <c r="AL3399" i="1"/>
  <c r="U3400" i="1"/>
  <c r="AP3399" i="1"/>
  <c r="S3400" i="1"/>
  <c r="W3399" i="1"/>
  <c r="AL3401" i="1"/>
  <c r="Y3405" i="1"/>
  <c r="AP3401" i="1"/>
  <c r="W3401" i="1"/>
  <c r="S3401" i="1"/>
  <c r="U3401" i="1"/>
  <c r="AN3401" i="1"/>
  <c r="W3402" i="1"/>
  <c r="AL3402" i="1"/>
  <c r="AN3402" i="1"/>
  <c r="AP3402" i="1"/>
  <c r="S3402" i="1"/>
  <c r="Y3406" i="1"/>
  <c r="U3402" i="1"/>
  <c r="Y3407" i="1"/>
  <c r="U3403" i="1"/>
  <c r="AN3403" i="1"/>
  <c r="AP3403" i="1"/>
  <c r="W3403" i="1"/>
  <c r="AL3403" i="1"/>
  <c r="S3403" i="1"/>
  <c r="Y3408" i="1"/>
  <c r="AP3405" i="1"/>
  <c r="AL3404" i="1"/>
  <c r="Y3409" i="1"/>
  <c r="AP3404" i="1"/>
  <c r="W3405" i="1"/>
  <c r="U3404" i="1"/>
  <c r="AL3405" i="1"/>
  <c r="S3404" i="1"/>
  <c r="U3405" i="1"/>
  <c r="AN3404" i="1"/>
  <c r="S3405" i="1"/>
  <c r="AN3405" i="1"/>
  <c r="W3404" i="1"/>
  <c r="AP3406" i="1"/>
  <c r="Y3410" i="1"/>
  <c r="W3406" i="1"/>
  <c r="AL3406" i="1"/>
  <c r="S3406" i="1"/>
  <c r="U3406" i="1"/>
  <c r="AN3406" i="1"/>
  <c r="AP3407" i="1"/>
  <c r="W3407" i="1"/>
  <c r="AN3407" i="1"/>
  <c r="AL3407" i="1"/>
  <c r="U3407" i="1"/>
  <c r="Y3411" i="1"/>
  <c r="S3407" i="1"/>
  <c r="AP3408" i="1"/>
  <c r="W3408" i="1"/>
  <c r="Y3412" i="1"/>
  <c r="AL3408" i="1"/>
  <c r="S3408" i="1"/>
  <c r="U3408" i="1"/>
  <c r="AN3408" i="1"/>
  <c r="AL3409" i="1"/>
  <c r="AP3409" i="1"/>
  <c r="W3409" i="1"/>
  <c r="U3409" i="1"/>
  <c r="S3409" i="1"/>
  <c r="AN3409" i="1"/>
  <c r="Y3413" i="1"/>
  <c r="Y3414" i="1"/>
  <c r="W3411" i="1"/>
  <c r="S3410" i="1"/>
  <c r="Y3415" i="1"/>
  <c r="AN3410" i="1"/>
  <c r="AL3411" i="1"/>
  <c r="U3410" i="1"/>
  <c r="AP3411" i="1"/>
  <c r="U3411" i="1"/>
  <c r="W3410" i="1"/>
  <c r="S3411" i="1"/>
  <c r="AL3410" i="1"/>
  <c r="AP3410" i="1"/>
  <c r="AN3411" i="1"/>
  <c r="U3412" i="1"/>
  <c r="W3412" i="1"/>
  <c r="AN3412" i="1"/>
  <c r="Y3416" i="1"/>
  <c r="AL3412" i="1"/>
  <c r="AP3412" i="1"/>
  <c r="S3412" i="1"/>
  <c r="Y3417" i="1"/>
  <c r="AP3414" i="1"/>
  <c r="AN3413" i="1"/>
  <c r="AP3413" i="1"/>
  <c r="W3414" i="1"/>
  <c r="AL3414" i="1"/>
  <c r="W3413" i="1"/>
  <c r="AL3413" i="1"/>
  <c r="S3414" i="1"/>
  <c r="U3414" i="1"/>
  <c r="Y3418" i="1"/>
  <c r="U3413" i="1"/>
  <c r="AN3414" i="1"/>
  <c r="S3413" i="1"/>
  <c r="AP3415" i="1"/>
  <c r="Y3419" i="1"/>
  <c r="AN3415" i="1"/>
  <c r="W3415" i="1"/>
  <c r="AL3415" i="1"/>
  <c r="S3415" i="1"/>
  <c r="U3415" i="1"/>
  <c r="Y3420" i="1"/>
  <c r="U3417" i="1"/>
  <c r="S3417" i="1"/>
  <c r="U3416" i="1"/>
  <c r="W3417" i="1"/>
  <c r="S3416" i="1"/>
  <c r="AN3416" i="1"/>
  <c r="AN3417" i="1"/>
  <c r="AL3416" i="1"/>
  <c r="AP3416" i="1"/>
  <c r="Y3421" i="1"/>
  <c r="AL3417" i="1"/>
  <c r="AP3417" i="1"/>
  <c r="W3416" i="1"/>
  <c r="Y3422" i="1"/>
  <c r="AN3419" i="1"/>
  <c r="AP3418" i="1"/>
  <c r="S3418" i="1"/>
  <c r="AN3418" i="1"/>
  <c r="AL3418" i="1"/>
  <c r="W3419" i="1"/>
  <c r="Y3423" i="1"/>
  <c r="AL3419" i="1"/>
  <c r="U3418" i="1"/>
  <c r="AP3419" i="1"/>
  <c r="W3418" i="1"/>
  <c r="U3419" i="1"/>
  <c r="S3419" i="1"/>
  <c r="Y3424" i="1"/>
  <c r="AP3420" i="1"/>
  <c r="W3420" i="1"/>
  <c r="AN3420" i="1"/>
  <c r="AL3420" i="1"/>
  <c r="U3420" i="1"/>
  <c r="S3420" i="1"/>
  <c r="AP3421" i="1"/>
  <c r="W3421" i="1"/>
  <c r="AL3421" i="1"/>
  <c r="AN3421" i="1"/>
  <c r="S3421" i="1"/>
  <c r="Y3425" i="1"/>
  <c r="U3421" i="1"/>
  <c r="AP3422" i="1"/>
  <c r="W3422" i="1"/>
  <c r="AL3422" i="1"/>
  <c r="U3422" i="1"/>
  <c r="Y3426" i="1"/>
  <c r="S3422" i="1"/>
  <c r="AN3422" i="1"/>
  <c r="Y3427" i="1"/>
  <c r="AL3423" i="1"/>
  <c r="S3423" i="1"/>
  <c r="U3423" i="1"/>
  <c r="W3423" i="1"/>
  <c r="AN3423" i="1"/>
  <c r="Y3428" i="1"/>
  <c r="AP3423" i="1"/>
  <c r="AL3425" i="1"/>
  <c r="Y3429" i="1"/>
  <c r="AP3424" i="1"/>
  <c r="S3424" i="1"/>
  <c r="AP3425" i="1"/>
  <c r="W3424" i="1"/>
  <c r="U3424" i="1"/>
  <c r="W3425" i="1"/>
  <c r="AL3424" i="1"/>
  <c r="AN3424" i="1"/>
  <c r="U3425" i="1"/>
  <c r="AN3425" i="1"/>
  <c r="S3425" i="1"/>
  <c r="AP3426" i="1"/>
  <c r="Y3430" i="1"/>
  <c r="AN3426" i="1"/>
  <c r="AL3426" i="1"/>
  <c r="U3426" i="1"/>
  <c r="S3426" i="1"/>
  <c r="W3426" i="1"/>
  <c r="W3427" i="1"/>
  <c r="Y3431" i="1"/>
  <c r="AL3427" i="1"/>
  <c r="AP3427" i="1"/>
  <c r="S3427" i="1"/>
  <c r="U3427" i="1"/>
  <c r="AN3427" i="1"/>
  <c r="U3428" i="1"/>
  <c r="AN3428" i="1"/>
  <c r="S3428" i="1"/>
  <c r="Y3432" i="1"/>
  <c r="W3428" i="1"/>
  <c r="AL3428" i="1"/>
  <c r="AP3428" i="1"/>
  <c r="AP3429" i="1"/>
  <c r="W3429" i="1"/>
  <c r="AL3429" i="1"/>
  <c r="Y3433" i="1"/>
  <c r="U3429" i="1"/>
  <c r="S3429" i="1"/>
  <c r="AN3429" i="1"/>
  <c r="AP3430" i="1"/>
  <c r="AN3430" i="1"/>
  <c r="W3430" i="1"/>
  <c r="AL3430" i="1"/>
  <c r="U3430" i="1"/>
  <c r="Y3434" i="1"/>
  <c r="S3430" i="1"/>
  <c r="Y3435" i="1"/>
  <c r="AP3431" i="1"/>
  <c r="Y3436" i="1"/>
  <c r="W3431" i="1"/>
  <c r="AL3431" i="1"/>
  <c r="AN3431" i="1"/>
  <c r="U3431" i="1"/>
  <c r="S3431" i="1"/>
  <c r="W3432" i="1"/>
  <c r="AL3432" i="1"/>
  <c r="S3432" i="1"/>
  <c r="U3432" i="1"/>
  <c r="AP3432" i="1"/>
  <c r="AN3432" i="1"/>
  <c r="Y3437" i="1"/>
  <c r="W3433" i="1"/>
  <c r="S3433" i="1"/>
  <c r="U3433" i="1"/>
  <c r="AN3433" i="1"/>
  <c r="AL3433" i="1"/>
  <c r="Y3438" i="1"/>
  <c r="AP3433" i="1"/>
  <c r="U3434" i="1"/>
  <c r="AN3434" i="1"/>
  <c r="W3434" i="1"/>
  <c r="AL3434" i="1"/>
  <c r="W3435" i="1"/>
  <c r="S3434" i="1"/>
  <c r="AL3435" i="1"/>
  <c r="AP3435" i="1"/>
  <c r="AN3435" i="1"/>
  <c r="U3435" i="1"/>
  <c r="Y3439" i="1"/>
  <c r="AP3434" i="1"/>
  <c r="S3435" i="1"/>
  <c r="Y3440" i="1"/>
  <c r="AN3436" i="1"/>
  <c r="U3436" i="1"/>
  <c r="W3436" i="1"/>
  <c r="AL3436" i="1"/>
  <c r="Y3441" i="1"/>
  <c r="AP3436" i="1"/>
  <c r="S3436" i="1"/>
  <c r="AP3438" i="1"/>
  <c r="W3437" i="1"/>
  <c r="Y3442" i="1"/>
  <c r="W3438" i="1"/>
  <c r="AL3437" i="1"/>
  <c r="AL3438" i="1"/>
  <c r="U3437" i="1"/>
  <c r="AN3438" i="1"/>
  <c r="U3438" i="1"/>
  <c r="S3437" i="1"/>
  <c r="AP3437" i="1"/>
  <c r="S3438" i="1"/>
  <c r="AN3437" i="1"/>
  <c r="AN3439" i="1"/>
  <c r="AP3439" i="1"/>
  <c r="W3439" i="1"/>
  <c r="AL3439" i="1"/>
  <c r="U3439" i="1"/>
  <c r="Y3443" i="1"/>
  <c r="S3439" i="1"/>
  <c r="Y3444" i="1"/>
  <c r="Y3445" i="1"/>
  <c r="AP3440" i="1"/>
  <c r="AL3440" i="1"/>
  <c r="S3440" i="1"/>
  <c r="U3440" i="1"/>
  <c r="W3440" i="1"/>
  <c r="AN3440" i="1"/>
  <c r="S3442" i="1"/>
  <c r="S3441" i="1"/>
  <c r="AN3442" i="1"/>
  <c r="AL3441" i="1"/>
  <c r="W3442" i="1"/>
  <c r="AN3441" i="1"/>
  <c r="AL3442" i="1"/>
  <c r="AP3442" i="1"/>
  <c r="AP3441" i="1"/>
  <c r="U3441" i="1"/>
  <c r="Y3446" i="1"/>
  <c r="W3441" i="1"/>
  <c r="U3442" i="1"/>
  <c r="W3443" i="1"/>
  <c r="AL3443" i="1"/>
  <c r="AP3443" i="1"/>
  <c r="U3443" i="1"/>
  <c r="S3443" i="1"/>
  <c r="AN3443" i="1"/>
  <c r="Y3447" i="1"/>
  <c r="Y3448" i="1"/>
  <c r="AP3445" i="1"/>
  <c r="W3444" i="1"/>
  <c r="W3445" i="1"/>
  <c r="AL3444" i="1"/>
  <c r="AL3445" i="1"/>
  <c r="AP3444" i="1"/>
  <c r="Y3449" i="1"/>
  <c r="U3444" i="1"/>
  <c r="U3445" i="1"/>
  <c r="S3445" i="1"/>
  <c r="S3444" i="1"/>
  <c r="AN3445" i="1"/>
  <c r="AN3444" i="1"/>
  <c r="AN3446" i="1"/>
  <c r="Y3450" i="1"/>
  <c r="U3446" i="1"/>
  <c r="S3446" i="1"/>
  <c r="AP3446" i="1"/>
  <c r="W3446" i="1"/>
  <c r="AL3446" i="1"/>
  <c r="Y3451" i="1"/>
  <c r="W3447" i="1"/>
  <c r="Y3452" i="1"/>
  <c r="U3447" i="1"/>
  <c r="AL3447" i="1"/>
  <c r="AP3447" i="1"/>
  <c r="S3447" i="1"/>
  <c r="AN3447" i="1"/>
  <c r="AL3449" i="1"/>
  <c r="AL3448" i="1"/>
  <c r="AP3449" i="1"/>
  <c r="U3448" i="1"/>
  <c r="S3448" i="1"/>
  <c r="W3449" i="1"/>
  <c r="AN3448" i="1"/>
  <c r="S3449" i="1"/>
  <c r="Y3453" i="1"/>
  <c r="AP3448" i="1"/>
  <c r="W3448" i="1"/>
  <c r="AN3449" i="1"/>
  <c r="U3449" i="1"/>
  <c r="W3450" i="1"/>
  <c r="Y3454" i="1"/>
  <c r="AL3450" i="1"/>
  <c r="AP3450" i="1"/>
  <c r="AN3450" i="1"/>
  <c r="U3450" i="1"/>
  <c r="S3450" i="1"/>
  <c r="Y3455" i="1"/>
  <c r="AL3451" i="1"/>
  <c r="W3452" i="1"/>
  <c r="AP3451" i="1"/>
  <c r="AL3452" i="1"/>
  <c r="AP3452" i="1"/>
  <c r="S3451" i="1"/>
  <c r="U3452" i="1"/>
  <c r="U3451" i="1"/>
  <c r="Y3456" i="1"/>
  <c r="S3452" i="1"/>
  <c r="AN3451" i="1"/>
  <c r="AN3452" i="1"/>
  <c r="W3451" i="1"/>
  <c r="AP3453" i="1"/>
  <c r="AN3453" i="1"/>
  <c r="W3453" i="1"/>
  <c r="Y3457" i="1"/>
  <c r="U3453" i="1"/>
  <c r="AL3453" i="1"/>
  <c r="S3453" i="1"/>
  <c r="AP3454" i="1"/>
  <c r="Y3458" i="1"/>
  <c r="W3454" i="1"/>
  <c r="AL3454" i="1"/>
  <c r="S3454" i="1"/>
  <c r="U3454" i="1"/>
  <c r="AN3454" i="1"/>
  <c r="Y3459" i="1"/>
  <c r="U3455" i="1"/>
  <c r="AP3455" i="1"/>
  <c r="AN3455" i="1"/>
  <c r="Y3460" i="1"/>
  <c r="W3455" i="1"/>
  <c r="S3455" i="1"/>
  <c r="AL3455" i="1"/>
  <c r="U3456" i="1"/>
  <c r="AN3456" i="1"/>
  <c r="AP3456" i="1"/>
  <c r="W3456" i="1"/>
  <c r="Y3461" i="1"/>
  <c r="AL3456" i="1"/>
  <c r="S3456" i="1"/>
  <c r="W3457" i="1"/>
  <c r="S3457" i="1"/>
  <c r="AN3457" i="1"/>
  <c r="Y3462" i="1"/>
  <c r="U3457" i="1"/>
  <c r="AP3457" i="1"/>
  <c r="AL3457" i="1"/>
  <c r="W3459" i="1"/>
  <c r="AN3458" i="1"/>
  <c r="AP3458" i="1"/>
  <c r="AL3459" i="1"/>
  <c r="W3458" i="1"/>
  <c r="AP3459" i="1"/>
  <c r="AL3458" i="1"/>
  <c r="S3459" i="1"/>
  <c r="S3458" i="1"/>
  <c r="U3459" i="1"/>
  <c r="AN3459" i="1"/>
  <c r="U3458" i="1"/>
  <c r="Y3463" i="1"/>
  <c r="S3460" i="1"/>
  <c r="Y3464" i="1"/>
  <c r="U3460" i="1"/>
  <c r="AN3460" i="1"/>
  <c r="W3460" i="1"/>
  <c r="AL3460" i="1"/>
  <c r="AP3460" i="1"/>
  <c r="Y3465" i="1"/>
  <c r="S3462" i="1"/>
  <c r="AN3461" i="1"/>
  <c r="AL3461" i="1"/>
  <c r="AP3461" i="1"/>
  <c r="U3462" i="1"/>
  <c r="W3461" i="1"/>
  <c r="AP3462" i="1"/>
  <c r="U3461" i="1"/>
  <c r="W3462" i="1"/>
  <c r="AN3462" i="1"/>
  <c r="S3461" i="1"/>
  <c r="Y3466" i="1"/>
  <c r="AL3462" i="1"/>
  <c r="AP3463" i="1"/>
  <c r="Y3467" i="1"/>
  <c r="W3463" i="1"/>
  <c r="AL3463" i="1"/>
  <c r="AN3463" i="1"/>
  <c r="U3463" i="1"/>
  <c r="S3463" i="1"/>
  <c r="AP3464" i="1"/>
  <c r="W3464" i="1"/>
  <c r="AL3464" i="1"/>
  <c r="AN3464" i="1"/>
  <c r="S3464" i="1"/>
  <c r="Y3468" i="1"/>
  <c r="U3464" i="1"/>
  <c r="Y3469" i="1"/>
  <c r="S3465" i="1"/>
  <c r="W3465" i="1"/>
  <c r="W3466" i="1"/>
  <c r="U3465" i="1"/>
  <c r="AP3465" i="1"/>
  <c r="AL3466" i="1"/>
  <c r="AP3466" i="1"/>
  <c r="Y3470" i="1"/>
  <c r="AN3465" i="1"/>
  <c r="AL3465" i="1"/>
  <c r="AN3466" i="1"/>
  <c r="U3466" i="1"/>
  <c r="S3466" i="1"/>
  <c r="W3467" i="1"/>
  <c r="AL3467" i="1"/>
  <c r="AP3467" i="1"/>
  <c r="S3467" i="1"/>
  <c r="Y3471" i="1"/>
  <c r="AN3467" i="1"/>
  <c r="U3467" i="1"/>
  <c r="Y3472" i="1"/>
  <c r="AP3469" i="1"/>
  <c r="AL3468" i="1"/>
  <c r="AP3468" i="1"/>
  <c r="Y3473" i="1"/>
  <c r="W3469" i="1"/>
  <c r="AL3469" i="1"/>
  <c r="S3468" i="1"/>
  <c r="U3469" i="1"/>
  <c r="U3468" i="1"/>
  <c r="AN3468" i="1"/>
  <c r="S3469" i="1"/>
  <c r="AN3469" i="1"/>
  <c r="W3468" i="1"/>
  <c r="W3470" i="1"/>
  <c r="AN3470" i="1"/>
  <c r="AL3470" i="1"/>
  <c r="Y3474" i="1"/>
  <c r="S3470" i="1"/>
  <c r="U3470" i="1"/>
  <c r="AP3470" i="1"/>
  <c r="Y3475" i="1"/>
  <c r="AP3472" i="1"/>
  <c r="AN3471" i="1"/>
  <c r="S3471" i="1"/>
  <c r="AP3471" i="1"/>
  <c r="AL3472" i="1"/>
  <c r="W3471" i="1"/>
  <c r="AN3472" i="1"/>
  <c r="W3472" i="1"/>
  <c r="AL3471" i="1"/>
  <c r="U3472" i="1"/>
  <c r="S3472" i="1"/>
  <c r="Y3476" i="1"/>
  <c r="U3471" i="1"/>
  <c r="AP3473" i="1"/>
  <c r="W3473" i="1"/>
  <c r="AL3473" i="1"/>
  <c r="U3473" i="1"/>
  <c r="S3473" i="1"/>
  <c r="AN3473" i="1"/>
  <c r="Y3477" i="1"/>
  <c r="Y3478" i="1"/>
  <c r="W3474" i="1"/>
  <c r="AP3474" i="1"/>
  <c r="Y3479" i="1"/>
  <c r="AL3474" i="1"/>
  <c r="U3474" i="1"/>
  <c r="AN3474" i="1"/>
  <c r="S3474" i="1"/>
  <c r="AN3475" i="1"/>
  <c r="AL3475" i="1"/>
  <c r="Y3480" i="1"/>
  <c r="W3475" i="1"/>
  <c r="AP3475" i="1"/>
  <c r="U3475" i="1"/>
  <c r="S3475" i="1"/>
  <c r="W3476" i="1"/>
  <c r="AL3476" i="1"/>
  <c r="AP3476" i="1"/>
  <c r="S3476" i="1"/>
  <c r="U3476" i="1"/>
  <c r="Y3481" i="1"/>
  <c r="AN3476" i="1"/>
  <c r="S3477" i="1"/>
  <c r="AN3477" i="1"/>
  <c r="U3478" i="1"/>
  <c r="U3477" i="1"/>
  <c r="AN3478" i="1"/>
  <c r="AP3477" i="1"/>
  <c r="W3477" i="1"/>
  <c r="AP3478" i="1"/>
  <c r="W3478" i="1"/>
  <c r="Y3482" i="1"/>
  <c r="AL3477" i="1"/>
  <c r="S3478" i="1"/>
  <c r="AL3478" i="1"/>
  <c r="AP3479" i="1"/>
  <c r="Y3483" i="1"/>
  <c r="AL3479" i="1"/>
  <c r="W3479" i="1"/>
  <c r="S3479" i="1"/>
  <c r="U3479" i="1"/>
  <c r="AN3479" i="1"/>
  <c r="AP3480" i="1"/>
  <c r="W3480" i="1"/>
  <c r="AL3480" i="1"/>
  <c r="S3480" i="1"/>
  <c r="U3480" i="1"/>
  <c r="Y3484" i="1"/>
  <c r="AN3480" i="1"/>
  <c r="Y3485" i="1"/>
  <c r="Y3486" i="1"/>
  <c r="W3481" i="1"/>
  <c r="U3481" i="1"/>
  <c r="W3482" i="1"/>
  <c r="AL3481" i="1"/>
  <c r="AP3482" i="1"/>
  <c r="AL3482" i="1"/>
  <c r="S3481" i="1"/>
  <c r="S3482" i="1"/>
  <c r="U3482" i="1"/>
  <c r="AN3481" i="1"/>
  <c r="AP3481" i="1"/>
  <c r="AN3482" i="1"/>
  <c r="Y3487" i="1"/>
  <c r="S3483" i="1"/>
  <c r="AL3483" i="1"/>
  <c r="U3483" i="1"/>
  <c r="AN3483" i="1"/>
  <c r="AP3483" i="1"/>
  <c r="Y3488" i="1"/>
  <c r="W3483" i="1"/>
  <c r="AP3485" i="1"/>
  <c r="AN3484" i="1"/>
  <c r="AP3484" i="1"/>
  <c r="U3484" i="1"/>
  <c r="S3485" i="1"/>
  <c r="S3484" i="1"/>
  <c r="AL3485" i="1"/>
  <c r="W3484" i="1"/>
  <c r="U3485" i="1"/>
  <c r="AN3485" i="1"/>
  <c r="Y3489" i="1"/>
  <c r="AL3484" i="1"/>
  <c r="W3485" i="1"/>
  <c r="Y3490" i="1"/>
  <c r="S3486" i="1"/>
  <c r="U3487" i="1"/>
  <c r="AN3486" i="1"/>
  <c r="AN3487" i="1"/>
  <c r="AL3487" i="1"/>
  <c r="W3486" i="1"/>
  <c r="Y3491" i="1"/>
  <c r="AP3487" i="1"/>
  <c r="AP3486" i="1"/>
  <c r="AL3486" i="1"/>
  <c r="W3487" i="1"/>
  <c r="U3486" i="1"/>
  <c r="S3487" i="1"/>
  <c r="Y3492" i="1"/>
  <c r="AL3488" i="1"/>
  <c r="AP3488" i="1"/>
  <c r="W3488" i="1"/>
  <c r="U3488" i="1"/>
  <c r="S3488" i="1"/>
  <c r="AN3488" i="1"/>
  <c r="Y3493" i="1"/>
  <c r="U3490" i="1"/>
  <c r="AN3489" i="1"/>
  <c r="U3489" i="1"/>
  <c r="AP3489" i="1"/>
  <c r="AN3490" i="1"/>
  <c r="W3489" i="1"/>
  <c r="W3490" i="1"/>
  <c r="AL3489" i="1"/>
  <c r="AP3490" i="1"/>
  <c r="AL3490" i="1"/>
  <c r="S3489" i="1"/>
  <c r="S3490" i="1"/>
  <c r="Y3494" i="1"/>
  <c r="AL3491" i="1"/>
  <c r="AP3491" i="1"/>
  <c r="W3491" i="1"/>
  <c r="U3491" i="1"/>
  <c r="Y3495" i="1"/>
  <c r="S3491" i="1"/>
  <c r="AN3491" i="1"/>
  <c r="W3492" i="1"/>
  <c r="AN3492" i="1"/>
  <c r="AL3492" i="1"/>
  <c r="Y3496" i="1"/>
  <c r="AP3492" i="1"/>
  <c r="S3492" i="1"/>
  <c r="U3492" i="1"/>
  <c r="Y3497" i="1"/>
  <c r="U3493" i="1"/>
  <c r="Y3498" i="1"/>
  <c r="AN3493" i="1"/>
  <c r="W3493" i="1"/>
  <c r="AL3493" i="1"/>
  <c r="AP3493" i="1"/>
  <c r="S3493" i="1"/>
  <c r="AP3495" i="1"/>
  <c r="Y3499" i="1"/>
  <c r="W3494" i="1"/>
  <c r="AP3494" i="1"/>
  <c r="AL3495" i="1"/>
  <c r="AL3494" i="1"/>
  <c r="AN3494" i="1"/>
  <c r="W3495" i="1"/>
  <c r="U3495" i="1"/>
  <c r="U3494" i="1"/>
  <c r="AN3495" i="1"/>
  <c r="S3495" i="1"/>
  <c r="S3494" i="1"/>
  <c r="AP3496" i="1"/>
  <c r="W3496" i="1"/>
  <c r="AL3496" i="1"/>
  <c r="Y3500" i="1"/>
  <c r="S3496" i="1"/>
  <c r="U3496" i="1"/>
  <c r="AN3496" i="1"/>
  <c r="AP3497" i="1"/>
  <c r="W3497" i="1"/>
  <c r="AL3497" i="1"/>
  <c r="S3497" i="1"/>
  <c r="Y3501" i="1"/>
  <c r="U3497" i="1"/>
  <c r="AN3497" i="1"/>
  <c r="AN3498" i="1"/>
  <c r="W3498" i="1"/>
  <c r="AL3498" i="1"/>
  <c r="AP3498" i="1"/>
  <c r="U3498" i="1"/>
  <c r="S3498" i="1"/>
  <c r="Y3502" i="1"/>
  <c r="AL3499" i="1"/>
  <c r="AP3499" i="1"/>
  <c r="AN3500" i="1"/>
  <c r="W3499" i="1"/>
  <c r="Y3503" i="1"/>
  <c r="S3499" i="1"/>
  <c r="U3499" i="1"/>
  <c r="AN3499" i="1"/>
  <c r="W3500" i="1"/>
  <c r="Y3504" i="1"/>
  <c r="AL3500" i="1"/>
  <c r="AP3500" i="1"/>
  <c r="S3500" i="1"/>
  <c r="U3500" i="1"/>
  <c r="Y3505" i="1"/>
  <c r="AL3501" i="1"/>
  <c r="U3501" i="1"/>
  <c r="Y3506" i="1"/>
  <c r="AN3501" i="1"/>
  <c r="AP3501" i="1"/>
  <c r="S3501" i="1"/>
  <c r="AN3503" i="1"/>
  <c r="W3501" i="1"/>
  <c r="Y3507" i="1"/>
  <c r="AL3502" i="1"/>
  <c r="AL3503" i="1"/>
  <c r="AP3502" i="1"/>
  <c r="W3503" i="1"/>
  <c r="U3502" i="1"/>
  <c r="S3503" i="1"/>
  <c r="S3502" i="1"/>
  <c r="AN3502" i="1"/>
  <c r="U3503" i="1"/>
  <c r="AP3503" i="1"/>
  <c r="W3502" i="1"/>
  <c r="AP3504" i="1"/>
  <c r="W3504" i="1"/>
  <c r="Y3508" i="1"/>
  <c r="AL3504" i="1"/>
  <c r="U3504" i="1"/>
  <c r="S3504" i="1"/>
  <c r="AN3504" i="1"/>
  <c r="Y3509" i="1"/>
  <c r="S3505" i="1"/>
  <c r="W3506" i="1"/>
  <c r="AL3505" i="1"/>
  <c r="AP3506" i="1"/>
  <c r="U3505" i="1"/>
  <c r="AL3506" i="1"/>
  <c r="AN3505" i="1"/>
  <c r="W3505" i="1"/>
  <c r="U3506" i="1"/>
  <c r="AP3505" i="1"/>
  <c r="S3506" i="1"/>
  <c r="Y3510" i="1"/>
  <c r="AN3506" i="1"/>
  <c r="W3507" i="1"/>
  <c r="Y3511" i="1"/>
  <c r="S3507" i="1"/>
  <c r="AN3507" i="1"/>
  <c r="U3507" i="1"/>
  <c r="AL3507" i="1"/>
  <c r="AP3507" i="1"/>
  <c r="W3508" i="1"/>
  <c r="AL3508" i="1"/>
  <c r="AN3508" i="1"/>
  <c r="AP3508" i="1"/>
  <c r="S3508" i="1"/>
  <c r="U3508" i="1"/>
  <c r="Y3512" i="1"/>
  <c r="AN3509" i="1"/>
  <c r="S3509" i="1"/>
  <c r="Y3513" i="1"/>
  <c r="W3509" i="1"/>
  <c r="AL3509" i="1"/>
  <c r="U3509" i="1"/>
  <c r="AP3509" i="1"/>
  <c r="Y3514" i="1"/>
  <c r="Y3515" i="1"/>
  <c r="AP3510" i="1"/>
  <c r="AL3510" i="1"/>
  <c r="S3510" i="1"/>
  <c r="AN3510" i="1"/>
  <c r="W3510" i="1"/>
  <c r="U3510" i="1"/>
  <c r="AP3512" i="1"/>
  <c r="S3511" i="1"/>
  <c r="AN3511" i="1"/>
  <c r="W3512" i="1"/>
  <c r="AP3511" i="1"/>
  <c r="W3511" i="1"/>
  <c r="AL3512" i="1"/>
  <c r="U3512" i="1"/>
  <c r="AL3511" i="1"/>
  <c r="S3512" i="1"/>
  <c r="Y3516" i="1"/>
  <c r="AN3512" i="1"/>
  <c r="U3511" i="1"/>
  <c r="Y3517" i="1"/>
  <c r="W3513" i="1"/>
  <c r="S3513" i="1"/>
  <c r="W3514" i="1"/>
  <c r="AL3513" i="1"/>
  <c r="AP3514" i="1"/>
  <c r="AL3514" i="1"/>
  <c r="Y3518" i="1"/>
  <c r="U3513" i="1"/>
  <c r="S3514" i="1"/>
  <c r="U3514" i="1"/>
  <c r="AN3513" i="1"/>
  <c r="AN3514" i="1"/>
  <c r="AP3513" i="1"/>
  <c r="Y3519" i="1"/>
  <c r="W3516" i="1"/>
  <c r="AP3515" i="1"/>
  <c r="AL3516" i="1"/>
  <c r="AP3516" i="1"/>
  <c r="W3515" i="1"/>
  <c r="AN3515" i="1"/>
  <c r="S3516" i="1"/>
  <c r="Y3520" i="1"/>
  <c r="U3516" i="1"/>
  <c r="U3515" i="1"/>
  <c r="AN3516" i="1"/>
  <c r="AL3515" i="1"/>
  <c r="S3515" i="1"/>
  <c r="Y3521" i="1"/>
  <c r="AP3517" i="1"/>
  <c r="AN3517" i="1"/>
  <c r="S3517" i="1"/>
  <c r="Y3522" i="1"/>
  <c r="U3517" i="1"/>
  <c r="W3517" i="1"/>
  <c r="AL3517" i="1"/>
  <c r="AL3518" i="1"/>
  <c r="AN3518" i="1"/>
  <c r="W3518" i="1"/>
  <c r="S3518" i="1"/>
  <c r="AP3518" i="1"/>
  <c r="U3518" i="1"/>
  <c r="Y3523" i="1"/>
  <c r="AP3520" i="1"/>
  <c r="Y3524" i="1"/>
  <c r="AL3519" i="1"/>
  <c r="W3520" i="1"/>
  <c r="W3519" i="1"/>
  <c r="AL3520" i="1"/>
  <c r="S3520" i="1"/>
  <c r="U3519" i="1"/>
  <c r="AN3520" i="1"/>
  <c r="U3520" i="1"/>
  <c r="S3519" i="1"/>
  <c r="AN3519" i="1"/>
  <c r="AP3519" i="1"/>
  <c r="AL3521" i="1"/>
  <c r="U3521" i="1"/>
  <c r="S3521" i="1"/>
  <c r="AN3521" i="1"/>
  <c r="Y3525" i="1"/>
  <c r="AP3521" i="1"/>
  <c r="W3521" i="1"/>
  <c r="AP3522" i="1"/>
  <c r="S3522" i="1"/>
  <c r="AL3522" i="1"/>
  <c r="AN3522" i="1"/>
  <c r="U3522" i="1"/>
  <c r="Y3526" i="1"/>
  <c r="W3522" i="1"/>
  <c r="Y3527" i="1"/>
  <c r="W3524" i="1"/>
  <c r="S3523" i="1"/>
  <c r="U3523" i="1"/>
  <c r="Y3528" i="1"/>
  <c r="AP3523" i="1"/>
  <c r="AL3524" i="1"/>
  <c r="AP3524" i="1"/>
  <c r="AN3523" i="1"/>
  <c r="U3524" i="1"/>
  <c r="AL3523" i="1"/>
  <c r="S3524" i="1"/>
  <c r="AN3524" i="1"/>
  <c r="W3523" i="1"/>
  <c r="Y3529" i="1"/>
  <c r="AP3525" i="1"/>
  <c r="U3525" i="1"/>
  <c r="S3525" i="1"/>
  <c r="AN3525" i="1"/>
  <c r="Y3530" i="1"/>
  <c r="W3525" i="1"/>
  <c r="AL3525" i="1"/>
  <c r="AN3527" i="1"/>
  <c r="U3526" i="1"/>
  <c r="S3526" i="1"/>
  <c r="W3526" i="1"/>
  <c r="AP3526" i="1"/>
  <c r="AP3527" i="1"/>
  <c r="Y3531" i="1"/>
  <c r="AN3526" i="1"/>
  <c r="AL3527" i="1"/>
  <c r="S3527" i="1"/>
  <c r="W3527" i="1"/>
  <c r="AL3526" i="1"/>
  <c r="U3527" i="1"/>
  <c r="Y3532" i="1"/>
  <c r="AP3529" i="1"/>
  <c r="U3528" i="1"/>
  <c r="W3528" i="1"/>
  <c r="AL3528" i="1"/>
  <c r="W3529" i="1"/>
  <c r="S3528" i="1"/>
  <c r="Y3533" i="1"/>
  <c r="AP3528" i="1"/>
  <c r="AL3529" i="1"/>
  <c r="AN3528" i="1"/>
  <c r="S3529" i="1"/>
  <c r="U3529" i="1"/>
  <c r="AN3529" i="1"/>
  <c r="Y3534" i="1"/>
  <c r="AP3530" i="1"/>
  <c r="Y3535" i="1"/>
  <c r="W3530" i="1"/>
  <c r="AL3530" i="1"/>
  <c r="AN3530" i="1"/>
  <c r="U3530" i="1"/>
  <c r="S3530" i="1"/>
  <c r="AL3531" i="1"/>
  <c r="W3531" i="1"/>
  <c r="Y3536" i="1"/>
  <c r="AP3531" i="1"/>
  <c r="S3531" i="1"/>
  <c r="U3531" i="1"/>
  <c r="AN3531" i="1"/>
  <c r="W3533" i="1"/>
  <c r="W3532" i="1"/>
  <c r="AL3533" i="1"/>
  <c r="AL3532" i="1"/>
  <c r="AP3533" i="1"/>
  <c r="AP3532" i="1"/>
  <c r="Y3537" i="1"/>
  <c r="U3533" i="1"/>
  <c r="S3533" i="1"/>
  <c r="S3532" i="1"/>
  <c r="U3532" i="1"/>
  <c r="AN3533" i="1"/>
  <c r="AN3532" i="1"/>
  <c r="Y3538" i="1"/>
  <c r="AL3534" i="1"/>
  <c r="AP3534" i="1"/>
  <c r="U3534" i="1"/>
  <c r="AN3534" i="1"/>
  <c r="S3534" i="1"/>
  <c r="W3534" i="1"/>
  <c r="Y3539" i="1"/>
  <c r="AP3536" i="1"/>
  <c r="U3535" i="1"/>
  <c r="Y3540" i="1"/>
  <c r="S3535" i="1"/>
  <c r="AN3536" i="1"/>
  <c r="W3536" i="1"/>
  <c r="AN3535" i="1"/>
  <c r="AL3536" i="1"/>
  <c r="AP3535" i="1"/>
  <c r="S3536" i="1"/>
  <c r="W3535" i="1"/>
  <c r="U3536" i="1"/>
  <c r="AL3535" i="1"/>
  <c r="Y3541" i="1"/>
  <c r="AP3538" i="1"/>
  <c r="AL3537" i="1"/>
  <c r="Y3542" i="1"/>
  <c r="S3537" i="1"/>
  <c r="U3537" i="1"/>
  <c r="W3538" i="1"/>
  <c r="AN3537" i="1"/>
  <c r="AL3538" i="1"/>
  <c r="U3538" i="1"/>
  <c r="AP3537" i="1"/>
  <c r="S3538" i="1"/>
  <c r="AN3538" i="1"/>
  <c r="W3537" i="1"/>
  <c r="Y3543" i="1"/>
  <c r="W3540" i="1"/>
  <c r="U3539" i="1"/>
  <c r="AL3540" i="1"/>
  <c r="S3539" i="1"/>
  <c r="AL3539" i="1"/>
  <c r="AP3540" i="1"/>
  <c r="AN3539" i="1"/>
  <c r="W3539" i="1"/>
  <c r="U3540" i="1"/>
  <c r="Y3544" i="1"/>
  <c r="AP3539" i="1"/>
  <c r="AN3540" i="1"/>
  <c r="S3540" i="1"/>
  <c r="Y3545" i="1"/>
  <c r="W3541" i="1"/>
  <c r="W3542" i="1"/>
  <c r="AL3541" i="1"/>
  <c r="Y3546" i="1"/>
  <c r="AL3542" i="1"/>
  <c r="AP3541" i="1"/>
  <c r="AN3541" i="1"/>
  <c r="AP3542" i="1"/>
  <c r="S3541" i="1"/>
  <c r="U3542" i="1"/>
  <c r="AN3542" i="1"/>
  <c r="S3542" i="1"/>
  <c r="U3541" i="1"/>
  <c r="Y3547" i="1"/>
  <c r="AL3543" i="1"/>
  <c r="U3543" i="1"/>
  <c r="S3543" i="1"/>
  <c r="AN3543" i="1"/>
  <c r="Y3548" i="1"/>
  <c r="AP3543" i="1"/>
  <c r="W3543" i="1"/>
  <c r="S3544" i="1"/>
  <c r="AN3544" i="1"/>
  <c r="AP3544" i="1"/>
  <c r="W3544" i="1"/>
  <c r="AL3544" i="1"/>
  <c r="Y3549" i="1"/>
  <c r="U3544" i="1"/>
  <c r="AL3545" i="1"/>
  <c r="U3545" i="1"/>
  <c r="S3545" i="1"/>
  <c r="W3545" i="1"/>
  <c r="AN3545" i="1"/>
  <c r="Y3550" i="1"/>
  <c r="AP3545" i="1"/>
  <c r="AL3546" i="1"/>
  <c r="S3546" i="1"/>
  <c r="AP3546" i="1"/>
  <c r="U3546" i="1"/>
  <c r="Y3551" i="1"/>
  <c r="AN3546" i="1"/>
  <c r="W3546" i="1"/>
  <c r="W3548" i="1"/>
  <c r="S3547" i="1"/>
  <c r="AN3547" i="1"/>
  <c r="AL3548" i="1"/>
  <c r="AP3547" i="1"/>
  <c r="AP3548" i="1"/>
  <c r="AL3547" i="1"/>
  <c r="Y3552" i="1"/>
  <c r="U3548" i="1"/>
  <c r="S3548" i="1"/>
  <c r="W3547" i="1"/>
  <c r="AN3548" i="1"/>
  <c r="U3547" i="1"/>
  <c r="Y3553" i="1"/>
  <c r="AP3549" i="1"/>
  <c r="AN3549" i="1"/>
  <c r="AL3549" i="1"/>
  <c r="W3550" i="1"/>
  <c r="Y3554" i="1"/>
  <c r="W3549" i="1"/>
  <c r="AL3550" i="1"/>
  <c r="AN3551" i="1"/>
  <c r="AP3550" i="1"/>
  <c r="U3549" i="1"/>
  <c r="AN3550" i="1"/>
  <c r="U3550" i="1"/>
  <c r="S3549" i="1"/>
  <c r="S3550" i="1"/>
  <c r="U3551" i="1"/>
  <c r="S3551" i="1"/>
  <c r="AP3551" i="1"/>
  <c r="AL3551" i="1"/>
  <c r="Y3555" i="1"/>
  <c r="W3551" i="1"/>
  <c r="Y3556" i="1"/>
  <c r="U3552" i="1"/>
  <c r="Y3557" i="1"/>
  <c r="AP3553" i="1"/>
  <c r="AN3552" i="1"/>
  <c r="AN3553" i="1"/>
  <c r="AP3552" i="1"/>
  <c r="S3553" i="1"/>
  <c r="W3553" i="1"/>
  <c r="AL3553" i="1"/>
  <c r="W3552" i="1"/>
  <c r="U3553" i="1"/>
  <c r="AL3552" i="1"/>
  <c r="S3552" i="1"/>
  <c r="Y3558" i="1"/>
  <c r="Y3559" i="1"/>
  <c r="AN3555" i="1"/>
  <c r="AN3554" i="1"/>
  <c r="AL3555" i="1"/>
  <c r="AP3554" i="1"/>
  <c r="AP3555" i="1"/>
  <c r="W3554" i="1"/>
  <c r="S3555" i="1"/>
  <c r="W3555" i="1"/>
  <c r="AL3554" i="1"/>
  <c r="U3555" i="1"/>
  <c r="S3554" i="1"/>
  <c r="U3554" i="1"/>
  <c r="Y3560" i="1"/>
  <c r="AN3557" i="1"/>
  <c r="AN3556" i="1"/>
  <c r="S3557" i="1"/>
  <c r="W3556" i="1"/>
  <c r="AL3556" i="1"/>
  <c r="W3557" i="1"/>
  <c r="AP3556" i="1"/>
  <c r="Y3561" i="1"/>
  <c r="AL3557" i="1"/>
  <c r="U3556" i="1"/>
  <c r="AP3557" i="1"/>
  <c r="S3556" i="1"/>
  <c r="U3557" i="1"/>
  <c r="AN3558" i="1"/>
  <c r="Y3562" i="1"/>
  <c r="S3558" i="1"/>
  <c r="W3558" i="1"/>
  <c r="AL3558" i="1"/>
  <c r="AP3558" i="1"/>
  <c r="U3558" i="1"/>
  <c r="Y3563" i="1"/>
  <c r="W3559" i="1"/>
  <c r="W3560" i="1"/>
  <c r="AL3559" i="1"/>
  <c r="AL3560" i="1"/>
  <c r="Y3564" i="1"/>
  <c r="AN3560" i="1"/>
  <c r="AN3559" i="1"/>
  <c r="U3559" i="1"/>
  <c r="S3560" i="1"/>
  <c r="S3559" i="1"/>
  <c r="U3560" i="1"/>
  <c r="AP3559" i="1"/>
  <c r="AP3560" i="1"/>
  <c r="Y3565" i="1"/>
  <c r="AP3562" i="1"/>
  <c r="AP3561" i="1"/>
  <c r="W3562" i="1"/>
  <c r="W3561" i="1"/>
  <c r="AN3561" i="1"/>
  <c r="AL3562" i="1"/>
  <c r="AL3561" i="1"/>
  <c r="Y3566" i="1"/>
  <c r="S3562" i="1"/>
  <c r="S3561" i="1"/>
  <c r="U3562" i="1"/>
  <c r="U3561" i="1"/>
  <c r="AN3562" i="1"/>
  <c r="AL3563" i="1"/>
  <c r="AP3563" i="1"/>
  <c r="AN3563" i="1"/>
  <c r="Y3567" i="1"/>
  <c r="W3563" i="1"/>
  <c r="S3563" i="1"/>
  <c r="U3563" i="1"/>
  <c r="Y3568" i="1"/>
  <c r="W3565" i="1"/>
  <c r="W3564" i="1"/>
  <c r="S3565" i="1"/>
  <c r="AN3565" i="1"/>
  <c r="AL3565" i="1"/>
  <c r="AL3564" i="1"/>
  <c r="Y3569" i="1"/>
  <c r="AP3565" i="1"/>
  <c r="AP3564" i="1"/>
  <c r="U3564" i="1"/>
  <c r="AN3564" i="1"/>
  <c r="S3564" i="1"/>
  <c r="U3565" i="1"/>
  <c r="Y3570" i="1"/>
  <c r="W3566" i="1"/>
  <c r="AL3566" i="1"/>
  <c r="AP3566" i="1"/>
  <c r="U3566" i="1"/>
  <c r="S3566" i="1"/>
  <c r="AN3566" i="1"/>
  <c r="AP3567" i="1"/>
  <c r="W3567" i="1"/>
  <c r="AN3567" i="1"/>
  <c r="AL3567" i="1"/>
  <c r="S3567" i="1"/>
  <c r="Y3571" i="1"/>
  <c r="U3567" i="1"/>
  <c r="AP3568" i="1"/>
  <c r="AN3568" i="1"/>
  <c r="W3568" i="1"/>
  <c r="AL3568" i="1"/>
  <c r="S3568" i="1"/>
  <c r="U3568" i="1"/>
  <c r="Y3572" i="1"/>
  <c r="Y3573" i="1"/>
  <c r="W3569" i="1"/>
  <c r="AL3569" i="1"/>
  <c r="S3569" i="1"/>
  <c r="U3569" i="1"/>
  <c r="AN3569" i="1"/>
  <c r="AP3569" i="1"/>
  <c r="Y3574" i="1"/>
  <c r="AN3570" i="1"/>
  <c r="W3570" i="1"/>
  <c r="AL3570" i="1"/>
  <c r="AL3571" i="1"/>
  <c r="U3570" i="1"/>
  <c r="S3570" i="1"/>
  <c r="AP3571" i="1"/>
  <c r="AP3570" i="1"/>
  <c r="AN3571" i="1"/>
  <c r="W3571" i="1"/>
  <c r="U3571" i="1"/>
  <c r="S3571" i="1"/>
  <c r="Y3575" i="1"/>
  <c r="W3572" i="1"/>
  <c r="AL3572" i="1"/>
  <c r="Y3576" i="1"/>
  <c r="AN3572" i="1"/>
  <c r="AP3572" i="1"/>
  <c r="U3572" i="1"/>
  <c r="S3572" i="1"/>
  <c r="W3573" i="1"/>
  <c r="AL3573" i="1"/>
  <c r="Y3577" i="1"/>
  <c r="AP3573" i="1"/>
  <c r="AN3573" i="1"/>
  <c r="S3573" i="1"/>
  <c r="U3573" i="1"/>
  <c r="Y3578" i="1"/>
  <c r="AP3575" i="1"/>
  <c r="AN3574" i="1"/>
  <c r="AL3574" i="1"/>
  <c r="AP3574" i="1"/>
  <c r="AN3575" i="1"/>
  <c r="W3575" i="1"/>
  <c r="W3574" i="1"/>
  <c r="U3574" i="1"/>
  <c r="AL3575" i="1"/>
  <c r="U3575" i="1"/>
  <c r="S3574" i="1"/>
  <c r="S3575" i="1"/>
  <c r="Y3579" i="1"/>
  <c r="Y3580" i="1"/>
  <c r="AL3576" i="1"/>
  <c r="U3576" i="1"/>
  <c r="S3576" i="1"/>
  <c r="W3576" i="1"/>
  <c r="AN3576" i="1"/>
  <c r="Y3581" i="1"/>
  <c r="AP3576" i="1"/>
  <c r="AP3578" i="1"/>
  <c r="S3577" i="1"/>
  <c r="U3577" i="1"/>
  <c r="W3578" i="1"/>
  <c r="Y3582" i="1"/>
  <c r="AL3578" i="1"/>
  <c r="AN3577" i="1"/>
  <c r="U3578" i="1"/>
  <c r="AP3577" i="1"/>
  <c r="S3578" i="1"/>
  <c r="W3577" i="1"/>
  <c r="AN3578" i="1"/>
  <c r="AL3577" i="1"/>
  <c r="AL3579" i="1"/>
  <c r="Y3583" i="1"/>
  <c r="AP3579" i="1"/>
  <c r="W3579" i="1"/>
  <c r="U3579" i="1"/>
  <c r="S3579" i="1"/>
  <c r="AN3579" i="1"/>
  <c r="Y3584" i="1"/>
  <c r="AN3581" i="1"/>
  <c r="W3581" i="1"/>
  <c r="AN3580" i="1"/>
  <c r="AP3580" i="1"/>
  <c r="AL3581" i="1"/>
  <c r="Y3585" i="1"/>
  <c r="W3580" i="1"/>
  <c r="AL3580" i="1"/>
  <c r="U3580" i="1"/>
  <c r="AP3581" i="1"/>
  <c r="S3580" i="1"/>
  <c r="U3581" i="1"/>
  <c r="S3581" i="1"/>
  <c r="W3582" i="1"/>
  <c r="AL3582" i="1"/>
  <c r="AP3582" i="1"/>
  <c r="S3582" i="1"/>
  <c r="U3582" i="1"/>
  <c r="Y3586" i="1"/>
  <c r="AN3582" i="1"/>
  <c r="AP3583" i="1"/>
  <c r="S3583" i="1"/>
  <c r="Y3587" i="1"/>
  <c r="W3583" i="1"/>
  <c r="AN3583" i="1"/>
  <c r="AL3583" i="1"/>
  <c r="U3583" i="1"/>
  <c r="Y3588" i="1"/>
  <c r="AL3584" i="1"/>
  <c r="W3584" i="1"/>
  <c r="S3584" i="1"/>
  <c r="Y3589" i="1"/>
  <c r="U3584" i="1"/>
  <c r="AP3584" i="1"/>
  <c r="AN3584" i="1"/>
  <c r="AP3586" i="1"/>
  <c r="AL3585" i="1"/>
  <c r="AP3585" i="1"/>
  <c r="S3585" i="1"/>
  <c r="W3586" i="1"/>
  <c r="W3585" i="1"/>
  <c r="AL3586" i="1"/>
  <c r="U3585" i="1"/>
  <c r="Y3590" i="1"/>
  <c r="AN3586" i="1"/>
  <c r="U3586" i="1"/>
  <c r="AN3585" i="1"/>
  <c r="S3586" i="1"/>
  <c r="Y3591" i="1"/>
  <c r="W3588" i="1"/>
  <c r="W3587" i="1"/>
  <c r="AL3588" i="1"/>
  <c r="S3587" i="1"/>
  <c r="U3587" i="1"/>
  <c r="AN3587" i="1"/>
  <c r="AP3588" i="1"/>
  <c r="AL3587" i="1"/>
  <c r="Y3592" i="1"/>
  <c r="U3588" i="1"/>
  <c r="S3588" i="1"/>
  <c r="AP3587" i="1"/>
  <c r="AN3588" i="1"/>
  <c r="Y3593" i="1"/>
  <c r="W3590" i="1"/>
  <c r="S3589" i="1"/>
  <c r="U3589" i="1"/>
  <c r="AL3590" i="1"/>
  <c r="AP3590" i="1"/>
  <c r="U3590" i="1"/>
  <c r="AN3589" i="1"/>
  <c r="S3590" i="1"/>
  <c r="Y3594" i="1"/>
  <c r="W3589" i="1"/>
  <c r="AL3589" i="1"/>
  <c r="AN3590" i="1"/>
  <c r="AP3589" i="1"/>
  <c r="AN3591" i="1"/>
  <c r="AL3591" i="1"/>
  <c r="Y3595" i="1"/>
  <c r="S3591" i="1"/>
  <c r="U3591" i="1"/>
  <c r="AP3591" i="1"/>
  <c r="W3591" i="1"/>
  <c r="AP3592" i="1"/>
  <c r="W3592" i="1"/>
  <c r="AL3592" i="1"/>
  <c r="Y3596" i="1"/>
  <c r="S3592" i="1"/>
  <c r="U3592" i="1"/>
  <c r="AN3592" i="1"/>
  <c r="AP3593" i="1"/>
  <c r="AN3593" i="1"/>
  <c r="W3593" i="1"/>
  <c r="AL3593" i="1"/>
  <c r="Y3597" i="1"/>
  <c r="U3593" i="1"/>
  <c r="S3593" i="1"/>
  <c r="Y3598" i="1"/>
  <c r="AL3595" i="1"/>
  <c r="AL3594" i="1"/>
  <c r="AP3595" i="1"/>
  <c r="Y3599" i="1"/>
  <c r="U3594" i="1"/>
  <c r="S3594" i="1"/>
  <c r="W3595" i="1"/>
  <c r="AN3594" i="1"/>
  <c r="AP3594" i="1"/>
  <c r="W3594" i="1"/>
  <c r="S3595" i="1"/>
  <c r="U3595" i="1"/>
  <c r="AN3595" i="1"/>
  <c r="Y3600" i="1"/>
  <c r="AN3597" i="1"/>
  <c r="W3596" i="1"/>
  <c r="S3596" i="1"/>
  <c r="W3597" i="1"/>
  <c r="AL3596" i="1"/>
  <c r="Y3601" i="1"/>
  <c r="AL3597" i="1"/>
  <c r="AP3596" i="1"/>
  <c r="AP3597" i="1"/>
  <c r="AN3596" i="1"/>
  <c r="S3597" i="1"/>
  <c r="U3597" i="1"/>
  <c r="U3596" i="1"/>
  <c r="Y3602" i="1"/>
  <c r="AP3599" i="1"/>
  <c r="W3598" i="1"/>
  <c r="AN3599" i="1"/>
  <c r="W3599" i="1"/>
  <c r="AL3598" i="1"/>
  <c r="AN3598" i="1"/>
  <c r="AL3599" i="1"/>
  <c r="AP3598" i="1"/>
  <c r="Y3603" i="1"/>
  <c r="U3598" i="1"/>
  <c r="S3599" i="1"/>
  <c r="S3598" i="1"/>
  <c r="U3599" i="1"/>
  <c r="AP3600" i="1"/>
  <c r="W3600" i="1"/>
  <c r="U3600" i="1"/>
  <c r="Y3604" i="1"/>
  <c r="AL3600" i="1"/>
  <c r="AN3600" i="1"/>
  <c r="S3600" i="1"/>
  <c r="Y3605" i="1"/>
  <c r="AP3602" i="1"/>
  <c r="Y3606" i="1"/>
  <c r="AN3601" i="1"/>
  <c r="S3601" i="1"/>
  <c r="U3601" i="1"/>
  <c r="W3602" i="1"/>
  <c r="AP3601" i="1"/>
  <c r="AL3602" i="1"/>
  <c r="U3602" i="1"/>
  <c r="W3601" i="1"/>
  <c r="S3602" i="1"/>
  <c r="AL3601" i="1"/>
  <c r="AN3602" i="1"/>
  <c r="Y3607" i="1"/>
  <c r="U3604" i="1"/>
  <c r="AN3603" i="1"/>
  <c r="Y3608" i="1"/>
  <c r="AP3604" i="1"/>
  <c r="AL3603" i="1"/>
  <c r="W3604" i="1"/>
  <c r="AP3603" i="1"/>
  <c r="AL3604" i="1"/>
  <c r="AN3604" i="1"/>
  <c r="W3603" i="1"/>
  <c r="U3603" i="1"/>
  <c r="S3604" i="1"/>
  <c r="S3603" i="1"/>
  <c r="W3605" i="1"/>
  <c r="AL3605" i="1"/>
  <c r="Y3609" i="1"/>
  <c r="AP3605" i="1"/>
  <c r="S3605" i="1"/>
  <c r="U3605" i="1"/>
  <c r="AN3605" i="1"/>
  <c r="AN3606" i="1"/>
  <c r="AP3606" i="1"/>
  <c r="Y3610" i="1"/>
  <c r="U3606" i="1"/>
  <c r="W3606" i="1"/>
  <c r="S3606" i="1"/>
  <c r="AL3606" i="1"/>
  <c r="Y3611" i="1"/>
  <c r="AL3607" i="1"/>
  <c r="W3607" i="1"/>
  <c r="U3607" i="1"/>
  <c r="S3607" i="1"/>
  <c r="AP3607" i="1"/>
  <c r="Y3612" i="1"/>
  <c r="AN3607" i="1"/>
  <c r="AP3609" i="1"/>
  <c r="AL3608" i="1"/>
  <c r="Y3613" i="1"/>
  <c r="AP3608" i="1"/>
  <c r="S3608" i="1"/>
  <c r="AN3609" i="1"/>
  <c r="W3609" i="1"/>
  <c r="U3608" i="1"/>
  <c r="AN3608" i="1"/>
  <c r="AL3609" i="1"/>
  <c r="W3608" i="1"/>
  <c r="S3609" i="1"/>
  <c r="U3609" i="1"/>
  <c r="AP3610" i="1"/>
  <c r="Y3614" i="1"/>
  <c r="W3610" i="1"/>
  <c r="AL3610" i="1"/>
  <c r="S3610" i="1"/>
  <c r="U3610" i="1"/>
  <c r="AN3610" i="1"/>
  <c r="Y3615" i="1"/>
  <c r="AP3611" i="1"/>
  <c r="U3611" i="1"/>
  <c r="AN3611" i="1"/>
  <c r="W3611" i="1"/>
  <c r="S3611" i="1"/>
  <c r="Y3616" i="1"/>
  <c r="AL3611" i="1"/>
  <c r="S3612" i="1"/>
  <c r="U3612" i="1"/>
  <c r="AP3612" i="1"/>
  <c r="AN3612" i="1"/>
  <c r="Y3617" i="1"/>
  <c r="W3612" i="1"/>
  <c r="AL3612" i="1"/>
  <c r="Y3618" i="1"/>
  <c r="S3613" i="1"/>
  <c r="W3613" i="1"/>
  <c r="W3614" i="1"/>
  <c r="AL3614" i="1"/>
  <c r="U3613" i="1"/>
  <c r="AP3614" i="1"/>
  <c r="AN3613" i="1"/>
  <c r="U3614" i="1"/>
  <c r="AL3613" i="1"/>
  <c r="S3614" i="1"/>
  <c r="AP3613" i="1"/>
  <c r="AN3614" i="1"/>
  <c r="AP3615" i="1"/>
  <c r="W3615" i="1"/>
  <c r="AL3615" i="1"/>
  <c r="Y3619" i="1"/>
  <c r="U3615" i="1"/>
  <c r="S3615" i="1"/>
  <c r="AN3615" i="1"/>
  <c r="AP3616" i="1"/>
  <c r="Y3620" i="1"/>
  <c r="AN3616" i="1"/>
  <c r="W3616" i="1"/>
  <c r="AL3616" i="1"/>
  <c r="S3616" i="1"/>
  <c r="U3616" i="1"/>
  <c r="Y3621" i="1"/>
  <c r="AP3618" i="1"/>
  <c r="W3617" i="1"/>
  <c r="AL3617" i="1"/>
  <c r="U3617" i="1"/>
  <c r="S3617" i="1"/>
  <c r="AN3617" i="1"/>
  <c r="W3618" i="1"/>
  <c r="AL3618" i="1"/>
  <c r="Y3622" i="1"/>
  <c r="AP3617" i="1"/>
  <c r="U3618" i="1"/>
  <c r="S3618" i="1"/>
  <c r="AN3618" i="1"/>
  <c r="AL3619" i="1"/>
  <c r="AP3619" i="1"/>
  <c r="Y3623" i="1"/>
  <c r="AN3619" i="1"/>
  <c r="W3619" i="1"/>
  <c r="U3619" i="1"/>
  <c r="S3619" i="1"/>
  <c r="W3620" i="1"/>
  <c r="AN3620" i="1"/>
  <c r="AL3620" i="1"/>
  <c r="AP3620" i="1"/>
  <c r="S3620" i="1"/>
  <c r="Y3624" i="1"/>
  <c r="U3620" i="1"/>
  <c r="W3621" i="1"/>
  <c r="Y3625" i="1"/>
  <c r="AL3621" i="1"/>
  <c r="AP3621" i="1"/>
  <c r="U3621" i="1"/>
  <c r="S3621" i="1"/>
  <c r="AN3621" i="1"/>
  <c r="U3622" i="1"/>
  <c r="AN3622" i="1"/>
  <c r="W3622" i="1"/>
  <c r="AL3622" i="1"/>
  <c r="AP3622" i="1"/>
  <c r="Y3626" i="1"/>
  <c r="S3622" i="1"/>
  <c r="AP3623" i="1"/>
  <c r="Y3627" i="1"/>
  <c r="W3623" i="1"/>
  <c r="AL3623" i="1"/>
  <c r="U3623" i="1"/>
  <c r="AN3623" i="1"/>
  <c r="S3623" i="1"/>
  <c r="AP3624" i="1"/>
  <c r="Y3628" i="1"/>
  <c r="AN3624" i="1"/>
  <c r="W3624" i="1"/>
  <c r="AL3624" i="1"/>
  <c r="U3624" i="1"/>
  <c r="S3624" i="1"/>
  <c r="Y3629" i="1"/>
  <c r="AP3626" i="1"/>
  <c r="AL3625" i="1"/>
  <c r="U3625" i="1"/>
  <c r="S3625" i="1"/>
  <c r="AN3625" i="1"/>
  <c r="W3626" i="1"/>
  <c r="Y3630" i="1"/>
  <c r="AL3626" i="1"/>
  <c r="U3626" i="1"/>
  <c r="AP3625" i="1"/>
  <c r="S3626" i="1"/>
  <c r="AN3626" i="1"/>
  <c r="W3625" i="1"/>
  <c r="Y3631" i="1"/>
  <c r="Y3632" i="1"/>
  <c r="AN3627" i="1"/>
  <c r="AL3627" i="1"/>
  <c r="W3627" i="1"/>
  <c r="AP3627" i="1"/>
  <c r="U3627" i="1"/>
  <c r="S3627" i="1"/>
  <c r="W3629" i="1"/>
  <c r="AL3629" i="1"/>
  <c r="AN3628" i="1"/>
  <c r="Y3633" i="1"/>
  <c r="S3628" i="1"/>
  <c r="AP3629" i="1"/>
  <c r="W3628" i="1"/>
  <c r="AL3628" i="1"/>
  <c r="AN3630" i="1"/>
  <c r="AP3628" i="1"/>
  <c r="U3629" i="1"/>
  <c r="S3629" i="1"/>
  <c r="U3628" i="1"/>
  <c r="AN3629" i="1"/>
  <c r="Y3634" i="1"/>
  <c r="W3630" i="1"/>
  <c r="AL3630" i="1"/>
  <c r="AP3630" i="1"/>
  <c r="S3630" i="1"/>
  <c r="U3630" i="1"/>
  <c r="AP3631" i="1"/>
  <c r="W3631" i="1"/>
  <c r="U3631" i="1"/>
  <c r="AL3631" i="1"/>
  <c r="Y3635" i="1"/>
  <c r="S3631" i="1"/>
  <c r="AN3631" i="1"/>
  <c r="AP3632" i="1"/>
  <c r="Y3636" i="1"/>
  <c r="W3632" i="1"/>
  <c r="AN3632" i="1"/>
  <c r="AL3632" i="1"/>
  <c r="AN3633" i="1"/>
  <c r="U3632" i="1"/>
  <c r="S3632" i="1"/>
  <c r="U3633" i="1"/>
  <c r="AP3633" i="1"/>
  <c r="AL3633" i="1"/>
  <c r="S3633" i="1"/>
  <c r="Y3637" i="1"/>
  <c r="W3633" i="1"/>
  <c r="AP3634" i="1"/>
  <c r="AN3634" i="1"/>
  <c r="W3634" i="1"/>
  <c r="AL3634" i="1"/>
  <c r="Y3638" i="1"/>
  <c r="S3634" i="1"/>
  <c r="U3634" i="1"/>
  <c r="Y3639" i="1"/>
  <c r="W3635" i="1"/>
  <c r="U3635" i="1"/>
  <c r="AN3635" i="1"/>
  <c r="S3635" i="1"/>
  <c r="AL3635" i="1"/>
  <c r="Y3640" i="1"/>
  <c r="AP3635" i="1"/>
  <c r="AP3636" i="1"/>
  <c r="AL3636" i="1"/>
  <c r="U3636" i="1"/>
  <c r="S3636" i="1"/>
  <c r="Y3641" i="1"/>
  <c r="AN3636" i="1"/>
  <c r="W3636" i="1"/>
  <c r="W3638" i="1"/>
  <c r="Y3642" i="1"/>
  <c r="U3637" i="1"/>
  <c r="S3637" i="1"/>
  <c r="AN3637" i="1"/>
  <c r="AL3638" i="1"/>
  <c r="W3637" i="1"/>
  <c r="AP3638" i="1"/>
  <c r="S3638" i="1"/>
  <c r="AL3637" i="1"/>
  <c r="AN3638" i="1"/>
  <c r="U3638" i="1"/>
  <c r="AP3637" i="1"/>
  <c r="AP3639" i="1"/>
  <c r="Y3643" i="1"/>
  <c r="W3639" i="1"/>
  <c r="AL3639" i="1"/>
  <c r="U3639" i="1"/>
  <c r="S3639" i="1"/>
  <c r="AN3639" i="1"/>
  <c r="Y3644" i="1"/>
  <c r="AP3641" i="1"/>
  <c r="AP3640" i="1"/>
  <c r="Y3645" i="1"/>
  <c r="W3641" i="1"/>
  <c r="W3640" i="1"/>
  <c r="AL3641" i="1"/>
  <c r="AL3640" i="1"/>
  <c r="U3641" i="1"/>
  <c r="U3640" i="1"/>
  <c r="S3641" i="1"/>
  <c r="S3640" i="1"/>
  <c r="AN3641" i="1"/>
  <c r="AN3640" i="1"/>
  <c r="Y3646" i="1"/>
  <c r="S3642" i="1"/>
  <c r="AN3642" i="1"/>
  <c r="AL3642" i="1"/>
  <c r="W3642" i="1"/>
  <c r="AP3642" i="1"/>
  <c r="Y3647" i="1"/>
  <c r="U3642" i="1"/>
  <c r="AP3643" i="1"/>
  <c r="S3643" i="1"/>
  <c r="AL3643" i="1"/>
  <c r="AL3644" i="1"/>
  <c r="U3643" i="1"/>
  <c r="Y3648" i="1"/>
  <c r="AP3644" i="1"/>
  <c r="W3643" i="1"/>
  <c r="W3644" i="1"/>
  <c r="AN3643" i="1"/>
  <c r="U3644" i="1"/>
  <c r="AN3644" i="1"/>
  <c r="S3644" i="1"/>
  <c r="AP3645" i="1"/>
  <c r="W3645" i="1"/>
  <c r="AL3645" i="1"/>
  <c r="AN3645" i="1"/>
  <c r="S3645" i="1"/>
  <c r="Y3649" i="1"/>
  <c r="U3645" i="1"/>
  <c r="AP3646" i="1"/>
  <c r="W3646" i="1"/>
  <c r="Y3650" i="1"/>
  <c r="AL3646" i="1"/>
  <c r="U3646" i="1"/>
  <c r="S3646" i="1"/>
  <c r="AN3646" i="1"/>
  <c r="AN3647" i="1"/>
  <c r="AP3647" i="1"/>
  <c r="W3647" i="1"/>
  <c r="U3647" i="1"/>
  <c r="S3647" i="1"/>
  <c r="AL3647" i="1"/>
  <c r="Y3651" i="1"/>
  <c r="Y3652" i="1"/>
  <c r="AP3648" i="1"/>
  <c r="W3648" i="1"/>
  <c r="AL3648" i="1"/>
  <c r="U3648" i="1"/>
  <c r="AN3648" i="1"/>
  <c r="S3648" i="1"/>
  <c r="W3649" i="1"/>
  <c r="Y3653" i="1"/>
  <c r="S3649" i="1"/>
  <c r="AN3649" i="1"/>
  <c r="U3649" i="1"/>
  <c r="AL3649" i="1"/>
  <c r="AP3649" i="1"/>
  <c r="W3650" i="1"/>
  <c r="Y3654" i="1"/>
  <c r="AL3650" i="1"/>
  <c r="AP3650" i="1"/>
  <c r="S3650" i="1"/>
  <c r="U3650" i="1"/>
  <c r="AN3650" i="1"/>
  <c r="S3651" i="1"/>
  <c r="AN3651" i="1"/>
  <c r="Y3655" i="1"/>
  <c r="U3651" i="1"/>
  <c r="W3651" i="1"/>
  <c r="AP3651" i="1"/>
  <c r="AL3651" i="1"/>
  <c r="AP3652" i="1"/>
  <c r="Y3656" i="1"/>
  <c r="W3652" i="1"/>
  <c r="AL3652" i="1"/>
  <c r="U3652" i="1"/>
  <c r="S3652" i="1"/>
  <c r="AN3652" i="1"/>
  <c r="Y3657" i="1"/>
  <c r="AP3654" i="1"/>
  <c r="AP3653" i="1"/>
  <c r="W3654" i="1"/>
  <c r="W3653" i="1"/>
  <c r="Y3658" i="1"/>
  <c r="AL3654" i="1"/>
  <c r="AL3653" i="1"/>
  <c r="U3654" i="1"/>
  <c r="S3653" i="1"/>
  <c r="S3654" i="1"/>
  <c r="U3653" i="1"/>
  <c r="AN3654" i="1"/>
  <c r="AN3653" i="1"/>
  <c r="Y3659" i="1"/>
  <c r="AL3656" i="1"/>
  <c r="AL3655" i="1"/>
  <c r="S3655" i="1"/>
  <c r="AP3656" i="1"/>
  <c r="W3655" i="1"/>
  <c r="Y3660" i="1"/>
  <c r="W3656" i="1"/>
  <c r="U3655" i="1"/>
  <c r="S3656" i="1"/>
  <c r="AN3655" i="1"/>
  <c r="U3656" i="1"/>
  <c r="AP3655" i="1"/>
  <c r="AN3656" i="1"/>
  <c r="Y3661" i="1"/>
  <c r="AP3657" i="1"/>
  <c r="S3657" i="1"/>
  <c r="W3657" i="1"/>
  <c r="U3657" i="1"/>
  <c r="AN3657" i="1"/>
  <c r="Y3662" i="1"/>
  <c r="AL3657" i="1"/>
  <c r="W3658" i="1"/>
  <c r="AL3658" i="1"/>
  <c r="U3658" i="1"/>
  <c r="AP3658" i="1"/>
  <c r="Y3663" i="1"/>
  <c r="AN3658" i="1"/>
  <c r="S3658" i="1"/>
  <c r="AP3660" i="1"/>
  <c r="W3659" i="1"/>
  <c r="Y3664" i="1"/>
  <c r="AN3659" i="1"/>
  <c r="AL3659" i="1"/>
  <c r="W3660" i="1"/>
  <c r="AL3660" i="1"/>
  <c r="AP3659" i="1"/>
  <c r="S3659" i="1"/>
  <c r="U3660" i="1"/>
  <c r="U3659" i="1"/>
  <c r="S3660" i="1"/>
  <c r="AN3660" i="1"/>
  <c r="AP3661" i="1"/>
  <c r="Y3665" i="1"/>
  <c r="W3661" i="1"/>
  <c r="AL3661" i="1"/>
  <c r="AN3661" i="1"/>
  <c r="U3661" i="1"/>
  <c r="S3661" i="1"/>
  <c r="AP3662" i="1"/>
  <c r="W3662" i="1"/>
  <c r="Y3666" i="1"/>
  <c r="AL3662" i="1"/>
  <c r="U3662" i="1"/>
  <c r="S3662" i="1"/>
  <c r="AN3662" i="1"/>
  <c r="Y3667" i="1"/>
  <c r="Y3668" i="1"/>
  <c r="U3663" i="1"/>
  <c r="AN3663" i="1"/>
  <c r="S3663" i="1"/>
  <c r="AP3663" i="1"/>
  <c r="W3663" i="1"/>
  <c r="AL3663" i="1"/>
  <c r="W3665" i="1"/>
  <c r="U3664" i="1"/>
  <c r="AP3665" i="1"/>
  <c r="Y3669" i="1"/>
  <c r="AL3665" i="1"/>
  <c r="AN3665" i="1"/>
  <c r="S3664" i="1"/>
  <c r="AP3664" i="1"/>
  <c r="AL3664" i="1"/>
  <c r="AN3664" i="1"/>
  <c r="U3665" i="1"/>
  <c r="S3665" i="1"/>
  <c r="W3664" i="1"/>
  <c r="Y3670" i="1"/>
  <c r="U3666" i="1"/>
  <c r="Y3671" i="1"/>
  <c r="S3666" i="1"/>
  <c r="AN3666" i="1"/>
  <c r="W3666" i="1"/>
  <c r="AL3666" i="1"/>
  <c r="AP3666" i="1"/>
  <c r="W3668" i="1"/>
  <c r="AN3668" i="1"/>
  <c r="Y3672" i="1"/>
  <c r="AL3668" i="1"/>
  <c r="U3667" i="1"/>
  <c r="W3667" i="1"/>
  <c r="AL3667" i="1"/>
  <c r="AN3667" i="1"/>
  <c r="U3668" i="1"/>
  <c r="S3668" i="1"/>
  <c r="AP3667" i="1"/>
  <c r="S3667" i="1"/>
  <c r="AP3668" i="1"/>
  <c r="AP3669" i="1"/>
  <c r="AN3669" i="1"/>
  <c r="W3669" i="1"/>
  <c r="AL3669" i="1"/>
  <c r="S3669" i="1"/>
  <c r="Y3673" i="1"/>
  <c r="U3669" i="1"/>
  <c r="Y3674" i="1"/>
  <c r="AP3671" i="1"/>
  <c r="W3670" i="1"/>
  <c r="AP3670" i="1"/>
  <c r="W3671" i="1"/>
  <c r="AL3670" i="1"/>
  <c r="AL3671" i="1"/>
  <c r="S3670" i="1"/>
  <c r="S3671" i="1"/>
  <c r="U3670" i="1"/>
  <c r="Y3675" i="1"/>
  <c r="U3671" i="1"/>
  <c r="AN3670" i="1"/>
  <c r="AN3671" i="1"/>
  <c r="AL3672" i="1"/>
  <c r="Y3676" i="1"/>
  <c r="AP3672" i="1"/>
  <c r="W3672" i="1"/>
  <c r="S3672" i="1"/>
  <c r="U3672" i="1"/>
  <c r="AN3672" i="1"/>
  <c r="Y3677" i="1"/>
  <c r="AN3674" i="1"/>
  <c r="Y3678" i="1"/>
  <c r="AP3673" i="1"/>
  <c r="W3674" i="1"/>
  <c r="AN3673" i="1"/>
  <c r="AL3674" i="1"/>
  <c r="U3673" i="1"/>
  <c r="S3673" i="1"/>
  <c r="AP3674" i="1"/>
  <c r="AL3673" i="1"/>
  <c r="U3674" i="1"/>
  <c r="S3674" i="1"/>
  <c r="W3673" i="1"/>
  <c r="AL3675" i="1"/>
  <c r="AP3675" i="1"/>
  <c r="Y3679" i="1"/>
  <c r="S3675" i="1"/>
  <c r="U3675" i="1"/>
  <c r="W3675" i="1"/>
  <c r="AN3675" i="1"/>
  <c r="AP3676" i="1"/>
  <c r="Y3680" i="1"/>
  <c r="W3676" i="1"/>
  <c r="AL3676" i="1"/>
  <c r="U3676" i="1"/>
  <c r="AN3676" i="1"/>
  <c r="S3676" i="1"/>
  <c r="AP3677" i="1"/>
  <c r="Y3681" i="1"/>
  <c r="AN3677" i="1"/>
  <c r="W3677" i="1"/>
  <c r="U3677" i="1"/>
  <c r="AL3677" i="1"/>
  <c r="S3677" i="1"/>
  <c r="Y3682" i="1"/>
  <c r="AP3679" i="1"/>
  <c r="U3678" i="1"/>
  <c r="AN3679" i="1"/>
  <c r="Y3683" i="1"/>
  <c r="S3678" i="1"/>
  <c r="W3678" i="1"/>
  <c r="W3679" i="1"/>
  <c r="AN3678" i="1"/>
  <c r="AL3679" i="1"/>
  <c r="AP3678" i="1"/>
  <c r="S3679" i="1"/>
  <c r="U3679" i="1"/>
  <c r="AL3678" i="1"/>
  <c r="Y3684" i="1"/>
  <c r="AP3681" i="1"/>
  <c r="AN3680" i="1"/>
  <c r="AL3680" i="1"/>
  <c r="Y3685" i="1"/>
  <c r="W3680" i="1"/>
  <c r="U3681" i="1"/>
  <c r="AP3680" i="1"/>
  <c r="AN3681" i="1"/>
  <c r="S3681" i="1"/>
  <c r="S3680" i="1"/>
  <c r="W3681" i="1"/>
  <c r="AL3681" i="1"/>
  <c r="U3680" i="1"/>
  <c r="Y3686" i="1"/>
  <c r="W3682" i="1"/>
  <c r="AL3682" i="1"/>
  <c r="AP3682" i="1"/>
  <c r="Y3687" i="1"/>
  <c r="AN3682" i="1"/>
  <c r="U3682" i="1"/>
  <c r="S3682" i="1"/>
  <c r="AL3683" i="1"/>
  <c r="W3684" i="1"/>
  <c r="W3683" i="1"/>
  <c r="AP3683" i="1"/>
  <c r="AL3684" i="1"/>
  <c r="U3684" i="1"/>
  <c r="AN3684" i="1"/>
  <c r="U3683" i="1"/>
  <c r="S3683" i="1"/>
  <c r="S3684" i="1"/>
  <c r="Y3688" i="1"/>
  <c r="AN3683" i="1"/>
  <c r="AP3684" i="1"/>
  <c r="AP3685" i="1"/>
  <c r="AN3685" i="1"/>
  <c r="W3685" i="1"/>
  <c r="AL3685" i="1"/>
  <c r="S3685" i="1"/>
  <c r="U3685" i="1"/>
  <c r="Y3689" i="1"/>
  <c r="U3686" i="1"/>
  <c r="AP3686" i="1"/>
  <c r="AN3686" i="1"/>
  <c r="W3686" i="1"/>
  <c r="S3686" i="1"/>
  <c r="AL3686" i="1"/>
  <c r="Y3690" i="1"/>
  <c r="Y3691" i="1"/>
  <c r="AL3688" i="1"/>
  <c r="AP3687" i="1"/>
  <c r="U3687" i="1"/>
  <c r="AN3687" i="1"/>
  <c r="AP3688" i="1"/>
  <c r="W3687" i="1"/>
  <c r="Y3692" i="1"/>
  <c r="W3688" i="1"/>
  <c r="AL3687" i="1"/>
  <c r="U3688" i="1"/>
  <c r="S3687" i="1"/>
  <c r="S3688" i="1"/>
  <c r="AN3688" i="1"/>
  <c r="W3689" i="1"/>
  <c r="AL3689" i="1"/>
  <c r="U3689" i="1"/>
  <c r="AN3689" i="1"/>
  <c r="AP3689" i="1"/>
  <c r="S3689" i="1"/>
  <c r="Y3693" i="1"/>
  <c r="AP3690" i="1"/>
  <c r="AN3690" i="1"/>
  <c r="U3690" i="1"/>
  <c r="Y3694" i="1"/>
  <c r="S3690" i="1"/>
  <c r="AL3690" i="1"/>
  <c r="W3690" i="1"/>
  <c r="AN3691" i="1"/>
  <c r="S3691" i="1"/>
  <c r="U3691" i="1"/>
  <c r="W3691" i="1"/>
  <c r="AL3691" i="1"/>
  <c r="Y3695" i="1"/>
  <c r="AP3691" i="1"/>
  <c r="AP3692" i="1"/>
  <c r="AN3693" i="1"/>
  <c r="AN3692" i="1"/>
  <c r="W3692" i="1"/>
  <c r="AL3692" i="1"/>
  <c r="S3692" i="1"/>
  <c r="U3692" i="1"/>
  <c r="Y3696" i="1"/>
  <c r="W3693" i="1"/>
  <c r="AL3693" i="1"/>
  <c r="U3693" i="1"/>
  <c r="Y3697" i="1"/>
  <c r="S3693" i="1"/>
  <c r="AP3693" i="1"/>
  <c r="Y3698" i="1"/>
  <c r="W3694" i="1"/>
  <c r="AL3694" i="1"/>
  <c r="S3694" i="1"/>
  <c r="U3694" i="1"/>
  <c r="Y3699" i="1"/>
  <c r="AN3694" i="1"/>
  <c r="AP3694" i="1"/>
  <c r="AN3695" i="1"/>
  <c r="Y3700" i="1"/>
  <c r="AP3695" i="1"/>
  <c r="W3695" i="1"/>
  <c r="U3695" i="1"/>
  <c r="AL3695" i="1"/>
  <c r="S3695" i="1"/>
  <c r="AL3696" i="1"/>
  <c r="W3697" i="1"/>
  <c r="AP3696" i="1"/>
  <c r="AL3697" i="1"/>
  <c r="Y3701" i="1"/>
  <c r="AP3697" i="1"/>
  <c r="AN3697" i="1"/>
  <c r="W3696" i="1"/>
  <c r="U3696" i="1"/>
  <c r="S3697" i="1"/>
  <c r="S3696" i="1"/>
  <c r="U3697" i="1"/>
  <c r="AN3696" i="1"/>
  <c r="Y3702" i="1"/>
  <c r="AP3698" i="1"/>
  <c r="W3699" i="1"/>
  <c r="AN3698" i="1"/>
  <c r="AN3699" i="1"/>
  <c r="AP3699" i="1"/>
  <c r="S3698" i="1"/>
  <c r="U3699" i="1"/>
  <c r="S3699" i="1"/>
  <c r="U3698" i="1"/>
  <c r="Y3703" i="1"/>
  <c r="AL3699" i="1"/>
  <c r="AL3698" i="1"/>
  <c r="W3698" i="1"/>
  <c r="AP3700" i="1"/>
  <c r="AN3700" i="1"/>
  <c r="W3700" i="1"/>
  <c r="Y3704" i="1"/>
  <c r="AL3700" i="1"/>
  <c r="S3700" i="1"/>
  <c r="U3700" i="1"/>
  <c r="Y3705" i="1"/>
  <c r="W3701" i="1"/>
  <c r="Y3706" i="1"/>
  <c r="AL3701" i="1"/>
  <c r="S3701" i="1"/>
  <c r="U3701" i="1"/>
  <c r="AN3701" i="1"/>
  <c r="AP3701" i="1"/>
  <c r="AP3703" i="1"/>
  <c r="S3702" i="1"/>
  <c r="W3703" i="1"/>
  <c r="U3702" i="1"/>
  <c r="AN3702" i="1"/>
  <c r="Y3707" i="1"/>
  <c r="AL3703" i="1"/>
  <c r="U3703" i="1"/>
  <c r="AP3702" i="1"/>
  <c r="S3703" i="1"/>
  <c r="W3702" i="1"/>
  <c r="AN3703" i="1"/>
  <c r="AL3702" i="1"/>
  <c r="AL3704" i="1"/>
  <c r="AN3704" i="1"/>
  <c r="AP3704" i="1"/>
  <c r="Y3708" i="1"/>
  <c r="W3704" i="1"/>
  <c r="S3704" i="1"/>
  <c r="U3704" i="1"/>
  <c r="W3705" i="1"/>
  <c r="Y3709" i="1"/>
  <c r="AL3705" i="1"/>
  <c r="AN3705" i="1"/>
  <c r="AP3705" i="1"/>
  <c r="S3705" i="1"/>
  <c r="U3705" i="1"/>
  <c r="Y3710" i="1"/>
  <c r="AN3707" i="1"/>
  <c r="AN3706" i="1"/>
  <c r="S3707" i="1"/>
  <c r="Y3711" i="1"/>
  <c r="W3706" i="1"/>
  <c r="AL3706" i="1"/>
  <c r="AP3707" i="1"/>
  <c r="AP3706" i="1"/>
  <c r="W3707" i="1"/>
  <c r="U3706" i="1"/>
  <c r="S3706" i="1"/>
  <c r="AL3707" i="1"/>
  <c r="U3707" i="1"/>
  <c r="AP3708" i="1"/>
  <c r="Y3712" i="1"/>
  <c r="W3708" i="1"/>
  <c r="AL3708" i="1"/>
  <c r="S3708" i="1"/>
  <c r="AN3708" i="1"/>
  <c r="U3708" i="1"/>
  <c r="AP3709" i="1"/>
  <c r="AN3709" i="1"/>
  <c r="W3709" i="1"/>
  <c r="AL3709" i="1"/>
  <c r="S3709" i="1"/>
  <c r="Y3713" i="1"/>
  <c r="U3709" i="1"/>
  <c r="AP3710" i="1"/>
  <c r="Y3714" i="1"/>
  <c r="W3710" i="1"/>
  <c r="AL3710" i="1"/>
  <c r="U3710" i="1"/>
  <c r="AN3710" i="1"/>
  <c r="S3710" i="1"/>
  <c r="AP3711" i="1"/>
  <c r="AN3711" i="1"/>
  <c r="W3711" i="1"/>
  <c r="Y3715" i="1"/>
  <c r="AL3711" i="1"/>
  <c r="U3711" i="1"/>
  <c r="S3711" i="1"/>
  <c r="Y3716" i="1"/>
  <c r="W3713" i="1"/>
  <c r="Y3717" i="1"/>
  <c r="W3712" i="1"/>
  <c r="AP3712" i="1"/>
  <c r="AL3713" i="1"/>
  <c r="U3712" i="1"/>
  <c r="S3712" i="1"/>
  <c r="AN3712" i="1"/>
  <c r="AP3713" i="1"/>
  <c r="U3713" i="1"/>
  <c r="AL3712" i="1"/>
  <c r="S3713" i="1"/>
  <c r="AN3713" i="1"/>
  <c r="Y3718" i="1"/>
  <c r="AN3714" i="1"/>
  <c r="W3715" i="1"/>
  <c r="W3714" i="1"/>
  <c r="AL3715" i="1"/>
  <c r="AL3714" i="1"/>
  <c r="AP3715" i="1"/>
  <c r="AP3714" i="1"/>
  <c r="U3715" i="1"/>
  <c r="S3715" i="1"/>
  <c r="Y3719" i="1"/>
  <c r="S3714" i="1"/>
  <c r="U3714" i="1"/>
  <c r="AN3715" i="1"/>
  <c r="AP3716" i="1"/>
  <c r="U3716" i="1"/>
  <c r="AN3716" i="1"/>
  <c r="W3716" i="1"/>
  <c r="AL3716" i="1"/>
  <c r="S3716" i="1"/>
  <c r="Y3720" i="1"/>
  <c r="AP3717" i="1"/>
  <c r="W3717" i="1"/>
  <c r="AL3717" i="1"/>
  <c r="U3717" i="1"/>
  <c r="Y3721" i="1"/>
  <c r="S3717" i="1"/>
  <c r="AN3717" i="1"/>
  <c r="AP3718" i="1"/>
  <c r="Y3722" i="1"/>
  <c r="W3718" i="1"/>
  <c r="AN3718" i="1"/>
  <c r="AL3718" i="1"/>
  <c r="U3718" i="1"/>
  <c r="S3718" i="1"/>
  <c r="Y3723" i="1"/>
  <c r="AN3720" i="1"/>
  <c r="W3720" i="1"/>
  <c r="U3719" i="1"/>
  <c r="S3720" i="1"/>
  <c r="S3719" i="1"/>
  <c r="U3720" i="1"/>
  <c r="W3719" i="1"/>
  <c r="Y3724" i="1"/>
  <c r="AP3719" i="1"/>
  <c r="AN3719" i="1"/>
  <c r="AL3720" i="1"/>
  <c r="AP3720" i="1"/>
  <c r="AL3719" i="1"/>
  <c r="Y3725" i="1"/>
  <c r="W3721" i="1"/>
  <c r="Y3726" i="1"/>
  <c r="AL3721" i="1"/>
  <c r="AP3721" i="1"/>
  <c r="U3721" i="1"/>
  <c r="S3721" i="1"/>
  <c r="AN3721" i="1"/>
  <c r="AN3723" i="1"/>
  <c r="AP3723" i="1"/>
  <c r="S3722" i="1"/>
  <c r="AN3722" i="1"/>
  <c r="S3723" i="1"/>
  <c r="W3722" i="1"/>
  <c r="U3723" i="1"/>
  <c r="W3723" i="1"/>
  <c r="AL3722" i="1"/>
  <c r="AP3722" i="1"/>
  <c r="U3722" i="1"/>
  <c r="Y3727" i="1"/>
  <c r="AL3723" i="1"/>
  <c r="AP3724" i="1"/>
  <c r="Y3728" i="1"/>
  <c r="W3724" i="1"/>
  <c r="AN3724" i="1"/>
  <c r="AL3724" i="1"/>
  <c r="U3724" i="1"/>
  <c r="S3724" i="1"/>
  <c r="AP3725" i="1"/>
  <c r="W3725" i="1"/>
  <c r="AL3725" i="1"/>
  <c r="AN3725" i="1"/>
  <c r="U3725" i="1"/>
  <c r="Y3729" i="1"/>
  <c r="S3725" i="1"/>
  <c r="Y3730" i="1"/>
  <c r="W3726" i="1"/>
  <c r="AL3726" i="1"/>
  <c r="U3726" i="1"/>
  <c r="Y3731" i="1"/>
  <c r="S3726" i="1"/>
  <c r="AN3726" i="1"/>
  <c r="AP3726" i="1"/>
  <c r="AP3727" i="1"/>
  <c r="AL3728" i="1"/>
  <c r="AN3728" i="1"/>
  <c r="AP3728" i="1"/>
  <c r="W3727" i="1"/>
  <c r="AL3727" i="1"/>
  <c r="W3728" i="1"/>
  <c r="U3728" i="1"/>
  <c r="U3727" i="1"/>
  <c r="S3728" i="1"/>
  <c r="Y3732" i="1"/>
  <c r="S3727" i="1"/>
  <c r="AN3727" i="1"/>
  <c r="W3729" i="1"/>
  <c r="Y3733" i="1"/>
  <c r="AL3729" i="1"/>
  <c r="AP3729" i="1"/>
  <c r="U3729" i="1"/>
  <c r="AN3729" i="1"/>
  <c r="S3729" i="1"/>
  <c r="Y3734" i="1"/>
  <c r="S3731" i="1"/>
  <c r="S3730" i="1"/>
  <c r="AL3730" i="1"/>
  <c r="AP3731" i="1"/>
  <c r="U3730" i="1"/>
  <c r="AN3730" i="1"/>
  <c r="AN3731" i="1"/>
  <c r="U3731" i="1"/>
  <c r="W3730" i="1"/>
  <c r="Y3735" i="1"/>
  <c r="AP3730" i="1"/>
  <c r="W3731" i="1"/>
  <c r="AL3731" i="1"/>
  <c r="Y3736" i="1"/>
  <c r="AP3733" i="1"/>
  <c r="W3732" i="1"/>
  <c r="U3732" i="1"/>
  <c r="AN3733" i="1"/>
  <c r="W3733" i="1"/>
  <c r="Y3737" i="1"/>
  <c r="AL3732" i="1"/>
  <c r="AL3733" i="1"/>
  <c r="U3733" i="1"/>
  <c r="S3732" i="1"/>
  <c r="AP3732" i="1"/>
  <c r="AN3732" i="1"/>
  <c r="S3733" i="1"/>
  <c r="Y3738" i="1"/>
  <c r="AN3735" i="1"/>
  <c r="AL3735" i="1"/>
  <c r="S3734" i="1"/>
  <c r="AP3735" i="1"/>
  <c r="U3735" i="1"/>
  <c r="AN3734" i="1"/>
  <c r="AP3734" i="1"/>
  <c r="S3735" i="1"/>
  <c r="U3734" i="1"/>
  <c r="W3735" i="1"/>
  <c r="AL3734" i="1"/>
  <c r="W3734" i="1"/>
  <c r="Y3739" i="1"/>
  <c r="Y3740" i="1"/>
  <c r="W3737" i="1"/>
  <c r="W3736" i="1"/>
  <c r="S3736" i="1"/>
  <c r="AN3736" i="1"/>
  <c r="AL3737" i="1"/>
  <c r="U3736" i="1"/>
  <c r="AN3737" i="1"/>
  <c r="AP3737" i="1"/>
  <c r="Y3741" i="1"/>
  <c r="AP3736" i="1"/>
  <c r="S3737" i="1"/>
  <c r="AL3736" i="1"/>
  <c r="U3737" i="1"/>
  <c r="Y3742" i="1"/>
  <c r="S3739" i="1"/>
  <c r="AL3738" i="1"/>
  <c r="AP3738" i="1"/>
  <c r="AN3739" i="1"/>
  <c r="AN3738" i="1"/>
  <c r="Y3743" i="1"/>
  <c r="W3739" i="1"/>
  <c r="S3738" i="1"/>
  <c r="W3738" i="1"/>
  <c r="AL3739" i="1"/>
  <c r="U3738" i="1"/>
  <c r="U3739" i="1"/>
  <c r="AP3739" i="1"/>
  <c r="AP3740" i="1"/>
  <c r="Y3744" i="1"/>
  <c r="W3740" i="1"/>
  <c r="AL3740" i="1"/>
  <c r="U3740" i="1"/>
  <c r="S3740" i="1"/>
  <c r="AN3740" i="1"/>
  <c r="Y3745" i="1"/>
  <c r="AP3742" i="1"/>
  <c r="W3741" i="1"/>
  <c r="W3742" i="1"/>
  <c r="AL3741" i="1"/>
  <c r="AL3742" i="1"/>
  <c r="Y3746" i="1"/>
  <c r="U3741" i="1"/>
  <c r="AN3741" i="1"/>
  <c r="U3742" i="1"/>
  <c r="S3741" i="1"/>
  <c r="AN3742" i="1"/>
  <c r="S3742" i="1"/>
  <c r="AP3741" i="1"/>
  <c r="Y3747" i="1"/>
  <c r="W3743" i="1"/>
  <c r="Y3748" i="1"/>
  <c r="AL3743" i="1"/>
  <c r="U3743" i="1"/>
  <c r="AN3743" i="1"/>
  <c r="S3743" i="1"/>
  <c r="AP3743" i="1"/>
  <c r="W3745" i="1"/>
  <c r="W3744" i="1"/>
  <c r="Y3749" i="1"/>
  <c r="AN3745" i="1"/>
  <c r="AL3745" i="1"/>
  <c r="U3744" i="1"/>
  <c r="S3744" i="1"/>
  <c r="AL3744" i="1"/>
  <c r="AP3745" i="1"/>
  <c r="AN3744" i="1"/>
  <c r="S3745" i="1"/>
  <c r="U3745" i="1"/>
  <c r="AP3744" i="1"/>
  <c r="Y3750" i="1"/>
  <c r="U3746" i="1"/>
  <c r="AN3746" i="1"/>
  <c r="W3747" i="1"/>
  <c r="S3746" i="1"/>
  <c r="AN3747" i="1"/>
  <c r="AL3747" i="1"/>
  <c r="AP3747" i="1"/>
  <c r="S3747" i="1"/>
  <c r="W3746" i="1"/>
  <c r="AL3746" i="1"/>
  <c r="U3747" i="1"/>
  <c r="AP3746" i="1"/>
  <c r="Y3751" i="1"/>
  <c r="AN3748" i="1"/>
  <c r="AL3748" i="1"/>
  <c r="Y3752" i="1"/>
  <c r="S3748" i="1"/>
  <c r="U3748" i="1"/>
  <c r="AP3748" i="1"/>
  <c r="W3748" i="1"/>
  <c r="Y3753" i="1"/>
  <c r="AP3750" i="1"/>
  <c r="U3749" i="1"/>
  <c r="S3749" i="1"/>
  <c r="AN3750" i="1"/>
  <c r="W3749" i="1"/>
  <c r="W3750" i="1"/>
  <c r="AL3749" i="1"/>
  <c r="AL3750" i="1"/>
  <c r="AN3749" i="1"/>
  <c r="U3750" i="1"/>
  <c r="S3750" i="1"/>
  <c r="Y3754" i="1"/>
  <c r="AP3749" i="1"/>
  <c r="Y3755" i="1"/>
  <c r="W3751" i="1"/>
  <c r="U3751" i="1"/>
  <c r="AL3751" i="1"/>
  <c r="AP3751" i="1"/>
  <c r="Y3756" i="1"/>
  <c r="S3751" i="1"/>
  <c r="AN3751" i="1"/>
  <c r="W3752" i="1"/>
  <c r="Y3757" i="1"/>
  <c r="S3752" i="1"/>
  <c r="U3752" i="1"/>
  <c r="AN3752" i="1"/>
  <c r="AL3752" i="1"/>
  <c r="AP3752" i="1"/>
  <c r="AN3753" i="1"/>
  <c r="W3753" i="1"/>
  <c r="AL3753" i="1"/>
  <c r="AP3753" i="1"/>
  <c r="Y3758" i="1"/>
  <c r="S3753" i="1"/>
  <c r="U3753" i="1"/>
  <c r="S3755" i="1"/>
  <c r="U3754" i="1"/>
  <c r="U3755" i="1"/>
  <c r="S3754" i="1"/>
  <c r="Y3759" i="1"/>
  <c r="AN3754" i="1"/>
  <c r="W3754" i="1"/>
  <c r="AP3754" i="1"/>
  <c r="W3755" i="1"/>
  <c r="AN3755" i="1"/>
  <c r="AL3754" i="1"/>
  <c r="AL3755" i="1"/>
  <c r="AP3755" i="1"/>
  <c r="Y3760" i="1"/>
  <c r="AN3756" i="1"/>
  <c r="AP3756" i="1"/>
  <c r="W3756" i="1"/>
  <c r="Y3761" i="1"/>
  <c r="AL3756" i="1"/>
  <c r="S3756" i="1"/>
  <c r="U3756" i="1"/>
  <c r="AL3757" i="1"/>
  <c r="Y3762" i="1"/>
  <c r="W3757" i="1"/>
  <c r="U3757" i="1"/>
  <c r="S3757" i="1"/>
  <c r="AN3757" i="1"/>
  <c r="AP3757" i="1"/>
  <c r="U3759" i="1"/>
  <c r="AN3758" i="1"/>
  <c r="AP3758" i="1"/>
  <c r="U3758" i="1"/>
  <c r="AP3759" i="1"/>
  <c r="W3758" i="1"/>
  <c r="W3759" i="1"/>
  <c r="AL3758" i="1"/>
  <c r="Y3763" i="1"/>
  <c r="AN3759" i="1"/>
  <c r="AL3759" i="1"/>
  <c r="S3759" i="1"/>
  <c r="S3758" i="1"/>
  <c r="AL3760" i="1"/>
  <c r="Y3764" i="1"/>
  <c r="AP3760" i="1"/>
  <c r="W3760" i="1"/>
  <c r="S3760" i="1"/>
  <c r="U3760" i="1"/>
  <c r="AN3760" i="1"/>
  <c r="Y3765" i="1"/>
  <c r="W3762" i="1"/>
  <c r="AL3761" i="1"/>
  <c r="AL3762" i="1"/>
  <c r="AP3761" i="1"/>
  <c r="U3762" i="1"/>
  <c r="W3761" i="1"/>
  <c r="AP3762" i="1"/>
  <c r="AN3762" i="1"/>
  <c r="S3761" i="1"/>
  <c r="Y3766" i="1"/>
  <c r="U3761" i="1"/>
  <c r="S3762" i="1"/>
  <c r="AN3761" i="1"/>
  <c r="U3763" i="1"/>
  <c r="Y3767" i="1"/>
  <c r="AN3763" i="1"/>
  <c r="W3763" i="1"/>
  <c r="AL3763" i="1"/>
  <c r="AP3763" i="1"/>
  <c r="S3763" i="1"/>
  <c r="Y3768" i="1"/>
  <c r="W3764" i="1"/>
  <c r="AN3765" i="1"/>
  <c r="Y3769" i="1"/>
  <c r="AL3764" i="1"/>
  <c r="AP3765" i="1"/>
  <c r="U3764" i="1"/>
  <c r="W3765" i="1"/>
  <c r="S3764" i="1"/>
  <c r="AL3765" i="1"/>
  <c r="AN3764" i="1"/>
  <c r="AP3764" i="1"/>
  <c r="U3765" i="1"/>
  <c r="S3765" i="1"/>
  <c r="Y3770" i="1"/>
  <c r="U3766" i="1"/>
  <c r="S3766" i="1"/>
  <c r="Y3771" i="1"/>
  <c r="AP3766" i="1"/>
  <c r="AL3766" i="1"/>
  <c r="AN3766" i="1"/>
  <c r="W3766" i="1"/>
  <c r="Y3772" i="1"/>
  <c r="U3767" i="1"/>
  <c r="AN3767" i="1"/>
  <c r="AP3767" i="1"/>
  <c r="W3767" i="1"/>
  <c r="AL3767" i="1"/>
  <c r="S3767" i="1"/>
  <c r="AN3768" i="1"/>
  <c r="AL3768" i="1"/>
  <c r="Y3773" i="1"/>
  <c r="AP3768" i="1"/>
  <c r="W3768" i="1"/>
  <c r="U3768" i="1"/>
  <c r="S3768" i="1"/>
  <c r="W3770" i="1"/>
  <c r="U3769" i="1"/>
  <c r="AP3769" i="1"/>
  <c r="AL3770" i="1"/>
  <c r="AN3769" i="1"/>
  <c r="AL3769" i="1"/>
  <c r="AP3770" i="1"/>
  <c r="W3769" i="1"/>
  <c r="Y3774" i="1"/>
  <c r="U3770" i="1"/>
  <c r="S3770" i="1"/>
  <c r="S3769" i="1"/>
  <c r="AN3770" i="1"/>
  <c r="W3771" i="1"/>
  <c r="AN3771" i="1"/>
  <c r="AL3771" i="1"/>
  <c r="AP3771" i="1"/>
  <c r="Y3775" i="1"/>
  <c r="S3771" i="1"/>
  <c r="U3771" i="1"/>
  <c r="AP3772" i="1"/>
  <c r="W3772" i="1"/>
  <c r="AL3772" i="1"/>
  <c r="AN3772" i="1"/>
  <c r="U3772" i="1"/>
  <c r="S3772" i="1"/>
  <c r="Y3776" i="1"/>
  <c r="AP3773" i="1"/>
  <c r="AN3773" i="1"/>
  <c r="W3773" i="1"/>
  <c r="U3773" i="1"/>
  <c r="AL3773" i="1"/>
  <c r="Y3777" i="1"/>
  <c r="S3773" i="1"/>
  <c r="Y3778" i="1"/>
  <c r="AP3775" i="1"/>
  <c r="AP3774" i="1"/>
  <c r="Y3779" i="1"/>
  <c r="W3775" i="1"/>
  <c r="W3774" i="1"/>
  <c r="AL3775" i="1"/>
  <c r="AL3774" i="1"/>
  <c r="U3774" i="1"/>
  <c r="U3775" i="1"/>
  <c r="S3774" i="1"/>
  <c r="S3775" i="1"/>
  <c r="AN3775" i="1"/>
  <c r="AN3774" i="1"/>
  <c r="Y3780" i="1"/>
  <c r="AL3776" i="1"/>
  <c r="Y3781" i="1"/>
  <c r="AP3776" i="1"/>
  <c r="W3776" i="1"/>
  <c r="U3776" i="1"/>
  <c r="S3776" i="1"/>
  <c r="AN3776" i="1"/>
  <c r="AP3777" i="1"/>
  <c r="U3777" i="1"/>
  <c r="Y3782" i="1"/>
  <c r="S3777" i="1"/>
  <c r="AN3777" i="1"/>
  <c r="W3777" i="1"/>
  <c r="AL3777" i="1"/>
  <c r="AP3778" i="1"/>
  <c r="S3778" i="1"/>
  <c r="Y3783" i="1"/>
  <c r="U3778" i="1"/>
  <c r="AN3778" i="1"/>
  <c r="AL3778" i="1"/>
  <c r="W3778" i="1"/>
  <c r="AP3780" i="1"/>
  <c r="AL3779" i="1"/>
  <c r="S3779" i="1"/>
  <c r="U3779" i="1"/>
  <c r="AN3779" i="1"/>
  <c r="AP3779" i="1"/>
  <c r="W3780" i="1"/>
  <c r="AL3780" i="1"/>
  <c r="Y3784" i="1"/>
  <c r="AN3780" i="1"/>
  <c r="U3780" i="1"/>
  <c r="S3780" i="1"/>
  <c r="W3779" i="1"/>
  <c r="AP3781" i="1"/>
  <c r="Y3785" i="1"/>
  <c r="W3781" i="1"/>
  <c r="AL3781" i="1"/>
  <c r="AN3781" i="1"/>
  <c r="S3781" i="1"/>
  <c r="U3781" i="1"/>
  <c r="Y3786" i="1"/>
  <c r="AP3783" i="1"/>
  <c r="AN3782" i="1"/>
  <c r="Y3787" i="1"/>
  <c r="U3782" i="1"/>
  <c r="AP3782" i="1"/>
  <c r="W3782" i="1"/>
  <c r="AL3782" i="1"/>
  <c r="W3783" i="1"/>
  <c r="AN3783" i="1"/>
  <c r="AL3783" i="1"/>
  <c r="S3782" i="1"/>
  <c r="U3783" i="1"/>
  <c r="S3783" i="1"/>
  <c r="Y3788" i="1"/>
  <c r="S3784" i="1"/>
  <c r="S3785" i="1"/>
  <c r="AN3784" i="1"/>
  <c r="AN3785" i="1"/>
  <c r="AL3784" i="1"/>
  <c r="AL3785" i="1"/>
  <c r="Y3789" i="1"/>
  <c r="W3784" i="1"/>
  <c r="AP3785" i="1"/>
  <c r="U3785" i="1"/>
  <c r="AP3784" i="1"/>
  <c r="W3785" i="1"/>
  <c r="U3784" i="1"/>
  <c r="Y3790" i="1"/>
  <c r="W3787" i="1"/>
  <c r="W3786" i="1"/>
  <c r="AL3786" i="1"/>
  <c r="S3786" i="1"/>
  <c r="AP3787" i="1"/>
  <c r="Y3791" i="1"/>
  <c r="U3786" i="1"/>
  <c r="AN3787" i="1"/>
  <c r="AL3787" i="1"/>
  <c r="AP3786" i="1"/>
  <c r="S3787" i="1"/>
  <c r="U3787" i="1"/>
  <c r="AN3786" i="1"/>
  <c r="AN3788" i="1"/>
  <c r="AP3788" i="1"/>
  <c r="W3788" i="1"/>
  <c r="S3788" i="1"/>
  <c r="U3788" i="1"/>
  <c r="Y3792" i="1"/>
  <c r="AL3788" i="1"/>
  <c r="Y3793" i="1"/>
  <c r="W3790" i="1"/>
  <c r="AL3789" i="1"/>
  <c r="U3789" i="1"/>
  <c r="Y3794" i="1"/>
  <c r="S3790" i="1"/>
  <c r="S3789" i="1"/>
  <c r="AN3790" i="1"/>
  <c r="U3790" i="1"/>
  <c r="AN3789" i="1"/>
  <c r="AP3789" i="1"/>
  <c r="AL3790" i="1"/>
  <c r="AP3790" i="1"/>
  <c r="W3789" i="1"/>
  <c r="W3791" i="1"/>
  <c r="AL3791" i="1"/>
  <c r="Y3795" i="1"/>
  <c r="AP3791" i="1"/>
  <c r="S3791" i="1"/>
  <c r="U3791" i="1"/>
  <c r="AN3791" i="1"/>
  <c r="W3792" i="1"/>
  <c r="AP3792" i="1"/>
  <c r="AL3792" i="1"/>
  <c r="Y3796" i="1"/>
  <c r="AN3792" i="1"/>
  <c r="U3792" i="1"/>
  <c r="S3792" i="1"/>
  <c r="S3793" i="1"/>
  <c r="U3793" i="1"/>
  <c r="Y3797" i="1"/>
  <c r="W3793" i="1"/>
  <c r="AL3793" i="1"/>
  <c r="AP3793" i="1"/>
  <c r="AN3793" i="1"/>
  <c r="AP3794" i="1"/>
  <c r="W3794" i="1"/>
  <c r="AL3794" i="1"/>
  <c r="S3794" i="1"/>
  <c r="Y3798" i="1"/>
  <c r="U3794" i="1"/>
  <c r="AN3794" i="1"/>
  <c r="Y3799" i="1"/>
  <c r="AN3796" i="1"/>
  <c r="S3796" i="1"/>
  <c r="Y3800" i="1"/>
  <c r="U3795" i="1"/>
  <c r="U3796" i="1"/>
  <c r="S3795" i="1"/>
  <c r="W3796" i="1"/>
  <c r="AN3795" i="1"/>
  <c r="AL3796" i="1"/>
  <c r="AL3795" i="1"/>
  <c r="AP3795" i="1"/>
  <c r="W3795" i="1"/>
  <c r="AP3796" i="1"/>
  <c r="Y3801" i="1"/>
  <c r="AP3797" i="1"/>
  <c r="AN3797" i="1"/>
  <c r="AL3797" i="1"/>
  <c r="U3797" i="1"/>
  <c r="Y3802" i="1"/>
  <c r="S3797" i="1"/>
  <c r="W3797" i="1"/>
  <c r="AN3798" i="1"/>
  <c r="W3799" i="1"/>
  <c r="AL3798" i="1"/>
  <c r="AL3799" i="1"/>
  <c r="AP3798" i="1"/>
  <c r="AP3799" i="1"/>
  <c r="Y3803" i="1"/>
  <c r="W3798" i="1"/>
  <c r="S3799" i="1"/>
  <c r="S3798" i="1"/>
  <c r="U3798" i="1"/>
  <c r="U3799" i="1"/>
  <c r="AN3799" i="1"/>
  <c r="AP3800" i="1"/>
  <c r="Y3804" i="1"/>
  <c r="W3800" i="1"/>
  <c r="AL3800" i="1"/>
  <c r="S3800" i="1"/>
  <c r="U3800" i="1"/>
  <c r="AN3800" i="1"/>
  <c r="W3801" i="1"/>
  <c r="AL3801" i="1"/>
  <c r="AP3801" i="1"/>
  <c r="U3801" i="1"/>
  <c r="S3801" i="1"/>
  <c r="Y3805" i="1"/>
  <c r="AN3801" i="1"/>
  <c r="Y3806" i="1"/>
  <c r="W3802" i="1"/>
  <c r="AL3802" i="1"/>
  <c r="S3802" i="1"/>
  <c r="Y3807" i="1"/>
  <c r="U3802" i="1"/>
  <c r="AN3802" i="1"/>
  <c r="AP3802" i="1"/>
  <c r="AL3804" i="1"/>
  <c r="Y3808" i="1"/>
  <c r="AP3804" i="1"/>
  <c r="U3803" i="1"/>
  <c r="AN3804" i="1"/>
  <c r="AN3803" i="1"/>
  <c r="W3804" i="1"/>
  <c r="AP3803" i="1"/>
  <c r="W3803" i="1"/>
  <c r="S3804" i="1"/>
  <c r="S3803" i="1"/>
  <c r="U3804" i="1"/>
  <c r="AL3803" i="1"/>
  <c r="Y3809" i="1"/>
  <c r="W3805" i="1"/>
  <c r="Y3810" i="1"/>
  <c r="AP3805" i="1"/>
  <c r="S3805" i="1"/>
  <c r="AL3805" i="1"/>
  <c r="U3805" i="1"/>
  <c r="AN3805" i="1"/>
  <c r="Y3811" i="1"/>
  <c r="AN3807" i="1"/>
  <c r="S3807" i="1"/>
  <c r="AN3806" i="1"/>
  <c r="AL3806" i="1"/>
  <c r="U3807" i="1"/>
  <c r="U3806" i="1"/>
  <c r="S3806" i="1"/>
  <c r="W3807" i="1"/>
  <c r="W3806" i="1"/>
  <c r="AL3807" i="1"/>
  <c r="AP3806" i="1"/>
  <c r="AP3807" i="1"/>
  <c r="AP3808" i="1"/>
  <c r="W3808" i="1"/>
  <c r="AL3808" i="1"/>
  <c r="Y3812" i="1"/>
  <c r="AN3808" i="1"/>
  <c r="S3808" i="1"/>
  <c r="U3808" i="1"/>
  <c r="Y3813" i="1"/>
  <c r="AN3810" i="1"/>
  <c r="S3810" i="1"/>
  <c r="S3809" i="1"/>
  <c r="W3810" i="1"/>
  <c r="AN3809" i="1"/>
  <c r="AL3810" i="1"/>
  <c r="W3809" i="1"/>
  <c r="U3810" i="1"/>
  <c r="Y3814" i="1"/>
  <c r="AP3810" i="1"/>
  <c r="AL3809" i="1"/>
  <c r="AP3809" i="1"/>
  <c r="U3809" i="1"/>
  <c r="AP3811" i="1"/>
  <c r="W3811" i="1"/>
  <c r="Y3815" i="1"/>
  <c r="S3811" i="1"/>
  <c r="AN3811" i="1"/>
  <c r="AL3811" i="1"/>
  <c r="U3811" i="1"/>
  <c r="Y3816" i="1"/>
  <c r="W3813" i="1"/>
  <c r="AL3812" i="1"/>
  <c r="Y3817" i="1"/>
  <c r="S3813" i="1"/>
  <c r="AP3813" i="1"/>
  <c r="AP3812" i="1"/>
  <c r="AL3813" i="1"/>
  <c r="W3812" i="1"/>
  <c r="S3812" i="1"/>
  <c r="U3813" i="1"/>
  <c r="U3812" i="1"/>
  <c r="AN3813" i="1"/>
  <c r="AN3812" i="1"/>
  <c r="W3814" i="1"/>
  <c r="AN3814" i="1"/>
  <c r="S3814" i="1"/>
  <c r="Y3818" i="1"/>
  <c r="U3814" i="1"/>
  <c r="AP3814" i="1"/>
  <c r="AL3814" i="1"/>
  <c r="AN3815" i="1"/>
  <c r="W3815" i="1"/>
  <c r="AL3815" i="1"/>
  <c r="AN3816" i="1"/>
  <c r="AP3815" i="1"/>
  <c r="U3815" i="1"/>
  <c r="S3815" i="1"/>
  <c r="Y3819" i="1"/>
  <c r="AL3816" i="1"/>
  <c r="U3816" i="1"/>
  <c r="Y3820" i="1"/>
  <c r="S3816" i="1"/>
  <c r="AP3816" i="1"/>
  <c r="W3816" i="1"/>
  <c r="W3817" i="1"/>
  <c r="AL3817" i="1"/>
  <c r="AP3817" i="1"/>
  <c r="S3817" i="1"/>
  <c r="Y3821" i="1"/>
  <c r="U3817" i="1"/>
  <c r="AN3817" i="1"/>
  <c r="AP3818" i="1"/>
  <c r="W3818" i="1"/>
  <c r="AL3818" i="1"/>
  <c r="AN3819" i="1"/>
  <c r="U3818" i="1"/>
  <c r="Y3822" i="1"/>
  <c r="S3818" i="1"/>
  <c r="AN3818" i="1"/>
  <c r="W3819" i="1"/>
  <c r="AL3819" i="1"/>
  <c r="U3819" i="1"/>
  <c r="Y3823" i="1"/>
  <c r="S3819" i="1"/>
  <c r="AP3819" i="1"/>
  <c r="Y3824" i="1"/>
  <c r="AN3820" i="1"/>
  <c r="U3820" i="1"/>
  <c r="AL3820" i="1"/>
  <c r="W3820" i="1"/>
  <c r="S3820" i="1"/>
  <c r="AP3820" i="1"/>
  <c r="Y3825" i="1"/>
  <c r="AP3821" i="1"/>
  <c r="AN3821" i="1"/>
  <c r="AL3821" i="1"/>
  <c r="U3821" i="1"/>
  <c r="W3821" i="1"/>
  <c r="Y3826" i="1"/>
  <c r="S3821" i="1"/>
  <c r="W3822" i="1"/>
  <c r="W3823" i="1"/>
  <c r="AL3822" i="1"/>
  <c r="AL3823" i="1"/>
  <c r="Y3827" i="1"/>
  <c r="AP3823" i="1"/>
  <c r="U3822" i="1"/>
  <c r="AN3823" i="1"/>
  <c r="S3823" i="1"/>
  <c r="S3822" i="1"/>
  <c r="AP3822" i="1"/>
  <c r="U3823" i="1"/>
  <c r="AN3822" i="1"/>
  <c r="AP3824" i="1"/>
  <c r="Y3828" i="1"/>
  <c r="W3824" i="1"/>
  <c r="AL3824" i="1"/>
  <c r="AN3824" i="1"/>
  <c r="U3824" i="1"/>
  <c r="S3824" i="1"/>
  <c r="W3825" i="1"/>
  <c r="Y3829" i="1"/>
  <c r="AL3825" i="1"/>
  <c r="AP3825" i="1"/>
  <c r="AN3825" i="1"/>
  <c r="U3825" i="1"/>
  <c r="S3825" i="1"/>
  <c r="Y3830" i="1"/>
  <c r="W3826" i="1"/>
  <c r="W3827" i="1"/>
  <c r="AL3826" i="1"/>
  <c r="AL3827" i="1"/>
  <c r="U3827" i="1"/>
  <c r="U3826" i="1"/>
  <c r="S3827" i="1"/>
  <c r="S3826" i="1"/>
  <c r="Y3831" i="1"/>
  <c r="AN3827" i="1"/>
  <c r="AN3826" i="1"/>
  <c r="AP3826" i="1"/>
  <c r="AP3827" i="1"/>
  <c r="Y3832" i="1"/>
  <c r="AP3829" i="1"/>
  <c r="AN3829" i="1"/>
  <c r="Y3833" i="1"/>
  <c r="W3828" i="1"/>
  <c r="AN3828" i="1"/>
  <c r="U3828" i="1"/>
  <c r="AL3829" i="1"/>
  <c r="S3829" i="1"/>
  <c r="U3829" i="1"/>
  <c r="AP3828" i="1"/>
  <c r="S3828" i="1"/>
  <c r="W3829" i="1"/>
  <c r="AL3828" i="1"/>
  <c r="Y3834" i="1"/>
  <c r="W3830" i="1"/>
  <c r="S3830" i="1"/>
  <c r="Y3835" i="1"/>
  <c r="AP3830" i="1"/>
  <c r="U3830" i="1"/>
  <c r="AN3830" i="1"/>
  <c r="AL3830" i="1"/>
  <c r="AP3832" i="1"/>
  <c r="W3831" i="1"/>
  <c r="AP3831" i="1"/>
  <c r="W3832" i="1"/>
  <c r="AL3831" i="1"/>
  <c r="AL3832" i="1"/>
  <c r="S3831" i="1"/>
  <c r="AN3831" i="1"/>
  <c r="U3831" i="1"/>
  <c r="U3832" i="1"/>
  <c r="S3832" i="1"/>
  <c r="AN3832" i="1"/>
  <c r="Y3836" i="1"/>
  <c r="U3833" i="1"/>
  <c r="AN3833" i="1"/>
  <c r="W3833" i="1"/>
  <c r="Y3837" i="1"/>
  <c r="AL3833" i="1"/>
  <c r="AP3833" i="1"/>
  <c r="S3833" i="1"/>
  <c r="AP3834" i="1"/>
  <c r="W3834" i="1"/>
  <c r="AL3834" i="1"/>
  <c r="S3834" i="1"/>
  <c r="U3834" i="1"/>
  <c r="AN3834" i="1"/>
  <c r="Y3838" i="1"/>
  <c r="Y3839" i="1"/>
  <c r="AL3836" i="1"/>
  <c r="W3835" i="1"/>
  <c r="Y3840" i="1"/>
  <c r="S3835" i="1"/>
  <c r="AP3836" i="1"/>
  <c r="AL3835" i="1"/>
  <c r="U3835" i="1"/>
  <c r="W3836" i="1"/>
  <c r="U3836" i="1"/>
  <c r="AN3835" i="1"/>
  <c r="S3836" i="1"/>
  <c r="AP3835" i="1"/>
  <c r="AN3836" i="1"/>
  <c r="Y3841" i="1"/>
  <c r="AL3837" i="1"/>
  <c r="S3837" i="1"/>
  <c r="AP3837" i="1"/>
  <c r="U3837" i="1"/>
  <c r="Y3842" i="1"/>
  <c r="W3837" i="1"/>
  <c r="AN3837" i="1"/>
  <c r="AP3838" i="1"/>
  <c r="U3838" i="1"/>
  <c r="S3838" i="1"/>
  <c r="AL3838" i="1"/>
  <c r="W3838" i="1"/>
  <c r="Y3843" i="1"/>
  <c r="AN3838" i="1"/>
  <c r="AP3840" i="1"/>
  <c r="Y3844" i="1"/>
  <c r="U3839" i="1"/>
  <c r="AN3839" i="1"/>
  <c r="W3840" i="1"/>
  <c r="AN3840" i="1"/>
  <c r="AL3840" i="1"/>
  <c r="S3839" i="1"/>
  <c r="AL3839" i="1"/>
  <c r="U3840" i="1"/>
  <c r="S3840" i="1"/>
  <c r="W3839" i="1"/>
  <c r="AP3839" i="1"/>
  <c r="S3841" i="1"/>
  <c r="Y3845" i="1"/>
  <c r="AN3841" i="1"/>
  <c r="W3841" i="1"/>
  <c r="AL3841" i="1"/>
  <c r="U3841" i="1"/>
  <c r="AP3841" i="1"/>
  <c r="Y3846" i="1"/>
  <c r="AP3842" i="1"/>
  <c r="W3843" i="1"/>
  <c r="AN3843" i="1"/>
  <c r="AL3843" i="1"/>
  <c r="W3842" i="1"/>
  <c r="S3843" i="1"/>
  <c r="AL3842" i="1"/>
  <c r="U3843" i="1"/>
  <c r="U3842" i="1"/>
  <c r="S3842" i="1"/>
  <c r="Y3847" i="1"/>
  <c r="AN3842" i="1"/>
  <c r="AP3843" i="1"/>
  <c r="Y3848" i="1"/>
  <c r="AN3844" i="1"/>
  <c r="W3844" i="1"/>
  <c r="U3844" i="1"/>
  <c r="S3844" i="1"/>
  <c r="AL3844" i="1"/>
  <c r="Y3849" i="1"/>
  <c r="AP3844" i="1"/>
  <c r="W3845" i="1"/>
  <c r="U3845" i="1"/>
  <c r="Y3850" i="1"/>
  <c r="AL3845" i="1"/>
  <c r="AP3845" i="1"/>
  <c r="AN3845" i="1"/>
  <c r="S3845" i="1"/>
  <c r="U3847" i="1"/>
  <c r="U3846" i="1"/>
  <c r="AP3846" i="1"/>
  <c r="S3847" i="1"/>
  <c r="AN3846" i="1"/>
  <c r="AN3847" i="1"/>
  <c r="W3847" i="1"/>
  <c r="W3846" i="1"/>
  <c r="AL3846" i="1"/>
  <c r="AL3847" i="1"/>
  <c r="AP3847" i="1"/>
  <c r="Y3851" i="1"/>
  <c r="S3846" i="1"/>
  <c r="Y3852" i="1"/>
  <c r="W3848" i="1"/>
  <c r="AL3848" i="1"/>
  <c r="Y3853" i="1"/>
  <c r="S3848" i="1"/>
  <c r="U3848" i="1"/>
  <c r="AN3848" i="1"/>
  <c r="AP3848" i="1"/>
  <c r="S3849" i="1"/>
  <c r="AN3849" i="1"/>
  <c r="W3849" i="1"/>
  <c r="Y3854" i="1"/>
  <c r="AP3849" i="1"/>
  <c r="AL3849" i="1"/>
  <c r="U3849" i="1"/>
  <c r="AP3851" i="1"/>
  <c r="AP3850" i="1"/>
  <c r="W3851" i="1"/>
  <c r="W3850" i="1"/>
  <c r="Y3855" i="1"/>
  <c r="AL3851" i="1"/>
  <c r="AL3850" i="1"/>
  <c r="S3850" i="1"/>
  <c r="U3851" i="1"/>
  <c r="U3850" i="1"/>
  <c r="S3851" i="1"/>
  <c r="AN3851" i="1"/>
  <c r="AN3850" i="1"/>
  <c r="Y3856" i="1"/>
  <c r="U3852" i="1"/>
  <c r="Y3857" i="1"/>
  <c r="U3853" i="1"/>
  <c r="W3853" i="1"/>
  <c r="S3852" i="1"/>
  <c r="AL3853" i="1"/>
  <c r="AN3852" i="1"/>
  <c r="AP3852" i="1"/>
  <c r="W3852" i="1"/>
  <c r="AP3853" i="1"/>
  <c r="AL3852" i="1"/>
  <c r="AN3853" i="1"/>
  <c r="S3853" i="1"/>
  <c r="W3854" i="1"/>
  <c r="AL3854" i="1"/>
  <c r="Y3858" i="1"/>
  <c r="AP3854" i="1"/>
  <c r="S3854" i="1"/>
  <c r="U3854" i="1"/>
  <c r="AN3854" i="1"/>
  <c r="W3855" i="1"/>
  <c r="AL3855" i="1"/>
  <c r="Y3859" i="1"/>
  <c r="AP3855" i="1"/>
  <c r="S3855" i="1"/>
  <c r="U3855" i="1"/>
  <c r="AN3855" i="1"/>
  <c r="AP3856" i="1"/>
  <c r="W3856" i="1"/>
  <c r="AL3856" i="1"/>
  <c r="U3856" i="1"/>
  <c r="Y3860" i="1"/>
  <c r="AN3856" i="1"/>
  <c r="S3856" i="1"/>
  <c r="AP3857" i="1"/>
  <c r="Y3861" i="1"/>
  <c r="W3857" i="1"/>
  <c r="AL3857" i="1"/>
  <c r="S3857" i="1"/>
  <c r="U3857" i="1"/>
  <c r="AN3857" i="1"/>
  <c r="AP3858" i="1"/>
  <c r="Y3862" i="1"/>
  <c r="W3858" i="1"/>
  <c r="AL3858" i="1"/>
  <c r="S3858" i="1"/>
  <c r="U3858" i="1"/>
  <c r="AN3858" i="1"/>
  <c r="Y3863" i="1"/>
  <c r="Y3864" i="1"/>
  <c r="S3859" i="1"/>
  <c r="U3859" i="1"/>
  <c r="AN3859" i="1"/>
  <c r="W3859" i="1"/>
  <c r="AP3859" i="1"/>
  <c r="AL3859" i="1"/>
  <c r="AP3861" i="1"/>
  <c r="W3860" i="1"/>
  <c r="U3860" i="1"/>
  <c r="S3861" i="1"/>
  <c r="S3860" i="1"/>
  <c r="AN3861" i="1"/>
  <c r="U3861" i="1"/>
  <c r="AN3860" i="1"/>
  <c r="Y3865" i="1"/>
  <c r="AL3860" i="1"/>
  <c r="AL3861" i="1"/>
  <c r="W3861" i="1"/>
  <c r="AP3860" i="1"/>
  <c r="Y3866" i="1"/>
  <c r="W3863" i="1"/>
  <c r="S3862" i="1"/>
  <c r="Y3867" i="1"/>
  <c r="AL3863" i="1"/>
  <c r="AP3863" i="1"/>
  <c r="U3862" i="1"/>
  <c r="S3863" i="1"/>
  <c r="AN3862" i="1"/>
  <c r="W3862" i="1"/>
  <c r="AP3862" i="1"/>
  <c r="U3863" i="1"/>
  <c r="AL3862" i="1"/>
  <c r="AN3863" i="1"/>
  <c r="AP3864" i="1"/>
  <c r="W3864" i="1"/>
  <c r="AL3864" i="1"/>
  <c r="AN3864" i="1"/>
  <c r="S3864" i="1"/>
  <c r="Y3868" i="1"/>
  <c r="U3864" i="1"/>
  <c r="AP3865" i="1"/>
  <c r="W3865" i="1"/>
  <c r="AL3865" i="1"/>
  <c r="AN3865" i="1"/>
  <c r="U3865" i="1"/>
  <c r="S3865" i="1"/>
  <c r="Y3869" i="1"/>
  <c r="AP3866" i="1"/>
  <c r="Y3870" i="1"/>
  <c r="W3866" i="1"/>
  <c r="AL3866" i="1"/>
  <c r="U3866" i="1"/>
  <c r="AN3866" i="1"/>
  <c r="S3866" i="1"/>
  <c r="W3867" i="1"/>
  <c r="AL3867" i="1"/>
  <c r="S3867" i="1"/>
  <c r="U3867" i="1"/>
  <c r="Y3871" i="1"/>
  <c r="AN3867" i="1"/>
  <c r="AP3867" i="1"/>
  <c r="Y3872" i="1"/>
  <c r="AL3868" i="1"/>
  <c r="AP3868" i="1"/>
  <c r="AN3868" i="1"/>
  <c r="W3868" i="1"/>
  <c r="U3868" i="1"/>
  <c r="S3868" i="1"/>
  <c r="AN3869" i="1"/>
  <c r="AL3869" i="1"/>
  <c r="AP3869" i="1"/>
  <c r="Y3873" i="1"/>
  <c r="U3869" i="1"/>
  <c r="S3869" i="1"/>
  <c r="W3869" i="1"/>
  <c r="W3870" i="1"/>
  <c r="AL3870" i="1"/>
  <c r="AP3870" i="1"/>
  <c r="U3870" i="1"/>
  <c r="S3870" i="1"/>
  <c r="AN3870" i="1"/>
  <c r="Y3874" i="1"/>
  <c r="Y3875" i="1"/>
  <c r="W3871" i="1"/>
  <c r="Y3876" i="1"/>
  <c r="AL3871" i="1"/>
  <c r="AP3871" i="1"/>
  <c r="U3871" i="1"/>
  <c r="S3871" i="1"/>
  <c r="AN3871" i="1"/>
  <c r="AP3873" i="1"/>
  <c r="AP3872" i="1"/>
  <c r="Y3877" i="1"/>
  <c r="AN3873" i="1"/>
  <c r="W3873" i="1"/>
  <c r="W3872" i="1"/>
  <c r="S3872" i="1"/>
  <c r="AN3872" i="1"/>
  <c r="AL3873" i="1"/>
  <c r="AL3872" i="1"/>
  <c r="S3873" i="1"/>
  <c r="U3872" i="1"/>
  <c r="U3873" i="1"/>
  <c r="AP3874" i="1"/>
  <c r="W3874" i="1"/>
  <c r="AL3874" i="1"/>
  <c r="AN3874" i="1"/>
  <c r="U3874" i="1"/>
  <c r="S3874" i="1"/>
  <c r="Y3878" i="1"/>
  <c r="Y3879" i="1"/>
  <c r="AL3876" i="1"/>
  <c r="AP3875" i="1"/>
  <c r="AP3876" i="1"/>
  <c r="W3875" i="1"/>
  <c r="Y3880" i="1"/>
  <c r="W3876" i="1"/>
  <c r="AL3875" i="1"/>
  <c r="AN3876" i="1"/>
  <c r="S3876" i="1"/>
  <c r="U3876" i="1"/>
  <c r="U3875" i="1"/>
  <c r="AN3875" i="1"/>
  <c r="S3875" i="1"/>
  <c r="Y3881" i="1"/>
  <c r="S3877" i="1"/>
  <c r="AN3877" i="1"/>
  <c r="U3877" i="1"/>
  <c r="W3877" i="1"/>
  <c r="AP3877" i="1"/>
  <c r="Y3882" i="1"/>
  <c r="AL3877" i="1"/>
  <c r="S3878" i="1"/>
  <c r="U3878" i="1"/>
  <c r="AN3878" i="1"/>
  <c r="AP3878" i="1"/>
  <c r="AL3878" i="1"/>
  <c r="Y3883" i="1"/>
  <c r="W3878" i="1"/>
  <c r="AP3880" i="1"/>
  <c r="W3879" i="1"/>
  <c r="W3880" i="1"/>
  <c r="AL3879" i="1"/>
  <c r="AL3880" i="1"/>
  <c r="AP3879" i="1"/>
  <c r="S3879" i="1"/>
  <c r="Y3884" i="1"/>
  <c r="AN3881" i="1"/>
  <c r="U3880" i="1"/>
  <c r="U3879" i="1"/>
  <c r="AN3880" i="1"/>
  <c r="S3880" i="1"/>
  <c r="AN3879" i="1"/>
  <c r="Y3885" i="1"/>
  <c r="S3881" i="1"/>
  <c r="U3881" i="1"/>
  <c r="AL3881" i="1"/>
  <c r="AP3881" i="1"/>
  <c r="W3881" i="1"/>
  <c r="Y3886" i="1"/>
  <c r="AL3882" i="1"/>
  <c r="U3882" i="1"/>
  <c r="AN3882" i="1"/>
  <c r="Y3887" i="1"/>
  <c r="AP3882" i="1"/>
  <c r="S3882" i="1"/>
  <c r="W3882" i="1"/>
  <c r="AN3884" i="1"/>
  <c r="AL3883" i="1"/>
  <c r="AP3884" i="1"/>
  <c r="AP3883" i="1"/>
  <c r="S3884" i="1"/>
  <c r="AL3884" i="1"/>
  <c r="S3883" i="1"/>
  <c r="W3884" i="1"/>
  <c r="U3884" i="1"/>
  <c r="AN3883" i="1"/>
  <c r="Y3888" i="1"/>
  <c r="U3883" i="1"/>
  <c r="W3883" i="1"/>
  <c r="W3885" i="1"/>
  <c r="AL3885" i="1"/>
  <c r="AP3885" i="1"/>
  <c r="AN3885" i="1"/>
  <c r="S3885" i="1"/>
  <c r="Y3889" i="1"/>
  <c r="U3885" i="1"/>
  <c r="Y3890" i="1"/>
  <c r="AN3887" i="1"/>
  <c r="S3886" i="1"/>
  <c r="U3887" i="1"/>
  <c r="U3886" i="1"/>
  <c r="S3887" i="1"/>
  <c r="AP3887" i="1"/>
  <c r="AN3886" i="1"/>
  <c r="W3887" i="1"/>
  <c r="AL3887" i="1"/>
  <c r="Y3891" i="1"/>
  <c r="W3886" i="1"/>
  <c r="AL3886" i="1"/>
  <c r="AP3886" i="1"/>
  <c r="AP3888" i="1"/>
  <c r="W3888" i="1"/>
  <c r="AL3888" i="1"/>
  <c r="Y3892" i="1"/>
  <c r="S3888" i="1"/>
  <c r="U3888" i="1"/>
  <c r="AN3888" i="1"/>
  <c r="AP3889" i="1"/>
  <c r="W3889" i="1"/>
  <c r="AL3889" i="1"/>
  <c r="AN3889" i="1"/>
  <c r="U3889" i="1"/>
  <c r="S3889" i="1"/>
  <c r="Y3893" i="1"/>
  <c r="Y3894" i="1"/>
  <c r="AP3891" i="1"/>
  <c r="Y3895" i="1"/>
  <c r="AN3890" i="1"/>
  <c r="AN3891" i="1"/>
  <c r="AP3890" i="1"/>
  <c r="W3891" i="1"/>
  <c r="AL3890" i="1"/>
  <c r="AL3891" i="1"/>
  <c r="W3890" i="1"/>
  <c r="U3891" i="1"/>
  <c r="S3890" i="1"/>
  <c r="S3891" i="1"/>
  <c r="U3890" i="1"/>
  <c r="AN3892" i="1"/>
  <c r="W3892" i="1"/>
  <c r="Y3896" i="1"/>
  <c r="U3892" i="1"/>
  <c r="S3892" i="1"/>
  <c r="AL3892" i="1"/>
  <c r="AP3892" i="1"/>
  <c r="AP3893" i="1"/>
  <c r="AN3893" i="1"/>
  <c r="Y3897" i="1"/>
  <c r="S3893" i="1"/>
  <c r="AL3893" i="1"/>
  <c r="U3893" i="1"/>
  <c r="W3893" i="1"/>
  <c r="W3894" i="1"/>
  <c r="Y3898" i="1"/>
  <c r="AL3894" i="1"/>
  <c r="AP3894" i="1"/>
  <c r="U3894" i="1"/>
  <c r="S3894" i="1"/>
  <c r="AN3894" i="1"/>
  <c r="Y3899" i="1"/>
  <c r="W3895" i="1"/>
  <c r="AL3895" i="1"/>
  <c r="AP3895" i="1"/>
  <c r="U3895" i="1"/>
  <c r="AN3895" i="1"/>
  <c r="S3895" i="1"/>
  <c r="AP3896" i="1"/>
  <c r="Y3900" i="1"/>
  <c r="W3896" i="1"/>
  <c r="AL3896" i="1"/>
  <c r="S3896" i="1"/>
  <c r="AN3896" i="1"/>
  <c r="U3896" i="1"/>
  <c r="Y3901" i="1"/>
  <c r="AP3898" i="1"/>
  <c r="AP3897" i="1"/>
  <c r="W3898" i="1"/>
  <c r="W3897" i="1"/>
  <c r="AL3898" i="1"/>
  <c r="AL3897" i="1"/>
  <c r="Y3902" i="1"/>
  <c r="S3898" i="1"/>
  <c r="S3897" i="1"/>
  <c r="U3898" i="1"/>
  <c r="U3897" i="1"/>
  <c r="AN3898" i="1"/>
  <c r="AN3897" i="1"/>
  <c r="AP3899" i="1"/>
  <c r="AN3899" i="1"/>
  <c r="W3899" i="1"/>
  <c r="Y3903" i="1"/>
  <c r="AL3899" i="1"/>
  <c r="S3899" i="1"/>
  <c r="U3899" i="1"/>
  <c r="Y3904" i="1"/>
  <c r="W3901" i="1"/>
  <c r="AL3900" i="1"/>
  <c r="AL3901" i="1"/>
  <c r="AP3900" i="1"/>
  <c r="AP3901" i="1"/>
  <c r="W3900" i="1"/>
  <c r="U3901" i="1"/>
  <c r="S3900" i="1"/>
  <c r="Y3905" i="1"/>
  <c r="S3901" i="1"/>
  <c r="U3900" i="1"/>
  <c r="AN3901" i="1"/>
  <c r="AN3900" i="1"/>
  <c r="Y3906" i="1"/>
  <c r="AN3902" i="1"/>
  <c r="Y3907" i="1"/>
  <c r="W3903" i="1"/>
  <c r="S3902" i="1"/>
  <c r="AL3903" i="1"/>
  <c r="U3902" i="1"/>
  <c r="AP3903" i="1"/>
  <c r="AN3903" i="1"/>
  <c r="S3903" i="1"/>
  <c r="W3902" i="1"/>
  <c r="U3903" i="1"/>
  <c r="AL3902" i="1"/>
  <c r="AP3902" i="1"/>
  <c r="AP3904" i="1"/>
  <c r="W3904" i="1"/>
  <c r="AL3904" i="1"/>
  <c r="Y3908" i="1"/>
  <c r="U3904" i="1"/>
  <c r="S3904" i="1"/>
  <c r="AN3904" i="1"/>
  <c r="Y3909" i="1"/>
  <c r="W3905" i="1"/>
  <c r="AL3905" i="1"/>
  <c r="Y3910" i="1"/>
  <c r="U3905" i="1"/>
  <c r="S3905" i="1"/>
  <c r="AN3905" i="1"/>
  <c r="AP3905" i="1"/>
  <c r="AP3907" i="1"/>
  <c r="AP3906" i="1"/>
  <c r="W3907" i="1"/>
  <c r="Y3911" i="1"/>
  <c r="W3906" i="1"/>
  <c r="AL3907" i="1"/>
  <c r="AL3906" i="1"/>
  <c r="S3906" i="1"/>
  <c r="S3907" i="1"/>
  <c r="U3907" i="1"/>
  <c r="U3906" i="1"/>
  <c r="AN3906" i="1"/>
  <c r="AN3907" i="1"/>
  <c r="Y3912" i="1"/>
  <c r="AN3908" i="1"/>
  <c r="AL3908" i="1"/>
  <c r="Y3913" i="1"/>
  <c r="AP3908" i="1"/>
  <c r="W3908" i="1"/>
  <c r="U3908" i="1"/>
  <c r="S3908" i="1"/>
  <c r="AP3909" i="1"/>
  <c r="U3909" i="1"/>
  <c r="AN3909" i="1"/>
  <c r="S3909" i="1"/>
  <c r="Y3914" i="1"/>
  <c r="AL3909" i="1"/>
  <c r="W3909" i="1"/>
  <c r="Y3915" i="1"/>
  <c r="AN3910" i="1"/>
  <c r="W3910" i="1"/>
  <c r="AP3910" i="1"/>
  <c r="AL3910" i="1"/>
  <c r="U3910" i="1"/>
  <c r="S3910" i="1"/>
  <c r="AP3911" i="1"/>
  <c r="S3911" i="1"/>
  <c r="AL3911" i="1"/>
  <c r="U3911" i="1"/>
  <c r="Y3916" i="1"/>
  <c r="AN3911" i="1"/>
  <c r="W3911" i="1"/>
  <c r="AL3912" i="1"/>
  <c r="AP3913" i="1"/>
  <c r="U3913" i="1"/>
  <c r="U3912" i="1"/>
  <c r="S3913" i="1"/>
  <c r="W3913" i="1"/>
  <c r="W3912" i="1"/>
  <c r="S3912" i="1"/>
  <c r="AL3913" i="1"/>
  <c r="AN3912" i="1"/>
  <c r="AN3913" i="1"/>
  <c r="Y3917" i="1"/>
  <c r="AP3912" i="1"/>
  <c r="Y3918" i="1"/>
  <c r="W3914" i="1"/>
  <c r="AL3914" i="1"/>
  <c r="U3914" i="1"/>
  <c r="Y3919" i="1"/>
  <c r="S3914" i="1"/>
  <c r="AN3914" i="1"/>
  <c r="AP3914" i="1"/>
  <c r="AN3916" i="1"/>
  <c r="AN3915" i="1"/>
  <c r="W3916" i="1"/>
  <c r="S3916" i="1"/>
  <c r="AP3915" i="1"/>
  <c r="Y3920" i="1"/>
  <c r="W3915" i="1"/>
  <c r="U3916" i="1"/>
  <c r="AL3915" i="1"/>
  <c r="AP3916" i="1"/>
  <c r="U3915" i="1"/>
  <c r="AL3916" i="1"/>
  <c r="S3915" i="1"/>
  <c r="Y3921" i="1"/>
  <c r="U3917" i="1"/>
  <c r="S3917" i="1"/>
  <c r="Y3922" i="1"/>
  <c r="AN3917" i="1"/>
  <c r="W3917" i="1"/>
  <c r="AL3917" i="1"/>
  <c r="AP3917" i="1"/>
  <c r="AN3919" i="1"/>
  <c r="AP3919" i="1"/>
  <c r="U3918" i="1"/>
  <c r="AP3918" i="1"/>
  <c r="S3918" i="1"/>
  <c r="Y3923" i="1"/>
  <c r="S3919" i="1"/>
  <c r="AL3919" i="1"/>
  <c r="AN3918" i="1"/>
  <c r="U3919" i="1"/>
  <c r="W3918" i="1"/>
  <c r="AL3918" i="1"/>
  <c r="W3919" i="1"/>
  <c r="Y3924" i="1"/>
  <c r="AP3920" i="1"/>
  <c r="AL3920" i="1"/>
  <c r="S3920" i="1"/>
  <c r="W3920" i="1"/>
  <c r="AN3920" i="1"/>
  <c r="U3920" i="1"/>
  <c r="Y3925" i="1"/>
  <c r="AL3921" i="1"/>
  <c r="U3921" i="1"/>
  <c r="S3921" i="1"/>
  <c r="AN3921" i="1"/>
  <c r="W3921" i="1"/>
  <c r="AP3921" i="1"/>
  <c r="Y3926" i="1"/>
  <c r="AL3922" i="1"/>
  <c r="U3922" i="1"/>
  <c r="S3922" i="1"/>
  <c r="AN3922" i="1"/>
  <c r="W3922" i="1"/>
  <c r="AP3922" i="1"/>
  <c r="Y3927" i="1"/>
  <c r="S3924" i="1"/>
  <c r="U3923" i="1"/>
  <c r="W3924" i="1"/>
  <c r="W3923" i="1"/>
  <c r="AN3924" i="1"/>
  <c r="AL3923" i="1"/>
  <c r="AP3924" i="1"/>
  <c r="U3924" i="1"/>
  <c r="S3923" i="1"/>
  <c r="Y3928" i="1"/>
  <c r="AP3923" i="1"/>
  <c r="AL3924" i="1"/>
  <c r="AN3923" i="1"/>
  <c r="Y3929" i="1"/>
  <c r="AP3925" i="1"/>
  <c r="AN3925" i="1"/>
  <c r="U3925" i="1"/>
  <c r="S3925" i="1"/>
  <c r="AL3925" i="1"/>
  <c r="Y3930" i="1"/>
  <c r="W3925" i="1"/>
  <c r="AL3927" i="1"/>
  <c r="U3926" i="1"/>
  <c r="U3927" i="1"/>
  <c r="S3926" i="1"/>
  <c r="AN3927" i="1"/>
  <c r="W3926" i="1"/>
  <c r="AP3927" i="1"/>
  <c r="S3927" i="1"/>
  <c r="AN3926" i="1"/>
  <c r="W3927" i="1"/>
  <c r="AP3926" i="1"/>
  <c r="Y3931" i="1"/>
  <c r="AL3926" i="1"/>
  <c r="AP3928" i="1"/>
  <c r="Y3932" i="1"/>
  <c r="AN3928" i="1"/>
  <c r="W3928" i="1"/>
  <c r="AL3928" i="1"/>
  <c r="S3928" i="1"/>
  <c r="U3928" i="1"/>
  <c r="AL3929" i="1"/>
  <c r="Y3933" i="1"/>
  <c r="AN3929" i="1"/>
  <c r="AP3929" i="1"/>
  <c r="W3929" i="1"/>
  <c r="U3929" i="1"/>
  <c r="S3929" i="1"/>
  <c r="AP3930" i="1"/>
  <c r="W3930" i="1"/>
  <c r="AL3930" i="1"/>
  <c r="Y3934" i="1"/>
  <c r="S3930" i="1"/>
  <c r="U3930" i="1"/>
  <c r="AN3930" i="1"/>
  <c r="W3931" i="1"/>
  <c r="AP3931" i="1"/>
  <c r="AN3931" i="1"/>
  <c r="AL3931" i="1"/>
  <c r="S3931" i="1"/>
  <c r="Y3935" i="1"/>
  <c r="U3931" i="1"/>
  <c r="U3932" i="1"/>
  <c r="W3932" i="1"/>
  <c r="Y3936" i="1"/>
  <c r="AP3932" i="1"/>
  <c r="S3932" i="1"/>
  <c r="AL3932" i="1"/>
  <c r="AN3932" i="1"/>
  <c r="AN3933" i="1"/>
  <c r="W3933" i="1"/>
  <c r="U3933" i="1"/>
  <c r="AL3933" i="1"/>
  <c r="Y3937" i="1"/>
  <c r="S3933" i="1"/>
  <c r="AP3933" i="1"/>
  <c r="AN3934" i="1"/>
  <c r="Y3938" i="1"/>
  <c r="S3934" i="1"/>
  <c r="U3934" i="1"/>
  <c r="AP3934" i="1"/>
  <c r="AL3934" i="1"/>
  <c r="W3934" i="1"/>
  <c r="Y3939" i="1"/>
  <c r="AP3935" i="1"/>
  <c r="S3935" i="1"/>
  <c r="U3935" i="1"/>
  <c r="AN3935" i="1"/>
  <c r="Y3940" i="1"/>
  <c r="W3935" i="1"/>
  <c r="AL3935" i="1"/>
  <c r="U3936" i="1"/>
  <c r="AN3936" i="1"/>
  <c r="Y3941" i="1"/>
  <c r="AP3936" i="1"/>
  <c r="S3936" i="1"/>
  <c r="W3936" i="1"/>
  <c r="AL3937" i="1"/>
  <c r="W3937" i="1"/>
  <c r="AL3936" i="1"/>
  <c r="AP3937" i="1"/>
  <c r="U3937" i="1"/>
  <c r="S3937" i="1"/>
  <c r="AN3937" i="1"/>
  <c r="AP3938" i="1"/>
  <c r="W3938" i="1"/>
  <c r="AL3938" i="1"/>
  <c r="Y3942" i="1"/>
  <c r="U3938" i="1"/>
  <c r="S3938" i="1"/>
  <c r="AN3938" i="1"/>
  <c r="Y3943" i="1"/>
  <c r="U3939" i="1"/>
  <c r="AN3939" i="1"/>
  <c r="Y3944" i="1"/>
  <c r="AP3940" i="1"/>
  <c r="S3939" i="1"/>
  <c r="AL3940" i="1"/>
  <c r="AN3940" i="1"/>
  <c r="W3940" i="1"/>
  <c r="AP3939" i="1"/>
  <c r="AL3939" i="1"/>
  <c r="U3940" i="1"/>
  <c r="S3940" i="1"/>
  <c r="W3939" i="1"/>
  <c r="AP3941" i="1"/>
  <c r="Y3945" i="1"/>
  <c r="W3941" i="1"/>
  <c r="AL3941" i="1"/>
  <c r="U3941" i="1"/>
  <c r="S3941" i="1"/>
  <c r="AN3941" i="1"/>
  <c r="AL3942" i="1"/>
  <c r="W3942" i="1"/>
  <c r="AP3942" i="1"/>
  <c r="Y3946" i="1"/>
  <c r="U3942" i="1"/>
  <c r="S3942" i="1"/>
  <c r="AN3942" i="1"/>
  <c r="Y3947" i="1"/>
  <c r="S3943" i="1"/>
  <c r="Y3948" i="1"/>
  <c r="U3943" i="1"/>
  <c r="AL3943" i="1"/>
  <c r="AN3943" i="1"/>
  <c r="W3943" i="1"/>
  <c r="AP3943" i="1"/>
  <c r="AL3944" i="1"/>
  <c r="Y3949" i="1"/>
  <c r="S3944" i="1"/>
  <c r="AN3944" i="1"/>
  <c r="AP3944" i="1"/>
  <c r="U3944" i="1"/>
  <c r="W3944" i="1"/>
  <c r="W3945" i="1"/>
  <c r="U3946" i="1"/>
  <c r="W3946" i="1"/>
  <c r="AP3945" i="1"/>
  <c r="AL3946" i="1"/>
  <c r="AP3946" i="1"/>
  <c r="S3945" i="1"/>
  <c r="Y3950" i="1"/>
  <c r="AN3946" i="1"/>
  <c r="AL3945" i="1"/>
  <c r="U3945" i="1"/>
  <c r="AN3945" i="1"/>
  <c r="S3946" i="1"/>
  <c r="AL3947" i="1"/>
  <c r="AN3947" i="1"/>
  <c r="W3947" i="1"/>
  <c r="AP3947" i="1"/>
  <c r="U3947" i="1"/>
  <c r="Y3951" i="1"/>
  <c r="S3947" i="1"/>
  <c r="S3948" i="1"/>
  <c r="AP3948" i="1"/>
  <c r="AL3948" i="1"/>
  <c r="Y3952" i="1"/>
  <c r="W3948" i="1"/>
  <c r="AN3948" i="1"/>
  <c r="U3948" i="1"/>
  <c r="AP3949" i="1"/>
  <c r="AL3949" i="1"/>
  <c r="W3949" i="1"/>
  <c r="S3949" i="1"/>
  <c r="Y3953" i="1"/>
  <c r="U3949" i="1"/>
  <c r="AN3949" i="1"/>
  <c r="AL3950" i="1"/>
  <c r="Y3954" i="1"/>
  <c r="AP3950" i="1"/>
  <c r="W3950" i="1"/>
  <c r="S3950" i="1"/>
  <c r="U3950" i="1"/>
  <c r="AN3950" i="1"/>
  <c r="W3951" i="1"/>
  <c r="AP3951" i="1"/>
  <c r="AL3951" i="1"/>
  <c r="Y3955" i="1"/>
  <c r="U3951" i="1"/>
  <c r="AN3951" i="1"/>
  <c r="S3951" i="1"/>
  <c r="W3952" i="1"/>
  <c r="AP3952" i="1"/>
  <c r="AL3952" i="1"/>
  <c r="AN3952" i="1"/>
  <c r="Y3956" i="1"/>
  <c r="U3952" i="1"/>
  <c r="S3952" i="1"/>
  <c r="AL3953" i="1"/>
  <c r="Y3957" i="1"/>
  <c r="W3953" i="1"/>
  <c r="AN3953" i="1"/>
  <c r="AP3953" i="1"/>
  <c r="U3953" i="1"/>
  <c r="S3953" i="1"/>
  <c r="AP3954" i="1"/>
  <c r="W3954" i="1"/>
  <c r="AL3954" i="1"/>
  <c r="Y3958" i="1"/>
  <c r="U3954" i="1"/>
  <c r="S3954" i="1"/>
  <c r="AN3954" i="1"/>
  <c r="AL3955" i="1"/>
  <c r="AP3955" i="1"/>
  <c r="W3955" i="1"/>
  <c r="Y3959" i="1"/>
  <c r="U3955" i="1"/>
  <c r="S3955" i="1"/>
  <c r="AN3955" i="1"/>
  <c r="Y3960" i="1"/>
  <c r="AP3956" i="1"/>
  <c r="U3957" i="1"/>
  <c r="U3956" i="1"/>
  <c r="AL3957" i="1"/>
  <c r="AN3956" i="1"/>
  <c r="AN3957" i="1"/>
  <c r="S3956" i="1"/>
  <c r="W3957" i="1"/>
  <c r="AL3956" i="1"/>
  <c r="Y3961" i="1"/>
  <c r="S3957" i="1"/>
  <c r="AP3957" i="1"/>
  <c r="W3956" i="1"/>
  <c r="Y3962" i="1"/>
  <c r="W3958" i="1"/>
  <c r="AL3958" i="1"/>
  <c r="AP3958" i="1"/>
  <c r="U3958" i="1"/>
  <c r="S3958" i="1"/>
  <c r="AN3958" i="1"/>
  <c r="AP3959" i="1"/>
  <c r="Y3963" i="1"/>
  <c r="W3959" i="1"/>
  <c r="AL3959" i="1"/>
  <c r="AN3959" i="1"/>
  <c r="U3959" i="1"/>
  <c r="S3959" i="1"/>
  <c r="AP3960" i="1"/>
  <c r="W3960" i="1"/>
  <c r="AL3960" i="1"/>
  <c r="S3960" i="1"/>
  <c r="U3960" i="1"/>
  <c r="AN3960" i="1"/>
  <c r="Y3964" i="1"/>
  <c r="Y3965" i="1"/>
  <c r="AP3962" i="1"/>
  <c r="AP3961" i="1"/>
  <c r="AN3961" i="1"/>
  <c r="S3961" i="1"/>
  <c r="W3962" i="1"/>
  <c r="AL3961" i="1"/>
  <c r="AN3962" i="1"/>
  <c r="AL3962" i="1"/>
  <c r="W3961" i="1"/>
  <c r="Y3966" i="1"/>
  <c r="U3962" i="1"/>
  <c r="S3962" i="1"/>
  <c r="U3961" i="1"/>
  <c r="Y3967" i="1"/>
  <c r="W3964" i="1"/>
  <c r="AP3963" i="1"/>
  <c r="Y3968" i="1"/>
  <c r="W3963" i="1"/>
  <c r="AN3964" i="1"/>
  <c r="AL3964" i="1"/>
  <c r="AP3964" i="1"/>
  <c r="U3963" i="1"/>
  <c r="AL3963" i="1"/>
  <c r="S3964" i="1"/>
  <c r="S3963" i="1"/>
  <c r="AN3963" i="1"/>
  <c r="U3964" i="1"/>
  <c r="S3965" i="1"/>
  <c r="U3965" i="1"/>
  <c r="AN3965" i="1"/>
  <c r="Y3969" i="1"/>
  <c r="W3965" i="1"/>
  <c r="AL3965" i="1"/>
  <c r="AP3965" i="1"/>
  <c r="W3966" i="1"/>
  <c r="AL3966" i="1"/>
  <c r="AP3966" i="1"/>
  <c r="Y3970" i="1"/>
  <c r="S3966" i="1"/>
  <c r="AN3966" i="1"/>
  <c r="U3966" i="1"/>
  <c r="AP3967" i="1"/>
  <c r="W3967" i="1"/>
  <c r="AL3967" i="1"/>
  <c r="U3967" i="1"/>
  <c r="AN3967" i="1"/>
  <c r="S3967" i="1"/>
  <c r="Y3971" i="1"/>
  <c r="AP3968" i="1"/>
  <c r="U3968" i="1"/>
  <c r="AN3968" i="1"/>
  <c r="W3968" i="1"/>
  <c r="Y3972" i="1"/>
  <c r="AL3968" i="1"/>
  <c r="S3968" i="1"/>
  <c r="Y3973" i="1"/>
  <c r="AP3970" i="1"/>
  <c r="AP3969" i="1"/>
  <c r="W3970" i="1"/>
  <c r="AL3969" i="1"/>
  <c r="AL3970" i="1"/>
  <c r="W3969" i="1"/>
  <c r="U3970" i="1"/>
  <c r="S3969" i="1"/>
  <c r="S3970" i="1"/>
  <c r="U3969" i="1"/>
  <c r="Y3974" i="1"/>
  <c r="AN3970" i="1"/>
  <c r="AN3969" i="1"/>
  <c r="AN3971" i="1"/>
  <c r="Y3975" i="1"/>
  <c r="AL3971" i="1"/>
  <c r="AP3971" i="1"/>
  <c r="W3971" i="1"/>
  <c r="U3971" i="1"/>
  <c r="S3971" i="1"/>
  <c r="AP3972" i="1"/>
  <c r="S3972" i="1"/>
  <c r="Y3976" i="1"/>
  <c r="U3972" i="1"/>
  <c r="W3972" i="1"/>
  <c r="AN3972" i="1"/>
  <c r="AL3972" i="1"/>
  <c r="W3973" i="1"/>
  <c r="AL3973" i="1"/>
  <c r="Y3977" i="1"/>
  <c r="AP3973" i="1"/>
  <c r="AN3973" i="1"/>
  <c r="U3973" i="1"/>
  <c r="S3973" i="1"/>
  <c r="U3974" i="1"/>
  <c r="W3974" i="1"/>
  <c r="AL3974" i="1"/>
  <c r="AN3974" i="1"/>
  <c r="AP3974" i="1"/>
  <c r="S3974" i="1"/>
  <c r="Y3978" i="1"/>
  <c r="Y3979" i="1"/>
  <c r="AP3976" i="1"/>
  <c r="AN3975" i="1"/>
  <c r="S3975" i="1"/>
  <c r="AP3975" i="1"/>
  <c r="W3976" i="1"/>
  <c r="AL3976" i="1"/>
  <c r="W3975" i="1"/>
  <c r="AL3975" i="1"/>
  <c r="AN3976" i="1"/>
  <c r="S3976" i="1"/>
  <c r="Y3980" i="1"/>
  <c r="U3976" i="1"/>
  <c r="U3975" i="1"/>
  <c r="AP3977" i="1"/>
  <c r="W3977" i="1"/>
  <c r="AL3977" i="1"/>
  <c r="S3977" i="1"/>
  <c r="U3977" i="1"/>
  <c r="Y3981" i="1"/>
  <c r="AN3977" i="1"/>
  <c r="AP3978" i="1"/>
  <c r="AN3978" i="1"/>
  <c r="W3978" i="1"/>
  <c r="AL3978" i="1"/>
  <c r="U3978" i="1"/>
  <c r="S3978" i="1"/>
  <c r="Y3982" i="1"/>
  <c r="Y3983" i="1"/>
  <c r="AN3980" i="1"/>
  <c r="W3980" i="1"/>
  <c r="W3979" i="1"/>
  <c r="S3979" i="1"/>
  <c r="AL3980" i="1"/>
  <c r="U3979" i="1"/>
  <c r="AP3980" i="1"/>
  <c r="Y3984" i="1"/>
  <c r="AN3979" i="1"/>
  <c r="U3980" i="1"/>
  <c r="AP3979" i="1"/>
  <c r="S3980" i="1"/>
  <c r="AL3979" i="1"/>
  <c r="W3981" i="1"/>
  <c r="AL3981" i="1"/>
  <c r="Y3985" i="1"/>
  <c r="AP3981" i="1"/>
  <c r="S3981" i="1"/>
  <c r="U3981" i="1"/>
  <c r="AN3981" i="1"/>
  <c r="U3982" i="1"/>
  <c r="S3982" i="1"/>
  <c r="AN3982" i="1"/>
  <c r="W3982" i="1"/>
  <c r="Y3986" i="1"/>
  <c r="AL3982" i="1"/>
  <c r="AP3982" i="1"/>
  <c r="AP3983" i="1"/>
  <c r="W3983" i="1"/>
  <c r="Y3987" i="1"/>
  <c r="AL3983" i="1"/>
  <c r="U3983" i="1"/>
  <c r="S3983" i="1"/>
  <c r="AN3983" i="1"/>
  <c r="AP3984" i="1"/>
  <c r="W3984" i="1"/>
  <c r="Y3988" i="1"/>
  <c r="AL3984" i="1"/>
  <c r="S3984" i="1"/>
  <c r="U3984" i="1"/>
  <c r="AN3984" i="1"/>
  <c r="Y3989" i="1"/>
  <c r="AP3986" i="1"/>
  <c r="AN3986" i="1"/>
  <c r="U3985" i="1"/>
  <c r="W3986" i="1"/>
  <c r="AN3985" i="1"/>
  <c r="S3985" i="1"/>
  <c r="AL3986" i="1"/>
  <c r="AP3985" i="1"/>
  <c r="U3986" i="1"/>
  <c r="S3986" i="1"/>
  <c r="W3985" i="1"/>
  <c r="AL3985" i="1"/>
  <c r="Y3990" i="1"/>
  <c r="AL3987" i="1"/>
  <c r="AP3987" i="1"/>
  <c r="Y3991" i="1"/>
  <c r="AN3987" i="1"/>
  <c r="W3987" i="1"/>
  <c r="U3987" i="1"/>
  <c r="S3987" i="1"/>
  <c r="Y3992" i="1"/>
  <c r="W3989" i="1"/>
  <c r="AP3988" i="1"/>
  <c r="AL3989" i="1"/>
  <c r="Y3993" i="1"/>
  <c r="AN3988" i="1"/>
  <c r="AP3989" i="1"/>
  <c r="S3988" i="1"/>
  <c r="U3989" i="1"/>
  <c r="U3988" i="1"/>
  <c r="S3989" i="1"/>
  <c r="AN3989" i="1"/>
  <c r="W3988" i="1"/>
  <c r="AL3988" i="1"/>
  <c r="Y3994" i="1"/>
  <c r="S3990" i="1"/>
  <c r="AL3991" i="1"/>
  <c r="U3990" i="1"/>
  <c r="S3991" i="1"/>
  <c r="Y3995" i="1"/>
  <c r="U3991" i="1"/>
  <c r="W3991" i="1"/>
  <c r="AN3990" i="1"/>
  <c r="AN3991" i="1"/>
  <c r="W3990" i="1"/>
  <c r="AP3991" i="1"/>
  <c r="AL3990" i="1"/>
  <c r="AP3990" i="1"/>
  <c r="W3992" i="1"/>
  <c r="AL3992" i="1"/>
  <c r="AN3992" i="1"/>
  <c r="AP3992" i="1"/>
  <c r="Y3996" i="1"/>
  <c r="U3992" i="1"/>
  <c r="S3992" i="1"/>
  <c r="AP3993" i="1"/>
  <c r="W3993" i="1"/>
  <c r="Y3997" i="1"/>
  <c r="AL3993" i="1"/>
  <c r="S3993" i="1"/>
  <c r="AN3993" i="1"/>
  <c r="U3993" i="1"/>
  <c r="AP3994" i="1"/>
  <c r="Y3998" i="1"/>
  <c r="W3994" i="1"/>
  <c r="AL3994" i="1"/>
  <c r="S3994" i="1"/>
  <c r="U3994" i="1"/>
  <c r="AN3994" i="1"/>
  <c r="Y3999" i="1"/>
  <c r="W3995" i="1"/>
  <c r="S3995" i="1"/>
  <c r="AP3995" i="1"/>
  <c r="U3995" i="1"/>
  <c r="Y4000" i="1"/>
  <c r="AN3995" i="1"/>
  <c r="AL3995" i="1"/>
  <c r="Y4001" i="1"/>
  <c r="AL3996" i="1"/>
  <c r="AP3996" i="1"/>
  <c r="U3996" i="1"/>
  <c r="S3996" i="1"/>
  <c r="AN3996" i="1"/>
  <c r="W3996" i="1"/>
  <c r="S3998" i="1"/>
  <c r="AN3997" i="1"/>
  <c r="Y4002" i="1"/>
  <c r="AN3999" i="1"/>
  <c r="W3997" i="1"/>
  <c r="AN3998" i="1"/>
  <c r="AL3997" i="1"/>
  <c r="W3998" i="1"/>
  <c r="AP3997" i="1"/>
  <c r="AL3998" i="1"/>
  <c r="U3998" i="1"/>
  <c r="AP3998" i="1"/>
  <c r="U3997" i="1"/>
  <c r="S3997" i="1"/>
  <c r="S3999" i="1"/>
  <c r="AL3999" i="1"/>
  <c r="AP3999" i="1"/>
  <c r="Y4003" i="1"/>
  <c r="W3999" i="1"/>
  <c r="U3999" i="1"/>
  <c r="AP4000" i="1"/>
  <c r="Y4004" i="1"/>
  <c r="W4000" i="1"/>
  <c r="AL4000" i="1"/>
  <c r="S4000" i="1"/>
  <c r="U4000" i="1"/>
  <c r="AN4000" i="1"/>
  <c r="AP4001" i="1"/>
  <c r="AN4001" i="1"/>
  <c r="W4001" i="1"/>
  <c r="Y4005" i="1"/>
  <c r="AL4001" i="1"/>
  <c r="U4001" i="1"/>
  <c r="S4001" i="1"/>
  <c r="AP4002" i="1"/>
  <c r="W4002" i="1"/>
  <c r="Y4006" i="1"/>
  <c r="AN4002" i="1"/>
  <c r="AL4002" i="1"/>
  <c r="U4002" i="1"/>
  <c r="S4002" i="1"/>
  <c r="AL4003" i="1"/>
  <c r="AP4003" i="1"/>
  <c r="AN4003" i="1"/>
  <c r="W4003" i="1"/>
  <c r="U4003" i="1"/>
  <c r="S4003" i="1"/>
  <c r="Y4007" i="1"/>
  <c r="AN4004" i="1"/>
  <c r="U4004" i="1"/>
  <c r="S4004" i="1"/>
  <c r="AN4005" i="1"/>
  <c r="Y4008" i="1"/>
  <c r="W4004" i="1"/>
  <c r="AL4004" i="1"/>
  <c r="AP4004" i="1"/>
  <c r="S4005" i="1"/>
  <c r="W4005" i="1"/>
  <c r="AL4005" i="1"/>
  <c r="AP4005" i="1"/>
  <c r="U4005" i="1"/>
  <c r="Y4009" i="1"/>
  <c r="Y4010" i="1"/>
  <c r="Y4011" i="1"/>
  <c r="W4006" i="1"/>
  <c r="U4006" i="1"/>
  <c r="AN4006" i="1"/>
  <c r="AN4007" i="1"/>
  <c r="AL4006" i="1"/>
  <c r="W4007" i="1"/>
  <c r="S4006" i="1"/>
  <c r="AP4006" i="1"/>
  <c r="AL4007" i="1"/>
  <c r="AP4007" i="1"/>
  <c r="U4007" i="1"/>
  <c r="S4007" i="1"/>
  <c r="AP4008" i="1"/>
  <c r="Y4012" i="1"/>
  <c r="W4008" i="1"/>
  <c r="AL4008" i="1"/>
  <c r="S4008" i="1"/>
  <c r="U4008" i="1"/>
  <c r="AN4008" i="1"/>
  <c r="AP4009" i="1"/>
  <c r="Y4013" i="1"/>
  <c r="W4009" i="1"/>
  <c r="AL4009" i="1"/>
  <c r="U4009" i="1"/>
  <c r="S4009" i="1"/>
  <c r="AN4009" i="1"/>
  <c r="Y4014" i="1"/>
  <c r="AL4011" i="1"/>
  <c r="AP4010" i="1"/>
  <c r="AP4011" i="1"/>
  <c r="AL4010" i="1"/>
  <c r="S4010" i="1"/>
  <c r="AN4011" i="1"/>
  <c r="W4010" i="1"/>
  <c r="AN4010" i="1"/>
  <c r="W4011" i="1"/>
  <c r="Y4015" i="1"/>
  <c r="S4011" i="1"/>
  <c r="U4011" i="1"/>
  <c r="U4010" i="1"/>
  <c r="Y4016" i="1"/>
  <c r="W4012" i="1"/>
  <c r="Y4017" i="1"/>
  <c r="S4012" i="1"/>
  <c r="AN4012" i="1"/>
  <c r="U4012" i="1"/>
  <c r="AP4012" i="1"/>
  <c r="AL4012" i="1"/>
  <c r="AN4014" i="1"/>
  <c r="W4013" i="1"/>
  <c r="Y4018" i="1"/>
  <c r="AN4013" i="1"/>
  <c r="W4014" i="1"/>
  <c r="AL4013" i="1"/>
  <c r="AP4013" i="1"/>
  <c r="AP4014" i="1"/>
  <c r="AL4014" i="1"/>
  <c r="U4013" i="1"/>
  <c r="U4014" i="1"/>
  <c r="S4013" i="1"/>
  <c r="S4014" i="1"/>
  <c r="Y4019" i="1"/>
  <c r="AP4016" i="1"/>
  <c r="AN4016" i="1"/>
  <c r="AP4015" i="1"/>
  <c r="AN4015" i="1"/>
  <c r="AL4016" i="1"/>
  <c r="Y4020" i="1"/>
  <c r="W4015" i="1"/>
  <c r="S4015" i="1"/>
  <c r="W4016" i="1"/>
  <c r="AL4015" i="1"/>
  <c r="S4016" i="1"/>
  <c r="U4016" i="1"/>
  <c r="U4015" i="1"/>
  <c r="AL4017" i="1"/>
  <c r="Y4021" i="1"/>
  <c r="AP4017" i="1"/>
  <c r="W4017" i="1"/>
  <c r="S4017" i="1"/>
  <c r="U4017" i="1"/>
  <c r="AN4017" i="1"/>
  <c r="W4018" i="1"/>
  <c r="AL4018" i="1"/>
  <c r="AN4018" i="1"/>
  <c r="U4018" i="1"/>
  <c r="Y4022" i="1"/>
  <c r="AP4018" i="1"/>
  <c r="S4018" i="1"/>
  <c r="Y4023" i="1"/>
  <c r="W4019" i="1"/>
  <c r="U4020" i="1"/>
  <c r="AL4019" i="1"/>
  <c r="U4019" i="1"/>
  <c r="Y4024" i="1"/>
  <c r="S4019" i="1"/>
  <c r="AL4020" i="1"/>
  <c r="AP4020" i="1"/>
  <c r="AN4020" i="1"/>
  <c r="AN4019" i="1"/>
  <c r="W4020" i="1"/>
  <c r="S4020" i="1"/>
  <c r="AP4019" i="1"/>
  <c r="Y4025" i="1"/>
  <c r="AP4022" i="1"/>
  <c r="AL4021" i="1"/>
  <c r="Y4026" i="1"/>
  <c r="U4021" i="1"/>
  <c r="W4022" i="1"/>
  <c r="S4021" i="1"/>
  <c r="AL4022" i="1"/>
  <c r="S4022" i="1"/>
  <c r="AN4021" i="1"/>
  <c r="AP4021" i="1"/>
  <c r="U4022" i="1"/>
  <c r="AN4022" i="1"/>
  <c r="W4021" i="1"/>
  <c r="U4023" i="1"/>
  <c r="Y4027" i="1"/>
  <c r="W4023" i="1"/>
  <c r="AN4023" i="1"/>
  <c r="AL4023" i="1"/>
  <c r="AP4023" i="1"/>
  <c r="S4023" i="1"/>
  <c r="Y4028" i="1"/>
  <c r="AP4025" i="1"/>
  <c r="AP4024" i="1"/>
  <c r="AN4024" i="1"/>
  <c r="S4025" i="1"/>
  <c r="W4024" i="1"/>
  <c r="U4024" i="1"/>
  <c r="U4025" i="1"/>
  <c r="Y4029" i="1"/>
  <c r="S4024" i="1"/>
  <c r="AN4025" i="1"/>
  <c r="W4025" i="1"/>
  <c r="AL4025" i="1"/>
  <c r="AL4024" i="1"/>
  <c r="Y4030" i="1"/>
  <c r="S4026" i="1"/>
  <c r="W4027" i="1"/>
  <c r="AL4027" i="1"/>
  <c r="U4026" i="1"/>
  <c r="AP4027" i="1"/>
  <c r="AN4026" i="1"/>
  <c r="W4026" i="1"/>
  <c r="S4027" i="1"/>
  <c r="AL4026" i="1"/>
  <c r="U4027" i="1"/>
  <c r="Y4031" i="1"/>
  <c r="AP4026" i="1"/>
  <c r="AN4027" i="1"/>
  <c r="Y4032" i="1"/>
  <c r="W4029" i="1"/>
  <c r="W4028" i="1"/>
  <c r="AL4028" i="1"/>
  <c r="AL4029" i="1"/>
  <c r="S4028" i="1"/>
  <c r="S4029" i="1"/>
  <c r="Y4033" i="1"/>
  <c r="AP4029" i="1"/>
  <c r="U4028" i="1"/>
  <c r="U4029" i="1"/>
  <c r="AN4029" i="1"/>
  <c r="AN4028" i="1"/>
  <c r="AP4028" i="1"/>
  <c r="S4030" i="1"/>
  <c r="W4030" i="1"/>
  <c r="Y4034" i="1"/>
  <c r="AP4030" i="1"/>
  <c r="AL4030" i="1"/>
  <c r="U4030" i="1"/>
  <c r="AN4030" i="1"/>
  <c r="AP4031" i="1"/>
  <c r="W4031" i="1"/>
  <c r="AL4031" i="1"/>
  <c r="Y4035" i="1"/>
  <c r="AN4031" i="1"/>
  <c r="U4031" i="1"/>
  <c r="S4031" i="1"/>
  <c r="AL4032" i="1"/>
  <c r="AN4032" i="1"/>
  <c r="AP4032" i="1"/>
  <c r="Y4036" i="1"/>
  <c r="AN4033" i="1"/>
  <c r="W4032" i="1"/>
  <c r="S4032" i="1"/>
  <c r="U4032" i="1"/>
  <c r="U4033" i="1"/>
  <c r="Y4037" i="1"/>
  <c r="S4033" i="1"/>
  <c r="W4033" i="1"/>
  <c r="AL4033" i="1"/>
  <c r="AP4033" i="1"/>
  <c r="Y4038" i="1"/>
  <c r="W4034" i="1"/>
  <c r="U4035" i="1"/>
  <c r="AN4035" i="1"/>
  <c r="AN4034" i="1"/>
  <c r="AL4034" i="1"/>
  <c r="Y4039" i="1"/>
  <c r="AP4034" i="1"/>
  <c r="AL4035" i="1"/>
  <c r="S4034" i="1"/>
  <c r="W4035" i="1"/>
  <c r="S4035" i="1"/>
  <c r="U4034" i="1"/>
  <c r="AP4035" i="1"/>
  <c r="Y4040" i="1"/>
  <c r="U4036" i="1"/>
  <c r="AP4036" i="1"/>
  <c r="W4036" i="1"/>
  <c r="S4036" i="1"/>
  <c r="AN4036" i="1"/>
  <c r="AL4036" i="1"/>
  <c r="Y4041" i="1"/>
  <c r="AL4037" i="1"/>
  <c r="U4037" i="1"/>
  <c r="S4037" i="1"/>
  <c r="AN4037" i="1"/>
  <c r="Y4042" i="1"/>
  <c r="AP4037" i="1"/>
  <c r="W4037" i="1"/>
  <c r="AP4039" i="1"/>
  <c r="AP4038" i="1"/>
  <c r="W4039" i="1"/>
  <c r="W4038" i="1"/>
  <c r="AL4039" i="1"/>
  <c r="AL4038" i="1"/>
  <c r="S4039" i="1"/>
  <c r="S4038" i="1"/>
  <c r="AN4038" i="1"/>
  <c r="U4039" i="1"/>
  <c r="U4038" i="1"/>
  <c r="Y4043" i="1"/>
  <c r="AN4039" i="1"/>
  <c r="Y4044" i="1"/>
  <c r="AP4041" i="1"/>
  <c r="W4040" i="1"/>
  <c r="U4040" i="1"/>
  <c r="AN4041" i="1"/>
  <c r="S4040" i="1"/>
  <c r="U4041" i="1"/>
  <c r="AL4040" i="1"/>
  <c r="S4041" i="1"/>
  <c r="AN4040" i="1"/>
  <c r="Y4045" i="1"/>
  <c r="W4041" i="1"/>
  <c r="AP4040" i="1"/>
  <c r="AL4041" i="1"/>
  <c r="Y4046" i="1"/>
  <c r="AL4043" i="1"/>
  <c r="AN4043" i="1"/>
  <c r="AN4042" i="1"/>
  <c r="AP4043" i="1"/>
  <c r="W4042" i="1"/>
  <c r="U4043" i="1"/>
  <c r="AL4042" i="1"/>
  <c r="S4043" i="1"/>
  <c r="AP4042" i="1"/>
  <c r="U4042" i="1"/>
  <c r="Y4047" i="1"/>
  <c r="S4042" i="1"/>
  <c r="W4043" i="1"/>
  <c r="AP4044" i="1"/>
  <c r="W4044" i="1"/>
  <c r="AL4044" i="1"/>
  <c r="AN4045" i="1"/>
  <c r="U4044" i="1"/>
  <c r="Y4048" i="1"/>
  <c r="AN4044" i="1"/>
  <c r="S4044" i="1"/>
  <c r="AP4045" i="1"/>
  <c r="AL4045" i="1"/>
  <c r="S4045" i="1"/>
  <c r="W4045" i="1"/>
  <c r="U4045" i="1"/>
  <c r="Y4049" i="1"/>
  <c r="Y4050" i="1"/>
  <c r="AN4047" i="1"/>
  <c r="U4047" i="1"/>
  <c r="Y4051" i="1"/>
  <c r="AL4047" i="1"/>
  <c r="W4046" i="1"/>
  <c r="S4047" i="1"/>
  <c r="AL4046" i="1"/>
  <c r="S4046" i="1"/>
  <c r="AP4047" i="1"/>
  <c r="AP4046" i="1"/>
  <c r="U4046" i="1"/>
  <c r="AN4046" i="1"/>
  <c r="W4047" i="1"/>
  <c r="Y4052" i="1"/>
  <c r="W4049" i="1"/>
  <c r="AP4048" i="1"/>
  <c r="Y4053" i="1"/>
  <c r="AL4049" i="1"/>
  <c r="U4048" i="1"/>
  <c r="S4048" i="1"/>
  <c r="AN4049" i="1"/>
  <c r="AP4049" i="1"/>
  <c r="W4048" i="1"/>
  <c r="AN4048" i="1"/>
  <c r="U4049" i="1"/>
  <c r="AL4048" i="1"/>
  <c r="S4049" i="1"/>
  <c r="Y4054" i="1"/>
  <c r="AN4051" i="1"/>
  <c r="AP4050" i="1"/>
  <c r="W4051" i="1"/>
  <c r="U4050" i="1"/>
  <c r="Y4055" i="1"/>
  <c r="AL4051" i="1"/>
  <c r="S4050" i="1"/>
  <c r="AL4050" i="1"/>
  <c r="AP4051" i="1"/>
  <c r="U4051" i="1"/>
  <c r="AN4050" i="1"/>
  <c r="S4051" i="1"/>
  <c r="W4050" i="1"/>
  <c r="AP4052" i="1"/>
  <c r="W4052" i="1"/>
  <c r="Y4056" i="1"/>
  <c r="AL4052" i="1"/>
  <c r="U4052" i="1"/>
  <c r="S4052" i="1"/>
  <c r="AN4052" i="1"/>
  <c r="AP4053" i="1"/>
  <c r="Y4057" i="1"/>
  <c r="W4053" i="1"/>
  <c r="AL4053" i="1"/>
  <c r="S4053" i="1"/>
  <c r="U4053" i="1"/>
  <c r="AN4053" i="1"/>
  <c r="Y4058" i="1"/>
  <c r="AP4055" i="1"/>
  <c r="AP4054" i="1"/>
  <c r="Y4059" i="1"/>
  <c r="W4055" i="1"/>
  <c r="W4054" i="1"/>
  <c r="AL4055" i="1"/>
  <c r="AL4054" i="1"/>
  <c r="AN4056" i="1"/>
  <c r="S4055" i="1"/>
  <c r="S4054" i="1"/>
  <c r="AN4054" i="1"/>
  <c r="AN4055" i="1"/>
  <c r="U4055" i="1"/>
  <c r="U4054" i="1"/>
  <c r="AL4056" i="1"/>
  <c r="AP4056" i="1"/>
  <c r="W4056" i="1"/>
  <c r="Y4060" i="1"/>
  <c r="S4056" i="1"/>
  <c r="U4056" i="1"/>
  <c r="AL4057" i="1"/>
  <c r="S4057" i="1"/>
  <c r="AP4057" i="1"/>
  <c r="Y4061" i="1"/>
  <c r="U4057" i="1"/>
  <c r="W4057" i="1"/>
  <c r="AN4057" i="1"/>
  <c r="W4058" i="1"/>
  <c r="AL4058" i="1"/>
  <c r="AN4058" i="1"/>
  <c r="AP4058" i="1"/>
  <c r="Y4062" i="1"/>
  <c r="U4058" i="1"/>
  <c r="S4058" i="1"/>
  <c r="Y4063" i="1"/>
  <c r="S4059" i="1"/>
  <c r="U4059" i="1"/>
  <c r="Y4064" i="1"/>
  <c r="AN4059" i="1"/>
  <c r="W4059" i="1"/>
  <c r="AL4059" i="1"/>
  <c r="AP4059" i="1"/>
  <c r="W4060" i="1"/>
  <c r="AL4060" i="1"/>
  <c r="S4060" i="1"/>
  <c r="Y4065" i="1"/>
  <c r="U4060" i="1"/>
  <c r="AN4060" i="1"/>
  <c r="AP4060" i="1"/>
  <c r="W4061" i="1"/>
  <c r="AL4061" i="1"/>
  <c r="S4061" i="1"/>
  <c r="U4061" i="1"/>
  <c r="AN4061" i="1"/>
  <c r="Y4066" i="1"/>
  <c r="AP4061" i="1"/>
  <c r="AP4063" i="1"/>
  <c r="W4062" i="1"/>
  <c r="S4062" i="1"/>
  <c r="Y4067" i="1"/>
  <c r="AL4062" i="1"/>
  <c r="AN4062" i="1"/>
  <c r="AN4063" i="1"/>
  <c r="W4063" i="1"/>
  <c r="U4062" i="1"/>
  <c r="AL4063" i="1"/>
  <c r="U4063" i="1"/>
  <c r="S4063" i="1"/>
  <c r="AP4062" i="1"/>
  <c r="AL4064" i="1"/>
  <c r="AP4064" i="1"/>
  <c r="AN4064" i="1"/>
  <c r="U4064" i="1"/>
  <c r="W4064" i="1"/>
  <c r="S4064" i="1"/>
  <c r="Y4068" i="1"/>
  <c r="Y4069" i="1"/>
  <c r="AP4065" i="1"/>
  <c r="Y4070" i="1"/>
  <c r="U4065" i="1"/>
  <c r="S4065" i="1"/>
  <c r="AL4065" i="1"/>
  <c r="AN4065" i="1"/>
  <c r="W4065" i="1"/>
  <c r="AP4066" i="1"/>
  <c r="U4066" i="1"/>
  <c r="S4066" i="1"/>
  <c r="Y4071" i="1"/>
  <c r="AL4066" i="1"/>
  <c r="AN4066" i="1"/>
  <c r="W4066" i="1"/>
  <c r="AP4068" i="1"/>
  <c r="W4067" i="1"/>
  <c r="W4068" i="1"/>
  <c r="AL4067" i="1"/>
  <c r="AL4068" i="1"/>
  <c r="AP4067" i="1"/>
  <c r="AN4067" i="1"/>
  <c r="S4068" i="1"/>
  <c r="S4067" i="1"/>
  <c r="U4068" i="1"/>
  <c r="U4067" i="1"/>
  <c r="Y4072" i="1"/>
  <c r="AN4068" i="1"/>
  <c r="AP4069" i="1"/>
  <c r="W4069" i="1"/>
  <c r="AL4069" i="1"/>
  <c r="S4069" i="1"/>
  <c r="AN4069" i="1"/>
  <c r="U4069" i="1"/>
  <c r="Y4073" i="1"/>
  <c r="Y4074" i="1"/>
  <c r="W4071" i="1"/>
  <c r="S4070" i="1"/>
  <c r="AL4071" i="1"/>
  <c r="S4071" i="1"/>
  <c r="AN4070" i="1"/>
  <c r="U4070" i="1"/>
  <c r="AP4070" i="1"/>
  <c r="W4070" i="1"/>
  <c r="AL4070" i="1"/>
  <c r="U4071" i="1"/>
  <c r="AN4071" i="1"/>
  <c r="Y4075" i="1"/>
  <c r="AP4071" i="1"/>
  <c r="Y4076" i="1"/>
  <c r="AL4072" i="1"/>
  <c r="S4072" i="1"/>
  <c r="AP4072" i="1"/>
  <c r="AN4072" i="1"/>
  <c r="U4072" i="1"/>
  <c r="W4072" i="1"/>
  <c r="AP4073" i="1"/>
  <c r="U4073" i="1"/>
  <c r="Y4077" i="1"/>
  <c r="S4073" i="1"/>
  <c r="AN4073" i="1"/>
  <c r="W4073" i="1"/>
  <c r="AL4073" i="1"/>
  <c r="W4074" i="1"/>
  <c r="AL4074" i="1"/>
  <c r="Y4078" i="1"/>
  <c r="AP4074" i="1"/>
  <c r="U4074" i="1"/>
  <c r="S4074" i="1"/>
  <c r="AN4074" i="1"/>
  <c r="Y4079" i="1"/>
  <c r="AP4076" i="1"/>
  <c r="AP4075" i="1"/>
  <c r="AL4075" i="1"/>
  <c r="W4076" i="1"/>
  <c r="U4075" i="1"/>
  <c r="AL4076" i="1"/>
  <c r="S4075" i="1"/>
  <c r="W4075" i="1"/>
  <c r="AN4075" i="1"/>
  <c r="U4076" i="1"/>
  <c r="Y4080" i="1"/>
  <c r="S4076" i="1"/>
  <c r="AN4076" i="1"/>
  <c r="Y4081" i="1"/>
  <c r="AL4077" i="1"/>
  <c r="Y4082" i="1"/>
  <c r="S4077" i="1"/>
  <c r="W4077" i="1"/>
  <c r="U4077" i="1"/>
  <c r="AP4077" i="1"/>
  <c r="AN4077" i="1"/>
  <c r="AL4078" i="1"/>
  <c r="S4078" i="1"/>
  <c r="U4078" i="1"/>
  <c r="Y4083" i="1"/>
  <c r="AN4078" i="1"/>
  <c r="W4078" i="1"/>
  <c r="AP4078" i="1"/>
  <c r="Y4084" i="1"/>
  <c r="W4079" i="1"/>
  <c r="AL4079" i="1"/>
  <c r="S4079" i="1"/>
  <c r="AP4079" i="1"/>
  <c r="U4079" i="1"/>
  <c r="AN4079" i="1"/>
  <c r="W4080" i="1"/>
  <c r="S4080" i="1"/>
  <c r="U4080" i="1"/>
  <c r="Y4085" i="1"/>
  <c r="AN4080" i="1"/>
  <c r="AL4080" i="1"/>
  <c r="AP4080" i="1"/>
  <c r="AL4081" i="1"/>
  <c r="AN4081" i="1"/>
  <c r="AP4081" i="1"/>
  <c r="S4081" i="1"/>
  <c r="W4081" i="1"/>
  <c r="Y4086" i="1"/>
  <c r="U4081" i="1"/>
  <c r="AP4082" i="1"/>
  <c r="S4082" i="1"/>
  <c r="U4082" i="1"/>
  <c r="AN4082" i="1"/>
  <c r="W4082" i="1"/>
  <c r="AL4082" i="1"/>
  <c r="Y4087" i="1"/>
  <c r="AP4084" i="1"/>
  <c r="S4083" i="1"/>
  <c r="W4084" i="1"/>
  <c r="Y4088" i="1"/>
  <c r="U4083" i="1"/>
  <c r="AN4083" i="1"/>
  <c r="AL4084" i="1"/>
  <c r="U4084" i="1"/>
  <c r="W4083" i="1"/>
  <c r="S4084" i="1"/>
  <c r="AL4083" i="1"/>
  <c r="AP4083" i="1"/>
  <c r="AN4084" i="1"/>
  <c r="Y4089" i="1"/>
  <c r="AP4086" i="1"/>
  <c r="AP4085" i="1"/>
  <c r="S4085" i="1"/>
  <c r="AN4086" i="1"/>
  <c r="W4086" i="1"/>
  <c r="W4085" i="1"/>
  <c r="AL4086" i="1"/>
  <c r="AL4085" i="1"/>
  <c r="S4086" i="1"/>
  <c r="U4086" i="1"/>
  <c r="Y4090" i="1"/>
  <c r="U4085" i="1"/>
  <c r="AN4085" i="1"/>
  <c r="Y4091" i="1"/>
  <c r="AL4087" i="1"/>
  <c r="U4087" i="1"/>
  <c r="S4087" i="1"/>
  <c r="AP4087" i="1"/>
  <c r="AN4087" i="1"/>
  <c r="W4087" i="1"/>
  <c r="Y4092" i="1"/>
  <c r="W4089" i="1"/>
  <c r="AL4088" i="1"/>
  <c r="W4088" i="1"/>
  <c r="AL4089" i="1"/>
  <c r="AP4088" i="1"/>
  <c r="AN4088" i="1"/>
  <c r="AP4089" i="1"/>
  <c r="Y4093" i="1"/>
  <c r="AN4089" i="1"/>
  <c r="S4089" i="1"/>
  <c r="S4088" i="1"/>
  <c r="U4089" i="1"/>
  <c r="U4088" i="1"/>
  <c r="W4090" i="1"/>
  <c r="AL4090" i="1"/>
  <c r="AP4090" i="1"/>
  <c r="U4090" i="1"/>
  <c r="S4090" i="1"/>
  <c r="Y4094" i="1"/>
  <c r="AN4090" i="1"/>
  <c r="AL4091" i="1"/>
  <c r="AP4091" i="1"/>
  <c r="Y4095" i="1"/>
  <c r="AN4091" i="1"/>
  <c r="U4091" i="1"/>
  <c r="S4091" i="1"/>
  <c r="W4091" i="1"/>
  <c r="AP4092" i="1"/>
  <c r="Y4096" i="1"/>
  <c r="W4092" i="1"/>
  <c r="AL4092" i="1"/>
  <c r="AN4092" i="1"/>
  <c r="U4092" i="1"/>
  <c r="S4092" i="1"/>
  <c r="AP4093" i="1"/>
  <c r="Y4097" i="1"/>
  <c r="W4093" i="1"/>
  <c r="AL4093" i="1"/>
  <c r="S4093" i="1"/>
  <c r="U4093" i="1"/>
  <c r="AN4093" i="1"/>
  <c r="Y4098" i="1"/>
  <c r="AP4095" i="1"/>
  <c r="S4094" i="1"/>
  <c r="AN4094" i="1"/>
  <c r="W4095" i="1"/>
  <c r="AP4094" i="1"/>
  <c r="AL4095" i="1"/>
  <c r="AL4094" i="1"/>
  <c r="AN4095" i="1"/>
  <c r="S4095" i="1"/>
  <c r="W4094" i="1"/>
  <c r="U4095" i="1"/>
  <c r="U4094" i="1"/>
  <c r="Y4099" i="1"/>
  <c r="AL4096" i="1"/>
  <c r="AP4096" i="1"/>
  <c r="W4096" i="1"/>
  <c r="AN4096" i="1"/>
  <c r="S4096" i="1"/>
  <c r="U4096" i="1"/>
  <c r="Y4100" i="1"/>
  <c r="Y4101" i="1"/>
  <c r="W4098" i="1"/>
  <c r="AP4097" i="1"/>
  <c r="U4097" i="1"/>
  <c r="AL4098" i="1"/>
  <c r="Y4102" i="1"/>
  <c r="AP4098" i="1"/>
  <c r="S4097" i="1"/>
  <c r="AN4097" i="1"/>
  <c r="AN4098" i="1"/>
  <c r="U4098" i="1"/>
  <c r="AL4097" i="1"/>
  <c r="S4098" i="1"/>
  <c r="W4097" i="1"/>
  <c r="W4099" i="1"/>
  <c r="AN4099" i="1"/>
  <c r="AL4099" i="1"/>
  <c r="AP4099" i="1"/>
  <c r="U4099" i="1"/>
  <c r="S4099" i="1"/>
  <c r="Y4103" i="1"/>
  <c r="AP4100" i="1"/>
  <c r="W4100" i="1"/>
  <c r="AL4100" i="1"/>
  <c r="U4100" i="1"/>
  <c r="Y4104" i="1"/>
  <c r="S4100" i="1"/>
  <c r="AN4100" i="1"/>
  <c r="AP4101" i="1"/>
  <c r="Y4105" i="1"/>
  <c r="W4101" i="1"/>
  <c r="AL4101" i="1"/>
  <c r="S4101" i="1"/>
  <c r="AN4101" i="1"/>
  <c r="U4101" i="1"/>
  <c r="Y4106" i="1"/>
  <c r="W4102" i="1"/>
  <c r="Y4107" i="1"/>
  <c r="AL4102" i="1"/>
  <c r="S4102" i="1"/>
  <c r="U4102" i="1"/>
  <c r="AN4102" i="1"/>
  <c r="AP4102" i="1"/>
  <c r="AP4103" i="1"/>
  <c r="W4103" i="1"/>
  <c r="AL4103" i="1"/>
  <c r="Y4108" i="1"/>
  <c r="U4103" i="1"/>
  <c r="AN4103" i="1"/>
  <c r="S4103" i="1"/>
  <c r="W4104" i="1"/>
  <c r="U4104" i="1"/>
  <c r="AN4104" i="1"/>
  <c r="S4104" i="1"/>
  <c r="Y4109" i="1"/>
  <c r="AL4104" i="1"/>
  <c r="AP4104" i="1"/>
  <c r="AN4106" i="1"/>
  <c r="W4105" i="1"/>
  <c r="W4106" i="1"/>
  <c r="AL4105" i="1"/>
  <c r="AL4106" i="1"/>
  <c r="AP4105" i="1"/>
  <c r="Y4110" i="1"/>
  <c r="U4105" i="1"/>
  <c r="AP4106" i="1"/>
  <c r="U4106" i="1"/>
  <c r="S4106" i="1"/>
  <c r="AN4105" i="1"/>
  <c r="S4105" i="1"/>
  <c r="Y4111" i="1"/>
  <c r="AN4107" i="1"/>
  <c r="Y4112" i="1"/>
  <c r="AN4108" i="1"/>
  <c r="U4108" i="1"/>
  <c r="W4107" i="1"/>
  <c r="AP4108" i="1"/>
  <c r="AL4107" i="1"/>
  <c r="AL4108" i="1"/>
  <c r="AP4107" i="1"/>
  <c r="W4108" i="1"/>
  <c r="S4107" i="1"/>
  <c r="S4108" i="1"/>
  <c r="U4107" i="1"/>
  <c r="Y4113" i="1"/>
  <c r="AL4110" i="1"/>
  <c r="AP4109" i="1"/>
  <c r="AN4109" i="1"/>
  <c r="AP4110" i="1"/>
  <c r="Y4114" i="1"/>
  <c r="W4110" i="1"/>
  <c r="W4109" i="1"/>
  <c r="AN4110" i="1"/>
  <c r="AL4109" i="1"/>
  <c r="U4110" i="1"/>
  <c r="U4109" i="1"/>
  <c r="S4110" i="1"/>
  <c r="S4109" i="1"/>
  <c r="W4111" i="1"/>
  <c r="AN4111" i="1"/>
  <c r="AL4111" i="1"/>
  <c r="Y4115" i="1"/>
  <c r="AP4111" i="1"/>
  <c r="U4111" i="1"/>
  <c r="S4111" i="1"/>
  <c r="W4112" i="1"/>
  <c r="AP4112" i="1"/>
  <c r="AL4112" i="1"/>
  <c r="Y4116" i="1"/>
  <c r="U4112" i="1"/>
  <c r="S4112" i="1"/>
  <c r="AN4112" i="1"/>
  <c r="AL4113" i="1"/>
  <c r="W4113" i="1"/>
  <c r="AP4113" i="1"/>
  <c r="U4113" i="1"/>
  <c r="Y4117" i="1"/>
  <c r="S4113" i="1"/>
  <c r="AN4113" i="1"/>
  <c r="Y4118" i="1"/>
  <c r="AP4115" i="1"/>
  <c r="Y4119" i="1"/>
  <c r="AP4114" i="1"/>
  <c r="W4115" i="1"/>
  <c r="W4114" i="1"/>
  <c r="AL4115" i="1"/>
  <c r="AL4114" i="1"/>
  <c r="U4114" i="1"/>
  <c r="U4115" i="1"/>
  <c r="S4114" i="1"/>
  <c r="AN4114" i="1"/>
  <c r="S4115" i="1"/>
  <c r="AN4115" i="1"/>
  <c r="W4116" i="1"/>
  <c r="AL4116" i="1"/>
  <c r="AP4116" i="1"/>
  <c r="AN4116" i="1"/>
  <c r="U4116" i="1"/>
  <c r="Y4120" i="1"/>
  <c r="S4116" i="1"/>
  <c r="AP4117" i="1"/>
  <c r="Y4121" i="1"/>
  <c r="W4117" i="1"/>
  <c r="AL4117" i="1"/>
  <c r="S4117" i="1"/>
  <c r="U4117" i="1"/>
  <c r="AN4117" i="1"/>
  <c r="AL4118" i="1"/>
  <c r="AP4118" i="1"/>
  <c r="W4118" i="1"/>
  <c r="U4118" i="1"/>
  <c r="S4118" i="1"/>
  <c r="AN4118" i="1"/>
  <c r="Y4122" i="1"/>
  <c r="U4119" i="1"/>
  <c r="AL4119" i="1"/>
  <c r="S4119" i="1"/>
  <c r="Y4123" i="1"/>
  <c r="W4119" i="1"/>
  <c r="AP4119" i="1"/>
  <c r="AN4119" i="1"/>
  <c r="Y4124" i="1"/>
  <c r="AP4121" i="1"/>
  <c r="W4120" i="1"/>
  <c r="AL4121" i="1"/>
  <c r="AP4120" i="1"/>
  <c r="AN4120" i="1"/>
  <c r="W4121" i="1"/>
  <c r="AL4120" i="1"/>
  <c r="AN4121" i="1"/>
  <c r="Y4125" i="1"/>
  <c r="U4120" i="1"/>
  <c r="S4121" i="1"/>
  <c r="S4120" i="1"/>
  <c r="U4121" i="1"/>
  <c r="Y4126" i="1"/>
  <c r="AP4123" i="1"/>
  <c r="W4122" i="1"/>
  <c r="W4123" i="1"/>
  <c r="AL4122" i="1"/>
  <c r="AN4123" i="1"/>
  <c r="AL4123" i="1"/>
  <c r="U4122" i="1"/>
  <c r="AP4122" i="1"/>
  <c r="U4123" i="1"/>
  <c r="Y4127" i="1"/>
  <c r="S4122" i="1"/>
  <c r="S4123" i="1"/>
  <c r="AN4122" i="1"/>
  <c r="Y4128" i="1"/>
  <c r="AN4125" i="1"/>
  <c r="W4125" i="1"/>
  <c r="S4124" i="1"/>
  <c r="AN4124" i="1"/>
  <c r="U4125" i="1"/>
  <c r="S4125" i="1"/>
  <c r="U4124" i="1"/>
  <c r="AL4124" i="1"/>
  <c r="Y4129" i="1"/>
  <c r="AP4124" i="1"/>
  <c r="AL4125" i="1"/>
  <c r="AP4125" i="1"/>
  <c r="W4124" i="1"/>
  <c r="U4126" i="1"/>
  <c r="S4126" i="1"/>
  <c r="Y4130" i="1"/>
  <c r="W4126" i="1"/>
  <c r="AL4126" i="1"/>
  <c r="AN4126" i="1"/>
  <c r="AP4126" i="1"/>
  <c r="Y4131" i="1"/>
  <c r="W4127" i="1"/>
  <c r="AL4127" i="1"/>
  <c r="AP4127" i="1"/>
  <c r="U4127" i="1"/>
  <c r="Y4132" i="1"/>
  <c r="S4127" i="1"/>
  <c r="AN4127" i="1"/>
  <c r="AP4129" i="1"/>
  <c r="W4128" i="1"/>
  <c r="W4129" i="1"/>
  <c r="AL4128" i="1"/>
  <c r="AP4128" i="1"/>
  <c r="AL4129" i="1"/>
  <c r="S4129" i="1"/>
  <c r="Y4133" i="1"/>
  <c r="AN4129" i="1"/>
  <c r="U4128" i="1"/>
  <c r="AN4128" i="1"/>
  <c r="U4129" i="1"/>
  <c r="S4128" i="1"/>
  <c r="AP4130" i="1"/>
  <c r="AN4130" i="1"/>
  <c r="W4130" i="1"/>
  <c r="Y4134" i="1"/>
  <c r="AL4130" i="1"/>
  <c r="U4130" i="1"/>
  <c r="S4130" i="1"/>
  <c r="Y4135" i="1"/>
  <c r="W4131" i="1"/>
  <c r="Y4136" i="1"/>
  <c r="AL4131" i="1"/>
  <c r="S4131" i="1"/>
  <c r="AP4131" i="1"/>
  <c r="U4131" i="1"/>
  <c r="AN4131" i="1"/>
  <c r="AL4133" i="1"/>
  <c r="S4132" i="1"/>
  <c r="AN4132" i="1"/>
  <c r="AP4133" i="1"/>
  <c r="W4132" i="1"/>
  <c r="Y4137" i="1"/>
  <c r="AL4132" i="1"/>
  <c r="AP4132" i="1"/>
  <c r="W4133" i="1"/>
  <c r="U4132" i="1"/>
  <c r="U4133" i="1"/>
  <c r="AN4133" i="1"/>
  <c r="S4133" i="1"/>
  <c r="Y4138" i="1"/>
  <c r="W4134" i="1"/>
  <c r="AL4134" i="1"/>
  <c r="AN4134" i="1"/>
  <c r="AP4134" i="1"/>
  <c r="S4134" i="1"/>
  <c r="U4134" i="1"/>
  <c r="Y4139" i="1"/>
  <c r="S4135" i="1"/>
  <c r="S4136" i="1"/>
  <c r="U4135" i="1"/>
  <c r="AN4135" i="1"/>
  <c r="AN4136" i="1"/>
  <c r="AP4136" i="1"/>
  <c r="U4136" i="1"/>
  <c r="W4135" i="1"/>
  <c r="AL4135" i="1"/>
  <c r="W4136" i="1"/>
  <c r="AL4136" i="1"/>
  <c r="AP4135" i="1"/>
  <c r="Y4140" i="1"/>
  <c r="AP4137" i="1"/>
  <c r="S4137" i="1"/>
  <c r="AN4137" i="1"/>
  <c r="W4137" i="1"/>
  <c r="Y4141" i="1"/>
  <c r="AL4137" i="1"/>
  <c r="U4137" i="1"/>
  <c r="Y4142" i="1"/>
  <c r="AP4139" i="1"/>
  <c r="AP4138" i="1"/>
  <c r="S4138" i="1"/>
  <c r="W4139" i="1"/>
  <c r="W4138" i="1"/>
  <c r="AL4139" i="1"/>
  <c r="AL4138" i="1"/>
  <c r="Y4143" i="1"/>
  <c r="AN4139" i="1"/>
  <c r="U4139" i="1"/>
  <c r="S4139" i="1"/>
  <c r="U4138" i="1"/>
  <c r="AN4138" i="1"/>
  <c r="Y4144" i="1"/>
  <c r="U4140" i="1"/>
  <c r="AN4140" i="1"/>
  <c r="S4140" i="1"/>
  <c r="AP4140" i="1"/>
  <c r="AL4140" i="1"/>
  <c r="W4140" i="1"/>
  <c r="Y4145" i="1"/>
  <c r="W4141" i="1"/>
  <c r="S4141" i="1"/>
  <c r="Y4146" i="1"/>
  <c r="U4141" i="1"/>
  <c r="AN4141" i="1"/>
  <c r="AP4141" i="1"/>
  <c r="AL4141" i="1"/>
  <c r="AL4142" i="1"/>
  <c r="Y4147" i="1"/>
  <c r="AP4142" i="1"/>
  <c r="U4142" i="1"/>
  <c r="AN4142" i="1"/>
  <c r="S4142" i="1"/>
  <c r="W4142" i="1"/>
  <c r="U4143" i="1"/>
  <c r="Y4148" i="1"/>
  <c r="AL4143" i="1"/>
  <c r="S4143" i="1"/>
  <c r="W4143" i="1"/>
  <c r="AN4143" i="1"/>
  <c r="AP4143" i="1"/>
  <c r="U4144" i="1"/>
  <c r="Y4149" i="1"/>
  <c r="S4144" i="1"/>
  <c r="AN4144" i="1"/>
  <c r="W4144" i="1"/>
  <c r="AL4144" i="1"/>
  <c r="AP4144" i="1"/>
  <c r="AP4146" i="1"/>
  <c r="W4145" i="1"/>
  <c r="Y4150" i="1"/>
  <c r="AL4145" i="1"/>
  <c r="AN4145" i="1"/>
  <c r="AP4145" i="1"/>
  <c r="W4146" i="1"/>
  <c r="AL4146" i="1"/>
  <c r="U4145" i="1"/>
  <c r="U4146" i="1"/>
  <c r="S4145" i="1"/>
  <c r="S4146" i="1"/>
  <c r="AN4146" i="1"/>
  <c r="S4147" i="1"/>
  <c r="U4147" i="1"/>
  <c r="AP4147" i="1"/>
  <c r="W4147" i="1"/>
  <c r="Y4151" i="1"/>
  <c r="AL4147" i="1"/>
  <c r="AN4147" i="1"/>
  <c r="Y4152" i="1"/>
  <c r="AN4149" i="1"/>
  <c r="AP4149" i="1"/>
  <c r="U4149" i="1"/>
  <c r="AL4149" i="1"/>
  <c r="W4148" i="1"/>
  <c r="AL4148" i="1"/>
  <c r="Y4153" i="1"/>
  <c r="W4149" i="1"/>
  <c r="S4148" i="1"/>
  <c r="S4149" i="1"/>
  <c r="U4148" i="1"/>
  <c r="AN4148" i="1"/>
  <c r="AP4148" i="1"/>
  <c r="Y4154" i="1"/>
  <c r="W4151" i="1"/>
  <c r="AN4150" i="1"/>
  <c r="AP4150" i="1"/>
  <c r="AL4151" i="1"/>
  <c r="U4150" i="1"/>
  <c r="AP4151" i="1"/>
  <c r="W4150" i="1"/>
  <c r="S4151" i="1"/>
  <c r="Y4155" i="1"/>
  <c r="AL4150" i="1"/>
  <c r="AN4151" i="1"/>
  <c r="U4151" i="1"/>
  <c r="S4150" i="1"/>
  <c r="W4152" i="1"/>
  <c r="AL4152" i="1"/>
  <c r="AP4152" i="1"/>
  <c r="U4152" i="1"/>
  <c r="S4152" i="1"/>
  <c r="Y4156" i="1"/>
  <c r="AN4152" i="1"/>
  <c r="AP4153" i="1"/>
  <c r="AN4153" i="1"/>
  <c r="W4153" i="1"/>
  <c r="AL4153" i="1"/>
  <c r="S4153" i="1"/>
  <c r="U4153" i="1"/>
  <c r="Y4157" i="1"/>
  <c r="AP4154" i="1"/>
  <c r="W4154" i="1"/>
  <c r="AL4154" i="1"/>
  <c r="U4154" i="1"/>
  <c r="AN4154" i="1"/>
  <c r="S4154" i="1"/>
  <c r="Y4158" i="1"/>
  <c r="Y4159" i="1"/>
  <c r="AP4156" i="1"/>
  <c r="AP4155" i="1"/>
  <c r="Y4160" i="1"/>
  <c r="W4156" i="1"/>
  <c r="W4155" i="1"/>
  <c r="AN4156" i="1"/>
  <c r="AL4156" i="1"/>
  <c r="AL4155" i="1"/>
  <c r="AN4155" i="1"/>
  <c r="U4156" i="1"/>
  <c r="S4155" i="1"/>
  <c r="S4156" i="1"/>
  <c r="U4155" i="1"/>
  <c r="AP4157" i="1"/>
  <c r="Y4161" i="1"/>
  <c r="W4157" i="1"/>
  <c r="S4157" i="1"/>
  <c r="AL4157" i="1"/>
  <c r="U4157" i="1"/>
  <c r="AN4157" i="1"/>
  <c r="Y4162" i="1"/>
  <c r="W4159" i="1"/>
  <c r="W4158" i="1"/>
  <c r="AL4159" i="1"/>
  <c r="AL4158" i="1"/>
  <c r="AN4159" i="1"/>
  <c r="AP4159" i="1"/>
  <c r="AP4158" i="1"/>
  <c r="S4159" i="1"/>
  <c r="U4158" i="1"/>
  <c r="Y4163" i="1"/>
  <c r="AN4158" i="1"/>
  <c r="U4159" i="1"/>
  <c r="S4158" i="1"/>
  <c r="U4160" i="1"/>
  <c r="S4160" i="1"/>
  <c r="AN4160" i="1"/>
  <c r="W4160" i="1"/>
  <c r="AL4160" i="1"/>
  <c r="AP4160" i="1"/>
  <c r="Y4164" i="1"/>
  <c r="AP4161" i="1"/>
  <c r="AN4161" i="1"/>
  <c r="W4161" i="1"/>
  <c r="AL4161" i="1"/>
  <c r="Y4165" i="1"/>
  <c r="S4161" i="1"/>
  <c r="U4161" i="1"/>
  <c r="AP4162" i="1"/>
  <c r="AN4162" i="1"/>
  <c r="Y4166" i="1"/>
  <c r="W4162" i="1"/>
  <c r="AL4162" i="1"/>
  <c r="U4162" i="1"/>
  <c r="S4162" i="1"/>
  <c r="AP4163" i="1"/>
  <c r="W4163" i="1"/>
  <c r="Y4167" i="1"/>
  <c r="U4163" i="1"/>
  <c r="AL4163" i="1"/>
  <c r="S4163" i="1"/>
  <c r="AN4163" i="1"/>
  <c r="Y4168" i="1"/>
  <c r="AL4165" i="1"/>
  <c r="AL4164" i="1"/>
  <c r="AN4165" i="1"/>
  <c r="AP4165" i="1"/>
  <c r="S4164" i="1"/>
  <c r="U4164" i="1"/>
  <c r="AN4164" i="1"/>
  <c r="W4165" i="1"/>
  <c r="Y4169" i="1"/>
  <c r="W4164" i="1"/>
  <c r="S4165" i="1"/>
  <c r="AP4164" i="1"/>
  <c r="U4165" i="1"/>
  <c r="W4166" i="1"/>
  <c r="AL4166" i="1"/>
  <c r="AP4166" i="1"/>
  <c r="AN4166" i="1"/>
  <c r="S4166" i="1"/>
  <c r="U4166" i="1"/>
  <c r="Y4170" i="1"/>
  <c r="Y4171" i="1"/>
  <c r="W4167" i="1"/>
  <c r="AN4168" i="1"/>
  <c r="AL4167" i="1"/>
  <c r="W4168" i="1"/>
  <c r="AP4167" i="1"/>
  <c r="S4167" i="1"/>
  <c r="AN4167" i="1"/>
  <c r="AL4168" i="1"/>
  <c r="AP4168" i="1"/>
  <c r="Y4172" i="1"/>
  <c r="U4168" i="1"/>
  <c r="S4168" i="1"/>
  <c r="U4167" i="1"/>
  <c r="AP4169" i="1"/>
  <c r="Y4173" i="1"/>
  <c r="AN4169" i="1"/>
  <c r="W4169" i="1"/>
  <c r="AL4169" i="1"/>
  <c r="U4169" i="1"/>
  <c r="S4169" i="1"/>
  <c r="AP4170" i="1"/>
  <c r="Y4174" i="1"/>
  <c r="W4170" i="1"/>
  <c r="AL4170" i="1"/>
  <c r="AN4170" i="1"/>
  <c r="U4170" i="1"/>
  <c r="S4170" i="1"/>
  <c r="AL4171" i="1"/>
  <c r="S4171" i="1"/>
  <c r="U4171" i="1"/>
  <c r="AN4171" i="1"/>
  <c r="W4171" i="1"/>
  <c r="Y4175" i="1"/>
  <c r="AP4171" i="1"/>
  <c r="Y4176" i="1"/>
  <c r="W4172" i="1"/>
  <c r="S4172" i="1"/>
  <c r="AL4172" i="1"/>
  <c r="U4172" i="1"/>
  <c r="Y4177" i="1"/>
  <c r="AN4172" i="1"/>
  <c r="AP4172" i="1"/>
  <c r="AP4174" i="1"/>
  <c r="AP4173" i="1"/>
  <c r="AL4173" i="1"/>
  <c r="U4173" i="1"/>
  <c r="U4174" i="1"/>
  <c r="Y4178" i="1"/>
  <c r="W4173" i="1"/>
  <c r="AN4174" i="1"/>
  <c r="S4174" i="1"/>
  <c r="S4173" i="1"/>
  <c r="W4174" i="1"/>
  <c r="AN4173" i="1"/>
  <c r="AL4174" i="1"/>
  <c r="Y4179" i="1"/>
  <c r="Y4180" i="1"/>
  <c r="S4175" i="1"/>
  <c r="AP4175" i="1"/>
  <c r="U4175" i="1"/>
  <c r="AL4175" i="1"/>
  <c r="AN4175" i="1"/>
  <c r="W4175" i="1"/>
  <c r="AL4176" i="1"/>
  <c r="AN4177" i="1"/>
  <c r="U4176" i="1"/>
  <c r="W4177" i="1"/>
  <c r="AP4176" i="1"/>
  <c r="AL4177" i="1"/>
  <c r="U4177" i="1"/>
  <c r="S4176" i="1"/>
  <c r="S4177" i="1"/>
  <c r="AN4176" i="1"/>
  <c r="AP4177" i="1"/>
  <c r="W4176" i="1"/>
  <c r="Y4181" i="1"/>
  <c r="AP4178" i="1"/>
  <c r="W4178" i="1"/>
  <c r="AL4178" i="1"/>
  <c r="S4178" i="1"/>
  <c r="Y4182" i="1"/>
  <c r="U4178" i="1"/>
  <c r="AN4178" i="1"/>
  <c r="AP4179" i="1"/>
  <c r="Y4183" i="1"/>
  <c r="W4179" i="1"/>
  <c r="AL4179" i="1"/>
  <c r="S4179" i="1"/>
  <c r="AN4180" i="1"/>
  <c r="U4179" i="1"/>
  <c r="AN4179" i="1"/>
  <c r="S4180" i="1"/>
  <c r="AL4180" i="1"/>
  <c r="U4180" i="1"/>
  <c r="Y4184" i="1"/>
  <c r="AP4180" i="1"/>
  <c r="W4180" i="1"/>
  <c r="Y4185" i="1"/>
  <c r="W4182" i="1"/>
  <c r="AL4182" i="1"/>
  <c r="W4181" i="1"/>
  <c r="AP4182" i="1"/>
  <c r="U4181" i="1"/>
  <c r="U4182" i="1"/>
  <c r="S4181" i="1"/>
  <c r="Y4186" i="1"/>
  <c r="AP4181" i="1"/>
  <c r="AN4181" i="1"/>
  <c r="S4182" i="1"/>
  <c r="AL4181" i="1"/>
  <c r="AN4182" i="1"/>
  <c r="Y4187" i="1"/>
  <c r="AN4184" i="1"/>
  <c r="AL4183" i="1"/>
  <c r="W4184" i="1"/>
  <c r="AP4183" i="1"/>
  <c r="AL4184" i="1"/>
  <c r="S4184" i="1"/>
  <c r="AP4184" i="1"/>
  <c r="W4183" i="1"/>
  <c r="S4183" i="1"/>
  <c r="AN4183" i="1"/>
  <c r="Y4188" i="1"/>
  <c r="U4183" i="1"/>
  <c r="U4184" i="1"/>
  <c r="U4185" i="1"/>
  <c r="S4185" i="1"/>
  <c r="AN4185" i="1"/>
  <c r="Y4189" i="1"/>
  <c r="AP4185" i="1"/>
  <c r="AL4185" i="1"/>
  <c r="W4185" i="1"/>
  <c r="AP4186" i="1"/>
  <c r="Y4190" i="1"/>
  <c r="AN4186" i="1"/>
  <c r="W4186" i="1"/>
  <c r="AL4186" i="1"/>
  <c r="S4186" i="1"/>
  <c r="U4186" i="1"/>
  <c r="Y4191" i="1"/>
  <c r="W4188" i="1"/>
  <c r="AL4187" i="1"/>
  <c r="AL4188" i="1"/>
  <c r="S4187" i="1"/>
  <c r="S4188" i="1"/>
  <c r="U4188" i="1"/>
  <c r="U4187" i="1"/>
  <c r="AN4187" i="1"/>
  <c r="AN4188" i="1"/>
  <c r="Y4192" i="1"/>
  <c r="AP4187" i="1"/>
  <c r="W4187" i="1"/>
  <c r="AP4188" i="1"/>
  <c r="AL4189" i="1"/>
  <c r="AP4189" i="1"/>
  <c r="Y4193" i="1"/>
  <c r="W4189" i="1"/>
  <c r="U4189" i="1"/>
  <c r="S4189" i="1"/>
  <c r="AN4189" i="1"/>
  <c r="Y4194" i="1"/>
  <c r="W4191" i="1"/>
  <c r="S4190" i="1"/>
  <c r="AL4191" i="1"/>
  <c r="AP4191" i="1"/>
  <c r="U4190" i="1"/>
  <c r="AN4190" i="1"/>
  <c r="W4190" i="1"/>
  <c r="U4191" i="1"/>
  <c r="AL4190" i="1"/>
  <c r="AP4190" i="1"/>
  <c r="S4191" i="1"/>
  <c r="Y4195" i="1"/>
  <c r="AN4191" i="1"/>
  <c r="AL4192" i="1"/>
  <c r="U4192" i="1"/>
  <c r="AP4192" i="1"/>
  <c r="AN4192" i="1"/>
  <c r="S4192" i="1"/>
  <c r="Y4196" i="1"/>
  <c r="W4192" i="1"/>
  <c r="AP4193" i="1"/>
  <c r="W4193" i="1"/>
  <c r="AL4193" i="1"/>
  <c r="S4193" i="1"/>
  <c r="U4193" i="1"/>
  <c r="Y4197" i="1"/>
  <c r="AN4193" i="1"/>
  <c r="Y4198" i="1"/>
  <c r="AP4195" i="1"/>
  <c r="S4194" i="1"/>
  <c r="Y4199" i="1"/>
  <c r="AN4194" i="1"/>
  <c r="W4195" i="1"/>
  <c r="AP4194" i="1"/>
  <c r="AL4195" i="1"/>
  <c r="W4194" i="1"/>
  <c r="U4195" i="1"/>
  <c r="AL4194" i="1"/>
  <c r="S4195" i="1"/>
  <c r="AN4195" i="1"/>
  <c r="U4194" i="1"/>
  <c r="AP4196" i="1"/>
  <c r="W4196" i="1"/>
  <c r="AL4196" i="1"/>
  <c r="Y4200" i="1"/>
  <c r="U4196" i="1"/>
  <c r="S4196" i="1"/>
  <c r="AN4196" i="1"/>
  <c r="Y4201" i="1"/>
  <c r="AP4197" i="1"/>
  <c r="U4198" i="1"/>
  <c r="AP4198" i="1"/>
  <c r="W4197" i="1"/>
  <c r="AL4198" i="1"/>
  <c r="Y4202" i="1"/>
  <c r="U4197" i="1"/>
  <c r="S4197" i="1"/>
  <c r="S4198" i="1"/>
  <c r="AL4197" i="1"/>
  <c r="W4198" i="1"/>
  <c r="AN4197" i="1"/>
  <c r="AN4198" i="1"/>
  <c r="U4199" i="1"/>
  <c r="AN4199" i="1"/>
  <c r="Y4203" i="1"/>
  <c r="S4199" i="1"/>
  <c r="AP4199" i="1"/>
  <c r="AL4199" i="1"/>
  <c r="W4199" i="1"/>
  <c r="AP4200" i="1"/>
  <c r="AN4200" i="1"/>
  <c r="W4200" i="1"/>
  <c r="Y4204" i="1"/>
  <c r="AL4200" i="1"/>
  <c r="S4200" i="1"/>
  <c r="U4200" i="1"/>
  <c r="AL4201" i="1"/>
  <c r="AP4201" i="1"/>
  <c r="W4201" i="1"/>
  <c r="Y4205" i="1"/>
  <c r="U4201" i="1"/>
  <c r="S4201" i="1"/>
  <c r="AN4201" i="1"/>
  <c r="Y4206" i="1"/>
  <c r="U4202" i="1"/>
  <c r="S4202" i="1"/>
  <c r="AN4202" i="1"/>
  <c r="W4202" i="1"/>
  <c r="AL4202" i="1"/>
  <c r="AP4202" i="1"/>
  <c r="Y4207" i="1"/>
  <c r="AL4203" i="1"/>
  <c r="S4203" i="1"/>
  <c r="U4203" i="1"/>
  <c r="AN4203" i="1"/>
  <c r="W4203" i="1"/>
  <c r="AP4203" i="1"/>
  <c r="Y4208" i="1"/>
  <c r="U4204" i="1"/>
  <c r="AN4205" i="1"/>
  <c r="AL4204" i="1"/>
  <c r="AP4205" i="1"/>
  <c r="S4204" i="1"/>
  <c r="AN4204" i="1"/>
  <c r="W4205" i="1"/>
  <c r="AP4204" i="1"/>
  <c r="AL4205" i="1"/>
  <c r="AN4206" i="1"/>
  <c r="U4205" i="1"/>
  <c r="W4204" i="1"/>
  <c r="Y4209" i="1"/>
  <c r="S4205" i="1"/>
  <c r="AP4206" i="1"/>
  <c r="W4206" i="1"/>
  <c r="AL4206" i="1"/>
  <c r="S4206" i="1"/>
  <c r="Y4210" i="1"/>
  <c r="U4206" i="1"/>
  <c r="W4207" i="1"/>
  <c r="AL4207" i="1"/>
  <c r="Y4211" i="1"/>
  <c r="AP4207" i="1"/>
  <c r="AN4207" i="1"/>
  <c r="S4207" i="1"/>
  <c r="U4207" i="1"/>
  <c r="Y4212" i="1"/>
  <c r="AL4209" i="1"/>
  <c r="AN4208" i="1"/>
  <c r="W4208" i="1"/>
  <c r="AP4209" i="1"/>
  <c r="Y4213" i="1"/>
  <c r="S4208" i="1"/>
  <c r="U4208" i="1"/>
  <c r="AN4209" i="1"/>
  <c r="W4209" i="1"/>
  <c r="AL4208" i="1"/>
  <c r="U4209" i="1"/>
  <c r="AP4208" i="1"/>
  <c r="S4209" i="1"/>
  <c r="AN4210" i="1"/>
  <c r="W4210" i="1"/>
  <c r="U4210" i="1"/>
  <c r="AL4210" i="1"/>
  <c r="AP4210" i="1"/>
  <c r="S4210" i="1"/>
  <c r="Y4214" i="1"/>
  <c r="AL4211" i="1"/>
  <c r="Y4215" i="1"/>
  <c r="S4211" i="1"/>
  <c r="AP4211" i="1"/>
  <c r="U4211" i="1"/>
  <c r="AN4211" i="1"/>
  <c r="W4211" i="1"/>
  <c r="AP4212" i="1"/>
  <c r="Y4216" i="1"/>
  <c r="AL4212" i="1"/>
  <c r="W4212" i="1"/>
  <c r="S4212" i="1"/>
  <c r="U4212" i="1"/>
  <c r="AN4212" i="1"/>
  <c r="AP4213" i="1"/>
  <c r="W4213" i="1"/>
  <c r="AL4213" i="1"/>
  <c r="Y4217" i="1"/>
  <c r="S4213" i="1"/>
  <c r="U4213" i="1"/>
  <c r="AN4213" i="1"/>
  <c r="Y4218" i="1"/>
  <c r="AP4215" i="1"/>
  <c r="W4214" i="1"/>
  <c r="Y4219" i="1"/>
  <c r="AL4214" i="1"/>
  <c r="W4215" i="1"/>
  <c r="U4214" i="1"/>
  <c r="AL4215" i="1"/>
  <c r="S4214" i="1"/>
  <c r="U4215" i="1"/>
  <c r="AN4214" i="1"/>
  <c r="S4215" i="1"/>
  <c r="AP4214" i="1"/>
  <c r="AN4215" i="1"/>
  <c r="Y4220" i="1"/>
  <c r="W4216" i="1"/>
  <c r="AN4216" i="1"/>
  <c r="U4216" i="1"/>
  <c r="S4216" i="1"/>
  <c r="AL4216" i="1"/>
  <c r="Y4221" i="1"/>
  <c r="AP4216" i="1"/>
  <c r="W4218" i="1"/>
  <c r="W4217" i="1"/>
  <c r="AL4218" i="1"/>
  <c r="S4217" i="1"/>
  <c r="AP4218" i="1"/>
  <c r="U4217" i="1"/>
  <c r="Y4222" i="1"/>
  <c r="AN4217" i="1"/>
  <c r="AN4218" i="1"/>
  <c r="S4218" i="1"/>
  <c r="AL4217" i="1"/>
  <c r="U4218" i="1"/>
  <c r="AP4217" i="1"/>
  <c r="Y4223" i="1"/>
  <c r="AL4219" i="1"/>
  <c r="U4219" i="1"/>
  <c r="AP4219" i="1"/>
  <c r="S4219" i="1"/>
  <c r="Y4224" i="1"/>
  <c r="AN4219" i="1"/>
  <c r="W4219" i="1"/>
  <c r="AP4221" i="1"/>
  <c r="S4220" i="1"/>
  <c r="AP4220" i="1"/>
  <c r="AL4220" i="1"/>
  <c r="AN4220" i="1"/>
  <c r="W4221" i="1"/>
  <c r="AL4221" i="1"/>
  <c r="W4220" i="1"/>
  <c r="Y4225" i="1"/>
  <c r="U4221" i="1"/>
  <c r="U4220" i="1"/>
  <c r="S4221" i="1"/>
  <c r="AN4221" i="1"/>
  <c r="Y4226" i="1"/>
  <c r="U4223" i="1"/>
  <c r="S4222" i="1"/>
  <c r="AN4222" i="1"/>
  <c r="S4223" i="1"/>
  <c r="AN4223" i="1"/>
  <c r="W4222" i="1"/>
  <c r="AL4223" i="1"/>
  <c r="Y4227" i="1"/>
  <c r="AP4222" i="1"/>
  <c r="AP4223" i="1"/>
  <c r="W4223" i="1"/>
  <c r="AL4222" i="1"/>
  <c r="U4222" i="1"/>
  <c r="AL4224" i="1"/>
  <c r="AP4224" i="1"/>
  <c r="W4224" i="1"/>
  <c r="S4224" i="1"/>
  <c r="U4224" i="1"/>
  <c r="Y4228" i="1"/>
  <c r="AN4224" i="1"/>
  <c r="W4225" i="1"/>
  <c r="AL4225" i="1"/>
  <c r="AP4225" i="1"/>
  <c r="AN4225" i="1"/>
  <c r="U4225" i="1"/>
  <c r="S4225" i="1"/>
  <c r="Y4229" i="1"/>
  <c r="Y4230" i="1"/>
  <c r="W4226" i="1"/>
  <c r="AP4227" i="1"/>
  <c r="U4227" i="1"/>
  <c r="AL4226" i="1"/>
  <c r="S4227" i="1"/>
  <c r="AP4226" i="1"/>
  <c r="Y4231" i="1"/>
  <c r="AN4228" i="1"/>
  <c r="AN4227" i="1"/>
  <c r="U4226" i="1"/>
  <c r="S4226" i="1"/>
  <c r="W4227" i="1"/>
  <c r="AN4226" i="1"/>
  <c r="AL4227" i="1"/>
  <c r="U4228" i="1"/>
  <c r="S4228" i="1"/>
  <c r="Y4232" i="1"/>
  <c r="W4228" i="1"/>
  <c r="AP4228" i="1"/>
  <c r="AL4228" i="1"/>
  <c r="AP4229" i="1"/>
  <c r="W4229" i="1"/>
  <c r="AN4229" i="1"/>
  <c r="AL4229" i="1"/>
  <c r="U4229" i="1"/>
  <c r="S4229" i="1"/>
  <c r="Y4233" i="1"/>
  <c r="AN4230" i="1"/>
  <c r="U4230" i="1"/>
  <c r="S4230" i="1"/>
  <c r="AL4230" i="1"/>
  <c r="AP4230" i="1"/>
  <c r="Y4234" i="1"/>
  <c r="W4230" i="1"/>
  <c r="U4231" i="1"/>
  <c r="Y4235" i="1"/>
  <c r="AN4231" i="1"/>
  <c r="AP4231" i="1"/>
  <c r="W4231" i="1"/>
  <c r="AL4231" i="1"/>
  <c r="S4231" i="1"/>
  <c r="AL4232" i="1"/>
  <c r="AP4232" i="1"/>
  <c r="Y4236" i="1"/>
  <c r="W4232" i="1"/>
  <c r="U4232" i="1"/>
  <c r="S4232" i="1"/>
  <c r="AN4232" i="1"/>
  <c r="W4233" i="1"/>
  <c r="S4233" i="1"/>
  <c r="Y4237" i="1"/>
  <c r="AL4233" i="1"/>
  <c r="AP4233" i="1"/>
  <c r="AN4233" i="1"/>
  <c r="U4233" i="1"/>
  <c r="W4234" i="1"/>
  <c r="AL4234" i="1"/>
  <c r="AN4234" i="1"/>
  <c r="AP4234" i="1"/>
  <c r="Y4238" i="1"/>
  <c r="U4234" i="1"/>
  <c r="S4234" i="1"/>
  <c r="W4235" i="1"/>
  <c r="AL4235" i="1"/>
  <c r="AP4235" i="1"/>
  <c r="U4235" i="1"/>
  <c r="S4235" i="1"/>
  <c r="Y4239" i="1"/>
  <c r="AN4235" i="1"/>
  <c r="U4236" i="1"/>
  <c r="S4236" i="1"/>
  <c r="AP4236" i="1"/>
  <c r="Y4240" i="1"/>
  <c r="W4236" i="1"/>
  <c r="AN4236" i="1"/>
  <c r="AL4236" i="1"/>
  <c r="AP4237" i="1"/>
  <c r="W4237" i="1"/>
  <c r="AL4237" i="1"/>
  <c r="Y4241" i="1"/>
  <c r="U4237" i="1"/>
  <c r="S4237" i="1"/>
  <c r="AN4237" i="1"/>
  <c r="Y4242" i="1"/>
  <c r="S4238" i="1"/>
  <c r="AL4238" i="1"/>
  <c r="U4238" i="1"/>
  <c r="AN4238" i="1"/>
  <c r="Y4243" i="1"/>
  <c r="AP4238" i="1"/>
  <c r="W4238" i="1"/>
  <c r="AN4239" i="1"/>
  <c r="Y4244" i="1"/>
  <c r="AP4239" i="1"/>
  <c r="AN4240" i="1"/>
  <c r="AL4240" i="1"/>
  <c r="AP4240" i="1"/>
  <c r="W4239" i="1"/>
  <c r="AL4239" i="1"/>
  <c r="W4240" i="1"/>
  <c r="S4239" i="1"/>
  <c r="U4240" i="1"/>
  <c r="U4239" i="1"/>
  <c r="S4240" i="1"/>
  <c r="Y4245" i="1"/>
  <c r="AN4241" i="1"/>
  <c r="W4241" i="1"/>
  <c r="AL4241" i="1"/>
  <c r="AP4241" i="1"/>
  <c r="U4241" i="1"/>
  <c r="S4241" i="1"/>
  <c r="Y4246" i="1"/>
  <c r="AL4242" i="1"/>
  <c r="AP4242" i="1"/>
  <c r="U4242" i="1"/>
  <c r="W4243" i="1"/>
  <c r="AL4243" i="1"/>
  <c r="AP4243" i="1"/>
  <c r="S4242" i="1"/>
  <c r="Y4247" i="1"/>
  <c r="S4243" i="1"/>
  <c r="W4242" i="1"/>
  <c r="U4243" i="1"/>
  <c r="AN4243" i="1"/>
  <c r="AN4242" i="1"/>
  <c r="AP4244" i="1"/>
  <c r="W4244" i="1"/>
  <c r="AL4244" i="1"/>
  <c r="U4244" i="1"/>
  <c r="S4244" i="1"/>
  <c r="Y4248" i="1"/>
  <c r="AN4244" i="1"/>
  <c r="AP4245" i="1"/>
  <c r="W4245" i="1"/>
  <c r="U4245" i="1"/>
  <c r="AL4245" i="1"/>
  <c r="Y4249" i="1"/>
  <c r="S4245" i="1"/>
  <c r="AN4245" i="1"/>
  <c r="Y4250" i="1"/>
  <c r="AP4247" i="1"/>
  <c r="S4246" i="1"/>
  <c r="AN4246" i="1"/>
  <c r="U4247" i="1"/>
  <c r="AN4247" i="1"/>
  <c r="W4247" i="1"/>
  <c r="AP4246" i="1"/>
  <c r="AL4247" i="1"/>
  <c r="W4246" i="1"/>
  <c r="S4247" i="1"/>
  <c r="U4246" i="1"/>
  <c r="AL4246" i="1"/>
  <c r="Y4251" i="1"/>
  <c r="AL4248" i="1"/>
  <c r="AP4248" i="1"/>
  <c r="W4248" i="1"/>
  <c r="S4248" i="1"/>
  <c r="U4248" i="1"/>
  <c r="Y4252" i="1"/>
  <c r="AN4248" i="1"/>
  <c r="W4249" i="1"/>
  <c r="AL4249" i="1"/>
  <c r="Y4253" i="1"/>
  <c r="AP4249" i="1"/>
  <c r="U4249" i="1"/>
  <c r="S4249" i="1"/>
  <c r="AN4249" i="1"/>
  <c r="Y4254" i="1"/>
  <c r="AL4250" i="1"/>
  <c r="S4250" i="1"/>
  <c r="W4250" i="1"/>
  <c r="AP4250" i="1"/>
  <c r="U4250" i="1"/>
  <c r="Y4255" i="1"/>
  <c r="AN4250" i="1"/>
  <c r="AL4251" i="1"/>
  <c r="U4252" i="1"/>
  <c r="AP4252" i="1"/>
  <c r="W4251" i="1"/>
  <c r="AP4251" i="1"/>
  <c r="S4252" i="1"/>
  <c r="AN4252" i="1"/>
  <c r="AL4252" i="1"/>
  <c r="U4251" i="1"/>
  <c r="Y4256" i="1"/>
  <c r="S4251" i="1"/>
  <c r="W4252" i="1"/>
  <c r="AN4251" i="1"/>
  <c r="Y4257" i="1"/>
  <c r="AP4253" i="1"/>
  <c r="U4253" i="1"/>
  <c r="W4253" i="1"/>
  <c r="AL4253" i="1"/>
  <c r="S4253" i="1"/>
  <c r="Y4258" i="1"/>
  <c r="AN4253" i="1"/>
  <c r="AP4255" i="1"/>
  <c r="U4254" i="1"/>
  <c r="AN4254" i="1"/>
  <c r="W4255" i="1"/>
  <c r="AP4254" i="1"/>
  <c r="AL4255" i="1"/>
  <c r="AL4254" i="1"/>
  <c r="S4255" i="1"/>
  <c r="W4254" i="1"/>
  <c r="Y4259" i="1"/>
  <c r="U4255" i="1"/>
  <c r="AN4255" i="1"/>
  <c r="S4254" i="1"/>
  <c r="Y4260" i="1"/>
  <c r="W4257" i="1"/>
  <c r="AL4256" i="1"/>
  <c r="AL4257" i="1"/>
  <c r="AP4256" i="1"/>
  <c r="U4256" i="1"/>
  <c r="Y4261" i="1"/>
  <c r="AP4257" i="1"/>
  <c r="W4256" i="1"/>
  <c r="S4257" i="1"/>
  <c r="S4256" i="1"/>
  <c r="AN4256" i="1"/>
  <c r="U4257" i="1"/>
  <c r="AN4257" i="1"/>
  <c r="Y4262" i="1"/>
  <c r="AN4258" i="1"/>
  <c r="W4259" i="1"/>
  <c r="S4258" i="1"/>
  <c r="Y4263" i="1"/>
  <c r="AL4259" i="1"/>
  <c r="U4258" i="1"/>
  <c r="AP4259" i="1"/>
  <c r="W4258" i="1"/>
  <c r="AN4259" i="1"/>
  <c r="S4259" i="1"/>
  <c r="AL4258" i="1"/>
  <c r="AP4258" i="1"/>
  <c r="U4259" i="1"/>
  <c r="AP4260" i="1"/>
  <c r="W4260" i="1"/>
  <c r="Y4264" i="1"/>
  <c r="AL4260" i="1"/>
  <c r="S4260" i="1"/>
  <c r="U4260" i="1"/>
  <c r="AN4260" i="1"/>
  <c r="AP4261" i="1"/>
  <c r="Y4265" i="1"/>
  <c r="W4261" i="1"/>
  <c r="AL4261" i="1"/>
  <c r="U4261" i="1"/>
  <c r="S4261" i="1"/>
  <c r="AN4261" i="1"/>
  <c r="Y4266" i="1"/>
  <c r="S4262" i="1"/>
  <c r="U4262" i="1"/>
  <c r="AN4262" i="1"/>
  <c r="W4262" i="1"/>
  <c r="AL4262" i="1"/>
  <c r="AP4262" i="1"/>
  <c r="Y4267" i="1"/>
  <c r="W4263" i="1"/>
  <c r="AP4264" i="1"/>
  <c r="AN4263" i="1"/>
  <c r="AL4263" i="1"/>
  <c r="AL4264" i="1"/>
  <c r="S4263" i="1"/>
  <c r="W4264" i="1"/>
  <c r="S4264" i="1"/>
  <c r="U4263" i="1"/>
  <c r="AN4264" i="1"/>
  <c r="U4264" i="1"/>
  <c r="AP4263" i="1"/>
  <c r="Y4268" i="1"/>
  <c r="W4265" i="1"/>
  <c r="Y4269" i="1"/>
  <c r="AL4265" i="1"/>
  <c r="AP4265" i="1"/>
  <c r="S4265" i="1"/>
  <c r="U4265" i="1"/>
  <c r="AN4265" i="1"/>
  <c r="Y4270" i="1"/>
  <c r="U4266" i="1"/>
  <c r="Y4271" i="1"/>
  <c r="AN4266" i="1"/>
  <c r="S4266" i="1"/>
  <c r="W4266" i="1"/>
  <c r="AL4266" i="1"/>
  <c r="AP4266" i="1"/>
  <c r="AL4267" i="1"/>
  <c r="Y4272" i="1"/>
  <c r="W4267" i="1"/>
  <c r="AP4267" i="1"/>
  <c r="S4267" i="1"/>
  <c r="U4267" i="1"/>
  <c r="AN4267" i="1"/>
  <c r="U4268" i="1"/>
  <c r="Y4273" i="1"/>
  <c r="AP4269" i="1"/>
  <c r="S4268" i="1"/>
  <c r="AN4269" i="1"/>
  <c r="W4268" i="1"/>
  <c r="W4269" i="1"/>
  <c r="AN4268" i="1"/>
  <c r="AL4269" i="1"/>
  <c r="AP4268" i="1"/>
  <c r="U4269" i="1"/>
  <c r="S4269" i="1"/>
  <c r="AL4268" i="1"/>
  <c r="AP4270" i="1"/>
  <c r="AN4270" i="1"/>
  <c r="W4270" i="1"/>
  <c r="AL4270" i="1"/>
  <c r="Y4274" i="1"/>
  <c r="U4270" i="1"/>
  <c r="S4270" i="1"/>
  <c r="AP4271" i="1"/>
  <c r="W4271" i="1"/>
  <c r="AL4271" i="1"/>
  <c r="Y4275" i="1"/>
  <c r="AN4271" i="1"/>
  <c r="S4271" i="1"/>
  <c r="U4271" i="1"/>
  <c r="Y4276" i="1"/>
  <c r="W4273" i="1"/>
  <c r="AL4272" i="1"/>
  <c r="AL4273" i="1"/>
  <c r="AP4272" i="1"/>
  <c r="Y4277" i="1"/>
  <c r="AP4273" i="1"/>
  <c r="W4272" i="1"/>
  <c r="AN4273" i="1"/>
  <c r="S4273" i="1"/>
  <c r="S4272" i="1"/>
  <c r="AN4272" i="1"/>
  <c r="U4273" i="1"/>
  <c r="U4272" i="1"/>
  <c r="AN4274" i="1"/>
  <c r="S4274" i="1"/>
  <c r="AP4274" i="1"/>
  <c r="U4274" i="1"/>
  <c r="W4274" i="1"/>
  <c r="AL4274" i="1"/>
  <c r="Y4278" i="1"/>
  <c r="W4275" i="1"/>
  <c r="AN4275" i="1"/>
  <c r="AL4275" i="1"/>
  <c r="AP4275" i="1"/>
  <c r="S4275" i="1"/>
  <c r="Y4279" i="1"/>
  <c r="U4275" i="1"/>
  <c r="AP4276" i="1"/>
  <c r="Y4280" i="1"/>
  <c r="W4276" i="1"/>
  <c r="AL4276" i="1"/>
  <c r="U4276" i="1"/>
  <c r="S4276" i="1"/>
  <c r="AN4276" i="1"/>
  <c r="Y4281" i="1"/>
  <c r="AP4277" i="1"/>
  <c r="AL4277" i="1"/>
  <c r="Y4282" i="1"/>
  <c r="AN4277" i="1"/>
  <c r="W4277" i="1"/>
  <c r="U4277" i="1"/>
  <c r="S4277" i="1"/>
  <c r="AL4278" i="1"/>
  <c r="U4278" i="1"/>
  <c r="W4278" i="1"/>
  <c r="Y4283" i="1"/>
  <c r="S4278" i="1"/>
  <c r="AN4278" i="1"/>
  <c r="AP4278" i="1"/>
  <c r="S4279" i="1"/>
  <c r="AN4279" i="1"/>
  <c r="AP4279" i="1"/>
  <c r="Y4284" i="1"/>
  <c r="W4279" i="1"/>
  <c r="U4279" i="1"/>
  <c r="AL4279" i="1"/>
  <c r="Y4285" i="1"/>
  <c r="W4280" i="1"/>
  <c r="U4280" i="1"/>
  <c r="AP4280" i="1"/>
  <c r="AN4280" i="1"/>
  <c r="S4280" i="1"/>
  <c r="AL4280" i="1"/>
  <c r="AN4281" i="1"/>
  <c r="AL4282" i="1"/>
  <c r="AL4281" i="1"/>
  <c r="W4282" i="1"/>
  <c r="AP4282" i="1"/>
  <c r="W4281" i="1"/>
  <c r="U4281" i="1"/>
  <c r="U4282" i="1"/>
  <c r="AP4281" i="1"/>
  <c r="Y4286" i="1"/>
  <c r="S4282" i="1"/>
  <c r="S4281" i="1"/>
  <c r="AN4282" i="1"/>
  <c r="AL4283" i="1"/>
  <c r="Y4287" i="1"/>
  <c r="AN4283" i="1"/>
  <c r="AP4283" i="1"/>
  <c r="W4283" i="1"/>
  <c r="S4283" i="1"/>
  <c r="U4283" i="1"/>
  <c r="Y4288" i="1"/>
  <c r="W4285" i="1"/>
  <c r="Y4289" i="1"/>
  <c r="AP4284" i="1"/>
  <c r="AL4285" i="1"/>
  <c r="S4284" i="1"/>
  <c r="U4284" i="1"/>
  <c r="AP4285" i="1"/>
  <c r="AN4284" i="1"/>
  <c r="AN4285" i="1"/>
  <c r="U4285" i="1"/>
  <c r="W4284" i="1"/>
  <c r="S4285" i="1"/>
  <c r="AL4284" i="1"/>
  <c r="W4286" i="1"/>
  <c r="AL4286" i="1"/>
  <c r="Y4290" i="1"/>
  <c r="AP4286" i="1"/>
  <c r="AN4287" i="1"/>
  <c r="U4286" i="1"/>
  <c r="S4286" i="1"/>
  <c r="AN4286" i="1"/>
  <c r="U4287" i="1"/>
  <c r="S4287" i="1"/>
  <c r="AL4287" i="1"/>
  <c r="W4287" i="1"/>
  <c r="AP4287" i="1"/>
  <c r="Y4291" i="1"/>
  <c r="AP4288" i="1"/>
  <c r="W4288" i="1"/>
  <c r="AL4288" i="1"/>
  <c r="AN4288" i="1"/>
  <c r="U4288" i="1"/>
  <c r="Y4292" i="1"/>
  <c r="S4288" i="1"/>
  <c r="Y4293" i="1"/>
  <c r="AL4289" i="1"/>
  <c r="AP4289" i="1"/>
  <c r="Y4294" i="1"/>
  <c r="S4289" i="1"/>
  <c r="U4289" i="1"/>
  <c r="AN4289" i="1"/>
  <c r="W4289" i="1"/>
  <c r="AP4290" i="1"/>
  <c r="U4290" i="1"/>
  <c r="Y4295" i="1"/>
  <c r="W4290" i="1"/>
  <c r="AL4290" i="1"/>
  <c r="S4290" i="1"/>
  <c r="AN4290" i="1"/>
  <c r="W4292" i="1"/>
  <c r="U4291" i="1"/>
  <c r="AL4292" i="1"/>
  <c r="AN4291" i="1"/>
  <c r="AP4292" i="1"/>
  <c r="Y4296" i="1"/>
  <c r="S4291" i="1"/>
  <c r="AP4291" i="1"/>
  <c r="U4292" i="1"/>
  <c r="AL4291" i="1"/>
  <c r="W4291" i="1"/>
  <c r="S4292" i="1"/>
  <c r="AN4292" i="1"/>
  <c r="Y4297" i="1"/>
  <c r="AP4293" i="1"/>
  <c r="Y4298" i="1"/>
  <c r="AL4293" i="1"/>
  <c r="AN4293" i="1"/>
  <c r="S4293" i="1"/>
  <c r="U4293" i="1"/>
  <c r="W4293" i="1"/>
  <c r="AL4295" i="1"/>
  <c r="W4294" i="1"/>
  <c r="S4295" i="1"/>
  <c r="AP4294" i="1"/>
  <c r="U4295" i="1"/>
  <c r="AP4295" i="1"/>
  <c r="Y4299" i="1"/>
  <c r="U4294" i="1"/>
  <c r="AN4294" i="1"/>
  <c r="W4295" i="1"/>
  <c r="S4294" i="1"/>
  <c r="AN4295" i="1"/>
  <c r="AL4294" i="1"/>
  <c r="AL4296" i="1"/>
  <c r="AN4296" i="1"/>
  <c r="Y4300" i="1"/>
  <c r="U4296" i="1"/>
  <c r="S4296" i="1"/>
  <c r="AP4296" i="1"/>
  <c r="W4296" i="1"/>
  <c r="W4297" i="1"/>
  <c r="AL4297" i="1"/>
  <c r="Y4301" i="1"/>
  <c r="AP4297" i="1"/>
  <c r="U4297" i="1"/>
  <c r="S4297" i="1"/>
  <c r="AN4297" i="1"/>
  <c r="Y4302" i="1"/>
  <c r="AP4298" i="1"/>
  <c r="W4298" i="1"/>
  <c r="U4298" i="1"/>
  <c r="Y4303" i="1"/>
  <c r="S4298" i="1"/>
  <c r="AN4298" i="1"/>
  <c r="AL4298" i="1"/>
  <c r="AP4300" i="1"/>
  <c r="Y4304" i="1"/>
  <c r="U4299" i="1"/>
  <c r="AN4299" i="1"/>
  <c r="U4300" i="1"/>
  <c r="W4299" i="1"/>
  <c r="AP4299" i="1"/>
  <c r="S4300" i="1"/>
  <c r="AL4299" i="1"/>
  <c r="W4300" i="1"/>
  <c r="S4299" i="1"/>
  <c r="AL4300" i="1"/>
  <c r="AN4300" i="1"/>
  <c r="W4301" i="1"/>
  <c r="AN4301" i="1"/>
  <c r="AL4301" i="1"/>
  <c r="AP4301" i="1"/>
  <c r="Y4305" i="1"/>
  <c r="S4301" i="1"/>
  <c r="U4301" i="1"/>
  <c r="AP4302" i="1"/>
  <c r="W4302" i="1"/>
  <c r="AL4302" i="1"/>
  <c r="AN4302" i="1"/>
  <c r="U4302" i="1"/>
  <c r="Y4306" i="1"/>
  <c r="S4302" i="1"/>
  <c r="AP4303" i="1"/>
  <c r="Y4307" i="1"/>
  <c r="W4303" i="1"/>
  <c r="AL4303" i="1"/>
  <c r="S4303" i="1"/>
  <c r="AN4303" i="1"/>
  <c r="U4303" i="1"/>
  <c r="Y4308" i="1"/>
  <c r="W4304" i="1"/>
  <c r="AL4304" i="1"/>
  <c r="Y4309" i="1"/>
  <c r="U4304" i="1"/>
  <c r="S4304" i="1"/>
  <c r="AN4304" i="1"/>
  <c r="AP4304" i="1"/>
  <c r="W4305" i="1"/>
  <c r="AL4305" i="1"/>
  <c r="S4305" i="1"/>
  <c r="U4305" i="1"/>
  <c r="AN4305" i="1"/>
  <c r="AP4305" i="1"/>
  <c r="Y4310" i="1"/>
  <c r="AN4306" i="1"/>
  <c r="AL4306" i="1"/>
  <c r="Y4311" i="1"/>
  <c r="S4306" i="1"/>
  <c r="AP4306" i="1"/>
  <c r="W4306" i="1"/>
  <c r="U4306" i="1"/>
  <c r="AP4307" i="1"/>
  <c r="AN4307" i="1"/>
  <c r="U4307" i="1"/>
  <c r="Y4312" i="1"/>
  <c r="W4307" i="1"/>
  <c r="S4307" i="1"/>
  <c r="AL4307" i="1"/>
  <c r="U4308" i="1"/>
  <c r="Y4313" i="1"/>
  <c r="W4309" i="1"/>
  <c r="AN4308" i="1"/>
  <c r="AL4309" i="1"/>
  <c r="W4308" i="1"/>
  <c r="AP4309" i="1"/>
  <c r="AL4308" i="1"/>
  <c r="S4308" i="1"/>
  <c r="AN4309" i="1"/>
  <c r="S4309" i="1"/>
  <c r="AP4308" i="1"/>
  <c r="U4309" i="1"/>
  <c r="Y4314" i="1"/>
  <c r="AP4311" i="1"/>
  <c r="U4310" i="1"/>
  <c r="AP4310" i="1"/>
  <c r="S4310" i="1"/>
  <c r="W4311" i="1"/>
  <c r="AN4310" i="1"/>
  <c r="W4310" i="1"/>
  <c r="AL4310" i="1"/>
  <c r="AL4311" i="1"/>
  <c r="S4311" i="1"/>
  <c r="U4311" i="1"/>
  <c r="Y4315" i="1"/>
  <c r="AN4311" i="1"/>
  <c r="W4312" i="1"/>
  <c r="AN4312" i="1"/>
  <c r="AL4312" i="1"/>
  <c r="U4312" i="1"/>
  <c r="S4312" i="1"/>
  <c r="Y4316" i="1"/>
  <c r="AP4312" i="1"/>
  <c r="Y4317" i="1"/>
  <c r="S4313" i="1"/>
  <c r="W4313" i="1"/>
  <c r="AL4313" i="1"/>
  <c r="U4313" i="1"/>
  <c r="AN4313" i="1"/>
  <c r="Y4318" i="1"/>
  <c r="AP4313" i="1"/>
  <c r="Y4319" i="1"/>
  <c r="AN4314" i="1"/>
  <c r="AP4314" i="1"/>
  <c r="AL4314" i="1"/>
  <c r="U4314" i="1"/>
  <c r="W4314" i="1"/>
  <c r="S4314" i="1"/>
  <c r="W4316" i="1"/>
  <c r="AL4315" i="1"/>
  <c r="AL4316" i="1"/>
  <c r="AP4315" i="1"/>
  <c r="Y4320" i="1"/>
  <c r="AP4316" i="1"/>
  <c r="S4316" i="1"/>
  <c r="U4315" i="1"/>
  <c r="AN4315" i="1"/>
  <c r="U4316" i="1"/>
  <c r="S4315" i="1"/>
  <c r="AN4316" i="1"/>
  <c r="W4315" i="1"/>
  <c r="Y4321" i="1"/>
  <c r="AN4317" i="1"/>
  <c r="W4317" i="1"/>
  <c r="AL4317" i="1"/>
  <c r="AP4317" i="1"/>
  <c r="S4317" i="1"/>
  <c r="U4317" i="1"/>
  <c r="AP4318" i="1"/>
  <c r="Y4322" i="1"/>
  <c r="W4318" i="1"/>
  <c r="AL4318" i="1"/>
  <c r="U4318" i="1"/>
  <c r="S4318" i="1"/>
  <c r="AN4318" i="1"/>
  <c r="AP4319" i="1"/>
  <c r="AN4319" i="1"/>
  <c r="W4319" i="1"/>
  <c r="Y4323" i="1"/>
  <c r="AL4319" i="1"/>
  <c r="S4319" i="1"/>
  <c r="U4319" i="1"/>
  <c r="Y4324" i="1"/>
  <c r="W4320" i="1"/>
  <c r="S4321" i="1"/>
  <c r="AN4321" i="1"/>
  <c r="W4321" i="1"/>
  <c r="AL4320" i="1"/>
  <c r="AP4321" i="1"/>
  <c r="S4320" i="1"/>
  <c r="U4321" i="1"/>
  <c r="Y4325" i="1"/>
  <c r="U4320" i="1"/>
  <c r="AN4320" i="1"/>
  <c r="AP4320" i="1"/>
  <c r="AL4321" i="1"/>
  <c r="Y4326" i="1"/>
  <c r="S4322" i="1"/>
  <c r="AP4323" i="1"/>
  <c r="U4322" i="1"/>
  <c r="AN4322" i="1"/>
  <c r="AL4322" i="1"/>
  <c r="W4323" i="1"/>
  <c r="Y4327" i="1"/>
  <c r="AN4323" i="1"/>
  <c r="AL4323" i="1"/>
  <c r="W4322" i="1"/>
  <c r="S4323" i="1"/>
  <c r="U4323" i="1"/>
  <c r="AP4322" i="1"/>
  <c r="AP4324" i="1"/>
  <c r="Y4328" i="1"/>
  <c r="W4324" i="1"/>
  <c r="S4324" i="1"/>
  <c r="AN4324" i="1"/>
  <c r="U4324" i="1"/>
  <c r="AL4324" i="1"/>
  <c r="Y4329" i="1"/>
  <c r="W4325" i="1"/>
  <c r="Y4330" i="1"/>
  <c r="AL4325" i="1"/>
  <c r="AN4325" i="1"/>
  <c r="S4325" i="1"/>
  <c r="AP4325" i="1"/>
  <c r="U4325" i="1"/>
  <c r="W4326" i="1"/>
  <c r="U4326" i="1"/>
  <c r="AL4326" i="1"/>
  <c r="U4327" i="1"/>
  <c r="S4327" i="1"/>
  <c r="AN4327" i="1"/>
  <c r="S4326" i="1"/>
  <c r="AN4326" i="1"/>
  <c r="AL4327" i="1"/>
  <c r="AP4327" i="1"/>
  <c r="AP4326" i="1"/>
  <c r="Y4331" i="1"/>
  <c r="W4327" i="1"/>
  <c r="AP4328" i="1"/>
  <c r="W4328" i="1"/>
  <c r="AL4328" i="1"/>
  <c r="Y4332" i="1"/>
  <c r="U4328" i="1"/>
  <c r="S4328" i="1"/>
  <c r="AN4328" i="1"/>
  <c r="Y4333" i="1"/>
  <c r="AL4329" i="1"/>
  <c r="Y4334" i="1"/>
  <c r="U4329" i="1"/>
  <c r="S4329" i="1"/>
  <c r="AN4329" i="1"/>
  <c r="AP4329" i="1"/>
  <c r="W4329" i="1"/>
  <c r="AP4331" i="1"/>
  <c r="Y4335" i="1"/>
  <c r="S4330" i="1"/>
  <c r="W4331" i="1"/>
  <c r="AL4331" i="1"/>
  <c r="U4330" i="1"/>
  <c r="AN4330" i="1"/>
  <c r="U4331" i="1"/>
  <c r="AN4331" i="1"/>
  <c r="S4331" i="1"/>
  <c r="AP4330" i="1"/>
  <c r="W4330" i="1"/>
  <c r="AL4330" i="1"/>
  <c r="AN4332" i="1"/>
  <c r="Y4336" i="1"/>
  <c r="U4332" i="1"/>
  <c r="S4332" i="1"/>
  <c r="AP4332" i="1"/>
  <c r="AL4332" i="1"/>
  <c r="W4332" i="1"/>
  <c r="W4333" i="1"/>
  <c r="AP4333" i="1"/>
  <c r="Y4337" i="1"/>
  <c r="AN4333" i="1"/>
  <c r="AL4333" i="1"/>
  <c r="U4333" i="1"/>
  <c r="S4333" i="1"/>
  <c r="AP4334" i="1"/>
  <c r="AL4334" i="1"/>
  <c r="S4334" i="1"/>
  <c r="W4334" i="1"/>
  <c r="AN4334" i="1"/>
  <c r="U4334" i="1"/>
  <c r="Y4338" i="1"/>
  <c r="AP4335" i="1"/>
  <c r="AN4335" i="1"/>
  <c r="U4335" i="1"/>
  <c r="S4335" i="1"/>
  <c r="AL4335" i="1"/>
  <c r="Y4339" i="1"/>
  <c r="W4335" i="1"/>
  <c r="Y4340" i="1"/>
  <c r="Y4341" i="1"/>
  <c r="S4336" i="1"/>
  <c r="AL4337" i="1"/>
  <c r="AN4336" i="1"/>
  <c r="AP4337" i="1"/>
  <c r="AP4336" i="1"/>
  <c r="AN4337" i="1"/>
  <c r="W4337" i="1"/>
  <c r="W4336" i="1"/>
  <c r="U4336" i="1"/>
  <c r="U4337" i="1"/>
  <c r="S4337" i="1"/>
  <c r="AL4336" i="1"/>
  <c r="Y4342" i="1"/>
  <c r="U4338" i="1"/>
  <c r="U4339" i="1"/>
  <c r="S4338" i="1"/>
  <c r="S4339" i="1"/>
  <c r="AL4339" i="1"/>
  <c r="AN4338" i="1"/>
  <c r="Y4343" i="1"/>
  <c r="AN4339" i="1"/>
  <c r="W4338" i="1"/>
  <c r="AL4338" i="1"/>
  <c r="W4339" i="1"/>
  <c r="AP4338" i="1"/>
  <c r="AP4339" i="1"/>
  <c r="AL4340" i="1"/>
  <c r="Y4344" i="1"/>
  <c r="W4340" i="1"/>
  <c r="AP4340" i="1"/>
  <c r="AN4340" i="1"/>
  <c r="S4340" i="1"/>
  <c r="U4340" i="1"/>
  <c r="AN4341" i="1"/>
  <c r="AL4341" i="1"/>
  <c r="W4341" i="1"/>
  <c r="AP4341" i="1"/>
  <c r="U4341" i="1"/>
  <c r="S4341" i="1"/>
  <c r="Y4345" i="1"/>
  <c r="AP4342" i="1"/>
  <c r="AL4342" i="1"/>
  <c r="W4342" i="1"/>
  <c r="Y4346" i="1"/>
  <c r="U4342" i="1"/>
  <c r="S4342" i="1"/>
  <c r="AN4342" i="1"/>
  <c r="AP4343" i="1"/>
  <c r="AL4343" i="1"/>
  <c r="U4343" i="1"/>
  <c r="S4343" i="1"/>
  <c r="Y4347" i="1"/>
  <c r="AN4343" i="1"/>
  <c r="W4343" i="1"/>
  <c r="AP4344" i="1"/>
  <c r="W4344" i="1"/>
  <c r="AL4344" i="1"/>
  <c r="U4344" i="1"/>
  <c r="Y4348" i="1"/>
  <c r="S4344" i="1"/>
  <c r="AN4344" i="1"/>
  <c r="AN4345" i="1"/>
  <c r="Y4349" i="1"/>
  <c r="U4345" i="1"/>
  <c r="S4345" i="1"/>
  <c r="AL4345" i="1"/>
  <c r="W4345" i="1"/>
  <c r="AP4345" i="1"/>
  <c r="Y4350" i="1"/>
  <c r="W4347" i="1"/>
  <c r="U4346" i="1"/>
  <c r="AL4346" i="1"/>
  <c r="AL4347" i="1"/>
  <c r="S4346" i="1"/>
  <c r="U4347" i="1"/>
  <c r="AP4347" i="1"/>
  <c r="AN4346" i="1"/>
  <c r="AN4347" i="1"/>
  <c r="Y4351" i="1"/>
  <c r="S4347" i="1"/>
  <c r="AP4346" i="1"/>
  <c r="W4346" i="1"/>
  <c r="Y4352" i="1"/>
  <c r="W4348" i="1"/>
  <c r="S4348" i="1"/>
  <c r="AL4348" i="1"/>
  <c r="U4348" i="1"/>
  <c r="AN4348" i="1"/>
  <c r="AP4348" i="1"/>
  <c r="Y4353" i="1"/>
  <c r="U4349" i="1"/>
  <c r="U4350" i="1"/>
  <c r="S4349" i="1"/>
  <c r="S4350" i="1"/>
  <c r="AN4350" i="1"/>
  <c r="AN4349" i="1"/>
  <c r="AP4349" i="1"/>
  <c r="AP4350" i="1"/>
  <c r="Y4354" i="1"/>
  <c r="W4349" i="1"/>
  <c r="AL4350" i="1"/>
  <c r="AL4349" i="1"/>
  <c r="W4350" i="1"/>
  <c r="AP4351" i="1"/>
  <c r="AN4351" i="1"/>
  <c r="W4351" i="1"/>
  <c r="AL4351" i="1"/>
  <c r="Y4355" i="1"/>
  <c r="U4351" i="1"/>
  <c r="S4351" i="1"/>
  <c r="AP4352" i="1"/>
  <c r="W4352" i="1"/>
  <c r="AN4352" i="1"/>
  <c r="AL4352" i="1"/>
  <c r="Y4356" i="1"/>
  <c r="U4352" i="1"/>
  <c r="S4352" i="1"/>
  <c r="AL4353" i="1"/>
  <c r="AN4353" i="1"/>
  <c r="AP4353" i="1"/>
  <c r="W4353" i="1"/>
  <c r="Y4357" i="1"/>
  <c r="U4353" i="1"/>
  <c r="S4353" i="1"/>
  <c r="Y4358" i="1"/>
  <c r="AP4354" i="1"/>
  <c r="U4354" i="1"/>
  <c r="S4354" i="1"/>
  <c r="AN4354" i="1"/>
  <c r="W4354" i="1"/>
  <c r="AL4354" i="1"/>
  <c r="Y4359" i="1"/>
  <c r="W4355" i="1"/>
  <c r="AN4356" i="1"/>
  <c r="U4356" i="1"/>
  <c r="AL4355" i="1"/>
  <c r="Y4360" i="1"/>
  <c r="AP4355" i="1"/>
  <c r="W4356" i="1"/>
  <c r="U4355" i="1"/>
  <c r="AL4356" i="1"/>
  <c r="AP4356" i="1"/>
  <c r="S4355" i="1"/>
  <c r="S4356" i="1"/>
  <c r="AN4355" i="1"/>
  <c r="AN4357" i="1"/>
  <c r="AL4357" i="1"/>
  <c r="Y4361" i="1"/>
  <c r="U4357" i="1"/>
  <c r="S4357" i="1"/>
  <c r="W4357" i="1"/>
  <c r="AP4357" i="1"/>
  <c r="AP4358" i="1"/>
  <c r="AL4358" i="1"/>
  <c r="Y4362" i="1"/>
  <c r="W4358" i="1"/>
  <c r="U4358" i="1"/>
  <c r="S4358" i="1"/>
  <c r="AN4358" i="1"/>
  <c r="Y4363" i="1"/>
  <c r="AL4359" i="1"/>
  <c r="U4359" i="1"/>
  <c r="AP4359" i="1"/>
  <c r="W4359" i="1"/>
  <c r="S4359" i="1"/>
  <c r="AN4359" i="1"/>
  <c r="Y4364" i="1"/>
  <c r="AN4361" i="1"/>
  <c r="AN4360" i="1"/>
  <c r="AL4361" i="1"/>
  <c r="AP4360" i="1"/>
  <c r="W4360" i="1"/>
  <c r="Y4365" i="1"/>
  <c r="AP4361" i="1"/>
  <c r="AL4360" i="1"/>
  <c r="W4361" i="1"/>
  <c r="U4360" i="1"/>
  <c r="S4360" i="1"/>
  <c r="U4361" i="1"/>
  <c r="S4361" i="1"/>
  <c r="Y4366" i="1"/>
  <c r="U4362" i="1"/>
  <c r="AP4362" i="1"/>
  <c r="S4362" i="1"/>
  <c r="W4362" i="1"/>
  <c r="AN4362" i="1"/>
  <c r="AL4362" i="1"/>
  <c r="Y4367" i="1"/>
  <c r="W4363" i="1"/>
  <c r="W4364" i="1"/>
  <c r="AL4363" i="1"/>
  <c r="AL4364" i="1"/>
  <c r="AP4363" i="1"/>
  <c r="Y4368" i="1"/>
  <c r="AP4364" i="1"/>
  <c r="S4364" i="1"/>
  <c r="U4363" i="1"/>
  <c r="U4364" i="1"/>
  <c r="S4363" i="1"/>
  <c r="AN4364" i="1"/>
  <c r="AN4363" i="1"/>
  <c r="AP4365" i="1"/>
  <c r="Y4369" i="1"/>
  <c r="W4365" i="1"/>
  <c r="AL4365" i="1"/>
  <c r="S4365" i="1"/>
  <c r="U4365" i="1"/>
  <c r="AN4365" i="1"/>
  <c r="AP4366" i="1"/>
  <c r="AL4366" i="1"/>
  <c r="AN4366" i="1"/>
  <c r="W4366" i="1"/>
  <c r="U4366" i="1"/>
  <c r="Y4370" i="1"/>
  <c r="S4366" i="1"/>
  <c r="AL4367" i="1"/>
  <c r="U4367" i="1"/>
  <c r="W4367" i="1"/>
  <c r="S4367" i="1"/>
  <c r="Y4371" i="1"/>
  <c r="AP4367" i="1"/>
  <c r="AN4367" i="1"/>
  <c r="AP4368" i="1"/>
  <c r="Y4372" i="1"/>
  <c r="W4368" i="1"/>
  <c r="AN4368" i="1"/>
  <c r="AL4368" i="1"/>
  <c r="S4368" i="1"/>
  <c r="U4368" i="1"/>
  <c r="Y4373" i="1"/>
  <c r="AL4369" i="1"/>
  <c r="W4369" i="1"/>
  <c r="AN4369" i="1"/>
  <c r="Y4374" i="1"/>
  <c r="AP4369" i="1"/>
  <c r="S4369" i="1"/>
  <c r="U4369" i="1"/>
  <c r="Y4375" i="1"/>
  <c r="AL4370" i="1"/>
  <c r="AP4370" i="1"/>
  <c r="U4370" i="1"/>
  <c r="AN4370" i="1"/>
  <c r="S4370" i="1"/>
  <c r="W4370" i="1"/>
  <c r="AP4371" i="1"/>
  <c r="Y4376" i="1"/>
  <c r="AL4371" i="1"/>
  <c r="U4371" i="1"/>
  <c r="S4371" i="1"/>
  <c r="AN4371" i="1"/>
  <c r="W4371" i="1"/>
  <c r="AP4373" i="1"/>
  <c r="W4372" i="1"/>
  <c r="AL4372" i="1"/>
  <c r="AP4372" i="1"/>
  <c r="W4373" i="1"/>
  <c r="U4372" i="1"/>
  <c r="AL4373" i="1"/>
  <c r="U4373" i="1"/>
  <c r="S4373" i="1"/>
  <c r="Y4377" i="1"/>
  <c r="S4372" i="1"/>
  <c r="AN4372" i="1"/>
  <c r="AN4373" i="1"/>
  <c r="AP4374" i="1"/>
  <c r="W4374" i="1"/>
  <c r="AL4374" i="1"/>
  <c r="S4374" i="1"/>
  <c r="U4374" i="1"/>
  <c r="Y4378" i="1"/>
  <c r="AN4374" i="1"/>
  <c r="Y4379" i="1"/>
  <c r="AP4376" i="1"/>
  <c r="U4375" i="1"/>
  <c r="S4375" i="1"/>
  <c r="W4376" i="1"/>
  <c r="AN4375" i="1"/>
  <c r="AL4376" i="1"/>
  <c r="AP4375" i="1"/>
  <c r="S4376" i="1"/>
  <c r="W4375" i="1"/>
  <c r="U4376" i="1"/>
  <c r="AL4375" i="1"/>
  <c r="Y4380" i="1"/>
  <c r="AN4376" i="1"/>
  <c r="AP4377" i="1"/>
  <c r="W4377" i="1"/>
  <c r="U4377" i="1"/>
  <c r="S4377" i="1"/>
  <c r="Y4381" i="1"/>
  <c r="AL4377" i="1"/>
  <c r="AN4377" i="1"/>
  <c r="Y4382" i="1"/>
  <c r="W4379" i="1"/>
  <c r="U4378" i="1"/>
  <c r="AN4378" i="1"/>
  <c r="AL4378" i="1"/>
  <c r="AL4379" i="1"/>
  <c r="S4378" i="1"/>
  <c r="AP4379" i="1"/>
  <c r="AN4379" i="1"/>
  <c r="S4379" i="1"/>
  <c r="W4378" i="1"/>
  <c r="Y4383" i="1"/>
  <c r="U4379" i="1"/>
  <c r="AP4378" i="1"/>
  <c r="Y4384" i="1"/>
  <c r="AN4381" i="1"/>
  <c r="U4380" i="1"/>
  <c r="Y4385" i="1"/>
  <c r="W4380" i="1"/>
  <c r="AP4381" i="1"/>
  <c r="S4380" i="1"/>
  <c r="W4381" i="1"/>
  <c r="AN4380" i="1"/>
  <c r="AL4381" i="1"/>
  <c r="U4381" i="1"/>
  <c r="AL4380" i="1"/>
  <c r="AP4380" i="1"/>
  <c r="S4381" i="1"/>
  <c r="AP4382" i="1"/>
  <c r="W4382" i="1"/>
  <c r="AL4382" i="1"/>
  <c r="U4382" i="1"/>
  <c r="S4382" i="1"/>
  <c r="AN4382" i="1"/>
  <c r="Y4386" i="1"/>
  <c r="Y4387" i="1"/>
  <c r="AL4383" i="1"/>
  <c r="Y4388" i="1"/>
  <c r="S4383" i="1"/>
  <c r="U4383" i="1"/>
  <c r="AN4383" i="1"/>
  <c r="AP4383" i="1"/>
  <c r="W4383" i="1"/>
  <c r="W4384" i="1"/>
  <c r="Y4389" i="1"/>
  <c r="AL4384" i="1"/>
  <c r="S4384" i="1"/>
  <c r="U4384" i="1"/>
  <c r="AN4384" i="1"/>
  <c r="AP4384" i="1"/>
  <c r="U4385" i="1"/>
  <c r="Y4390" i="1"/>
  <c r="AN4385" i="1"/>
  <c r="AL4385" i="1"/>
  <c r="AP4385" i="1"/>
  <c r="S4385" i="1"/>
  <c r="W4385" i="1"/>
  <c r="W4386" i="1"/>
  <c r="AL4386" i="1"/>
  <c r="U4386" i="1"/>
  <c r="AN4386" i="1"/>
  <c r="AP4386" i="1"/>
  <c r="Y4391" i="1"/>
  <c r="S4386" i="1"/>
  <c r="W4387" i="1"/>
  <c r="AL4387" i="1"/>
  <c r="AP4387" i="1"/>
  <c r="S4387" i="1"/>
  <c r="AN4387" i="1"/>
  <c r="U4387" i="1"/>
  <c r="Y4392" i="1"/>
  <c r="AP4389" i="1"/>
  <c r="W4388" i="1"/>
  <c r="AN4389" i="1"/>
  <c r="AL4388" i="1"/>
  <c r="W4389" i="1"/>
  <c r="AP4388" i="1"/>
  <c r="AL4389" i="1"/>
  <c r="U4388" i="1"/>
  <c r="Y4393" i="1"/>
  <c r="U4389" i="1"/>
  <c r="S4388" i="1"/>
  <c r="S4389" i="1"/>
  <c r="AN4388" i="1"/>
  <c r="Y4394" i="1"/>
  <c r="AL4390" i="1"/>
  <c r="U4390" i="1"/>
  <c r="S4390" i="1"/>
  <c r="AN4390" i="1"/>
  <c r="W4390" i="1"/>
  <c r="Y4395" i="1"/>
  <c r="AP4390" i="1"/>
  <c r="AN4391" i="1"/>
  <c r="Y4396" i="1"/>
  <c r="S4391" i="1"/>
  <c r="AP4391" i="1"/>
  <c r="W4391" i="1"/>
  <c r="AL4391" i="1"/>
  <c r="U4391" i="1"/>
  <c r="W4392" i="1"/>
  <c r="AN4392" i="1"/>
  <c r="AL4392" i="1"/>
  <c r="S4392" i="1"/>
  <c r="U4392" i="1"/>
  <c r="AP4392" i="1"/>
  <c r="Y4397" i="1"/>
  <c r="AP4393" i="1"/>
  <c r="W4393" i="1"/>
  <c r="U4393" i="1"/>
  <c r="S4393" i="1"/>
  <c r="Y4398" i="1"/>
  <c r="AN4393" i="1"/>
  <c r="AL4393" i="1"/>
  <c r="AL4394" i="1"/>
  <c r="AP4394" i="1"/>
  <c r="S4394" i="1"/>
  <c r="U4394" i="1"/>
  <c r="AN4394" i="1"/>
  <c r="W4394" i="1"/>
  <c r="Y4399" i="1"/>
  <c r="AL4396" i="1"/>
  <c r="W4395" i="1"/>
  <c r="S4396" i="1"/>
  <c r="AP4396" i="1"/>
  <c r="AL4395" i="1"/>
  <c r="S4395" i="1"/>
  <c r="AP4395" i="1"/>
  <c r="W4396" i="1"/>
  <c r="Y4400" i="1"/>
  <c r="U4396" i="1"/>
  <c r="AN4395" i="1"/>
  <c r="AN4396" i="1"/>
  <c r="U4395" i="1"/>
  <c r="AP4397" i="1"/>
  <c r="W4397" i="1"/>
  <c r="AL4397" i="1"/>
  <c r="U4397" i="1"/>
  <c r="S4397" i="1"/>
  <c r="Y4401" i="1"/>
  <c r="AN4397" i="1"/>
  <c r="AP4398" i="1"/>
  <c r="W4398" i="1"/>
  <c r="AL4398" i="1"/>
  <c r="Y4402" i="1"/>
  <c r="S4398" i="1"/>
  <c r="U4398" i="1"/>
  <c r="AN4398" i="1"/>
  <c r="U4399" i="1"/>
  <c r="S4399" i="1"/>
  <c r="AN4399" i="1"/>
  <c r="Y4403" i="1"/>
  <c r="AP4399" i="1"/>
  <c r="AL4399" i="1"/>
  <c r="W4399" i="1"/>
  <c r="AP4400" i="1"/>
  <c r="AL4400" i="1"/>
  <c r="U4400" i="1"/>
  <c r="Y4404" i="1"/>
  <c r="S4400" i="1"/>
  <c r="AN4400" i="1"/>
  <c r="W4400" i="1"/>
  <c r="AP4401" i="1"/>
  <c r="W4401" i="1"/>
  <c r="AL4401" i="1"/>
  <c r="U4401" i="1"/>
  <c r="Y4405" i="1"/>
  <c r="AN4401" i="1"/>
  <c r="S4401" i="1"/>
  <c r="Y4406" i="1"/>
  <c r="AN4402" i="1"/>
  <c r="AP4402" i="1"/>
  <c r="AL4402" i="1"/>
  <c r="W4402" i="1"/>
  <c r="U4402" i="1"/>
  <c r="S4402" i="1"/>
  <c r="Y4407" i="1"/>
  <c r="AP4404" i="1"/>
  <c r="AP4403" i="1"/>
  <c r="AL4404" i="1"/>
  <c r="W4403" i="1"/>
  <c r="W4404" i="1"/>
  <c r="AL4403" i="1"/>
  <c r="S4403" i="1"/>
  <c r="AN4404" i="1"/>
  <c r="S4404" i="1"/>
  <c r="U4403" i="1"/>
  <c r="U4404" i="1"/>
  <c r="Y4408" i="1"/>
  <c r="AN4403" i="1"/>
  <c r="Y4409" i="1"/>
  <c r="W4406" i="1"/>
  <c r="AN4405" i="1"/>
  <c r="AN4406" i="1"/>
  <c r="AL4406" i="1"/>
  <c r="AL4405" i="1"/>
  <c r="Y4410" i="1"/>
  <c r="W4405" i="1"/>
  <c r="AP4406" i="1"/>
  <c r="U4406" i="1"/>
  <c r="AP4405" i="1"/>
  <c r="S4406" i="1"/>
  <c r="S4405" i="1"/>
  <c r="U4405" i="1"/>
  <c r="W4407" i="1"/>
  <c r="AL4407" i="1"/>
  <c r="Y4411" i="1"/>
  <c r="AP4407" i="1"/>
  <c r="AN4407" i="1"/>
  <c r="U4407" i="1"/>
  <c r="S4407" i="1"/>
  <c r="Y4412" i="1"/>
  <c r="AP4408" i="1"/>
  <c r="U4408" i="1"/>
  <c r="AN4408" i="1"/>
  <c r="S4408" i="1"/>
  <c r="Y4413" i="1"/>
  <c r="AL4408" i="1"/>
  <c r="W4408" i="1"/>
  <c r="AL4410" i="1"/>
  <c r="Y4414" i="1"/>
  <c r="U4409" i="1"/>
  <c r="AL4409" i="1"/>
  <c r="AP4410" i="1"/>
  <c r="S4409" i="1"/>
  <c r="W4409" i="1"/>
  <c r="W4410" i="1"/>
  <c r="AN4410" i="1"/>
  <c r="AN4409" i="1"/>
  <c r="AP4409" i="1"/>
  <c r="U4410" i="1"/>
  <c r="S4410" i="1"/>
  <c r="W4411" i="1"/>
  <c r="Y4415" i="1"/>
  <c r="AP4411" i="1"/>
  <c r="AN4411" i="1"/>
  <c r="AL4411" i="1"/>
  <c r="U4411" i="1"/>
  <c r="S4411" i="1"/>
  <c r="Y4416" i="1"/>
  <c r="AN4413" i="1"/>
  <c r="W4412" i="1"/>
  <c r="Y4417" i="1"/>
  <c r="U4412" i="1"/>
  <c r="W4413" i="1"/>
  <c r="S4412" i="1"/>
  <c r="AL4413" i="1"/>
  <c r="AN4412" i="1"/>
  <c r="AP4413" i="1"/>
  <c r="S4413" i="1"/>
  <c r="AL4412" i="1"/>
  <c r="U4413" i="1"/>
  <c r="AP4412" i="1"/>
  <c r="AP4414" i="1"/>
  <c r="AN4414" i="1"/>
  <c r="W4414" i="1"/>
  <c r="AL4414" i="1"/>
  <c r="Y4418" i="1"/>
  <c r="S4414" i="1"/>
  <c r="U4414" i="1"/>
  <c r="Y4419" i="1"/>
  <c r="W4415" i="1"/>
  <c r="AL4415" i="1"/>
  <c r="AN4415" i="1"/>
  <c r="AP4415" i="1"/>
  <c r="Y4420" i="1"/>
  <c r="S4415" i="1"/>
  <c r="U4415" i="1"/>
  <c r="AN4417" i="1"/>
  <c r="U4416" i="1"/>
  <c r="Y4421" i="1"/>
  <c r="W4417" i="1"/>
  <c r="AL4417" i="1"/>
  <c r="AN4416" i="1"/>
  <c r="AP4416" i="1"/>
  <c r="S4417" i="1"/>
  <c r="W4416" i="1"/>
  <c r="U4417" i="1"/>
  <c r="AL4416" i="1"/>
  <c r="AP4417" i="1"/>
  <c r="S4416" i="1"/>
  <c r="Y4422" i="1"/>
  <c r="W4418" i="1"/>
  <c r="S4418" i="1"/>
  <c r="U4418" i="1"/>
  <c r="Y4423" i="1"/>
  <c r="AN4418" i="1"/>
  <c r="AL4418" i="1"/>
  <c r="AP4418" i="1"/>
  <c r="W4420" i="1"/>
  <c r="AL4419" i="1"/>
  <c r="S4419" i="1"/>
  <c r="S4420" i="1"/>
  <c r="AN4420" i="1"/>
  <c r="U4419" i="1"/>
  <c r="U4420" i="1"/>
  <c r="AN4419" i="1"/>
  <c r="W4419" i="1"/>
  <c r="AL4420" i="1"/>
  <c r="Y4424" i="1"/>
  <c r="AP4419" i="1"/>
  <c r="AP4420" i="1"/>
  <c r="W4421" i="1"/>
  <c r="AL4421" i="1"/>
  <c r="Y4425" i="1"/>
  <c r="AP4421" i="1"/>
  <c r="U4421" i="1"/>
  <c r="S4421" i="1"/>
  <c r="AN4421" i="1"/>
  <c r="AP4422" i="1"/>
  <c r="W4422" i="1"/>
  <c r="AL4422" i="1"/>
  <c r="Y4426" i="1"/>
  <c r="S4422" i="1"/>
  <c r="U4422" i="1"/>
  <c r="AN4422" i="1"/>
  <c r="U4423" i="1"/>
  <c r="Y4427" i="1"/>
  <c r="AN4423" i="1"/>
  <c r="W4423" i="1"/>
  <c r="AL4423" i="1"/>
  <c r="AP4423" i="1"/>
  <c r="S4423" i="1"/>
  <c r="AN4424" i="1"/>
  <c r="S4424" i="1"/>
  <c r="Y4428" i="1"/>
  <c r="U4424" i="1"/>
  <c r="AP4424" i="1"/>
  <c r="W4424" i="1"/>
  <c r="AL4424" i="1"/>
  <c r="Y4429" i="1"/>
  <c r="W4425" i="1"/>
  <c r="AL4425" i="1"/>
  <c r="S4425" i="1"/>
  <c r="U4425" i="1"/>
  <c r="Y4430" i="1"/>
  <c r="AN4425" i="1"/>
  <c r="AP4425" i="1"/>
  <c r="AN4427" i="1"/>
  <c r="AP4426" i="1"/>
  <c r="AP4427" i="1"/>
  <c r="U4427" i="1"/>
  <c r="W4426" i="1"/>
  <c r="Y4431" i="1"/>
  <c r="AL4427" i="1"/>
  <c r="S4426" i="1"/>
  <c r="W4427" i="1"/>
  <c r="U4426" i="1"/>
  <c r="S4427" i="1"/>
  <c r="AN4426" i="1"/>
  <c r="AL4426" i="1"/>
  <c r="Y4432" i="1"/>
  <c r="S4428" i="1"/>
  <c r="W4429" i="1"/>
  <c r="AN4429" i="1"/>
  <c r="AL4429" i="1"/>
  <c r="U4428" i="1"/>
  <c r="AL4428" i="1"/>
  <c r="AP4428" i="1"/>
  <c r="AP4429" i="1"/>
  <c r="Y4433" i="1"/>
  <c r="AN4428" i="1"/>
  <c r="S4429" i="1"/>
  <c r="U4429" i="1"/>
  <c r="W4428" i="1"/>
  <c r="AP4430" i="1"/>
  <c r="AN4430" i="1"/>
  <c r="W4430" i="1"/>
  <c r="AL4430" i="1"/>
  <c r="S4430" i="1"/>
  <c r="U4430" i="1"/>
  <c r="Y4434" i="1"/>
  <c r="Y4435" i="1"/>
  <c r="AL4431" i="1"/>
  <c r="AP4431" i="1"/>
  <c r="Y4436" i="1"/>
  <c r="U4431" i="1"/>
  <c r="S4431" i="1"/>
  <c r="AN4431" i="1"/>
  <c r="W4431" i="1"/>
  <c r="W4433" i="1"/>
  <c r="AP4432" i="1"/>
  <c r="AL4433" i="1"/>
  <c r="U4432" i="1"/>
  <c r="S4433" i="1"/>
  <c r="S4432" i="1"/>
  <c r="AN4432" i="1"/>
  <c r="W4432" i="1"/>
  <c r="AL4432" i="1"/>
  <c r="AN4433" i="1"/>
  <c r="U4433" i="1"/>
  <c r="Y4437" i="1"/>
  <c r="AP4433" i="1"/>
  <c r="Y4438" i="1"/>
  <c r="W4434" i="1"/>
  <c r="Y4439" i="1"/>
  <c r="AP4434" i="1"/>
  <c r="U4434" i="1"/>
  <c r="S4434" i="1"/>
  <c r="AN4434" i="1"/>
  <c r="AL4434" i="1"/>
  <c r="AN4436" i="1"/>
  <c r="U4435" i="1"/>
  <c r="U4436" i="1"/>
  <c r="W4435" i="1"/>
  <c r="AP4436" i="1"/>
  <c r="S4436" i="1"/>
  <c r="AN4435" i="1"/>
  <c r="AL4436" i="1"/>
  <c r="W4436" i="1"/>
  <c r="Y4440" i="1"/>
  <c r="S4435" i="1"/>
  <c r="AL4435" i="1"/>
  <c r="AP4435" i="1"/>
  <c r="AN4437" i="1"/>
  <c r="W4437" i="1"/>
  <c r="AL4437" i="1"/>
  <c r="AP4437" i="1"/>
  <c r="U4437" i="1"/>
  <c r="S4437" i="1"/>
  <c r="Y4441" i="1"/>
  <c r="AP4438" i="1"/>
  <c r="W4438" i="1"/>
  <c r="Y4442" i="1"/>
  <c r="AL4438" i="1"/>
  <c r="U4438" i="1"/>
  <c r="S4438" i="1"/>
  <c r="AN4438" i="1"/>
  <c r="AN4439" i="1"/>
  <c r="W4439" i="1"/>
  <c r="Y4443" i="1"/>
  <c r="AL4439" i="1"/>
  <c r="AP4439" i="1"/>
  <c r="S4439" i="1"/>
  <c r="U4439" i="1"/>
  <c r="W4440" i="1"/>
  <c r="AL4440" i="1"/>
  <c r="S4440" i="1"/>
  <c r="Y4444" i="1"/>
  <c r="AN4440" i="1"/>
  <c r="U4440" i="1"/>
  <c r="AP4440" i="1"/>
  <c r="Y4445" i="1"/>
  <c r="AL4442" i="1"/>
  <c r="S4441" i="1"/>
  <c r="AN4441" i="1"/>
  <c r="AP4442" i="1"/>
  <c r="Y4446" i="1"/>
  <c r="W4441" i="1"/>
  <c r="AN4442" i="1"/>
  <c r="W4442" i="1"/>
  <c r="AP4441" i="1"/>
  <c r="AL4441" i="1"/>
  <c r="U4441" i="1"/>
  <c r="S4442" i="1"/>
  <c r="U4442" i="1"/>
  <c r="Y4447" i="1"/>
  <c r="AP4443" i="1"/>
  <c r="Y4448" i="1"/>
  <c r="S4443" i="1"/>
  <c r="U4443" i="1"/>
  <c r="AN4443" i="1"/>
  <c r="W4443" i="1"/>
  <c r="AL4443" i="1"/>
  <c r="S4444" i="1"/>
  <c r="U4444" i="1"/>
  <c r="AN4445" i="1"/>
  <c r="W4445" i="1"/>
  <c r="AL4444" i="1"/>
  <c r="AL4445" i="1"/>
  <c r="AN4444" i="1"/>
  <c r="Y4449" i="1"/>
  <c r="AP4445" i="1"/>
  <c r="W4444" i="1"/>
  <c r="U4445" i="1"/>
  <c r="S4445" i="1"/>
  <c r="AP4444" i="1"/>
  <c r="AP4446" i="1"/>
  <c r="AN4446" i="1"/>
  <c r="W4446" i="1"/>
  <c r="AL4446" i="1"/>
  <c r="Y4450" i="1"/>
  <c r="U4446" i="1"/>
  <c r="S4446" i="1"/>
  <c r="AP4447" i="1"/>
  <c r="W4447" i="1"/>
  <c r="AL4447" i="1"/>
  <c r="U4447" i="1"/>
  <c r="S4447" i="1"/>
  <c r="AN4447" i="1"/>
  <c r="Y4451" i="1"/>
  <c r="Y4452" i="1"/>
  <c r="AP4449" i="1"/>
  <c r="Y4453" i="1"/>
  <c r="S4448" i="1"/>
  <c r="AN4448" i="1"/>
  <c r="AN4449" i="1"/>
  <c r="U4448" i="1"/>
  <c r="W4449" i="1"/>
  <c r="AP4448" i="1"/>
  <c r="W4448" i="1"/>
  <c r="AL4448" i="1"/>
  <c r="AL4449" i="1"/>
  <c r="U4449" i="1"/>
  <c r="S4449" i="1"/>
  <c r="AL4450" i="1"/>
  <c r="AP4450" i="1"/>
  <c r="AN4451" i="1"/>
  <c r="W4450" i="1"/>
  <c r="S4450" i="1"/>
  <c r="Y4454" i="1"/>
  <c r="U4450" i="1"/>
  <c r="AN4450" i="1"/>
  <c r="S4451" i="1"/>
  <c r="AP4451" i="1"/>
  <c r="U4451" i="1"/>
  <c r="Y4455" i="1"/>
  <c r="W4451" i="1"/>
  <c r="AL4451" i="1"/>
  <c r="W4452" i="1"/>
  <c r="AL4452" i="1"/>
  <c r="AP4452" i="1"/>
  <c r="S4452" i="1"/>
  <c r="Y4456" i="1"/>
  <c r="U4452" i="1"/>
  <c r="AN4452" i="1"/>
  <c r="AL4453" i="1"/>
  <c r="S4453" i="1"/>
  <c r="AP4453" i="1"/>
  <c r="AN4453" i="1"/>
  <c r="W4453" i="1"/>
  <c r="U4453" i="1"/>
  <c r="Y4457" i="1"/>
  <c r="Y4458" i="1"/>
  <c r="AP4455" i="1"/>
  <c r="AP4454" i="1"/>
  <c r="AN4455" i="1"/>
  <c r="W4455" i="1"/>
  <c r="W4454" i="1"/>
  <c r="AL4455" i="1"/>
  <c r="AL4454" i="1"/>
  <c r="AN4454" i="1"/>
  <c r="S4455" i="1"/>
  <c r="U4455" i="1"/>
  <c r="U4454" i="1"/>
  <c r="Y4459" i="1"/>
  <c r="S4454" i="1"/>
  <c r="Y4460" i="1"/>
  <c r="AP4457" i="1"/>
  <c r="W4456" i="1"/>
  <c r="AL4456" i="1"/>
  <c r="W4457" i="1"/>
  <c r="S4456" i="1"/>
  <c r="AL4457" i="1"/>
  <c r="AN4457" i="1"/>
  <c r="U4456" i="1"/>
  <c r="U4457" i="1"/>
  <c r="AN4456" i="1"/>
  <c r="S4457" i="1"/>
  <c r="Y4461" i="1"/>
  <c r="AP4456" i="1"/>
  <c r="Y4462" i="1"/>
  <c r="W4458" i="1"/>
  <c r="AL4458" i="1"/>
  <c r="AP4458" i="1"/>
  <c r="S4458" i="1"/>
  <c r="AN4458" i="1"/>
  <c r="U4458" i="1"/>
  <c r="W4459" i="1"/>
  <c r="AL4459" i="1"/>
  <c r="AP4459" i="1"/>
  <c r="U4459" i="1"/>
  <c r="S4459" i="1"/>
  <c r="Y4463" i="1"/>
  <c r="AN4459" i="1"/>
  <c r="Y4464" i="1"/>
  <c r="AN4461" i="1"/>
  <c r="W4461" i="1"/>
  <c r="U4460" i="1"/>
  <c r="AL4461" i="1"/>
  <c r="AP4461" i="1"/>
  <c r="S4460" i="1"/>
  <c r="S4461" i="1"/>
  <c r="Y4465" i="1"/>
  <c r="U4461" i="1"/>
  <c r="AN4460" i="1"/>
  <c r="W4460" i="1"/>
  <c r="AL4460" i="1"/>
  <c r="AP4460" i="1"/>
  <c r="Y4466" i="1"/>
  <c r="W4462" i="1"/>
  <c r="AL4462" i="1"/>
  <c r="U4462" i="1"/>
  <c r="AN4462" i="1"/>
  <c r="Y4467" i="1"/>
  <c r="S4462" i="1"/>
  <c r="AP4462" i="1"/>
  <c r="S4463" i="1"/>
  <c r="Y4468" i="1"/>
  <c r="AN4463" i="1"/>
  <c r="W4463" i="1"/>
  <c r="AP4463" i="1"/>
  <c r="AL4463" i="1"/>
  <c r="U4463" i="1"/>
  <c r="AN4465" i="1"/>
  <c r="U4464" i="1"/>
  <c r="AL4465" i="1"/>
  <c r="U4465" i="1"/>
  <c r="AP4465" i="1"/>
  <c r="AN4464" i="1"/>
  <c r="AP4464" i="1"/>
  <c r="S4465" i="1"/>
  <c r="W4464" i="1"/>
  <c r="AL4464" i="1"/>
  <c r="S4464" i="1"/>
  <c r="Y4469" i="1"/>
  <c r="W4465" i="1"/>
  <c r="AL4466" i="1"/>
  <c r="AP4466" i="1"/>
  <c r="U4466" i="1"/>
  <c r="W4466" i="1"/>
  <c r="S4466" i="1"/>
  <c r="AN4466" i="1"/>
  <c r="Y4470" i="1"/>
  <c r="W4467" i="1"/>
  <c r="AL4467" i="1"/>
  <c r="AN4467" i="1"/>
  <c r="AP4467" i="1"/>
  <c r="Y4471" i="1"/>
  <c r="U4467" i="1"/>
  <c r="S4467" i="1"/>
  <c r="Y4472" i="1"/>
  <c r="AN4468" i="1"/>
  <c r="W4469" i="1"/>
  <c r="W4468" i="1"/>
  <c r="AN4469" i="1"/>
  <c r="AL4469" i="1"/>
  <c r="AL4468" i="1"/>
  <c r="AP4469" i="1"/>
  <c r="AP4468" i="1"/>
  <c r="U4469" i="1"/>
  <c r="Y4473" i="1"/>
  <c r="S4469" i="1"/>
  <c r="U4468" i="1"/>
  <c r="S4468" i="1"/>
  <c r="Y4474" i="1"/>
  <c r="AP4470" i="1"/>
  <c r="U4471" i="1"/>
  <c r="W4470" i="1"/>
  <c r="S4471" i="1"/>
  <c r="AN4471" i="1"/>
  <c r="W4471" i="1"/>
  <c r="AL4470" i="1"/>
  <c r="Y4475" i="1"/>
  <c r="S4470" i="1"/>
  <c r="AL4471" i="1"/>
  <c r="AN4470" i="1"/>
  <c r="U4470" i="1"/>
  <c r="AP4471" i="1"/>
  <c r="W4472" i="1"/>
  <c r="AL4472" i="1"/>
  <c r="AP4472" i="1"/>
  <c r="AN4472" i="1"/>
  <c r="Y4476" i="1"/>
  <c r="S4472" i="1"/>
  <c r="U4472" i="1"/>
  <c r="AL4473" i="1"/>
  <c r="W4473" i="1"/>
  <c r="AN4473" i="1"/>
  <c r="AP4473" i="1"/>
  <c r="S4473" i="1"/>
  <c r="U4473" i="1"/>
  <c r="Y4477" i="1"/>
  <c r="AL4474" i="1"/>
  <c r="AP4474" i="1"/>
  <c r="W4474" i="1"/>
  <c r="U4474" i="1"/>
  <c r="Y4478" i="1"/>
  <c r="S4474" i="1"/>
  <c r="AN4474" i="1"/>
  <c r="Y4479" i="1"/>
  <c r="AL4475" i="1"/>
  <c r="AL4476" i="1"/>
  <c r="AN4476" i="1"/>
  <c r="S4476" i="1"/>
  <c r="Y4480" i="1"/>
  <c r="S4475" i="1"/>
  <c r="U4475" i="1"/>
  <c r="U4476" i="1"/>
  <c r="AN4475" i="1"/>
  <c r="W4475" i="1"/>
  <c r="AP4476" i="1"/>
  <c r="AP4475" i="1"/>
  <c r="W4476" i="1"/>
  <c r="Y4481" i="1"/>
  <c r="AL4477" i="1"/>
  <c r="AP4477" i="1"/>
  <c r="W4477" i="1"/>
  <c r="U4477" i="1"/>
  <c r="S4477" i="1"/>
  <c r="AN4477" i="1"/>
  <c r="AP4478" i="1"/>
  <c r="W4478" i="1"/>
  <c r="Y4482" i="1"/>
  <c r="AL4478" i="1"/>
  <c r="AN4478" i="1"/>
  <c r="U4478" i="1"/>
  <c r="S4478" i="1"/>
  <c r="W4479" i="1"/>
  <c r="S4479" i="1"/>
  <c r="Y4483" i="1"/>
  <c r="AN4479" i="1"/>
  <c r="AL4479" i="1"/>
  <c r="AP4479" i="1"/>
  <c r="AN4480" i="1"/>
  <c r="U4479" i="1"/>
  <c r="W4480" i="1"/>
  <c r="AL4480" i="1"/>
  <c r="S4480" i="1"/>
  <c r="U4480" i="1"/>
  <c r="AP4480" i="1"/>
  <c r="Y4484" i="1"/>
  <c r="AP4481" i="1"/>
  <c r="W4481" i="1"/>
  <c r="Y4485" i="1"/>
  <c r="AL4481" i="1"/>
  <c r="AN4482" i="1"/>
  <c r="U4481" i="1"/>
  <c r="AN4481" i="1"/>
  <c r="S4481" i="1"/>
  <c r="S4482" i="1"/>
  <c r="AL4482" i="1"/>
  <c r="Y4486" i="1"/>
  <c r="U4482" i="1"/>
  <c r="AP4482" i="1"/>
  <c r="W4482" i="1"/>
  <c r="W4483" i="1"/>
  <c r="Y4487" i="1"/>
  <c r="AL4483" i="1"/>
  <c r="AP4483" i="1"/>
  <c r="S4483" i="1"/>
  <c r="U4483" i="1"/>
  <c r="AN4483" i="1"/>
  <c r="W4484" i="1"/>
  <c r="AP4484" i="1"/>
  <c r="Y4488" i="1"/>
  <c r="AL4484" i="1"/>
  <c r="AN4484" i="1"/>
  <c r="U4484" i="1"/>
  <c r="S4484" i="1"/>
  <c r="AP4485" i="1"/>
  <c r="Y4489" i="1"/>
  <c r="AL4485" i="1"/>
  <c r="AN4485" i="1"/>
  <c r="W4485" i="1"/>
  <c r="S4485" i="1"/>
  <c r="U4485" i="1"/>
  <c r="AP4486" i="1"/>
  <c r="W4486" i="1"/>
  <c r="Y4490" i="1"/>
  <c r="AL4486" i="1"/>
  <c r="U4486" i="1"/>
  <c r="S4486" i="1"/>
  <c r="AN4486" i="1"/>
  <c r="AP4487" i="1"/>
  <c r="Y4491" i="1"/>
  <c r="W4487" i="1"/>
  <c r="AL4487" i="1"/>
  <c r="U4487" i="1"/>
  <c r="S4487" i="1"/>
  <c r="AN4487" i="1"/>
  <c r="W4488" i="1"/>
  <c r="AL4488" i="1"/>
  <c r="AP4488" i="1"/>
  <c r="Y4492" i="1"/>
  <c r="S4488" i="1"/>
  <c r="AN4488" i="1"/>
  <c r="U4488" i="1"/>
  <c r="Y4493" i="1"/>
  <c r="AN4489" i="1"/>
  <c r="Y4494" i="1"/>
  <c r="AP4489" i="1"/>
  <c r="AL4489" i="1"/>
  <c r="S4489" i="1"/>
  <c r="W4489" i="1"/>
  <c r="U4489" i="1"/>
  <c r="AP4490" i="1"/>
  <c r="Y4495" i="1"/>
  <c r="S4490" i="1"/>
  <c r="AL4490" i="1"/>
  <c r="U4490" i="1"/>
  <c r="AN4490" i="1"/>
  <c r="W4490" i="1"/>
  <c r="AN4492" i="1"/>
  <c r="AN4491" i="1"/>
  <c r="W4492" i="1"/>
  <c r="W4491" i="1"/>
  <c r="Y4496" i="1"/>
  <c r="U4492" i="1"/>
  <c r="AP4492" i="1"/>
  <c r="AL4491" i="1"/>
  <c r="AP4491" i="1"/>
  <c r="AN4493" i="1"/>
  <c r="S4491" i="1"/>
  <c r="AL4492" i="1"/>
  <c r="U4491" i="1"/>
  <c r="S4492" i="1"/>
  <c r="S4493" i="1"/>
  <c r="U4493" i="1"/>
  <c r="W4493" i="1"/>
  <c r="Y4497" i="1"/>
  <c r="AP4493" i="1"/>
  <c r="AL4493" i="1"/>
  <c r="AP4494" i="1"/>
  <c r="Y4498" i="1"/>
  <c r="AN4494" i="1"/>
  <c r="W4494" i="1"/>
  <c r="AL4494" i="1"/>
  <c r="S4494" i="1"/>
  <c r="U4494" i="1"/>
  <c r="AP4495" i="1"/>
  <c r="W4495" i="1"/>
  <c r="U4495" i="1"/>
  <c r="Y4499" i="1"/>
  <c r="AN4495" i="1"/>
  <c r="AL4495" i="1"/>
  <c r="S4495" i="1"/>
  <c r="Y4500" i="1"/>
  <c r="AL4497" i="1"/>
  <c r="Y4501" i="1"/>
  <c r="AP4497" i="1"/>
  <c r="U4496" i="1"/>
  <c r="AN4496" i="1"/>
  <c r="W4497" i="1"/>
  <c r="AP4496" i="1"/>
  <c r="S4496" i="1"/>
  <c r="U4497" i="1"/>
  <c r="S4497" i="1"/>
  <c r="W4496" i="1"/>
  <c r="AL4496" i="1"/>
  <c r="AN4497" i="1"/>
  <c r="Y4502" i="1"/>
  <c r="AP4498" i="1"/>
  <c r="AN4498" i="1"/>
  <c r="S4498" i="1"/>
  <c r="U4498" i="1"/>
  <c r="Y4503" i="1"/>
  <c r="W4498" i="1"/>
  <c r="AL4498" i="1"/>
  <c r="S4499" i="1"/>
  <c r="S4500" i="1"/>
  <c r="AP4499" i="1"/>
  <c r="AN4499" i="1"/>
  <c r="W4499" i="1"/>
  <c r="AL4499" i="1"/>
  <c r="W4500" i="1"/>
  <c r="AN4500" i="1"/>
  <c r="AL4500" i="1"/>
  <c r="AP4500" i="1"/>
  <c r="Y4504" i="1"/>
  <c r="U4499" i="1"/>
  <c r="U4500" i="1"/>
  <c r="AP4501" i="1"/>
  <c r="U4501" i="1"/>
  <c r="W4501" i="1"/>
  <c r="AL4501" i="1"/>
  <c r="AN4502" i="1"/>
  <c r="Y4505" i="1"/>
  <c r="AN4501" i="1"/>
  <c r="S4501" i="1"/>
  <c r="AP4502" i="1"/>
  <c r="W4502" i="1"/>
  <c r="AL4502" i="1"/>
  <c r="S4502" i="1"/>
  <c r="U4502" i="1"/>
  <c r="Y4506" i="1"/>
  <c r="Y4507" i="1"/>
  <c r="AP4504" i="1"/>
  <c r="Y4508" i="1"/>
  <c r="S4503" i="1"/>
  <c r="W4503" i="1"/>
  <c r="W4504" i="1"/>
  <c r="AL4503" i="1"/>
  <c r="AN4503" i="1"/>
  <c r="AL4504" i="1"/>
  <c r="U4503" i="1"/>
  <c r="U4504" i="1"/>
  <c r="S4504" i="1"/>
  <c r="AN4504" i="1"/>
  <c r="AP4503" i="1"/>
  <c r="Y4509" i="1"/>
  <c r="AN4505" i="1"/>
  <c r="W4505" i="1"/>
  <c r="U4505" i="1"/>
  <c r="AP4505" i="1"/>
  <c r="AL4505" i="1"/>
  <c r="S4505" i="1"/>
  <c r="Y4510" i="1"/>
  <c r="S4506" i="1"/>
  <c r="AP4507" i="1"/>
  <c r="U4506" i="1"/>
  <c r="AN4506" i="1"/>
  <c r="Y4511" i="1"/>
  <c r="S4507" i="1"/>
  <c r="W4507" i="1"/>
  <c r="AL4507" i="1"/>
  <c r="W4506" i="1"/>
  <c r="AL4506" i="1"/>
  <c r="AP4506" i="1"/>
  <c r="U4507" i="1"/>
  <c r="AN4507" i="1"/>
  <c r="AN4508" i="1"/>
  <c r="AP4508" i="1"/>
  <c r="Y4512" i="1"/>
  <c r="U4508" i="1"/>
  <c r="W4508" i="1"/>
  <c r="S4508" i="1"/>
  <c r="AL4508" i="1"/>
  <c r="AP4509" i="1"/>
  <c r="W4509" i="1"/>
  <c r="AL4509" i="1"/>
  <c r="Y4513" i="1"/>
  <c r="U4509" i="1"/>
  <c r="S4509" i="1"/>
  <c r="AN4509" i="1"/>
  <c r="AP4510" i="1"/>
  <c r="W4510" i="1"/>
  <c r="Y4514" i="1"/>
  <c r="AN4510" i="1"/>
  <c r="AL4510" i="1"/>
  <c r="S4510" i="1"/>
  <c r="U4510" i="1"/>
  <c r="AP4511" i="1"/>
  <c r="W4511" i="1"/>
  <c r="AL4511" i="1"/>
  <c r="AN4511" i="1"/>
  <c r="S4511" i="1"/>
  <c r="U4511" i="1"/>
  <c r="Y4515" i="1"/>
  <c r="Y4516" i="1"/>
  <c r="AL4513" i="1"/>
  <c r="Y4517" i="1"/>
  <c r="AP4513" i="1"/>
  <c r="W4512" i="1"/>
  <c r="AL4512" i="1"/>
  <c r="AN4513" i="1"/>
  <c r="W4513" i="1"/>
  <c r="U4512" i="1"/>
  <c r="AP4512" i="1"/>
  <c r="U4513" i="1"/>
  <c r="S4513" i="1"/>
  <c r="S4512" i="1"/>
  <c r="AN4512" i="1"/>
  <c r="W4514" i="1"/>
  <c r="AL4514" i="1"/>
  <c r="AP4514" i="1"/>
  <c r="AN4514" i="1"/>
  <c r="Y4518" i="1"/>
  <c r="S4514" i="1"/>
  <c r="U4514" i="1"/>
  <c r="W4515" i="1"/>
  <c r="AN4515" i="1"/>
  <c r="AL4515" i="1"/>
  <c r="AP4515" i="1"/>
  <c r="U4515" i="1"/>
  <c r="S4515" i="1"/>
  <c r="Y4519" i="1"/>
  <c r="AN4516" i="1"/>
  <c r="W4516" i="1"/>
  <c r="Y4520" i="1"/>
  <c r="AL4516" i="1"/>
  <c r="AP4516" i="1"/>
  <c r="U4516" i="1"/>
  <c r="S4516" i="1"/>
  <c r="AP4517" i="1"/>
  <c r="W4517" i="1"/>
  <c r="AL4517" i="1"/>
  <c r="Y4521" i="1"/>
  <c r="S4517" i="1"/>
  <c r="U4517" i="1"/>
  <c r="AN4517" i="1"/>
  <c r="AP4518" i="1"/>
  <c r="Y4522" i="1"/>
  <c r="W4518" i="1"/>
  <c r="AL4518" i="1"/>
  <c r="S4518" i="1"/>
  <c r="U4518" i="1"/>
  <c r="AN4518" i="1"/>
  <c r="Y4523" i="1"/>
  <c r="AL4519" i="1"/>
  <c r="S4519" i="1"/>
  <c r="U4519" i="1"/>
  <c r="W4519" i="1"/>
  <c r="Y4524" i="1"/>
  <c r="AN4519" i="1"/>
  <c r="AP4519" i="1"/>
  <c r="AL4521" i="1"/>
  <c r="AP4520" i="1"/>
  <c r="Y4525" i="1"/>
  <c r="AP4521" i="1"/>
  <c r="W4520" i="1"/>
  <c r="U4520" i="1"/>
  <c r="W4521" i="1"/>
  <c r="AL4520" i="1"/>
  <c r="S4520" i="1"/>
  <c r="AN4520" i="1"/>
  <c r="U4521" i="1"/>
  <c r="S4521" i="1"/>
  <c r="AN4521" i="1"/>
  <c r="W4522" i="1"/>
  <c r="AN4522" i="1"/>
  <c r="AL4522" i="1"/>
  <c r="Y4526" i="1"/>
  <c r="AP4522" i="1"/>
  <c r="U4522" i="1"/>
  <c r="S4522" i="1"/>
  <c r="W4523" i="1"/>
  <c r="AN4523" i="1"/>
  <c r="AL4523" i="1"/>
  <c r="AP4523" i="1"/>
  <c r="U4523" i="1"/>
  <c r="S4523" i="1"/>
  <c r="Y4527" i="1"/>
  <c r="Y4528" i="1"/>
  <c r="AP4524" i="1"/>
  <c r="U4524" i="1"/>
  <c r="Y4529" i="1"/>
  <c r="S4524" i="1"/>
  <c r="AN4524" i="1"/>
  <c r="W4524" i="1"/>
  <c r="AL4524" i="1"/>
  <c r="AP4526" i="1"/>
  <c r="AN4525" i="1"/>
  <c r="W4525" i="1"/>
  <c r="S4525" i="1"/>
  <c r="AP4525" i="1"/>
  <c r="W4526" i="1"/>
  <c r="AL4525" i="1"/>
  <c r="Y4530" i="1"/>
  <c r="AL4526" i="1"/>
  <c r="S4526" i="1"/>
  <c r="U4525" i="1"/>
  <c r="U4526" i="1"/>
  <c r="AN4526" i="1"/>
  <c r="Y4531" i="1"/>
  <c r="AP4527" i="1"/>
  <c r="AN4527" i="1"/>
  <c r="W4527" i="1"/>
  <c r="AL4527" i="1"/>
  <c r="U4527" i="1"/>
  <c r="Y4532" i="1"/>
  <c r="S4527" i="1"/>
  <c r="AP4528" i="1"/>
  <c r="W4528" i="1"/>
  <c r="AN4528" i="1"/>
  <c r="AL4528" i="1"/>
  <c r="U4528" i="1"/>
  <c r="S4528" i="1"/>
  <c r="Y4533" i="1"/>
  <c r="AL4529" i="1"/>
  <c r="AP4529" i="1"/>
  <c r="AN4529" i="1"/>
  <c r="Y4534" i="1"/>
  <c r="U4529" i="1"/>
  <c r="W4529" i="1"/>
  <c r="S4529" i="1"/>
  <c r="W4531" i="1"/>
  <c r="W4530" i="1"/>
  <c r="AN4531" i="1"/>
  <c r="AL4531" i="1"/>
  <c r="AL4530" i="1"/>
  <c r="AP4531" i="1"/>
  <c r="AP4530" i="1"/>
  <c r="AN4530" i="1"/>
  <c r="S4531" i="1"/>
  <c r="U4530" i="1"/>
  <c r="S4530" i="1"/>
  <c r="Y4535" i="1"/>
  <c r="U4531" i="1"/>
  <c r="AL4532" i="1"/>
  <c r="Y4536" i="1"/>
  <c r="AP4532" i="1"/>
  <c r="AN4532" i="1"/>
  <c r="S4532" i="1"/>
  <c r="W4532" i="1"/>
  <c r="U4532" i="1"/>
  <c r="AP4533" i="1"/>
  <c r="Y4537" i="1"/>
  <c r="W4533" i="1"/>
  <c r="AL4533" i="1"/>
  <c r="U4533" i="1"/>
  <c r="AN4533" i="1"/>
  <c r="S4533" i="1"/>
  <c r="AP4534" i="1"/>
  <c r="Y4538" i="1"/>
  <c r="W4534" i="1"/>
  <c r="AL4534" i="1"/>
  <c r="S4534" i="1"/>
  <c r="AN4534" i="1"/>
  <c r="U4534" i="1"/>
  <c r="AN4535" i="1"/>
  <c r="AL4535" i="1"/>
  <c r="Y4539" i="1"/>
  <c r="S4535" i="1"/>
  <c r="W4535" i="1"/>
  <c r="U4535" i="1"/>
  <c r="AP4535" i="1"/>
  <c r="Y4540" i="1"/>
  <c r="U4536" i="1"/>
  <c r="Y4541" i="1"/>
  <c r="AN4536" i="1"/>
  <c r="AP4536" i="1"/>
  <c r="W4536" i="1"/>
  <c r="AL4536" i="1"/>
  <c r="S4536" i="1"/>
  <c r="AN4538" i="1"/>
  <c r="W4537" i="1"/>
  <c r="U4537" i="1"/>
  <c r="W4538" i="1"/>
  <c r="AP4537" i="1"/>
  <c r="AL4538" i="1"/>
  <c r="S4537" i="1"/>
  <c r="AP4538" i="1"/>
  <c r="AN4537" i="1"/>
  <c r="S4538" i="1"/>
  <c r="AL4537" i="1"/>
  <c r="Y4542" i="1"/>
  <c r="U4538" i="1"/>
  <c r="W4539" i="1"/>
  <c r="AL4539" i="1"/>
  <c r="Y4543" i="1"/>
  <c r="AN4539" i="1"/>
  <c r="AP4539" i="1"/>
  <c r="U4539" i="1"/>
  <c r="S4539" i="1"/>
  <c r="U4540" i="1"/>
  <c r="S4540" i="1"/>
  <c r="W4540" i="1"/>
  <c r="AP4540" i="1"/>
  <c r="AL4540" i="1"/>
  <c r="Y4544" i="1"/>
  <c r="AN4540" i="1"/>
  <c r="AP4541" i="1"/>
  <c r="Y4545" i="1"/>
  <c r="AN4541" i="1"/>
  <c r="W4541" i="1"/>
  <c r="AL4541" i="1"/>
  <c r="U4541" i="1"/>
  <c r="S4541" i="1"/>
  <c r="AP4542" i="1"/>
  <c r="AN4542" i="1"/>
  <c r="W4542" i="1"/>
  <c r="Y4546" i="1"/>
  <c r="AL4542" i="1"/>
  <c r="U4542" i="1"/>
  <c r="S4542" i="1"/>
  <c r="AL4543" i="1"/>
  <c r="Y4547" i="1"/>
  <c r="AP4543" i="1"/>
  <c r="W4543" i="1"/>
  <c r="U4543" i="1"/>
  <c r="S4543" i="1"/>
  <c r="AN4543" i="1"/>
  <c r="Y4548" i="1"/>
  <c r="U4544" i="1"/>
  <c r="W4544" i="1"/>
  <c r="Y4549" i="1"/>
  <c r="AN4544" i="1"/>
  <c r="S4544" i="1"/>
  <c r="AP4544" i="1"/>
  <c r="AL4544" i="1"/>
  <c r="W4545" i="1"/>
  <c r="W4546" i="1"/>
  <c r="AL4545" i="1"/>
  <c r="AP4546" i="1"/>
  <c r="AP4545" i="1"/>
  <c r="AL4546" i="1"/>
  <c r="S4546" i="1"/>
  <c r="U4545" i="1"/>
  <c r="Y4550" i="1"/>
  <c r="U4546" i="1"/>
  <c r="S4545" i="1"/>
  <c r="AN4546" i="1"/>
  <c r="AN4545" i="1"/>
  <c r="W4547" i="1"/>
  <c r="AL4547" i="1"/>
  <c r="U4547" i="1"/>
  <c r="AN4547" i="1"/>
  <c r="S4547" i="1"/>
  <c r="Y4551" i="1"/>
  <c r="AP4547" i="1"/>
  <c r="AL4548" i="1"/>
  <c r="AP4548" i="1"/>
  <c r="W4548" i="1"/>
  <c r="Y4552" i="1"/>
  <c r="S4548" i="1"/>
  <c r="U4548" i="1"/>
  <c r="AN4548" i="1"/>
  <c r="S4549" i="1"/>
  <c r="AN4549" i="1"/>
  <c r="W4549" i="1"/>
  <c r="AP4549" i="1"/>
  <c r="AL4549" i="1"/>
  <c r="Y4553" i="1"/>
  <c r="U4549" i="1"/>
  <c r="Y4554" i="1"/>
  <c r="W4550" i="1"/>
  <c r="AP4550" i="1"/>
  <c r="AN4550" i="1"/>
  <c r="AL4550" i="1"/>
  <c r="S4550" i="1"/>
  <c r="U4550" i="1"/>
  <c r="AP4551" i="1"/>
  <c r="Y4555" i="1"/>
  <c r="AN4551" i="1"/>
  <c r="AL4551" i="1"/>
  <c r="W4551" i="1"/>
  <c r="S4551" i="1"/>
  <c r="U4551" i="1"/>
  <c r="Y4556" i="1"/>
  <c r="Y4557" i="1"/>
  <c r="AL4552" i="1"/>
  <c r="S4552" i="1"/>
  <c r="AN4552" i="1"/>
  <c r="AP4552" i="1"/>
  <c r="U4552" i="1"/>
  <c r="W4552" i="1"/>
  <c r="AL4553" i="1"/>
  <c r="S4553" i="1"/>
  <c r="AP4553" i="1"/>
  <c r="AN4553" i="1"/>
  <c r="W4553" i="1"/>
  <c r="U4553" i="1"/>
  <c r="Y4558" i="1"/>
  <c r="AL4554" i="1"/>
  <c r="Y4559" i="1"/>
  <c r="W4554" i="1"/>
  <c r="AP4554" i="1"/>
  <c r="U4554" i="1"/>
  <c r="AN4554" i="1"/>
  <c r="S4554" i="1"/>
  <c r="AN4556" i="1"/>
  <c r="AL4555" i="1"/>
  <c r="W4555" i="1"/>
  <c r="W4556" i="1"/>
  <c r="AP4555" i="1"/>
  <c r="Y4560" i="1"/>
  <c r="AN4555" i="1"/>
  <c r="AL4556" i="1"/>
  <c r="AP4556" i="1"/>
  <c r="U4555" i="1"/>
  <c r="S4555" i="1"/>
  <c r="S4556" i="1"/>
  <c r="U4556" i="1"/>
  <c r="Y4561" i="1"/>
  <c r="AP4557" i="1"/>
  <c r="Y4562" i="1"/>
  <c r="AL4557" i="1"/>
  <c r="U4557" i="1"/>
  <c r="S4557" i="1"/>
  <c r="AN4557" i="1"/>
  <c r="W4557" i="1"/>
  <c r="U4558" i="1"/>
  <c r="AN4558" i="1"/>
  <c r="S4558" i="1"/>
  <c r="W4558" i="1"/>
  <c r="Y4563" i="1"/>
  <c r="AP4558" i="1"/>
  <c r="AL4558" i="1"/>
  <c r="AP4560" i="1"/>
  <c r="AL4559" i="1"/>
  <c r="W4559" i="1"/>
  <c r="AN4560" i="1"/>
  <c r="W4560" i="1"/>
  <c r="AL4560" i="1"/>
  <c r="Y4564" i="1"/>
  <c r="S4559" i="1"/>
  <c r="AP4559" i="1"/>
  <c r="S4560" i="1"/>
  <c r="U4559" i="1"/>
  <c r="U4560" i="1"/>
  <c r="AN4559" i="1"/>
  <c r="AP4561" i="1"/>
  <c r="W4561" i="1"/>
  <c r="S4561" i="1"/>
  <c r="Y4565" i="1"/>
  <c r="U4561" i="1"/>
  <c r="AL4561" i="1"/>
  <c r="AN4561" i="1"/>
  <c r="U4562" i="1"/>
  <c r="AN4562" i="1"/>
  <c r="S4562" i="1"/>
  <c r="Y4566" i="1"/>
  <c r="W4562" i="1"/>
  <c r="AP4562" i="1"/>
  <c r="AL4562" i="1"/>
  <c r="Y4567" i="1"/>
  <c r="AL4563" i="1"/>
  <c r="AN4564" i="1"/>
  <c r="AP4563" i="1"/>
  <c r="U4564" i="1"/>
  <c r="Y4568" i="1"/>
  <c r="AP4564" i="1"/>
  <c r="W4563" i="1"/>
  <c r="W4564" i="1"/>
  <c r="U4563" i="1"/>
  <c r="AL4564" i="1"/>
  <c r="S4563" i="1"/>
  <c r="AN4563" i="1"/>
  <c r="S4564" i="1"/>
  <c r="W4565" i="1"/>
  <c r="AL4565" i="1"/>
  <c r="AP4565" i="1"/>
  <c r="AN4566" i="1"/>
  <c r="S4565" i="1"/>
  <c r="U4565" i="1"/>
  <c r="Y4569" i="1"/>
  <c r="AN4565" i="1"/>
  <c r="U4566" i="1"/>
  <c r="W4566" i="1"/>
  <c r="AL4566" i="1"/>
  <c r="Y4570" i="1"/>
  <c r="AP4566" i="1"/>
  <c r="S4566" i="1"/>
  <c r="Y4571" i="1"/>
  <c r="U4567" i="1"/>
  <c r="AN4567" i="1"/>
  <c r="S4567" i="1"/>
  <c r="AP4567" i="1"/>
  <c r="W4567" i="1"/>
  <c r="AL4567" i="1"/>
  <c r="AP4568" i="1"/>
  <c r="W4568" i="1"/>
  <c r="AL4568" i="1"/>
  <c r="AN4568" i="1"/>
  <c r="U4568" i="1"/>
  <c r="S4568" i="1"/>
  <c r="Y4572" i="1"/>
  <c r="Y4573" i="1"/>
  <c r="AP4570" i="1"/>
  <c r="W4569" i="1"/>
  <c r="W4570" i="1"/>
  <c r="AL4569" i="1"/>
  <c r="AL4570" i="1"/>
  <c r="U4569" i="1"/>
  <c r="AN4570" i="1"/>
  <c r="U4570" i="1"/>
  <c r="S4570" i="1"/>
  <c r="S4569" i="1"/>
  <c r="AP4569" i="1"/>
  <c r="AN4569" i="1"/>
  <c r="Y4574" i="1"/>
  <c r="AL4571" i="1"/>
  <c r="AP4571" i="1"/>
  <c r="Y4575" i="1"/>
  <c r="W4571" i="1"/>
  <c r="U4571" i="1"/>
  <c r="S4571" i="1"/>
  <c r="AN4571" i="1"/>
  <c r="Y4576" i="1"/>
  <c r="S4572" i="1"/>
  <c r="AN4572" i="1"/>
  <c r="U4572" i="1"/>
  <c r="Y4577" i="1"/>
  <c r="W4572" i="1"/>
  <c r="AL4572" i="1"/>
  <c r="AP4572" i="1"/>
  <c r="W4573" i="1"/>
  <c r="AL4573" i="1"/>
  <c r="W4574" i="1"/>
  <c r="AP4573" i="1"/>
  <c r="AL4574" i="1"/>
  <c r="Y4578" i="1"/>
  <c r="U4573" i="1"/>
  <c r="AP4574" i="1"/>
  <c r="S4573" i="1"/>
  <c r="U4574" i="1"/>
  <c r="S4574" i="1"/>
  <c r="AN4574" i="1"/>
  <c r="AN4573" i="1"/>
  <c r="Y4579" i="1"/>
  <c r="AP4576" i="1"/>
  <c r="AP4575" i="1"/>
  <c r="S4575" i="1"/>
  <c r="W4576" i="1"/>
  <c r="W4575" i="1"/>
  <c r="AN4576" i="1"/>
  <c r="AL4576" i="1"/>
  <c r="AL4575" i="1"/>
  <c r="S4576" i="1"/>
  <c r="Y4580" i="1"/>
  <c r="AN4575" i="1"/>
  <c r="U4576" i="1"/>
  <c r="U4575" i="1"/>
  <c r="AP4577" i="1"/>
  <c r="Y4581" i="1"/>
  <c r="W4577" i="1"/>
  <c r="AL4577" i="1"/>
  <c r="U4577" i="1"/>
  <c r="S4577" i="1"/>
  <c r="AN4577" i="1"/>
  <c r="Y4582" i="1"/>
  <c r="Y4583" i="1"/>
  <c r="W4578" i="1"/>
  <c r="AL4578" i="1"/>
  <c r="S4578" i="1"/>
  <c r="AP4578" i="1"/>
  <c r="U4578" i="1"/>
  <c r="AN4578" i="1"/>
  <c r="AP4579" i="1"/>
  <c r="W4579" i="1"/>
  <c r="U4579" i="1"/>
  <c r="S4579" i="1"/>
  <c r="AN4579" i="1"/>
  <c r="AL4579" i="1"/>
  <c r="Y4584" i="1"/>
  <c r="AP4580" i="1"/>
  <c r="AN4580" i="1"/>
  <c r="U4580" i="1"/>
  <c r="W4580" i="1"/>
  <c r="S4580" i="1"/>
  <c r="AL4580" i="1"/>
  <c r="Y4585" i="1"/>
  <c r="AP4581" i="1"/>
  <c r="Y4586" i="1"/>
  <c r="U4581" i="1"/>
  <c r="S4581" i="1"/>
  <c r="AN4581" i="1"/>
  <c r="W4581" i="1"/>
  <c r="AL4581" i="1"/>
  <c r="AP4583" i="1"/>
  <c r="S4582" i="1"/>
  <c r="AN4583" i="1"/>
  <c r="AN4582" i="1"/>
  <c r="W4583" i="1"/>
  <c r="AL4583" i="1"/>
  <c r="W4582" i="1"/>
  <c r="Y4587" i="1"/>
  <c r="U4583" i="1"/>
  <c r="AL4582" i="1"/>
  <c r="S4583" i="1"/>
  <c r="AP4582" i="1"/>
  <c r="U4582" i="1"/>
  <c r="AP4584" i="1"/>
  <c r="W4584" i="1"/>
  <c r="AL4584" i="1"/>
  <c r="AN4584" i="1"/>
  <c r="U4584" i="1"/>
  <c r="Y4588" i="1"/>
  <c r="S4584" i="1"/>
  <c r="Y4589" i="1"/>
  <c r="AP4586" i="1"/>
  <c r="AL4585" i="1"/>
  <c r="U4585" i="1"/>
  <c r="W4586" i="1"/>
  <c r="AL4586" i="1"/>
  <c r="Y4590" i="1"/>
  <c r="S4585" i="1"/>
  <c r="AN4585" i="1"/>
  <c r="U4586" i="1"/>
  <c r="AP4585" i="1"/>
  <c r="S4586" i="1"/>
  <c r="AN4586" i="1"/>
  <c r="W4585" i="1"/>
  <c r="Y4591" i="1"/>
  <c r="W4588" i="1"/>
  <c r="AL4588" i="1"/>
  <c r="U4587" i="1"/>
  <c r="AN4587" i="1"/>
  <c r="AP4588" i="1"/>
  <c r="W4587" i="1"/>
  <c r="AL4587" i="1"/>
  <c r="U4588" i="1"/>
  <c r="AP4587" i="1"/>
  <c r="AN4588" i="1"/>
  <c r="S4587" i="1"/>
  <c r="S4588" i="1"/>
  <c r="Y4592" i="1"/>
  <c r="W4589" i="1"/>
  <c r="Y4593" i="1"/>
  <c r="AL4589" i="1"/>
  <c r="AP4589" i="1"/>
  <c r="U4589" i="1"/>
  <c r="S4589" i="1"/>
  <c r="AN4589" i="1"/>
  <c r="W4590" i="1"/>
  <c r="AN4590" i="1"/>
  <c r="AL4590" i="1"/>
  <c r="AP4590" i="1"/>
  <c r="S4590" i="1"/>
  <c r="Y4594" i="1"/>
  <c r="U4590" i="1"/>
  <c r="AP4591" i="1"/>
  <c r="Y4595" i="1"/>
  <c r="W4591" i="1"/>
  <c r="AL4591" i="1"/>
  <c r="U4591" i="1"/>
  <c r="S4591" i="1"/>
  <c r="AN4591" i="1"/>
  <c r="AP4592" i="1"/>
  <c r="Y4596" i="1"/>
  <c r="W4592" i="1"/>
  <c r="AL4592" i="1"/>
  <c r="AN4592" i="1"/>
  <c r="U4592" i="1"/>
  <c r="S4592" i="1"/>
  <c r="AP4593" i="1"/>
  <c r="AN4593" i="1"/>
  <c r="W4593" i="1"/>
  <c r="Y4597" i="1"/>
  <c r="AL4593" i="1"/>
  <c r="S4593" i="1"/>
  <c r="U4593" i="1"/>
  <c r="Y4598" i="1"/>
  <c r="W4595" i="1"/>
  <c r="S4594" i="1"/>
  <c r="AN4594" i="1"/>
  <c r="S4595" i="1"/>
  <c r="AP4594" i="1"/>
  <c r="Y4599" i="1"/>
  <c r="U4595" i="1"/>
  <c r="W4594" i="1"/>
  <c r="AN4595" i="1"/>
  <c r="AL4594" i="1"/>
  <c r="AL4595" i="1"/>
  <c r="U4594" i="1"/>
  <c r="AP4595" i="1"/>
  <c r="W4596" i="1"/>
  <c r="AL4596" i="1"/>
  <c r="AP4596" i="1"/>
  <c r="S4596" i="1"/>
  <c r="U4596" i="1"/>
  <c r="AN4596" i="1"/>
  <c r="Y4600" i="1"/>
  <c r="W4597" i="1"/>
  <c r="Y4601" i="1"/>
  <c r="AL4597" i="1"/>
  <c r="AP4597" i="1"/>
  <c r="AN4597" i="1"/>
  <c r="S4597" i="1"/>
  <c r="U4597" i="1"/>
  <c r="W4598" i="1"/>
  <c r="Y4602" i="1"/>
  <c r="AL4598" i="1"/>
  <c r="AP4598" i="1"/>
  <c r="U4598" i="1"/>
  <c r="S4598" i="1"/>
  <c r="AN4598" i="1"/>
  <c r="AP4599" i="1"/>
  <c r="W4599" i="1"/>
  <c r="AL4599" i="1"/>
  <c r="S4599" i="1"/>
  <c r="AN4599" i="1"/>
  <c r="U4599" i="1"/>
  <c r="Y4603" i="1"/>
  <c r="AP4600" i="1"/>
  <c r="W4600" i="1"/>
  <c r="AL4600" i="1"/>
  <c r="U4600" i="1"/>
  <c r="Y4604" i="1"/>
  <c r="S4600" i="1"/>
  <c r="AN4600" i="1"/>
  <c r="AP4601" i="1"/>
  <c r="W4601" i="1"/>
  <c r="Y4605" i="1"/>
  <c r="AN4601" i="1"/>
  <c r="AL4601" i="1"/>
  <c r="U4601" i="1"/>
  <c r="S4601" i="1"/>
  <c r="AP4602" i="1"/>
  <c r="AN4602" i="1"/>
  <c r="W4602" i="1"/>
  <c r="Y4606" i="1"/>
  <c r="AL4602" i="1"/>
  <c r="S4602" i="1"/>
  <c r="U4602" i="1"/>
  <c r="AL4603" i="1"/>
  <c r="AP4603" i="1"/>
  <c r="W4603" i="1"/>
  <c r="S4603" i="1"/>
  <c r="AN4603" i="1"/>
  <c r="U4603" i="1"/>
  <c r="Y4607" i="1"/>
  <c r="W4604" i="1"/>
  <c r="AN4604" i="1"/>
  <c r="AL4604" i="1"/>
  <c r="AP4604" i="1"/>
  <c r="U4604" i="1"/>
  <c r="S4604" i="1"/>
  <c r="Y4608" i="1"/>
  <c r="Y4609" i="1"/>
  <c r="AN4606" i="1"/>
  <c r="W4605" i="1"/>
  <c r="AL4605" i="1"/>
  <c r="S4605" i="1"/>
  <c r="W4606" i="1"/>
  <c r="Y4610" i="1"/>
  <c r="AP4605" i="1"/>
  <c r="AL4606" i="1"/>
  <c r="AP4606" i="1"/>
  <c r="S4606" i="1"/>
  <c r="U4605" i="1"/>
  <c r="U4606" i="1"/>
  <c r="AN4605" i="1"/>
  <c r="AP4607" i="1"/>
  <c r="Y4611" i="1"/>
  <c r="W4607" i="1"/>
  <c r="AL4607" i="1"/>
  <c r="AN4607" i="1"/>
  <c r="U4607" i="1"/>
  <c r="S4607" i="1"/>
  <c r="AP4608" i="1"/>
  <c r="W4608" i="1"/>
  <c r="AL4608" i="1"/>
  <c r="U4608" i="1"/>
  <c r="S4608" i="1"/>
  <c r="AN4608" i="1"/>
  <c r="Y4612" i="1"/>
  <c r="AP4609" i="1"/>
  <c r="W4609" i="1"/>
  <c r="AL4609" i="1"/>
  <c r="U4609" i="1"/>
  <c r="AN4609" i="1"/>
  <c r="S4609" i="1"/>
  <c r="Y4613" i="1"/>
  <c r="AP4610" i="1"/>
  <c r="Y4614" i="1"/>
  <c r="AN4610" i="1"/>
  <c r="W4610" i="1"/>
  <c r="AL4610" i="1"/>
  <c r="S4610" i="1"/>
  <c r="U4610" i="1"/>
  <c r="AN4611" i="1"/>
  <c r="W4611" i="1"/>
  <c r="U4611" i="1"/>
  <c r="S4611" i="1"/>
  <c r="AL4611" i="1"/>
  <c r="AP4611" i="1"/>
  <c r="Y4615" i="1"/>
  <c r="Y4616" i="1"/>
  <c r="S4612" i="1"/>
  <c r="AN4612" i="1"/>
  <c r="AP4612" i="1"/>
  <c r="W4612" i="1"/>
  <c r="Y4617" i="1"/>
  <c r="AL4612" i="1"/>
  <c r="U4612" i="1"/>
  <c r="U4613" i="1"/>
  <c r="W4614" i="1"/>
  <c r="S4613" i="1"/>
  <c r="Y4618" i="1"/>
  <c r="AL4614" i="1"/>
  <c r="AP4614" i="1"/>
  <c r="AN4613" i="1"/>
  <c r="W4613" i="1"/>
  <c r="U4614" i="1"/>
  <c r="AL4613" i="1"/>
  <c r="S4614" i="1"/>
  <c r="AP4613" i="1"/>
  <c r="AN4614" i="1"/>
  <c r="Y4619" i="1"/>
  <c r="AP4616" i="1"/>
  <c r="AL4615" i="1"/>
  <c r="W4615" i="1"/>
  <c r="W4616" i="1"/>
  <c r="U4615" i="1"/>
  <c r="Y4620" i="1"/>
  <c r="AL4616" i="1"/>
  <c r="S4615" i="1"/>
  <c r="AN4615" i="1"/>
  <c r="AN4616" i="1"/>
  <c r="U4616" i="1"/>
  <c r="AP4615" i="1"/>
  <c r="S4616" i="1"/>
  <c r="U4617" i="1"/>
  <c r="AN4617" i="1"/>
  <c r="AP4617" i="1"/>
  <c r="Y4621" i="1"/>
  <c r="AL4617" i="1"/>
  <c r="W4617" i="1"/>
  <c r="S4617" i="1"/>
  <c r="Y4622" i="1"/>
  <c r="W4619" i="1"/>
  <c r="W4618" i="1"/>
  <c r="AL4618" i="1"/>
  <c r="AP4618" i="1"/>
  <c r="AN4618" i="1"/>
  <c r="AP4619" i="1"/>
  <c r="Y4623" i="1"/>
  <c r="U4618" i="1"/>
  <c r="AL4619" i="1"/>
  <c r="S4618" i="1"/>
  <c r="S4619" i="1"/>
  <c r="U4619" i="1"/>
  <c r="AN4619" i="1"/>
  <c r="AP4620" i="1"/>
  <c r="W4620" i="1"/>
  <c r="Y4624" i="1"/>
  <c r="AN4620" i="1"/>
  <c r="AL4620" i="1"/>
  <c r="U4620" i="1"/>
  <c r="S4620" i="1"/>
  <c r="Y4625" i="1"/>
  <c r="AN4622" i="1"/>
  <c r="AP4621" i="1"/>
  <c r="W4622" i="1"/>
  <c r="AL4622" i="1"/>
  <c r="W4621" i="1"/>
  <c r="AP4622" i="1"/>
  <c r="U4621" i="1"/>
  <c r="S4622" i="1"/>
  <c r="S4621" i="1"/>
  <c r="AN4621" i="1"/>
  <c r="U4622" i="1"/>
  <c r="Y4626" i="1"/>
  <c r="AL4621" i="1"/>
  <c r="Y4627" i="1"/>
  <c r="W4623" i="1"/>
  <c r="AP4623" i="1"/>
  <c r="Y4628" i="1"/>
  <c r="AL4623" i="1"/>
  <c r="U4623" i="1"/>
  <c r="S4623" i="1"/>
  <c r="AN4623" i="1"/>
  <c r="Y4629" i="1"/>
  <c r="AN4624" i="1"/>
  <c r="AL4625" i="1"/>
  <c r="AN4625" i="1"/>
  <c r="W4624" i="1"/>
  <c r="W4625" i="1"/>
  <c r="AL4624" i="1"/>
  <c r="S4625" i="1"/>
  <c r="AP4624" i="1"/>
  <c r="U4625" i="1"/>
  <c r="U4624" i="1"/>
  <c r="AP4625" i="1"/>
  <c r="S4624" i="1"/>
  <c r="AN4626" i="1"/>
  <c r="Y4630" i="1"/>
  <c r="W4626" i="1"/>
  <c r="AP4626" i="1"/>
  <c r="AL4626" i="1"/>
  <c r="S4626" i="1"/>
  <c r="U4626" i="1"/>
  <c r="W4627" i="1"/>
  <c r="AL4627" i="1"/>
  <c r="Y4631" i="1"/>
  <c r="AN4627" i="1"/>
  <c r="AP4627" i="1"/>
  <c r="U4627" i="1"/>
  <c r="S4627" i="1"/>
  <c r="Y4632" i="1"/>
  <c r="AL4629" i="1"/>
  <c r="Y4633" i="1"/>
  <c r="S4628" i="1"/>
  <c r="AP4629" i="1"/>
  <c r="AN4628" i="1"/>
  <c r="AN4629" i="1"/>
  <c r="U4628" i="1"/>
  <c r="W4629" i="1"/>
  <c r="AP4628" i="1"/>
  <c r="AL4628" i="1"/>
  <c r="U4629" i="1"/>
  <c r="W4628" i="1"/>
  <c r="S4629" i="1"/>
  <c r="W4630" i="1"/>
  <c r="AL4630" i="1"/>
  <c r="Y4634" i="1"/>
  <c r="AN4630" i="1"/>
  <c r="AP4630" i="1"/>
  <c r="U4630" i="1"/>
  <c r="S4630" i="1"/>
  <c r="W4631" i="1"/>
  <c r="Y4635" i="1"/>
  <c r="AN4631" i="1"/>
  <c r="AP4631" i="1"/>
  <c r="AL4631" i="1"/>
  <c r="S4631" i="1"/>
  <c r="U4631" i="1"/>
  <c r="S4632" i="1"/>
  <c r="AN4632" i="1"/>
  <c r="U4632" i="1"/>
  <c r="Y4636" i="1"/>
  <c r="AP4632" i="1"/>
  <c r="W4632" i="1"/>
  <c r="AL4632" i="1"/>
  <c r="AP4633" i="1"/>
  <c r="AL4633" i="1"/>
  <c r="W4633" i="1"/>
  <c r="AN4634" i="1"/>
  <c r="S4633" i="1"/>
  <c r="Y4637" i="1"/>
  <c r="U4633" i="1"/>
  <c r="AN4633" i="1"/>
  <c r="AL4634" i="1"/>
  <c r="S4634" i="1"/>
  <c r="Y4638" i="1"/>
  <c r="U4634" i="1"/>
  <c r="AP4634" i="1"/>
  <c r="W4634" i="1"/>
  <c r="W4635" i="1"/>
  <c r="S4635" i="1"/>
  <c r="Y4639" i="1"/>
  <c r="AP4635" i="1"/>
  <c r="AL4635" i="1"/>
  <c r="AN4635" i="1"/>
  <c r="U4635" i="1"/>
  <c r="W4636" i="1"/>
  <c r="Y4640" i="1"/>
  <c r="AL4636" i="1"/>
  <c r="AP4636" i="1"/>
  <c r="S4636" i="1"/>
  <c r="U4636" i="1"/>
  <c r="AN4636" i="1"/>
  <c r="Y4641" i="1"/>
  <c r="W4638" i="1"/>
  <c r="U4637" i="1"/>
  <c r="AL4637" i="1"/>
  <c r="AP4637" i="1"/>
  <c r="AL4638" i="1"/>
  <c r="Y4642" i="1"/>
  <c r="AN4637" i="1"/>
  <c r="AP4638" i="1"/>
  <c r="W4637" i="1"/>
  <c r="S4638" i="1"/>
  <c r="U4638" i="1"/>
  <c r="AN4638" i="1"/>
  <c r="S4637" i="1"/>
  <c r="AN4639" i="1"/>
  <c r="U4639" i="1"/>
  <c r="W4639" i="1"/>
  <c r="Y4643" i="1"/>
  <c r="AL4639" i="1"/>
  <c r="AP4639" i="1"/>
  <c r="S4639" i="1"/>
  <c r="AP4640" i="1"/>
  <c r="Y4644" i="1"/>
  <c r="W4640" i="1"/>
  <c r="AL4640" i="1"/>
  <c r="S4640" i="1"/>
  <c r="U4640" i="1"/>
  <c r="AN4640" i="1"/>
  <c r="AP4641" i="1"/>
  <c r="Y4645" i="1"/>
  <c r="W4641" i="1"/>
  <c r="AN4641" i="1"/>
  <c r="AL4641" i="1"/>
  <c r="S4641" i="1"/>
  <c r="U4641" i="1"/>
  <c r="Y4646" i="1"/>
  <c r="Y4647" i="1"/>
  <c r="AL4642" i="1"/>
  <c r="S4642" i="1"/>
  <c r="U4642" i="1"/>
  <c r="AN4642" i="1"/>
  <c r="AP4642" i="1"/>
  <c r="W4642" i="1"/>
  <c r="Y4648" i="1"/>
  <c r="AL4643" i="1"/>
  <c r="S4643" i="1"/>
  <c r="U4643" i="1"/>
  <c r="AN4643" i="1"/>
  <c r="AP4643" i="1"/>
  <c r="W4643" i="1"/>
  <c r="W4644" i="1"/>
  <c r="S4644" i="1"/>
  <c r="U4644" i="1"/>
  <c r="AN4644" i="1"/>
  <c r="Y4649" i="1"/>
  <c r="AL4644" i="1"/>
  <c r="AP4644" i="1"/>
  <c r="AL4645" i="1"/>
  <c r="Y4650" i="1"/>
  <c r="U4645" i="1"/>
  <c r="AN4645" i="1"/>
  <c r="S4645" i="1"/>
  <c r="AP4645" i="1"/>
  <c r="W4645" i="1"/>
  <c r="Y4651" i="1"/>
  <c r="U4646" i="1"/>
  <c r="S4646" i="1"/>
  <c r="AN4646" i="1"/>
  <c r="W4646" i="1"/>
  <c r="AL4646" i="1"/>
  <c r="AP4646" i="1"/>
  <c r="W4647" i="1"/>
  <c r="U4647" i="1"/>
  <c r="AL4647" i="1"/>
  <c r="AN4647" i="1"/>
  <c r="AP4647" i="1"/>
  <c r="S4647" i="1"/>
  <c r="Y4652" i="1"/>
  <c r="AP4649" i="1"/>
  <c r="S4648" i="1"/>
  <c r="Y4653" i="1"/>
  <c r="AN4649" i="1"/>
  <c r="AN4648" i="1"/>
  <c r="W4649" i="1"/>
  <c r="AP4648" i="1"/>
  <c r="AL4649" i="1"/>
  <c r="S4649" i="1"/>
  <c r="W4648" i="1"/>
  <c r="AL4648" i="1"/>
  <c r="U4649" i="1"/>
  <c r="U4648" i="1"/>
  <c r="AP4650" i="1"/>
  <c r="AN4650" i="1"/>
  <c r="W4650" i="1"/>
  <c r="AL4650" i="1"/>
  <c r="S4650" i="1"/>
  <c r="Y4654" i="1"/>
  <c r="U4650" i="1"/>
  <c r="Y4655" i="1"/>
  <c r="W4651" i="1"/>
  <c r="AL4651" i="1"/>
  <c r="Y4656" i="1"/>
  <c r="U4651" i="1"/>
  <c r="S4651" i="1"/>
  <c r="AP4651" i="1"/>
  <c r="AN4651" i="1"/>
  <c r="W4653" i="1"/>
  <c r="AL4653" i="1"/>
  <c r="W4652" i="1"/>
  <c r="AP4653" i="1"/>
  <c r="U4652" i="1"/>
  <c r="S4652" i="1"/>
  <c r="AN4652" i="1"/>
  <c r="S4653" i="1"/>
  <c r="U4653" i="1"/>
  <c r="Y4657" i="1"/>
  <c r="AL4652" i="1"/>
  <c r="AN4653" i="1"/>
  <c r="AP4652" i="1"/>
  <c r="AN4655" i="1"/>
  <c r="Y4658" i="1"/>
  <c r="S4654" i="1"/>
  <c r="Y4659" i="1"/>
  <c r="S4655" i="1"/>
  <c r="W4655" i="1"/>
  <c r="AN4654" i="1"/>
  <c r="W4654" i="1"/>
  <c r="U4655" i="1"/>
  <c r="AL4654" i="1"/>
  <c r="AP4654" i="1"/>
  <c r="U4654" i="1"/>
  <c r="AP4655" i="1"/>
  <c r="AL4655" i="1"/>
  <c r="AP4656" i="1"/>
  <c r="S4656" i="1"/>
  <c r="Y4660" i="1"/>
  <c r="AL4656" i="1"/>
  <c r="W4656" i="1"/>
  <c r="U4656" i="1"/>
  <c r="AN4656" i="1"/>
  <c r="Y4661" i="1"/>
  <c r="S4657" i="1"/>
  <c r="Y4662" i="1"/>
  <c r="U4657" i="1"/>
  <c r="AN4657" i="1"/>
  <c r="AP4657" i="1"/>
  <c r="W4657" i="1"/>
  <c r="AL4657" i="1"/>
  <c r="W4658" i="1"/>
  <c r="S4658" i="1"/>
  <c r="AL4658" i="1"/>
  <c r="U4658" i="1"/>
  <c r="Y4663" i="1"/>
  <c r="AN4658" i="1"/>
  <c r="AP4658" i="1"/>
  <c r="AN4660" i="1"/>
  <c r="AP4659" i="1"/>
  <c r="S4659" i="1"/>
  <c r="W4659" i="1"/>
  <c r="W4660" i="1"/>
  <c r="U4660" i="1"/>
  <c r="S4660" i="1"/>
  <c r="AL4660" i="1"/>
  <c r="U4659" i="1"/>
  <c r="AP4660" i="1"/>
  <c r="Y4664" i="1"/>
  <c r="AL4659" i="1"/>
  <c r="AN4659" i="1"/>
  <c r="Y4665" i="1"/>
  <c r="AL4661" i="1"/>
  <c r="U4661" i="1"/>
  <c r="W4661" i="1"/>
  <c r="AP4661" i="1"/>
  <c r="S4661" i="1"/>
  <c r="Y4666" i="1"/>
  <c r="AN4661" i="1"/>
  <c r="AP4663" i="1"/>
  <c r="W4662" i="1"/>
  <c r="U4662" i="1"/>
  <c r="W4663" i="1"/>
  <c r="AL4662" i="1"/>
  <c r="AL4663" i="1"/>
  <c r="AP4662" i="1"/>
  <c r="S4663" i="1"/>
  <c r="U4663" i="1"/>
  <c r="S4662" i="1"/>
  <c r="Y4667" i="1"/>
  <c r="AN4663" i="1"/>
  <c r="AN4662" i="1"/>
  <c r="AP4664" i="1"/>
  <c r="Y4668" i="1"/>
  <c r="AN4664" i="1"/>
  <c r="W4664" i="1"/>
  <c r="AL4664" i="1"/>
  <c r="U4664" i="1"/>
  <c r="S4664" i="1"/>
  <c r="S4665" i="1"/>
  <c r="Y4669" i="1"/>
  <c r="AN4665" i="1"/>
  <c r="U4665" i="1"/>
  <c r="AP4665" i="1"/>
  <c r="W4665" i="1"/>
  <c r="AL4665" i="1"/>
  <c r="Y4670" i="1"/>
  <c r="S4666" i="1"/>
  <c r="Y4671" i="1"/>
  <c r="U4666" i="1"/>
  <c r="AN4666" i="1"/>
  <c r="AP4666" i="1"/>
  <c r="W4666" i="1"/>
  <c r="AL4666" i="1"/>
  <c r="AN4668" i="1"/>
  <c r="S4667" i="1"/>
  <c r="S4668" i="1"/>
  <c r="Y4672" i="1"/>
  <c r="AN4667" i="1"/>
  <c r="U4668" i="1"/>
  <c r="AL4667" i="1"/>
  <c r="AP4667" i="1"/>
  <c r="W4668" i="1"/>
  <c r="AL4668" i="1"/>
  <c r="W4667" i="1"/>
  <c r="U4667" i="1"/>
  <c r="AP4668" i="1"/>
  <c r="AN4669" i="1"/>
  <c r="U4669" i="1"/>
  <c r="S4669" i="1"/>
  <c r="AL4669" i="1"/>
  <c r="AP4669" i="1"/>
  <c r="Y4673" i="1"/>
  <c r="W4669" i="1"/>
  <c r="Y4674" i="1"/>
  <c r="W4670" i="1"/>
  <c r="AL4670" i="1"/>
  <c r="AP4670" i="1"/>
  <c r="AN4670" i="1"/>
  <c r="Y4675" i="1"/>
  <c r="S4670" i="1"/>
  <c r="U4670" i="1"/>
  <c r="AP4672" i="1"/>
  <c r="AL4671" i="1"/>
  <c r="AN4671" i="1"/>
  <c r="W4671" i="1"/>
  <c r="U4671" i="1"/>
  <c r="Y4676" i="1"/>
  <c r="AN4672" i="1"/>
  <c r="W4672" i="1"/>
  <c r="S4671" i="1"/>
  <c r="AL4672" i="1"/>
  <c r="U4672" i="1"/>
  <c r="AP4671" i="1"/>
  <c r="S4672" i="1"/>
  <c r="AP4673" i="1"/>
  <c r="W4673" i="1"/>
  <c r="AL4673" i="1"/>
  <c r="S4673" i="1"/>
  <c r="U4673" i="1"/>
  <c r="Y4677" i="1"/>
  <c r="AN4673" i="1"/>
  <c r="AP4674" i="1"/>
  <c r="AN4674" i="1"/>
  <c r="Y4678" i="1"/>
  <c r="W4674" i="1"/>
  <c r="AL4674" i="1"/>
  <c r="U4674" i="1"/>
  <c r="S4674" i="1"/>
  <c r="Y4679" i="1"/>
  <c r="W4675" i="1"/>
  <c r="Y4680" i="1"/>
  <c r="S4675" i="1"/>
  <c r="U4675" i="1"/>
  <c r="AN4675" i="1"/>
  <c r="AL4675" i="1"/>
  <c r="AP4675" i="1"/>
  <c r="AP4676" i="1"/>
  <c r="S4676" i="1"/>
  <c r="AL4676" i="1"/>
  <c r="U4676" i="1"/>
  <c r="AN4676" i="1"/>
  <c r="W4676" i="1"/>
  <c r="Y4681" i="1"/>
  <c r="U4678" i="1"/>
  <c r="S4678" i="1"/>
  <c r="U4677" i="1"/>
  <c r="Y4682" i="1"/>
  <c r="S4677" i="1"/>
  <c r="AN4678" i="1"/>
  <c r="AN4677" i="1"/>
  <c r="W4678" i="1"/>
  <c r="W4677" i="1"/>
  <c r="AL4678" i="1"/>
  <c r="AL4677" i="1"/>
  <c r="AP4678" i="1"/>
  <c r="AP4677" i="1"/>
  <c r="AP4679" i="1"/>
  <c r="AN4679" i="1"/>
  <c r="W4679" i="1"/>
  <c r="AL4679" i="1"/>
  <c r="Y4683" i="1"/>
  <c r="U4679" i="1"/>
  <c r="S4679" i="1"/>
  <c r="AP4680" i="1"/>
  <c r="Y4684" i="1"/>
  <c r="W4680" i="1"/>
  <c r="AL4680" i="1"/>
  <c r="S4680" i="1"/>
  <c r="U4680" i="1"/>
  <c r="AN4680" i="1"/>
  <c r="AP4681" i="1"/>
  <c r="Y4685" i="1"/>
  <c r="W4681" i="1"/>
  <c r="AL4681" i="1"/>
  <c r="U4681" i="1"/>
  <c r="S4681" i="1"/>
  <c r="AN4681" i="1"/>
  <c r="AP4682" i="1"/>
  <c r="Y4686" i="1"/>
  <c r="W4682" i="1"/>
  <c r="AL4682" i="1"/>
  <c r="AN4682" i="1"/>
  <c r="S4682" i="1"/>
  <c r="U4682" i="1"/>
  <c r="AL4683" i="1"/>
  <c r="AP4683" i="1"/>
  <c r="AN4683" i="1"/>
  <c r="W4683" i="1"/>
  <c r="U4683" i="1"/>
  <c r="Y4687" i="1"/>
  <c r="S4683" i="1"/>
  <c r="Y4688" i="1"/>
  <c r="AP4684" i="1"/>
  <c r="U4684" i="1"/>
  <c r="S4684" i="1"/>
  <c r="AL4684" i="1"/>
  <c r="Y4689" i="1"/>
  <c r="AN4684" i="1"/>
  <c r="W4684" i="1"/>
  <c r="S4685" i="1"/>
  <c r="AP4685" i="1"/>
  <c r="W4686" i="1"/>
  <c r="AN4686" i="1"/>
  <c r="U4685" i="1"/>
  <c r="AL4686" i="1"/>
  <c r="AP4686" i="1"/>
  <c r="AN4685" i="1"/>
  <c r="W4685" i="1"/>
  <c r="Y4690" i="1"/>
  <c r="U4686" i="1"/>
  <c r="S4686" i="1"/>
  <c r="AL4685" i="1"/>
  <c r="AP4687" i="1"/>
  <c r="Y4691" i="1"/>
  <c r="W4687" i="1"/>
  <c r="AL4687" i="1"/>
  <c r="S4687" i="1"/>
  <c r="U4687" i="1"/>
  <c r="AN4687" i="1"/>
  <c r="Y4692" i="1"/>
  <c r="AP4689" i="1"/>
  <c r="AL4688" i="1"/>
  <c r="S4688" i="1"/>
  <c r="AN4688" i="1"/>
  <c r="U4688" i="1"/>
  <c r="AN4689" i="1"/>
  <c r="W4689" i="1"/>
  <c r="AL4689" i="1"/>
  <c r="W4688" i="1"/>
  <c r="U4689" i="1"/>
  <c r="Y4693" i="1"/>
  <c r="AP4688" i="1"/>
  <c r="S4689" i="1"/>
  <c r="Y4694" i="1"/>
  <c r="AL4691" i="1"/>
  <c r="AP4690" i="1"/>
  <c r="W4690" i="1"/>
  <c r="AN4691" i="1"/>
  <c r="AP4691" i="1"/>
  <c r="Y4695" i="1"/>
  <c r="W4691" i="1"/>
  <c r="AL4690" i="1"/>
  <c r="U4690" i="1"/>
  <c r="AN4690" i="1"/>
  <c r="S4691" i="1"/>
  <c r="U4691" i="1"/>
  <c r="S4690" i="1"/>
  <c r="Y4696" i="1"/>
  <c r="W4693" i="1"/>
  <c r="AP4692" i="1"/>
  <c r="Y4697" i="1"/>
  <c r="AL4692" i="1"/>
  <c r="AL4693" i="1"/>
  <c r="AP4693" i="1"/>
  <c r="U4692" i="1"/>
  <c r="AN4692" i="1"/>
  <c r="AN4693" i="1"/>
  <c r="S4693" i="1"/>
  <c r="S4692" i="1"/>
  <c r="U4693" i="1"/>
  <c r="W4692" i="1"/>
  <c r="AP4694" i="1"/>
  <c r="Y4698" i="1"/>
  <c r="W4694" i="1"/>
  <c r="AL4694" i="1"/>
  <c r="AN4694" i="1"/>
  <c r="S4694" i="1"/>
  <c r="U4694" i="1"/>
  <c r="AP4695" i="1"/>
  <c r="AL4695" i="1"/>
  <c r="W4695" i="1"/>
  <c r="U4695" i="1"/>
  <c r="S4695" i="1"/>
  <c r="Y4699" i="1"/>
  <c r="AN4695" i="1"/>
  <c r="AP4696" i="1"/>
  <c r="W4696" i="1"/>
  <c r="AN4696" i="1"/>
  <c r="AL4696" i="1"/>
  <c r="Y4700" i="1"/>
  <c r="S4696" i="1"/>
  <c r="U4696" i="1"/>
  <c r="AN4697" i="1"/>
  <c r="W4697" i="1"/>
  <c r="AL4697" i="1"/>
  <c r="S4697" i="1"/>
  <c r="AP4697" i="1"/>
  <c r="U4697" i="1"/>
  <c r="Y4701" i="1"/>
  <c r="AP4698" i="1"/>
  <c r="U4698" i="1"/>
  <c r="AN4698" i="1"/>
  <c r="W4698" i="1"/>
  <c r="Y4702" i="1"/>
  <c r="AL4698" i="1"/>
  <c r="S4698" i="1"/>
  <c r="Y4703" i="1"/>
  <c r="W4700" i="1"/>
  <c r="Y4704" i="1"/>
  <c r="AL4700" i="1"/>
  <c r="AN4699" i="1"/>
  <c r="AP4700" i="1"/>
  <c r="AL4699" i="1"/>
  <c r="AP4699" i="1"/>
  <c r="AN4700" i="1"/>
  <c r="U4700" i="1"/>
  <c r="S4700" i="1"/>
  <c r="W4699" i="1"/>
  <c r="U4699" i="1"/>
  <c r="S4699" i="1"/>
  <c r="AP4701" i="1"/>
  <c r="Y4705" i="1"/>
  <c r="AN4701" i="1"/>
  <c r="U4701" i="1"/>
  <c r="S4701" i="1"/>
  <c r="W4701" i="1"/>
  <c r="AL4701" i="1"/>
  <c r="W4702" i="1"/>
  <c r="AL4702" i="1"/>
  <c r="AP4702" i="1"/>
  <c r="Y4706" i="1"/>
  <c r="S4702" i="1"/>
  <c r="AN4702" i="1"/>
  <c r="U4702" i="1"/>
  <c r="AP4703" i="1"/>
  <c r="Y4707" i="1"/>
  <c r="W4703" i="1"/>
  <c r="AL4703" i="1"/>
  <c r="S4703" i="1"/>
  <c r="AN4703" i="1"/>
  <c r="U4703" i="1"/>
  <c r="Y4708" i="1"/>
  <c r="AP4705" i="1"/>
  <c r="AP4704" i="1"/>
  <c r="Y4709" i="1"/>
  <c r="W4705" i="1"/>
  <c r="W4704" i="1"/>
  <c r="AN4704" i="1"/>
  <c r="AL4705" i="1"/>
  <c r="AL4704" i="1"/>
  <c r="U4705" i="1"/>
  <c r="U4704" i="1"/>
  <c r="S4705" i="1"/>
  <c r="S4704" i="1"/>
  <c r="AN4705" i="1"/>
  <c r="Y4710" i="1"/>
  <c r="U4706" i="1"/>
  <c r="AN4706" i="1"/>
  <c r="AL4707" i="1"/>
  <c r="S4706" i="1"/>
  <c r="AP4706" i="1"/>
  <c r="AP4707" i="1"/>
  <c r="Y4711" i="1"/>
  <c r="AN4707" i="1"/>
  <c r="W4706" i="1"/>
  <c r="W4707" i="1"/>
  <c r="S4707" i="1"/>
  <c r="U4707" i="1"/>
  <c r="AL4706" i="1"/>
  <c r="Y4712" i="1"/>
  <c r="W4709" i="1"/>
  <c r="W4708" i="1"/>
  <c r="AN4709" i="1"/>
  <c r="AL4709" i="1"/>
  <c r="AL4708" i="1"/>
  <c r="AP4709" i="1"/>
  <c r="AP4708" i="1"/>
  <c r="AN4708" i="1"/>
  <c r="S4708" i="1"/>
  <c r="Y4713" i="1"/>
  <c r="U4709" i="1"/>
  <c r="S4709" i="1"/>
  <c r="U4708" i="1"/>
  <c r="AL4710" i="1"/>
  <c r="W4710" i="1"/>
  <c r="AP4710" i="1"/>
  <c r="Y4714" i="1"/>
  <c r="S4710" i="1"/>
  <c r="U4710" i="1"/>
  <c r="AN4710" i="1"/>
  <c r="Y4715" i="1"/>
  <c r="W4711" i="1"/>
  <c r="AL4711" i="1"/>
  <c r="S4712" i="1"/>
  <c r="W4712" i="1"/>
  <c r="S4711" i="1"/>
  <c r="AP4712" i="1"/>
  <c r="AN4712" i="1"/>
  <c r="AP4711" i="1"/>
  <c r="Y4716" i="1"/>
  <c r="U4712" i="1"/>
  <c r="U4711" i="1"/>
  <c r="AL4712" i="1"/>
  <c r="AN4711" i="1"/>
  <c r="AP4713" i="1"/>
  <c r="AN4713" i="1"/>
  <c r="W4713" i="1"/>
  <c r="AL4713" i="1"/>
  <c r="U4713" i="1"/>
  <c r="Y4717" i="1"/>
  <c r="S4713" i="1"/>
  <c r="Y4718" i="1"/>
  <c r="Y4719" i="1"/>
  <c r="W4714" i="1"/>
  <c r="AL4714" i="1"/>
  <c r="AN4714" i="1"/>
  <c r="U4714" i="1"/>
  <c r="S4714" i="1"/>
  <c r="AP4714" i="1"/>
  <c r="W4715" i="1"/>
  <c r="U4715" i="1"/>
  <c r="Y4720" i="1"/>
  <c r="S4715" i="1"/>
  <c r="AN4715" i="1"/>
  <c r="AL4715" i="1"/>
  <c r="AP4715" i="1"/>
  <c r="AP4716" i="1"/>
  <c r="AL4717" i="1"/>
  <c r="Y4721" i="1"/>
  <c r="AP4717" i="1"/>
  <c r="AN4717" i="1"/>
  <c r="U4716" i="1"/>
  <c r="U4717" i="1"/>
  <c r="S4716" i="1"/>
  <c r="S4717" i="1"/>
  <c r="AN4716" i="1"/>
  <c r="W4717" i="1"/>
  <c r="W4716" i="1"/>
  <c r="AL4716" i="1"/>
  <c r="Y4722" i="1"/>
  <c r="AP4719" i="1"/>
  <c r="W4718" i="1"/>
  <c r="AL4718" i="1"/>
  <c r="Y4723" i="1"/>
  <c r="W4719" i="1"/>
  <c r="AP4718" i="1"/>
  <c r="U4718" i="1"/>
  <c r="AN4719" i="1"/>
  <c r="AL4719" i="1"/>
  <c r="U4719" i="1"/>
  <c r="S4718" i="1"/>
  <c r="S4719" i="1"/>
  <c r="AN4718" i="1"/>
  <c r="AP4720" i="1"/>
  <c r="W4720" i="1"/>
  <c r="AL4720" i="1"/>
  <c r="AN4720" i="1"/>
  <c r="U4720" i="1"/>
  <c r="Y4724" i="1"/>
  <c r="S4720" i="1"/>
  <c r="Y4725" i="1"/>
  <c r="W4721" i="1"/>
  <c r="S4721" i="1"/>
  <c r="U4721" i="1"/>
  <c r="AP4721" i="1"/>
  <c r="AL4721" i="1"/>
  <c r="AN4723" i="1"/>
  <c r="AN4721" i="1"/>
  <c r="Y4726" i="1"/>
  <c r="Y4727" i="1"/>
  <c r="S4722" i="1"/>
  <c r="W4723" i="1"/>
  <c r="AL4723" i="1"/>
  <c r="U4722" i="1"/>
  <c r="U4723" i="1"/>
  <c r="AP4723" i="1"/>
  <c r="AL4722" i="1"/>
  <c r="AN4722" i="1"/>
  <c r="S4723" i="1"/>
  <c r="AP4722" i="1"/>
  <c r="W4722" i="1"/>
  <c r="Y4728" i="1"/>
  <c r="S4724" i="1"/>
  <c r="AN4724" i="1"/>
  <c r="AP4724" i="1"/>
  <c r="W4724" i="1"/>
  <c r="AL4724" i="1"/>
  <c r="U4724" i="1"/>
  <c r="Y4729" i="1"/>
  <c r="AP4725" i="1"/>
  <c r="U4725" i="1"/>
  <c r="S4725" i="1"/>
  <c r="W4725" i="1"/>
  <c r="AL4725" i="1"/>
  <c r="AN4725" i="1"/>
  <c r="Y4730" i="1"/>
  <c r="AP4727" i="1"/>
  <c r="U4726" i="1"/>
  <c r="AP4726" i="1"/>
  <c r="W4727" i="1"/>
  <c r="S4726" i="1"/>
  <c r="AL4727" i="1"/>
  <c r="AN4726" i="1"/>
  <c r="Y4731" i="1"/>
  <c r="U4727" i="1"/>
  <c r="W4726" i="1"/>
  <c r="S4727" i="1"/>
  <c r="AL4726" i="1"/>
  <c r="AN4727" i="1"/>
  <c r="AP4728" i="1"/>
  <c r="Y4732" i="1"/>
  <c r="W4728" i="1"/>
  <c r="AN4728" i="1"/>
  <c r="AL4728" i="1"/>
  <c r="S4728" i="1"/>
  <c r="U4728" i="1"/>
  <c r="Y4733" i="1"/>
  <c r="AP4730" i="1"/>
  <c r="U4729" i="1"/>
  <c r="S4729" i="1"/>
  <c r="W4730" i="1"/>
  <c r="AL4730" i="1"/>
  <c r="AN4729" i="1"/>
  <c r="Y4734" i="1"/>
  <c r="AP4729" i="1"/>
  <c r="U4730" i="1"/>
  <c r="S4730" i="1"/>
  <c r="W4729" i="1"/>
  <c r="AN4730" i="1"/>
  <c r="AL4729" i="1"/>
  <c r="AL4731" i="1"/>
  <c r="AN4731" i="1"/>
  <c r="AP4731" i="1"/>
  <c r="W4731" i="1"/>
  <c r="U4731" i="1"/>
  <c r="S4731" i="1"/>
  <c r="Y4735" i="1"/>
  <c r="Y4736" i="1"/>
  <c r="AP4733" i="1"/>
  <c r="W4732" i="1"/>
  <c r="W4733" i="1"/>
  <c r="AL4732" i="1"/>
  <c r="AL4733" i="1"/>
  <c r="AP4732" i="1"/>
  <c r="Y4737" i="1"/>
  <c r="AN4732" i="1"/>
  <c r="S4733" i="1"/>
  <c r="S4732" i="1"/>
  <c r="AN4733" i="1"/>
  <c r="U4733" i="1"/>
  <c r="U4732" i="1"/>
  <c r="AP4734" i="1"/>
  <c r="Y4738" i="1"/>
  <c r="AL4734" i="1"/>
  <c r="W4734" i="1"/>
  <c r="S4734" i="1"/>
  <c r="U4734" i="1"/>
  <c r="AN4734" i="1"/>
  <c r="Y4739" i="1"/>
  <c r="W4735" i="1"/>
  <c r="S4735" i="1"/>
  <c r="AP4735" i="1"/>
  <c r="AN4735" i="1"/>
  <c r="Y4740" i="1"/>
  <c r="AL4735" i="1"/>
  <c r="U4735" i="1"/>
  <c r="AP4737" i="1"/>
  <c r="W4736" i="1"/>
  <c r="Y4741" i="1"/>
  <c r="S4736" i="1"/>
  <c r="AL4736" i="1"/>
  <c r="W4737" i="1"/>
  <c r="AL4737" i="1"/>
  <c r="U4736" i="1"/>
  <c r="S4737" i="1"/>
  <c r="AN4736" i="1"/>
  <c r="AN4737" i="1"/>
  <c r="U4737" i="1"/>
  <c r="AP4736" i="1"/>
  <c r="Y4742" i="1"/>
  <c r="AL4738" i="1"/>
  <c r="Y4743" i="1"/>
  <c r="U4738" i="1"/>
  <c r="S4738" i="1"/>
  <c r="AN4738" i="1"/>
  <c r="W4738" i="1"/>
  <c r="AP4738" i="1"/>
  <c r="W4739" i="1"/>
  <c r="Y4744" i="1"/>
  <c r="AN4739" i="1"/>
  <c r="AL4739" i="1"/>
  <c r="U4739" i="1"/>
  <c r="S4739" i="1"/>
  <c r="AP4739" i="1"/>
  <c r="Y4745" i="1"/>
  <c r="U4740" i="1"/>
  <c r="AN4741" i="1"/>
  <c r="W4741" i="1"/>
  <c r="S4741" i="1"/>
  <c r="S4740" i="1"/>
  <c r="AL4741" i="1"/>
  <c r="AN4740" i="1"/>
  <c r="AP4740" i="1"/>
  <c r="W4740" i="1"/>
  <c r="AP4741" i="1"/>
  <c r="AL4740" i="1"/>
  <c r="U4741" i="1"/>
  <c r="AN4742" i="1"/>
  <c r="W4742" i="1"/>
  <c r="Y4746" i="1"/>
  <c r="AL4742" i="1"/>
  <c r="AP4742" i="1"/>
  <c r="U4742" i="1"/>
  <c r="S4742" i="1"/>
  <c r="U4743" i="1"/>
  <c r="Y4747" i="1"/>
  <c r="S4743" i="1"/>
  <c r="AP4743" i="1"/>
  <c r="AN4743" i="1"/>
  <c r="W4743" i="1"/>
  <c r="AL4743" i="1"/>
  <c r="AP4744" i="1"/>
  <c r="AN4744" i="1"/>
  <c r="W4744" i="1"/>
  <c r="AL4744" i="1"/>
  <c r="S4744" i="1"/>
  <c r="U4744" i="1"/>
  <c r="Y4748" i="1"/>
  <c r="AP4745" i="1"/>
  <c r="Y4749" i="1"/>
  <c r="W4745" i="1"/>
  <c r="AL4745" i="1"/>
  <c r="U4745" i="1"/>
  <c r="S4745" i="1"/>
  <c r="AN4745" i="1"/>
  <c r="AP4746" i="1"/>
  <c r="Y4750" i="1"/>
  <c r="W4746" i="1"/>
  <c r="AL4746" i="1"/>
  <c r="AN4746" i="1"/>
  <c r="U4746" i="1"/>
  <c r="S4746" i="1"/>
  <c r="AP4747" i="1"/>
  <c r="Y4751" i="1"/>
  <c r="W4747" i="1"/>
  <c r="AL4747" i="1"/>
  <c r="U4747" i="1"/>
  <c r="S4747" i="1"/>
  <c r="AN4747" i="1"/>
  <c r="Y4752" i="1"/>
  <c r="W4749" i="1"/>
  <c r="S4748" i="1"/>
  <c r="AN4748" i="1"/>
  <c r="Y4753" i="1"/>
  <c r="AL4749" i="1"/>
  <c r="U4748" i="1"/>
  <c r="AN4749" i="1"/>
  <c r="AP4748" i="1"/>
  <c r="AP4749" i="1"/>
  <c r="S4749" i="1"/>
  <c r="AL4748" i="1"/>
  <c r="W4748" i="1"/>
  <c r="U4749" i="1"/>
  <c r="Y4754" i="1"/>
  <c r="W4750" i="1"/>
  <c r="AL4750" i="1"/>
  <c r="AN4750" i="1"/>
  <c r="S4750" i="1"/>
  <c r="U4750" i="1"/>
  <c r="AP4750" i="1"/>
  <c r="Y4755" i="1"/>
  <c r="AP4752" i="1"/>
  <c r="AN4751" i="1"/>
  <c r="Y4756" i="1"/>
  <c r="U4751" i="1"/>
  <c r="AN4752" i="1"/>
  <c r="W4752" i="1"/>
  <c r="W4751" i="1"/>
  <c r="AL4752" i="1"/>
  <c r="AL4751" i="1"/>
  <c r="S4752" i="1"/>
  <c r="AP4751" i="1"/>
  <c r="S4751" i="1"/>
  <c r="U4752" i="1"/>
  <c r="Y4757" i="1"/>
  <c r="W4753" i="1"/>
  <c r="AL4753" i="1"/>
  <c r="U4753" i="1"/>
  <c r="AP4753" i="1"/>
  <c r="Y4758" i="1"/>
  <c r="S4753" i="1"/>
  <c r="AN4753" i="1"/>
  <c r="AN4754" i="1"/>
  <c r="AP4754" i="1"/>
  <c r="Y4759" i="1"/>
  <c r="AL4754" i="1"/>
  <c r="U4754" i="1"/>
  <c r="W4754" i="1"/>
  <c r="S4754" i="1"/>
  <c r="AP4756" i="1"/>
  <c r="Y4760" i="1"/>
  <c r="AN4756" i="1"/>
  <c r="AL4755" i="1"/>
  <c r="AN4755" i="1"/>
  <c r="W4756" i="1"/>
  <c r="U4755" i="1"/>
  <c r="S4755" i="1"/>
  <c r="W4755" i="1"/>
  <c r="U4756" i="1"/>
  <c r="S4756" i="1"/>
  <c r="AP4755" i="1"/>
  <c r="AL4756" i="1"/>
  <c r="Y4761" i="1"/>
  <c r="U4757" i="1"/>
  <c r="AL4757" i="1"/>
  <c r="AP4757" i="1"/>
  <c r="Y4762" i="1"/>
  <c r="S4757" i="1"/>
  <c r="AN4757" i="1"/>
  <c r="W4757" i="1"/>
  <c r="Y4763" i="1"/>
  <c r="U4758" i="1"/>
  <c r="S4758" i="1"/>
  <c r="AN4758" i="1"/>
  <c r="AP4758" i="1"/>
  <c r="W4758" i="1"/>
  <c r="AL4758" i="1"/>
  <c r="AN4760" i="1"/>
  <c r="AL4759" i="1"/>
  <c r="S4759" i="1"/>
  <c r="Y4764" i="1"/>
  <c r="AP4760" i="1"/>
  <c r="AP4759" i="1"/>
  <c r="W4760" i="1"/>
  <c r="AN4759" i="1"/>
  <c r="AL4760" i="1"/>
  <c r="U4759" i="1"/>
  <c r="U4760" i="1"/>
  <c r="S4760" i="1"/>
  <c r="W4759" i="1"/>
  <c r="Y4765" i="1"/>
  <c r="W4761" i="1"/>
  <c r="Y4766" i="1"/>
  <c r="AL4761" i="1"/>
  <c r="U4761" i="1"/>
  <c r="S4761" i="1"/>
  <c r="AN4761" i="1"/>
  <c r="AP4761" i="1"/>
  <c r="S4763" i="1"/>
  <c r="U4762" i="1"/>
  <c r="S4762" i="1"/>
  <c r="U4763" i="1"/>
  <c r="AN4762" i="1"/>
  <c r="AN4763" i="1"/>
  <c r="Y4767" i="1"/>
  <c r="AP4762" i="1"/>
  <c r="AP4763" i="1"/>
  <c r="AL4763" i="1"/>
  <c r="W4762" i="1"/>
  <c r="W4763" i="1"/>
  <c r="AL4762" i="1"/>
  <c r="Y4768" i="1"/>
  <c r="U4764" i="1"/>
  <c r="AL4765" i="1"/>
  <c r="AN4764" i="1"/>
  <c r="U4765" i="1"/>
  <c r="S4764" i="1"/>
  <c r="AL4764" i="1"/>
  <c r="AN4765" i="1"/>
  <c r="Y4769" i="1"/>
  <c r="AP4764" i="1"/>
  <c r="S4765" i="1"/>
  <c r="AP4765" i="1"/>
  <c r="W4764" i="1"/>
  <c r="W4765" i="1"/>
  <c r="Y4770" i="1"/>
  <c r="AP4766" i="1"/>
  <c r="S4766" i="1"/>
  <c r="Y4771" i="1"/>
  <c r="U4766" i="1"/>
  <c r="AN4766" i="1"/>
  <c r="W4766" i="1"/>
  <c r="AL4766" i="1"/>
  <c r="AP4768" i="1"/>
  <c r="S4767" i="1"/>
  <c r="AN4767" i="1"/>
  <c r="W4768" i="1"/>
  <c r="AL4768" i="1"/>
  <c r="W4767" i="1"/>
  <c r="U4767" i="1"/>
  <c r="S4768" i="1"/>
  <c r="AL4767" i="1"/>
  <c r="AN4768" i="1"/>
  <c r="U4768" i="1"/>
  <c r="AP4767" i="1"/>
  <c r="Y4772" i="1"/>
  <c r="AP4769" i="1"/>
  <c r="Y4773" i="1"/>
  <c r="W4769" i="1"/>
  <c r="AL4769" i="1"/>
  <c r="AN4769" i="1"/>
  <c r="S4769" i="1"/>
  <c r="U4769" i="1"/>
  <c r="Y4774" i="1"/>
  <c r="Y4775" i="1"/>
  <c r="AP4771" i="1"/>
  <c r="U4770" i="1"/>
  <c r="AL4771" i="1"/>
  <c r="AN4770" i="1"/>
  <c r="AL4770" i="1"/>
  <c r="W4771" i="1"/>
  <c r="AP4770" i="1"/>
  <c r="S4770" i="1"/>
  <c r="U4771" i="1"/>
  <c r="S4771" i="1"/>
  <c r="W4770" i="1"/>
  <c r="AN4771" i="1"/>
  <c r="AL4772" i="1"/>
  <c r="Y4776" i="1"/>
  <c r="AP4772" i="1"/>
  <c r="W4772" i="1"/>
  <c r="S4772" i="1"/>
  <c r="AN4772" i="1"/>
  <c r="U4772" i="1"/>
  <c r="W4773" i="1"/>
  <c r="AL4773" i="1"/>
  <c r="AP4773" i="1"/>
  <c r="Y4777" i="1"/>
  <c r="U4773" i="1"/>
  <c r="S4773" i="1"/>
  <c r="AN4773" i="1"/>
  <c r="Y4778" i="1"/>
  <c r="AP4774" i="1"/>
  <c r="W4775" i="1"/>
  <c r="AL4774" i="1"/>
  <c r="AL4775" i="1"/>
  <c r="Y4779" i="1"/>
  <c r="S4774" i="1"/>
  <c r="AN4775" i="1"/>
  <c r="AP4775" i="1"/>
  <c r="U4774" i="1"/>
  <c r="U4775" i="1"/>
  <c r="AN4774" i="1"/>
  <c r="S4775" i="1"/>
  <c r="W4774" i="1"/>
  <c r="AP4776" i="1"/>
  <c r="Y4780" i="1"/>
  <c r="W4776" i="1"/>
  <c r="AL4776" i="1"/>
  <c r="U4776" i="1"/>
  <c r="AN4776" i="1"/>
  <c r="S4776" i="1"/>
  <c r="AP4777" i="1"/>
  <c r="Y4781" i="1"/>
  <c r="W4777" i="1"/>
  <c r="AL4777" i="1"/>
  <c r="U4777" i="1"/>
  <c r="S4777" i="1"/>
  <c r="AN4777" i="1"/>
  <c r="AP4778" i="1"/>
  <c r="W4778" i="1"/>
  <c r="Y4782" i="1"/>
  <c r="AL4778" i="1"/>
  <c r="S4778" i="1"/>
  <c r="AN4778" i="1"/>
  <c r="U4778" i="1"/>
  <c r="Y4783" i="1"/>
  <c r="W4779" i="1"/>
  <c r="AL4779" i="1"/>
  <c r="U4779" i="1"/>
  <c r="S4779" i="1"/>
  <c r="AN4779" i="1"/>
  <c r="AP4779" i="1"/>
  <c r="Y4784" i="1"/>
  <c r="W4781" i="1"/>
  <c r="W4780" i="1"/>
  <c r="AN4781" i="1"/>
  <c r="Y4785" i="1"/>
  <c r="U4780" i="1"/>
  <c r="AL4781" i="1"/>
  <c r="S4780" i="1"/>
  <c r="AP4781" i="1"/>
  <c r="U4781" i="1"/>
  <c r="AN4780" i="1"/>
  <c r="S4781" i="1"/>
  <c r="AL4780" i="1"/>
  <c r="AP4780" i="1"/>
  <c r="Y4786" i="1"/>
  <c r="AP4782" i="1"/>
  <c r="U4782" i="1"/>
  <c r="AL4782" i="1"/>
  <c r="S4782" i="1"/>
  <c r="AN4782" i="1"/>
  <c r="Y4787" i="1"/>
  <c r="W4782" i="1"/>
  <c r="AP4784" i="1"/>
  <c r="AL4783" i="1"/>
  <c r="AP4783" i="1"/>
  <c r="W4784" i="1"/>
  <c r="U4783" i="1"/>
  <c r="Y4788" i="1"/>
  <c r="AL4784" i="1"/>
  <c r="S4783" i="1"/>
  <c r="AN4783" i="1"/>
  <c r="U4784" i="1"/>
  <c r="AN4784" i="1"/>
  <c r="S4784" i="1"/>
  <c r="W4783" i="1"/>
  <c r="AP4785" i="1"/>
  <c r="W4785" i="1"/>
  <c r="AL4785" i="1"/>
  <c r="Y4789" i="1"/>
  <c r="AN4785" i="1"/>
  <c r="S4785" i="1"/>
  <c r="U4785" i="1"/>
  <c r="AN4786" i="1"/>
  <c r="S4786" i="1"/>
  <c r="Y4790" i="1"/>
  <c r="AP4786" i="1"/>
  <c r="U4786" i="1"/>
  <c r="W4786" i="1"/>
  <c r="AL4786" i="1"/>
  <c r="AP4787" i="1"/>
  <c r="W4787" i="1"/>
  <c r="Y4791" i="1"/>
  <c r="AL4787" i="1"/>
  <c r="AN4787" i="1"/>
  <c r="U4787" i="1"/>
  <c r="S4787" i="1"/>
  <c r="AL4788" i="1"/>
  <c r="AP4788" i="1"/>
  <c r="Y4792" i="1"/>
  <c r="AN4788" i="1"/>
  <c r="W4788" i="1"/>
  <c r="U4788" i="1"/>
  <c r="S4788" i="1"/>
  <c r="Y4793" i="1"/>
  <c r="W4789" i="1"/>
  <c r="U4789" i="1"/>
  <c r="Y4794" i="1"/>
  <c r="AL4789" i="1"/>
  <c r="AP4789" i="1"/>
  <c r="S4789" i="1"/>
  <c r="AN4789" i="1"/>
  <c r="U4790" i="1"/>
  <c r="AN4790" i="1"/>
  <c r="AL4790" i="1"/>
  <c r="W4791" i="1"/>
  <c r="Y4795" i="1"/>
  <c r="S4790" i="1"/>
  <c r="AL4791" i="1"/>
  <c r="AP4791" i="1"/>
  <c r="S4791" i="1"/>
  <c r="W4790" i="1"/>
  <c r="AN4791" i="1"/>
  <c r="U4791" i="1"/>
  <c r="AP4790" i="1"/>
  <c r="Y4796" i="1"/>
  <c r="S4792" i="1"/>
  <c r="S4793" i="1"/>
  <c r="AN4792" i="1"/>
  <c r="AL4793" i="1"/>
  <c r="AP4792" i="1"/>
  <c r="U4793" i="1"/>
  <c r="U4792" i="1"/>
  <c r="AN4793" i="1"/>
  <c r="W4792" i="1"/>
  <c r="AP4793" i="1"/>
  <c r="Y4797" i="1"/>
  <c r="AL4792" i="1"/>
  <c r="W4793" i="1"/>
  <c r="AP4794" i="1"/>
  <c r="W4794" i="1"/>
  <c r="AL4794" i="1"/>
  <c r="S4794" i="1"/>
  <c r="Y4798" i="1"/>
  <c r="U4794" i="1"/>
  <c r="AN4794" i="1"/>
  <c r="AP4795" i="1"/>
  <c r="Y4799" i="1"/>
  <c r="W4795" i="1"/>
  <c r="AL4795" i="1"/>
  <c r="S4795" i="1"/>
  <c r="AN4795" i="1"/>
  <c r="U4795" i="1"/>
  <c r="AL4796" i="1"/>
  <c r="AP4796" i="1"/>
  <c r="Y4800" i="1"/>
  <c r="W4796" i="1"/>
  <c r="S4796" i="1"/>
  <c r="AN4796" i="1"/>
  <c r="U4796" i="1"/>
  <c r="W4797" i="1"/>
  <c r="Y4801" i="1"/>
  <c r="AL4797" i="1"/>
  <c r="AP4797" i="1"/>
  <c r="AN4797" i="1"/>
  <c r="U4797" i="1"/>
  <c r="S4797" i="1"/>
  <c r="Y4802" i="1"/>
  <c r="AL4798" i="1"/>
  <c r="AP4798" i="1"/>
  <c r="S4798" i="1"/>
  <c r="W4798" i="1"/>
  <c r="U4798" i="1"/>
  <c r="Y4803" i="1"/>
  <c r="AN4798" i="1"/>
  <c r="AN4799" i="1"/>
  <c r="W4799" i="1"/>
  <c r="AL4799" i="1"/>
  <c r="AP4799" i="1"/>
  <c r="Y4804" i="1"/>
  <c r="U4799" i="1"/>
  <c r="S4799" i="1"/>
  <c r="AP4801" i="1"/>
  <c r="U4800" i="1"/>
  <c r="AP4800" i="1"/>
  <c r="W4800" i="1"/>
  <c r="W4801" i="1"/>
  <c r="S4800" i="1"/>
  <c r="Y4805" i="1"/>
  <c r="AN4800" i="1"/>
  <c r="AL4800" i="1"/>
  <c r="AL4801" i="1"/>
  <c r="AN4801" i="1"/>
  <c r="U4801" i="1"/>
  <c r="S4801" i="1"/>
  <c r="W4802" i="1"/>
  <c r="U4802" i="1"/>
  <c r="AL4802" i="1"/>
  <c r="AP4802" i="1"/>
  <c r="Y4806" i="1"/>
  <c r="S4802" i="1"/>
  <c r="AN4802" i="1"/>
  <c r="Y4807" i="1"/>
  <c r="AL4804" i="1"/>
  <c r="AP4803" i="1"/>
  <c r="AP4804" i="1"/>
  <c r="W4803" i="1"/>
  <c r="Y4808" i="1"/>
  <c r="W4804" i="1"/>
  <c r="AL4803" i="1"/>
  <c r="S4804" i="1"/>
  <c r="U4803" i="1"/>
  <c r="S4803" i="1"/>
  <c r="U4804" i="1"/>
  <c r="AN4804" i="1"/>
  <c r="AN4803" i="1"/>
  <c r="W4805" i="1"/>
  <c r="AL4805" i="1"/>
  <c r="AP4805" i="1"/>
  <c r="Y4809" i="1"/>
  <c r="AN4805" i="1"/>
  <c r="S4805" i="1"/>
  <c r="U4805" i="1"/>
  <c r="Y4810" i="1"/>
  <c r="S4806" i="1"/>
  <c r="AN4806" i="1"/>
  <c r="U4806" i="1"/>
  <c r="AP4806" i="1"/>
  <c r="Y4811" i="1"/>
  <c r="W4806" i="1"/>
  <c r="AL4806" i="1"/>
  <c r="AP4808" i="1"/>
  <c r="W4807" i="1"/>
  <c r="W4808" i="1"/>
  <c r="AL4807" i="1"/>
  <c r="AN4807" i="1"/>
  <c r="AL4808" i="1"/>
  <c r="AP4807" i="1"/>
  <c r="Y4812" i="1"/>
  <c r="U4808" i="1"/>
  <c r="U4807" i="1"/>
  <c r="S4807" i="1"/>
  <c r="S4808" i="1"/>
  <c r="AN4808" i="1"/>
  <c r="Y4813" i="1"/>
  <c r="S4809" i="1"/>
  <c r="U4809" i="1"/>
  <c r="AN4809" i="1"/>
  <c r="AP4809" i="1"/>
  <c r="W4809" i="1"/>
  <c r="Y4814" i="1"/>
  <c r="AL4809" i="1"/>
  <c r="AP4811" i="1"/>
  <c r="Y4815" i="1"/>
  <c r="W4811" i="1"/>
  <c r="S4810" i="1"/>
  <c r="AL4811" i="1"/>
  <c r="AN4810" i="1"/>
  <c r="U4810" i="1"/>
  <c r="AP4810" i="1"/>
  <c r="AL4810" i="1"/>
  <c r="W4810" i="1"/>
  <c r="U4811" i="1"/>
  <c r="S4811" i="1"/>
  <c r="AN4811" i="1"/>
  <c r="Y4816" i="1"/>
  <c r="AP4813" i="1"/>
  <c r="S4812" i="1"/>
  <c r="AN4812" i="1"/>
  <c r="AP4812" i="1"/>
  <c r="AL4812" i="1"/>
  <c r="U4812" i="1"/>
  <c r="W4813" i="1"/>
  <c r="Y4817" i="1"/>
  <c r="AL4813" i="1"/>
  <c r="AN4813" i="1"/>
  <c r="U4813" i="1"/>
  <c r="S4813" i="1"/>
  <c r="W4812" i="1"/>
  <c r="Y4818" i="1"/>
  <c r="AL4814" i="1"/>
  <c r="AP4814" i="1"/>
  <c r="S4814" i="1"/>
  <c r="W4814" i="1"/>
  <c r="U4814" i="1"/>
  <c r="Y4819" i="1"/>
  <c r="AN4814" i="1"/>
  <c r="W4816" i="1"/>
  <c r="AP4815" i="1"/>
  <c r="AL4816" i="1"/>
  <c r="Y4820" i="1"/>
  <c r="AN4816" i="1"/>
  <c r="AP4816" i="1"/>
  <c r="U4815" i="1"/>
  <c r="S4816" i="1"/>
  <c r="S4815" i="1"/>
  <c r="AN4815" i="1"/>
  <c r="AL4815" i="1"/>
  <c r="U4816" i="1"/>
  <c r="W4815" i="1"/>
  <c r="S4817" i="1"/>
  <c r="AN4817" i="1"/>
  <c r="AN4818" i="1"/>
  <c r="U4817" i="1"/>
  <c r="W4817" i="1"/>
  <c r="Y4821" i="1"/>
  <c r="AL4817" i="1"/>
  <c r="AP4817" i="1"/>
  <c r="S4818" i="1"/>
  <c r="U4818" i="1"/>
  <c r="Y4822" i="1"/>
  <c r="AP4818" i="1"/>
  <c r="AL4818" i="1"/>
  <c r="W4818" i="1"/>
  <c r="Y4823" i="1"/>
  <c r="W4819" i="1"/>
  <c r="AL4819" i="1"/>
  <c r="Y4824" i="1"/>
  <c r="U4819" i="1"/>
  <c r="S4819" i="1"/>
  <c r="AN4819" i="1"/>
  <c r="AP4819" i="1"/>
  <c r="AP4820" i="1"/>
  <c r="AN4821" i="1"/>
  <c r="S4821" i="1"/>
  <c r="AP4821" i="1"/>
  <c r="W4820" i="1"/>
  <c r="AL4820" i="1"/>
  <c r="W4821" i="1"/>
  <c r="Y4825" i="1"/>
  <c r="S4820" i="1"/>
  <c r="AL4821" i="1"/>
  <c r="U4820" i="1"/>
  <c r="U4821" i="1"/>
  <c r="AN4820" i="1"/>
  <c r="Y4826" i="1"/>
  <c r="Y4827" i="1"/>
  <c r="AN4822" i="1"/>
  <c r="AP4822" i="1"/>
  <c r="AL4822" i="1"/>
  <c r="U4822" i="1"/>
  <c r="W4822" i="1"/>
  <c r="S4822" i="1"/>
  <c r="U4823" i="1"/>
  <c r="AL4823" i="1"/>
  <c r="AP4823" i="1"/>
  <c r="Y4828" i="1"/>
  <c r="AN4823" i="1"/>
  <c r="W4823" i="1"/>
  <c r="S4823" i="1"/>
  <c r="AN4824" i="1"/>
  <c r="W4825" i="1"/>
  <c r="S4824" i="1"/>
  <c r="AL4825" i="1"/>
  <c r="U4824" i="1"/>
  <c r="AP4825" i="1"/>
  <c r="S4825" i="1"/>
  <c r="Y4829" i="1"/>
  <c r="W4824" i="1"/>
  <c r="AL4824" i="1"/>
  <c r="U4825" i="1"/>
  <c r="AN4825" i="1"/>
  <c r="AP4824" i="1"/>
  <c r="AP4826" i="1"/>
  <c r="Y4830" i="1"/>
  <c r="W4826" i="1"/>
  <c r="AL4826" i="1"/>
  <c r="AN4826" i="1"/>
  <c r="S4826" i="1"/>
  <c r="U4826" i="1"/>
  <c r="AP4827" i="1"/>
  <c r="Y4831" i="1"/>
  <c r="W4827" i="1"/>
  <c r="AL4827" i="1"/>
  <c r="S4827" i="1"/>
  <c r="U4827" i="1"/>
  <c r="AN4827" i="1"/>
  <c r="Y4832" i="1"/>
  <c r="W4828" i="1"/>
  <c r="AP4828" i="1"/>
  <c r="AL4828" i="1"/>
  <c r="U4828" i="1"/>
  <c r="Y4833" i="1"/>
  <c r="S4828" i="1"/>
  <c r="AN4828" i="1"/>
  <c r="AP4829" i="1"/>
  <c r="Y4834" i="1"/>
  <c r="AL4829" i="1"/>
  <c r="U4829" i="1"/>
  <c r="AN4829" i="1"/>
  <c r="W4829" i="1"/>
  <c r="S4829" i="1"/>
  <c r="AL4830" i="1"/>
  <c r="W4830" i="1"/>
  <c r="AP4830" i="1"/>
  <c r="Y4835" i="1"/>
  <c r="U4830" i="1"/>
  <c r="S4830" i="1"/>
  <c r="AN4830" i="1"/>
  <c r="W4831" i="1"/>
  <c r="AL4831" i="1"/>
  <c r="Y4836" i="1"/>
  <c r="AP4831" i="1"/>
  <c r="U4831" i="1"/>
  <c r="S4831" i="1"/>
  <c r="AN4831" i="1"/>
  <c r="AN4833" i="1"/>
  <c r="AN4832" i="1"/>
  <c r="W4833" i="1"/>
  <c r="U4833" i="1"/>
  <c r="W4832" i="1"/>
  <c r="AL4833" i="1"/>
  <c r="Y4837" i="1"/>
  <c r="AL4832" i="1"/>
  <c r="AP4833" i="1"/>
  <c r="AP4832" i="1"/>
  <c r="S4833" i="1"/>
  <c r="S4832" i="1"/>
  <c r="U4832" i="1"/>
  <c r="AP4834" i="1"/>
  <c r="Y4838" i="1"/>
  <c r="W4834" i="1"/>
  <c r="S4834" i="1"/>
  <c r="AL4834" i="1"/>
  <c r="U4834" i="1"/>
  <c r="AN4834" i="1"/>
  <c r="AP4835" i="1"/>
  <c r="Y4839" i="1"/>
  <c r="W4835" i="1"/>
  <c r="AL4835" i="1"/>
  <c r="AN4835" i="1"/>
  <c r="S4835" i="1"/>
  <c r="U4835" i="1"/>
  <c r="Y4840" i="1"/>
  <c r="AP4837" i="1"/>
  <c r="Y4841" i="1"/>
  <c r="S4836" i="1"/>
  <c r="U4836" i="1"/>
  <c r="W4837" i="1"/>
  <c r="AL4837" i="1"/>
  <c r="AN4836" i="1"/>
  <c r="S4837" i="1"/>
  <c r="AP4836" i="1"/>
  <c r="U4837" i="1"/>
  <c r="W4836" i="1"/>
  <c r="AN4837" i="1"/>
  <c r="AL4836" i="1"/>
  <c r="AL4838" i="1"/>
  <c r="AP4838" i="1"/>
  <c r="W4838" i="1"/>
  <c r="AN4838" i="1"/>
  <c r="U4838" i="1"/>
  <c r="S4838" i="1"/>
  <c r="Y4842" i="1"/>
  <c r="Y4843" i="1"/>
  <c r="U4839" i="1"/>
  <c r="AP4839" i="1"/>
  <c r="S4839" i="1"/>
  <c r="W4839" i="1"/>
  <c r="AN4839" i="1"/>
  <c r="AL4839" i="1"/>
  <c r="Y4844" i="1"/>
  <c r="Y4845" i="1"/>
  <c r="AP4840" i="1"/>
  <c r="S4840" i="1"/>
  <c r="U4840" i="1"/>
  <c r="AN4840" i="1"/>
  <c r="W4840" i="1"/>
  <c r="AL4840" i="1"/>
  <c r="AP4841" i="1"/>
  <c r="Y4846" i="1"/>
  <c r="W4841" i="1"/>
  <c r="U4841" i="1"/>
  <c r="S4841" i="1"/>
  <c r="AN4841" i="1"/>
  <c r="AL4841" i="1"/>
  <c r="W4842" i="1"/>
  <c r="Y4847" i="1"/>
  <c r="W4843" i="1"/>
  <c r="AL4842" i="1"/>
  <c r="AP4842" i="1"/>
  <c r="AP4843" i="1"/>
  <c r="AN4843" i="1"/>
  <c r="AL4843" i="1"/>
  <c r="S4843" i="1"/>
  <c r="U4842" i="1"/>
  <c r="S4842" i="1"/>
  <c r="U4843" i="1"/>
  <c r="AN4842" i="1"/>
  <c r="Y4848" i="1"/>
  <c r="AP4845" i="1"/>
  <c r="AP4844" i="1"/>
  <c r="AL4844" i="1"/>
  <c r="AN4844" i="1"/>
  <c r="W4845" i="1"/>
  <c r="W4844" i="1"/>
  <c r="AL4845" i="1"/>
  <c r="AN4845" i="1"/>
  <c r="U4845" i="1"/>
  <c r="U4844" i="1"/>
  <c r="Y4849" i="1"/>
  <c r="S4845" i="1"/>
  <c r="S4844" i="1"/>
  <c r="Y4850" i="1"/>
  <c r="W4847" i="1"/>
  <c r="AN4846" i="1"/>
  <c r="U4846" i="1"/>
  <c r="AL4846" i="1"/>
  <c r="AP4847" i="1"/>
  <c r="AP4846" i="1"/>
  <c r="Y4851" i="1"/>
  <c r="AL4847" i="1"/>
  <c r="S4846" i="1"/>
  <c r="U4847" i="1"/>
  <c r="W4846" i="1"/>
  <c r="S4847" i="1"/>
  <c r="AN4847" i="1"/>
  <c r="Y4852" i="1"/>
  <c r="Y4853" i="1"/>
  <c r="AP4848" i="1"/>
  <c r="W4848" i="1"/>
  <c r="S4848" i="1"/>
  <c r="U4848" i="1"/>
  <c r="AN4848" i="1"/>
  <c r="AL4848" i="1"/>
  <c r="AL4849" i="1"/>
  <c r="AP4849" i="1"/>
  <c r="Y4854" i="1"/>
  <c r="U4849" i="1"/>
  <c r="S4849" i="1"/>
  <c r="W4849" i="1"/>
  <c r="AN4849" i="1"/>
  <c r="AP4850" i="1"/>
  <c r="S4850" i="1"/>
  <c r="Y4855" i="1"/>
  <c r="AN4852" i="1"/>
  <c r="U4850" i="1"/>
  <c r="AN4850" i="1"/>
  <c r="W4850" i="1"/>
  <c r="AL4850" i="1"/>
  <c r="S4851" i="1"/>
  <c r="AL4851" i="1"/>
  <c r="AP4851" i="1"/>
  <c r="U4851" i="1"/>
  <c r="S4852" i="1"/>
  <c r="AN4851" i="1"/>
  <c r="U4852" i="1"/>
  <c r="W4852" i="1"/>
  <c r="AP4852" i="1"/>
  <c r="W4851" i="1"/>
  <c r="AL4852" i="1"/>
  <c r="Y4856" i="1"/>
  <c r="AP4853" i="1"/>
  <c r="Y4857" i="1"/>
  <c r="W4853" i="1"/>
  <c r="AL4853" i="1"/>
  <c r="S4853" i="1"/>
  <c r="AN4853" i="1"/>
  <c r="U4853" i="1"/>
  <c r="Y4858" i="1"/>
  <c r="W4854" i="1"/>
  <c r="Y4859" i="1"/>
  <c r="AL4854" i="1"/>
  <c r="S4854" i="1"/>
  <c r="U4854" i="1"/>
  <c r="AP4854" i="1"/>
  <c r="AN4854" i="1"/>
  <c r="AL4856" i="1"/>
  <c r="AP4855" i="1"/>
  <c r="AP4856" i="1"/>
  <c r="W4855" i="1"/>
  <c r="W4856" i="1"/>
  <c r="AL4855" i="1"/>
  <c r="Y4860" i="1"/>
  <c r="U4856" i="1"/>
  <c r="S4855" i="1"/>
  <c r="AN4855" i="1"/>
  <c r="S4856" i="1"/>
  <c r="U4855" i="1"/>
  <c r="AN4856" i="1"/>
  <c r="Y4861" i="1"/>
  <c r="W4858" i="1"/>
  <c r="Y4862" i="1"/>
  <c r="AL4858" i="1"/>
  <c r="U4857" i="1"/>
  <c r="AP4858" i="1"/>
  <c r="S4857" i="1"/>
  <c r="S4858" i="1"/>
  <c r="AN4857" i="1"/>
  <c r="W4857" i="1"/>
  <c r="U4858" i="1"/>
  <c r="AL4857" i="1"/>
  <c r="AN4858" i="1"/>
  <c r="AP4857" i="1"/>
  <c r="Y4863" i="1"/>
  <c r="W4860" i="1"/>
  <c r="S4859" i="1"/>
  <c r="AL4860" i="1"/>
  <c r="U4859" i="1"/>
  <c r="S4860" i="1"/>
  <c r="AN4859" i="1"/>
  <c r="U4860" i="1"/>
  <c r="W4859" i="1"/>
  <c r="AN4860" i="1"/>
  <c r="Y4864" i="1"/>
  <c r="AL4859" i="1"/>
  <c r="AP4860" i="1"/>
  <c r="AP4859" i="1"/>
  <c r="Y4865" i="1"/>
  <c r="AP4862" i="1"/>
  <c r="Y4866" i="1"/>
  <c r="S4861" i="1"/>
  <c r="W4862" i="1"/>
  <c r="U4861" i="1"/>
  <c r="AL4861" i="1"/>
  <c r="AL4862" i="1"/>
  <c r="AN4861" i="1"/>
  <c r="AP4861" i="1"/>
  <c r="U4862" i="1"/>
  <c r="S4862" i="1"/>
  <c r="W4861" i="1"/>
  <c r="AN4862" i="1"/>
  <c r="Y4867" i="1"/>
  <c r="U4864" i="1"/>
  <c r="AP4863" i="1"/>
  <c r="S4864" i="1"/>
  <c r="U4863" i="1"/>
  <c r="AN4863" i="1"/>
  <c r="AL4864" i="1"/>
  <c r="AP4864" i="1"/>
  <c r="W4863" i="1"/>
  <c r="AN4864" i="1"/>
  <c r="AL4863" i="1"/>
  <c r="Y4868" i="1"/>
  <c r="W4864" i="1"/>
  <c r="S4863" i="1"/>
  <c r="AN4865" i="1"/>
  <c r="U4865" i="1"/>
  <c r="W4865" i="1"/>
  <c r="AL4865" i="1"/>
  <c r="S4865" i="1"/>
  <c r="AP4865" i="1"/>
  <c r="Y4869" i="1"/>
  <c r="Y4870" i="1"/>
  <c r="AN4866" i="1"/>
  <c r="W4867" i="1"/>
  <c r="W4866" i="1"/>
  <c r="Y4871" i="1"/>
  <c r="AP4867" i="1"/>
  <c r="AP4866" i="1"/>
  <c r="AL4867" i="1"/>
  <c r="AL4866" i="1"/>
  <c r="U4866" i="1"/>
  <c r="U4867" i="1"/>
  <c r="S4867" i="1"/>
  <c r="AN4867" i="1"/>
  <c r="S4866" i="1"/>
  <c r="AP4868" i="1"/>
  <c r="Y4872" i="1"/>
  <c r="W4868" i="1"/>
  <c r="AL4868" i="1"/>
  <c r="S4868" i="1"/>
  <c r="AN4868" i="1"/>
  <c r="U4868" i="1"/>
  <c r="AP4869" i="1"/>
  <c r="W4869" i="1"/>
  <c r="AL4869" i="1"/>
  <c r="U4869" i="1"/>
  <c r="S4869" i="1"/>
  <c r="AN4869" i="1"/>
  <c r="Y4873" i="1"/>
  <c r="W4870" i="1"/>
  <c r="AN4870" i="1"/>
  <c r="AL4870" i="1"/>
  <c r="S4870" i="1"/>
  <c r="Y4874" i="1"/>
  <c r="U4870" i="1"/>
  <c r="AP4870" i="1"/>
  <c r="Y4875" i="1"/>
  <c r="W4871" i="1"/>
  <c r="Y4876" i="1"/>
  <c r="AL4871" i="1"/>
  <c r="AN4871" i="1"/>
  <c r="S4871" i="1"/>
  <c r="U4871" i="1"/>
  <c r="AP4871" i="1"/>
  <c r="W4873" i="1"/>
  <c r="AN4872" i="1"/>
  <c r="AP4872" i="1"/>
  <c r="AL4873" i="1"/>
  <c r="AL4872" i="1"/>
  <c r="W4872" i="1"/>
  <c r="AP4873" i="1"/>
  <c r="Y4877" i="1"/>
  <c r="U4873" i="1"/>
  <c r="S4873" i="1"/>
  <c r="S4872" i="1"/>
  <c r="U4872" i="1"/>
  <c r="AN4873" i="1"/>
  <c r="W4874" i="1"/>
  <c r="AL4874" i="1"/>
  <c r="AP4874" i="1"/>
  <c r="Y4878" i="1"/>
  <c r="S4874" i="1"/>
  <c r="U4874" i="1"/>
  <c r="AN4874" i="1"/>
  <c r="W4875" i="1"/>
  <c r="AL4875" i="1"/>
  <c r="Y4879" i="1"/>
  <c r="AP4875" i="1"/>
  <c r="U4875" i="1"/>
  <c r="AN4875" i="1"/>
  <c r="S4875" i="1"/>
  <c r="AN4876" i="1"/>
  <c r="AL4876" i="1"/>
  <c r="U4876" i="1"/>
  <c r="S4876" i="1"/>
  <c r="W4876" i="1"/>
  <c r="AP4876" i="1"/>
  <c r="Y4880" i="1"/>
  <c r="AP4877" i="1"/>
  <c r="W4877" i="1"/>
  <c r="AN4877" i="1"/>
  <c r="AL4877" i="1"/>
  <c r="S4877" i="1"/>
  <c r="Y4881" i="1"/>
  <c r="U4877" i="1"/>
  <c r="AP4878" i="1"/>
  <c r="S4878" i="1"/>
  <c r="W4878" i="1"/>
  <c r="AL4878" i="1"/>
  <c r="Y4882" i="1"/>
  <c r="U4878" i="1"/>
  <c r="AN4878" i="1"/>
  <c r="Y4883" i="1"/>
  <c r="Y4884" i="1"/>
  <c r="W4879" i="1"/>
  <c r="AL4879" i="1"/>
  <c r="S4879" i="1"/>
  <c r="AN4879" i="1"/>
  <c r="U4879" i="1"/>
  <c r="AP4879" i="1"/>
  <c r="AL4880" i="1"/>
  <c r="AP4880" i="1"/>
  <c r="Y4885" i="1"/>
  <c r="AN4880" i="1"/>
  <c r="W4880" i="1"/>
  <c r="U4880" i="1"/>
  <c r="S4880" i="1"/>
  <c r="AN4882" i="1"/>
  <c r="U4881" i="1"/>
  <c r="W4882" i="1"/>
  <c r="S4881" i="1"/>
  <c r="AN4881" i="1"/>
  <c r="AP4881" i="1"/>
  <c r="AL4882" i="1"/>
  <c r="Y4886" i="1"/>
  <c r="W4881" i="1"/>
  <c r="AP4882" i="1"/>
  <c r="AL4881" i="1"/>
  <c r="S4882" i="1"/>
  <c r="U4882" i="1"/>
  <c r="W4883" i="1"/>
  <c r="AL4883" i="1"/>
  <c r="AP4883" i="1"/>
  <c r="U4883" i="1"/>
  <c r="S4883" i="1"/>
  <c r="Y4887" i="1"/>
  <c r="AN4883" i="1"/>
  <c r="AL4884" i="1"/>
  <c r="AP4884" i="1"/>
  <c r="W4884" i="1"/>
  <c r="U4884" i="1"/>
  <c r="Y4888" i="1"/>
  <c r="S4884" i="1"/>
  <c r="AN4884" i="1"/>
  <c r="Y4889" i="1"/>
  <c r="U4885" i="1"/>
  <c r="AL4885" i="1"/>
  <c r="S4885" i="1"/>
  <c r="AN4885" i="1"/>
  <c r="Y4890" i="1"/>
  <c r="AP4885" i="1"/>
  <c r="W4885" i="1"/>
  <c r="AP4886" i="1"/>
  <c r="AL4886" i="1"/>
  <c r="AN4886" i="1"/>
  <c r="Y4891" i="1"/>
  <c r="W4886" i="1"/>
  <c r="U4886" i="1"/>
  <c r="S4886" i="1"/>
  <c r="Y4892" i="1"/>
  <c r="AN4887" i="1"/>
  <c r="U4887" i="1"/>
  <c r="AP4887" i="1"/>
  <c r="AL4887" i="1"/>
  <c r="W4887" i="1"/>
  <c r="S4887" i="1"/>
  <c r="AN4888" i="1"/>
  <c r="AP4888" i="1"/>
  <c r="Y4893" i="1"/>
  <c r="W4888" i="1"/>
  <c r="S4888" i="1"/>
  <c r="AL4888" i="1"/>
  <c r="U4888" i="1"/>
  <c r="W4890" i="1"/>
  <c r="AL4890" i="1"/>
  <c r="AP4889" i="1"/>
  <c r="AN4890" i="1"/>
  <c r="S4890" i="1"/>
  <c r="AL4889" i="1"/>
  <c r="U4890" i="1"/>
  <c r="Y4894" i="1"/>
  <c r="U4889" i="1"/>
  <c r="S4889" i="1"/>
  <c r="W4889" i="1"/>
  <c r="AN4889" i="1"/>
  <c r="AP4890" i="1"/>
  <c r="Y4895" i="1"/>
  <c r="W4891" i="1"/>
  <c r="AP4891" i="1"/>
  <c r="U4891" i="1"/>
  <c r="S4891" i="1"/>
  <c r="AN4891" i="1"/>
  <c r="AL4891" i="1"/>
  <c r="Y4896" i="1"/>
  <c r="W4893" i="1"/>
  <c r="W4892" i="1"/>
  <c r="AL4893" i="1"/>
  <c r="AL4892" i="1"/>
  <c r="Y4897" i="1"/>
  <c r="AP4892" i="1"/>
  <c r="AP4893" i="1"/>
  <c r="U4893" i="1"/>
  <c r="S4893" i="1"/>
  <c r="S4892" i="1"/>
  <c r="AN4892" i="1"/>
  <c r="AN4893" i="1"/>
  <c r="U4892" i="1"/>
  <c r="AN4894" i="1"/>
  <c r="AP4894" i="1"/>
  <c r="U4894" i="1"/>
  <c r="S4894" i="1"/>
  <c r="AL4894" i="1"/>
  <c r="Y4898" i="1"/>
  <c r="W4894" i="1"/>
  <c r="AP4895" i="1"/>
  <c r="Y4899" i="1"/>
  <c r="U4895" i="1"/>
  <c r="W4895" i="1"/>
  <c r="AL4895" i="1"/>
  <c r="S4895" i="1"/>
  <c r="AN4895" i="1"/>
  <c r="Y4900" i="1"/>
  <c r="Y4901" i="1"/>
  <c r="S4896" i="1"/>
  <c r="AN4896" i="1"/>
  <c r="AP4896" i="1"/>
  <c r="U4896" i="1"/>
  <c r="W4896" i="1"/>
  <c r="AL4896" i="1"/>
  <c r="AP4898" i="1"/>
  <c r="U4897" i="1"/>
  <c r="Y4902" i="1"/>
  <c r="AN4897" i="1"/>
  <c r="W4898" i="1"/>
  <c r="AP4897" i="1"/>
  <c r="AL4898" i="1"/>
  <c r="U4898" i="1"/>
  <c r="W4897" i="1"/>
  <c r="S4898" i="1"/>
  <c r="AL4897" i="1"/>
  <c r="S4897" i="1"/>
  <c r="AN4898" i="1"/>
  <c r="Y4903" i="1"/>
  <c r="S4899" i="1"/>
  <c r="AN4899" i="1"/>
  <c r="W4900" i="1"/>
  <c r="U4899" i="1"/>
  <c r="AL4900" i="1"/>
  <c r="AP4900" i="1"/>
  <c r="AN4900" i="1"/>
  <c r="AL4899" i="1"/>
  <c r="U4900" i="1"/>
  <c r="S4900" i="1"/>
  <c r="Y4904" i="1"/>
  <c r="AP4899" i="1"/>
  <c r="W4899" i="1"/>
  <c r="Y4905" i="1"/>
  <c r="S4901" i="1"/>
  <c r="Y4906" i="1"/>
  <c r="U4901" i="1"/>
  <c r="W4901" i="1"/>
  <c r="AN4901" i="1"/>
  <c r="AP4901" i="1"/>
  <c r="AL4901" i="1"/>
  <c r="AL4902" i="1"/>
  <c r="AP4902" i="1"/>
  <c r="U4902" i="1"/>
  <c r="Y4907" i="1"/>
  <c r="S4902" i="1"/>
  <c r="AN4902" i="1"/>
  <c r="W4902" i="1"/>
  <c r="AP4903" i="1"/>
  <c r="AL4904" i="1"/>
  <c r="AN4903" i="1"/>
  <c r="AP4904" i="1"/>
  <c r="Y4908" i="1"/>
  <c r="W4903" i="1"/>
  <c r="AL4903" i="1"/>
  <c r="W4904" i="1"/>
  <c r="AN4904" i="1"/>
  <c r="S4904" i="1"/>
  <c r="U4903" i="1"/>
  <c r="S4903" i="1"/>
  <c r="U4904" i="1"/>
  <c r="Y4909" i="1"/>
  <c r="AN4906" i="1"/>
  <c r="U4905" i="1"/>
  <c r="S4905" i="1"/>
  <c r="AP4905" i="1"/>
  <c r="W4905" i="1"/>
  <c r="AP4906" i="1"/>
  <c r="AL4905" i="1"/>
  <c r="Y4910" i="1"/>
  <c r="W4906" i="1"/>
  <c r="AL4906" i="1"/>
  <c r="AN4905" i="1"/>
  <c r="S4906" i="1"/>
  <c r="U4906" i="1"/>
  <c r="W4907" i="1"/>
  <c r="U4907" i="1"/>
  <c r="AP4907" i="1"/>
  <c r="AN4907" i="1"/>
  <c r="S4907" i="1"/>
  <c r="Y4911" i="1"/>
  <c r="AL4907" i="1"/>
  <c r="AL4908" i="1"/>
  <c r="AP4908" i="1"/>
  <c r="AN4908" i="1"/>
  <c r="Y4912" i="1"/>
  <c r="W4908" i="1"/>
  <c r="U4908" i="1"/>
  <c r="S4908" i="1"/>
  <c r="W4909" i="1"/>
  <c r="AL4909" i="1"/>
  <c r="AP4909" i="1"/>
  <c r="Y4913" i="1"/>
  <c r="AN4909" i="1"/>
  <c r="U4909" i="1"/>
  <c r="S4909" i="1"/>
  <c r="AN4910" i="1"/>
  <c r="W4910" i="1"/>
  <c r="Y4914" i="1"/>
  <c r="AL4910" i="1"/>
  <c r="AP4910" i="1"/>
  <c r="S4910" i="1"/>
  <c r="U4910" i="1"/>
  <c r="AN4911" i="1"/>
  <c r="S4911" i="1"/>
  <c r="W4911" i="1"/>
  <c r="Y4915" i="1"/>
  <c r="AP4911" i="1"/>
  <c r="U4911" i="1"/>
  <c r="AL4911" i="1"/>
  <c r="AP4912" i="1"/>
  <c r="AL4912" i="1"/>
  <c r="Y4916" i="1"/>
  <c r="W4912" i="1"/>
  <c r="S4912" i="1"/>
  <c r="AN4912" i="1"/>
  <c r="U4912" i="1"/>
  <c r="AN4913" i="1"/>
  <c r="AL4913" i="1"/>
  <c r="S4913" i="1"/>
  <c r="AP4913" i="1"/>
  <c r="W4913" i="1"/>
  <c r="U4913" i="1"/>
  <c r="Y4917" i="1"/>
  <c r="Y4918" i="1"/>
  <c r="U4914" i="1"/>
  <c r="AP4914" i="1"/>
  <c r="W4914" i="1"/>
  <c r="AL4914" i="1"/>
  <c r="AL4915" i="1"/>
  <c r="U4915" i="1"/>
  <c r="AP4915" i="1"/>
  <c r="S4914" i="1"/>
  <c r="W4915" i="1"/>
  <c r="AN4915" i="1"/>
  <c r="AN4914" i="1"/>
  <c r="S4915" i="1"/>
  <c r="Y4919" i="1"/>
  <c r="W4916" i="1"/>
  <c r="AL4916" i="1"/>
  <c r="AP4916" i="1"/>
  <c r="S4916" i="1"/>
  <c r="Y4920" i="1"/>
  <c r="U4916" i="1"/>
  <c r="AN4916" i="1"/>
  <c r="AN4917" i="1"/>
  <c r="S4917" i="1"/>
  <c r="W4917" i="1"/>
  <c r="AL4917" i="1"/>
  <c r="AP4917" i="1"/>
  <c r="U4917" i="1"/>
  <c r="Y4921" i="1"/>
  <c r="AP4918" i="1"/>
  <c r="AN4918" i="1"/>
  <c r="W4918" i="1"/>
  <c r="Y4922" i="1"/>
  <c r="AL4918" i="1"/>
  <c r="U4918" i="1"/>
  <c r="S4918" i="1"/>
  <c r="AP4919" i="1"/>
  <c r="Y4923" i="1"/>
  <c r="AL4919" i="1"/>
  <c r="W4919" i="1"/>
  <c r="S4919" i="1"/>
  <c r="AN4919" i="1"/>
  <c r="U4919" i="1"/>
  <c r="Y4924" i="1"/>
  <c r="AP4921" i="1"/>
  <c r="S4920" i="1"/>
  <c r="W4921" i="1"/>
  <c r="U4920" i="1"/>
  <c r="Y4925" i="1"/>
  <c r="AL4921" i="1"/>
  <c r="AN4920" i="1"/>
  <c r="S4921" i="1"/>
  <c r="U4921" i="1"/>
  <c r="W4920" i="1"/>
  <c r="AL4920" i="1"/>
  <c r="AN4921" i="1"/>
  <c r="AP4920" i="1"/>
  <c r="AL4922" i="1"/>
  <c r="AN4922" i="1"/>
  <c r="W4922" i="1"/>
  <c r="AP4922" i="1"/>
  <c r="Y4926" i="1"/>
  <c r="S4922" i="1"/>
  <c r="U4922" i="1"/>
  <c r="AN4923" i="1"/>
  <c r="S4923" i="1"/>
  <c r="AP4923" i="1"/>
  <c r="W4923" i="1"/>
  <c r="AL4923" i="1"/>
  <c r="Y4927" i="1"/>
  <c r="U4923" i="1"/>
  <c r="W4924" i="1"/>
  <c r="AL4924" i="1"/>
  <c r="Y4928" i="1"/>
  <c r="AP4924" i="1"/>
  <c r="U4924" i="1"/>
  <c r="S4924" i="1"/>
  <c r="AN4924" i="1"/>
  <c r="AN4925" i="1"/>
  <c r="Y4929" i="1"/>
  <c r="AL4925" i="1"/>
  <c r="U4925" i="1"/>
  <c r="AP4925" i="1"/>
  <c r="W4925" i="1"/>
  <c r="S4925" i="1"/>
  <c r="AP4926" i="1"/>
  <c r="W4926" i="1"/>
  <c r="AL4926" i="1"/>
  <c r="U4926" i="1"/>
  <c r="S4926" i="1"/>
  <c r="Y4930" i="1"/>
  <c r="AN4926" i="1"/>
  <c r="AN4927" i="1"/>
  <c r="AP4927" i="1"/>
  <c r="AL4927" i="1"/>
  <c r="W4927" i="1"/>
  <c r="AN4928" i="1"/>
  <c r="S4927" i="1"/>
  <c r="Y4931" i="1"/>
  <c r="U4927" i="1"/>
  <c r="S4928" i="1"/>
  <c r="W4928" i="1"/>
  <c r="U4928" i="1"/>
  <c r="AL4928" i="1"/>
  <c r="Y4932" i="1"/>
  <c r="AP4928" i="1"/>
  <c r="Y4933" i="1"/>
  <c r="AP4930" i="1"/>
  <c r="AN4929" i="1"/>
  <c r="U4930" i="1"/>
  <c r="AP4929" i="1"/>
  <c r="AL4930" i="1"/>
  <c r="S4930" i="1"/>
  <c r="W4929" i="1"/>
  <c r="W4930" i="1"/>
  <c r="AL4929" i="1"/>
  <c r="U4929" i="1"/>
  <c r="Y4934" i="1"/>
  <c r="AN4930" i="1"/>
  <c r="S4929" i="1"/>
  <c r="W4931" i="1"/>
  <c r="AL4931" i="1"/>
  <c r="Y4935" i="1"/>
  <c r="AN4931" i="1"/>
  <c r="AP4931" i="1"/>
  <c r="S4931" i="1"/>
  <c r="U4931" i="1"/>
  <c r="AL4932" i="1"/>
  <c r="Y4936" i="1"/>
  <c r="U4932" i="1"/>
  <c r="S4932" i="1"/>
  <c r="AP4932" i="1"/>
  <c r="AN4932" i="1"/>
  <c r="W4932" i="1"/>
  <c r="Y4937" i="1"/>
  <c r="AP4934" i="1"/>
  <c r="AP4933" i="1"/>
  <c r="Y4938" i="1"/>
  <c r="AN4933" i="1"/>
  <c r="W4934" i="1"/>
  <c r="U4933" i="1"/>
  <c r="S4933" i="1"/>
  <c r="AL4933" i="1"/>
  <c r="AL4934" i="1"/>
  <c r="U4934" i="1"/>
  <c r="AN4934" i="1"/>
  <c r="S4934" i="1"/>
  <c r="AN4935" i="1"/>
  <c r="W4933" i="1"/>
  <c r="AP4935" i="1"/>
  <c r="AL4935" i="1"/>
  <c r="W4935" i="1"/>
  <c r="Y4939" i="1"/>
  <c r="S4935" i="1"/>
  <c r="U4935" i="1"/>
  <c r="Y4940" i="1"/>
  <c r="AN4937" i="1"/>
  <c r="S4936" i="1"/>
  <c r="AP4937" i="1"/>
  <c r="AN4936" i="1"/>
  <c r="Y4941" i="1"/>
  <c r="W4937" i="1"/>
  <c r="AL4936" i="1"/>
  <c r="AL4937" i="1"/>
  <c r="W4936" i="1"/>
  <c r="U4936" i="1"/>
  <c r="U4937" i="1"/>
  <c r="AP4936" i="1"/>
  <c r="S4937" i="1"/>
  <c r="S4938" i="1"/>
  <c r="AP4938" i="1"/>
  <c r="AL4938" i="1"/>
  <c r="Y4942" i="1"/>
  <c r="W4938" i="1"/>
  <c r="U4938" i="1"/>
  <c r="AN4938" i="1"/>
  <c r="AP4939" i="1"/>
  <c r="AN4939" i="1"/>
  <c r="W4939" i="1"/>
  <c r="Y4943" i="1"/>
  <c r="AL4939" i="1"/>
  <c r="S4939" i="1"/>
  <c r="U4939" i="1"/>
  <c r="Y4944" i="1"/>
  <c r="AL4940" i="1"/>
  <c r="W4940" i="1"/>
  <c r="AN4940" i="1"/>
  <c r="S4940" i="1"/>
  <c r="U4940" i="1"/>
  <c r="Y4945" i="1"/>
  <c r="AP4940" i="1"/>
  <c r="AL4942" i="1"/>
  <c r="U4941" i="1"/>
  <c r="AP4942" i="1"/>
  <c r="S4941" i="1"/>
  <c r="AL4941" i="1"/>
  <c r="W4942" i="1"/>
  <c r="AN4941" i="1"/>
  <c r="S4942" i="1"/>
  <c r="AP4941" i="1"/>
  <c r="Y4946" i="1"/>
  <c r="AN4942" i="1"/>
  <c r="U4942" i="1"/>
  <c r="W4941" i="1"/>
  <c r="Y4947" i="1"/>
  <c r="AP4943" i="1"/>
  <c r="U4943" i="1"/>
  <c r="Y4948" i="1"/>
  <c r="S4943" i="1"/>
  <c r="AN4943" i="1"/>
  <c r="W4943" i="1"/>
  <c r="AL4943" i="1"/>
  <c r="AP4945" i="1"/>
  <c r="S4944" i="1"/>
  <c r="Y4949" i="1"/>
  <c r="U4944" i="1"/>
  <c r="AN4944" i="1"/>
  <c r="U4945" i="1"/>
  <c r="AN4945" i="1"/>
  <c r="S4945" i="1"/>
  <c r="W4944" i="1"/>
  <c r="AL4944" i="1"/>
  <c r="AP4944" i="1"/>
  <c r="W4945" i="1"/>
  <c r="AL4945" i="1"/>
  <c r="AP4946" i="1"/>
  <c r="Y4950" i="1"/>
  <c r="S4946" i="1"/>
  <c r="W4946" i="1"/>
  <c r="AN4946" i="1"/>
  <c r="AL4946" i="1"/>
  <c r="U4946" i="1"/>
  <c r="Y4951" i="1"/>
  <c r="AP4948" i="1"/>
  <c r="AP4947" i="1"/>
  <c r="W4948" i="1"/>
  <c r="W4947" i="1"/>
  <c r="Y4952" i="1"/>
  <c r="AL4948" i="1"/>
  <c r="AL4947" i="1"/>
  <c r="S4948" i="1"/>
  <c r="S4947" i="1"/>
  <c r="U4948" i="1"/>
  <c r="U4947" i="1"/>
  <c r="AN4948" i="1"/>
  <c r="AN4947" i="1"/>
  <c r="Y4953" i="1"/>
  <c r="Y4954" i="1"/>
  <c r="AP4949" i="1"/>
  <c r="W4949" i="1"/>
  <c r="U4949" i="1"/>
  <c r="AL4949" i="1"/>
  <c r="S4949" i="1"/>
  <c r="AN4949" i="1"/>
  <c r="W4951" i="1"/>
  <c r="U4950" i="1"/>
  <c r="AL4951" i="1"/>
  <c r="S4950" i="1"/>
  <c r="AL4950" i="1"/>
  <c r="AN4951" i="1"/>
  <c r="AP4951" i="1"/>
  <c r="AN4950" i="1"/>
  <c r="Y4955" i="1"/>
  <c r="AP4950" i="1"/>
  <c r="W4950" i="1"/>
  <c r="U4951" i="1"/>
  <c r="S4951" i="1"/>
  <c r="Y4956" i="1"/>
  <c r="S4952" i="1"/>
  <c r="W4953" i="1"/>
  <c r="AN4952" i="1"/>
  <c r="AL4953" i="1"/>
  <c r="W4952" i="1"/>
  <c r="AP4953" i="1"/>
  <c r="AL4952" i="1"/>
  <c r="AN4953" i="1"/>
  <c r="S4953" i="1"/>
  <c r="AP4952" i="1"/>
  <c r="Y4957" i="1"/>
  <c r="U4952" i="1"/>
  <c r="U4953" i="1"/>
  <c r="AP4954" i="1"/>
  <c r="AN4954" i="1"/>
  <c r="W4954" i="1"/>
  <c r="AL4954" i="1"/>
  <c r="Y4958" i="1"/>
  <c r="S4954" i="1"/>
  <c r="U4954" i="1"/>
  <c r="Y4959" i="1"/>
  <c r="AN4956" i="1"/>
  <c r="S4955" i="1"/>
  <c r="AP4956" i="1"/>
  <c r="U4955" i="1"/>
  <c r="W4956" i="1"/>
  <c r="AL4956" i="1"/>
  <c r="AN4955" i="1"/>
  <c r="Y4960" i="1"/>
  <c r="W4955" i="1"/>
  <c r="AL4955" i="1"/>
  <c r="U4956" i="1"/>
  <c r="AP4955" i="1"/>
  <c r="S4956" i="1"/>
  <c r="AL4957" i="1"/>
  <c r="AP4957" i="1"/>
  <c r="Y4961" i="1"/>
  <c r="AN4957" i="1"/>
  <c r="W4957" i="1"/>
  <c r="U4957" i="1"/>
  <c r="S4957" i="1"/>
  <c r="W4958" i="1"/>
  <c r="AL4958" i="1"/>
  <c r="AN4958" i="1"/>
  <c r="AP4958" i="1"/>
  <c r="U4958" i="1"/>
  <c r="Y4962" i="1"/>
  <c r="S4958" i="1"/>
  <c r="W4959" i="1"/>
  <c r="AL4959" i="1"/>
  <c r="U4959" i="1"/>
  <c r="AP4959" i="1"/>
  <c r="Y4963" i="1"/>
  <c r="AN4959" i="1"/>
  <c r="S4959" i="1"/>
  <c r="Y4964" i="1"/>
  <c r="AP4961" i="1"/>
  <c r="W4960" i="1"/>
  <c r="W4961" i="1"/>
  <c r="AL4960" i="1"/>
  <c r="AL4961" i="1"/>
  <c r="AP4960" i="1"/>
  <c r="S4961" i="1"/>
  <c r="S4960" i="1"/>
  <c r="Y4965" i="1"/>
  <c r="U4961" i="1"/>
  <c r="U4960" i="1"/>
  <c r="AN4961" i="1"/>
  <c r="AN4960" i="1"/>
  <c r="AP4962" i="1"/>
  <c r="Y4966" i="1"/>
  <c r="W4962" i="1"/>
  <c r="AL4962" i="1"/>
  <c r="U4962" i="1"/>
  <c r="S4962" i="1"/>
  <c r="AN4962" i="1"/>
  <c r="Y4967" i="1"/>
  <c r="AN4963" i="1"/>
  <c r="Y4968" i="1"/>
  <c r="AP4963" i="1"/>
  <c r="W4963" i="1"/>
  <c r="AL4963" i="1"/>
  <c r="S4963" i="1"/>
  <c r="U4963" i="1"/>
  <c r="W4964" i="1"/>
  <c r="AP4964" i="1"/>
  <c r="AL4964" i="1"/>
  <c r="U4964" i="1"/>
  <c r="AN4964" i="1"/>
  <c r="S4964" i="1"/>
  <c r="Y4969" i="1"/>
  <c r="W4965" i="1"/>
  <c r="U4965" i="1"/>
  <c r="Y4970" i="1"/>
  <c r="S4965" i="1"/>
  <c r="AN4965" i="1"/>
  <c r="AL4965" i="1"/>
  <c r="AP4965" i="1"/>
  <c r="AN4967" i="1"/>
  <c r="AP4966" i="1"/>
  <c r="W4966" i="1"/>
  <c r="W4967" i="1"/>
  <c r="Y4971" i="1"/>
  <c r="AL4967" i="1"/>
  <c r="AP4967" i="1"/>
  <c r="U4966" i="1"/>
  <c r="S4966" i="1"/>
  <c r="U4967" i="1"/>
  <c r="AN4966" i="1"/>
  <c r="S4967" i="1"/>
  <c r="AL4966" i="1"/>
  <c r="S4968" i="1"/>
  <c r="U4968" i="1"/>
  <c r="Y4972" i="1"/>
  <c r="W4968" i="1"/>
  <c r="AN4968" i="1"/>
  <c r="AL4968" i="1"/>
  <c r="AP4968" i="1"/>
  <c r="AP4969" i="1"/>
  <c r="W4969" i="1"/>
  <c r="AN4969" i="1"/>
  <c r="AL4969" i="1"/>
  <c r="Y4973" i="1"/>
  <c r="S4969" i="1"/>
  <c r="U4969" i="1"/>
  <c r="AP4970" i="1"/>
  <c r="Y4974" i="1"/>
  <c r="W4970" i="1"/>
  <c r="AL4970" i="1"/>
  <c r="AN4970" i="1"/>
  <c r="U4970" i="1"/>
  <c r="S4970" i="1"/>
  <c r="AP4971" i="1"/>
  <c r="W4971" i="1"/>
  <c r="AL4971" i="1"/>
  <c r="AN4971" i="1"/>
  <c r="S4971" i="1"/>
  <c r="U4971" i="1"/>
  <c r="Y4975" i="1"/>
  <c r="Y4976" i="1"/>
  <c r="AP4973" i="1"/>
  <c r="AN4972" i="1"/>
  <c r="AL4973" i="1"/>
  <c r="AP4972" i="1"/>
  <c r="Y4977" i="1"/>
  <c r="AN4973" i="1"/>
  <c r="W4972" i="1"/>
  <c r="W4973" i="1"/>
  <c r="S4973" i="1"/>
  <c r="AL4972" i="1"/>
  <c r="U4973" i="1"/>
  <c r="S4972" i="1"/>
  <c r="U4972" i="1"/>
  <c r="Y4978" i="1"/>
  <c r="AL4974" i="1"/>
  <c r="S4975" i="1"/>
  <c r="U4974" i="1"/>
  <c r="U4975" i="1"/>
  <c r="Y4979" i="1"/>
  <c r="W4975" i="1"/>
  <c r="S4974" i="1"/>
  <c r="AN4974" i="1"/>
  <c r="W4974" i="1"/>
  <c r="AP4975" i="1"/>
  <c r="AL4975" i="1"/>
  <c r="AN4975" i="1"/>
  <c r="AP4974" i="1"/>
  <c r="W4976" i="1"/>
  <c r="U4976" i="1"/>
  <c r="S4976" i="1"/>
  <c r="Y4980" i="1"/>
  <c r="AL4976" i="1"/>
  <c r="AN4976" i="1"/>
  <c r="AP4976" i="1"/>
  <c r="Y4981" i="1"/>
  <c r="W4977" i="1"/>
  <c r="S4977" i="1"/>
  <c r="AL4977" i="1"/>
  <c r="AN4977" i="1"/>
  <c r="AP4977" i="1"/>
  <c r="Y4982" i="1"/>
  <c r="U4977" i="1"/>
  <c r="AL4979" i="1"/>
  <c r="AP4978" i="1"/>
  <c r="S4978" i="1"/>
  <c r="Y4983" i="1"/>
  <c r="U4979" i="1"/>
  <c r="AN4979" i="1"/>
  <c r="AP4979" i="1"/>
  <c r="U4978" i="1"/>
  <c r="AL4978" i="1"/>
  <c r="S4979" i="1"/>
  <c r="AN4978" i="1"/>
  <c r="W4978" i="1"/>
  <c r="W4979" i="1"/>
  <c r="AP4980" i="1"/>
  <c r="AN4980" i="1"/>
  <c r="Y4984" i="1"/>
  <c r="W4980" i="1"/>
  <c r="AL4980" i="1"/>
  <c r="S4980" i="1"/>
  <c r="U4980" i="1"/>
  <c r="AP4981" i="1"/>
  <c r="Y4985" i="1"/>
  <c r="W4981" i="1"/>
  <c r="AL4981" i="1"/>
  <c r="U4981" i="1"/>
  <c r="AN4981" i="1"/>
  <c r="S4981" i="1"/>
  <c r="W4982" i="1"/>
  <c r="Y4986" i="1"/>
  <c r="AL4982" i="1"/>
  <c r="S4982" i="1"/>
  <c r="AN4982" i="1"/>
  <c r="U4982" i="1"/>
  <c r="AP4982" i="1"/>
  <c r="Y4987" i="1"/>
  <c r="AL4984" i="1"/>
  <c r="AP4983" i="1"/>
  <c r="AN4983" i="1"/>
  <c r="AP4984" i="1"/>
  <c r="W4983" i="1"/>
  <c r="Y4988" i="1"/>
  <c r="W4984" i="1"/>
  <c r="AL4983" i="1"/>
  <c r="U4984" i="1"/>
  <c r="U4983" i="1"/>
  <c r="AN4985" i="1"/>
  <c r="S4984" i="1"/>
  <c r="S4983" i="1"/>
  <c r="AN4984" i="1"/>
  <c r="W4985" i="1"/>
  <c r="AL4985" i="1"/>
  <c r="AP4985" i="1"/>
  <c r="Y4989" i="1"/>
  <c r="U4985" i="1"/>
  <c r="S4985" i="1"/>
  <c r="Y4990" i="1"/>
  <c r="AL4986" i="1"/>
  <c r="AP4986" i="1"/>
  <c r="W4986" i="1"/>
  <c r="W4987" i="1"/>
  <c r="U4986" i="1"/>
  <c r="S4986" i="1"/>
  <c r="AN4986" i="1"/>
  <c r="AL4987" i="1"/>
  <c r="AN4987" i="1"/>
  <c r="AP4987" i="1"/>
  <c r="U4987" i="1"/>
  <c r="Y4991" i="1"/>
  <c r="S4987" i="1"/>
  <c r="AP4988" i="1"/>
  <c r="W4988" i="1"/>
  <c r="Y4992" i="1"/>
  <c r="AL4988" i="1"/>
  <c r="U4988" i="1"/>
  <c r="S4988" i="1"/>
  <c r="AN4988" i="1"/>
  <c r="AP4989" i="1"/>
  <c r="Y4993" i="1"/>
  <c r="W4989" i="1"/>
  <c r="AL4989" i="1"/>
  <c r="S4989" i="1"/>
  <c r="U4989" i="1"/>
  <c r="AN4989" i="1"/>
  <c r="Y4994" i="1"/>
  <c r="AP4991" i="1"/>
  <c r="W4990" i="1"/>
  <c r="W4991" i="1"/>
  <c r="Y4995" i="1"/>
  <c r="AL4990" i="1"/>
  <c r="U4990" i="1"/>
  <c r="AL4991" i="1"/>
  <c r="S4990" i="1"/>
  <c r="AN4990" i="1"/>
  <c r="U4991" i="1"/>
  <c r="AP4990" i="1"/>
  <c r="S4991" i="1"/>
  <c r="AN4991" i="1"/>
  <c r="Y4996" i="1"/>
  <c r="W4993" i="1"/>
  <c r="AN4992" i="1"/>
  <c r="AN4993" i="1"/>
  <c r="AL4993" i="1"/>
  <c r="AL4992" i="1"/>
  <c r="AP4992" i="1"/>
  <c r="U4992" i="1"/>
  <c r="AP4993" i="1"/>
  <c r="W4992" i="1"/>
  <c r="U4993" i="1"/>
  <c r="Y4997" i="1"/>
  <c r="S4992" i="1"/>
  <c r="S4993" i="1"/>
  <c r="Y4998" i="1"/>
  <c r="AN4995" i="1"/>
  <c r="AN4994" i="1"/>
  <c r="W4995" i="1"/>
  <c r="W4994" i="1"/>
  <c r="S4995" i="1"/>
  <c r="U4995" i="1"/>
  <c r="AL4994" i="1"/>
  <c r="AP4994" i="1"/>
  <c r="AL4995" i="1"/>
  <c r="AP4995" i="1"/>
  <c r="Y4999" i="1"/>
  <c r="S4994" i="1"/>
  <c r="U4994" i="1"/>
  <c r="AP4996" i="1"/>
  <c r="W4996" i="1"/>
  <c r="AL4996" i="1"/>
  <c r="S4996" i="1"/>
  <c r="U4996" i="1"/>
  <c r="Y5000" i="1"/>
  <c r="AN4996" i="1"/>
  <c r="AP4997" i="1"/>
  <c r="W4997" i="1"/>
  <c r="AL4997" i="1"/>
  <c r="U4997" i="1"/>
  <c r="Y5001" i="1"/>
  <c r="S4997" i="1"/>
  <c r="AN4997" i="1"/>
  <c r="AL4998" i="1"/>
  <c r="S4998" i="1"/>
  <c r="W4998" i="1"/>
  <c r="Y5002" i="1"/>
  <c r="AN4998" i="1"/>
  <c r="U4998" i="1"/>
  <c r="AP4998" i="1"/>
  <c r="AP4999" i="1"/>
  <c r="W4999" i="1"/>
  <c r="AL4999" i="1"/>
  <c r="U4999" i="1"/>
  <c r="Y5003" i="1"/>
  <c r="S4999" i="1"/>
  <c r="AN4999" i="1"/>
  <c r="Y5004" i="1"/>
  <c r="AL5000" i="1"/>
  <c r="AP5000" i="1"/>
  <c r="AN5000" i="1"/>
  <c r="W5000" i="1"/>
  <c r="U5000" i="1"/>
  <c r="S5000" i="1"/>
  <c r="AN5001" i="1"/>
  <c r="AP5001" i="1"/>
  <c r="S5001" i="1"/>
  <c r="AL5001" i="1"/>
  <c r="U5001" i="1"/>
  <c r="W5001" i="1"/>
  <c r="Y5005" i="1"/>
  <c r="AN5002" i="1"/>
  <c r="S5002" i="1"/>
  <c r="U5002" i="1"/>
  <c r="AL5002" i="1"/>
  <c r="W5002" i="1"/>
  <c r="AP5002" i="1"/>
  <c r="Y5006" i="1"/>
  <c r="W5003" i="1"/>
  <c r="AL5003" i="1"/>
  <c r="AP5003" i="1"/>
  <c r="Y5007" i="1"/>
  <c r="S5003" i="1"/>
  <c r="U5003" i="1"/>
  <c r="AN5003" i="1"/>
  <c r="AP5004" i="1"/>
  <c r="W5004" i="1"/>
  <c r="AL5004" i="1"/>
  <c r="Y5008" i="1"/>
  <c r="S5004" i="1"/>
  <c r="U5004" i="1"/>
  <c r="AN5004" i="1"/>
  <c r="AP5005" i="1"/>
  <c r="Y5009" i="1"/>
  <c r="W5005" i="1"/>
  <c r="AL5005" i="1"/>
  <c r="AN5005" i="1"/>
  <c r="U5005" i="1"/>
  <c r="S5005" i="1"/>
  <c r="U5006" i="1"/>
  <c r="AP5006" i="1"/>
  <c r="AN5006" i="1"/>
  <c r="S5006" i="1"/>
  <c r="AL5006" i="1"/>
  <c r="W5006" i="1"/>
  <c r="Y5010" i="1"/>
  <c r="AP5007" i="1"/>
  <c r="W5007" i="1"/>
  <c r="AL5007" i="1"/>
  <c r="AN5007" i="1"/>
  <c r="U5007" i="1"/>
  <c r="Y5011" i="1"/>
  <c r="S5007" i="1"/>
  <c r="Y5012" i="1"/>
  <c r="Y5013" i="1"/>
  <c r="W5009" i="1"/>
  <c r="S5008" i="1"/>
  <c r="U5008" i="1"/>
  <c r="AL5008" i="1"/>
  <c r="AP5008" i="1"/>
  <c r="AL5009" i="1"/>
  <c r="AN5008" i="1"/>
  <c r="AP5009" i="1"/>
  <c r="S5009" i="1"/>
  <c r="W5008" i="1"/>
  <c r="AN5009" i="1"/>
  <c r="U5009" i="1"/>
  <c r="W5010" i="1"/>
  <c r="AL5011" i="1"/>
  <c r="U5011" i="1"/>
  <c r="S5011" i="1"/>
  <c r="AN5011" i="1"/>
  <c r="AL5010" i="1"/>
  <c r="AP5011" i="1"/>
  <c r="AP5010" i="1"/>
  <c r="S5010" i="1"/>
  <c r="U5010" i="1"/>
  <c r="AN5010" i="1"/>
  <c r="W5011" i="1"/>
  <c r="AN5013" i="1"/>
  <c r="S5012" i="1"/>
  <c r="AP5012" i="1"/>
  <c r="AP5013" i="1"/>
  <c r="AN5012" i="1"/>
  <c r="W5012" i="1"/>
  <c r="U5013" i="1"/>
  <c r="S5013" i="1"/>
  <c r="W5013" i="1"/>
  <c r="AL5013" i="1"/>
  <c r="AL5012" i="1"/>
  <c r="U5012" i="1"/>
  <c r="G32" i="1" l="1"/>
  <c r="B11" i="1" s="1"/>
  <c r="I32" i="1"/>
  <c r="B12" i="1" s="1"/>
  <c r="K29" i="1"/>
  <c r="K11" i="1" s="1"/>
  <c r="I29" i="1"/>
  <c r="G29" i="1"/>
  <c r="K21" i="1" s="1"/>
  <c r="E29" i="1"/>
  <c r="K23" i="1" s="1"/>
  <c r="L32" i="1"/>
  <c r="D13" i="1" s="1"/>
  <c r="K32" i="1"/>
  <c r="B13" i="1" s="1"/>
  <c r="J32" i="1"/>
  <c r="D12" i="1" s="1"/>
  <c r="AM14" i="1"/>
  <c r="H32" i="1" s="1"/>
  <c r="D11" i="1" s="1"/>
  <c r="K17" i="1"/>
  <c r="H11" i="1"/>
  <c r="K15" i="1" l="1"/>
  <c r="H10" i="1"/>
</calcChain>
</file>

<file path=xl/sharedStrings.xml><?xml version="1.0" encoding="utf-8"?>
<sst xmlns="http://schemas.openxmlformats.org/spreadsheetml/2006/main" count="322" uniqueCount="125">
  <si>
    <t xml:space="preserve">Spreadsheet for computing Arching Factors by Farid A. Chouery, PE, SE Copyright 2020 for simply supported beam h is not infinite </t>
  </si>
  <si>
    <t>Γ max = t/b max = 0.5</t>
  </si>
  <si>
    <t>All is in lbs and ft</t>
  </si>
  <si>
    <t>Input in Yellow Boxes</t>
  </si>
  <si>
    <t>When t/b &gt; 0.5 assume infinitly ridgid on both sides to match the solution with zero deflection the privous solution shows that is the case</t>
  </si>
  <si>
    <t>PI =</t>
  </si>
  <si>
    <t>When the solution is valid</t>
  </si>
  <si>
    <t>K0 1</t>
  </si>
  <si>
    <t>ν =</t>
  </si>
  <si>
    <t>t min = 0.001 for convergence</t>
  </si>
  <si>
    <t>K0 2</t>
  </si>
  <si>
    <t>Γ =</t>
  </si>
  <si>
    <t>x =</t>
  </si>
  <si>
    <t xml:space="preserve">x/b = </t>
  </si>
  <si>
    <t>C2/M0 1 =</t>
  </si>
  <si>
    <t>y =</t>
  </si>
  <si>
    <t>y/b =</t>
  </si>
  <si>
    <t>C2/M0 2 =</t>
  </si>
  <si>
    <r>
      <rPr>
        <b/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b =</t>
    </r>
  </si>
  <si>
    <t>sFt/p 1 =</t>
  </si>
  <si>
    <t>x/b =</t>
  </si>
  <si>
    <t>σx 1 /p=</t>
  </si>
  <si>
    <t>σx 2/q =</t>
  </si>
  <si>
    <t>t =</t>
  </si>
  <si>
    <t>sFt/q 2 =</t>
  </si>
  <si>
    <t>δ/δ0 1 =</t>
  </si>
  <si>
    <t>σy 1 /p=</t>
  </si>
  <si>
    <t>σy 2/q =</t>
  </si>
  <si>
    <t>h =</t>
  </si>
  <si>
    <t>δ/δ0 2 =</t>
  </si>
  <si>
    <t>τxy 1/p =</t>
  </si>
  <si>
    <t>τxy 2/q =</t>
  </si>
  <si>
    <t>E s =</t>
  </si>
  <si>
    <t>A max =</t>
  </si>
  <si>
    <t>n</t>
  </si>
  <si>
    <t>αn b</t>
  </si>
  <si>
    <t>αn h</t>
  </si>
  <si>
    <t>Num1</t>
  </si>
  <si>
    <t>Denom 1</t>
  </si>
  <si>
    <t>Num2</t>
  </si>
  <si>
    <t>Rm1</t>
  </si>
  <si>
    <t>Rm2</t>
  </si>
  <si>
    <t>Rv1</t>
  </si>
  <si>
    <t>Rv2</t>
  </si>
  <si>
    <t>Sft/p</t>
  </si>
  <si>
    <t xml:space="preserve">sFt/q </t>
  </si>
  <si>
    <t>δ/δ0 1</t>
  </si>
  <si>
    <t>δ/δ0 2</t>
  </si>
  <si>
    <t>cn</t>
  </si>
  <si>
    <t>wn3</t>
  </si>
  <si>
    <t>an1</t>
  </si>
  <si>
    <t>wn11</t>
  </si>
  <si>
    <t>bn1</t>
  </si>
  <si>
    <t>wn21</t>
  </si>
  <si>
    <t>dn</t>
  </si>
  <si>
    <r>
      <t>2</t>
    </r>
    <r>
      <rPr>
        <sz val="11"/>
        <color theme="1"/>
        <rFont val="Calibri"/>
        <family val="2"/>
      </rPr>
      <t>kn</t>
    </r>
  </si>
  <si>
    <t>wn/q</t>
  </si>
  <si>
    <t>Wn</t>
  </si>
  <si>
    <t>D2</t>
  </si>
  <si>
    <t>σx 1</t>
  </si>
  <si>
    <t>σx 2</t>
  </si>
  <si>
    <t>σy 1</t>
  </si>
  <si>
    <t>σy 2</t>
  </si>
  <si>
    <t>τxy 1</t>
  </si>
  <si>
    <t>τxy 2</t>
  </si>
  <si>
    <t>E =</t>
  </si>
  <si>
    <t>h/b =</t>
  </si>
  <si>
    <t>and y = 0</t>
  </si>
  <si>
    <t>σx 1/p and σy 1/p  is for any x</t>
  </si>
  <si>
    <t>Width =</t>
  </si>
  <si>
    <t>Stress 1 =</t>
  </si>
  <si>
    <t>Beam</t>
  </si>
  <si>
    <t>I =</t>
  </si>
  <si>
    <t>Reaction</t>
  </si>
  <si>
    <r>
      <rPr>
        <i/>
        <sz val="11"/>
        <color theme="1"/>
        <rFont val="Calibri"/>
        <family val="2"/>
        <scheme val="minor"/>
      </rPr>
      <t xml:space="preserve">A </t>
    </r>
    <r>
      <rPr>
        <sz val="11"/>
        <color theme="1"/>
        <rFont val="Calibri"/>
        <family val="2"/>
        <scheme val="minor"/>
      </rPr>
      <t>=</t>
    </r>
  </si>
  <si>
    <t>Stress 2 =</t>
  </si>
  <si>
    <t>Rv 1 =</t>
  </si>
  <si>
    <t>Rv 2 =</t>
  </si>
  <si>
    <t>Rm 1 =</t>
  </si>
  <si>
    <t>Rm 2 =</t>
  </si>
  <si>
    <t>Num 1</t>
  </si>
  <si>
    <t>Num 2</t>
  </si>
  <si>
    <t>Sft/p 1</t>
  </si>
  <si>
    <t>sFt/q 2</t>
  </si>
  <si>
    <t>σx 1/p</t>
  </si>
  <si>
    <t>σy 1/p</t>
  </si>
  <si>
    <t>σy 2/q</t>
  </si>
  <si>
    <t>τxy 1/p</t>
  </si>
  <si>
    <t>τxy 2/q</t>
  </si>
  <si>
    <t>at the beam -b &lt; x &lt; b</t>
  </si>
  <si>
    <t>at the reaction b &lt; x &lt; 2t+b</t>
  </si>
  <si>
    <r>
      <t>Rm 1 verses h/b for</t>
    </r>
    <r>
      <rPr>
        <sz val="11"/>
        <color theme="1"/>
        <rFont val="Calibri"/>
        <family val="2"/>
      </rPr>
      <t xml:space="preserve"> Γ = 0.1 </t>
    </r>
  </si>
  <si>
    <t>h/b</t>
  </si>
  <si>
    <t>A = 0</t>
  </si>
  <si>
    <t>A = 5</t>
  </si>
  <si>
    <t>A = 10</t>
  </si>
  <si>
    <t>A = 15</t>
  </si>
  <si>
    <t>A = 20</t>
  </si>
  <si>
    <t>A = 25</t>
  </si>
  <si>
    <t>A = 30</t>
  </si>
  <si>
    <r>
      <t>Rm 1 verses h/b for</t>
    </r>
    <r>
      <rPr>
        <sz val="11"/>
        <color theme="1"/>
        <rFont val="Calibri"/>
        <family val="2"/>
      </rPr>
      <t xml:space="preserve"> Γ = 0.5 </t>
    </r>
  </si>
  <si>
    <r>
      <t>Rv 1 verses h/b for</t>
    </r>
    <r>
      <rPr>
        <sz val="11"/>
        <color theme="1"/>
        <rFont val="Calibri"/>
        <family val="2"/>
      </rPr>
      <t xml:space="preserve"> Γ = 0.1</t>
    </r>
  </si>
  <si>
    <r>
      <t>Rv 1 verses h/b for</t>
    </r>
    <r>
      <rPr>
        <sz val="11"/>
        <color theme="1"/>
        <rFont val="Calibri"/>
        <family val="2"/>
      </rPr>
      <t xml:space="preserve"> Γ = 0.5</t>
    </r>
  </si>
  <si>
    <r>
      <t>Stress 1 at x = 0 verses h/b for</t>
    </r>
    <r>
      <rPr>
        <sz val="11"/>
        <color theme="1"/>
        <rFont val="Calibri"/>
        <family val="2"/>
      </rPr>
      <t xml:space="preserve"> Γ = 0.1</t>
    </r>
  </si>
  <si>
    <t>Stress 1 at Γ = 0.1, h/b = 0.5</t>
  </si>
  <si>
    <t>x/b</t>
  </si>
  <si>
    <t>A =20</t>
  </si>
  <si>
    <t>Stress 1 at Γ = 0.1, h/b = 1</t>
  </si>
  <si>
    <r>
      <t>Stress 1 at x = 0 verses h/b for</t>
    </r>
    <r>
      <rPr>
        <sz val="11"/>
        <color theme="1"/>
        <rFont val="Calibri"/>
        <family val="2"/>
      </rPr>
      <t xml:space="preserve"> Γ = 0.5</t>
    </r>
  </si>
  <si>
    <t>Stress 1 at Γ = 0.5, h/b = 0.5</t>
  </si>
  <si>
    <t>Stress 1 at Γ = 0.5, h/b = 1</t>
  </si>
  <si>
    <t>δ/δ0 1 at Γ = 0.1, h/b = 0.5</t>
  </si>
  <si>
    <t>δ/δ0 1 at Γ = 0.5, h/b = 0.5</t>
  </si>
  <si>
    <r>
      <t xml:space="preserve">Rm2 verses h/b for </t>
    </r>
    <r>
      <rPr>
        <sz val="11"/>
        <color theme="1"/>
        <rFont val="Calibri"/>
        <family val="2"/>
      </rPr>
      <t xml:space="preserve"> Γ = 0.1</t>
    </r>
  </si>
  <si>
    <r>
      <t>Rm2 verses h/b for</t>
    </r>
    <r>
      <rPr>
        <sz val="11"/>
        <color theme="1"/>
        <rFont val="Calibri"/>
        <family val="2"/>
      </rPr>
      <t xml:space="preserve"> Γ = 0.5</t>
    </r>
  </si>
  <si>
    <r>
      <t>Rv 2 verses h/b for</t>
    </r>
    <r>
      <rPr>
        <sz val="11"/>
        <color theme="1"/>
        <rFont val="Calibri"/>
        <family val="2"/>
      </rPr>
      <t xml:space="preserve"> Γ = 0.1</t>
    </r>
    <r>
      <rPr>
        <sz val="11"/>
        <color theme="1"/>
        <rFont val="Calibri"/>
        <family val="2"/>
        <scheme val="minor"/>
      </rPr>
      <t>, b = b*</t>
    </r>
  </si>
  <si>
    <r>
      <t>Rv 2 verses h/b for</t>
    </r>
    <r>
      <rPr>
        <sz val="11"/>
        <color theme="1"/>
        <rFont val="Calibri"/>
        <family val="2"/>
      </rPr>
      <t xml:space="preserve"> Γ = 0.5</t>
    </r>
    <r>
      <rPr>
        <sz val="11"/>
        <color theme="1"/>
        <rFont val="Calibri"/>
        <family val="2"/>
        <scheme val="minor"/>
      </rPr>
      <t>, b = b*</t>
    </r>
  </si>
  <si>
    <r>
      <t>Stress 2 at x = 0 verses h/b for</t>
    </r>
    <r>
      <rPr>
        <sz val="11"/>
        <color theme="1"/>
        <rFont val="Calibri"/>
        <family val="2"/>
      </rPr>
      <t xml:space="preserve"> Γ = 0.1</t>
    </r>
  </si>
  <si>
    <t>Stress 2 at Γ = 0.1, h/b = 0.5</t>
  </si>
  <si>
    <t>Stress 2 at Γ = 0.1, h/b = 1</t>
  </si>
  <si>
    <r>
      <t>Stress 2 at x = 0 verses h/b for</t>
    </r>
    <r>
      <rPr>
        <sz val="11"/>
        <color theme="1"/>
        <rFont val="Calibri"/>
        <family val="2"/>
      </rPr>
      <t xml:space="preserve"> Γ = 0.5</t>
    </r>
  </si>
  <si>
    <t>Stress 2 at Γ = 0.5, h/b = 0.5</t>
  </si>
  <si>
    <t>Stress 2 at Γ = 0.5, h/b = 1.0</t>
  </si>
  <si>
    <t>δ/δ0 2 at Γ = 0.1, h/b = 0.5</t>
  </si>
  <si>
    <t>δ/δ0 2 at Γ = 0.5, h/b = 0.5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</si>
</sst>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"/>
    <numFmt numFmtId="165" formatCode="0.000000"/>
    <numFmt numFmtId="166" formatCode="0.0000"/>
    <numFmt numFmtId="167" formatCode="0.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/>
      <name val="Calibri"/>
      <family val="2"/>
    </font>
    <font>
      <sz val="12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0" fillId="2" borderId="1" xfId="0" applyFill="1" applyBorder="1"/>
    <xf numFmtId="0" fontId="8" fillId="2" borderId="1" xfId="0" applyFont="1" applyFill="1" applyBorder="1"/>
    <xf numFmtId="164" fontId="0" fillId="2" borderId="1" xfId="0" applyNumberFormat="1" applyFill="1" applyBorder="1"/>
    <xf numFmtId="0" fontId="0" fillId="0" borderId="0" xfId="0" applyAlignment="1">
      <alignment horizontal="right"/>
    </xf>
    <xf numFmtId="0" fontId="7" fillId="0" borderId="0" xfId="0" applyFont="1"/>
    <xf numFmtId="165" fontId="0" fillId="0" borderId="0" xfId="0" applyNumberFormat="1"/>
    <xf numFmtId="11" fontId="0" fillId="0" borderId="0" xfId="0" applyNumberForma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quotePrefix="1"/>
    <xf numFmtId="0" fontId="0" fillId="2" borderId="1" xfId="0" applyFill="1" applyBorder="1" applyAlignment="1">
      <alignment horizontal="center"/>
    </xf>
    <xf numFmtId="43" fontId="8" fillId="2" borderId="1" xfId="1" applyFont="1" applyFill="1" applyBorder="1"/>
    <xf numFmtId="165" fontId="0" fillId="2" borderId="1" xfId="0" applyNumberFormat="1" applyFill="1" applyBorder="1" applyAlignment="1">
      <alignment horizontal="center"/>
    </xf>
    <xf numFmtId="166" fontId="0" fillId="0" borderId="0" xfId="0" applyNumberFormat="1"/>
    <xf numFmtId="0" fontId="10" fillId="0" borderId="0" xfId="0" applyFont="1" applyAlignment="1">
      <alignment horizontal="left"/>
    </xf>
    <xf numFmtId="3" fontId="8" fillId="0" borderId="0" xfId="0" applyNumberFormat="1" applyFont="1"/>
    <xf numFmtId="167" fontId="0" fillId="2" borderId="1" xfId="0" applyNumberFormat="1" applyFill="1" applyBorder="1"/>
    <xf numFmtId="0" fontId="8" fillId="0" borderId="0" xfId="0" applyFont="1"/>
    <xf numFmtId="0" fontId="3" fillId="0" borderId="0" xfId="0" applyFont="1"/>
    <xf numFmtId="2" fontId="0" fillId="0" borderId="0" xfId="2" applyNumberFormat="1" applyFont="1"/>
    <xf numFmtId="9" fontId="0" fillId="0" borderId="0" xfId="2" applyFont="1"/>
    <xf numFmtId="0" fontId="12" fillId="0" borderId="0" xfId="0" applyFont="1"/>
    <xf numFmtId="0" fontId="0" fillId="0" borderId="1" xfId="0" applyBorder="1" applyAlignment="1">
      <alignment horizontal="center"/>
    </xf>
    <xf numFmtId="2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Rm2 verses h/b for</a:t>
            </a:r>
            <a:r>
              <a:rPr lang="el-GR"/>
              <a:t> Γ = 0.5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Span'!$B$726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Span'!$A$727:$A$739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Span'!$B$727:$B$739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1.0000000000040559</c:v>
                </c:pt>
                <c:pt idx="2">
                  <c:v>1.0000005851150779</c:v>
                </c:pt>
                <c:pt idx="3">
                  <c:v>1.0000391251379055</c:v>
                </c:pt>
                <c:pt idx="4">
                  <c:v>0.9997505148466892</c:v>
                </c:pt>
                <c:pt idx="5">
                  <c:v>0.99739343744590125</c:v>
                </c:pt>
                <c:pt idx="6">
                  <c:v>0.99081261480374549</c:v>
                </c:pt>
                <c:pt idx="7">
                  <c:v>0.97881452914652967</c:v>
                </c:pt>
                <c:pt idx="8">
                  <c:v>0.96151034491435916</c:v>
                </c:pt>
                <c:pt idx="9">
                  <c:v>0.93996697118347261</c:v>
                </c:pt>
                <c:pt idx="10">
                  <c:v>0.91569395024554501</c:v>
                </c:pt>
                <c:pt idx="11">
                  <c:v>0.79738785505693865</c:v>
                </c:pt>
                <c:pt idx="12">
                  <c:v>0.72558328498367153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EF-4958-A3A9-FE68AC0F8FEB}"/>
            </c:ext>
          </c:extLst>
        </c:ser>
        <c:ser>
          <c:idx val="1"/>
          <c:order val="1"/>
          <c:tx>
            <c:strRef>
              <c:f>'[1]Simple Span'!$C$726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Span'!$A$727:$A$739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Span'!$C$727:$C$739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0.9987565501527309</c:v>
                </c:pt>
                <c:pt idx="2">
                  <c:v>0.99025700988550613</c:v>
                </c:pt>
                <c:pt idx="3">
                  <c:v>0.96851019767785007</c:v>
                </c:pt>
                <c:pt idx="4">
                  <c:v>0.93006812619383761</c:v>
                </c:pt>
                <c:pt idx="5">
                  <c:v>0.87532761018655192</c:v>
                </c:pt>
                <c:pt idx="6">
                  <c:v>0.80942338003832848</c:v>
                </c:pt>
                <c:pt idx="7">
                  <c:v>0.7398575234309257</c:v>
                </c:pt>
                <c:pt idx="8">
                  <c:v>0.67314015081905221</c:v>
                </c:pt>
                <c:pt idx="9">
                  <c:v>0.61321658224048092</c:v>
                </c:pt>
                <c:pt idx="10">
                  <c:v>0.56164277498984128</c:v>
                </c:pt>
                <c:pt idx="11">
                  <c:v>0.41039227072797035</c:v>
                </c:pt>
                <c:pt idx="12">
                  <c:v>0.3554555813816741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EF-4958-A3A9-FE68AC0F8FEB}"/>
            </c:ext>
          </c:extLst>
        </c:ser>
        <c:ser>
          <c:idx val="2"/>
          <c:order val="2"/>
          <c:tx>
            <c:strRef>
              <c:f>'[1]Simple Span'!$D$726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Span'!$A$727:$A$739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Span'!$D$727:$D$739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0.99751619288206483</c:v>
                </c:pt>
                <c:pt idx="2">
                  <c:v>0.98070244500369164</c:v>
                </c:pt>
                <c:pt idx="3">
                  <c:v>0.93893009091622737</c:v>
                </c:pt>
                <c:pt idx="4">
                  <c:v>0.8695831310711013</c:v>
                </c:pt>
                <c:pt idx="5">
                  <c:v>0.78010266175095011</c:v>
                </c:pt>
                <c:pt idx="6">
                  <c:v>0.68427759120080101</c:v>
                </c:pt>
                <c:pt idx="7">
                  <c:v>0.59433844773985434</c:v>
                </c:pt>
                <c:pt idx="8">
                  <c:v>0.51680405344786884</c:v>
                </c:pt>
                <c:pt idx="9">
                  <c:v>0.45323084264897884</c:v>
                </c:pt>
                <c:pt idx="10">
                  <c:v>0.40248583963468942</c:v>
                </c:pt>
                <c:pt idx="11">
                  <c:v>0.27147110600703606</c:v>
                </c:pt>
                <c:pt idx="12">
                  <c:v>0.22985259098012001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EF-4958-A3A9-FE68AC0F8FEB}"/>
            </c:ext>
          </c:extLst>
        </c:ser>
        <c:ser>
          <c:idx val="3"/>
          <c:order val="3"/>
          <c:tx>
            <c:strRef>
              <c:f>'[1]Simple Span'!$E$726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Span'!$A$727:$A$739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Span'!$E$727:$E$739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0.99627891665884794</c:v>
                </c:pt>
                <c:pt idx="2">
                  <c:v>0.97133142417219254</c:v>
                </c:pt>
                <c:pt idx="3">
                  <c:v>0.91112239471183676</c:v>
                </c:pt>
                <c:pt idx="4">
                  <c:v>0.81657845622958369</c:v>
                </c:pt>
                <c:pt idx="5">
                  <c:v>0.70372390378270444</c:v>
                </c:pt>
                <c:pt idx="6">
                  <c:v>0.59272146526798763</c:v>
                </c:pt>
                <c:pt idx="7">
                  <c:v>0.49645612111092202</c:v>
                </c:pt>
                <c:pt idx="8">
                  <c:v>0.41882333082368239</c:v>
                </c:pt>
                <c:pt idx="9">
                  <c:v>0.35847884713641903</c:v>
                </c:pt>
                <c:pt idx="10">
                  <c:v>0.31227821409703066</c:v>
                </c:pt>
                <c:pt idx="11">
                  <c:v>0.20041627739173101</c:v>
                </c:pt>
                <c:pt idx="12">
                  <c:v>0.1671051178904549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EF-4958-A3A9-FE68AC0F8FEB}"/>
            </c:ext>
          </c:extLst>
        </c:ser>
        <c:ser>
          <c:idx val="4"/>
          <c:order val="4"/>
          <c:tx>
            <c:strRef>
              <c:f>'[1]Simple Span'!$F$726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Span'!$A$727:$A$739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Span'!$F$727:$F$739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0.99504471000719519</c:v>
                </c:pt>
                <c:pt idx="2">
                  <c:v>0.96213869036780242</c:v>
                </c:pt>
                <c:pt idx="3">
                  <c:v>0.88493143635073457</c:v>
                </c:pt>
                <c:pt idx="4">
                  <c:v>0.76974018406123923</c:v>
                </c:pt>
                <c:pt idx="5">
                  <c:v>0.64108683772433062</c:v>
                </c:pt>
                <c:pt idx="6">
                  <c:v>0.52282769109111837</c:v>
                </c:pt>
                <c:pt idx="7">
                  <c:v>0.42613431911292016</c:v>
                </c:pt>
                <c:pt idx="8">
                  <c:v>0.35172760560855398</c:v>
                </c:pt>
                <c:pt idx="9">
                  <c:v>0.29592237172656033</c:v>
                </c:pt>
                <c:pt idx="10">
                  <c:v>0.25432994720046359</c:v>
                </c:pt>
                <c:pt idx="11">
                  <c:v>0.15748802847823357</c:v>
                </c:pt>
                <c:pt idx="12">
                  <c:v>0.12972836185389428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CEF-4958-A3A9-FE68AC0F8FEB}"/>
            </c:ext>
          </c:extLst>
        </c:ser>
        <c:ser>
          <c:idx val="5"/>
          <c:order val="5"/>
          <c:tx>
            <c:strRef>
              <c:f>'[1]Simple Span'!$G$726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Span'!$A$727:$A$739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Span'!$G$727:$G$739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0.9938135615081769</c:v>
                </c:pt>
                <c:pt idx="2">
                  <c:v>0.95311918590600597</c:v>
                </c:pt>
                <c:pt idx="3">
                  <c:v>0.86021931559538822</c:v>
                </c:pt>
                <c:pt idx="4">
                  <c:v>0.72804571030947574</c:v>
                </c:pt>
                <c:pt idx="5">
                  <c:v>0.5887791105364889</c:v>
                </c:pt>
                <c:pt idx="6">
                  <c:v>0.46771866015499075</c:v>
                </c:pt>
                <c:pt idx="7">
                  <c:v>0.3731853286418314</c:v>
                </c:pt>
                <c:pt idx="8">
                  <c:v>0.30294178557289464</c:v>
                </c:pt>
                <c:pt idx="9">
                  <c:v>0.25159780853176683</c:v>
                </c:pt>
                <c:pt idx="10">
                  <c:v>0.21404381368191105</c:v>
                </c:pt>
                <c:pt idx="11">
                  <c:v>0.12887846433384889</c:v>
                </c:pt>
                <c:pt idx="12">
                  <c:v>0.10507045358072765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CEF-4958-A3A9-FE68AC0F8FEB}"/>
            </c:ext>
          </c:extLst>
        </c:ser>
        <c:ser>
          <c:idx val="6"/>
          <c:order val="6"/>
          <c:tx>
            <c:strRef>
              <c:f>'[1]Simple Span'!$H$726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Span'!$A$727:$A$739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Span'!$H$727:$H$739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0.99258545979945212</c:v>
                </c:pt>
                <c:pt idx="2">
                  <c:v>0.94426804306674161</c:v>
                </c:pt>
                <c:pt idx="3">
                  <c:v>0.83686343466580726</c:v>
                </c:pt>
                <c:pt idx="4">
                  <c:v>0.69068718652132133</c:v>
                </c:pt>
                <c:pt idx="5">
                  <c:v>0.54443282093565271</c:v>
                </c:pt>
                <c:pt idx="6">
                  <c:v>0.42314981790876194</c:v>
                </c:pt>
                <c:pt idx="7">
                  <c:v>0.33188970971814891</c:v>
                </c:pt>
                <c:pt idx="8">
                  <c:v>0.26589664103185678</c:v>
                </c:pt>
                <c:pt idx="9">
                  <c:v>0.21858856162003221</c:v>
                </c:pt>
                <c:pt idx="10">
                  <c:v>0.18446483697419597</c:v>
                </c:pt>
                <c:pt idx="11">
                  <c:v>0.10853036892239294</c:v>
                </c:pt>
                <c:pt idx="12">
                  <c:v>8.7674788913858201E-2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CEF-4958-A3A9-FE68AC0F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843808"/>
        <c:axId val="1154844464"/>
      </c:scatterChart>
      <c:valAx>
        <c:axId val="11548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4844464"/>
        <c:crosses val="autoZero"/>
        <c:crossBetween val="midCat"/>
      </c:valAx>
      <c:valAx>
        <c:axId val="115484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4843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δ/δ0 1 </a:t>
            </a:r>
            <a:r>
              <a:rPr lang="en-US"/>
              <a:t>at </a:t>
            </a:r>
            <a:r>
              <a:rPr lang="el-GR"/>
              <a:t>Γ = 0.1,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Span'!$B$562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Span'!$A$563:$A$603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Span'!$B$563:$B$603</c:f>
              <c:numCache>
                <c:formatCode>General</c:formatCode>
                <c:ptCount val="41"/>
                <c:pt idx="0">
                  <c:v>-6.4467549734798865E-16</c:v>
                </c:pt>
                <c:pt idx="1">
                  <c:v>-2.8825920069949117E-2</c:v>
                </c:pt>
                <c:pt idx="2">
                  <c:v>-5.1281919960919471E-2</c:v>
                </c:pt>
                <c:pt idx="3">
                  <c:v>-6.7341120011455521E-2</c:v>
                </c:pt>
                <c:pt idx="4">
                  <c:v>-7.6984319982258298E-2</c:v>
                </c:pt>
                <c:pt idx="5">
                  <c:v>-8.0200000003563324E-2</c:v>
                </c:pt>
                <c:pt idx="6">
                  <c:v>-7.6984319982258298E-2</c:v>
                </c:pt>
                <c:pt idx="7">
                  <c:v>-6.7341120011455521E-2</c:v>
                </c:pt>
                <c:pt idx="8">
                  <c:v>-5.1281919960919471E-2</c:v>
                </c:pt>
                <c:pt idx="9">
                  <c:v>-2.8825920069949117E-2</c:v>
                </c:pt>
                <c:pt idx="10">
                  <c:v>0</c:v>
                </c:pt>
                <c:pt idx="11">
                  <c:v>0.15922000001907788</c:v>
                </c:pt>
                <c:pt idx="12">
                  <c:v>0.31392000002110576</c:v>
                </c:pt>
                <c:pt idx="13">
                  <c:v>0.4600200000054368</c:v>
                </c:pt>
                <c:pt idx="14">
                  <c:v>0.5939200000138275</c:v>
                </c:pt>
                <c:pt idx="15">
                  <c:v>0.71250000002302583</c:v>
                </c:pt>
                <c:pt idx="16">
                  <c:v>0.81312000001548657</c:v>
                </c:pt>
                <c:pt idx="17">
                  <c:v>0.8936200000145248</c:v>
                </c:pt>
                <c:pt idx="18">
                  <c:v>0.95232000002338268</c:v>
                </c:pt>
                <c:pt idx="19">
                  <c:v>0.98802000002097012</c:v>
                </c:pt>
                <c:pt idx="20">
                  <c:v>1.0000000000149127</c:v>
                </c:pt>
                <c:pt idx="21">
                  <c:v>0.98802000002097012</c:v>
                </c:pt>
                <c:pt idx="22">
                  <c:v>0.95232000002338268</c:v>
                </c:pt>
                <c:pt idx="23">
                  <c:v>0.8936200000145248</c:v>
                </c:pt>
                <c:pt idx="24">
                  <c:v>0.81312000001548657</c:v>
                </c:pt>
                <c:pt idx="25">
                  <c:v>0.71250000002302583</c:v>
                </c:pt>
                <c:pt idx="26">
                  <c:v>0.5939200000138275</c:v>
                </c:pt>
                <c:pt idx="27">
                  <c:v>0.4600200000054368</c:v>
                </c:pt>
                <c:pt idx="28">
                  <c:v>0.31392000002110576</c:v>
                </c:pt>
                <c:pt idx="29">
                  <c:v>0.15922000001907788</c:v>
                </c:pt>
                <c:pt idx="30">
                  <c:v>0</c:v>
                </c:pt>
                <c:pt idx="31">
                  <c:v>-2.8825920069949117E-2</c:v>
                </c:pt>
                <c:pt idx="32">
                  <c:v>-5.1281919960919471E-2</c:v>
                </c:pt>
                <c:pt idx="33">
                  <c:v>-6.7341120011455521E-2</c:v>
                </c:pt>
                <c:pt idx="34">
                  <c:v>-7.6984319982258298E-2</c:v>
                </c:pt>
                <c:pt idx="35">
                  <c:v>-8.0200000003563324E-2</c:v>
                </c:pt>
                <c:pt idx="36">
                  <c:v>-7.6984319982258298E-2</c:v>
                </c:pt>
                <c:pt idx="37">
                  <c:v>-6.7341120011455521E-2</c:v>
                </c:pt>
                <c:pt idx="38">
                  <c:v>-5.1281919960919471E-2</c:v>
                </c:pt>
                <c:pt idx="39">
                  <c:v>-2.8825920069949117E-2</c:v>
                </c:pt>
                <c:pt idx="40">
                  <c:v>-6.4467549734798865E-16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25-4F64-82FA-1076A4DEDE26}"/>
            </c:ext>
          </c:extLst>
        </c:ser>
        <c:ser>
          <c:idx val="1"/>
          <c:order val="1"/>
          <c:tx>
            <c:strRef>
              <c:f>'[1]Simple Span'!$C$562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Span'!$A$563:$A$603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Span'!$C$563:$C$603</c:f>
              <c:numCache>
                <c:formatCode>General</c:formatCode>
                <c:ptCount val="41"/>
                <c:pt idx="0">
                  <c:v>-5.2340057624677699E-16</c:v>
                </c:pt>
                <c:pt idx="1">
                  <c:v>-2.3403546517093976E-2</c:v>
                </c:pt>
                <c:pt idx="2">
                  <c:v>-4.1637169312931405E-2</c:v>
                </c:pt>
                <c:pt idx="3">
                  <c:v>-5.4677671626295762E-2</c:v>
                </c:pt>
                <c:pt idx="4">
                  <c:v>-6.2508554089354296E-2</c:v>
                </c:pt>
                <c:pt idx="5">
                  <c:v>-6.5119943833683025E-2</c:v>
                </c:pt>
                <c:pt idx="6">
                  <c:v>-6.2508554089354296E-2</c:v>
                </c:pt>
                <c:pt idx="7">
                  <c:v>-5.4677671626295762E-2</c:v>
                </c:pt>
                <c:pt idx="8">
                  <c:v>-4.1637169312931405E-2</c:v>
                </c:pt>
                <c:pt idx="9">
                  <c:v>-2.3403546517093976E-2</c:v>
                </c:pt>
                <c:pt idx="10">
                  <c:v>0</c:v>
                </c:pt>
                <c:pt idx="11">
                  <c:v>0.12923077014990378</c:v>
                </c:pt>
                <c:pt idx="12">
                  <c:v>0.25468756228178208</c:v>
                </c:pt>
                <c:pt idx="13">
                  <c:v>0.37309265697417859</c:v>
                </c:pt>
                <c:pt idx="14">
                  <c:v>0.48159490672676447</c:v>
                </c:pt>
                <c:pt idx="15">
                  <c:v>0.57771439710498329</c:v>
                </c:pt>
                <c:pt idx="16">
                  <c:v>0.6593271571004331</c:v>
                </c:pt>
                <c:pt idx="17">
                  <c:v>0.72466946525317144</c:v>
                </c:pt>
                <c:pt idx="18">
                  <c:v>0.77235011259435082</c:v>
                </c:pt>
                <c:pt idx="19">
                  <c:v>0.80136393372991355</c:v>
                </c:pt>
                <c:pt idx="20">
                  <c:v>0.81110302518396515</c:v>
                </c:pt>
                <c:pt idx="21">
                  <c:v>0.80136393372991355</c:v>
                </c:pt>
                <c:pt idx="22">
                  <c:v>0.77235011259435082</c:v>
                </c:pt>
                <c:pt idx="23">
                  <c:v>0.72466946525317144</c:v>
                </c:pt>
                <c:pt idx="24">
                  <c:v>0.6593271571004331</c:v>
                </c:pt>
                <c:pt idx="25">
                  <c:v>0.57771439710498329</c:v>
                </c:pt>
                <c:pt idx="26">
                  <c:v>0.48159490672676447</c:v>
                </c:pt>
                <c:pt idx="27">
                  <c:v>0.37309265697417859</c:v>
                </c:pt>
                <c:pt idx="28">
                  <c:v>0.25468756228178208</c:v>
                </c:pt>
                <c:pt idx="29">
                  <c:v>0.12923077014990378</c:v>
                </c:pt>
                <c:pt idx="30">
                  <c:v>0</c:v>
                </c:pt>
                <c:pt idx="31">
                  <c:v>-2.3403546517093976E-2</c:v>
                </c:pt>
                <c:pt idx="32">
                  <c:v>-4.1637169312931405E-2</c:v>
                </c:pt>
                <c:pt idx="33">
                  <c:v>-5.4677671626295762E-2</c:v>
                </c:pt>
                <c:pt idx="34">
                  <c:v>-6.2508554089354296E-2</c:v>
                </c:pt>
                <c:pt idx="35">
                  <c:v>-6.5119943833683025E-2</c:v>
                </c:pt>
                <c:pt idx="36">
                  <c:v>-6.2508554089354296E-2</c:v>
                </c:pt>
                <c:pt idx="37">
                  <c:v>-5.4677671626295762E-2</c:v>
                </c:pt>
                <c:pt idx="38">
                  <c:v>-4.1637169312931405E-2</c:v>
                </c:pt>
                <c:pt idx="39">
                  <c:v>-2.3403546517093976E-2</c:v>
                </c:pt>
                <c:pt idx="40">
                  <c:v>-5.2340057624677699E-16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25-4F64-82FA-1076A4DEDE26}"/>
            </c:ext>
          </c:extLst>
        </c:ser>
        <c:ser>
          <c:idx val="2"/>
          <c:order val="2"/>
          <c:tx>
            <c:strRef>
              <c:f>'[1]Simple Span'!$D$562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Span'!$A$563:$A$603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Span'!$D$563:$D$603</c:f>
              <c:numCache>
                <c:formatCode>General</c:formatCode>
                <c:ptCount val="41"/>
                <c:pt idx="0">
                  <c:v>-4.4068488895088284E-16</c:v>
                </c:pt>
                <c:pt idx="1">
                  <c:v>-1.9705233521644116E-2</c:v>
                </c:pt>
                <c:pt idx="2">
                  <c:v>-3.5058989311493656E-2</c:v>
                </c:pt>
                <c:pt idx="3">
                  <c:v>-4.6040588207409555E-2</c:v>
                </c:pt>
                <c:pt idx="4">
                  <c:v>-5.2635377317934537E-2</c:v>
                </c:pt>
                <c:pt idx="5">
                  <c:v>-5.483460983736746E-2</c:v>
                </c:pt>
                <c:pt idx="6">
                  <c:v>-5.2635377317934537E-2</c:v>
                </c:pt>
                <c:pt idx="7">
                  <c:v>-4.6040588207409555E-2</c:v>
                </c:pt>
                <c:pt idx="8">
                  <c:v>-3.5058989311493656E-2</c:v>
                </c:pt>
                <c:pt idx="9">
                  <c:v>-1.9705233521644116E-2</c:v>
                </c:pt>
                <c:pt idx="10">
                  <c:v>0</c:v>
                </c:pt>
                <c:pt idx="11">
                  <c:v>0.10877688198470729</c:v>
                </c:pt>
                <c:pt idx="12">
                  <c:v>0.21428929533251423</c:v>
                </c:pt>
                <c:pt idx="13">
                  <c:v>0.3138067372706555</c:v>
                </c:pt>
                <c:pt idx="14">
                  <c:v>0.40498817050865088</c:v>
                </c:pt>
                <c:pt idx="15">
                  <c:v>0.48578943828312121</c:v>
                </c:pt>
                <c:pt idx="16">
                  <c:v>0.55443805098819687</c:v>
                </c:pt>
                <c:pt idx="17">
                  <c:v>0.60944066918643647</c:v>
                </c:pt>
                <c:pt idx="18">
                  <c:v>0.64960365941480858</c:v>
                </c:pt>
                <c:pt idx="19">
                  <c:v>0.67405556555579094</c:v>
                </c:pt>
                <c:pt idx="20">
                  <c:v>0.68226562223569709</c:v>
                </c:pt>
                <c:pt idx="21">
                  <c:v>0.67405556555579094</c:v>
                </c:pt>
                <c:pt idx="22">
                  <c:v>0.64960365941480858</c:v>
                </c:pt>
                <c:pt idx="23">
                  <c:v>0.60944066918643647</c:v>
                </c:pt>
                <c:pt idx="24">
                  <c:v>0.55443805098819687</c:v>
                </c:pt>
                <c:pt idx="25">
                  <c:v>0.48578943828312121</c:v>
                </c:pt>
                <c:pt idx="26">
                  <c:v>0.40498817050865088</c:v>
                </c:pt>
                <c:pt idx="27">
                  <c:v>0.3138067372706555</c:v>
                </c:pt>
                <c:pt idx="28">
                  <c:v>0.21428929533251423</c:v>
                </c:pt>
                <c:pt idx="29">
                  <c:v>0.10877688198470729</c:v>
                </c:pt>
                <c:pt idx="30">
                  <c:v>0</c:v>
                </c:pt>
                <c:pt idx="31">
                  <c:v>-1.9705233521644116E-2</c:v>
                </c:pt>
                <c:pt idx="32">
                  <c:v>-3.5058989311493656E-2</c:v>
                </c:pt>
                <c:pt idx="33">
                  <c:v>-4.6040588207409555E-2</c:v>
                </c:pt>
                <c:pt idx="34">
                  <c:v>-5.2635377317934537E-2</c:v>
                </c:pt>
                <c:pt idx="35">
                  <c:v>-5.483460983736746E-2</c:v>
                </c:pt>
                <c:pt idx="36">
                  <c:v>-5.2635377317934537E-2</c:v>
                </c:pt>
                <c:pt idx="37">
                  <c:v>-4.6040588207409555E-2</c:v>
                </c:pt>
                <c:pt idx="38">
                  <c:v>-3.5058989311493656E-2</c:v>
                </c:pt>
                <c:pt idx="39">
                  <c:v>-1.9705233521644116E-2</c:v>
                </c:pt>
                <c:pt idx="40">
                  <c:v>-4.4068488895088284E-16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25-4F64-82FA-1076A4DEDE26}"/>
            </c:ext>
          </c:extLst>
        </c:ser>
        <c:ser>
          <c:idx val="3"/>
          <c:order val="3"/>
          <c:tx>
            <c:strRef>
              <c:f>'[1]Simple Span'!$E$562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Span'!$A$563:$A$603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Span'!$E$563:$E$603</c:f>
              <c:numCache>
                <c:formatCode>General</c:formatCode>
                <c:ptCount val="41"/>
                <c:pt idx="0">
                  <c:v>-3.806598666884364E-16</c:v>
                </c:pt>
                <c:pt idx="1">
                  <c:v>-1.7021464818730167E-2</c:v>
                </c:pt>
                <c:pt idx="2">
                  <c:v>-3.0285369955584136E-2</c:v>
                </c:pt>
                <c:pt idx="3">
                  <c:v>-3.977286807645896E-2</c:v>
                </c:pt>
                <c:pt idx="4">
                  <c:v>-4.5470649959490413E-2</c:v>
                </c:pt>
                <c:pt idx="5">
                  <c:v>-4.7370788291533079E-2</c:v>
                </c:pt>
                <c:pt idx="6">
                  <c:v>-4.5470649959490413E-2</c:v>
                </c:pt>
                <c:pt idx="7">
                  <c:v>-3.977286807645896E-2</c:v>
                </c:pt>
                <c:pt idx="8">
                  <c:v>-3.0285369955584136E-2</c:v>
                </c:pt>
                <c:pt idx="9">
                  <c:v>-1.7021464818730167E-2</c:v>
                </c:pt>
                <c:pt idx="10">
                  <c:v>0</c:v>
                </c:pt>
                <c:pt idx="11">
                  <c:v>9.3934180052384644E-2</c:v>
                </c:pt>
                <c:pt idx="12">
                  <c:v>0.18497421979966996</c:v>
                </c:pt>
                <c:pt idx="13">
                  <c:v>0.27078674407198999</c:v>
                </c:pt>
                <c:pt idx="14">
                  <c:v>0.34940035064048269</c:v>
                </c:pt>
                <c:pt idx="15">
                  <c:v>0.41908641759173026</c:v>
                </c:pt>
                <c:pt idx="16">
                  <c:v>0.47832711251890936</c:v>
                </c:pt>
                <c:pt idx="17">
                  <c:v>0.52582538083762032</c:v>
                </c:pt>
                <c:pt idx="18">
                  <c:v>0.56053145960365902</c:v>
                </c:pt>
                <c:pt idx="19">
                  <c:v>0.58167159712381422</c:v>
                </c:pt>
                <c:pt idx="20">
                  <c:v>0.58877156593809787</c:v>
                </c:pt>
                <c:pt idx="21">
                  <c:v>0.58167159712381422</c:v>
                </c:pt>
                <c:pt idx="22">
                  <c:v>0.56053145960365902</c:v>
                </c:pt>
                <c:pt idx="23">
                  <c:v>0.52582538083762032</c:v>
                </c:pt>
                <c:pt idx="24">
                  <c:v>0.47832711251890936</c:v>
                </c:pt>
                <c:pt idx="25">
                  <c:v>0.41908641759173026</c:v>
                </c:pt>
                <c:pt idx="26">
                  <c:v>0.34940035064048269</c:v>
                </c:pt>
                <c:pt idx="27">
                  <c:v>0.27078674407198999</c:v>
                </c:pt>
                <c:pt idx="28">
                  <c:v>0.18497421979966996</c:v>
                </c:pt>
                <c:pt idx="29">
                  <c:v>9.3934180052384644E-2</c:v>
                </c:pt>
                <c:pt idx="30">
                  <c:v>0</c:v>
                </c:pt>
                <c:pt idx="31">
                  <c:v>-1.7021464818730167E-2</c:v>
                </c:pt>
                <c:pt idx="32">
                  <c:v>-3.0285369955584136E-2</c:v>
                </c:pt>
                <c:pt idx="33">
                  <c:v>-3.977286807645896E-2</c:v>
                </c:pt>
                <c:pt idx="34">
                  <c:v>-4.5470649959490413E-2</c:v>
                </c:pt>
                <c:pt idx="35">
                  <c:v>-4.7370788291533079E-2</c:v>
                </c:pt>
                <c:pt idx="36">
                  <c:v>-4.5470649959490413E-2</c:v>
                </c:pt>
                <c:pt idx="37">
                  <c:v>-3.977286807645896E-2</c:v>
                </c:pt>
                <c:pt idx="38">
                  <c:v>-3.0285369955584136E-2</c:v>
                </c:pt>
                <c:pt idx="39">
                  <c:v>-1.7021464818730167E-2</c:v>
                </c:pt>
                <c:pt idx="40">
                  <c:v>-3.806598666884364E-16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25-4F64-82FA-1076A4DEDE26}"/>
            </c:ext>
          </c:extLst>
        </c:ser>
        <c:ser>
          <c:idx val="4"/>
          <c:order val="4"/>
          <c:tx>
            <c:strRef>
              <c:f>'[1]Simple Span'!$F$562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Span'!$A$563:$A$603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Span'!$F$563:$F$603</c:f>
              <c:numCache>
                <c:formatCode>General</c:formatCode>
                <c:ptCount val="41"/>
                <c:pt idx="0">
                  <c:v>-3.3511387146839469E-16</c:v>
                </c:pt>
                <c:pt idx="1">
                  <c:v>-1.4985081266130195E-2</c:v>
                </c:pt>
                <c:pt idx="2">
                  <c:v>-2.6663248688935465E-2</c:v>
                </c:pt>
                <c:pt idx="3">
                  <c:v>-3.5017049133668432E-2</c:v>
                </c:pt>
                <c:pt idx="4">
                  <c:v>-4.0034196177632646E-2</c:v>
                </c:pt>
                <c:pt idx="5">
                  <c:v>-4.1707386359302878E-2</c:v>
                </c:pt>
                <c:pt idx="6">
                  <c:v>-4.0034196177632646E-2</c:v>
                </c:pt>
                <c:pt idx="7">
                  <c:v>-3.5017049133668432E-2</c:v>
                </c:pt>
                <c:pt idx="8">
                  <c:v>-2.6663248688935465E-2</c:v>
                </c:pt>
                <c:pt idx="9">
                  <c:v>-1.4985081266130195E-2</c:v>
                </c:pt>
                <c:pt idx="10">
                  <c:v>0</c:v>
                </c:pt>
                <c:pt idx="11">
                  <c:v>8.2671999607065005E-2</c:v>
                </c:pt>
                <c:pt idx="12">
                  <c:v>0.16273137224830606</c:v>
                </c:pt>
                <c:pt idx="13">
                  <c:v>0.23814610245037598</c:v>
                </c:pt>
                <c:pt idx="14">
                  <c:v>0.30722479803043173</c:v>
                </c:pt>
                <c:pt idx="15">
                  <c:v>0.36847767125161307</c:v>
                </c:pt>
                <c:pt idx="16">
                  <c:v>0.42057976859682422</c:v>
                </c:pt>
                <c:pt idx="17">
                  <c:v>0.46238302973341189</c:v>
                </c:pt>
                <c:pt idx="18">
                  <c:v>0.49294727045727871</c:v>
                </c:pt>
                <c:pt idx="19">
                  <c:v>0.51157344045195741</c:v>
                </c:pt>
                <c:pt idx="20">
                  <c:v>0.51783068196385862</c:v>
                </c:pt>
                <c:pt idx="21">
                  <c:v>0.51157344045195741</c:v>
                </c:pt>
                <c:pt idx="22">
                  <c:v>0.49294727045727871</c:v>
                </c:pt>
                <c:pt idx="23">
                  <c:v>0.46238302973341189</c:v>
                </c:pt>
                <c:pt idx="24">
                  <c:v>0.42057976859682422</c:v>
                </c:pt>
                <c:pt idx="25">
                  <c:v>0.36847767125161307</c:v>
                </c:pt>
                <c:pt idx="26">
                  <c:v>0.30722479803043173</c:v>
                </c:pt>
                <c:pt idx="27">
                  <c:v>0.23814610245037598</c:v>
                </c:pt>
                <c:pt idx="28">
                  <c:v>0.16273137224830606</c:v>
                </c:pt>
                <c:pt idx="29">
                  <c:v>8.2671999607065005E-2</c:v>
                </c:pt>
                <c:pt idx="30">
                  <c:v>0</c:v>
                </c:pt>
                <c:pt idx="31">
                  <c:v>-1.4985081266130195E-2</c:v>
                </c:pt>
                <c:pt idx="32">
                  <c:v>-2.6663248688935465E-2</c:v>
                </c:pt>
                <c:pt idx="33">
                  <c:v>-3.5017049133668432E-2</c:v>
                </c:pt>
                <c:pt idx="34">
                  <c:v>-4.0034196177632646E-2</c:v>
                </c:pt>
                <c:pt idx="35">
                  <c:v>-4.1707386359302878E-2</c:v>
                </c:pt>
                <c:pt idx="36">
                  <c:v>-4.0034196177632646E-2</c:v>
                </c:pt>
                <c:pt idx="37">
                  <c:v>-3.5017049133668432E-2</c:v>
                </c:pt>
                <c:pt idx="38">
                  <c:v>-2.6663248688935465E-2</c:v>
                </c:pt>
                <c:pt idx="39">
                  <c:v>-1.4985081266130195E-2</c:v>
                </c:pt>
                <c:pt idx="40">
                  <c:v>-3.3511387146839469E-16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D25-4F64-82FA-1076A4DEDE26}"/>
            </c:ext>
          </c:extLst>
        </c:ser>
        <c:ser>
          <c:idx val="5"/>
          <c:order val="5"/>
          <c:tx>
            <c:strRef>
              <c:f>'[1]Simple Span'!$G$562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Span'!$A$563:$A$603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Span'!$G$563:$G$603</c:f>
              <c:numCache>
                <c:formatCode>General</c:formatCode>
                <c:ptCount val="41"/>
                <c:pt idx="0">
                  <c:v>-2.9937104679308673E-16</c:v>
                </c:pt>
                <c:pt idx="1">
                  <c:v>-1.3387015780816608E-2</c:v>
                </c:pt>
                <c:pt idx="2">
                  <c:v>-2.3820759836469568E-2</c:v>
                </c:pt>
                <c:pt idx="3">
                  <c:v>-3.1284876896832702E-2</c:v>
                </c:pt>
                <c:pt idx="4">
                  <c:v>-3.5767886063777975E-2</c:v>
                </c:pt>
                <c:pt idx="5">
                  <c:v>-3.7262975250344221E-2</c:v>
                </c:pt>
                <c:pt idx="6">
                  <c:v>-3.5767886063777975E-2</c:v>
                </c:pt>
                <c:pt idx="7">
                  <c:v>-3.1284876896832702E-2</c:v>
                </c:pt>
                <c:pt idx="8">
                  <c:v>-2.3820759836469568E-2</c:v>
                </c:pt>
                <c:pt idx="9">
                  <c:v>-1.3387015780816608E-2</c:v>
                </c:pt>
                <c:pt idx="10">
                  <c:v>0</c:v>
                </c:pt>
                <c:pt idx="11">
                  <c:v>7.383404315661829E-2</c:v>
                </c:pt>
                <c:pt idx="12">
                  <c:v>0.14527683638781458</c:v>
                </c:pt>
                <c:pt idx="13">
                  <c:v>0.21253288665025871</c:v>
                </c:pt>
                <c:pt idx="14">
                  <c:v>0.27413014103718808</c:v>
                </c:pt>
                <c:pt idx="15">
                  <c:v>0.32876572726404868</c:v>
                </c:pt>
                <c:pt idx="16">
                  <c:v>0.37526574851479794</c:v>
                </c:pt>
                <c:pt idx="17">
                  <c:v>0.41259911342943878</c:v>
                </c:pt>
                <c:pt idx="18">
                  <c:v>0.43991198080647409</c:v>
                </c:pt>
                <c:pt idx="19">
                  <c:v>0.45656440408422622</c:v>
                </c:pt>
                <c:pt idx="20">
                  <c:v>0.46215996042628887</c:v>
                </c:pt>
                <c:pt idx="21">
                  <c:v>0.45656440408422622</c:v>
                </c:pt>
                <c:pt idx="22">
                  <c:v>0.43991198080647409</c:v>
                </c:pt>
                <c:pt idx="23">
                  <c:v>0.41259911342943878</c:v>
                </c:pt>
                <c:pt idx="24">
                  <c:v>0.37526574851479794</c:v>
                </c:pt>
                <c:pt idx="25">
                  <c:v>0.32876572726404868</c:v>
                </c:pt>
                <c:pt idx="26">
                  <c:v>0.27413014103718808</c:v>
                </c:pt>
                <c:pt idx="27">
                  <c:v>0.21253288665025871</c:v>
                </c:pt>
                <c:pt idx="28">
                  <c:v>0.14527683638781458</c:v>
                </c:pt>
                <c:pt idx="29">
                  <c:v>7.383404315661829E-2</c:v>
                </c:pt>
                <c:pt idx="30">
                  <c:v>0</c:v>
                </c:pt>
                <c:pt idx="31">
                  <c:v>-1.3387015780816608E-2</c:v>
                </c:pt>
                <c:pt idx="32">
                  <c:v>-2.3820759836469568E-2</c:v>
                </c:pt>
                <c:pt idx="33">
                  <c:v>-3.1284876896832702E-2</c:v>
                </c:pt>
                <c:pt idx="34">
                  <c:v>-3.5767886063777975E-2</c:v>
                </c:pt>
                <c:pt idx="35">
                  <c:v>-3.7262975250344221E-2</c:v>
                </c:pt>
                <c:pt idx="36">
                  <c:v>-3.5767886063777975E-2</c:v>
                </c:pt>
                <c:pt idx="37">
                  <c:v>-3.1284876896832702E-2</c:v>
                </c:pt>
                <c:pt idx="38">
                  <c:v>-2.3820759836469568E-2</c:v>
                </c:pt>
                <c:pt idx="39">
                  <c:v>-1.3387015780816608E-2</c:v>
                </c:pt>
                <c:pt idx="40">
                  <c:v>-2.9937104679308673E-16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D25-4F64-82FA-1076A4DEDE26}"/>
            </c:ext>
          </c:extLst>
        </c:ser>
        <c:ser>
          <c:idx val="6"/>
          <c:order val="6"/>
          <c:tx>
            <c:strRef>
              <c:f>'[1]Simple Span'!$H$562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Span'!$A$563:$A$603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Span'!$H$563:$H$603</c:f>
              <c:numCache>
                <c:formatCode>General</c:formatCode>
                <c:ptCount val="41"/>
                <c:pt idx="0">
                  <c:v>-2.7057321617674952E-16</c:v>
                </c:pt>
                <c:pt idx="1">
                  <c:v>-1.2099473487293691E-2</c:v>
                </c:pt>
                <c:pt idx="2">
                  <c:v>-2.1530595845032623E-2</c:v>
                </c:pt>
                <c:pt idx="3">
                  <c:v>-2.8277899698676293E-2</c:v>
                </c:pt>
                <c:pt idx="4">
                  <c:v>-3.2330555722869761E-2</c:v>
                </c:pt>
                <c:pt idx="5">
                  <c:v>-3.3682149337003482E-2</c:v>
                </c:pt>
                <c:pt idx="6">
                  <c:v>-3.2330555722869761E-2</c:v>
                </c:pt>
                <c:pt idx="7">
                  <c:v>-2.8277899698676293E-2</c:v>
                </c:pt>
                <c:pt idx="8">
                  <c:v>-2.1530595845032623E-2</c:v>
                </c:pt>
                <c:pt idx="9">
                  <c:v>-1.2099473487293691E-2</c:v>
                </c:pt>
                <c:pt idx="10">
                  <c:v>0</c:v>
                </c:pt>
                <c:pt idx="11">
                  <c:v>6.6713509283969505E-2</c:v>
                </c:pt>
                <c:pt idx="12">
                  <c:v>0.13121453911657097</c:v>
                </c:pt>
                <c:pt idx="13">
                  <c:v>0.19189818774575593</c:v>
                </c:pt>
                <c:pt idx="14">
                  <c:v>0.24746876881958821</c:v>
                </c:pt>
                <c:pt idx="15">
                  <c:v>0.29677355474591849</c:v>
                </c:pt>
                <c:pt idx="16">
                  <c:v>0.33876008188853152</c:v>
                </c:pt>
                <c:pt idx="17">
                  <c:v>0.37249153460470069</c:v>
                </c:pt>
                <c:pt idx="18">
                  <c:v>0.39718393852952949</c:v>
                </c:pt>
                <c:pt idx="19">
                  <c:v>0.41224538146129858</c:v>
                </c:pt>
                <c:pt idx="20">
                  <c:v>0.41730752963783863</c:v>
                </c:pt>
                <c:pt idx="21">
                  <c:v>0.41224538146129858</c:v>
                </c:pt>
                <c:pt idx="22">
                  <c:v>0.39718393852952949</c:v>
                </c:pt>
                <c:pt idx="23">
                  <c:v>0.37249153460470069</c:v>
                </c:pt>
                <c:pt idx="24">
                  <c:v>0.33876008188853152</c:v>
                </c:pt>
                <c:pt idx="25">
                  <c:v>0.29677355474591849</c:v>
                </c:pt>
                <c:pt idx="26">
                  <c:v>0.24746876881958821</c:v>
                </c:pt>
                <c:pt idx="27">
                  <c:v>0.19189818774575593</c:v>
                </c:pt>
                <c:pt idx="28">
                  <c:v>0.13121453911657097</c:v>
                </c:pt>
                <c:pt idx="29">
                  <c:v>6.6713509283969505E-2</c:v>
                </c:pt>
                <c:pt idx="30">
                  <c:v>0</c:v>
                </c:pt>
                <c:pt idx="31">
                  <c:v>-1.2099473487293691E-2</c:v>
                </c:pt>
                <c:pt idx="32">
                  <c:v>-2.1530595845032623E-2</c:v>
                </c:pt>
                <c:pt idx="33">
                  <c:v>-2.8277899698676293E-2</c:v>
                </c:pt>
                <c:pt idx="34">
                  <c:v>-3.2330555722869761E-2</c:v>
                </c:pt>
                <c:pt idx="35">
                  <c:v>-3.3682149337003482E-2</c:v>
                </c:pt>
                <c:pt idx="36">
                  <c:v>-3.2330555722869761E-2</c:v>
                </c:pt>
                <c:pt idx="37">
                  <c:v>-2.8277899698676293E-2</c:v>
                </c:pt>
                <c:pt idx="38">
                  <c:v>-2.1530595845032623E-2</c:v>
                </c:pt>
                <c:pt idx="39">
                  <c:v>-1.2099473487293691E-2</c:v>
                </c:pt>
                <c:pt idx="40">
                  <c:v>-2.7057321617674952E-16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D25-4F64-82FA-1076A4DED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6410352"/>
        <c:axId val="376412648"/>
      </c:scatterChart>
      <c:valAx>
        <c:axId val="376410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412648"/>
        <c:crosses val="autoZero"/>
        <c:crossBetween val="midCat"/>
      </c:valAx>
      <c:valAx>
        <c:axId val="37641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δ/δ0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410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δ/δ0 1 </a:t>
            </a:r>
            <a:r>
              <a:rPr lang="en-US"/>
              <a:t>at </a:t>
            </a:r>
            <a:r>
              <a:rPr lang="el-GR"/>
              <a:t>Γ = 0.5, </a:t>
            </a:r>
            <a:r>
              <a:rPr lang="en-US"/>
              <a:t>h/b = 0.5</a:t>
            </a:r>
          </a:p>
        </c:rich>
      </c:tx>
      <c:layout>
        <c:manualLayout>
          <c:xMode val="edge"/>
          <c:yMode val="edge"/>
          <c:x val="0.22060411198600177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Span'!$B$623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Span'!$A$624:$A$664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Span'!$B$624:$B$664</c:f>
              <c:numCache>
                <c:formatCode>General</c:formatCode>
                <c:ptCount val="41"/>
                <c:pt idx="0">
                  <c:v>-5.5866985306828415E-16</c:v>
                </c:pt>
                <c:pt idx="1">
                  <c:v>-0.14724000000240656</c:v>
                </c:pt>
                <c:pt idx="2">
                  <c:v>-0.266240000003171</c:v>
                </c:pt>
                <c:pt idx="3">
                  <c:v>-0.35363999999753643</c:v>
                </c:pt>
                <c:pt idx="4">
                  <c:v>-0.40703999999904389</c:v>
                </c:pt>
                <c:pt idx="5">
                  <c:v>-0.42500000000221361</c:v>
                </c:pt>
                <c:pt idx="6">
                  <c:v>-0.40703999999904389</c:v>
                </c:pt>
                <c:pt idx="7">
                  <c:v>-0.35363999999753643</c:v>
                </c:pt>
                <c:pt idx="8">
                  <c:v>-0.266240000003171</c:v>
                </c:pt>
                <c:pt idx="9">
                  <c:v>-0.14724000000240656</c:v>
                </c:pt>
                <c:pt idx="10">
                  <c:v>0</c:v>
                </c:pt>
                <c:pt idx="11">
                  <c:v>0.15922000000133857</c:v>
                </c:pt>
                <c:pt idx="12">
                  <c:v>0.31392000000162695</c:v>
                </c:pt>
                <c:pt idx="13">
                  <c:v>0.46001999999736726</c:v>
                </c:pt>
                <c:pt idx="14">
                  <c:v>0.59391999999836631</c:v>
                </c:pt>
                <c:pt idx="15">
                  <c:v>0.71249999999990188</c:v>
                </c:pt>
                <c:pt idx="16">
                  <c:v>0.81311999999826345</c:v>
                </c:pt>
                <c:pt idx="17">
                  <c:v>0.89361999999775654</c:v>
                </c:pt>
                <c:pt idx="18">
                  <c:v>0.95231999999912997</c:v>
                </c:pt>
                <c:pt idx="19">
                  <c:v>0.98801999999865575</c:v>
                </c:pt>
                <c:pt idx="20">
                  <c:v>0.99999999999759481</c:v>
                </c:pt>
                <c:pt idx="21">
                  <c:v>0.98801999999865575</c:v>
                </c:pt>
                <c:pt idx="22">
                  <c:v>0.95231999999912997</c:v>
                </c:pt>
                <c:pt idx="23">
                  <c:v>0.89361999999775654</c:v>
                </c:pt>
                <c:pt idx="24">
                  <c:v>0.81311999999826345</c:v>
                </c:pt>
                <c:pt idx="25">
                  <c:v>0.71249999999990188</c:v>
                </c:pt>
                <c:pt idx="26">
                  <c:v>0.59391999999836631</c:v>
                </c:pt>
                <c:pt idx="27">
                  <c:v>0.46001999999736726</c:v>
                </c:pt>
                <c:pt idx="28">
                  <c:v>0.31392000000162695</c:v>
                </c:pt>
                <c:pt idx="29">
                  <c:v>0.15922000000133857</c:v>
                </c:pt>
                <c:pt idx="30">
                  <c:v>0</c:v>
                </c:pt>
                <c:pt idx="31">
                  <c:v>-0.14724000000240656</c:v>
                </c:pt>
                <c:pt idx="32">
                  <c:v>-0.266240000003171</c:v>
                </c:pt>
                <c:pt idx="33">
                  <c:v>-0.35363999999753643</c:v>
                </c:pt>
                <c:pt idx="34">
                  <c:v>-0.40703999999904389</c:v>
                </c:pt>
                <c:pt idx="35">
                  <c:v>-0.42500000000221361</c:v>
                </c:pt>
                <c:pt idx="36">
                  <c:v>-0.40703999999904389</c:v>
                </c:pt>
                <c:pt idx="37">
                  <c:v>-0.35363999999753643</c:v>
                </c:pt>
                <c:pt idx="38">
                  <c:v>-0.266240000003171</c:v>
                </c:pt>
                <c:pt idx="39">
                  <c:v>-0.14724000000240656</c:v>
                </c:pt>
                <c:pt idx="40">
                  <c:v>-5.5866985306828415E-16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CE-413C-A61F-7AA56EB279ED}"/>
            </c:ext>
          </c:extLst>
        </c:ser>
        <c:ser>
          <c:idx val="1"/>
          <c:order val="1"/>
          <c:tx>
            <c:strRef>
              <c:f>'[1]Simple Span'!$C$623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Span'!$A$624:$A$664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Span'!$C$624:$C$664</c:f>
              <c:numCache>
                <c:formatCode>General</c:formatCode>
                <c:ptCount val="41"/>
                <c:pt idx="0">
                  <c:v>-4.8896682611827287E-16</c:v>
                </c:pt>
                <c:pt idx="1">
                  <c:v>-0.12886088533127391</c:v>
                </c:pt>
                <c:pt idx="2">
                  <c:v>-0.23296120105072163</c:v>
                </c:pt>
                <c:pt idx="3">
                  <c:v>-0.30938801142034023</c:v>
                </c:pt>
                <c:pt idx="4">
                  <c:v>-0.35607057524553271</c:v>
                </c:pt>
                <c:pt idx="5">
                  <c:v>-0.37176908102086842</c:v>
                </c:pt>
                <c:pt idx="6">
                  <c:v>-0.35607057524553271</c:v>
                </c:pt>
                <c:pt idx="7">
                  <c:v>-0.30938801142034023</c:v>
                </c:pt>
                <c:pt idx="8">
                  <c:v>-0.23296120105072163</c:v>
                </c:pt>
                <c:pt idx="9">
                  <c:v>-0.12886088533127391</c:v>
                </c:pt>
                <c:pt idx="10">
                  <c:v>0</c:v>
                </c:pt>
                <c:pt idx="11">
                  <c:v>0.13937034147002098</c:v>
                </c:pt>
                <c:pt idx="12">
                  <c:v>0.27478485557055465</c:v>
                </c:pt>
                <c:pt idx="13">
                  <c:v>0.40268878853162404</c:v>
                </c:pt>
                <c:pt idx="14">
                  <c:v>0.51994399868974162</c:v>
                </c:pt>
                <c:pt idx="15">
                  <c:v>0.62382106057009978</c:v>
                </c:pt>
                <c:pt idx="16">
                  <c:v>0.71199961667512068</c:v>
                </c:pt>
                <c:pt idx="17">
                  <c:v>0.7825722630080415</c:v>
                </c:pt>
                <c:pt idx="18">
                  <c:v>0.83404938559949748</c:v>
                </c:pt>
                <c:pt idx="19">
                  <c:v>0.86536358398058066</c:v>
                </c:pt>
                <c:pt idx="20">
                  <c:v>0.87587304011932954</c:v>
                </c:pt>
                <c:pt idx="21">
                  <c:v>0.86536358398058066</c:v>
                </c:pt>
                <c:pt idx="22">
                  <c:v>0.83404938559949748</c:v>
                </c:pt>
                <c:pt idx="23">
                  <c:v>0.7825722630080415</c:v>
                </c:pt>
                <c:pt idx="24">
                  <c:v>0.71199961667512068</c:v>
                </c:pt>
                <c:pt idx="25">
                  <c:v>0.62382106057009978</c:v>
                </c:pt>
                <c:pt idx="26">
                  <c:v>0.51994399868974162</c:v>
                </c:pt>
                <c:pt idx="27">
                  <c:v>0.40268878853162404</c:v>
                </c:pt>
                <c:pt idx="28">
                  <c:v>0.27478485557055465</c:v>
                </c:pt>
                <c:pt idx="29">
                  <c:v>0.13937034147002098</c:v>
                </c:pt>
                <c:pt idx="30">
                  <c:v>0</c:v>
                </c:pt>
                <c:pt idx="31">
                  <c:v>-0.12886088533127391</c:v>
                </c:pt>
                <c:pt idx="32">
                  <c:v>-0.23296120105072163</c:v>
                </c:pt>
                <c:pt idx="33">
                  <c:v>-0.30938801142034023</c:v>
                </c:pt>
                <c:pt idx="34">
                  <c:v>-0.35607057524553271</c:v>
                </c:pt>
                <c:pt idx="35">
                  <c:v>-0.37176908102086842</c:v>
                </c:pt>
                <c:pt idx="36">
                  <c:v>-0.35607057524553271</c:v>
                </c:pt>
                <c:pt idx="37">
                  <c:v>-0.30938801142034023</c:v>
                </c:pt>
                <c:pt idx="38">
                  <c:v>-0.23296120105072163</c:v>
                </c:pt>
                <c:pt idx="39">
                  <c:v>-0.12886088533127391</c:v>
                </c:pt>
                <c:pt idx="40">
                  <c:v>-4.8896682611827287E-16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CE-413C-A61F-7AA56EB279ED}"/>
            </c:ext>
          </c:extLst>
        </c:ser>
        <c:ser>
          <c:idx val="2"/>
          <c:order val="2"/>
          <c:tx>
            <c:strRef>
              <c:f>'[1]Simple Span'!$D$623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Span'!$A$624:$A$664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Span'!$D$624:$D$664</c:f>
              <c:numCache>
                <c:formatCode>General</c:formatCode>
                <c:ptCount val="41"/>
                <c:pt idx="0">
                  <c:v>-4.346740260845832E-16</c:v>
                </c:pt>
                <c:pt idx="1">
                  <c:v>-0.1145458469468064</c:v>
                </c:pt>
                <c:pt idx="2">
                  <c:v>-0.20704311530918135</c:v>
                </c:pt>
                <c:pt idx="3">
                  <c:v>-0.27492586274954828</c:v>
                </c:pt>
                <c:pt idx="4">
                  <c:v>-0.31637859030084958</c:v>
                </c:pt>
                <c:pt idx="5">
                  <c:v>-0.3303165190899317</c:v>
                </c:pt>
                <c:pt idx="6">
                  <c:v>-0.31637859030084958</c:v>
                </c:pt>
                <c:pt idx="7">
                  <c:v>-0.27492586274954828</c:v>
                </c:pt>
                <c:pt idx="8">
                  <c:v>-0.20704311530918135</c:v>
                </c:pt>
                <c:pt idx="9">
                  <c:v>-0.1145458469468064</c:v>
                </c:pt>
                <c:pt idx="10">
                  <c:v>0</c:v>
                </c:pt>
                <c:pt idx="11">
                  <c:v>0.12390847808493242</c:v>
                </c:pt>
                <c:pt idx="12">
                  <c:v>0.24429982618372667</c:v>
                </c:pt>
                <c:pt idx="13">
                  <c:v>0.35802784128292803</c:v>
                </c:pt>
                <c:pt idx="14">
                  <c:v>0.46231384882902182</c:v>
                </c:pt>
                <c:pt idx="15">
                  <c:v>0.55473276776300884</c:v>
                </c:pt>
                <c:pt idx="16">
                  <c:v>0.63321375790791468</c:v>
                </c:pt>
                <c:pt idx="17">
                  <c:v>0.69604703790270694</c:v>
                </c:pt>
                <c:pt idx="18">
                  <c:v>0.74189230556154451</c:v>
                </c:pt>
                <c:pt idx="19">
                  <c:v>0.7697863852979655</c:v>
                </c:pt>
                <c:pt idx="20">
                  <c:v>0.77914901643608903</c:v>
                </c:pt>
                <c:pt idx="21">
                  <c:v>0.7697863852979655</c:v>
                </c:pt>
                <c:pt idx="22">
                  <c:v>0.74189230556154451</c:v>
                </c:pt>
                <c:pt idx="23">
                  <c:v>0.69604703790270694</c:v>
                </c:pt>
                <c:pt idx="24">
                  <c:v>0.63321375790791468</c:v>
                </c:pt>
                <c:pt idx="25">
                  <c:v>0.55473276776300884</c:v>
                </c:pt>
                <c:pt idx="26">
                  <c:v>0.46231384882902182</c:v>
                </c:pt>
                <c:pt idx="27">
                  <c:v>0.35802784128292803</c:v>
                </c:pt>
                <c:pt idx="28">
                  <c:v>0.24429982618372667</c:v>
                </c:pt>
                <c:pt idx="29">
                  <c:v>0.12390847808493242</c:v>
                </c:pt>
                <c:pt idx="30">
                  <c:v>0</c:v>
                </c:pt>
                <c:pt idx="31">
                  <c:v>-0.1145458469468064</c:v>
                </c:pt>
                <c:pt idx="32">
                  <c:v>-0.20704311530918135</c:v>
                </c:pt>
                <c:pt idx="33">
                  <c:v>-0.27492586274954828</c:v>
                </c:pt>
                <c:pt idx="34">
                  <c:v>-0.31637859030084958</c:v>
                </c:pt>
                <c:pt idx="35">
                  <c:v>-0.3303165190899317</c:v>
                </c:pt>
                <c:pt idx="36">
                  <c:v>-0.31637859030084958</c:v>
                </c:pt>
                <c:pt idx="37">
                  <c:v>-0.27492586274954828</c:v>
                </c:pt>
                <c:pt idx="38">
                  <c:v>-0.20704311530918135</c:v>
                </c:pt>
                <c:pt idx="39">
                  <c:v>-0.1145458469468064</c:v>
                </c:pt>
                <c:pt idx="40">
                  <c:v>-4.346740260845832E-16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CE-413C-A61F-7AA56EB279ED}"/>
            </c:ext>
          </c:extLst>
        </c:ser>
        <c:ser>
          <c:idx val="3"/>
          <c:order val="3"/>
          <c:tx>
            <c:strRef>
              <c:f>'[1]Simple Span'!$E$623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Span'!$A$624:$A$664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Span'!$E$624:$E$664</c:f>
              <c:numCache>
                <c:formatCode>General</c:formatCode>
                <c:ptCount val="41"/>
                <c:pt idx="0">
                  <c:v>-3.9119416683247171E-16</c:v>
                </c:pt>
                <c:pt idx="1">
                  <c:v>-0.10308239465165683</c:v>
                </c:pt>
                <c:pt idx="2">
                  <c:v>-0.1862895648418996</c:v>
                </c:pt>
                <c:pt idx="3">
                  <c:v>-0.24733244851843095</c:v>
                </c:pt>
                <c:pt idx="4">
                  <c:v>-0.28459895023663856</c:v>
                </c:pt>
                <c:pt idx="5">
                  <c:v>-0.29712770778018827</c:v>
                </c:pt>
                <c:pt idx="6">
                  <c:v>-0.28459895023663856</c:v>
                </c:pt>
                <c:pt idx="7">
                  <c:v>-0.24733244851843095</c:v>
                </c:pt>
                <c:pt idx="8">
                  <c:v>-0.1862895648418996</c:v>
                </c:pt>
                <c:pt idx="9">
                  <c:v>-0.10308239465165683</c:v>
                </c:pt>
                <c:pt idx="10">
                  <c:v>0</c:v>
                </c:pt>
                <c:pt idx="11">
                  <c:v>0.11152546371578405</c:v>
                </c:pt>
                <c:pt idx="12">
                  <c:v>0.21988452358679855</c:v>
                </c:pt>
                <c:pt idx="13">
                  <c:v>0.32225769483215777</c:v>
                </c:pt>
                <c:pt idx="14">
                  <c:v>0.41615394389032234</c:v>
                </c:pt>
                <c:pt idx="15">
                  <c:v>0.49939201274694062</c:v>
                </c:pt>
                <c:pt idx="16">
                  <c:v>0.5701013240600018</c:v>
                </c:pt>
                <c:pt idx="17">
                  <c:v>0.62673107139996553</c:v>
                </c:pt>
                <c:pt idx="18">
                  <c:v>0.66806135896879137</c:v>
                </c:pt>
                <c:pt idx="19">
                  <c:v>0.69321324864956424</c:v>
                </c:pt>
                <c:pt idx="20">
                  <c:v>0.70165631771368708</c:v>
                </c:pt>
                <c:pt idx="21">
                  <c:v>0.69321324864956424</c:v>
                </c:pt>
                <c:pt idx="22">
                  <c:v>0.66806135896879137</c:v>
                </c:pt>
                <c:pt idx="23">
                  <c:v>0.62673107139996553</c:v>
                </c:pt>
                <c:pt idx="24">
                  <c:v>0.5701013240600018</c:v>
                </c:pt>
                <c:pt idx="25">
                  <c:v>0.49939201274694062</c:v>
                </c:pt>
                <c:pt idx="26">
                  <c:v>0.41615394389032234</c:v>
                </c:pt>
                <c:pt idx="27">
                  <c:v>0.32225769483215777</c:v>
                </c:pt>
                <c:pt idx="28">
                  <c:v>0.21988452358679855</c:v>
                </c:pt>
                <c:pt idx="29">
                  <c:v>0.11152546371578405</c:v>
                </c:pt>
                <c:pt idx="30">
                  <c:v>0</c:v>
                </c:pt>
                <c:pt idx="31">
                  <c:v>-0.10308239465165683</c:v>
                </c:pt>
                <c:pt idx="32">
                  <c:v>-0.1862895648418996</c:v>
                </c:pt>
                <c:pt idx="33">
                  <c:v>-0.24733244851843095</c:v>
                </c:pt>
                <c:pt idx="34">
                  <c:v>-0.28459895023663856</c:v>
                </c:pt>
                <c:pt idx="35">
                  <c:v>-0.29712770778018827</c:v>
                </c:pt>
                <c:pt idx="36">
                  <c:v>-0.28459895023663856</c:v>
                </c:pt>
                <c:pt idx="37">
                  <c:v>-0.24733244851843095</c:v>
                </c:pt>
                <c:pt idx="38">
                  <c:v>-0.1862895648418996</c:v>
                </c:pt>
                <c:pt idx="39">
                  <c:v>-0.10308239465165683</c:v>
                </c:pt>
                <c:pt idx="40">
                  <c:v>-3.9119416683247171E-16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7CE-413C-A61F-7AA56EB279ED}"/>
            </c:ext>
          </c:extLst>
        </c:ser>
        <c:ser>
          <c:idx val="4"/>
          <c:order val="4"/>
          <c:tx>
            <c:strRef>
              <c:f>'[1]Simple Span'!$F$623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Span'!$A$624:$A$664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Span'!$F$624:$F$664</c:f>
              <c:numCache>
                <c:formatCode>General</c:formatCode>
                <c:ptCount val="41"/>
                <c:pt idx="0">
                  <c:v>-3.5559276338878687E-16</c:v>
                </c:pt>
                <c:pt idx="1">
                  <c:v>-9.3696593630394953E-2</c:v>
                </c:pt>
                <c:pt idx="2">
                  <c:v>-0.16929874251508706</c:v>
                </c:pt>
                <c:pt idx="3">
                  <c:v>-0.2247432624592571</c:v>
                </c:pt>
                <c:pt idx="4">
                  <c:v>-0.25858376851842463</c:v>
                </c:pt>
                <c:pt idx="5">
                  <c:v>-0.26995933431767682</c:v>
                </c:pt>
                <c:pt idx="6">
                  <c:v>-0.25858376851842463</c:v>
                </c:pt>
                <c:pt idx="7">
                  <c:v>-0.2247432624592571</c:v>
                </c:pt>
                <c:pt idx="8">
                  <c:v>-0.16929874251508706</c:v>
                </c:pt>
                <c:pt idx="9">
                  <c:v>-9.3696593630394953E-2</c:v>
                </c:pt>
                <c:pt idx="10">
                  <c:v>0</c:v>
                </c:pt>
                <c:pt idx="11">
                  <c:v>0.10138578177463881</c:v>
                </c:pt>
                <c:pt idx="12">
                  <c:v>0.19989184555426287</c:v>
                </c:pt>
                <c:pt idx="13">
                  <c:v>0.29296583996688841</c:v>
                </c:pt>
                <c:pt idx="14">
                  <c:v>0.37835205423368051</c:v>
                </c:pt>
                <c:pt idx="15">
                  <c:v>0.45406894407335496</c:v>
                </c:pt>
                <c:pt idx="16">
                  <c:v>0.51841026811377544</c:v>
                </c:pt>
                <c:pt idx="17">
                  <c:v>0.56995597632139883</c:v>
                </c:pt>
                <c:pt idx="18">
                  <c:v>0.60758545078985382</c:v>
                </c:pt>
                <c:pt idx="19">
                  <c:v>0.63048936568478686</c:v>
                </c:pt>
                <c:pt idx="20">
                  <c:v>0.63817855382903055</c:v>
                </c:pt>
                <c:pt idx="21">
                  <c:v>0.63048936568478686</c:v>
                </c:pt>
                <c:pt idx="22">
                  <c:v>0.60758545078985382</c:v>
                </c:pt>
                <c:pt idx="23">
                  <c:v>0.56995597632139883</c:v>
                </c:pt>
                <c:pt idx="24">
                  <c:v>0.51841026811377544</c:v>
                </c:pt>
                <c:pt idx="25">
                  <c:v>0.45406894407335496</c:v>
                </c:pt>
                <c:pt idx="26">
                  <c:v>0.37835205423368051</c:v>
                </c:pt>
                <c:pt idx="27">
                  <c:v>0.29296583996688841</c:v>
                </c:pt>
                <c:pt idx="28">
                  <c:v>0.19989184555426287</c:v>
                </c:pt>
                <c:pt idx="29">
                  <c:v>0.10138578177463881</c:v>
                </c:pt>
                <c:pt idx="30">
                  <c:v>0</c:v>
                </c:pt>
                <c:pt idx="31">
                  <c:v>-9.3696593630394953E-2</c:v>
                </c:pt>
                <c:pt idx="32">
                  <c:v>-0.16929874251508706</c:v>
                </c:pt>
                <c:pt idx="33">
                  <c:v>-0.2247432624592571</c:v>
                </c:pt>
                <c:pt idx="34">
                  <c:v>-0.25858376851842463</c:v>
                </c:pt>
                <c:pt idx="35">
                  <c:v>-0.26995933431767682</c:v>
                </c:pt>
                <c:pt idx="36">
                  <c:v>-0.25858376851842463</c:v>
                </c:pt>
                <c:pt idx="37">
                  <c:v>-0.2247432624592571</c:v>
                </c:pt>
                <c:pt idx="38">
                  <c:v>-0.16929874251508706</c:v>
                </c:pt>
                <c:pt idx="39">
                  <c:v>-9.3696593630394953E-2</c:v>
                </c:pt>
                <c:pt idx="40">
                  <c:v>-3.5559276338878687E-16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7CE-413C-A61F-7AA56EB279ED}"/>
            </c:ext>
          </c:extLst>
        </c:ser>
        <c:ser>
          <c:idx val="5"/>
          <c:order val="5"/>
          <c:tx>
            <c:strRef>
              <c:f>'[1]Simple Span'!$G$623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Span'!$A$624:$A$664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Span'!$G$624:$G$664</c:f>
              <c:numCache>
                <c:formatCode>General</c:formatCode>
                <c:ptCount val="41"/>
                <c:pt idx="0">
                  <c:v>-3.2590875359394426E-16</c:v>
                </c:pt>
                <c:pt idx="1">
                  <c:v>-8.5871243375369791E-2</c:v>
                </c:pt>
                <c:pt idx="2">
                  <c:v>-0.15513387070348658</c:v>
                </c:pt>
                <c:pt idx="3">
                  <c:v>-0.20591233549669002</c:v>
                </c:pt>
                <c:pt idx="4">
                  <c:v>-0.23689771529124504</c:v>
                </c:pt>
                <c:pt idx="5">
                  <c:v>-0.2473123036262434</c:v>
                </c:pt>
                <c:pt idx="6">
                  <c:v>-0.23689771529124504</c:v>
                </c:pt>
                <c:pt idx="7">
                  <c:v>-0.20591233549669002</c:v>
                </c:pt>
                <c:pt idx="8">
                  <c:v>-0.15513387070348658</c:v>
                </c:pt>
                <c:pt idx="9">
                  <c:v>-8.5871243375369791E-2</c:v>
                </c:pt>
                <c:pt idx="10">
                  <c:v>0</c:v>
                </c:pt>
                <c:pt idx="11">
                  <c:v>9.2931067515355431E-2</c:v>
                </c:pt>
                <c:pt idx="12">
                  <c:v>0.18322104884615104</c:v>
                </c:pt>
                <c:pt idx="13">
                  <c:v>0.26854000456328458</c:v>
                </c:pt>
                <c:pt idx="14">
                  <c:v>0.3468282636416874</c:v>
                </c:pt>
                <c:pt idx="15">
                  <c:v>0.41627085562162369</c:v>
                </c:pt>
                <c:pt idx="16">
                  <c:v>0.47529885926656118</c:v>
                </c:pt>
                <c:pt idx="17">
                  <c:v>0.5226017385504097</c:v>
                </c:pt>
                <c:pt idx="18">
                  <c:v>0.55714222947433767</c:v>
                </c:pt>
                <c:pt idx="19">
                  <c:v>0.57816958347701752</c:v>
                </c:pt>
                <c:pt idx="20">
                  <c:v>0.58522940761700504</c:v>
                </c:pt>
                <c:pt idx="21">
                  <c:v>0.57816958347701752</c:v>
                </c:pt>
                <c:pt idx="22">
                  <c:v>0.55714222947433767</c:v>
                </c:pt>
                <c:pt idx="23">
                  <c:v>0.5226017385504097</c:v>
                </c:pt>
                <c:pt idx="24">
                  <c:v>0.47529885926656118</c:v>
                </c:pt>
                <c:pt idx="25">
                  <c:v>0.41627085562162369</c:v>
                </c:pt>
                <c:pt idx="26">
                  <c:v>0.3468282636416874</c:v>
                </c:pt>
                <c:pt idx="27">
                  <c:v>0.26854000456328458</c:v>
                </c:pt>
                <c:pt idx="28">
                  <c:v>0.18322104884615104</c:v>
                </c:pt>
                <c:pt idx="29">
                  <c:v>9.2931067515355431E-2</c:v>
                </c:pt>
                <c:pt idx="30">
                  <c:v>0</c:v>
                </c:pt>
                <c:pt idx="31">
                  <c:v>-8.5871243375369791E-2</c:v>
                </c:pt>
                <c:pt idx="32">
                  <c:v>-0.15513387070348658</c:v>
                </c:pt>
                <c:pt idx="33">
                  <c:v>-0.20591233549669002</c:v>
                </c:pt>
                <c:pt idx="34">
                  <c:v>-0.23689771529124504</c:v>
                </c:pt>
                <c:pt idx="35">
                  <c:v>-0.2473123036262434</c:v>
                </c:pt>
                <c:pt idx="36">
                  <c:v>-0.23689771529124504</c:v>
                </c:pt>
                <c:pt idx="37">
                  <c:v>-0.20591233549669002</c:v>
                </c:pt>
                <c:pt idx="38">
                  <c:v>-0.15513387070348658</c:v>
                </c:pt>
                <c:pt idx="39">
                  <c:v>-8.5871243375369791E-2</c:v>
                </c:pt>
                <c:pt idx="40">
                  <c:v>-3.2590875359394426E-16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7CE-413C-A61F-7AA56EB279ED}"/>
            </c:ext>
          </c:extLst>
        </c:ser>
        <c:ser>
          <c:idx val="6"/>
          <c:order val="6"/>
          <c:tx>
            <c:strRef>
              <c:f>'[1]Simple Span'!$H$623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Span'!$A$624:$A$664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Span'!$H$624:$H$664</c:f>
              <c:numCache>
                <c:formatCode>General</c:formatCode>
                <c:ptCount val="41"/>
                <c:pt idx="0">
                  <c:v>-3.0078182039663384E-16</c:v>
                </c:pt>
                <c:pt idx="1">
                  <c:v>-7.9247585439816776E-2</c:v>
                </c:pt>
                <c:pt idx="2">
                  <c:v>-0.14314516017812359</c:v>
                </c:pt>
                <c:pt idx="3">
                  <c:v>-0.18997542086782432</c:v>
                </c:pt>
                <c:pt idx="4">
                  <c:v>-0.21854520460300023</c:v>
                </c:pt>
                <c:pt idx="5">
                  <c:v>-0.22814680319111322</c:v>
                </c:pt>
                <c:pt idx="6">
                  <c:v>-0.21854520460300023</c:v>
                </c:pt>
                <c:pt idx="7">
                  <c:v>-0.18997542086782432</c:v>
                </c:pt>
                <c:pt idx="8">
                  <c:v>-0.14314516017812359</c:v>
                </c:pt>
                <c:pt idx="9">
                  <c:v>-7.9247585439816776E-2</c:v>
                </c:pt>
                <c:pt idx="10">
                  <c:v>0</c:v>
                </c:pt>
                <c:pt idx="11">
                  <c:v>8.577400024968862E-2</c:v>
                </c:pt>
                <c:pt idx="12">
                  <c:v>0.16910857614758723</c:v>
                </c:pt>
                <c:pt idx="13">
                  <c:v>0.24786178546068599</c:v>
                </c:pt>
                <c:pt idx="14">
                  <c:v>0.32013975465469757</c:v>
                </c:pt>
                <c:pt idx="15">
                  <c:v>0.38426855744884719</c:v>
                </c:pt>
                <c:pt idx="16">
                  <c:v>0.43879576165488188</c:v>
                </c:pt>
                <c:pt idx="17">
                  <c:v>0.48250394711371902</c:v>
                </c:pt>
                <c:pt idx="18">
                  <c:v>0.51442689573711875</c:v>
                </c:pt>
                <c:pt idx="19">
                  <c:v>0.53386389689670943</c:v>
                </c:pt>
                <c:pt idx="20">
                  <c:v>0.54039031170657981</c:v>
                </c:pt>
                <c:pt idx="21">
                  <c:v>0.53386389689670943</c:v>
                </c:pt>
                <c:pt idx="22">
                  <c:v>0.51442689573711875</c:v>
                </c:pt>
                <c:pt idx="23">
                  <c:v>0.48250394711371902</c:v>
                </c:pt>
                <c:pt idx="24">
                  <c:v>0.43879576165488188</c:v>
                </c:pt>
                <c:pt idx="25">
                  <c:v>0.38426855744884719</c:v>
                </c:pt>
                <c:pt idx="26">
                  <c:v>0.32013975465469757</c:v>
                </c:pt>
                <c:pt idx="27">
                  <c:v>0.24786178546068599</c:v>
                </c:pt>
                <c:pt idx="28">
                  <c:v>0.16910857614758723</c:v>
                </c:pt>
                <c:pt idx="29">
                  <c:v>8.577400024968862E-2</c:v>
                </c:pt>
                <c:pt idx="30">
                  <c:v>0</c:v>
                </c:pt>
                <c:pt idx="31">
                  <c:v>-7.9247585439816776E-2</c:v>
                </c:pt>
                <c:pt idx="32">
                  <c:v>-0.14314516017812359</c:v>
                </c:pt>
                <c:pt idx="33">
                  <c:v>-0.18997542086782432</c:v>
                </c:pt>
                <c:pt idx="34">
                  <c:v>-0.21854520460300023</c:v>
                </c:pt>
                <c:pt idx="35">
                  <c:v>-0.22814680319111322</c:v>
                </c:pt>
                <c:pt idx="36">
                  <c:v>-0.21854520460300023</c:v>
                </c:pt>
                <c:pt idx="37">
                  <c:v>-0.18997542086782432</c:v>
                </c:pt>
                <c:pt idx="38">
                  <c:v>-0.14314516017812359</c:v>
                </c:pt>
                <c:pt idx="39">
                  <c:v>-7.9247585439816776E-2</c:v>
                </c:pt>
                <c:pt idx="40">
                  <c:v>-3.0078182039663384E-16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7CE-413C-A61F-7AA56EB27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039344"/>
        <c:axId val="319044920"/>
      </c:scatterChart>
      <c:valAx>
        <c:axId val="319039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044920"/>
        <c:crosses val="autoZero"/>
        <c:crossBetween val="midCat"/>
      </c:valAx>
      <c:valAx>
        <c:axId val="31904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δ/δ0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039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Rv 2 verses h/b for</a:t>
            </a:r>
            <a:r>
              <a:rPr lang="el-GR"/>
              <a:t> Γ = 0.1</a:t>
            </a:r>
            <a:r>
              <a:rPr lang="en-US"/>
              <a:t>, b = b*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Span'!$B$759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Span'!$A$760:$A$772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Span'!$B$760:$B$772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0.98521522866027145</c:v>
                </c:pt>
                <c:pt idx="2">
                  <c:v>0.96684900353507153</c:v>
                </c:pt>
                <c:pt idx="3">
                  <c:v>0.95182664312413834</c:v>
                </c:pt>
                <c:pt idx="4">
                  <c:v>0.94145480018528549</c:v>
                </c:pt>
                <c:pt idx="5">
                  <c:v>0.93424911575930991</c:v>
                </c:pt>
                <c:pt idx="6">
                  <c:v>0.92901956868935021</c:v>
                </c:pt>
                <c:pt idx="7">
                  <c:v>0.92502716465471624</c:v>
                </c:pt>
                <c:pt idx="8">
                  <c:v>0.92186009132615554</c:v>
                </c:pt>
                <c:pt idx="9">
                  <c:v>0.91929896928706023</c:v>
                </c:pt>
                <c:pt idx="10">
                  <c:v>0.91721764502741132</c:v>
                </c:pt>
                <c:pt idx="11">
                  <c:v>0.91149825303832499</c:v>
                </c:pt>
                <c:pt idx="12">
                  <c:v>0.90965754439224311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2A-4F31-B577-B52C120E26CA}"/>
            </c:ext>
          </c:extLst>
        </c:ser>
        <c:ser>
          <c:idx val="1"/>
          <c:order val="1"/>
          <c:tx>
            <c:strRef>
              <c:f>'[1]Simple Span'!$C$759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Span'!$A$760:$A$772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Span'!$C$760:$C$772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0.96585218112230198</c:v>
                </c:pt>
                <c:pt idx="2">
                  <c:v>0.90832485995531898</c:v>
                </c:pt>
                <c:pt idx="3">
                  <c:v>0.86175769345619369</c:v>
                </c:pt>
                <c:pt idx="4">
                  <c:v>0.82983363797358289</c:v>
                </c:pt>
                <c:pt idx="5">
                  <c:v>0.80843979136157518</c:v>
                </c:pt>
                <c:pt idx="6">
                  <c:v>0.79392377156798521</c:v>
                </c:pt>
                <c:pt idx="7">
                  <c:v>0.78390519229828381</c:v>
                </c:pt>
                <c:pt idx="8">
                  <c:v>0.7769309536568646</c:v>
                </c:pt>
                <c:pt idx="9">
                  <c:v>0.77206975098126607</c:v>
                </c:pt>
                <c:pt idx="10">
                  <c:v>0.76868629604490379</c:v>
                </c:pt>
                <c:pt idx="11">
                  <c:v>0.76220201946027744</c:v>
                </c:pt>
                <c:pt idx="12">
                  <c:v>0.76105899708218716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2A-4F31-B577-B52C120E26CA}"/>
            </c:ext>
          </c:extLst>
        </c:ser>
        <c:ser>
          <c:idx val="2"/>
          <c:order val="2"/>
          <c:tx>
            <c:strRef>
              <c:f>'[1]Simple Span'!$D$759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Span'!$A$760:$A$772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Span'!$D$760:$D$772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0.94667786651119346</c:v>
                </c:pt>
                <c:pt idx="2">
                  <c:v>0.85336995305065799</c:v>
                </c:pt>
                <c:pt idx="3">
                  <c:v>0.78469655361212487</c:v>
                </c:pt>
                <c:pt idx="4">
                  <c:v>0.74448826396426482</c:v>
                </c:pt>
                <c:pt idx="5">
                  <c:v>0.72256926065300442</c:v>
                </c:pt>
                <c:pt idx="6">
                  <c:v>0.71067180630537929</c:v>
                </c:pt>
                <c:pt idx="7">
                  <c:v>0.70397799262324112</c:v>
                </c:pt>
                <c:pt idx="8">
                  <c:v>0.70002962797591117</c:v>
                </c:pt>
                <c:pt idx="9">
                  <c:v>0.69760280117769125</c:v>
                </c:pt>
                <c:pt idx="10">
                  <c:v>0.69606506930883061</c:v>
                </c:pt>
                <c:pt idx="11">
                  <c:v>0.69349302711081284</c:v>
                </c:pt>
                <c:pt idx="12">
                  <c:v>0.69312248856636327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2A-4F31-B577-B52C120E26CA}"/>
            </c:ext>
          </c:extLst>
        </c:ser>
        <c:ser>
          <c:idx val="3"/>
          <c:order val="3"/>
          <c:tx>
            <c:strRef>
              <c:f>'[1]Simple Span'!$E$759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Span'!$A$760:$A$772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Span'!$E$760:$E$772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0.92768971642631681</c:v>
                </c:pt>
                <c:pt idx="2">
                  <c:v>0.80168188781580241</c:v>
                </c:pt>
                <c:pt idx="3">
                  <c:v>0.71809173089902867</c:v>
                </c:pt>
                <c:pt idx="4">
                  <c:v>0.67722149663874742</c:v>
                </c:pt>
                <c:pt idx="5">
                  <c:v>0.66019563529181791</c:v>
                </c:pt>
                <c:pt idx="6">
                  <c:v>0.6539237480151967</c:v>
                </c:pt>
                <c:pt idx="7">
                  <c:v>0.65192276813480565</c:v>
                </c:pt>
                <c:pt idx="8">
                  <c:v>0.65147679252752988</c:v>
                </c:pt>
                <c:pt idx="9">
                  <c:v>0.65154366124939811</c:v>
                </c:pt>
                <c:pt idx="10">
                  <c:v>0.65174431446732428</c:v>
                </c:pt>
                <c:pt idx="11">
                  <c:v>0.65243275762503339</c:v>
                </c:pt>
                <c:pt idx="12">
                  <c:v>0.65259519074716676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2A-4F31-B577-B52C120E26CA}"/>
            </c:ext>
          </c:extLst>
        </c:ser>
        <c:ser>
          <c:idx val="4"/>
          <c:order val="4"/>
          <c:tx>
            <c:strRef>
              <c:f>'[1]Simple Span'!$F$759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Span'!$A$760:$A$772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Span'!$F$760:$F$772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0.90888520847475895</c:v>
                </c:pt>
                <c:pt idx="2">
                  <c:v>0.75299127516661823</c:v>
                </c:pt>
                <c:pt idx="3">
                  <c:v>0.66001501588878464</c:v>
                </c:pt>
                <c:pt idx="4">
                  <c:v>0.62291692654685693</c:v>
                </c:pt>
                <c:pt idx="5">
                  <c:v>0.61281134764820278</c:v>
                </c:pt>
                <c:pt idx="6">
                  <c:v>0.61255898341875825</c:v>
                </c:pt>
                <c:pt idx="7">
                  <c:v>0.61493894622587675</c:v>
                </c:pt>
                <c:pt idx="8">
                  <c:v>0.61749789598551574</c:v>
                </c:pt>
                <c:pt idx="9">
                  <c:v>0.61958772433692677</c:v>
                </c:pt>
                <c:pt idx="10">
                  <c:v>0.62114501322552551</c:v>
                </c:pt>
                <c:pt idx="11">
                  <c:v>0.62424814019258268</c:v>
                </c:pt>
                <c:pt idx="12">
                  <c:v>0.62477591633894747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32A-4F31-B577-B52C120E26CA}"/>
            </c:ext>
          </c:extLst>
        </c:ser>
        <c:ser>
          <c:idx val="5"/>
          <c:order val="5"/>
          <c:tx>
            <c:strRef>
              <c:f>'[1]Simple Span'!$G$759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Span'!$A$760:$A$772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Span'!$G$760:$G$772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0.89026186524692774</c:v>
                </c:pt>
                <c:pt idx="2">
                  <c:v>0.70705735307121242</c:v>
                </c:pt>
                <c:pt idx="3">
                  <c:v>0.60898228622438366</c:v>
                </c:pt>
                <c:pt idx="4">
                  <c:v>0.57821659997836661</c:v>
                </c:pt>
                <c:pt idx="5">
                  <c:v>0.57557260502616359</c:v>
                </c:pt>
                <c:pt idx="6">
                  <c:v>0.58092743229669896</c:v>
                </c:pt>
                <c:pt idx="7">
                  <c:v>0.58705238961314032</c:v>
                </c:pt>
                <c:pt idx="8">
                  <c:v>0.59204133331790321</c:v>
                </c:pt>
                <c:pt idx="9">
                  <c:v>0.59570768058765045</c:v>
                </c:pt>
                <c:pt idx="10">
                  <c:v>0.59829583042560119</c:v>
                </c:pt>
                <c:pt idx="11">
                  <c:v>0.60317519826149479</c:v>
                </c:pt>
                <c:pt idx="12">
                  <c:v>0.60395987138051477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32A-4F31-B577-B52C120E26CA}"/>
            </c:ext>
          </c:extLst>
        </c:ser>
        <c:ser>
          <c:idx val="6"/>
          <c:order val="6"/>
          <c:tx>
            <c:strRef>
              <c:f>'[1]Simple Span'!$H$759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Span'!$A$760:$A$772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Span'!$H$760:$H$772</c:f>
              <c:numCache>
                <c:formatCode>General</c:formatCode>
                <c:ptCount val="13"/>
                <c:pt idx="0">
                  <c:v>0.99975487424739007</c:v>
                </c:pt>
                <c:pt idx="1">
                  <c:v>0.87181725331947746</c:v>
                </c:pt>
                <c:pt idx="2">
                  <c:v>0.66366428666065946</c:v>
                </c:pt>
                <c:pt idx="3">
                  <c:v>0.56383276043900177</c:v>
                </c:pt>
                <c:pt idx="4">
                  <c:v>0.54082585528572691</c:v>
                </c:pt>
                <c:pt idx="5">
                  <c:v>0.545519019497963</c:v>
                </c:pt>
                <c:pt idx="6">
                  <c:v>0.55585274690946251</c:v>
                </c:pt>
                <c:pt idx="7">
                  <c:v>0.56509687549893572</c:v>
                </c:pt>
                <c:pt idx="8">
                  <c:v>0.57202633495704192</c:v>
                </c:pt>
                <c:pt idx="9">
                  <c:v>0.57691679651592265</c:v>
                </c:pt>
                <c:pt idx="10">
                  <c:v>0.58029025879643092</c:v>
                </c:pt>
                <c:pt idx="11">
                  <c:v>0.58649097639571279</c:v>
                </c:pt>
                <c:pt idx="12">
                  <c:v>0.58746082784851517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32A-4F31-B577-B52C120E2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381912"/>
        <c:axId val="987382896"/>
      </c:scatterChart>
      <c:valAx>
        <c:axId val="987381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382896"/>
        <c:crosses val="autoZero"/>
        <c:crossBetween val="midCat"/>
      </c:valAx>
      <c:valAx>
        <c:axId val="98738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381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Rv 2 verses h/b for</a:t>
            </a:r>
            <a:r>
              <a:rPr lang="el-GR"/>
              <a:t> Γ = 0.5</a:t>
            </a:r>
            <a:r>
              <a:rPr lang="en-US"/>
              <a:t>, b = b*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Span'!$B$792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Span'!$A$793:$A$805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Span'!$B$793:$B$805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0.98588550312134804</c:v>
                </c:pt>
                <c:pt idx="2">
                  <c:v>0.97183349663067453</c:v>
                </c:pt>
                <c:pt idx="3">
                  <c:v>0.95778717177310768</c:v>
                </c:pt>
                <c:pt idx="4">
                  <c:v>0.94319225775437654</c:v>
                </c:pt>
                <c:pt idx="5">
                  <c:v>0.92715816696953746</c:v>
                </c:pt>
                <c:pt idx="6">
                  <c:v>0.90952034314083208</c:v>
                </c:pt>
                <c:pt idx="7">
                  <c:v>0.89058713132945844</c:v>
                </c:pt>
                <c:pt idx="8">
                  <c:v>0.87078704342607272</c:v>
                </c:pt>
                <c:pt idx="9">
                  <c:v>0.85061706693858397</c:v>
                </c:pt>
                <c:pt idx="10">
                  <c:v>0.83062494347965599</c:v>
                </c:pt>
                <c:pt idx="11">
                  <c:v>0.74796623772131587</c:v>
                </c:pt>
                <c:pt idx="12">
                  <c:v>0.70259560189276882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2-4359-982A-4655C0F0D752}"/>
            </c:ext>
          </c:extLst>
        </c:ser>
        <c:ser>
          <c:idx val="1"/>
          <c:order val="1"/>
          <c:tx>
            <c:strRef>
              <c:f>'[1]Simple Span'!$C$792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Span'!$A$793:$A$805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Span'!$C$793:$C$805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0.98222604830993698</c:v>
                </c:pt>
                <c:pt idx="2">
                  <c:v>0.95481681395879636</c:v>
                </c:pt>
                <c:pt idx="3">
                  <c:v>0.91597024434738972</c:v>
                </c:pt>
                <c:pt idx="4">
                  <c:v>0.86642559905000704</c:v>
                </c:pt>
                <c:pt idx="5">
                  <c:v>0.80989537476793094</c:v>
                </c:pt>
                <c:pt idx="6">
                  <c:v>0.75195534087876348</c:v>
                </c:pt>
                <c:pt idx="7">
                  <c:v>0.69739877044844623</c:v>
                </c:pt>
                <c:pt idx="8">
                  <c:v>0.64904528693130781</c:v>
                </c:pt>
                <c:pt idx="9">
                  <c:v>0.6079171123204673</c:v>
                </c:pt>
                <c:pt idx="10">
                  <c:v>0.57385997510208975</c:v>
                </c:pt>
                <c:pt idx="11">
                  <c:v>0.4797255954506161</c:v>
                </c:pt>
                <c:pt idx="12">
                  <c:v>0.44773075380475486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2-4359-982A-4655C0F0D752}"/>
            </c:ext>
          </c:extLst>
        </c:ser>
        <c:ser>
          <c:idx val="2"/>
          <c:order val="2"/>
          <c:tx>
            <c:strRef>
              <c:f>'[1]Simple Span'!$D$792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Span'!$A$793:$A$805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Span'!$D$793:$D$805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0.97857809841850318</c:v>
                </c:pt>
                <c:pt idx="2">
                  <c:v>0.93818463311589129</c:v>
                </c:pt>
                <c:pt idx="3">
                  <c:v>0.87698909753864207</c:v>
                </c:pt>
                <c:pt idx="4">
                  <c:v>0.80028563104730999</c:v>
                </c:pt>
                <c:pt idx="5">
                  <c:v>0.71888000233244487</c:v>
                </c:pt>
                <c:pt idx="6">
                  <c:v>0.64327905218685788</c:v>
                </c:pt>
                <c:pt idx="7">
                  <c:v>0.57912118784175992</c:v>
                </c:pt>
                <c:pt idx="8">
                  <c:v>0.52751255603234959</c:v>
                </c:pt>
                <c:pt idx="9">
                  <c:v>0.48716761595110852</c:v>
                </c:pt>
                <c:pt idx="10">
                  <c:v>0.4560400654825974</c:v>
                </c:pt>
                <c:pt idx="11">
                  <c:v>0.37989125105637089</c:v>
                </c:pt>
                <c:pt idx="12">
                  <c:v>0.35739187052420301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2-4359-982A-4655C0F0D752}"/>
            </c:ext>
          </c:extLst>
        </c:ser>
        <c:ser>
          <c:idx val="3"/>
          <c:order val="3"/>
          <c:tx>
            <c:strRef>
              <c:f>'[1]Simple Span'!$E$792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Span'!$A$793:$A$805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Span'!$E$793:$E$805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0.9749416060040843</c:v>
                </c:pt>
                <c:pt idx="2">
                  <c:v>0.92192509526848265</c:v>
                </c:pt>
                <c:pt idx="3">
                  <c:v>0.84057765617307112</c:v>
                </c:pt>
                <c:pt idx="4">
                  <c:v>0.74275666070081292</c:v>
                </c:pt>
                <c:pt idx="5">
                  <c:v>0.64625401679513506</c:v>
                </c:pt>
                <c:pt idx="6">
                  <c:v>0.56379402145547608</c:v>
                </c:pt>
                <c:pt idx="7">
                  <c:v>0.49909452215161804</c:v>
                </c:pt>
                <c:pt idx="8">
                  <c:v>0.45040106221600273</c:v>
                </c:pt>
                <c:pt idx="9">
                  <c:v>0.41431597557215144</c:v>
                </c:pt>
                <c:pt idx="10">
                  <c:v>0.38761896451425193</c:v>
                </c:pt>
                <c:pt idx="11">
                  <c:v>0.32648101270299312</c:v>
                </c:pt>
                <c:pt idx="12">
                  <c:v>0.30972530475364829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22-4359-982A-4655C0F0D752}"/>
            </c:ext>
          </c:extLst>
        </c:ser>
        <c:ser>
          <c:idx val="4"/>
          <c:order val="4"/>
          <c:tx>
            <c:strRef>
              <c:f>'[1]Simple Span'!$F$792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Span'!$A$793:$A$805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Span'!$F$793:$F$805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0.97131652387179623</c:v>
                </c:pt>
                <c:pt idx="2">
                  <c:v>0.90602680990400675</c:v>
                </c:pt>
                <c:pt idx="3">
                  <c:v>0.80650160388925984</c:v>
                </c:pt>
                <c:pt idx="4">
                  <c:v>0.6922989849967458</c:v>
                </c:pt>
                <c:pt idx="5">
                  <c:v>0.58700467057354011</c:v>
                </c:pt>
                <c:pt idx="6">
                  <c:v>0.50313028194162401</c:v>
                </c:pt>
                <c:pt idx="7">
                  <c:v>0.44124144939958443</c:v>
                </c:pt>
                <c:pt idx="8">
                  <c:v>0.39689251524346597</c:v>
                </c:pt>
                <c:pt idx="9">
                  <c:v>0.36523798575728678</c:v>
                </c:pt>
                <c:pt idx="10">
                  <c:v>0.34247583207348919</c:v>
                </c:pt>
                <c:pt idx="11">
                  <c:v>0.2925456951955257</c:v>
                </c:pt>
                <c:pt idx="12">
                  <c:v>0.27953519038224806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A22-4359-982A-4655C0F0D752}"/>
            </c:ext>
          </c:extLst>
        </c:ser>
        <c:ser>
          <c:idx val="5"/>
          <c:order val="5"/>
          <c:tx>
            <c:strRef>
              <c:f>'[1]Simple Span'!$G$792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Span'!$A$793:$A$805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Span'!$G$793:$G$805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0.96770280507326556</c:v>
                </c:pt>
                <c:pt idx="2">
                  <c:v>0.89047883224111113</c:v>
                </c:pt>
                <c:pt idx="3">
                  <c:v>0.77455381153726255</c:v>
                </c:pt>
                <c:pt idx="4">
                  <c:v>0.64771655623415769</c:v>
                </c:pt>
                <c:pt idx="5">
                  <c:v>0.53778445439515854</c:v>
                </c:pt>
                <c:pt idx="6">
                  <c:v>0.45530883887870671</c:v>
                </c:pt>
                <c:pt idx="7">
                  <c:v>0.39739779087406096</c:v>
                </c:pt>
                <c:pt idx="8">
                  <c:v>0.35744423984599266</c:v>
                </c:pt>
                <c:pt idx="9">
                  <c:v>0.32971888166304231</c:v>
                </c:pt>
                <c:pt idx="10">
                  <c:v>0.31019520198071299</c:v>
                </c:pt>
                <c:pt idx="11">
                  <c:v>0.26868885034079104</c:v>
                </c:pt>
                <c:pt idx="12">
                  <c:v>0.25828236511160957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A22-4359-982A-4655C0F0D752}"/>
            </c:ext>
          </c:extLst>
        </c:ser>
        <c:ser>
          <c:idx val="6"/>
          <c:order val="6"/>
          <c:tx>
            <c:strRef>
              <c:f>'[1]Simple Span'!$H$792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Span'!$A$793:$A$805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Span'!$H$793:$H$805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0.96410040290505084</c:v>
                </c:pt>
                <c:pt idx="2">
                  <c:v>0.8752706419267261</c:v>
                </c:pt>
                <c:pt idx="3">
                  <c:v>0.74455053106080549</c:v>
                </c:pt>
                <c:pt idx="4">
                  <c:v>0.60806643280683481</c:v>
                </c:pt>
                <c:pt idx="5">
                  <c:v>0.4962732324930727</c:v>
                </c:pt>
                <c:pt idx="6">
                  <c:v>0.41664017670109527</c:v>
                </c:pt>
                <c:pt idx="7">
                  <c:v>0.36297597658922853</c:v>
                </c:pt>
                <c:pt idx="8">
                  <c:v>0.32706210367578065</c:v>
                </c:pt>
                <c:pt idx="9">
                  <c:v>0.30268587749057302</c:v>
                </c:pt>
                <c:pt idx="10">
                  <c:v>0.28579838205103464</c:v>
                </c:pt>
                <c:pt idx="11">
                  <c:v>0.25076596862433653</c:v>
                </c:pt>
                <c:pt idx="12">
                  <c:v>0.24225994510859103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A22-4359-982A-4655C0F0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2577448"/>
        <c:axId val="932576464"/>
      </c:scatterChart>
      <c:valAx>
        <c:axId val="932577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576464"/>
        <c:crosses val="autoZero"/>
        <c:crossBetween val="midCat"/>
      </c:valAx>
      <c:valAx>
        <c:axId val="93257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Rv2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577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and reaction at </a:t>
            </a:r>
            <a:r>
              <a:rPr lang="el-GR"/>
              <a:t>Γ = 0.1, </a:t>
            </a:r>
            <a:r>
              <a:rPr lang="en-US"/>
              <a:t>h/b =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Span'!$B$925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Span'!$A$926:$A$968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Span'!$B$926:$B$968</c:f>
              <c:numCache>
                <c:formatCode>General</c:formatCode>
                <c:ptCount val="43"/>
                <c:pt idx="0">
                  <c:v>8.2333904538023983</c:v>
                </c:pt>
                <c:pt idx="1">
                  <c:v>9.1829258203502437</c:v>
                </c:pt>
                <c:pt idx="2">
                  <c:v>9.1700833510358528</c:v>
                </c:pt>
                <c:pt idx="3">
                  <c:v>9.177493509627455</c:v>
                </c:pt>
                <c:pt idx="4">
                  <c:v>9.1742536352602091</c:v>
                </c:pt>
                <c:pt idx="5">
                  <c:v>9.177187416704232</c:v>
                </c:pt>
                <c:pt idx="6">
                  <c:v>9.1742536352602091</c:v>
                </c:pt>
                <c:pt idx="7">
                  <c:v>9.177493509627455</c:v>
                </c:pt>
                <c:pt idx="8">
                  <c:v>9.1700833510358528</c:v>
                </c:pt>
                <c:pt idx="9">
                  <c:v>9.1829258203502437</c:v>
                </c:pt>
                <c:pt idx="10">
                  <c:v>8.2333904538023983</c:v>
                </c:pt>
                <c:pt idx="11">
                  <c:v>-0.84615407104872908</c:v>
                </c:pt>
                <c:pt idx="12">
                  <c:v>-0.84266290373103014</c:v>
                </c:pt>
                <c:pt idx="13">
                  <c:v>-0.86163505350087743</c:v>
                </c:pt>
                <c:pt idx="14">
                  <c:v>-0.881707145361462</c:v>
                </c:pt>
                <c:pt idx="15">
                  <c:v>-0.90551627274932511</c:v>
                </c:pt>
                <c:pt idx="16">
                  <c:v>-0.92789291719550737</c:v>
                </c:pt>
                <c:pt idx="17">
                  <c:v>-0.94513730305273091</c:v>
                </c:pt>
                <c:pt idx="18">
                  <c:v>-0.95946718041142909</c:v>
                </c:pt>
                <c:pt idx="19">
                  <c:v>-0.97097183391567665</c:v>
                </c:pt>
                <c:pt idx="20">
                  <c:v>-0.97686356165262678</c:v>
                </c:pt>
                <c:pt idx="21">
                  <c:v>-0.97814463988619349</c:v>
                </c:pt>
                <c:pt idx="22">
                  <c:v>-0.97686356165262678</c:v>
                </c:pt>
                <c:pt idx="23">
                  <c:v>-0.97097183391567665</c:v>
                </c:pt>
                <c:pt idx="24">
                  <c:v>-0.95946718041142909</c:v>
                </c:pt>
                <c:pt idx="25">
                  <c:v>-0.94513730305273091</c:v>
                </c:pt>
                <c:pt idx="26">
                  <c:v>-0.92789291719550737</c:v>
                </c:pt>
                <c:pt idx="27">
                  <c:v>-0.90551627274932511</c:v>
                </c:pt>
                <c:pt idx="28">
                  <c:v>-0.881707145361462</c:v>
                </c:pt>
                <c:pt idx="29">
                  <c:v>-0.86163505350087743</c:v>
                </c:pt>
                <c:pt idx="30">
                  <c:v>-0.84266290373103014</c:v>
                </c:pt>
                <c:pt idx="31">
                  <c:v>-0.84615407104872908</c:v>
                </c:pt>
                <c:pt idx="32">
                  <c:v>8.2333904538023983</c:v>
                </c:pt>
                <c:pt idx="33">
                  <c:v>9.1829258203502437</c:v>
                </c:pt>
                <c:pt idx="34">
                  <c:v>9.1700833510358528</c:v>
                </c:pt>
                <c:pt idx="35">
                  <c:v>9.177493509627455</c:v>
                </c:pt>
                <c:pt idx="36">
                  <c:v>9.1742536352602091</c:v>
                </c:pt>
                <c:pt idx="37">
                  <c:v>9.177187416704232</c:v>
                </c:pt>
                <c:pt idx="38">
                  <c:v>9.1742536352602091</c:v>
                </c:pt>
                <c:pt idx="39">
                  <c:v>9.177493509627455</c:v>
                </c:pt>
                <c:pt idx="40">
                  <c:v>9.1700833510358528</c:v>
                </c:pt>
                <c:pt idx="41">
                  <c:v>9.1829258203502437</c:v>
                </c:pt>
                <c:pt idx="42">
                  <c:v>8.2333904538023983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1F-4374-9450-DDCA37BDB56D}"/>
            </c:ext>
          </c:extLst>
        </c:ser>
        <c:ser>
          <c:idx val="1"/>
          <c:order val="1"/>
          <c:tx>
            <c:strRef>
              <c:f>'[1]Simple Span'!$C$925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Span'!$A$926:$A$968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Span'!$C$926:$C$968</c:f>
              <c:numCache>
                <c:formatCode>General</c:formatCode>
                <c:ptCount val="43"/>
                <c:pt idx="0">
                  <c:v>7.0784887012054467</c:v>
                </c:pt>
                <c:pt idx="1">
                  <c:v>7.8157120729875071</c:v>
                </c:pt>
                <c:pt idx="2">
                  <c:v>7.6851286855941536</c:v>
                </c:pt>
                <c:pt idx="3">
                  <c:v>7.6177970079874786</c:v>
                </c:pt>
                <c:pt idx="4">
                  <c:v>7.5723191660291258</c:v>
                </c:pt>
                <c:pt idx="5">
                  <c:v>7.5615386890785148</c:v>
                </c:pt>
                <c:pt idx="6">
                  <c:v>7.5723191660291258</c:v>
                </c:pt>
                <c:pt idx="7">
                  <c:v>7.6177970079874786</c:v>
                </c:pt>
                <c:pt idx="8">
                  <c:v>7.6851286855941536</c:v>
                </c:pt>
                <c:pt idx="9">
                  <c:v>7.8157120729875071</c:v>
                </c:pt>
                <c:pt idx="10">
                  <c:v>7.0784887012054467</c:v>
                </c:pt>
                <c:pt idx="11">
                  <c:v>-1.9777711199268539</c:v>
                </c:pt>
                <c:pt idx="12">
                  <c:v>-1.3432868741859239</c:v>
                </c:pt>
                <c:pt idx="13">
                  <c:v>-1.0490254206055991</c:v>
                </c:pt>
                <c:pt idx="14">
                  <c:v>-0.85293718754118275</c:v>
                </c:pt>
                <c:pt idx="15">
                  <c:v>-0.71793591864455097</c:v>
                </c:pt>
                <c:pt idx="16">
                  <c:v>-0.62217734888529674</c:v>
                </c:pt>
                <c:pt idx="17">
                  <c:v>-0.55251767310811073</c:v>
                </c:pt>
                <c:pt idx="18">
                  <c:v>-0.50493398818905677</c:v>
                </c:pt>
                <c:pt idx="19">
                  <c:v>-0.47515531029751634</c:v>
                </c:pt>
                <c:pt idx="20">
                  <c:v>-0.45743394573771695</c:v>
                </c:pt>
                <c:pt idx="21">
                  <c:v>-0.45103541147789661</c:v>
                </c:pt>
                <c:pt idx="22">
                  <c:v>-0.45743394573771695</c:v>
                </c:pt>
                <c:pt idx="23">
                  <c:v>-0.47515531029751634</c:v>
                </c:pt>
                <c:pt idx="24">
                  <c:v>-0.50493398818905677</c:v>
                </c:pt>
                <c:pt idx="25">
                  <c:v>-0.55251767310811073</c:v>
                </c:pt>
                <c:pt idx="26">
                  <c:v>-0.62217734888529674</c:v>
                </c:pt>
                <c:pt idx="27">
                  <c:v>-0.71793591864455097</c:v>
                </c:pt>
                <c:pt idx="28">
                  <c:v>-0.85293718754118275</c:v>
                </c:pt>
                <c:pt idx="29">
                  <c:v>-1.0490254206055991</c:v>
                </c:pt>
                <c:pt idx="30">
                  <c:v>-1.3432868741859239</c:v>
                </c:pt>
                <c:pt idx="31">
                  <c:v>-1.9777711199268539</c:v>
                </c:pt>
                <c:pt idx="32">
                  <c:v>7.0784887012054467</c:v>
                </c:pt>
                <c:pt idx="33">
                  <c:v>7.8157120729875071</c:v>
                </c:pt>
                <c:pt idx="34">
                  <c:v>7.6851286855941536</c:v>
                </c:pt>
                <c:pt idx="35">
                  <c:v>7.6177970079874786</c:v>
                </c:pt>
                <c:pt idx="36">
                  <c:v>7.5723191660291258</c:v>
                </c:pt>
                <c:pt idx="37">
                  <c:v>7.5615386890785148</c:v>
                </c:pt>
                <c:pt idx="38">
                  <c:v>7.5723191660291258</c:v>
                </c:pt>
                <c:pt idx="39">
                  <c:v>7.6177970079874786</c:v>
                </c:pt>
                <c:pt idx="40">
                  <c:v>7.6851286855941536</c:v>
                </c:pt>
                <c:pt idx="41">
                  <c:v>7.8157120729875071</c:v>
                </c:pt>
                <c:pt idx="42">
                  <c:v>7.0784887012054467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1F-4374-9450-DDCA37BDB56D}"/>
            </c:ext>
          </c:extLst>
        </c:ser>
        <c:ser>
          <c:idx val="2"/>
          <c:order val="2"/>
          <c:tx>
            <c:strRef>
              <c:f>'[1]Simple Span'!$D$925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Span'!$A$926:$A$968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Span'!$D$926:$D$968</c:f>
              <c:numCache>
                <c:formatCode>General</c:formatCode>
                <c:ptCount val="43"/>
                <c:pt idx="0">
                  <c:v>6.5185825116722702</c:v>
                </c:pt>
                <c:pt idx="1">
                  <c:v>7.149340494941324</c:v>
                </c:pt>
                <c:pt idx="2">
                  <c:v>6.9592627537709024</c:v>
                </c:pt>
                <c:pt idx="3">
                  <c:v>6.8540170749320737</c:v>
                </c:pt>
                <c:pt idx="4">
                  <c:v>6.7870637254834802</c:v>
                </c:pt>
                <c:pt idx="5">
                  <c:v>6.7693027054416834</c:v>
                </c:pt>
                <c:pt idx="6">
                  <c:v>6.7870637254834802</c:v>
                </c:pt>
                <c:pt idx="7">
                  <c:v>6.8540170749320737</c:v>
                </c:pt>
                <c:pt idx="8">
                  <c:v>6.9592627537709024</c:v>
                </c:pt>
                <c:pt idx="9">
                  <c:v>7.149340494941324</c:v>
                </c:pt>
                <c:pt idx="10">
                  <c:v>6.5185825116722702</c:v>
                </c:pt>
                <c:pt idx="11">
                  <c:v>-2.5260825660897672</c:v>
                </c:pt>
                <c:pt idx="12">
                  <c:v>-1.5723850072099108</c:v>
                </c:pt>
                <c:pt idx="13">
                  <c:v>-1.1205275565397979</c:v>
                </c:pt>
                <c:pt idx="14">
                  <c:v>-0.82009244655909697</c:v>
                </c:pt>
                <c:pt idx="15">
                  <c:v>-0.61314965281865852</c:v>
                </c:pt>
                <c:pt idx="16">
                  <c:v>-0.46795407834226682</c:v>
                </c:pt>
                <c:pt idx="17">
                  <c:v>-0.36505522480444647</c:v>
                </c:pt>
                <c:pt idx="18">
                  <c:v>-0.29592379051181117</c:v>
                </c:pt>
                <c:pt idx="19">
                  <c:v>-0.25300858856194075</c:v>
                </c:pt>
                <c:pt idx="20">
                  <c:v>-0.22829603009768062</c:v>
                </c:pt>
                <c:pt idx="21">
                  <c:v>-0.21971462294945035</c:v>
                </c:pt>
                <c:pt idx="22">
                  <c:v>-0.22829603009768062</c:v>
                </c:pt>
                <c:pt idx="23">
                  <c:v>-0.25300858856194075</c:v>
                </c:pt>
                <c:pt idx="24">
                  <c:v>-0.29592379051181117</c:v>
                </c:pt>
                <c:pt idx="25">
                  <c:v>-0.36505522480444647</c:v>
                </c:pt>
                <c:pt idx="26">
                  <c:v>-0.46795407834226682</c:v>
                </c:pt>
                <c:pt idx="27">
                  <c:v>-0.61314965281865852</c:v>
                </c:pt>
                <c:pt idx="28">
                  <c:v>-0.82009244655909697</c:v>
                </c:pt>
                <c:pt idx="29">
                  <c:v>-1.1205275565397979</c:v>
                </c:pt>
                <c:pt idx="30">
                  <c:v>-1.5723850072099108</c:v>
                </c:pt>
                <c:pt idx="31">
                  <c:v>-2.5260825660897672</c:v>
                </c:pt>
                <c:pt idx="32">
                  <c:v>6.5185825116722702</c:v>
                </c:pt>
                <c:pt idx="33">
                  <c:v>7.149340494941324</c:v>
                </c:pt>
                <c:pt idx="34">
                  <c:v>6.9592627537709024</c:v>
                </c:pt>
                <c:pt idx="35">
                  <c:v>6.8540170749320737</c:v>
                </c:pt>
                <c:pt idx="36">
                  <c:v>6.7870637254834802</c:v>
                </c:pt>
                <c:pt idx="37">
                  <c:v>6.7693027054416834</c:v>
                </c:pt>
                <c:pt idx="38">
                  <c:v>6.7870637254834802</c:v>
                </c:pt>
                <c:pt idx="39">
                  <c:v>6.8540170749320737</c:v>
                </c:pt>
                <c:pt idx="40">
                  <c:v>6.9592627537709024</c:v>
                </c:pt>
                <c:pt idx="41">
                  <c:v>7.149340494941324</c:v>
                </c:pt>
                <c:pt idx="42">
                  <c:v>6.5185825116722702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1F-4374-9450-DDCA37BDB56D}"/>
            </c:ext>
          </c:extLst>
        </c:ser>
        <c:ser>
          <c:idx val="3"/>
          <c:order val="3"/>
          <c:tx>
            <c:strRef>
              <c:f>'[1]Simple Span'!$E$925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Span'!$A$926:$A$968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Span'!$E$926:$E$968</c:f>
              <c:numCache>
                <c:formatCode>General</c:formatCode>
                <c:ptCount val="43"/>
                <c:pt idx="0">
                  <c:v>6.1802418810196436</c:v>
                </c:pt>
                <c:pt idx="1">
                  <c:v>6.7441477300569979</c:v>
                </c:pt>
                <c:pt idx="2">
                  <c:v>6.5163908401460056</c:v>
                </c:pt>
                <c:pt idx="3">
                  <c:v>6.3870297315283091</c:v>
                </c:pt>
                <c:pt idx="4">
                  <c:v>6.306381964080753</c:v>
                </c:pt>
                <c:pt idx="5">
                  <c:v>6.2841642683729555</c:v>
                </c:pt>
                <c:pt idx="6">
                  <c:v>6.306381964080753</c:v>
                </c:pt>
                <c:pt idx="7">
                  <c:v>6.3870297315283091</c:v>
                </c:pt>
                <c:pt idx="8">
                  <c:v>6.5163908401460056</c:v>
                </c:pt>
                <c:pt idx="9">
                  <c:v>6.7441477300569979</c:v>
                </c:pt>
                <c:pt idx="10">
                  <c:v>6.1802418810196436</c:v>
                </c:pt>
                <c:pt idx="11">
                  <c:v>-2.8572004019441999</c:v>
                </c:pt>
                <c:pt idx="12">
                  <c:v>-1.701177485180454</c:v>
                </c:pt>
                <c:pt idx="13">
                  <c:v>-1.1502008601462363</c:v>
                </c:pt>
                <c:pt idx="14">
                  <c:v>-0.78725176487940829</c:v>
                </c:pt>
                <c:pt idx="15">
                  <c:v>-0.54052806957115762</c:v>
                </c:pt>
                <c:pt idx="16">
                  <c:v>-0.37094254809408805</c:v>
                </c:pt>
                <c:pt idx="17">
                  <c:v>-0.25402039032774515</c:v>
                </c:pt>
                <c:pt idx="18">
                  <c:v>-0.17753005141008291</c:v>
                </c:pt>
                <c:pt idx="19">
                  <c:v>-0.13120914902441211</c:v>
                </c:pt>
                <c:pt idx="20">
                  <c:v>-0.10518028462236904</c:v>
                </c:pt>
                <c:pt idx="21">
                  <c:v>-9.6280032502190527E-2</c:v>
                </c:pt>
                <c:pt idx="22">
                  <c:v>-0.10518028462236904</c:v>
                </c:pt>
                <c:pt idx="23">
                  <c:v>-0.13120914902441211</c:v>
                </c:pt>
                <c:pt idx="24">
                  <c:v>-0.17753005141008291</c:v>
                </c:pt>
                <c:pt idx="25">
                  <c:v>-0.25402039032774515</c:v>
                </c:pt>
                <c:pt idx="26">
                  <c:v>-0.37094254809408805</c:v>
                </c:pt>
                <c:pt idx="27">
                  <c:v>-0.54052806957115762</c:v>
                </c:pt>
                <c:pt idx="28">
                  <c:v>-0.78725176487940829</c:v>
                </c:pt>
                <c:pt idx="29">
                  <c:v>-1.1502008601462363</c:v>
                </c:pt>
                <c:pt idx="30">
                  <c:v>-1.701177485180454</c:v>
                </c:pt>
                <c:pt idx="31">
                  <c:v>-2.8572004019441999</c:v>
                </c:pt>
                <c:pt idx="32">
                  <c:v>6.1802418810196436</c:v>
                </c:pt>
                <c:pt idx="33">
                  <c:v>6.7441477300569979</c:v>
                </c:pt>
                <c:pt idx="34">
                  <c:v>6.5163908401460056</c:v>
                </c:pt>
                <c:pt idx="35">
                  <c:v>6.3870297315283091</c:v>
                </c:pt>
                <c:pt idx="36">
                  <c:v>6.306381964080753</c:v>
                </c:pt>
                <c:pt idx="37">
                  <c:v>6.2841642683729555</c:v>
                </c:pt>
                <c:pt idx="38">
                  <c:v>6.306381964080753</c:v>
                </c:pt>
                <c:pt idx="39">
                  <c:v>6.3870297315283091</c:v>
                </c:pt>
                <c:pt idx="40">
                  <c:v>6.5163908401460056</c:v>
                </c:pt>
                <c:pt idx="41">
                  <c:v>6.7441477300569979</c:v>
                </c:pt>
                <c:pt idx="42">
                  <c:v>6.1802418810196436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1F-4374-9450-DDCA37BDB56D}"/>
            </c:ext>
          </c:extLst>
        </c:ser>
        <c:ser>
          <c:idx val="4"/>
          <c:order val="4"/>
          <c:tx>
            <c:strRef>
              <c:f>'[1]Simple Span'!$F$925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Span'!$A$926:$A$968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Span'!$F$926:$F$968</c:f>
              <c:numCache>
                <c:formatCode>General</c:formatCode>
                <c:ptCount val="43"/>
                <c:pt idx="0">
                  <c:v>5.9491423249373625</c:v>
                </c:pt>
                <c:pt idx="1">
                  <c:v>6.4655112012746496</c:v>
                </c:pt>
                <c:pt idx="2">
                  <c:v>6.2107238911258396</c:v>
                </c:pt>
                <c:pt idx="3">
                  <c:v>6.0639867712095619</c:v>
                </c:pt>
                <c:pt idx="4">
                  <c:v>5.9734463228766668</c:v>
                </c:pt>
                <c:pt idx="5">
                  <c:v>5.9480052905715937</c:v>
                </c:pt>
                <c:pt idx="6">
                  <c:v>5.9734463228766668</c:v>
                </c:pt>
                <c:pt idx="7">
                  <c:v>6.0639867712095619</c:v>
                </c:pt>
                <c:pt idx="8">
                  <c:v>6.2107238911258396</c:v>
                </c:pt>
                <c:pt idx="9">
                  <c:v>6.4655112012746496</c:v>
                </c:pt>
                <c:pt idx="10">
                  <c:v>5.9491423249373625</c:v>
                </c:pt>
                <c:pt idx="11">
                  <c:v>-3.0832067116500896</c:v>
                </c:pt>
                <c:pt idx="12">
                  <c:v>-1.7819975269404795</c:v>
                </c:pt>
                <c:pt idx="13">
                  <c:v>-1.160574969687459</c:v>
                </c:pt>
                <c:pt idx="14">
                  <c:v>-0.7554937476928556</c:v>
                </c:pt>
                <c:pt idx="15">
                  <c:v>-0.48441550217809082</c:v>
                </c:pt>
                <c:pt idx="16">
                  <c:v>-0.30217918806061056</c:v>
                </c:pt>
                <c:pt idx="17">
                  <c:v>-0.17998996026976075</c:v>
                </c:pt>
                <c:pt idx="18">
                  <c:v>-0.10241557391487037</c:v>
                </c:pt>
                <c:pt idx="19">
                  <c:v>-5.6873833835567669E-2</c:v>
                </c:pt>
                <c:pt idx="20">
                  <c:v>-3.1916608676887913E-2</c:v>
                </c:pt>
                <c:pt idx="21">
                  <c:v>-2.3472521915506583E-2</c:v>
                </c:pt>
                <c:pt idx="22">
                  <c:v>-3.1916608676887913E-2</c:v>
                </c:pt>
                <c:pt idx="23">
                  <c:v>-5.6873833835567669E-2</c:v>
                </c:pt>
                <c:pt idx="24">
                  <c:v>-0.10241557391487037</c:v>
                </c:pt>
                <c:pt idx="25">
                  <c:v>-0.17998996026976075</c:v>
                </c:pt>
                <c:pt idx="26">
                  <c:v>-0.30217918806061056</c:v>
                </c:pt>
                <c:pt idx="27">
                  <c:v>-0.48441550217809082</c:v>
                </c:pt>
                <c:pt idx="28">
                  <c:v>-0.7554937476928556</c:v>
                </c:pt>
                <c:pt idx="29">
                  <c:v>-1.160574969687459</c:v>
                </c:pt>
                <c:pt idx="30">
                  <c:v>-1.7819975269404795</c:v>
                </c:pt>
                <c:pt idx="31">
                  <c:v>-3.0832067116500896</c:v>
                </c:pt>
                <c:pt idx="32">
                  <c:v>5.9491423249373625</c:v>
                </c:pt>
                <c:pt idx="33">
                  <c:v>6.4655112012746496</c:v>
                </c:pt>
                <c:pt idx="34">
                  <c:v>6.2107238911258396</c:v>
                </c:pt>
                <c:pt idx="35">
                  <c:v>6.0639867712095619</c:v>
                </c:pt>
                <c:pt idx="36">
                  <c:v>5.9734463228766668</c:v>
                </c:pt>
                <c:pt idx="37">
                  <c:v>5.9480052905715937</c:v>
                </c:pt>
                <c:pt idx="38">
                  <c:v>5.9734463228766668</c:v>
                </c:pt>
                <c:pt idx="39">
                  <c:v>6.0639867712095619</c:v>
                </c:pt>
                <c:pt idx="40">
                  <c:v>6.2107238911258396</c:v>
                </c:pt>
                <c:pt idx="41">
                  <c:v>6.4655112012746496</c:v>
                </c:pt>
                <c:pt idx="42">
                  <c:v>5.9491423249373625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F1F-4374-9450-DDCA37BDB56D}"/>
            </c:ext>
          </c:extLst>
        </c:ser>
        <c:ser>
          <c:idx val="5"/>
          <c:order val="5"/>
          <c:tx>
            <c:strRef>
              <c:f>'[1]Simple Span'!$G$925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Span'!$A$926:$A$968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Span'!$G$926:$G$968</c:f>
              <c:numCache>
                <c:formatCode>General</c:formatCode>
                <c:ptCount val="43"/>
                <c:pt idx="0">
                  <c:v>5.7784776561891036</c:v>
                </c:pt>
                <c:pt idx="1">
                  <c:v>6.2582994883894871</c:v>
                </c:pt>
                <c:pt idx="2">
                  <c:v>5.9825494324646513</c:v>
                </c:pt>
                <c:pt idx="3">
                  <c:v>5.8222793300425781</c:v>
                </c:pt>
                <c:pt idx="4">
                  <c:v>5.7240150727892614</c:v>
                </c:pt>
                <c:pt idx="5">
                  <c:v>5.6960544750927298</c:v>
                </c:pt>
                <c:pt idx="6">
                  <c:v>5.7240150727892614</c:v>
                </c:pt>
                <c:pt idx="7">
                  <c:v>5.8222793300425781</c:v>
                </c:pt>
                <c:pt idx="8">
                  <c:v>5.9825494324646513</c:v>
                </c:pt>
                <c:pt idx="9">
                  <c:v>6.2582994883894871</c:v>
                </c:pt>
                <c:pt idx="10">
                  <c:v>5.7784776561891036</c:v>
                </c:pt>
                <c:pt idx="11">
                  <c:v>-3.2499881802233559</c:v>
                </c:pt>
                <c:pt idx="12">
                  <c:v>-1.8362105210788024</c:v>
                </c:pt>
                <c:pt idx="13">
                  <c:v>-1.1607720404026345</c:v>
                </c:pt>
                <c:pt idx="14">
                  <c:v>-0.72513940085425843</c:v>
                </c:pt>
                <c:pt idx="15">
                  <c:v>-0.4382922017332771</c:v>
                </c:pt>
                <c:pt idx="16">
                  <c:v>-0.24973549210772517</c:v>
                </c:pt>
                <c:pt idx="17">
                  <c:v>-0.12681462134785385</c:v>
                </c:pt>
                <c:pt idx="18">
                  <c:v>-5.1261608597182935E-2</c:v>
                </c:pt>
                <c:pt idx="19">
                  <c:v>-8.4781936372771496E-3</c:v>
                </c:pt>
                <c:pt idx="20">
                  <c:v>1.4319785091670896E-2</c:v>
                </c:pt>
                <c:pt idx="21">
                  <c:v>2.1962282396390153E-2</c:v>
                </c:pt>
                <c:pt idx="22">
                  <c:v>1.4319785091670896E-2</c:v>
                </c:pt>
                <c:pt idx="23">
                  <c:v>-8.4781936372771496E-3</c:v>
                </c:pt>
                <c:pt idx="24">
                  <c:v>-5.1261608597182935E-2</c:v>
                </c:pt>
                <c:pt idx="25">
                  <c:v>-0.12681462134785385</c:v>
                </c:pt>
                <c:pt idx="26">
                  <c:v>-0.24973549210772517</c:v>
                </c:pt>
                <c:pt idx="27">
                  <c:v>-0.4382922017332771</c:v>
                </c:pt>
                <c:pt idx="28">
                  <c:v>-0.72513940085425843</c:v>
                </c:pt>
                <c:pt idx="29">
                  <c:v>-1.1607720404026345</c:v>
                </c:pt>
                <c:pt idx="30">
                  <c:v>-1.8362105210788024</c:v>
                </c:pt>
                <c:pt idx="31">
                  <c:v>-3.2499881802233559</c:v>
                </c:pt>
                <c:pt idx="32">
                  <c:v>5.7784776561891036</c:v>
                </c:pt>
                <c:pt idx="33">
                  <c:v>6.2582994883894871</c:v>
                </c:pt>
                <c:pt idx="34">
                  <c:v>5.9825494324646513</c:v>
                </c:pt>
                <c:pt idx="35">
                  <c:v>5.8222793300425781</c:v>
                </c:pt>
                <c:pt idx="36">
                  <c:v>5.7240150727892614</c:v>
                </c:pt>
                <c:pt idx="37">
                  <c:v>5.6960544750927298</c:v>
                </c:pt>
                <c:pt idx="38">
                  <c:v>5.7240150727892614</c:v>
                </c:pt>
                <c:pt idx="39">
                  <c:v>5.8222793300425781</c:v>
                </c:pt>
                <c:pt idx="40">
                  <c:v>5.9825494324646513</c:v>
                </c:pt>
                <c:pt idx="41">
                  <c:v>6.2582994883894871</c:v>
                </c:pt>
                <c:pt idx="42">
                  <c:v>5.7784776561891036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F1F-4374-9450-DDCA37BDB56D}"/>
            </c:ext>
          </c:extLst>
        </c:ser>
        <c:ser>
          <c:idx val="6"/>
          <c:order val="6"/>
          <c:tx>
            <c:strRef>
              <c:f>'[1]Simple Span'!$H$925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Span'!$A$926:$A$968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Span'!$H$926:$H$968</c:f>
              <c:numCache>
                <c:formatCode>General</c:formatCode>
                <c:ptCount val="43"/>
                <c:pt idx="0">
                  <c:v>5.6454793864234487</c:v>
                </c:pt>
                <c:pt idx="1">
                  <c:v>6.095683485300162</c:v>
                </c:pt>
                <c:pt idx="2">
                  <c:v>5.8028031226308618</c:v>
                </c:pt>
                <c:pt idx="3">
                  <c:v>5.6314295607312053</c:v>
                </c:pt>
                <c:pt idx="4">
                  <c:v>5.5268133979191933</c:v>
                </c:pt>
                <c:pt idx="5">
                  <c:v>5.4967785202024526</c:v>
                </c:pt>
                <c:pt idx="6">
                  <c:v>5.5268133979191933</c:v>
                </c:pt>
                <c:pt idx="7">
                  <c:v>5.6314295607312053</c:v>
                </c:pt>
                <c:pt idx="8">
                  <c:v>5.8028031226308618</c:v>
                </c:pt>
                <c:pt idx="9">
                  <c:v>6.095683485300162</c:v>
                </c:pt>
                <c:pt idx="10">
                  <c:v>5.6454793864234487</c:v>
                </c:pt>
                <c:pt idx="11">
                  <c:v>-3.3798649676229315</c:v>
                </c:pt>
                <c:pt idx="12">
                  <c:v>-1.8741651826638328</c:v>
                </c:pt>
                <c:pt idx="13">
                  <c:v>-1.1551551333019969</c:v>
                </c:pt>
                <c:pt idx="14">
                  <c:v>-0.69625697982585499</c:v>
                </c:pt>
                <c:pt idx="15">
                  <c:v>-0.39890664374125839</c:v>
                </c:pt>
                <c:pt idx="16">
                  <c:v>-0.20775796216880374</c:v>
                </c:pt>
                <c:pt idx="17">
                  <c:v>-8.6632530957805459E-2</c:v>
                </c:pt>
                <c:pt idx="18">
                  <c:v>-1.4715897682087595E-2</c:v>
                </c:pt>
                <c:pt idx="19">
                  <c:v>2.435594046919377E-2</c:v>
                </c:pt>
                <c:pt idx="20">
                  <c:v>4.4506762239421335E-2</c:v>
                </c:pt>
                <c:pt idx="21">
                  <c:v>5.1199447414218918E-2</c:v>
                </c:pt>
                <c:pt idx="22">
                  <c:v>4.4506762239421335E-2</c:v>
                </c:pt>
                <c:pt idx="23">
                  <c:v>2.435594046919377E-2</c:v>
                </c:pt>
                <c:pt idx="24">
                  <c:v>-1.4715897682087595E-2</c:v>
                </c:pt>
                <c:pt idx="25">
                  <c:v>-8.6632530957805459E-2</c:v>
                </c:pt>
                <c:pt idx="26">
                  <c:v>-0.20775796216880374</c:v>
                </c:pt>
                <c:pt idx="27">
                  <c:v>-0.39890664374125839</c:v>
                </c:pt>
                <c:pt idx="28">
                  <c:v>-0.69625697982585499</c:v>
                </c:pt>
                <c:pt idx="29">
                  <c:v>-1.1551551333019969</c:v>
                </c:pt>
                <c:pt idx="30">
                  <c:v>-1.8741651826638328</c:v>
                </c:pt>
                <c:pt idx="31">
                  <c:v>-3.3798649676229315</c:v>
                </c:pt>
                <c:pt idx="32">
                  <c:v>5.6454793864234487</c:v>
                </c:pt>
                <c:pt idx="33">
                  <c:v>6.095683485300162</c:v>
                </c:pt>
                <c:pt idx="34">
                  <c:v>5.8028031226308618</c:v>
                </c:pt>
                <c:pt idx="35">
                  <c:v>5.6314295607312053</c:v>
                </c:pt>
                <c:pt idx="36">
                  <c:v>5.5268133979191933</c:v>
                </c:pt>
                <c:pt idx="37">
                  <c:v>5.4967785202024526</c:v>
                </c:pt>
                <c:pt idx="38">
                  <c:v>5.5268133979191933</c:v>
                </c:pt>
                <c:pt idx="39">
                  <c:v>5.6314295607312053</c:v>
                </c:pt>
                <c:pt idx="40">
                  <c:v>5.8028031226308618</c:v>
                </c:pt>
                <c:pt idx="41">
                  <c:v>6.095683485300162</c:v>
                </c:pt>
                <c:pt idx="42">
                  <c:v>5.6454793864234487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F1F-4374-9450-DDCA37BDB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5498888"/>
        <c:axId val="915489704"/>
      </c:scatterChart>
      <c:valAx>
        <c:axId val="915498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489704"/>
        <c:crosses val="autoZero"/>
        <c:crossBetween val="midCat"/>
      </c:valAx>
      <c:valAx>
        <c:axId val="91548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498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at x = 0 verses h/b for</a:t>
            </a:r>
            <a:r>
              <a:rPr lang="el-GR"/>
              <a:t> Γ = 0.1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Span'!$B$226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Span'!$A$227:$A$239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Span'!$B$227:$B$239</c:f>
              <c:numCache>
                <c:formatCode>General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9-43FB-BAEC-269F43ABA351}"/>
            </c:ext>
          </c:extLst>
        </c:ser>
        <c:ser>
          <c:idx val="1"/>
          <c:order val="1"/>
          <c:tx>
            <c:strRef>
              <c:f>'[1]Simple Span'!$C$226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Span'!$A$227:$A$239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Span'!$C$227:$C$239</c:f>
              <c:numCache>
                <c:formatCode>General</c:formatCode>
                <c:ptCount val="13"/>
                <c:pt idx="0">
                  <c:v>-0.99999999999999989</c:v>
                </c:pt>
                <c:pt idx="1">
                  <c:v>-0.99916743280559417</c:v>
                </c:pt>
                <c:pt idx="2">
                  <c:v>-0.9934439720190239</c:v>
                </c:pt>
                <c:pt idx="3">
                  <c:v>-0.97921125658848562</c:v>
                </c:pt>
                <c:pt idx="4">
                  <c:v>-0.93613722574773905</c:v>
                </c:pt>
                <c:pt idx="5">
                  <c:v>-0.84944593944272218</c:v>
                </c:pt>
                <c:pt idx="6">
                  <c:v>-0.74107461402287644</c:v>
                </c:pt>
                <c:pt idx="7">
                  <c:v>-0.63764898658147307</c:v>
                </c:pt>
                <c:pt idx="8">
                  <c:v>-0.55262842890964747</c:v>
                </c:pt>
                <c:pt idx="9">
                  <c:v>-0.48849901189801059</c:v>
                </c:pt>
                <c:pt idx="10">
                  <c:v>-0.4425833158471818</c:v>
                </c:pt>
                <c:pt idx="11">
                  <c:v>-0.35940508247988434</c:v>
                </c:pt>
                <c:pt idx="12">
                  <c:v>-0.34969340761564005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D9-43FB-BAEC-269F43ABA351}"/>
            </c:ext>
          </c:extLst>
        </c:ser>
        <c:ser>
          <c:idx val="2"/>
          <c:order val="2"/>
          <c:tx>
            <c:strRef>
              <c:f>'[1]Simple Span'!$D$226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Span'!$A$227:$A$239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Span'!$D$227:$D$239</c:f>
              <c:numCache>
                <c:formatCode>General</c:formatCode>
                <c:ptCount val="13"/>
                <c:pt idx="0">
                  <c:v>-0.99999999999999978</c:v>
                </c:pt>
                <c:pt idx="1">
                  <c:v>-0.99833625037060847</c:v>
                </c:pt>
                <c:pt idx="2">
                  <c:v>-0.98696685690274344</c:v>
                </c:pt>
                <c:pt idx="3">
                  <c:v>-0.95936889227687927</c:v>
                </c:pt>
                <c:pt idx="4">
                  <c:v>-0.88373850640000984</c:v>
                </c:pt>
                <c:pt idx="5">
                  <c:v>-0.74558891079568346</c:v>
                </c:pt>
                <c:pt idx="6">
                  <c:v>-0.58666222682595337</c:v>
                </c:pt>
                <c:pt idx="7">
                  <c:v>-0.44506284526243112</c:v>
                </c:pt>
                <c:pt idx="8">
                  <c:v>-0.33472061561331157</c:v>
                </c:pt>
                <c:pt idx="9">
                  <c:v>-0.25471649920744255</c:v>
                </c:pt>
                <c:pt idx="10">
                  <c:v>-0.19902640614911493</c:v>
                </c:pt>
                <c:pt idx="11">
                  <c:v>-0.10135931962277545</c:v>
                </c:pt>
                <c:pt idx="12">
                  <c:v>-9.0220446654914466E-2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D9-43FB-BAEC-269F43ABA351}"/>
            </c:ext>
          </c:extLst>
        </c:ser>
        <c:ser>
          <c:idx val="3"/>
          <c:order val="3"/>
          <c:tx>
            <c:strRef>
              <c:f>'[1]Simple Span'!$E$226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Span'!$A$227:$A$239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Span'!$E$227:$E$239</c:f>
              <c:numCache>
                <c:formatCode>General</c:formatCode>
                <c:ptCount val="13"/>
                <c:pt idx="0">
                  <c:v>-0.99999999999999967</c:v>
                </c:pt>
                <c:pt idx="1">
                  <c:v>-0.99750644924904175</c:v>
                </c:pt>
                <c:pt idx="2">
                  <c:v>-0.98056775691720865</c:v>
                </c:pt>
                <c:pt idx="3">
                  <c:v>-0.94037928184742758</c:v>
                </c:pt>
                <c:pt idx="4">
                  <c:v>-0.83945274232610767</c:v>
                </c:pt>
                <c:pt idx="5">
                  <c:v>-0.66926011250393014</c:v>
                </c:pt>
                <c:pt idx="6">
                  <c:v>-0.48519334027585148</c:v>
                </c:pt>
                <c:pt idx="7">
                  <c:v>-0.328633135923459</c:v>
                </c:pt>
                <c:pt idx="8">
                  <c:v>-0.2106496623275429</c:v>
                </c:pt>
                <c:pt idx="9">
                  <c:v>-0.12708699398830958</c:v>
                </c:pt>
                <c:pt idx="10">
                  <c:v>-6.9849632972390219E-2</c:v>
                </c:pt>
                <c:pt idx="11">
                  <c:v>2.8745043066236153E-2</c:v>
                </c:pt>
                <c:pt idx="12">
                  <c:v>3.9845330665830625E-2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D9-43FB-BAEC-269F43ABA351}"/>
            </c:ext>
          </c:extLst>
        </c:ser>
        <c:ser>
          <c:idx val="4"/>
          <c:order val="4"/>
          <c:tx>
            <c:strRef>
              <c:f>'[1]Simple Span'!$F$226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Span'!$A$227:$A$239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Span'!$F$227:$F$239</c:f>
              <c:numCache>
                <c:formatCode>General</c:formatCode>
                <c:ptCount val="13"/>
                <c:pt idx="0">
                  <c:v>-0.99999999999999956</c:v>
                </c:pt>
                <c:pt idx="1">
                  <c:v>-0.9966780260062128</c:v>
                </c:pt>
                <c:pt idx="2">
                  <c:v>-0.974245730005599</c:v>
                </c:pt>
                <c:pt idx="3">
                  <c:v>-0.92216647823032916</c:v>
                </c:pt>
                <c:pt idx="4">
                  <c:v>-0.80116993522774349</c:v>
                </c:pt>
                <c:pt idx="5">
                  <c:v>-0.61053694726196461</c:v>
                </c:pt>
                <c:pt idx="6">
                  <c:v>-0.41409214361226798</c:v>
                </c:pt>
                <c:pt idx="7">
                  <c:v>-0.25253679041261179</c:v>
                </c:pt>
                <c:pt idx="8">
                  <c:v>-0.13354230792699751</c:v>
                </c:pt>
                <c:pt idx="9">
                  <c:v>-5.0546518673646124E-2</c:v>
                </c:pt>
                <c:pt idx="10">
                  <c:v>5.7225495182431363E-3</c:v>
                </c:pt>
                <c:pt idx="11">
                  <c:v>0.10157155222242076</c:v>
                </c:pt>
                <c:pt idx="12">
                  <c:v>0.11227627946656571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5D9-43FB-BAEC-269F43ABA351}"/>
            </c:ext>
          </c:extLst>
        </c:ser>
        <c:ser>
          <c:idx val="5"/>
          <c:order val="5"/>
          <c:tx>
            <c:strRef>
              <c:f>'[1]Simple Span'!$G$226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Span'!$A$227:$A$239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Span'!$G$227:$G$239</c:f>
              <c:numCache>
                <c:formatCode>General</c:formatCode>
                <c:ptCount val="13"/>
                <c:pt idx="0">
                  <c:v>-0.99999999999999944</c:v>
                </c:pt>
                <c:pt idx="1">
                  <c:v>-0.9958509772187164</c:v>
                </c:pt>
                <c:pt idx="2">
                  <c:v>-0.96799979990840423</c:v>
                </c:pt>
                <c:pt idx="3">
                  <c:v>-0.90466747927647262</c:v>
                </c:pt>
                <c:pt idx="4">
                  <c:v>-0.76749032131361761</c:v>
                </c:pt>
                <c:pt idx="5">
                  <c:v>-0.563766798366513</c:v>
                </c:pt>
                <c:pt idx="6">
                  <c:v>-0.36192981228223731</c:v>
                </c:pt>
                <c:pt idx="7">
                  <c:v>-0.20015313738734997</c:v>
                </c:pt>
                <c:pt idx="8">
                  <c:v>-8.2955331733530979E-2</c:v>
                </c:pt>
                <c:pt idx="9">
                  <c:v>-2.0832316078044366E-3</c:v>
                </c:pt>
                <c:pt idx="10">
                  <c:v>5.2364444882519789E-2</c:v>
                </c:pt>
                <c:pt idx="11">
                  <c:v>0.14441910492700916</c:v>
                </c:pt>
                <c:pt idx="12">
                  <c:v>0.15464474587840771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5D9-43FB-BAEC-269F43ABA351}"/>
            </c:ext>
          </c:extLst>
        </c:ser>
        <c:ser>
          <c:idx val="6"/>
          <c:order val="6"/>
          <c:tx>
            <c:strRef>
              <c:f>'[1]Simple Span'!$H$226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Span'!$A$227:$A$239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Span'!$H$227:$H$239</c:f>
              <c:numCache>
                <c:formatCode>General</c:formatCode>
                <c:ptCount val="13"/>
                <c:pt idx="0">
                  <c:v>-0.99999999999999933</c:v>
                </c:pt>
                <c:pt idx="1">
                  <c:v>-0.99502529947437879</c:v>
                </c:pt>
                <c:pt idx="2">
                  <c:v>-0.96182896456795808</c:v>
                </c:pt>
                <c:pt idx="3">
                  <c:v>-0.88782901108277335</c:v>
                </c:pt>
                <c:pt idx="4">
                  <c:v>-0.73744506941795673</c:v>
                </c:pt>
                <c:pt idx="5">
                  <c:v>-0.52549240755121973</c:v>
                </c:pt>
                <c:pt idx="6">
                  <c:v>-0.32231252732440785</c:v>
                </c:pt>
                <c:pt idx="7">
                  <c:v>-0.16274632846355963</c:v>
                </c:pt>
                <c:pt idx="8">
                  <c:v>-4.8591334045292478E-2</c:v>
                </c:pt>
                <c:pt idx="9">
                  <c:v>2.9567736331377104E-2</c:v>
                </c:pt>
                <c:pt idx="10">
                  <c:v>8.1927493769214266E-2</c:v>
                </c:pt>
                <c:pt idx="11">
                  <c:v>0.16998785722910981</c:v>
                </c:pt>
                <c:pt idx="12">
                  <c:v>0.17973265582916698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5D9-43FB-BAEC-269F43ABA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2825456"/>
        <c:axId val="922826768"/>
      </c:scatterChart>
      <c:valAx>
        <c:axId val="922825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826768"/>
        <c:crosses val="autoZero"/>
        <c:crossBetween val="midCat"/>
      </c:valAx>
      <c:valAx>
        <c:axId val="92282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 at x = 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825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at x = 0 verses h/b for</a:t>
            </a:r>
            <a:r>
              <a:rPr lang="el-GR"/>
              <a:t> Γ = 0.5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Span'!$B$392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Span'!$A$393:$A$405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Span'!$B$393:$B$405</c:f>
              <c:numCache>
                <c:formatCode>General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43-4438-A402-3309FFE1DFD1}"/>
            </c:ext>
          </c:extLst>
        </c:ser>
        <c:ser>
          <c:idx val="1"/>
          <c:order val="1"/>
          <c:tx>
            <c:strRef>
              <c:f>'[1]Simple Span'!$C$392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Span'!$A$393:$A$405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Span'!$C$393:$C$405</c:f>
              <c:numCache>
                <c:formatCode>General</c:formatCode>
                <c:ptCount val="13"/>
                <c:pt idx="0">
                  <c:v>-0.99999999999999989</c:v>
                </c:pt>
                <c:pt idx="1">
                  <c:v>-0.9991673694890324</c:v>
                </c:pt>
                <c:pt idx="2">
                  <c:v>-0.99338713892901198</c:v>
                </c:pt>
                <c:pt idx="3">
                  <c:v>-0.97832165852009778</c:v>
                </c:pt>
                <c:pt idx="4">
                  <c:v>-0.94726459807798602</c:v>
                </c:pt>
                <c:pt idx="5">
                  <c:v>-0.89285623520072432</c:v>
                </c:pt>
                <c:pt idx="6">
                  <c:v>-0.81830736241917768</c:v>
                </c:pt>
                <c:pt idx="7">
                  <c:v>-0.73496253511455278</c:v>
                </c:pt>
                <c:pt idx="8">
                  <c:v>-0.65400572847783855</c:v>
                </c:pt>
                <c:pt idx="9">
                  <c:v>-0.58233267308112246</c:v>
                </c:pt>
                <c:pt idx="10">
                  <c:v>-0.52260433722760657</c:v>
                </c:pt>
                <c:pt idx="11">
                  <c:v>-0.37107096487089419</c:v>
                </c:pt>
                <c:pt idx="12">
                  <c:v>-0.33540480283176399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43-4438-A402-3309FFE1DFD1}"/>
            </c:ext>
          </c:extLst>
        </c:ser>
        <c:ser>
          <c:idx val="2"/>
          <c:order val="2"/>
          <c:tx>
            <c:strRef>
              <c:f>'[1]Simple Span'!$D$392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Span'!$A$393:$A$405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Span'!$D$393:$D$405</c:f>
              <c:numCache>
                <c:formatCode>General</c:formatCode>
                <c:ptCount val="13"/>
                <c:pt idx="0">
                  <c:v>-0.99999999999999978</c:v>
                </c:pt>
                <c:pt idx="1">
                  <c:v>-0.99833612437758612</c:v>
                </c:pt>
                <c:pt idx="2">
                  <c:v>-0.98686050030862149</c:v>
                </c:pt>
                <c:pt idx="3">
                  <c:v>-0.95759370331982485</c:v>
                </c:pt>
                <c:pt idx="4">
                  <c:v>-0.90047990606459527</c:v>
                </c:pt>
                <c:pt idx="5">
                  <c:v>-0.80837630148350625</c:v>
                </c:pt>
                <c:pt idx="6">
                  <c:v>-0.69346436565146785</c:v>
                </c:pt>
                <c:pt idx="7">
                  <c:v>-0.57633779583686517</c:v>
                </c:pt>
                <c:pt idx="8">
                  <c:v>-0.47163543328901492</c:v>
                </c:pt>
                <c:pt idx="9">
                  <c:v>-0.38519551371854821</c:v>
                </c:pt>
                <c:pt idx="10">
                  <c:v>-0.31709970491801298</c:v>
                </c:pt>
                <c:pt idx="11">
                  <c:v>-0.1582610319324822</c:v>
                </c:pt>
                <c:pt idx="12">
                  <c:v>-0.12348638816685098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43-4438-A402-3309FFE1DFD1}"/>
            </c:ext>
          </c:extLst>
        </c:ser>
        <c:ser>
          <c:idx val="3"/>
          <c:order val="3"/>
          <c:tx>
            <c:strRef>
              <c:f>'[1]Simple Span'!$E$392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Span'!$A$393:$A$405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Span'!$E$393:$E$405</c:f>
              <c:numCache>
                <c:formatCode>General</c:formatCode>
                <c:ptCount val="13"/>
                <c:pt idx="0">
                  <c:v>-0.99999999999999967</c:v>
                </c:pt>
                <c:pt idx="1">
                  <c:v>-0.99750626121082364</c:v>
                </c:pt>
                <c:pt idx="2">
                  <c:v>-0.98041842386886868</c:v>
                </c:pt>
                <c:pt idx="3">
                  <c:v>-0.93774950995057937</c:v>
                </c:pt>
                <c:pt idx="4">
                  <c:v>-0.85860899479863328</c:v>
                </c:pt>
                <c:pt idx="5">
                  <c:v>-0.73988326774665758</c:v>
                </c:pt>
                <c:pt idx="6">
                  <c:v>-0.60249742170240261</c:v>
                </c:pt>
                <c:pt idx="7">
                  <c:v>-0.47162680658744549</c:v>
                </c:pt>
                <c:pt idx="8">
                  <c:v>-0.36095933564584382</c:v>
                </c:pt>
                <c:pt idx="9">
                  <c:v>-0.27345161987759026</c:v>
                </c:pt>
                <c:pt idx="10">
                  <c:v>-0.20671771754035173</c:v>
                </c:pt>
                <c:pt idx="11">
                  <c:v>-5.7822037769913903E-2</c:v>
                </c:pt>
                <c:pt idx="12">
                  <c:v>-2.6401270921990738E-2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43-4438-A402-3309FFE1DFD1}"/>
            </c:ext>
          </c:extLst>
        </c:ser>
        <c:ser>
          <c:idx val="4"/>
          <c:order val="4"/>
          <c:tx>
            <c:strRef>
              <c:f>'[1]Simple Span'!$F$392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Span'!$A$393:$A$405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Span'!$F$393:$F$405</c:f>
              <c:numCache>
                <c:formatCode>General</c:formatCode>
                <c:ptCount val="13"/>
                <c:pt idx="0">
                  <c:v>-0.99999999999999956</c:v>
                </c:pt>
                <c:pt idx="1">
                  <c:v>-0.99667777654538559</c:v>
                </c:pt>
                <c:pt idx="2">
                  <c:v>-0.97405929172022843</c:v>
                </c:pt>
                <c:pt idx="3">
                  <c:v>-0.91872913757134844</c:v>
                </c:pt>
                <c:pt idx="4">
                  <c:v>-0.82085176229627155</c:v>
                </c:pt>
                <c:pt idx="5">
                  <c:v>-0.68310594305834615</c:v>
                </c:pt>
                <c:pt idx="6">
                  <c:v>-0.5333215675126306</c:v>
                </c:pt>
                <c:pt idx="7">
                  <c:v>-0.39786557169598646</c:v>
                </c:pt>
                <c:pt idx="8">
                  <c:v>-0.28779266860419828</c:v>
                </c:pt>
                <c:pt idx="9">
                  <c:v>-0.20325466118111291</c:v>
                </c:pt>
                <c:pt idx="10">
                  <c:v>-0.1401184072293955</c:v>
                </c:pt>
                <c:pt idx="11">
                  <c:v>-2.9824211343046914E-3</c:v>
                </c:pt>
                <c:pt idx="12">
                  <c:v>2.5340657018551038E-2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543-4438-A402-3309FFE1DFD1}"/>
            </c:ext>
          </c:extLst>
        </c:ser>
        <c:ser>
          <c:idx val="5"/>
          <c:order val="5"/>
          <c:tx>
            <c:strRef>
              <c:f>'[1]Simple Span'!$G$392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Span'!$A$393:$A$405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Span'!$G$393:$G$405</c:f>
              <c:numCache>
                <c:formatCode>General</c:formatCode>
                <c:ptCount val="13"/>
                <c:pt idx="0">
                  <c:v>-0.99999999999999944</c:v>
                </c:pt>
                <c:pt idx="1">
                  <c:v>-0.99585066694934288</c:v>
                </c:pt>
                <c:pt idx="2">
                  <c:v>-0.96778152698380493</c:v>
                </c:pt>
                <c:pt idx="3">
                  <c:v>-0.90047845257551073</c:v>
                </c:pt>
                <c:pt idx="4">
                  <c:v>-0.78657994554301269</c:v>
                </c:pt>
                <c:pt idx="5">
                  <c:v>-0.63518274258438545</c:v>
                </c:pt>
                <c:pt idx="6">
                  <c:v>-0.47897615167196772</c:v>
                </c:pt>
                <c:pt idx="7">
                  <c:v>-0.34343500327888932</c:v>
                </c:pt>
                <c:pt idx="8">
                  <c:v>-0.23654903584475506</c:v>
                </c:pt>
                <c:pt idx="9">
                  <c:v>-0.15615943082738515</c:v>
                </c:pt>
                <c:pt idx="10">
                  <c:v>-9.6980660244993966E-2</c:v>
                </c:pt>
                <c:pt idx="11">
                  <c:v>2.9318467968332707E-2</c:v>
                </c:pt>
                <c:pt idx="12">
                  <c:v>5.5049445898477378E-2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543-4438-A402-3309FFE1DFD1}"/>
            </c:ext>
          </c:extLst>
        </c:ser>
        <c:ser>
          <c:idx val="6"/>
          <c:order val="6"/>
          <c:tx>
            <c:strRef>
              <c:f>'[1]Simple Span'!$H$392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Span'!$A$393:$A$405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Span'!$H$393:$H$405</c:f>
              <c:numCache>
                <c:formatCode>General</c:formatCode>
                <c:ptCount val="13"/>
                <c:pt idx="0">
                  <c:v>-0.99999999999999933</c:v>
                </c:pt>
                <c:pt idx="1">
                  <c:v>-0.99502492900214923</c:v>
                </c:pt>
                <c:pt idx="2">
                  <c:v>-0.96158359247653657</c:v>
                </c:pt>
                <c:pt idx="3">
                  <c:v>-0.88782901108277335</c:v>
                </c:pt>
                <c:pt idx="4">
                  <c:v>-0.75529254614334884</c:v>
                </c:pt>
                <c:pt idx="5">
                  <c:v>-0.59412297600727604</c:v>
                </c:pt>
                <c:pt idx="6">
                  <c:v>-0.4351712375128175</c:v>
                </c:pt>
                <c:pt idx="7">
                  <c:v>-0.30183673189759119</c:v>
                </c:pt>
                <c:pt idx="8">
                  <c:v>-0.19913034119344875</c:v>
                </c:pt>
                <c:pt idx="9">
                  <c:v>-0.12309002152265225</c:v>
                </c:pt>
                <c:pt idx="10">
                  <c:v>-6.7695037271140235E-2</c:v>
                </c:pt>
                <c:pt idx="11">
                  <c:v>4.9101020188981659E-2</c:v>
                </c:pt>
                <c:pt idx="12">
                  <c:v>7.2679682126892242E-2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543-4438-A402-3309FFE1D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6032232"/>
        <c:axId val="1046032560"/>
      </c:scatterChart>
      <c:valAx>
        <c:axId val="1046032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032560"/>
        <c:crosses val="autoZero"/>
        <c:crossBetween val="midCat"/>
      </c:valAx>
      <c:valAx>
        <c:axId val="104603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 at x = 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032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at x = 0 verses h/b for</a:t>
            </a:r>
            <a:r>
              <a:rPr lang="el-GR"/>
              <a:t> Γ = 0.1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Span'!$B$826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Span'!$A$827:$A$839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Span'!$B$827:$B$839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-0.99938294992137111</c:v>
                </c:pt>
                <c:pt idx="2">
                  <c:v>-0.99934147735697154</c:v>
                </c:pt>
                <c:pt idx="3">
                  <c:v>-1.0000786882974715</c:v>
                </c:pt>
                <c:pt idx="4">
                  <c:v>-1.0056453811773662</c:v>
                </c:pt>
                <c:pt idx="5">
                  <c:v>-1.0122088973485515</c:v>
                </c:pt>
                <c:pt idx="6">
                  <c:v>-1.0140051149210672</c:v>
                </c:pt>
                <c:pt idx="7">
                  <c:v>-1.0097767501331039</c:v>
                </c:pt>
                <c:pt idx="8">
                  <c:v>-1.0010440521326285</c:v>
                </c:pt>
                <c:pt idx="9">
                  <c:v>-0.98992238408801048</c:v>
                </c:pt>
                <c:pt idx="10">
                  <c:v>-0.97814463988619349</c:v>
                </c:pt>
                <c:pt idx="11">
                  <c:v>-0.93391093311696505</c:v>
                </c:pt>
                <c:pt idx="12">
                  <c:v>-0.91638542012138502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E9-40BD-B445-48CD2E3A8A86}"/>
            </c:ext>
          </c:extLst>
        </c:ser>
        <c:ser>
          <c:idx val="1"/>
          <c:order val="1"/>
          <c:tx>
            <c:strRef>
              <c:f>'[1]Simple Span'!$C$826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Span'!$A$827:$A$839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Span'!$C$827:$C$839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-0.99855038272103991</c:v>
                </c:pt>
                <c:pt idx="2">
                  <c:v>-0.99278561618143879</c:v>
                </c:pt>
                <c:pt idx="3">
                  <c:v>-0.97922240441491737</c:v>
                </c:pt>
                <c:pt idx="4">
                  <c:v>-0.94167167374657434</c:v>
                </c:pt>
                <c:pt idx="5">
                  <c:v>-0.8627325808509656</c:v>
                </c:pt>
                <c:pt idx="6">
                  <c:v>-0.75959730936520442</c:v>
                </c:pt>
                <c:pt idx="7">
                  <c:v>-0.65747044044444403</c:v>
                </c:pt>
                <c:pt idx="8">
                  <c:v>-0.57045008250022688</c:v>
                </c:pt>
                <c:pt idx="9">
                  <c:v>-0.50218359215098696</c:v>
                </c:pt>
                <c:pt idx="10">
                  <c:v>-0.45103541147789661</c:v>
                </c:pt>
                <c:pt idx="11">
                  <c:v>-0.3437142043765764</c:v>
                </c:pt>
                <c:pt idx="12">
                  <c:v>-0.32277129689018175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E9-40BD-B445-48CD2E3A8A86}"/>
            </c:ext>
          </c:extLst>
        </c:ser>
        <c:ser>
          <c:idx val="2"/>
          <c:order val="2"/>
          <c:tx>
            <c:strRef>
              <c:f>'[1]Simple Span'!$D$826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Span'!$A$827:$A$839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Span'!$D$827:$D$839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-0.99771920028022087</c:v>
                </c:pt>
                <c:pt idx="2">
                  <c:v>-0.9863086964610811</c:v>
                </c:pt>
                <c:pt idx="3">
                  <c:v>-0.95931514044952859</c:v>
                </c:pt>
                <c:pt idx="4">
                  <c:v>-0.88907629008890032</c:v>
                </c:pt>
                <c:pt idx="5">
                  <c:v>-0.75918812032610006</c:v>
                </c:pt>
                <c:pt idx="6">
                  <c:v>-0.60707902417735027</c:v>
                </c:pt>
                <c:pt idx="7">
                  <c:v>-0.46917615959335274</c:v>
                </c:pt>
                <c:pt idx="8">
                  <c:v>-0.35957788267446877</c:v>
                </c:pt>
                <c:pt idx="9">
                  <c:v>-0.27815534591728852</c:v>
                </c:pt>
                <c:pt idx="10">
                  <c:v>-0.21971462294945035</c:v>
                </c:pt>
                <c:pt idx="11">
                  <c:v>-0.10556557794218809</c:v>
                </c:pt>
                <c:pt idx="12">
                  <c:v>-8.5791495103484633E-2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E9-40BD-B445-48CD2E3A8A86}"/>
            </c:ext>
          </c:extLst>
        </c:ser>
        <c:ser>
          <c:idx val="3"/>
          <c:order val="3"/>
          <c:tx>
            <c:strRef>
              <c:f>'[1]Simple Span'!$E$826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Span'!$A$827:$A$839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Span'!$E$827:$E$839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-0.9968893991529012</c:v>
                </c:pt>
                <c:pt idx="2">
                  <c:v>-0.97990981811198496</c:v>
                </c:pt>
                <c:pt idx="3">
                  <c:v>-0.94026341510963685</c:v>
                </c:pt>
                <c:pt idx="4">
                  <c:v>-0.84454520746092854</c:v>
                </c:pt>
                <c:pt idx="5">
                  <c:v>-0.68276295768479311</c:v>
                </c:pt>
                <c:pt idx="6">
                  <c:v>-0.50625130747450164</c:v>
                </c:pt>
                <c:pt idx="7">
                  <c:v>-0.35455582529653878</c:v>
                </c:pt>
                <c:pt idx="8">
                  <c:v>-0.23866414907207975</c:v>
                </c:pt>
                <c:pt idx="9">
                  <c:v>-0.1550275348032947</c:v>
                </c:pt>
                <c:pt idx="10">
                  <c:v>-9.6280032502190527E-2</c:v>
                </c:pt>
                <c:pt idx="11">
                  <c:v>1.4806322025141167E-2</c:v>
                </c:pt>
                <c:pt idx="12">
                  <c:v>3.3093351956360061E-2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E9-40BD-B445-48CD2E3A8A86}"/>
            </c:ext>
          </c:extLst>
        </c:ser>
        <c:ser>
          <c:idx val="4"/>
          <c:order val="4"/>
          <c:tx>
            <c:strRef>
              <c:f>'[1]Simple Span'!$F$826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Span'!$A$827:$A$839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Span'!$F$827:$F$839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-0.99606097590441112</c:v>
                </c:pt>
                <c:pt idx="2">
                  <c:v>-0.97358803693440366</c:v>
                </c:pt>
                <c:pt idx="3">
                  <c:v>-0.92199133969171221</c:v>
                </c:pt>
                <c:pt idx="4">
                  <c:v>-0.80599059321915312</c:v>
                </c:pt>
                <c:pt idx="5">
                  <c:v>-0.62371437110408245</c:v>
                </c:pt>
                <c:pt idx="6">
                  <c:v>-0.43512967658678714</c:v>
                </c:pt>
                <c:pt idx="7">
                  <c:v>-0.27902642613820589</c:v>
                </c:pt>
                <c:pt idx="8">
                  <c:v>-0.162849660202424</c:v>
                </c:pt>
                <c:pt idx="9">
                  <c:v>-8.0534183330113918E-2</c:v>
                </c:pt>
                <c:pt idx="10">
                  <c:v>-2.3472521915506583E-2</c:v>
                </c:pt>
                <c:pt idx="11">
                  <c:v>8.2425180345794977E-2</c:v>
                </c:pt>
                <c:pt idx="12">
                  <c:v>9.9373488359344717E-2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4E9-40BD-B445-48CD2E3A8A86}"/>
            </c:ext>
          </c:extLst>
        </c:ser>
        <c:ser>
          <c:idx val="5"/>
          <c:order val="5"/>
          <c:tx>
            <c:strRef>
              <c:f>'[1]Simple Span'!$G$826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Span'!$A$827:$A$839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Span'!$G$827:$G$839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-0.99523392711133818</c:v>
                </c:pt>
                <c:pt idx="2">
                  <c:v>-0.96734237470857765</c:v>
                </c:pt>
                <c:pt idx="3">
                  <c:v>-0.9044359133472426</c:v>
                </c:pt>
                <c:pt idx="4">
                  <c:v>-0.77202644159149125</c:v>
                </c:pt>
                <c:pt idx="5">
                  <c:v>-0.57648874006230444</c:v>
                </c:pt>
                <c:pt idx="6">
                  <c:v>-0.38257823456000556</c:v>
                </c:pt>
                <c:pt idx="7">
                  <c:v>-0.22653428840816495</c:v>
                </c:pt>
                <c:pt idx="8">
                  <c:v>-0.11256065738394763</c:v>
                </c:pt>
                <c:pt idx="9">
                  <c:v>-3.2824189316477154E-2</c:v>
                </c:pt>
                <c:pt idx="10">
                  <c:v>2.1962282396390153E-2</c:v>
                </c:pt>
                <c:pt idx="11">
                  <c:v>0.12241410043609663</c:v>
                </c:pt>
                <c:pt idx="12">
                  <c:v>0.13820884170625425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4E9-40BD-B445-48CD2E3A8A86}"/>
            </c:ext>
          </c:extLst>
        </c:ser>
        <c:ser>
          <c:idx val="6"/>
          <c:order val="6"/>
          <c:tx>
            <c:strRef>
              <c:f>'[1]Simple Span'!$H$826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Span'!$A$827:$A$839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Span'!$H$827:$H$839</c:f>
              <c:numCache>
                <c:formatCode>General</c:formatCode>
                <c:ptCount val="13"/>
                <c:pt idx="0">
                  <c:v>-0.99932124587138937</c:v>
                </c:pt>
                <c:pt idx="1">
                  <c:v>-0.99440824936150563</c:v>
                </c:pt>
                <c:pt idx="2">
                  <c:v>-0.96117182757856656</c:v>
                </c:pt>
                <c:pt idx="3">
                  <c:v>-0.8875438252819372</c:v>
                </c:pt>
                <c:pt idx="4">
                  <c:v>-0.7416926783508544</c:v>
                </c:pt>
                <c:pt idx="5">
                  <c:v>-0.53768665011591354</c:v>
                </c:pt>
                <c:pt idx="6">
                  <c:v>-0.34236216779677819</c:v>
                </c:pt>
                <c:pt idx="7">
                  <c:v>-0.18863535425436681</c:v>
                </c:pt>
                <c:pt idx="8">
                  <c:v>-7.7931093653351297E-2</c:v>
                </c:pt>
                <c:pt idx="9">
                  <c:v>-1.194595999974111E-3</c:v>
                </c:pt>
                <c:pt idx="10">
                  <c:v>5.1199447414218918E-2</c:v>
                </c:pt>
                <c:pt idx="11">
                  <c:v>0.1464631940186378</c:v>
                </c:pt>
                <c:pt idx="12">
                  <c:v>0.16126367951879192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4E9-40BD-B445-48CD2E3A8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198656"/>
        <c:axId val="318023704"/>
      </c:scatterChart>
      <c:valAx>
        <c:axId val="431198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023704"/>
        <c:crosses val="autoZero"/>
        <c:crossBetween val="midCat"/>
      </c:valAx>
      <c:valAx>
        <c:axId val="31802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 at x = 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198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and reaction at </a:t>
            </a:r>
            <a:r>
              <a:rPr lang="el-GR"/>
              <a:t>Γ = 0.5, </a:t>
            </a:r>
            <a:r>
              <a:rPr lang="en-US"/>
              <a:t>h/b =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Span'!$B$1081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Span'!$A$1082:$A$1124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Span'!$B$1082:$B$1124</c:f>
              <c:numCache>
                <c:formatCode>General</c:formatCode>
                <c:ptCount val="43"/>
                <c:pt idx="0">
                  <c:v>1.5348601669478934</c:v>
                </c:pt>
                <c:pt idx="1">
                  <c:v>1.5804859912820504</c:v>
                </c:pt>
                <c:pt idx="2">
                  <c:v>1.6508224769129103</c:v>
                </c:pt>
                <c:pt idx="3">
                  <c:v>1.7046140252524893</c:v>
                </c:pt>
                <c:pt idx="4">
                  <c:v>1.7390108387035705</c:v>
                </c:pt>
                <c:pt idx="5">
                  <c:v>1.7510000597406044</c:v>
                </c:pt>
                <c:pt idx="6">
                  <c:v>1.7390108387035705</c:v>
                </c:pt>
                <c:pt idx="7">
                  <c:v>1.7046140252524893</c:v>
                </c:pt>
                <c:pt idx="8">
                  <c:v>1.6508224769129103</c:v>
                </c:pt>
                <c:pt idx="9">
                  <c:v>1.5804859912820504</c:v>
                </c:pt>
                <c:pt idx="10">
                  <c:v>1.5348601669478934</c:v>
                </c:pt>
                <c:pt idx="11">
                  <c:v>-0.53596536834916697</c:v>
                </c:pt>
                <c:pt idx="12">
                  <c:v>-0.58622152736905964</c:v>
                </c:pt>
                <c:pt idx="13">
                  <c:v>-0.67056197601103118</c:v>
                </c:pt>
                <c:pt idx="14">
                  <c:v>-0.74848918718461088</c:v>
                </c:pt>
                <c:pt idx="15">
                  <c:v>-0.81755009224947828</c:v>
                </c:pt>
                <c:pt idx="16">
                  <c:v>-0.87550002987030207</c:v>
                </c:pt>
                <c:pt idx="17">
                  <c:v>-0.92146074645409726</c:v>
                </c:pt>
                <c:pt idx="18">
                  <c:v>-0.95612483806786985</c:v>
                </c:pt>
                <c:pt idx="19">
                  <c:v>-0.98026050090189953</c:v>
                </c:pt>
                <c:pt idx="20">
                  <c:v>-0.99426446391299317</c:v>
                </c:pt>
                <c:pt idx="21">
                  <c:v>-0.99878514829570075</c:v>
                </c:pt>
                <c:pt idx="22">
                  <c:v>-0.99426446391299317</c:v>
                </c:pt>
                <c:pt idx="23">
                  <c:v>-0.98026050090189953</c:v>
                </c:pt>
                <c:pt idx="24">
                  <c:v>-0.95612483806786985</c:v>
                </c:pt>
                <c:pt idx="25">
                  <c:v>-0.92146074645409726</c:v>
                </c:pt>
                <c:pt idx="26">
                  <c:v>-0.87550002987030207</c:v>
                </c:pt>
                <c:pt idx="27">
                  <c:v>-0.81755009224947828</c:v>
                </c:pt>
                <c:pt idx="28">
                  <c:v>-0.74848918718461088</c:v>
                </c:pt>
                <c:pt idx="29">
                  <c:v>-0.67056197601103118</c:v>
                </c:pt>
                <c:pt idx="30">
                  <c:v>-0.58622152736905964</c:v>
                </c:pt>
                <c:pt idx="31">
                  <c:v>-0.53596536834916697</c:v>
                </c:pt>
                <c:pt idx="32">
                  <c:v>1.5348601669478934</c:v>
                </c:pt>
                <c:pt idx="33">
                  <c:v>1.5804859912820504</c:v>
                </c:pt>
                <c:pt idx="34">
                  <c:v>1.6508224769129103</c:v>
                </c:pt>
                <c:pt idx="35">
                  <c:v>1.7046140252524893</c:v>
                </c:pt>
                <c:pt idx="36">
                  <c:v>1.7390108387035705</c:v>
                </c:pt>
                <c:pt idx="37">
                  <c:v>1.7510000597406044</c:v>
                </c:pt>
                <c:pt idx="38">
                  <c:v>1.7390108387035705</c:v>
                </c:pt>
                <c:pt idx="39">
                  <c:v>1.7046140252524893</c:v>
                </c:pt>
                <c:pt idx="40">
                  <c:v>1.6508224769129103</c:v>
                </c:pt>
                <c:pt idx="41">
                  <c:v>1.5804859912820504</c:v>
                </c:pt>
                <c:pt idx="42">
                  <c:v>1.5348601669478934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98-41D4-84E7-A9677FFD5659}"/>
            </c:ext>
          </c:extLst>
        </c:ser>
        <c:ser>
          <c:idx val="1"/>
          <c:order val="1"/>
          <c:tx>
            <c:strRef>
              <c:f>'[1]Simple Span'!$C$1081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Span'!$A$1082:$A$1124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Span'!$C$1082:$C$1124</c:f>
              <c:numCache>
                <c:formatCode>General</c:formatCode>
                <c:ptCount val="43"/>
                <c:pt idx="0">
                  <c:v>1.3119096859303301</c:v>
                </c:pt>
                <c:pt idx="1">
                  <c:v>1.1797791565820483</c:v>
                </c:pt>
                <c:pt idx="2">
                  <c:v>1.1410062891735782</c:v>
                </c:pt>
                <c:pt idx="3">
                  <c:v>1.1225363467379847</c:v>
                </c:pt>
                <c:pt idx="4">
                  <c:v>1.1151318020336336</c:v>
                </c:pt>
                <c:pt idx="5">
                  <c:v>1.113405091463858</c:v>
                </c:pt>
                <c:pt idx="6">
                  <c:v>1.1151318020336336</c:v>
                </c:pt>
                <c:pt idx="7">
                  <c:v>1.1225363467379847</c:v>
                </c:pt>
                <c:pt idx="8">
                  <c:v>1.1410062891735782</c:v>
                </c:pt>
                <c:pt idx="9">
                  <c:v>1.1797791565820483</c:v>
                </c:pt>
                <c:pt idx="10">
                  <c:v>1.3119096859303301</c:v>
                </c:pt>
                <c:pt idx="11">
                  <c:v>-0.75108728157324034</c:v>
                </c:pt>
                <c:pt idx="12">
                  <c:v>-0.61920391751128456</c:v>
                </c:pt>
                <c:pt idx="13">
                  <c:v>-0.58109093779092436</c:v>
                </c:pt>
                <c:pt idx="14">
                  <c:v>-0.56387259024170788</c:v>
                </c:pt>
                <c:pt idx="15">
                  <c:v>-0.55774024773808017</c:v>
                </c:pt>
                <c:pt idx="16">
                  <c:v>-0.5567025457319239</c:v>
                </c:pt>
                <c:pt idx="17">
                  <c:v>-0.55739155429555998</c:v>
                </c:pt>
                <c:pt idx="18">
                  <c:v>-0.55866375649626721</c:v>
                </c:pt>
                <c:pt idx="19">
                  <c:v>-0.55991535138268356</c:v>
                </c:pt>
                <c:pt idx="20">
                  <c:v>-0.56057523907075968</c:v>
                </c:pt>
                <c:pt idx="21">
                  <c:v>-0.56071232468511401</c:v>
                </c:pt>
                <c:pt idx="22">
                  <c:v>-0.56057523907075968</c:v>
                </c:pt>
                <c:pt idx="23">
                  <c:v>-0.55991535138268356</c:v>
                </c:pt>
                <c:pt idx="24">
                  <c:v>-0.55866375649626721</c:v>
                </c:pt>
                <c:pt idx="25">
                  <c:v>-0.55739155429555998</c:v>
                </c:pt>
                <c:pt idx="26">
                  <c:v>-0.5567025457319239</c:v>
                </c:pt>
                <c:pt idx="27">
                  <c:v>-0.55774024773808017</c:v>
                </c:pt>
                <c:pt idx="28">
                  <c:v>-0.56387259024170788</c:v>
                </c:pt>
                <c:pt idx="29">
                  <c:v>-0.58109093779092436</c:v>
                </c:pt>
                <c:pt idx="30">
                  <c:v>-0.61920391751128456</c:v>
                </c:pt>
                <c:pt idx="31">
                  <c:v>-0.75108728157324034</c:v>
                </c:pt>
                <c:pt idx="32">
                  <c:v>1.3119096859303301</c:v>
                </c:pt>
                <c:pt idx="33">
                  <c:v>1.1797791565820483</c:v>
                </c:pt>
                <c:pt idx="34">
                  <c:v>1.1410062891735782</c:v>
                </c:pt>
                <c:pt idx="35">
                  <c:v>1.1225363467379847</c:v>
                </c:pt>
                <c:pt idx="36">
                  <c:v>1.1151318020336336</c:v>
                </c:pt>
                <c:pt idx="37">
                  <c:v>1.113405091463858</c:v>
                </c:pt>
                <c:pt idx="38">
                  <c:v>1.1151318020336336</c:v>
                </c:pt>
                <c:pt idx="39">
                  <c:v>1.1225363467379847</c:v>
                </c:pt>
                <c:pt idx="40">
                  <c:v>1.1410062891735782</c:v>
                </c:pt>
                <c:pt idx="41">
                  <c:v>1.1797791565820483</c:v>
                </c:pt>
                <c:pt idx="42">
                  <c:v>1.3119096859303301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98-41D4-84E7-A9677FFD5659}"/>
            </c:ext>
          </c:extLst>
        </c:ser>
        <c:ser>
          <c:idx val="2"/>
          <c:order val="2"/>
          <c:tx>
            <c:strRef>
              <c:f>'[1]Simple Span'!$D$1081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Span'!$A$1082:$A$1124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Span'!$D$1082:$D$1124</c:f>
              <c:numCache>
                <c:formatCode>General</c:formatCode>
                <c:ptCount val="43"/>
                <c:pt idx="0">
                  <c:v>1.2143153161208766</c:v>
                </c:pt>
                <c:pt idx="1">
                  <c:v>0.99854853992485326</c:v>
                </c:pt>
                <c:pt idx="2">
                  <c:v>0.9072836462839724</c:v>
                </c:pt>
                <c:pt idx="3">
                  <c:v>0.85398022643062632</c:v>
                </c:pt>
                <c:pt idx="4">
                  <c:v>0.82647192695208904</c:v>
                </c:pt>
                <c:pt idx="5">
                  <c:v>0.81816218373702365</c:v>
                </c:pt>
                <c:pt idx="6">
                  <c:v>0.82647192695208904</c:v>
                </c:pt>
                <c:pt idx="7">
                  <c:v>0.85398022643062632</c:v>
                </c:pt>
                <c:pt idx="8">
                  <c:v>0.9072836462839724</c:v>
                </c:pt>
                <c:pt idx="9">
                  <c:v>0.99854853992485326</c:v>
                </c:pt>
                <c:pt idx="10">
                  <c:v>1.2143153161208766</c:v>
                </c:pt>
                <c:pt idx="11">
                  <c:v>-0.84514916011041785</c:v>
                </c:pt>
                <c:pt idx="12">
                  <c:v>-0.62815865015657013</c:v>
                </c:pt>
                <c:pt idx="13">
                  <c:v>-0.53299513157422074</c:v>
                </c:pt>
                <c:pt idx="14">
                  <c:v>-0.47286166105461241</c:v>
                </c:pt>
                <c:pt idx="15">
                  <c:v>-0.43429572581713277</c:v>
                </c:pt>
                <c:pt idx="16">
                  <c:v>-0.40908109186850772</c:v>
                </c:pt>
                <c:pt idx="17">
                  <c:v>-0.39217620113496443</c:v>
                </c:pt>
                <c:pt idx="18">
                  <c:v>-0.38111856537600641</c:v>
                </c:pt>
                <c:pt idx="19">
                  <c:v>-0.37428851470977542</c:v>
                </c:pt>
                <c:pt idx="20">
                  <c:v>-0.37038988976828019</c:v>
                </c:pt>
                <c:pt idx="21">
                  <c:v>-0.36905593364357758</c:v>
                </c:pt>
                <c:pt idx="22">
                  <c:v>-0.37038988976828019</c:v>
                </c:pt>
                <c:pt idx="23">
                  <c:v>-0.37428851470977542</c:v>
                </c:pt>
                <c:pt idx="24">
                  <c:v>-0.38111856537600641</c:v>
                </c:pt>
                <c:pt idx="25">
                  <c:v>-0.39217620113496443</c:v>
                </c:pt>
                <c:pt idx="26">
                  <c:v>-0.40908109186850772</c:v>
                </c:pt>
                <c:pt idx="27">
                  <c:v>-0.43429572581713277</c:v>
                </c:pt>
                <c:pt idx="28">
                  <c:v>-0.47286166105461241</c:v>
                </c:pt>
                <c:pt idx="29">
                  <c:v>-0.53299513157422074</c:v>
                </c:pt>
                <c:pt idx="30">
                  <c:v>-0.62815865015657013</c:v>
                </c:pt>
                <c:pt idx="31">
                  <c:v>-0.84514916011041785</c:v>
                </c:pt>
                <c:pt idx="32">
                  <c:v>1.2143153161208766</c:v>
                </c:pt>
                <c:pt idx="33">
                  <c:v>0.99854853992485326</c:v>
                </c:pt>
                <c:pt idx="34">
                  <c:v>0.9072836462839724</c:v>
                </c:pt>
                <c:pt idx="35">
                  <c:v>0.85398022643062632</c:v>
                </c:pt>
                <c:pt idx="36">
                  <c:v>0.82647192695208904</c:v>
                </c:pt>
                <c:pt idx="37">
                  <c:v>0.81816218373702365</c:v>
                </c:pt>
                <c:pt idx="38">
                  <c:v>0.82647192695208904</c:v>
                </c:pt>
                <c:pt idx="39">
                  <c:v>0.85398022643062632</c:v>
                </c:pt>
                <c:pt idx="40">
                  <c:v>0.9072836462839724</c:v>
                </c:pt>
                <c:pt idx="41">
                  <c:v>0.99854853992485326</c:v>
                </c:pt>
                <c:pt idx="42">
                  <c:v>1.2143153161208766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98-41D4-84E7-A9677FFD5659}"/>
            </c:ext>
          </c:extLst>
        </c:ser>
        <c:ser>
          <c:idx val="3"/>
          <c:order val="3"/>
          <c:tx>
            <c:strRef>
              <c:f>'[1]Simple Span'!$E$1081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Span'!$A$1082:$A$1124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Span'!$E$1082:$E$1124</c:f>
              <c:numCache>
                <c:formatCode>General</c:formatCode>
                <c:ptCount val="43"/>
                <c:pt idx="0">
                  <c:v>1.160757580808879</c:v>
                </c:pt>
                <c:pt idx="1">
                  <c:v>0.89493766233879513</c:v>
                </c:pt>
                <c:pt idx="2">
                  <c:v>0.77160903156379934</c:v>
                </c:pt>
                <c:pt idx="3">
                  <c:v>0.69707140724396333</c:v>
                </c:pt>
                <c:pt idx="4">
                  <c:v>0.65737853152153158</c:v>
                </c:pt>
                <c:pt idx="5">
                  <c:v>0.6450948491281423</c:v>
                </c:pt>
                <c:pt idx="6">
                  <c:v>0.65737853152153158</c:v>
                </c:pt>
                <c:pt idx="7">
                  <c:v>0.69707140724396333</c:v>
                </c:pt>
                <c:pt idx="8">
                  <c:v>0.77160903156379934</c:v>
                </c:pt>
                <c:pt idx="9">
                  <c:v>0.89493766233879513</c:v>
                </c:pt>
                <c:pt idx="10">
                  <c:v>1.160757580808879</c:v>
                </c:pt>
                <c:pt idx="11">
                  <c:v>-0.8966911009746279</c:v>
                </c:pt>
                <c:pt idx="12">
                  <c:v>-0.62913891931922228</c:v>
                </c:pt>
                <c:pt idx="13">
                  <c:v>-0.50026964025343246</c:v>
                </c:pt>
                <c:pt idx="14">
                  <c:v>-0.41577648477282531</c:v>
                </c:pt>
                <c:pt idx="15">
                  <c:v>-0.35983018974237868</c:v>
                </c:pt>
                <c:pt idx="16">
                  <c:v>-0.32254742456406787</c:v>
                </c:pt>
                <c:pt idx="17">
                  <c:v>-0.29754834177916017</c:v>
                </c:pt>
                <c:pt idx="18">
                  <c:v>-0.2812949224711348</c:v>
                </c:pt>
                <c:pt idx="19">
                  <c:v>-0.27133939131038753</c:v>
                </c:pt>
                <c:pt idx="20">
                  <c:v>-0.26579874301957418</c:v>
                </c:pt>
                <c:pt idx="21">
                  <c:v>-0.26395620930986918</c:v>
                </c:pt>
                <c:pt idx="22">
                  <c:v>-0.26579874301957418</c:v>
                </c:pt>
                <c:pt idx="23">
                  <c:v>-0.27133939131038753</c:v>
                </c:pt>
                <c:pt idx="24">
                  <c:v>-0.2812949224711348</c:v>
                </c:pt>
                <c:pt idx="25">
                  <c:v>-0.29754834177916017</c:v>
                </c:pt>
                <c:pt idx="26">
                  <c:v>-0.32254742456406787</c:v>
                </c:pt>
                <c:pt idx="27">
                  <c:v>-0.35983018974237868</c:v>
                </c:pt>
                <c:pt idx="28">
                  <c:v>-0.41577648477282531</c:v>
                </c:pt>
                <c:pt idx="29">
                  <c:v>-0.50026964025343246</c:v>
                </c:pt>
                <c:pt idx="30">
                  <c:v>-0.62913891931922228</c:v>
                </c:pt>
                <c:pt idx="31">
                  <c:v>-0.8966911009746279</c:v>
                </c:pt>
                <c:pt idx="32">
                  <c:v>1.160757580808879</c:v>
                </c:pt>
                <c:pt idx="33">
                  <c:v>0.89493766233879513</c:v>
                </c:pt>
                <c:pt idx="34">
                  <c:v>0.77160903156379934</c:v>
                </c:pt>
                <c:pt idx="35">
                  <c:v>0.69707140724396333</c:v>
                </c:pt>
                <c:pt idx="36">
                  <c:v>0.65737853152153158</c:v>
                </c:pt>
                <c:pt idx="37">
                  <c:v>0.6450948491281423</c:v>
                </c:pt>
                <c:pt idx="38">
                  <c:v>0.65737853152153158</c:v>
                </c:pt>
                <c:pt idx="39">
                  <c:v>0.69707140724396333</c:v>
                </c:pt>
                <c:pt idx="40">
                  <c:v>0.77160903156379934</c:v>
                </c:pt>
                <c:pt idx="41">
                  <c:v>0.89493766233879513</c:v>
                </c:pt>
                <c:pt idx="42">
                  <c:v>1.160757580808879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98-41D4-84E7-A9677FFD5659}"/>
            </c:ext>
          </c:extLst>
        </c:ser>
        <c:ser>
          <c:idx val="4"/>
          <c:order val="4"/>
          <c:tx>
            <c:strRef>
              <c:f>'[1]Simple Span'!$F$1081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Span'!$A$1082:$A$1124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Span'!$F$1082:$F$1124</c:f>
              <c:numCache>
                <c:formatCode>General</c:formatCode>
                <c:ptCount val="43"/>
                <c:pt idx="0">
                  <c:v>1.1275922989575655</c:v>
                </c:pt>
                <c:pt idx="1">
                  <c:v>0.82762831748325927</c:v>
                </c:pt>
                <c:pt idx="2">
                  <c:v>0.68206430687261388</c:v>
                </c:pt>
                <c:pt idx="3">
                  <c:v>0.59289629494680129</c:v>
                </c:pt>
                <c:pt idx="4">
                  <c:v>0.54488660082286944</c:v>
                </c:pt>
                <c:pt idx="5">
                  <c:v>0.5299067884092461</c:v>
                </c:pt>
                <c:pt idx="6">
                  <c:v>0.54488660082286944</c:v>
                </c:pt>
                <c:pt idx="7">
                  <c:v>0.59289629494680129</c:v>
                </c:pt>
                <c:pt idx="8">
                  <c:v>0.68206430687261388</c:v>
                </c:pt>
                <c:pt idx="9">
                  <c:v>0.82762831748325927</c:v>
                </c:pt>
                <c:pt idx="10">
                  <c:v>1.1275922989575655</c:v>
                </c:pt>
                <c:pt idx="11">
                  <c:v>-0.92854816177620914</c:v>
                </c:pt>
                <c:pt idx="12">
                  <c:v>-0.62674801855797713</c:v>
                </c:pt>
                <c:pt idx="13">
                  <c:v>-0.47523692688297509</c:v>
                </c:pt>
                <c:pt idx="14">
                  <c:v>-0.37511736180095107</c:v>
                </c:pt>
                <c:pt idx="15">
                  <c:v>-0.30878117639555225</c:v>
                </c:pt>
                <c:pt idx="16">
                  <c:v>-0.26495339420462005</c:v>
                </c:pt>
                <c:pt idx="17">
                  <c:v>-0.23610542442732269</c:v>
                </c:pt>
                <c:pt idx="18">
                  <c:v>-0.21777893314584307</c:v>
                </c:pt>
                <c:pt idx="19">
                  <c:v>-0.20682737998966091</c:v>
                </c:pt>
                <c:pt idx="20">
                  <c:v>-0.20088029892527803</c:v>
                </c:pt>
                <c:pt idx="21">
                  <c:v>-0.19893385810956948</c:v>
                </c:pt>
                <c:pt idx="22">
                  <c:v>-0.20088029892527803</c:v>
                </c:pt>
                <c:pt idx="23">
                  <c:v>-0.20682737998966091</c:v>
                </c:pt>
                <c:pt idx="24">
                  <c:v>-0.21777893314584307</c:v>
                </c:pt>
                <c:pt idx="25">
                  <c:v>-0.23610542442732269</c:v>
                </c:pt>
                <c:pt idx="26">
                  <c:v>-0.26495339420462005</c:v>
                </c:pt>
                <c:pt idx="27">
                  <c:v>-0.30878117639555225</c:v>
                </c:pt>
                <c:pt idx="28">
                  <c:v>-0.37511736180095107</c:v>
                </c:pt>
                <c:pt idx="29">
                  <c:v>-0.47523692688297509</c:v>
                </c:pt>
                <c:pt idx="30">
                  <c:v>-0.62674801855797713</c:v>
                </c:pt>
                <c:pt idx="31">
                  <c:v>-0.92854816177620914</c:v>
                </c:pt>
                <c:pt idx="32">
                  <c:v>1.1275922989575655</c:v>
                </c:pt>
                <c:pt idx="33">
                  <c:v>0.82762831748325927</c:v>
                </c:pt>
                <c:pt idx="34">
                  <c:v>0.68206430687261388</c:v>
                </c:pt>
                <c:pt idx="35">
                  <c:v>0.59289629494680129</c:v>
                </c:pt>
                <c:pt idx="36">
                  <c:v>0.54488660082286944</c:v>
                </c:pt>
                <c:pt idx="37">
                  <c:v>0.5299067884092461</c:v>
                </c:pt>
                <c:pt idx="38">
                  <c:v>0.54488660082286944</c:v>
                </c:pt>
                <c:pt idx="39">
                  <c:v>0.59289629494680129</c:v>
                </c:pt>
                <c:pt idx="40">
                  <c:v>0.68206430687261388</c:v>
                </c:pt>
                <c:pt idx="41">
                  <c:v>0.82762831748325927</c:v>
                </c:pt>
                <c:pt idx="42">
                  <c:v>1.1275922989575655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98-41D4-84E7-A9677FFD5659}"/>
            </c:ext>
          </c:extLst>
        </c:ser>
        <c:ser>
          <c:idx val="5"/>
          <c:order val="5"/>
          <c:tx>
            <c:strRef>
              <c:f>'[1]Simple Span'!$G$1081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Span'!$A$1082:$A$1124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Span'!$G$1082:$G$1124</c:f>
              <c:numCache>
                <c:formatCode>General</c:formatCode>
                <c:ptCount val="43"/>
                <c:pt idx="0">
                  <c:v>1.1054431932660329</c:v>
                </c:pt>
                <c:pt idx="1">
                  <c:v>0.78018654423585232</c:v>
                </c:pt>
                <c:pt idx="2">
                  <c:v>0.61795966121991563</c:v>
                </c:pt>
                <c:pt idx="3">
                  <c:v>0.51794584298766455</c:v>
                </c:pt>
                <c:pt idx="4">
                  <c:v>0.46385005948535174</c:v>
                </c:pt>
                <c:pt idx="5">
                  <c:v>0.44691327928655283</c:v>
                </c:pt>
                <c:pt idx="6">
                  <c:v>0.46385005948535174</c:v>
                </c:pt>
                <c:pt idx="7">
                  <c:v>0.51794584298766455</c:v>
                </c:pt>
                <c:pt idx="8">
                  <c:v>0.61795966121991563</c:v>
                </c:pt>
                <c:pt idx="9">
                  <c:v>0.78018654423585232</c:v>
                </c:pt>
                <c:pt idx="10">
                  <c:v>1.1054431932660329</c:v>
                </c:pt>
                <c:pt idx="11">
                  <c:v>-0.94977507897582603</c:v>
                </c:pt>
                <c:pt idx="12">
                  <c:v>-0.622768008798947</c:v>
                </c:pt>
                <c:pt idx="13">
                  <c:v>-0.45477381321270743</c:v>
                </c:pt>
                <c:pt idx="14">
                  <c:v>-0.34384524879993195</c:v>
                </c:pt>
                <c:pt idx="15">
                  <c:v>-0.27090770150290178</c:v>
                </c:pt>
                <c:pt idx="16">
                  <c:v>-0.22345663964327245</c:v>
                </c:pt>
                <c:pt idx="17">
                  <c:v>-0.19294235798245893</c:v>
                </c:pt>
                <c:pt idx="18">
                  <c:v>-0.174100594187724</c:v>
                </c:pt>
                <c:pt idx="19">
                  <c:v>-0.16318584800723343</c:v>
                </c:pt>
                <c:pt idx="20">
                  <c:v>-0.1574185354369054</c:v>
                </c:pt>
                <c:pt idx="21">
                  <c:v>-0.15555784512896043</c:v>
                </c:pt>
                <c:pt idx="22">
                  <c:v>-0.1574185354369054</c:v>
                </c:pt>
                <c:pt idx="23">
                  <c:v>-0.16318584800723343</c:v>
                </c:pt>
                <c:pt idx="24">
                  <c:v>-0.174100594187724</c:v>
                </c:pt>
                <c:pt idx="25">
                  <c:v>-0.19294235798245893</c:v>
                </c:pt>
                <c:pt idx="26">
                  <c:v>-0.22345663964327245</c:v>
                </c:pt>
                <c:pt idx="27">
                  <c:v>-0.27090770150290178</c:v>
                </c:pt>
                <c:pt idx="28">
                  <c:v>-0.34384524879993195</c:v>
                </c:pt>
                <c:pt idx="29">
                  <c:v>-0.45477381321270743</c:v>
                </c:pt>
                <c:pt idx="30">
                  <c:v>-0.622768008798947</c:v>
                </c:pt>
                <c:pt idx="31">
                  <c:v>-0.94977507897582603</c:v>
                </c:pt>
                <c:pt idx="32">
                  <c:v>1.1054431932660329</c:v>
                </c:pt>
                <c:pt idx="33">
                  <c:v>0.78018654423585232</c:v>
                </c:pt>
                <c:pt idx="34">
                  <c:v>0.61795966121991563</c:v>
                </c:pt>
                <c:pt idx="35">
                  <c:v>0.51794584298766455</c:v>
                </c:pt>
                <c:pt idx="36">
                  <c:v>0.46385005948535174</c:v>
                </c:pt>
                <c:pt idx="37">
                  <c:v>0.44691327928655283</c:v>
                </c:pt>
                <c:pt idx="38">
                  <c:v>0.46385005948535174</c:v>
                </c:pt>
                <c:pt idx="39">
                  <c:v>0.51794584298766455</c:v>
                </c:pt>
                <c:pt idx="40">
                  <c:v>0.61795966121991563</c:v>
                </c:pt>
                <c:pt idx="41">
                  <c:v>0.78018654423585232</c:v>
                </c:pt>
                <c:pt idx="42">
                  <c:v>1.1054431932660329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98-41D4-84E7-A9677FFD5659}"/>
            </c:ext>
          </c:extLst>
        </c:ser>
        <c:ser>
          <c:idx val="6"/>
          <c:order val="6"/>
          <c:tx>
            <c:strRef>
              <c:f>'[1]Simple Span'!$H$1081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Span'!$A$1082:$A$1124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Span'!$H$1082:$H$1124</c:f>
              <c:numCache>
                <c:formatCode>General</c:formatCode>
                <c:ptCount val="43"/>
                <c:pt idx="0">
                  <c:v>1.0898641440143306</c:v>
                </c:pt>
                <c:pt idx="1">
                  <c:v>0.74478536792591088</c:v>
                </c:pt>
                <c:pt idx="2">
                  <c:v>0.56941351706822929</c:v>
                </c:pt>
                <c:pt idx="3">
                  <c:v>0.4609701939073651</c:v>
                </c:pt>
                <c:pt idx="4">
                  <c:v>0.40222164271022309</c:v>
                </c:pt>
                <c:pt idx="5">
                  <c:v>0.38380418961734597</c:v>
                </c:pt>
                <c:pt idx="6">
                  <c:v>0.40222164271022309</c:v>
                </c:pt>
                <c:pt idx="7">
                  <c:v>0.4609701939073651</c:v>
                </c:pt>
                <c:pt idx="8">
                  <c:v>0.56941351706822929</c:v>
                </c:pt>
                <c:pt idx="9">
                  <c:v>0.74478536792591088</c:v>
                </c:pt>
                <c:pt idx="10">
                  <c:v>1.0898641440143306</c:v>
                </c:pt>
                <c:pt idx="11">
                  <c:v>-0.96466502690357869</c:v>
                </c:pt>
                <c:pt idx="12">
                  <c:v>-0.6180135607772147</c:v>
                </c:pt>
                <c:pt idx="13">
                  <c:v>-0.43734438471210052</c:v>
                </c:pt>
                <c:pt idx="14">
                  <c:v>-0.31855287786544256</c:v>
                </c:pt>
                <c:pt idx="15">
                  <c:v>-0.24128103627920475</c:v>
                </c:pt>
                <c:pt idx="16">
                  <c:v>-0.1919020948086681</c:v>
                </c:pt>
                <c:pt idx="17">
                  <c:v>-0.16094060643102304</c:v>
                </c:pt>
                <c:pt idx="18">
                  <c:v>-0.14241731604191629</c:v>
                </c:pt>
                <c:pt idx="19">
                  <c:v>-0.13206913235615655</c:v>
                </c:pt>
                <c:pt idx="20">
                  <c:v>-0.12677180714869851</c:v>
                </c:pt>
                <c:pt idx="21">
                  <c:v>-0.12508886672543426</c:v>
                </c:pt>
                <c:pt idx="22">
                  <c:v>-0.12677180714869851</c:v>
                </c:pt>
                <c:pt idx="23">
                  <c:v>-0.13206913235615655</c:v>
                </c:pt>
                <c:pt idx="24">
                  <c:v>-0.14241731604191629</c:v>
                </c:pt>
                <c:pt idx="25">
                  <c:v>-0.16094060643102304</c:v>
                </c:pt>
                <c:pt idx="26">
                  <c:v>-0.1919020948086681</c:v>
                </c:pt>
                <c:pt idx="27">
                  <c:v>-0.24128103627920475</c:v>
                </c:pt>
                <c:pt idx="28">
                  <c:v>-0.31855287786544256</c:v>
                </c:pt>
                <c:pt idx="29">
                  <c:v>-0.43734438471210052</c:v>
                </c:pt>
                <c:pt idx="30">
                  <c:v>-0.6180135607772147</c:v>
                </c:pt>
                <c:pt idx="31">
                  <c:v>-0.96466502690357869</c:v>
                </c:pt>
                <c:pt idx="32">
                  <c:v>1.0898641440143306</c:v>
                </c:pt>
                <c:pt idx="33">
                  <c:v>0.74478536792591088</c:v>
                </c:pt>
                <c:pt idx="34">
                  <c:v>0.56941351706822929</c:v>
                </c:pt>
                <c:pt idx="35">
                  <c:v>0.4609701939073651</c:v>
                </c:pt>
                <c:pt idx="36">
                  <c:v>0.40222164271022309</c:v>
                </c:pt>
                <c:pt idx="37">
                  <c:v>0.38380418961734597</c:v>
                </c:pt>
                <c:pt idx="38">
                  <c:v>0.40222164271022309</c:v>
                </c:pt>
                <c:pt idx="39">
                  <c:v>0.4609701939073651</c:v>
                </c:pt>
                <c:pt idx="40">
                  <c:v>0.56941351706822929</c:v>
                </c:pt>
                <c:pt idx="41">
                  <c:v>0.74478536792591088</c:v>
                </c:pt>
                <c:pt idx="42">
                  <c:v>1.0898641440143306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98-41D4-84E7-A9677FFD5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025368"/>
        <c:axId val="991025696"/>
      </c:scatterChart>
      <c:valAx>
        <c:axId val="991025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1025696"/>
        <c:crosses val="autoZero"/>
        <c:crossBetween val="midCat"/>
      </c:valAx>
      <c:valAx>
        <c:axId val="99102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1025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and reaction at </a:t>
            </a:r>
            <a:r>
              <a:rPr lang="el-GR"/>
              <a:t>Γ = 0.1,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Span'!$B$859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Span'!$A$860:$A$902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Span'!$B$860:$B$902</c:f>
              <c:numCache>
                <c:formatCode>General</c:formatCode>
                <c:ptCount val="43"/>
                <c:pt idx="0">
                  <c:v>8.3857328994765403</c:v>
                </c:pt>
                <c:pt idx="1">
                  <c:v>9.3446890987890452</c:v>
                </c:pt>
                <c:pt idx="2">
                  <c:v>9.3395052023422984</c:v>
                </c:pt>
                <c:pt idx="3">
                  <c:v>9.3525477226798284</c:v>
                </c:pt>
                <c:pt idx="4">
                  <c:v>9.3527538048168868</c:v>
                </c:pt>
                <c:pt idx="5">
                  <c:v>9.3568475084543721</c:v>
                </c:pt>
                <c:pt idx="6">
                  <c:v>9.3527538048168868</c:v>
                </c:pt>
                <c:pt idx="7">
                  <c:v>9.3525477226798284</c:v>
                </c:pt>
                <c:pt idx="8">
                  <c:v>9.3395052023422984</c:v>
                </c:pt>
                <c:pt idx="9">
                  <c:v>9.3446890987890452</c:v>
                </c:pt>
                <c:pt idx="10">
                  <c:v>8.3857328994765403</c:v>
                </c:pt>
                <c:pt idx="11">
                  <c:v>-0.69437990585418496</c:v>
                </c:pt>
                <c:pt idx="12">
                  <c:v>-0.75527815341908633</c:v>
                </c:pt>
                <c:pt idx="13">
                  <c:v>-0.84269650836073962</c:v>
                </c:pt>
                <c:pt idx="14">
                  <c:v>-0.91173189225985474</c:v>
                </c:pt>
                <c:pt idx="15">
                  <c:v>-0.96043535704090921</c:v>
                </c:pt>
                <c:pt idx="16">
                  <c:v>-0.98940100495612182</c:v>
                </c:pt>
                <c:pt idx="17">
                  <c:v>-1.002779607068047</c:v>
                </c:pt>
                <c:pt idx="18">
                  <c:v>-1.0091025512155107</c:v>
                </c:pt>
                <c:pt idx="19">
                  <c:v>-1.0126078405753818</c:v>
                </c:pt>
                <c:pt idx="20">
                  <c:v>-1.0129101523765489</c:v>
                </c:pt>
                <c:pt idx="21">
                  <c:v>-1.0122088973485515</c:v>
                </c:pt>
                <c:pt idx="22">
                  <c:v>-1.0129101523765489</c:v>
                </c:pt>
                <c:pt idx="23">
                  <c:v>-1.0126078405753818</c:v>
                </c:pt>
                <c:pt idx="24">
                  <c:v>-1.0091025512155107</c:v>
                </c:pt>
                <c:pt idx="25">
                  <c:v>-1.002779607068047</c:v>
                </c:pt>
                <c:pt idx="26">
                  <c:v>-0.98940100495612182</c:v>
                </c:pt>
                <c:pt idx="27">
                  <c:v>-0.96043535704090921</c:v>
                </c:pt>
                <c:pt idx="28">
                  <c:v>-0.91173189225985474</c:v>
                </c:pt>
                <c:pt idx="29">
                  <c:v>-0.84269650836073962</c:v>
                </c:pt>
                <c:pt idx="30">
                  <c:v>-0.75527815341908633</c:v>
                </c:pt>
                <c:pt idx="31">
                  <c:v>-0.69437990585418496</c:v>
                </c:pt>
                <c:pt idx="32">
                  <c:v>8.3857328994765403</c:v>
                </c:pt>
                <c:pt idx="33">
                  <c:v>9.3446890987890452</c:v>
                </c:pt>
                <c:pt idx="34">
                  <c:v>9.3395052023422984</c:v>
                </c:pt>
                <c:pt idx="35">
                  <c:v>9.3525477226798284</c:v>
                </c:pt>
                <c:pt idx="36">
                  <c:v>9.3527538048168868</c:v>
                </c:pt>
                <c:pt idx="37">
                  <c:v>9.3568475084543721</c:v>
                </c:pt>
                <c:pt idx="38">
                  <c:v>9.3527538048168868</c:v>
                </c:pt>
                <c:pt idx="39">
                  <c:v>9.3525477226798284</c:v>
                </c:pt>
                <c:pt idx="40">
                  <c:v>9.3395052023422984</c:v>
                </c:pt>
                <c:pt idx="41">
                  <c:v>9.3446890987890452</c:v>
                </c:pt>
                <c:pt idx="42">
                  <c:v>8.3857328994765403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84-418C-BA95-433DE4871EF0}"/>
            </c:ext>
          </c:extLst>
        </c:ser>
        <c:ser>
          <c:idx val="1"/>
          <c:order val="1"/>
          <c:tx>
            <c:strRef>
              <c:f>'[1]Simple Span'!$C$859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Span'!$A$860:$A$902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Span'!$C$860:$C$902</c:f>
              <c:numCache>
                <c:formatCode>General</c:formatCode>
                <c:ptCount val="43"/>
                <c:pt idx="0">
                  <c:v>7.529730756195069</c:v>
                </c:pt>
                <c:pt idx="1">
                  <c:v>8.227344289173935</c:v>
                </c:pt>
                <c:pt idx="2">
                  <c:v>8.0806932150930102</c:v>
                </c:pt>
                <c:pt idx="3">
                  <c:v>8.0049351948906491</c:v>
                </c:pt>
                <c:pt idx="4">
                  <c:v>7.9552830296779122</c:v>
                </c:pt>
                <c:pt idx="5">
                  <c:v>7.9432373803217979</c:v>
                </c:pt>
                <c:pt idx="6">
                  <c:v>7.9552830296779122</c:v>
                </c:pt>
                <c:pt idx="7">
                  <c:v>8.0049351948906491</c:v>
                </c:pt>
                <c:pt idx="8">
                  <c:v>8.0806932150930102</c:v>
                </c:pt>
                <c:pt idx="9">
                  <c:v>8.227344289173935</c:v>
                </c:pt>
                <c:pt idx="10">
                  <c:v>7.529730756195069</c:v>
                </c:pt>
                <c:pt idx="11">
                  <c:v>-1.5210182057456061</c:v>
                </c:pt>
                <c:pt idx="12">
                  <c:v>-0.87274341308658743</c:v>
                </c:pt>
                <c:pt idx="13">
                  <c:v>-0.71106802536696567</c:v>
                </c:pt>
                <c:pt idx="14">
                  <c:v>-0.67953604133484935</c:v>
                </c:pt>
                <c:pt idx="15">
                  <c:v>-0.7028494069180804</c:v>
                </c:pt>
                <c:pt idx="16">
                  <c:v>-0.74347981637531557</c:v>
                </c:pt>
                <c:pt idx="17">
                  <c:v>-0.78310800197411656</c:v>
                </c:pt>
                <c:pt idx="18">
                  <c:v>-0.81736578429366602</c:v>
                </c:pt>
                <c:pt idx="19">
                  <c:v>-0.8436845772015793</c:v>
                </c:pt>
                <c:pt idx="20">
                  <c:v>-0.85849363507041621</c:v>
                </c:pt>
                <c:pt idx="21">
                  <c:v>-0.8627325808509656</c:v>
                </c:pt>
                <c:pt idx="22">
                  <c:v>-0.85849363507041621</c:v>
                </c:pt>
                <c:pt idx="23">
                  <c:v>-0.8436845772015793</c:v>
                </c:pt>
                <c:pt idx="24">
                  <c:v>-0.81736578429366602</c:v>
                </c:pt>
                <c:pt idx="25">
                  <c:v>-0.78310800197411656</c:v>
                </c:pt>
                <c:pt idx="26">
                  <c:v>-0.74347981637531557</c:v>
                </c:pt>
                <c:pt idx="27">
                  <c:v>-0.7028494069180804</c:v>
                </c:pt>
                <c:pt idx="28">
                  <c:v>-0.67953604133484935</c:v>
                </c:pt>
                <c:pt idx="29">
                  <c:v>-0.71106802536696567</c:v>
                </c:pt>
                <c:pt idx="30">
                  <c:v>-0.87274341308658743</c:v>
                </c:pt>
                <c:pt idx="31">
                  <c:v>-1.5210182057456061</c:v>
                </c:pt>
                <c:pt idx="32">
                  <c:v>7.529730756195069</c:v>
                </c:pt>
                <c:pt idx="33">
                  <c:v>8.227344289173935</c:v>
                </c:pt>
                <c:pt idx="34">
                  <c:v>8.0806932150930102</c:v>
                </c:pt>
                <c:pt idx="35">
                  <c:v>8.0049351948906491</c:v>
                </c:pt>
                <c:pt idx="36">
                  <c:v>7.9552830296779122</c:v>
                </c:pt>
                <c:pt idx="37">
                  <c:v>7.9432373803217979</c:v>
                </c:pt>
                <c:pt idx="38">
                  <c:v>7.9552830296779122</c:v>
                </c:pt>
                <c:pt idx="39">
                  <c:v>8.0049351948906491</c:v>
                </c:pt>
                <c:pt idx="40">
                  <c:v>8.0806932150930102</c:v>
                </c:pt>
                <c:pt idx="41">
                  <c:v>8.227344289173935</c:v>
                </c:pt>
                <c:pt idx="42">
                  <c:v>7.529730756195069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84-418C-BA95-433DE4871EF0}"/>
            </c:ext>
          </c:extLst>
        </c:ser>
        <c:ser>
          <c:idx val="2"/>
          <c:order val="2"/>
          <c:tx>
            <c:strRef>
              <c:f>'[1]Simple Span'!$D$859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Span'!$A$860:$A$902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Span'!$D$860:$D$902</c:f>
              <c:numCache>
                <c:formatCode>General</c:formatCode>
                <c:ptCount val="43"/>
                <c:pt idx="0">
                  <c:v>6.9460568159056466</c:v>
                </c:pt>
                <c:pt idx="1">
                  <c:v>7.4650185965665505</c:v>
                </c:pt>
                <c:pt idx="2">
                  <c:v>7.221539575087057</c:v>
                </c:pt>
                <c:pt idx="3">
                  <c:v>7.0849630604752738</c:v>
                </c:pt>
                <c:pt idx="4">
                  <c:v>7.0011510886654982</c:v>
                </c:pt>
                <c:pt idx="5">
                  <c:v>6.978045881346822</c:v>
                </c:pt>
                <c:pt idx="6">
                  <c:v>7.0011510886654982</c:v>
                </c:pt>
                <c:pt idx="7">
                  <c:v>7.0849630604752738</c:v>
                </c:pt>
                <c:pt idx="8">
                  <c:v>7.221539575087057</c:v>
                </c:pt>
                <c:pt idx="9">
                  <c:v>7.4650185965665505</c:v>
                </c:pt>
                <c:pt idx="10">
                  <c:v>6.9460568159056466</c:v>
                </c:pt>
                <c:pt idx="11">
                  <c:v>-2.0846413359815972</c:v>
                </c:pt>
                <c:pt idx="12">
                  <c:v>-0.95144772172071868</c:v>
                </c:pt>
                <c:pt idx="13">
                  <c:v>-0.62043621575072339</c:v>
                </c:pt>
                <c:pt idx="14">
                  <c:v>-0.52154584166064955</c:v>
                </c:pt>
                <c:pt idx="15">
                  <c:v>-0.52848856017374457</c:v>
                </c:pt>
                <c:pt idx="16">
                  <c:v>-0.57732028271273483</c:v>
                </c:pt>
                <c:pt idx="17">
                  <c:v>-0.63441624298746824</c:v>
                </c:pt>
                <c:pt idx="18">
                  <c:v>-0.68687413385887153</c:v>
                </c:pt>
                <c:pt idx="19">
                  <c:v>-0.72782566074065203</c:v>
                </c:pt>
                <c:pt idx="20">
                  <c:v>-0.75183496072036482</c:v>
                </c:pt>
                <c:pt idx="21">
                  <c:v>-0.75918812032610006</c:v>
                </c:pt>
                <c:pt idx="22">
                  <c:v>-0.75183496072036482</c:v>
                </c:pt>
                <c:pt idx="23">
                  <c:v>-0.72782566074065203</c:v>
                </c:pt>
                <c:pt idx="24">
                  <c:v>-0.68687413385887153</c:v>
                </c:pt>
                <c:pt idx="25">
                  <c:v>-0.63441624298746824</c:v>
                </c:pt>
                <c:pt idx="26">
                  <c:v>-0.57732028271273483</c:v>
                </c:pt>
                <c:pt idx="27">
                  <c:v>-0.52848856017374457</c:v>
                </c:pt>
                <c:pt idx="28">
                  <c:v>-0.52154584166064955</c:v>
                </c:pt>
                <c:pt idx="29">
                  <c:v>-0.62043621575072339</c:v>
                </c:pt>
                <c:pt idx="30">
                  <c:v>-0.95144772172071868</c:v>
                </c:pt>
                <c:pt idx="31">
                  <c:v>-2.0846413359815972</c:v>
                </c:pt>
                <c:pt idx="32">
                  <c:v>6.9460568159056466</c:v>
                </c:pt>
                <c:pt idx="33">
                  <c:v>7.4650185965665505</c:v>
                </c:pt>
                <c:pt idx="34">
                  <c:v>7.221539575087057</c:v>
                </c:pt>
                <c:pt idx="35">
                  <c:v>7.0849630604752738</c:v>
                </c:pt>
                <c:pt idx="36">
                  <c:v>7.0011510886654982</c:v>
                </c:pt>
                <c:pt idx="37">
                  <c:v>6.978045881346822</c:v>
                </c:pt>
                <c:pt idx="38">
                  <c:v>7.0011510886654982</c:v>
                </c:pt>
                <c:pt idx="39">
                  <c:v>7.0849630604752738</c:v>
                </c:pt>
                <c:pt idx="40">
                  <c:v>7.221539575087057</c:v>
                </c:pt>
                <c:pt idx="41">
                  <c:v>7.4650185965665505</c:v>
                </c:pt>
                <c:pt idx="42">
                  <c:v>6.9460568159056466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84-418C-BA95-433DE4871EF0}"/>
            </c:ext>
          </c:extLst>
        </c:ser>
        <c:ser>
          <c:idx val="3"/>
          <c:order val="3"/>
          <c:tx>
            <c:strRef>
              <c:f>'[1]Simple Span'!$E$859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Span'!$A$860:$A$902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Span'!$E$860:$E$902</c:f>
              <c:numCache>
                <c:formatCode>General</c:formatCode>
                <c:ptCount val="43"/>
                <c:pt idx="0">
                  <c:v>6.5225947220187672</c:v>
                </c:pt>
                <c:pt idx="1">
                  <c:v>6.9115566868446345</c:v>
                </c:pt>
                <c:pt idx="2">
                  <c:v>6.597513925609606</c:v>
                </c:pt>
                <c:pt idx="3">
                  <c:v>6.4165827560345594</c:v>
                </c:pt>
                <c:pt idx="4">
                  <c:v>6.3078475551710484</c:v>
                </c:pt>
                <c:pt idx="5">
                  <c:v>6.2766716271712282</c:v>
                </c:pt>
                <c:pt idx="6">
                  <c:v>6.3078475551710484</c:v>
                </c:pt>
                <c:pt idx="7">
                  <c:v>6.4165827560345594</c:v>
                </c:pt>
                <c:pt idx="8">
                  <c:v>6.597513925609606</c:v>
                </c:pt>
                <c:pt idx="9">
                  <c:v>6.9115566868446345</c:v>
                </c:pt>
                <c:pt idx="10">
                  <c:v>6.5225947220187672</c:v>
                </c:pt>
                <c:pt idx="11">
                  <c:v>-2.4935319874221853</c:v>
                </c:pt>
                <c:pt idx="12">
                  <c:v>-1.0073575629934175</c:v>
                </c:pt>
                <c:pt idx="13">
                  <c:v>-0.55391757897651372</c:v>
                </c:pt>
                <c:pt idx="14">
                  <c:v>-0.4071789808753814</c:v>
                </c:pt>
                <c:pt idx="15">
                  <c:v>-0.40303458369695433</c:v>
                </c:pt>
                <c:pt idx="16">
                  <c:v>-0.45802658035222488</c:v>
                </c:pt>
                <c:pt idx="17">
                  <c:v>-0.52744508338515439</c:v>
                </c:pt>
                <c:pt idx="18">
                  <c:v>-0.59241620293595876</c:v>
                </c:pt>
                <c:pt idx="19">
                  <c:v>-0.64323328360594112</c:v>
                </c:pt>
                <c:pt idx="20">
                  <c:v>-0.6733564864285424</c:v>
                </c:pt>
                <c:pt idx="21">
                  <c:v>-0.68276295768479311</c:v>
                </c:pt>
                <c:pt idx="22">
                  <c:v>-0.6733564864285424</c:v>
                </c:pt>
                <c:pt idx="23">
                  <c:v>-0.64323328360594112</c:v>
                </c:pt>
                <c:pt idx="24">
                  <c:v>-0.59241620293595876</c:v>
                </c:pt>
                <c:pt idx="25">
                  <c:v>-0.52744508338515439</c:v>
                </c:pt>
                <c:pt idx="26">
                  <c:v>-0.45802658035222488</c:v>
                </c:pt>
                <c:pt idx="27">
                  <c:v>-0.40303458369695433</c:v>
                </c:pt>
                <c:pt idx="28">
                  <c:v>-0.4071789808753814</c:v>
                </c:pt>
                <c:pt idx="29">
                  <c:v>-0.55391757897651372</c:v>
                </c:pt>
                <c:pt idx="30">
                  <c:v>-1.0073575629934175</c:v>
                </c:pt>
                <c:pt idx="31">
                  <c:v>-2.4935319874221853</c:v>
                </c:pt>
                <c:pt idx="32">
                  <c:v>6.5225947220187672</c:v>
                </c:pt>
                <c:pt idx="33">
                  <c:v>6.9115566868446345</c:v>
                </c:pt>
                <c:pt idx="34">
                  <c:v>6.597513925609606</c:v>
                </c:pt>
                <c:pt idx="35">
                  <c:v>6.4165827560345594</c:v>
                </c:pt>
                <c:pt idx="36">
                  <c:v>6.3078475551710484</c:v>
                </c:pt>
                <c:pt idx="37">
                  <c:v>6.2766716271712282</c:v>
                </c:pt>
                <c:pt idx="38">
                  <c:v>6.3078475551710484</c:v>
                </c:pt>
                <c:pt idx="39">
                  <c:v>6.4165827560345594</c:v>
                </c:pt>
                <c:pt idx="40">
                  <c:v>6.597513925609606</c:v>
                </c:pt>
                <c:pt idx="41">
                  <c:v>6.9115566868446345</c:v>
                </c:pt>
                <c:pt idx="42">
                  <c:v>6.5225947220187672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384-418C-BA95-433DE4871EF0}"/>
            </c:ext>
          </c:extLst>
        </c:ser>
        <c:ser>
          <c:idx val="4"/>
          <c:order val="4"/>
          <c:tx>
            <c:strRef>
              <c:f>'[1]Simple Span'!$F$859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Span'!$A$860:$A$902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Span'!$F$860:$F$902</c:f>
              <c:numCache>
                <c:formatCode>General</c:formatCode>
                <c:ptCount val="43"/>
                <c:pt idx="0">
                  <c:v>6.201331902201531</c:v>
                </c:pt>
                <c:pt idx="1">
                  <c:v>6.4913330169155454</c:v>
                </c:pt>
                <c:pt idx="2">
                  <c:v>6.1234828915708848</c:v>
                </c:pt>
                <c:pt idx="3">
                  <c:v>5.9087010297196212</c:v>
                </c:pt>
                <c:pt idx="4">
                  <c:v>5.7809356147301383</c:v>
                </c:pt>
                <c:pt idx="5">
                  <c:v>5.7435958796641549</c:v>
                </c:pt>
                <c:pt idx="6">
                  <c:v>5.7809356147301383</c:v>
                </c:pt>
                <c:pt idx="7">
                  <c:v>5.9087010297196212</c:v>
                </c:pt>
                <c:pt idx="8">
                  <c:v>6.1234828915708848</c:v>
                </c:pt>
                <c:pt idx="9">
                  <c:v>6.4913330169155454</c:v>
                </c:pt>
                <c:pt idx="10">
                  <c:v>6.201331902201531</c:v>
                </c:pt>
                <c:pt idx="11">
                  <c:v>-2.8037190472837823</c:v>
                </c:pt>
                <c:pt idx="12">
                  <c:v>-1.0487351513328533</c:v>
                </c:pt>
                <c:pt idx="13">
                  <c:v>-0.50277841817455549</c:v>
                </c:pt>
                <c:pt idx="14">
                  <c:v>-0.32061523154386717</c:v>
                </c:pt>
                <c:pt idx="15">
                  <c:v>-0.30873495961213238</c:v>
                </c:pt>
                <c:pt idx="16">
                  <c:v>-0.36858152574944575</c:v>
                </c:pt>
                <c:pt idx="17">
                  <c:v>-0.44705679558669964</c:v>
                </c:pt>
                <c:pt idx="18">
                  <c:v>-0.5209454360786564</c:v>
                </c:pt>
                <c:pt idx="19">
                  <c:v>-0.57862369152629312</c:v>
                </c:pt>
                <c:pt idx="20">
                  <c:v>-0.61292059512719366</c:v>
                </c:pt>
                <c:pt idx="21">
                  <c:v>-0.62371437110408245</c:v>
                </c:pt>
                <c:pt idx="22">
                  <c:v>-0.61292059512719366</c:v>
                </c:pt>
                <c:pt idx="23">
                  <c:v>-0.57862369152629312</c:v>
                </c:pt>
                <c:pt idx="24">
                  <c:v>-0.5209454360786564</c:v>
                </c:pt>
                <c:pt idx="25">
                  <c:v>-0.44705679558669964</c:v>
                </c:pt>
                <c:pt idx="26">
                  <c:v>-0.36858152574944575</c:v>
                </c:pt>
                <c:pt idx="27">
                  <c:v>-0.30873495961213238</c:v>
                </c:pt>
                <c:pt idx="28">
                  <c:v>-0.32061523154386717</c:v>
                </c:pt>
                <c:pt idx="29">
                  <c:v>-0.50277841817455549</c:v>
                </c:pt>
                <c:pt idx="30">
                  <c:v>-1.0487351513328533</c:v>
                </c:pt>
                <c:pt idx="31">
                  <c:v>-2.8037190472837823</c:v>
                </c:pt>
                <c:pt idx="32">
                  <c:v>6.201331902201531</c:v>
                </c:pt>
                <c:pt idx="33">
                  <c:v>6.4913330169155454</c:v>
                </c:pt>
                <c:pt idx="34">
                  <c:v>6.1234828915708848</c:v>
                </c:pt>
                <c:pt idx="35">
                  <c:v>5.9087010297196212</c:v>
                </c:pt>
                <c:pt idx="36">
                  <c:v>5.7809356147301383</c:v>
                </c:pt>
                <c:pt idx="37">
                  <c:v>5.7435958796641549</c:v>
                </c:pt>
                <c:pt idx="38">
                  <c:v>5.7809356147301383</c:v>
                </c:pt>
                <c:pt idx="39">
                  <c:v>5.9087010297196212</c:v>
                </c:pt>
                <c:pt idx="40">
                  <c:v>6.1234828915708848</c:v>
                </c:pt>
                <c:pt idx="41">
                  <c:v>6.4913330169155454</c:v>
                </c:pt>
                <c:pt idx="42">
                  <c:v>6.201331902201531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384-418C-BA95-433DE4871EF0}"/>
            </c:ext>
          </c:extLst>
        </c:ser>
        <c:ser>
          <c:idx val="5"/>
          <c:order val="5"/>
          <c:tx>
            <c:strRef>
              <c:f>'[1]Simple Span'!$G$859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Span'!$A$860:$A$902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Span'!$G$860:$G$902</c:f>
              <c:numCache>
                <c:formatCode>General</c:formatCode>
                <c:ptCount val="43"/>
                <c:pt idx="0">
                  <c:v>5.9492389065999634</c:v>
                </c:pt>
                <c:pt idx="1">
                  <c:v>6.1612900929888887</c:v>
                </c:pt>
                <c:pt idx="2">
                  <c:v>5.7509756814104964</c:v>
                </c:pt>
                <c:pt idx="3">
                  <c:v>5.5094538375813427</c:v>
                </c:pt>
                <c:pt idx="4">
                  <c:v>5.3666475718992093</c:v>
                </c:pt>
                <c:pt idx="5">
                  <c:v>5.3244349526492263</c:v>
                </c:pt>
                <c:pt idx="6">
                  <c:v>5.3666475718992093</c:v>
                </c:pt>
                <c:pt idx="7">
                  <c:v>5.5094538375813427</c:v>
                </c:pt>
                <c:pt idx="8">
                  <c:v>5.7509756814104964</c:v>
                </c:pt>
                <c:pt idx="9">
                  <c:v>6.1612900929888887</c:v>
                </c:pt>
                <c:pt idx="10">
                  <c:v>5.9492389065999634</c:v>
                </c:pt>
                <c:pt idx="11">
                  <c:v>-3.047102535141383</c:v>
                </c:pt>
                <c:pt idx="12">
                  <c:v>-1.0802850307052747</c:v>
                </c:pt>
                <c:pt idx="13">
                  <c:v>-0.46204796161761419</c:v>
                </c:pt>
                <c:pt idx="14">
                  <c:v>-0.25285041777164363</c:v>
                </c:pt>
                <c:pt idx="15">
                  <c:v>-0.23548602482385622</c:v>
                </c:pt>
                <c:pt idx="16">
                  <c:v>-0.29929965121001978</c:v>
                </c:pt>
                <c:pt idx="17">
                  <c:v>-0.38463428131967831</c:v>
                </c:pt>
                <c:pt idx="18">
                  <c:v>-0.46503276920999975</c:v>
                </c:pt>
                <c:pt idx="19">
                  <c:v>-0.52756873218171541</c:v>
                </c:pt>
                <c:pt idx="20">
                  <c:v>-0.56474960742761371</c:v>
                </c:pt>
                <c:pt idx="21">
                  <c:v>-0.57648874006230444</c:v>
                </c:pt>
                <c:pt idx="22">
                  <c:v>-0.56474960742761371</c:v>
                </c:pt>
                <c:pt idx="23">
                  <c:v>-0.52756873218171541</c:v>
                </c:pt>
                <c:pt idx="24">
                  <c:v>-0.46503276920999975</c:v>
                </c:pt>
                <c:pt idx="25">
                  <c:v>-0.38463428131967831</c:v>
                </c:pt>
                <c:pt idx="26">
                  <c:v>-0.29929965121001978</c:v>
                </c:pt>
                <c:pt idx="27">
                  <c:v>-0.23548602482385622</c:v>
                </c:pt>
                <c:pt idx="28">
                  <c:v>-0.25285041777164363</c:v>
                </c:pt>
                <c:pt idx="29">
                  <c:v>-0.46204796161761419</c:v>
                </c:pt>
                <c:pt idx="30">
                  <c:v>-1.0802850307052747</c:v>
                </c:pt>
                <c:pt idx="31">
                  <c:v>-3.047102535141383</c:v>
                </c:pt>
                <c:pt idx="32">
                  <c:v>5.9492389065999634</c:v>
                </c:pt>
                <c:pt idx="33">
                  <c:v>6.1612900929888887</c:v>
                </c:pt>
                <c:pt idx="34">
                  <c:v>5.7509756814104964</c:v>
                </c:pt>
                <c:pt idx="35">
                  <c:v>5.5094538375813427</c:v>
                </c:pt>
                <c:pt idx="36">
                  <c:v>5.3666475718992093</c:v>
                </c:pt>
                <c:pt idx="37">
                  <c:v>5.3244349526492263</c:v>
                </c:pt>
                <c:pt idx="38">
                  <c:v>5.3666475718992093</c:v>
                </c:pt>
                <c:pt idx="39">
                  <c:v>5.5094538375813427</c:v>
                </c:pt>
                <c:pt idx="40">
                  <c:v>5.7509756814104964</c:v>
                </c:pt>
                <c:pt idx="41">
                  <c:v>6.1612900929888887</c:v>
                </c:pt>
                <c:pt idx="42">
                  <c:v>5.9492389065999634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384-418C-BA95-433DE4871EF0}"/>
            </c:ext>
          </c:extLst>
        </c:ser>
        <c:ser>
          <c:idx val="6"/>
          <c:order val="6"/>
          <c:tx>
            <c:strRef>
              <c:f>'[1]Simple Span'!$H$859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Span'!$A$860:$A$902</c:f>
              <c:numCache>
                <c:formatCode>General</c:formatCode>
                <c:ptCount val="43"/>
                <c:pt idx="0">
                  <c:v>-1.1999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-1.0001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1.0001</c:v>
                </c:pt>
                <c:pt idx="33">
                  <c:v>1.02</c:v>
                </c:pt>
                <c:pt idx="34">
                  <c:v>1.04</c:v>
                </c:pt>
                <c:pt idx="35">
                  <c:v>1.06</c:v>
                </c:pt>
                <c:pt idx="36">
                  <c:v>1.08</c:v>
                </c:pt>
                <c:pt idx="37">
                  <c:v>1.1000000000000001</c:v>
                </c:pt>
                <c:pt idx="38">
                  <c:v>1.1200000000000001</c:v>
                </c:pt>
                <c:pt idx="39">
                  <c:v>1.1400000000000001</c:v>
                </c:pt>
                <c:pt idx="40">
                  <c:v>1.1600000000000001</c:v>
                </c:pt>
                <c:pt idx="41">
                  <c:v>1.1800000000000002</c:v>
                </c:pt>
                <c:pt idx="42">
                  <c:v>1.1999</c:v>
                </c:pt>
              </c:numCache>
            </c:numRef>
          </c:xVal>
          <c:yVal>
            <c:numRef>
              <c:f>'[1]Simple Span'!$H$860:$H$902</c:f>
              <c:numCache>
                <c:formatCode>General</c:formatCode>
                <c:ptCount val="43"/>
                <c:pt idx="0">
                  <c:v>5.7461291420471374</c:v>
                </c:pt>
                <c:pt idx="1">
                  <c:v>5.8951124000419783</c:v>
                </c:pt>
                <c:pt idx="2">
                  <c:v>5.4503683198798409</c:v>
                </c:pt>
                <c:pt idx="3">
                  <c:v>5.1871433496308326</c:v>
                </c:pt>
                <c:pt idx="4">
                  <c:v>5.032122144488496</c:v>
                </c:pt>
                <c:pt idx="5">
                  <c:v>4.9859510901199577</c:v>
                </c:pt>
                <c:pt idx="6">
                  <c:v>5.032122144488496</c:v>
                </c:pt>
                <c:pt idx="7">
                  <c:v>5.1871433496308326</c:v>
                </c:pt>
                <c:pt idx="8">
                  <c:v>5.4503683198798409</c:v>
                </c:pt>
                <c:pt idx="9">
                  <c:v>5.8951124000419783</c:v>
                </c:pt>
                <c:pt idx="10">
                  <c:v>5.7461291420471374</c:v>
                </c:pt>
                <c:pt idx="11">
                  <c:v>-3.2431787550535467</c:v>
                </c:pt>
                <c:pt idx="12">
                  <c:v>-1.1048827918892783</c:v>
                </c:pt>
                <c:pt idx="13">
                  <c:v>-0.42868954756519045</c:v>
                </c:pt>
                <c:pt idx="14">
                  <c:v>-0.19838383036990598</c:v>
                </c:pt>
                <c:pt idx="15">
                  <c:v>-0.17711565744723357</c:v>
                </c:pt>
                <c:pt idx="16">
                  <c:v>-0.24426409542074243</c:v>
                </c:pt>
                <c:pt idx="17">
                  <c:v>-0.33491231706940228</c:v>
                </c:pt>
                <c:pt idx="18">
                  <c:v>-0.42013703631278998</c:v>
                </c:pt>
                <c:pt idx="19">
                  <c:v>-0.48613678635413471</c:v>
                </c:pt>
                <c:pt idx="20">
                  <c:v>-0.5253077910671935</c:v>
                </c:pt>
                <c:pt idx="21">
                  <c:v>-0.53768665011591354</c:v>
                </c:pt>
                <c:pt idx="22">
                  <c:v>-0.5253077910671935</c:v>
                </c:pt>
                <c:pt idx="23">
                  <c:v>-0.48613678635413471</c:v>
                </c:pt>
                <c:pt idx="24">
                  <c:v>-0.42013703631278998</c:v>
                </c:pt>
                <c:pt idx="25">
                  <c:v>-0.33491231706940228</c:v>
                </c:pt>
                <c:pt idx="26">
                  <c:v>-0.24426409542074243</c:v>
                </c:pt>
                <c:pt idx="27">
                  <c:v>-0.17711565744723357</c:v>
                </c:pt>
                <c:pt idx="28">
                  <c:v>-0.19838383036990598</c:v>
                </c:pt>
                <c:pt idx="29">
                  <c:v>-0.42868954756519045</c:v>
                </c:pt>
                <c:pt idx="30">
                  <c:v>-1.1048827918892783</c:v>
                </c:pt>
                <c:pt idx="31">
                  <c:v>-3.2431787550535467</c:v>
                </c:pt>
                <c:pt idx="32">
                  <c:v>5.7461291420471374</c:v>
                </c:pt>
                <c:pt idx="33">
                  <c:v>5.8951124000419783</c:v>
                </c:pt>
                <c:pt idx="34">
                  <c:v>5.4503683198798409</c:v>
                </c:pt>
                <c:pt idx="35">
                  <c:v>5.1871433496308326</c:v>
                </c:pt>
                <c:pt idx="36">
                  <c:v>5.032122144488496</c:v>
                </c:pt>
                <c:pt idx="37">
                  <c:v>4.9859510901199577</c:v>
                </c:pt>
                <c:pt idx="38">
                  <c:v>5.032122144488496</c:v>
                </c:pt>
                <c:pt idx="39">
                  <c:v>5.1871433496308326</c:v>
                </c:pt>
                <c:pt idx="40">
                  <c:v>5.4503683198798409</c:v>
                </c:pt>
                <c:pt idx="41">
                  <c:v>5.8951124000419783</c:v>
                </c:pt>
                <c:pt idx="42">
                  <c:v>5.7461291420471374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384-418C-BA95-433DE487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2578432"/>
        <c:axId val="932579088"/>
      </c:scatterChart>
      <c:valAx>
        <c:axId val="932578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579088"/>
        <c:crosses val="autoZero"/>
        <c:crossBetween val="midCat"/>
      </c:valAx>
      <c:valAx>
        <c:axId val="93257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578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and reaction at </a:t>
            </a:r>
            <a:r>
              <a:rPr lang="el-GR"/>
              <a:t>Γ = 0.5,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Span'!$B$1018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Span'!$A$1019:$A$1061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Span'!$B$1019:$B$1061</c:f>
              <c:numCache>
                <c:formatCode>General</c:formatCode>
                <c:ptCount val="43"/>
                <c:pt idx="0">
                  <c:v>1.5482048176924366</c:v>
                </c:pt>
                <c:pt idx="1">
                  <c:v>1.6940403348540942</c:v>
                </c:pt>
                <c:pt idx="2">
                  <c:v>1.844389108710188</c:v>
                </c:pt>
                <c:pt idx="3">
                  <c:v>1.9469479648318262</c:v>
                </c:pt>
                <c:pt idx="4">
                  <c:v>2.0042659029332839</c:v>
                </c:pt>
                <c:pt idx="5">
                  <c:v>2.0225511561833422</c:v>
                </c:pt>
                <c:pt idx="6">
                  <c:v>2.0042659029332839</c:v>
                </c:pt>
                <c:pt idx="7">
                  <c:v>1.9469479648318262</c:v>
                </c:pt>
                <c:pt idx="8">
                  <c:v>1.844389108710188</c:v>
                </c:pt>
                <c:pt idx="9">
                  <c:v>1.6940403348540942</c:v>
                </c:pt>
                <c:pt idx="10">
                  <c:v>1.5482048176924366</c:v>
                </c:pt>
                <c:pt idx="11">
                  <c:v>-0.52469610800368649</c:v>
                </c:pt>
                <c:pt idx="12">
                  <c:v>-0.66987755978586727</c:v>
                </c:pt>
                <c:pt idx="13">
                  <c:v>-0.8186522419470742</c:v>
                </c:pt>
                <c:pt idx="14">
                  <c:v>-0.92050769914646091</c:v>
                </c:pt>
                <c:pt idx="15">
                  <c:v>-0.98079322069782915</c:v>
                </c:pt>
                <c:pt idx="16">
                  <c:v>-1.0112755780916656</c:v>
                </c:pt>
                <c:pt idx="17">
                  <c:v>-1.0234726822354818</c:v>
                </c:pt>
                <c:pt idx="18">
                  <c:v>-1.0264402656853602</c:v>
                </c:pt>
                <c:pt idx="19">
                  <c:v>-1.0257368667631472</c:v>
                </c:pt>
                <c:pt idx="20">
                  <c:v>-1.0241627750682214</c:v>
                </c:pt>
                <c:pt idx="21">
                  <c:v>-1.0233985288080483</c:v>
                </c:pt>
                <c:pt idx="22">
                  <c:v>-1.0241627750682214</c:v>
                </c:pt>
                <c:pt idx="23">
                  <c:v>-1.0257368667631472</c:v>
                </c:pt>
                <c:pt idx="24">
                  <c:v>-1.0264402656853602</c:v>
                </c:pt>
                <c:pt idx="25">
                  <c:v>-1.0234726822354818</c:v>
                </c:pt>
                <c:pt idx="26">
                  <c:v>-1.0112755780916656</c:v>
                </c:pt>
                <c:pt idx="27">
                  <c:v>-0.98079322069782915</c:v>
                </c:pt>
                <c:pt idx="28">
                  <c:v>-0.92050769914646091</c:v>
                </c:pt>
                <c:pt idx="29">
                  <c:v>-0.8186522419470742</c:v>
                </c:pt>
                <c:pt idx="30">
                  <c:v>-0.66987755978586727</c:v>
                </c:pt>
                <c:pt idx="31">
                  <c:v>-0.52469610800368649</c:v>
                </c:pt>
                <c:pt idx="32">
                  <c:v>1.5482048176924366</c:v>
                </c:pt>
                <c:pt idx="33">
                  <c:v>1.6940403348540942</c:v>
                </c:pt>
                <c:pt idx="34">
                  <c:v>1.844389108710188</c:v>
                </c:pt>
                <c:pt idx="35">
                  <c:v>1.9469479648318262</c:v>
                </c:pt>
                <c:pt idx="36">
                  <c:v>2.0042659029332839</c:v>
                </c:pt>
                <c:pt idx="37">
                  <c:v>2.0225511561833422</c:v>
                </c:pt>
                <c:pt idx="38">
                  <c:v>2.0042659029332839</c:v>
                </c:pt>
                <c:pt idx="39">
                  <c:v>1.9469479648318262</c:v>
                </c:pt>
                <c:pt idx="40">
                  <c:v>1.844389108710188</c:v>
                </c:pt>
                <c:pt idx="41">
                  <c:v>1.6940403348540942</c:v>
                </c:pt>
                <c:pt idx="42">
                  <c:v>1.5482048176924366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16-444A-842F-11E76F4DADB2}"/>
            </c:ext>
          </c:extLst>
        </c:ser>
        <c:ser>
          <c:idx val="1"/>
          <c:order val="1"/>
          <c:tx>
            <c:strRef>
              <c:f>'[1]Simple Span'!$C$1018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Span'!$A$1019:$A$1061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Span'!$C$1019:$C$1061</c:f>
              <c:numCache>
                <c:formatCode>General</c:formatCode>
                <c:ptCount val="43"/>
                <c:pt idx="0">
                  <c:v>1.489343952376309</c:v>
                </c:pt>
                <c:pt idx="1">
                  <c:v>1.4969197230444817</c:v>
                </c:pt>
                <c:pt idx="2">
                  <c:v>1.5978517431785009</c:v>
                </c:pt>
                <c:pt idx="3">
                  <c:v>1.6802015657963387</c:v>
                </c:pt>
                <c:pt idx="4">
                  <c:v>1.7303311667108725</c:v>
                </c:pt>
                <c:pt idx="5">
                  <c:v>1.7469789084593612</c:v>
                </c:pt>
                <c:pt idx="6">
                  <c:v>1.7303311667108725</c:v>
                </c:pt>
                <c:pt idx="7">
                  <c:v>1.6802015657963387</c:v>
                </c:pt>
                <c:pt idx="8">
                  <c:v>1.5978517431785009</c:v>
                </c:pt>
                <c:pt idx="9">
                  <c:v>1.4969197230444817</c:v>
                </c:pt>
                <c:pt idx="10">
                  <c:v>1.489343952376309</c:v>
                </c:pt>
                <c:pt idx="11">
                  <c:v>-0.57428612606033802</c:v>
                </c:pt>
                <c:pt idx="12">
                  <c:v>-0.58251740727813839</c:v>
                </c:pt>
                <c:pt idx="13">
                  <c:v>-0.68578686641838948</c:v>
                </c:pt>
                <c:pt idx="14">
                  <c:v>-0.77382463846026484</c:v>
                </c:pt>
                <c:pt idx="15">
                  <c:v>-0.8353482354506877</c:v>
                </c:pt>
                <c:pt idx="16">
                  <c:v>-0.87348945422967383</c:v>
                </c:pt>
                <c:pt idx="17">
                  <c:v>-0.89498293126019102</c:v>
                </c:pt>
                <c:pt idx="18">
                  <c:v>-0.90637692733606079</c:v>
                </c:pt>
                <c:pt idx="19">
                  <c:v>-0.91206487676014081</c:v>
                </c:pt>
                <c:pt idx="20">
                  <c:v>-0.91440231576634745</c:v>
                </c:pt>
                <c:pt idx="21">
                  <c:v>-0.91494778798046361</c:v>
                </c:pt>
                <c:pt idx="22">
                  <c:v>-0.91440231576634745</c:v>
                </c:pt>
                <c:pt idx="23">
                  <c:v>-0.91206487676014081</c:v>
                </c:pt>
                <c:pt idx="24">
                  <c:v>-0.90637692733606079</c:v>
                </c:pt>
                <c:pt idx="25">
                  <c:v>-0.89498293126019102</c:v>
                </c:pt>
                <c:pt idx="26">
                  <c:v>-0.87348945422967383</c:v>
                </c:pt>
                <c:pt idx="27">
                  <c:v>-0.8353482354506877</c:v>
                </c:pt>
                <c:pt idx="28">
                  <c:v>-0.77382463846026484</c:v>
                </c:pt>
                <c:pt idx="29">
                  <c:v>-0.68578686641838948</c:v>
                </c:pt>
                <c:pt idx="30">
                  <c:v>-0.58251740727813839</c:v>
                </c:pt>
                <c:pt idx="31">
                  <c:v>-0.57428612606033802</c:v>
                </c:pt>
                <c:pt idx="32">
                  <c:v>1.489343952376309</c:v>
                </c:pt>
                <c:pt idx="33">
                  <c:v>1.4969197230444817</c:v>
                </c:pt>
                <c:pt idx="34">
                  <c:v>1.5978517431785009</c:v>
                </c:pt>
                <c:pt idx="35">
                  <c:v>1.6802015657963387</c:v>
                </c:pt>
                <c:pt idx="36">
                  <c:v>1.7303311667108725</c:v>
                </c:pt>
                <c:pt idx="37">
                  <c:v>1.7469789084593612</c:v>
                </c:pt>
                <c:pt idx="38">
                  <c:v>1.7303311667108725</c:v>
                </c:pt>
                <c:pt idx="39">
                  <c:v>1.6802015657963387</c:v>
                </c:pt>
                <c:pt idx="40">
                  <c:v>1.5978517431785009</c:v>
                </c:pt>
                <c:pt idx="41">
                  <c:v>1.4969197230444817</c:v>
                </c:pt>
                <c:pt idx="42">
                  <c:v>1.489343952376309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16-444A-842F-11E76F4DADB2}"/>
            </c:ext>
          </c:extLst>
        </c:ser>
        <c:ser>
          <c:idx val="2"/>
          <c:order val="2"/>
          <c:tx>
            <c:strRef>
              <c:f>'[1]Simple Span'!$D$1018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Span'!$A$1019:$A$1061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Span'!$D$1019:$D$1061</c:f>
              <c:numCache>
                <c:formatCode>General</c:formatCode>
                <c:ptCount val="43"/>
                <c:pt idx="0">
                  <c:v>1.4428346396603577</c:v>
                </c:pt>
                <c:pt idx="1">
                  <c:v>1.3430389570630221</c:v>
                </c:pt>
                <c:pt idx="2">
                  <c:v>1.4062202944787972</c:v>
                </c:pt>
                <c:pt idx="3">
                  <c:v>1.4735252355693005</c:v>
                </c:pt>
                <c:pt idx="4">
                  <c:v>1.5185187439227488</c:v>
                </c:pt>
                <c:pt idx="5">
                  <c:v>1.5340506343968467</c:v>
                </c:pt>
                <c:pt idx="6">
                  <c:v>1.5185187439227488</c:v>
                </c:pt>
                <c:pt idx="7">
                  <c:v>1.4735252355693005</c:v>
                </c:pt>
                <c:pt idx="8">
                  <c:v>1.4062202944787972</c:v>
                </c:pt>
                <c:pt idx="9">
                  <c:v>1.3430389570630221</c:v>
                </c:pt>
                <c:pt idx="10">
                  <c:v>1.4428346396603577</c:v>
                </c:pt>
                <c:pt idx="11">
                  <c:v>-0.61355555934303674</c:v>
                </c:pt>
                <c:pt idx="12">
                  <c:v>-0.51531465870928395</c:v>
                </c:pt>
                <c:pt idx="13">
                  <c:v>-0.58353496538604455</c:v>
                </c:pt>
                <c:pt idx="14">
                  <c:v>-0.66098826160057422</c:v>
                </c:pt>
                <c:pt idx="15">
                  <c:v>-0.72333460075524003</c:v>
                </c:pt>
                <c:pt idx="16">
                  <c:v>-0.76702531719841793</c:v>
                </c:pt>
                <c:pt idx="17">
                  <c:v>-0.79518414316752972</c:v>
                </c:pt>
                <c:pt idx="18">
                  <c:v>-0.81253697396871849</c:v>
                </c:pt>
                <c:pt idx="19">
                  <c:v>-0.8226853290927858</c:v>
                </c:pt>
                <c:pt idx="20">
                  <c:v>-0.82772429835373096</c:v>
                </c:pt>
                <c:pt idx="21">
                  <c:v>-0.8291691408315176</c:v>
                </c:pt>
                <c:pt idx="22">
                  <c:v>-0.82772429835373096</c:v>
                </c:pt>
                <c:pt idx="23">
                  <c:v>-0.8226853290927858</c:v>
                </c:pt>
                <c:pt idx="24">
                  <c:v>-0.81253697396871849</c:v>
                </c:pt>
                <c:pt idx="25">
                  <c:v>-0.79518414316752972</c:v>
                </c:pt>
                <c:pt idx="26">
                  <c:v>-0.76702531719841793</c:v>
                </c:pt>
                <c:pt idx="27">
                  <c:v>-0.72333460075524003</c:v>
                </c:pt>
                <c:pt idx="28">
                  <c:v>-0.66098826160057422</c:v>
                </c:pt>
                <c:pt idx="29">
                  <c:v>-0.58353496538604455</c:v>
                </c:pt>
                <c:pt idx="30">
                  <c:v>-0.51531465870928395</c:v>
                </c:pt>
                <c:pt idx="31">
                  <c:v>-0.61355555934303674</c:v>
                </c:pt>
                <c:pt idx="32">
                  <c:v>1.4428346396603577</c:v>
                </c:pt>
                <c:pt idx="33">
                  <c:v>1.3430389570630221</c:v>
                </c:pt>
                <c:pt idx="34">
                  <c:v>1.4062202944787972</c:v>
                </c:pt>
                <c:pt idx="35">
                  <c:v>1.4735252355693005</c:v>
                </c:pt>
                <c:pt idx="36">
                  <c:v>1.5185187439227488</c:v>
                </c:pt>
                <c:pt idx="37">
                  <c:v>1.5340506343968467</c:v>
                </c:pt>
                <c:pt idx="38">
                  <c:v>1.5185187439227488</c:v>
                </c:pt>
                <c:pt idx="39">
                  <c:v>1.4735252355693005</c:v>
                </c:pt>
                <c:pt idx="40">
                  <c:v>1.4062202944787972</c:v>
                </c:pt>
                <c:pt idx="41">
                  <c:v>1.3430389570630221</c:v>
                </c:pt>
                <c:pt idx="42">
                  <c:v>1.4428346396603577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16-444A-842F-11E76F4DADB2}"/>
            </c:ext>
          </c:extLst>
        </c:ser>
        <c:ser>
          <c:idx val="3"/>
          <c:order val="3"/>
          <c:tx>
            <c:strRef>
              <c:f>'[1]Simple Span'!$E$1018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Span'!$A$1019:$A$1061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Span'!$E$1019:$E$1061</c:f>
              <c:numCache>
                <c:formatCode>General</c:formatCode>
                <c:ptCount val="43"/>
                <c:pt idx="0">
                  <c:v>1.4050509745441058</c:v>
                </c:pt>
                <c:pt idx="1">
                  <c:v>1.2195274568132344</c:v>
                </c:pt>
                <c:pt idx="2">
                  <c:v>1.2530827260997581</c:v>
                </c:pt>
                <c:pt idx="3">
                  <c:v>1.3089056914959889</c:v>
                </c:pt>
                <c:pt idx="4">
                  <c:v>1.3501597502004401</c:v>
                </c:pt>
                <c:pt idx="5">
                  <c:v>1.3649261786822224</c:v>
                </c:pt>
                <c:pt idx="6">
                  <c:v>1.3501597502004401</c:v>
                </c:pt>
                <c:pt idx="7">
                  <c:v>1.3089056914959889</c:v>
                </c:pt>
                <c:pt idx="8">
                  <c:v>1.2530827260997581</c:v>
                </c:pt>
                <c:pt idx="9">
                  <c:v>1.2195274568132344</c:v>
                </c:pt>
                <c:pt idx="10">
                  <c:v>1.4050509745441058</c:v>
                </c:pt>
                <c:pt idx="11">
                  <c:v>-0.64552596718398592</c:v>
                </c:pt>
                <c:pt idx="12">
                  <c:v>-0.46218033685652543</c:v>
                </c:pt>
                <c:pt idx="13">
                  <c:v>-0.50266000744317052</c:v>
                </c:pt>
                <c:pt idx="14">
                  <c:v>-0.5717844900995569</c:v>
                </c:pt>
                <c:pt idx="15">
                  <c:v>-0.63467157174929922</c:v>
                </c:pt>
                <c:pt idx="16">
                  <c:v>-0.682463089341103</c:v>
                </c:pt>
                <c:pt idx="17">
                  <c:v>-0.71548817845115054</c:v>
                </c:pt>
                <c:pt idx="18">
                  <c:v>-0.73712120139643444</c:v>
                </c:pt>
                <c:pt idx="19">
                  <c:v>-0.75042271865660914</c:v>
                </c:pt>
                <c:pt idx="20">
                  <c:v>-0.75734711995670956</c:v>
                </c:pt>
                <c:pt idx="21">
                  <c:v>-0.75941513725330567</c:v>
                </c:pt>
                <c:pt idx="22">
                  <c:v>-0.75734711995670956</c:v>
                </c:pt>
                <c:pt idx="23">
                  <c:v>-0.75042271865660914</c:v>
                </c:pt>
                <c:pt idx="24">
                  <c:v>-0.73712120139643444</c:v>
                </c:pt>
                <c:pt idx="25">
                  <c:v>-0.71548817845115054</c:v>
                </c:pt>
                <c:pt idx="26">
                  <c:v>-0.682463089341103</c:v>
                </c:pt>
                <c:pt idx="27">
                  <c:v>-0.63467157174929922</c:v>
                </c:pt>
                <c:pt idx="28">
                  <c:v>-0.5717844900995569</c:v>
                </c:pt>
                <c:pt idx="29">
                  <c:v>-0.50266000744317052</c:v>
                </c:pt>
                <c:pt idx="30">
                  <c:v>-0.46218033685652543</c:v>
                </c:pt>
                <c:pt idx="31">
                  <c:v>-0.64552596718398592</c:v>
                </c:pt>
                <c:pt idx="32">
                  <c:v>1.4050509745441058</c:v>
                </c:pt>
                <c:pt idx="33">
                  <c:v>1.2195274568132344</c:v>
                </c:pt>
                <c:pt idx="34">
                  <c:v>1.2530827260997581</c:v>
                </c:pt>
                <c:pt idx="35">
                  <c:v>1.3089056914959889</c:v>
                </c:pt>
                <c:pt idx="36">
                  <c:v>1.3501597502004401</c:v>
                </c:pt>
                <c:pt idx="37">
                  <c:v>1.3649261786822224</c:v>
                </c:pt>
                <c:pt idx="38">
                  <c:v>1.3501597502004401</c:v>
                </c:pt>
                <c:pt idx="39">
                  <c:v>1.3089056914959889</c:v>
                </c:pt>
                <c:pt idx="40">
                  <c:v>1.2530827260997581</c:v>
                </c:pt>
                <c:pt idx="41">
                  <c:v>1.2195274568132344</c:v>
                </c:pt>
                <c:pt idx="42">
                  <c:v>1.4050509745441058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16-444A-842F-11E76F4DADB2}"/>
            </c:ext>
          </c:extLst>
        </c:ser>
        <c:ser>
          <c:idx val="4"/>
          <c:order val="4"/>
          <c:tx>
            <c:strRef>
              <c:f>'[1]Simple Span'!$F$1018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Span'!$A$1019:$A$1061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Span'!$F$1019:$F$1061</c:f>
              <c:numCache>
                <c:formatCode>General</c:formatCode>
                <c:ptCount val="43"/>
                <c:pt idx="0">
                  <c:v>1.3736718470539127</c:v>
                </c:pt>
                <c:pt idx="1">
                  <c:v>1.11816646952948</c:v>
                </c:pt>
                <c:pt idx="2">
                  <c:v>1.1279666272058129</c:v>
                </c:pt>
                <c:pt idx="3">
                  <c:v>1.1748553029625393</c:v>
                </c:pt>
                <c:pt idx="4">
                  <c:v>1.2133530222785311</c:v>
                </c:pt>
                <c:pt idx="5">
                  <c:v>1.2275968453875226</c:v>
                </c:pt>
                <c:pt idx="6">
                  <c:v>1.2133530222785311</c:v>
                </c:pt>
                <c:pt idx="7">
                  <c:v>1.1748553029625393</c:v>
                </c:pt>
                <c:pt idx="8">
                  <c:v>1.1279666272058129</c:v>
                </c:pt>
                <c:pt idx="9">
                  <c:v>1.11816646952948</c:v>
                </c:pt>
                <c:pt idx="10">
                  <c:v>1.3736718470539127</c:v>
                </c:pt>
                <c:pt idx="11">
                  <c:v>-0.67213252326243145</c:v>
                </c:pt>
                <c:pt idx="12">
                  <c:v>-0.41923623836969609</c:v>
                </c:pt>
                <c:pt idx="13">
                  <c:v>-0.43727777581889965</c:v>
                </c:pt>
                <c:pt idx="14">
                  <c:v>-0.49970657158698534</c:v>
                </c:pt>
                <c:pt idx="15">
                  <c:v>-0.56293651021730118</c:v>
                </c:pt>
                <c:pt idx="16">
                  <c:v>-0.61379842269375995</c:v>
                </c:pt>
                <c:pt idx="17">
                  <c:v>-0.65041651206123963</c:v>
                </c:pt>
                <c:pt idx="18">
                  <c:v>-0.67514873137554365</c:v>
                </c:pt>
                <c:pt idx="19">
                  <c:v>-0.69068885138694569</c:v>
                </c:pt>
                <c:pt idx="20">
                  <c:v>-0.69893023115978359</c:v>
                </c:pt>
                <c:pt idx="21">
                  <c:v>-0.70142950253510106</c:v>
                </c:pt>
                <c:pt idx="22">
                  <c:v>-0.69893023115978359</c:v>
                </c:pt>
                <c:pt idx="23">
                  <c:v>-0.69068885138694569</c:v>
                </c:pt>
                <c:pt idx="24">
                  <c:v>-0.67514873137554365</c:v>
                </c:pt>
                <c:pt idx="25">
                  <c:v>-0.65041651206123963</c:v>
                </c:pt>
                <c:pt idx="26">
                  <c:v>-0.61379842269375995</c:v>
                </c:pt>
                <c:pt idx="27">
                  <c:v>-0.56293651021730118</c:v>
                </c:pt>
                <c:pt idx="28">
                  <c:v>-0.49970657158698534</c:v>
                </c:pt>
                <c:pt idx="29">
                  <c:v>-0.43727777581889965</c:v>
                </c:pt>
                <c:pt idx="30">
                  <c:v>-0.41923623836969609</c:v>
                </c:pt>
                <c:pt idx="31">
                  <c:v>-0.67213252326243145</c:v>
                </c:pt>
                <c:pt idx="32">
                  <c:v>1.3736718470539127</c:v>
                </c:pt>
                <c:pt idx="33">
                  <c:v>1.11816646952948</c:v>
                </c:pt>
                <c:pt idx="34">
                  <c:v>1.1279666272058129</c:v>
                </c:pt>
                <c:pt idx="35">
                  <c:v>1.1748553029625393</c:v>
                </c:pt>
                <c:pt idx="36">
                  <c:v>1.2133530222785311</c:v>
                </c:pt>
                <c:pt idx="37">
                  <c:v>1.2275968453875226</c:v>
                </c:pt>
                <c:pt idx="38">
                  <c:v>1.2133530222785311</c:v>
                </c:pt>
                <c:pt idx="39">
                  <c:v>1.1748553029625393</c:v>
                </c:pt>
                <c:pt idx="40">
                  <c:v>1.1279666272058129</c:v>
                </c:pt>
                <c:pt idx="41">
                  <c:v>1.11816646952948</c:v>
                </c:pt>
                <c:pt idx="42">
                  <c:v>1.3736718470539127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416-444A-842F-11E76F4DADB2}"/>
            </c:ext>
          </c:extLst>
        </c:ser>
        <c:ser>
          <c:idx val="5"/>
          <c:order val="5"/>
          <c:tx>
            <c:strRef>
              <c:f>'[1]Simple Span'!$G$1018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Span'!$A$1019:$A$1061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Span'!$G$1019:$G$1061</c:f>
              <c:numCache>
                <c:formatCode>General</c:formatCode>
                <c:ptCount val="43"/>
                <c:pt idx="0">
                  <c:v>1.3471409050903429</c:v>
                </c:pt>
                <c:pt idx="1">
                  <c:v>1.0334609404427588</c:v>
                </c:pt>
                <c:pt idx="2">
                  <c:v>1.0238762322201302</c:v>
                </c:pt>
                <c:pt idx="3">
                  <c:v>1.0637052062381354</c:v>
                </c:pt>
                <c:pt idx="4">
                  <c:v>1.1001571927108087</c:v>
                </c:pt>
                <c:pt idx="5">
                  <c:v>1.114050800574748</c:v>
                </c:pt>
                <c:pt idx="6">
                  <c:v>1.1001571927108087</c:v>
                </c:pt>
                <c:pt idx="7">
                  <c:v>1.0637052062381354</c:v>
                </c:pt>
                <c:pt idx="8">
                  <c:v>1.0238762322201302</c:v>
                </c:pt>
                <c:pt idx="9">
                  <c:v>1.0334609404427588</c:v>
                </c:pt>
                <c:pt idx="10">
                  <c:v>1.3471409050903429</c:v>
                </c:pt>
                <c:pt idx="11">
                  <c:v>-0.69467352724958853</c:v>
                </c:pt>
                <c:pt idx="12">
                  <c:v>-0.38389721724902331</c:v>
                </c:pt>
                <c:pt idx="13">
                  <c:v>-0.38346495993121987</c:v>
                </c:pt>
                <c:pt idx="14">
                  <c:v>-0.44041628990930948</c:v>
                </c:pt>
                <c:pt idx="15">
                  <c:v>-0.50384663405217966</c:v>
                </c:pt>
                <c:pt idx="16">
                  <c:v>-0.5570254002873728</c:v>
                </c:pt>
                <c:pt idx="17">
                  <c:v>-0.59631055865863614</c:v>
                </c:pt>
                <c:pt idx="18">
                  <c:v>-0.62328891632882322</c:v>
                </c:pt>
                <c:pt idx="19">
                  <c:v>-0.64041127228894879</c:v>
                </c:pt>
                <c:pt idx="20">
                  <c:v>-0.64956372319373679</c:v>
                </c:pt>
                <c:pt idx="21">
                  <c:v>-0.65235759077494448</c:v>
                </c:pt>
                <c:pt idx="22">
                  <c:v>-0.64956372319373679</c:v>
                </c:pt>
                <c:pt idx="23">
                  <c:v>-0.64041127228894879</c:v>
                </c:pt>
                <c:pt idx="24">
                  <c:v>-0.62328891632882322</c:v>
                </c:pt>
                <c:pt idx="25">
                  <c:v>-0.59631055865863614</c:v>
                </c:pt>
                <c:pt idx="26">
                  <c:v>-0.5570254002873728</c:v>
                </c:pt>
                <c:pt idx="27">
                  <c:v>-0.50384663405217966</c:v>
                </c:pt>
                <c:pt idx="28">
                  <c:v>-0.44041628990930948</c:v>
                </c:pt>
                <c:pt idx="29">
                  <c:v>-0.38346495993121987</c:v>
                </c:pt>
                <c:pt idx="30">
                  <c:v>-0.38389721724902331</c:v>
                </c:pt>
                <c:pt idx="31">
                  <c:v>-0.69467352724958853</c:v>
                </c:pt>
                <c:pt idx="32">
                  <c:v>1.3471409050903429</c:v>
                </c:pt>
                <c:pt idx="33">
                  <c:v>1.0334609404427588</c:v>
                </c:pt>
                <c:pt idx="34">
                  <c:v>1.0238762322201302</c:v>
                </c:pt>
                <c:pt idx="35">
                  <c:v>1.0637052062381354</c:v>
                </c:pt>
                <c:pt idx="36">
                  <c:v>1.1001571927108087</c:v>
                </c:pt>
                <c:pt idx="37">
                  <c:v>1.114050800574748</c:v>
                </c:pt>
                <c:pt idx="38">
                  <c:v>1.1001571927108087</c:v>
                </c:pt>
                <c:pt idx="39">
                  <c:v>1.0637052062381354</c:v>
                </c:pt>
                <c:pt idx="40">
                  <c:v>1.0238762322201302</c:v>
                </c:pt>
                <c:pt idx="41">
                  <c:v>1.0334609404427588</c:v>
                </c:pt>
                <c:pt idx="42">
                  <c:v>1.3471409050903429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416-444A-842F-11E76F4DADB2}"/>
            </c:ext>
          </c:extLst>
        </c:ser>
        <c:ser>
          <c:idx val="6"/>
          <c:order val="6"/>
          <c:tx>
            <c:strRef>
              <c:f>'[1]Simple Span'!$H$1018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Span'!$A$1019:$A$1061</c:f>
              <c:numCache>
                <c:formatCode>General</c:formatCode>
                <c:ptCount val="43"/>
                <c:pt idx="0">
                  <c:v>-1.9990000000000001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-1.0009999999999999</c:v>
                </c:pt>
                <c:pt idx="11">
                  <c:v>-0.999</c:v>
                </c:pt>
                <c:pt idx="12">
                  <c:v>-0.9</c:v>
                </c:pt>
                <c:pt idx="13">
                  <c:v>-0.8</c:v>
                </c:pt>
                <c:pt idx="14">
                  <c:v>-0.7</c:v>
                </c:pt>
                <c:pt idx="15">
                  <c:v>-0.6</c:v>
                </c:pt>
                <c:pt idx="16">
                  <c:v>-0.5</c:v>
                </c:pt>
                <c:pt idx="17">
                  <c:v>-0.4</c:v>
                </c:pt>
                <c:pt idx="18">
                  <c:v>-0.3</c:v>
                </c:pt>
                <c:pt idx="19">
                  <c:v>-0.2</c:v>
                </c:pt>
                <c:pt idx="20">
                  <c:v>-0.1</c:v>
                </c:pt>
                <c:pt idx="21">
                  <c:v>0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0.9</c:v>
                </c:pt>
                <c:pt idx="31">
                  <c:v>0.999</c:v>
                </c:pt>
                <c:pt idx="32">
                  <c:v>1.0009999999999999</c:v>
                </c:pt>
                <c:pt idx="33">
                  <c:v>1.1000000000000001</c:v>
                </c:pt>
                <c:pt idx="34">
                  <c:v>1.2</c:v>
                </c:pt>
                <c:pt idx="35">
                  <c:v>1.3</c:v>
                </c:pt>
                <c:pt idx="36">
                  <c:v>1.4</c:v>
                </c:pt>
                <c:pt idx="37">
                  <c:v>1.5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1.9</c:v>
                </c:pt>
                <c:pt idx="42">
                  <c:v>1.9990000000000001</c:v>
                </c:pt>
              </c:numCache>
            </c:numRef>
          </c:xVal>
          <c:yVal>
            <c:numRef>
              <c:f>'[1]Simple Span'!$H$1019:$H$1061</c:f>
              <c:numCache>
                <c:formatCode>General</c:formatCode>
                <c:ptCount val="43"/>
                <c:pt idx="0">
                  <c:v>1.3243744631213228</c:v>
                </c:pt>
                <c:pt idx="1">
                  <c:v>0.96159709166733487</c:v>
                </c:pt>
                <c:pt idx="2">
                  <c:v>0.93596101135668563</c:v>
                </c:pt>
                <c:pt idx="3">
                  <c:v>0.9701421923136726</c:v>
                </c:pt>
                <c:pt idx="4">
                  <c:v>1.0050730651525235</c:v>
                </c:pt>
                <c:pt idx="5">
                  <c:v>1.0187410684305629</c:v>
                </c:pt>
                <c:pt idx="6">
                  <c:v>1.0050730651525235</c:v>
                </c:pt>
                <c:pt idx="7">
                  <c:v>0.9701421923136726</c:v>
                </c:pt>
                <c:pt idx="8">
                  <c:v>0.93596101135668563</c:v>
                </c:pt>
                <c:pt idx="9">
                  <c:v>0.96159709166733487</c:v>
                </c:pt>
                <c:pt idx="10">
                  <c:v>1.3243744631213228</c:v>
                </c:pt>
                <c:pt idx="11">
                  <c:v>-0.71405355410408533</c:v>
                </c:pt>
                <c:pt idx="12">
                  <c:v>-0.35437525322186697</c:v>
                </c:pt>
                <c:pt idx="13">
                  <c:v>-0.33850721385908789</c:v>
                </c:pt>
                <c:pt idx="14">
                  <c:v>-0.39091238107560683</c:v>
                </c:pt>
                <c:pt idx="15">
                  <c:v>-0.45443851542780211</c:v>
                </c:pt>
                <c:pt idx="16">
                  <c:v>-0.50937053421527922</c:v>
                </c:pt>
                <c:pt idx="17">
                  <c:v>-0.55063454972474146</c:v>
                </c:pt>
                <c:pt idx="18">
                  <c:v>-0.57922981123805894</c:v>
                </c:pt>
                <c:pt idx="19">
                  <c:v>-0.59745379749761973</c:v>
                </c:pt>
                <c:pt idx="20">
                  <c:v>-0.60722183844547128</c:v>
                </c:pt>
                <c:pt idx="21">
                  <c:v>-0.61021114546856492</c:v>
                </c:pt>
                <c:pt idx="22">
                  <c:v>-0.60722183844547128</c:v>
                </c:pt>
                <c:pt idx="23">
                  <c:v>-0.59745379749761973</c:v>
                </c:pt>
                <c:pt idx="24">
                  <c:v>-0.57922981123805894</c:v>
                </c:pt>
                <c:pt idx="25">
                  <c:v>-0.55063454972474146</c:v>
                </c:pt>
                <c:pt idx="26">
                  <c:v>-0.50937053421527922</c:v>
                </c:pt>
                <c:pt idx="27">
                  <c:v>-0.45443851542780211</c:v>
                </c:pt>
                <c:pt idx="28">
                  <c:v>-0.39091238107560683</c:v>
                </c:pt>
                <c:pt idx="29">
                  <c:v>-0.33850721385908789</c:v>
                </c:pt>
                <c:pt idx="30">
                  <c:v>-0.35437525322186697</c:v>
                </c:pt>
                <c:pt idx="31">
                  <c:v>-0.71405355410408533</c:v>
                </c:pt>
                <c:pt idx="32">
                  <c:v>1.3243744631213228</c:v>
                </c:pt>
                <c:pt idx="33">
                  <c:v>0.96159709166733487</c:v>
                </c:pt>
                <c:pt idx="34">
                  <c:v>0.93596101135668563</c:v>
                </c:pt>
                <c:pt idx="35">
                  <c:v>0.9701421923136726</c:v>
                </c:pt>
                <c:pt idx="36">
                  <c:v>1.0050730651525235</c:v>
                </c:pt>
                <c:pt idx="37">
                  <c:v>1.0187410684305629</c:v>
                </c:pt>
                <c:pt idx="38">
                  <c:v>1.0050730651525235</c:v>
                </c:pt>
                <c:pt idx="39">
                  <c:v>0.9701421923136726</c:v>
                </c:pt>
                <c:pt idx="40">
                  <c:v>0.93596101135668563</c:v>
                </c:pt>
                <c:pt idx="41">
                  <c:v>0.96159709166733487</c:v>
                </c:pt>
                <c:pt idx="42">
                  <c:v>1.3243744631213228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416-444A-842F-11E76F4DA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405776"/>
        <c:axId val="1022406104"/>
      </c:scatterChart>
      <c:valAx>
        <c:axId val="1022405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406104"/>
        <c:crosses val="autoZero"/>
        <c:crossBetween val="midCat"/>
      </c:valAx>
      <c:valAx>
        <c:axId val="1022406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405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δ/δ0 2 </a:t>
            </a:r>
            <a:r>
              <a:rPr lang="en-US"/>
              <a:t>at </a:t>
            </a:r>
            <a:r>
              <a:rPr lang="el-GR"/>
              <a:t>Γ = 0.1,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Span'!$B$1143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Span'!$A$1144:$A$1184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Span'!$B$1144:$B$1184</c:f>
              <c:numCache>
                <c:formatCode>General</c:formatCode>
                <c:ptCount val="41"/>
                <c:pt idx="0">
                  <c:v>-6.3058126444302303E-16</c:v>
                </c:pt>
                <c:pt idx="1">
                  <c:v>-2.819558041838869E-2</c:v>
                </c:pt>
                <c:pt idx="2">
                  <c:v>-5.0158990734602539E-2</c:v>
                </c:pt>
                <c:pt idx="3">
                  <c:v>-6.5865098865565533E-2</c:v>
                </c:pt>
                <c:pt idx="4">
                  <c:v>-7.5295947818129885E-2</c:v>
                </c:pt>
                <c:pt idx="5">
                  <c:v>-7.8440761624207475E-2</c:v>
                </c:pt>
                <c:pt idx="6">
                  <c:v>-7.5295947818129885E-2</c:v>
                </c:pt>
                <c:pt idx="7">
                  <c:v>-6.5865098865565533E-2</c:v>
                </c:pt>
                <c:pt idx="8">
                  <c:v>-5.0158990734602539E-2</c:v>
                </c:pt>
                <c:pt idx="9">
                  <c:v>-2.819558041838869E-2</c:v>
                </c:pt>
                <c:pt idx="10">
                  <c:v>0</c:v>
                </c:pt>
                <c:pt idx="11">
                  <c:v>0.15577369501224878</c:v>
                </c:pt>
                <c:pt idx="12">
                  <c:v>0.30726005030936659</c:v>
                </c:pt>
                <c:pt idx="13">
                  <c:v>0.45050732758548806</c:v>
                </c:pt>
                <c:pt idx="14">
                  <c:v>0.5819664030095979</c:v>
                </c:pt>
                <c:pt idx="15">
                  <c:v>0.69852440888426903</c:v>
                </c:pt>
                <c:pt idx="16">
                  <c:v>0.79752798432863059</c:v>
                </c:pt>
                <c:pt idx="17">
                  <c:v>0.87679720887456847</c:v>
                </c:pt>
                <c:pt idx="18">
                  <c:v>0.9346330014117582</c:v>
                </c:pt>
                <c:pt idx="19">
                  <c:v>0.96982057325668014</c:v>
                </c:pt>
                <c:pt idx="20">
                  <c:v>0.98163078748359844</c:v>
                </c:pt>
                <c:pt idx="21">
                  <c:v>0.96982057325668014</c:v>
                </c:pt>
                <c:pt idx="22">
                  <c:v>0.9346330014117582</c:v>
                </c:pt>
                <c:pt idx="23">
                  <c:v>0.87679720887456847</c:v>
                </c:pt>
                <c:pt idx="24">
                  <c:v>0.79752798432863059</c:v>
                </c:pt>
                <c:pt idx="25">
                  <c:v>0.69852440888426903</c:v>
                </c:pt>
                <c:pt idx="26">
                  <c:v>0.5819664030095979</c:v>
                </c:pt>
                <c:pt idx="27">
                  <c:v>0.45050732758548806</c:v>
                </c:pt>
                <c:pt idx="28">
                  <c:v>0.30726005030936659</c:v>
                </c:pt>
                <c:pt idx="29">
                  <c:v>0.15577369501224878</c:v>
                </c:pt>
                <c:pt idx="30">
                  <c:v>0</c:v>
                </c:pt>
                <c:pt idx="31">
                  <c:v>-2.819558041838869E-2</c:v>
                </c:pt>
                <c:pt idx="32">
                  <c:v>-5.0158990734602539E-2</c:v>
                </c:pt>
                <c:pt idx="33">
                  <c:v>-6.5865098865565533E-2</c:v>
                </c:pt>
                <c:pt idx="34">
                  <c:v>-7.5295947818129885E-2</c:v>
                </c:pt>
                <c:pt idx="35">
                  <c:v>-7.8440761624207475E-2</c:v>
                </c:pt>
                <c:pt idx="36">
                  <c:v>-7.5295947818129885E-2</c:v>
                </c:pt>
                <c:pt idx="37">
                  <c:v>-6.5865098865565533E-2</c:v>
                </c:pt>
                <c:pt idx="38">
                  <c:v>-5.0158990734602539E-2</c:v>
                </c:pt>
                <c:pt idx="39">
                  <c:v>-2.819558041838869E-2</c:v>
                </c:pt>
                <c:pt idx="40">
                  <c:v>-6.3058126444302303E-16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59-40F4-8EAE-79BD7D1B5986}"/>
            </c:ext>
          </c:extLst>
        </c:ser>
        <c:ser>
          <c:idx val="1"/>
          <c:order val="1"/>
          <c:tx>
            <c:strRef>
              <c:f>'[1]Simple Span'!$C$1143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Span'!$A$1144:$A$1184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Span'!$C$1144:$C$1184</c:f>
              <c:numCache>
                <c:formatCode>General</c:formatCode>
                <c:ptCount val="41"/>
                <c:pt idx="0">
                  <c:v>-5.1167651070716055E-16</c:v>
                </c:pt>
                <c:pt idx="1">
                  <c:v>-2.2879187601562757E-2</c:v>
                </c:pt>
                <c:pt idx="2">
                  <c:v>-4.0702762814233774E-2</c:v>
                </c:pt>
                <c:pt idx="3">
                  <c:v>-5.3449193225249332E-2</c:v>
                </c:pt>
                <c:pt idx="4">
                  <c:v>-6.1103161580449171E-2</c:v>
                </c:pt>
                <c:pt idx="5">
                  <c:v>-6.3655501594397257E-2</c:v>
                </c:pt>
                <c:pt idx="6">
                  <c:v>-6.1103161580449171E-2</c:v>
                </c:pt>
                <c:pt idx="7">
                  <c:v>-5.3449193225249332E-2</c:v>
                </c:pt>
                <c:pt idx="8">
                  <c:v>-4.0702762814233774E-2</c:v>
                </c:pt>
                <c:pt idx="9">
                  <c:v>-2.2879187601562757E-2</c:v>
                </c:pt>
                <c:pt idx="10">
                  <c:v>0</c:v>
                </c:pt>
                <c:pt idx="11">
                  <c:v>0.12637021194728565</c:v>
                </c:pt>
                <c:pt idx="12">
                  <c:v>0.24918250024668656</c:v>
                </c:pt>
                <c:pt idx="13">
                  <c:v>0.36527013718652385</c:v>
                </c:pt>
                <c:pt idx="14">
                  <c:v>0.4718176835899906</c:v>
                </c:pt>
                <c:pt idx="15">
                  <c:v>0.56634050079974363</c:v>
                </c:pt>
                <c:pt idx="16">
                  <c:v>0.64669277087803545</c:v>
                </c:pt>
                <c:pt idx="17">
                  <c:v>0.71108523482905406</c:v>
                </c:pt>
                <c:pt idx="18">
                  <c:v>0.75810416153918214</c:v>
                </c:pt>
                <c:pt idx="19">
                  <c:v>0.78672766666572413</c:v>
                </c:pt>
                <c:pt idx="20">
                  <c:v>0.7963377687544736</c:v>
                </c:pt>
                <c:pt idx="21">
                  <c:v>0.78672766666572413</c:v>
                </c:pt>
                <c:pt idx="22">
                  <c:v>0.75810416153918214</c:v>
                </c:pt>
                <c:pt idx="23">
                  <c:v>0.71108523482905406</c:v>
                </c:pt>
                <c:pt idx="24">
                  <c:v>0.64669277087803545</c:v>
                </c:pt>
                <c:pt idx="25">
                  <c:v>0.56634050079974363</c:v>
                </c:pt>
                <c:pt idx="26">
                  <c:v>0.4718176835899906</c:v>
                </c:pt>
                <c:pt idx="27">
                  <c:v>0.36527013718652385</c:v>
                </c:pt>
                <c:pt idx="28">
                  <c:v>0.24918250024668656</c:v>
                </c:pt>
                <c:pt idx="29">
                  <c:v>0.12637021194728565</c:v>
                </c:pt>
                <c:pt idx="30">
                  <c:v>0</c:v>
                </c:pt>
                <c:pt idx="31">
                  <c:v>-2.2879187601562757E-2</c:v>
                </c:pt>
                <c:pt idx="32">
                  <c:v>-4.0702762814233774E-2</c:v>
                </c:pt>
                <c:pt idx="33">
                  <c:v>-5.3449193225249332E-2</c:v>
                </c:pt>
                <c:pt idx="34">
                  <c:v>-6.1103161580449171E-2</c:v>
                </c:pt>
                <c:pt idx="35">
                  <c:v>-6.3655501594397257E-2</c:v>
                </c:pt>
                <c:pt idx="36">
                  <c:v>-6.1103161580449171E-2</c:v>
                </c:pt>
                <c:pt idx="37">
                  <c:v>-5.3449193225249332E-2</c:v>
                </c:pt>
                <c:pt idx="38">
                  <c:v>-4.0702762814233774E-2</c:v>
                </c:pt>
                <c:pt idx="39">
                  <c:v>-2.2879187601562757E-2</c:v>
                </c:pt>
                <c:pt idx="40">
                  <c:v>-5.1167651070716055E-16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59-40F4-8EAE-79BD7D1B5986}"/>
            </c:ext>
          </c:extLst>
        </c:ser>
        <c:ser>
          <c:idx val="2"/>
          <c:order val="2"/>
          <c:tx>
            <c:strRef>
              <c:f>'[1]Simple Span'!$D$1143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Span'!$A$1144:$A$1184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Span'!$D$1144:$D$1184</c:f>
              <c:numCache>
                <c:formatCode>General</c:formatCode>
                <c:ptCount val="41"/>
                <c:pt idx="0">
                  <c:v>-4.3058745676979704E-16</c:v>
                </c:pt>
                <c:pt idx="1">
                  <c:v>-1.9253609465785762E-2</c:v>
                </c:pt>
                <c:pt idx="2">
                  <c:v>-3.4253970709926529E-2</c:v>
                </c:pt>
                <c:pt idx="3">
                  <c:v>-4.4982008674009435E-2</c:v>
                </c:pt>
                <c:pt idx="4">
                  <c:v>-5.1424208302202158E-2</c:v>
                </c:pt>
                <c:pt idx="5">
                  <c:v>-5.3572502330288901E-2</c:v>
                </c:pt>
                <c:pt idx="6">
                  <c:v>-5.1424208302202158E-2</c:v>
                </c:pt>
                <c:pt idx="7">
                  <c:v>-4.4982008674009435E-2</c:v>
                </c:pt>
                <c:pt idx="8">
                  <c:v>-3.4253970709926529E-2</c:v>
                </c:pt>
                <c:pt idx="9">
                  <c:v>-1.9253609465785762E-2</c:v>
                </c:pt>
                <c:pt idx="10">
                  <c:v>0</c:v>
                </c:pt>
                <c:pt idx="11">
                  <c:v>0.10631821467961909</c:v>
                </c:pt>
                <c:pt idx="12">
                  <c:v>0.20957606933608888</c:v>
                </c:pt>
                <c:pt idx="13">
                  <c:v>0.30714179061802183</c:v>
                </c:pt>
                <c:pt idx="14">
                  <c:v>0.3966995302949316</c:v>
                </c:pt>
                <c:pt idx="15">
                  <c:v>0.47619247319672131</c:v>
                </c:pt>
                <c:pt idx="16">
                  <c:v>0.54382089083101515</c:v>
                </c:pt>
                <c:pt idx="17">
                  <c:v>0.59806259408034523</c:v>
                </c:pt>
                <c:pt idx="18">
                  <c:v>0.63769960553081873</c:v>
                </c:pt>
                <c:pt idx="19">
                  <c:v>0.66184287161910682</c:v>
                </c:pt>
                <c:pt idx="20">
                  <c:v>0.66995119407162018</c:v>
                </c:pt>
                <c:pt idx="21">
                  <c:v>0.66184287161910682</c:v>
                </c:pt>
                <c:pt idx="22">
                  <c:v>0.63769960553081873</c:v>
                </c:pt>
                <c:pt idx="23">
                  <c:v>0.59806259408034523</c:v>
                </c:pt>
                <c:pt idx="24">
                  <c:v>0.54382089083101515</c:v>
                </c:pt>
                <c:pt idx="25">
                  <c:v>0.47619247319672131</c:v>
                </c:pt>
                <c:pt idx="26">
                  <c:v>0.3966995302949316</c:v>
                </c:pt>
                <c:pt idx="27">
                  <c:v>0.30714179061802183</c:v>
                </c:pt>
                <c:pt idx="28">
                  <c:v>0.20957606933608888</c:v>
                </c:pt>
                <c:pt idx="29">
                  <c:v>0.10631821467961909</c:v>
                </c:pt>
                <c:pt idx="30">
                  <c:v>0</c:v>
                </c:pt>
                <c:pt idx="31">
                  <c:v>-1.9253609465785762E-2</c:v>
                </c:pt>
                <c:pt idx="32">
                  <c:v>-3.4253970709926529E-2</c:v>
                </c:pt>
                <c:pt idx="33">
                  <c:v>-4.4982008674009435E-2</c:v>
                </c:pt>
                <c:pt idx="34">
                  <c:v>-5.1424208302202158E-2</c:v>
                </c:pt>
                <c:pt idx="35">
                  <c:v>-5.3572502330288901E-2</c:v>
                </c:pt>
                <c:pt idx="36">
                  <c:v>-5.1424208302202158E-2</c:v>
                </c:pt>
                <c:pt idx="37">
                  <c:v>-4.4982008674009435E-2</c:v>
                </c:pt>
                <c:pt idx="38">
                  <c:v>-3.4253970709926529E-2</c:v>
                </c:pt>
                <c:pt idx="39">
                  <c:v>-1.9253609465785762E-2</c:v>
                </c:pt>
                <c:pt idx="40">
                  <c:v>-4.3058745676979704E-16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259-40F4-8EAE-79BD7D1B5986}"/>
            </c:ext>
          </c:extLst>
        </c:ser>
        <c:ser>
          <c:idx val="3"/>
          <c:order val="3"/>
          <c:tx>
            <c:strRef>
              <c:f>'[1]Simple Span'!$E$1143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Span'!$A$1144:$A$1184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Span'!$E$1144:$E$1184</c:f>
              <c:numCache>
                <c:formatCode>General</c:formatCode>
                <c:ptCount val="41"/>
                <c:pt idx="0">
                  <c:v>-3.7175083976178207E-16</c:v>
                </c:pt>
                <c:pt idx="1">
                  <c:v>-1.6622980702312006E-2</c:v>
                </c:pt>
                <c:pt idx="2">
                  <c:v>-2.9574885306164721E-2</c:v>
                </c:pt>
                <c:pt idx="3">
                  <c:v>-3.8838424053884435E-2</c:v>
                </c:pt>
                <c:pt idx="4">
                  <c:v>-4.4401391340440903E-2</c:v>
                </c:pt>
                <c:pt idx="5">
                  <c:v>-4.6256518486698796E-2</c:v>
                </c:pt>
                <c:pt idx="6">
                  <c:v>-4.4401391340440903E-2</c:v>
                </c:pt>
                <c:pt idx="7">
                  <c:v>-3.8838424053884435E-2</c:v>
                </c:pt>
                <c:pt idx="8">
                  <c:v>-2.9574885306164721E-2</c:v>
                </c:pt>
                <c:pt idx="9">
                  <c:v>-1.6622980702312006E-2</c:v>
                </c:pt>
                <c:pt idx="10">
                  <c:v>0</c:v>
                </c:pt>
                <c:pt idx="11">
                  <c:v>9.176904621510544E-2</c:v>
                </c:pt>
                <c:pt idx="12">
                  <c:v>0.18083889433813907</c:v>
                </c:pt>
                <c:pt idx="13">
                  <c:v>0.26496561676986696</c:v>
                </c:pt>
                <c:pt idx="14">
                  <c:v>0.34219523485061193</c:v>
                </c:pt>
                <c:pt idx="15">
                  <c:v>0.41078083930472614</c:v>
                </c:pt>
                <c:pt idx="16">
                  <c:v>0.4691737643836279</c:v>
                </c:pt>
                <c:pt idx="17">
                  <c:v>0.51604611246458498</c:v>
                </c:pt>
                <c:pt idx="18">
                  <c:v>0.55032286471984115</c:v>
                </c:pt>
                <c:pt idx="19">
                  <c:v>0.57121237346337961</c:v>
                </c:pt>
                <c:pt idx="20">
                  <c:v>0.57822994136418426</c:v>
                </c:pt>
                <c:pt idx="21">
                  <c:v>0.57121237346337961</c:v>
                </c:pt>
                <c:pt idx="22">
                  <c:v>0.55032286471984115</c:v>
                </c:pt>
                <c:pt idx="23">
                  <c:v>0.51604611246458498</c:v>
                </c:pt>
                <c:pt idx="24">
                  <c:v>0.4691737643836279</c:v>
                </c:pt>
                <c:pt idx="25">
                  <c:v>0.41078083930472614</c:v>
                </c:pt>
                <c:pt idx="26">
                  <c:v>0.34219523485061193</c:v>
                </c:pt>
                <c:pt idx="27">
                  <c:v>0.26496561676986696</c:v>
                </c:pt>
                <c:pt idx="28">
                  <c:v>0.18083889433813907</c:v>
                </c:pt>
                <c:pt idx="29">
                  <c:v>9.176904621510544E-2</c:v>
                </c:pt>
                <c:pt idx="30">
                  <c:v>0</c:v>
                </c:pt>
                <c:pt idx="31">
                  <c:v>-1.6622980702312006E-2</c:v>
                </c:pt>
                <c:pt idx="32">
                  <c:v>-2.9574885306164721E-2</c:v>
                </c:pt>
                <c:pt idx="33">
                  <c:v>-3.8838424053884435E-2</c:v>
                </c:pt>
                <c:pt idx="34">
                  <c:v>-4.4401391340440903E-2</c:v>
                </c:pt>
                <c:pt idx="35">
                  <c:v>-4.6256518486698796E-2</c:v>
                </c:pt>
                <c:pt idx="36">
                  <c:v>-4.4401391340440903E-2</c:v>
                </c:pt>
                <c:pt idx="37">
                  <c:v>-3.8838424053884435E-2</c:v>
                </c:pt>
                <c:pt idx="38">
                  <c:v>-2.9574885306164721E-2</c:v>
                </c:pt>
                <c:pt idx="39">
                  <c:v>-1.6622980702312006E-2</c:v>
                </c:pt>
                <c:pt idx="40">
                  <c:v>-3.7175083976178207E-16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259-40F4-8EAE-79BD7D1B5986}"/>
            </c:ext>
          </c:extLst>
        </c:ser>
        <c:ser>
          <c:idx val="4"/>
          <c:order val="4"/>
          <c:tx>
            <c:strRef>
              <c:f>'[1]Simple Span'!$F$1143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Span'!$A$1144:$A$1184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Span'!$F$1144:$F$1184</c:f>
              <c:numCache>
                <c:formatCode>General</c:formatCode>
                <c:ptCount val="41"/>
                <c:pt idx="0">
                  <c:v>-3.2711307692045786E-16</c:v>
                </c:pt>
                <c:pt idx="1">
                  <c:v>-1.4627209232313858E-2</c:v>
                </c:pt>
                <c:pt idx="2">
                  <c:v>-2.6025014216907855E-2</c:v>
                </c:pt>
                <c:pt idx="3">
                  <c:v>-3.4177481772263353E-2</c:v>
                </c:pt>
                <c:pt idx="4">
                  <c:v>-3.9073401403788482E-2</c:v>
                </c:pt>
                <c:pt idx="5">
                  <c:v>-4.0706111358673365E-2</c:v>
                </c:pt>
                <c:pt idx="6">
                  <c:v>-3.9073401403788482E-2</c:v>
                </c:pt>
                <c:pt idx="7">
                  <c:v>-3.4177481772263353E-2</c:v>
                </c:pt>
                <c:pt idx="8">
                  <c:v>-2.6025014216907855E-2</c:v>
                </c:pt>
                <c:pt idx="9">
                  <c:v>-1.4627209232313858E-2</c:v>
                </c:pt>
                <c:pt idx="10">
                  <c:v>0</c:v>
                </c:pt>
                <c:pt idx="11">
                  <c:v>8.0731126605856934E-2</c:v>
                </c:pt>
                <c:pt idx="12">
                  <c:v>0.1590372046977209</c:v>
                </c:pt>
                <c:pt idx="13">
                  <c:v>0.23296831267169782</c:v>
                </c:pt>
                <c:pt idx="14">
                  <c:v>0.30084448777962031</c:v>
                </c:pt>
                <c:pt idx="15">
                  <c:v>0.36115349441376554</c:v>
                </c:pt>
                <c:pt idx="16">
                  <c:v>0.41253707987705851</c:v>
                </c:pt>
                <c:pt idx="17">
                  <c:v>0.45381515957385088</c:v>
                </c:pt>
                <c:pt idx="18">
                  <c:v>0.48402192863892407</c:v>
                </c:pt>
                <c:pt idx="19">
                  <c:v>0.50244048207331393</c:v>
                </c:pt>
                <c:pt idx="20">
                  <c:v>0.50862963733164035</c:v>
                </c:pt>
                <c:pt idx="21">
                  <c:v>0.50244048207331393</c:v>
                </c:pt>
                <c:pt idx="22">
                  <c:v>0.48402192863892407</c:v>
                </c:pt>
                <c:pt idx="23">
                  <c:v>0.45381515957385088</c:v>
                </c:pt>
                <c:pt idx="24">
                  <c:v>0.41253707987705851</c:v>
                </c:pt>
                <c:pt idx="25">
                  <c:v>0.36115349441376554</c:v>
                </c:pt>
                <c:pt idx="26">
                  <c:v>0.30084448777962031</c:v>
                </c:pt>
                <c:pt idx="27">
                  <c:v>0.23296831267169782</c:v>
                </c:pt>
                <c:pt idx="28">
                  <c:v>0.1590372046977209</c:v>
                </c:pt>
                <c:pt idx="29">
                  <c:v>8.0731126605856934E-2</c:v>
                </c:pt>
                <c:pt idx="30">
                  <c:v>0</c:v>
                </c:pt>
                <c:pt idx="31">
                  <c:v>-1.4627209232313858E-2</c:v>
                </c:pt>
                <c:pt idx="32">
                  <c:v>-2.6025014216907855E-2</c:v>
                </c:pt>
                <c:pt idx="33">
                  <c:v>-3.4177481772263353E-2</c:v>
                </c:pt>
                <c:pt idx="34">
                  <c:v>-3.9073401403788482E-2</c:v>
                </c:pt>
                <c:pt idx="35">
                  <c:v>-4.0706111358673365E-2</c:v>
                </c:pt>
                <c:pt idx="36">
                  <c:v>-3.9073401403788482E-2</c:v>
                </c:pt>
                <c:pt idx="37">
                  <c:v>-3.4177481772263353E-2</c:v>
                </c:pt>
                <c:pt idx="38">
                  <c:v>-2.6025014216907855E-2</c:v>
                </c:pt>
                <c:pt idx="39">
                  <c:v>-1.4627209232313858E-2</c:v>
                </c:pt>
                <c:pt idx="40">
                  <c:v>-3.2711307692045786E-16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259-40F4-8EAE-79BD7D1B5986}"/>
            </c:ext>
          </c:extLst>
        </c:ser>
        <c:ser>
          <c:idx val="5"/>
          <c:order val="5"/>
          <c:tx>
            <c:strRef>
              <c:f>'[1]Simple Span'!$G$1143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Span'!$A$1144:$A$1184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Span'!$G$1144:$G$1184</c:f>
              <c:numCache>
                <c:formatCode>General</c:formatCode>
                <c:ptCount val="41"/>
                <c:pt idx="0">
                  <c:v>-2.9208836224338777E-16</c:v>
                </c:pt>
                <c:pt idx="1">
                  <c:v>-1.3061254394205885E-2</c:v>
                </c:pt>
                <c:pt idx="2">
                  <c:v>-2.3239653570249715E-2</c:v>
                </c:pt>
                <c:pt idx="3">
                  <c:v>-3.0520330737830288E-2</c:v>
                </c:pt>
                <c:pt idx="4">
                  <c:v>-3.489285774873456E-2</c:v>
                </c:pt>
                <c:pt idx="5">
                  <c:v>-3.635105005023373E-2</c:v>
                </c:pt>
                <c:pt idx="6">
                  <c:v>-3.489285774873456E-2</c:v>
                </c:pt>
                <c:pt idx="7">
                  <c:v>-3.0520330737830288E-2</c:v>
                </c:pt>
                <c:pt idx="8">
                  <c:v>-2.3239653570249715E-2</c:v>
                </c:pt>
                <c:pt idx="9">
                  <c:v>-1.3061254394205885E-2</c:v>
                </c:pt>
                <c:pt idx="10">
                  <c:v>0</c:v>
                </c:pt>
                <c:pt idx="11">
                  <c:v>7.2070426279964322E-2</c:v>
                </c:pt>
                <c:pt idx="12">
                  <c:v>0.14193106115253309</c:v>
                </c:pt>
                <c:pt idx="13">
                  <c:v>0.20786247821191781</c:v>
                </c:pt>
                <c:pt idx="14">
                  <c:v>0.26839927033005689</c:v>
                </c:pt>
                <c:pt idx="15">
                  <c:v>0.32221294885937218</c:v>
                </c:pt>
                <c:pt idx="16">
                  <c:v>0.36809460131895583</c:v>
                </c:pt>
                <c:pt idx="17">
                  <c:v>0.40498045730507726</c:v>
                </c:pt>
                <c:pt idx="18">
                  <c:v>0.43199103414508261</c:v>
                </c:pt>
                <c:pt idx="19">
                  <c:v>0.44846877817765085</c:v>
                </c:pt>
                <c:pt idx="20">
                  <c:v>0.45400719372446974</c:v>
                </c:pt>
                <c:pt idx="21">
                  <c:v>0.44846877817765085</c:v>
                </c:pt>
                <c:pt idx="22">
                  <c:v>0.43199103414508261</c:v>
                </c:pt>
                <c:pt idx="23">
                  <c:v>0.40498045730507726</c:v>
                </c:pt>
                <c:pt idx="24">
                  <c:v>0.36809460131895583</c:v>
                </c:pt>
                <c:pt idx="25">
                  <c:v>0.32221294885937218</c:v>
                </c:pt>
                <c:pt idx="26">
                  <c:v>0.26839927033005689</c:v>
                </c:pt>
                <c:pt idx="27">
                  <c:v>0.20786247821191781</c:v>
                </c:pt>
                <c:pt idx="28">
                  <c:v>0.14193106115253309</c:v>
                </c:pt>
                <c:pt idx="29">
                  <c:v>7.2070426279964322E-2</c:v>
                </c:pt>
                <c:pt idx="30">
                  <c:v>0</c:v>
                </c:pt>
                <c:pt idx="31">
                  <c:v>-1.3061254394205885E-2</c:v>
                </c:pt>
                <c:pt idx="32">
                  <c:v>-2.3239653570249715E-2</c:v>
                </c:pt>
                <c:pt idx="33">
                  <c:v>-3.0520330737830288E-2</c:v>
                </c:pt>
                <c:pt idx="34">
                  <c:v>-3.489285774873456E-2</c:v>
                </c:pt>
                <c:pt idx="35">
                  <c:v>-3.635105005023373E-2</c:v>
                </c:pt>
                <c:pt idx="36">
                  <c:v>-3.489285774873456E-2</c:v>
                </c:pt>
                <c:pt idx="37">
                  <c:v>-3.0520330737830288E-2</c:v>
                </c:pt>
                <c:pt idx="38">
                  <c:v>-2.3239653570249715E-2</c:v>
                </c:pt>
                <c:pt idx="39">
                  <c:v>-1.3061254394205885E-2</c:v>
                </c:pt>
                <c:pt idx="40">
                  <c:v>-2.9208836224338777E-16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259-40F4-8EAE-79BD7D1B5986}"/>
            </c:ext>
          </c:extLst>
        </c:ser>
        <c:ser>
          <c:idx val="6"/>
          <c:order val="6"/>
          <c:tx>
            <c:strRef>
              <c:f>'[1]Simple Span'!$H$1143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Span'!$A$1144:$A$1184</c:f>
              <c:numCache>
                <c:formatCode>General</c:formatCode>
                <c:ptCount val="41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1.02</c:v>
                </c:pt>
                <c:pt idx="32">
                  <c:v>1.04</c:v>
                </c:pt>
                <c:pt idx="33">
                  <c:v>1.06</c:v>
                </c:pt>
                <c:pt idx="34">
                  <c:v>1.08</c:v>
                </c:pt>
                <c:pt idx="35">
                  <c:v>1.1000000000000001</c:v>
                </c:pt>
                <c:pt idx="36">
                  <c:v>1.1200000000000001</c:v>
                </c:pt>
                <c:pt idx="37">
                  <c:v>1.1400000000000001</c:v>
                </c:pt>
                <c:pt idx="38">
                  <c:v>1.1600000000000001</c:v>
                </c:pt>
                <c:pt idx="39">
                  <c:v>1.1800000000000002</c:v>
                </c:pt>
                <c:pt idx="40">
                  <c:v>1.2</c:v>
                </c:pt>
              </c:numCache>
            </c:numRef>
          </c:xVal>
          <c:yVal>
            <c:numRef>
              <c:f>'[1]Simple Span'!$H$1144:$H$1184</c:f>
              <c:numCache>
                <c:formatCode>General</c:formatCode>
                <c:ptCount val="41"/>
                <c:pt idx="0">
                  <c:v>-2.6387360368499631E-16</c:v>
                </c:pt>
                <c:pt idx="1">
                  <c:v>-1.1799784320678474E-2</c:v>
                </c:pt>
                <c:pt idx="2">
                  <c:v>-2.0995876782877263E-2</c:v>
                </c:pt>
                <c:pt idx="3">
                  <c:v>-2.7574271474065746E-2</c:v>
                </c:pt>
                <c:pt idx="4">
                  <c:v>-3.1525171908894443E-2</c:v>
                </c:pt>
                <c:pt idx="5">
                  <c:v>-3.2842778859858923E-2</c:v>
                </c:pt>
                <c:pt idx="6">
                  <c:v>-3.1525171908894443E-2</c:v>
                </c:pt>
                <c:pt idx="7">
                  <c:v>-2.7574271474065746E-2</c:v>
                </c:pt>
                <c:pt idx="8">
                  <c:v>-2.0995876782877263E-2</c:v>
                </c:pt>
                <c:pt idx="9">
                  <c:v>-1.1799784320678474E-2</c:v>
                </c:pt>
                <c:pt idx="10">
                  <c:v>0</c:v>
                </c:pt>
                <c:pt idx="11">
                  <c:v>6.5093765022060601E-2</c:v>
                </c:pt>
                <c:pt idx="12">
                  <c:v>0.1281512893412643</c:v>
                </c:pt>
                <c:pt idx="13">
                  <c:v>0.18763866734540732</c:v>
                </c:pt>
                <c:pt idx="14">
                  <c:v>0.24226294129132603</c:v>
                </c:pt>
                <c:pt idx="15">
                  <c:v>0.29084329956924088</c:v>
                </c:pt>
                <c:pt idx="16">
                  <c:v>0.33229106518514018</c:v>
                </c:pt>
                <c:pt idx="17">
                  <c:v>0.36563644268391293</c:v>
                </c:pt>
                <c:pt idx="18">
                  <c:v>0.39007001780489847</c:v>
                </c:pt>
                <c:pt idx="19">
                  <c:v>0.40498264588740485</c:v>
                </c:pt>
                <c:pt idx="20">
                  <c:v>0.40999623491093889</c:v>
                </c:pt>
                <c:pt idx="21">
                  <c:v>0.40498264588740485</c:v>
                </c:pt>
                <c:pt idx="22">
                  <c:v>0.39007001780489847</c:v>
                </c:pt>
                <c:pt idx="23">
                  <c:v>0.36563644268391293</c:v>
                </c:pt>
                <c:pt idx="24">
                  <c:v>0.33229106518514018</c:v>
                </c:pt>
                <c:pt idx="25">
                  <c:v>0.29084329956924088</c:v>
                </c:pt>
                <c:pt idx="26">
                  <c:v>0.24226294129132603</c:v>
                </c:pt>
                <c:pt idx="27">
                  <c:v>0.18763866734540732</c:v>
                </c:pt>
                <c:pt idx="28">
                  <c:v>0.1281512893412643</c:v>
                </c:pt>
                <c:pt idx="29">
                  <c:v>6.5093765022060601E-2</c:v>
                </c:pt>
                <c:pt idx="30">
                  <c:v>0</c:v>
                </c:pt>
                <c:pt idx="31">
                  <c:v>-1.1799784320678474E-2</c:v>
                </c:pt>
                <c:pt idx="32">
                  <c:v>-2.0995876782877263E-2</c:v>
                </c:pt>
                <c:pt idx="33">
                  <c:v>-2.7574271474065746E-2</c:v>
                </c:pt>
                <c:pt idx="34">
                  <c:v>-3.1525171908894443E-2</c:v>
                </c:pt>
                <c:pt idx="35">
                  <c:v>-3.2842778859858923E-2</c:v>
                </c:pt>
                <c:pt idx="36">
                  <c:v>-3.1525171908894443E-2</c:v>
                </c:pt>
                <c:pt idx="37">
                  <c:v>-2.7574271474065746E-2</c:v>
                </c:pt>
                <c:pt idx="38">
                  <c:v>-2.0995876782877263E-2</c:v>
                </c:pt>
                <c:pt idx="39">
                  <c:v>-1.1799784320678474E-2</c:v>
                </c:pt>
                <c:pt idx="40">
                  <c:v>-2.6387360368499631E-16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259-40F4-8EAE-79BD7D1B5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414208"/>
        <c:axId val="914418144"/>
      </c:scatterChart>
      <c:valAx>
        <c:axId val="914414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418144"/>
        <c:crosses val="autoZero"/>
        <c:crossBetween val="midCat"/>
      </c:valAx>
      <c:valAx>
        <c:axId val="91441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δ/δ0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414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δ/δ0 2 </a:t>
            </a:r>
            <a:r>
              <a:rPr lang="en-US"/>
              <a:t>at </a:t>
            </a:r>
            <a:r>
              <a:rPr lang="el-GR"/>
              <a:t>Γ = 0.5,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Span'!$B$1204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Span'!$A$1205:$A$1245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Span'!$B$1205:$B$1245</c:f>
              <c:numCache>
                <c:formatCode>General</c:formatCode>
                <c:ptCount val="41"/>
                <c:pt idx="0">
                  <c:v>-5.5234970656014633E-16</c:v>
                </c:pt>
                <c:pt idx="1">
                  <c:v>-0.14547613745802243</c:v>
                </c:pt>
                <c:pt idx="2">
                  <c:v>-0.26300960570314336</c:v>
                </c:pt>
                <c:pt idx="3">
                  <c:v>-0.34934518745368937</c:v>
                </c:pt>
                <c:pt idx="4">
                  <c:v>-0.40210904493653526</c:v>
                </c:pt>
                <c:pt idx="5">
                  <c:v>-0.41985830490896309</c:v>
                </c:pt>
                <c:pt idx="6">
                  <c:v>-0.40210904493653526</c:v>
                </c:pt>
                <c:pt idx="7">
                  <c:v>-0.34934518745368937</c:v>
                </c:pt>
                <c:pt idx="8">
                  <c:v>-0.26300960570314336</c:v>
                </c:pt>
                <c:pt idx="9">
                  <c:v>-0.14547613745802243</c:v>
                </c:pt>
                <c:pt idx="10">
                  <c:v>0</c:v>
                </c:pt>
                <c:pt idx="11">
                  <c:v>0.15742438833636324</c:v>
                </c:pt>
                <c:pt idx="12">
                  <c:v>0.31055692222908293</c:v>
                </c:pt>
                <c:pt idx="13">
                  <c:v>0.45540504035079149</c:v>
                </c:pt>
                <c:pt idx="14">
                  <c:v>0.58836529242170899</c:v>
                </c:pt>
                <c:pt idx="15">
                  <c:v>0.70627277442205194</c:v>
                </c:pt>
                <c:pt idx="16">
                  <c:v>0.8064309964499673</c:v>
                </c:pt>
                <c:pt idx="17">
                  <c:v>0.88662739103803345</c:v>
                </c:pt>
                <c:pt idx="18">
                  <c:v>0.94513992740919994</c:v>
                </c:pt>
                <c:pt idx="19">
                  <c:v>0.98073899305679701</c:v>
                </c:pt>
                <c:pt idx="20">
                  <c:v>0.99268724393514252</c:v>
                </c:pt>
                <c:pt idx="21">
                  <c:v>0.98073899305679701</c:v>
                </c:pt>
                <c:pt idx="22">
                  <c:v>0.94513992740919994</c:v>
                </c:pt>
                <c:pt idx="23">
                  <c:v>0.88662739103803345</c:v>
                </c:pt>
                <c:pt idx="24">
                  <c:v>0.8064309964499673</c:v>
                </c:pt>
                <c:pt idx="25">
                  <c:v>0.70627277442205194</c:v>
                </c:pt>
                <c:pt idx="26">
                  <c:v>0.58836529242170899</c:v>
                </c:pt>
                <c:pt idx="27">
                  <c:v>0.45540504035079149</c:v>
                </c:pt>
                <c:pt idx="28">
                  <c:v>0.31055692222908293</c:v>
                </c:pt>
                <c:pt idx="29">
                  <c:v>0.15742438833636324</c:v>
                </c:pt>
                <c:pt idx="30">
                  <c:v>0</c:v>
                </c:pt>
                <c:pt idx="31">
                  <c:v>-0.14547613745802243</c:v>
                </c:pt>
                <c:pt idx="32">
                  <c:v>-0.26300960570314336</c:v>
                </c:pt>
                <c:pt idx="33">
                  <c:v>-0.34934518745368937</c:v>
                </c:pt>
                <c:pt idx="34">
                  <c:v>-0.40210904493653526</c:v>
                </c:pt>
                <c:pt idx="35">
                  <c:v>-0.41985830490896309</c:v>
                </c:pt>
                <c:pt idx="36">
                  <c:v>-0.40210904493653526</c:v>
                </c:pt>
                <c:pt idx="37">
                  <c:v>-0.34934518745368937</c:v>
                </c:pt>
                <c:pt idx="38">
                  <c:v>-0.26300960570314336</c:v>
                </c:pt>
                <c:pt idx="39">
                  <c:v>-0.14547613745802243</c:v>
                </c:pt>
                <c:pt idx="40">
                  <c:v>-5.5234970656014633E-16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F1-4A46-88A3-19A2F4510BB6}"/>
            </c:ext>
          </c:extLst>
        </c:ser>
        <c:ser>
          <c:idx val="1"/>
          <c:order val="1"/>
          <c:tx>
            <c:strRef>
              <c:f>'[1]Simple Span'!$C$1204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Span'!$A$1205:$A$1245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Span'!$C$1205:$C$1245</c:f>
              <c:numCache>
                <c:formatCode>General</c:formatCode>
                <c:ptCount val="41"/>
                <c:pt idx="0">
                  <c:v>-4.8320642706702617E-16</c:v>
                </c:pt>
                <c:pt idx="1">
                  <c:v>-0.12724705267492445</c:v>
                </c:pt>
                <c:pt idx="2">
                  <c:v>-0.23000702053392263</c:v>
                </c:pt>
                <c:pt idx="3">
                  <c:v>-0.30546475096385689</c:v>
                </c:pt>
                <c:pt idx="4">
                  <c:v>-0.35157046276831694</c:v>
                </c:pt>
                <c:pt idx="5">
                  <c:v>-0.36707833825645947</c:v>
                </c:pt>
                <c:pt idx="6">
                  <c:v>-0.35157046276831694</c:v>
                </c:pt>
                <c:pt idx="7">
                  <c:v>-0.30546475096385689</c:v>
                </c:pt>
                <c:pt idx="8">
                  <c:v>-0.23000702053392263</c:v>
                </c:pt>
                <c:pt idx="9">
                  <c:v>-0.12724705267492445</c:v>
                </c:pt>
                <c:pt idx="10">
                  <c:v>0</c:v>
                </c:pt>
                <c:pt idx="11">
                  <c:v>0.13773268438831571</c:v>
                </c:pt>
                <c:pt idx="12">
                  <c:v>0.27172999335711212</c:v>
                </c:pt>
                <c:pt idx="13">
                  <c:v>0.39851845641596645</c:v>
                </c:pt>
                <c:pt idx="14">
                  <c:v>0.51495246715684129</c:v>
                </c:pt>
                <c:pt idx="15">
                  <c:v>0.61825575806101685</c:v>
                </c:pt>
                <c:pt idx="16">
                  <c:v>0.70605117347704915</c:v>
                </c:pt>
                <c:pt idx="17">
                  <c:v>0.77637947241346572</c:v>
                </c:pt>
                <c:pt idx="18">
                  <c:v>0.82771020504238491</c:v>
                </c:pt>
                <c:pt idx="19">
                  <c:v>0.85894754615217905</c:v>
                </c:pt>
                <c:pt idx="20">
                  <c:v>0.86943317786557706</c:v>
                </c:pt>
                <c:pt idx="21">
                  <c:v>0.85894754615217905</c:v>
                </c:pt>
                <c:pt idx="22">
                  <c:v>0.82771020504238491</c:v>
                </c:pt>
                <c:pt idx="23">
                  <c:v>0.77637947241346572</c:v>
                </c:pt>
                <c:pt idx="24">
                  <c:v>0.70605117347704915</c:v>
                </c:pt>
                <c:pt idx="25">
                  <c:v>0.61825575806101685</c:v>
                </c:pt>
                <c:pt idx="26">
                  <c:v>0.51495246715684129</c:v>
                </c:pt>
                <c:pt idx="27">
                  <c:v>0.39851845641596645</c:v>
                </c:pt>
                <c:pt idx="28">
                  <c:v>0.27172999335711212</c:v>
                </c:pt>
                <c:pt idx="29">
                  <c:v>0.13773268438831571</c:v>
                </c:pt>
                <c:pt idx="30">
                  <c:v>0</c:v>
                </c:pt>
                <c:pt idx="31">
                  <c:v>-0.12724705267492445</c:v>
                </c:pt>
                <c:pt idx="32">
                  <c:v>-0.23000702053392263</c:v>
                </c:pt>
                <c:pt idx="33">
                  <c:v>-0.30546475096385689</c:v>
                </c:pt>
                <c:pt idx="34">
                  <c:v>-0.35157046276831694</c:v>
                </c:pt>
                <c:pt idx="35">
                  <c:v>-0.36707833825645947</c:v>
                </c:pt>
                <c:pt idx="36">
                  <c:v>-0.35157046276831694</c:v>
                </c:pt>
                <c:pt idx="37">
                  <c:v>-0.30546475096385689</c:v>
                </c:pt>
                <c:pt idx="38">
                  <c:v>-0.23000702053392263</c:v>
                </c:pt>
                <c:pt idx="39">
                  <c:v>-0.12724705267492445</c:v>
                </c:pt>
                <c:pt idx="40">
                  <c:v>-4.8320642706702617E-16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F1-4A46-88A3-19A2F4510BB6}"/>
            </c:ext>
          </c:extLst>
        </c:ser>
        <c:ser>
          <c:idx val="2"/>
          <c:order val="2"/>
          <c:tx>
            <c:strRef>
              <c:f>'[1]Simple Span'!$D$1204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Span'!$A$1205:$A$1245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Span'!$D$1205:$D$1245</c:f>
              <c:numCache>
                <c:formatCode>General</c:formatCode>
                <c:ptCount val="41"/>
                <c:pt idx="0">
                  <c:v>-4.2936161685777492E-16</c:v>
                </c:pt>
                <c:pt idx="1">
                  <c:v>-0.11305241653867094</c:v>
                </c:pt>
                <c:pt idx="2">
                  <c:v>-0.20431114667921896</c:v>
                </c:pt>
                <c:pt idx="3">
                  <c:v>-0.27130199077564648</c:v>
                </c:pt>
                <c:pt idx="4">
                  <c:v>-0.31222594856020136</c:v>
                </c:pt>
                <c:pt idx="5">
                  <c:v>-0.32598956782735022</c:v>
                </c:pt>
                <c:pt idx="6">
                  <c:v>-0.31222594856020136</c:v>
                </c:pt>
                <c:pt idx="7">
                  <c:v>-0.27130199077564648</c:v>
                </c:pt>
                <c:pt idx="8">
                  <c:v>-0.20431114667921896</c:v>
                </c:pt>
                <c:pt idx="9">
                  <c:v>-0.11305241653867094</c:v>
                </c:pt>
                <c:pt idx="10">
                  <c:v>0</c:v>
                </c:pt>
                <c:pt idx="11">
                  <c:v>0.12239706564227194</c:v>
                </c:pt>
                <c:pt idx="12">
                  <c:v>0.24149084787820627</c:v>
                </c:pt>
                <c:pt idx="13">
                  <c:v>0.35421123763331169</c:v>
                </c:pt>
                <c:pt idx="14">
                  <c:v>0.45776886089136282</c:v>
                </c:pt>
                <c:pt idx="15">
                  <c:v>0.54969043046061661</c:v>
                </c:pt>
                <c:pt idx="16">
                  <c:v>0.62784838076271621</c:v>
                </c:pt>
                <c:pt idx="17">
                  <c:v>0.69048204623620768</c:v>
                </c:pt>
                <c:pt idx="18">
                  <c:v>0.73621159189489616</c:v>
                </c:pt>
                <c:pt idx="19">
                  <c:v>0.76404664399027966</c:v>
                </c:pt>
                <c:pt idx="20">
                  <c:v>0.77339129309388222</c:v>
                </c:pt>
                <c:pt idx="21">
                  <c:v>0.76404664399027966</c:v>
                </c:pt>
                <c:pt idx="22">
                  <c:v>0.73621159189489616</c:v>
                </c:pt>
                <c:pt idx="23">
                  <c:v>0.69048204623620768</c:v>
                </c:pt>
                <c:pt idx="24">
                  <c:v>0.62784838076271621</c:v>
                </c:pt>
                <c:pt idx="25">
                  <c:v>0.54969043046061661</c:v>
                </c:pt>
                <c:pt idx="26">
                  <c:v>0.45776886089136282</c:v>
                </c:pt>
                <c:pt idx="27">
                  <c:v>0.35421123763331169</c:v>
                </c:pt>
                <c:pt idx="28">
                  <c:v>0.24149084787820627</c:v>
                </c:pt>
                <c:pt idx="29">
                  <c:v>0.12239706564227194</c:v>
                </c:pt>
                <c:pt idx="30">
                  <c:v>0</c:v>
                </c:pt>
                <c:pt idx="31">
                  <c:v>-0.11305241653867094</c:v>
                </c:pt>
                <c:pt idx="32">
                  <c:v>-0.20431114667921896</c:v>
                </c:pt>
                <c:pt idx="33">
                  <c:v>-0.27130199077564648</c:v>
                </c:pt>
                <c:pt idx="34">
                  <c:v>-0.31222594856020136</c:v>
                </c:pt>
                <c:pt idx="35">
                  <c:v>-0.32598956782735022</c:v>
                </c:pt>
                <c:pt idx="36">
                  <c:v>-0.31222594856020136</c:v>
                </c:pt>
                <c:pt idx="37">
                  <c:v>-0.27130199077564648</c:v>
                </c:pt>
                <c:pt idx="38">
                  <c:v>-0.20431114667921896</c:v>
                </c:pt>
                <c:pt idx="39">
                  <c:v>-0.11305241653867094</c:v>
                </c:pt>
                <c:pt idx="40">
                  <c:v>-4.2936161685777492E-16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F1-4A46-88A3-19A2F4510BB6}"/>
            </c:ext>
          </c:extLst>
        </c:ser>
        <c:ser>
          <c:idx val="3"/>
          <c:order val="3"/>
          <c:tx>
            <c:strRef>
              <c:f>'[1]Simple Span'!$E$1204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Span'!$A$1205:$A$1245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Span'!$E$1205:$E$1245</c:f>
              <c:numCache>
                <c:formatCode>General</c:formatCode>
                <c:ptCount val="41"/>
                <c:pt idx="0">
                  <c:v>-3.8625032522377327E-16</c:v>
                </c:pt>
                <c:pt idx="1">
                  <c:v>-0.10168828169964354</c:v>
                </c:pt>
                <c:pt idx="2">
                  <c:v>-0.18374131343461747</c:v>
                </c:pt>
                <c:pt idx="3">
                  <c:v>-0.24395646131887064</c:v>
                </c:pt>
                <c:pt idx="4">
                  <c:v>-0.28073423189367747</c:v>
                </c:pt>
                <c:pt idx="5">
                  <c:v>-0.29310227891175206</c:v>
                </c:pt>
                <c:pt idx="6">
                  <c:v>-0.28073423189367747</c:v>
                </c:pt>
                <c:pt idx="7">
                  <c:v>-0.24395646131887064</c:v>
                </c:pt>
                <c:pt idx="8">
                  <c:v>-0.18374131343461747</c:v>
                </c:pt>
                <c:pt idx="9">
                  <c:v>-0.10168828169964354</c:v>
                </c:pt>
                <c:pt idx="10">
                  <c:v>0</c:v>
                </c:pt>
                <c:pt idx="11">
                  <c:v>0.11011778161692193</c:v>
                </c:pt>
                <c:pt idx="12">
                  <c:v>0.21727720868652456</c:v>
                </c:pt>
                <c:pt idx="13">
                  <c:v>0.31873041071093894</c:v>
                </c:pt>
                <c:pt idx="14">
                  <c:v>0.41197298084934669</c:v>
                </c:pt>
                <c:pt idx="15">
                  <c:v>0.49477448821124398</c:v>
                </c:pt>
                <c:pt idx="16">
                  <c:v>0.56520794855506795</c:v>
                </c:pt>
                <c:pt idx="17">
                  <c:v>0.62167274811866446</c:v>
                </c:pt>
                <c:pt idx="18">
                  <c:v>0.66291080225883214</c:v>
                </c:pt>
                <c:pt idx="19">
                  <c:v>0.6880171975934537</c:v>
                </c:pt>
                <c:pt idx="20">
                  <c:v>0.69644669751073707</c:v>
                </c:pt>
                <c:pt idx="21">
                  <c:v>0.6880171975934537</c:v>
                </c:pt>
                <c:pt idx="22">
                  <c:v>0.66291080225883214</c:v>
                </c:pt>
                <c:pt idx="23">
                  <c:v>0.62167274811866446</c:v>
                </c:pt>
                <c:pt idx="24">
                  <c:v>0.56520794855506795</c:v>
                </c:pt>
                <c:pt idx="25">
                  <c:v>0.49477448821124398</c:v>
                </c:pt>
                <c:pt idx="26">
                  <c:v>0.41197298084934669</c:v>
                </c:pt>
                <c:pt idx="27">
                  <c:v>0.31873041071093894</c:v>
                </c:pt>
                <c:pt idx="28">
                  <c:v>0.21727720868652456</c:v>
                </c:pt>
                <c:pt idx="29">
                  <c:v>0.11011778161692193</c:v>
                </c:pt>
                <c:pt idx="30">
                  <c:v>0</c:v>
                </c:pt>
                <c:pt idx="31">
                  <c:v>-0.10168828169964354</c:v>
                </c:pt>
                <c:pt idx="32">
                  <c:v>-0.18374131343461747</c:v>
                </c:pt>
                <c:pt idx="33">
                  <c:v>-0.24395646131887064</c:v>
                </c:pt>
                <c:pt idx="34">
                  <c:v>-0.28073423189367747</c:v>
                </c:pt>
                <c:pt idx="35">
                  <c:v>-0.29310227891175206</c:v>
                </c:pt>
                <c:pt idx="36">
                  <c:v>-0.28073423189367747</c:v>
                </c:pt>
                <c:pt idx="37">
                  <c:v>-0.24395646131887064</c:v>
                </c:pt>
                <c:pt idx="38">
                  <c:v>-0.18374131343461747</c:v>
                </c:pt>
                <c:pt idx="39">
                  <c:v>-0.10168828169964354</c:v>
                </c:pt>
                <c:pt idx="40">
                  <c:v>-3.8625032522377327E-16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F1-4A46-88A3-19A2F4510BB6}"/>
            </c:ext>
          </c:extLst>
        </c:ser>
        <c:ser>
          <c:idx val="4"/>
          <c:order val="4"/>
          <c:tx>
            <c:strRef>
              <c:f>'[1]Simple Span'!$F$1204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Span'!$A$1205:$A$1245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Span'!$F$1205:$F$1245</c:f>
              <c:numCache>
                <c:formatCode>General</c:formatCode>
                <c:ptCount val="41"/>
                <c:pt idx="0">
                  <c:v>-3.5095881903121353E-16</c:v>
                </c:pt>
                <c:pt idx="1">
                  <c:v>-9.2386199266230318E-2</c:v>
                </c:pt>
                <c:pt idx="2">
                  <c:v>-0.16690567960542521</c:v>
                </c:pt>
                <c:pt idx="3">
                  <c:v>-0.22157694146851481</c:v>
                </c:pt>
                <c:pt idx="4">
                  <c:v>-0.25496275192941326</c:v>
                </c:pt>
                <c:pt idx="5">
                  <c:v>-0.26618917291813216</c:v>
                </c:pt>
                <c:pt idx="6">
                  <c:v>-0.25496275192941326</c:v>
                </c:pt>
                <c:pt idx="7">
                  <c:v>-0.22157694146851481</c:v>
                </c:pt>
                <c:pt idx="8">
                  <c:v>-0.16690567960542521</c:v>
                </c:pt>
                <c:pt idx="9">
                  <c:v>-9.2386199266230318E-2</c:v>
                </c:pt>
                <c:pt idx="10">
                  <c:v>0</c:v>
                </c:pt>
                <c:pt idx="11">
                  <c:v>0.10006521467625833</c:v>
                </c:pt>
                <c:pt idx="12">
                  <c:v>0.1974535878607383</c:v>
                </c:pt>
                <c:pt idx="13">
                  <c:v>0.28968044536920534</c:v>
                </c:pt>
                <c:pt idx="14">
                  <c:v>0.37447444890498044</c:v>
                </c:pt>
                <c:pt idx="15">
                  <c:v>0.44980419958298468</c:v>
                </c:pt>
                <c:pt idx="16">
                  <c:v>0.51390752927227135</c:v>
                </c:pt>
                <c:pt idx="17">
                  <c:v>0.56531572234715177</c:v>
                </c:pt>
                <c:pt idx="18">
                  <c:v>0.60287131799252869</c:v>
                </c:pt>
                <c:pt idx="19">
                  <c:v>0.62574021083781473</c:v>
                </c:pt>
                <c:pt idx="20">
                  <c:v>0.63341922624783664</c:v>
                </c:pt>
                <c:pt idx="21">
                  <c:v>0.62574021083781473</c:v>
                </c:pt>
                <c:pt idx="22">
                  <c:v>0.60287131799252869</c:v>
                </c:pt>
                <c:pt idx="23">
                  <c:v>0.56531572234715177</c:v>
                </c:pt>
                <c:pt idx="24">
                  <c:v>0.51390752927227135</c:v>
                </c:pt>
                <c:pt idx="25">
                  <c:v>0.44980419958298468</c:v>
                </c:pt>
                <c:pt idx="26">
                  <c:v>0.37447444890498044</c:v>
                </c:pt>
                <c:pt idx="27">
                  <c:v>0.28968044536920534</c:v>
                </c:pt>
                <c:pt idx="28">
                  <c:v>0.1974535878607383</c:v>
                </c:pt>
                <c:pt idx="29">
                  <c:v>0.10006521467625833</c:v>
                </c:pt>
                <c:pt idx="30">
                  <c:v>0</c:v>
                </c:pt>
                <c:pt idx="31">
                  <c:v>-9.2386199266230318E-2</c:v>
                </c:pt>
                <c:pt idx="32">
                  <c:v>-0.16690567960542521</c:v>
                </c:pt>
                <c:pt idx="33">
                  <c:v>-0.22157694146851481</c:v>
                </c:pt>
                <c:pt idx="34">
                  <c:v>-0.25496275192941326</c:v>
                </c:pt>
                <c:pt idx="35">
                  <c:v>-0.26618917291813216</c:v>
                </c:pt>
                <c:pt idx="36">
                  <c:v>-0.25496275192941326</c:v>
                </c:pt>
                <c:pt idx="37">
                  <c:v>-0.22157694146851481</c:v>
                </c:pt>
                <c:pt idx="38">
                  <c:v>-0.16690567960542521</c:v>
                </c:pt>
                <c:pt idx="39">
                  <c:v>-9.2386199266230318E-2</c:v>
                </c:pt>
                <c:pt idx="40">
                  <c:v>-3.5095881903121353E-16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8F1-4A46-88A3-19A2F4510BB6}"/>
            </c:ext>
          </c:extLst>
        </c:ser>
        <c:ser>
          <c:idx val="5"/>
          <c:order val="5"/>
          <c:tx>
            <c:strRef>
              <c:f>'[1]Simple Span'!$G$1204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Span'!$A$1205:$A$1245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Span'!$G$1205:$G$1245</c:f>
              <c:numCache>
                <c:formatCode>General</c:formatCode>
                <c:ptCount val="41"/>
                <c:pt idx="0">
                  <c:v>-3.2153999149264109E-16</c:v>
                </c:pt>
                <c:pt idx="1">
                  <c:v>-8.4632660587212596E-2</c:v>
                </c:pt>
                <c:pt idx="2">
                  <c:v>-0.1528741803115555</c:v>
                </c:pt>
                <c:pt idx="3">
                  <c:v>-0.20292641660961191</c:v>
                </c:pt>
                <c:pt idx="4">
                  <c:v>-0.2334865129515433</c:v>
                </c:pt>
                <c:pt idx="5">
                  <c:v>-0.24376195468307379</c:v>
                </c:pt>
                <c:pt idx="6">
                  <c:v>-0.2334865129515433</c:v>
                </c:pt>
                <c:pt idx="7">
                  <c:v>-0.20292641660961191</c:v>
                </c:pt>
                <c:pt idx="8">
                  <c:v>-0.1528741803115555</c:v>
                </c:pt>
                <c:pt idx="9">
                  <c:v>-8.4632660587212596E-2</c:v>
                </c:pt>
                <c:pt idx="10">
                  <c:v>0</c:v>
                </c:pt>
                <c:pt idx="11">
                  <c:v>9.1684965099462085E-2</c:v>
                </c:pt>
                <c:pt idx="12">
                  <c:v>0.18092704578028693</c:v>
                </c:pt>
                <c:pt idx="13">
                  <c:v>0.2654604708622863</c:v>
                </c:pt>
                <c:pt idx="14">
                  <c:v>0.34320801142231294</c:v>
                </c:pt>
                <c:pt idx="15">
                  <c:v>0.41230437093097844</c:v>
                </c:pt>
                <c:pt idx="16">
                  <c:v>0.47112528870811271</c:v>
                </c:pt>
                <c:pt idx="17">
                  <c:v>0.51831273292620761</c:v>
                </c:pt>
                <c:pt idx="18">
                  <c:v>0.55279392171015085</c:v>
                </c:pt>
                <c:pt idx="19">
                  <c:v>0.57379448266662902</c:v>
                </c:pt>
                <c:pt idx="20">
                  <c:v>0.58084678717888272</c:v>
                </c:pt>
                <c:pt idx="21">
                  <c:v>0.57379448266662902</c:v>
                </c:pt>
                <c:pt idx="22">
                  <c:v>0.55279392171015085</c:v>
                </c:pt>
                <c:pt idx="23">
                  <c:v>0.51831273292620761</c:v>
                </c:pt>
                <c:pt idx="24">
                  <c:v>0.47112528870811271</c:v>
                </c:pt>
                <c:pt idx="25">
                  <c:v>0.41230437093097844</c:v>
                </c:pt>
                <c:pt idx="26">
                  <c:v>0.34320801142231294</c:v>
                </c:pt>
                <c:pt idx="27">
                  <c:v>0.2654604708622863</c:v>
                </c:pt>
                <c:pt idx="28">
                  <c:v>0.18092704578028693</c:v>
                </c:pt>
                <c:pt idx="29">
                  <c:v>9.1684965099462085E-2</c:v>
                </c:pt>
                <c:pt idx="30">
                  <c:v>0</c:v>
                </c:pt>
                <c:pt idx="31">
                  <c:v>-8.4632660587212596E-2</c:v>
                </c:pt>
                <c:pt idx="32">
                  <c:v>-0.1528741803115555</c:v>
                </c:pt>
                <c:pt idx="33">
                  <c:v>-0.20292641660961191</c:v>
                </c:pt>
                <c:pt idx="34">
                  <c:v>-0.2334865129515433</c:v>
                </c:pt>
                <c:pt idx="35">
                  <c:v>-0.24376195468307379</c:v>
                </c:pt>
                <c:pt idx="36">
                  <c:v>-0.2334865129515433</c:v>
                </c:pt>
                <c:pt idx="37">
                  <c:v>-0.20292641660961191</c:v>
                </c:pt>
                <c:pt idx="38">
                  <c:v>-0.1528741803115555</c:v>
                </c:pt>
                <c:pt idx="39">
                  <c:v>-8.4632660587212596E-2</c:v>
                </c:pt>
                <c:pt idx="40">
                  <c:v>-3.2153999149264109E-16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8F1-4A46-88A3-19A2F4510BB6}"/>
            </c:ext>
          </c:extLst>
        </c:ser>
        <c:ser>
          <c:idx val="6"/>
          <c:order val="6"/>
          <c:tx>
            <c:strRef>
              <c:f>'[1]Simple Span'!$H$1204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Span'!$A$1205:$A$1245</c:f>
              <c:numCache>
                <c:formatCode>General</c:formatCode>
                <c:ptCount val="4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</c:numCache>
            </c:numRef>
          </c:xVal>
          <c:yVal>
            <c:numRef>
              <c:f>'[1]Simple Span'!$H$1205:$H$1245</c:f>
              <c:numCache>
                <c:formatCode>General</c:formatCode>
                <c:ptCount val="41"/>
                <c:pt idx="0">
                  <c:v>-2.9664327483627111E-16</c:v>
                </c:pt>
                <c:pt idx="1">
                  <c:v>-7.8071488429433705E-2</c:v>
                </c:pt>
                <c:pt idx="2">
                  <c:v>-0.14100172430966007</c:v>
                </c:pt>
                <c:pt idx="3">
                  <c:v>-0.18714691153977644</c:v>
                </c:pt>
                <c:pt idx="4">
                  <c:v>-0.21531717022921115</c:v>
                </c:pt>
                <c:pt idx="5">
                  <c:v>-0.22478838047322311</c:v>
                </c:pt>
                <c:pt idx="6">
                  <c:v>-0.21531717022921115</c:v>
                </c:pt>
                <c:pt idx="7">
                  <c:v>-0.18714691153977644</c:v>
                </c:pt>
                <c:pt idx="8">
                  <c:v>-0.14100172430966007</c:v>
                </c:pt>
                <c:pt idx="9">
                  <c:v>-7.8071488429433705E-2</c:v>
                </c:pt>
                <c:pt idx="10">
                  <c:v>0</c:v>
                </c:pt>
                <c:pt idx="11">
                  <c:v>8.4592480653276902E-2</c:v>
                </c:pt>
                <c:pt idx="12">
                  <c:v>0.16693947138425791</c:v>
                </c:pt>
                <c:pt idx="13">
                  <c:v>0.24496003591912713</c:v>
                </c:pt>
                <c:pt idx="14">
                  <c:v>0.31674106890180292</c:v>
                </c:pt>
                <c:pt idx="15">
                  <c:v>0.38055800517832822</c:v>
                </c:pt>
                <c:pt idx="16">
                  <c:v>0.43490373121084025</c:v>
                </c:pt>
                <c:pt idx="17">
                  <c:v>0.47851450550407981</c:v>
                </c:pt>
                <c:pt idx="18">
                  <c:v>0.5103898828088349</c:v>
                </c:pt>
                <c:pt idx="19">
                  <c:v>0.52980663765958669</c:v>
                </c:pt>
                <c:pt idx="20">
                  <c:v>0.53632762988343385</c:v>
                </c:pt>
                <c:pt idx="21">
                  <c:v>0.52980663765958669</c:v>
                </c:pt>
                <c:pt idx="22">
                  <c:v>0.5103898828088349</c:v>
                </c:pt>
                <c:pt idx="23">
                  <c:v>0.47851450550407981</c:v>
                </c:pt>
                <c:pt idx="24">
                  <c:v>0.43490373121084025</c:v>
                </c:pt>
                <c:pt idx="25">
                  <c:v>0.38055800517832822</c:v>
                </c:pt>
                <c:pt idx="26">
                  <c:v>0.31674106890180292</c:v>
                </c:pt>
                <c:pt idx="27">
                  <c:v>0.24496003591912713</c:v>
                </c:pt>
                <c:pt idx="28">
                  <c:v>0.16693947138425791</c:v>
                </c:pt>
                <c:pt idx="29">
                  <c:v>8.4592480653276902E-2</c:v>
                </c:pt>
                <c:pt idx="30">
                  <c:v>0</c:v>
                </c:pt>
                <c:pt idx="31">
                  <c:v>-7.8071488429433705E-2</c:v>
                </c:pt>
                <c:pt idx="32">
                  <c:v>-0.14100172430966007</c:v>
                </c:pt>
                <c:pt idx="33">
                  <c:v>-0.18714691153977644</c:v>
                </c:pt>
                <c:pt idx="34">
                  <c:v>-0.21531717022921115</c:v>
                </c:pt>
                <c:pt idx="35">
                  <c:v>-0.22478838047322311</c:v>
                </c:pt>
                <c:pt idx="36">
                  <c:v>-0.21531717022921115</c:v>
                </c:pt>
                <c:pt idx="37">
                  <c:v>-0.18714691153977644</c:v>
                </c:pt>
                <c:pt idx="38">
                  <c:v>-0.14100172430966007</c:v>
                </c:pt>
                <c:pt idx="39">
                  <c:v>-7.8071488429433705E-2</c:v>
                </c:pt>
                <c:pt idx="40">
                  <c:v>-2.9664327483627111E-16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F1-4A46-88A3-19A2F4510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095984"/>
        <c:axId val="781101232"/>
      </c:scatterChart>
      <c:valAx>
        <c:axId val="78109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101232"/>
        <c:crosses val="autoZero"/>
        <c:crossBetween val="midCat"/>
      </c:valAx>
      <c:valAx>
        <c:axId val="7811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δ/δ0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095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2 at x = 0 verses h/b for</a:t>
            </a:r>
            <a:r>
              <a:rPr lang="el-GR"/>
              <a:t> Γ = 0.5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Span'!$B$987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Span'!$A$988:$A$1000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Span'!$B$988:$B$1000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-0.99992650330980071</c:v>
                </c:pt>
                <c:pt idx="2">
                  <c:v>-0.99988228652821343</c:v>
                </c:pt>
                <c:pt idx="3">
                  <c:v>-1.0004942102767931</c:v>
                </c:pt>
                <c:pt idx="4">
                  <c:v>-1.008314187281893</c:v>
                </c:pt>
                <c:pt idx="5">
                  <c:v>-1.0233985288080483</c:v>
                </c:pt>
                <c:pt idx="6">
                  <c:v>-1.0373376237529435</c:v>
                </c:pt>
                <c:pt idx="7">
                  <c:v>-1.0429722756637134</c:v>
                </c:pt>
                <c:pt idx="8">
                  <c:v>-1.0376279464464946</c:v>
                </c:pt>
                <c:pt idx="9">
                  <c:v>-1.0220782865119995</c:v>
                </c:pt>
                <c:pt idx="10">
                  <c:v>-0.99878514829570075</c:v>
                </c:pt>
                <c:pt idx="11">
                  <c:v>-0.85211716959571404</c:v>
                </c:pt>
                <c:pt idx="12">
                  <c:v>-0.75184743236530471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94-4CC6-B881-716DB1DA8D99}"/>
            </c:ext>
          </c:extLst>
        </c:ser>
        <c:ser>
          <c:idx val="1"/>
          <c:order val="1"/>
          <c:tx>
            <c:strRef>
              <c:f>'[1]Simple Span'!$C$987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Span'!$A$988:$A$1000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Span'!$C$988:$C$1000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-0.99909387279712647</c:v>
                </c:pt>
                <c:pt idx="2">
                  <c:v>-0.9932698768379663</c:v>
                </c:pt>
                <c:pt idx="3">
                  <c:v>-0.97874632933429462</c:v>
                </c:pt>
                <c:pt idx="4">
                  <c:v>-0.95499771666899524</c:v>
                </c:pt>
                <c:pt idx="5">
                  <c:v>-0.91494778798046361</c:v>
                </c:pt>
                <c:pt idx="6">
                  <c:v>-0.85488391573534517</c:v>
                </c:pt>
                <c:pt idx="7">
                  <c:v>-0.78088578202026226</c:v>
                </c:pt>
                <c:pt idx="8">
                  <c:v>-0.7026422079840986</c:v>
                </c:pt>
                <c:pt idx="9">
                  <c:v>-0.62784440203434277</c:v>
                </c:pt>
                <c:pt idx="10">
                  <c:v>-0.56071232468511401</c:v>
                </c:pt>
                <c:pt idx="11">
                  <c:v>-0.35126415450792081</c:v>
                </c:pt>
                <c:pt idx="12">
                  <c:v>-0.27008127693383072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94-4CC6-B881-716DB1DA8D99}"/>
            </c:ext>
          </c:extLst>
        </c:ser>
        <c:ser>
          <c:idx val="2"/>
          <c:order val="2"/>
          <c:tx>
            <c:strRef>
              <c:f>'[1]Simple Span'!$D$987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Span'!$A$988:$A$1000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Span'!$D$988:$D$1000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-0.99826262768401353</c:v>
                </c:pt>
                <c:pt idx="2">
                  <c:v>-0.98674369788711502</c:v>
                </c:pt>
                <c:pt idx="3">
                  <c:v>-0.9579529690823142</c:v>
                </c:pt>
                <c:pt idx="4">
                  <c:v>-0.90766682687069988</c:v>
                </c:pt>
                <c:pt idx="5">
                  <c:v>-0.8291691408315176</c:v>
                </c:pt>
                <c:pt idx="6">
                  <c:v>-0.72868737777182913</c:v>
                </c:pt>
                <c:pt idx="7">
                  <c:v>-0.62244357864331235</c:v>
                </c:pt>
                <c:pt idx="8">
                  <c:v>-0.52378085166285293</c:v>
                </c:pt>
                <c:pt idx="9">
                  <c:v>-0.43896174893241779</c:v>
                </c:pt>
                <c:pt idx="10">
                  <c:v>-0.36905593364357758</c:v>
                </c:pt>
                <c:pt idx="11">
                  <c:v>-0.17945877088898265</c:v>
                </c:pt>
                <c:pt idx="12">
                  <c:v>-0.11531804402036334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94-4CC6-B881-716DB1DA8D99}"/>
            </c:ext>
          </c:extLst>
        </c:ser>
        <c:ser>
          <c:idx val="3"/>
          <c:order val="3"/>
          <c:tx>
            <c:strRef>
              <c:f>'[1]Simple Span'!$E$987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Span'!$A$988:$A$1000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Span'!$E$988:$E$1000</c:f>
              <c:numCache>
                <c:formatCode>General</c:formatCode>
                <c:ptCount val="13"/>
                <c:pt idx="0">
                  <c:v>-0.99988975627257914</c:v>
                </c:pt>
                <c:pt idx="1">
                  <c:v>-0.99743276451562513</c:v>
                </c:pt>
                <c:pt idx="2">
                  <c:v>-0.98030208873387337</c:v>
                </c:pt>
                <c:pt idx="3">
                  <c:v>-0.9380472680073999</c:v>
                </c:pt>
                <c:pt idx="4">
                  <c:v>-0.8652829246032383</c:v>
                </c:pt>
                <c:pt idx="5">
                  <c:v>-0.75941513725330567</c:v>
                </c:pt>
                <c:pt idx="6">
                  <c:v>-0.63611043779304954</c:v>
                </c:pt>
                <c:pt idx="7">
                  <c:v>-0.51669575056174799</c:v>
                </c:pt>
                <c:pt idx="8">
                  <c:v>-0.41359114978879835</c:v>
                </c:pt>
                <c:pt idx="9">
                  <c:v>-0.32991398024448643</c:v>
                </c:pt>
                <c:pt idx="10">
                  <c:v>-0.26395620930986918</c:v>
                </c:pt>
                <c:pt idx="11">
                  <c:v>-9.6764132425226232E-2</c:v>
                </c:pt>
                <c:pt idx="12">
                  <c:v>-4.3630363547413759E-2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194-4CC6-B881-716DB1DA8D99}"/>
            </c:ext>
          </c:extLst>
        </c:ser>
        <c:ser>
          <c:idx val="4"/>
          <c:order val="4"/>
          <c:tx>
            <c:strRef>
              <c:f>'[1]Simple Span'!$F$987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Span'!$A$988:$A$1000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Span'!$F$988:$F$1000</c:f>
              <c:numCache>
                <c:formatCode>General</c:formatCode>
                <c:ptCount val="13"/>
                <c:pt idx="0">
                  <c:v>-0.9998897562725787</c:v>
                </c:pt>
                <c:pt idx="1">
                  <c:v>-0.99660427984859756</c:v>
                </c:pt>
                <c:pt idx="2">
                  <c:v>-0.97394343084695367</c:v>
                </c:pt>
                <c:pt idx="3">
                  <c:v>-0.91896906271289835</c:v>
                </c:pt>
                <c:pt idx="4">
                  <c:v>-0.82704412613507772</c:v>
                </c:pt>
                <c:pt idx="5">
                  <c:v>-0.70142950253510106</c:v>
                </c:pt>
                <c:pt idx="6">
                  <c:v>-0.56523193094594604</c:v>
                </c:pt>
                <c:pt idx="7">
                  <c:v>-0.44133012623181317</c:v>
                </c:pt>
                <c:pt idx="8">
                  <c:v>-0.33951529795211643</c:v>
                </c:pt>
                <c:pt idx="9">
                  <c:v>-0.25993002221875</c:v>
                </c:pt>
                <c:pt idx="10">
                  <c:v>-0.19893385810956948</c:v>
                </c:pt>
                <c:pt idx="11">
                  <c:v>-5.0399842571156477E-2</c:v>
                </c:pt>
                <c:pt idx="12">
                  <c:v>-4.8280299671451003E-3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194-4CC6-B881-716DB1DA8D99}"/>
            </c:ext>
          </c:extLst>
        </c:ser>
        <c:ser>
          <c:idx val="5"/>
          <c:order val="5"/>
          <c:tx>
            <c:strRef>
              <c:f>'[1]Simple Span'!$G$987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Span'!$A$988:$A$1000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Span'!$G$988:$G$1000</c:f>
              <c:numCache>
                <c:formatCode>General</c:formatCode>
                <c:ptCount val="13"/>
                <c:pt idx="0">
                  <c:v>-0.9998897562725787</c:v>
                </c:pt>
                <c:pt idx="1">
                  <c:v>-0.99577717025100954</c:v>
                </c:pt>
                <c:pt idx="2">
                  <c:v>-0.96766614673452545</c:v>
                </c:pt>
                <c:pt idx="3">
                  <c:v>-0.90066401060585921</c:v>
                </c:pt>
                <c:pt idx="4">
                  <c:v>-0.79232035954578817</c:v>
                </c:pt>
                <c:pt idx="5">
                  <c:v>-0.65235759077494448</c:v>
                </c:pt>
                <c:pt idx="6">
                  <c:v>-0.50917601354146036</c:v>
                </c:pt>
                <c:pt idx="7">
                  <c:v>-0.38503915000990413</c:v>
                </c:pt>
                <c:pt idx="8">
                  <c:v>-0.28668250650488702</c:v>
                </c:pt>
                <c:pt idx="9">
                  <c:v>-0.21182688529100374</c:v>
                </c:pt>
                <c:pt idx="10">
                  <c:v>-0.15555784512896043</c:v>
                </c:pt>
                <c:pt idx="11">
                  <c:v>-2.2113354666008389E-2</c:v>
                </c:pt>
                <c:pt idx="12">
                  <c:v>1.7936499208380721E-2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194-4CC6-B881-716DB1DA8D99}"/>
            </c:ext>
          </c:extLst>
        </c:ser>
        <c:ser>
          <c:idx val="6"/>
          <c:order val="6"/>
          <c:tx>
            <c:strRef>
              <c:f>'[1]Simple Span'!$H$987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Span'!$A$988:$A$1000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Span'!$H$988:$H$1000</c:f>
              <c:numCache>
                <c:formatCode>General</c:formatCode>
                <c:ptCount val="13"/>
                <c:pt idx="0">
                  <c:v>-0.9998897562725787</c:v>
                </c:pt>
                <c:pt idx="1">
                  <c:v>-0.99495143230230709</c:v>
                </c:pt>
                <c:pt idx="2">
                  <c:v>-0.96146869862822926</c:v>
                </c:pt>
                <c:pt idx="3">
                  <c:v>-0.88308285264779207</c:v>
                </c:pt>
                <c:pt idx="4">
                  <c:v>-0.76060884489928471</c:v>
                </c:pt>
                <c:pt idx="5">
                  <c:v>-0.61021114546856492</c:v>
                </c:pt>
                <c:pt idx="6">
                  <c:v>-0.46369786908454841</c:v>
                </c:pt>
                <c:pt idx="7">
                  <c:v>-0.34148540675470151</c:v>
                </c:pt>
                <c:pt idx="8">
                  <c:v>-0.24734781021865188</c:v>
                </c:pt>
                <c:pt idx="9">
                  <c:v>-0.17712757560331302</c:v>
                </c:pt>
                <c:pt idx="10">
                  <c:v>-0.12508886672543426</c:v>
                </c:pt>
                <c:pt idx="11">
                  <c:v>-3.9569629982681848E-3</c:v>
                </c:pt>
                <c:pt idx="12">
                  <c:v>3.1865934641121849E-2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194-4CC6-B881-716DB1DA8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482448"/>
        <c:axId val="956482776"/>
      </c:scatterChart>
      <c:valAx>
        <c:axId val="95648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6482776"/>
        <c:crosses val="autoZero"/>
        <c:crossBetween val="midCat"/>
      </c:valAx>
      <c:valAx>
        <c:axId val="95648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6482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and reaction at </a:t>
            </a:r>
            <a:r>
              <a:rPr lang="el-GR"/>
              <a:t>Γ = 0.1, </a:t>
            </a:r>
            <a:r>
              <a:rPr lang="en-US"/>
              <a:t>h/b =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Span'!$B$324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Span'!$A$325:$A$369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Span'!$B$325:$B$369</c:f>
              <c:numCache>
                <c:formatCode>General</c:formatCode>
                <c:ptCount val="4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D1-43E7-95A7-CAA7B7890302}"/>
            </c:ext>
          </c:extLst>
        </c:ser>
        <c:ser>
          <c:idx val="1"/>
          <c:order val="1"/>
          <c:tx>
            <c:strRef>
              <c:f>'[1]Simple Span'!$C$324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Span'!$A$325:$A$369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Span'!$C$325:$C$369</c:f>
              <c:numCache>
                <c:formatCode>General</c:formatCode>
                <c:ptCount val="45"/>
                <c:pt idx="0">
                  <c:v>8.7741897655621912</c:v>
                </c:pt>
                <c:pt idx="1">
                  <c:v>8.5449955615182205</c:v>
                </c:pt>
                <c:pt idx="2">
                  <c:v>8.4194533791963302</c:v>
                </c:pt>
                <c:pt idx="3">
                  <c:v>8.3397440111946803</c:v>
                </c:pt>
                <c:pt idx="4">
                  <c:v>8.2946935857208448</c:v>
                </c:pt>
                <c:pt idx="5">
                  <c:v>8.2800653394160157</c:v>
                </c:pt>
                <c:pt idx="6">
                  <c:v>8.2946935857208448</c:v>
                </c:pt>
                <c:pt idx="7">
                  <c:v>8.3397440111946803</c:v>
                </c:pt>
                <c:pt idx="8">
                  <c:v>8.4194533791963302</c:v>
                </c:pt>
                <c:pt idx="9">
                  <c:v>8.5449955615182205</c:v>
                </c:pt>
                <c:pt idx="10">
                  <c:v>8.7741897655621912</c:v>
                </c:pt>
                <c:pt idx="12">
                  <c:v>-2.2258099390016408</c:v>
                </c:pt>
                <c:pt idx="13">
                  <c:v>-1.5309878595046076</c:v>
                </c:pt>
                <c:pt idx="14">
                  <c:v>-1.1969320848033318</c:v>
                </c:pt>
                <c:pt idx="15">
                  <c:v>-0.96687883769583638</c:v>
                </c:pt>
                <c:pt idx="16">
                  <c:v>-0.79846781346564255</c:v>
                </c:pt>
                <c:pt idx="17">
                  <c:v>-0.67377475693072453</c:v>
                </c:pt>
                <c:pt idx="18">
                  <c:v>-0.58253005947728109</c:v>
                </c:pt>
                <c:pt idx="19">
                  <c:v>-0.51787236002516623</c:v>
                </c:pt>
                <c:pt idx="20">
                  <c:v>-0.47496814989234892</c:v>
                </c:pt>
                <c:pt idx="21">
                  <c:v>-0.45051885555168014</c:v>
                </c:pt>
                <c:pt idx="22">
                  <c:v>-0.44258331584717514</c:v>
                </c:pt>
                <c:pt idx="23">
                  <c:v>-0.45051885555168014</c:v>
                </c:pt>
                <c:pt idx="24">
                  <c:v>-0.47496814989234892</c:v>
                </c:pt>
                <c:pt idx="25">
                  <c:v>-0.51787236002516623</c:v>
                </c:pt>
                <c:pt idx="26">
                  <c:v>-0.58253005947728109</c:v>
                </c:pt>
                <c:pt idx="27">
                  <c:v>-0.67377475693072453</c:v>
                </c:pt>
                <c:pt idx="28">
                  <c:v>-0.79846781346564255</c:v>
                </c:pt>
                <c:pt idx="29">
                  <c:v>-0.96687883769583638</c:v>
                </c:pt>
                <c:pt idx="30">
                  <c:v>-1.1969320848033318</c:v>
                </c:pt>
                <c:pt idx="31">
                  <c:v>-1.5309878595046076</c:v>
                </c:pt>
                <c:pt idx="32">
                  <c:v>-2.2258099390016408</c:v>
                </c:pt>
                <c:pt idx="34">
                  <c:v>8.7741897655621912</c:v>
                </c:pt>
                <c:pt idx="35">
                  <c:v>8.5449955615182205</c:v>
                </c:pt>
                <c:pt idx="36">
                  <c:v>8.4194533791963302</c:v>
                </c:pt>
                <c:pt idx="37">
                  <c:v>8.3397440111946803</c:v>
                </c:pt>
                <c:pt idx="38">
                  <c:v>8.2946935857208448</c:v>
                </c:pt>
                <c:pt idx="39">
                  <c:v>8.2800653394160157</c:v>
                </c:pt>
                <c:pt idx="40">
                  <c:v>8.2946935857208448</c:v>
                </c:pt>
                <c:pt idx="41">
                  <c:v>8.3397440111946803</c:v>
                </c:pt>
                <c:pt idx="42">
                  <c:v>8.4194533791963302</c:v>
                </c:pt>
                <c:pt idx="43">
                  <c:v>8.5449955615182205</c:v>
                </c:pt>
                <c:pt idx="44">
                  <c:v>8.7741897655621912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D1-43E7-95A7-CAA7B7890302}"/>
            </c:ext>
          </c:extLst>
        </c:ser>
        <c:ser>
          <c:idx val="2"/>
          <c:order val="2"/>
          <c:tx>
            <c:strRef>
              <c:f>'[1]Simple Span'!$D$324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Span'!$A$325:$A$369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Span'!$D$325:$D$369</c:f>
              <c:numCache>
                <c:formatCode>General</c:formatCode>
                <c:ptCount val="45"/>
                <c:pt idx="0">
                  <c:v>8.1788214521400189</c:v>
                </c:pt>
                <c:pt idx="1">
                  <c:v>7.8343205074122224</c:v>
                </c:pt>
                <c:pt idx="2">
                  <c:v>7.6451094502840977</c:v>
                </c:pt>
                <c:pt idx="3">
                  <c:v>7.5248122467883496</c:v>
                </c:pt>
                <c:pt idx="4">
                  <c:v>7.4567671823383161</c:v>
                </c:pt>
                <c:pt idx="5">
                  <c:v>7.4346638911590741</c:v>
                </c:pt>
                <c:pt idx="6">
                  <c:v>7.4567671823383161</c:v>
                </c:pt>
                <c:pt idx="7">
                  <c:v>7.5248122467883496</c:v>
                </c:pt>
                <c:pt idx="8">
                  <c:v>7.6451094502840977</c:v>
                </c:pt>
                <c:pt idx="9">
                  <c:v>7.8343205074122224</c:v>
                </c:pt>
                <c:pt idx="10">
                  <c:v>8.1788214521400189</c:v>
                </c:pt>
                <c:pt idx="12">
                  <c:v>-2.8211781051450004</c:v>
                </c:pt>
                <c:pt idx="13">
                  <c:v>-1.7737039566471295</c:v>
                </c:pt>
                <c:pt idx="14">
                  <c:v>-1.2709437410994475</c:v>
                </c:pt>
                <c:pt idx="15">
                  <c:v>-0.9296101309952215</c:v>
                </c:pt>
                <c:pt idx="16">
                  <c:v>-0.68502467884978269</c:v>
                </c:pt>
                <c:pt idx="17">
                  <c:v>-0.50853554211113206</c:v>
                </c:pt>
                <c:pt idx="18">
                  <c:v>-0.38294794655916509</c:v>
                </c:pt>
                <c:pt idx="19">
                  <c:v>-0.29639980998767868</c:v>
                </c:pt>
                <c:pt idx="20">
                  <c:v>-0.24039188255708155</c:v>
                </c:pt>
                <c:pt idx="21">
                  <c:v>-0.20908250583837151</c:v>
                </c:pt>
                <c:pt idx="22">
                  <c:v>-0.19902640614911438</c:v>
                </c:pt>
                <c:pt idx="23">
                  <c:v>-0.20908250583837151</c:v>
                </c:pt>
                <c:pt idx="24">
                  <c:v>-0.24039188255708155</c:v>
                </c:pt>
                <c:pt idx="25">
                  <c:v>-0.29639980998767868</c:v>
                </c:pt>
                <c:pt idx="26">
                  <c:v>-0.38294794655916509</c:v>
                </c:pt>
                <c:pt idx="27">
                  <c:v>-0.50853554211113206</c:v>
                </c:pt>
                <c:pt idx="28">
                  <c:v>-0.68502467884978269</c:v>
                </c:pt>
                <c:pt idx="29">
                  <c:v>-0.9296101309952215</c:v>
                </c:pt>
                <c:pt idx="30">
                  <c:v>-1.2709437410994475</c:v>
                </c:pt>
                <c:pt idx="31">
                  <c:v>-1.7737039566471295</c:v>
                </c:pt>
                <c:pt idx="32">
                  <c:v>-2.8211781051450004</c:v>
                </c:pt>
                <c:pt idx="34">
                  <c:v>8.1788214521400189</c:v>
                </c:pt>
                <c:pt idx="35">
                  <c:v>7.8343205074122224</c:v>
                </c:pt>
                <c:pt idx="36">
                  <c:v>7.6451094502840977</c:v>
                </c:pt>
                <c:pt idx="37">
                  <c:v>7.5248122467883496</c:v>
                </c:pt>
                <c:pt idx="38">
                  <c:v>7.4567671823383161</c:v>
                </c:pt>
                <c:pt idx="39">
                  <c:v>7.4346638911590741</c:v>
                </c:pt>
                <c:pt idx="40">
                  <c:v>7.4567671823383161</c:v>
                </c:pt>
                <c:pt idx="41">
                  <c:v>7.5248122467883496</c:v>
                </c:pt>
                <c:pt idx="42">
                  <c:v>7.6451094502840977</c:v>
                </c:pt>
                <c:pt idx="43">
                  <c:v>7.8343205074122224</c:v>
                </c:pt>
                <c:pt idx="44">
                  <c:v>8.1788214521400189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D1-43E7-95A7-CAA7B7890302}"/>
            </c:ext>
          </c:extLst>
        </c:ser>
        <c:ser>
          <c:idx val="3"/>
          <c:order val="3"/>
          <c:tx>
            <c:strRef>
              <c:f>'[1]Simple Span'!$E$324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Span'!$A$325:$A$369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Span'!$E$325:$E$369</c:f>
              <c:numCache>
                <c:formatCode>General</c:formatCode>
                <c:ptCount val="45"/>
                <c:pt idx="0">
                  <c:v>7.8183064832104341</c:v>
                </c:pt>
                <c:pt idx="1">
                  <c:v>7.4011493202424301</c:v>
                </c:pt>
                <c:pt idx="2">
                  <c:v>7.1714593564170936</c:v>
                </c:pt>
                <c:pt idx="3">
                  <c:v>7.0252429906679819</c:v>
                </c:pt>
                <c:pt idx="4">
                  <c:v>6.9424752165371508</c:v>
                </c:pt>
                <c:pt idx="5">
                  <c:v>6.9155799852305702</c:v>
                </c:pt>
                <c:pt idx="6">
                  <c:v>6.9424752165371508</c:v>
                </c:pt>
                <c:pt idx="7">
                  <c:v>7.0252429906679819</c:v>
                </c:pt>
                <c:pt idx="8">
                  <c:v>7.1714593564170936</c:v>
                </c:pt>
                <c:pt idx="9">
                  <c:v>7.4011493202424301</c:v>
                </c:pt>
                <c:pt idx="10">
                  <c:v>7.8183064832104341</c:v>
                </c:pt>
                <c:pt idx="12">
                  <c:v>-3.1816929822287254</c:v>
                </c:pt>
                <c:pt idx="13">
                  <c:v>-1.9099359228512323</c:v>
                </c:pt>
                <c:pt idx="14">
                  <c:v>-1.3006532786290763</c:v>
                </c:pt>
                <c:pt idx="15">
                  <c:v>-0.89250560093128151</c:v>
                </c:pt>
                <c:pt idx="16">
                  <c:v>-0.54052806957115762</c:v>
                </c:pt>
                <c:pt idx="17">
                  <c:v>-0.40416636470933631</c:v>
                </c:pt>
                <c:pt idx="18">
                  <c:v>-0.26457034994528217</c:v>
                </c:pt>
                <c:pt idx="19">
                  <c:v>-0.17111630439197145</c:v>
                </c:pt>
                <c:pt idx="20">
                  <c:v>-0.11226197244862612</c:v>
                </c:pt>
                <c:pt idx="21">
                  <c:v>-8.0065799731468767E-2</c:v>
                </c:pt>
                <c:pt idx="22">
                  <c:v>-6.9849632972389775E-2</c:v>
                </c:pt>
                <c:pt idx="23">
                  <c:v>-8.0065799731468767E-2</c:v>
                </c:pt>
                <c:pt idx="24">
                  <c:v>-0.11226197244862612</c:v>
                </c:pt>
                <c:pt idx="25">
                  <c:v>-0.17111630439197145</c:v>
                </c:pt>
                <c:pt idx="26">
                  <c:v>-0.26457034994528217</c:v>
                </c:pt>
                <c:pt idx="27">
                  <c:v>-0.40416636470933631</c:v>
                </c:pt>
                <c:pt idx="28">
                  <c:v>-0.54052806957115762</c:v>
                </c:pt>
                <c:pt idx="29">
                  <c:v>-0.89250560093128151</c:v>
                </c:pt>
                <c:pt idx="30">
                  <c:v>-1.3006532786290763</c:v>
                </c:pt>
                <c:pt idx="31">
                  <c:v>-1.9099359228512323</c:v>
                </c:pt>
                <c:pt idx="32">
                  <c:v>-3.1816929822287254</c:v>
                </c:pt>
                <c:pt idx="34">
                  <c:v>7.8183064832104341</c:v>
                </c:pt>
                <c:pt idx="35">
                  <c:v>7.4011493202424301</c:v>
                </c:pt>
                <c:pt idx="36">
                  <c:v>7.1714593564170936</c:v>
                </c:pt>
                <c:pt idx="37">
                  <c:v>7.0252429906679819</c:v>
                </c:pt>
                <c:pt idx="38">
                  <c:v>6.9424752165371508</c:v>
                </c:pt>
                <c:pt idx="39">
                  <c:v>6.9155799852305702</c:v>
                </c:pt>
                <c:pt idx="40">
                  <c:v>6.9424752165371508</c:v>
                </c:pt>
                <c:pt idx="41">
                  <c:v>7.0252429906679819</c:v>
                </c:pt>
                <c:pt idx="42">
                  <c:v>7.1714593564170936</c:v>
                </c:pt>
                <c:pt idx="43">
                  <c:v>7.4011493202424301</c:v>
                </c:pt>
                <c:pt idx="44">
                  <c:v>7.8183064832104341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D1-43E7-95A7-CAA7B7890302}"/>
            </c:ext>
          </c:extLst>
        </c:ser>
        <c:ser>
          <c:idx val="4"/>
          <c:order val="4"/>
          <c:tx>
            <c:strRef>
              <c:f>'[1]Simple Span'!$F$324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Span'!$A$325:$A$369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Span'!$F$325:$F$369</c:f>
              <c:numCache>
                <c:formatCode>General</c:formatCode>
                <c:ptCount val="45"/>
                <c:pt idx="0">
                  <c:v>7.5715266053782884</c:v>
                </c:pt>
                <c:pt idx="1">
                  <c:v>7.1025291267108113</c:v>
                </c:pt>
                <c:pt idx="2">
                  <c:v>6.843691683971012</c:v>
                </c:pt>
                <c:pt idx="3">
                  <c:v>6.6787281223752037</c:v>
                </c:pt>
                <c:pt idx="4">
                  <c:v>6.5852835427955894</c:v>
                </c:pt>
                <c:pt idx="5">
                  <c:v>6.5549089476514792</c:v>
                </c:pt>
                <c:pt idx="6">
                  <c:v>6.5852835427955894</c:v>
                </c:pt>
                <c:pt idx="7">
                  <c:v>6.6787281223752037</c:v>
                </c:pt>
                <c:pt idx="8">
                  <c:v>6.843691683971012</c:v>
                </c:pt>
                <c:pt idx="9">
                  <c:v>7.1025291267108113</c:v>
                </c:pt>
                <c:pt idx="10">
                  <c:v>7.5715266053782884</c:v>
                </c:pt>
                <c:pt idx="12">
                  <c:v>-3.4284727952324161</c:v>
                </c:pt>
                <c:pt idx="13">
                  <c:v>-1.9952463078886864</c:v>
                </c:pt>
                <c:pt idx="14">
                  <c:v>-1.3099702949060157</c:v>
                </c:pt>
                <c:pt idx="15">
                  <c:v>-0.8566941598701201</c:v>
                </c:pt>
                <c:pt idx="16">
                  <c:v>-0.544442719245674</c:v>
                </c:pt>
                <c:pt idx="17">
                  <c:v>-0.32990213683465264</c:v>
                </c:pt>
                <c:pt idx="18">
                  <c:v>-0.18553385166584957</c:v>
                </c:pt>
                <c:pt idx="19">
                  <c:v>-9.1764544389860037E-2</c:v>
                </c:pt>
                <c:pt idx="20">
                  <c:v>-3.4441014319905539E-2</c:v>
                </c:pt>
                <c:pt idx="21">
                  <c:v>-3.8473248424099049E-3</c:v>
                </c:pt>
                <c:pt idx="22">
                  <c:v>5.7225495182533503E-3</c:v>
                </c:pt>
                <c:pt idx="23">
                  <c:v>-3.8473248424099049E-3</c:v>
                </c:pt>
                <c:pt idx="24">
                  <c:v>-3.4441014319905539E-2</c:v>
                </c:pt>
                <c:pt idx="25">
                  <c:v>-9.1764544389860037E-2</c:v>
                </c:pt>
                <c:pt idx="26">
                  <c:v>-0.18553385166584957</c:v>
                </c:pt>
                <c:pt idx="27">
                  <c:v>-0.32990213683465264</c:v>
                </c:pt>
                <c:pt idx="28">
                  <c:v>-0.544442719245674</c:v>
                </c:pt>
                <c:pt idx="29">
                  <c:v>-0.8566941598701201</c:v>
                </c:pt>
                <c:pt idx="30">
                  <c:v>-1.3099702949060157</c:v>
                </c:pt>
                <c:pt idx="31">
                  <c:v>-1.9952463078886864</c:v>
                </c:pt>
                <c:pt idx="32">
                  <c:v>-3.4284727952324161</c:v>
                </c:pt>
                <c:pt idx="34">
                  <c:v>7.5715266053782884</c:v>
                </c:pt>
                <c:pt idx="35">
                  <c:v>7.1025291267108113</c:v>
                </c:pt>
                <c:pt idx="36">
                  <c:v>6.843691683971012</c:v>
                </c:pt>
                <c:pt idx="37">
                  <c:v>6.6787281223752037</c:v>
                </c:pt>
                <c:pt idx="38">
                  <c:v>6.5852835427955894</c:v>
                </c:pt>
                <c:pt idx="39">
                  <c:v>6.5549089476514792</c:v>
                </c:pt>
                <c:pt idx="40">
                  <c:v>6.5852835427955894</c:v>
                </c:pt>
                <c:pt idx="41">
                  <c:v>6.6787281223752037</c:v>
                </c:pt>
                <c:pt idx="42">
                  <c:v>6.843691683971012</c:v>
                </c:pt>
                <c:pt idx="43">
                  <c:v>7.1025291267108113</c:v>
                </c:pt>
                <c:pt idx="44">
                  <c:v>7.5715266053782884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1D1-43E7-95A7-CAA7B7890302}"/>
            </c:ext>
          </c:extLst>
        </c:ser>
        <c:ser>
          <c:idx val="5"/>
          <c:order val="5"/>
          <c:tx>
            <c:strRef>
              <c:f>'[1]Simple Span'!$G$324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Span'!$A$325:$A$369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Span'!$G$325:$G$369</c:f>
              <c:numCache>
                <c:formatCode>General</c:formatCode>
                <c:ptCount val="45"/>
                <c:pt idx="0">
                  <c:v>7.3888870845422598</c:v>
                </c:pt>
                <c:pt idx="1">
                  <c:v>6.8799075523380218</c:v>
                </c:pt>
                <c:pt idx="2">
                  <c:v>6.598387798855315</c:v>
                </c:pt>
                <c:pt idx="3">
                  <c:v>6.418772253091193</c:v>
                </c:pt>
                <c:pt idx="4">
                  <c:v>6.3169622101515941</c:v>
                </c:pt>
                <c:pt idx="5">
                  <c:v>6.2838582751293384</c:v>
                </c:pt>
                <c:pt idx="6">
                  <c:v>6.3169622101515941</c:v>
                </c:pt>
                <c:pt idx="7">
                  <c:v>6.418772253091193</c:v>
                </c:pt>
                <c:pt idx="8">
                  <c:v>6.598387798855315</c:v>
                </c:pt>
                <c:pt idx="9">
                  <c:v>6.8799075523380218</c:v>
                </c:pt>
                <c:pt idx="10">
                  <c:v>7.3888870845422598</c:v>
                </c:pt>
                <c:pt idx="12">
                  <c:v>-3.6111122666036941</c:v>
                </c:pt>
                <c:pt idx="13">
                  <c:v>-2.0523184647747756</c:v>
                </c:pt>
                <c:pt idx="14">
                  <c:v>-1.3085707492253522</c:v>
                </c:pt>
                <c:pt idx="15">
                  <c:v>-0.82250253505179671</c:v>
                </c:pt>
                <c:pt idx="16">
                  <c:v>-0.49372753868588026</c:v>
                </c:pt>
                <c:pt idx="17">
                  <c:v>-0.2730661875538728</c:v>
                </c:pt>
                <c:pt idx="18">
                  <c:v>-0.12868644495615178</c:v>
                </c:pt>
                <c:pt idx="19">
                  <c:v>-3.7834883573299116E-2</c:v>
                </c:pt>
                <c:pt idx="20">
                  <c:v>1.5915425883845646E-2</c:v>
                </c:pt>
                <c:pt idx="21">
                  <c:v>4.3792933389070532E-2</c:v>
                </c:pt>
                <c:pt idx="22">
                  <c:v>5.236444488252201E-2</c:v>
                </c:pt>
                <c:pt idx="23">
                  <c:v>4.3792933389070532E-2</c:v>
                </c:pt>
                <c:pt idx="24">
                  <c:v>1.5915425883845646E-2</c:v>
                </c:pt>
                <c:pt idx="25">
                  <c:v>-3.7834883573299116E-2</c:v>
                </c:pt>
                <c:pt idx="26">
                  <c:v>-0.12868644495615178</c:v>
                </c:pt>
                <c:pt idx="27">
                  <c:v>-0.2730661875538728</c:v>
                </c:pt>
                <c:pt idx="28">
                  <c:v>-0.49372753868588026</c:v>
                </c:pt>
                <c:pt idx="29">
                  <c:v>-0.82250253505179671</c:v>
                </c:pt>
                <c:pt idx="30">
                  <c:v>-1.3085707492253522</c:v>
                </c:pt>
                <c:pt idx="31">
                  <c:v>-2.0523184647747756</c:v>
                </c:pt>
                <c:pt idx="32">
                  <c:v>-3.6111122666036941</c:v>
                </c:pt>
                <c:pt idx="34">
                  <c:v>7.3888870845422598</c:v>
                </c:pt>
                <c:pt idx="35">
                  <c:v>6.8799075523380218</c:v>
                </c:pt>
                <c:pt idx="36">
                  <c:v>6.598387798855315</c:v>
                </c:pt>
                <c:pt idx="37">
                  <c:v>6.418772253091193</c:v>
                </c:pt>
                <c:pt idx="38">
                  <c:v>6.3169622101515941</c:v>
                </c:pt>
                <c:pt idx="39">
                  <c:v>6.2838582751293384</c:v>
                </c:pt>
                <c:pt idx="40">
                  <c:v>6.3169622101515941</c:v>
                </c:pt>
                <c:pt idx="41">
                  <c:v>6.418772253091193</c:v>
                </c:pt>
                <c:pt idx="42">
                  <c:v>6.598387798855315</c:v>
                </c:pt>
                <c:pt idx="43">
                  <c:v>6.8799075523380218</c:v>
                </c:pt>
                <c:pt idx="44">
                  <c:v>7.3888870845422598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1D1-43E7-95A7-CAA7B7890302}"/>
            </c:ext>
          </c:extLst>
        </c:ser>
        <c:ser>
          <c:idx val="6"/>
          <c:order val="6"/>
          <c:tx>
            <c:strRef>
              <c:f>'[1]Simple Span'!$H$324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Span'!$A$325:$A$369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Span'!$H$325:$H$369</c:f>
              <c:numCache>
                <c:formatCode>General</c:formatCode>
                <c:ptCount val="45"/>
                <c:pt idx="0">
                  <c:v>7.2462578150378878</c:v>
                </c:pt>
                <c:pt idx="1">
                  <c:v>6.7047838150171355</c:v>
                </c:pt>
                <c:pt idx="2">
                  <c:v>6.4046715872558497</c:v>
                </c:pt>
                <c:pt idx="3">
                  <c:v>6.2129971328819336</c:v>
                </c:pt>
                <c:pt idx="4">
                  <c:v>6.1042860154500413</c:v>
                </c:pt>
                <c:pt idx="5">
                  <c:v>6.0689280648675847</c:v>
                </c:pt>
                <c:pt idx="6">
                  <c:v>6.1042860154500413</c:v>
                </c:pt>
                <c:pt idx="7">
                  <c:v>6.2129971328819336</c:v>
                </c:pt>
                <c:pt idx="8">
                  <c:v>6.4046715872558497</c:v>
                </c:pt>
                <c:pt idx="9">
                  <c:v>6.7047838150171355</c:v>
                </c:pt>
                <c:pt idx="10">
                  <c:v>7.2462578150378878</c:v>
                </c:pt>
                <c:pt idx="12">
                  <c:v>-3.7537414963234035</c:v>
                </c:pt>
                <c:pt idx="13">
                  <c:v>-2.0921391662033462</c:v>
                </c:pt>
                <c:pt idx="14">
                  <c:v>-1.3010789398173239</c:v>
                </c:pt>
                <c:pt idx="15">
                  <c:v>-0.78999092493203149</c:v>
                </c:pt>
                <c:pt idx="16">
                  <c:v>-0.45028532363201523</c:v>
                </c:pt>
                <c:pt idx="17">
                  <c:v>-0.22743339623228342</c:v>
                </c:pt>
                <c:pt idx="18">
                  <c:v>-8.5675922879975275E-2</c:v>
                </c:pt>
                <c:pt idx="19">
                  <c:v>6.0084209689104107E-4</c:v>
                </c:pt>
                <c:pt idx="20">
                  <c:v>4.9818624406825718E-2</c:v>
                </c:pt>
                <c:pt idx="21">
                  <c:v>7.4498612836981337E-2</c:v>
                </c:pt>
                <c:pt idx="22">
                  <c:v>8.1927493769220483E-2</c:v>
                </c:pt>
                <c:pt idx="23">
                  <c:v>7.4498612836981337E-2</c:v>
                </c:pt>
                <c:pt idx="24">
                  <c:v>4.9818624406825718E-2</c:v>
                </c:pt>
                <c:pt idx="25">
                  <c:v>6.0084209689104107E-4</c:v>
                </c:pt>
                <c:pt idx="26">
                  <c:v>-8.5675922879975275E-2</c:v>
                </c:pt>
                <c:pt idx="27">
                  <c:v>-0.22743339623228342</c:v>
                </c:pt>
                <c:pt idx="28">
                  <c:v>-0.45028532363201523</c:v>
                </c:pt>
                <c:pt idx="29">
                  <c:v>-0.78999092493203149</c:v>
                </c:pt>
                <c:pt idx="30">
                  <c:v>-1.3010789398173239</c:v>
                </c:pt>
                <c:pt idx="31">
                  <c:v>-2.0921391662033462</c:v>
                </c:pt>
                <c:pt idx="32">
                  <c:v>-3.7537414963234035</c:v>
                </c:pt>
                <c:pt idx="34">
                  <c:v>7.2462578150378878</c:v>
                </c:pt>
                <c:pt idx="35">
                  <c:v>6.7047838150171355</c:v>
                </c:pt>
                <c:pt idx="36">
                  <c:v>6.4046715872558497</c:v>
                </c:pt>
                <c:pt idx="37">
                  <c:v>6.2129971328819336</c:v>
                </c:pt>
                <c:pt idx="38">
                  <c:v>6.1042860154500413</c:v>
                </c:pt>
                <c:pt idx="39">
                  <c:v>6.0689280648675847</c:v>
                </c:pt>
                <c:pt idx="40">
                  <c:v>6.1042860154500413</c:v>
                </c:pt>
                <c:pt idx="41">
                  <c:v>6.2129971328819336</c:v>
                </c:pt>
                <c:pt idx="42">
                  <c:v>6.4046715872558497</c:v>
                </c:pt>
                <c:pt idx="43">
                  <c:v>6.7047838150171355</c:v>
                </c:pt>
                <c:pt idx="44">
                  <c:v>7.2462578150378878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1D1-43E7-95A7-CAA7B789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279872"/>
        <c:axId val="784281840"/>
      </c:scatterChart>
      <c:valAx>
        <c:axId val="78427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81840"/>
        <c:crosses val="autoZero"/>
        <c:crossBetween val="midCat"/>
      </c:valAx>
      <c:valAx>
        <c:axId val="78428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 at </a:t>
                </a:r>
                <a:r>
                  <a:rPr lang="el-GR"/>
                  <a:t>Γ = 0.1, </a:t>
                </a:r>
                <a:r>
                  <a:rPr lang="en-US"/>
                  <a:t>h/b =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79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and reaction at </a:t>
            </a:r>
            <a:r>
              <a:rPr lang="el-GR"/>
              <a:t>Γ = 0.5, </a:t>
            </a:r>
            <a:r>
              <a:rPr lang="en-US"/>
              <a:t>h/b =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Span'!$B$495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Span'!$A$496:$A$540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Span'!$B$496:$B$540</c:f>
              <c:numCache>
                <c:formatCode>General</c:formatCode>
                <c:ptCount val="4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4-4188-8747-A21BAA85D223}"/>
            </c:ext>
          </c:extLst>
        </c:ser>
        <c:ser>
          <c:idx val="1"/>
          <c:order val="1"/>
          <c:tx>
            <c:strRef>
              <c:f>'[1]Simple Span'!$C$495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Span'!$A$496:$A$540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Span'!$C$496:$C$540</c:f>
              <c:numCache>
                <c:formatCode>General</c:formatCode>
                <c:ptCount val="45"/>
                <c:pt idx="0">
                  <c:v>1.7613021686138026</c:v>
                </c:pt>
                <c:pt idx="1">
                  <c:v>1.5565764693458095</c:v>
                </c:pt>
                <c:pt idx="2">
                  <c:v>1.4319089937772305</c:v>
                </c:pt>
                <c:pt idx="3">
                  <c:v>1.3490384651761795</c:v>
                </c:pt>
                <c:pt idx="4">
                  <c:v>1.3010598066657142</c:v>
                </c:pt>
                <c:pt idx="5">
                  <c:v>1.2853168687448897</c:v>
                </c:pt>
                <c:pt idx="6">
                  <c:v>1.3010598066657142</c:v>
                </c:pt>
                <c:pt idx="7">
                  <c:v>1.3490384651761795</c:v>
                </c:pt>
                <c:pt idx="8">
                  <c:v>1.4319089937772305</c:v>
                </c:pt>
                <c:pt idx="9">
                  <c:v>1.5565764693458095</c:v>
                </c:pt>
                <c:pt idx="10">
                  <c:v>1.7613021686138026</c:v>
                </c:pt>
                <c:pt idx="12">
                  <c:v>-1.2386973058969286</c:v>
                </c:pt>
                <c:pt idx="13">
                  <c:v>-1.0297551553174165</c:v>
                </c:pt>
                <c:pt idx="14">
                  <c:v>-0.89214256959673621</c:v>
                </c:pt>
                <c:pt idx="15">
                  <c:v>-0.78671918975622146</c:v>
                </c:pt>
                <c:pt idx="16">
                  <c:v>-0.70512160674746338</c:v>
                </c:pt>
                <c:pt idx="17">
                  <c:v>-0.64265843437244496</c:v>
                </c:pt>
                <c:pt idx="18">
                  <c:v>-0.59593819991824981</c:v>
                </c:pt>
                <c:pt idx="19">
                  <c:v>-0.56231927541996185</c:v>
                </c:pt>
                <c:pt idx="20">
                  <c:v>-0.53976642418049181</c:v>
                </c:pt>
                <c:pt idx="21">
                  <c:v>-0.52682131402839238</c:v>
                </c:pt>
                <c:pt idx="22">
                  <c:v>-0.52260433722760657</c:v>
                </c:pt>
                <c:pt idx="23">
                  <c:v>-0.52682131402839238</c:v>
                </c:pt>
                <c:pt idx="24">
                  <c:v>-0.53976642418049181</c:v>
                </c:pt>
                <c:pt idx="25">
                  <c:v>-0.56231927541996185</c:v>
                </c:pt>
                <c:pt idx="26">
                  <c:v>-0.59593819991824981</c:v>
                </c:pt>
                <c:pt idx="27">
                  <c:v>-0.64265843437244496</c:v>
                </c:pt>
                <c:pt idx="28">
                  <c:v>-0.70512160674746338</c:v>
                </c:pt>
                <c:pt idx="29">
                  <c:v>-0.78671918975622146</c:v>
                </c:pt>
                <c:pt idx="30">
                  <c:v>-0.89214256959673621</c:v>
                </c:pt>
                <c:pt idx="31">
                  <c:v>-1.0297551553174165</c:v>
                </c:pt>
                <c:pt idx="32">
                  <c:v>-1.2386973058969286</c:v>
                </c:pt>
                <c:pt idx="34">
                  <c:v>1.7613021686138026</c:v>
                </c:pt>
                <c:pt idx="35">
                  <c:v>1.5565764693458095</c:v>
                </c:pt>
                <c:pt idx="36">
                  <c:v>1.4319089937772305</c:v>
                </c:pt>
                <c:pt idx="37">
                  <c:v>1.3490384651761795</c:v>
                </c:pt>
                <c:pt idx="38">
                  <c:v>1.3010598066657142</c:v>
                </c:pt>
                <c:pt idx="39">
                  <c:v>1.2853168687448897</c:v>
                </c:pt>
                <c:pt idx="40">
                  <c:v>1.3010598066657142</c:v>
                </c:pt>
                <c:pt idx="41">
                  <c:v>1.3490384651761795</c:v>
                </c:pt>
                <c:pt idx="42">
                  <c:v>1.4319089937772305</c:v>
                </c:pt>
                <c:pt idx="43">
                  <c:v>1.5565764693458095</c:v>
                </c:pt>
                <c:pt idx="44">
                  <c:v>1.7613021686138026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4-4188-8747-A21BAA85D223}"/>
            </c:ext>
          </c:extLst>
        </c:ser>
        <c:ser>
          <c:idx val="2"/>
          <c:order val="2"/>
          <c:tx>
            <c:strRef>
              <c:f>'[1]Simple Span'!$D$495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Span'!$A$496:$A$540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Span'!$D$496:$D$540</c:f>
              <c:numCache>
                <c:formatCode>General</c:formatCode>
                <c:ptCount val="45"/>
                <c:pt idx="0">
                  <c:v>1.6585498524590054</c:v>
                </c:pt>
                <c:pt idx="1">
                  <c:v>1.355870109462056</c:v>
                </c:pt>
                <c:pt idx="2">
                  <c:v>1.1695775395045616</c:v>
                </c:pt>
                <c:pt idx="3">
                  <c:v>1.0456162631373946</c:v>
                </c:pt>
                <c:pt idx="4">
                  <c:v>0.97391934209897402</c:v>
                </c:pt>
                <c:pt idx="5">
                  <c:v>0.95041543010779916</c:v>
                </c:pt>
                <c:pt idx="6">
                  <c:v>0.97391934209897402</c:v>
                </c:pt>
                <c:pt idx="7">
                  <c:v>1.0456162631373946</c:v>
                </c:pt>
                <c:pt idx="8">
                  <c:v>1.1695775395045616</c:v>
                </c:pt>
                <c:pt idx="9">
                  <c:v>1.355870109462056</c:v>
                </c:pt>
                <c:pt idx="10">
                  <c:v>1.6585498524590054</c:v>
                </c:pt>
                <c:pt idx="12">
                  <c:v>-1.3414493875863469</c:v>
                </c:pt>
                <c:pt idx="13">
                  <c:v>-1.0334851485939753</c:v>
                </c:pt>
                <c:pt idx="14">
                  <c:v>-0.8308147917130041</c:v>
                </c:pt>
                <c:pt idx="15">
                  <c:v>-0.67782117130393349</c:v>
                </c:pt>
                <c:pt idx="16">
                  <c:v>-0.56184604654293535</c:v>
                </c:pt>
                <c:pt idx="17">
                  <c:v>-0.47520771505389947</c:v>
                </c:pt>
                <c:pt idx="18">
                  <c:v>-0.41207329555604189</c:v>
                </c:pt>
                <c:pt idx="19">
                  <c:v>-0.36779509183346493</c:v>
                </c:pt>
                <c:pt idx="20">
                  <c:v>-0.33876274779155813</c:v>
                </c:pt>
                <c:pt idx="21">
                  <c:v>-0.32238496086808144</c:v>
                </c:pt>
                <c:pt idx="22">
                  <c:v>-0.31709970491801298</c:v>
                </c:pt>
                <c:pt idx="23">
                  <c:v>-0.32238496086808144</c:v>
                </c:pt>
                <c:pt idx="24">
                  <c:v>-0.33876274779155813</c:v>
                </c:pt>
                <c:pt idx="25">
                  <c:v>-0.36779509183346493</c:v>
                </c:pt>
                <c:pt idx="26">
                  <c:v>-0.41207329555604189</c:v>
                </c:pt>
                <c:pt idx="27">
                  <c:v>-0.47520771505389947</c:v>
                </c:pt>
                <c:pt idx="28">
                  <c:v>-0.56184604654293535</c:v>
                </c:pt>
                <c:pt idx="29">
                  <c:v>-0.67782117130393349</c:v>
                </c:pt>
                <c:pt idx="30">
                  <c:v>-0.8308147917130041</c:v>
                </c:pt>
                <c:pt idx="31">
                  <c:v>-1.0334851485939753</c:v>
                </c:pt>
                <c:pt idx="32">
                  <c:v>-1.3414493875863469</c:v>
                </c:pt>
                <c:pt idx="34">
                  <c:v>1.6585498524590054</c:v>
                </c:pt>
                <c:pt idx="35">
                  <c:v>1.355870109462056</c:v>
                </c:pt>
                <c:pt idx="36">
                  <c:v>1.1695775395045616</c:v>
                </c:pt>
                <c:pt idx="37">
                  <c:v>1.0456162631373946</c:v>
                </c:pt>
                <c:pt idx="38">
                  <c:v>0.97391934209897402</c:v>
                </c:pt>
                <c:pt idx="39">
                  <c:v>0.95041543010779916</c:v>
                </c:pt>
                <c:pt idx="40">
                  <c:v>0.97391934209897402</c:v>
                </c:pt>
                <c:pt idx="41">
                  <c:v>1.0456162631373946</c:v>
                </c:pt>
                <c:pt idx="42">
                  <c:v>1.1695775395045616</c:v>
                </c:pt>
                <c:pt idx="43">
                  <c:v>1.355870109462056</c:v>
                </c:pt>
                <c:pt idx="44">
                  <c:v>1.6585498524590054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4-4188-8747-A21BAA85D223}"/>
            </c:ext>
          </c:extLst>
        </c:ser>
        <c:ser>
          <c:idx val="3"/>
          <c:order val="3"/>
          <c:tx>
            <c:strRef>
              <c:f>'[1]Simple Span'!$E$495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Span'!$A$496:$A$540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Span'!$E$496:$E$540</c:f>
              <c:numCache>
                <c:formatCode>General</c:formatCode>
                <c:ptCount val="45"/>
                <c:pt idx="0">
                  <c:v>1.6033588587701748</c:v>
                </c:pt>
                <c:pt idx="1">
                  <c:v>1.2409464479609025</c:v>
                </c:pt>
                <c:pt idx="2">
                  <c:v>1.0159760026702362</c:v>
                </c:pt>
                <c:pt idx="3">
                  <c:v>0.86628691562586124</c:v>
                </c:pt>
                <c:pt idx="4">
                  <c:v>0.77985062743892852</c:v>
                </c:pt>
                <c:pt idx="5">
                  <c:v>0.75154928050003411</c:v>
                </c:pt>
                <c:pt idx="6">
                  <c:v>0.77985062743892852</c:v>
                </c:pt>
                <c:pt idx="7">
                  <c:v>0.86628691562586124</c:v>
                </c:pt>
                <c:pt idx="8">
                  <c:v>1.0159760026702362</c:v>
                </c:pt>
                <c:pt idx="9">
                  <c:v>1.2409464479609025</c:v>
                </c:pt>
                <c:pt idx="10">
                  <c:v>1.6033588587701748</c:v>
                </c:pt>
                <c:pt idx="12">
                  <c:v>-1.3966402491686112</c:v>
                </c:pt>
                <c:pt idx="13">
                  <c:v>-1.0288768134699542</c:v>
                </c:pt>
                <c:pt idx="14">
                  <c:v>-0.78714423002589218</c:v>
                </c:pt>
                <c:pt idx="15">
                  <c:v>-0.60716530269931768</c:v>
                </c:pt>
                <c:pt idx="16">
                  <c:v>-0.47338841660764586</c:v>
                </c:pt>
                <c:pt idx="17">
                  <c:v>-0.37577464025001706</c:v>
                </c:pt>
                <c:pt idx="18">
                  <c:v>-0.30646221083128844</c:v>
                </c:pt>
                <c:pt idx="19">
                  <c:v>-0.25912161292654723</c:v>
                </c:pt>
                <c:pt idx="20">
                  <c:v>-0.22883177264434873</c:v>
                </c:pt>
                <c:pt idx="21">
                  <c:v>-0.21206963449095084</c:v>
                </c:pt>
                <c:pt idx="22">
                  <c:v>-0.20671771754035173</c:v>
                </c:pt>
                <c:pt idx="23">
                  <c:v>-0.21206963449095084</c:v>
                </c:pt>
                <c:pt idx="24">
                  <c:v>-0.22883177264434873</c:v>
                </c:pt>
                <c:pt idx="25">
                  <c:v>-0.25912161292654723</c:v>
                </c:pt>
                <c:pt idx="26">
                  <c:v>-0.30646221083128844</c:v>
                </c:pt>
                <c:pt idx="27">
                  <c:v>-0.37577464025001706</c:v>
                </c:pt>
                <c:pt idx="28">
                  <c:v>-0.47338841660764586</c:v>
                </c:pt>
                <c:pt idx="29">
                  <c:v>-0.60716530269931768</c:v>
                </c:pt>
                <c:pt idx="30">
                  <c:v>-0.78714423002589218</c:v>
                </c:pt>
                <c:pt idx="31">
                  <c:v>-1.0288768134699542</c:v>
                </c:pt>
                <c:pt idx="32">
                  <c:v>-1.3966402491686112</c:v>
                </c:pt>
                <c:pt idx="34">
                  <c:v>1.6033588587701748</c:v>
                </c:pt>
                <c:pt idx="35">
                  <c:v>1.2409464479609025</c:v>
                </c:pt>
                <c:pt idx="36">
                  <c:v>1.0159760026702362</c:v>
                </c:pt>
                <c:pt idx="37">
                  <c:v>0.86628691562586124</c:v>
                </c:pt>
                <c:pt idx="38">
                  <c:v>0.77985062743892852</c:v>
                </c:pt>
                <c:pt idx="39">
                  <c:v>0.75154928050003411</c:v>
                </c:pt>
                <c:pt idx="40">
                  <c:v>0.77985062743892852</c:v>
                </c:pt>
                <c:pt idx="41">
                  <c:v>0.86628691562586124</c:v>
                </c:pt>
                <c:pt idx="42">
                  <c:v>1.0159760026702362</c:v>
                </c:pt>
                <c:pt idx="43">
                  <c:v>1.2409464479609025</c:v>
                </c:pt>
                <c:pt idx="44">
                  <c:v>1.6033588587701748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04-4188-8747-A21BAA85D223}"/>
            </c:ext>
          </c:extLst>
        </c:ser>
        <c:ser>
          <c:idx val="4"/>
          <c:order val="4"/>
          <c:tx>
            <c:strRef>
              <c:f>'[1]Simple Span'!$F$495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Span'!$A$496:$A$540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Span'!$F$496:$F$540</c:f>
              <c:numCache>
                <c:formatCode>General</c:formatCode>
                <c:ptCount val="45"/>
                <c:pt idx="0">
                  <c:v>1.5700592036146963</c:v>
                </c:pt>
                <c:pt idx="1">
                  <c:v>1.1661053406386777</c:v>
                </c:pt>
                <c:pt idx="2">
                  <c:v>0.91363093599984468</c:v>
                </c:pt>
                <c:pt idx="3">
                  <c:v>0.74579396241500739</c:v>
                </c:pt>
                <c:pt idx="4">
                  <c:v>0.64908431734371042</c:v>
                </c:pt>
                <c:pt idx="5">
                  <c:v>0.61746524306345574</c:v>
                </c:pt>
                <c:pt idx="6">
                  <c:v>0.64908431734371042</c:v>
                </c:pt>
                <c:pt idx="7">
                  <c:v>0.74579396241500739</c:v>
                </c:pt>
                <c:pt idx="8">
                  <c:v>0.91363093599984468</c:v>
                </c:pt>
                <c:pt idx="9">
                  <c:v>1.1661053406386777</c:v>
                </c:pt>
                <c:pt idx="10">
                  <c:v>1.5700592036146963</c:v>
                </c:pt>
                <c:pt idx="12">
                  <c:v>-1.4299398197107864</c:v>
                </c:pt>
                <c:pt idx="13">
                  <c:v>-1.0209615120863282</c:v>
                </c:pt>
                <c:pt idx="14">
                  <c:v>-0.75255353853737128</c:v>
                </c:pt>
                <c:pt idx="15">
                  <c:v>-0.55529896927888767</c:v>
                </c:pt>
                <c:pt idx="16">
                  <c:v>-0.41138418705067792</c:v>
                </c:pt>
                <c:pt idx="17">
                  <c:v>-0.30873262153172809</c:v>
                </c:pt>
                <c:pt idx="18">
                  <c:v>-0.23770013029303139</c:v>
                </c:pt>
                <c:pt idx="19">
                  <c:v>-0.19049499313612672</c:v>
                </c:pt>
                <c:pt idx="20">
                  <c:v>-0.16107739746247196</c:v>
                </c:pt>
                <c:pt idx="21">
                  <c:v>-0.14514382855234587</c:v>
                </c:pt>
                <c:pt idx="22">
                  <c:v>-0.1401184072293955</c:v>
                </c:pt>
                <c:pt idx="23">
                  <c:v>-0.14514382855234587</c:v>
                </c:pt>
                <c:pt idx="24">
                  <c:v>-0.16107739746247196</c:v>
                </c:pt>
                <c:pt idx="25">
                  <c:v>-0.19049499313612672</c:v>
                </c:pt>
                <c:pt idx="26">
                  <c:v>-0.23770013029303139</c:v>
                </c:pt>
                <c:pt idx="27">
                  <c:v>-0.30873262153172809</c:v>
                </c:pt>
                <c:pt idx="28">
                  <c:v>-0.41138418705067792</c:v>
                </c:pt>
                <c:pt idx="29">
                  <c:v>-0.55529896927888767</c:v>
                </c:pt>
                <c:pt idx="30">
                  <c:v>-0.75255353853737128</c:v>
                </c:pt>
                <c:pt idx="31">
                  <c:v>-1.0209615120863282</c:v>
                </c:pt>
                <c:pt idx="32">
                  <c:v>-1.4299398197107864</c:v>
                </c:pt>
                <c:pt idx="34">
                  <c:v>1.5700592036146963</c:v>
                </c:pt>
                <c:pt idx="35">
                  <c:v>1.1661053406386777</c:v>
                </c:pt>
                <c:pt idx="36">
                  <c:v>0.91363093599984468</c:v>
                </c:pt>
                <c:pt idx="37">
                  <c:v>0.74579396241500739</c:v>
                </c:pt>
                <c:pt idx="38">
                  <c:v>0.64908431734371042</c:v>
                </c:pt>
                <c:pt idx="39">
                  <c:v>0.61746524306345574</c:v>
                </c:pt>
                <c:pt idx="40">
                  <c:v>0.64908431734371042</c:v>
                </c:pt>
                <c:pt idx="41">
                  <c:v>0.74579396241500739</c:v>
                </c:pt>
                <c:pt idx="42">
                  <c:v>0.91363093599984468</c:v>
                </c:pt>
                <c:pt idx="43">
                  <c:v>1.1661053406386777</c:v>
                </c:pt>
                <c:pt idx="44">
                  <c:v>1.5700592036146963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504-4188-8747-A21BAA85D223}"/>
            </c:ext>
          </c:extLst>
        </c:ser>
        <c:ser>
          <c:idx val="5"/>
          <c:order val="5"/>
          <c:tx>
            <c:strRef>
              <c:f>'[1]Simple Span'!$G$495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Span'!$A$496:$A$540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Span'!$G$496:$G$540</c:f>
              <c:numCache>
                <c:formatCode>General</c:formatCode>
                <c:ptCount val="45"/>
                <c:pt idx="0">
                  <c:v>1.548490330122495</c:v>
                </c:pt>
                <c:pt idx="1">
                  <c:v>1.1131764790478997</c:v>
                </c:pt>
                <c:pt idx="2">
                  <c:v>0.83962550845736916</c:v>
                </c:pt>
                <c:pt idx="3">
                  <c:v>0.65806544964086111</c:v>
                </c:pt>
                <c:pt idx="4">
                  <c:v>0.55371201663361291</c:v>
                </c:pt>
                <c:pt idx="5">
                  <c:v>0.51964991898877444</c:v>
                </c:pt>
                <c:pt idx="6">
                  <c:v>0.55371201663361291</c:v>
                </c:pt>
                <c:pt idx="7">
                  <c:v>0.65806544964086111</c:v>
                </c:pt>
                <c:pt idx="8">
                  <c:v>0.83962550845736916</c:v>
                </c:pt>
                <c:pt idx="9">
                  <c:v>1.1131764790478997</c:v>
                </c:pt>
                <c:pt idx="10">
                  <c:v>1.548490330122495</c:v>
                </c:pt>
                <c:pt idx="12">
                  <c:v>-1.4515086343186443</c:v>
                </c:pt>
                <c:pt idx="13">
                  <c:v>-1.0116593831823815</c:v>
                </c:pt>
                <c:pt idx="14">
                  <c:v>-0.72351811098084851</c:v>
                </c:pt>
                <c:pt idx="15">
                  <c:v>-0.51435846507250438</c:v>
                </c:pt>
                <c:pt idx="16">
                  <c:v>-0.36443441979370761</c:v>
                </c:pt>
                <c:pt idx="17">
                  <c:v>-0.25982495949438711</c:v>
                </c:pt>
                <c:pt idx="18">
                  <c:v>-0.18927759683991063</c:v>
                </c:pt>
                <c:pt idx="19">
                  <c:v>-0.14370698456835629</c:v>
                </c:pt>
                <c:pt idx="20">
                  <c:v>-0.11610739747651555</c:v>
                </c:pt>
                <c:pt idx="21">
                  <c:v>-0.10151709586551705</c:v>
                </c:pt>
                <c:pt idx="22">
                  <c:v>-9.6980660244993966E-2</c:v>
                </c:pt>
                <c:pt idx="23">
                  <c:v>-0.10151709586551705</c:v>
                </c:pt>
                <c:pt idx="24">
                  <c:v>-0.11610739747651555</c:v>
                </c:pt>
                <c:pt idx="25">
                  <c:v>-0.14370698456835629</c:v>
                </c:pt>
                <c:pt idx="26">
                  <c:v>-0.18927759683991063</c:v>
                </c:pt>
                <c:pt idx="27">
                  <c:v>-0.25982495949438711</c:v>
                </c:pt>
                <c:pt idx="28">
                  <c:v>-0.36443441979370761</c:v>
                </c:pt>
                <c:pt idx="29">
                  <c:v>-0.51435846507250438</c:v>
                </c:pt>
                <c:pt idx="30">
                  <c:v>-0.72351811098084851</c:v>
                </c:pt>
                <c:pt idx="31">
                  <c:v>-1.0116593831823815</c:v>
                </c:pt>
                <c:pt idx="32">
                  <c:v>-1.4515086343186443</c:v>
                </c:pt>
                <c:pt idx="34">
                  <c:v>1.548490330122495</c:v>
                </c:pt>
                <c:pt idx="35">
                  <c:v>1.1131764790478997</c:v>
                </c:pt>
                <c:pt idx="36">
                  <c:v>0.83962550845736916</c:v>
                </c:pt>
                <c:pt idx="37">
                  <c:v>0.65806544964086111</c:v>
                </c:pt>
                <c:pt idx="38">
                  <c:v>0.55371201663361291</c:v>
                </c:pt>
                <c:pt idx="39">
                  <c:v>0.51964991898877444</c:v>
                </c:pt>
                <c:pt idx="40">
                  <c:v>0.55371201663361291</c:v>
                </c:pt>
                <c:pt idx="41">
                  <c:v>0.65806544964086111</c:v>
                </c:pt>
                <c:pt idx="42">
                  <c:v>0.83962550845736916</c:v>
                </c:pt>
                <c:pt idx="43">
                  <c:v>1.1131764790478997</c:v>
                </c:pt>
                <c:pt idx="44">
                  <c:v>1.548490330122495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504-4188-8747-A21BAA85D223}"/>
            </c:ext>
          </c:extLst>
        </c:ser>
        <c:ser>
          <c:idx val="6"/>
          <c:order val="6"/>
          <c:tx>
            <c:strRef>
              <c:f>'[1]Simple Span'!$H$495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Span'!$A$496:$A$540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Span'!$H$496:$H$540</c:f>
              <c:numCache>
                <c:formatCode>General</c:formatCode>
                <c:ptCount val="45"/>
                <c:pt idx="0">
                  <c:v>1.5338475186355687</c:v>
                </c:pt>
                <c:pt idx="1">
                  <c:v>1.0735104188094238</c:v>
                </c:pt>
                <c:pt idx="2">
                  <c:v>0.78300530547169922</c:v>
                </c:pt>
                <c:pt idx="3">
                  <c:v>0.59060299350106815</c:v>
                </c:pt>
                <c:pt idx="4">
                  <c:v>0.48033196208676099</c:v>
                </c:pt>
                <c:pt idx="5">
                  <c:v>0.4444031390244485</c:v>
                </c:pt>
                <c:pt idx="6">
                  <c:v>0.48033196208676099</c:v>
                </c:pt>
                <c:pt idx="7">
                  <c:v>0.59060299350106815</c:v>
                </c:pt>
                <c:pt idx="8">
                  <c:v>0.78300530547169922</c:v>
                </c:pt>
                <c:pt idx="9">
                  <c:v>1.0735104188094238</c:v>
                </c:pt>
                <c:pt idx="10">
                  <c:v>1.5338475186355687</c:v>
                </c:pt>
                <c:pt idx="12">
                  <c:v>-1.4661514023247189</c:v>
                </c:pt>
                <c:pt idx="13">
                  <c:v>-1.0018284272668683</c:v>
                </c:pt>
                <c:pt idx="14">
                  <c:v>-0.69828049217036636</c:v>
                </c:pt>
                <c:pt idx="15">
                  <c:v>-0.48051038030803583</c:v>
                </c:pt>
                <c:pt idx="16">
                  <c:v>-0.32702864307017632</c:v>
                </c:pt>
                <c:pt idx="17">
                  <c:v>-0.22220156951222436</c:v>
                </c:pt>
                <c:pt idx="18">
                  <c:v>-0.15330331901658634</c:v>
                </c:pt>
                <c:pt idx="19">
                  <c:v>-0.11009261319303509</c:v>
                </c:pt>
                <c:pt idx="20">
                  <c:v>-8.4724813301334856E-2</c:v>
                </c:pt>
                <c:pt idx="21">
                  <c:v>-7.168199154255539E-2</c:v>
                </c:pt>
                <c:pt idx="22">
                  <c:v>-6.7695037271140235E-2</c:v>
                </c:pt>
                <c:pt idx="23">
                  <c:v>-7.168199154255539E-2</c:v>
                </c:pt>
                <c:pt idx="24">
                  <c:v>-8.4724813301334856E-2</c:v>
                </c:pt>
                <c:pt idx="25">
                  <c:v>-0.11009261319303509</c:v>
                </c:pt>
                <c:pt idx="26">
                  <c:v>-0.15330331901658634</c:v>
                </c:pt>
                <c:pt idx="27">
                  <c:v>-0.22220156951222436</c:v>
                </c:pt>
                <c:pt idx="28">
                  <c:v>-0.32702864307017632</c:v>
                </c:pt>
                <c:pt idx="29">
                  <c:v>-0.48051038030803583</c:v>
                </c:pt>
                <c:pt idx="30">
                  <c:v>-0.69828049217036636</c:v>
                </c:pt>
                <c:pt idx="31">
                  <c:v>-1.0018284272668683</c:v>
                </c:pt>
                <c:pt idx="32">
                  <c:v>-1.4661514023247189</c:v>
                </c:pt>
                <c:pt idx="34">
                  <c:v>1.5338475186355687</c:v>
                </c:pt>
                <c:pt idx="35">
                  <c:v>1.0735104188094238</c:v>
                </c:pt>
                <c:pt idx="36">
                  <c:v>0.78300530547169922</c:v>
                </c:pt>
                <c:pt idx="37">
                  <c:v>0.59060299350106815</c:v>
                </c:pt>
                <c:pt idx="38">
                  <c:v>0.48033196208676099</c:v>
                </c:pt>
                <c:pt idx="39">
                  <c:v>0.4444031390244485</c:v>
                </c:pt>
                <c:pt idx="40">
                  <c:v>0.48033196208676099</c:v>
                </c:pt>
                <c:pt idx="41">
                  <c:v>0.59060299350106815</c:v>
                </c:pt>
                <c:pt idx="42">
                  <c:v>0.78300530547169922</c:v>
                </c:pt>
                <c:pt idx="43">
                  <c:v>1.0735104188094238</c:v>
                </c:pt>
                <c:pt idx="44">
                  <c:v>1.5338475186355687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504-4188-8747-A21BAA85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286552"/>
        <c:axId val="791288192"/>
      </c:scatterChart>
      <c:valAx>
        <c:axId val="791286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88192"/>
        <c:crosses val="autoZero"/>
        <c:crossBetween val="midCat"/>
      </c:valAx>
      <c:valAx>
        <c:axId val="79128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86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 1 verses h/b for</a:t>
            </a:r>
            <a:r>
              <a:rPr lang="el-GR"/>
              <a:t> Γ = 0.1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Span'!$B$90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Span'!$A$91:$A$103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Span'!$B$91:$B$103</c:f>
              <c:numCache>
                <c:formatCode>General</c:formatCode>
                <c:ptCount val="13"/>
                <c:pt idx="0">
                  <c:v>1.0000000000036078</c:v>
                </c:pt>
                <c:pt idx="1">
                  <c:v>1.0000000000036078</c:v>
                </c:pt>
                <c:pt idx="2">
                  <c:v>1.0000000000036078</c:v>
                </c:pt>
                <c:pt idx="3">
                  <c:v>1.0000000000036078</c:v>
                </c:pt>
                <c:pt idx="4">
                  <c:v>1.0000000000036078</c:v>
                </c:pt>
                <c:pt idx="5">
                  <c:v>1.0000000000036078</c:v>
                </c:pt>
                <c:pt idx="6">
                  <c:v>1.0000000000036078</c:v>
                </c:pt>
                <c:pt idx="7">
                  <c:v>1.0000000000036078</c:v>
                </c:pt>
                <c:pt idx="8">
                  <c:v>1.0000000000036078</c:v>
                </c:pt>
                <c:pt idx="9">
                  <c:v>1.0000000000036078</c:v>
                </c:pt>
                <c:pt idx="10">
                  <c:v>1.0000000000036078</c:v>
                </c:pt>
                <c:pt idx="11">
                  <c:v>1.0000000000036078</c:v>
                </c:pt>
                <c:pt idx="12">
                  <c:v>1.0000000000036078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D5-458B-B9B8-8958038A4833}"/>
            </c:ext>
          </c:extLst>
        </c:ser>
        <c:ser>
          <c:idx val="1"/>
          <c:order val="1"/>
          <c:tx>
            <c:strRef>
              <c:f>'[1]Simple Span'!$C$90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Span'!$A$91:$A$103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Span'!$C$91:$C$103</c:f>
              <c:numCache>
                <c:formatCode>General</c:formatCode>
                <c:ptCount val="13"/>
                <c:pt idx="0">
                  <c:v>1.0000000000036078</c:v>
                </c:pt>
                <c:pt idx="1">
                  <c:v>0.99644930192897163</c:v>
                </c:pt>
                <c:pt idx="2">
                  <c:v>0.97547486500211922</c:v>
                </c:pt>
                <c:pt idx="3">
                  <c:v>0.93397945243977509</c:v>
                </c:pt>
                <c:pt idx="4">
                  <c:v>0.87677807913032058</c:v>
                </c:pt>
                <c:pt idx="5">
                  <c:v>0.81300612156413277</c:v>
                </c:pt>
                <c:pt idx="6">
                  <c:v>0.75267510123648418</c:v>
                </c:pt>
                <c:pt idx="7">
                  <c:v>0.70206668648589932</c:v>
                </c:pt>
                <c:pt idx="8">
                  <c:v>0.66298009483257991</c:v>
                </c:pt>
                <c:pt idx="9">
                  <c:v>0.63441410200610626</c:v>
                </c:pt>
                <c:pt idx="10">
                  <c:v>0.61429768444790911</c:v>
                </c:pt>
                <c:pt idx="11">
                  <c:v>0.57833779540490216</c:v>
                </c:pt>
                <c:pt idx="12">
                  <c:v>0.57416598916782613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D5-458B-B9B8-8958038A4833}"/>
            </c:ext>
          </c:extLst>
        </c:ser>
        <c:ser>
          <c:idx val="2"/>
          <c:order val="2"/>
          <c:tx>
            <c:strRef>
              <c:f>'[1]Simple Span'!$D$90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Span'!$A$91:$A$103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Span'!$D$91:$D$103</c:f>
              <c:numCache>
                <c:formatCode>General</c:formatCode>
                <c:ptCount val="13"/>
                <c:pt idx="0">
                  <c:v>1.0000000000036078</c:v>
                </c:pt>
                <c:pt idx="1">
                  <c:v>0.99292906541499426</c:v>
                </c:pt>
                <c:pt idx="2">
                  <c:v>0.95230529379618156</c:v>
                </c:pt>
                <c:pt idx="3">
                  <c:v>0.87688094736520572</c:v>
                </c:pt>
                <c:pt idx="4">
                  <c:v>0.78171959225954657</c:v>
                </c:pt>
                <c:pt idx="5">
                  <c:v>0.68541309496774705</c:v>
                </c:pt>
                <c:pt idx="6">
                  <c:v>0.60224114189447531</c:v>
                </c:pt>
                <c:pt idx="7">
                  <c:v>0.5376316216957564</c:v>
                </c:pt>
                <c:pt idx="8">
                  <c:v>0.49062006261034363</c:v>
                </c:pt>
                <c:pt idx="9">
                  <c:v>0.457732645614568</c:v>
                </c:pt>
                <c:pt idx="10">
                  <c:v>0.43527768161880298</c:v>
                </c:pt>
                <c:pt idx="11">
                  <c:v>0.39651678702295734</c:v>
                </c:pt>
                <c:pt idx="12">
                  <c:v>0.39213079768654302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D5-458B-B9B8-8958038A4833}"/>
            </c:ext>
          </c:extLst>
        </c:ser>
        <c:ser>
          <c:idx val="3"/>
          <c:order val="3"/>
          <c:tx>
            <c:strRef>
              <c:f>'[1]Simple Span'!$E$90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Span'!$A$91:$A$103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Span'!$E$91:$E$103</c:f>
              <c:numCache>
                <c:formatCode>General</c:formatCode>
                <c:ptCount val="13"/>
                <c:pt idx="0">
                  <c:v>1.0000000000036078</c:v>
                </c:pt>
                <c:pt idx="1">
                  <c:v>0.98943888377227418</c:v>
                </c:pt>
                <c:pt idx="2">
                  <c:v>0.93037833788709601</c:v>
                </c:pt>
                <c:pt idx="3">
                  <c:v>0.8269763283291568</c:v>
                </c:pt>
                <c:pt idx="4">
                  <c:v>0.70609023490098721</c:v>
                </c:pt>
                <c:pt idx="5">
                  <c:v>0.59277831339474019</c:v>
                </c:pt>
                <c:pt idx="6">
                  <c:v>0.5012123583633139</c:v>
                </c:pt>
                <c:pt idx="7">
                  <c:v>0.43368669602691923</c:v>
                </c:pt>
                <c:pt idx="8">
                  <c:v>0.38638642660806677</c:v>
                </c:pt>
                <c:pt idx="9">
                  <c:v>0.35416802530067115</c:v>
                </c:pt>
                <c:pt idx="10">
                  <c:v>0.3325678847545997</c:v>
                </c:pt>
                <c:pt idx="11">
                  <c:v>0.29602174710501672</c:v>
                </c:pt>
                <c:pt idx="12">
                  <c:v>0.29194444315581036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D5-458B-B9B8-8958038A4833}"/>
            </c:ext>
          </c:extLst>
        </c:ser>
        <c:ser>
          <c:idx val="4"/>
          <c:order val="4"/>
          <c:tx>
            <c:strRef>
              <c:f>'[1]Simple Span'!$F$90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Span'!$A$91:$A$103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Span'!$F$91:$F$103</c:f>
              <c:numCache>
                <c:formatCode>General</c:formatCode>
                <c:ptCount val="13"/>
                <c:pt idx="0">
                  <c:v>1.0000000000036073</c:v>
                </c:pt>
                <c:pt idx="1">
                  <c:v>0.98597835757385899</c:v>
                </c:pt>
                <c:pt idx="2">
                  <c:v>0.90959333876227677</c:v>
                </c:pt>
                <c:pt idx="3">
                  <c:v>0.78295848987491512</c:v>
                </c:pt>
                <c:pt idx="4">
                  <c:v>0.64443418980654044</c:v>
                </c:pt>
                <c:pt idx="5">
                  <c:v>0.52245299858555116</c:v>
                </c:pt>
                <c:pt idx="6">
                  <c:v>0.42876243807671599</c:v>
                </c:pt>
                <c:pt idx="7">
                  <c:v>0.36222083134445376</c:v>
                </c:pt>
                <c:pt idx="8">
                  <c:v>0.31682251273054429</c:v>
                </c:pt>
                <c:pt idx="9">
                  <c:v>0.28644931389223882</c:v>
                </c:pt>
                <c:pt idx="10">
                  <c:v>0.26632966499695421</c:v>
                </c:pt>
                <c:pt idx="11">
                  <c:v>0.2327259427218554</c:v>
                </c:pt>
                <c:pt idx="12">
                  <c:v>0.22901083816970189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4D5-458B-B9B8-8958038A4833}"/>
            </c:ext>
          </c:extLst>
        </c:ser>
        <c:ser>
          <c:idx val="5"/>
          <c:order val="5"/>
          <c:tx>
            <c:strRef>
              <c:f>'[1]Simple Span'!$G$90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Span'!$A$91:$A$103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Span'!$G$91:$G$103</c:f>
              <c:numCache>
                <c:formatCode>General</c:formatCode>
                <c:ptCount val="13"/>
                <c:pt idx="0">
                  <c:v>1.0000000000036073</c:v>
                </c:pt>
                <c:pt idx="1">
                  <c:v>0.98254709449360755</c:v>
                </c:pt>
                <c:pt idx="2">
                  <c:v>0.88986029837723435</c:v>
                </c:pt>
                <c:pt idx="3">
                  <c:v>0.74382039425740387</c:v>
                </c:pt>
                <c:pt idx="4">
                  <c:v>0.59316736087540733</c:v>
                </c:pt>
                <c:pt idx="5">
                  <c:v>0.46723450128889182</c:v>
                </c:pt>
                <c:pt idx="6">
                  <c:v>0.37431990062577625</c:v>
                </c:pt>
                <c:pt idx="7">
                  <c:v>0.31018586424911315</c:v>
                </c:pt>
                <c:pt idx="8">
                  <c:v>0.26726892325088258</c:v>
                </c:pt>
                <c:pt idx="9">
                  <c:v>0.23892302398882831</c:v>
                </c:pt>
                <c:pt idx="10">
                  <c:v>0.2203051652220552</c:v>
                </c:pt>
                <c:pt idx="11">
                  <c:v>0.18948889652349554</c:v>
                </c:pt>
                <c:pt idx="12">
                  <c:v>0.18610343020522918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4D5-458B-B9B8-8958038A4833}"/>
            </c:ext>
          </c:extLst>
        </c:ser>
        <c:ser>
          <c:idx val="6"/>
          <c:order val="6"/>
          <c:tx>
            <c:strRef>
              <c:f>'[1]Simple Span'!$H$90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Span'!$A$91:$A$103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Span'!$H$91:$H$103</c:f>
              <c:numCache>
                <c:formatCode>General</c:formatCode>
                <c:ptCount val="13"/>
                <c:pt idx="0">
                  <c:v>1.0000000000036073</c:v>
                </c:pt>
                <c:pt idx="1">
                  <c:v>0.97914470914889207</c:v>
                </c:pt>
                <c:pt idx="2">
                  <c:v>0.87109850227694907</c:v>
                </c:pt>
                <c:pt idx="3">
                  <c:v>0.70877354499530465</c:v>
                </c:pt>
                <c:pt idx="4">
                  <c:v>0.54983776422347941</c:v>
                </c:pt>
                <c:pt idx="5">
                  <c:v>0.42271994974054838</c:v>
                </c:pt>
                <c:pt idx="6">
                  <c:v>0.33194914579354334</c:v>
                </c:pt>
                <c:pt idx="7">
                  <c:v>0.2706849293169174</c:v>
                </c:pt>
                <c:pt idx="8">
                  <c:v>0.23029166871449744</c:v>
                </c:pt>
                <c:pt idx="9">
                  <c:v>0.20386946083736918</c:v>
                </c:pt>
                <c:pt idx="10">
                  <c:v>0.1866242387481428</c:v>
                </c:pt>
                <c:pt idx="11">
                  <c:v>0.1582685061207004</c:v>
                </c:pt>
                <c:pt idx="12">
                  <c:v>0.15516777211942276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4D5-458B-B9B8-8958038A4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795112"/>
        <c:axId val="1159791504"/>
      </c:scatterChart>
      <c:valAx>
        <c:axId val="1159795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9791504"/>
        <c:crosses val="autoZero"/>
        <c:crossBetween val="midCat"/>
      </c:valAx>
      <c:valAx>
        <c:axId val="115979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9795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Rv 1 verses h/b for</a:t>
            </a:r>
            <a:r>
              <a:rPr lang="el-GR"/>
              <a:t> Γ = 0.5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Span'!$B$192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Span'!$A$193:$A$205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Span'!$B$193:$B$205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0.99990882917071522</c:v>
                </c:pt>
                <c:pt idx="2">
                  <c:v>0.99990882917071522</c:v>
                </c:pt>
                <c:pt idx="3">
                  <c:v>0.99990882917071522</c:v>
                </c:pt>
                <c:pt idx="4">
                  <c:v>0.99990882917071522</c:v>
                </c:pt>
                <c:pt idx="5">
                  <c:v>0.99990882917071522</c:v>
                </c:pt>
                <c:pt idx="6">
                  <c:v>0.99990882917071522</c:v>
                </c:pt>
                <c:pt idx="7">
                  <c:v>0.99990882917071522</c:v>
                </c:pt>
                <c:pt idx="8">
                  <c:v>0.99990882917071522</c:v>
                </c:pt>
                <c:pt idx="9">
                  <c:v>0.99990882917071522</c:v>
                </c:pt>
                <c:pt idx="10">
                  <c:v>0.99990882917071522</c:v>
                </c:pt>
                <c:pt idx="11">
                  <c:v>0.99990882917071522</c:v>
                </c:pt>
                <c:pt idx="12">
                  <c:v>0.99990882917071522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88-4B81-A55C-7FDCB94CC8A5}"/>
            </c:ext>
          </c:extLst>
        </c:ser>
        <c:ser>
          <c:idx val="1"/>
          <c:order val="1"/>
          <c:tx>
            <c:strRef>
              <c:f>'[1]Simple Span'!$C$192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Span'!$A$193:$A$205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Span'!$C$193:$C$205</c:f>
              <c:numCache>
                <c:formatCode>General</c:formatCode>
                <c:ptCount val="13"/>
                <c:pt idx="0">
                  <c:v>0.99990882917071522</c:v>
                </c:pt>
                <c:pt idx="1">
                  <c:v>0.99624724595404013</c:v>
                </c:pt>
                <c:pt idx="2">
                  <c:v>0.9828582327539539</c:v>
                </c:pt>
                <c:pt idx="3">
                  <c:v>0.95791870959950165</c:v>
                </c:pt>
                <c:pt idx="4">
                  <c:v>0.92253480504576135</c:v>
                </c:pt>
                <c:pt idx="5">
                  <c:v>0.88092569048882985</c:v>
                </c:pt>
                <c:pt idx="6">
                  <c:v>0.83832471008688747</c:v>
                </c:pt>
                <c:pt idx="7">
                  <c:v>0.79877594393576401</c:v>
                </c:pt>
                <c:pt idx="8">
                  <c:v>0.76449394721757657</c:v>
                </c:pt>
                <c:pt idx="9">
                  <c:v>0.73617339596066522</c:v>
                </c:pt>
                <c:pt idx="10">
                  <c:v>0.71355295930463036</c:v>
                </c:pt>
                <c:pt idx="11">
                  <c:v>0.65865856478250506</c:v>
                </c:pt>
                <c:pt idx="12">
                  <c:v>0.64606111499612895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88-4B81-A55C-7FDCB94CC8A5}"/>
            </c:ext>
          </c:extLst>
        </c:ser>
        <c:ser>
          <c:idx val="2"/>
          <c:order val="2"/>
          <c:tx>
            <c:strRef>
              <c:f>'[1]Simple Span'!$D$192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Span'!$A$193:$A$205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Span'!$D$193:$D$205</c:f>
              <c:numCache>
                <c:formatCode>General</c:formatCode>
                <c:ptCount val="13"/>
                <c:pt idx="0">
                  <c:v>0.999908829170715</c:v>
                </c:pt>
                <c:pt idx="1">
                  <c:v>0.99259716939037257</c:v>
                </c:pt>
                <c:pt idx="2">
                  <c:v>0.96619235667011683</c:v>
                </c:pt>
                <c:pt idx="3">
                  <c:v>0.91876835452515715</c:v>
                </c:pt>
                <c:pt idx="4">
                  <c:v>0.855826546864632</c:v>
                </c:pt>
                <c:pt idx="5">
                  <c:v>0.78842491829684136</c:v>
                </c:pt>
                <c:pt idx="6">
                  <c:v>0.72654172862436939</c:v>
                </c:pt>
                <c:pt idx="7">
                  <c:v>0.67507451534697194</c:v>
                </c:pt>
                <c:pt idx="8">
                  <c:v>0.63469702466095268</c:v>
                </c:pt>
                <c:pt idx="9">
                  <c:v>0.60402999587477735</c:v>
                </c:pt>
                <c:pt idx="10">
                  <c:v>0.58113276087893528</c:v>
                </c:pt>
                <c:pt idx="11">
                  <c:v>0.53080101692546622</c:v>
                </c:pt>
                <c:pt idx="12">
                  <c:v>0.52018580219223054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88-4B81-A55C-7FDCB94CC8A5}"/>
            </c:ext>
          </c:extLst>
        </c:ser>
        <c:ser>
          <c:idx val="3"/>
          <c:order val="3"/>
          <c:tx>
            <c:strRef>
              <c:f>'[1]Simple Span'!$E$192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Span'!$A$193:$A$205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Span'!$E$193:$E$205</c:f>
              <c:numCache>
                <c:formatCode>General</c:formatCode>
                <c:ptCount val="13"/>
                <c:pt idx="0">
                  <c:v>0.999908829170715</c:v>
                </c:pt>
                <c:pt idx="1">
                  <c:v>0.98895855203401672</c:v>
                </c:pt>
                <c:pt idx="2">
                  <c:v>0.94989933938072924</c:v>
                </c:pt>
                <c:pt idx="3">
                  <c:v>0.88219149763122029</c:v>
                </c:pt>
                <c:pt idx="4">
                  <c:v>0.79776310921467464</c:v>
                </c:pt>
                <c:pt idx="5">
                  <c:v>0.71448884243451483</c:v>
                </c:pt>
                <c:pt idx="6">
                  <c:v>0.64452391862452973</c:v>
                </c:pt>
                <c:pt idx="7">
                  <c:v>0.59096463789267895</c:v>
                </c:pt>
                <c:pt idx="8">
                  <c:v>0.55179580326903133</c:v>
                </c:pt>
                <c:pt idx="9">
                  <c:v>0.52366532238145147</c:v>
                </c:pt>
                <c:pt idx="10">
                  <c:v>0.5035448814147222</c:v>
                </c:pt>
                <c:pt idx="11">
                  <c:v>0.46185437327075546</c:v>
                </c:pt>
                <c:pt idx="12">
                  <c:v>0.45348380944514616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B88-4B81-A55C-7FDCB94CC8A5}"/>
            </c:ext>
          </c:extLst>
        </c:ser>
        <c:ser>
          <c:idx val="4"/>
          <c:order val="4"/>
          <c:tx>
            <c:strRef>
              <c:f>'[1]Simple Span'!$F$192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Span'!$A$193:$A$205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Span'!$F$193:$F$205</c:f>
              <c:numCache>
                <c:formatCode>General</c:formatCode>
                <c:ptCount val="13"/>
                <c:pt idx="0">
                  <c:v>0.999908829170715</c:v>
                </c:pt>
                <c:pt idx="1">
                  <c:v>0.98533134668738309</c:v>
                </c:pt>
                <c:pt idx="2">
                  <c:v>0.93396778771865629</c:v>
                </c:pt>
                <c:pt idx="3">
                  <c:v>0.84795364653813787</c:v>
                </c:pt>
                <c:pt idx="4">
                  <c:v>0.74680060801461745</c:v>
                </c:pt>
                <c:pt idx="5">
                  <c:v>0.65406552366499693</c:v>
                </c:pt>
                <c:pt idx="6">
                  <c:v>0.58171945522479718</c:v>
                </c:pt>
                <c:pt idx="7">
                  <c:v>0.52984425944139324</c:v>
                </c:pt>
                <c:pt idx="8">
                  <c:v>0.49386624291029574</c:v>
                </c:pt>
                <c:pt idx="9">
                  <c:v>0.46906522768668085</c:v>
                </c:pt>
                <c:pt idx="10">
                  <c:v>0.45186592663515196</c:v>
                </c:pt>
                <c:pt idx="11">
                  <c:v>0.41767739446143803</c:v>
                </c:pt>
                <c:pt idx="12">
                  <c:v>0.41104597411710569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B88-4B81-A55C-7FDCB94CC8A5}"/>
            </c:ext>
          </c:extLst>
        </c:ser>
        <c:ser>
          <c:idx val="5"/>
          <c:order val="5"/>
          <c:tx>
            <c:strRef>
              <c:f>'[1]Simple Span'!$G$192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Span'!$A$193:$A$205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Span'!$G$193:$G$205</c:f>
              <c:numCache>
                <c:formatCode>General</c:formatCode>
                <c:ptCount val="13"/>
                <c:pt idx="0">
                  <c:v>0.999908829170715</c:v>
                </c:pt>
                <c:pt idx="1">
                  <c:v>0.9817155063993892</c:v>
                </c:pt>
                <c:pt idx="2">
                  <c:v>0.91838675429708105</c:v>
                </c:pt>
                <c:pt idx="3">
                  <c:v>0.81584750947497764</c:v>
                </c:pt>
                <c:pt idx="4">
                  <c:v>0.70173960523926415</c:v>
                </c:pt>
                <c:pt idx="5">
                  <c:v>0.60378038265637235</c:v>
                </c:pt>
                <c:pt idx="6">
                  <c:v>0.53204179924942574</c:v>
                </c:pt>
                <c:pt idx="7">
                  <c:v>0.48327762250019435</c:v>
                </c:pt>
                <c:pt idx="8">
                  <c:v>0.45085142340335049</c:v>
                </c:pt>
                <c:pt idx="9">
                  <c:v>0.42920568035340462</c:v>
                </c:pt>
                <c:pt idx="10">
                  <c:v>0.41455303246322434</c:v>
                </c:pt>
                <c:pt idx="11">
                  <c:v>0.38635803123397694</c:v>
                </c:pt>
                <c:pt idx="12">
                  <c:v>0.38103702950503721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B88-4B81-A55C-7FDCB94CC8A5}"/>
            </c:ext>
          </c:extLst>
        </c:ser>
        <c:ser>
          <c:idx val="6"/>
          <c:order val="6"/>
          <c:tx>
            <c:strRef>
              <c:f>'[1]Simple Span'!$H$192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Span'!$A$193:$A$205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Span'!$H$193:$H$205</c:f>
              <c:numCache>
                <c:formatCode>General</c:formatCode>
                <c:ptCount val="13"/>
                <c:pt idx="0">
                  <c:v>0.999908829170715</c:v>
                </c:pt>
                <c:pt idx="1">
                  <c:v>0.97811098446389089</c:v>
                </c:pt>
                <c:pt idx="2">
                  <c:v>0.90314571620539053</c:v>
                </c:pt>
                <c:pt idx="3">
                  <c:v>0.78568918769070117</c:v>
                </c:pt>
                <c:pt idx="4">
                  <c:v>0.66163436560682054</c:v>
                </c:pt>
                <c:pt idx="5">
                  <c:v>0.56129381075754314</c:v>
                </c:pt>
                <c:pt idx="6">
                  <c:v>0.49173304812070429</c:v>
                </c:pt>
                <c:pt idx="7">
                  <c:v>0.4465208346858377</c:v>
                </c:pt>
                <c:pt idx="8">
                  <c:v>0.4174828306835508</c:v>
                </c:pt>
                <c:pt idx="9">
                  <c:v>0.39860568035753779</c:v>
                </c:pt>
                <c:pt idx="10">
                  <c:v>0.38608171906819921</c:v>
                </c:pt>
                <c:pt idx="11">
                  <c:v>0.36263678392668336</c:v>
                </c:pt>
                <c:pt idx="12">
                  <c:v>0.35831639872662485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B88-4B81-A55C-7FDCB94CC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669200"/>
        <c:axId val="1185661984"/>
      </c:scatterChart>
      <c:valAx>
        <c:axId val="118566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661984"/>
        <c:crosses val="autoZero"/>
        <c:crossBetween val="midCat"/>
      </c:valAx>
      <c:valAx>
        <c:axId val="118566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Rv1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669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 1 verses h/b for</a:t>
            </a:r>
            <a:r>
              <a:rPr lang="el-GR"/>
              <a:t> Γ = 0.5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Span'!$B$123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Span'!$A$124:$A$136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Span'!$B$124:$B$136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0.99999999999698419</c:v>
                </c:pt>
                <c:pt idx="2">
                  <c:v>0.99999999999698419</c:v>
                </c:pt>
                <c:pt idx="3">
                  <c:v>0.99999999999698419</c:v>
                </c:pt>
                <c:pt idx="4">
                  <c:v>0.99999999999698419</c:v>
                </c:pt>
                <c:pt idx="5">
                  <c:v>0.99999999999698419</c:v>
                </c:pt>
                <c:pt idx="6">
                  <c:v>0.99999999999698419</c:v>
                </c:pt>
                <c:pt idx="7">
                  <c:v>0.99999999999698419</c:v>
                </c:pt>
                <c:pt idx="8">
                  <c:v>0.99999999999698419</c:v>
                </c:pt>
                <c:pt idx="9">
                  <c:v>0.99999999999698419</c:v>
                </c:pt>
                <c:pt idx="10">
                  <c:v>0.99999999999698419</c:v>
                </c:pt>
                <c:pt idx="11">
                  <c:v>0.99999999999698419</c:v>
                </c:pt>
                <c:pt idx="12">
                  <c:v>0.99999999999698419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C1-4317-B6A3-F09FBDD6E51A}"/>
            </c:ext>
          </c:extLst>
        </c:ser>
        <c:ser>
          <c:idx val="1"/>
          <c:order val="1"/>
          <c:tx>
            <c:strRef>
              <c:f>'[1]Simple Span'!$C$123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Span'!$A$124:$A$136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Span'!$C$124:$C$136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0.99875655014569698</c:v>
                </c:pt>
                <c:pt idx="2">
                  <c:v>0.9902564507853715</c:v>
                </c:pt>
                <c:pt idx="3">
                  <c:v>0.96847036080529525</c:v>
                </c:pt>
                <c:pt idx="4">
                  <c:v>0.93024068965383178</c:v>
                </c:pt>
                <c:pt idx="5">
                  <c:v>0.87727594498712536</c:v>
                </c:pt>
                <c:pt idx="6">
                  <c:v>0.81596064856237605</c:v>
                </c:pt>
                <c:pt idx="7">
                  <c:v>0.75399478090588734</c:v>
                </c:pt>
                <c:pt idx="8">
                  <c:v>0.69722804718836873</c:v>
                </c:pt>
                <c:pt idx="9">
                  <c:v>0.64866372003757078</c:v>
                </c:pt>
                <c:pt idx="10">
                  <c:v>0.60901260596165074</c:v>
                </c:pt>
                <c:pt idx="11">
                  <c:v>0.51050500078420324</c:v>
                </c:pt>
                <c:pt idx="12">
                  <c:v>0.48759001542885733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C1-4317-B6A3-F09FBDD6E51A}"/>
            </c:ext>
          </c:extLst>
        </c:ser>
        <c:ser>
          <c:idx val="2"/>
          <c:order val="2"/>
          <c:tx>
            <c:strRef>
              <c:f>'[1]Simple Span'!$D$123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Span'!$A$124:$A$136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Span'!$D$124:$D$136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0.99751619287505666</c:v>
                </c:pt>
                <c:pt idx="2">
                  <c:v>0.9807019112293438</c:v>
                </c:pt>
                <c:pt idx="3">
                  <c:v>0.93888979039872456</c:v>
                </c:pt>
                <c:pt idx="4">
                  <c:v>0.86969385566139767</c:v>
                </c:pt>
                <c:pt idx="5">
                  <c:v>0.78156628241833992</c:v>
                </c:pt>
                <c:pt idx="6">
                  <c:v>0.68906941893647977</c:v>
                </c:pt>
                <c:pt idx="7">
                  <c:v>0.60434202493381217</c:v>
                </c:pt>
                <c:pt idx="8">
                  <c:v>0.53331925190418028</c:v>
                </c:pt>
                <c:pt idx="9">
                  <c:v>0.47693646751381391</c:v>
                </c:pt>
                <c:pt idx="10">
                  <c:v>0.43358771406097363</c:v>
                </c:pt>
                <c:pt idx="11">
                  <c:v>0.33508467813713749</c:v>
                </c:pt>
                <c:pt idx="12">
                  <c:v>0.31386227441189674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C1-4317-B6A3-F09FBDD6E51A}"/>
            </c:ext>
          </c:extLst>
        </c:ser>
        <c:ser>
          <c:idx val="3"/>
          <c:order val="3"/>
          <c:tx>
            <c:strRef>
              <c:f>'[1]Simple Span'!$E$123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Span'!$A$124:$A$136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Span'!$E$124:$E$136</c:f>
              <c:numCache>
                <c:formatCode>General</c:formatCode>
                <c:ptCount val="13"/>
                <c:pt idx="0">
                  <c:v>0.99999999999698419</c:v>
                </c:pt>
                <c:pt idx="1">
                  <c:v>0.99627891665187263</c:v>
                </c:pt>
                <c:pt idx="2">
                  <c:v>0.97133091504470381</c:v>
                </c:pt>
                <c:pt idx="3">
                  <c:v>0.91108184221714472</c:v>
                </c:pt>
                <c:pt idx="4">
                  <c:v>0.8166392031446752</c:v>
                </c:pt>
                <c:pt idx="5">
                  <c:v>0.70482187439601796</c:v>
                </c:pt>
                <c:pt idx="6">
                  <c:v>0.59629943613578185</c:v>
                </c:pt>
                <c:pt idx="7">
                  <c:v>0.50379460466637094</c:v>
                </c:pt>
                <c:pt idx="8">
                  <c:v>0.43075809196791459</c:v>
                </c:pt>
                <c:pt idx="9">
                  <c:v>0.37543455651042046</c:v>
                </c:pt>
                <c:pt idx="10">
                  <c:v>0.33438717591537409</c:v>
                </c:pt>
                <c:pt idx="11">
                  <c:v>0.24555502865399786</c:v>
                </c:pt>
                <c:pt idx="12">
                  <c:v>0.22717663234144314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C1-4317-B6A3-F09FBDD6E51A}"/>
            </c:ext>
          </c:extLst>
        </c:ser>
        <c:ser>
          <c:idx val="4"/>
          <c:order val="4"/>
          <c:tx>
            <c:strRef>
              <c:f>'[1]Simple Span'!$F$123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Span'!$A$124:$A$136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Span'!$F$124:$F$136</c:f>
              <c:numCache>
                <c:formatCode>General</c:formatCode>
                <c:ptCount val="13"/>
                <c:pt idx="0">
                  <c:v>0.99999999999698375</c:v>
                </c:pt>
                <c:pt idx="1">
                  <c:v>0.99504471000024886</c:v>
                </c:pt>
                <c:pt idx="2">
                  <c:v>0.96213820522150562</c:v>
                </c:pt>
                <c:pt idx="3">
                  <c:v>0.88489081235496914</c:v>
                </c:pt>
                <c:pt idx="4">
                  <c:v>0.76976038731936569</c:v>
                </c:pt>
                <c:pt idx="5">
                  <c:v>0.64190377825882572</c:v>
                </c:pt>
                <c:pt idx="6">
                  <c:v>0.52552809123859701</c:v>
                </c:pt>
                <c:pt idx="7">
                  <c:v>0.43164488459004557</c:v>
                </c:pt>
                <c:pt idx="8">
                  <c:v>0.36064737290885179</c:v>
                </c:pt>
                <c:pt idx="9">
                  <c:v>0.30856916741492058</c:v>
                </c:pt>
                <c:pt idx="10">
                  <c:v>0.27082467374833091</c:v>
                </c:pt>
                <c:pt idx="11">
                  <c:v>0.19160105018129475</c:v>
                </c:pt>
                <c:pt idx="12">
                  <c:v>0.17561317038233706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AC1-4317-B6A3-F09FBDD6E51A}"/>
            </c:ext>
          </c:extLst>
        </c:ser>
        <c:ser>
          <c:idx val="5"/>
          <c:order val="5"/>
          <c:tx>
            <c:strRef>
              <c:f>'[1]Simple Span'!$G$123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Span'!$A$124:$A$136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Span'!$G$124:$G$136</c:f>
              <c:numCache>
                <c:formatCode>General</c:formatCode>
                <c:ptCount val="13"/>
                <c:pt idx="0">
                  <c:v>0.99999999999698375</c:v>
                </c:pt>
                <c:pt idx="1">
                  <c:v>0.99381356150125777</c:v>
                </c:pt>
                <c:pt idx="2">
                  <c:v>0.95311872408848641</c:v>
                </c:pt>
                <c:pt idx="3">
                  <c:v>0.86017877379332508</c:v>
                </c:pt>
                <c:pt idx="4">
                  <c:v>0.72803294665806728</c:v>
                </c:pt>
                <c:pt idx="5">
                  <c:v>0.58937686513764609</c:v>
                </c:pt>
                <c:pt idx="6">
                  <c:v>0.46976599901012317</c:v>
                </c:pt>
                <c:pt idx="7">
                  <c:v>0.37738643939967975</c:v>
                </c:pt>
                <c:pt idx="8">
                  <c:v>0.30976140279805442</c:v>
                </c:pt>
                <c:pt idx="9">
                  <c:v>0.26130188068562532</c:v>
                </c:pt>
                <c:pt idx="10">
                  <c:v>0.22675637213745853</c:v>
                </c:pt>
                <c:pt idx="11">
                  <c:v>0.15574335345827348</c:v>
                </c:pt>
                <c:pt idx="12">
                  <c:v>0.14164944107538541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AC1-4317-B6A3-F09FBDD6E51A}"/>
            </c:ext>
          </c:extLst>
        </c:ser>
        <c:ser>
          <c:idx val="6"/>
          <c:order val="6"/>
          <c:tx>
            <c:strRef>
              <c:f>'[1]Simple Span'!$H$123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Span'!$A$124:$A$136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Span'!$H$124:$H$136</c:f>
              <c:numCache>
                <c:formatCode>General</c:formatCode>
                <c:ptCount val="13"/>
                <c:pt idx="0">
                  <c:v>0.99999999999698375</c:v>
                </c:pt>
                <c:pt idx="1">
                  <c:v>0.99258545979256274</c:v>
                </c:pt>
                <c:pt idx="2">
                  <c:v>0.94426760393878584</c:v>
                </c:pt>
                <c:pt idx="3">
                  <c:v>0.83682310570624274</c:v>
                </c:pt>
                <c:pt idx="4">
                  <c:v>0.69064759216137572</c:v>
                </c:pt>
                <c:pt idx="5">
                  <c:v>0.54485762608579558</c:v>
                </c:pt>
                <c:pt idx="6">
                  <c:v>0.42470024934792261</c:v>
                </c:pt>
                <c:pt idx="7">
                  <c:v>0.33512213495479437</c:v>
                </c:pt>
                <c:pt idx="8">
                  <c:v>0.27119289298992483</c:v>
                </c:pt>
                <c:pt idx="9">
                  <c:v>0.22618595651462348</c:v>
                </c:pt>
                <c:pt idx="10">
                  <c:v>0.19449288387316882</c:v>
                </c:pt>
                <c:pt idx="11">
                  <c:v>0.13031615146130271</c:v>
                </c:pt>
                <c:pt idx="12">
                  <c:v>0.11772928766332555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AC1-4317-B6A3-F09FBDD6E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222664"/>
        <c:axId val="1221221024"/>
      </c:scatterChart>
      <c:valAx>
        <c:axId val="1221222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221024"/>
        <c:crosses val="autoZero"/>
        <c:crossBetween val="midCat"/>
      </c:valAx>
      <c:valAx>
        <c:axId val="122122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222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Rv 1 verses h/b for</a:t>
            </a:r>
            <a:r>
              <a:rPr lang="el-GR"/>
              <a:t> Γ = 0.1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Span'!$B$155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Span'!$A$156:$A$168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Span'!$B$156:$B$168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0.99975487424739029</c:v>
                </c:pt>
                <c:pt idx="2">
                  <c:v>0.99975487424739029</c:v>
                </c:pt>
                <c:pt idx="3">
                  <c:v>0.99975487424739029</c:v>
                </c:pt>
                <c:pt idx="4">
                  <c:v>0.99975487424739029</c:v>
                </c:pt>
                <c:pt idx="5">
                  <c:v>0.99975487424739029</c:v>
                </c:pt>
                <c:pt idx="6">
                  <c:v>0.99975487424739029</c:v>
                </c:pt>
                <c:pt idx="7">
                  <c:v>0.99975487424739029</c:v>
                </c:pt>
                <c:pt idx="8">
                  <c:v>0.99975487424739029</c:v>
                </c:pt>
                <c:pt idx="9">
                  <c:v>0.99975487424739029</c:v>
                </c:pt>
                <c:pt idx="10">
                  <c:v>0.99975487424739029</c:v>
                </c:pt>
                <c:pt idx="11">
                  <c:v>0.99975487424739029</c:v>
                </c:pt>
                <c:pt idx="12">
                  <c:v>0.99975487424739029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4F-472D-A82C-DEA1EE529F99}"/>
            </c:ext>
          </c:extLst>
        </c:ser>
        <c:ser>
          <c:idx val="1"/>
          <c:order val="1"/>
          <c:tx>
            <c:strRef>
              <c:f>'[1]Simple Span'!$C$155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Span'!$A$156:$A$168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Span'!$C$156:$C$168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0.9803880773277166</c:v>
                </c:pt>
                <c:pt idx="2">
                  <c:v>0.94107429541120302</c:v>
                </c:pt>
                <c:pt idx="3">
                  <c:v>0.90895808954407364</c:v>
                </c:pt>
                <c:pt idx="4">
                  <c:v>0.88644518080018442</c:v>
                </c:pt>
                <c:pt idx="5">
                  <c:v>0.8710455198204089</c:v>
                </c:pt>
                <c:pt idx="6">
                  <c:v>0.860401391389084</c:v>
                </c:pt>
                <c:pt idx="7">
                  <c:v>0.85295304093903979</c:v>
                </c:pt>
                <c:pt idx="8">
                  <c:v>0.84774216056758578</c:v>
                </c:pt>
                <c:pt idx="9">
                  <c:v>0.84413107190201808</c:v>
                </c:pt>
                <c:pt idx="10">
                  <c:v>0.84166023797133449</c:v>
                </c:pt>
                <c:pt idx="11">
                  <c:v>0.83734586318669613</c:v>
                </c:pt>
                <c:pt idx="12">
                  <c:v>0.83685103061716581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4F-472D-A82C-DEA1EE529F99}"/>
            </c:ext>
          </c:extLst>
        </c:ser>
        <c:ser>
          <c:idx val="2"/>
          <c:order val="2"/>
          <c:tx>
            <c:strRef>
              <c:f>'[1]Simple Span'!$D$155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Span'!$A$156:$A$168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Span'!$D$156:$D$168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0.96121002888543705</c:v>
                </c:pt>
                <c:pt idx="2">
                  <c:v>0.88597042146667815</c:v>
                </c:pt>
                <c:pt idx="3">
                  <c:v>0.83125627360890764</c:v>
                </c:pt>
                <c:pt idx="4">
                  <c:v>0.79974943356957373</c:v>
                </c:pt>
                <c:pt idx="5">
                  <c:v>0.78307844267849935</c:v>
                </c:pt>
                <c:pt idx="6">
                  <c:v>0.77435699731164387</c:v>
                </c:pt>
                <c:pt idx="7">
                  <c:v>0.76961026209170258</c:v>
                </c:pt>
                <c:pt idx="8">
                  <c:v>0.76687649473137887</c:v>
                </c:pt>
                <c:pt idx="9">
                  <c:v>0.76522252235666066</c:v>
                </c:pt>
                <c:pt idx="10">
                  <c:v>0.76418726485904376</c:v>
                </c:pt>
                <c:pt idx="11">
                  <c:v>0.76253233283882038</c:v>
                </c:pt>
                <c:pt idx="12">
                  <c:v>0.76235246172683457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4F-472D-A82C-DEA1EE529F99}"/>
            </c:ext>
          </c:extLst>
        </c:ser>
        <c:ser>
          <c:idx val="3"/>
          <c:order val="3"/>
          <c:tx>
            <c:strRef>
              <c:f>'[1]Simple Span'!$E$155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Span'!$A$156:$A$168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Span'!$E$156:$E$168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0.94221816033136008</c:v>
                </c:pt>
                <c:pt idx="2">
                  <c:v>0.83414024177017487</c:v>
                </c:pt>
                <c:pt idx="3">
                  <c:v>0.7640812595606048</c:v>
                </c:pt>
                <c:pt idx="4">
                  <c:v>0.73136746712031353</c:v>
                </c:pt>
                <c:pt idx="5">
                  <c:v>0.71908773138490611</c:v>
                </c:pt>
                <c:pt idx="6">
                  <c:v>0.71557690625999826</c:v>
                </c:pt>
                <c:pt idx="7">
                  <c:v>0.7151851056609384</c:v>
                </c:pt>
                <c:pt idx="8">
                  <c:v>0.71567456986669953</c:v>
                </c:pt>
                <c:pt idx="9">
                  <c:v>0.71628004129437883</c:v>
                </c:pt>
                <c:pt idx="10">
                  <c:v>0.71678487291958304</c:v>
                </c:pt>
                <c:pt idx="11">
                  <c:v>0.71777746317310964</c:v>
                </c:pt>
                <c:pt idx="12">
                  <c:v>0.7178960075299825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4F-472D-A82C-DEA1EE529F99}"/>
            </c:ext>
          </c:extLst>
        </c:ser>
        <c:ser>
          <c:idx val="4"/>
          <c:order val="4"/>
          <c:tx>
            <c:strRef>
              <c:f>'[1]Simple Span'!$F$155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Span'!$A$156:$A$168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Span'!$F$156:$F$168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0.923409949087306</c:v>
                </c:pt>
                <c:pt idx="2">
                  <c:v>0.78531381853542259</c:v>
                </c:pt>
                <c:pt idx="3">
                  <c:v>0.7054922191961549</c:v>
                </c:pt>
                <c:pt idx="4">
                  <c:v>0.67611841295068831</c:v>
                </c:pt>
                <c:pt idx="5">
                  <c:v>0.67039753597337903</c:v>
                </c:pt>
                <c:pt idx="6">
                  <c:v>0.67263000442218646</c:v>
                </c:pt>
                <c:pt idx="7">
                  <c:v>0.67640732001613546</c:v>
                </c:pt>
                <c:pt idx="8">
                  <c:v>0.67973388164291781</c:v>
                </c:pt>
                <c:pt idx="9">
                  <c:v>0.68222503758321917</c:v>
                </c:pt>
                <c:pt idx="10">
                  <c:v>0.68397179530113894</c:v>
                </c:pt>
                <c:pt idx="11">
                  <c:v>0.68702435912241711</c:v>
                </c:pt>
                <c:pt idx="12">
                  <c:v>0.68736950700501009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04F-472D-A82C-DEA1EE529F99}"/>
            </c:ext>
          </c:extLst>
        </c:ser>
        <c:ser>
          <c:idx val="5"/>
          <c:order val="5"/>
          <c:tx>
            <c:strRef>
              <c:f>'[1]Simple Span'!$G$155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Span'!$A$156:$A$168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Span'!$G$156:$G$168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0.90478291756170925</c:v>
                </c:pt>
                <c:pt idx="2">
                  <c:v>0.73924989908993055</c:v>
                </c:pt>
                <c:pt idx="3">
                  <c:v>0.65399530188916888</c:v>
                </c:pt>
                <c:pt idx="4">
                  <c:v>0.63060186485754255</c:v>
                </c:pt>
                <c:pt idx="5">
                  <c:v>0.63206777115032287</c:v>
                </c:pt>
                <c:pt idx="6">
                  <c:v>0.63970758586545329</c:v>
                </c:pt>
                <c:pt idx="7">
                  <c:v>0.6470824333353562</c:v>
                </c:pt>
                <c:pt idx="8">
                  <c:v>0.65272572070435297</c:v>
                </c:pt>
                <c:pt idx="9">
                  <c:v>0.65670289099415302</c:v>
                </c:pt>
                <c:pt idx="10">
                  <c:v>0.65940607059286982</c:v>
                </c:pt>
                <c:pt idx="11">
                  <c:v>0.6640077029547754</c:v>
                </c:pt>
                <c:pt idx="12">
                  <c:v>0.66452050096041781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04F-472D-A82C-DEA1EE529F99}"/>
            </c:ext>
          </c:extLst>
        </c:ser>
        <c:ser>
          <c:idx val="6"/>
          <c:order val="6"/>
          <c:tx>
            <c:strRef>
              <c:f>'[1]Simple Span'!$H$155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Span'!$A$156:$A$168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Span'!$H$156:$H$168</c:f>
              <c:numCache>
                <c:formatCode>General</c:formatCode>
                <c:ptCount val="13"/>
                <c:pt idx="0">
                  <c:v>0.99975487424739029</c:v>
                </c:pt>
                <c:pt idx="1">
                  <c:v>0.88633463215241481</c:v>
                </c:pt>
                <c:pt idx="2">
                  <c:v>0.69573220848681472</c:v>
                </c:pt>
                <c:pt idx="3">
                  <c:v>0.60842210339377845</c:v>
                </c:pt>
                <c:pt idx="4">
                  <c:v>0.59249402931758599</c:v>
                </c:pt>
                <c:pt idx="5">
                  <c:v>0.6010788200472531</c:v>
                </c:pt>
                <c:pt idx="6">
                  <c:v>0.61354346677291027</c:v>
                </c:pt>
                <c:pt idx="7">
                  <c:v>0.62392660507692521</c:v>
                </c:pt>
                <c:pt idx="8">
                  <c:v>0.63142734659955213</c:v>
                </c:pt>
                <c:pt idx="9">
                  <c:v>0.6365638054256868</c:v>
                </c:pt>
                <c:pt idx="10">
                  <c:v>0.64000000554069514</c:v>
                </c:pt>
                <c:pt idx="11">
                  <c:v>0.64576738694792057</c:v>
                </c:pt>
                <c:pt idx="12">
                  <c:v>0.64640478208302798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04F-472D-A82C-DEA1EE529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040656"/>
        <c:axId val="319043936"/>
      </c:scatterChart>
      <c:valAx>
        <c:axId val="319040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043936"/>
        <c:crosses val="autoZero"/>
        <c:crossBetween val="midCat"/>
      </c:valAx>
      <c:valAx>
        <c:axId val="31904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Rv1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040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Rm2 verses h/b for</a:t>
            </a:r>
            <a:r>
              <a:rPr lang="el-GR"/>
              <a:t> Γ = 0.1</a:t>
            </a:r>
            <a:endParaRPr lang="en-US"/>
          </a:p>
        </c:rich>
      </c:tx>
      <c:layout>
        <c:manualLayout>
          <c:xMode val="edge"/>
          <c:yMode val="edge"/>
          <c:x val="0.2261596675415573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Span'!$B$687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Span'!$A$688:$A$700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Span'!$B$688:$B$700</c:f>
              <c:numCache>
                <c:formatCode>General</c:formatCode>
                <c:ptCount val="13"/>
                <c:pt idx="0">
                  <c:v>1.0000000000036078</c:v>
                </c:pt>
                <c:pt idx="1">
                  <c:v>0.99996586844631796</c:v>
                </c:pt>
                <c:pt idx="2">
                  <c:v>0.99873752527033099</c:v>
                </c:pt>
                <c:pt idx="3">
                  <c:v>0.99576650154173885</c:v>
                </c:pt>
                <c:pt idx="4">
                  <c:v>0.99154063084011068</c:v>
                </c:pt>
                <c:pt idx="5">
                  <c:v>0.98587255472445268</c:v>
                </c:pt>
                <c:pt idx="6">
                  <c:v>0.97870477358079888</c:v>
                </c:pt>
                <c:pt idx="7">
                  <c:v>0.97047638915795809</c:v>
                </c:pt>
                <c:pt idx="8">
                  <c:v>0.96187740168542257</c:v>
                </c:pt>
                <c:pt idx="9">
                  <c:v>0.95354724842632521</c:v>
                </c:pt>
                <c:pt idx="10">
                  <c:v>0.94592294094276741</c:v>
                </c:pt>
                <c:pt idx="11">
                  <c:v>0.92160216560047215</c:v>
                </c:pt>
                <c:pt idx="12">
                  <c:v>0.91291402610620043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CB-49C7-ADA2-28858845DF2A}"/>
            </c:ext>
          </c:extLst>
        </c:ser>
        <c:ser>
          <c:idx val="1"/>
          <c:order val="1"/>
          <c:tx>
            <c:strRef>
              <c:f>'[1]Simple Span'!$C$687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Span'!$A$688:$A$700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Span'!$C$688:$C$700</c:f>
              <c:numCache>
                <c:formatCode>General</c:formatCode>
                <c:ptCount val="13"/>
                <c:pt idx="0">
                  <c:v>1.0000000000036078</c:v>
                </c:pt>
                <c:pt idx="1">
                  <c:v>0.99641539285081215</c:v>
                </c:pt>
                <c:pt idx="2">
                  <c:v>0.97425752329668769</c:v>
                </c:pt>
                <c:pt idx="3">
                  <c:v>0.93013414047625753</c:v>
                </c:pt>
                <c:pt idx="4">
                  <c:v>0.86972395963570004</c:v>
                </c:pt>
                <c:pt idx="5">
                  <c:v>0.80228019826586106</c:v>
                </c:pt>
                <c:pt idx="6">
                  <c:v>0.7378074163634909</c:v>
                </c:pt>
                <c:pt idx="7">
                  <c:v>0.68277469752192577</c:v>
                </c:pt>
                <c:pt idx="8">
                  <c:v>0.63924750103547434</c:v>
                </c:pt>
                <c:pt idx="9">
                  <c:v>0.60645018026658049</c:v>
                </c:pt>
                <c:pt idx="10">
                  <c:v>0.5824580875201113</c:v>
                </c:pt>
                <c:pt idx="11">
                  <c:v>0.5335633571719729</c:v>
                </c:pt>
                <c:pt idx="12">
                  <c:v>0.52434293565232315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CB-49C7-ADA2-28858845DF2A}"/>
            </c:ext>
          </c:extLst>
        </c:ser>
        <c:ser>
          <c:idx val="2"/>
          <c:order val="2"/>
          <c:tx>
            <c:strRef>
              <c:f>'[1]Simple Span'!$D$687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Span'!$A$688:$A$700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Span'!$D$688:$D$700</c:f>
              <c:numCache>
                <c:formatCode>General</c:formatCode>
                <c:ptCount val="13"/>
                <c:pt idx="0">
                  <c:v>1.0000000000036078</c:v>
                </c:pt>
                <c:pt idx="1">
                  <c:v>0.99289537667074257</c:v>
                </c:pt>
                <c:pt idx="2">
                  <c:v>0.95113039634223528</c:v>
                </c:pt>
                <c:pt idx="3">
                  <c:v>0.87336742504304932</c:v>
                </c:pt>
                <c:pt idx="4">
                  <c:v>0.77572922339340722</c:v>
                </c:pt>
                <c:pt idx="5">
                  <c:v>0.67695897416978768</c:v>
                </c:pt>
                <c:pt idx="6">
                  <c:v>0.59120574194520104</c:v>
                </c:pt>
                <c:pt idx="7">
                  <c:v>0.52389240471037568</c:v>
                </c:pt>
                <c:pt idx="8">
                  <c:v>0.47414796266651388</c:v>
                </c:pt>
                <c:pt idx="9">
                  <c:v>0.43860957994169381</c:v>
                </c:pt>
                <c:pt idx="10">
                  <c:v>0.41367439875578593</c:v>
                </c:pt>
                <c:pt idx="11">
                  <c:v>0.36620727586474955</c:v>
                </c:pt>
                <c:pt idx="12">
                  <c:v>0.35822636600813645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CB-49C7-ADA2-28858845DF2A}"/>
            </c:ext>
          </c:extLst>
        </c:ser>
        <c:ser>
          <c:idx val="3"/>
          <c:order val="3"/>
          <c:tx>
            <c:strRef>
              <c:f>'[1]Simple Span'!$E$687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Span'!$A$688:$A$700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Span'!$E$688:$E$700</c:f>
              <c:numCache>
                <c:formatCode>General</c:formatCode>
                <c:ptCount val="13"/>
                <c:pt idx="0">
                  <c:v>1.0000000000036078</c:v>
                </c:pt>
                <c:pt idx="1">
                  <c:v>0.9894054132459722</c:v>
                </c:pt>
                <c:pt idx="2">
                  <c:v>0.9292434234053395</c:v>
                </c:pt>
                <c:pt idx="3">
                  <c:v>0.82374930319805983</c:v>
                </c:pt>
                <c:pt idx="4">
                  <c:v>0.70092942739916886</c:v>
                </c:pt>
                <c:pt idx="5">
                  <c:v>0.58593515784105732</c:v>
                </c:pt>
                <c:pt idx="6">
                  <c:v>0.49269265204721835</c:v>
                </c:pt>
                <c:pt idx="7">
                  <c:v>0.42338860603966777</c:v>
                </c:pt>
                <c:pt idx="8">
                  <c:v>0.37423392745698281</c:v>
                </c:pt>
                <c:pt idx="9">
                  <c:v>0.34015996112020852</c:v>
                </c:pt>
                <c:pt idx="10">
                  <c:v>0.3167775033900373</c:v>
                </c:pt>
                <c:pt idx="11">
                  <c:v>0.27368382513645129</c:v>
                </c:pt>
                <c:pt idx="12">
                  <c:v>0.26679379205930892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CB-49C7-ADA2-28858845DF2A}"/>
            </c:ext>
          </c:extLst>
        </c:ser>
        <c:ser>
          <c:idx val="4"/>
          <c:order val="4"/>
          <c:tx>
            <c:strRef>
              <c:f>'[1]Simple Span'!$F$687</c:f>
              <c:strCache>
                <c:ptCount val="1"/>
                <c:pt idx="0">
                  <c:v>A = 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Span'!$A$688:$A$700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Span'!$F$688:$F$700</c:f>
              <c:numCache>
                <c:formatCode>General</c:formatCode>
                <c:ptCount val="13"/>
                <c:pt idx="0">
                  <c:v>1.0000000000036073</c:v>
                </c:pt>
                <c:pt idx="1">
                  <c:v>0.98594510317828332</c:v>
                </c:pt>
                <c:pt idx="2">
                  <c:v>0.90849614863717021</c:v>
                </c:pt>
                <c:pt idx="3">
                  <c:v>0.77998105825274555</c:v>
                </c:pt>
                <c:pt idx="4">
                  <c:v>0.63993566625229303</c:v>
                </c:pt>
                <c:pt idx="5">
                  <c:v>0.51680220265207</c:v>
                </c:pt>
                <c:pt idx="6">
                  <c:v>0.42200188483069118</c:v>
                </c:pt>
                <c:pt idx="7">
                  <c:v>0.35423622090716789</c:v>
                </c:pt>
                <c:pt idx="8">
                  <c:v>0.30749938690092143</c:v>
                </c:pt>
                <c:pt idx="9">
                  <c:v>0.27573568318563257</c:v>
                </c:pt>
                <c:pt idx="10">
                  <c:v>0.25424346251614033</c:v>
                </c:pt>
                <c:pt idx="11">
                  <c:v>0.21539158648016571</c:v>
                </c:pt>
                <c:pt idx="12">
                  <c:v>0.20935360841133666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CB-49C7-ADA2-28858845DF2A}"/>
            </c:ext>
          </c:extLst>
        </c:ser>
        <c:ser>
          <c:idx val="5"/>
          <c:order val="5"/>
          <c:tx>
            <c:strRef>
              <c:f>'[1]Simple Span'!$G$687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Span'!$A$688:$A$700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Span'!$G$688:$G$700</c:f>
              <c:numCache>
                <c:formatCode>General</c:formatCode>
                <c:ptCount val="13"/>
                <c:pt idx="0">
                  <c:v>1.0000000000036073</c:v>
                </c:pt>
                <c:pt idx="1">
                  <c:v>0.98251405416975301</c:v>
                </c:pt>
                <c:pt idx="2">
                  <c:v>0.8887987551185168</c:v>
                </c:pt>
                <c:pt idx="3">
                  <c:v>0.74106210657236282</c:v>
                </c:pt>
                <c:pt idx="4">
                  <c:v>0.58920770412251033</c:v>
                </c:pt>
                <c:pt idx="5">
                  <c:v>0.46249507932820455</c:v>
                </c:pt>
                <c:pt idx="6">
                  <c:v>0.36884568882824165</c:v>
                </c:pt>
                <c:pt idx="7">
                  <c:v>0.30384475291160962</c:v>
                </c:pt>
                <c:pt idx="8">
                  <c:v>0.25991982921527779</c:v>
                </c:pt>
                <c:pt idx="9">
                  <c:v>0.2304827611435819</c:v>
                </c:pt>
                <c:pt idx="10">
                  <c:v>0.21075839938762958</c:v>
                </c:pt>
                <c:pt idx="11">
                  <c:v>0.17555920360879904</c:v>
                </c:pt>
                <c:pt idx="12">
                  <c:v>0.17018740773459684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7CB-49C7-ADA2-28858845DF2A}"/>
            </c:ext>
          </c:extLst>
        </c:ser>
        <c:ser>
          <c:idx val="6"/>
          <c:order val="6"/>
          <c:tx>
            <c:strRef>
              <c:f>'[1]Simple Span'!$H$687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Span'!$A$688:$A$700</c:f>
              <c:numCache>
                <c:formatCode>General</c:formatCode>
                <c:ptCount val="13"/>
                <c:pt idx="0">
                  <c:v>1E-13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</c:numCache>
            </c:numRef>
          </c:xVal>
          <c:yVal>
            <c:numRef>
              <c:f>'[1]Simple Span'!$H$688:$H$700</c:f>
              <c:numCache>
                <c:formatCode>General</c:formatCode>
                <c:ptCount val="13"/>
                <c:pt idx="0">
                  <c:v>1.0000000000036073</c:v>
                </c:pt>
                <c:pt idx="1">
                  <c:v>0.97911188086548329</c:v>
                </c:pt>
                <c:pt idx="2">
                  <c:v>0.87007069076511667</c:v>
                </c:pt>
                <c:pt idx="3">
                  <c:v>0.70620899735091025</c:v>
                </c:pt>
                <c:pt idx="4">
                  <c:v>0.54632348425946431</c:v>
                </c:pt>
                <c:pt idx="5">
                  <c:v>0.41869479504399509</c:v>
                </c:pt>
                <c:pt idx="6">
                  <c:v>0.3274473502485305</c:v>
                </c:pt>
                <c:pt idx="7">
                  <c:v>0.26555872454777901</c:v>
                </c:pt>
                <c:pt idx="8">
                  <c:v>0.22438268078023355</c:v>
                </c:pt>
                <c:pt idx="9">
                  <c:v>0.197075269836092</c:v>
                </c:pt>
                <c:pt idx="10">
                  <c:v>0.17890867410197714</c:v>
                </c:pt>
                <c:pt idx="11">
                  <c:v>0.14678677269535428</c:v>
                </c:pt>
                <c:pt idx="12">
                  <c:v>0.1419458362129063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7CB-49C7-ADA2-28858845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841128"/>
        <c:axId val="1151836864"/>
      </c:scatterChart>
      <c:valAx>
        <c:axId val="1151841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836864"/>
        <c:crosses val="autoZero"/>
        <c:crossBetween val="midCat"/>
      </c:valAx>
      <c:valAx>
        <c:axId val="115183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Rm2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841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and reaction at </a:t>
            </a:r>
            <a:r>
              <a:rPr lang="el-GR"/>
              <a:t>Γ = 0.1,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Span'!$B$258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Span'!$A$259:$A$303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Span'!$B$259:$B$303</c:f>
              <c:numCache>
                <c:formatCode>General</c:formatCode>
                <c:ptCount val="4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8B-4CF8-AAB8-7427D26B2038}"/>
            </c:ext>
          </c:extLst>
        </c:ser>
        <c:ser>
          <c:idx val="1"/>
          <c:order val="1"/>
          <c:tx>
            <c:strRef>
              <c:f>'[1]Simple Span'!$C$258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Span'!$A$259:$A$303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Span'!$C$259:$C$303</c:f>
              <c:numCache>
                <c:formatCode>General</c:formatCode>
                <c:ptCount val="45"/>
                <c:pt idx="0">
                  <c:v>9.1281240231539833</c:v>
                </c:pt>
                <c:pt idx="1">
                  <c:v>8.8570969246921418</c:v>
                </c:pt>
                <c:pt idx="2">
                  <c:v>8.7122056478710537</c:v>
                </c:pt>
                <c:pt idx="3">
                  <c:v>8.6212242835596342</c:v>
                </c:pt>
                <c:pt idx="4">
                  <c:v>8.5701307965661062</c:v>
                </c:pt>
                <c:pt idx="5">
                  <c:v>8.5535899105396993</c:v>
                </c:pt>
                <c:pt idx="6">
                  <c:v>8.5701307965661062</c:v>
                </c:pt>
                <c:pt idx="7">
                  <c:v>8.6212242835596342</c:v>
                </c:pt>
                <c:pt idx="8">
                  <c:v>8.7122056478710537</c:v>
                </c:pt>
                <c:pt idx="9">
                  <c:v>8.8570969246921418</c:v>
                </c:pt>
                <c:pt idx="10">
                  <c:v>9.1281240231539833</c:v>
                </c:pt>
                <c:pt idx="12">
                  <c:v>-1.8718759768460052</c:v>
                </c:pt>
                <c:pt idx="13">
                  <c:v>-1.1187776233674944</c:v>
                </c:pt>
                <c:pt idx="14">
                  <c:v>-0.86329447602046538</c:v>
                </c:pt>
                <c:pt idx="15">
                  <c:v>-0.76052789274420407</c:v>
                </c:pt>
                <c:pt idx="16">
                  <c:v>-0.73520985336028588</c:v>
                </c:pt>
                <c:pt idx="17">
                  <c:v>-0.7480441885674205</c:v>
                </c:pt>
                <c:pt idx="18">
                  <c:v>-0.77581087735894261</c:v>
                </c:pt>
                <c:pt idx="19">
                  <c:v>-0.80516951537368753</c:v>
                </c:pt>
                <c:pt idx="20">
                  <c:v>-0.82908584669293961</c:v>
                </c:pt>
                <c:pt idx="21">
                  <c:v>-0.84427573521704391</c:v>
                </c:pt>
                <c:pt idx="22">
                  <c:v>-0.84944593944272218</c:v>
                </c:pt>
                <c:pt idx="23">
                  <c:v>-0.84427573521704391</c:v>
                </c:pt>
                <c:pt idx="24">
                  <c:v>-0.82908584669293961</c:v>
                </c:pt>
                <c:pt idx="25">
                  <c:v>-0.80516951537368753</c:v>
                </c:pt>
                <c:pt idx="26">
                  <c:v>-0.77581087735894261</c:v>
                </c:pt>
                <c:pt idx="27">
                  <c:v>-0.7480441885674205</c:v>
                </c:pt>
                <c:pt idx="28">
                  <c:v>-0.73520985336028588</c:v>
                </c:pt>
                <c:pt idx="29">
                  <c:v>-0.76052789274420407</c:v>
                </c:pt>
                <c:pt idx="30">
                  <c:v>-0.86329447602046538</c:v>
                </c:pt>
                <c:pt idx="31">
                  <c:v>-1.1187776233674944</c:v>
                </c:pt>
                <c:pt idx="32">
                  <c:v>-1.8718759768460052</c:v>
                </c:pt>
                <c:pt idx="34">
                  <c:v>9.1281240231539833</c:v>
                </c:pt>
                <c:pt idx="35">
                  <c:v>8.8570969246921418</c:v>
                </c:pt>
                <c:pt idx="36">
                  <c:v>8.7122056478710537</c:v>
                </c:pt>
                <c:pt idx="37">
                  <c:v>8.6212242835596342</c:v>
                </c:pt>
                <c:pt idx="38">
                  <c:v>8.5701307965661062</c:v>
                </c:pt>
                <c:pt idx="39">
                  <c:v>8.5535899105396993</c:v>
                </c:pt>
                <c:pt idx="40">
                  <c:v>8.5701307965661062</c:v>
                </c:pt>
                <c:pt idx="41">
                  <c:v>8.6212242835596342</c:v>
                </c:pt>
                <c:pt idx="42">
                  <c:v>8.7122056478710537</c:v>
                </c:pt>
                <c:pt idx="43">
                  <c:v>8.8570969246921418</c:v>
                </c:pt>
                <c:pt idx="44">
                  <c:v>9.1281240231539833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8B-4CF8-AAB8-7427D26B2038}"/>
            </c:ext>
          </c:extLst>
        </c:ser>
        <c:ser>
          <c:idx val="2"/>
          <c:order val="2"/>
          <c:tx>
            <c:strRef>
              <c:f>'[1]Simple Span'!$D$258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Span'!$A$259:$A$303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Span'!$D$259:$D$303</c:f>
              <c:numCache>
                <c:formatCode>General</c:formatCode>
                <c:ptCount val="45"/>
                <c:pt idx="0">
                  <c:v>8.5329323244227915</c:v>
                </c:pt>
                <c:pt idx="1">
                  <c:v>8.0763516515920912</c:v>
                </c:pt>
                <c:pt idx="2">
                  <c:v>7.8321090828898967</c:v>
                </c:pt>
                <c:pt idx="3">
                  <c:v>7.6786937941571658</c:v>
                </c:pt>
                <c:pt idx="4">
                  <c:v>7.5925227185485005</c:v>
                </c:pt>
                <c:pt idx="5">
                  <c:v>7.5646235073790002</c:v>
                </c:pt>
                <c:pt idx="6">
                  <c:v>7.5925227185485005</c:v>
                </c:pt>
                <c:pt idx="7">
                  <c:v>7.6786937941571658</c:v>
                </c:pt>
                <c:pt idx="8">
                  <c:v>7.8321090828898967</c:v>
                </c:pt>
                <c:pt idx="9">
                  <c:v>8.0763516515920912</c:v>
                </c:pt>
                <c:pt idx="10">
                  <c:v>8.5329323244227915</c:v>
                </c:pt>
                <c:pt idx="12">
                  <c:v>-2.467067675577189</c:v>
                </c:pt>
                <c:pt idx="13">
                  <c:v>-1.1980523769341309</c:v>
                </c:pt>
                <c:pt idx="14">
                  <c:v>-0.7684932246672177</c:v>
                </c:pt>
                <c:pt idx="15">
                  <c:v>-0.59686054407789191</c:v>
                </c:pt>
                <c:pt idx="16">
                  <c:v>-0.55541692789042552</c:v>
                </c:pt>
                <c:pt idx="17">
                  <c:v>-0.57751505097393474</c:v>
                </c:pt>
                <c:pt idx="18">
                  <c:v>-0.62403408698458795</c:v>
                </c:pt>
                <c:pt idx="19">
                  <c:v>-0.67275981177415023</c:v>
                </c:pt>
                <c:pt idx="20">
                  <c:v>-0.71219362948272946</c:v>
                </c:pt>
                <c:pt idx="21">
                  <c:v>-0.73712396992938944</c:v>
                </c:pt>
                <c:pt idx="22">
                  <c:v>-0.74558891079568346</c:v>
                </c:pt>
                <c:pt idx="23">
                  <c:v>-0.73712396992938944</c:v>
                </c:pt>
                <c:pt idx="24">
                  <c:v>-0.71219362948272946</c:v>
                </c:pt>
                <c:pt idx="25">
                  <c:v>-0.67275981177415023</c:v>
                </c:pt>
                <c:pt idx="26">
                  <c:v>-0.62403408698458795</c:v>
                </c:pt>
                <c:pt idx="27">
                  <c:v>-0.57751505097393474</c:v>
                </c:pt>
                <c:pt idx="28">
                  <c:v>-0.55541692789042552</c:v>
                </c:pt>
                <c:pt idx="29">
                  <c:v>-0.59686054407789191</c:v>
                </c:pt>
                <c:pt idx="30">
                  <c:v>-0.7684932246672177</c:v>
                </c:pt>
                <c:pt idx="31">
                  <c:v>-1.1980523769341309</c:v>
                </c:pt>
                <c:pt idx="32">
                  <c:v>-2.467067675577189</c:v>
                </c:pt>
                <c:pt idx="34">
                  <c:v>8.5329323244227915</c:v>
                </c:pt>
                <c:pt idx="35">
                  <c:v>8.0763516515920912</c:v>
                </c:pt>
                <c:pt idx="36">
                  <c:v>7.8321090828898967</c:v>
                </c:pt>
                <c:pt idx="37">
                  <c:v>7.6786937941571658</c:v>
                </c:pt>
                <c:pt idx="38">
                  <c:v>7.5925227185485005</c:v>
                </c:pt>
                <c:pt idx="39">
                  <c:v>7.5646235073790002</c:v>
                </c:pt>
                <c:pt idx="40">
                  <c:v>7.5925227185485005</c:v>
                </c:pt>
                <c:pt idx="41">
                  <c:v>7.6786937941571658</c:v>
                </c:pt>
                <c:pt idx="42">
                  <c:v>7.8321090828898967</c:v>
                </c:pt>
                <c:pt idx="43">
                  <c:v>8.0763516515920912</c:v>
                </c:pt>
                <c:pt idx="44">
                  <c:v>8.5329323244227915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8B-4CF8-AAB8-7427D26B2038}"/>
            </c:ext>
          </c:extLst>
        </c:ser>
        <c:ser>
          <c:idx val="3"/>
          <c:order val="3"/>
          <c:tx>
            <c:strRef>
              <c:f>'[1]Simple Span'!$E$258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Span'!$A$259:$A$303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Span'!$E$259:$E$303</c:f>
              <c:numCache>
                <c:formatCode>General</c:formatCode>
                <c:ptCount val="45"/>
                <c:pt idx="0">
                  <c:v>8.1005594074809206</c:v>
                </c:pt>
                <c:pt idx="1">
                  <c:v>7.508728744634686</c:v>
                </c:pt>
                <c:pt idx="2">
                  <c:v>7.1919375787265984</c:v>
                </c:pt>
                <c:pt idx="3">
                  <c:v>6.9928904625528681</c:v>
                </c:pt>
                <c:pt idx="4">
                  <c:v>6.8810683893211184</c:v>
                </c:pt>
                <c:pt idx="5">
                  <c:v>6.8448612144256114</c:v>
                </c:pt>
                <c:pt idx="6">
                  <c:v>6.8810683893211184</c:v>
                </c:pt>
                <c:pt idx="7">
                  <c:v>6.9928904625528681</c:v>
                </c:pt>
                <c:pt idx="8">
                  <c:v>7.1919375787265984</c:v>
                </c:pt>
                <c:pt idx="9">
                  <c:v>7.508728744634686</c:v>
                </c:pt>
                <c:pt idx="10">
                  <c:v>8.1005594074809206</c:v>
                </c:pt>
                <c:pt idx="12">
                  <c:v>-2.899440592519051</c:v>
                </c:pt>
                <c:pt idx="13">
                  <c:v>-1.2541028637753078</c:v>
                </c:pt>
                <c:pt idx="14">
                  <c:v>-0.69837374483437975</c:v>
                </c:pt>
                <c:pt idx="15">
                  <c:v>-0.47780418739256414</c:v>
                </c:pt>
                <c:pt idx="16">
                  <c:v>-0.42561787643177607</c:v>
                </c:pt>
                <c:pt idx="17">
                  <c:v>-0.45486231582869108</c:v>
                </c:pt>
                <c:pt idx="18">
                  <c:v>-0.5148323051648005</c:v>
                </c:pt>
                <c:pt idx="19">
                  <c:v>-0.57706683265468639</c:v>
                </c:pt>
                <c:pt idx="20">
                  <c:v>-0.62710542479802645</c:v>
                </c:pt>
                <c:pt idx="21">
                  <c:v>-0.65859440756155618</c:v>
                </c:pt>
                <c:pt idx="22">
                  <c:v>-0.66926011250393014</c:v>
                </c:pt>
                <c:pt idx="23">
                  <c:v>-0.65859440756155618</c:v>
                </c:pt>
                <c:pt idx="24">
                  <c:v>-0.62710542479802645</c:v>
                </c:pt>
                <c:pt idx="25">
                  <c:v>-0.57706683265468639</c:v>
                </c:pt>
                <c:pt idx="26">
                  <c:v>-0.5148323051648005</c:v>
                </c:pt>
                <c:pt idx="27">
                  <c:v>-0.45486231582869108</c:v>
                </c:pt>
                <c:pt idx="28">
                  <c:v>-0.42561787643177607</c:v>
                </c:pt>
                <c:pt idx="29">
                  <c:v>-0.47780418739256414</c:v>
                </c:pt>
                <c:pt idx="30">
                  <c:v>-0.69837374483437975</c:v>
                </c:pt>
                <c:pt idx="31">
                  <c:v>-1.2541028637753078</c:v>
                </c:pt>
                <c:pt idx="32">
                  <c:v>-2.899440592519051</c:v>
                </c:pt>
                <c:pt idx="34">
                  <c:v>8.1005594074809206</c:v>
                </c:pt>
                <c:pt idx="35">
                  <c:v>7.508728744634686</c:v>
                </c:pt>
                <c:pt idx="36">
                  <c:v>7.1919375787265984</c:v>
                </c:pt>
                <c:pt idx="37">
                  <c:v>6.9928904625528681</c:v>
                </c:pt>
                <c:pt idx="38">
                  <c:v>6.8810683893211184</c:v>
                </c:pt>
                <c:pt idx="39">
                  <c:v>6.8448612144256114</c:v>
                </c:pt>
                <c:pt idx="40">
                  <c:v>6.8810683893211184</c:v>
                </c:pt>
                <c:pt idx="41">
                  <c:v>6.9928904625528681</c:v>
                </c:pt>
                <c:pt idx="42">
                  <c:v>7.1919375787265984</c:v>
                </c:pt>
                <c:pt idx="43">
                  <c:v>7.508728744634686</c:v>
                </c:pt>
                <c:pt idx="44">
                  <c:v>8.1005594074809206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8B-4CF8-AAB8-7427D26B2038}"/>
            </c:ext>
          </c:extLst>
        </c:ser>
        <c:ser>
          <c:idx val="4"/>
          <c:order val="4"/>
          <c:tx>
            <c:strRef>
              <c:f>'[1]Simple Span'!$F$258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Span'!$A$259:$A$303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Span'!$F$259:$F$303</c:f>
              <c:numCache>
                <c:formatCode>General</c:formatCode>
                <c:ptCount val="45"/>
                <c:pt idx="0">
                  <c:v>7.7720834861501169</c:v>
                </c:pt>
                <c:pt idx="1">
                  <c:v>7.0771069496361152</c:v>
                </c:pt>
                <c:pt idx="2">
                  <c:v>6.7048738476085887</c:v>
                </c:pt>
                <c:pt idx="3">
                  <c:v>6.4709191055015491</c:v>
                </c:pt>
                <c:pt idx="4">
                  <c:v>6.3394628371754278</c:v>
                </c:pt>
                <c:pt idx="5">
                  <c:v>6.2968947041903007</c:v>
                </c:pt>
                <c:pt idx="6">
                  <c:v>6.3394628371754278</c:v>
                </c:pt>
                <c:pt idx="7">
                  <c:v>6.4709191055015491</c:v>
                </c:pt>
                <c:pt idx="8">
                  <c:v>6.7048738476085887</c:v>
                </c:pt>
                <c:pt idx="9">
                  <c:v>7.0771069496361152</c:v>
                </c:pt>
                <c:pt idx="10">
                  <c:v>7.7720834861501169</c:v>
                </c:pt>
                <c:pt idx="12">
                  <c:v>-3.2279165138498516</c:v>
                </c:pt>
                <c:pt idx="13">
                  <c:v>-1.2953524558029195</c:v>
                </c:pt>
                <c:pt idx="14">
                  <c:v>-0.64402398642487169</c:v>
                </c:pt>
                <c:pt idx="15">
                  <c:v>-0.38721787115688255</c:v>
                </c:pt>
                <c:pt idx="16">
                  <c:v>-0.32770122924580702</c:v>
                </c:pt>
                <c:pt idx="17">
                  <c:v>-0.36272675430724644</c:v>
                </c:pt>
                <c:pt idx="18">
                  <c:v>-0.43276711820385028</c:v>
                </c:pt>
                <c:pt idx="19">
                  <c:v>-0.50478969969076815</c:v>
                </c:pt>
                <c:pt idx="20">
                  <c:v>-0.5623226786446256</c:v>
                </c:pt>
                <c:pt idx="21">
                  <c:v>-0.59836057113731111</c:v>
                </c:pt>
                <c:pt idx="22">
                  <c:v>-0.61053694726196461</c:v>
                </c:pt>
                <c:pt idx="23">
                  <c:v>-0.59836057113731111</c:v>
                </c:pt>
                <c:pt idx="24">
                  <c:v>-0.5623226786446256</c:v>
                </c:pt>
                <c:pt idx="25">
                  <c:v>-0.50478969969076815</c:v>
                </c:pt>
                <c:pt idx="26">
                  <c:v>-0.43276711820385028</c:v>
                </c:pt>
                <c:pt idx="27">
                  <c:v>-0.36272675430724644</c:v>
                </c:pt>
                <c:pt idx="28">
                  <c:v>-0.32770122924580702</c:v>
                </c:pt>
                <c:pt idx="29">
                  <c:v>-0.38721787115688255</c:v>
                </c:pt>
                <c:pt idx="30">
                  <c:v>-0.64402398642487169</c:v>
                </c:pt>
                <c:pt idx="31">
                  <c:v>-1.2953524558029195</c:v>
                </c:pt>
                <c:pt idx="32">
                  <c:v>-3.2279165138498516</c:v>
                </c:pt>
                <c:pt idx="34">
                  <c:v>7.7720834861501169</c:v>
                </c:pt>
                <c:pt idx="35">
                  <c:v>7.0771069496361152</c:v>
                </c:pt>
                <c:pt idx="36">
                  <c:v>6.7048738476085887</c:v>
                </c:pt>
                <c:pt idx="37">
                  <c:v>6.4709191055015491</c:v>
                </c:pt>
                <c:pt idx="38">
                  <c:v>6.3394628371754278</c:v>
                </c:pt>
                <c:pt idx="39">
                  <c:v>6.2968947041903007</c:v>
                </c:pt>
                <c:pt idx="40">
                  <c:v>6.3394628371754278</c:v>
                </c:pt>
                <c:pt idx="41">
                  <c:v>6.4709191055015491</c:v>
                </c:pt>
                <c:pt idx="42">
                  <c:v>6.7048738476085887</c:v>
                </c:pt>
                <c:pt idx="43">
                  <c:v>7.0771069496361152</c:v>
                </c:pt>
                <c:pt idx="44">
                  <c:v>7.7720834861501169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8B-4CF8-AAB8-7427D26B2038}"/>
            </c:ext>
          </c:extLst>
        </c:ser>
        <c:ser>
          <c:idx val="5"/>
          <c:order val="5"/>
          <c:tx>
            <c:strRef>
              <c:f>'[1]Simple Span'!$G$258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Span'!$A$259:$A$303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Span'!$G$259:$G$303</c:f>
              <c:numCache>
                <c:formatCode>General</c:formatCode>
                <c:ptCount val="45"/>
                <c:pt idx="0">
                  <c:v>7.5139542426943366</c:v>
                </c:pt>
                <c:pt idx="1">
                  <c:v>6.7375729755693028</c:v>
                </c:pt>
                <c:pt idx="2">
                  <c:v>6.3214835653016994</c:v>
                </c:pt>
                <c:pt idx="3">
                  <c:v>6.0598845719898176</c:v>
                </c:pt>
                <c:pt idx="4">
                  <c:v>5.912869335335758</c:v>
                </c:pt>
                <c:pt idx="5">
                  <c:v>5.8652589852566601</c:v>
                </c:pt>
                <c:pt idx="6">
                  <c:v>5.912869335335758</c:v>
                </c:pt>
                <c:pt idx="7">
                  <c:v>6.0598845719898176</c:v>
                </c:pt>
                <c:pt idx="8">
                  <c:v>6.3214835653016994</c:v>
                </c:pt>
                <c:pt idx="9">
                  <c:v>6.7375729755693028</c:v>
                </c:pt>
                <c:pt idx="10">
                  <c:v>7.5139542426943366</c:v>
                </c:pt>
                <c:pt idx="12">
                  <c:v>-3.4860457573056327</c:v>
                </c:pt>
                <c:pt idx="13">
                  <c:v>-1.3265971776553158</c:v>
                </c:pt>
                <c:pt idx="14">
                  <c:v>-0.60036934788530072</c:v>
                </c:pt>
                <c:pt idx="15">
                  <c:v>-0.3159114614262083</c:v>
                </c:pt>
                <c:pt idx="16">
                  <c:v>-0.25135552522816518</c:v>
                </c:pt>
                <c:pt idx="17">
                  <c:v>-0.29122553892449554</c:v>
                </c:pt>
                <c:pt idx="18">
                  <c:v>-0.369049039594329</c:v>
                </c:pt>
                <c:pt idx="19">
                  <c:v>-0.44835502003368377</c:v>
                </c:pt>
                <c:pt idx="20">
                  <c:v>-0.51129693080330263</c:v>
                </c:pt>
                <c:pt idx="21">
                  <c:v>-0.55054029458862197</c:v>
                </c:pt>
                <c:pt idx="22">
                  <c:v>-0.563766798366513</c:v>
                </c:pt>
                <c:pt idx="23">
                  <c:v>-0.55054029458862197</c:v>
                </c:pt>
                <c:pt idx="24">
                  <c:v>-0.51129693080330263</c:v>
                </c:pt>
                <c:pt idx="25">
                  <c:v>-0.44835502003368377</c:v>
                </c:pt>
                <c:pt idx="26">
                  <c:v>-0.369049039594329</c:v>
                </c:pt>
                <c:pt idx="27">
                  <c:v>-0.29122553892449554</c:v>
                </c:pt>
                <c:pt idx="28">
                  <c:v>-0.25135552522816518</c:v>
                </c:pt>
                <c:pt idx="29">
                  <c:v>-0.3159114614262083</c:v>
                </c:pt>
                <c:pt idx="30">
                  <c:v>-0.60036934788530072</c:v>
                </c:pt>
                <c:pt idx="31">
                  <c:v>-1.3265971776553158</c:v>
                </c:pt>
                <c:pt idx="32">
                  <c:v>-3.4860457573056327</c:v>
                </c:pt>
                <c:pt idx="34">
                  <c:v>7.5139542426943366</c:v>
                </c:pt>
                <c:pt idx="35">
                  <c:v>6.7375729755693028</c:v>
                </c:pt>
                <c:pt idx="36">
                  <c:v>6.3214835653016994</c:v>
                </c:pt>
                <c:pt idx="37">
                  <c:v>6.0598845719898176</c:v>
                </c:pt>
                <c:pt idx="38">
                  <c:v>5.912869335335758</c:v>
                </c:pt>
                <c:pt idx="39">
                  <c:v>5.8652589852566601</c:v>
                </c:pt>
                <c:pt idx="40">
                  <c:v>5.912869335335758</c:v>
                </c:pt>
                <c:pt idx="41">
                  <c:v>6.0598845719898176</c:v>
                </c:pt>
                <c:pt idx="42">
                  <c:v>6.3214835653016994</c:v>
                </c:pt>
                <c:pt idx="43">
                  <c:v>6.7375729755693028</c:v>
                </c:pt>
                <c:pt idx="44">
                  <c:v>7.5139542426943366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A8B-4CF8-AAB8-7427D26B2038}"/>
            </c:ext>
          </c:extLst>
        </c:ser>
        <c:ser>
          <c:idx val="6"/>
          <c:order val="6"/>
          <c:tx>
            <c:strRef>
              <c:f>'[1]Simple Span'!$H$258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Span'!$A$259:$A$303</c:f>
              <c:numCache>
                <c:formatCode>General</c:formatCode>
                <c:ptCount val="45"/>
                <c:pt idx="0">
                  <c:v>-1.2</c:v>
                </c:pt>
                <c:pt idx="1">
                  <c:v>-1.1800000000000002</c:v>
                </c:pt>
                <c:pt idx="2">
                  <c:v>-1.1600000000000001</c:v>
                </c:pt>
                <c:pt idx="3">
                  <c:v>-1.1400000000000001</c:v>
                </c:pt>
                <c:pt idx="4">
                  <c:v>-1.1200000000000001</c:v>
                </c:pt>
                <c:pt idx="5">
                  <c:v>-1.1000000000000001</c:v>
                </c:pt>
                <c:pt idx="6">
                  <c:v>-1.08</c:v>
                </c:pt>
                <c:pt idx="7">
                  <c:v>-1.06</c:v>
                </c:pt>
                <c:pt idx="8">
                  <c:v>-1.04</c:v>
                </c:pt>
                <c:pt idx="9">
                  <c:v>-1.02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1.02</c:v>
                </c:pt>
                <c:pt idx="36">
                  <c:v>1.04</c:v>
                </c:pt>
                <c:pt idx="37">
                  <c:v>1.06</c:v>
                </c:pt>
                <c:pt idx="38">
                  <c:v>1.08</c:v>
                </c:pt>
                <c:pt idx="39">
                  <c:v>1.1000000000000001</c:v>
                </c:pt>
                <c:pt idx="40">
                  <c:v>1.1200000000000001</c:v>
                </c:pt>
                <c:pt idx="41">
                  <c:v>1.1400000000000001</c:v>
                </c:pt>
                <c:pt idx="42">
                  <c:v>1.1600000000000001</c:v>
                </c:pt>
                <c:pt idx="43">
                  <c:v>1.1800000000000002</c:v>
                </c:pt>
                <c:pt idx="44">
                  <c:v>1.2</c:v>
                </c:pt>
              </c:numCache>
            </c:numRef>
          </c:xVal>
          <c:yVal>
            <c:numRef>
              <c:f>'[1]Simple Span'!$H$259:$H$303</c:f>
              <c:numCache>
                <c:formatCode>General</c:formatCode>
                <c:ptCount val="45"/>
                <c:pt idx="0">
                  <c:v>7.3056642287371218</c:v>
                </c:pt>
                <c:pt idx="1">
                  <c:v>6.4632849612848737</c:v>
                </c:pt>
                <c:pt idx="2">
                  <c:v>6.0115501070786195</c:v>
                </c:pt>
                <c:pt idx="3">
                  <c:v>5.7274547836372296</c:v>
                </c:pt>
                <c:pt idx="4">
                  <c:v>5.5677690029515823</c:v>
                </c:pt>
                <c:pt idx="5">
                  <c:v>5.5160511451885519</c:v>
                </c:pt>
                <c:pt idx="6">
                  <c:v>5.5677690029515823</c:v>
                </c:pt>
                <c:pt idx="7">
                  <c:v>5.7274547836372296</c:v>
                </c:pt>
                <c:pt idx="8">
                  <c:v>6.0115501070786195</c:v>
                </c:pt>
                <c:pt idx="9">
                  <c:v>6.4632849612848737</c:v>
                </c:pt>
                <c:pt idx="10">
                  <c:v>7.3056642287371218</c:v>
                </c:pt>
                <c:pt idx="12">
                  <c:v>-3.6943357712628382</c:v>
                </c:pt>
                <c:pt idx="13">
                  <c:v>-1.3507683071931678</c:v>
                </c:pt>
                <c:pt idx="14">
                  <c:v>-0.56430790770039119</c:v>
                </c:pt>
                <c:pt idx="15">
                  <c:v>-0.25826796212313097</c:v>
                </c:pt>
                <c:pt idx="16">
                  <c:v>-0.19027895959204555</c:v>
                </c:pt>
                <c:pt idx="17">
                  <c:v>-0.2343191510097794</c:v>
                </c:pt>
                <c:pt idx="18">
                  <c:v>-0.31830656828294468</c:v>
                </c:pt>
                <c:pt idx="19">
                  <c:v>-0.40313379580519615</c:v>
                </c:pt>
                <c:pt idx="20">
                  <c:v>-0.47002458938618141</c:v>
                </c:pt>
                <c:pt idx="21">
                  <c:v>-0.51153635646299889</c:v>
                </c:pt>
                <c:pt idx="22">
                  <c:v>-0.52549240755121973</c:v>
                </c:pt>
                <c:pt idx="23">
                  <c:v>-0.51153635646299889</c:v>
                </c:pt>
                <c:pt idx="24">
                  <c:v>-0.47002458938618141</c:v>
                </c:pt>
                <c:pt idx="25">
                  <c:v>-0.40313379580519615</c:v>
                </c:pt>
                <c:pt idx="26">
                  <c:v>-0.31830656828294468</c:v>
                </c:pt>
                <c:pt idx="27">
                  <c:v>-0.2343191510097794</c:v>
                </c:pt>
                <c:pt idx="28">
                  <c:v>-0.19027895959204555</c:v>
                </c:pt>
                <c:pt idx="29">
                  <c:v>-0.25826796212313097</c:v>
                </c:pt>
                <c:pt idx="30">
                  <c:v>-0.56430790770039119</c:v>
                </c:pt>
                <c:pt idx="31">
                  <c:v>-1.3507683071931678</c:v>
                </c:pt>
                <c:pt idx="32">
                  <c:v>-3.6943357712628382</c:v>
                </c:pt>
                <c:pt idx="34">
                  <c:v>7.3056642287371218</c:v>
                </c:pt>
                <c:pt idx="35">
                  <c:v>6.4632849612848737</c:v>
                </c:pt>
                <c:pt idx="36">
                  <c:v>6.0115501070786195</c:v>
                </c:pt>
                <c:pt idx="37">
                  <c:v>5.7274547836372296</c:v>
                </c:pt>
                <c:pt idx="38">
                  <c:v>5.5677690029515823</c:v>
                </c:pt>
                <c:pt idx="39">
                  <c:v>5.5160511451885519</c:v>
                </c:pt>
                <c:pt idx="40">
                  <c:v>5.5677690029515823</c:v>
                </c:pt>
                <c:pt idx="41">
                  <c:v>5.7274547836372296</c:v>
                </c:pt>
                <c:pt idx="42">
                  <c:v>6.0115501070786195</c:v>
                </c:pt>
                <c:pt idx="43">
                  <c:v>6.4632849612848737</c:v>
                </c:pt>
                <c:pt idx="44">
                  <c:v>7.3056642287371218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A8B-4CF8-AAB8-7427D26B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037504"/>
        <c:axId val="667038488"/>
      </c:scatterChart>
      <c:valAx>
        <c:axId val="66703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038488"/>
        <c:crosses val="autoZero"/>
        <c:crossBetween val="midCat"/>
      </c:valAx>
      <c:valAx>
        <c:axId val="66703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037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1 and reaction at </a:t>
            </a:r>
            <a:r>
              <a:rPr lang="el-GR"/>
              <a:t>Γ = 0.5, </a:t>
            </a:r>
            <a:r>
              <a:rPr lang="en-US"/>
              <a:t>h/b = 0.5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'[1]Simple Span'!$B$431</c:f>
              <c:strCache>
                <c:ptCount val="1"/>
                <c:pt idx="0">
                  <c:v>A =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Span'!$A$432:$A$476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Span'!$B$432:$B$476</c:f>
              <c:numCache>
                <c:formatCode>General</c:formatCode>
                <c:ptCount val="4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DF-4532-A5AA-14DE85EECA3B}"/>
            </c:ext>
          </c:extLst>
        </c:ser>
        <c:ser>
          <c:idx val="1"/>
          <c:order val="1"/>
          <c:tx>
            <c:strRef>
              <c:f>'[1]Simple Span'!$C$431</c:f>
              <c:strCache>
                <c:ptCount val="1"/>
                <c:pt idx="0">
                  <c:v>A = 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Span'!$A$432:$A$476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Span'!$C$432:$C$476</c:f>
              <c:numCache>
                <c:formatCode>General</c:formatCode>
                <c:ptCount val="45"/>
                <c:pt idx="0">
                  <c:v>1.9464281176003615</c:v>
                </c:pt>
                <c:pt idx="1">
                  <c:v>1.8005060180294725</c:v>
                </c:pt>
                <c:pt idx="2">
                  <c:v>1.7495369929849292</c:v>
                </c:pt>
                <c:pt idx="3">
                  <c:v>1.7288611915810621</c:v>
                </c:pt>
                <c:pt idx="4">
                  <c:v>1.7216963165561392</c:v>
                </c:pt>
                <c:pt idx="5">
                  <c:v>1.7201208546506845</c:v>
                </c:pt>
                <c:pt idx="6">
                  <c:v>1.7216963165561392</c:v>
                </c:pt>
                <c:pt idx="7">
                  <c:v>1.7288611915810621</c:v>
                </c:pt>
                <c:pt idx="8">
                  <c:v>1.7495369929849292</c:v>
                </c:pt>
                <c:pt idx="9">
                  <c:v>1.8005060180294725</c:v>
                </c:pt>
                <c:pt idx="10">
                  <c:v>1.9464281176003615</c:v>
                </c:pt>
                <c:pt idx="12">
                  <c:v>-1.0535718823996376</c:v>
                </c:pt>
                <c:pt idx="13">
                  <c:v>-0.90909307804773276</c:v>
                </c:pt>
                <c:pt idx="14">
                  <c:v>-0.86244457391187945</c:v>
                </c:pt>
                <c:pt idx="15">
                  <c:v>-0.84886097593334497</c:v>
                </c:pt>
                <c:pt idx="16">
                  <c:v>-0.85111474395496645</c:v>
                </c:pt>
                <c:pt idx="17">
                  <c:v>-0.86006042732534227</c:v>
                </c:pt>
                <c:pt idx="18">
                  <c:v>-0.87058157260117475</c:v>
                </c:pt>
                <c:pt idx="19">
                  <c:v>-0.8800002156477168</c:v>
                </c:pt>
                <c:pt idx="20">
                  <c:v>-0.88709241907305036</c:v>
                </c:pt>
                <c:pt idx="21">
                  <c:v>-0.89141293998173943</c:v>
                </c:pt>
                <c:pt idx="22">
                  <c:v>-0.89285623520072432</c:v>
                </c:pt>
                <c:pt idx="23">
                  <c:v>-0.89141293998173943</c:v>
                </c:pt>
                <c:pt idx="24">
                  <c:v>-0.88709241907305036</c:v>
                </c:pt>
                <c:pt idx="25">
                  <c:v>-0.8800002156477168</c:v>
                </c:pt>
                <c:pt idx="26">
                  <c:v>-0.87058157260117475</c:v>
                </c:pt>
                <c:pt idx="27">
                  <c:v>-0.86006042732534227</c:v>
                </c:pt>
                <c:pt idx="28">
                  <c:v>-0.85111474395496645</c:v>
                </c:pt>
                <c:pt idx="29">
                  <c:v>-0.84886097593334497</c:v>
                </c:pt>
                <c:pt idx="30">
                  <c:v>-0.86244457391187945</c:v>
                </c:pt>
                <c:pt idx="31">
                  <c:v>-0.90909307804773276</c:v>
                </c:pt>
                <c:pt idx="32">
                  <c:v>-1.0535718823996376</c:v>
                </c:pt>
                <c:pt idx="34">
                  <c:v>1.9464281176003615</c:v>
                </c:pt>
                <c:pt idx="35">
                  <c:v>1.8005060180294725</c:v>
                </c:pt>
                <c:pt idx="36">
                  <c:v>1.7495369929849292</c:v>
                </c:pt>
                <c:pt idx="37">
                  <c:v>1.7288611915810621</c:v>
                </c:pt>
                <c:pt idx="38">
                  <c:v>1.7216963165561392</c:v>
                </c:pt>
                <c:pt idx="39">
                  <c:v>1.7201208546506845</c:v>
                </c:pt>
                <c:pt idx="40">
                  <c:v>1.7216963165561392</c:v>
                </c:pt>
                <c:pt idx="41">
                  <c:v>1.7288611915810621</c:v>
                </c:pt>
                <c:pt idx="42">
                  <c:v>1.7495369929849292</c:v>
                </c:pt>
                <c:pt idx="43">
                  <c:v>1.8005060180294725</c:v>
                </c:pt>
                <c:pt idx="44">
                  <c:v>1.9464281176003615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DF-4532-A5AA-14DE85EECA3B}"/>
            </c:ext>
          </c:extLst>
        </c:ser>
        <c:ser>
          <c:idx val="2"/>
          <c:order val="2"/>
          <c:tx>
            <c:strRef>
              <c:f>'[1]Simple Span'!$D$431</c:f>
              <c:strCache>
                <c:ptCount val="1"/>
                <c:pt idx="0">
                  <c:v>A = 10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Span'!$A$432:$A$476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Span'!$D$432:$D$476</c:f>
              <c:numCache>
                <c:formatCode>General</c:formatCode>
                <c:ptCount val="45"/>
                <c:pt idx="0">
                  <c:v>1.904188150741752</c:v>
                </c:pt>
                <c:pt idx="1">
                  <c:v>1.6445388350539003</c:v>
                </c:pt>
                <c:pt idx="2">
                  <c:v>1.5544447672970558</c:v>
                </c:pt>
                <c:pt idx="3">
                  <c:v>1.5183741598432894</c:v>
                </c:pt>
                <c:pt idx="4">
                  <c:v>1.5061621834292451</c:v>
                </c:pt>
                <c:pt idx="5">
                  <c:v>1.503553869909251</c:v>
                </c:pt>
                <c:pt idx="6">
                  <c:v>1.5061621834292451</c:v>
                </c:pt>
                <c:pt idx="7">
                  <c:v>1.5183741598432894</c:v>
                </c:pt>
                <c:pt idx="8">
                  <c:v>1.5544447672970558</c:v>
                </c:pt>
                <c:pt idx="9">
                  <c:v>1.6445388350539003</c:v>
                </c:pt>
                <c:pt idx="10">
                  <c:v>1.904188150741752</c:v>
                </c:pt>
                <c:pt idx="12">
                  <c:v>-1.0958118492582465</c:v>
                </c:pt>
                <c:pt idx="13">
                  <c:v>-0.83862071919839876</c:v>
                </c:pt>
                <c:pt idx="14">
                  <c:v>-0.75590558300473076</c:v>
                </c:pt>
                <c:pt idx="15">
                  <c:v>-0.73200867514792023</c:v>
                </c:pt>
                <c:pt idx="16">
                  <c:v>-0.73607021848008558</c:v>
                </c:pt>
                <c:pt idx="17">
                  <c:v>-0.7517769349546255</c:v>
                </c:pt>
                <c:pt idx="18">
                  <c:v>-0.7700919649491601</c:v>
                </c:pt>
                <c:pt idx="19">
                  <c:v>-0.78636548469536949</c:v>
                </c:pt>
                <c:pt idx="20">
                  <c:v>-0.79853918429232573</c:v>
                </c:pt>
                <c:pt idx="21">
                  <c:v>-0.80591811585550233</c:v>
                </c:pt>
                <c:pt idx="22">
                  <c:v>-0.80837630148350625</c:v>
                </c:pt>
                <c:pt idx="23">
                  <c:v>-0.80591811585550233</c:v>
                </c:pt>
                <c:pt idx="24">
                  <c:v>-0.79853918429232573</c:v>
                </c:pt>
                <c:pt idx="25">
                  <c:v>-0.78636548469536949</c:v>
                </c:pt>
                <c:pt idx="26">
                  <c:v>-0.7700919649491601</c:v>
                </c:pt>
                <c:pt idx="27">
                  <c:v>-0.7517769349546255</c:v>
                </c:pt>
                <c:pt idx="28">
                  <c:v>-0.73607021848008558</c:v>
                </c:pt>
                <c:pt idx="29">
                  <c:v>-0.73200867514792023</c:v>
                </c:pt>
                <c:pt idx="30">
                  <c:v>-0.75590558300473076</c:v>
                </c:pt>
                <c:pt idx="31">
                  <c:v>-0.83862071919839876</c:v>
                </c:pt>
                <c:pt idx="32">
                  <c:v>-1.0958118492582465</c:v>
                </c:pt>
                <c:pt idx="34">
                  <c:v>1.904188150741752</c:v>
                </c:pt>
                <c:pt idx="35">
                  <c:v>1.6445388350539003</c:v>
                </c:pt>
                <c:pt idx="36">
                  <c:v>1.5544447672970558</c:v>
                </c:pt>
                <c:pt idx="37">
                  <c:v>1.5183741598432894</c:v>
                </c:pt>
                <c:pt idx="38">
                  <c:v>1.5061621834292451</c:v>
                </c:pt>
                <c:pt idx="39">
                  <c:v>1.503553869909251</c:v>
                </c:pt>
                <c:pt idx="40">
                  <c:v>1.5061621834292451</c:v>
                </c:pt>
                <c:pt idx="41">
                  <c:v>1.5183741598432894</c:v>
                </c:pt>
                <c:pt idx="42">
                  <c:v>1.5544447672970558</c:v>
                </c:pt>
                <c:pt idx="43">
                  <c:v>1.6445388350539003</c:v>
                </c:pt>
                <c:pt idx="44">
                  <c:v>1.904188150741752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DF-4532-A5AA-14DE85EECA3B}"/>
            </c:ext>
          </c:extLst>
        </c:ser>
        <c:ser>
          <c:idx val="3"/>
          <c:order val="3"/>
          <c:tx>
            <c:strRef>
              <c:f>'[1]Simple Span'!$E$431</c:f>
              <c:strCache>
                <c:ptCount val="1"/>
                <c:pt idx="0">
                  <c:v>A = 15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Span'!$A$432:$A$476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Span'!$E$432:$E$476</c:f>
              <c:numCache>
                <c:formatCode>General</c:formatCode>
                <c:ptCount val="45"/>
                <c:pt idx="0">
                  <c:v>1.8699416338733272</c:v>
                </c:pt>
                <c:pt idx="1">
                  <c:v>1.519141117424327</c:v>
                </c:pt>
                <c:pt idx="2">
                  <c:v>1.3981903594121994</c:v>
                </c:pt>
                <c:pt idx="3">
                  <c:v>1.3503845360302491</c:v>
                </c:pt>
                <c:pt idx="4">
                  <c:v>1.3345767783733806</c:v>
                </c:pt>
                <c:pt idx="5">
                  <c:v>1.3313035169002458</c:v>
                </c:pt>
                <c:pt idx="6">
                  <c:v>1.3345767783733806</c:v>
                </c:pt>
                <c:pt idx="7">
                  <c:v>1.3503845360302491</c:v>
                </c:pt>
                <c:pt idx="8">
                  <c:v>1.3981903594121994</c:v>
                </c:pt>
                <c:pt idx="9">
                  <c:v>1.519141117424327</c:v>
                </c:pt>
                <c:pt idx="10">
                  <c:v>1.8699416338733272</c:v>
                </c:pt>
                <c:pt idx="12">
                  <c:v>-1.1300583661266705</c:v>
                </c:pt>
                <c:pt idx="13">
                  <c:v>-0.78243933686502332</c:v>
                </c:pt>
                <c:pt idx="14">
                  <c:v>-0.67106532518456996</c:v>
                </c:pt>
                <c:pt idx="15">
                  <c:v>-0.63913913259156319</c:v>
                </c:pt>
                <c:pt idx="16">
                  <c:v>-0.64469839918851335</c:v>
                </c:pt>
                <c:pt idx="17">
                  <c:v>-0.66565175845012303</c:v>
                </c:pt>
                <c:pt idx="18">
                  <c:v>-0.68987837918486994</c:v>
                </c:pt>
                <c:pt idx="19">
                  <c:v>-0.71124540343868681</c:v>
                </c:pt>
                <c:pt idx="20">
                  <c:v>-0.72712503422762975</c:v>
                </c:pt>
                <c:pt idx="21">
                  <c:v>-0.73670178055930702</c:v>
                </c:pt>
                <c:pt idx="22">
                  <c:v>-0.73988326774665758</c:v>
                </c:pt>
                <c:pt idx="23">
                  <c:v>-0.73670178055930702</c:v>
                </c:pt>
                <c:pt idx="24">
                  <c:v>-0.72712503422762975</c:v>
                </c:pt>
                <c:pt idx="25">
                  <c:v>-0.71124540343868681</c:v>
                </c:pt>
                <c:pt idx="26">
                  <c:v>-0.68987837918486994</c:v>
                </c:pt>
                <c:pt idx="27">
                  <c:v>-0.66565175845012303</c:v>
                </c:pt>
                <c:pt idx="28">
                  <c:v>-0.64469839918851335</c:v>
                </c:pt>
                <c:pt idx="29">
                  <c:v>-0.63913913259156319</c:v>
                </c:pt>
                <c:pt idx="30">
                  <c:v>-0.67106532518456996</c:v>
                </c:pt>
                <c:pt idx="31">
                  <c:v>-0.78243933686502332</c:v>
                </c:pt>
                <c:pt idx="32">
                  <c:v>-1.1300583661266705</c:v>
                </c:pt>
                <c:pt idx="34">
                  <c:v>1.8699416338733272</c:v>
                </c:pt>
                <c:pt idx="35">
                  <c:v>1.519141117424327</c:v>
                </c:pt>
                <c:pt idx="36">
                  <c:v>1.3981903594121994</c:v>
                </c:pt>
                <c:pt idx="37">
                  <c:v>1.3503845360302491</c:v>
                </c:pt>
                <c:pt idx="38">
                  <c:v>1.3345767783733806</c:v>
                </c:pt>
                <c:pt idx="39">
                  <c:v>1.3313035169002458</c:v>
                </c:pt>
                <c:pt idx="40">
                  <c:v>1.3345767783733806</c:v>
                </c:pt>
                <c:pt idx="41">
                  <c:v>1.3503845360302491</c:v>
                </c:pt>
                <c:pt idx="42">
                  <c:v>1.3981903594121994</c:v>
                </c:pt>
                <c:pt idx="43">
                  <c:v>1.519141117424327</c:v>
                </c:pt>
                <c:pt idx="44">
                  <c:v>1.8699416338733272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DF-4532-A5AA-14DE85EECA3B}"/>
            </c:ext>
          </c:extLst>
        </c:ser>
        <c:ser>
          <c:idx val="4"/>
          <c:order val="4"/>
          <c:tx>
            <c:strRef>
              <c:f>'[1]Simple Span'!$F$431</c:f>
              <c:strCache>
                <c:ptCount val="1"/>
                <c:pt idx="0">
                  <c:v>A =20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Span'!$A$432:$A$476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Span'!$F$432:$F$476</c:f>
              <c:numCache>
                <c:formatCode>General</c:formatCode>
                <c:ptCount val="45"/>
                <c:pt idx="0">
                  <c:v>1.841552971529171</c:v>
                </c:pt>
                <c:pt idx="1">
                  <c:v>1.4160393937365994</c:v>
                </c:pt>
                <c:pt idx="2">
                  <c:v>1.2702226307096409</c:v>
                </c:pt>
                <c:pt idx="3">
                  <c:v>1.2133110416019424</c:v>
                </c:pt>
                <c:pt idx="4">
                  <c:v>1.1949369464664643</c:v>
                </c:pt>
                <c:pt idx="5">
                  <c:v>1.191256412470556</c:v>
                </c:pt>
                <c:pt idx="6">
                  <c:v>1.1949369464664643</c:v>
                </c:pt>
                <c:pt idx="7">
                  <c:v>1.2133110416019424</c:v>
                </c:pt>
                <c:pt idx="8">
                  <c:v>1.2702226307096409</c:v>
                </c:pt>
                <c:pt idx="9">
                  <c:v>1.4160393937365994</c:v>
                </c:pt>
                <c:pt idx="10">
                  <c:v>1.841552971529171</c:v>
                </c:pt>
                <c:pt idx="12">
                  <c:v>-1.1584470284708264</c:v>
                </c:pt>
                <c:pt idx="13">
                  <c:v>-0.73663301586044883</c:v>
                </c:pt>
                <c:pt idx="14">
                  <c:v>-0.6019838261486562</c:v>
                </c:pt>
                <c:pt idx="15">
                  <c:v>-0.56368384576852604</c:v>
                </c:pt>
                <c:pt idx="16">
                  <c:v>-0.57051698643520843</c:v>
                </c:pt>
                <c:pt idx="17">
                  <c:v>-0.59562820623527801</c:v>
                </c:pt>
                <c:pt idx="18">
                  <c:v>-0.62441996003125655</c:v>
                </c:pt>
                <c:pt idx="19">
                  <c:v>-0.64962719583341899</c:v>
                </c:pt>
                <c:pt idx="20">
                  <c:v>-0.66823880456098339</c:v>
                </c:pt>
                <c:pt idx="21">
                  <c:v>-0.67940637787615099</c:v>
                </c:pt>
                <c:pt idx="22">
                  <c:v>-0.68310594305834615</c:v>
                </c:pt>
                <c:pt idx="23">
                  <c:v>-0.67940637787615099</c:v>
                </c:pt>
                <c:pt idx="24">
                  <c:v>-0.66823880456098339</c:v>
                </c:pt>
                <c:pt idx="25">
                  <c:v>-0.64962719583341899</c:v>
                </c:pt>
                <c:pt idx="26">
                  <c:v>-0.62441996003125655</c:v>
                </c:pt>
                <c:pt idx="27">
                  <c:v>-0.59562820623527801</c:v>
                </c:pt>
                <c:pt idx="28">
                  <c:v>-0.57051698643520843</c:v>
                </c:pt>
                <c:pt idx="29">
                  <c:v>-0.56368384576852604</c:v>
                </c:pt>
                <c:pt idx="30">
                  <c:v>-0.6019838261486562</c:v>
                </c:pt>
                <c:pt idx="31">
                  <c:v>-0.73663301586044883</c:v>
                </c:pt>
                <c:pt idx="32">
                  <c:v>-1.1584470284708264</c:v>
                </c:pt>
                <c:pt idx="34">
                  <c:v>1.841552971529171</c:v>
                </c:pt>
                <c:pt idx="35">
                  <c:v>1.4160393937365994</c:v>
                </c:pt>
                <c:pt idx="36">
                  <c:v>1.2702226307096409</c:v>
                </c:pt>
                <c:pt idx="37">
                  <c:v>1.2133110416019424</c:v>
                </c:pt>
                <c:pt idx="38">
                  <c:v>1.1949369464664643</c:v>
                </c:pt>
                <c:pt idx="39">
                  <c:v>1.191256412470556</c:v>
                </c:pt>
                <c:pt idx="40">
                  <c:v>1.1949369464664643</c:v>
                </c:pt>
                <c:pt idx="41">
                  <c:v>1.2133110416019424</c:v>
                </c:pt>
                <c:pt idx="42">
                  <c:v>1.2702226307096409</c:v>
                </c:pt>
                <c:pt idx="43">
                  <c:v>1.4160393937365994</c:v>
                </c:pt>
                <c:pt idx="44">
                  <c:v>1.841552971529171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9DF-4532-A5AA-14DE85EECA3B}"/>
            </c:ext>
          </c:extLst>
        </c:ser>
        <c:ser>
          <c:idx val="5"/>
          <c:order val="5"/>
          <c:tx>
            <c:strRef>
              <c:f>'[1]Simple Span'!$G$431</c:f>
              <c:strCache>
                <c:ptCount val="1"/>
                <c:pt idx="0">
                  <c:v>A = 25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Span'!$A$432:$A$476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Span'!$G$432:$G$476</c:f>
              <c:numCache>
                <c:formatCode>General</c:formatCode>
                <c:ptCount val="45"/>
                <c:pt idx="0">
                  <c:v>1.8175913712921898</c:v>
                </c:pt>
                <c:pt idx="1">
                  <c:v>1.3297025345050819</c:v>
                </c:pt>
                <c:pt idx="2">
                  <c:v>1.1634919866208793</c:v>
                </c:pt>
                <c:pt idx="3">
                  <c:v>1.0994194267815121</c:v>
                </c:pt>
                <c:pt idx="4">
                  <c:v>1.0792292690849083</c:v>
                </c:pt>
                <c:pt idx="5">
                  <c:v>1.0753264849670559</c:v>
                </c:pt>
                <c:pt idx="6">
                  <c:v>1.0792292690849083</c:v>
                </c:pt>
                <c:pt idx="7">
                  <c:v>1.0994194267815121</c:v>
                </c:pt>
                <c:pt idx="8">
                  <c:v>1.1634919866208793</c:v>
                </c:pt>
                <c:pt idx="9">
                  <c:v>1.3297025345050819</c:v>
                </c:pt>
                <c:pt idx="10">
                  <c:v>1.8175913712921898</c:v>
                </c:pt>
                <c:pt idx="12">
                  <c:v>-1.1824086287078066</c:v>
                </c:pt>
                <c:pt idx="13">
                  <c:v>-0.69858917211007565</c:v>
                </c:pt>
                <c:pt idx="14">
                  <c:v>-0.54469741977977404</c:v>
                </c:pt>
                <c:pt idx="15">
                  <c:v>-0.50125990788092623</c:v>
                </c:pt>
                <c:pt idx="16">
                  <c:v>-0.50920024595584201</c:v>
                </c:pt>
                <c:pt idx="17">
                  <c:v>-0.53766324248352793</c:v>
                </c:pt>
                <c:pt idx="18">
                  <c:v>-0.57002902312907033</c:v>
                </c:pt>
                <c:pt idx="19">
                  <c:v>-0.59815951890058494</c:v>
                </c:pt>
                <c:pt idx="20">
                  <c:v>-0.61879456684110934</c:v>
                </c:pt>
                <c:pt idx="21">
                  <c:v>-0.63111336239500582</c:v>
                </c:pt>
                <c:pt idx="22">
                  <c:v>-0.63518274258438545</c:v>
                </c:pt>
                <c:pt idx="23">
                  <c:v>-0.63111336239500582</c:v>
                </c:pt>
                <c:pt idx="24">
                  <c:v>-0.61879456684110934</c:v>
                </c:pt>
                <c:pt idx="25">
                  <c:v>-0.59815951890058494</c:v>
                </c:pt>
                <c:pt idx="26">
                  <c:v>-0.57002902312907033</c:v>
                </c:pt>
                <c:pt idx="27">
                  <c:v>-0.53766324248352793</c:v>
                </c:pt>
                <c:pt idx="28">
                  <c:v>-0.50920024595584201</c:v>
                </c:pt>
                <c:pt idx="29">
                  <c:v>-0.50125990788092623</c:v>
                </c:pt>
                <c:pt idx="30">
                  <c:v>-0.54469741977977404</c:v>
                </c:pt>
                <c:pt idx="31">
                  <c:v>-0.69858917211007565</c:v>
                </c:pt>
                <c:pt idx="32">
                  <c:v>-1.1824086287078066</c:v>
                </c:pt>
                <c:pt idx="34">
                  <c:v>1.8175913712921898</c:v>
                </c:pt>
                <c:pt idx="35">
                  <c:v>1.3297025345050819</c:v>
                </c:pt>
                <c:pt idx="36">
                  <c:v>1.1634919866208793</c:v>
                </c:pt>
                <c:pt idx="37">
                  <c:v>1.0994194267815121</c:v>
                </c:pt>
                <c:pt idx="38">
                  <c:v>1.0792292690849083</c:v>
                </c:pt>
                <c:pt idx="39">
                  <c:v>1.0753264849670559</c:v>
                </c:pt>
                <c:pt idx="40">
                  <c:v>1.0792292690849083</c:v>
                </c:pt>
                <c:pt idx="41">
                  <c:v>1.0994194267815121</c:v>
                </c:pt>
                <c:pt idx="42">
                  <c:v>1.1634919866208793</c:v>
                </c:pt>
                <c:pt idx="43">
                  <c:v>1.3297025345050819</c:v>
                </c:pt>
                <c:pt idx="44">
                  <c:v>1.8175913712921898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9DF-4532-A5AA-14DE85EECA3B}"/>
            </c:ext>
          </c:extLst>
        </c:ser>
        <c:ser>
          <c:idx val="6"/>
          <c:order val="6"/>
          <c:tx>
            <c:strRef>
              <c:f>'[1]Simple Span'!$H$431</c:f>
              <c:strCache>
                <c:ptCount val="1"/>
                <c:pt idx="0">
                  <c:v>A = 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'[1]Simple Span'!$A$432:$A$476</c:f>
              <c:numCache>
                <c:formatCode>General</c:formatCode>
                <c:ptCount val="45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2">
                  <c:v>-1</c:v>
                </c:pt>
                <c:pt idx="13">
                  <c:v>-0.9</c:v>
                </c:pt>
                <c:pt idx="14">
                  <c:v>-0.8</c:v>
                </c:pt>
                <c:pt idx="15">
                  <c:v>-0.7</c:v>
                </c:pt>
                <c:pt idx="16">
                  <c:v>-0.6</c:v>
                </c:pt>
                <c:pt idx="17">
                  <c:v>-0.5</c:v>
                </c:pt>
                <c:pt idx="18">
                  <c:v>-0.4</c:v>
                </c:pt>
                <c:pt idx="19">
                  <c:v>-0.3</c:v>
                </c:pt>
                <c:pt idx="20">
                  <c:v>-0.2</c:v>
                </c:pt>
                <c:pt idx="21">
                  <c:v>-0.1</c:v>
                </c:pt>
                <c:pt idx="22">
                  <c:v>0</c:v>
                </c:pt>
                <c:pt idx="23">
                  <c:v>0.1</c:v>
                </c:pt>
                <c:pt idx="24">
                  <c:v>0.2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1.4</c:v>
                </c:pt>
                <c:pt idx="39">
                  <c:v>1.5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1.9</c:v>
                </c:pt>
                <c:pt idx="44">
                  <c:v>2</c:v>
                </c:pt>
              </c:numCache>
            </c:numRef>
          </c:xVal>
          <c:yVal>
            <c:numRef>
              <c:f>'[1]Simple Span'!$H$432:$H$476</c:f>
              <c:numCache>
                <c:formatCode>General</c:formatCode>
                <c:ptCount val="45"/>
                <c:pt idx="0">
                  <c:v>1.7970614880036353</c:v>
                </c:pt>
                <c:pt idx="1">
                  <c:v>1.2562921104436564</c:v>
                </c:pt>
                <c:pt idx="2">
                  <c:v>1.0731095839426747</c:v>
                </c:pt>
                <c:pt idx="3">
                  <c:v>1.0033489127711648</c:v>
                </c:pt>
                <c:pt idx="4">
                  <c:v>0.9819015106011022</c:v>
                </c:pt>
                <c:pt idx="5">
                  <c:v>0.97791190436758191</c:v>
                </c:pt>
                <c:pt idx="6">
                  <c:v>0.9819015106011022</c:v>
                </c:pt>
                <c:pt idx="7">
                  <c:v>1.0033489127711648</c:v>
                </c:pt>
                <c:pt idx="8">
                  <c:v>1.0731095839426747</c:v>
                </c:pt>
                <c:pt idx="9">
                  <c:v>1.2562921104436564</c:v>
                </c:pt>
                <c:pt idx="10">
                  <c:v>1.7970614880036353</c:v>
                </c:pt>
                <c:pt idx="12">
                  <c:v>-1.2029385119963614</c:v>
                </c:pt>
                <c:pt idx="13">
                  <c:v>-0.66649897924816948</c:v>
                </c:pt>
                <c:pt idx="14">
                  <c:v>-0.49646131092950141</c:v>
                </c:pt>
                <c:pt idx="15">
                  <c:v>-0.44883234156461849</c:v>
                </c:pt>
                <c:pt idx="16">
                  <c:v>-0.45775252272450417</c:v>
                </c:pt>
                <c:pt idx="17">
                  <c:v>-0.48895595218379095</c:v>
                </c:pt>
                <c:pt idx="18">
                  <c:v>-0.52414898787658859</c:v>
                </c:pt>
                <c:pt idx="19">
                  <c:v>-0.55451657120654807</c:v>
                </c:pt>
                <c:pt idx="20">
                  <c:v>-0.57664827301317378</c:v>
                </c:pt>
                <c:pt idx="21">
                  <c:v>-0.58979313119548793</c:v>
                </c:pt>
                <c:pt idx="22">
                  <c:v>-0.59412297600727604</c:v>
                </c:pt>
                <c:pt idx="23">
                  <c:v>-0.58979313119548793</c:v>
                </c:pt>
                <c:pt idx="24">
                  <c:v>-0.57664827301317378</c:v>
                </c:pt>
                <c:pt idx="25">
                  <c:v>-0.55451657120654807</c:v>
                </c:pt>
                <c:pt idx="26">
                  <c:v>-0.52414898787658859</c:v>
                </c:pt>
                <c:pt idx="27">
                  <c:v>-0.48895595218379095</c:v>
                </c:pt>
                <c:pt idx="28">
                  <c:v>-0.45775252272450417</c:v>
                </c:pt>
                <c:pt idx="29">
                  <c:v>-0.44883234156461849</c:v>
                </c:pt>
                <c:pt idx="30">
                  <c:v>-0.49646131092950141</c:v>
                </c:pt>
                <c:pt idx="31">
                  <c:v>-0.66649897924816948</c:v>
                </c:pt>
                <c:pt idx="32">
                  <c:v>-1.2029385119963614</c:v>
                </c:pt>
                <c:pt idx="34">
                  <c:v>1.7970614880036353</c:v>
                </c:pt>
                <c:pt idx="35">
                  <c:v>1.2562921104436564</c:v>
                </c:pt>
                <c:pt idx="36">
                  <c:v>1.0731095839426747</c:v>
                </c:pt>
                <c:pt idx="37">
                  <c:v>1.0033489127711648</c:v>
                </c:pt>
                <c:pt idx="38">
                  <c:v>0.9819015106011022</c:v>
                </c:pt>
                <c:pt idx="39">
                  <c:v>0.97791190436758191</c:v>
                </c:pt>
                <c:pt idx="40">
                  <c:v>0.9819015106011022</c:v>
                </c:pt>
                <c:pt idx="41">
                  <c:v>1.0033489127711648</c:v>
                </c:pt>
                <c:pt idx="42">
                  <c:v>1.0731095839426747</c:v>
                </c:pt>
                <c:pt idx="43">
                  <c:v>1.2562921104436564</c:v>
                </c:pt>
                <c:pt idx="44">
                  <c:v>1.7970614880036353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9DF-4532-A5AA-14DE85EE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003064"/>
        <c:axId val="899004704"/>
      </c:scatterChart>
      <c:valAx>
        <c:axId val="899003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x/b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004704"/>
        <c:crosses val="autoZero"/>
        <c:crossBetween val="midCat"/>
      </c:valAx>
      <c:valAx>
        <c:axId val="89900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003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.png"/><Relationship Id="rId18" Type="http://schemas.openxmlformats.org/officeDocument/2006/relationships/chart" Target="../charts/chart16.xml"/><Relationship Id="rId26" Type="http://schemas.openxmlformats.org/officeDocument/2006/relationships/image" Target="../media/image6.png"/><Relationship Id="rId39" Type="http://schemas.openxmlformats.org/officeDocument/2006/relationships/image" Target="../media/image19.png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34" Type="http://schemas.openxmlformats.org/officeDocument/2006/relationships/image" Target="../media/image14.png"/><Relationship Id="rId42" Type="http://schemas.openxmlformats.org/officeDocument/2006/relationships/image" Target="../media/image22.png"/><Relationship Id="rId47" Type="http://schemas.openxmlformats.org/officeDocument/2006/relationships/chart" Target="../charts/chart23.xml"/><Relationship Id="rId50" Type="http://schemas.openxmlformats.org/officeDocument/2006/relationships/image" Target="../media/image28.png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image" Target="../media/image5.png"/><Relationship Id="rId33" Type="http://schemas.openxmlformats.org/officeDocument/2006/relationships/image" Target="../media/image13.png"/><Relationship Id="rId38" Type="http://schemas.openxmlformats.org/officeDocument/2006/relationships/image" Target="../media/image18.png"/><Relationship Id="rId46" Type="http://schemas.openxmlformats.org/officeDocument/2006/relationships/image" Target="../media/image26.png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29" Type="http://schemas.openxmlformats.org/officeDocument/2006/relationships/image" Target="../media/image9.png"/><Relationship Id="rId41" Type="http://schemas.openxmlformats.org/officeDocument/2006/relationships/image" Target="../media/image21.png"/><Relationship Id="rId1" Type="http://schemas.openxmlformats.org/officeDocument/2006/relationships/image" Target="../media/image3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32" Type="http://schemas.openxmlformats.org/officeDocument/2006/relationships/image" Target="../media/image12.png"/><Relationship Id="rId37" Type="http://schemas.openxmlformats.org/officeDocument/2006/relationships/image" Target="../media/image17.png"/><Relationship Id="rId40" Type="http://schemas.openxmlformats.org/officeDocument/2006/relationships/image" Target="../media/image20.png"/><Relationship Id="rId45" Type="http://schemas.openxmlformats.org/officeDocument/2006/relationships/image" Target="../media/image25.png"/><Relationship Id="rId53" Type="http://schemas.openxmlformats.org/officeDocument/2006/relationships/image" Target="../media/image31.png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image" Target="../media/image8.png"/><Relationship Id="rId36" Type="http://schemas.openxmlformats.org/officeDocument/2006/relationships/image" Target="../media/image16.png"/><Relationship Id="rId49" Type="http://schemas.openxmlformats.org/officeDocument/2006/relationships/image" Target="../media/image27.png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31" Type="http://schemas.openxmlformats.org/officeDocument/2006/relationships/image" Target="../media/image11.png"/><Relationship Id="rId44" Type="http://schemas.openxmlformats.org/officeDocument/2006/relationships/image" Target="../media/image24.png"/><Relationship Id="rId52" Type="http://schemas.openxmlformats.org/officeDocument/2006/relationships/image" Target="../media/image3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image" Target="../media/image7.png"/><Relationship Id="rId30" Type="http://schemas.openxmlformats.org/officeDocument/2006/relationships/image" Target="../media/image10.png"/><Relationship Id="rId35" Type="http://schemas.openxmlformats.org/officeDocument/2006/relationships/image" Target="../media/image15.png"/><Relationship Id="rId43" Type="http://schemas.openxmlformats.org/officeDocument/2006/relationships/image" Target="../media/image23.png"/><Relationship Id="rId48" Type="http://schemas.openxmlformats.org/officeDocument/2006/relationships/chart" Target="../charts/chart24.xml"/><Relationship Id="rId8" Type="http://schemas.openxmlformats.org/officeDocument/2006/relationships/chart" Target="../charts/chart7.xml"/><Relationship Id="rId51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85725</xdr:rowOff>
    </xdr:from>
    <xdr:to>
      <xdr:col>2</xdr:col>
      <xdr:colOff>47625</xdr:colOff>
      <xdr:row>6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12382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447675</xdr:colOff>
          <xdr:row>4</xdr:row>
          <xdr:rowOff>47625</xdr:rowOff>
        </xdr:from>
        <xdr:to>
          <xdr:col>35</xdr:col>
          <xdr:colOff>590550</xdr:colOff>
          <xdr:row>6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7</xdr:row>
          <xdr:rowOff>38100</xdr:rowOff>
        </xdr:from>
        <xdr:to>
          <xdr:col>36</xdr:col>
          <xdr:colOff>238125</xdr:colOff>
          <xdr:row>9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142875</xdr:colOff>
      <xdr:row>741</xdr:row>
      <xdr:rowOff>14287</xdr:rowOff>
    </xdr:from>
    <xdr:to>
      <xdr:col>7</xdr:col>
      <xdr:colOff>447675</xdr:colOff>
      <xdr:row>755</xdr:row>
      <xdr:rowOff>90487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419100</xdr:colOff>
      <xdr:row>1062</xdr:row>
      <xdr:rowOff>138112</xdr:rowOff>
    </xdr:from>
    <xdr:to>
      <xdr:col>8</xdr:col>
      <xdr:colOff>38100</xdr:colOff>
      <xdr:row>1077</xdr:row>
      <xdr:rowOff>23812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309562</xdr:colOff>
      <xdr:row>104</xdr:row>
      <xdr:rowOff>185737</xdr:rowOff>
    </xdr:from>
    <xdr:to>
      <xdr:col>7</xdr:col>
      <xdr:colOff>614362</xdr:colOff>
      <xdr:row>119</xdr:row>
      <xdr:rowOff>71437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423862</xdr:colOff>
      <xdr:row>206</xdr:row>
      <xdr:rowOff>61912</xdr:rowOff>
    </xdr:from>
    <xdr:to>
      <xdr:col>8</xdr:col>
      <xdr:colOff>42862</xdr:colOff>
      <xdr:row>221</xdr:row>
      <xdr:rowOff>171450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180975</xdr:colOff>
      <xdr:row>137</xdr:row>
      <xdr:rowOff>80962</xdr:rowOff>
    </xdr:from>
    <xdr:to>
      <xdr:col>7</xdr:col>
      <xdr:colOff>485775</xdr:colOff>
      <xdr:row>151</xdr:row>
      <xdr:rowOff>157162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228600</xdr:colOff>
      <xdr:row>170</xdr:row>
      <xdr:rowOff>138112</xdr:rowOff>
    </xdr:from>
    <xdr:to>
      <xdr:col>7</xdr:col>
      <xdr:colOff>533400</xdr:colOff>
      <xdr:row>186</xdr:row>
      <xdr:rowOff>171450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200025</xdr:colOff>
      <xdr:row>703</xdr:row>
      <xdr:rowOff>52387</xdr:rowOff>
    </xdr:from>
    <xdr:to>
      <xdr:col>7</xdr:col>
      <xdr:colOff>504825</xdr:colOff>
      <xdr:row>717</xdr:row>
      <xdr:rowOff>128587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152399</xdr:colOff>
      <xdr:row>304</xdr:row>
      <xdr:rowOff>185737</xdr:rowOff>
    </xdr:from>
    <xdr:to>
      <xdr:col>8</xdr:col>
      <xdr:colOff>104774</xdr:colOff>
      <xdr:row>321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285750</xdr:colOff>
      <xdr:row>477</xdr:row>
      <xdr:rowOff>157162</xdr:rowOff>
    </xdr:from>
    <xdr:to>
      <xdr:col>7</xdr:col>
      <xdr:colOff>590550</xdr:colOff>
      <xdr:row>492</xdr:row>
      <xdr:rowOff>42862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295275</xdr:colOff>
      <xdr:row>605</xdr:row>
      <xdr:rowOff>23812</xdr:rowOff>
    </xdr:from>
    <xdr:to>
      <xdr:col>7</xdr:col>
      <xdr:colOff>600075</xdr:colOff>
      <xdr:row>619</xdr:row>
      <xdr:rowOff>100012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257175</xdr:colOff>
      <xdr:row>665</xdr:row>
      <xdr:rowOff>166687</xdr:rowOff>
    </xdr:from>
    <xdr:to>
      <xdr:col>7</xdr:col>
      <xdr:colOff>561975</xdr:colOff>
      <xdr:row>680</xdr:row>
      <xdr:rowOff>52387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581025</xdr:colOff>
      <xdr:row>0</xdr:row>
      <xdr:rowOff>209550</xdr:rowOff>
    </xdr:from>
    <xdr:to>
      <xdr:col>24</xdr:col>
      <xdr:colOff>323850</xdr:colOff>
      <xdr:row>2</xdr:row>
      <xdr:rowOff>104775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5" y="209550"/>
          <a:ext cx="23717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773</xdr:row>
      <xdr:rowOff>80962</xdr:rowOff>
    </xdr:from>
    <xdr:to>
      <xdr:col>7</xdr:col>
      <xdr:colOff>609600</xdr:colOff>
      <xdr:row>787</xdr:row>
      <xdr:rowOff>157162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223837</xdr:colOff>
      <xdr:row>807</xdr:row>
      <xdr:rowOff>42862</xdr:rowOff>
    </xdr:from>
    <xdr:to>
      <xdr:col>7</xdr:col>
      <xdr:colOff>528637</xdr:colOff>
      <xdr:row>821</xdr:row>
      <xdr:rowOff>119062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238125</xdr:colOff>
      <xdr:row>970</xdr:row>
      <xdr:rowOff>23812</xdr:rowOff>
    </xdr:from>
    <xdr:to>
      <xdr:col>7</xdr:col>
      <xdr:colOff>542925</xdr:colOff>
      <xdr:row>984</xdr:row>
      <xdr:rowOff>100012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171450</xdr:colOff>
      <xdr:row>241</xdr:row>
      <xdr:rowOff>33337</xdr:rowOff>
    </xdr:from>
    <xdr:to>
      <xdr:col>7</xdr:col>
      <xdr:colOff>476250</xdr:colOff>
      <xdr:row>255</xdr:row>
      <xdr:rowOff>109537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104775</xdr:colOff>
      <xdr:row>407</xdr:row>
      <xdr:rowOff>176212</xdr:rowOff>
    </xdr:from>
    <xdr:to>
      <xdr:col>7</xdr:col>
      <xdr:colOff>409575</xdr:colOff>
      <xdr:row>422</xdr:row>
      <xdr:rowOff>61912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352425</xdr:colOff>
      <xdr:row>841</xdr:row>
      <xdr:rowOff>23812</xdr:rowOff>
    </xdr:from>
    <xdr:to>
      <xdr:col>7</xdr:col>
      <xdr:colOff>657225</xdr:colOff>
      <xdr:row>855</xdr:row>
      <xdr:rowOff>100012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261937</xdr:colOff>
      <xdr:row>1125</xdr:row>
      <xdr:rowOff>52387</xdr:rowOff>
    </xdr:from>
    <xdr:to>
      <xdr:col>7</xdr:col>
      <xdr:colOff>566737</xdr:colOff>
      <xdr:row>1139</xdr:row>
      <xdr:rowOff>128587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257175</xdr:colOff>
      <xdr:row>904</xdr:row>
      <xdr:rowOff>138112</xdr:rowOff>
    </xdr:from>
    <xdr:to>
      <xdr:col>7</xdr:col>
      <xdr:colOff>561975</xdr:colOff>
      <xdr:row>919</xdr:row>
      <xdr:rowOff>23812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261937</xdr:colOff>
      <xdr:row>1185</xdr:row>
      <xdr:rowOff>176212</xdr:rowOff>
    </xdr:from>
    <xdr:to>
      <xdr:col>7</xdr:col>
      <xdr:colOff>566737</xdr:colOff>
      <xdr:row>1200</xdr:row>
      <xdr:rowOff>61912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233362</xdr:colOff>
      <xdr:row>1246</xdr:row>
      <xdr:rowOff>185737</xdr:rowOff>
    </xdr:from>
    <xdr:to>
      <xdr:col>7</xdr:col>
      <xdr:colOff>538162</xdr:colOff>
      <xdr:row>1261</xdr:row>
      <xdr:rowOff>71437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142875</xdr:colOff>
      <xdr:row>1000</xdr:row>
      <xdr:rowOff>157162</xdr:rowOff>
    </xdr:from>
    <xdr:to>
      <xdr:col>7</xdr:col>
      <xdr:colOff>447675</xdr:colOff>
      <xdr:row>1015</xdr:row>
      <xdr:rowOff>42862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152400</xdr:colOff>
      <xdr:row>0</xdr:row>
      <xdr:rowOff>180975</xdr:rowOff>
    </xdr:from>
    <xdr:to>
      <xdr:col>31</xdr:col>
      <xdr:colOff>219075</xdr:colOff>
      <xdr:row>2</xdr:row>
      <xdr:rowOff>85725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6300" y="180975"/>
          <a:ext cx="3714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409575</xdr:colOff>
      <xdr:row>3</xdr:row>
      <xdr:rowOff>104775</xdr:rowOff>
    </xdr:from>
    <xdr:to>
      <xdr:col>30</xdr:col>
      <xdr:colOff>228600</xdr:colOff>
      <xdr:row>5</xdr:row>
      <xdr:rowOff>85725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2275" y="790575"/>
          <a:ext cx="10382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0</xdr:colOff>
      <xdr:row>4</xdr:row>
      <xdr:rowOff>0</xdr:rowOff>
    </xdr:from>
    <xdr:to>
      <xdr:col>27</xdr:col>
      <xdr:colOff>238125</xdr:colOff>
      <xdr:row>4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3900" y="876300"/>
          <a:ext cx="1457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33</xdr:row>
      <xdr:rowOff>0</xdr:rowOff>
    </xdr:from>
    <xdr:to>
      <xdr:col>7</xdr:col>
      <xdr:colOff>485775</xdr:colOff>
      <xdr:row>36</xdr:row>
      <xdr:rowOff>133350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477000"/>
          <a:ext cx="48863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5</xdr:col>
      <xdr:colOff>342900</xdr:colOff>
      <xdr:row>48</xdr:row>
      <xdr:rowOff>123825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35052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104775</xdr:rowOff>
    </xdr:from>
    <xdr:to>
      <xdr:col>7</xdr:col>
      <xdr:colOff>238125</xdr:colOff>
      <xdr:row>61</xdr:row>
      <xdr:rowOff>47625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53775"/>
          <a:ext cx="46482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62</xdr:row>
      <xdr:rowOff>76200</xdr:rowOff>
    </xdr:from>
    <xdr:to>
      <xdr:col>8</xdr:col>
      <xdr:colOff>314325</xdr:colOff>
      <xdr:row>66</xdr:row>
      <xdr:rowOff>19050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077700"/>
          <a:ext cx="55245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76</xdr:row>
      <xdr:rowOff>47625</xdr:rowOff>
    </xdr:from>
    <xdr:to>
      <xdr:col>7</xdr:col>
      <xdr:colOff>0</xdr:colOff>
      <xdr:row>80</xdr:row>
      <xdr:rowOff>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16125"/>
          <a:ext cx="44100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161925</xdr:colOff>
      <xdr:row>5</xdr:row>
      <xdr:rowOff>9525</xdr:rowOff>
    </xdr:from>
    <xdr:to>
      <xdr:col>17</xdr:col>
      <xdr:colOff>381000</xdr:colOff>
      <xdr:row>11</xdr:row>
      <xdr:rowOff>28575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1076325"/>
          <a:ext cx="32670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523875</xdr:colOff>
      <xdr:row>6</xdr:row>
      <xdr:rowOff>95250</xdr:rowOff>
    </xdr:from>
    <xdr:to>
      <xdr:col>42</xdr:col>
      <xdr:colOff>333375</xdr:colOff>
      <xdr:row>10</xdr:row>
      <xdr:rowOff>28575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31475" y="1352550"/>
          <a:ext cx="34671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390525</xdr:colOff>
      <xdr:row>0</xdr:row>
      <xdr:rowOff>266700</xdr:rowOff>
    </xdr:from>
    <xdr:to>
      <xdr:col>36</xdr:col>
      <xdr:colOff>247650</xdr:colOff>
      <xdr:row>1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0" y="266700"/>
          <a:ext cx="29527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438150</xdr:colOff>
      <xdr:row>2</xdr:row>
      <xdr:rowOff>152400</xdr:rowOff>
    </xdr:from>
    <xdr:to>
      <xdr:col>35</xdr:col>
      <xdr:colOff>333375</xdr:colOff>
      <xdr:row>3</xdr:row>
      <xdr:rowOff>152400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50125" y="647700"/>
          <a:ext cx="23812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0</xdr:colOff>
      <xdr:row>8</xdr:row>
      <xdr:rowOff>0</xdr:rowOff>
    </xdr:from>
    <xdr:to>
      <xdr:col>33</xdr:col>
      <xdr:colOff>371475</xdr:colOff>
      <xdr:row>9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1900" y="1647825"/>
          <a:ext cx="2190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45</xdr:col>
      <xdr:colOff>361950</xdr:colOff>
      <xdr:row>2</xdr:row>
      <xdr:rowOff>28575</xdr:rowOff>
    </xdr:from>
    <xdr:to>
      <xdr:col>54</xdr:col>
      <xdr:colOff>819150</xdr:colOff>
      <xdr:row>6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5950" y="523875"/>
          <a:ext cx="59436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0</xdr:colOff>
      <xdr:row>0</xdr:row>
      <xdr:rowOff>142875</xdr:rowOff>
    </xdr:from>
    <xdr:to>
      <xdr:col>46</xdr:col>
      <xdr:colOff>457200</xdr:colOff>
      <xdr:row>5</xdr:row>
      <xdr:rowOff>104775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200" y="142875"/>
          <a:ext cx="59436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295275</xdr:colOff>
      <xdr:row>36</xdr:row>
      <xdr:rowOff>152400</xdr:rowOff>
    </xdr:from>
    <xdr:to>
      <xdr:col>53</xdr:col>
      <xdr:colOff>142875</xdr:colOff>
      <xdr:row>42</xdr:row>
      <xdr:rowOff>85725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0075" y="7200900"/>
          <a:ext cx="59436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46</xdr:col>
      <xdr:colOff>466725</xdr:colOff>
      <xdr:row>0</xdr:row>
      <xdr:rowOff>228600</xdr:rowOff>
    </xdr:from>
    <xdr:to>
      <xdr:col>49</xdr:col>
      <xdr:colOff>552450</xdr:colOff>
      <xdr:row>1</xdr:row>
      <xdr:rowOff>114300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0325" y="228600"/>
          <a:ext cx="1914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152400</xdr:colOff>
      <xdr:row>6</xdr:row>
      <xdr:rowOff>152400</xdr:rowOff>
    </xdr:from>
    <xdr:to>
      <xdr:col>53</xdr:col>
      <xdr:colOff>0</xdr:colOff>
      <xdr:row>11</xdr:row>
      <xdr:rowOff>47625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7200" y="1409700"/>
          <a:ext cx="59436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0</xdr:colOff>
      <xdr:row>8</xdr:row>
      <xdr:rowOff>0</xdr:rowOff>
    </xdr:from>
    <xdr:to>
      <xdr:col>29</xdr:col>
      <xdr:colOff>466725</xdr:colOff>
      <xdr:row>9</xdr:row>
      <xdr:rowOff>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4300" y="1647825"/>
          <a:ext cx="3514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438150</xdr:colOff>
      <xdr:row>12</xdr:row>
      <xdr:rowOff>85725</xdr:rowOff>
    </xdr:from>
    <xdr:to>
      <xdr:col>53</xdr:col>
      <xdr:colOff>285750</xdr:colOff>
      <xdr:row>16</xdr:row>
      <xdr:rowOff>190500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12950" y="2495550"/>
          <a:ext cx="59436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114300</xdr:colOff>
      <xdr:row>28</xdr:row>
      <xdr:rowOff>57150</xdr:rowOff>
    </xdr:from>
    <xdr:to>
      <xdr:col>53</xdr:col>
      <xdr:colOff>571500</xdr:colOff>
      <xdr:row>34</xdr:row>
      <xdr:rowOff>123825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8700" y="5581650"/>
          <a:ext cx="59436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466725</xdr:colOff>
      <xdr:row>20</xdr:row>
      <xdr:rowOff>9525</xdr:rowOff>
    </xdr:from>
    <xdr:to>
      <xdr:col>53</xdr:col>
      <xdr:colOff>314325</xdr:colOff>
      <xdr:row>27</xdr:row>
      <xdr:rowOff>85725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41525" y="3990975"/>
          <a:ext cx="59436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371</xdr:row>
      <xdr:rowOff>4762</xdr:rowOff>
    </xdr:from>
    <xdr:to>
      <xdr:col>7</xdr:col>
      <xdr:colOff>428625</xdr:colOff>
      <xdr:row>385</xdr:row>
      <xdr:rowOff>80962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114300</xdr:colOff>
      <xdr:row>542</xdr:row>
      <xdr:rowOff>100012</xdr:rowOff>
    </xdr:from>
    <xdr:to>
      <xdr:col>7</xdr:col>
      <xdr:colOff>276225</xdr:colOff>
      <xdr:row>556</xdr:row>
      <xdr:rowOff>176212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38100</xdr:colOff>
      <xdr:row>37</xdr:row>
      <xdr:rowOff>38100</xdr:rowOff>
    </xdr:from>
    <xdr:to>
      <xdr:col>9</xdr:col>
      <xdr:colOff>295275</xdr:colOff>
      <xdr:row>44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277100"/>
          <a:ext cx="608647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50</xdr:row>
      <xdr:rowOff>133350</xdr:rowOff>
    </xdr:from>
    <xdr:to>
      <xdr:col>9</xdr:col>
      <xdr:colOff>209550</xdr:colOff>
      <xdr:row>54</xdr:row>
      <xdr:rowOff>85725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848850"/>
          <a:ext cx="60198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9</xdr:col>
      <xdr:colOff>257175</xdr:colOff>
      <xdr:row>74</xdr:row>
      <xdr:rowOff>57150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44500"/>
          <a:ext cx="608647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9</xdr:col>
      <xdr:colOff>161925</xdr:colOff>
      <xdr:row>85</xdr:row>
      <xdr:rowOff>133350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0"/>
          <a:ext cx="59912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552450</xdr:colOff>
      <xdr:row>3</xdr:row>
      <xdr:rowOff>161925</xdr:rowOff>
    </xdr:from>
    <xdr:to>
      <xdr:col>23</xdr:col>
      <xdr:colOff>552450</xdr:colOff>
      <xdr:row>10</xdr:row>
      <xdr:rowOff>161925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1CA9CF6-60BA-45F9-A9A9-C80A13AC6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847725"/>
          <a:ext cx="36576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C/Documents/FAC/4/Document%20work%20&amp;%20articles/Structural%20Articles/Amax%20Arching%20Final%20with%20h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ple Span"/>
      <sheetName val="OLD"/>
      <sheetName val="Fixed End"/>
    </sheetNames>
    <sheetDataSet>
      <sheetData sheetId="0">
        <row r="90">
          <cell r="B90" t="str">
            <v>A = 0</v>
          </cell>
          <cell r="C90" t="str">
            <v>A = 5</v>
          </cell>
          <cell r="D90" t="str">
            <v>A = 10</v>
          </cell>
          <cell r="E90" t="str">
            <v>A = 15</v>
          </cell>
          <cell r="F90" t="str">
            <v>A = 20</v>
          </cell>
          <cell r="G90" t="str">
            <v>A = 25</v>
          </cell>
          <cell r="H90" t="str">
            <v>A = 30</v>
          </cell>
        </row>
        <row r="91">
          <cell r="A91">
            <v>1E-13</v>
          </cell>
          <cell r="B91">
            <v>1.0000000000036078</v>
          </cell>
          <cell r="C91">
            <v>1.0000000000036078</v>
          </cell>
          <cell r="D91">
            <v>1.0000000000036078</v>
          </cell>
          <cell r="E91">
            <v>1.0000000000036078</v>
          </cell>
          <cell r="F91">
            <v>1.0000000000036073</v>
          </cell>
          <cell r="G91">
            <v>1.0000000000036073</v>
          </cell>
          <cell r="H91">
            <v>1.0000000000036073</v>
          </cell>
        </row>
        <row r="92">
          <cell r="A92">
            <v>0.1</v>
          </cell>
          <cell r="B92">
            <v>1.0000000000036078</v>
          </cell>
          <cell r="C92">
            <v>0.99644930192897163</v>
          </cell>
          <cell r="D92">
            <v>0.99292906541499426</v>
          </cell>
          <cell r="E92">
            <v>0.98943888377227418</v>
          </cell>
          <cell r="F92">
            <v>0.98597835757385899</v>
          </cell>
          <cell r="G92">
            <v>0.98254709449360755</v>
          </cell>
          <cell r="H92">
            <v>0.97914470914889207</v>
          </cell>
        </row>
        <row r="93">
          <cell r="A93">
            <v>0.2</v>
          </cell>
          <cell r="B93">
            <v>1.0000000000036078</v>
          </cell>
          <cell r="C93">
            <v>0.97547486500211922</v>
          </cell>
          <cell r="D93">
            <v>0.95230529379618156</v>
          </cell>
          <cell r="E93">
            <v>0.93037833788709601</v>
          </cell>
          <cell r="F93">
            <v>0.90959333876227677</v>
          </cell>
          <cell r="G93">
            <v>0.88986029837723435</v>
          </cell>
          <cell r="H93">
            <v>0.87109850227694907</v>
          </cell>
        </row>
        <row r="94">
          <cell r="A94">
            <v>0.3</v>
          </cell>
          <cell r="B94">
            <v>1.0000000000036078</v>
          </cell>
          <cell r="C94">
            <v>0.93397945243977509</v>
          </cell>
          <cell r="D94">
            <v>0.87688094736520572</v>
          </cell>
          <cell r="E94">
            <v>0.8269763283291568</v>
          </cell>
          <cell r="F94">
            <v>0.78295848987491512</v>
          </cell>
          <cell r="G94">
            <v>0.74382039425740387</v>
          </cell>
          <cell r="H94">
            <v>0.70877354499530465</v>
          </cell>
        </row>
        <row r="95">
          <cell r="A95">
            <v>0.4</v>
          </cell>
          <cell r="B95">
            <v>1.0000000000036078</v>
          </cell>
          <cell r="C95">
            <v>0.87677807913032058</v>
          </cell>
          <cell r="D95">
            <v>0.78171959225954657</v>
          </cell>
          <cell r="E95">
            <v>0.70609023490098721</v>
          </cell>
          <cell r="F95">
            <v>0.64443418980654044</v>
          </cell>
          <cell r="G95">
            <v>0.59316736087540733</v>
          </cell>
          <cell r="H95">
            <v>0.54983776422347941</v>
          </cell>
        </row>
        <row r="96">
          <cell r="A96">
            <v>0.5</v>
          </cell>
          <cell r="B96">
            <v>1.0000000000036078</v>
          </cell>
          <cell r="C96">
            <v>0.81300612156413277</v>
          </cell>
          <cell r="D96">
            <v>0.68541309496774705</v>
          </cell>
          <cell r="E96">
            <v>0.59277831339474019</v>
          </cell>
          <cell r="F96">
            <v>0.52245299858555116</v>
          </cell>
          <cell r="G96">
            <v>0.46723450128889182</v>
          </cell>
          <cell r="H96">
            <v>0.42271994974054838</v>
          </cell>
        </row>
        <row r="97">
          <cell r="A97">
            <v>0.6</v>
          </cell>
          <cell r="B97">
            <v>1.0000000000036078</v>
          </cell>
          <cell r="C97">
            <v>0.75267510123648418</v>
          </cell>
          <cell r="D97">
            <v>0.60224114189447531</v>
          </cell>
          <cell r="E97">
            <v>0.5012123583633139</v>
          </cell>
          <cell r="F97">
            <v>0.42876243807671599</v>
          </cell>
          <cell r="G97">
            <v>0.37431990062577625</v>
          </cell>
          <cell r="H97">
            <v>0.33194914579354334</v>
          </cell>
        </row>
        <row r="98">
          <cell r="A98">
            <v>0.7</v>
          </cell>
          <cell r="B98">
            <v>1.0000000000036078</v>
          </cell>
          <cell r="C98">
            <v>0.70206668648589932</v>
          </cell>
          <cell r="D98">
            <v>0.5376316216957564</v>
          </cell>
          <cell r="E98">
            <v>0.43368669602691923</v>
          </cell>
          <cell r="F98">
            <v>0.36222083134445376</v>
          </cell>
          <cell r="G98">
            <v>0.31018586424911315</v>
          </cell>
          <cell r="H98">
            <v>0.2706849293169174</v>
          </cell>
        </row>
        <row r="99">
          <cell r="A99">
            <v>0.8</v>
          </cell>
          <cell r="B99">
            <v>1.0000000000036078</v>
          </cell>
          <cell r="C99">
            <v>0.66298009483257991</v>
          </cell>
          <cell r="D99">
            <v>0.49062006261034363</v>
          </cell>
          <cell r="E99">
            <v>0.38638642660806677</v>
          </cell>
          <cell r="F99">
            <v>0.31682251273054429</v>
          </cell>
          <cell r="G99">
            <v>0.26726892325088258</v>
          </cell>
          <cell r="H99">
            <v>0.23029166871449744</v>
          </cell>
        </row>
        <row r="100">
          <cell r="A100">
            <v>0.9</v>
          </cell>
          <cell r="B100">
            <v>1.0000000000036078</v>
          </cell>
          <cell r="C100">
            <v>0.63441410200610626</v>
          </cell>
          <cell r="D100">
            <v>0.457732645614568</v>
          </cell>
          <cell r="E100">
            <v>0.35416802530067115</v>
          </cell>
          <cell r="F100">
            <v>0.28644931389223882</v>
          </cell>
          <cell r="G100">
            <v>0.23892302398882831</v>
          </cell>
          <cell r="H100">
            <v>0.20386946083736918</v>
          </cell>
        </row>
        <row r="101">
          <cell r="A101">
            <v>1</v>
          </cell>
          <cell r="B101">
            <v>1.0000000000036078</v>
          </cell>
          <cell r="C101">
            <v>0.61429768444790911</v>
          </cell>
          <cell r="D101">
            <v>0.43527768161880298</v>
          </cell>
          <cell r="E101">
            <v>0.3325678847545997</v>
          </cell>
          <cell r="F101">
            <v>0.26632966499695421</v>
          </cell>
          <cell r="G101">
            <v>0.2203051652220552</v>
          </cell>
          <cell r="H101">
            <v>0.1866242387481428</v>
          </cell>
        </row>
        <row r="102">
          <cell r="A102">
            <v>1.5</v>
          </cell>
          <cell r="B102">
            <v>1.0000000000036078</v>
          </cell>
          <cell r="C102">
            <v>0.57833779540490216</v>
          </cell>
          <cell r="D102">
            <v>0.39651678702295734</v>
          </cell>
          <cell r="E102">
            <v>0.29602174710501672</v>
          </cell>
          <cell r="F102">
            <v>0.2327259427218554</v>
          </cell>
          <cell r="G102">
            <v>0.18948889652349554</v>
          </cell>
          <cell r="H102">
            <v>0.1582685061207004</v>
          </cell>
        </row>
        <row r="103">
          <cell r="A103">
            <v>2</v>
          </cell>
          <cell r="B103">
            <v>1.0000000000036078</v>
          </cell>
          <cell r="C103">
            <v>0.57416598916782613</v>
          </cell>
          <cell r="D103">
            <v>0.39213079768654302</v>
          </cell>
          <cell r="E103">
            <v>0.29194444315581036</v>
          </cell>
          <cell r="F103">
            <v>0.22901083816970189</v>
          </cell>
          <cell r="G103">
            <v>0.18610343020522918</v>
          </cell>
          <cell r="H103">
            <v>0.15516777211942276</v>
          </cell>
        </row>
        <row r="123">
          <cell r="B123" t="str">
            <v>A = 0</v>
          </cell>
          <cell r="C123" t="str">
            <v>A = 5</v>
          </cell>
          <cell r="D123" t="str">
            <v>A = 10</v>
          </cell>
          <cell r="E123" t="str">
            <v>A = 15</v>
          </cell>
          <cell r="F123" t="str">
            <v>A = 20</v>
          </cell>
          <cell r="G123" t="str">
            <v>A = 25</v>
          </cell>
          <cell r="H123" t="str">
            <v>A = 30</v>
          </cell>
        </row>
        <row r="124">
          <cell r="A124">
            <v>1E-13</v>
          </cell>
          <cell r="B124">
            <v>0.99999999999698419</v>
          </cell>
          <cell r="C124">
            <v>0.99999999999698419</v>
          </cell>
          <cell r="D124">
            <v>0.99999999999698419</v>
          </cell>
          <cell r="E124">
            <v>0.99999999999698419</v>
          </cell>
          <cell r="F124">
            <v>0.99999999999698375</v>
          </cell>
          <cell r="G124">
            <v>0.99999999999698375</v>
          </cell>
          <cell r="H124">
            <v>0.99999999999698375</v>
          </cell>
        </row>
        <row r="125">
          <cell r="A125">
            <v>0.1</v>
          </cell>
          <cell r="B125">
            <v>0.99999999999698419</v>
          </cell>
          <cell r="C125">
            <v>0.99875655014569698</v>
          </cell>
          <cell r="D125">
            <v>0.99751619287505666</v>
          </cell>
          <cell r="E125">
            <v>0.99627891665187263</v>
          </cell>
          <cell r="F125">
            <v>0.99504471000024886</v>
          </cell>
          <cell r="G125">
            <v>0.99381356150125777</v>
          </cell>
          <cell r="H125">
            <v>0.99258545979256274</v>
          </cell>
        </row>
        <row r="126">
          <cell r="A126">
            <v>0.2</v>
          </cell>
          <cell r="B126">
            <v>0.99999999999698419</v>
          </cell>
          <cell r="C126">
            <v>0.9902564507853715</v>
          </cell>
          <cell r="D126">
            <v>0.9807019112293438</v>
          </cell>
          <cell r="E126">
            <v>0.97133091504470381</v>
          </cell>
          <cell r="F126">
            <v>0.96213820522150562</v>
          </cell>
          <cell r="G126">
            <v>0.95311872408848641</v>
          </cell>
          <cell r="H126">
            <v>0.94426760393878584</v>
          </cell>
        </row>
        <row r="127">
          <cell r="A127">
            <v>0.3</v>
          </cell>
          <cell r="B127">
            <v>0.99999999999698419</v>
          </cell>
          <cell r="C127">
            <v>0.96847036080529525</v>
          </cell>
          <cell r="D127">
            <v>0.93888979039872456</v>
          </cell>
          <cell r="E127">
            <v>0.91108184221714472</v>
          </cell>
          <cell r="F127">
            <v>0.88489081235496914</v>
          </cell>
          <cell r="G127">
            <v>0.86017877379332508</v>
          </cell>
          <cell r="H127">
            <v>0.83682310570624274</v>
          </cell>
        </row>
        <row r="128">
          <cell r="A128">
            <v>0.4</v>
          </cell>
          <cell r="B128">
            <v>0.99999999999698419</v>
          </cell>
          <cell r="C128">
            <v>0.93024068965383178</v>
          </cell>
          <cell r="D128">
            <v>0.86969385566139767</v>
          </cell>
          <cell r="E128">
            <v>0.8166392031446752</v>
          </cell>
          <cell r="F128">
            <v>0.76976038731936569</v>
          </cell>
          <cell r="G128">
            <v>0.72803294665806728</v>
          </cell>
          <cell r="H128">
            <v>0.69064759216137572</v>
          </cell>
        </row>
        <row r="129">
          <cell r="A129">
            <v>0.5</v>
          </cell>
          <cell r="B129">
            <v>0.99999999999698419</v>
          </cell>
          <cell r="C129">
            <v>0.87727594498712536</v>
          </cell>
          <cell r="D129">
            <v>0.78156628241833992</v>
          </cell>
          <cell r="E129">
            <v>0.70482187439601796</v>
          </cell>
          <cell r="F129">
            <v>0.64190377825882572</v>
          </cell>
          <cell r="G129">
            <v>0.58937686513764609</v>
          </cell>
          <cell r="H129">
            <v>0.54485762608579558</v>
          </cell>
        </row>
        <row r="130">
          <cell r="A130">
            <v>0.6</v>
          </cell>
          <cell r="B130">
            <v>0.99999999999698419</v>
          </cell>
          <cell r="C130">
            <v>0.81596064856237605</v>
          </cell>
          <cell r="D130">
            <v>0.68906941893647977</v>
          </cell>
          <cell r="E130">
            <v>0.59629943613578185</v>
          </cell>
          <cell r="F130">
            <v>0.52552809123859701</v>
          </cell>
          <cell r="G130">
            <v>0.46976599901012317</v>
          </cell>
          <cell r="H130">
            <v>0.42470024934792261</v>
          </cell>
        </row>
        <row r="131">
          <cell r="A131">
            <v>0.7</v>
          </cell>
          <cell r="B131">
            <v>0.99999999999698419</v>
          </cell>
          <cell r="C131">
            <v>0.75399478090588734</v>
          </cell>
          <cell r="D131">
            <v>0.60434202493381217</v>
          </cell>
          <cell r="E131">
            <v>0.50379460466637094</v>
          </cell>
          <cell r="F131">
            <v>0.43164488459004557</v>
          </cell>
          <cell r="G131">
            <v>0.37738643939967975</v>
          </cell>
          <cell r="H131">
            <v>0.33512213495479437</v>
          </cell>
        </row>
        <row r="132">
          <cell r="A132">
            <v>0.8</v>
          </cell>
          <cell r="B132">
            <v>0.99999999999698419</v>
          </cell>
          <cell r="C132">
            <v>0.69722804718836873</v>
          </cell>
          <cell r="D132">
            <v>0.53331925190418028</v>
          </cell>
          <cell r="E132">
            <v>0.43075809196791459</v>
          </cell>
          <cell r="F132">
            <v>0.36064737290885179</v>
          </cell>
          <cell r="G132">
            <v>0.30976140279805442</v>
          </cell>
          <cell r="H132">
            <v>0.27119289298992483</v>
          </cell>
        </row>
        <row r="133">
          <cell r="A133">
            <v>0.9</v>
          </cell>
          <cell r="B133">
            <v>0.99999999999698419</v>
          </cell>
          <cell r="C133">
            <v>0.64866372003757078</v>
          </cell>
          <cell r="D133">
            <v>0.47693646751381391</v>
          </cell>
          <cell r="E133">
            <v>0.37543455651042046</v>
          </cell>
          <cell r="F133">
            <v>0.30856916741492058</v>
          </cell>
          <cell r="G133">
            <v>0.26130188068562532</v>
          </cell>
          <cell r="H133">
            <v>0.22618595651462348</v>
          </cell>
        </row>
        <row r="134">
          <cell r="A134">
            <v>1</v>
          </cell>
          <cell r="B134">
            <v>0.99999999999698419</v>
          </cell>
          <cell r="C134">
            <v>0.60901260596165074</v>
          </cell>
          <cell r="D134">
            <v>0.43358771406097363</v>
          </cell>
          <cell r="E134">
            <v>0.33438717591537409</v>
          </cell>
          <cell r="F134">
            <v>0.27082467374833091</v>
          </cell>
          <cell r="G134">
            <v>0.22675637213745853</v>
          </cell>
          <cell r="H134">
            <v>0.19449288387316882</v>
          </cell>
        </row>
        <row r="135">
          <cell r="A135">
            <v>1.5</v>
          </cell>
          <cell r="B135">
            <v>0.99999999999698419</v>
          </cell>
          <cell r="C135">
            <v>0.51050500078420324</v>
          </cell>
          <cell r="D135">
            <v>0.33508467813713749</v>
          </cell>
          <cell r="E135">
            <v>0.24555502865399786</v>
          </cell>
          <cell r="F135">
            <v>0.19160105018129475</v>
          </cell>
          <cell r="G135">
            <v>0.15574335345827348</v>
          </cell>
          <cell r="H135">
            <v>0.13031615146130271</v>
          </cell>
        </row>
        <row r="136">
          <cell r="A136">
            <v>2</v>
          </cell>
          <cell r="B136">
            <v>0.99999999999698419</v>
          </cell>
          <cell r="C136">
            <v>0.48759001542885733</v>
          </cell>
          <cell r="D136">
            <v>0.31386227441189674</v>
          </cell>
          <cell r="E136">
            <v>0.22717663234144314</v>
          </cell>
          <cell r="F136">
            <v>0.17561317038233706</v>
          </cell>
          <cell r="G136">
            <v>0.14164944107538541</v>
          </cell>
          <cell r="H136">
            <v>0.11772928766332555</v>
          </cell>
        </row>
        <row r="155">
          <cell r="B155" t="str">
            <v>A = 0</v>
          </cell>
          <cell r="C155" t="str">
            <v>A = 5</v>
          </cell>
          <cell r="D155" t="str">
            <v>A = 10</v>
          </cell>
          <cell r="E155" t="str">
            <v>A = 15</v>
          </cell>
          <cell r="F155" t="str">
            <v>A = 20</v>
          </cell>
          <cell r="G155" t="str">
            <v>A = 25</v>
          </cell>
          <cell r="H155" t="str">
            <v>A = 30</v>
          </cell>
        </row>
        <row r="156">
          <cell r="A156">
            <v>1E-13</v>
          </cell>
          <cell r="B156">
            <v>0.99975487424739029</v>
          </cell>
          <cell r="C156">
            <v>0.99975487424739029</v>
          </cell>
          <cell r="D156">
            <v>0.99975487424739029</v>
          </cell>
          <cell r="E156">
            <v>0.99975487424739029</v>
          </cell>
          <cell r="F156">
            <v>0.99975487424739029</v>
          </cell>
          <cell r="G156">
            <v>0.99975487424739029</v>
          </cell>
          <cell r="H156">
            <v>0.99975487424739029</v>
          </cell>
        </row>
        <row r="157">
          <cell r="A157">
            <v>0.1</v>
          </cell>
          <cell r="B157">
            <v>0.99975487424739029</v>
          </cell>
          <cell r="C157">
            <v>0.9803880773277166</v>
          </cell>
          <cell r="D157">
            <v>0.96121002888543705</v>
          </cell>
          <cell r="E157">
            <v>0.94221816033136008</v>
          </cell>
          <cell r="F157">
            <v>0.923409949087306</v>
          </cell>
          <cell r="G157">
            <v>0.90478291756170925</v>
          </cell>
          <cell r="H157">
            <v>0.88633463215241481</v>
          </cell>
        </row>
        <row r="158">
          <cell r="A158">
            <v>0.2</v>
          </cell>
          <cell r="B158">
            <v>0.99975487424739029</v>
          </cell>
          <cell r="C158">
            <v>0.94107429541120302</v>
          </cell>
          <cell r="D158">
            <v>0.88597042146667815</v>
          </cell>
          <cell r="E158">
            <v>0.83414024177017487</v>
          </cell>
          <cell r="F158">
            <v>0.78531381853542259</v>
          </cell>
          <cell r="G158">
            <v>0.73924989908993055</v>
          </cell>
          <cell r="H158">
            <v>0.69573220848681472</v>
          </cell>
        </row>
        <row r="159">
          <cell r="A159">
            <v>0.3</v>
          </cell>
          <cell r="B159">
            <v>0.99975487424739029</v>
          </cell>
          <cell r="C159">
            <v>0.90895808954407364</v>
          </cell>
          <cell r="D159">
            <v>0.83125627360890764</v>
          </cell>
          <cell r="E159">
            <v>0.7640812595606048</v>
          </cell>
          <cell r="F159">
            <v>0.7054922191961549</v>
          </cell>
          <cell r="G159">
            <v>0.65399530188916888</v>
          </cell>
          <cell r="H159">
            <v>0.60842210339377845</v>
          </cell>
        </row>
        <row r="160">
          <cell r="A160">
            <v>0.4</v>
          </cell>
          <cell r="B160">
            <v>0.99975487424739029</v>
          </cell>
          <cell r="C160">
            <v>0.88644518080018442</v>
          </cell>
          <cell r="D160">
            <v>0.79974943356957373</v>
          </cell>
          <cell r="E160">
            <v>0.73136746712031353</v>
          </cell>
          <cell r="F160">
            <v>0.67611841295068831</v>
          </cell>
          <cell r="G160">
            <v>0.63060186485754255</v>
          </cell>
          <cell r="H160">
            <v>0.59249402931758599</v>
          </cell>
        </row>
        <row r="161">
          <cell r="A161">
            <v>0.5</v>
          </cell>
          <cell r="B161">
            <v>0.99975487424739029</v>
          </cell>
          <cell r="C161">
            <v>0.8710455198204089</v>
          </cell>
          <cell r="D161">
            <v>0.78307844267849935</v>
          </cell>
          <cell r="E161">
            <v>0.71908773138490611</v>
          </cell>
          <cell r="F161">
            <v>0.67039753597337903</v>
          </cell>
          <cell r="G161">
            <v>0.63206777115032287</v>
          </cell>
          <cell r="H161">
            <v>0.6010788200472531</v>
          </cell>
        </row>
        <row r="162">
          <cell r="A162">
            <v>0.6</v>
          </cell>
          <cell r="B162">
            <v>0.99975487424739029</v>
          </cell>
          <cell r="C162">
            <v>0.860401391389084</v>
          </cell>
          <cell r="D162">
            <v>0.77435699731164387</v>
          </cell>
          <cell r="E162">
            <v>0.71557690625999826</v>
          </cell>
          <cell r="F162">
            <v>0.67263000442218646</v>
          </cell>
          <cell r="G162">
            <v>0.63970758586545329</v>
          </cell>
          <cell r="H162">
            <v>0.61354346677291027</v>
          </cell>
        </row>
        <row r="163">
          <cell r="A163">
            <v>0.7</v>
          </cell>
          <cell r="B163">
            <v>0.99975487424739029</v>
          </cell>
          <cell r="C163">
            <v>0.85295304093903979</v>
          </cell>
          <cell r="D163">
            <v>0.76961026209170258</v>
          </cell>
          <cell r="E163">
            <v>0.7151851056609384</v>
          </cell>
          <cell r="F163">
            <v>0.67640732001613546</v>
          </cell>
          <cell r="G163">
            <v>0.6470824333353562</v>
          </cell>
          <cell r="H163">
            <v>0.62392660507692521</v>
          </cell>
        </row>
        <row r="164">
          <cell r="A164">
            <v>0.8</v>
          </cell>
          <cell r="B164">
            <v>0.99975487424739029</v>
          </cell>
          <cell r="C164">
            <v>0.84774216056758578</v>
          </cell>
          <cell r="D164">
            <v>0.76687649473137887</v>
          </cell>
          <cell r="E164">
            <v>0.71567456986669953</v>
          </cell>
          <cell r="F164">
            <v>0.67973388164291781</v>
          </cell>
          <cell r="G164">
            <v>0.65272572070435297</v>
          </cell>
          <cell r="H164">
            <v>0.63142734659955213</v>
          </cell>
        </row>
        <row r="165">
          <cell r="A165">
            <v>0.9</v>
          </cell>
          <cell r="B165">
            <v>0.99975487424739029</v>
          </cell>
          <cell r="C165">
            <v>0.84413107190201808</v>
          </cell>
          <cell r="D165">
            <v>0.76522252235666066</v>
          </cell>
          <cell r="E165">
            <v>0.71628004129437883</v>
          </cell>
          <cell r="F165">
            <v>0.68222503758321917</v>
          </cell>
          <cell r="G165">
            <v>0.65670289099415302</v>
          </cell>
          <cell r="H165">
            <v>0.6365638054256868</v>
          </cell>
        </row>
        <row r="166">
          <cell r="A166">
            <v>1</v>
          </cell>
          <cell r="B166">
            <v>0.99975487424739029</v>
          </cell>
          <cell r="C166">
            <v>0.84166023797133449</v>
          </cell>
          <cell r="D166">
            <v>0.76418726485904376</v>
          </cell>
          <cell r="E166">
            <v>0.71678487291958304</v>
          </cell>
          <cell r="F166">
            <v>0.68397179530113894</v>
          </cell>
          <cell r="G166">
            <v>0.65940607059286982</v>
          </cell>
          <cell r="H166">
            <v>0.64000000554069514</v>
          </cell>
        </row>
        <row r="167">
          <cell r="A167">
            <v>1.5</v>
          </cell>
          <cell r="B167">
            <v>0.99975487424739029</v>
          </cell>
          <cell r="C167">
            <v>0.83734586318669613</v>
          </cell>
          <cell r="D167">
            <v>0.76253233283882038</v>
          </cell>
          <cell r="E167">
            <v>0.71777746317310964</v>
          </cell>
          <cell r="F167">
            <v>0.68702435912241711</v>
          </cell>
          <cell r="G167">
            <v>0.6640077029547754</v>
          </cell>
          <cell r="H167">
            <v>0.64576738694792057</v>
          </cell>
        </row>
        <row r="168">
          <cell r="A168">
            <v>2</v>
          </cell>
          <cell r="B168">
            <v>0.99975487424739029</v>
          </cell>
          <cell r="C168">
            <v>0.83685103061716581</v>
          </cell>
          <cell r="D168">
            <v>0.76235246172683457</v>
          </cell>
          <cell r="E168">
            <v>0.7178960075299825</v>
          </cell>
          <cell r="F168">
            <v>0.68736950700501009</v>
          </cell>
          <cell r="G168">
            <v>0.66452050096041781</v>
          </cell>
          <cell r="H168">
            <v>0.64640478208302798</v>
          </cell>
        </row>
        <row r="192">
          <cell r="B192" t="str">
            <v>A = 0</v>
          </cell>
          <cell r="C192" t="str">
            <v>A = 5</v>
          </cell>
          <cell r="D192" t="str">
            <v>A = 10</v>
          </cell>
          <cell r="E192" t="str">
            <v>A = 15</v>
          </cell>
          <cell r="F192" t="str">
            <v>A = 20</v>
          </cell>
          <cell r="G192" t="str">
            <v>A = 25</v>
          </cell>
          <cell r="H192" t="str">
            <v>A = 30</v>
          </cell>
        </row>
        <row r="193">
          <cell r="A193">
            <v>1E-13</v>
          </cell>
          <cell r="B193">
            <v>0.99990882917071522</v>
          </cell>
          <cell r="C193">
            <v>0.99990882917071522</v>
          </cell>
          <cell r="D193">
            <v>0.999908829170715</v>
          </cell>
          <cell r="E193">
            <v>0.999908829170715</v>
          </cell>
          <cell r="F193">
            <v>0.999908829170715</v>
          </cell>
          <cell r="G193">
            <v>0.999908829170715</v>
          </cell>
          <cell r="H193">
            <v>0.999908829170715</v>
          </cell>
        </row>
        <row r="194">
          <cell r="A194">
            <v>0.1</v>
          </cell>
          <cell r="B194">
            <v>0.99990882917071522</v>
          </cell>
          <cell r="C194">
            <v>0.99624724595404013</v>
          </cell>
          <cell r="D194">
            <v>0.99259716939037257</v>
          </cell>
          <cell r="E194">
            <v>0.98895855203401672</v>
          </cell>
          <cell r="F194">
            <v>0.98533134668738309</v>
          </cell>
          <cell r="G194">
            <v>0.9817155063993892</v>
          </cell>
          <cell r="H194">
            <v>0.97811098446389089</v>
          </cell>
        </row>
        <row r="195">
          <cell r="A195">
            <v>0.2</v>
          </cell>
          <cell r="B195">
            <v>0.99990882917071522</v>
          </cell>
          <cell r="C195">
            <v>0.9828582327539539</v>
          </cell>
          <cell r="D195">
            <v>0.96619235667011683</v>
          </cell>
          <cell r="E195">
            <v>0.94989933938072924</v>
          </cell>
          <cell r="F195">
            <v>0.93396778771865629</v>
          </cell>
          <cell r="G195">
            <v>0.91838675429708105</v>
          </cell>
          <cell r="H195">
            <v>0.90314571620539053</v>
          </cell>
        </row>
        <row r="196">
          <cell r="A196">
            <v>0.3</v>
          </cell>
          <cell r="B196">
            <v>0.99990882917071522</v>
          </cell>
          <cell r="C196">
            <v>0.95791870959950165</v>
          </cell>
          <cell r="D196">
            <v>0.91876835452515715</v>
          </cell>
          <cell r="E196">
            <v>0.88219149763122029</v>
          </cell>
          <cell r="F196">
            <v>0.84795364653813787</v>
          </cell>
          <cell r="G196">
            <v>0.81584750947497764</v>
          </cell>
          <cell r="H196">
            <v>0.78568918769070117</v>
          </cell>
        </row>
        <row r="197">
          <cell r="A197">
            <v>0.4</v>
          </cell>
          <cell r="B197">
            <v>0.99990882917071522</v>
          </cell>
          <cell r="C197">
            <v>0.92253480504576135</v>
          </cell>
          <cell r="D197">
            <v>0.855826546864632</v>
          </cell>
          <cell r="E197">
            <v>0.79776310921467464</v>
          </cell>
          <cell r="F197">
            <v>0.74680060801461745</v>
          </cell>
          <cell r="G197">
            <v>0.70173960523926415</v>
          </cell>
          <cell r="H197">
            <v>0.66163436560682054</v>
          </cell>
        </row>
        <row r="198">
          <cell r="A198">
            <v>0.5</v>
          </cell>
          <cell r="B198">
            <v>0.99990882917071522</v>
          </cell>
          <cell r="C198">
            <v>0.88092569048882985</v>
          </cell>
          <cell r="D198">
            <v>0.78842491829684136</v>
          </cell>
          <cell r="E198">
            <v>0.71448884243451483</v>
          </cell>
          <cell r="F198">
            <v>0.65406552366499693</v>
          </cell>
          <cell r="G198">
            <v>0.60378038265637235</v>
          </cell>
          <cell r="H198">
            <v>0.56129381075754314</v>
          </cell>
        </row>
        <row r="199">
          <cell r="A199">
            <v>0.6</v>
          </cell>
          <cell r="B199">
            <v>0.99990882917071522</v>
          </cell>
          <cell r="C199">
            <v>0.83832471008688747</v>
          </cell>
          <cell r="D199">
            <v>0.72654172862436939</v>
          </cell>
          <cell r="E199">
            <v>0.64452391862452973</v>
          </cell>
          <cell r="F199">
            <v>0.58171945522479718</v>
          </cell>
          <cell r="G199">
            <v>0.53204179924942574</v>
          </cell>
          <cell r="H199">
            <v>0.49173304812070429</v>
          </cell>
        </row>
        <row r="200">
          <cell r="A200">
            <v>0.7</v>
          </cell>
          <cell r="B200">
            <v>0.99990882917071522</v>
          </cell>
          <cell r="C200">
            <v>0.79877594393576401</v>
          </cell>
          <cell r="D200">
            <v>0.67507451534697194</v>
          </cell>
          <cell r="E200">
            <v>0.59096463789267895</v>
          </cell>
          <cell r="F200">
            <v>0.52984425944139324</v>
          </cell>
          <cell r="G200">
            <v>0.48327762250019435</v>
          </cell>
          <cell r="H200">
            <v>0.4465208346858377</v>
          </cell>
        </row>
        <row r="201">
          <cell r="A201">
            <v>0.8</v>
          </cell>
          <cell r="B201">
            <v>0.99990882917071522</v>
          </cell>
          <cell r="C201">
            <v>0.76449394721757657</v>
          </cell>
          <cell r="D201">
            <v>0.63469702466095268</v>
          </cell>
          <cell r="E201">
            <v>0.55179580326903133</v>
          </cell>
          <cell r="F201">
            <v>0.49386624291029574</v>
          </cell>
          <cell r="G201">
            <v>0.45085142340335049</v>
          </cell>
          <cell r="H201">
            <v>0.4174828306835508</v>
          </cell>
        </row>
        <row r="202">
          <cell r="A202">
            <v>0.9</v>
          </cell>
          <cell r="B202">
            <v>0.99990882917071522</v>
          </cell>
          <cell r="C202">
            <v>0.73617339596066522</v>
          </cell>
          <cell r="D202">
            <v>0.60402999587477735</v>
          </cell>
          <cell r="E202">
            <v>0.52366532238145147</v>
          </cell>
          <cell r="F202">
            <v>0.46906522768668085</v>
          </cell>
          <cell r="G202">
            <v>0.42920568035340462</v>
          </cell>
          <cell r="H202">
            <v>0.39860568035753779</v>
          </cell>
        </row>
        <row r="203">
          <cell r="A203">
            <v>1</v>
          </cell>
          <cell r="B203">
            <v>0.99990882917071522</v>
          </cell>
          <cell r="C203">
            <v>0.71355295930463036</v>
          </cell>
          <cell r="D203">
            <v>0.58113276087893528</v>
          </cell>
          <cell r="E203">
            <v>0.5035448814147222</v>
          </cell>
          <cell r="F203">
            <v>0.45186592663515196</v>
          </cell>
          <cell r="G203">
            <v>0.41455303246322434</v>
          </cell>
          <cell r="H203">
            <v>0.38608171906819921</v>
          </cell>
        </row>
        <row r="204">
          <cell r="A204">
            <v>1.5</v>
          </cell>
          <cell r="B204">
            <v>0.99990882917071522</v>
          </cell>
          <cell r="C204">
            <v>0.65865856478250506</v>
          </cell>
          <cell r="D204">
            <v>0.53080101692546622</v>
          </cell>
          <cell r="E204">
            <v>0.46185437327075546</v>
          </cell>
          <cell r="F204">
            <v>0.41767739446143803</v>
          </cell>
          <cell r="G204">
            <v>0.38635803123397694</v>
          </cell>
          <cell r="H204">
            <v>0.36263678392668336</v>
          </cell>
        </row>
        <row r="205">
          <cell r="A205">
            <v>2</v>
          </cell>
          <cell r="B205">
            <v>0.99990882917071522</v>
          </cell>
          <cell r="C205">
            <v>0.64606111499612895</v>
          </cell>
          <cell r="D205">
            <v>0.52018580219223054</v>
          </cell>
          <cell r="E205">
            <v>0.45348380944514616</v>
          </cell>
          <cell r="F205">
            <v>0.41104597411710569</v>
          </cell>
          <cell r="G205">
            <v>0.38103702950503721</v>
          </cell>
          <cell r="H205">
            <v>0.35831639872662485</v>
          </cell>
        </row>
        <row r="226">
          <cell r="B226" t="str">
            <v>A = 0</v>
          </cell>
          <cell r="C226" t="str">
            <v>A = 5</v>
          </cell>
          <cell r="D226" t="str">
            <v>A = 10</v>
          </cell>
          <cell r="E226" t="str">
            <v>A = 15</v>
          </cell>
          <cell r="F226" t="str">
            <v>A = 20</v>
          </cell>
          <cell r="G226" t="str">
            <v>A = 25</v>
          </cell>
          <cell r="H226" t="str">
            <v>A = 30</v>
          </cell>
        </row>
        <row r="227">
          <cell r="A227">
            <v>1E-13</v>
          </cell>
          <cell r="B227">
            <v>-1</v>
          </cell>
          <cell r="C227">
            <v>-0.99999999999999989</v>
          </cell>
          <cell r="D227">
            <v>-0.99999999999999978</v>
          </cell>
          <cell r="E227">
            <v>-0.99999999999999967</v>
          </cell>
          <cell r="F227">
            <v>-0.99999999999999956</v>
          </cell>
          <cell r="G227">
            <v>-0.99999999999999944</v>
          </cell>
          <cell r="H227">
            <v>-0.99999999999999933</v>
          </cell>
        </row>
        <row r="228">
          <cell r="A228">
            <v>0.1</v>
          </cell>
          <cell r="B228">
            <v>-1</v>
          </cell>
          <cell r="C228">
            <v>-0.99916743280559417</v>
          </cell>
          <cell r="D228">
            <v>-0.99833625037060847</v>
          </cell>
          <cell r="E228">
            <v>-0.99750644924904175</v>
          </cell>
          <cell r="F228">
            <v>-0.9966780260062128</v>
          </cell>
          <cell r="G228">
            <v>-0.9958509772187164</v>
          </cell>
          <cell r="H228">
            <v>-0.99502529947437879</v>
          </cell>
        </row>
        <row r="229">
          <cell r="A229">
            <v>0.2</v>
          </cell>
          <cell r="B229">
            <v>-1</v>
          </cell>
          <cell r="C229">
            <v>-0.9934439720190239</v>
          </cell>
          <cell r="D229">
            <v>-0.98696685690274344</v>
          </cell>
          <cell r="E229">
            <v>-0.98056775691720865</v>
          </cell>
          <cell r="F229">
            <v>-0.974245730005599</v>
          </cell>
          <cell r="G229">
            <v>-0.96799979990840423</v>
          </cell>
          <cell r="H229">
            <v>-0.96182896456795808</v>
          </cell>
        </row>
        <row r="230">
          <cell r="A230">
            <v>0.3</v>
          </cell>
          <cell r="B230">
            <v>-1</v>
          </cell>
          <cell r="C230">
            <v>-0.97921125658848562</v>
          </cell>
          <cell r="D230">
            <v>-0.95936889227687927</v>
          </cell>
          <cell r="E230">
            <v>-0.94037928184742758</v>
          </cell>
          <cell r="F230">
            <v>-0.92216647823032916</v>
          </cell>
          <cell r="G230">
            <v>-0.90466747927647262</v>
          </cell>
          <cell r="H230">
            <v>-0.88782901108277335</v>
          </cell>
        </row>
        <row r="231">
          <cell r="A231">
            <v>0.4</v>
          </cell>
          <cell r="B231">
            <v>-1</v>
          </cell>
          <cell r="C231">
            <v>-0.93613722574773905</v>
          </cell>
          <cell r="D231">
            <v>-0.88373850640000984</v>
          </cell>
          <cell r="E231">
            <v>-0.83945274232610767</v>
          </cell>
          <cell r="F231">
            <v>-0.80116993522774349</v>
          </cell>
          <cell r="G231">
            <v>-0.76749032131361761</v>
          </cell>
          <cell r="H231">
            <v>-0.73744506941795673</v>
          </cell>
        </row>
        <row r="232">
          <cell r="A232">
            <v>0.5</v>
          </cell>
          <cell r="B232">
            <v>-1</v>
          </cell>
          <cell r="C232">
            <v>-0.84944593944272218</v>
          </cell>
          <cell r="D232">
            <v>-0.74558891079568346</v>
          </cell>
          <cell r="E232">
            <v>-0.66926011250393014</v>
          </cell>
          <cell r="F232">
            <v>-0.61053694726196461</v>
          </cell>
          <cell r="G232">
            <v>-0.563766798366513</v>
          </cell>
          <cell r="H232">
            <v>-0.52549240755121973</v>
          </cell>
        </row>
        <row r="233">
          <cell r="A233">
            <v>0.6</v>
          </cell>
          <cell r="B233">
            <v>-1</v>
          </cell>
          <cell r="C233">
            <v>-0.74107461402287644</v>
          </cell>
          <cell r="D233">
            <v>-0.58666222682595337</v>
          </cell>
          <cell r="E233">
            <v>-0.48519334027585148</v>
          </cell>
          <cell r="F233">
            <v>-0.41409214361226798</v>
          </cell>
          <cell r="G233">
            <v>-0.36192981228223731</v>
          </cell>
          <cell r="H233">
            <v>-0.32231252732440785</v>
          </cell>
        </row>
        <row r="234">
          <cell r="A234">
            <v>0.7</v>
          </cell>
          <cell r="B234">
            <v>-1</v>
          </cell>
          <cell r="C234">
            <v>-0.63764898658147307</v>
          </cell>
          <cell r="D234">
            <v>-0.44506284526243112</v>
          </cell>
          <cell r="E234">
            <v>-0.328633135923459</v>
          </cell>
          <cell r="F234">
            <v>-0.25253679041261179</v>
          </cell>
          <cell r="G234">
            <v>-0.20015313738734997</v>
          </cell>
          <cell r="H234">
            <v>-0.16274632846355963</v>
          </cell>
        </row>
        <row r="235">
          <cell r="A235">
            <v>0.8</v>
          </cell>
          <cell r="B235">
            <v>-1</v>
          </cell>
          <cell r="C235">
            <v>-0.55262842890964747</v>
          </cell>
          <cell r="D235">
            <v>-0.33472061561331157</v>
          </cell>
          <cell r="E235">
            <v>-0.2106496623275429</v>
          </cell>
          <cell r="F235">
            <v>-0.13354230792699751</v>
          </cell>
          <cell r="G235">
            <v>-8.2955331733530979E-2</v>
          </cell>
          <cell r="H235">
            <v>-4.8591334045292478E-2</v>
          </cell>
        </row>
        <row r="236">
          <cell r="A236">
            <v>0.9</v>
          </cell>
          <cell r="B236">
            <v>-1</v>
          </cell>
          <cell r="C236">
            <v>-0.48849901189801059</v>
          </cell>
          <cell r="D236">
            <v>-0.25471649920744255</v>
          </cell>
          <cell r="E236">
            <v>-0.12708699398830958</v>
          </cell>
          <cell r="F236">
            <v>-5.0546518673646124E-2</v>
          </cell>
          <cell r="G236">
            <v>-2.0832316078044366E-3</v>
          </cell>
          <cell r="H236">
            <v>2.9567736331377104E-2</v>
          </cell>
        </row>
        <row r="237">
          <cell r="A237">
            <v>1</v>
          </cell>
          <cell r="B237">
            <v>-1</v>
          </cell>
          <cell r="C237">
            <v>-0.4425833158471818</v>
          </cell>
          <cell r="D237">
            <v>-0.19902640614911493</v>
          </cell>
          <cell r="E237">
            <v>-6.9849632972390219E-2</v>
          </cell>
          <cell r="F237">
            <v>5.7225495182431363E-3</v>
          </cell>
          <cell r="G237">
            <v>5.2364444882519789E-2</v>
          </cell>
          <cell r="H237">
            <v>8.1927493769214266E-2</v>
          </cell>
        </row>
        <row r="238">
          <cell r="A238">
            <v>1.5</v>
          </cell>
          <cell r="B238">
            <v>-1</v>
          </cell>
          <cell r="C238">
            <v>-0.35940508247988434</v>
          </cell>
          <cell r="D238">
            <v>-0.10135931962277545</v>
          </cell>
          <cell r="E238">
            <v>2.8745043066236153E-2</v>
          </cell>
          <cell r="F238">
            <v>0.10157155222242076</v>
          </cell>
          <cell r="G238">
            <v>0.14441910492700916</v>
          </cell>
          <cell r="H238">
            <v>0.16998785722910981</v>
          </cell>
        </row>
        <row r="239">
          <cell r="A239">
            <v>2</v>
          </cell>
          <cell r="B239">
            <v>-1</v>
          </cell>
          <cell r="C239">
            <v>-0.34969340761564005</v>
          </cell>
          <cell r="D239">
            <v>-9.0220446654914466E-2</v>
          </cell>
          <cell r="E239">
            <v>3.9845330665830625E-2</v>
          </cell>
          <cell r="F239">
            <v>0.11227627946656571</v>
          </cell>
          <cell r="G239">
            <v>0.15464474587840771</v>
          </cell>
          <cell r="H239">
            <v>0.17973265582916698</v>
          </cell>
        </row>
        <row r="258">
          <cell r="B258" t="str">
            <v>A = 0</v>
          </cell>
          <cell r="C258" t="str">
            <v>A = 5</v>
          </cell>
          <cell r="D258" t="str">
            <v>A = 10</v>
          </cell>
          <cell r="E258" t="str">
            <v>A = 15</v>
          </cell>
          <cell r="F258" t="str">
            <v>A =20</v>
          </cell>
          <cell r="G258" t="str">
            <v>A = 25</v>
          </cell>
          <cell r="H258" t="str">
            <v>A = 30</v>
          </cell>
        </row>
        <row r="259">
          <cell r="A259">
            <v>-1.2</v>
          </cell>
          <cell r="B259">
            <v>10</v>
          </cell>
          <cell r="C259">
            <v>9.1281240231539833</v>
          </cell>
          <cell r="D259">
            <v>8.5329323244227915</v>
          </cell>
          <cell r="E259">
            <v>8.1005594074809206</v>
          </cell>
          <cell r="F259">
            <v>7.7720834861501169</v>
          </cell>
          <cell r="G259">
            <v>7.5139542426943366</v>
          </cell>
          <cell r="H259">
            <v>7.3056642287371218</v>
          </cell>
        </row>
        <row r="260">
          <cell r="A260">
            <v>-1.1800000000000002</v>
          </cell>
          <cell r="B260">
            <v>10</v>
          </cell>
          <cell r="C260">
            <v>8.8570969246921418</v>
          </cell>
          <cell r="D260">
            <v>8.0763516515920912</v>
          </cell>
          <cell r="E260">
            <v>7.508728744634686</v>
          </cell>
          <cell r="F260">
            <v>7.0771069496361152</v>
          </cell>
          <cell r="G260">
            <v>6.7375729755693028</v>
          </cell>
          <cell r="H260">
            <v>6.4632849612848737</v>
          </cell>
        </row>
        <row r="261">
          <cell r="A261">
            <v>-1.1600000000000001</v>
          </cell>
          <cell r="B261">
            <v>10</v>
          </cell>
          <cell r="C261">
            <v>8.7122056478710537</v>
          </cell>
          <cell r="D261">
            <v>7.8321090828898967</v>
          </cell>
          <cell r="E261">
            <v>7.1919375787265984</v>
          </cell>
          <cell r="F261">
            <v>6.7048738476085887</v>
          </cell>
          <cell r="G261">
            <v>6.3214835653016994</v>
          </cell>
          <cell r="H261">
            <v>6.0115501070786195</v>
          </cell>
        </row>
        <row r="262">
          <cell r="A262">
            <v>-1.1400000000000001</v>
          </cell>
          <cell r="B262">
            <v>10</v>
          </cell>
          <cell r="C262">
            <v>8.6212242835596342</v>
          </cell>
          <cell r="D262">
            <v>7.6786937941571658</v>
          </cell>
          <cell r="E262">
            <v>6.9928904625528681</v>
          </cell>
          <cell r="F262">
            <v>6.4709191055015491</v>
          </cell>
          <cell r="G262">
            <v>6.0598845719898176</v>
          </cell>
          <cell r="H262">
            <v>5.7274547836372296</v>
          </cell>
        </row>
        <row r="263">
          <cell r="A263">
            <v>-1.1200000000000001</v>
          </cell>
          <cell r="B263">
            <v>10</v>
          </cell>
          <cell r="C263">
            <v>8.5701307965661062</v>
          </cell>
          <cell r="D263">
            <v>7.5925227185485005</v>
          </cell>
          <cell r="E263">
            <v>6.8810683893211184</v>
          </cell>
          <cell r="F263">
            <v>6.3394628371754278</v>
          </cell>
          <cell r="G263">
            <v>5.912869335335758</v>
          </cell>
          <cell r="H263">
            <v>5.5677690029515823</v>
          </cell>
        </row>
        <row r="264">
          <cell r="A264">
            <v>-1.1000000000000001</v>
          </cell>
          <cell r="B264">
            <v>10</v>
          </cell>
          <cell r="C264">
            <v>8.5535899105396993</v>
          </cell>
          <cell r="D264">
            <v>7.5646235073790002</v>
          </cell>
          <cell r="E264">
            <v>6.8448612144256114</v>
          </cell>
          <cell r="F264">
            <v>6.2968947041903007</v>
          </cell>
          <cell r="G264">
            <v>5.8652589852566601</v>
          </cell>
          <cell r="H264">
            <v>5.5160511451885519</v>
          </cell>
        </row>
        <row r="265">
          <cell r="A265">
            <v>-1.08</v>
          </cell>
          <cell r="B265">
            <v>10</v>
          </cell>
          <cell r="C265">
            <v>8.5701307965661062</v>
          </cell>
          <cell r="D265">
            <v>7.5925227185485005</v>
          </cell>
          <cell r="E265">
            <v>6.8810683893211184</v>
          </cell>
          <cell r="F265">
            <v>6.3394628371754278</v>
          </cell>
          <cell r="G265">
            <v>5.912869335335758</v>
          </cell>
          <cell r="H265">
            <v>5.5677690029515823</v>
          </cell>
        </row>
        <row r="266">
          <cell r="A266">
            <v>-1.06</v>
          </cell>
          <cell r="B266">
            <v>10</v>
          </cell>
          <cell r="C266">
            <v>8.6212242835596342</v>
          </cell>
          <cell r="D266">
            <v>7.6786937941571658</v>
          </cell>
          <cell r="E266">
            <v>6.9928904625528681</v>
          </cell>
          <cell r="F266">
            <v>6.4709191055015491</v>
          </cell>
          <cell r="G266">
            <v>6.0598845719898176</v>
          </cell>
          <cell r="H266">
            <v>5.7274547836372296</v>
          </cell>
        </row>
        <row r="267">
          <cell r="A267">
            <v>-1.04</v>
          </cell>
          <cell r="B267">
            <v>10</v>
          </cell>
          <cell r="C267">
            <v>8.7122056478710537</v>
          </cell>
          <cell r="D267">
            <v>7.8321090828898967</v>
          </cell>
          <cell r="E267">
            <v>7.1919375787265984</v>
          </cell>
          <cell r="F267">
            <v>6.7048738476085887</v>
          </cell>
          <cell r="G267">
            <v>6.3214835653016994</v>
          </cell>
          <cell r="H267">
            <v>6.0115501070786195</v>
          </cell>
        </row>
        <row r="268">
          <cell r="A268">
            <v>-1.02</v>
          </cell>
          <cell r="B268">
            <v>10</v>
          </cell>
          <cell r="C268">
            <v>8.8570969246921418</v>
          </cell>
          <cell r="D268">
            <v>8.0763516515920912</v>
          </cell>
          <cell r="E268">
            <v>7.508728744634686</v>
          </cell>
          <cell r="F268">
            <v>7.0771069496361152</v>
          </cell>
          <cell r="G268">
            <v>6.7375729755693028</v>
          </cell>
          <cell r="H268">
            <v>6.4632849612848737</v>
          </cell>
        </row>
        <row r="269">
          <cell r="A269">
            <v>-1</v>
          </cell>
          <cell r="B269">
            <v>10</v>
          </cell>
          <cell r="C269">
            <v>9.1281240231539833</v>
          </cell>
          <cell r="D269">
            <v>8.5329323244227915</v>
          </cell>
          <cell r="E269">
            <v>8.1005594074809206</v>
          </cell>
          <cell r="F269">
            <v>7.7720834861501169</v>
          </cell>
          <cell r="G269">
            <v>7.5139542426943366</v>
          </cell>
          <cell r="H269">
            <v>7.3056642287371218</v>
          </cell>
        </row>
        <row r="271">
          <cell r="A271">
            <v>-1</v>
          </cell>
          <cell r="B271">
            <v>-1</v>
          </cell>
          <cell r="C271">
            <v>-1.8718759768460052</v>
          </cell>
          <cell r="D271">
            <v>-2.467067675577189</v>
          </cell>
          <cell r="E271">
            <v>-2.899440592519051</v>
          </cell>
          <cell r="F271">
            <v>-3.2279165138498516</v>
          </cell>
          <cell r="G271">
            <v>-3.4860457573056327</v>
          </cell>
          <cell r="H271">
            <v>-3.6943357712628382</v>
          </cell>
        </row>
        <row r="272">
          <cell r="A272">
            <v>-0.9</v>
          </cell>
          <cell r="B272">
            <v>-1</v>
          </cell>
          <cell r="C272">
            <v>-1.1187776233674944</v>
          </cell>
          <cell r="D272">
            <v>-1.1980523769341309</v>
          </cell>
          <cell r="E272">
            <v>-1.2541028637753078</v>
          </cell>
          <cell r="F272">
            <v>-1.2953524558029195</v>
          </cell>
          <cell r="G272">
            <v>-1.3265971776553158</v>
          </cell>
          <cell r="H272">
            <v>-1.3507683071931678</v>
          </cell>
        </row>
        <row r="273">
          <cell r="A273">
            <v>-0.8</v>
          </cell>
          <cell r="B273">
            <v>-1</v>
          </cell>
          <cell r="C273">
            <v>-0.86329447602046538</v>
          </cell>
          <cell r="D273">
            <v>-0.7684932246672177</v>
          </cell>
          <cell r="E273">
            <v>-0.69837374483437975</v>
          </cell>
          <cell r="F273">
            <v>-0.64402398642487169</v>
          </cell>
          <cell r="G273">
            <v>-0.60036934788530072</v>
          </cell>
          <cell r="H273">
            <v>-0.56430790770039119</v>
          </cell>
        </row>
        <row r="274">
          <cell r="A274">
            <v>-0.7</v>
          </cell>
          <cell r="B274">
            <v>-1</v>
          </cell>
          <cell r="C274">
            <v>-0.76052789274420407</v>
          </cell>
          <cell r="D274">
            <v>-0.59686054407789191</v>
          </cell>
          <cell r="E274">
            <v>-0.47780418739256414</v>
          </cell>
          <cell r="F274">
            <v>-0.38721787115688255</v>
          </cell>
          <cell r="G274">
            <v>-0.3159114614262083</v>
          </cell>
          <cell r="H274">
            <v>-0.25826796212313097</v>
          </cell>
        </row>
        <row r="275">
          <cell r="A275">
            <v>-0.6</v>
          </cell>
          <cell r="B275">
            <v>-1</v>
          </cell>
          <cell r="C275">
            <v>-0.73520985336028588</v>
          </cell>
          <cell r="D275">
            <v>-0.55541692789042552</v>
          </cell>
          <cell r="E275">
            <v>-0.42561787643177607</v>
          </cell>
          <cell r="F275">
            <v>-0.32770122924580702</v>
          </cell>
          <cell r="G275">
            <v>-0.25135552522816518</v>
          </cell>
          <cell r="H275">
            <v>-0.19027895959204555</v>
          </cell>
        </row>
        <row r="276">
          <cell r="A276">
            <v>-0.5</v>
          </cell>
          <cell r="B276">
            <v>-1</v>
          </cell>
          <cell r="C276">
            <v>-0.7480441885674205</v>
          </cell>
          <cell r="D276">
            <v>-0.57751505097393474</v>
          </cell>
          <cell r="E276">
            <v>-0.45486231582869108</v>
          </cell>
          <cell r="F276">
            <v>-0.36272675430724644</v>
          </cell>
          <cell r="G276">
            <v>-0.29122553892449554</v>
          </cell>
          <cell r="H276">
            <v>-0.2343191510097794</v>
          </cell>
        </row>
        <row r="277">
          <cell r="A277">
            <v>-0.4</v>
          </cell>
          <cell r="B277">
            <v>-1</v>
          </cell>
          <cell r="C277">
            <v>-0.77581087735894261</v>
          </cell>
          <cell r="D277">
            <v>-0.62403408698458795</v>
          </cell>
          <cell r="E277">
            <v>-0.5148323051648005</v>
          </cell>
          <cell r="F277">
            <v>-0.43276711820385028</v>
          </cell>
          <cell r="G277">
            <v>-0.369049039594329</v>
          </cell>
          <cell r="H277">
            <v>-0.31830656828294468</v>
          </cell>
        </row>
        <row r="278">
          <cell r="A278">
            <v>-0.3</v>
          </cell>
          <cell r="B278">
            <v>-1</v>
          </cell>
          <cell r="C278">
            <v>-0.80516951537368753</v>
          </cell>
          <cell r="D278">
            <v>-0.67275981177415023</v>
          </cell>
          <cell r="E278">
            <v>-0.57706683265468639</v>
          </cell>
          <cell r="F278">
            <v>-0.50478969969076815</v>
          </cell>
          <cell r="G278">
            <v>-0.44835502003368377</v>
          </cell>
          <cell r="H278">
            <v>-0.40313379580519615</v>
          </cell>
        </row>
        <row r="279">
          <cell r="A279">
            <v>-0.2</v>
          </cell>
          <cell r="B279">
            <v>-1</v>
          </cell>
          <cell r="C279">
            <v>-0.82908584669293961</v>
          </cell>
          <cell r="D279">
            <v>-0.71219362948272946</v>
          </cell>
          <cell r="E279">
            <v>-0.62710542479802645</v>
          </cell>
          <cell r="F279">
            <v>-0.5623226786446256</v>
          </cell>
          <cell r="G279">
            <v>-0.51129693080330263</v>
          </cell>
          <cell r="H279">
            <v>-0.47002458938618141</v>
          </cell>
        </row>
        <row r="280">
          <cell r="A280">
            <v>-0.1</v>
          </cell>
          <cell r="B280">
            <v>-1</v>
          </cell>
          <cell r="C280">
            <v>-0.84427573521704391</v>
          </cell>
          <cell r="D280">
            <v>-0.73712396992938944</v>
          </cell>
          <cell r="E280">
            <v>-0.65859440756155618</v>
          </cell>
          <cell r="F280">
            <v>-0.59836057113731111</v>
          </cell>
          <cell r="G280">
            <v>-0.55054029458862197</v>
          </cell>
          <cell r="H280">
            <v>-0.51153635646299889</v>
          </cell>
        </row>
        <row r="281">
          <cell r="A281">
            <v>0</v>
          </cell>
          <cell r="B281">
            <v>-1</v>
          </cell>
          <cell r="C281">
            <v>-0.84944593944272218</v>
          </cell>
          <cell r="D281">
            <v>-0.74558891079568346</v>
          </cell>
          <cell r="E281">
            <v>-0.66926011250393014</v>
          </cell>
          <cell r="F281">
            <v>-0.61053694726196461</v>
          </cell>
          <cell r="G281">
            <v>-0.563766798366513</v>
          </cell>
          <cell r="H281">
            <v>-0.52549240755121973</v>
          </cell>
        </row>
        <row r="282">
          <cell r="A282">
            <v>0.1</v>
          </cell>
          <cell r="B282">
            <v>-1</v>
          </cell>
          <cell r="C282">
            <v>-0.84427573521704391</v>
          </cell>
          <cell r="D282">
            <v>-0.73712396992938944</v>
          </cell>
          <cell r="E282">
            <v>-0.65859440756155618</v>
          </cell>
          <cell r="F282">
            <v>-0.59836057113731111</v>
          </cell>
          <cell r="G282">
            <v>-0.55054029458862197</v>
          </cell>
          <cell r="H282">
            <v>-0.51153635646299889</v>
          </cell>
        </row>
        <row r="283">
          <cell r="A283">
            <v>0.2</v>
          </cell>
          <cell r="B283">
            <v>-1</v>
          </cell>
          <cell r="C283">
            <v>-0.82908584669293961</v>
          </cell>
          <cell r="D283">
            <v>-0.71219362948272946</v>
          </cell>
          <cell r="E283">
            <v>-0.62710542479802645</v>
          </cell>
          <cell r="F283">
            <v>-0.5623226786446256</v>
          </cell>
          <cell r="G283">
            <v>-0.51129693080330263</v>
          </cell>
          <cell r="H283">
            <v>-0.47002458938618141</v>
          </cell>
        </row>
        <row r="284">
          <cell r="A284">
            <v>0.3</v>
          </cell>
          <cell r="B284">
            <v>-1</v>
          </cell>
          <cell r="C284">
            <v>-0.80516951537368753</v>
          </cell>
          <cell r="D284">
            <v>-0.67275981177415023</v>
          </cell>
          <cell r="E284">
            <v>-0.57706683265468639</v>
          </cell>
          <cell r="F284">
            <v>-0.50478969969076815</v>
          </cell>
          <cell r="G284">
            <v>-0.44835502003368377</v>
          </cell>
          <cell r="H284">
            <v>-0.40313379580519615</v>
          </cell>
        </row>
        <row r="285">
          <cell r="A285">
            <v>0.4</v>
          </cell>
          <cell r="B285">
            <v>-1</v>
          </cell>
          <cell r="C285">
            <v>-0.77581087735894261</v>
          </cell>
          <cell r="D285">
            <v>-0.62403408698458795</v>
          </cell>
          <cell r="E285">
            <v>-0.5148323051648005</v>
          </cell>
          <cell r="F285">
            <v>-0.43276711820385028</v>
          </cell>
          <cell r="G285">
            <v>-0.369049039594329</v>
          </cell>
          <cell r="H285">
            <v>-0.31830656828294468</v>
          </cell>
        </row>
        <row r="286">
          <cell r="A286">
            <v>0.5</v>
          </cell>
          <cell r="B286">
            <v>-1</v>
          </cell>
          <cell r="C286">
            <v>-0.7480441885674205</v>
          </cell>
          <cell r="D286">
            <v>-0.57751505097393474</v>
          </cell>
          <cell r="E286">
            <v>-0.45486231582869108</v>
          </cell>
          <cell r="F286">
            <v>-0.36272675430724644</v>
          </cell>
          <cell r="G286">
            <v>-0.29122553892449554</v>
          </cell>
          <cell r="H286">
            <v>-0.2343191510097794</v>
          </cell>
        </row>
        <row r="287">
          <cell r="A287">
            <v>0.6</v>
          </cell>
          <cell r="B287">
            <v>-1</v>
          </cell>
          <cell r="C287">
            <v>-0.73520985336028588</v>
          </cell>
          <cell r="D287">
            <v>-0.55541692789042552</v>
          </cell>
          <cell r="E287">
            <v>-0.42561787643177607</v>
          </cell>
          <cell r="F287">
            <v>-0.32770122924580702</v>
          </cell>
          <cell r="G287">
            <v>-0.25135552522816518</v>
          </cell>
          <cell r="H287">
            <v>-0.19027895959204555</v>
          </cell>
        </row>
        <row r="288">
          <cell r="A288">
            <v>0.7</v>
          </cell>
          <cell r="B288">
            <v>-1</v>
          </cell>
          <cell r="C288">
            <v>-0.76052789274420407</v>
          </cell>
          <cell r="D288">
            <v>-0.59686054407789191</v>
          </cell>
          <cell r="E288">
            <v>-0.47780418739256414</v>
          </cell>
          <cell r="F288">
            <v>-0.38721787115688255</v>
          </cell>
          <cell r="G288">
            <v>-0.3159114614262083</v>
          </cell>
          <cell r="H288">
            <v>-0.25826796212313097</v>
          </cell>
        </row>
        <row r="289">
          <cell r="A289">
            <v>0.8</v>
          </cell>
          <cell r="B289">
            <v>-1</v>
          </cell>
          <cell r="C289">
            <v>-0.86329447602046538</v>
          </cell>
          <cell r="D289">
            <v>-0.7684932246672177</v>
          </cell>
          <cell r="E289">
            <v>-0.69837374483437975</v>
          </cell>
          <cell r="F289">
            <v>-0.64402398642487169</v>
          </cell>
          <cell r="G289">
            <v>-0.60036934788530072</v>
          </cell>
          <cell r="H289">
            <v>-0.56430790770039119</v>
          </cell>
        </row>
        <row r="290">
          <cell r="A290">
            <v>0.9</v>
          </cell>
          <cell r="B290">
            <v>-1</v>
          </cell>
          <cell r="C290">
            <v>-1.1187776233674944</v>
          </cell>
          <cell r="D290">
            <v>-1.1980523769341309</v>
          </cell>
          <cell r="E290">
            <v>-1.2541028637753078</v>
          </cell>
          <cell r="F290">
            <v>-1.2953524558029195</v>
          </cell>
          <cell r="G290">
            <v>-1.3265971776553158</v>
          </cell>
          <cell r="H290">
            <v>-1.3507683071931678</v>
          </cell>
        </row>
        <row r="291">
          <cell r="A291">
            <v>1</v>
          </cell>
          <cell r="B291">
            <v>-1</v>
          </cell>
          <cell r="C291">
            <v>-1.8718759768460052</v>
          </cell>
          <cell r="D291">
            <v>-2.467067675577189</v>
          </cell>
          <cell r="E291">
            <v>-2.899440592519051</v>
          </cell>
          <cell r="F291">
            <v>-3.2279165138498516</v>
          </cell>
          <cell r="G291">
            <v>-3.4860457573056327</v>
          </cell>
          <cell r="H291">
            <v>-3.6943357712628382</v>
          </cell>
        </row>
        <row r="293">
          <cell r="A293">
            <v>1</v>
          </cell>
          <cell r="B293">
            <v>10</v>
          </cell>
          <cell r="C293">
            <v>9.1281240231539833</v>
          </cell>
          <cell r="D293">
            <v>8.5329323244227915</v>
          </cell>
          <cell r="E293">
            <v>8.1005594074809206</v>
          </cell>
          <cell r="F293">
            <v>7.7720834861501169</v>
          </cell>
          <cell r="G293">
            <v>7.5139542426943366</v>
          </cell>
          <cell r="H293">
            <v>7.3056642287371218</v>
          </cell>
        </row>
        <row r="294">
          <cell r="A294">
            <v>1.02</v>
          </cell>
          <cell r="B294">
            <v>10</v>
          </cell>
          <cell r="C294">
            <v>8.8570969246921418</v>
          </cell>
          <cell r="D294">
            <v>8.0763516515920912</v>
          </cell>
          <cell r="E294">
            <v>7.508728744634686</v>
          </cell>
          <cell r="F294">
            <v>7.0771069496361152</v>
          </cell>
          <cell r="G294">
            <v>6.7375729755693028</v>
          </cell>
          <cell r="H294">
            <v>6.4632849612848737</v>
          </cell>
        </row>
        <row r="295">
          <cell r="A295">
            <v>1.04</v>
          </cell>
          <cell r="B295">
            <v>10</v>
          </cell>
          <cell r="C295">
            <v>8.7122056478710537</v>
          </cell>
          <cell r="D295">
            <v>7.8321090828898967</v>
          </cell>
          <cell r="E295">
            <v>7.1919375787265984</v>
          </cell>
          <cell r="F295">
            <v>6.7048738476085887</v>
          </cell>
          <cell r="G295">
            <v>6.3214835653016994</v>
          </cell>
          <cell r="H295">
            <v>6.0115501070786195</v>
          </cell>
        </row>
        <row r="296">
          <cell r="A296">
            <v>1.06</v>
          </cell>
          <cell r="B296">
            <v>10</v>
          </cell>
          <cell r="C296">
            <v>8.6212242835596342</v>
          </cell>
          <cell r="D296">
            <v>7.6786937941571658</v>
          </cell>
          <cell r="E296">
            <v>6.9928904625528681</v>
          </cell>
          <cell r="F296">
            <v>6.4709191055015491</v>
          </cell>
          <cell r="G296">
            <v>6.0598845719898176</v>
          </cell>
          <cell r="H296">
            <v>5.7274547836372296</v>
          </cell>
        </row>
        <row r="297">
          <cell r="A297">
            <v>1.08</v>
          </cell>
          <cell r="B297">
            <v>10</v>
          </cell>
          <cell r="C297">
            <v>8.5701307965661062</v>
          </cell>
          <cell r="D297">
            <v>7.5925227185485005</v>
          </cell>
          <cell r="E297">
            <v>6.8810683893211184</v>
          </cell>
          <cell r="F297">
            <v>6.3394628371754278</v>
          </cell>
          <cell r="G297">
            <v>5.912869335335758</v>
          </cell>
          <cell r="H297">
            <v>5.5677690029515823</v>
          </cell>
        </row>
        <row r="298">
          <cell r="A298">
            <v>1.1000000000000001</v>
          </cell>
          <cell r="B298">
            <v>10</v>
          </cell>
          <cell r="C298">
            <v>8.5535899105396993</v>
          </cell>
          <cell r="D298">
            <v>7.5646235073790002</v>
          </cell>
          <cell r="E298">
            <v>6.8448612144256114</v>
          </cell>
          <cell r="F298">
            <v>6.2968947041903007</v>
          </cell>
          <cell r="G298">
            <v>5.8652589852566601</v>
          </cell>
          <cell r="H298">
            <v>5.5160511451885519</v>
          </cell>
        </row>
        <row r="299">
          <cell r="A299">
            <v>1.1200000000000001</v>
          </cell>
          <cell r="B299">
            <v>10</v>
          </cell>
          <cell r="C299">
            <v>8.5701307965661062</v>
          </cell>
          <cell r="D299">
            <v>7.5925227185485005</v>
          </cell>
          <cell r="E299">
            <v>6.8810683893211184</v>
          </cell>
          <cell r="F299">
            <v>6.3394628371754278</v>
          </cell>
          <cell r="G299">
            <v>5.912869335335758</v>
          </cell>
          <cell r="H299">
            <v>5.5677690029515823</v>
          </cell>
        </row>
        <row r="300">
          <cell r="A300">
            <v>1.1400000000000001</v>
          </cell>
          <cell r="B300">
            <v>10</v>
          </cell>
          <cell r="C300">
            <v>8.6212242835596342</v>
          </cell>
          <cell r="D300">
            <v>7.6786937941571658</v>
          </cell>
          <cell r="E300">
            <v>6.9928904625528681</v>
          </cell>
          <cell r="F300">
            <v>6.4709191055015491</v>
          </cell>
          <cell r="G300">
            <v>6.0598845719898176</v>
          </cell>
          <cell r="H300">
            <v>5.7274547836372296</v>
          </cell>
        </row>
        <row r="301">
          <cell r="A301">
            <v>1.1600000000000001</v>
          </cell>
          <cell r="B301">
            <v>10</v>
          </cell>
          <cell r="C301">
            <v>8.7122056478710537</v>
          </cell>
          <cell r="D301">
            <v>7.8321090828898967</v>
          </cell>
          <cell r="E301">
            <v>7.1919375787265984</v>
          </cell>
          <cell r="F301">
            <v>6.7048738476085887</v>
          </cell>
          <cell r="G301">
            <v>6.3214835653016994</v>
          </cell>
          <cell r="H301">
            <v>6.0115501070786195</v>
          </cell>
        </row>
        <row r="302">
          <cell r="A302">
            <v>1.1800000000000002</v>
          </cell>
          <cell r="B302">
            <v>10</v>
          </cell>
          <cell r="C302">
            <v>8.8570969246921418</v>
          </cell>
          <cell r="D302">
            <v>8.0763516515920912</v>
          </cell>
          <cell r="E302">
            <v>7.508728744634686</v>
          </cell>
          <cell r="F302">
            <v>7.0771069496361152</v>
          </cell>
          <cell r="G302">
            <v>6.7375729755693028</v>
          </cell>
          <cell r="H302">
            <v>6.4632849612848737</v>
          </cell>
        </row>
        <row r="303">
          <cell r="A303">
            <v>1.2</v>
          </cell>
          <cell r="B303">
            <v>10</v>
          </cell>
          <cell r="C303">
            <v>9.1281240231539833</v>
          </cell>
          <cell r="D303">
            <v>8.5329323244227915</v>
          </cell>
          <cell r="E303">
            <v>8.1005594074809206</v>
          </cell>
          <cell r="F303">
            <v>7.7720834861501169</v>
          </cell>
          <cell r="G303">
            <v>7.5139542426943366</v>
          </cell>
          <cell r="H303">
            <v>7.3056642287371218</v>
          </cell>
        </row>
        <row r="324">
          <cell r="B324" t="str">
            <v>A = 0</v>
          </cell>
          <cell r="C324" t="str">
            <v>A = 5</v>
          </cell>
          <cell r="D324" t="str">
            <v>A = 10</v>
          </cell>
          <cell r="E324" t="str">
            <v>A = 15</v>
          </cell>
          <cell r="F324" t="str">
            <v>A =20</v>
          </cell>
          <cell r="G324" t="str">
            <v>A = 25</v>
          </cell>
          <cell r="H324" t="str">
            <v>A = 30</v>
          </cell>
        </row>
        <row r="325">
          <cell r="A325">
            <v>-1.2</v>
          </cell>
          <cell r="B325">
            <v>10</v>
          </cell>
          <cell r="C325">
            <v>8.7741897655621912</v>
          </cell>
          <cell r="D325">
            <v>8.1788214521400189</v>
          </cell>
          <cell r="E325">
            <v>7.8183064832104341</v>
          </cell>
          <cell r="F325">
            <v>7.5715266053782884</v>
          </cell>
          <cell r="G325">
            <v>7.3888870845422598</v>
          </cell>
          <cell r="H325">
            <v>7.2462578150378878</v>
          </cell>
        </row>
        <row r="326">
          <cell r="A326">
            <v>-1.1800000000000002</v>
          </cell>
          <cell r="B326">
            <v>10</v>
          </cell>
          <cell r="C326">
            <v>8.5449955615182205</v>
          </cell>
          <cell r="D326">
            <v>7.8343205074122224</v>
          </cell>
          <cell r="E326">
            <v>7.4011493202424301</v>
          </cell>
          <cell r="F326">
            <v>7.1025291267108113</v>
          </cell>
          <cell r="G326">
            <v>6.8799075523380218</v>
          </cell>
          <cell r="H326">
            <v>6.7047838150171355</v>
          </cell>
        </row>
        <row r="327">
          <cell r="A327">
            <v>-1.1600000000000001</v>
          </cell>
          <cell r="B327">
            <v>10</v>
          </cell>
          <cell r="C327">
            <v>8.4194533791963302</v>
          </cell>
          <cell r="D327">
            <v>7.6451094502840977</v>
          </cell>
          <cell r="E327">
            <v>7.1714593564170936</v>
          </cell>
          <cell r="F327">
            <v>6.843691683971012</v>
          </cell>
          <cell r="G327">
            <v>6.598387798855315</v>
          </cell>
          <cell r="H327">
            <v>6.4046715872558497</v>
          </cell>
        </row>
        <row r="328">
          <cell r="A328">
            <v>-1.1400000000000001</v>
          </cell>
          <cell r="B328">
            <v>10</v>
          </cell>
          <cell r="C328">
            <v>8.3397440111946803</v>
          </cell>
          <cell r="D328">
            <v>7.5248122467883496</v>
          </cell>
          <cell r="E328">
            <v>7.0252429906679819</v>
          </cell>
          <cell r="F328">
            <v>6.6787281223752037</v>
          </cell>
          <cell r="G328">
            <v>6.418772253091193</v>
          </cell>
          <cell r="H328">
            <v>6.2129971328819336</v>
          </cell>
        </row>
        <row r="329">
          <cell r="A329">
            <v>-1.1200000000000001</v>
          </cell>
          <cell r="B329">
            <v>10</v>
          </cell>
          <cell r="C329">
            <v>8.2946935857208448</v>
          </cell>
          <cell r="D329">
            <v>7.4567671823383161</v>
          </cell>
          <cell r="E329">
            <v>6.9424752165371508</v>
          </cell>
          <cell r="F329">
            <v>6.5852835427955894</v>
          </cell>
          <cell r="G329">
            <v>6.3169622101515941</v>
          </cell>
          <cell r="H329">
            <v>6.1042860154500413</v>
          </cell>
        </row>
        <row r="330">
          <cell r="A330">
            <v>-1.1000000000000001</v>
          </cell>
          <cell r="B330">
            <v>10</v>
          </cell>
          <cell r="C330">
            <v>8.2800653394160157</v>
          </cell>
          <cell r="D330">
            <v>7.4346638911590741</v>
          </cell>
          <cell r="E330">
            <v>6.9155799852305702</v>
          </cell>
          <cell r="F330">
            <v>6.5549089476514792</v>
          </cell>
          <cell r="G330">
            <v>6.2838582751293384</v>
          </cell>
          <cell r="H330">
            <v>6.0689280648675847</v>
          </cell>
        </row>
        <row r="331">
          <cell r="A331">
            <v>-1.08</v>
          </cell>
          <cell r="B331">
            <v>10</v>
          </cell>
          <cell r="C331">
            <v>8.2946935857208448</v>
          </cell>
          <cell r="D331">
            <v>7.4567671823383161</v>
          </cell>
          <cell r="E331">
            <v>6.9424752165371508</v>
          </cell>
          <cell r="F331">
            <v>6.5852835427955894</v>
          </cell>
          <cell r="G331">
            <v>6.3169622101515941</v>
          </cell>
          <cell r="H331">
            <v>6.1042860154500413</v>
          </cell>
        </row>
        <row r="332">
          <cell r="A332">
            <v>-1.06</v>
          </cell>
          <cell r="B332">
            <v>10</v>
          </cell>
          <cell r="C332">
            <v>8.3397440111946803</v>
          </cell>
          <cell r="D332">
            <v>7.5248122467883496</v>
          </cell>
          <cell r="E332">
            <v>7.0252429906679819</v>
          </cell>
          <cell r="F332">
            <v>6.6787281223752037</v>
          </cell>
          <cell r="G332">
            <v>6.418772253091193</v>
          </cell>
          <cell r="H332">
            <v>6.2129971328819336</v>
          </cell>
        </row>
        <row r="333">
          <cell r="A333">
            <v>-1.04</v>
          </cell>
          <cell r="B333">
            <v>10</v>
          </cell>
          <cell r="C333">
            <v>8.4194533791963302</v>
          </cell>
          <cell r="D333">
            <v>7.6451094502840977</v>
          </cell>
          <cell r="E333">
            <v>7.1714593564170936</v>
          </cell>
          <cell r="F333">
            <v>6.843691683971012</v>
          </cell>
          <cell r="G333">
            <v>6.598387798855315</v>
          </cell>
          <cell r="H333">
            <v>6.4046715872558497</v>
          </cell>
        </row>
        <row r="334">
          <cell r="A334">
            <v>-1.02</v>
          </cell>
          <cell r="B334">
            <v>10</v>
          </cell>
          <cell r="C334">
            <v>8.5449955615182205</v>
          </cell>
          <cell r="D334">
            <v>7.8343205074122224</v>
          </cell>
          <cell r="E334">
            <v>7.4011493202424301</v>
          </cell>
          <cell r="F334">
            <v>7.1025291267108113</v>
          </cell>
          <cell r="G334">
            <v>6.8799075523380218</v>
          </cell>
          <cell r="H334">
            <v>6.7047838150171355</v>
          </cell>
        </row>
        <row r="335">
          <cell r="A335">
            <v>-1</v>
          </cell>
          <cell r="B335">
            <v>10</v>
          </cell>
          <cell r="C335">
            <v>8.7741897655621912</v>
          </cell>
          <cell r="D335">
            <v>8.1788214521400189</v>
          </cell>
          <cell r="E335">
            <v>7.8183064832104341</v>
          </cell>
          <cell r="F335">
            <v>7.5715266053782884</v>
          </cell>
          <cell r="G335">
            <v>7.3888870845422598</v>
          </cell>
          <cell r="H335">
            <v>7.2462578150378878</v>
          </cell>
        </row>
        <row r="337">
          <cell r="A337">
            <v>-1</v>
          </cell>
          <cell r="B337">
            <v>-1</v>
          </cell>
          <cell r="C337">
            <v>-2.2258099390016408</v>
          </cell>
          <cell r="D337">
            <v>-2.8211781051450004</v>
          </cell>
          <cell r="E337">
            <v>-3.1816929822287254</v>
          </cell>
          <cell r="F337">
            <v>-3.4284727952324161</v>
          </cell>
          <cell r="G337">
            <v>-3.6111122666036941</v>
          </cell>
          <cell r="H337">
            <v>-3.7537414963234035</v>
          </cell>
        </row>
        <row r="338">
          <cell r="A338">
            <v>-0.9</v>
          </cell>
          <cell r="B338">
            <v>-1</v>
          </cell>
          <cell r="C338">
            <v>-1.5309878595046076</v>
          </cell>
          <cell r="D338">
            <v>-1.7737039566471295</v>
          </cell>
          <cell r="E338">
            <v>-1.9099359228512323</v>
          </cell>
          <cell r="F338">
            <v>-1.9952463078886864</v>
          </cell>
          <cell r="G338">
            <v>-2.0523184647747756</v>
          </cell>
          <cell r="H338">
            <v>-2.0921391662033462</v>
          </cell>
        </row>
        <row r="339">
          <cell r="A339">
            <v>-0.8</v>
          </cell>
          <cell r="B339">
            <v>-1</v>
          </cell>
          <cell r="C339">
            <v>-1.1969320848033318</v>
          </cell>
          <cell r="D339">
            <v>-1.2709437410994475</v>
          </cell>
          <cell r="E339">
            <v>-1.3006532786290763</v>
          </cell>
          <cell r="F339">
            <v>-1.3099702949060157</v>
          </cell>
          <cell r="G339">
            <v>-1.3085707492253522</v>
          </cell>
          <cell r="H339">
            <v>-1.3010789398173239</v>
          </cell>
        </row>
        <row r="340">
          <cell r="A340">
            <v>-0.7</v>
          </cell>
          <cell r="B340">
            <v>-1</v>
          </cell>
          <cell r="C340">
            <v>-0.96687883769583638</v>
          </cell>
          <cell r="D340">
            <v>-0.9296101309952215</v>
          </cell>
          <cell r="E340">
            <v>-0.89250560093128151</v>
          </cell>
          <cell r="F340">
            <v>-0.8566941598701201</v>
          </cell>
          <cell r="G340">
            <v>-0.82250253505179671</v>
          </cell>
          <cell r="H340">
            <v>-0.78999092493203149</v>
          </cell>
        </row>
        <row r="341">
          <cell r="A341">
            <v>-0.6</v>
          </cell>
          <cell r="B341">
            <v>-1</v>
          </cell>
          <cell r="C341">
            <v>-0.79846781346564255</v>
          </cell>
          <cell r="D341">
            <v>-0.68502467884978269</v>
          </cell>
          <cell r="E341">
            <v>-0.54052806957115762</v>
          </cell>
          <cell r="F341">
            <v>-0.544442719245674</v>
          </cell>
          <cell r="G341">
            <v>-0.49372753868588026</v>
          </cell>
          <cell r="H341">
            <v>-0.45028532363201523</v>
          </cell>
        </row>
        <row r="342">
          <cell r="A342">
            <v>-0.5</v>
          </cell>
          <cell r="B342">
            <v>-1</v>
          </cell>
          <cell r="C342">
            <v>-0.67377475693072453</v>
          </cell>
          <cell r="D342">
            <v>-0.50853554211113206</v>
          </cell>
          <cell r="E342">
            <v>-0.40416636470933631</v>
          </cell>
          <cell r="F342">
            <v>-0.32990213683465264</v>
          </cell>
          <cell r="G342">
            <v>-0.2730661875538728</v>
          </cell>
          <cell r="H342">
            <v>-0.22743339623228342</v>
          </cell>
        </row>
        <row r="343">
          <cell r="A343">
            <v>-0.4</v>
          </cell>
          <cell r="B343">
            <v>-1</v>
          </cell>
          <cell r="C343">
            <v>-0.58253005947728109</v>
          </cell>
          <cell r="D343">
            <v>-0.38294794655916509</v>
          </cell>
          <cell r="E343">
            <v>-0.26457034994528217</v>
          </cell>
          <cell r="F343">
            <v>-0.18553385166584957</v>
          </cell>
          <cell r="G343">
            <v>-0.12868644495615178</v>
          </cell>
          <cell r="H343">
            <v>-8.5675922879975275E-2</v>
          </cell>
        </row>
        <row r="344">
          <cell r="A344">
            <v>-0.3</v>
          </cell>
          <cell r="B344">
            <v>-1</v>
          </cell>
          <cell r="C344">
            <v>-0.51787236002516623</v>
          </cell>
          <cell r="D344">
            <v>-0.29639980998767868</v>
          </cell>
          <cell r="E344">
            <v>-0.17111630439197145</v>
          </cell>
          <cell r="F344">
            <v>-9.1764544389860037E-2</v>
          </cell>
          <cell r="G344">
            <v>-3.7834883573299116E-2</v>
          </cell>
          <cell r="H344">
            <v>6.0084209689104107E-4</v>
          </cell>
        </row>
        <row r="345">
          <cell r="A345">
            <v>-0.2</v>
          </cell>
          <cell r="B345">
            <v>-1</v>
          </cell>
          <cell r="C345">
            <v>-0.47496814989234892</v>
          </cell>
          <cell r="D345">
            <v>-0.24039188255708155</v>
          </cell>
          <cell r="E345">
            <v>-0.11226197244862612</v>
          </cell>
          <cell r="F345">
            <v>-3.4441014319905539E-2</v>
          </cell>
          <cell r="G345">
            <v>1.5915425883845646E-2</v>
          </cell>
          <cell r="H345">
            <v>4.9818624406825718E-2</v>
          </cell>
        </row>
        <row r="346">
          <cell r="A346">
            <v>-0.1</v>
          </cell>
          <cell r="B346">
            <v>-1</v>
          </cell>
          <cell r="C346">
            <v>-0.45051885555168014</v>
          </cell>
          <cell r="D346">
            <v>-0.20908250583837151</v>
          </cell>
          <cell r="E346">
            <v>-8.0065799731468767E-2</v>
          </cell>
          <cell r="F346">
            <v>-3.8473248424099049E-3</v>
          </cell>
          <cell r="G346">
            <v>4.3792933389070532E-2</v>
          </cell>
          <cell r="H346">
            <v>7.4498612836981337E-2</v>
          </cell>
        </row>
        <row r="347">
          <cell r="A347">
            <v>0</v>
          </cell>
          <cell r="B347">
            <v>-1</v>
          </cell>
          <cell r="C347">
            <v>-0.44258331584717514</v>
          </cell>
          <cell r="D347">
            <v>-0.19902640614911438</v>
          </cell>
          <cell r="E347">
            <v>-6.9849632972389775E-2</v>
          </cell>
          <cell r="F347">
            <v>5.7225495182533503E-3</v>
          </cell>
          <cell r="G347">
            <v>5.236444488252201E-2</v>
          </cell>
          <cell r="H347">
            <v>8.1927493769220483E-2</v>
          </cell>
        </row>
        <row r="348">
          <cell r="A348">
            <v>0.1</v>
          </cell>
          <cell r="B348">
            <v>-1</v>
          </cell>
          <cell r="C348">
            <v>-0.45051885555168014</v>
          </cell>
          <cell r="D348">
            <v>-0.20908250583837151</v>
          </cell>
          <cell r="E348">
            <v>-8.0065799731468767E-2</v>
          </cell>
          <cell r="F348">
            <v>-3.8473248424099049E-3</v>
          </cell>
          <cell r="G348">
            <v>4.3792933389070532E-2</v>
          </cell>
          <cell r="H348">
            <v>7.4498612836981337E-2</v>
          </cell>
        </row>
        <row r="349">
          <cell r="A349">
            <v>0.2</v>
          </cell>
          <cell r="B349">
            <v>-1</v>
          </cell>
          <cell r="C349">
            <v>-0.47496814989234892</v>
          </cell>
          <cell r="D349">
            <v>-0.24039188255708155</v>
          </cell>
          <cell r="E349">
            <v>-0.11226197244862612</v>
          </cell>
          <cell r="F349">
            <v>-3.4441014319905539E-2</v>
          </cell>
          <cell r="G349">
            <v>1.5915425883845646E-2</v>
          </cell>
          <cell r="H349">
            <v>4.9818624406825718E-2</v>
          </cell>
        </row>
        <row r="350">
          <cell r="A350">
            <v>0.3</v>
          </cell>
          <cell r="B350">
            <v>-1</v>
          </cell>
          <cell r="C350">
            <v>-0.51787236002516623</v>
          </cell>
          <cell r="D350">
            <v>-0.29639980998767868</v>
          </cell>
          <cell r="E350">
            <v>-0.17111630439197145</v>
          </cell>
          <cell r="F350">
            <v>-9.1764544389860037E-2</v>
          </cell>
          <cell r="G350">
            <v>-3.7834883573299116E-2</v>
          </cell>
          <cell r="H350">
            <v>6.0084209689104107E-4</v>
          </cell>
        </row>
        <row r="351">
          <cell r="A351">
            <v>0.4</v>
          </cell>
          <cell r="B351">
            <v>-1</v>
          </cell>
          <cell r="C351">
            <v>-0.58253005947728109</v>
          </cell>
          <cell r="D351">
            <v>-0.38294794655916509</v>
          </cell>
          <cell r="E351">
            <v>-0.26457034994528217</v>
          </cell>
          <cell r="F351">
            <v>-0.18553385166584957</v>
          </cell>
          <cell r="G351">
            <v>-0.12868644495615178</v>
          </cell>
          <cell r="H351">
            <v>-8.5675922879975275E-2</v>
          </cell>
        </row>
        <row r="352">
          <cell r="A352">
            <v>0.5</v>
          </cell>
          <cell r="B352">
            <v>-1</v>
          </cell>
          <cell r="C352">
            <v>-0.67377475693072453</v>
          </cell>
          <cell r="D352">
            <v>-0.50853554211113206</v>
          </cell>
          <cell r="E352">
            <v>-0.40416636470933631</v>
          </cell>
          <cell r="F352">
            <v>-0.32990213683465264</v>
          </cell>
          <cell r="G352">
            <v>-0.2730661875538728</v>
          </cell>
          <cell r="H352">
            <v>-0.22743339623228342</v>
          </cell>
        </row>
        <row r="353">
          <cell r="A353">
            <v>0.6</v>
          </cell>
          <cell r="B353">
            <v>-1</v>
          </cell>
          <cell r="C353">
            <v>-0.79846781346564255</v>
          </cell>
          <cell r="D353">
            <v>-0.68502467884978269</v>
          </cell>
          <cell r="E353">
            <v>-0.54052806957115762</v>
          </cell>
          <cell r="F353">
            <v>-0.544442719245674</v>
          </cell>
          <cell r="G353">
            <v>-0.49372753868588026</v>
          </cell>
          <cell r="H353">
            <v>-0.45028532363201523</v>
          </cell>
        </row>
        <row r="354">
          <cell r="A354">
            <v>0.7</v>
          </cell>
          <cell r="B354">
            <v>-1</v>
          </cell>
          <cell r="C354">
            <v>-0.96687883769583638</v>
          </cell>
          <cell r="D354">
            <v>-0.9296101309952215</v>
          </cell>
          <cell r="E354">
            <v>-0.89250560093128151</v>
          </cell>
          <cell r="F354">
            <v>-0.8566941598701201</v>
          </cell>
          <cell r="G354">
            <v>-0.82250253505179671</v>
          </cell>
          <cell r="H354">
            <v>-0.78999092493203149</v>
          </cell>
        </row>
        <row r="355">
          <cell r="A355">
            <v>0.8</v>
          </cell>
          <cell r="B355">
            <v>-1</v>
          </cell>
          <cell r="C355">
            <v>-1.1969320848033318</v>
          </cell>
          <cell r="D355">
            <v>-1.2709437410994475</v>
          </cell>
          <cell r="E355">
            <v>-1.3006532786290763</v>
          </cell>
          <cell r="F355">
            <v>-1.3099702949060157</v>
          </cell>
          <cell r="G355">
            <v>-1.3085707492253522</v>
          </cell>
          <cell r="H355">
            <v>-1.3010789398173239</v>
          </cell>
        </row>
        <row r="356">
          <cell r="A356">
            <v>0.9</v>
          </cell>
          <cell r="B356">
            <v>-1</v>
          </cell>
          <cell r="C356">
            <v>-1.5309878595046076</v>
          </cell>
          <cell r="D356">
            <v>-1.7737039566471295</v>
          </cell>
          <cell r="E356">
            <v>-1.9099359228512323</v>
          </cell>
          <cell r="F356">
            <v>-1.9952463078886864</v>
          </cell>
          <cell r="G356">
            <v>-2.0523184647747756</v>
          </cell>
          <cell r="H356">
            <v>-2.0921391662033462</v>
          </cell>
        </row>
        <row r="357">
          <cell r="A357">
            <v>1</v>
          </cell>
          <cell r="B357">
            <v>-1</v>
          </cell>
          <cell r="C357">
            <v>-2.2258099390016408</v>
          </cell>
          <cell r="D357">
            <v>-2.8211781051450004</v>
          </cell>
          <cell r="E357">
            <v>-3.1816929822287254</v>
          </cell>
          <cell r="F357">
            <v>-3.4284727952324161</v>
          </cell>
          <cell r="G357">
            <v>-3.6111122666036941</v>
          </cell>
          <cell r="H357">
            <v>-3.7537414963234035</v>
          </cell>
        </row>
        <row r="359">
          <cell r="A359">
            <v>1</v>
          </cell>
          <cell r="B359">
            <v>10</v>
          </cell>
          <cell r="C359">
            <v>8.7741897655621912</v>
          </cell>
          <cell r="D359">
            <v>8.1788214521400189</v>
          </cell>
          <cell r="E359">
            <v>7.8183064832104341</v>
          </cell>
          <cell r="F359">
            <v>7.5715266053782884</v>
          </cell>
          <cell r="G359">
            <v>7.3888870845422598</v>
          </cell>
          <cell r="H359">
            <v>7.2462578150378878</v>
          </cell>
        </row>
        <row r="360">
          <cell r="A360">
            <v>1.02</v>
          </cell>
          <cell r="B360">
            <v>10</v>
          </cell>
          <cell r="C360">
            <v>8.5449955615182205</v>
          </cell>
          <cell r="D360">
            <v>7.8343205074122224</v>
          </cell>
          <cell r="E360">
            <v>7.4011493202424301</v>
          </cell>
          <cell r="F360">
            <v>7.1025291267108113</v>
          </cell>
          <cell r="G360">
            <v>6.8799075523380218</v>
          </cell>
          <cell r="H360">
            <v>6.7047838150171355</v>
          </cell>
        </row>
        <row r="361">
          <cell r="A361">
            <v>1.04</v>
          </cell>
          <cell r="B361">
            <v>10</v>
          </cell>
          <cell r="C361">
            <v>8.4194533791963302</v>
          </cell>
          <cell r="D361">
            <v>7.6451094502840977</v>
          </cell>
          <cell r="E361">
            <v>7.1714593564170936</v>
          </cell>
          <cell r="F361">
            <v>6.843691683971012</v>
          </cell>
          <cell r="G361">
            <v>6.598387798855315</v>
          </cell>
          <cell r="H361">
            <v>6.4046715872558497</v>
          </cell>
        </row>
        <row r="362">
          <cell r="A362">
            <v>1.06</v>
          </cell>
          <cell r="B362">
            <v>10</v>
          </cell>
          <cell r="C362">
            <v>8.3397440111946803</v>
          </cell>
          <cell r="D362">
            <v>7.5248122467883496</v>
          </cell>
          <cell r="E362">
            <v>7.0252429906679819</v>
          </cell>
          <cell r="F362">
            <v>6.6787281223752037</v>
          </cell>
          <cell r="G362">
            <v>6.418772253091193</v>
          </cell>
          <cell r="H362">
            <v>6.2129971328819336</v>
          </cell>
        </row>
        <row r="363">
          <cell r="A363">
            <v>1.08</v>
          </cell>
          <cell r="B363">
            <v>10</v>
          </cell>
          <cell r="C363">
            <v>8.2946935857208448</v>
          </cell>
          <cell r="D363">
            <v>7.4567671823383161</v>
          </cell>
          <cell r="E363">
            <v>6.9424752165371508</v>
          </cell>
          <cell r="F363">
            <v>6.5852835427955894</v>
          </cell>
          <cell r="G363">
            <v>6.3169622101515941</v>
          </cell>
          <cell r="H363">
            <v>6.1042860154500413</v>
          </cell>
        </row>
        <row r="364">
          <cell r="A364">
            <v>1.1000000000000001</v>
          </cell>
          <cell r="B364">
            <v>10</v>
          </cell>
          <cell r="C364">
            <v>8.2800653394160157</v>
          </cell>
          <cell r="D364">
            <v>7.4346638911590741</v>
          </cell>
          <cell r="E364">
            <v>6.9155799852305702</v>
          </cell>
          <cell r="F364">
            <v>6.5549089476514792</v>
          </cell>
          <cell r="G364">
            <v>6.2838582751293384</v>
          </cell>
          <cell r="H364">
            <v>6.0689280648675847</v>
          </cell>
        </row>
        <row r="365">
          <cell r="A365">
            <v>1.1200000000000001</v>
          </cell>
          <cell r="B365">
            <v>10</v>
          </cell>
          <cell r="C365">
            <v>8.2946935857208448</v>
          </cell>
          <cell r="D365">
            <v>7.4567671823383161</v>
          </cell>
          <cell r="E365">
            <v>6.9424752165371508</v>
          </cell>
          <cell r="F365">
            <v>6.5852835427955894</v>
          </cell>
          <cell r="G365">
            <v>6.3169622101515941</v>
          </cell>
          <cell r="H365">
            <v>6.1042860154500413</v>
          </cell>
        </row>
        <row r="366">
          <cell r="A366">
            <v>1.1400000000000001</v>
          </cell>
          <cell r="B366">
            <v>10</v>
          </cell>
          <cell r="C366">
            <v>8.3397440111946803</v>
          </cell>
          <cell r="D366">
            <v>7.5248122467883496</v>
          </cell>
          <cell r="E366">
            <v>7.0252429906679819</v>
          </cell>
          <cell r="F366">
            <v>6.6787281223752037</v>
          </cell>
          <cell r="G366">
            <v>6.418772253091193</v>
          </cell>
          <cell r="H366">
            <v>6.2129971328819336</v>
          </cell>
        </row>
        <row r="367">
          <cell r="A367">
            <v>1.1600000000000001</v>
          </cell>
          <cell r="B367">
            <v>10</v>
          </cell>
          <cell r="C367">
            <v>8.4194533791963302</v>
          </cell>
          <cell r="D367">
            <v>7.6451094502840977</v>
          </cell>
          <cell r="E367">
            <v>7.1714593564170936</v>
          </cell>
          <cell r="F367">
            <v>6.843691683971012</v>
          </cell>
          <cell r="G367">
            <v>6.598387798855315</v>
          </cell>
          <cell r="H367">
            <v>6.4046715872558497</v>
          </cell>
        </row>
        <row r="368">
          <cell r="A368">
            <v>1.1800000000000002</v>
          </cell>
          <cell r="B368">
            <v>10</v>
          </cell>
          <cell r="C368">
            <v>8.5449955615182205</v>
          </cell>
          <cell r="D368">
            <v>7.8343205074122224</v>
          </cell>
          <cell r="E368">
            <v>7.4011493202424301</v>
          </cell>
          <cell r="F368">
            <v>7.1025291267108113</v>
          </cell>
          <cell r="G368">
            <v>6.8799075523380218</v>
          </cell>
          <cell r="H368">
            <v>6.7047838150171355</v>
          </cell>
        </row>
        <row r="369">
          <cell r="A369">
            <v>1.2</v>
          </cell>
          <cell r="B369">
            <v>10</v>
          </cell>
          <cell r="C369">
            <v>8.7741897655621912</v>
          </cell>
          <cell r="D369">
            <v>8.1788214521400189</v>
          </cell>
          <cell r="E369">
            <v>7.8183064832104341</v>
          </cell>
          <cell r="F369">
            <v>7.5715266053782884</v>
          </cell>
          <cell r="G369">
            <v>7.3888870845422598</v>
          </cell>
          <cell r="H369">
            <v>7.2462578150378878</v>
          </cell>
        </row>
        <row r="392">
          <cell r="B392" t="str">
            <v>A = 0</v>
          </cell>
          <cell r="C392" t="str">
            <v>A = 5</v>
          </cell>
          <cell r="D392" t="str">
            <v>A = 10</v>
          </cell>
          <cell r="E392" t="str">
            <v>A = 15</v>
          </cell>
          <cell r="F392" t="str">
            <v>A = 20</v>
          </cell>
          <cell r="G392" t="str">
            <v>A = 25</v>
          </cell>
          <cell r="H392" t="str">
            <v>A = 30</v>
          </cell>
        </row>
        <row r="393">
          <cell r="A393">
            <v>1E-13</v>
          </cell>
          <cell r="B393">
            <v>-1</v>
          </cell>
          <cell r="C393">
            <v>-0.99999999999999989</v>
          </cell>
          <cell r="D393">
            <v>-0.99999999999999978</v>
          </cell>
          <cell r="E393">
            <v>-0.99999999999999967</v>
          </cell>
          <cell r="F393">
            <v>-0.99999999999999956</v>
          </cell>
          <cell r="G393">
            <v>-0.99999999999999944</v>
          </cell>
          <cell r="H393">
            <v>-0.99999999999999933</v>
          </cell>
        </row>
        <row r="394">
          <cell r="A394">
            <v>0.1</v>
          </cell>
          <cell r="B394">
            <v>-1</v>
          </cell>
          <cell r="C394">
            <v>-0.9991673694890324</v>
          </cell>
          <cell r="D394">
            <v>-0.99833612437758612</v>
          </cell>
          <cell r="E394">
            <v>-0.99750626121082364</v>
          </cell>
          <cell r="F394">
            <v>-0.99667777654538559</v>
          </cell>
          <cell r="G394">
            <v>-0.99585066694934288</v>
          </cell>
          <cell r="H394">
            <v>-0.99502492900214923</v>
          </cell>
        </row>
        <row r="395">
          <cell r="A395">
            <v>0.2</v>
          </cell>
          <cell r="B395">
            <v>-1</v>
          </cell>
          <cell r="C395">
            <v>-0.99338713892901198</v>
          </cell>
          <cell r="D395">
            <v>-0.98686050030862149</v>
          </cell>
          <cell r="E395">
            <v>-0.98041842386886868</v>
          </cell>
          <cell r="F395">
            <v>-0.97405929172022843</v>
          </cell>
          <cell r="G395">
            <v>-0.96778152698380493</v>
          </cell>
          <cell r="H395">
            <v>-0.96158359247653657</v>
          </cell>
        </row>
        <row r="396">
          <cell r="A396">
            <v>0.3</v>
          </cell>
          <cell r="B396">
            <v>-1</v>
          </cell>
          <cell r="C396">
            <v>-0.97832165852009778</v>
          </cell>
          <cell r="D396">
            <v>-0.95759370331982485</v>
          </cell>
          <cell r="E396">
            <v>-0.93774950995057937</v>
          </cell>
          <cell r="F396">
            <v>-0.91872913757134844</v>
          </cell>
          <cell r="G396">
            <v>-0.90047845257551073</v>
          </cell>
          <cell r="H396">
            <v>-0.88782901108277335</v>
          </cell>
        </row>
        <row r="397">
          <cell r="A397">
            <v>0.4</v>
          </cell>
          <cell r="B397">
            <v>-1</v>
          </cell>
          <cell r="C397">
            <v>-0.94726459807798602</v>
          </cell>
          <cell r="D397">
            <v>-0.90047990606459527</v>
          </cell>
          <cell r="E397">
            <v>-0.85860899479863328</v>
          </cell>
          <cell r="F397">
            <v>-0.82085176229627155</v>
          </cell>
          <cell r="G397">
            <v>-0.78657994554301269</v>
          </cell>
          <cell r="H397">
            <v>-0.75529254614334884</v>
          </cell>
        </row>
        <row r="398">
          <cell r="A398">
            <v>0.5</v>
          </cell>
          <cell r="B398">
            <v>-1</v>
          </cell>
          <cell r="C398">
            <v>-0.89285623520072432</v>
          </cell>
          <cell r="D398">
            <v>-0.80837630148350625</v>
          </cell>
          <cell r="E398">
            <v>-0.73988326774665758</v>
          </cell>
          <cell r="F398">
            <v>-0.68310594305834615</v>
          </cell>
          <cell r="G398">
            <v>-0.63518274258438545</v>
          </cell>
          <cell r="H398">
            <v>-0.59412297600727604</v>
          </cell>
        </row>
        <row r="399">
          <cell r="A399">
            <v>0.6</v>
          </cell>
          <cell r="B399">
            <v>-1</v>
          </cell>
          <cell r="C399">
            <v>-0.81830736241917768</v>
          </cell>
          <cell r="D399">
            <v>-0.69346436565146785</v>
          </cell>
          <cell r="E399">
            <v>-0.60249742170240261</v>
          </cell>
          <cell r="F399">
            <v>-0.5333215675126306</v>
          </cell>
          <cell r="G399">
            <v>-0.47897615167196772</v>
          </cell>
          <cell r="H399">
            <v>-0.4351712375128175</v>
          </cell>
        </row>
        <row r="400">
          <cell r="A400">
            <v>0.7</v>
          </cell>
          <cell r="B400">
            <v>-1</v>
          </cell>
          <cell r="C400">
            <v>-0.73496253511455278</v>
          </cell>
          <cell r="D400">
            <v>-0.57633779583686517</v>
          </cell>
          <cell r="E400">
            <v>-0.47162680658744549</v>
          </cell>
          <cell r="F400">
            <v>-0.39786557169598646</v>
          </cell>
          <cell r="G400">
            <v>-0.34343500327888932</v>
          </cell>
          <cell r="H400">
            <v>-0.30183673189759119</v>
          </cell>
        </row>
        <row r="401">
          <cell r="A401">
            <v>0.8</v>
          </cell>
          <cell r="B401">
            <v>-1</v>
          </cell>
          <cell r="C401">
            <v>-0.65400572847783855</v>
          </cell>
          <cell r="D401">
            <v>-0.47163543328901492</v>
          </cell>
          <cell r="E401">
            <v>-0.36095933564584382</v>
          </cell>
          <cell r="F401">
            <v>-0.28779266860419828</v>
          </cell>
          <cell r="G401">
            <v>-0.23654903584475506</v>
          </cell>
          <cell r="H401">
            <v>-0.19913034119344875</v>
          </cell>
        </row>
        <row r="402">
          <cell r="A402">
            <v>0.9</v>
          </cell>
          <cell r="B402">
            <v>-1</v>
          </cell>
          <cell r="C402">
            <v>-0.58233267308112246</v>
          </cell>
          <cell r="D402">
            <v>-0.38519551371854821</v>
          </cell>
          <cell r="E402">
            <v>-0.27345161987759026</v>
          </cell>
          <cell r="F402">
            <v>-0.20325466118111291</v>
          </cell>
          <cell r="G402">
            <v>-0.15615943082738515</v>
          </cell>
          <cell r="H402">
            <v>-0.12309002152265225</v>
          </cell>
        </row>
        <row r="403">
          <cell r="A403">
            <v>1</v>
          </cell>
          <cell r="B403">
            <v>-1</v>
          </cell>
          <cell r="C403">
            <v>-0.52260433722760657</v>
          </cell>
          <cell r="D403">
            <v>-0.31709970491801298</v>
          </cell>
          <cell r="E403">
            <v>-0.20671771754035173</v>
          </cell>
          <cell r="F403">
            <v>-0.1401184072293955</v>
          </cell>
          <cell r="G403">
            <v>-9.6980660244993966E-2</v>
          </cell>
          <cell r="H403">
            <v>-6.7695037271140235E-2</v>
          </cell>
        </row>
        <row r="404">
          <cell r="A404">
            <v>1.5</v>
          </cell>
          <cell r="B404">
            <v>-1</v>
          </cell>
          <cell r="C404">
            <v>-0.37107096487089419</v>
          </cell>
          <cell r="D404">
            <v>-0.1582610319324822</v>
          </cell>
          <cell r="E404">
            <v>-5.7822037769913903E-2</v>
          </cell>
          <cell r="F404">
            <v>-2.9824211343046914E-3</v>
          </cell>
          <cell r="G404">
            <v>2.9318467968332707E-2</v>
          </cell>
          <cell r="H404">
            <v>4.9101020188981659E-2</v>
          </cell>
        </row>
        <row r="405">
          <cell r="A405">
            <v>2</v>
          </cell>
          <cell r="B405">
            <v>-1</v>
          </cell>
          <cell r="C405">
            <v>-0.33540480283176399</v>
          </cell>
          <cell r="D405">
            <v>-0.12348638816685098</v>
          </cell>
          <cell r="E405">
            <v>-2.6401270921990738E-2</v>
          </cell>
          <cell r="F405">
            <v>2.5340657018551038E-2</v>
          </cell>
          <cell r="G405">
            <v>5.5049445898477378E-2</v>
          </cell>
          <cell r="H405">
            <v>7.2679682126892242E-2</v>
          </cell>
        </row>
        <row r="431">
          <cell r="B431" t="str">
            <v>A = 0</v>
          </cell>
          <cell r="C431" t="str">
            <v>A = 5</v>
          </cell>
          <cell r="D431" t="str">
            <v>A = 10</v>
          </cell>
          <cell r="E431" t="str">
            <v>A = 15</v>
          </cell>
          <cell r="F431" t="str">
            <v>A =20</v>
          </cell>
          <cell r="G431" t="str">
            <v>A = 25</v>
          </cell>
          <cell r="H431" t="str">
            <v>A = 30</v>
          </cell>
        </row>
        <row r="432">
          <cell r="A432">
            <v>-2</v>
          </cell>
          <cell r="B432">
            <v>2</v>
          </cell>
          <cell r="C432">
            <v>1.9464281176003615</v>
          </cell>
          <cell r="D432">
            <v>1.904188150741752</v>
          </cell>
          <cell r="E432">
            <v>1.8699416338733272</v>
          </cell>
          <cell r="F432">
            <v>1.841552971529171</v>
          </cell>
          <cell r="G432">
            <v>1.8175913712921898</v>
          </cell>
          <cell r="H432">
            <v>1.7970614880036353</v>
          </cell>
        </row>
        <row r="433">
          <cell r="A433">
            <v>-1.9</v>
          </cell>
          <cell r="B433">
            <v>2</v>
          </cell>
          <cell r="C433">
            <v>1.8005060180294725</v>
          </cell>
          <cell r="D433">
            <v>1.6445388350539003</v>
          </cell>
          <cell r="E433">
            <v>1.519141117424327</v>
          </cell>
          <cell r="F433">
            <v>1.4160393937365994</v>
          </cell>
          <cell r="G433">
            <v>1.3297025345050819</v>
          </cell>
          <cell r="H433">
            <v>1.2562921104436564</v>
          </cell>
        </row>
        <row r="434">
          <cell r="A434">
            <v>-1.8</v>
          </cell>
          <cell r="B434">
            <v>2</v>
          </cell>
          <cell r="C434">
            <v>1.7495369929849292</v>
          </cell>
          <cell r="D434">
            <v>1.5544447672970558</v>
          </cell>
          <cell r="E434">
            <v>1.3981903594121994</v>
          </cell>
          <cell r="F434">
            <v>1.2702226307096409</v>
          </cell>
          <cell r="G434">
            <v>1.1634919866208793</v>
          </cell>
          <cell r="H434">
            <v>1.0731095839426747</v>
          </cell>
        </row>
        <row r="435">
          <cell r="A435">
            <v>-1.7</v>
          </cell>
          <cell r="B435">
            <v>2</v>
          </cell>
          <cell r="C435">
            <v>1.7288611915810621</v>
          </cell>
          <cell r="D435">
            <v>1.5183741598432894</v>
          </cell>
          <cell r="E435">
            <v>1.3503845360302491</v>
          </cell>
          <cell r="F435">
            <v>1.2133110416019424</v>
          </cell>
          <cell r="G435">
            <v>1.0994194267815121</v>
          </cell>
          <cell r="H435">
            <v>1.0033489127711648</v>
          </cell>
        </row>
        <row r="436">
          <cell r="A436">
            <v>-1.6</v>
          </cell>
          <cell r="B436">
            <v>2</v>
          </cell>
          <cell r="C436">
            <v>1.7216963165561392</v>
          </cell>
          <cell r="D436">
            <v>1.5061621834292451</v>
          </cell>
          <cell r="E436">
            <v>1.3345767783733806</v>
          </cell>
          <cell r="F436">
            <v>1.1949369464664643</v>
          </cell>
          <cell r="G436">
            <v>1.0792292690849083</v>
          </cell>
          <cell r="H436">
            <v>0.9819015106011022</v>
          </cell>
        </row>
        <row r="437">
          <cell r="A437">
            <v>-1.5</v>
          </cell>
          <cell r="B437">
            <v>2</v>
          </cell>
          <cell r="C437">
            <v>1.7201208546506845</v>
          </cell>
          <cell r="D437">
            <v>1.503553869909251</v>
          </cell>
          <cell r="E437">
            <v>1.3313035169002458</v>
          </cell>
          <cell r="F437">
            <v>1.191256412470556</v>
          </cell>
          <cell r="G437">
            <v>1.0753264849670559</v>
          </cell>
          <cell r="H437">
            <v>0.97791190436758191</v>
          </cell>
        </row>
        <row r="438">
          <cell r="A438">
            <v>-1.4</v>
          </cell>
          <cell r="B438">
            <v>2</v>
          </cell>
          <cell r="C438">
            <v>1.7216963165561392</v>
          </cell>
          <cell r="D438">
            <v>1.5061621834292451</v>
          </cell>
          <cell r="E438">
            <v>1.3345767783733806</v>
          </cell>
          <cell r="F438">
            <v>1.1949369464664643</v>
          </cell>
          <cell r="G438">
            <v>1.0792292690849083</v>
          </cell>
          <cell r="H438">
            <v>0.9819015106011022</v>
          </cell>
        </row>
        <row r="439">
          <cell r="A439">
            <v>-1.3</v>
          </cell>
          <cell r="B439">
            <v>2</v>
          </cell>
          <cell r="C439">
            <v>1.7288611915810621</v>
          </cell>
          <cell r="D439">
            <v>1.5183741598432894</v>
          </cell>
          <cell r="E439">
            <v>1.3503845360302491</v>
          </cell>
          <cell r="F439">
            <v>1.2133110416019424</v>
          </cell>
          <cell r="G439">
            <v>1.0994194267815121</v>
          </cell>
          <cell r="H439">
            <v>1.0033489127711648</v>
          </cell>
        </row>
        <row r="440">
          <cell r="A440">
            <v>-1.2</v>
          </cell>
          <cell r="B440">
            <v>2</v>
          </cell>
          <cell r="C440">
            <v>1.7495369929849292</v>
          </cell>
          <cell r="D440">
            <v>1.5544447672970558</v>
          </cell>
          <cell r="E440">
            <v>1.3981903594121994</v>
          </cell>
          <cell r="F440">
            <v>1.2702226307096409</v>
          </cell>
          <cell r="G440">
            <v>1.1634919866208793</v>
          </cell>
          <cell r="H440">
            <v>1.0731095839426747</v>
          </cell>
        </row>
        <row r="441">
          <cell r="A441">
            <v>-1.1000000000000001</v>
          </cell>
          <cell r="B441">
            <v>2</v>
          </cell>
          <cell r="C441">
            <v>1.8005060180294725</v>
          </cell>
          <cell r="D441">
            <v>1.6445388350539003</v>
          </cell>
          <cell r="E441">
            <v>1.519141117424327</v>
          </cell>
          <cell r="F441">
            <v>1.4160393937365994</v>
          </cell>
          <cell r="G441">
            <v>1.3297025345050819</v>
          </cell>
          <cell r="H441">
            <v>1.2562921104436564</v>
          </cell>
        </row>
        <row r="442">
          <cell r="A442">
            <v>-1</v>
          </cell>
          <cell r="B442">
            <v>2</v>
          </cell>
          <cell r="C442">
            <v>1.9464281176003615</v>
          </cell>
          <cell r="D442">
            <v>1.904188150741752</v>
          </cell>
          <cell r="E442">
            <v>1.8699416338733272</v>
          </cell>
          <cell r="F442">
            <v>1.841552971529171</v>
          </cell>
          <cell r="G442">
            <v>1.8175913712921898</v>
          </cell>
          <cell r="H442">
            <v>1.7970614880036353</v>
          </cell>
        </row>
        <row r="444">
          <cell r="A444">
            <v>-1</v>
          </cell>
          <cell r="B444">
            <v>-1</v>
          </cell>
          <cell r="C444">
            <v>-1.0535718823996376</v>
          </cell>
          <cell r="D444">
            <v>-1.0958118492582465</v>
          </cell>
          <cell r="E444">
            <v>-1.1300583661266705</v>
          </cell>
          <cell r="F444">
            <v>-1.1584470284708264</v>
          </cell>
          <cell r="G444">
            <v>-1.1824086287078066</v>
          </cell>
          <cell r="H444">
            <v>-1.2029385119963614</v>
          </cell>
        </row>
        <row r="445">
          <cell r="A445">
            <v>-0.9</v>
          </cell>
          <cell r="B445">
            <v>-1</v>
          </cell>
          <cell r="C445">
            <v>-0.90909307804773276</v>
          </cell>
          <cell r="D445">
            <v>-0.83862071919839876</v>
          </cell>
          <cell r="E445">
            <v>-0.78243933686502332</v>
          </cell>
          <cell r="F445">
            <v>-0.73663301586044883</v>
          </cell>
          <cell r="G445">
            <v>-0.69858917211007565</v>
          </cell>
          <cell r="H445">
            <v>-0.66649897924816948</v>
          </cell>
        </row>
        <row r="446">
          <cell r="A446">
            <v>-0.8</v>
          </cell>
          <cell r="B446">
            <v>-1</v>
          </cell>
          <cell r="C446">
            <v>-0.86244457391187945</v>
          </cell>
          <cell r="D446">
            <v>-0.75590558300473076</v>
          </cell>
          <cell r="E446">
            <v>-0.67106532518456996</v>
          </cell>
          <cell r="F446">
            <v>-0.6019838261486562</v>
          </cell>
          <cell r="G446">
            <v>-0.54469741977977404</v>
          </cell>
          <cell r="H446">
            <v>-0.49646131092950141</v>
          </cell>
        </row>
        <row r="447">
          <cell r="A447">
            <v>-0.7</v>
          </cell>
          <cell r="B447">
            <v>-1</v>
          </cell>
          <cell r="C447">
            <v>-0.84886097593334497</v>
          </cell>
          <cell r="D447">
            <v>-0.73200867514792023</v>
          </cell>
          <cell r="E447">
            <v>-0.63913913259156319</v>
          </cell>
          <cell r="F447">
            <v>-0.56368384576852604</v>
          </cell>
          <cell r="G447">
            <v>-0.50125990788092623</v>
          </cell>
          <cell r="H447">
            <v>-0.44883234156461849</v>
          </cell>
        </row>
        <row r="448">
          <cell r="A448">
            <v>-0.6</v>
          </cell>
          <cell r="B448">
            <v>-1</v>
          </cell>
          <cell r="C448">
            <v>-0.85111474395496645</v>
          </cell>
          <cell r="D448">
            <v>-0.73607021848008558</v>
          </cell>
          <cell r="E448">
            <v>-0.64469839918851335</v>
          </cell>
          <cell r="F448">
            <v>-0.57051698643520843</v>
          </cell>
          <cell r="G448">
            <v>-0.50920024595584201</v>
          </cell>
          <cell r="H448">
            <v>-0.45775252272450417</v>
          </cell>
        </row>
        <row r="449">
          <cell r="A449">
            <v>-0.5</v>
          </cell>
          <cell r="B449">
            <v>-1</v>
          </cell>
          <cell r="C449">
            <v>-0.86006042732534227</v>
          </cell>
          <cell r="D449">
            <v>-0.7517769349546255</v>
          </cell>
          <cell r="E449">
            <v>-0.66565175845012303</v>
          </cell>
          <cell r="F449">
            <v>-0.59562820623527801</v>
          </cell>
          <cell r="G449">
            <v>-0.53766324248352793</v>
          </cell>
          <cell r="H449">
            <v>-0.48895595218379095</v>
          </cell>
        </row>
        <row r="450">
          <cell r="A450">
            <v>-0.4</v>
          </cell>
          <cell r="B450">
            <v>-1</v>
          </cell>
          <cell r="C450">
            <v>-0.87058157260117475</v>
          </cell>
          <cell r="D450">
            <v>-0.7700919649491601</v>
          </cell>
          <cell r="E450">
            <v>-0.68987837918486994</v>
          </cell>
          <cell r="F450">
            <v>-0.62441996003125655</v>
          </cell>
          <cell r="G450">
            <v>-0.57002902312907033</v>
          </cell>
          <cell r="H450">
            <v>-0.52414898787658859</v>
          </cell>
        </row>
        <row r="451">
          <cell r="A451">
            <v>-0.3</v>
          </cell>
          <cell r="B451">
            <v>-1</v>
          </cell>
          <cell r="C451">
            <v>-0.8800002156477168</v>
          </cell>
          <cell r="D451">
            <v>-0.78636548469536949</v>
          </cell>
          <cell r="E451">
            <v>-0.71124540343868681</v>
          </cell>
          <cell r="F451">
            <v>-0.64962719583341899</v>
          </cell>
          <cell r="G451">
            <v>-0.59815951890058494</v>
          </cell>
          <cell r="H451">
            <v>-0.55451657120654807</v>
          </cell>
        </row>
        <row r="452">
          <cell r="A452">
            <v>-0.2</v>
          </cell>
          <cell r="B452">
            <v>-1</v>
          </cell>
          <cell r="C452">
            <v>-0.88709241907305036</v>
          </cell>
          <cell r="D452">
            <v>-0.79853918429232573</v>
          </cell>
          <cell r="E452">
            <v>-0.72712503422762975</v>
          </cell>
          <cell r="F452">
            <v>-0.66823880456098339</v>
          </cell>
          <cell r="G452">
            <v>-0.61879456684110934</v>
          </cell>
          <cell r="H452">
            <v>-0.57664827301317378</v>
          </cell>
        </row>
        <row r="453">
          <cell r="A453">
            <v>-0.1</v>
          </cell>
          <cell r="B453">
            <v>-1</v>
          </cell>
          <cell r="C453">
            <v>-0.89141293998173943</v>
          </cell>
          <cell r="D453">
            <v>-0.80591811585550233</v>
          </cell>
          <cell r="E453">
            <v>-0.73670178055930702</v>
          </cell>
          <cell r="F453">
            <v>-0.67940637787615099</v>
          </cell>
          <cell r="G453">
            <v>-0.63111336239500582</v>
          </cell>
          <cell r="H453">
            <v>-0.58979313119548793</v>
          </cell>
        </row>
        <row r="454">
          <cell r="A454">
            <v>0</v>
          </cell>
          <cell r="B454">
            <v>-1</v>
          </cell>
          <cell r="C454">
            <v>-0.89285623520072432</v>
          </cell>
          <cell r="D454">
            <v>-0.80837630148350625</v>
          </cell>
          <cell r="E454">
            <v>-0.73988326774665758</v>
          </cell>
          <cell r="F454">
            <v>-0.68310594305834615</v>
          </cell>
          <cell r="G454">
            <v>-0.63518274258438545</v>
          </cell>
          <cell r="H454">
            <v>-0.59412297600727604</v>
          </cell>
        </row>
        <row r="455">
          <cell r="A455">
            <v>0.1</v>
          </cell>
          <cell r="B455">
            <v>-1</v>
          </cell>
          <cell r="C455">
            <v>-0.89141293998173943</v>
          </cell>
          <cell r="D455">
            <v>-0.80591811585550233</v>
          </cell>
          <cell r="E455">
            <v>-0.73670178055930702</v>
          </cell>
          <cell r="F455">
            <v>-0.67940637787615099</v>
          </cell>
          <cell r="G455">
            <v>-0.63111336239500582</v>
          </cell>
          <cell r="H455">
            <v>-0.58979313119548793</v>
          </cell>
        </row>
        <row r="456">
          <cell r="A456">
            <v>0.2</v>
          </cell>
          <cell r="B456">
            <v>-1</v>
          </cell>
          <cell r="C456">
            <v>-0.88709241907305036</v>
          </cell>
          <cell r="D456">
            <v>-0.79853918429232573</v>
          </cell>
          <cell r="E456">
            <v>-0.72712503422762975</v>
          </cell>
          <cell r="F456">
            <v>-0.66823880456098339</v>
          </cell>
          <cell r="G456">
            <v>-0.61879456684110934</v>
          </cell>
          <cell r="H456">
            <v>-0.57664827301317378</v>
          </cell>
        </row>
        <row r="457">
          <cell r="A457">
            <v>0.3</v>
          </cell>
          <cell r="B457">
            <v>-1</v>
          </cell>
          <cell r="C457">
            <v>-0.8800002156477168</v>
          </cell>
          <cell r="D457">
            <v>-0.78636548469536949</v>
          </cell>
          <cell r="E457">
            <v>-0.71124540343868681</v>
          </cell>
          <cell r="F457">
            <v>-0.64962719583341899</v>
          </cell>
          <cell r="G457">
            <v>-0.59815951890058494</v>
          </cell>
          <cell r="H457">
            <v>-0.55451657120654807</v>
          </cell>
        </row>
        <row r="458">
          <cell r="A458">
            <v>0.4</v>
          </cell>
          <cell r="B458">
            <v>-1</v>
          </cell>
          <cell r="C458">
            <v>-0.87058157260117475</v>
          </cell>
          <cell r="D458">
            <v>-0.7700919649491601</v>
          </cell>
          <cell r="E458">
            <v>-0.68987837918486994</v>
          </cell>
          <cell r="F458">
            <v>-0.62441996003125655</v>
          </cell>
          <cell r="G458">
            <v>-0.57002902312907033</v>
          </cell>
          <cell r="H458">
            <v>-0.52414898787658859</v>
          </cell>
        </row>
        <row r="459">
          <cell r="A459">
            <v>0.5</v>
          </cell>
          <cell r="B459">
            <v>-1</v>
          </cell>
          <cell r="C459">
            <v>-0.86006042732534227</v>
          </cell>
          <cell r="D459">
            <v>-0.7517769349546255</v>
          </cell>
          <cell r="E459">
            <v>-0.66565175845012303</v>
          </cell>
          <cell r="F459">
            <v>-0.59562820623527801</v>
          </cell>
          <cell r="G459">
            <v>-0.53766324248352793</v>
          </cell>
          <cell r="H459">
            <v>-0.48895595218379095</v>
          </cell>
        </row>
        <row r="460">
          <cell r="A460">
            <v>0.6</v>
          </cell>
          <cell r="B460">
            <v>-1</v>
          </cell>
          <cell r="C460">
            <v>-0.85111474395496645</v>
          </cell>
          <cell r="D460">
            <v>-0.73607021848008558</v>
          </cell>
          <cell r="E460">
            <v>-0.64469839918851335</v>
          </cell>
          <cell r="F460">
            <v>-0.57051698643520843</v>
          </cell>
          <cell r="G460">
            <v>-0.50920024595584201</v>
          </cell>
          <cell r="H460">
            <v>-0.45775252272450417</v>
          </cell>
        </row>
        <row r="461">
          <cell r="A461">
            <v>0.7</v>
          </cell>
          <cell r="B461">
            <v>-1</v>
          </cell>
          <cell r="C461">
            <v>-0.84886097593334497</v>
          </cell>
          <cell r="D461">
            <v>-0.73200867514792023</v>
          </cell>
          <cell r="E461">
            <v>-0.63913913259156319</v>
          </cell>
          <cell r="F461">
            <v>-0.56368384576852604</v>
          </cell>
          <cell r="G461">
            <v>-0.50125990788092623</v>
          </cell>
          <cell r="H461">
            <v>-0.44883234156461849</v>
          </cell>
        </row>
        <row r="462">
          <cell r="A462">
            <v>0.8</v>
          </cell>
          <cell r="B462">
            <v>-1</v>
          </cell>
          <cell r="C462">
            <v>-0.86244457391187945</v>
          </cell>
          <cell r="D462">
            <v>-0.75590558300473076</v>
          </cell>
          <cell r="E462">
            <v>-0.67106532518456996</v>
          </cell>
          <cell r="F462">
            <v>-0.6019838261486562</v>
          </cell>
          <cell r="G462">
            <v>-0.54469741977977404</v>
          </cell>
          <cell r="H462">
            <v>-0.49646131092950141</v>
          </cell>
        </row>
        <row r="463">
          <cell r="A463">
            <v>0.9</v>
          </cell>
          <cell r="B463">
            <v>-1</v>
          </cell>
          <cell r="C463">
            <v>-0.90909307804773276</v>
          </cell>
          <cell r="D463">
            <v>-0.83862071919839876</v>
          </cell>
          <cell r="E463">
            <v>-0.78243933686502332</v>
          </cell>
          <cell r="F463">
            <v>-0.73663301586044883</v>
          </cell>
          <cell r="G463">
            <v>-0.69858917211007565</v>
          </cell>
          <cell r="H463">
            <v>-0.66649897924816948</v>
          </cell>
        </row>
        <row r="464">
          <cell r="A464">
            <v>1</v>
          </cell>
          <cell r="B464">
            <v>-1</v>
          </cell>
          <cell r="C464">
            <v>-1.0535718823996376</v>
          </cell>
          <cell r="D464">
            <v>-1.0958118492582465</v>
          </cell>
          <cell r="E464">
            <v>-1.1300583661266705</v>
          </cell>
          <cell r="F464">
            <v>-1.1584470284708264</v>
          </cell>
          <cell r="G464">
            <v>-1.1824086287078066</v>
          </cell>
          <cell r="H464">
            <v>-1.2029385119963614</v>
          </cell>
        </row>
        <row r="466">
          <cell r="A466">
            <v>1</v>
          </cell>
          <cell r="B466">
            <v>2</v>
          </cell>
          <cell r="C466">
            <v>1.9464281176003615</v>
          </cell>
          <cell r="D466">
            <v>1.904188150741752</v>
          </cell>
          <cell r="E466">
            <v>1.8699416338733272</v>
          </cell>
          <cell r="F466">
            <v>1.841552971529171</v>
          </cell>
          <cell r="G466">
            <v>1.8175913712921898</v>
          </cell>
          <cell r="H466">
            <v>1.7970614880036353</v>
          </cell>
        </row>
        <row r="467">
          <cell r="A467">
            <v>1.1000000000000001</v>
          </cell>
          <cell r="B467">
            <v>2</v>
          </cell>
          <cell r="C467">
            <v>1.8005060180294725</v>
          </cell>
          <cell r="D467">
            <v>1.6445388350539003</v>
          </cell>
          <cell r="E467">
            <v>1.519141117424327</v>
          </cell>
          <cell r="F467">
            <v>1.4160393937365994</v>
          </cell>
          <cell r="G467">
            <v>1.3297025345050819</v>
          </cell>
          <cell r="H467">
            <v>1.2562921104436564</v>
          </cell>
        </row>
        <row r="468">
          <cell r="A468">
            <v>1.2</v>
          </cell>
          <cell r="B468">
            <v>2</v>
          </cell>
          <cell r="C468">
            <v>1.7495369929849292</v>
          </cell>
          <cell r="D468">
            <v>1.5544447672970558</v>
          </cell>
          <cell r="E468">
            <v>1.3981903594121994</v>
          </cell>
          <cell r="F468">
            <v>1.2702226307096409</v>
          </cell>
          <cell r="G468">
            <v>1.1634919866208793</v>
          </cell>
          <cell r="H468">
            <v>1.0731095839426747</v>
          </cell>
        </row>
        <row r="469">
          <cell r="A469">
            <v>1.3</v>
          </cell>
          <cell r="B469">
            <v>2</v>
          </cell>
          <cell r="C469">
            <v>1.7288611915810621</v>
          </cell>
          <cell r="D469">
            <v>1.5183741598432894</v>
          </cell>
          <cell r="E469">
            <v>1.3503845360302491</v>
          </cell>
          <cell r="F469">
            <v>1.2133110416019424</v>
          </cell>
          <cell r="G469">
            <v>1.0994194267815121</v>
          </cell>
          <cell r="H469">
            <v>1.0033489127711648</v>
          </cell>
        </row>
        <row r="470">
          <cell r="A470">
            <v>1.4</v>
          </cell>
          <cell r="B470">
            <v>2</v>
          </cell>
          <cell r="C470">
            <v>1.7216963165561392</v>
          </cell>
          <cell r="D470">
            <v>1.5061621834292451</v>
          </cell>
          <cell r="E470">
            <v>1.3345767783733806</v>
          </cell>
          <cell r="F470">
            <v>1.1949369464664643</v>
          </cell>
          <cell r="G470">
            <v>1.0792292690849083</v>
          </cell>
          <cell r="H470">
            <v>0.9819015106011022</v>
          </cell>
        </row>
        <row r="471">
          <cell r="A471">
            <v>1.5</v>
          </cell>
          <cell r="B471">
            <v>2</v>
          </cell>
          <cell r="C471">
            <v>1.7201208546506845</v>
          </cell>
          <cell r="D471">
            <v>1.503553869909251</v>
          </cell>
          <cell r="E471">
            <v>1.3313035169002458</v>
          </cell>
          <cell r="F471">
            <v>1.191256412470556</v>
          </cell>
          <cell r="G471">
            <v>1.0753264849670559</v>
          </cell>
          <cell r="H471">
            <v>0.97791190436758191</v>
          </cell>
        </row>
        <row r="472">
          <cell r="A472">
            <v>1.6</v>
          </cell>
          <cell r="B472">
            <v>2</v>
          </cell>
          <cell r="C472">
            <v>1.7216963165561392</v>
          </cell>
          <cell r="D472">
            <v>1.5061621834292451</v>
          </cell>
          <cell r="E472">
            <v>1.3345767783733806</v>
          </cell>
          <cell r="F472">
            <v>1.1949369464664643</v>
          </cell>
          <cell r="G472">
            <v>1.0792292690849083</v>
          </cell>
          <cell r="H472">
            <v>0.9819015106011022</v>
          </cell>
        </row>
        <row r="473">
          <cell r="A473">
            <v>1.7</v>
          </cell>
          <cell r="B473">
            <v>2</v>
          </cell>
          <cell r="C473">
            <v>1.7288611915810621</v>
          </cell>
          <cell r="D473">
            <v>1.5183741598432894</v>
          </cell>
          <cell r="E473">
            <v>1.3503845360302491</v>
          </cell>
          <cell r="F473">
            <v>1.2133110416019424</v>
          </cell>
          <cell r="G473">
            <v>1.0994194267815121</v>
          </cell>
          <cell r="H473">
            <v>1.0033489127711648</v>
          </cell>
        </row>
        <row r="474">
          <cell r="A474">
            <v>1.8</v>
          </cell>
          <cell r="B474">
            <v>2</v>
          </cell>
          <cell r="C474">
            <v>1.7495369929849292</v>
          </cell>
          <cell r="D474">
            <v>1.5544447672970558</v>
          </cell>
          <cell r="E474">
            <v>1.3981903594121994</v>
          </cell>
          <cell r="F474">
            <v>1.2702226307096409</v>
          </cell>
          <cell r="G474">
            <v>1.1634919866208793</v>
          </cell>
          <cell r="H474">
            <v>1.0731095839426747</v>
          </cell>
        </row>
        <row r="475">
          <cell r="A475">
            <v>1.9</v>
          </cell>
          <cell r="B475">
            <v>2</v>
          </cell>
          <cell r="C475">
            <v>1.8005060180294725</v>
          </cell>
          <cell r="D475">
            <v>1.6445388350539003</v>
          </cell>
          <cell r="E475">
            <v>1.519141117424327</v>
          </cell>
          <cell r="F475">
            <v>1.4160393937365994</v>
          </cell>
          <cell r="G475">
            <v>1.3297025345050819</v>
          </cell>
          <cell r="H475">
            <v>1.2562921104436564</v>
          </cell>
        </row>
        <row r="476">
          <cell r="A476">
            <v>2</v>
          </cell>
          <cell r="B476">
            <v>2</v>
          </cell>
          <cell r="C476">
            <v>1.9464281176003615</v>
          </cell>
          <cell r="D476">
            <v>1.904188150741752</v>
          </cell>
          <cell r="E476">
            <v>1.8699416338733272</v>
          </cell>
          <cell r="F476">
            <v>1.841552971529171</v>
          </cell>
          <cell r="G476">
            <v>1.8175913712921898</v>
          </cell>
          <cell r="H476">
            <v>1.7970614880036353</v>
          </cell>
        </row>
        <row r="495">
          <cell r="B495" t="str">
            <v>A = 0</v>
          </cell>
          <cell r="C495" t="str">
            <v>A = 5</v>
          </cell>
          <cell r="D495" t="str">
            <v>A = 10</v>
          </cell>
          <cell r="E495" t="str">
            <v>A = 15</v>
          </cell>
          <cell r="F495" t="str">
            <v>A =20</v>
          </cell>
          <cell r="G495" t="str">
            <v>A = 25</v>
          </cell>
          <cell r="H495" t="str">
            <v>A = 30</v>
          </cell>
        </row>
        <row r="496">
          <cell r="A496">
            <v>-2</v>
          </cell>
          <cell r="B496">
            <v>2</v>
          </cell>
          <cell r="C496">
            <v>1.7613021686138026</v>
          </cell>
          <cell r="D496">
            <v>1.6585498524590054</v>
          </cell>
          <cell r="E496">
            <v>1.6033588587701748</v>
          </cell>
          <cell r="F496">
            <v>1.5700592036146963</v>
          </cell>
          <cell r="G496">
            <v>1.548490330122495</v>
          </cell>
          <cell r="H496">
            <v>1.5338475186355687</v>
          </cell>
        </row>
        <row r="497">
          <cell r="A497">
            <v>-1.9</v>
          </cell>
          <cell r="B497">
            <v>2</v>
          </cell>
          <cell r="C497">
            <v>1.5565764693458095</v>
          </cell>
          <cell r="D497">
            <v>1.355870109462056</v>
          </cell>
          <cell r="E497">
            <v>1.2409464479609025</v>
          </cell>
          <cell r="F497">
            <v>1.1661053406386777</v>
          </cell>
          <cell r="G497">
            <v>1.1131764790478997</v>
          </cell>
          <cell r="H497">
            <v>1.0735104188094238</v>
          </cell>
        </row>
        <row r="498">
          <cell r="A498">
            <v>-1.8</v>
          </cell>
          <cell r="B498">
            <v>2</v>
          </cell>
          <cell r="C498">
            <v>1.4319089937772305</v>
          </cell>
          <cell r="D498">
            <v>1.1695775395045616</v>
          </cell>
          <cell r="E498">
            <v>1.0159760026702362</v>
          </cell>
          <cell r="F498">
            <v>0.91363093599984468</v>
          </cell>
          <cell r="G498">
            <v>0.83962550845736916</v>
          </cell>
          <cell r="H498">
            <v>0.78300530547169922</v>
          </cell>
        </row>
        <row r="499">
          <cell r="A499">
            <v>-1.7</v>
          </cell>
          <cell r="B499">
            <v>2</v>
          </cell>
          <cell r="C499">
            <v>1.3490384651761795</v>
          </cell>
          <cell r="D499">
            <v>1.0456162631373946</v>
          </cell>
          <cell r="E499">
            <v>0.86628691562586124</v>
          </cell>
          <cell r="F499">
            <v>0.74579396241500739</v>
          </cell>
          <cell r="G499">
            <v>0.65806544964086111</v>
          </cell>
          <cell r="H499">
            <v>0.59060299350106815</v>
          </cell>
        </row>
        <row r="500">
          <cell r="A500">
            <v>-1.6</v>
          </cell>
          <cell r="B500">
            <v>2</v>
          </cell>
          <cell r="C500">
            <v>1.3010598066657142</v>
          </cell>
          <cell r="D500">
            <v>0.97391934209897402</v>
          </cell>
          <cell r="E500">
            <v>0.77985062743892852</v>
          </cell>
          <cell r="F500">
            <v>0.64908431734371042</v>
          </cell>
          <cell r="G500">
            <v>0.55371201663361291</v>
          </cell>
          <cell r="H500">
            <v>0.48033196208676099</v>
          </cell>
        </row>
        <row r="501">
          <cell r="A501">
            <v>-1.5</v>
          </cell>
          <cell r="B501">
            <v>2</v>
          </cell>
          <cell r="C501">
            <v>1.2853168687448897</v>
          </cell>
          <cell r="D501">
            <v>0.95041543010779916</v>
          </cell>
          <cell r="E501">
            <v>0.75154928050003411</v>
          </cell>
          <cell r="F501">
            <v>0.61746524306345574</v>
          </cell>
          <cell r="G501">
            <v>0.51964991898877444</v>
          </cell>
          <cell r="H501">
            <v>0.4444031390244485</v>
          </cell>
        </row>
        <row r="502">
          <cell r="A502">
            <v>-1.4</v>
          </cell>
          <cell r="B502">
            <v>2</v>
          </cell>
          <cell r="C502">
            <v>1.3010598066657142</v>
          </cell>
          <cell r="D502">
            <v>0.97391934209897402</v>
          </cell>
          <cell r="E502">
            <v>0.77985062743892852</v>
          </cell>
          <cell r="F502">
            <v>0.64908431734371042</v>
          </cell>
          <cell r="G502">
            <v>0.55371201663361291</v>
          </cell>
          <cell r="H502">
            <v>0.48033196208676099</v>
          </cell>
        </row>
        <row r="503">
          <cell r="A503">
            <v>-1.3</v>
          </cell>
          <cell r="B503">
            <v>2</v>
          </cell>
          <cell r="C503">
            <v>1.3490384651761795</v>
          </cell>
          <cell r="D503">
            <v>1.0456162631373946</v>
          </cell>
          <cell r="E503">
            <v>0.86628691562586124</v>
          </cell>
          <cell r="F503">
            <v>0.74579396241500739</v>
          </cell>
          <cell r="G503">
            <v>0.65806544964086111</v>
          </cell>
          <cell r="H503">
            <v>0.59060299350106815</v>
          </cell>
        </row>
        <row r="504">
          <cell r="A504">
            <v>-1.2</v>
          </cell>
          <cell r="B504">
            <v>2</v>
          </cell>
          <cell r="C504">
            <v>1.4319089937772305</v>
          </cell>
          <cell r="D504">
            <v>1.1695775395045616</v>
          </cell>
          <cell r="E504">
            <v>1.0159760026702362</v>
          </cell>
          <cell r="F504">
            <v>0.91363093599984468</v>
          </cell>
          <cell r="G504">
            <v>0.83962550845736916</v>
          </cell>
          <cell r="H504">
            <v>0.78300530547169922</v>
          </cell>
        </row>
        <row r="505">
          <cell r="A505">
            <v>-1.1000000000000001</v>
          </cell>
          <cell r="B505">
            <v>2</v>
          </cell>
          <cell r="C505">
            <v>1.5565764693458095</v>
          </cell>
          <cell r="D505">
            <v>1.355870109462056</v>
          </cell>
          <cell r="E505">
            <v>1.2409464479609025</v>
          </cell>
          <cell r="F505">
            <v>1.1661053406386777</v>
          </cell>
          <cell r="G505">
            <v>1.1131764790478997</v>
          </cell>
          <cell r="H505">
            <v>1.0735104188094238</v>
          </cell>
        </row>
        <row r="506">
          <cell r="A506">
            <v>-1</v>
          </cell>
          <cell r="B506">
            <v>2</v>
          </cell>
          <cell r="C506">
            <v>1.7613021686138026</v>
          </cell>
          <cell r="D506">
            <v>1.6585498524590054</v>
          </cell>
          <cell r="E506">
            <v>1.6033588587701748</v>
          </cell>
          <cell r="F506">
            <v>1.5700592036146963</v>
          </cell>
          <cell r="G506">
            <v>1.548490330122495</v>
          </cell>
          <cell r="H506">
            <v>1.5338475186355687</v>
          </cell>
        </row>
        <row r="508">
          <cell r="A508">
            <v>-1</v>
          </cell>
          <cell r="B508">
            <v>-1</v>
          </cell>
          <cell r="C508">
            <v>-1.2386973058969286</v>
          </cell>
          <cell r="D508">
            <v>-1.3414493875863469</v>
          </cell>
          <cell r="E508">
            <v>-1.3966402491686112</v>
          </cell>
          <cell r="F508">
            <v>-1.4299398197107864</v>
          </cell>
          <cell r="G508">
            <v>-1.4515086343186443</v>
          </cell>
          <cell r="H508">
            <v>-1.4661514023247189</v>
          </cell>
        </row>
        <row r="509">
          <cell r="A509">
            <v>-0.9</v>
          </cell>
          <cell r="B509">
            <v>-1</v>
          </cell>
          <cell r="C509">
            <v>-1.0297551553174165</v>
          </cell>
          <cell r="D509">
            <v>-1.0334851485939753</v>
          </cell>
          <cell r="E509">
            <v>-1.0288768134699542</v>
          </cell>
          <cell r="F509">
            <v>-1.0209615120863282</v>
          </cell>
          <cell r="G509">
            <v>-1.0116593831823815</v>
          </cell>
          <cell r="H509">
            <v>-1.0018284272668683</v>
          </cell>
        </row>
        <row r="510">
          <cell r="A510">
            <v>-0.8</v>
          </cell>
          <cell r="B510">
            <v>-1</v>
          </cell>
          <cell r="C510">
            <v>-0.89214256959673621</v>
          </cell>
          <cell r="D510">
            <v>-0.8308147917130041</v>
          </cell>
          <cell r="E510">
            <v>-0.78714423002589218</v>
          </cell>
          <cell r="F510">
            <v>-0.75255353853737128</v>
          </cell>
          <cell r="G510">
            <v>-0.72351811098084851</v>
          </cell>
          <cell r="H510">
            <v>-0.69828049217036636</v>
          </cell>
        </row>
        <row r="511">
          <cell r="A511">
            <v>-0.7</v>
          </cell>
          <cell r="B511">
            <v>-1</v>
          </cell>
          <cell r="C511">
            <v>-0.78671918975622146</v>
          </cell>
          <cell r="D511">
            <v>-0.67782117130393349</v>
          </cell>
          <cell r="E511">
            <v>-0.60716530269931768</v>
          </cell>
          <cell r="F511">
            <v>-0.55529896927888767</v>
          </cell>
          <cell r="G511">
            <v>-0.51435846507250438</v>
          </cell>
          <cell r="H511">
            <v>-0.48051038030803583</v>
          </cell>
        </row>
        <row r="512">
          <cell r="A512">
            <v>-0.6</v>
          </cell>
          <cell r="B512">
            <v>-1</v>
          </cell>
          <cell r="C512">
            <v>-0.70512160674746338</v>
          </cell>
          <cell r="D512">
            <v>-0.56184604654293535</v>
          </cell>
          <cell r="E512">
            <v>-0.47338841660764586</v>
          </cell>
          <cell r="F512">
            <v>-0.41138418705067792</v>
          </cell>
          <cell r="G512">
            <v>-0.36443441979370761</v>
          </cell>
          <cell r="H512">
            <v>-0.32702864307017632</v>
          </cell>
        </row>
        <row r="513">
          <cell r="A513">
            <v>-0.5</v>
          </cell>
          <cell r="B513">
            <v>-1</v>
          </cell>
          <cell r="C513">
            <v>-0.64265843437244496</v>
          </cell>
          <cell r="D513">
            <v>-0.47520771505389947</v>
          </cell>
          <cell r="E513">
            <v>-0.37577464025001706</v>
          </cell>
          <cell r="F513">
            <v>-0.30873262153172809</v>
          </cell>
          <cell r="G513">
            <v>-0.25982495949438711</v>
          </cell>
          <cell r="H513">
            <v>-0.22220156951222436</v>
          </cell>
        </row>
        <row r="514">
          <cell r="A514">
            <v>-0.4</v>
          </cell>
          <cell r="B514">
            <v>-1</v>
          </cell>
          <cell r="C514">
            <v>-0.59593819991824981</v>
          </cell>
          <cell r="D514">
            <v>-0.41207329555604189</v>
          </cell>
          <cell r="E514">
            <v>-0.30646221083128844</v>
          </cell>
          <cell r="F514">
            <v>-0.23770013029303139</v>
          </cell>
          <cell r="G514">
            <v>-0.18927759683991063</v>
          </cell>
          <cell r="H514">
            <v>-0.15330331901658634</v>
          </cell>
        </row>
        <row r="515">
          <cell r="A515">
            <v>-0.3</v>
          </cell>
          <cell r="B515">
            <v>-1</v>
          </cell>
          <cell r="C515">
            <v>-0.56231927541996185</v>
          </cell>
          <cell r="D515">
            <v>-0.36779509183346493</v>
          </cell>
          <cell r="E515">
            <v>-0.25912161292654723</v>
          </cell>
          <cell r="F515">
            <v>-0.19049499313612672</v>
          </cell>
          <cell r="G515">
            <v>-0.14370698456835629</v>
          </cell>
          <cell r="H515">
            <v>-0.11009261319303509</v>
          </cell>
        </row>
        <row r="516">
          <cell r="A516">
            <v>-0.2</v>
          </cell>
          <cell r="B516">
            <v>-1</v>
          </cell>
          <cell r="C516">
            <v>-0.53976642418049181</v>
          </cell>
          <cell r="D516">
            <v>-0.33876274779155813</v>
          </cell>
          <cell r="E516">
            <v>-0.22883177264434873</v>
          </cell>
          <cell r="F516">
            <v>-0.16107739746247196</v>
          </cell>
          <cell r="G516">
            <v>-0.11610739747651555</v>
          </cell>
          <cell r="H516">
            <v>-8.4724813301334856E-2</v>
          </cell>
        </row>
        <row r="517">
          <cell r="A517">
            <v>-0.1</v>
          </cell>
          <cell r="B517">
            <v>-1</v>
          </cell>
          <cell r="C517">
            <v>-0.52682131402839238</v>
          </cell>
          <cell r="D517">
            <v>-0.32238496086808144</v>
          </cell>
          <cell r="E517">
            <v>-0.21206963449095084</v>
          </cell>
          <cell r="F517">
            <v>-0.14514382855234587</v>
          </cell>
          <cell r="G517">
            <v>-0.10151709586551705</v>
          </cell>
          <cell r="H517">
            <v>-7.168199154255539E-2</v>
          </cell>
        </row>
        <row r="518">
          <cell r="A518">
            <v>0</v>
          </cell>
          <cell r="B518">
            <v>-1</v>
          </cell>
          <cell r="C518">
            <v>-0.52260433722760657</v>
          </cell>
          <cell r="D518">
            <v>-0.31709970491801298</v>
          </cell>
          <cell r="E518">
            <v>-0.20671771754035173</v>
          </cell>
          <cell r="F518">
            <v>-0.1401184072293955</v>
          </cell>
          <cell r="G518">
            <v>-9.6980660244993966E-2</v>
          </cell>
          <cell r="H518">
            <v>-6.7695037271140235E-2</v>
          </cell>
        </row>
        <row r="519">
          <cell r="A519">
            <v>0.1</v>
          </cell>
          <cell r="B519">
            <v>-1</v>
          </cell>
          <cell r="C519">
            <v>-0.52682131402839238</v>
          </cell>
          <cell r="D519">
            <v>-0.32238496086808144</v>
          </cell>
          <cell r="E519">
            <v>-0.21206963449095084</v>
          </cell>
          <cell r="F519">
            <v>-0.14514382855234587</v>
          </cell>
          <cell r="G519">
            <v>-0.10151709586551705</v>
          </cell>
          <cell r="H519">
            <v>-7.168199154255539E-2</v>
          </cell>
        </row>
        <row r="520">
          <cell r="A520">
            <v>0.2</v>
          </cell>
          <cell r="B520">
            <v>-1</v>
          </cell>
          <cell r="C520">
            <v>-0.53976642418049181</v>
          </cell>
          <cell r="D520">
            <v>-0.33876274779155813</v>
          </cell>
          <cell r="E520">
            <v>-0.22883177264434873</v>
          </cell>
          <cell r="F520">
            <v>-0.16107739746247196</v>
          </cell>
          <cell r="G520">
            <v>-0.11610739747651555</v>
          </cell>
          <cell r="H520">
            <v>-8.4724813301334856E-2</v>
          </cell>
        </row>
        <row r="521">
          <cell r="A521">
            <v>0.3</v>
          </cell>
          <cell r="B521">
            <v>-1</v>
          </cell>
          <cell r="C521">
            <v>-0.56231927541996185</v>
          </cell>
          <cell r="D521">
            <v>-0.36779509183346493</v>
          </cell>
          <cell r="E521">
            <v>-0.25912161292654723</v>
          </cell>
          <cell r="F521">
            <v>-0.19049499313612672</v>
          </cell>
          <cell r="G521">
            <v>-0.14370698456835629</v>
          </cell>
          <cell r="H521">
            <v>-0.11009261319303509</v>
          </cell>
        </row>
        <row r="522">
          <cell r="A522">
            <v>0.4</v>
          </cell>
          <cell r="B522">
            <v>-1</v>
          </cell>
          <cell r="C522">
            <v>-0.59593819991824981</v>
          </cell>
          <cell r="D522">
            <v>-0.41207329555604189</v>
          </cell>
          <cell r="E522">
            <v>-0.30646221083128844</v>
          </cell>
          <cell r="F522">
            <v>-0.23770013029303139</v>
          </cell>
          <cell r="G522">
            <v>-0.18927759683991063</v>
          </cell>
          <cell r="H522">
            <v>-0.15330331901658634</v>
          </cell>
        </row>
        <row r="523">
          <cell r="A523">
            <v>0.5</v>
          </cell>
          <cell r="B523">
            <v>-1</v>
          </cell>
          <cell r="C523">
            <v>-0.64265843437244496</v>
          </cell>
          <cell r="D523">
            <v>-0.47520771505389947</v>
          </cell>
          <cell r="E523">
            <v>-0.37577464025001706</v>
          </cell>
          <cell r="F523">
            <v>-0.30873262153172809</v>
          </cell>
          <cell r="G523">
            <v>-0.25982495949438711</v>
          </cell>
          <cell r="H523">
            <v>-0.22220156951222436</v>
          </cell>
        </row>
        <row r="524">
          <cell r="A524">
            <v>0.6</v>
          </cell>
          <cell r="B524">
            <v>-1</v>
          </cell>
          <cell r="C524">
            <v>-0.70512160674746338</v>
          </cell>
          <cell r="D524">
            <v>-0.56184604654293535</v>
          </cell>
          <cell r="E524">
            <v>-0.47338841660764586</v>
          </cell>
          <cell r="F524">
            <v>-0.41138418705067792</v>
          </cell>
          <cell r="G524">
            <v>-0.36443441979370761</v>
          </cell>
          <cell r="H524">
            <v>-0.32702864307017632</v>
          </cell>
        </row>
        <row r="525">
          <cell r="A525">
            <v>0.7</v>
          </cell>
          <cell r="B525">
            <v>-1</v>
          </cell>
          <cell r="C525">
            <v>-0.78671918975622146</v>
          </cell>
          <cell r="D525">
            <v>-0.67782117130393349</v>
          </cell>
          <cell r="E525">
            <v>-0.60716530269931768</v>
          </cell>
          <cell r="F525">
            <v>-0.55529896927888767</v>
          </cell>
          <cell r="G525">
            <v>-0.51435846507250438</v>
          </cell>
          <cell r="H525">
            <v>-0.48051038030803583</v>
          </cell>
        </row>
        <row r="526">
          <cell r="A526">
            <v>0.8</v>
          </cell>
          <cell r="B526">
            <v>-1</v>
          </cell>
          <cell r="C526">
            <v>-0.89214256959673621</v>
          </cell>
          <cell r="D526">
            <v>-0.8308147917130041</v>
          </cell>
          <cell r="E526">
            <v>-0.78714423002589218</v>
          </cell>
          <cell r="F526">
            <v>-0.75255353853737128</v>
          </cell>
          <cell r="G526">
            <v>-0.72351811098084851</v>
          </cell>
          <cell r="H526">
            <v>-0.69828049217036636</v>
          </cell>
        </row>
        <row r="527">
          <cell r="A527">
            <v>0.9</v>
          </cell>
          <cell r="B527">
            <v>-1</v>
          </cell>
          <cell r="C527">
            <v>-1.0297551553174165</v>
          </cell>
          <cell r="D527">
            <v>-1.0334851485939753</v>
          </cell>
          <cell r="E527">
            <v>-1.0288768134699542</v>
          </cell>
          <cell r="F527">
            <v>-1.0209615120863282</v>
          </cell>
          <cell r="G527">
            <v>-1.0116593831823815</v>
          </cell>
          <cell r="H527">
            <v>-1.0018284272668683</v>
          </cell>
        </row>
        <row r="528">
          <cell r="A528">
            <v>1</v>
          </cell>
          <cell r="B528">
            <v>-1</v>
          </cell>
          <cell r="C528">
            <v>-1.2386973058969286</v>
          </cell>
          <cell r="D528">
            <v>-1.3414493875863469</v>
          </cell>
          <cell r="E528">
            <v>-1.3966402491686112</v>
          </cell>
          <cell r="F528">
            <v>-1.4299398197107864</v>
          </cell>
          <cell r="G528">
            <v>-1.4515086343186443</v>
          </cell>
          <cell r="H528">
            <v>-1.4661514023247189</v>
          </cell>
        </row>
        <row r="530">
          <cell r="A530">
            <v>1</v>
          </cell>
          <cell r="B530">
            <v>2</v>
          </cell>
          <cell r="C530">
            <v>1.7613021686138026</v>
          </cell>
          <cell r="D530">
            <v>1.6585498524590054</v>
          </cell>
          <cell r="E530">
            <v>1.6033588587701748</v>
          </cell>
          <cell r="F530">
            <v>1.5700592036146963</v>
          </cell>
          <cell r="G530">
            <v>1.548490330122495</v>
          </cell>
          <cell r="H530">
            <v>1.5338475186355687</v>
          </cell>
        </row>
        <row r="531">
          <cell r="A531">
            <v>1.1000000000000001</v>
          </cell>
          <cell r="B531">
            <v>2</v>
          </cell>
          <cell r="C531">
            <v>1.5565764693458095</v>
          </cell>
          <cell r="D531">
            <v>1.355870109462056</v>
          </cell>
          <cell r="E531">
            <v>1.2409464479609025</v>
          </cell>
          <cell r="F531">
            <v>1.1661053406386777</v>
          </cell>
          <cell r="G531">
            <v>1.1131764790478997</v>
          </cell>
          <cell r="H531">
            <v>1.0735104188094238</v>
          </cell>
        </row>
        <row r="532">
          <cell r="A532">
            <v>1.2</v>
          </cell>
          <cell r="B532">
            <v>2</v>
          </cell>
          <cell r="C532">
            <v>1.4319089937772305</v>
          </cell>
          <cell r="D532">
            <v>1.1695775395045616</v>
          </cell>
          <cell r="E532">
            <v>1.0159760026702362</v>
          </cell>
          <cell r="F532">
            <v>0.91363093599984468</v>
          </cell>
          <cell r="G532">
            <v>0.83962550845736916</v>
          </cell>
          <cell r="H532">
            <v>0.78300530547169922</v>
          </cell>
        </row>
        <row r="533">
          <cell r="A533">
            <v>1.3</v>
          </cell>
          <cell r="B533">
            <v>2</v>
          </cell>
          <cell r="C533">
            <v>1.3490384651761795</v>
          </cell>
          <cell r="D533">
            <v>1.0456162631373946</v>
          </cell>
          <cell r="E533">
            <v>0.86628691562586124</v>
          </cell>
          <cell r="F533">
            <v>0.74579396241500739</v>
          </cell>
          <cell r="G533">
            <v>0.65806544964086111</v>
          </cell>
          <cell r="H533">
            <v>0.59060299350106815</v>
          </cell>
        </row>
        <row r="534">
          <cell r="A534">
            <v>1.4</v>
          </cell>
          <cell r="B534">
            <v>2</v>
          </cell>
          <cell r="C534">
            <v>1.3010598066657142</v>
          </cell>
          <cell r="D534">
            <v>0.97391934209897402</v>
          </cell>
          <cell r="E534">
            <v>0.77985062743892852</v>
          </cell>
          <cell r="F534">
            <v>0.64908431734371042</v>
          </cell>
          <cell r="G534">
            <v>0.55371201663361291</v>
          </cell>
          <cell r="H534">
            <v>0.48033196208676099</v>
          </cell>
        </row>
        <row r="535">
          <cell r="A535">
            <v>1.5</v>
          </cell>
          <cell r="B535">
            <v>2</v>
          </cell>
          <cell r="C535">
            <v>1.2853168687448897</v>
          </cell>
          <cell r="D535">
            <v>0.95041543010779916</v>
          </cell>
          <cell r="E535">
            <v>0.75154928050003411</v>
          </cell>
          <cell r="F535">
            <v>0.61746524306345574</v>
          </cell>
          <cell r="G535">
            <v>0.51964991898877444</v>
          </cell>
          <cell r="H535">
            <v>0.4444031390244485</v>
          </cell>
        </row>
        <row r="536">
          <cell r="A536">
            <v>1.6</v>
          </cell>
          <cell r="B536">
            <v>2</v>
          </cell>
          <cell r="C536">
            <v>1.3010598066657142</v>
          </cell>
          <cell r="D536">
            <v>0.97391934209897402</v>
          </cell>
          <cell r="E536">
            <v>0.77985062743892852</v>
          </cell>
          <cell r="F536">
            <v>0.64908431734371042</v>
          </cell>
          <cell r="G536">
            <v>0.55371201663361291</v>
          </cell>
          <cell r="H536">
            <v>0.48033196208676099</v>
          </cell>
        </row>
        <row r="537">
          <cell r="A537">
            <v>1.7</v>
          </cell>
          <cell r="B537">
            <v>2</v>
          </cell>
          <cell r="C537">
            <v>1.3490384651761795</v>
          </cell>
          <cell r="D537">
            <v>1.0456162631373946</v>
          </cell>
          <cell r="E537">
            <v>0.86628691562586124</v>
          </cell>
          <cell r="F537">
            <v>0.74579396241500739</v>
          </cell>
          <cell r="G537">
            <v>0.65806544964086111</v>
          </cell>
          <cell r="H537">
            <v>0.59060299350106815</v>
          </cell>
        </row>
        <row r="538">
          <cell r="A538">
            <v>1.8</v>
          </cell>
          <cell r="B538">
            <v>2</v>
          </cell>
          <cell r="C538">
            <v>1.4319089937772305</v>
          </cell>
          <cell r="D538">
            <v>1.1695775395045616</v>
          </cell>
          <cell r="E538">
            <v>1.0159760026702362</v>
          </cell>
          <cell r="F538">
            <v>0.91363093599984468</v>
          </cell>
          <cell r="G538">
            <v>0.83962550845736916</v>
          </cell>
          <cell r="H538">
            <v>0.78300530547169922</v>
          </cell>
        </row>
        <row r="539">
          <cell r="A539">
            <v>1.9</v>
          </cell>
          <cell r="B539">
            <v>2</v>
          </cell>
          <cell r="C539">
            <v>1.5565764693458095</v>
          </cell>
          <cell r="D539">
            <v>1.355870109462056</v>
          </cell>
          <cell r="E539">
            <v>1.2409464479609025</v>
          </cell>
          <cell r="F539">
            <v>1.1661053406386777</v>
          </cell>
          <cell r="G539">
            <v>1.1131764790478997</v>
          </cell>
          <cell r="H539">
            <v>1.0735104188094238</v>
          </cell>
        </row>
        <row r="540">
          <cell r="A540">
            <v>2</v>
          </cell>
          <cell r="B540">
            <v>2</v>
          </cell>
          <cell r="C540">
            <v>1.7613021686138026</v>
          </cell>
          <cell r="D540">
            <v>1.6585498524590054</v>
          </cell>
          <cell r="E540">
            <v>1.6033588587701748</v>
          </cell>
          <cell r="F540">
            <v>1.5700592036146963</v>
          </cell>
          <cell r="G540">
            <v>1.548490330122495</v>
          </cell>
          <cell r="H540">
            <v>1.5338475186355687</v>
          </cell>
        </row>
        <row r="562">
          <cell r="B562" t="str">
            <v>A = 0</v>
          </cell>
          <cell r="C562" t="str">
            <v>A = 5</v>
          </cell>
          <cell r="D562" t="str">
            <v>A = 10</v>
          </cell>
          <cell r="E562" t="str">
            <v>A = 15</v>
          </cell>
          <cell r="F562" t="str">
            <v>A =20</v>
          </cell>
          <cell r="G562" t="str">
            <v>A = 25</v>
          </cell>
          <cell r="H562" t="str">
            <v>A = 30</v>
          </cell>
        </row>
        <row r="563">
          <cell r="A563">
            <v>-1.2</v>
          </cell>
          <cell r="B563">
            <v>-6.4467549734798865E-16</v>
          </cell>
          <cell r="C563">
            <v>-5.2340057624677699E-16</v>
          </cell>
          <cell r="D563">
            <v>-4.4068488895088284E-16</v>
          </cell>
          <cell r="E563">
            <v>-3.806598666884364E-16</v>
          </cell>
          <cell r="F563">
            <v>-3.3511387146839469E-16</v>
          </cell>
          <cell r="G563">
            <v>-2.9937104679308673E-16</v>
          </cell>
          <cell r="H563">
            <v>-2.7057321617674952E-16</v>
          </cell>
        </row>
        <row r="564">
          <cell r="A564">
            <v>-1.1800000000000002</v>
          </cell>
          <cell r="B564">
            <v>-2.8825920069949117E-2</v>
          </cell>
          <cell r="C564">
            <v>-2.3403546517093976E-2</v>
          </cell>
          <cell r="D564">
            <v>-1.9705233521644116E-2</v>
          </cell>
          <cell r="E564">
            <v>-1.7021464818730167E-2</v>
          </cell>
          <cell r="F564">
            <v>-1.4985081266130195E-2</v>
          </cell>
          <cell r="G564">
            <v>-1.3387015780816608E-2</v>
          </cell>
          <cell r="H564">
            <v>-1.2099473487293691E-2</v>
          </cell>
        </row>
        <row r="565">
          <cell r="A565">
            <v>-1.1600000000000001</v>
          </cell>
          <cell r="B565">
            <v>-5.1281919960919471E-2</v>
          </cell>
          <cell r="C565">
            <v>-4.1637169312931405E-2</v>
          </cell>
          <cell r="D565">
            <v>-3.5058989311493656E-2</v>
          </cell>
          <cell r="E565">
            <v>-3.0285369955584136E-2</v>
          </cell>
          <cell r="F565">
            <v>-2.6663248688935465E-2</v>
          </cell>
          <cell r="G565">
            <v>-2.3820759836469568E-2</v>
          </cell>
          <cell r="H565">
            <v>-2.1530595845032623E-2</v>
          </cell>
        </row>
        <row r="566">
          <cell r="A566">
            <v>-1.1400000000000001</v>
          </cell>
          <cell r="B566">
            <v>-6.7341120011455521E-2</v>
          </cell>
          <cell r="C566">
            <v>-5.4677671626295762E-2</v>
          </cell>
          <cell r="D566">
            <v>-4.6040588207409555E-2</v>
          </cell>
          <cell r="E566">
            <v>-3.977286807645896E-2</v>
          </cell>
          <cell r="F566">
            <v>-3.5017049133668432E-2</v>
          </cell>
          <cell r="G566">
            <v>-3.1284876896832702E-2</v>
          </cell>
          <cell r="H566">
            <v>-2.8277899698676293E-2</v>
          </cell>
        </row>
        <row r="567">
          <cell r="A567">
            <v>-1.1200000000000001</v>
          </cell>
          <cell r="B567">
            <v>-7.6984319982258298E-2</v>
          </cell>
          <cell r="C567">
            <v>-6.2508554089354296E-2</v>
          </cell>
          <cell r="D567">
            <v>-5.2635377317934537E-2</v>
          </cell>
          <cell r="E567">
            <v>-4.5470649959490413E-2</v>
          </cell>
          <cell r="F567">
            <v>-4.0034196177632646E-2</v>
          </cell>
          <cell r="G567">
            <v>-3.5767886063777975E-2</v>
          </cell>
          <cell r="H567">
            <v>-3.2330555722869761E-2</v>
          </cell>
        </row>
        <row r="568">
          <cell r="A568">
            <v>-1.1000000000000001</v>
          </cell>
          <cell r="B568">
            <v>-8.0200000003563324E-2</v>
          </cell>
          <cell r="C568">
            <v>-6.5119943833683025E-2</v>
          </cell>
          <cell r="D568">
            <v>-5.483460983736746E-2</v>
          </cell>
          <cell r="E568">
            <v>-4.7370788291533079E-2</v>
          </cell>
          <cell r="F568">
            <v>-4.1707386359302878E-2</v>
          </cell>
          <cell r="G568">
            <v>-3.7262975250344221E-2</v>
          </cell>
          <cell r="H568">
            <v>-3.3682149337003482E-2</v>
          </cell>
        </row>
        <row r="569">
          <cell r="A569">
            <v>-1.08</v>
          </cell>
          <cell r="B569">
            <v>-7.6984319982258298E-2</v>
          </cell>
          <cell r="C569">
            <v>-6.2508554089354296E-2</v>
          </cell>
          <cell r="D569">
            <v>-5.2635377317934537E-2</v>
          </cell>
          <cell r="E569">
            <v>-4.5470649959490413E-2</v>
          </cell>
          <cell r="F569">
            <v>-4.0034196177632646E-2</v>
          </cell>
          <cell r="G569">
            <v>-3.5767886063777975E-2</v>
          </cell>
          <cell r="H569">
            <v>-3.2330555722869761E-2</v>
          </cell>
        </row>
        <row r="570">
          <cell r="A570">
            <v>-1.06</v>
          </cell>
          <cell r="B570">
            <v>-6.7341120011455521E-2</v>
          </cell>
          <cell r="C570">
            <v>-5.4677671626295762E-2</v>
          </cell>
          <cell r="D570">
            <v>-4.6040588207409555E-2</v>
          </cell>
          <cell r="E570">
            <v>-3.977286807645896E-2</v>
          </cell>
          <cell r="F570">
            <v>-3.5017049133668432E-2</v>
          </cell>
          <cell r="G570">
            <v>-3.1284876896832702E-2</v>
          </cell>
          <cell r="H570">
            <v>-2.8277899698676293E-2</v>
          </cell>
        </row>
        <row r="571">
          <cell r="A571">
            <v>-1.04</v>
          </cell>
          <cell r="B571">
            <v>-5.1281919960919471E-2</v>
          </cell>
          <cell r="C571">
            <v>-4.1637169312931405E-2</v>
          </cell>
          <cell r="D571">
            <v>-3.5058989311493656E-2</v>
          </cell>
          <cell r="E571">
            <v>-3.0285369955584136E-2</v>
          </cell>
          <cell r="F571">
            <v>-2.6663248688935465E-2</v>
          </cell>
          <cell r="G571">
            <v>-2.3820759836469568E-2</v>
          </cell>
          <cell r="H571">
            <v>-2.1530595845032623E-2</v>
          </cell>
        </row>
        <row r="572">
          <cell r="A572">
            <v>-1.02</v>
          </cell>
          <cell r="B572">
            <v>-2.8825920069949117E-2</v>
          </cell>
          <cell r="C572">
            <v>-2.3403546517093976E-2</v>
          </cell>
          <cell r="D572">
            <v>-1.9705233521644116E-2</v>
          </cell>
          <cell r="E572">
            <v>-1.7021464818730167E-2</v>
          </cell>
          <cell r="F572">
            <v>-1.4985081266130195E-2</v>
          </cell>
          <cell r="G572">
            <v>-1.3387015780816608E-2</v>
          </cell>
          <cell r="H572">
            <v>-1.2099473487293691E-2</v>
          </cell>
        </row>
        <row r="573">
          <cell r="A573">
            <v>-1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>
            <v>-0.9</v>
          </cell>
          <cell r="B574">
            <v>0.15922000001907788</v>
          </cell>
          <cell r="C574">
            <v>0.12923077014990378</v>
          </cell>
          <cell r="D574">
            <v>0.10877688198470729</v>
          </cell>
          <cell r="E574">
            <v>9.3934180052384644E-2</v>
          </cell>
          <cell r="F574">
            <v>8.2671999607065005E-2</v>
          </cell>
          <cell r="G574">
            <v>7.383404315661829E-2</v>
          </cell>
          <cell r="H574">
            <v>6.6713509283969505E-2</v>
          </cell>
        </row>
        <row r="575">
          <cell r="A575">
            <v>-0.8</v>
          </cell>
          <cell r="B575">
            <v>0.31392000002110576</v>
          </cell>
          <cell r="C575">
            <v>0.25468756228178208</v>
          </cell>
          <cell r="D575">
            <v>0.21428929533251423</v>
          </cell>
          <cell r="E575">
            <v>0.18497421979966996</v>
          </cell>
          <cell r="F575">
            <v>0.16273137224830606</v>
          </cell>
          <cell r="G575">
            <v>0.14527683638781458</v>
          </cell>
          <cell r="H575">
            <v>0.13121453911657097</v>
          </cell>
        </row>
        <row r="576">
          <cell r="A576">
            <v>-0.7</v>
          </cell>
          <cell r="B576">
            <v>0.4600200000054368</v>
          </cell>
          <cell r="C576">
            <v>0.37309265697417859</v>
          </cell>
          <cell r="D576">
            <v>0.3138067372706555</v>
          </cell>
          <cell r="E576">
            <v>0.27078674407198999</v>
          </cell>
          <cell r="F576">
            <v>0.23814610245037598</v>
          </cell>
          <cell r="G576">
            <v>0.21253288665025871</v>
          </cell>
          <cell r="H576">
            <v>0.19189818774575593</v>
          </cell>
        </row>
        <row r="577">
          <cell r="A577">
            <v>-0.6</v>
          </cell>
          <cell r="B577">
            <v>0.5939200000138275</v>
          </cell>
          <cell r="C577">
            <v>0.48159490672676447</v>
          </cell>
          <cell r="D577">
            <v>0.40498817050865088</v>
          </cell>
          <cell r="E577">
            <v>0.34940035064048269</v>
          </cell>
          <cell r="F577">
            <v>0.30722479803043173</v>
          </cell>
          <cell r="G577">
            <v>0.27413014103718808</v>
          </cell>
          <cell r="H577">
            <v>0.24746876881958821</v>
          </cell>
        </row>
        <row r="578">
          <cell r="A578">
            <v>-0.5</v>
          </cell>
          <cell r="B578">
            <v>0.71250000002302583</v>
          </cell>
          <cell r="C578">
            <v>0.57771439710498329</v>
          </cell>
          <cell r="D578">
            <v>0.48578943828312121</v>
          </cell>
          <cell r="E578">
            <v>0.41908641759173026</v>
          </cell>
          <cell r="F578">
            <v>0.36847767125161307</v>
          </cell>
          <cell r="G578">
            <v>0.32876572726404868</v>
          </cell>
          <cell r="H578">
            <v>0.29677355474591849</v>
          </cell>
        </row>
        <row r="579">
          <cell r="A579">
            <v>-0.4</v>
          </cell>
          <cell r="B579">
            <v>0.81312000001548657</v>
          </cell>
          <cell r="C579">
            <v>0.6593271571004331</v>
          </cell>
          <cell r="D579">
            <v>0.55443805098819687</v>
          </cell>
          <cell r="E579">
            <v>0.47832711251890936</v>
          </cell>
          <cell r="F579">
            <v>0.42057976859682422</v>
          </cell>
          <cell r="G579">
            <v>0.37526574851479794</v>
          </cell>
          <cell r="H579">
            <v>0.33876008188853152</v>
          </cell>
        </row>
        <row r="580">
          <cell r="A580">
            <v>-0.3</v>
          </cell>
          <cell r="B580">
            <v>0.8936200000145248</v>
          </cell>
          <cell r="C580">
            <v>0.72466946525317144</v>
          </cell>
          <cell r="D580">
            <v>0.60944066918643647</v>
          </cell>
          <cell r="E580">
            <v>0.52582538083762032</v>
          </cell>
          <cell r="F580">
            <v>0.46238302973341189</v>
          </cell>
          <cell r="G580">
            <v>0.41259911342943878</v>
          </cell>
          <cell r="H580">
            <v>0.37249153460470069</v>
          </cell>
        </row>
        <row r="581">
          <cell r="A581">
            <v>-0.2</v>
          </cell>
          <cell r="B581">
            <v>0.95232000002338268</v>
          </cell>
          <cell r="C581">
            <v>0.77235011259435082</v>
          </cell>
          <cell r="D581">
            <v>0.64960365941480858</v>
          </cell>
          <cell r="E581">
            <v>0.56053145960365902</v>
          </cell>
          <cell r="F581">
            <v>0.49294727045727871</v>
          </cell>
          <cell r="G581">
            <v>0.43991198080647409</v>
          </cell>
          <cell r="H581">
            <v>0.39718393852952949</v>
          </cell>
        </row>
        <row r="582">
          <cell r="A582">
            <v>-0.1</v>
          </cell>
          <cell r="B582">
            <v>0.98802000002097012</v>
          </cell>
          <cell r="C582">
            <v>0.80136393372991355</v>
          </cell>
          <cell r="D582">
            <v>0.67405556555579094</v>
          </cell>
          <cell r="E582">
            <v>0.58167159712381422</v>
          </cell>
          <cell r="F582">
            <v>0.51157344045195741</v>
          </cell>
          <cell r="G582">
            <v>0.45656440408422622</v>
          </cell>
          <cell r="H582">
            <v>0.41224538146129858</v>
          </cell>
        </row>
        <row r="583">
          <cell r="A583">
            <v>0</v>
          </cell>
          <cell r="B583">
            <v>1.0000000000149127</v>
          </cell>
          <cell r="C583">
            <v>0.81110302518396515</v>
          </cell>
          <cell r="D583">
            <v>0.68226562223569709</v>
          </cell>
          <cell r="E583">
            <v>0.58877156593809787</v>
          </cell>
          <cell r="F583">
            <v>0.51783068196385862</v>
          </cell>
          <cell r="G583">
            <v>0.46215996042628887</v>
          </cell>
          <cell r="H583">
            <v>0.41730752963783863</v>
          </cell>
        </row>
        <row r="584">
          <cell r="A584">
            <v>0.1</v>
          </cell>
          <cell r="B584">
            <v>0.98802000002097012</v>
          </cell>
          <cell r="C584">
            <v>0.80136393372991355</v>
          </cell>
          <cell r="D584">
            <v>0.67405556555579094</v>
          </cell>
          <cell r="E584">
            <v>0.58167159712381422</v>
          </cell>
          <cell r="F584">
            <v>0.51157344045195741</v>
          </cell>
          <cell r="G584">
            <v>0.45656440408422622</v>
          </cell>
          <cell r="H584">
            <v>0.41224538146129858</v>
          </cell>
        </row>
        <row r="585">
          <cell r="A585">
            <v>0.2</v>
          </cell>
          <cell r="B585">
            <v>0.95232000002338268</v>
          </cell>
          <cell r="C585">
            <v>0.77235011259435082</v>
          </cell>
          <cell r="D585">
            <v>0.64960365941480858</v>
          </cell>
          <cell r="E585">
            <v>0.56053145960365902</v>
          </cell>
          <cell r="F585">
            <v>0.49294727045727871</v>
          </cell>
          <cell r="G585">
            <v>0.43991198080647409</v>
          </cell>
          <cell r="H585">
            <v>0.39718393852952949</v>
          </cell>
        </row>
        <row r="586">
          <cell r="A586">
            <v>0.3</v>
          </cell>
          <cell r="B586">
            <v>0.8936200000145248</v>
          </cell>
          <cell r="C586">
            <v>0.72466946525317144</v>
          </cell>
          <cell r="D586">
            <v>0.60944066918643647</v>
          </cell>
          <cell r="E586">
            <v>0.52582538083762032</v>
          </cell>
          <cell r="F586">
            <v>0.46238302973341189</v>
          </cell>
          <cell r="G586">
            <v>0.41259911342943878</v>
          </cell>
          <cell r="H586">
            <v>0.37249153460470069</v>
          </cell>
        </row>
        <row r="587">
          <cell r="A587">
            <v>0.4</v>
          </cell>
          <cell r="B587">
            <v>0.81312000001548657</v>
          </cell>
          <cell r="C587">
            <v>0.6593271571004331</v>
          </cell>
          <cell r="D587">
            <v>0.55443805098819687</v>
          </cell>
          <cell r="E587">
            <v>0.47832711251890936</v>
          </cell>
          <cell r="F587">
            <v>0.42057976859682422</v>
          </cell>
          <cell r="G587">
            <v>0.37526574851479794</v>
          </cell>
          <cell r="H587">
            <v>0.33876008188853152</v>
          </cell>
        </row>
        <row r="588">
          <cell r="A588">
            <v>0.5</v>
          </cell>
          <cell r="B588">
            <v>0.71250000002302583</v>
          </cell>
          <cell r="C588">
            <v>0.57771439710498329</v>
          </cell>
          <cell r="D588">
            <v>0.48578943828312121</v>
          </cell>
          <cell r="E588">
            <v>0.41908641759173026</v>
          </cell>
          <cell r="F588">
            <v>0.36847767125161307</v>
          </cell>
          <cell r="G588">
            <v>0.32876572726404868</v>
          </cell>
          <cell r="H588">
            <v>0.29677355474591849</v>
          </cell>
        </row>
        <row r="589">
          <cell r="A589">
            <v>0.6</v>
          </cell>
          <cell r="B589">
            <v>0.5939200000138275</v>
          </cell>
          <cell r="C589">
            <v>0.48159490672676447</v>
          </cell>
          <cell r="D589">
            <v>0.40498817050865088</v>
          </cell>
          <cell r="E589">
            <v>0.34940035064048269</v>
          </cell>
          <cell r="F589">
            <v>0.30722479803043173</v>
          </cell>
          <cell r="G589">
            <v>0.27413014103718808</v>
          </cell>
          <cell r="H589">
            <v>0.24746876881958821</v>
          </cell>
        </row>
        <row r="590">
          <cell r="A590">
            <v>0.7</v>
          </cell>
          <cell r="B590">
            <v>0.4600200000054368</v>
          </cell>
          <cell r="C590">
            <v>0.37309265697417859</v>
          </cell>
          <cell r="D590">
            <v>0.3138067372706555</v>
          </cell>
          <cell r="E590">
            <v>0.27078674407198999</v>
          </cell>
          <cell r="F590">
            <v>0.23814610245037598</v>
          </cell>
          <cell r="G590">
            <v>0.21253288665025871</v>
          </cell>
          <cell r="H590">
            <v>0.19189818774575593</v>
          </cell>
        </row>
        <row r="591">
          <cell r="A591">
            <v>0.8</v>
          </cell>
          <cell r="B591">
            <v>0.31392000002110576</v>
          </cell>
          <cell r="C591">
            <v>0.25468756228178208</v>
          </cell>
          <cell r="D591">
            <v>0.21428929533251423</v>
          </cell>
          <cell r="E591">
            <v>0.18497421979966996</v>
          </cell>
          <cell r="F591">
            <v>0.16273137224830606</v>
          </cell>
          <cell r="G591">
            <v>0.14527683638781458</v>
          </cell>
          <cell r="H591">
            <v>0.13121453911657097</v>
          </cell>
        </row>
        <row r="592">
          <cell r="A592">
            <v>0.9</v>
          </cell>
          <cell r="B592">
            <v>0.15922000001907788</v>
          </cell>
          <cell r="C592">
            <v>0.12923077014990378</v>
          </cell>
          <cell r="D592">
            <v>0.10877688198470729</v>
          </cell>
          <cell r="E592">
            <v>9.3934180052384644E-2</v>
          </cell>
          <cell r="F592">
            <v>8.2671999607065005E-2</v>
          </cell>
          <cell r="G592">
            <v>7.383404315661829E-2</v>
          </cell>
          <cell r="H592">
            <v>6.6713509283969505E-2</v>
          </cell>
        </row>
        <row r="593">
          <cell r="A593">
            <v>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>
            <v>1.02</v>
          </cell>
          <cell r="B594">
            <v>-2.8825920069949117E-2</v>
          </cell>
          <cell r="C594">
            <v>-2.3403546517093976E-2</v>
          </cell>
          <cell r="D594">
            <v>-1.9705233521644116E-2</v>
          </cell>
          <cell r="E594">
            <v>-1.7021464818730167E-2</v>
          </cell>
          <cell r="F594">
            <v>-1.4985081266130195E-2</v>
          </cell>
          <cell r="G594">
            <v>-1.3387015780816608E-2</v>
          </cell>
          <cell r="H594">
            <v>-1.2099473487293691E-2</v>
          </cell>
        </row>
        <row r="595">
          <cell r="A595">
            <v>1.04</v>
          </cell>
          <cell r="B595">
            <v>-5.1281919960919471E-2</v>
          </cell>
          <cell r="C595">
            <v>-4.1637169312931405E-2</v>
          </cell>
          <cell r="D595">
            <v>-3.5058989311493656E-2</v>
          </cell>
          <cell r="E595">
            <v>-3.0285369955584136E-2</v>
          </cell>
          <cell r="F595">
            <v>-2.6663248688935465E-2</v>
          </cell>
          <cell r="G595">
            <v>-2.3820759836469568E-2</v>
          </cell>
          <cell r="H595">
            <v>-2.1530595845032623E-2</v>
          </cell>
        </row>
        <row r="596">
          <cell r="A596">
            <v>1.06</v>
          </cell>
          <cell r="B596">
            <v>-6.7341120011455521E-2</v>
          </cell>
          <cell r="C596">
            <v>-5.4677671626295762E-2</v>
          </cell>
          <cell r="D596">
            <v>-4.6040588207409555E-2</v>
          </cell>
          <cell r="E596">
            <v>-3.977286807645896E-2</v>
          </cell>
          <cell r="F596">
            <v>-3.5017049133668432E-2</v>
          </cell>
          <cell r="G596">
            <v>-3.1284876896832702E-2</v>
          </cell>
          <cell r="H596">
            <v>-2.8277899698676293E-2</v>
          </cell>
        </row>
        <row r="597">
          <cell r="A597">
            <v>1.08</v>
          </cell>
          <cell r="B597">
            <v>-7.6984319982258298E-2</v>
          </cell>
          <cell r="C597">
            <v>-6.2508554089354296E-2</v>
          </cell>
          <cell r="D597">
            <v>-5.2635377317934537E-2</v>
          </cell>
          <cell r="E597">
            <v>-4.5470649959490413E-2</v>
          </cell>
          <cell r="F597">
            <v>-4.0034196177632646E-2</v>
          </cell>
          <cell r="G597">
            <v>-3.5767886063777975E-2</v>
          </cell>
          <cell r="H597">
            <v>-3.2330555722869761E-2</v>
          </cell>
        </row>
        <row r="598">
          <cell r="A598">
            <v>1.1000000000000001</v>
          </cell>
          <cell r="B598">
            <v>-8.0200000003563324E-2</v>
          </cell>
          <cell r="C598">
            <v>-6.5119943833683025E-2</v>
          </cell>
          <cell r="D598">
            <v>-5.483460983736746E-2</v>
          </cell>
          <cell r="E598">
            <v>-4.7370788291533079E-2</v>
          </cell>
          <cell r="F598">
            <v>-4.1707386359302878E-2</v>
          </cell>
          <cell r="G598">
            <v>-3.7262975250344221E-2</v>
          </cell>
          <cell r="H598">
            <v>-3.3682149337003482E-2</v>
          </cell>
        </row>
        <row r="599">
          <cell r="A599">
            <v>1.1200000000000001</v>
          </cell>
          <cell r="B599">
            <v>-7.6984319982258298E-2</v>
          </cell>
          <cell r="C599">
            <v>-6.2508554089354296E-2</v>
          </cell>
          <cell r="D599">
            <v>-5.2635377317934537E-2</v>
          </cell>
          <cell r="E599">
            <v>-4.5470649959490413E-2</v>
          </cell>
          <cell r="F599">
            <v>-4.0034196177632646E-2</v>
          </cell>
          <cell r="G599">
            <v>-3.5767886063777975E-2</v>
          </cell>
          <cell r="H599">
            <v>-3.2330555722869761E-2</v>
          </cell>
        </row>
        <row r="600">
          <cell r="A600">
            <v>1.1400000000000001</v>
          </cell>
          <cell r="B600">
            <v>-6.7341120011455521E-2</v>
          </cell>
          <cell r="C600">
            <v>-5.4677671626295762E-2</v>
          </cell>
          <cell r="D600">
            <v>-4.6040588207409555E-2</v>
          </cell>
          <cell r="E600">
            <v>-3.977286807645896E-2</v>
          </cell>
          <cell r="F600">
            <v>-3.5017049133668432E-2</v>
          </cell>
          <cell r="G600">
            <v>-3.1284876896832702E-2</v>
          </cell>
          <cell r="H600">
            <v>-2.8277899698676293E-2</v>
          </cell>
        </row>
        <row r="601">
          <cell r="A601">
            <v>1.1600000000000001</v>
          </cell>
          <cell r="B601">
            <v>-5.1281919960919471E-2</v>
          </cell>
          <cell r="C601">
            <v>-4.1637169312931405E-2</v>
          </cell>
          <cell r="D601">
            <v>-3.5058989311493656E-2</v>
          </cell>
          <cell r="E601">
            <v>-3.0285369955584136E-2</v>
          </cell>
          <cell r="F601">
            <v>-2.6663248688935465E-2</v>
          </cell>
          <cell r="G601">
            <v>-2.3820759836469568E-2</v>
          </cell>
          <cell r="H601">
            <v>-2.1530595845032623E-2</v>
          </cell>
        </row>
        <row r="602">
          <cell r="A602">
            <v>1.1800000000000002</v>
          </cell>
          <cell r="B602">
            <v>-2.8825920069949117E-2</v>
          </cell>
          <cell r="C602">
            <v>-2.3403546517093976E-2</v>
          </cell>
          <cell r="D602">
            <v>-1.9705233521644116E-2</v>
          </cell>
          <cell r="E602">
            <v>-1.7021464818730167E-2</v>
          </cell>
          <cell r="F602">
            <v>-1.4985081266130195E-2</v>
          </cell>
          <cell r="G602">
            <v>-1.3387015780816608E-2</v>
          </cell>
          <cell r="H602">
            <v>-1.2099473487293691E-2</v>
          </cell>
        </row>
        <row r="603">
          <cell r="A603">
            <v>1.2</v>
          </cell>
          <cell r="B603">
            <v>-6.4467549734798865E-16</v>
          </cell>
          <cell r="C603">
            <v>-5.2340057624677699E-16</v>
          </cell>
          <cell r="D603">
            <v>-4.4068488895088284E-16</v>
          </cell>
          <cell r="E603">
            <v>-3.806598666884364E-16</v>
          </cell>
          <cell r="F603">
            <v>-3.3511387146839469E-16</v>
          </cell>
          <cell r="G603">
            <v>-2.9937104679308673E-16</v>
          </cell>
          <cell r="H603">
            <v>-2.7057321617674952E-16</v>
          </cell>
        </row>
        <row r="623">
          <cell r="B623" t="str">
            <v>A = 0</v>
          </cell>
          <cell r="C623" t="str">
            <v>A = 5</v>
          </cell>
          <cell r="D623" t="str">
            <v>A = 10</v>
          </cell>
          <cell r="E623" t="str">
            <v>A = 15</v>
          </cell>
          <cell r="F623" t="str">
            <v>A =20</v>
          </cell>
          <cell r="G623" t="str">
            <v>A = 25</v>
          </cell>
          <cell r="H623" t="str">
            <v>A = 30</v>
          </cell>
        </row>
        <row r="624">
          <cell r="A624">
            <v>-2</v>
          </cell>
          <cell r="B624">
            <v>-5.5866985306828415E-16</v>
          </cell>
          <cell r="C624">
            <v>-4.8896682611827287E-16</v>
          </cell>
          <cell r="D624">
            <v>-4.346740260845832E-16</v>
          </cell>
          <cell r="E624">
            <v>-3.9119416683247171E-16</v>
          </cell>
          <cell r="F624">
            <v>-3.5559276338878687E-16</v>
          </cell>
          <cell r="G624">
            <v>-3.2590875359394426E-16</v>
          </cell>
          <cell r="H624">
            <v>-3.0078182039663384E-16</v>
          </cell>
        </row>
        <row r="625">
          <cell r="A625">
            <v>-1.9</v>
          </cell>
          <cell r="B625">
            <v>-0.14724000000240656</v>
          </cell>
          <cell r="C625">
            <v>-0.12886088533127391</v>
          </cell>
          <cell r="D625">
            <v>-0.1145458469468064</v>
          </cell>
          <cell r="E625">
            <v>-0.10308239465165683</v>
          </cell>
          <cell r="F625">
            <v>-9.3696593630394953E-2</v>
          </cell>
          <cell r="G625">
            <v>-8.5871243375369791E-2</v>
          </cell>
          <cell r="H625">
            <v>-7.9247585439816776E-2</v>
          </cell>
        </row>
        <row r="626">
          <cell r="A626">
            <v>-1.8</v>
          </cell>
          <cell r="B626">
            <v>-0.266240000003171</v>
          </cell>
          <cell r="C626">
            <v>-0.23296120105072163</v>
          </cell>
          <cell r="D626">
            <v>-0.20704311530918135</v>
          </cell>
          <cell r="E626">
            <v>-0.1862895648418996</v>
          </cell>
          <cell r="F626">
            <v>-0.16929874251508706</v>
          </cell>
          <cell r="G626">
            <v>-0.15513387070348658</v>
          </cell>
          <cell r="H626">
            <v>-0.14314516017812359</v>
          </cell>
        </row>
        <row r="627">
          <cell r="A627">
            <v>-1.7</v>
          </cell>
          <cell r="B627">
            <v>-0.35363999999753643</v>
          </cell>
          <cell r="C627">
            <v>-0.30938801142034023</v>
          </cell>
          <cell r="D627">
            <v>-0.27492586274954828</v>
          </cell>
          <cell r="E627">
            <v>-0.24733244851843095</v>
          </cell>
          <cell r="F627">
            <v>-0.2247432624592571</v>
          </cell>
          <cell r="G627">
            <v>-0.20591233549669002</v>
          </cell>
          <cell r="H627">
            <v>-0.18997542086782432</v>
          </cell>
        </row>
        <row r="628">
          <cell r="A628">
            <v>-1.6</v>
          </cell>
          <cell r="B628">
            <v>-0.40703999999904389</v>
          </cell>
          <cell r="C628">
            <v>-0.35607057524553271</v>
          </cell>
          <cell r="D628">
            <v>-0.31637859030084958</v>
          </cell>
          <cell r="E628">
            <v>-0.28459895023663856</v>
          </cell>
          <cell r="F628">
            <v>-0.25858376851842463</v>
          </cell>
          <cell r="G628">
            <v>-0.23689771529124504</v>
          </cell>
          <cell r="H628">
            <v>-0.21854520460300023</v>
          </cell>
        </row>
        <row r="629">
          <cell r="A629">
            <v>-1.5</v>
          </cell>
          <cell r="B629">
            <v>-0.42500000000221361</v>
          </cell>
          <cell r="C629">
            <v>-0.37176908102086842</v>
          </cell>
          <cell r="D629">
            <v>-0.3303165190899317</v>
          </cell>
          <cell r="E629">
            <v>-0.29712770778018827</v>
          </cell>
          <cell r="F629">
            <v>-0.26995933431767682</v>
          </cell>
          <cell r="G629">
            <v>-0.2473123036262434</v>
          </cell>
          <cell r="H629">
            <v>-0.22814680319111322</v>
          </cell>
        </row>
        <row r="630">
          <cell r="A630">
            <v>-1.4</v>
          </cell>
          <cell r="B630">
            <v>-0.40703999999904389</v>
          </cell>
          <cell r="C630">
            <v>-0.35607057524553271</v>
          </cell>
          <cell r="D630">
            <v>-0.31637859030084958</v>
          </cell>
          <cell r="E630">
            <v>-0.28459895023663856</v>
          </cell>
          <cell r="F630">
            <v>-0.25858376851842463</v>
          </cell>
          <cell r="G630">
            <v>-0.23689771529124504</v>
          </cell>
          <cell r="H630">
            <v>-0.21854520460300023</v>
          </cell>
        </row>
        <row r="631">
          <cell r="A631">
            <v>-1.3</v>
          </cell>
          <cell r="B631">
            <v>-0.35363999999753643</v>
          </cell>
          <cell r="C631">
            <v>-0.30938801142034023</v>
          </cell>
          <cell r="D631">
            <v>-0.27492586274954828</v>
          </cell>
          <cell r="E631">
            <v>-0.24733244851843095</v>
          </cell>
          <cell r="F631">
            <v>-0.2247432624592571</v>
          </cell>
          <cell r="G631">
            <v>-0.20591233549669002</v>
          </cell>
          <cell r="H631">
            <v>-0.18997542086782432</v>
          </cell>
        </row>
        <row r="632">
          <cell r="A632">
            <v>-1.2</v>
          </cell>
          <cell r="B632">
            <v>-0.266240000003171</v>
          </cell>
          <cell r="C632">
            <v>-0.23296120105072163</v>
          </cell>
          <cell r="D632">
            <v>-0.20704311530918135</v>
          </cell>
          <cell r="E632">
            <v>-0.1862895648418996</v>
          </cell>
          <cell r="F632">
            <v>-0.16929874251508706</v>
          </cell>
          <cell r="G632">
            <v>-0.15513387070348658</v>
          </cell>
          <cell r="H632">
            <v>-0.14314516017812359</v>
          </cell>
        </row>
        <row r="633">
          <cell r="A633">
            <v>-1.1000000000000001</v>
          </cell>
          <cell r="B633">
            <v>-0.14724000000240656</v>
          </cell>
          <cell r="C633">
            <v>-0.12886088533127391</v>
          </cell>
          <cell r="D633">
            <v>-0.1145458469468064</v>
          </cell>
          <cell r="E633">
            <v>-0.10308239465165683</v>
          </cell>
          <cell r="F633">
            <v>-9.3696593630394953E-2</v>
          </cell>
          <cell r="G633">
            <v>-8.5871243375369791E-2</v>
          </cell>
          <cell r="H633">
            <v>-7.9247585439816776E-2</v>
          </cell>
        </row>
        <row r="634">
          <cell r="A634">
            <v>-1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>
            <v>-0.9</v>
          </cell>
          <cell r="B635">
            <v>0.15922000000133857</v>
          </cell>
          <cell r="C635">
            <v>0.13937034147002098</v>
          </cell>
          <cell r="D635">
            <v>0.12390847808493242</v>
          </cell>
          <cell r="E635">
            <v>0.11152546371578405</v>
          </cell>
          <cell r="F635">
            <v>0.10138578177463881</v>
          </cell>
          <cell r="G635">
            <v>9.2931067515355431E-2</v>
          </cell>
          <cell r="H635">
            <v>8.577400024968862E-2</v>
          </cell>
        </row>
        <row r="636">
          <cell r="A636">
            <v>-0.8</v>
          </cell>
          <cell r="B636">
            <v>0.31392000000162695</v>
          </cell>
          <cell r="C636">
            <v>0.27478485557055465</v>
          </cell>
          <cell r="D636">
            <v>0.24429982618372667</v>
          </cell>
          <cell r="E636">
            <v>0.21988452358679855</v>
          </cell>
          <cell r="F636">
            <v>0.19989184555426287</v>
          </cell>
          <cell r="G636">
            <v>0.18322104884615104</v>
          </cell>
          <cell r="H636">
            <v>0.16910857614758723</v>
          </cell>
        </row>
        <row r="637">
          <cell r="A637">
            <v>-0.7</v>
          </cell>
          <cell r="B637">
            <v>0.46001999999736726</v>
          </cell>
          <cell r="C637">
            <v>0.40268878853162404</v>
          </cell>
          <cell r="D637">
            <v>0.35802784128292803</v>
          </cell>
          <cell r="E637">
            <v>0.32225769483215777</v>
          </cell>
          <cell r="F637">
            <v>0.29296583996688841</v>
          </cell>
          <cell r="G637">
            <v>0.26854000456328458</v>
          </cell>
          <cell r="H637">
            <v>0.24786178546068599</v>
          </cell>
        </row>
        <row r="638">
          <cell r="A638">
            <v>-0.6</v>
          </cell>
          <cell r="B638">
            <v>0.59391999999836631</v>
          </cell>
          <cell r="C638">
            <v>0.51994399868974162</v>
          </cell>
          <cell r="D638">
            <v>0.46231384882902182</v>
          </cell>
          <cell r="E638">
            <v>0.41615394389032234</v>
          </cell>
          <cell r="F638">
            <v>0.37835205423368051</v>
          </cell>
          <cell r="G638">
            <v>0.3468282636416874</v>
          </cell>
          <cell r="H638">
            <v>0.32013975465469757</v>
          </cell>
        </row>
        <row r="639">
          <cell r="A639">
            <v>-0.5</v>
          </cell>
          <cell r="B639">
            <v>0.71249999999990188</v>
          </cell>
          <cell r="C639">
            <v>0.62382106057009978</v>
          </cell>
          <cell r="D639">
            <v>0.55473276776300884</v>
          </cell>
          <cell r="E639">
            <v>0.49939201274694062</v>
          </cell>
          <cell r="F639">
            <v>0.45406894407335496</v>
          </cell>
          <cell r="G639">
            <v>0.41627085562162369</v>
          </cell>
          <cell r="H639">
            <v>0.38426855744884719</v>
          </cell>
        </row>
        <row r="640">
          <cell r="A640">
            <v>-0.4</v>
          </cell>
          <cell r="B640">
            <v>0.81311999999826345</v>
          </cell>
          <cell r="C640">
            <v>0.71199961667512068</v>
          </cell>
          <cell r="D640">
            <v>0.63321375790791468</v>
          </cell>
          <cell r="E640">
            <v>0.5701013240600018</v>
          </cell>
          <cell r="F640">
            <v>0.51841026811377544</v>
          </cell>
          <cell r="G640">
            <v>0.47529885926656118</v>
          </cell>
          <cell r="H640">
            <v>0.43879576165488188</v>
          </cell>
        </row>
        <row r="641">
          <cell r="A641">
            <v>-0.3</v>
          </cell>
          <cell r="B641">
            <v>0.89361999999775654</v>
          </cell>
          <cell r="C641">
            <v>0.7825722630080415</v>
          </cell>
          <cell r="D641">
            <v>0.69604703790270694</v>
          </cell>
          <cell r="E641">
            <v>0.62673107139996553</v>
          </cell>
          <cell r="F641">
            <v>0.56995597632139883</v>
          </cell>
          <cell r="G641">
            <v>0.5226017385504097</v>
          </cell>
          <cell r="H641">
            <v>0.48250394711371902</v>
          </cell>
        </row>
        <row r="642">
          <cell r="A642">
            <v>-0.2</v>
          </cell>
          <cell r="B642">
            <v>0.95231999999912997</v>
          </cell>
          <cell r="C642">
            <v>0.83404938559949748</v>
          </cell>
          <cell r="D642">
            <v>0.74189230556154451</v>
          </cell>
          <cell r="E642">
            <v>0.66806135896879137</v>
          </cell>
          <cell r="F642">
            <v>0.60758545078985382</v>
          </cell>
          <cell r="G642">
            <v>0.55714222947433767</v>
          </cell>
          <cell r="H642">
            <v>0.51442689573711875</v>
          </cell>
        </row>
        <row r="643">
          <cell r="A643">
            <v>-0.1</v>
          </cell>
          <cell r="B643">
            <v>0.98801999999865575</v>
          </cell>
          <cell r="C643">
            <v>0.86536358398058066</v>
          </cell>
          <cell r="D643">
            <v>0.7697863852979655</v>
          </cell>
          <cell r="E643">
            <v>0.69321324864956424</v>
          </cell>
          <cell r="F643">
            <v>0.63048936568478686</v>
          </cell>
          <cell r="G643">
            <v>0.57816958347701752</v>
          </cell>
          <cell r="H643">
            <v>0.53386389689670943</v>
          </cell>
        </row>
        <row r="644">
          <cell r="A644">
            <v>0</v>
          </cell>
          <cell r="B644">
            <v>0.99999999999759481</v>
          </cell>
          <cell r="C644">
            <v>0.87587304011932954</v>
          </cell>
          <cell r="D644">
            <v>0.77914901643608903</v>
          </cell>
          <cell r="E644">
            <v>0.70165631771368708</v>
          </cell>
          <cell r="F644">
            <v>0.63817855382903055</v>
          </cell>
          <cell r="G644">
            <v>0.58522940761700504</v>
          </cell>
          <cell r="H644">
            <v>0.54039031170657981</v>
          </cell>
        </row>
        <row r="645">
          <cell r="A645">
            <v>0.1</v>
          </cell>
          <cell r="B645">
            <v>0.98801999999865575</v>
          </cell>
          <cell r="C645">
            <v>0.86536358398058066</v>
          </cell>
          <cell r="D645">
            <v>0.7697863852979655</v>
          </cell>
          <cell r="E645">
            <v>0.69321324864956424</v>
          </cell>
          <cell r="F645">
            <v>0.63048936568478686</v>
          </cell>
          <cell r="G645">
            <v>0.57816958347701752</v>
          </cell>
          <cell r="H645">
            <v>0.53386389689670943</v>
          </cell>
        </row>
        <row r="646">
          <cell r="A646">
            <v>0.2</v>
          </cell>
          <cell r="B646">
            <v>0.95231999999912997</v>
          </cell>
          <cell r="C646">
            <v>0.83404938559949748</v>
          </cell>
          <cell r="D646">
            <v>0.74189230556154451</v>
          </cell>
          <cell r="E646">
            <v>0.66806135896879137</v>
          </cell>
          <cell r="F646">
            <v>0.60758545078985382</v>
          </cell>
          <cell r="G646">
            <v>0.55714222947433767</v>
          </cell>
          <cell r="H646">
            <v>0.51442689573711875</v>
          </cell>
        </row>
        <row r="647">
          <cell r="A647">
            <v>0.3</v>
          </cell>
          <cell r="B647">
            <v>0.89361999999775654</v>
          </cell>
          <cell r="C647">
            <v>0.7825722630080415</v>
          </cell>
          <cell r="D647">
            <v>0.69604703790270694</v>
          </cell>
          <cell r="E647">
            <v>0.62673107139996553</v>
          </cell>
          <cell r="F647">
            <v>0.56995597632139883</v>
          </cell>
          <cell r="G647">
            <v>0.5226017385504097</v>
          </cell>
          <cell r="H647">
            <v>0.48250394711371902</v>
          </cell>
        </row>
        <row r="648">
          <cell r="A648">
            <v>0.4</v>
          </cell>
          <cell r="B648">
            <v>0.81311999999826345</v>
          </cell>
          <cell r="C648">
            <v>0.71199961667512068</v>
          </cell>
          <cell r="D648">
            <v>0.63321375790791468</v>
          </cell>
          <cell r="E648">
            <v>0.5701013240600018</v>
          </cell>
          <cell r="F648">
            <v>0.51841026811377544</v>
          </cell>
          <cell r="G648">
            <v>0.47529885926656118</v>
          </cell>
          <cell r="H648">
            <v>0.43879576165488188</v>
          </cell>
        </row>
        <row r="649">
          <cell r="A649">
            <v>0.5</v>
          </cell>
          <cell r="B649">
            <v>0.71249999999990188</v>
          </cell>
          <cell r="C649">
            <v>0.62382106057009978</v>
          </cell>
          <cell r="D649">
            <v>0.55473276776300884</v>
          </cell>
          <cell r="E649">
            <v>0.49939201274694062</v>
          </cell>
          <cell r="F649">
            <v>0.45406894407335496</v>
          </cell>
          <cell r="G649">
            <v>0.41627085562162369</v>
          </cell>
          <cell r="H649">
            <v>0.38426855744884719</v>
          </cell>
        </row>
        <row r="650">
          <cell r="A650">
            <v>0.6</v>
          </cell>
          <cell r="B650">
            <v>0.59391999999836631</v>
          </cell>
          <cell r="C650">
            <v>0.51994399868974162</v>
          </cell>
          <cell r="D650">
            <v>0.46231384882902182</v>
          </cell>
          <cell r="E650">
            <v>0.41615394389032234</v>
          </cell>
          <cell r="F650">
            <v>0.37835205423368051</v>
          </cell>
          <cell r="G650">
            <v>0.3468282636416874</v>
          </cell>
          <cell r="H650">
            <v>0.32013975465469757</v>
          </cell>
        </row>
        <row r="651">
          <cell r="A651">
            <v>0.7</v>
          </cell>
          <cell r="B651">
            <v>0.46001999999736726</v>
          </cell>
          <cell r="C651">
            <v>0.40268878853162404</v>
          </cell>
          <cell r="D651">
            <v>0.35802784128292803</v>
          </cell>
          <cell r="E651">
            <v>0.32225769483215777</v>
          </cell>
          <cell r="F651">
            <v>0.29296583996688841</v>
          </cell>
          <cell r="G651">
            <v>0.26854000456328458</v>
          </cell>
          <cell r="H651">
            <v>0.24786178546068599</v>
          </cell>
        </row>
        <row r="652">
          <cell r="A652">
            <v>0.8</v>
          </cell>
          <cell r="B652">
            <v>0.31392000000162695</v>
          </cell>
          <cell r="C652">
            <v>0.27478485557055465</v>
          </cell>
          <cell r="D652">
            <v>0.24429982618372667</v>
          </cell>
          <cell r="E652">
            <v>0.21988452358679855</v>
          </cell>
          <cell r="F652">
            <v>0.19989184555426287</v>
          </cell>
          <cell r="G652">
            <v>0.18322104884615104</v>
          </cell>
          <cell r="H652">
            <v>0.16910857614758723</v>
          </cell>
        </row>
        <row r="653">
          <cell r="A653">
            <v>0.9</v>
          </cell>
          <cell r="B653">
            <v>0.15922000000133857</v>
          </cell>
          <cell r="C653">
            <v>0.13937034147002098</v>
          </cell>
          <cell r="D653">
            <v>0.12390847808493242</v>
          </cell>
          <cell r="E653">
            <v>0.11152546371578405</v>
          </cell>
          <cell r="F653">
            <v>0.10138578177463881</v>
          </cell>
          <cell r="G653">
            <v>9.2931067515355431E-2</v>
          </cell>
          <cell r="H653">
            <v>8.577400024968862E-2</v>
          </cell>
        </row>
        <row r="654">
          <cell r="A654">
            <v>1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>
            <v>1.1000000000000001</v>
          </cell>
          <cell r="B655">
            <v>-0.14724000000240656</v>
          </cell>
          <cell r="C655">
            <v>-0.12886088533127391</v>
          </cell>
          <cell r="D655">
            <v>-0.1145458469468064</v>
          </cell>
          <cell r="E655">
            <v>-0.10308239465165683</v>
          </cell>
          <cell r="F655">
            <v>-9.3696593630394953E-2</v>
          </cell>
          <cell r="G655">
            <v>-8.5871243375369791E-2</v>
          </cell>
          <cell r="H655">
            <v>-7.9247585439816776E-2</v>
          </cell>
        </row>
        <row r="656">
          <cell r="A656">
            <v>1.2</v>
          </cell>
          <cell r="B656">
            <v>-0.266240000003171</v>
          </cell>
          <cell r="C656">
            <v>-0.23296120105072163</v>
          </cell>
          <cell r="D656">
            <v>-0.20704311530918135</v>
          </cell>
          <cell r="E656">
            <v>-0.1862895648418996</v>
          </cell>
          <cell r="F656">
            <v>-0.16929874251508706</v>
          </cell>
          <cell r="G656">
            <v>-0.15513387070348658</v>
          </cell>
          <cell r="H656">
            <v>-0.14314516017812359</v>
          </cell>
        </row>
        <row r="657">
          <cell r="A657">
            <v>1.3</v>
          </cell>
          <cell r="B657">
            <v>-0.35363999999753643</v>
          </cell>
          <cell r="C657">
            <v>-0.30938801142034023</v>
          </cell>
          <cell r="D657">
            <v>-0.27492586274954828</v>
          </cell>
          <cell r="E657">
            <v>-0.24733244851843095</v>
          </cell>
          <cell r="F657">
            <v>-0.2247432624592571</v>
          </cell>
          <cell r="G657">
            <v>-0.20591233549669002</v>
          </cell>
          <cell r="H657">
            <v>-0.18997542086782432</v>
          </cell>
        </row>
        <row r="658">
          <cell r="A658">
            <v>1.4</v>
          </cell>
          <cell r="B658">
            <v>-0.40703999999904389</v>
          </cell>
          <cell r="C658">
            <v>-0.35607057524553271</v>
          </cell>
          <cell r="D658">
            <v>-0.31637859030084958</v>
          </cell>
          <cell r="E658">
            <v>-0.28459895023663856</v>
          </cell>
          <cell r="F658">
            <v>-0.25858376851842463</v>
          </cell>
          <cell r="G658">
            <v>-0.23689771529124504</v>
          </cell>
          <cell r="H658">
            <v>-0.21854520460300023</v>
          </cell>
        </row>
        <row r="659">
          <cell r="A659">
            <v>1.5</v>
          </cell>
          <cell r="B659">
            <v>-0.42500000000221361</v>
          </cell>
          <cell r="C659">
            <v>-0.37176908102086842</v>
          </cell>
          <cell r="D659">
            <v>-0.3303165190899317</v>
          </cell>
          <cell r="E659">
            <v>-0.29712770778018827</v>
          </cell>
          <cell r="F659">
            <v>-0.26995933431767682</v>
          </cell>
          <cell r="G659">
            <v>-0.2473123036262434</v>
          </cell>
          <cell r="H659">
            <v>-0.22814680319111322</v>
          </cell>
        </row>
        <row r="660">
          <cell r="A660">
            <v>1.6</v>
          </cell>
          <cell r="B660">
            <v>-0.40703999999904389</v>
          </cell>
          <cell r="C660">
            <v>-0.35607057524553271</v>
          </cell>
          <cell r="D660">
            <v>-0.31637859030084958</v>
          </cell>
          <cell r="E660">
            <v>-0.28459895023663856</v>
          </cell>
          <cell r="F660">
            <v>-0.25858376851842463</v>
          </cell>
          <cell r="G660">
            <v>-0.23689771529124504</v>
          </cell>
          <cell r="H660">
            <v>-0.21854520460300023</v>
          </cell>
        </row>
        <row r="661">
          <cell r="A661">
            <v>1.7</v>
          </cell>
          <cell r="B661">
            <v>-0.35363999999753643</v>
          </cell>
          <cell r="C661">
            <v>-0.30938801142034023</v>
          </cell>
          <cell r="D661">
            <v>-0.27492586274954828</v>
          </cell>
          <cell r="E661">
            <v>-0.24733244851843095</v>
          </cell>
          <cell r="F661">
            <v>-0.2247432624592571</v>
          </cell>
          <cell r="G661">
            <v>-0.20591233549669002</v>
          </cell>
          <cell r="H661">
            <v>-0.18997542086782432</v>
          </cell>
        </row>
        <row r="662">
          <cell r="A662">
            <v>1.8</v>
          </cell>
          <cell r="B662">
            <v>-0.266240000003171</v>
          </cell>
          <cell r="C662">
            <v>-0.23296120105072163</v>
          </cell>
          <cell r="D662">
            <v>-0.20704311530918135</v>
          </cell>
          <cell r="E662">
            <v>-0.1862895648418996</v>
          </cell>
          <cell r="F662">
            <v>-0.16929874251508706</v>
          </cell>
          <cell r="G662">
            <v>-0.15513387070348658</v>
          </cell>
          <cell r="H662">
            <v>-0.14314516017812359</v>
          </cell>
        </row>
        <row r="663">
          <cell r="A663">
            <v>1.9</v>
          </cell>
          <cell r="B663">
            <v>-0.14724000000240656</v>
          </cell>
          <cell r="C663">
            <v>-0.12886088533127391</v>
          </cell>
          <cell r="D663">
            <v>-0.1145458469468064</v>
          </cell>
          <cell r="E663">
            <v>-0.10308239465165683</v>
          </cell>
          <cell r="F663">
            <v>-9.3696593630394953E-2</v>
          </cell>
          <cell r="G663">
            <v>-8.5871243375369791E-2</v>
          </cell>
          <cell r="H663">
            <v>-7.9247585439816776E-2</v>
          </cell>
        </row>
        <row r="664">
          <cell r="A664">
            <v>2</v>
          </cell>
          <cell r="B664">
            <v>-5.5866985306828415E-16</v>
          </cell>
          <cell r="C664">
            <v>-4.8896682611827287E-16</v>
          </cell>
          <cell r="D664">
            <v>-4.346740260845832E-16</v>
          </cell>
          <cell r="E664">
            <v>-3.9119416683247171E-16</v>
          </cell>
          <cell r="F664">
            <v>-3.5559276338878687E-16</v>
          </cell>
          <cell r="G664">
            <v>-3.2590875359394426E-16</v>
          </cell>
          <cell r="H664">
            <v>-3.0078182039663384E-16</v>
          </cell>
        </row>
        <row r="687">
          <cell r="B687" t="str">
            <v>A = 0</v>
          </cell>
          <cell r="C687" t="str">
            <v>A = 5</v>
          </cell>
          <cell r="D687" t="str">
            <v>A = 10</v>
          </cell>
          <cell r="E687" t="str">
            <v>A = 15</v>
          </cell>
          <cell r="F687" t="str">
            <v>A = 20</v>
          </cell>
          <cell r="G687" t="str">
            <v>A = 25</v>
          </cell>
          <cell r="H687" t="str">
            <v>A = 30</v>
          </cell>
        </row>
        <row r="688">
          <cell r="A688">
            <v>1E-13</v>
          </cell>
          <cell r="B688">
            <v>1.0000000000036078</v>
          </cell>
          <cell r="C688">
            <v>1.0000000000036078</v>
          </cell>
          <cell r="D688">
            <v>1.0000000000036078</v>
          </cell>
          <cell r="E688">
            <v>1.0000000000036078</v>
          </cell>
          <cell r="F688">
            <v>1.0000000000036073</v>
          </cell>
          <cell r="G688">
            <v>1.0000000000036073</v>
          </cell>
          <cell r="H688">
            <v>1.0000000000036073</v>
          </cell>
        </row>
        <row r="689">
          <cell r="A689">
            <v>0.1</v>
          </cell>
          <cell r="B689">
            <v>0.99996586844631796</v>
          </cell>
          <cell r="C689">
            <v>0.99641539285081215</v>
          </cell>
          <cell r="D689">
            <v>0.99289537667074257</v>
          </cell>
          <cell r="E689">
            <v>0.9894054132459722</v>
          </cell>
          <cell r="F689">
            <v>0.98594510317828332</v>
          </cell>
          <cell r="G689">
            <v>0.98251405416975301</v>
          </cell>
          <cell r="H689">
            <v>0.97911188086548329</v>
          </cell>
        </row>
        <row r="690">
          <cell r="A690">
            <v>0.2</v>
          </cell>
          <cell r="B690">
            <v>0.99873752527033099</v>
          </cell>
          <cell r="C690">
            <v>0.97425752329668769</v>
          </cell>
          <cell r="D690">
            <v>0.95113039634223528</v>
          </cell>
          <cell r="E690">
            <v>0.9292434234053395</v>
          </cell>
          <cell r="F690">
            <v>0.90849614863717021</v>
          </cell>
          <cell r="G690">
            <v>0.8887987551185168</v>
          </cell>
          <cell r="H690">
            <v>0.87007069076511667</v>
          </cell>
        </row>
        <row r="691">
          <cell r="A691">
            <v>0.3</v>
          </cell>
          <cell r="B691">
            <v>0.99576650154173885</v>
          </cell>
          <cell r="C691">
            <v>0.93013414047625753</v>
          </cell>
          <cell r="D691">
            <v>0.87336742504304932</v>
          </cell>
          <cell r="E691">
            <v>0.82374930319805983</v>
          </cell>
          <cell r="F691">
            <v>0.77998105825274555</v>
          </cell>
          <cell r="G691">
            <v>0.74106210657236282</v>
          </cell>
          <cell r="H691">
            <v>0.70620899735091025</v>
          </cell>
        </row>
        <row r="692">
          <cell r="A692">
            <v>0.4</v>
          </cell>
          <cell r="B692">
            <v>0.99154063084011068</v>
          </cell>
          <cell r="C692">
            <v>0.86972395963570004</v>
          </cell>
          <cell r="D692">
            <v>0.77572922339340722</v>
          </cell>
          <cell r="E692">
            <v>0.70092942739916886</v>
          </cell>
          <cell r="F692">
            <v>0.63993566625229303</v>
          </cell>
          <cell r="G692">
            <v>0.58920770412251033</v>
          </cell>
          <cell r="H692">
            <v>0.54632348425946431</v>
          </cell>
        </row>
        <row r="693">
          <cell r="A693">
            <v>0.5</v>
          </cell>
          <cell r="B693">
            <v>0.98587255472445268</v>
          </cell>
          <cell r="C693">
            <v>0.80228019826586106</v>
          </cell>
          <cell r="D693">
            <v>0.67695897416978768</v>
          </cell>
          <cell r="E693">
            <v>0.58593515784105732</v>
          </cell>
          <cell r="F693">
            <v>0.51680220265207</v>
          </cell>
          <cell r="G693">
            <v>0.46249507932820455</v>
          </cell>
          <cell r="H693">
            <v>0.41869479504399509</v>
          </cell>
        </row>
        <row r="694">
          <cell r="A694">
            <v>0.6</v>
          </cell>
          <cell r="B694">
            <v>0.97870477358079888</v>
          </cell>
          <cell r="C694">
            <v>0.7378074163634909</v>
          </cell>
          <cell r="D694">
            <v>0.59120574194520104</v>
          </cell>
          <cell r="E694">
            <v>0.49269265204721835</v>
          </cell>
          <cell r="F694">
            <v>0.42200188483069118</v>
          </cell>
          <cell r="G694">
            <v>0.36884568882824165</v>
          </cell>
          <cell r="H694">
            <v>0.3274473502485305</v>
          </cell>
        </row>
        <row r="695">
          <cell r="A695">
            <v>0.7</v>
          </cell>
          <cell r="B695">
            <v>0.97047638915795809</v>
          </cell>
          <cell r="C695">
            <v>0.68277469752192577</v>
          </cell>
          <cell r="D695">
            <v>0.52389240471037568</v>
          </cell>
          <cell r="E695">
            <v>0.42338860603966777</v>
          </cell>
          <cell r="F695">
            <v>0.35423622090716789</v>
          </cell>
          <cell r="G695">
            <v>0.30384475291160962</v>
          </cell>
          <cell r="H695">
            <v>0.26555872454777901</v>
          </cell>
        </row>
        <row r="696">
          <cell r="A696">
            <v>0.8</v>
          </cell>
          <cell r="B696">
            <v>0.96187740168542257</v>
          </cell>
          <cell r="C696">
            <v>0.63924750103547434</v>
          </cell>
          <cell r="D696">
            <v>0.47414796266651388</v>
          </cell>
          <cell r="E696">
            <v>0.37423392745698281</v>
          </cell>
          <cell r="F696">
            <v>0.30749938690092143</v>
          </cell>
          <cell r="G696">
            <v>0.25991982921527779</v>
          </cell>
          <cell r="H696">
            <v>0.22438268078023355</v>
          </cell>
        </row>
        <row r="697">
          <cell r="A697">
            <v>0.9</v>
          </cell>
          <cell r="B697">
            <v>0.95354724842632521</v>
          </cell>
          <cell r="C697">
            <v>0.60645018026658049</v>
          </cell>
          <cell r="D697">
            <v>0.43860957994169381</v>
          </cell>
          <cell r="E697">
            <v>0.34015996112020852</v>
          </cell>
          <cell r="F697">
            <v>0.27573568318563257</v>
          </cell>
          <cell r="G697">
            <v>0.2304827611435819</v>
          </cell>
          <cell r="H697">
            <v>0.197075269836092</v>
          </cell>
        </row>
        <row r="698">
          <cell r="A698">
            <v>1</v>
          </cell>
          <cell r="B698">
            <v>0.94592294094276741</v>
          </cell>
          <cell r="C698">
            <v>0.5824580875201113</v>
          </cell>
          <cell r="D698">
            <v>0.41367439875578593</v>
          </cell>
          <cell r="E698">
            <v>0.3167775033900373</v>
          </cell>
          <cell r="F698">
            <v>0.25424346251614033</v>
          </cell>
          <cell r="G698">
            <v>0.21075839938762958</v>
          </cell>
          <cell r="H698">
            <v>0.17890867410197714</v>
          </cell>
        </row>
        <row r="699">
          <cell r="A699">
            <v>1.5</v>
          </cell>
          <cell r="B699">
            <v>0.92160216560047215</v>
          </cell>
          <cell r="C699">
            <v>0.5335633571719729</v>
          </cell>
          <cell r="D699">
            <v>0.36620727586474955</v>
          </cell>
          <cell r="E699">
            <v>0.27368382513645129</v>
          </cell>
          <cell r="F699">
            <v>0.21539158648016571</v>
          </cell>
          <cell r="G699">
            <v>0.17555920360879904</v>
          </cell>
          <cell r="H699">
            <v>0.14678677269535428</v>
          </cell>
        </row>
        <row r="700">
          <cell r="A700">
            <v>2</v>
          </cell>
          <cell r="B700">
            <v>0.91291402610620043</v>
          </cell>
          <cell r="C700">
            <v>0.52434293565232315</v>
          </cell>
          <cell r="D700">
            <v>0.35822636600813645</v>
          </cell>
          <cell r="E700">
            <v>0.26679379205930892</v>
          </cell>
          <cell r="F700">
            <v>0.20935360841133666</v>
          </cell>
          <cell r="G700">
            <v>0.17018740773459684</v>
          </cell>
          <cell r="H700">
            <v>0.1419458362129063</v>
          </cell>
        </row>
        <row r="726">
          <cell r="B726" t="str">
            <v>A = 0</v>
          </cell>
          <cell r="C726" t="str">
            <v>A = 5</v>
          </cell>
          <cell r="D726" t="str">
            <v>A = 10</v>
          </cell>
          <cell r="E726" t="str">
            <v>A = 15</v>
          </cell>
          <cell r="F726" t="str">
            <v>A = 20</v>
          </cell>
          <cell r="G726" t="str">
            <v>A = 25</v>
          </cell>
          <cell r="H726" t="str">
            <v>A = 30</v>
          </cell>
        </row>
        <row r="727">
          <cell r="A727">
            <v>1E-13</v>
          </cell>
          <cell r="B727">
            <v>0.99999999999698419</v>
          </cell>
          <cell r="C727">
            <v>0.99999999999698419</v>
          </cell>
          <cell r="D727">
            <v>0.99999999999698419</v>
          </cell>
          <cell r="E727">
            <v>0.99999999999698419</v>
          </cell>
          <cell r="F727">
            <v>0.99999999999698419</v>
          </cell>
          <cell r="G727">
            <v>0.99999999999698419</v>
          </cell>
          <cell r="H727">
            <v>0.99999999999698419</v>
          </cell>
        </row>
        <row r="728">
          <cell r="A728">
            <v>0.1</v>
          </cell>
          <cell r="B728">
            <v>1.0000000000040559</v>
          </cell>
          <cell r="C728">
            <v>0.9987565501527309</v>
          </cell>
          <cell r="D728">
            <v>0.99751619288206483</v>
          </cell>
          <cell r="E728">
            <v>0.99627891665884794</v>
          </cell>
          <cell r="F728">
            <v>0.99504471000719519</v>
          </cell>
          <cell r="G728">
            <v>0.9938135615081769</v>
          </cell>
          <cell r="H728">
            <v>0.99258545979945212</v>
          </cell>
        </row>
        <row r="729">
          <cell r="A729">
            <v>0.2</v>
          </cell>
          <cell r="B729">
            <v>1.0000005851150779</v>
          </cell>
          <cell r="C729">
            <v>0.99025700988550613</v>
          </cell>
          <cell r="D729">
            <v>0.98070244500369164</v>
          </cell>
          <cell r="E729">
            <v>0.97133142417219254</v>
          </cell>
          <cell r="F729">
            <v>0.96213869036780242</v>
          </cell>
          <cell r="G729">
            <v>0.95311918590600597</v>
          </cell>
          <cell r="H729">
            <v>0.94426804306674161</v>
          </cell>
        </row>
        <row r="730">
          <cell r="A730">
            <v>0.3</v>
          </cell>
          <cell r="B730">
            <v>1.0000391251379055</v>
          </cell>
          <cell r="C730">
            <v>0.96851019767785007</v>
          </cell>
          <cell r="D730">
            <v>0.93893009091622737</v>
          </cell>
          <cell r="E730">
            <v>0.91112239471183676</v>
          </cell>
          <cell r="F730">
            <v>0.88493143635073457</v>
          </cell>
          <cell r="G730">
            <v>0.86021931559538822</v>
          </cell>
          <cell r="H730">
            <v>0.83686343466580726</v>
          </cell>
        </row>
        <row r="731">
          <cell r="A731">
            <v>0.4</v>
          </cell>
          <cell r="B731">
            <v>0.9997505148466892</v>
          </cell>
          <cell r="C731">
            <v>0.93006812619383761</v>
          </cell>
          <cell r="D731">
            <v>0.8695831310711013</v>
          </cell>
          <cell r="E731">
            <v>0.81657845622958369</v>
          </cell>
          <cell r="F731">
            <v>0.76974018406123923</v>
          </cell>
          <cell r="G731">
            <v>0.72804571030947574</v>
          </cell>
          <cell r="H731">
            <v>0.69068718652132133</v>
          </cell>
        </row>
        <row r="732">
          <cell r="A732">
            <v>0.5</v>
          </cell>
          <cell r="B732">
            <v>0.99739343744590125</v>
          </cell>
          <cell r="C732">
            <v>0.87532761018655192</v>
          </cell>
          <cell r="D732">
            <v>0.78010266175095011</v>
          </cell>
          <cell r="E732">
            <v>0.70372390378270444</v>
          </cell>
          <cell r="F732">
            <v>0.64108683772433062</v>
          </cell>
          <cell r="G732">
            <v>0.5887791105364889</v>
          </cell>
          <cell r="H732">
            <v>0.54443282093565271</v>
          </cell>
        </row>
        <row r="733">
          <cell r="A733">
            <v>0.6</v>
          </cell>
          <cell r="B733">
            <v>0.99081261480374549</v>
          </cell>
          <cell r="C733">
            <v>0.80942338003832848</v>
          </cell>
          <cell r="D733">
            <v>0.68427759120080101</v>
          </cell>
          <cell r="E733">
            <v>0.59272146526798763</v>
          </cell>
          <cell r="F733">
            <v>0.52282769109111837</v>
          </cell>
          <cell r="G733">
            <v>0.46771866015499075</v>
          </cell>
          <cell r="H733">
            <v>0.42314981790876194</v>
          </cell>
        </row>
        <row r="734">
          <cell r="A734">
            <v>0.7</v>
          </cell>
          <cell r="B734">
            <v>0.97881452914652967</v>
          </cell>
          <cell r="C734">
            <v>0.7398575234309257</v>
          </cell>
          <cell r="D734">
            <v>0.59433844773985434</v>
          </cell>
          <cell r="E734">
            <v>0.49645612111092202</v>
          </cell>
          <cell r="F734">
            <v>0.42613431911292016</v>
          </cell>
          <cell r="G734">
            <v>0.3731853286418314</v>
          </cell>
          <cell r="H734">
            <v>0.33188970971814891</v>
          </cell>
        </row>
        <row r="735">
          <cell r="A735">
            <v>0.8</v>
          </cell>
          <cell r="B735">
            <v>0.96151034491435916</v>
          </cell>
          <cell r="C735">
            <v>0.67314015081905221</v>
          </cell>
          <cell r="D735">
            <v>0.51680405344786884</v>
          </cell>
          <cell r="E735">
            <v>0.41882333082368239</v>
          </cell>
          <cell r="F735">
            <v>0.35172760560855398</v>
          </cell>
          <cell r="G735">
            <v>0.30294178557289464</v>
          </cell>
          <cell r="H735">
            <v>0.26589664103185678</v>
          </cell>
        </row>
        <row r="736">
          <cell r="A736">
            <v>0.9</v>
          </cell>
          <cell r="B736">
            <v>0.93996697118347261</v>
          </cell>
          <cell r="C736">
            <v>0.61321658224048092</v>
          </cell>
          <cell r="D736">
            <v>0.45323084264897884</v>
          </cell>
          <cell r="E736">
            <v>0.35847884713641903</v>
          </cell>
          <cell r="F736">
            <v>0.29592237172656033</v>
          </cell>
          <cell r="G736">
            <v>0.25159780853176683</v>
          </cell>
          <cell r="H736">
            <v>0.21858856162003221</v>
          </cell>
        </row>
        <row r="737">
          <cell r="A737">
            <v>1</v>
          </cell>
          <cell r="B737">
            <v>0.91569395024554501</v>
          </cell>
          <cell r="C737">
            <v>0.56164277498984128</v>
          </cell>
          <cell r="D737">
            <v>0.40248583963468942</v>
          </cell>
          <cell r="E737">
            <v>0.31227821409703066</v>
          </cell>
          <cell r="F737">
            <v>0.25432994720046359</v>
          </cell>
          <cell r="G737">
            <v>0.21404381368191105</v>
          </cell>
          <cell r="H737">
            <v>0.18446483697419597</v>
          </cell>
        </row>
        <row r="738">
          <cell r="A738">
            <v>1.5</v>
          </cell>
          <cell r="B738">
            <v>0.79738785505693865</v>
          </cell>
          <cell r="C738">
            <v>0.41039227072797035</v>
          </cell>
          <cell r="D738">
            <v>0.27147110600703606</v>
          </cell>
          <cell r="E738">
            <v>0.20041627739173101</v>
          </cell>
          <cell r="F738">
            <v>0.15748802847823357</v>
          </cell>
          <cell r="G738">
            <v>0.12887846433384889</v>
          </cell>
          <cell r="H738">
            <v>0.10853036892239294</v>
          </cell>
        </row>
        <row r="739">
          <cell r="A739">
            <v>2</v>
          </cell>
          <cell r="B739">
            <v>0.72558328498367153</v>
          </cell>
          <cell r="C739">
            <v>0.3554555813816741</v>
          </cell>
          <cell r="D739">
            <v>0.22985259098012001</v>
          </cell>
          <cell r="E739">
            <v>0.1671051178904549</v>
          </cell>
          <cell r="F739">
            <v>0.12972836185389428</v>
          </cell>
          <cell r="G739">
            <v>0.10507045358072765</v>
          </cell>
          <cell r="H739">
            <v>8.7674788913858201E-2</v>
          </cell>
        </row>
        <row r="759">
          <cell r="B759" t="str">
            <v>A = 0</v>
          </cell>
          <cell r="C759" t="str">
            <v>A = 5</v>
          </cell>
          <cell r="D759" t="str">
            <v>A = 10</v>
          </cell>
          <cell r="E759" t="str">
            <v>A = 15</v>
          </cell>
          <cell r="F759" t="str">
            <v>A = 20</v>
          </cell>
          <cell r="G759" t="str">
            <v>A = 25</v>
          </cell>
          <cell r="H759" t="str">
            <v>A = 30</v>
          </cell>
        </row>
        <row r="760">
          <cell r="A760">
            <v>1E-13</v>
          </cell>
          <cell r="B760">
            <v>0.99975487424739007</v>
          </cell>
          <cell r="C760">
            <v>0.99975487424739007</v>
          </cell>
          <cell r="D760">
            <v>0.99975487424739007</v>
          </cell>
          <cell r="E760">
            <v>0.99975487424739007</v>
          </cell>
          <cell r="F760">
            <v>0.99975487424739007</v>
          </cell>
          <cell r="G760">
            <v>0.99975487424739007</v>
          </cell>
          <cell r="H760">
            <v>0.99975487424739007</v>
          </cell>
        </row>
        <row r="761">
          <cell r="A761">
            <v>0.1</v>
          </cell>
          <cell r="B761">
            <v>0.98521522866027145</v>
          </cell>
          <cell r="C761">
            <v>0.96585218112230198</v>
          </cell>
          <cell r="D761">
            <v>0.94667786651119346</v>
          </cell>
          <cell r="E761">
            <v>0.92768971642631681</v>
          </cell>
          <cell r="F761">
            <v>0.90888520847475895</v>
          </cell>
          <cell r="G761">
            <v>0.89026186524692774</v>
          </cell>
          <cell r="H761">
            <v>0.87181725331947746</v>
          </cell>
        </row>
        <row r="762">
          <cell r="A762">
            <v>0.2</v>
          </cell>
          <cell r="B762">
            <v>0.96684900353507153</v>
          </cell>
          <cell r="C762">
            <v>0.90832485995531898</v>
          </cell>
          <cell r="D762">
            <v>0.85336995305065799</v>
          </cell>
          <cell r="E762">
            <v>0.80168188781580241</v>
          </cell>
          <cell r="F762">
            <v>0.75299127516661823</v>
          </cell>
          <cell r="G762">
            <v>0.70705735307121242</v>
          </cell>
          <cell r="H762">
            <v>0.66366428666065946</v>
          </cell>
        </row>
        <row r="763">
          <cell r="A763">
            <v>0.3</v>
          </cell>
          <cell r="B763">
            <v>0.95182664312413834</v>
          </cell>
          <cell r="C763">
            <v>0.86175769345619369</v>
          </cell>
          <cell r="D763">
            <v>0.78469655361212487</v>
          </cell>
          <cell r="E763">
            <v>0.71809173089902867</v>
          </cell>
          <cell r="F763">
            <v>0.66001501588878464</v>
          </cell>
          <cell r="G763">
            <v>0.60898228622438366</v>
          </cell>
          <cell r="H763">
            <v>0.56383276043900177</v>
          </cell>
        </row>
        <row r="764">
          <cell r="A764">
            <v>0.4</v>
          </cell>
          <cell r="B764">
            <v>0.94145480018528549</v>
          </cell>
          <cell r="C764">
            <v>0.82983363797358289</v>
          </cell>
          <cell r="D764">
            <v>0.74448826396426482</v>
          </cell>
          <cell r="E764">
            <v>0.67722149663874742</v>
          </cell>
          <cell r="F764">
            <v>0.62291692654685693</v>
          </cell>
          <cell r="G764">
            <v>0.57821659997836661</v>
          </cell>
          <cell r="H764">
            <v>0.54082585528572691</v>
          </cell>
        </row>
        <row r="765">
          <cell r="A765">
            <v>0.5</v>
          </cell>
          <cell r="B765">
            <v>0.93424911575930991</v>
          </cell>
          <cell r="C765">
            <v>0.80843979136157518</v>
          </cell>
          <cell r="D765">
            <v>0.72256926065300442</v>
          </cell>
          <cell r="E765">
            <v>0.66019563529181791</v>
          </cell>
          <cell r="F765">
            <v>0.61281134764820278</v>
          </cell>
          <cell r="G765">
            <v>0.57557260502616359</v>
          </cell>
          <cell r="H765">
            <v>0.545519019497963</v>
          </cell>
        </row>
        <row r="766">
          <cell r="A766">
            <v>0.6</v>
          </cell>
          <cell r="B766">
            <v>0.92901956868935021</v>
          </cell>
          <cell r="C766">
            <v>0.79392377156798521</v>
          </cell>
          <cell r="D766">
            <v>0.71067180630537929</v>
          </cell>
          <cell r="E766">
            <v>0.6539237480151967</v>
          </cell>
          <cell r="F766">
            <v>0.61255898341875825</v>
          </cell>
          <cell r="G766">
            <v>0.58092743229669896</v>
          </cell>
          <cell r="H766">
            <v>0.55585274690946251</v>
          </cell>
        </row>
        <row r="767">
          <cell r="A767">
            <v>0.7</v>
          </cell>
          <cell r="B767">
            <v>0.92502716465471624</v>
          </cell>
          <cell r="C767">
            <v>0.78390519229828381</v>
          </cell>
          <cell r="D767">
            <v>0.70397799262324112</v>
          </cell>
          <cell r="E767">
            <v>0.65192276813480565</v>
          </cell>
          <cell r="F767">
            <v>0.61493894622587675</v>
          </cell>
          <cell r="G767">
            <v>0.58705238961314032</v>
          </cell>
          <cell r="H767">
            <v>0.56509687549893572</v>
          </cell>
        </row>
        <row r="768">
          <cell r="A768">
            <v>0.8</v>
          </cell>
          <cell r="B768">
            <v>0.92186009132615554</v>
          </cell>
          <cell r="C768">
            <v>0.7769309536568646</v>
          </cell>
          <cell r="D768">
            <v>0.70002962797591117</v>
          </cell>
          <cell r="E768">
            <v>0.65147679252752988</v>
          </cell>
          <cell r="F768">
            <v>0.61749789598551574</v>
          </cell>
          <cell r="G768">
            <v>0.59204133331790321</v>
          </cell>
          <cell r="H768">
            <v>0.57202633495704192</v>
          </cell>
        </row>
        <row r="769">
          <cell r="A769">
            <v>0.9</v>
          </cell>
          <cell r="B769">
            <v>0.91929896928706023</v>
          </cell>
          <cell r="C769">
            <v>0.77206975098126607</v>
          </cell>
          <cell r="D769">
            <v>0.69760280117769125</v>
          </cell>
          <cell r="E769">
            <v>0.65154366124939811</v>
          </cell>
          <cell r="F769">
            <v>0.61958772433692677</v>
          </cell>
          <cell r="G769">
            <v>0.59570768058765045</v>
          </cell>
          <cell r="H769">
            <v>0.57691679651592265</v>
          </cell>
        </row>
        <row r="770">
          <cell r="A770">
            <v>1</v>
          </cell>
          <cell r="B770">
            <v>0.91721764502741132</v>
          </cell>
          <cell r="C770">
            <v>0.76868629604490379</v>
          </cell>
          <cell r="D770">
            <v>0.69606506930883061</v>
          </cell>
          <cell r="E770">
            <v>0.65174431446732428</v>
          </cell>
          <cell r="F770">
            <v>0.62114501322552551</v>
          </cell>
          <cell r="G770">
            <v>0.59829583042560119</v>
          </cell>
          <cell r="H770">
            <v>0.58029025879643092</v>
          </cell>
        </row>
        <row r="771">
          <cell r="A771">
            <v>1.5</v>
          </cell>
          <cell r="B771">
            <v>0.91149825303832499</v>
          </cell>
          <cell r="C771">
            <v>0.76220201946027744</v>
          </cell>
          <cell r="D771">
            <v>0.69349302711081284</v>
          </cell>
          <cell r="E771">
            <v>0.65243275762503339</v>
          </cell>
          <cell r="F771">
            <v>0.62424814019258268</v>
          </cell>
          <cell r="G771">
            <v>0.60317519826149479</v>
          </cell>
          <cell r="H771">
            <v>0.58649097639571279</v>
          </cell>
        </row>
        <row r="772">
          <cell r="A772">
            <v>2</v>
          </cell>
          <cell r="B772">
            <v>0.90965754439224311</v>
          </cell>
          <cell r="C772">
            <v>0.76105899708218716</v>
          </cell>
          <cell r="D772">
            <v>0.69312248856636327</v>
          </cell>
          <cell r="E772">
            <v>0.65259519074716676</v>
          </cell>
          <cell r="F772">
            <v>0.62477591633894747</v>
          </cell>
          <cell r="G772">
            <v>0.60395987138051477</v>
          </cell>
          <cell r="H772">
            <v>0.58746082784851517</v>
          </cell>
        </row>
        <row r="792">
          <cell r="B792" t="str">
            <v>A = 0</v>
          </cell>
          <cell r="C792" t="str">
            <v>A = 5</v>
          </cell>
          <cell r="D792" t="str">
            <v>A = 10</v>
          </cell>
          <cell r="E792" t="str">
            <v>A = 15</v>
          </cell>
          <cell r="F792" t="str">
            <v>A = 20</v>
          </cell>
          <cell r="G792" t="str">
            <v>A = 25</v>
          </cell>
          <cell r="H792" t="str">
            <v>A = 30</v>
          </cell>
        </row>
        <row r="793">
          <cell r="A793">
            <v>1E-13</v>
          </cell>
          <cell r="B793">
            <v>0.99990882917071522</v>
          </cell>
          <cell r="C793">
            <v>0.99990882917071522</v>
          </cell>
          <cell r="D793">
            <v>0.99990882917071522</v>
          </cell>
          <cell r="E793">
            <v>0.99990882917071522</v>
          </cell>
          <cell r="F793">
            <v>0.99990882917071522</v>
          </cell>
          <cell r="G793">
            <v>0.99990882917071522</v>
          </cell>
          <cell r="H793">
            <v>0.99990882917071522</v>
          </cell>
        </row>
        <row r="794">
          <cell r="A794">
            <v>0.1</v>
          </cell>
          <cell r="B794">
            <v>0.98588550312134804</v>
          </cell>
          <cell r="C794">
            <v>0.98222604830993698</v>
          </cell>
          <cell r="D794">
            <v>0.97857809841850318</v>
          </cell>
          <cell r="E794">
            <v>0.9749416060040843</v>
          </cell>
          <cell r="F794">
            <v>0.97131652387179623</v>
          </cell>
          <cell r="G794">
            <v>0.96770280507326556</v>
          </cell>
          <cell r="H794">
            <v>0.96410040290505084</v>
          </cell>
        </row>
        <row r="795">
          <cell r="A795">
            <v>0.2</v>
          </cell>
          <cell r="B795">
            <v>0.97183349663067453</v>
          </cell>
          <cell r="C795">
            <v>0.95481681395879636</v>
          </cell>
          <cell r="D795">
            <v>0.93818463311589129</v>
          </cell>
          <cell r="E795">
            <v>0.92192509526848265</v>
          </cell>
          <cell r="F795">
            <v>0.90602680990400675</v>
          </cell>
          <cell r="G795">
            <v>0.89047883224111113</v>
          </cell>
          <cell r="H795">
            <v>0.8752706419267261</v>
          </cell>
        </row>
        <row r="796">
          <cell r="A796">
            <v>0.3</v>
          </cell>
          <cell r="B796">
            <v>0.95778717177310768</v>
          </cell>
          <cell r="C796">
            <v>0.91597024434738972</v>
          </cell>
          <cell r="D796">
            <v>0.87698909753864207</v>
          </cell>
          <cell r="E796">
            <v>0.84057765617307112</v>
          </cell>
          <cell r="F796">
            <v>0.80650160388925984</v>
          </cell>
          <cell r="G796">
            <v>0.77455381153726255</v>
          </cell>
          <cell r="H796">
            <v>0.74455053106080549</v>
          </cell>
        </row>
        <row r="797">
          <cell r="A797">
            <v>0.4</v>
          </cell>
          <cell r="B797">
            <v>0.94319225775437654</v>
          </cell>
          <cell r="C797">
            <v>0.86642559905000704</v>
          </cell>
          <cell r="D797">
            <v>0.80028563104730999</v>
          </cell>
          <cell r="E797">
            <v>0.74275666070081292</v>
          </cell>
          <cell r="F797">
            <v>0.6922989849967458</v>
          </cell>
          <cell r="G797">
            <v>0.64771655623415769</v>
          </cell>
          <cell r="H797">
            <v>0.60806643280683481</v>
          </cell>
        </row>
        <row r="798">
          <cell r="A798">
            <v>0.5</v>
          </cell>
          <cell r="B798">
            <v>0.92715816696953746</v>
          </cell>
          <cell r="C798">
            <v>0.80989537476793094</v>
          </cell>
          <cell r="D798">
            <v>0.71888000233244487</v>
          </cell>
          <cell r="E798">
            <v>0.64625401679513506</v>
          </cell>
          <cell r="F798">
            <v>0.58700467057354011</v>
          </cell>
          <cell r="G798">
            <v>0.53778445439515854</v>
          </cell>
          <cell r="H798">
            <v>0.4962732324930727</v>
          </cell>
        </row>
        <row r="799">
          <cell r="A799">
            <v>0.6</v>
          </cell>
          <cell r="B799">
            <v>0.90952034314083208</v>
          </cell>
          <cell r="C799">
            <v>0.75195534087876348</v>
          </cell>
          <cell r="D799">
            <v>0.64327905218685788</v>
          </cell>
          <cell r="E799">
            <v>0.56379402145547608</v>
          </cell>
          <cell r="F799">
            <v>0.50313028194162401</v>
          </cell>
          <cell r="G799">
            <v>0.45530883887870671</v>
          </cell>
          <cell r="H799">
            <v>0.41664017670109527</v>
          </cell>
        </row>
        <row r="800">
          <cell r="A800">
            <v>0.7</v>
          </cell>
          <cell r="B800">
            <v>0.89058713132945844</v>
          </cell>
          <cell r="C800">
            <v>0.69739877044844623</v>
          </cell>
          <cell r="D800">
            <v>0.57912118784175992</v>
          </cell>
          <cell r="E800">
            <v>0.49909452215161804</v>
          </cell>
          <cell r="F800">
            <v>0.44124144939958443</v>
          </cell>
          <cell r="G800">
            <v>0.39739779087406096</v>
          </cell>
          <cell r="H800">
            <v>0.36297597658922853</v>
          </cell>
        </row>
        <row r="801">
          <cell r="A801">
            <v>0.8</v>
          </cell>
          <cell r="B801">
            <v>0.87078704342607272</v>
          </cell>
          <cell r="C801">
            <v>0.64904528693130781</v>
          </cell>
          <cell r="D801">
            <v>0.52751255603234959</v>
          </cell>
          <cell r="E801">
            <v>0.45040106221600273</v>
          </cell>
          <cell r="F801">
            <v>0.39689251524346597</v>
          </cell>
          <cell r="G801">
            <v>0.35744423984599266</v>
          </cell>
          <cell r="H801">
            <v>0.32706210367578065</v>
          </cell>
        </row>
        <row r="802">
          <cell r="A802">
            <v>0.9</v>
          </cell>
          <cell r="B802">
            <v>0.85061706693858397</v>
          </cell>
          <cell r="C802">
            <v>0.6079171123204673</v>
          </cell>
          <cell r="D802">
            <v>0.48716761595110852</v>
          </cell>
          <cell r="E802">
            <v>0.41431597557215144</v>
          </cell>
          <cell r="F802">
            <v>0.36523798575728678</v>
          </cell>
          <cell r="G802">
            <v>0.32971888166304231</v>
          </cell>
          <cell r="H802">
            <v>0.30268587749057302</v>
          </cell>
        </row>
        <row r="803">
          <cell r="A803">
            <v>1</v>
          </cell>
          <cell r="B803">
            <v>0.83062494347965599</v>
          </cell>
          <cell r="C803">
            <v>0.57385997510208975</v>
          </cell>
          <cell r="D803">
            <v>0.4560400654825974</v>
          </cell>
          <cell r="E803">
            <v>0.38761896451425193</v>
          </cell>
          <cell r="F803">
            <v>0.34247583207348919</v>
          </cell>
          <cell r="G803">
            <v>0.31019520198071299</v>
          </cell>
          <cell r="H803">
            <v>0.28579838205103464</v>
          </cell>
        </row>
        <row r="804">
          <cell r="A804">
            <v>1.5</v>
          </cell>
          <cell r="B804">
            <v>0.74796623772131587</v>
          </cell>
          <cell r="C804">
            <v>0.4797255954506161</v>
          </cell>
          <cell r="D804">
            <v>0.37989125105637089</v>
          </cell>
          <cell r="E804">
            <v>0.32648101270299312</v>
          </cell>
          <cell r="F804">
            <v>0.2925456951955257</v>
          </cell>
          <cell r="G804">
            <v>0.26868885034079104</v>
          </cell>
          <cell r="H804">
            <v>0.25076596862433653</v>
          </cell>
        </row>
        <row r="805">
          <cell r="A805">
            <v>2</v>
          </cell>
          <cell r="B805">
            <v>0.70259560189276882</v>
          </cell>
          <cell r="C805">
            <v>0.44773075380475486</v>
          </cell>
          <cell r="D805">
            <v>0.35739187052420301</v>
          </cell>
          <cell r="E805">
            <v>0.30972530475364829</v>
          </cell>
          <cell r="F805">
            <v>0.27953519038224806</v>
          </cell>
          <cell r="G805">
            <v>0.25828236511160957</v>
          </cell>
          <cell r="H805">
            <v>0.24225994510859103</v>
          </cell>
        </row>
        <row r="826">
          <cell r="B826" t="str">
            <v>A = 0</v>
          </cell>
          <cell r="C826" t="str">
            <v>A = 5</v>
          </cell>
          <cell r="D826" t="str">
            <v>A = 10</v>
          </cell>
          <cell r="E826" t="str">
            <v>A = 15</v>
          </cell>
          <cell r="F826" t="str">
            <v>A = 20</v>
          </cell>
          <cell r="G826" t="str">
            <v>A = 25</v>
          </cell>
          <cell r="H826" t="str">
            <v>A = 30</v>
          </cell>
        </row>
        <row r="827">
          <cell r="A827">
            <v>1E-13</v>
          </cell>
          <cell r="B827">
            <v>-0.99932124587138937</v>
          </cell>
          <cell r="C827">
            <v>-0.99932124587138937</v>
          </cell>
          <cell r="D827">
            <v>-0.99932124587138937</v>
          </cell>
          <cell r="E827">
            <v>-0.99932124587138937</v>
          </cell>
          <cell r="F827">
            <v>-0.99932124587138937</v>
          </cell>
          <cell r="G827">
            <v>-0.99932124587138937</v>
          </cell>
          <cell r="H827">
            <v>-0.99932124587138937</v>
          </cell>
        </row>
        <row r="828">
          <cell r="A828">
            <v>0.1</v>
          </cell>
          <cell r="B828">
            <v>-0.99938294992137111</v>
          </cell>
          <cell r="C828">
            <v>-0.99855038272103991</v>
          </cell>
          <cell r="D828">
            <v>-0.99771920028022087</v>
          </cell>
          <cell r="E828">
            <v>-0.9968893991529012</v>
          </cell>
          <cell r="F828">
            <v>-0.99606097590441112</v>
          </cell>
          <cell r="G828">
            <v>-0.99523392711133818</v>
          </cell>
          <cell r="H828">
            <v>-0.99440824936150563</v>
          </cell>
        </row>
        <row r="829">
          <cell r="A829">
            <v>0.2</v>
          </cell>
          <cell r="B829">
            <v>-0.99934147735697154</v>
          </cell>
          <cell r="C829">
            <v>-0.99278561618143879</v>
          </cell>
          <cell r="D829">
            <v>-0.9863086964610811</v>
          </cell>
          <cell r="E829">
            <v>-0.97990981811198496</v>
          </cell>
          <cell r="F829">
            <v>-0.97358803693440366</v>
          </cell>
          <cell r="G829">
            <v>-0.96734237470857765</v>
          </cell>
          <cell r="H829">
            <v>-0.96117182757856656</v>
          </cell>
        </row>
        <row r="830">
          <cell r="A830">
            <v>0.3</v>
          </cell>
          <cell r="B830">
            <v>-1.0000786882974715</v>
          </cell>
          <cell r="C830">
            <v>-0.97922240441491737</v>
          </cell>
          <cell r="D830">
            <v>-0.95931514044952859</v>
          </cell>
          <cell r="E830">
            <v>-0.94026341510963685</v>
          </cell>
          <cell r="F830">
            <v>-0.92199133969171221</v>
          </cell>
          <cell r="G830">
            <v>-0.9044359133472426</v>
          </cell>
          <cell r="H830">
            <v>-0.8875438252819372</v>
          </cell>
        </row>
        <row r="831">
          <cell r="A831">
            <v>0.4</v>
          </cell>
          <cell r="B831">
            <v>-1.0056453811773662</v>
          </cell>
          <cell r="C831">
            <v>-0.94167167374657434</v>
          </cell>
          <cell r="D831">
            <v>-0.88907629008890032</v>
          </cell>
          <cell r="E831">
            <v>-0.84454520746092854</v>
          </cell>
          <cell r="F831">
            <v>-0.80599059321915312</v>
          </cell>
          <cell r="G831">
            <v>-0.77202644159149125</v>
          </cell>
          <cell r="H831">
            <v>-0.7416926783508544</v>
          </cell>
        </row>
        <row r="832">
          <cell r="A832">
            <v>0.5</v>
          </cell>
          <cell r="B832">
            <v>-1.0122088973485515</v>
          </cell>
          <cell r="C832">
            <v>-0.8627325808509656</v>
          </cell>
          <cell r="D832">
            <v>-0.75918812032610006</v>
          </cell>
          <cell r="E832">
            <v>-0.68276295768479311</v>
          </cell>
          <cell r="F832">
            <v>-0.62371437110408245</v>
          </cell>
          <cell r="G832">
            <v>-0.57648874006230444</v>
          </cell>
          <cell r="H832">
            <v>-0.53768665011591354</v>
          </cell>
        </row>
        <row r="833">
          <cell r="A833">
            <v>0.6</v>
          </cell>
          <cell r="B833">
            <v>-1.0140051149210672</v>
          </cell>
          <cell r="C833">
            <v>-0.75959730936520442</v>
          </cell>
          <cell r="D833">
            <v>-0.60707902417735027</v>
          </cell>
          <cell r="E833">
            <v>-0.50625130747450164</v>
          </cell>
          <cell r="F833">
            <v>-0.43512967658678714</v>
          </cell>
          <cell r="G833">
            <v>-0.38257823456000556</v>
          </cell>
          <cell r="H833">
            <v>-0.34236216779677819</v>
          </cell>
        </row>
        <row r="834">
          <cell r="A834">
            <v>0.7</v>
          </cell>
          <cell r="B834">
            <v>-1.0097767501331039</v>
          </cell>
          <cell r="C834">
            <v>-0.65747044044444403</v>
          </cell>
          <cell r="D834">
            <v>-0.46917615959335274</v>
          </cell>
          <cell r="E834">
            <v>-0.35455582529653878</v>
          </cell>
          <cell r="F834">
            <v>-0.27902642613820589</v>
          </cell>
          <cell r="G834">
            <v>-0.22653428840816495</v>
          </cell>
          <cell r="H834">
            <v>-0.18863535425436681</v>
          </cell>
        </row>
        <row r="835">
          <cell r="A835">
            <v>0.8</v>
          </cell>
          <cell r="B835">
            <v>-1.0010440521326285</v>
          </cell>
          <cell r="C835">
            <v>-0.57045008250022688</v>
          </cell>
          <cell r="D835">
            <v>-0.35957788267446877</v>
          </cell>
          <cell r="E835">
            <v>-0.23866414907207975</v>
          </cell>
          <cell r="F835">
            <v>-0.162849660202424</v>
          </cell>
          <cell r="G835">
            <v>-0.11256065738394763</v>
          </cell>
          <cell r="H835">
            <v>-7.7931093653351297E-2</v>
          </cell>
        </row>
        <row r="836">
          <cell r="A836">
            <v>0.9</v>
          </cell>
          <cell r="B836">
            <v>-0.98992238408801048</v>
          </cell>
          <cell r="C836">
            <v>-0.50218359215098696</v>
          </cell>
          <cell r="D836">
            <v>-0.27815534591728852</v>
          </cell>
          <cell r="E836">
            <v>-0.1550275348032947</v>
          </cell>
          <cell r="F836">
            <v>-8.0534183330113918E-2</v>
          </cell>
          <cell r="G836">
            <v>-3.2824189316477154E-2</v>
          </cell>
          <cell r="H836">
            <v>-1.194595999974111E-3</v>
          </cell>
        </row>
        <row r="837">
          <cell r="A837">
            <v>1</v>
          </cell>
          <cell r="B837">
            <v>-0.97814463988619349</v>
          </cell>
          <cell r="C837">
            <v>-0.45103541147789661</v>
          </cell>
          <cell r="D837">
            <v>-0.21971462294945035</v>
          </cell>
          <cell r="E837">
            <v>-9.6280032502190527E-2</v>
          </cell>
          <cell r="F837">
            <v>-2.3472521915506583E-2</v>
          </cell>
          <cell r="G837">
            <v>2.1962282396390153E-2</v>
          </cell>
          <cell r="H837">
            <v>5.1199447414218918E-2</v>
          </cell>
        </row>
        <row r="838">
          <cell r="A838">
            <v>1.5</v>
          </cell>
          <cell r="B838">
            <v>-0.93391093311696505</v>
          </cell>
          <cell r="C838">
            <v>-0.3437142043765764</v>
          </cell>
          <cell r="D838">
            <v>-0.10556557794218809</v>
          </cell>
          <cell r="E838">
            <v>1.4806322025141167E-2</v>
          </cell>
          <cell r="F838">
            <v>8.2425180345794977E-2</v>
          </cell>
          <cell r="G838">
            <v>0.12241410043609663</v>
          </cell>
          <cell r="H838">
            <v>0.1464631940186378</v>
          </cell>
        </row>
        <row r="839">
          <cell r="A839">
            <v>2</v>
          </cell>
          <cell r="B839">
            <v>-0.91638542012138502</v>
          </cell>
          <cell r="C839">
            <v>-0.32277129689018175</v>
          </cell>
          <cell r="D839">
            <v>-8.5791495103484633E-2</v>
          </cell>
          <cell r="E839">
            <v>3.3093351956360061E-2</v>
          </cell>
          <cell r="F839">
            <v>9.9373488359344717E-2</v>
          </cell>
          <cell r="G839">
            <v>0.13820884170625425</v>
          </cell>
          <cell r="H839">
            <v>0.16126367951879192</v>
          </cell>
        </row>
        <row r="859">
          <cell r="B859" t="str">
            <v>A = 0</v>
          </cell>
          <cell r="C859" t="str">
            <v>A = 5</v>
          </cell>
          <cell r="D859" t="str">
            <v>A = 10</v>
          </cell>
          <cell r="E859" t="str">
            <v>A = 15</v>
          </cell>
          <cell r="F859" t="str">
            <v>A =20</v>
          </cell>
          <cell r="G859" t="str">
            <v>A = 25</v>
          </cell>
          <cell r="H859" t="str">
            <v>A = 30</v>
          </cell>
        </row>
        <row r="860">
          <cell r="A860">
            <v>-1.1999</v>
          </cell>
          <cell r="B860">
            <v>8.3857328994765403</v>
          </cell>
          <cell r="C860">
            <v>7.529730756195069</v>
          </cell>
          <cell r="D860">
            <v>6.9460568159056466</v>
          </cell>
          <cell r="E860">
            <v>6.5225947220187672</v>
          </cell>
          <cell r="F860">
            <v>6.201331902201531</v>
          </cell>
          <cell r="G860">
            <v>5.9492389065999634</v>
          </cell>
          <cell r="H860">
            <v>5.7461291420471374</v>
          </cell>
        </row>
        <row r="861">
          <cell r="A861">
            <v>-1.1800000000000002</v>
          </cell>
          <cell r="B861">
            <v>9.3446890987890452</v>
          </cell>
          <cell r="C861">
            <v>8.227344289173935</v>
          </cell>
          <cell r="D861">
            <v>7.4650185965665505</v>
          </cell>
          <cell r="E861">
            <v>6.9115566868446345</v>
          </cell>
          <cell r="F861">
            <v>6.4913330169155454</v>
          </cell>
          <cell r="G861">
            <v>6.1612900929888887</v>
          </cell>
          <cell r="H861">
            <v>5.8951124000419783</v>
          </cell>
        </row>
        <row r="862">
          <cell r="A862">
            <v>-1.1600000000000001</v>
          </cell>
          <cell r="B862">
            <v>9.3395052023422984</v>
          </cell>
          <cell r="C862">
            <v>8.0806932150930102</v>
          </cell>
          <cell r="D862">
            <v>7.221539575087057</v>
          </cell>
          <cell r="E862">
            <v>6.597513925609606</v>
          </cell>
          <cell r="F862">
            <v>6.1234828915708848</v>
          </cell>
          <cell r="G862">
            <v>5.7509756814104964</v>
          </cell>
          <cell r="H862">
            <v>5.4503683198798409</v>
          </cell>
        </row>
        <row r="863">
          <cell r="A863">
            <v>-1.1400000000000001</v>
          </cell>
          <cell r="B863">
            <v>9.3525477226798284</v>
          </cell>
          <cell r="C863">
            <v>8.0049351948906491</v>
          </cell>
          <cell r="D863">
            <v>7.0849630604752738</v>
          </cell>
          <cell r="E863">
            <v>6.4165827560345594</v>
          </cell>
          <cell r="F863">
            <v>5.9087010297196212</v>
          </cell>
          <cell r="G863">
            <v>5.5094538375813427</v>
          </cell>
          <cell r="H863">
            <v>5.1871433496308326</v>
          </cell>
        </row>
        <row r="864">
          <cell r="A864">
            <v>-1.1200000000000001</v>
          </cell>
          <cell r="B864">
            <v>9.3527538048168868</v>
          </cell>
          <cell r="C864">
            <v>7.9552830296779122</v>
          </cell>
          <cell r="D864">
            <v>7.0011510886654982</v>
          </cell>
          <cell r="E864">
            <v>6.3078475551710484</v>
          </cell>
          <cell r="F864">
            <v>5.7809356147301383</v>
          </cell>
          <cell r="G864">
            <v>5.3666475718992093</v>
          </cell>
          <cell r="H864">
            <v>5.032122144488496</v>
          </cell>
        </row>
        <row r="865">
          <cell r="A865">
            <v>-1.1000000000000001</v>
          </cell>
          <cell r="B865">
            <v>9.3568475084543721</v>
          </cell>
          <cell r="C865">
            <v>7.9432373803217979</v>
          </cell>
          <cell r="D865">
            <v>6.978045881346822</v>
          </cell>
          <cell r="E865">
            <v>6.2766716271712282</v>
          </cell>
          <cell r="F865">
            <v>5.7435958796641549</v>
          </cell>
          <cell r="G865">
            <v>5.3244349526492263</v>
          </cell>
          <cell r="H865">
            <v>4.9859510901199577</v>
          </cell>
        </row>
        <row r="866">
          <cell r="A866">
            <v>-1.08</v>
          </cell>
          <cell r="B866">
            <v>9.3527538048168868</v>
          </cell>
          <cell r="C866">
            <v>7.9552830296779122</v>
          </cell>
          <cell r="D866">
            <v>7.0011510886654982</v>
          </cell>
          <cell r="E866">
            <v>6.3078475551710484</v>
          </cell>
          <cell r="F866">
            <v>5.7809356147301383</v>
          </cell>
          <cell r="G866">
            <v>5.3666475718992093</v>
          </cell>
          <cell r="H866">
            <v>5.032122144488496</v>
          </cell>
        </row>
        <row r="867">
          <cell r="A867">
            <v>-1.06</v>
          </cell>
          <cell r="B867">
            <v>9.3525477226798284</v>
          </cell>
          <cell r="C867">
            <v>8.0049351948906491</v>
          </cell>
          <cell r="D867">
            <v>7.0849630604752738</v>
          </cell>
          <cell r="E867">
            <v>6.4165827560345594</v>
          </cell>
          <cell r="F867">
            <v>5.9087010297196212</v>
          </cell>
          <cell r="G867">
            <v>5.5094538375813427</v>
          </cell>
          <cell r="H867">
            <v>5.1871433496308326</v>
          </cell>
        </row>
        <row r="868">
          <cell r="A868">
            <v>-1.04</v>
          </cell>
          <cell r="B868">
            <v>9.3395052023422984</v>
          </cell>
          <cell r="C868">
            <v>8.0806932150930102</v>
          </cell>
          <cell r="D868">
            <v>7.221539575087057</v>
          </cell>
          <cell r="E868">
            <v>6.597513925609606</v>
          </cell>
          <cell r="F868">
            <v>6.1234828915708848</v>
          </cell>
          <cell r="G868">
            <v>5.7509756814104964</v>
          </cell>
          <cell r="H868">
            <v>5.4503683198798409</v>
          </cell>
        </row>
        <row r="869">
          <cell r="A869">
            <v>-1.02</v>
          </cell>
          <cell r="B869">
            <v>9.3446890987890452</v>
          </cell>
          <cell r="C869">
            <v>8.227344289173935</v>
          </cell>
          <cell r="D869">
            <v>7.4650185965665505</v>
          </cell>
          <cell r="E869">
            <v>6.9115566868446345</v>
          </cell>
          <cell r="F869">
            <v>6.4913330169155454</v>
          </cell>
          <cell r="G869">
            <v>6.1612900929888887</v>
          </cell>
          <cell r="H869">
            <v>5.8951124000419783</v>
          </cell>
        </row>
        <row r="870">
          <cell r="A870">
            <v>-1.0001</v>
          </cell>
          <cell r="B870">
            <v>8.3857328994765403</v>
          </cell>
          <cell r="C870">
            <v>7.529730756195069</v>
          </cell>
          <cell r="D870">
            <v>6.9460568159056466</v>
          </cell>
          <cell r="E870">
            <v>6.5225947220187672</v>
          </cell>
          <cell r="F870">
            <v>6.201331902201531</v>
          </cell>
          <cell r="G870">
            <v>5.9492389065999634</v>
          </cell>
          <cell r="H870">
            <v>5.7461291420471374</v>
          </cell>
        </row>
        <row r="871">
          <cell r="A871">
            <v>-0.999</v>
          </cell>
          <cell r="B871">
            <v>-0.69437990585418496</v>
          </cell>
          <cell r="C871">
            <v>-1.5210182057456061</v>
          </cell>
          <cell r="D871">
            <v>-2.0846413359815972</v>
          </cell>
          <cell r="E871">
            <v>-2.4935319874221853</v>
          </cell>
          <cell r="F871">
            <v>-2.8037190472837823</v>
          </cell>
          <cell r="G871">
            <v>-3.047102535141383</v>
          </cell>
          <cell r="H871">
            <v>-3.2431787550535467</v>
          </cell>
        </row>
        <row r="872">
          <cell r="A872">
            <v>-0.9</v>
          </cell>
          <cell r="B872">
            <v>-0.75527815341908633</v>
          </cell>
          <cell r="C872">
            <v>-0.87274341308658743</v>
          </cell>
          <cell r="D872">
            <v>-0.95144772172071868</v>
          </cell>
          <cell r="E872">
            <v>-1.0073575629934175</v>
          </cell>
          <cell r="F872">
            <v>-1.0487351513328533</v>
          </cell>
          <cell r="G872">
            <v>-1.0802850307052747</v>
          </cell>
          <cell r="H872">
            <v>-1.1048827918892783</v>
          </cell>
        </row>
        <row r="873">
          <cell r="A873">
            <v>-0.8</v>
          </cell>
          <cell r="B873">
            <v>-0.84269650836073962</v>
          </cell>
          <cell r="C873">
            <v>-0.71106802536696567</v>
          </cell>
          <cell r="D873">
            <v>-0.62043621575072339</v>
          </cell>
          <cell r="E873">
            <v>-0.55391757897651372</v>
          </cell>
          <cell r="F873">
            <v>-0.50277841817455549</v>
          </cell>
          <cell r="G873">
            <v>-0.46204796161761419</v>
          </cell>
          <cell r="H873">
            <v>-0.42868954756519045</v>
          </cell>
        </row>
        <row r="874">
          <cell r="A874">
            <v>-0.7</v>
          </cell>
          <cell r="B874">
            <v>-0.91173189225985474</v>
          </cell>
          <cell r="C874">
            <v>-0.67953604133484935</v>
          </cell>
          <cell r="D874">
            <v>-0.52154584166064955</v>
          </cell>
          <cell r="E874">
            <v>-0.4071789808753814</v>
          </cell>
          <cell r="F874">
            <v>-0.32061523154386717</v>
          </cell>
          <cell r="G874">
            <v>-0.25285041777164363</v>
          </cell>
          <cell r="H874">
            <v>-0.19838383036990598</v>
          </cell>
        </row>
        <row r="875">
          <cell r="A875">
            <v>-0.6</v>
          </cell>
          <cell r="B875">
            <v>-0.96043535704090921</v>
          </cell>
          <cell r="C875">
            <v>-0.7028494069180804</v>
          </cell>
          <cell r="D875">
            <v>-0.52848856017374457</v>
          </cell>
          <cell r="E875">
            <v>-0.40303458369695433</v>
          </cell>
          <cell r="F875">
            <v>-0.30873495961213238</v>
          </cell>
          <cell r="G875">
            <v>-0.23548602482385622</v>
          </cell>
          <cell r="H875">
            <v>-0.17711565744723357</v>
          </cell>
        </row>
        <row r="876">
          <cell r="A876">
            <v>-0.5</v>
          </cell>
          <cell r="B876">
            <v>-0.98940100495612182</v>
          </cell>
          <cell r="C876">
            <v>-0.74347981637531557</v>
          </cell>
          <cell r="D876">
            <v>-0.57732028271273483</v>
          </cell>
          <cell r="E876">
            <v>-0.45802658035222488</v>
          </cell>
          <cell r="F876">
            <v>-0.36858152574944575</v>
          </cell>
          <cell r="G876">
            <v>-0.29929965121001978</v>
          </cell>
          <cell r="H876">
            <v>-0.24426409542074243</v>
          </cell>
        </row>
        <row r="877">
          <cell r="A877">
            <v>-0.4</v>
          </cell>
          <cell r="B877">
            <v>-1.002779607068047</v>
          </cell>
          <cell r="C877">
            <v>-0.78310800197411656</v>
          </cell>
          <cell r="D877">
            <v>-0.63441624298746824</v>
          </cell>
          <cell r="E877">
            <v>-0.52744508338515439</v>
          </cell>
          <cell r="F877">
            <v>-0.44705679558669964</v>
          </cell>
          <cell r="G877">
            <v>-0.38463428131967831</v>
          </cell>
          <cell r="H877">
            <v>-0.33491231706940228</v>
          </cell>
        </row>
        <row r="878">
          <cell r="A878">
            <v>-0.3</v>
          </cell>
          <cell r="B878">
            <v>-1.0091025512155107</v>
          </cell>
          <cell r="C878">
            <v>-0.81736578429366602</v>
          </cell>
          <cell r="D878">
            <v>-0.68687413385887153</v>
          </cell>
          <cell r="E878">
            <v>-0.59241620293595876</v>
          </cell>
          <cell r="F878">
            <v>-0.5209454360786564</v>
          </cell>
          <cell r="G878">
            <v>-0.46503276920999975</v>
          </cell>
          <cell r="H878">
            <v>-0.42013703631278998</v>
          </cell>
        </row>
        <row r="879">
          <cell r="A879">
            <v>-0.2</v>
          </cell>
          <cell r="B879">
            <v>-1.0126078405753818</v>
          </cell>
          <cell r="C879">
            <v>-0.8436845772015793</v>
          </cell>
          <cell r="D879">
            <v>-0.72782566074065203</v>
          </cell>
          <cell r="E879">
            <v>-0.64323328360594112</v>
          </cell>
          <cell r="F879">
            <v>-0.57862369152629312</v>
          </cell>
          <cell r="G879">
            <v>-0.52756873218171541</v>
          </cell>
          <cell r="H879">
            <v>-0.48613678635413471</v>
          </cell>
        </row>
        <row r="880">
          <cell r="A880">
            <v>-0.1</v>
          </cell>
          <cell r="B880">
            <v>-1.0129101523765489</v>
          </cell>
          <cell r="C880">
            <v>-0.85849363507041621</v>
          </cell>
          <cell r="D880">
            <v>-0.75183496072036482</v>
          </cell>
          <cell r="E880">
            <v>-0.6733564864285424</v>
          </cell>
          <cell r="F880">
            <v>-0.61292059512719366</v>
          </cell>
          <cell r="G880">
            <v>-0.56474960742761371</v>
          </cell>
          <cell r="H880">
            <v>-0.5253077910671935</v>
          </cell>
        </row>
        <row r="881">
          <cell r="A881">
            <v>0</v>
          </cell>
          <cell r="B881">
            <v>-1.0122088973485515</v>
          </cell>
          <cell r="C881">
            <v>-0.8627325808509656</v>
          </cell>
          <cell r="D881">
            <v>-0.75918812032610006</v>
          </cell>
          <cell r="E881">
            <v>-0.68276295768479311</v>
          </cell>
          <cell r="F881">
            <v>-0.62371437110408245</v>
          </cell>
          <cell r="G881">
            <v>-0.57648874006230444</v>
          </cell>
          <cell r="H881">
            <v>-0.53768665011591354</v>
          </cell>
        </row>
        <row r="882">
          <cell r="A882">
            <v>0.1</v>
          </cell>
          <cell r="B882">
            <v>-1.0129101523765489</v>
          </cell>
          <cell r="C882">
            <v>-0.85849363507041621</v>
          </cell>
          <cell r="D882">
            <v>-0.75183496072036482</v>
          </cell>
          <cell r="E882">
            <v>-0.6733564864285424</v>
          </cell>
          <cell r="F882">
            <v>-0.61292059512719366</v>
          </cell>
          <cell r="G882">
            <v>-0.56474960742761371</v>
          </cell>
          <cell r="H882">
            <v>-0.5253077910671935</v>
          </cell>
        </row>
        <row r="883">
          <cell r="A883">
            <v>0.2</v>
          </cell>
          <cell r="B883">
            <v>-1.0126078405753818</v>
          </cell>
          <cell r="C883">
            <v>-0.8436845772015793</v>
          </cell>
          <cell r="D883">
            <v>-0.72782566074065203</v>
          </cell>
          <cell r="E883">
            <v>-0.64323328360594112</v>
          </cell>
          <cell r="F883">
            <v>-0.57862369152629312</v>
          </cell>
          <cell r="G883">
            <v>-0.52756873218171541</v>
          </cell>
          <cell r="H883">
            <v>-0.48613678635413471</v>
          </cell>
        </row>
        <row r="884">
          <cell r="A884">
            <v>0.3</v>
          </cell>
          <cell r="B884">
            <v>-1.0091025512155107</v>
          </cell>
          <cell r="C884">
            <v>-0.81736578429366602</v>
          </cell>
          <cell r="D884">
            <v>-0.68687413385887153</v>
          </cell>
          <cell r="E884">
            <v>-0.59241620293595876</v>
          </cell>
          <cell r="F884">
            <v>-0.5209454360786564</v>
          </cell>
          <cell r="G884">
            <v>-0.46503276920999975</v>
          </cell>
          <cell r="H884">
            <v>-0.42013703631278998</v>
          </cell>
        </row>
        <row r="885">
          <cell r="A885">
            <v>0.4</v>
          </cell>
          <cell r="B885">
            <v>-1.002779607068047</v>
          </cell>
          <cell r="C885">
            <v>-0.78310800197411656</v>
          </cell>
          <cell r="D885">
            <v>-0.63441624298746824</v>
          </cell>
          <cell r="E885">
            <v>-0.52744508338515439</v>
          </cell>
          <cell r="F885">
            <v>-0.44705679558669964</v>
          </cell>
          <cell r="G885">
            <v>-0.38463428131967831</v>
          </cell>
          <cell r="H885">
            <v>-0.33491231706940228</v>
          </cell>
        </row>
        <row r="886">
          <cell r="A886">
            <v>0.5</v>
          </cell>
          <cell r="B886">
            <v>-0.98940100495612182</v>
          </cell>
          <cell r="C886">
            <v>-0.74347981637531557</v>
          </cell>
          <cell r="D886">
            <v>-0.57732028271273483</v>
          </cell>
          <cell r="E886">
            <v>-0.45802658035222488</v>
          </cell>
          <cell r="F886">
            <v>-0.36858152574944575</v>
          </cell>
          <cell r="G886">
            <v>-0.29929965121001978</v>
          </cell>
          <cell r="H886">
            <v>-0.24426409542074243</v>
          </cell>
        </row>
        <row r="887">
          <cell r="A887">
            <v>0.6</v>
          </cell>
          <cell r="B887">
            <v>-0.96043535704090921</v>
          </cell>
          <cell r="C887">
            <v>-0.7028494069180804</v>
          </cell>
          <cell r="D887">
            <v>-0.52848856017374457</v>
          </cell>
          <cell r="E887">
            <v>-0.40303458369695433</v>
          </cell>
          <cell r="F887">
            <v>-0.30873495961213238</v>
          </cell>
          <cell r="G887">
            <v>-0.23548602482385622</v>
          </cell>
          <cell r="H887">
            <v>-0.17711565744723357</v>
          </cell>
        </row>
        <row r="888">
          <cell r="A888">
            <v>0.7</v>
          </cell>
          <cell r="B888">
            <v>-0.91173189225985474</v>
          </cell>
          <cell r="C888">
            <v>-0.67953604133484935</v>
          </cell>
          <cell r="D888">
            <v>-0.52154584166064955</v>
          </cell>
          <cell r="E888">
            <v>-0.4071789808753814</v>
          </cell>
          <cell r="F888">
            <v>-0.32061523154386717</v>
          </cell>
          <cell r="G888">
            <v>-0.25285041777164363</v>
          </cell>
          <cell r="H888">
            <v>-0.19838383036990598</v>
          </cell>
        </row>
        <row r="889">
          <cell r="A889">
            <v>0.8</v>
          </cell>
          <cell r="B889">
            <v>-0.84269650836073962</v>
          </cell>
          <cell r="C889">
            <v>-0.71106802536696567</v>
          </cell>
          <cell r="D889">
            <v>-0.62043621575072339</v>
          </cell>
          <cell r="E889">
            <v>-0.55391757897651372</v>
          </cell>
          <cell r="F889">
            <v>-0.50277841817455549</v>
          </cell>
          <cell r="G889">
            <v>-0.46204796161761419</v>
          </cell>
          <cell r="H889">
            <v>-0.42868954756519045</v>
          </cell>
        </row>
        <row r="890">
          <cell r="A890">
            <v>0.9</v>
          </cell>
          <cell r="B890">
            <v>-0.75527815341908633</v>
          </cell>
          <cell r="C890">
            <v>-0.87274341308658743</v>
          </cell>
          <cell r="D890">
            <v>-0.95144772172071868</v>
          </cell>
          <cell r="E890">
            <v>-1.0073575629934175</v>
          </cell>
          <cell r="F890">
            <v>-1.0487351513328533</v>
          </cell>
          <cell r="G890">
            <v>-1.0802850307052747</v>
          </cell>
          <cell r="H890">
            <v>-1.1048827918892783</v>
          </cell>
        </row>
        <row r="891">
          <cell r="A891">
            <v>0.999</v>
          </cell>
          <cell r="B891">
            <v>-0.69437990585418496</v>
          </cell>
          <cell r="C891">
            <v>-1.5210182057456061</v>
          </cell>
          <cell r="D891">
            <v>-2.0846413359815972</v>
          </cell>
          <cell r="E891">
            <v>-2.4935319874221853</v>
          </cell>
          <cell r="F891">
            <v>-2.8037190472837823</v>
          </cell>
          <cell r="G891">
            <v>-3.047102535141383</v>
          </cell>
          <cell r="H891">
            <v>-3.2431787550535467</v>
          </cell>
        </row>
        <row r="892">
          <cell r="A892">
            <v>1.0001</v>
          </cell>
          <cell r="B892">
            <v>8.3857328994765403</v>
          </cell>
          <cell r="C892">
            <v>7.529730756195069</v>
          </cell>
          <cell r="D892">
            <v>6.9460568159056466</v>
          </cell>
          <cell r="E892">
            <v>6.5225947220187672</v>
          </cell>
          <cell r="F892">
            <v>6.201331902201531</v>
          </cell>
          <cell r="G892">
            <v>5.9492389065999634</v>
          </cell>
          <cell r="H892">
            <v>5.7461291420471374</v>
          </cell>
        </row>
        <row r="893">
          <cell r="A893">
            <v>1.02</v>
          </cell>
          <cell r="B893">
            <v>9.3446890987890452</v>
          </cell>
          <cell r="C893">
            <v>8.227344289173935</v>
          </cell>
          <cell r="D893">
            <v>7.4650185965665505</v>
          </cell>
          <cell r="E893">
            <v>6.9115566868446345</v>
          </cell>
          <cell r="F893">
            <v>6.4913330169155454</v>
          </cell>
          <cell r="G893">
            <v>6.1612900929888887</v>
          </cell>
          <cell r="H893">
            <v>5.8951124000419783</v>
          </cell>
        </row>
        <row r="894">
          <cell r="A894">
            <v>1.04</v>
          </cell>
          <cell r="B894">
            <v>9.3395052023422984</v>
          </cell>
          <cell r="C894">
            <v>8.0806932150930102</v>
          </cell>
          <cell r="D894">
            <v>7.221539575087057</v>
          </cell>
          <cell r="E894">
            <v>6.597513925609606</v>
          </cell>
          <cell r="F894">
            <v>6.1234828915708848</v>
          </cell>
          <cell r="G894">
            <v>5.7509756814104964</v>
          </cell>
          <cell r="H894">
            <v>5.4503683198798409</v>
          </cell>
        </row>
        <row r="895">
          <cell r="A895">
            <v>1.06</v>
          </cell>
          <cell r="B895">
            <v>9.3525477226798284</v>
          </cell>
          <cell r="C895">
            <v>8.0049351948906491</v>
          </cell>
          <cell r="D895">
            <v>7.0849630604752738</v>
          </cell>
          <cell r="E895">
            <v>6.4165827560345594</v>
          </cell>
          <cell r="F895">
            <v>5.9087010297196212</v>
          </cell>
          <cell r="G895">
            <v>5.5094538375813427</v>
          </cell>
          <cell r="H895">
            <v>5.1871433496308326</v>
          </cell>
        </row>
        <row r="896">
          <cell r="A896">
            <v>1.08</v>
          </cell>
          <cell r="B896">
            <v>9.3527538048168868</v>
          </cell>
          <cell r="C896">
            <v>7.9552830296779122</v>
          </cell>
          <cell r="D896">
            <v>7.0011510886654982</v>
          </cell>
          <cell r="E896">
            <v>6.3078475551710484</v>
          </cell>
          <cell r="F896">
            <v>5.7809356147301383</v>
          </cell>
          <cell r="G896">
            <v>5.3666475718992093</v>
          </cell>
          <cell r="H896">
            <v>5.032122144488496</v>
          </cell>
        </row>
        <row r="897">
          <cell r="A897">
            <v>1.1000000000000001</v>
          </cell>
          <cell r="B897">
            <v>9.3568475084543721</v>
          </cell>
          <cell r="C897">
            <v>7.9432373803217979</v>
          </cell>
          <cell r="D897">
            <v>6.978045881346822</v>
          </cell>
          <cell r="E897">
            <v>6.2766716271712282</v>
          </cell>
          <cell r="F897">
            <v>5.7435958796641549</v>
          </cell>
          <cell r="G897">
            <v>5.3244349526492263</v>
          </cell>
          <cell r="H897">
            <v>4.9859510901199577</v>
          </cell>
        </row>
        <row r="898">
          <cell r="A898">
            <v>1.1200000000000001</v>
          </cell>
          <cell r="B898">
            <v>9.3527538048168868</v>
          </cell>
          <cell r="C898">
            <v>7.9552830296779122</v>
          </cell>
          <cell r="D898">
            <v>7.0011510886654982</v>
          </cell>
          <cell r="E898">
            <v>6.3078475551710484</v>
          </cell>
          <cell r="F898">
            <v>5.7809356147301383</v>
          </cell>
          <cell r="G898">
            <v>5.3666475718992093</v>
          </cell>
          <cell r="H898">
            <v>5.032122144488496</v>
          </cell>
        </row>
        <row r="899">
          <cell r="A899">
            <v>1.1400000000000001</v>
          </cell>
          <cell r="B899">
            <v>9.3525477226798284</v>
          </cell>
          <cell r="C899">
            <v>8.0049351948906491</v>
          </cell>
          <cell r="D899">
            <v>7.0849630604752738</v>
          </cell>
          <cell r="E899">
            <v>6.4165827560345594</v>
          </cell>
          <cell r="F899">
            <v>5.9087010297196212</v>
          </cell>
          <cell r="G899">
            <v>5.5094538375813427</v>
          </cell>
          <cell r="H899">
            <v>5.1871433496308326</v>
          </cell>
        </row>
        <row r="900">
          <cell r="A900">
            <v>1.1600000000000001</v>
          </cell>
          <cell r="B900">
            <v>9.3395052023422984</v>
          </cell>
          <cell r="C900">
            <v>8.0806932150930102</v>
          </cell>
          <cell r="D900">
            <v>7.221539575087057</v>
          </cell>
          <cell r="E900">
            <v>6.597513925609606</v>
          </cell>
          <cell r="F900">
            <v>6.1234828915708848</v>
          </cell>
          <cell r="G900">
            <v>5.7509756814104964</v>
          </cell>
          <cell r="H900">
            <v>5.4503683198798409</v>
          </cell>
        </row>
        <row r="901">
          <cell r="A901">
            <v>1.1800000000000002</v>
          </cell>
          <cell r="B901">
            <v>9.3446890987890452</v>
          </cell>
          <cell r="C901">
            <v>8.227344289173935</v>
          </cell>
          <cell r="D901">
            <v>7.4650185965665505</v>
          </cell>
          <cell r="E901">
            <v>6.9115566868446345</v>
          </cell>
          <cell r="F901">
            <v>6.4913330169155454</v>
          </cell>
          <cell r="G901">
            <v>6.1612900929888887</v>
          </cell>
          <cell r="H901">
            <v>5.8951124000419783</v>
          </cell>
        </row>
        <row r="902">
          <cell r="A902">
            <v>1.1999</v>
          </cell>
          <cell r="B902">
            <v>8.3857328994765403</v>
          </cell>
          <cell r="C902">
            <v>7.529730756195069</v>
          </cell>
          <cell r="D902">
            <v>6.9460568159056466</v>
          </cell>
          <cell r="E902">
            <v>6.5225947220187672</v>
          </cell>
          <cell r="F902">
            <v>6.201331902201531</v>
          </cell>
          <cell r="G902">
            <v>5.9492389065999634</v>
          </cell>
          <cell r="H902">
            <v>5.7461291420471374</v>
          </cell>
        </row>
        <row r="925">
          <cell r="B925" t="str">
            <v>A = 0</v>
          </cell>
          <cell r="C925" t="str">
            <v>A = 5</v>
          </cell>
          <cell r="D925" t="str">
            <v>A = 10</v>
          </cell>
          <cell r="E925" t="str">
            <v>A = 15</v>
          </cell>
          <cell r="F925" t="str">
            <v>A =20</v>
          </cell>
          <cell r="G925" t="str">
            <v>A = 25</v>
          </cell>
          <cell r="H925" t="str">
            <v>A = 30</v>
          </cell>
        </row>
        <row r="926">
          <cell r="A926">
            <v>-1.1999</v>
          </cell>
          <cell r="B926">
            <v>8.2333904538023983</v>
          </cell>
          <cell r="C926">
            <v>7.0784887012054467</v>
          </cell>
          <cell r="D926">
            <v>6.5185825116722702</v>
          </cell>
          <cell r="E926">
            <v>6.1802418810196436</v>
          </cell>
          <cell r="F926">
            <v>5.9491423249373625</v>
          </cell>
          <cell r="G926">
            <v>5.7784776561891036</v>
          </cell>
          <cell r="H926">
            <v>5.6454793864234487</v>
          </cell>
        </row>
        <row r="927">
          <cell r="A927">
            <v>-1.1800000000000002</v>
          </cell>
          <cell r="B927">
            <v>9.1829258203502437</v>
          </cell>
          <cell r="C927">
            <v>7.8157120729875071</v>
          </cell>
          <cell r="D927">
            <v>7.149340494941324</v>
          </cell>
          <cell r="E927">
            <v>6.7441477300569979</v>
          </cell>
          <cell r="F927">
            <v>6.4655112012746496</v>
          </cell>
          <cell r="G927">
            <v>6.2582994883894871</v>
          </cell>
          <cell r="H927">
            <v>6.095683485300162</v>
          </cell>
        </row>
        <row r="928">
          <cell r="A928">
            <v>-1.1600000000000001</v>
          </cell>
          <cell r="B928">
            <v>9.1700833510358528</v>
          </cell>
          <cell r="C928">
            <v>7.6851286855941536</v>
          </cell>
          <cell r="D928">
            <v>6.9592627537709024</v>
          </cell>
          <cell r="E928">
            <v>6.5163908401460056</v>
          </cell>
          <cell r="F928">
            <v>6.2107238911258396</v>
          </cell>
          <cell r="G928">
            <v>5.9825494324646513</v>
          </cell>
          <cell r="H928">
            <v>5.8028031226308618</v>
          </cell>
        </row>
        <row r="929">
          <cell r="A929">
            <v>-1.1400000000000001</v>
          </cell>
          <cell r="B929">
            <v>9.177493509627455</v>
          </cell>
          <cell r="C929">
            <v>7.6177970079874786</v>
          </cell>
          <cell r="D929">
            <v>6.8540170749320737</v>
          </cell>
          <cell r="E929">
            <v>6.3870297315283091</v>
          </cell>
          <cell r="F929">
            <v>6.0639867712095619</v>
          </cell>
          <cell r="G929">
            <v>5.8222793300425781</v>
          </cell>
          <cell r="H929">
            <v>5.6314295607312053</v>
          </cell>
        </row>
        <row r="930">
          <cell r="A930">
            <v>-1.1200000000000001</v>
          </cell>
          <cell r="B930">
            <v>9.1742536352602091</v>
          </cell>
          <cell r="C930">
            <v>7.5723191660291258</v>
          </cell>
          <cell r="D930">
            <v>6.7870637254834802</v>
          </cell>
          <cell r="E930">
            <v>6.306381964080753</v>
          </cell>
          <cell r="F930">
            <v>5.9734463228766668</v>
          </cell>
          <cell r="G930">
            <v>5.7240150727892614</v>
          </cell>
          <cell r="H930">
            <v>5.5268133979191933</v>
          </cell>
        </row>
        <row r="931">
          <cell r="A931">
            <v>-1.1000000000000001</v>
          </cell>
          <cell r="B931">
            <v>9.177187416704232</v>
          </cell>
          <cell r="C931">
            <v>7.5615386890785148</v>
          </cell>
          <cell r="D931">
            <v>6.7693027054416834</v>
          </cell>
          <cell r="E931">
            <v>6.2841642683729555</v>
          </cell>
          <cell r="F931">
            <v>5.9480052905715937</v>
          </cell>
          <cell r="G931">
            <v>5.6960544750927298</v>
          </cell>
          <cell r="H931">
            <v>5.4967785202024526</v>
          </cell>
        </row>
        <row r="932">
          <cell r="A932">
            <v>-1.08</v>
          </cell>
          <cell r="B932">
            <v>9.1742536352602091</v>
          </cell>
          <cell r="C932">
            <v>7.5723191660291258</v>
          </cell>
          <cell r="D932">
            <v>6.7870637254834802</v>
          </cell>
          <cell r="E932">
            <v>6.306381964080753</v>
          </cell>
          <cell r="F932">
            <v>5.9734463228766668</v>
          </cell>
          <cell r="G932">
            <v>5.7240150727892614</v>
          </cell>
          <cell r="H932">
            <v>5.5268133979191933</v>
          </cell>
        </row>
        <row r="933">
          <cell r="A933">
            <v>-1.06</v>
          </cell>
          <cell r="B933">
            <v>9.177493509627455</v>
          </cell>
          <cell r="C933">
            <v>7.6177970079874786</v>
          </cell>
          <cell r="D933">
            <v>6.8540170749320737</v>
          </cell>
          <cell r="E933">
            <v>6.3870297315283091</v>
          </cell>
          <cell r="F933">
            <v>6.0639867712095619</v>
          </cell>
          <cell r="G933">
            <v>5.8222793300425781</v>
          </cell>
          <cell r="H933">
            <v>5.6314295607312053</v>
          </cell>
        </row>
        <row r="934">
          <cell r="A934">
            <v>-1.04</v>
          </cell>
          <cell r="B934">
            <v>9.1700833510358528</v>
          </cell>
          <cell r="C934">
            <v>7.6851286855941536</v>
          </cell>
          <cell r="D934">
            <v>6.9592627537709024</v>
          </cell>
          <cell r="E934">
            <v>6.5163908401460056</v>
          </cell>
          <cell r="F934">
            <v>6.2107238911258396</v>
          </cell>
          <cell r="G934">
            <v>5.9825494324646513</v>
          </cell>
          <cell r="H934">
            <v>5.8028031226308618</v>
          </cell>
        </row>
        <row r="935">
          <cell r="A935">
            <v>-1.02</v>
          </cell>
          <cell r="B935">
            <v>9.1829258203502437</v>
          </cell>
          <cell r="C935">
            <v>7.8157120729875071</v>
          </cell>
          <cell r="D935">
            <v>7.149340494941324</v>
          </cell>
          <cell r="E935">
            <v>6.7441477300569979</v>
          </cell>
          <cell r="F935">
            <v>6.4655112012746496</v>
          </cell>
          <cell r="G935">
            <v>6.2582994883894871</v>
          </cell>
          <cell r="H935">
            <v>6.095683485300162</v>
          </cell>
        </row>
        <row r="936">
          <cell r="A936">
            <v>-1.0001</v>
          </cell>
          <cell r="B936">
            <v>8.2333904538023983</v>
          </cell>
          <cell r="C936">
            <v>7.0784887012054467</v>
          </cell>
          <cell r="D936">
            <v>6.5185825116722702</v>
          </cell>
          <cell r="E936">
            <v>6.1802418810196436</v>
          </cell>
          <cell r="F936">
            <v>5.9491423249373625</v>
          </cell>
          <cell r="G936">
            <v>5.7784776561891036</v>
          </cell>
          <cell r="H936">
            <v>5.6454793864234487</v>
          </cell>
        </row>
        <row r="937">
          <cell r="A937">
            <v>-0.999</v>
          </cell>
          <cell r="B937">
            <v>-0.84615407104872908</v>
          </cell>
          <cell r="C937">
            <v>-1.9777711199268539</v>
          </cell>
          <cell r="D937">
            <v>-2.5260825660897672</v>
          </cell>
          <cell r="E937">
            <v>-2.8572004019441999</v>
          </cell>
          <cell r="F937">
            <v>-3.0832067116500896</v>
          </cell>
          <cell r="G937">
            <v>-3.2499881802233559</v>
          </cell>
          <cell r="H937">
            <v>-3.3798649676229315</v>
          </cell>
        </row>
        <row r="938">
          <cell r="A938">
            <v>-0.9</v>
          </cell>
          <cell r="B938">
            <v>-0.84266290373103014</v>
          </cell>
          <cell r="C938">
            <v>-1.3432868741859239</v>
          </cell>
          <cell r="D938">
            <v>-1.5723850072099108</v>
          </cell>
          <cell r="E938">
            <v>-1.701177485180454</v>
          </cell>
          <cell r="F938">
            <v>-1.7819975269404795</v>
          </cell>
          <cell r="G938">
            <v>-1.8362105210788024</v>
          </cell>
          <cell r="H938">
            <v>-1.8741651826638328</v>
          </cell>
        </row>
        <row r="939">
          <cell r="A939">
            <v>-0.8</v>
          </cell>
          <cell r="B939">
            <v>-0.86163505350087743</v>
          </cell>
          <cell r="C939">
            <v>-1.0490254206055991</v>
          </cell>
          <cell r="D939">
            <v>-1.1205275565397979</v>
          </cell>
          <cell r="E939">
            <v>-1.1502008601462363</v>
          </cell>
          <cell r="F939">
            <v>-1.160574969687459</v>
          </cell>
          <cell r="G939">
            <v>-1.1607720404026345</v>
          </cell>
          <cell r="H939">
            <v>-1.1551551333019969</v>
          </cell>
        </row>
        <row r="940">
          <cell r="A940">
            <v>-0.7</v>
          </cell>
          <cell r="B940">
            <v>-0.881707145361462</v>
          </cell>
          <cell r="C940">
            <v>-0.85293718754118275</v>
          </cell>
          <cell r="D940">
            <v>-0.82009244655909697</v>
          </cell>
          <cell r="E940">
            <v>-0.78725176487940829</v>
          </cell>
          <cell r="F940">
            <v>-0.7554937476928556</v>
          </cell>
          <cell r="G940">
            <v>-0.72513940085425843</v>
          </cell>
          <cell r="H940">
            <v>-0.69625697982585499</v>
          </cell>
        </row>
        <row r="941">
          <cell r="A941">
            <v>-0.6</v>
          </cell>
          <cell r="B941">
            <v>-0.90551627274932511</v>
          </cell>
          <cell r="C941">
            <v>-0.71793591864455097</v>
          </cell>
          <cell r="D941">
            <v>-0.61314965281865852</v>
          </cell>
          <cell r="E941">
            <v>-0.54052806957115762</v>
          </cell>
          <cell r="F941">
            <v>-0.48441550217809082</v>
          </cell>
          <cell r="G941">
            <v>-0.4382922017332771</v>
          </cell>
          <cell r="H941">
            <v>-0.39890664374125839</v>
          </cell>
        </row>
        <row r="942">
          <cell r="A942">
            <v>-0.5</v>
          </cell>
          <cell r="B942">
            <v>-0.92789291719550737</v>
          </cell>
          <cell r="C942">
            <v>-0.62217734888529674</v>
          </cell>
          <cell r="D942">
            <v>-0.46795407834226682</v>
          </cell>
          <cell r="E942">
            <v>-0.37094254809408805</v>
          </cell>
          <cell r="F942">
            <v>-0.30217918806061056</v>
          </cell>
          <cell r="G942">
            <v>-0.24973549210772517</v>
          </cell>
          <cell r="H942">
            <v>-0.20775796216880374</v>
          </cell>
        </row>
        <row r="943">
          <cell r="A943">
            <v>-0.4</v>
          </cell>
          <cell r="B943">
            <v>-0.94513730305273091</v>
          </cell>
          <cell r="C943">
            <v>-0.55251767310811073</v>
          </cell>
          <cell r="D943">
            <v>-0.36505522480444647</v>
          </cell>
          <cell r="E943">
            <v>-0.25402039032774515</v>
          </cell>
          <cell r="F943">
            <v>-0.17998996026976075</v>
          </cell>
          <cell r="G943">
            <v>-0.12681462134785385</v>
          </cell>
          <cell r="H943">
            <v>-8.6632530957805459E-2</v>
          </cell>
        </row>
        <row r="944">
          <cell r="A944">
            <v>-0.3</v>
          </cell>
          <cell r="B944">
            <v>-0.95946718041142909</v>
          </cell>
          <cell r="C944">
            <v>-0.50493398818905677</v>
          </cell>
          <cell r="D944">
            <v>-0.29592379051181117</v>
          </cell>
          <cell r="E944">
            <v>-0.17753005141008291</v>
          </cell>
          <cell r="F944">
            <v>-0.10241557391487037</v>
          </cell>
          <cell r="G944">
            <v>-5.1261608597182935E-2</v>
          </cell>
          <cell r="H944">
            <v>-1.4715897682087595E-2</v>
          </cell>
        </row>
        <row r="945">
          <cell r="A945">
            <v>-0.2</v>
          </cell>
          <cell r="B945">
            <v>-0.97097183391567665</v>
          </cell>
          <cell r="C945">
            <v>-0.47515531029751634</v>
          </cell>
          <cell r="D945">
            <v>-0.25300858856194075</v>
          </cell>
          <cell r="E945">
            <v>-0.13120914902441211</v>
          </cell>
          <cell r="F945">
            <v>-5.6873833835567669E-2</v>
          </cell>
          <cell r="G945">
            <v>-8.4781936372771496E-3</v>
          </cell>
          <cell r="H945">
            <v>2.435594046919377E-2</v>
          </cell>
        </row>
        <row r="946">
          <cell r="A946">
            <v>-0.1</v>
          </cell>
          <cell r="B946">
            <v>-0.97686356165262678</v>
          </cell>
          <cell r="C946">
            <v>-0.45743394573771695</v>
          </cell>
          <cell r="D946">
            <v>-0.22829603009768062</v>
          </cell>
          <cell r="E946">
            <v>-0.10518028462236904</v>
          </cell>
          <cell r="F946">
            <v>-3.1916608676887913E-2</v>
          </cell>
          <cell r="G946">
            <v>1.4319785091670896E-2</v>
          </cell>
          <cell r="H946">
            <v>4.4506762239421335E-2</v>
          </cell>
        </row>
        <row r="947">
          <cell r="A947">
            <v>0</v>
          </cell>
          <cell r="B947">
            <v>-0.97814463988619349</v>
          </cell>
          <cell r="C947">
            <v>-0.45103541147789661</v>
          </cell>
          <cell r="D947">
            <v>-0.21971462294945035</v>
          </cell>
          <cell r="E947">
            <v>-9.6280032502190527E-2</v>
          </cell>
          <cell r="F947">
            <v>-2.3472521915506583E-2</v>
          </cell>
          <cell r="G947">
            <v>2.1962282396390153E-2</v>
          </cell>
          <cell r="H947">
            <v>5.1199447414218918E-2</v>
          </cell>
        </row>
        <row r="948">
          <cell r="A948">
            <v>0.1</v>
          </cell>
          <cell r="B948">
            <v>-0.97686356165262678</v>
          </cell>
          <cell r="C948">
            <v>-0.45743394573771695</v>
          </cell>
          <cell r="D948">
            <v>-0.22829603009768062</v>
          </cell>
          <cell r="E948">
            <v>-0.10518028462236904</v>
          </cell>
          <cell r="F948">
            <v>-3.1916608676887913E-2</v>
          </cell>
          <cell r="G948">
            <v>1.4319785091670896E-2</v>
          </cell>
          <cell r="H948">
            <v>4.4506762239421335E-2</v>
          </cell>
        </row>
        <row r="949">
          <cell r="A949">
            <v>0.2</v>
          </cell>
          <cell r="B949">
            <v>-0.97097183391567665</v>
          </cell>
          <cell r="C949">
            <v>-0.47515531029751634</v>
          </cell>
          <cell r="D949">
            <v>-0.25300858856194075</v>
          </cell>
          <cell r="E949">
            <v>-0.13120914902441211</v>
          </cell>
          <cell r="F949">
            <v>-5.6873833835567669E-2</v>
          </cell>
          <cell r="G949">
            <v>-8.4781936372771496E-3</v>
          </cell>
          <cell r="H949">
            <v>2.435594046919377E-2</v>
          </cell>
        </row>
        <row r="950">
          <cell r="A950">
            <v>0.3</v>
          </cell>
          <cell r="B950">
            <v>-0.95946718041142909</v>
          </cell>
          <cell r="C950">
            <v>-0.50493398818905677</v>
          </cell>
          <cell r="D950">
            <v>-0.29592379051181117</v>
          </cell>
          <cell r="E950">
            <v>-0.17753005141008291</v>
          </cell>
          <cell r="F950">
            <v>-0.10241557391487037</v>
          </cell>
          <cell r="G950">
            <v>-5.1261608597182935E-2</v>
          </cell>
          <cell r="H950">
            <v>-1.4715897682087595E-2</v>
          </cell>
        </row>
        <row r="951">
          <cell r="A951">
            <v>0.4</v>
          </cell>
          <cell r="B951">
            <v>-0.94513730305273091</v>
          </cell>
          <cell r="C951">
            <v>-0.55251767310811073</v>
          </cell>
          <cell r="D951">
            <v>-0.36505522480444647</v>
          </cell>
          <cell r="E951">
            <v>-0.25402039032774515</v>
          </cell>
          <cell r="F951">
            <v>-0.17998996026976075</v>
          </cell>
          <cell r="G951">
            <v>-0.12681462134785385</v>
          </cell>
          <cell r="H951">
            <v>-8.6632530957805459E-2</v>
          </cell>
        </row>
        <row r="952">
          <cell r="A952">
            <v>0.5</v>
          </cell>
          <cell r="B952">
            <v>-0.92789291719550737</v>
          </cell>
          <cell r="C952">
            <v>-0.62217734888529674</v>
          </cell>
          <cell r="D952">
            <v>-0.46795407834226682</v>
          </cell>
          <cell r="E952">
            <v>-0.37094254809408805</v>
          </cell>
          <cell r="F952">
            <v>-0.30217918806061056</v>
          </cell>
          <cell r="G952">
            <v>-0.24973549210772517</v>
          </cell>
          <cell r="H952">
            <v>-0.20775796216880374</v>
          </cell>
        </row>
        <row r="953">
          <cell r="A953">
            <v>0.6</v>
          </cell>
          <cell r="B953">
            <v>-0.90551627274932511</v>
          </cell>
          <cell r="C953">
            <v>-0.71793591864455097</v>
          </cell>
          <cell r="D953">
            <v>-0.61314965281865852</v>
          </cell>
          <cell r="E953">
            <v>-0.54052806957115762</v>
          </cell>
          <cell r="F953">
            <v>-0.48441550217809082</v>
          </cell>
          <cell r="G953">
            <v>-0.4382922017332771</v>
          </cell>
          <cell r="H953">
            <v>-0.39890664374125839</v>
          </cell>
        </row>
        <row r="954">
          <cell r="A954">
            <v>0.7</v>
          </cell>
          <cell r="B954">
            <v>-0.881707145361462</v>
          </cell>
          <cell r="C954">
            <v>-0.85293718754118275</v>
          </cell>
          <cell r="D954">
            <v>-0.82009244655909697</v>
          </cell>
          <cell r="E954">
            <v>-0.78725176487940829</v>
          </cell>
          <cell r="F954">
            <v>-0.7554937476928556</v>
          </cell>
          <cell r="G954">
            <v>-0.72513940085425843</v>
          </cell>
          <cell r="H954">
            <v>-0.69625697982585499</v>
          </cell>
        </row>
        <row r="955">
          <cell r="A955">
            <v>0.8</v>
          </cell>
          <cell r="B955">
            <v>-0.86163505350087743</v>
          </cell>
          <cell r="C955">
            <v>-1.0490254206055991</v>
          </cell>
          <cell r="D955">
            <v>-1.1205275565397979</v>
          </cell>
          <cell r="E955">
            <v>-1.1502008601462363</v>
          </cell>
          <cell r="F955">
            <v>-1.160574969687459</v>
          </cell>
          <cell r="G955">
            <v>-1.1607720404026345</v>
          </cell>
          <cell r="H955">
            <v>-1.1551551333019969</v>
          </cell>
        </row>
        <row r="956">
          <cell r="A956">
            <v>0.9</v>
          </cell>
          <cell r="B956">
            <v>-0.84266290373103014</v>
          </cell>
          <cell r="C956">
            <v>-1.3432868741859239</v>
          </cell>
          <cell r="D956">
            <v>-1.5723850072099108</v>
          </cell>
          <cell r="E956">
            <v>-1.701177485180454</v>
          </cell>
          <cell r="F956">
            <v>-1.7819975269404795</v>
          </cell>
          <cell r="G956">
            <v>-1.8362105210788024</v>
          </cell>
          <cell r="H956">
            <v>-1.8741651826638328</v>
          </cell>
        </row>
        <row r="957">
          <cell r="A957">
            <v>0.999</v>
          </cell>
          <cell r="B957">
            <v>-0.84615407104872908</v>
          </cell>
          <cell r="C957">
            <v>-1.9777711199268539</v>
          </cell>
          <cell r="D957">
            <v>-2.5260825660897672</v>
          </cell>
          <cell r="E957">
            <v>-2.8572004019441999</v>
          </cell>
          <cell r="F957">
            <v>-3.0832067116500896</v>
          </cell>
          <cell r="G957">
            <v>-3.2499881802233559</v>
          </cell>
          <cell r="H957">
            <v>-3.3798649676229315</v>
          </cell>
        </row>
        <row r="958">
          <cell r="A958">
            <v>1.0001</v>
          </cell>
          <cell r="B958">
            <v>8.2333904538023983</v>
          </cell>
          <cell r="C958">
            <v>7.0784887012054467</v>
          </cell>
          <cell r="D958">
            <v>6.5185825116722702</v>
          </cell>
          <cell r="E958">
            <v>6.1802418810196436</v>
          </cell>
          <cell r="F958">
            <v>5.9491423249373625</v>
          </cell>
          <cell r="G958">
            <v>5.7784776561891036</v>
          </cell>
          <cell r="H958">
            <v>5.6454793864234487</v>
          </cell>
        </row>
        <row r="959">
          <cell r="A959">
            <v>1.02</v>
          </cell>
          <cell r="B959">
            <v>9.1829258203502437</v>
          </cell>
          <cell r="C959">
            <v>7.8157120729875071</v>
          </cell>
          <cell r="D959">
            <v>7.149340494941324</v>
          </cell>
          <cell r="E959">
            <v>6.7441477300569979</v>
          </cell>
          <cell r="F959">
            <v>6.4655112012746496</v>
          </cell>
          <cell r="G959">
            <v>6.2582994883894871</v>
          </cell>
          <cell r="H959">
            <v>6.095683485300162</v>
          </cell>
        </row>
        <row r="960">
          <cell r="A960">
            <v>1.04</v>
          </cell>
          <cell r="B960">
            <v>9.1700833510358528</v>
          </cell>
          <cell r="C960">
            <v>7.6851286855941536</v>
          </cell>
          <cell r="D960">
            <v>6.9592627537709024</v>
          </cell>
          <cell r="E960">
            <v>6.5163908401460056</v>
          </cell>
          <cell r="F960">
            <v>6.2107238911258396</v>
          </cell>
          <cell r="G960">
            <v>5.9825494324646513</v>
          </cell>
          <cell r="H960">
            <v>5.8028031226308618</v>
          </cell>
        </row>
        <row r="961">
          <cell r="A961">
            <v>1.06</v>
          </cell>
          <cell r="B961">
            <v>9.177493509627455</v>
          </cell>
          <cell r="C961">
            <v>7.6177970079874786</v>
          </cell>
          <cell r="D961">
            <v>6.8540170749320737</v>
          </cell>
          <cell r="E961">
            <v>6.3870297315283091</v>
          </cell>
          <cell r="F961">
            <v>6.0639867712095619</v>
          </cell>
          <cell r="G961">
            <v>5.8222793300425781</v>
          </cell>
          <cell r="H961">
            <v>5.6314295607312053</v>
          </cell>
        </row>
        <row r="962">
          <cell r="A962">
            <v>1.08</v>
          </cell>
          <cell r="B962">
            <v>9.1742536352602091</v>
          </cell>
          <cell r="C962">
            <v>7.5723191660291258</v>
          </cell>
          <cell r="D962">
            <v>6.7870637254834802</v>
          </cell>
          <cell r="E962">
            <v>6.306381964080753</v>
          </cell>
          <cell r="F962">
            <v>5.9734463228766668</v>
          </cell>
          <cell r="G962">
            <v>5.7240150727892614</v>
          </cell>
          <cell r="H962">
            <v>5.5268133979191933</v>
          </cell>
        </row>
        <row r="963">
          <cell r="A963">
            <v>1.1000000000000001</v>
          </cell>
          <cell r="B963">
            <v>9.177187416704232</v>
          </cell>
          <cell r="C963">
            <v>7.5615386890785148</v>
          </cell>
          <cell r="D963">
            <v>6.7693027054416834</v>
          </cell>
          <cell r="E963">
            <v>6.2841642683729555</v>
          </cell>
          <cell r="F963">
            <v>5.9480052905715937</v>
          </cell>
          <cell r="G963">
            <v>5.6960544750927298</v>
          </cell>
          <cell r="H963">
            <v>5.4967785202024526</v>
          </cell>
        </row>
        <row r="964">
          <cell r="A964">
            <v>1.1200000000000001</v>
          </cell>
          <cell r="B964">
            <v>9.1742536352602091</v>
          </cell>
          <cell r="C964">
            <v>7.5723191660291258</v>
          </cell>
          <cell r="D964">
            <v>6.7870637254834802</v>
          </cell>
          <cell r="E964">
            <v>6.306381964080753</v>
          </cell>
          <cell r="F964">
            <v>5.9734463228766668</v>
          </cell>
          <cell r="G964">
            <v>5.7240150727892614</v>
          </cell>
          <cell r="H964">
            <v>5.5268133979191933</v>
          </cell>
        </row>
        <row r="965">
          <cell r="A965">
            <v>1.1400000000000001</v>
          </cell>
          <cell r="B965">
            <v>9.177493509627455</v>
          </cell>
          <cell r="C965">
            <v>7.6177970079874786</v>
          </cell>
          <cell r="D965">
            <v>6.8540170749320737</v>
          </cell>
          <cell r="E965">
            <v>6.3870297315283091</v>
          </cell>
          <cell r="F965">
            <v>6.0639867712095619</v>
          </cell>
          <cell r="G965">
            <v>5.8222793300425781</v>
          </cell>
          <cell r="H965">
            <v>5.6314295607312053</v>
          </cell>
        </row>
        <row r="966">
          <cell r="A966">
            <v>1.1600000000000001</v>
          </cell>
          <cell r="B966">
            <v>9.1700833510358528</v>
          </cell>
          <cell r="C966">
            <v>7.6851286855941536</v>
          </cell>
          <cell r="D966">
            <v>6.9592627537709024</v>
          </cell>
          <cell r="E966">
            <v>6.5163908401460056</v>
          </cell>
          <cell r="F966">
            <v>6.2107238911258396</v>
          </cell>
          <cell r="G966">
            <v>5.9825494324646513</v>
          </cell>
          <cell r="H966">
            <v>5.8028031226308618</v>
          </cell>
        </row>
        <row r="967">
          <cell r="A967">
            <v>1.1800000000000002</v>
          </cell>
          <cell r="B967">
            <v>9.1829258203502437</v>
          </cell>
          <cell r="C967">
            <v>7.8157120729875071</v>
          </cell>
          <cell r="D967">
            <v>7.149340494941324</v>
          </cell>
          <cell r="E967">
            <v>6.7441477300569979</v>
          </cell>
          <cell r="F967">
            <v>6.4655112012746496</v>
          </cell>
          <cell r="G967">
            <v>6.2582994883894871</v>
          </cell>
          <cell r="H967">
            <v>6.095683485300162</v>
          </cell>
        </row>
        <row r="968">
          <cell r="A968">
            <v>1.1999</v>
          </cell>
          <cell r="B968">
            <v>8.2333904538023983</v>
          </cell>
          <cell r="C968">
            <v>7.0784887012054467</v>
          </cell>
          <cell r="D968">
            <v>6.5185825116722702</v>
          </cell>
          <cell r="E968">
            <v>6.1802418810196436</v>
          </cell>
          <cell r="F968">
            <v>5.9491423249373625</v>
          </cell>
          <cell r="G968">
            <v>5.7784776561891036</v>
          </cell>
          <cell r="H968">
            <v>5.6454793864234487</v>
          </cell>
        </row>
        <row r="987">
          <cell r="B987" t="str">
            <v>A = 0</v>
          </cell>
          <cell r="C987" t="str">
            <v>A = 5</v>
          </cell>
          <cell r="D987" t="str">
            <v>A = 10</v>
          </cell>
          <cell r="E987" t="str">
            <v>A = 15</v>
          </cell>
          <cell r="F987" t="str">
            <v>A = 20</v>
          </cell>
          <cell r="G987" t="str">
            <v>A = 25</v>
          </cell>
          <cell r="H987" t="str">
            <v>A = 30</v>
          </cell>
        </row>
        <row r="988">
          <cell r="A988">
            <v>1E-13</v>
          </cell>
          <cell r="B988">
            <v>-0.99988975627257914</v>
          </cell>
          <cell r="C988">
            <v>-0.99988975627257914</v>
          </cell>
          <cell r="D988">
            <v>-0.99988975627257914</v>
          </cell>
          <cell r="E988">
            <v>-0.99988975627257914</v>
          </cell>
          <cell r="F988">
            <v>-0.9998897562725787</v>
          </cell>
          <cell r="G988">
            <v>-0.9998897562725787</v>
          </cell>
          <cell r="H988">
            <v>-0.9998897562725787</v>
          </cell>
        </row>
        <row r="989">
          <cell r="A989">
            <v>0.1</v>
          </cell>
          <cell r="B989">
            <v>-0.99992650330980071</v>
          </cell>
          <cell r="C989">
            <v>-0.99909387279712647</v>
          </cell>
          <cell r="D989">
            <v>-0.99826262768401353</v>
          </cell>
          <cell r="E989">
            <v>-0.99743276451562513</v>
          </cell>
          <cell r="F989">
            <v>-0.99660427984859756</v>
          </cell>
          <cell r="G989">
            <v>-0.99577717025100954</v>
          </cell>
          <cell r="H989">
            <v>-0.99495143230230709</v>
          </cell>
        </row>
        <row r="990">
          <cell r="A990">
            <v>0.2</v>
          </cell>
          <cell r="B990">
            <v>-0.99988228652821343</v>
          </cell>
          <cell r="C990">
            <v>-0.9932698768379663</v>
          </cell>
          <cell r="D990">
            <v>-0.98674369788711502</v>
          </cell>
          <cell r="E990">
            <v>-0.98030208873387337</v>
          </cell>
          <cell r="F990">
            <v>-0.97394343084695367</v>
          </cell>
          <cell r="G990">
            <v>-0.96766614673452545</v>
          </cell>
          <cell r="H990">
            <v>-0.96146869862822926</v>
          </cell>
        </row>
        <row r="991">
          <cell r="A991">
            <v>0.3</v>
          </cell>
          <cell r="B991">
            <v>-1.0004942102767931</v>
          </cell>
          <cell r="C991">
            <v>-0.97874632933429462</v>
          </cell>
          <cell r="D991">
            <v>-0.9579529690823142</v>
          </cell>
          <cell r="E991">
            <v>-0.9380472680073999</v>
          </cell>
          <cell r="F991">
            <v>-0.91896906271289835</v>
          </cell>
          <cell r="G991">
            <v>-0.90066401060585921</v>
          </cell>
          <cell r="H991">
            <v>-0.88308285264779207</v>
          </cell>
        </row>
        <row r="992">
          <cell r="A992">
            <v>0.4</v>
          </cell>
          <cell r="B992">
            <v>-1.008314187281893</v>
          </cell>
          <cell r="C992">
            <v>-0.95499771666899524</v>
          </cell>
          <cell r="D992">
            <v>-0.90766682687069988</v>
          </cell>
          <cell r="E992">
            <v>-0.8652829246032383</v>
          </cell>
          <cell r="F992">
            <v>-0.82704412613507772</v>
          </cell>
          <cell r="G992">
            <v>-0.79232035954578817</v>
          </cell>
          <cell r="H992">
            <v>-0.76060884489928471</v>
          </cell>
        </row>
        <row r="993">
          <cell r="A993">
            <v>0.5</v>
          </cell>
          <cell r="B993">
            <v>-1.0233985288080483</v>
          </cell>
          <cell r="C993">
            <v>-0.91494778798046361</v>
          </cell>
          <cell r="D993">
            <v>-0.8291691408315176</v>
          </cell>
          <cell r="E993">
            <v>-0.75941513725330567</v>
          </cell>
          <cell r="F993">
            <v>-0.70142950253510106</v>
          </cell>
          <cell r="G993">
            <v>-0.65235759077494448</v>
          </cell>
          <cell r="H993">
            <v>-0.61021114546856492</v>
          </cell>
        </row>
        <row r="994">
          <cell r="A994">
            <v>0.6</v>
          </cell>
          <cell r="B994">
            <v>-1.0373376237529435</v>
          </cell>
          <cell r="C994">
            <v>-0.85488391573534517</v>
          </cell>
          <cell r="D994">
            <v>-0.72868737777182913</v>
          </cell>
          <cell r="E994">
            <v>-0.63611043779304954</v>
          </cell>
          <cell r="F994">
            <v>-0.56523193094594604</v>
          </cell>
          <cell r="G994">
            <v>-0.50917601354146036</v>
          </cell>
          <cell r="H994">
            <v>-0.46369786908454841</v>
          </cell>
        </row>
        <row r="995">
          <cell r="A995">
            <v>0.7</v>
          </cell>
          <cell r="B995">
            <v>-1.0429722756637134</v>
          </cell>
          <cell r="C995">
            <v>-0.78088578202026226</v>
          </cell>
          <cell r="D995">
            <v>-0.62244357864331235</v>
          </cell>
          <cell r="E995">
            <v>-0.51669575056174799</v>
          </cell>
          <cell r="F995">
            <v>-0.44133012623181317</v>
          </cell>
          <cell r="G995">
            <v>-0.38503915000990413</v>
          </cell>
          <cell r="H995">
            <v>-0.34148540675470151</v>
          </cell>
        </row>
        <row r="996">
          <cell r="A996">
            <v>0.8</v>
          </cell>
          <cell r="B996">
            <v>-1.0376279464464946</v>
          </cell>
          <cell r="C996">
            <v>-0.7026422079840986</v>
          </cell>
          <cell r="D996">
            <v>-0.52378085166285293</v>
          </cell>
          <cell r="E996">
            <v>-0.41359114978879835</v>
          </cell>
          <cell r="F996">
            <v>-0.33951529795211643</v>
          </cell>
          <cell r="G996">
            <v>-0.28668250650488702</v>
          </cell>
          <cell r="H996">
            <v>-0.24734781021865188</v>
          </cell>
        </row>
        <row r="997">
          <cell r="A997">
            <v>0.9</v>
          </cell>
          <cell r="B997">
            <v>-1.0220782865119995</v>
          </cell>
          <cell r="C997">
            <v>-0.62784440203434277</v>
          </cell>
          <cell r="D997">
            <v>-0.43896174893241779</v>
          </cell>
          <cell r="E997">
            <v>-0.32991398024448643</v>
          </cell>
          <cell r="F997">
            <v>-0.25993002221875</v>
          </cell>
          <cell r="G997">
            <v>-0.21182688529100374</v>
          </cell>
          <cell r="H997">
            <v>-0.17712757560331302</v>
          </cell>
        </row>
        <row r="998">
          <cell r="A998">
            <v>1</v>
          </cell>
          <cell r="B998">
            <v>-0.99878514829570075</v>
          </cell>
          <cell r="C998">
            <v>-0.56071232468511401</v>
          </cell>
          <cell r="D998">
            <v>-0.36905593364357758</v>
          </cell>
          <cell r="E998">
            <v>-0.26395620930986918</v>
          </cell>
          <cell r="F998">
            <v>-0.19893385810956948</v>
          </cell>
          <cell r="G998">
            <v>-0.15555784512896043</v>
          </cell>
          <cell r="H998">
            <v>-0.12508886672543426</v>
          </cell>
        </row>
        <row r="999">
          <cell r="A999">
            <v>1.5</v>
          </cell>
          <cell r="B999">
            <v>-0.85211716959571404</v>
          </cell>
          <cell r="C999">
            <v>-0.35126415450792081</v>
          </cell>
          <cell r="D999">
            <v>-0.17945877088898265</v>
          </cell>
          <cell r="E999">
            <v>-9.6764132425226232E-2</v>
          </cell>
          <cell r="F999">
            <v>-5.0399842571156477E-2</v>
          </cell>
          <cell r="G999">
            <v>-2.2113354666008389E-2</v>
          </cell>
          <cell r="H999">
            <v>-3.9569629982681848E-3</v>
          </cell>
        </row>
        <row r="1000">
          <cell r="A1000">
            <v>2</v>
          </cell>
          <cell r="B1000">
            <v>-0.75184743236530471</v>
          </cell>
          <cell r="C1000">
            <v>-0.27008127693383072</v>
          </cell>
          <cell r="D1000">
            <v>-0.11531804402036334</v>
          </cell>
          <cell r="E1000">
            <v>-4.3630363547413759E-2</v>
          </cell>
          <cell r="F1000">
            <v>-4.8280299671451003E-3</v>
          </cell>
          <cell r="G1000">
            <v>1.7936499208380721E-2</v>
          </cell>
          <cell r="H1000">
            <v>3.1865934641121849E-2</v>
          </cell>
        </row>
        <row r="1018">
          <cell r="B1018" t="str">
            <v>A = 0</v>
          </cell>
          <cell r="C1018" t="str">
            <v>A = 5</v>
          </cell>
          <cell r="D1018" t="str">
            <v>A = 10</v>
          </cell>
          <cell r="E1018" t="str">
            <v>A = 15</v>
          </cell>
          <cell r="F1018" t="str">
            <v>A =20</v>
          </cell>
          <cell r="G1018" t="str">
            <v>A = 25</v>
          </cell>
          <cell r="H1018" t="str">
            <v>A = 30</v>
          </cell>
        </row>
        <row r="1019">
          <cell r="A1019">
            <v>-1.9990000000000001</v>
          </cell>
          <cell r="B1019">
            <v>1.5482048176924366</v>
          </cell>
          <cell r="C1019">
            <v>1.489343952376309</v>
          </cell>
          <cell r="D1019">
            <v>1.4428346396603577</v>
          </cell>
          <cell r="E1019">
            <v>1.4050509745441058</v>
          </cell>
          <cell r="F1019">
            <v>1.3736718470539127</v>
          </cell>
          <cell r="G1019">
            <v>1.3471409050903429</v>
          </cell>
          <cell r="H1019">
            <v>1.3243744631213228</v>
          </cell>
        </row>
        <row r="1020">
          <cell r="A1020">
            <v>-1.9</v>
          </cell>
          <cell r="B1020">
            <v>1.6940403348540942</v>
          </cell>
          <cell r="C1020">
            <v>1.4969197230444817</v>
          </cell>
          <cell r="D1020">
            <v>1.3430389570630221</v>
          </cell>
          <cell r="E1020">
            <v>1.2195274568132344</v>
          </cell>
          <cell r="F1020">
            <v>1.11816646952948</v>
          </cell>
          <cell r="G1020">
            <v>1.0334609404427588</v>
          </cell>
          <cell r="H1020">
            <v>0.96159709166733487</v>
          </cell>
        </row>
        <row r="1021">
          <cell r="A1021">
            <v>-1.8</v>
          </cell>
          <cell r="B1021">
            <v>1.844389108710188</v>
          </cell>
          <cell r="C1021">
            <v>1.5978517431785009</v>
          </cell>
          <cell r="D1021">
            <v>1.4062202944787972</v>
          </cell>
          <cell r="E1021">
            <v>1.2530827260997581</v>
          </cell>
          <cell r="F1021">
            <v>1.1279666272058129</v>
          </cell>
          <cell r="G1021">
            <v>1.0238762322201302</v>
          </cell>
          <cell r="H1021">
            <v>0.93596101135668563</v>
          </cell>
        </row>
        <row r="1022">
          <cell r="A1022">
            <v>-1.7</v>
          </cell>
          <cell r="B1022">
            <v>1.9469479648318262</v>
          </cell>
          <cell r="C1022">
            <v>1.6802015657963387</v>
          </cell>
          <cell r="D1022">
            <v>1.4735252355693005</v>
          </cell>
          <cell r="E1022">
            <v>1.3089056914959889</v>
          </cell>
          <cell r="F1022">
            <v>1.1748553029625393</v>
          </cell>
          <cell r="G1022">
            <v>1.0637052062381354</v>
          </cell>
          <cell r="H1022">
            <v>0.9701421923136726</v>
          </cell>
        </row>
        <row r="1023">
          <cell r="A1023">
            <v>-1.6</v>
          </cell>
          <cell r="B1023">
            <v>2.0042659029332839</v>
          </cell>
          <cell r="C1023">
            <v>1.7303311667108725</v>
          </cell>
          <cell r="D1023">
            <v>1.5185187439227488</v>
          </cell>
          <cell r="E1023">
            <v>1.3501597502004401</v>
          </cell>
          <cell r="F1023">
            <v>1.2133530222785311</v>
          </cell>
          <cell r="G1023">
            <v>1.1001571927108087</v>
          </cell>
          <cell r="H1023">
            <v>1.0050730651525235</v>
          </cell>
        </row>
        <row r="1024">
          <cell r="A1024">
            <v>-1.5</v>
          </cell>
          <cell r="B1024">
            <v>2.0225511561833422</v>
          </cell>
          <cell r="C1024">
            <v>1.7469789084593612</v>
          </cell>
          <cell r="D1024">
            <v>1.5340506343968467</v>
          </cell>
          <cell r="E1024">
            <v>1.3649261786822224</v>
          </cell>
          <cell r="F1024">
            <v>1.2275968453875226</v>
          </cell>
          <cell r="G1024">
            <v>1.114050800574748</v>
          </cell>
          <cell r="H1024">
            <v>1.0187410684305629</v>
          </cell>
        </row>
        <row r="1025">
          <cell r="A1025">
            <v>-1.4</v>
          </cell>
          <cell r="B1025">
            <v>2.0042659029332839</v>
          </cell>
          <cell r="C1025">
            <v>1.7303311667108725</v>
          </cell>
          <cell r="D1025">
            <v>1.5185187439227488</v>
          </cell>
          <cell r="E1025">
            <v>1.3501597502004401</v>
          </cell>
          <cell r="F1025">
            <v>1.2133530222785311</v>
          </cell>
          <cell r="G1025">
            <v>1.1001571927108087</v>
          </cell>
          <cell r="H1025">
            <v>1.0050730651525235</v>
          </cell>
        </row>
        <row r="1026">
          <cell r="A1026">
            <v>-1.3</v>
          </cell>
          <cell r="B1026">
            <v>1.9469479648318262</v>
          </cell>
          <cell r="C1026">
            <v>1.6802015657963387</v>
          </cell>
          <cell r="D1026">
            <v>1.4735252355693005</v>
          </cell>
          <cell r="E1026">
            <v>1.3089056914959889</v>
          </cell>
          <cell r="F1026">
            <v>1.1748553029625393</v>
          </cell>
          <cell r="G1026">
            <v>1.0637052062381354</v>
          </cell>
          <cell r="H1026">
            <v>0.9701421923136726</v>
          </cell>
        </row>
        <row r="1027">
          <cell r="A1027">
            <v>-1.2</v>
          </cell>
          <cell r="B1027">
            <v>1.844389108710188</v>
          </cell>
          <cell r="C1027">
            <v>1.5978517431785009</v>
          </cell>
          <cell r="D1027">
            <v>1.4062202944787972</v>
          </cell>
          <cell r="E1027">
            <v>1.2530827260997581</v>
          </cell>
          <cell r="F1027">
            <v>1.1279666272058129</v>
          </cell>
          <cell r="G1027">
            <v>1.0238762322201302</v>
          </cell>
          <cell r="H1027">
            <v>0.93596101135668563</v>
          </cell>
        </row>
        <row r="1028">
          <cell r="A1028">
            <v>-1.1000000000000001</v>
          </cell>
          <cell r="B1028">
            <v>1.6940403348540942</v>
          </cell>
          <cell r="C1028">
            <v>1.4969197230444817</v>
          </cell>
          <cell r="D1028">
            <v>1.3430389570630221</v>
          </cell>
          <cell r="E1028">
            <v>1.2195274568132344</v>
          </cell>
          <cell r="F1028">
            <v>1.11816646952948</v>
          </cell>
          <cell r="G1028">
            <v>1.0334609404427588</v>
          </cell>
          <cell r="H1028">
            <v>0.96159709166733487</v>
          </cell>
        </row>
        <row r="1029">
          <cell r="A1029">
            <v>-1.0009999999999999</v>
          </cell>
          <cell r="B1029">
            <v>1.5482048176924366</v>
          </cell>
          <cell r="C1029">
            <v>1.489343952376309</v>
          </cell>
          <cell r="D1029">
            <v>1.4428346396603577</v>
          </cell>
          <cell r="E1029">
            <v>1.4050509745441058</v>
          </cell>
          <cell r="F1029">
            <v>1.3736718470539127</v>
          </cell>
          <cell r="G1029">
            <v>1.3471409050903429</v>
          </cell>
          <cell r="H1029">
            <v>1.3243744631213228</v>
          </cell>
        </row>
        <row r="1030">
          <cell r="A1030">
            <v>-0.999</v>
          </cell>
          <cell r="B1030">
            <v>-0.52469610800368649</v>
          </cell>
          <cell r="C1030">
            <v>-0.57428612606033802</v>
          </cell>
          <cell r="D1030">
            <v>-0.61355555934303674</v>
          </cell>
          <cell r="E1030">
            <v>-0.64552596718398592</v>
          </cell>
          <cell r="F1030">
            <v>-0.67213252326243145</v>
          </cell>
          <cell r="G1030">
            <v>-0.69467352724958853</v>
          </cell>
          <cell r="H1030">
            <v>-0.71405355410408533</v>
          </cell>
        </row>
        <row r="1031">
          <cell r="A1031">
            <v>-0.9</v>
          </cell>
          <cell r="B1031">
            <v>-0.66987755978586727</v>
          </cell>
          <cell r="C1031">
            <v>-0.58251740727813839</v>
          </cell>
          <cell r="D1031">
            <v>-0.51531465870928395</v>
          </cell>
          <cell r="E1031">
            <v>-0.46218033685652543</v>
          </cell>
          <cell r="F1031">
            <v>-0.41923623836969609</v>
          </cell>
          <cell r="G1031">
            <v>-0.38389721724902331</v>
          </cell>
          <cell r="H1031">
            <v>-0.35437525322186697</v>
          </cell>
        </row>
        <row r="1032">
          <cell r="A1032">
            <v>-0.8</v>
          </cell>
          <cell r="B1032">
            <v>-0.8186522419470742</v>
          </cell>
          <cell r="C1032">
            <v>-0.68578686641838948</v>
          </cell>
          <cell r="D1032">
            <v>-0.58353496538604455</v>
          </cell>
          <cell r="E1032">
            <v>-0.50266000744317052</v>
          </cell>
          <cell r="F1032">
            <v>-0.43727777581889965</v>
          </cell>
          <cell r="G1032">
            <v>-0.38346495993121987</v>
          </cell>
          <cell r="H1032">
            <v>-0.33850721385908789</v>
          </cell>
        </row>
        <row r="1033">
          <cell r="A1033">
            <v>-0.7</v>
          </cell>
          <cell r="B1033">
            <v>-0.92050769914646091</v>
          </cell>
          <cell r="C1033">
            <v>-0.77382463846026484</v>
          </cell>
          <cell r="D1033">
            <v>-0.66098826160057422</v>
          </cell>
          <cell r="E1033">
            <v>-0.5717844900995569</v>
          </cell>
          <cell r="F1033">
            <v>-0.49970657158698534</v>
          </cell>
          <cell r="G1033">
            <v>-0.44041628990930948</v>
          </cell>
          <cell r="H1033">
            <v>-0.39091238107560683</v>
          </cell>
        </row>
        <row r="1034">
          <cell r="A1034">
            <v>-0.6</v>
          </cell>
          <cell r="B1034">
            <v>-0.98079322069782915</v>
          </cell>
          <cell r="C1034">
            <v>-0.8353482354506877</v>
          </cell>
          <cell r="D1034">
            <v>-0.72333460075524003</v>
          </cell>
          <cell r="E1034">
            <v>-0.63467157174929922</v>
          </cell>
          <cell r="F1034">
            <v>-0.56293651021730118</v>
          </cell>
          <cell r="G1034">
            <v>-0.50384663405217966</v>
          </cell>
          <cell r="H1034">
            <v>-0.45443851542780211</v>
          </cell>
        </row>
        <row r="1035">
          <cell r="A1035">
            <v>-0.5</v>
          </cell>
          <cell r="B1035">
            <v>-1.0112755780916656</v>
          </cell>
          <cell r="C1035">
            <v>-0.87348945422967383</v>
          </cell>
          <cell r="D1035">
            <v>-0.76702531719841793</v>
          </cell>
          <cell r="E1035">
            <v>-0.682463089341103</v>
          </cell>
          <cell r="F1035">
            <v>-0.61379842269375995</v>
          </cell>
          <cell r="G1035">
            <v>-0.5570254002873728</v>
          </cell>
          <cell r="H1035">
            <v>-0.50937053421527922</v>
          </cell>
        </row>
        <row r="1036">
          <cell r="A1036">
            <v>-0.4</v>
          </cell>
          <cell r="B1036">
            <v>-1.0234726822354818</v>
          </cell>
          <cell r="C1036">
            <v>-0.89498293126019102</v>
          </cell>
          <cell r="D1036">
            <v>-0.79518414316752972</v>
          </cell>
          <cell r="E1036">
            <v>-0.71548817845115054</v>
          </cell>
          <cell r="F1036">
            <v>-0.65041651206123963</v>
          </cell>
          <cell r="G1036">
            <v>-0.59631055865863614</v>
          </cell>
          <cell r="H1036">
            <v>-0.55063454972474146</v>
          </cell>
        </row>
        <row r="1037">
          <cell r="A1037">
            <v>-0.3</v>
          </cell>
          <cell r="B1037">
            <v>-1.0264402656853602</v>
          </cell>
          <cell r="C1037">
            <v>-0.90637692733606079</v>
          </cell>
          <cell r="D1037">
            <v>-0.81253697396871849</v>
          </cell>
          <cell r="E1037">
            <v>-0.73712120139643444</v>
          </cell>
          <cell r="F1037">
            <v>-0.67514873137554365</v>
          </cell>
          <cell r="G1037">
            <v>-0.62328891632882322</v>
          </cell>
          <cell r="H1037">
            <v>-0.57922981123805894</v>
          </cell>
        </row>
        <row r="1038">
          <cell r="A1038">
            <v>-0.2</v>
          </cell>
          <cell r="B1038">
            <v>-1.0257368667631472</v>
          </cell>
          <cell r="C1038">
            <v>-0.91206487676014081</v>
          </cell>
          <cell r="D1038">
            <v>-0.8226853290927858</v>
          </cell>
          <cell r="E1038">
            <v>-0.75042271865660914</v>
          </cell>
          <cell r="F1038">
            <v>-0.69068885138694569</v>
          </cell>
          <cell r="G1038">
            <v>-0.64041127228894879</v>
          </cell>
          <cell r="H1038">
            <v>-0.59745379749761973</v>
          </cell>
        </row>
        <row r="1039">
          <cell r="A1039">
            <v>-0.1</v>
          </cell>
          <cell r="B1039">
            <v>-1.0241627750682214</v>
          </cell>
          <cell r="C1039">
            <v>-0.91440231576634745</v>
          </cell>
          <cell r="D1039">
            <v>-0.82772429835373096</v>
          </cell>
          <cell r="E1039">
            <v>-0.75734711995670956</v>
          </cell>
          <cell r="F1039">
            <v>-0.69893023115978359</v>
          </cell>
          <cell r="G1039">
            <v>-0.64956372319373679</v>
          </cell>
          <cell r="H1039">
            <v>-0.60722183844547128</v>
          </cell>
        </row>
        <row r="1040">
          <cell r="A1040">
            <v>0</v>
          </cell>
          <cell r="B1040">
            <v>-1.0233985288080483</v>
          </cell>
          <cell r="C1040">
            <v>-0.91494778798046361</v>
          </cell>
          <cell r="D1040">
            <v>-0.8291691408315176</v>
          </cell>
          <cell r="E1040">
            <v>-0.75941513725330567</v>
          </cell>
          <cell r="F1040">
            <v>-0.70142950253510106</v>
          </cell>
          <cell r="G1040">
            <v>-0.65235759077494448</v>
          </cell>
          <cell r="H1040">
            <v>-0.61021114546856492</v>
          </cell>
        </row>
        <row r="1041">
          <cell r="A1041">
            <v>0.1</v>
          </cell>
          <cell r="B1041">
            <v>-1.0241627750682214</v>
          </cell>
          <cell r="C1041">
            <v>-0.91440231576634745</v>
          </cell>
          <cell r="D1041">
            <v>-0.82772429835373096</v>
          </cell>
          <cell r="E1041">
            <v>-0.75734711995670956</v>
          </cell>
          <cell r="F1041">
            <v>-0.69893023115978359</v>
          </cell>
          <cell r="G1041">
            <v>-0.64956372319373679</v>
          </cell>
          <cell r="H1041">
            <v>-0.60722183844547128</v>
          </cell>
        </row>
        <row r="1042">
          <cell r="A1042">
            <v>0.2</v>
          </cell>
          <cell r="B1042">
            <v>-1.0257368667631472</v>
          </cell>
          <cell r="C1042">
            <v>-0.91206487676014081</v>
          </cell>
          <cell r="D1042">
            <v>-0.8226853290927858</v>
          </cell>
          <cell r="E1042">
            <v>-0.75042271865660914</v>
          </cell>
          <cell r="F1042">
            <v>-0.69068885138694569</v>
          </cell>
          <cell r="G1042">
            <v>-0.64041127228894879</v>
          </cell>
          <cell r="H1042">
            <v>-0.59745379749761973</v>
          </cell>
        </row>
        <row r="1043">
          <cell r="A1043">
            <v>0.3</v>
          </cell>
          <cell r="B1043">
            <v>-1.0264402656853602</v>
          </cell>
          <cell r="C1043">
            <v>-0.90637692733606079</v>
          </cell>
          <cell r="D1043">
            <v>-0.81253697396871849</v>
          </cell>
          <cell r="E1043">
            <v>-0.73712120139643444</v>
          </cell>
          <cell r="F1043">
            <v>-0.67514873137554365</v>
          </cell>
          <cell r="G1043">
            <v>-0.62328891632882322</v>
          </cell>
          <cell r="H1043">
            <v>-0.57922981123805894</v>
          </cell>
        </row>
        <row r="1044">
          <cell r="A1044">
            <v>0.4</v>
          </cell>
          <cell r="B1044">
            <v>-1.0234726822354818</v>
          </cell>
          <cell r="C1044">
            <v>-0.89498293126019102</v>
          </cell>
          <cell r="D1044">
            <v>-0.79518414316752972</v>
          </cell>
          <cell r="E1044">
            <v>-0.71548817845115054</v>
          </cell>
          <cell r="F1044">
            <v>-0.65041651206123963</v>
          </cell>
          <cell r="G1044">
            <v>-0.59631055865863614</v>
          </cell>
          <cell r="H1044">
            <v>-0.55063454972474146</v>
          </cell>
        </row>
        <row r="1045">
          <cell r="A1045">
            <v>0.5</v>
          </cell>
          <cell r="B1045">
            <v>-1.0112755780916656</v>
          </cell>
          <cell r="C1045">
            <v>-0.87348945422967383</v>
          </cell>
          <cell r="D1045">
            <v>-0.76702531719841793</v>
          </cell>
          <cell r="E1045">
            <v>-0.682463089341103</v>
          </cell>
          <cell r="F1045">
            <v>-0.61379842269375995</v>
          </cell>
          <cell r="G1045">
            <v>-0.5570254002873728</v>
          </cell>
          <cell r="H1045">
            <v>-0.50937053421527922</v>
          </cell>
        </row>
        <row r="1046">
          <cell r="A1046">
            <v>0.6</v>
          </cell>
          <cell r="B1046">
            <v>-0.98079322069782915</v>
          </cell>
          <cell r="C1046">
            <v>-0.8353482354506877</v>
          </cell>
          <cell r="D1046">
            <v>-0.72333460075524003</v>
          </cell>
          <cell r="E1046">
            <v>-0.63467157174929922</v>
          </cell>
          <cell r="F1046">
            <v>-0.56293651021730118</v>
          </cell>
          <cell r="G1046">
            <v>-0.50384663405217966</v>
          </cell>
          <cell r="H1046">
            <v>-0.45443851542780211</v>
          </cell>
        </row>
        <row r="1047">
          <cell r="A1047">
            <v>0.7</v>
          </cell>
          <cell r="B1047">
            <v>-0.92050769914646091</v>
          </cell>
          <cell r="C1047">
            <v>-0.77382463846026484</v>
          </cell>
          <cell r="D1047">
            <v>-0.66098826160057422</v>
          </cell>
          <cell r="E1047">
            <v>-0.5717844900995569</v>
          </cell>
          <cell r="F1047">
            <v>-0.49970657158698534</v>
          </cell>
          <cell r="G1047">
            <v>-0.44041628990930948</v>
          </cell>
          <cell r="H1047">
            <v>-0.39091238107560683</v>
          </cell>
        </row>
        <row r="1048">
          <cell r="A1048">
            <v>0.8</v>
          </cell>
          <cell r="B1048">
            <v>-0.8186522419470742</v>
          </cell>
          <cell r="C1048">
            <v>-0.68578686641838948</v>
          </cell>
          <cell r="D1048">
            <v>-0.58353496538604455</v>
          </cell>
          <cell r="E1048">
            <v>-0.50266000744317052</v>
          </cell>
          <cell r="F1048">
            <v>-0.43727777581889965</v>
          </cell>
          <cell r="G1048">
            <v>-0.38346495993121987</v>
          </cell>
          <cell r="H1048">
            <v>-0.33850721385908789</v>
          </cell>
        </row>
        <row r="1049">
          <cell r="A1049">
            <v>0.9</v>
          </cell>
          <cell r="B1049">
            <v>-0.66987755978586727</v>
          </cell>
          <cell r="C1049">
            <v>-0.58251740727813839</v>
          </cell>
          <cell r="D1049">
            <v>-0.51531465870928395</v>
          </cell>
          <cell r="E1049">
            <v>-0.46218033685652543</v>
          </cell>
          <cell r="F1049">
            <v>-0.41923623836969609</v>
          </cell>
          <cell r="G1049">
            <v>-0.38389721724902331</v>
          </cell>
          <cell r="H1049">
            <v>-0.35437525322186697</v>
          </cell>
        </row>
        <row r="1050">
          <cell r="A1050">
            <v>0.999</v>
          </cell>
          <cell r="B1050">
            <v>-0.52469610800368649</v>
          </cell>
          <cell r="C1050">
            <v>-0.57428612606033802</v>
          </cell>
          <cell r="D1050">
            <v>-0.61355555934303674</v>
          </cell>
          <cell r="E1050">
            <v>-0.64552596718398592</v>
          </cell>
          <cell r="F1050">
            <v>-0.67213252326243145</v>
          </cell>
          <cell r="G1050">
            <v>-0.69467352724958853</v>
          </cell>
          <cell r="H1050">
            <v>-0.71405355410408533</v>
          </cell>
        </row>
        <row r="1051">
          <cell r="A1051">
            <v>1.0009999999999999</v>
          </cell>
          <cell r="B1051">
            <v>1.5482048176924366</v>
          </cell>
          <cell r="C1051">
            <v>1.489343952376309</v>
          </cell>
          <cell r="D1051">
            <v>1.4428346396603577</v>
          </cell>
          <cell r="E1051">
            <v>1.4050509745441058</v>
          </cell>
          <cell r="F1051">
            <v>1.3736718470539127</v>
          </cell>
          <cell r="G1051">
            <v>1.3471409050903429</v>
          </cell>
          <cell r="H1051">
            <v>1.3243744631213228</v>
          </cell>
        </row>
        <row r="1052">
          <cell r="A1052">
            <v>1.1000000000000001</v>
          </cell>
          <cell r="B1052">
            <v>1.6940403348540942</v>
          </cell>
          <cell r="C1052">
            <v>1.4969197230444817</v>
          </cell>
          <cell r="D1052">
            <v>1.3430389570630221</v>
          </cell>
          <cell r="E1052">
            <v>1.2195274568132344</v>
          </cell>
          <cell r="F1052">
            <v>1.11816646952948</v>
          </cell>
          <cell r="G1052">
            <v>1.0334609404427588</v>
          </cell>
          <cell r="H1052">
            <v>0.96159709166733487</v>
          </cell>
        </row>
        <row r="1053">
          <cell r="A1053">
            <v>1.2</v>
          </cell>
          <cell r="B1053">
            <v>1.844389108710188</v>
          </cell>
          <cell r="C1053">
            <v>1.5978517431785009</v>
          </cell>
          <cell r="D1053">
            <v>1.4062202944787972</v>
          </cell>
          <cell r="E1053">
            <v>1.2530827260997581</v>
          </cell>
          <cell r="F1053">
            <v>1.1279666272058129</v>
          </cell>
          <cell r="G1053">
            <v>1.0238762322201302</v>
          </cell>
          <cell r="H1053">
            <v>0.93596101135668563</v>
          </cell>
        </row>
        <row r="1054">
          <cell r="A1054">
            <v>1.3</v>
          </cell>
          <cell r="B1054">
            <v>1.9469479648318262</v>
          </cell>
          <cell r="C1054">
            <v>1.6802015657963387</v>
          </cell>
          <cell r="D1054">
            <v>1.4735252355693005</v>
          </cell>
          <cell r="E1054">
            <v>1.3089056914959889</v>
          </cell>
          <cell r="F1054">
            <v>1.1748553029625393</v>
          </cell>
          <cell r="G1054">
            <v>1.0637052062381354</v>
          </cell>
          <cell r="H1054">
            <v>0.9701421923136726</v>
          </cell>
        </row>
        <row r="1055">
          <cell r="A1055">
            <v>1.4</v>
          </cell>
          <cell r="B1055">
            <v>2.0042659029332839</v>
          </cell>
          <cell r="C1055">
            <v>1.7303311667108725</v>
          </cell>
          <cell r="D1055">
            <v>1.5185187439227488</v>
          </cell>
          <cell r="E1055">
            <v>1.3501597502004401</v>
          </cell>
          <cell r="F1055">
            <v>1.2133530222785311</v>
          </cell>
          <cell r="G1055">
            <v>1.1001571927108087</v>
          </cell>
          <cell r="H1055">
            <v>1.0050730651525235</v>
          </cell>
        </row>
        <row r="1056">
          <cell r="A1056">
            <v>1.5</v>
          </cell>
          <cell r="B1056">
            <v>2.0225511561833422</v>
          </cell>
          <cell r="C1056">
            <v>1.7469789084593612</v>
          </cell>
          <cell r="D1056">
            <v>1.5340506343968467</v>
          </cell>
          <cell r="E1056">
            <v>1.3649261786822224</v>
          </cell>
          <cell r="F1056">
            <v>1.2275968453875226</v>
          </cell>
          <cell r="G1056">
            <v>1.114050800574748</v>
          </cell>
          <cell r="H1056">
            <v>1.0187410684305629</v>
          </cell>
        </row>
        <row r="1057">
          <cell r="A1057">
            <v>1.6</v>
          </cell>
          <cell r="B1057">
            <v>2.0042659029332839</v>
          </cell>
          <cell r="C1057">
            <v>1.7303311667108725</v>
          </cell>
          <cell r="D1057">
            <v>1.5185187439227488</v>
          </cell>
          <cell r="E1057">
            <v>1.3501597502004401</v>
          </cell>
          <cell r="F1057">
            <v>1.2133530222785311</v>
          </cell>
          <cell r="G1057">
            <v>1.1001571927108087</v>
          </cell>
          <cell r="H1057">
            <v>1.0050730651525235</v>
          </cell>
        </row>
        <row r="1058">
          <cell r="A1058">
            <v>1.7</v>
          </cell>
          <cell r="B1058">
            <v>1.9469479648318262</v>
          </cell>
          <cell r="C1058">
            <v>1.6802015657963387</v>
          </cell>
          <cell r="D1058">
            <v>1.4735252355693005</v>
          </cell>
          <cell r="E1058">
            <v>1.3089056914959889</v>
          </cell>
          <cell r="F1058">
            <v>1.1748553029625393</v>
          </cell>
          <cell r="G1058">
            <v>1.0637052062381354</v>
          </cell>
          <cell r="H1058">
            <v>0.9701421923136726</v>
          </cell>
        </row>
        <row r="1059">
          <cell r="A1059">
            <v>1.8</v>
          </cell>
          <cell r="B1059">
            <v>1.844389108710188</v>
          </cell>
          <cell r="C1059">
            <v>1.5978517431785009</v>
          </cell>
          <cell r="D1059">
            <v>1.4062202944787972</v>
          </cell>
          <cell r="E1059">
            <v>1.2530827260997581</v>
          </cell>
          <cell r="F1059">
            <v>1.1279666272058129</v>
          </cell>
          <cell r="G1059">
            <v>1.0238762322201302</v>
          </cell>
          <cell r="H1059">
            <v>0.93596101135668563</v>
          </cell>
        </row>
        <row r="1060">
          <cell r="A1060">
            <v>1.9</v>
          </cell>
          <cell r="B1060">
            <v>1.6940403348540942</v>
          </cell>
          <cell r="C1060">
            <v>1.4969197230444817</v>
          </cell>
          <cell r="D1060">
            <v>1.3430389570630221</v>
          </cell>
          <cell r="E1060">
            <v>1.2195274568132344</v>
          </cell>
          <cell r="F1060">
            <v>1.11816646952948</v>
          </cell>
          <cell r="G1060">
            <v>1.0334609404427588</v>
          </cell>
          <cell r="H1060">
            <v>0.96159709166733487</v>
          </cell>
        </row>
        <row r="1061">
          <cell r="A1061">
            <v>1.9990000000000001</v>
          </cell>
          <cell r="B1061">
            <v>1.5482048176924366</v>
          </cell>
          <cell r="C1061">
            <v>1.489343952376309</v>
          </cell>
          <cell r="D1061">
            <v>1.4428346396603577</v>
          </cell>
          <cell r="E1061">
            <v>1.4050509745441058</v>
          </cell>
          <cell r="F1061">
            <v>1.3736718470539127</v>
          </cell>
          <cell r="G1061">
            <v>1.3471409050903429</v>
          </cell>
          <cell r="H1061">
            <v>1.3243744631213228</v>
          </cell>
        </row>
        <row r="1081">
          <cell r="B1081" t="str">
            <v>A = 0</v>
          </cell>
          <cell r="C1081" t="str">
            <v>A = 5</v>
          </cell>
          <cell r="D1081" t="str">
            <v>A = 10</v>
          </cell>
          <cell r="E1081" t="str">
            <v>A = 15</v>
          </cell>
          <cell r="F1081" t="str">
            <v>A =20</v>
          </cell>
          <cell r="G1081" t="str">
            <v>A = 25</v>
          </cell>
          <cell r="H1081" t="str">
            <v>A = 30</v>
          </cell>
        </row>
        <row r="1082">
          <cell r="A1082">
            <v>-1.9990000000000001</v>
          </cell>
          <cell r="B1082">
            <v>1.5348601669478934</v>
          </cell>
          <cell r="C1082">
            <v>1.3119096859303301</v>
          </cell>
          <cell r="D1082">
            <v>1.2143153161208766</v>
          </cell>
          <cell r="E1082">
            <v>1.160757580808879</v>
          </cell>
          <cell r="F1082">
            <v>1.1275922989575655</v>
          </cell>
          <cell r="G1082">
            <v>1.1054431932660329</v>
          </cell>
          <cell r="H1082">
            <v>1.0898641440143306</v>
          </cell>
        </row>
        <row r="1083">
          <cell r="A1083">
            <v>-1.9</v>
          </cell>
          <cell r="B1083">
            <v>1.5804859912820504</v>
          </cell>
          <cell r="C1083">
            <v>1.1797791565820483</v>
          </cell>
          <cell r="D1083">
            <v>0.99854853992485326</v>
          </cell>
          <cell r="E1083">
            <v>0.89493766233879513</v>
          </cell>
          <cell r="F1083">
            <v>0.82762831748325927</v>
          </cell>
          <cell r="G1083">
            <v>0.78018654423585232</v>
          </cell>
          <cell r="H1083">
            <v>0.74478536792591088</v>
          </cell>
        </row>
        <row r="1084">
          <cell r="A1084">
            <v>-1.8</v>
          </cell>
          <cell r="B1084">
            <v>1.6508224769129103</v>
          </cell>
          <cell r="C1084">
            <v>1.1410062891735782</v>
          </cell>
          <cell r="D1084">
            <v>0.9072836462839724</v>
          </cell>
          <cell r="E1084">
            <v>0.77160903156379934</v>
          </cell>
          <cell r="F1084">
            <v>0.68206430687261388</v>
          </cell>
          <cell r="G1084">
            <v>0.61795966121991563</v>
          </cell>
          <cell r="H1084">
            <v>0.56941351706822929</v>
          </cell>
        </row>
        <row r="1085">
          <cell r="A1085">
            <v>-1.7</v>
          </cell>
          <cell r="B1085">
            <v>1.7046140252524893</v>
          </cell>
          <cell r="C1085">
            <v>1.1225363467379847</v>
          </cell>
          <cell r="D1085">
            <v>0.85398022643062632</v>
          </cell>
          <cell r="E1085">
            <v>0.69707140724396333</v>
          </cell>
          <cell r="F1085">
            <v>0.59289629494680129</v>
          </cell>
          <cell r="G1085">
            <v>0.51794584298766455</v>
          </cell>
          <cell r="H1085">
            <v>0.4609701939073651</v>
          </cell>
        </row>
        <row r="1086">
          <cell r="A1086">
            <v>-1.6</v>
          </cell>
          <cell r="B1086">
            <v>1.7390108387035705</v>
          </cell>
          <cell r="C1086">
            <v>1.1151318020336336</v>
          </cell>
          <cell r="D1086">
            <v>0.82647192695208904</v>
          </cell>
          <cell r="E1086">
            <v>0.65737853152153158</v>
          </cell>
          <cell r="F1086">
            <v>0.54488660082286944</v>
          </cell>
          <cell r="G1086">
            <v>0.46385005948535174</v>
          </cell>
          <cell r="H1086">
            <v>0.40222164271022309</v>
          </cell>
        </row>
        <row r="1087">
          <cell r="A1087">
            <v>-1.5</v>
          </cell>
          <cell r="B1087">
            <v>1.7510000597406044</v>
          </cell>
          <cell r="C1087">
            <v>1.113405091463858</v>
          </cell>
          <cell r="D1087">
            <v>0.81816218373702365</v>
          </cell>
          <cell r="E1087">
            <v>0.6450948491281423</v>
          </cell>
          <cell r="F1087">
            <v>0.5299067884092461</v>
          </cell>
          <cell r="G1087">
            <v>0.44691327928655283</v>
          </cell>
          <cell r="H1087">
            <v>0.38380418961734597</v>
          </cell>
        </row>
        <row r="1088">
          <cell r="A1088">
            <v>-1.4</v>
          </cell>
          <cell r="B1088">
            <v>1.7390108387035705</v>
          </cell>
          <cell r="C1088">
            <v>1.1151318020336336</v>
          </cell>
          <cell r="D1088">
            <v>0.82647192695208904</v>
          </cell>
          <cell r="E1088">
            <v>0.65737853152153158</v>
          </cell>
          <cell r="F1088">
            <v>0.54488660082286944</v>
          </cell>
          <cell r="G1088">
            <v>0.46385005948535174</v>
          </cell>
          <cell r="H1088">
            <v>0.40222164271022309</v>
          </cell>
        </row>
        <row r="1089">
          <cell r="A1089">
            <v>-1.3</v>
          </cell>
          <cell r="B1089">
            <v>1.7046140252524893</v>
          </cell>
          <cell r="C1089">
            <v>1.1225363467379847</v>
          </cell>
          <cell r="D1089">
            <v>0.85398022643062632</v>
          </cell>
          <cell r="E1089">
            <v>0.69707140724396333</v>
          </cell>
          <cell r="F1089">
            <v>0.59289629494680129</v>
          </cell>
          <cell r="G1089">
            <v>0.51794584298766455</v>
          </cell>
          <cell r="H1089">
            <v>0.4609701939073651</v>
          </cell>
        </row>
        <row r="1090">
          <cell r="A1090">
            <v>-1.2</v>
          </cell>
          <cell r="B1090">
            <v>1.6508224769129103</v>
          </cell>
          <cell r="C1090">
            <v>1.1410062891735782</v>
          </cell>
          <cell r="D1090">
            <v>0.9072836462839724</v>
          </cell>
          <cell r="E1090">
            <v>0.77160903156379934</v>
          </cell>
          <cell r="F1090">
            <v>0.68206430687261388</v>
          </cell>
          <cell r="G1090">
            <v>0.61795966121991563</v>
          </cell>
          <cell r="H1090">
            <v>0.56941351706822929</v>
          </cell>
        </row>
        <row r="1091">
          <cell r="A1091">
            <v>-1.1000000000000001</v>
          </cell>
          <cell r="B1091">
            <v>1.5804859912820504</v>
          </cell>
          <cell r="C1091">
            <v>1.1797791565820483</v>
          </cell>
          <cell r="D1091">
            <v>0.99854853992485326</v>
          </cell>
          <cell r="E1091">
            <v>0.89493766233879513</v>
          </cell>
          <cell r="F1091">
            <v>0.82762831748325927</v>
          </cell>
          <cell r="G1091">
            <v>0.78018654423585232</v>
          </cell>
          <cell r="H1091">
            <v>0.74478536792591088</v>
          </cell>
        </row>
        <row r="1092">
          <cell r="A1092">
            <v>-1.0009999999999999</v>
          </cell>
          <cell r="B1092">
            <v>1.5348601669478934</v>
          </cell>
          <cell r="C1092">
            <v>1.3119096859303301</v>
          </cell>
          <cell r="D1092">
            <v>1.2143153161208766</v>
          </cell>
          <cell r="E1092">
            <v>1.160757580808879</v>
          </cell>
          <cell r="F1092">
            <v>1.1275922989575655</v>
          </cell>
          <cell r="G1092">
            <v>1.1054431932660329</v>
          </cell>
          <cell r="H1092">
            <v>1.0898641440143306</v>
          </cell>
        </row>
        <row r="1093">
          <cell r="A1093">
            <v>-0.999</v>
          </cell>
          <cell r="B1093">
            <v>-0.53596536834916697</v>
          </cell>
          <cell r="C1093">
            <v>-0.75108728157324034</v>
          </cell>
          <cell r="D1093">
            <v>-0.84514916011041785</v>
          </cell>
          <cell r="E1093">
            <v>-0.8966911009746279</v>
          </cell>
          <cell r="F1093">
            <v>-0.92854816177620914</v>
          </cell>
          <cell r="G1093">
            <v>-0.94977507897582603</v>
          </cell>
          <cell r="H1093">
            <v>-0.96466502690357869</v>
          </cell>
        </row>
        <row r="1094">
          <cell r="A1094">
            <v>-0.9</v>
          </cell>
          <cell r="B1094">
            <v>-0.58622152736905964</v>
          </cell>
          <cell r="C1094">
            <v>-0.61920391751128456</v>
          </cell>
          <cell r="D1094">
            <v>-0.62815865015657013</v>
          </cell>
          <cell r="E1094">
            <v>-0.62913891931922228</v>
          </cell>
          <cell r="F1094">
            <v>-0.62674801855797713</v>
          </cell>
          <cell r="G1094">
            <v>-0.622768008798947</v>
          </cell>
          <cell r="H1094">
            <v>-0.6180135607772147</v>
          </cell>
        </row>
        <row r="1095">
          <cell r="A1095">
            <v>-0.8</v>
          </cell>
          <cell r="B1095">
            <v>-0.67056197601103118</v>
          </cell>
          <cell r="C1095">
            <v>-0.58109093779092436</v>
          </cell>
          <cell r="D1095">
            <v>-0.53299513157422074</v>
          </cell>
          <cell r="E1095">
            <v>-0.50026964025343246</v>
          </cell>
          <cell r="F1095">
            <v>-0.47523692688297509</v>
          </cell>
          <cell r="G1095">
            <v>-0.45477381321270743</v>
          </cell>
          <cell r="H1095">
            <v>-0.43734438471210052</v>
          </cell>
        </row>
        <row r="1096">
          <cell r="A1096">
            <v>-0.7</v>
          </cell>
          <cell r="B1096">
            <v>-0.74848918718461088</v>
          </cell>
          <cell r="C1096">
            <v>-0.56387259024170788</v>
          </cell>
          <cell r="D1096">
            <v>-0.47286166105461241</v>
          </cell>
          <cell r="E1096">
            <v>-0.41577648477282531</v>
          </cell>
          <cell r="F1096">
            <v>-0.37511736180095107</v>
          </cell>
          <cell r="G1096">
            <v>-0.34384524879993195</v>
          </cell>
          <cell r="H1096">
            <v>-0.31855287786544256</v>
          </cell>
        </row>
        <row r="1097">
          <cell r="A1097">
            <v>-0.6</v>
          </cell>
          <cell r="B1097">
            <v>-0.81755009224947828</v>
          </cell>
          <cell r="C1097">
            <v>-0.55774024773808017</v>
          </cell>
          <cell r="D1097">
            <v>-0.43429572581713277</v>
          </cell>
          <cell r="E1097">
            <v>-0.35983018974237868</v>
          </cell>
          <cell r="F1097">
            <v>-0.30878117639555225</v>
          </cell>
          <cell r="G1097">
            <v>-0.27090770150290178</v>
          </cell>
          <cell r="H1097">
            <v>-0.24128103627920475</v>
          </cell>
        </row>
        <row r="1098">
          <cell r="A1098">
            <v>-0.5</v>
          </cell>
          <cell r="B1098">
            <v>-0.87550002987030207</v>
          </cell>
          <cell r="C1098">
            <v>-0.5567025457319239</v>
          </cell>
          <cell r="D1098">
            <v>-0.40908109186850772</v>
          </cell>
          <cell r="E1098">
            <v>-0.32254742456406787</v>
          </cell>
          <cell r="F1098">
            <v>-0.26495339420462005</v>
          </cell>
          <cell r="G1098">
            <v>-0.22345663964327245</v>
          </cell>
          <cell r="H1098">
            <v>-0.1919020948086681</v>
          </cell>
        </row>
        <row r="1099">
          <cell r="A1099">
            <v>-0.4</v>
          </cell>
          <cell r="B1099">
            <v>-0.92146074645409726</v>
          </cell>
          <cell r="C1099">
            <v>-0.55739155429555998</v>
          </cell>
          <cell r="D1099">
            <v>-0.39217620113496443</v>
          </cell>
          <cell r="E1099">
            <v>-0.29754834177916017</v>
          </cell>
          <cell r="F1099">
            <v>-0.23610542442732269</v>
          </cell>
          <cell r="G1099">
            <v>-0.19294235798245893</v>
          </cell>
          <cell r="H1099">
            <v>-0.16094060643102304</v>
          </cell>
        </row>
        <row r="1100">
          <cell r="A1100">
            <v>-0.3</v>
          </cell>
          <cell r="B1100">
            <v>-0.95612483806786985</v>
          </cell>
          <cell r="C1100">
            <v>-0.55866375649626721</v>
          </cell>
          <cell r="D1100">
            <v>-0.38111856537600641</v>
          </cell>
          <cell r="E1100">
            <v>-0.2812949224711348</v>
          </cell>
          <cell r="F1100">
            <v>-0.21777893314584307</v>
          </cell>
          <cell r="G1100">
            <v>-0.174100594187724</v>
          </cell>
          <cell r="H1100">
            <v>-0.14241731604191629</v>
          </cell>
        </row>
        <row r="1101">
          <cell r="A1101">
            <v>-0.2</v>
          </cell>
          <cell r="B1101">
            <v>-0.98026050090189953</v>
          </cell>
          <cell r="C1101">
            <v>-0.55991535138268356</v>
          </cell>
          <cell r="D1101">
            <v>-0.37428851470977542</v>
          </cell>
          <cell r="E1101">
            <v>-0.27133939131038753</v>
          </cell>
          <cell r="F1101">
            <v>-0.20682737998966091</v>
          </cell>
          <cell r="G1101">
            <v>-0.16318584800723343</v>
          </cell>
          <cell r="H1101">
            <v>-0.13206913235615655</v>
          </cell>
        </row>
        <row r="1102">
          <cell r="A1102">
            <v>-0.1</v>
          </cell>
          <cell r="B1102">
            <v>-0.99426446391299317</v>
          </cell>
          <cell r="C1102">
            <v>-0.56057523907075968</v>
          </cell>
          <cell r="D1102">
            <v>-0.37038988976828019</v>
          </cell>
          <cell r="E1102">
            <v>-0.26579874301957418</v>
          </cell>
          <cell r="F1102">
            <v>-0.20088029892527803</v>
          </cell>
          <cell r="G1102">
            <v>-0.1574185354369054</v>
          </cell>
          <cell r="H1102">
            <v>-0.12677180714869851</v>
          </cell>
        </row>
        <row r="1103">
          <cell r="A1103">
            <v>0</v>
          </cell>
          <cell r="B1103">
            <v>-0.99878514829570075</v>
          </cell>
          <cell r="C1103">
            <v>-0.56071232468511401</v>
          </cell>
          <cell r="D1103">
            <v>-0.36905593364357758</v>
          </cell>
          <cell r="E1103">
            <v>-0.26395620930986918</v>
          </cell>
          <cell r="F1103">
            <v>-0.19893385810956948</v>
          </cell>
          <cell r="G1103">
            <v>-0.15555784512896043</v>
          </cell>
          <cell r="H1103">
            <v>-0.12508886672543426</v>
          </cell>
        </row>
        <row r="1104">
          <cell r="A1104">
            <v>0.1</v>
          </cell>
          <cell r="B1104">
            <v>-0.99426446391299317</v>
          </cell>
          <cell r="C1104">
            <v>-0.56057523907075968</v>
          </cell>
          <cell r="D1104">
            <v>-0.37038988976828019</v>
          </cell>
          <cell r="E1104">
            <v>-0.26579874301957418</v>
          </cell>
          <cell r="F1104">
            <v>-0.20088029892527803</v>
          </cell>
          <cell r="G1104">
            <v>-0.1574185354369054</v>
          </cell>
          <cell r="H1104">
            <v>-0.12677180714869851</v>
          </cell>
        </row>
        <row r="1105">
          <cell r="A1105">
            <v>0.2</v>
          </cell>
          <cell r="B1105">
            <v>-0.98026050090189953</v>
          </cell>
          <cell r="C1105">
            <v>-0.55991535138268356</v>
          </cell>
          <cell r="D1105">
            <v>-0.37428851470977542</v>
          </cell>
          <cell r="E1105">
            <v>-0.27133939131038753</v>
          </cell>
          <cell r="F1105">
            <v>-0.20682737998966091</v>
          </cell>
          <cell r="G1105">
            <v>-0.16318584800723343</v>
          </cell>
          <cell r="H1105">
            <v>-0.13206913235615655</v>
          </cell>
        </row>
        <row r="1106">
          <cell r="A1106">
            <v>0.3</v>
          </cell>
          <cell r="B1106">
            <v>-0.95612483806786985</v>
          </cell>
          <cell r="C1106">
            <v>-0.55866375649626721</v>
          </cell>
          <cell r="D1106">
            <v>-0.38111856537600641</v>
          </cell>
          <cell r="E1106">
            <v>-0.2812949224711348</v>
          </cell>
          <cell r="F1106">
            <v>-0.21777893314584307</v>
          </cell>
          <cell r="G1106">
            <v>-0.174100594187724</v>
          </cell>
          <cell r="H1106">
            <v>-0.14241731604191629</v>
          </cell>
        </row>
        <row r="1107">
          <cell r="A1107">
            <v>0.4</v>
          </cell>
          <cell r="B1107">
            <v>-0.92146074645409726</v>
          </cell>
          <cell r="C1107">
            <v>-0.55739155429555998</v>
          </cell>
          <cell r="D1107">
            <v>-0.39217620113496443</v>
          </cell>
          <cell r="E1107">
            <v>-0.29754834177916017</v>
          </cell>
          <cell r="F1107">
            <v>-0.23610542442732269</v>
          </cell>
          <cell r="G1107">
            <v>-0.19294235798245893</v>
          </cell>
          <cell r="H1107">
            <v>-0.16094060643102304</v>
          </cell>
        </row>
        <row r="1108">
          <cell r="A1108">
            <v>0.5</v>
          </cell>
          <cell r="B1108">
            <v>-0.87550002987030207</v>
          </cell>
          <cell r="C1108">
            <v>-0.5567025457319239</v>
          </cell>
          <cell r="D1108">
            <v>-0.40908109186850772</v>
          </cell>
          <cell r="E1108">
            <v>-0.32254742456406787</v>
          </cell>
          <cell r="F1108">
            <v>-0.26495339420462005</v>
          </cell>
          <cell r="G1108">
            <v>-0.22345663964327245</v>
          </cell>
          <cell r="H1108">
            <v>-0.1919020948086681</v>
          </cell>
        </row>
        <row r="1109">
          <cell r="A1109">
            <v>0.6</v>
          </cell>
          <cell r="B1109">
            <v>-0.81755009224947828</v>
          </cell>
          <cell r="C1109">
            <v>-0.55774024773808017</v>
          </cell>
          <cell r="D1109">
            <v>-0.43429572581713277</v>
          </cell>
          <cell r="E1109">
            <v>-0.35983018974237868</v>
          </cell>
          <cell r="F1109">
            <v>-0.30878117639555225</v>
          </cell>
          <cell r="G1109">
            <v>-0.27090770150290178</v>
          </cell>
          <cell r="H1109">
            <v>-0.24128103627920475</v>
          </cell>
        </row>
        <row r="1110">
          <cell r="A1110">
            <v>0.7</v>
          </cell>
          <cell r="B1110">
            <v>-0.74848918718461088</v>
          </cell>
          <cell r="C1110">
            <v>-0.56387259024170788</v>
          </cell>
          <cell r="D1110">
            <v>-0.47286166105461241</v>
          </cell>
          <cell r="E1110">
            <v>-0.41577648477282531</v>
          </cell>
          <cell r="F1110">
            <v>-0.37511736180095107</v>
          </cell>
          <cell r="G1110">
            <v>-0.34384524879993195</v>
          </cell>
          <cell r="H1110">
            <v>-0.31855287786544256</v>
          </cell>
        </row>
        <row r="1111">
          <cell r="A1111">
            <v>0.8</v>
          </cell>
          <cell r="B1111">
            <v>-0.67056197601103118</v>
          </cell>
          <cell r="C1111">
            <v>-0.58109093779092436</v>
          </cell>
          <cell r="D1111">
            <v>-0.53299513157422074</v>
          </cell>
          <cell r="E1111">
            <v>-0.50026964025343246</v>
          </cell>
          <cell r="F1111">
            <v>-0.47523692688297509</v>
          </cell>
          <cell r="G1111">
            <v>-0.45477381321270743</v>
          </cell>
          <cell r="H1111">
            <v>-0.43734438471210052</v>
          </cell>
        </row>
        <row r="1112">
          <cell r="A1112">
            <v>0.9</v>
          </cell>
          <cell r="B1112">
            <v>-0.58622152736905964</v>
          </cell>
          <cell r="C1112">
            <v>-0.61920391751128456</v>
          </cell>
          <cell r="D1112">
            <v>-0.62815865015657013</v>
          </cell>
          <cell r="E1112">
            <v>-0.62913891931922228</v>
          </cell>
          <cell r="F1112">
            <v>-0.62674801855797713</v>
          </cell>
          <cell r="G1112">
            <v>-0.622768008798947</v>
          </cell>
          <cell r="H1112">
            <v>-0.6180135607772147</v>
          </cell>
        </row>
        <row r="1113">
          <cell r="A1113">
            <v>0.999</v>
          </cell>
          <cell r="B1113">
            <v>-0.53596536834916697</v>
          </cell>
          <cell r="C1113">
            <v>-0.75108728157324034</v>
          </cell>
          <cell r="D1113">
            <v>-0.84514916011041785</v>
          </cell>
          <cell r="E1113">
            <v>-0.8966911009746279</v>
          </cell>
          <cell r="F1113">
            <v>-0.92854816177620914</v>
          </cell>
          <cell r="G1113">
            <v>-0.94977507897582603</v>
          </cell>
          <cell r="H1113">
            <v>-0.96466502690357869</v>
          </cell>
        </row>
        <row r="1114">
          <cell r="A1114">
            <v>1.0009999999999999</v>
          </cell>
          <cell r="B1114">
            <v>1.5348601669478934</v>
          </cell>
          <cell r="C1114">
            <v>1.3119096859303301</v>
          </cell>
          <cell r="D1114">
            <v>1.2143153161208766</v>
          </cell>
          <cell r="E1114">
            <v>1.160757580808879</v>
          </cell>
          <cell r="F1114">
            <v>1.1275922989575655</v>
          </cell>
          <cell r="G1114">
            <v>1.1054431932660329</v>
          </cell>
          <cell r="H1114">
            <v>1.0898641440143306</v>
          </cell>
        </row>
        <row r="1115">
          <cell r="A1115">
            <v>1.1000000000000001</v>
          </cell>
          <cell r="B1115">
            <v>1.5804859912820504</v>
          </cell>
          <cell r="C1115">
            <v>1.1797791565820483</v>
          </cell>
          <cell r="D1115">
            <v>0.99854853992485326</v>
          </cell>
          <cell r="E1115">
            <v>0.89493766233879513</v>
          </cell>
          <cell r="F1115">
            <v>0.82762831748325927</v>
          </cell>
          <cell r="G1115">
            <v>0.78018654423585232</v>
          </cell>
          <cell r="H1115">
            <v>0.74478536792591088</v>
          </cell>
        </row>
        <row r="1116">
          <cell r="A1116">
            <v>1.2</v>
          </cell>
          <cell r="B1116">
            <v>1.6508224769129103</v>
          </cell>
          <cell r="C1116">
            <v>1.1410062891735782</v>
          </cell>
          <cell r="D1116">
            <v>0.9072836462839724</v>
          </cell>
          <cell r="E1116">
            <v>0.77160903156379934</v>
          </cell>
          <cell r="F1116">
            <v>0.68206430687261388</v>
          </cell>
          <cell r="G1116">
            <v>0.61795966121991563</v>
          </cell>
          <cell r="H1116">
            <v>0.56941351706822929</v>
          </cell>
        </row>
        <row r="1117">
          <cell r="A1117">
            <v>1.3</v>
          </cell>
          <cell r="B1117">
            <v>1.7046140252524893</v>
          </cell>
          <cell r="C1117">
            <v>1.1225363467379847</v>
          </cell>
          <cell r="D1117">
            <v>0.85398022643062632</v>
          </cell>
          <cell r="E1117">
            <v>0.69707140724396333</v>
          </cell>
          <cell r="F1117">
            <v>0.59289629494680129</v>
          </cell>
          <cell r="G1117">
            <v>0.51794584298766455</v>
          </cell>
          <cell r="H1117">
            <v>0.4609701939073651</v>
          </cell>
        </row>
        <row r="1118">
          <cell r="A1118">
            <v>1.4</v>
          </cell>
          <cell r="B1118">
            <v>1.7390108387035705</v>
          </cell>
          <cell r="C1118">
            <v>1.1151318020336336</v>
          </cell>
          <cell r="D1118">
            <v>0.82647192695208904</v>
          </cell>
          <cell r="E1118">
            <v>0.65737853152153158</v>
          </cell>
          <cell r="F1118">
            <v>0.54488660082286944</v>
          </cell>
          <cell r="G1118">
            <v>0.46385005948535174</v>
          </cell>
          <cell r="H1118">
            <v>0.40222164271022309</v>
          </cell>
        </row>
        <row r="1119">
          <cell r="A1119">
            <v>1.5</v>
          </cell>
          <cell r="B1119">
            <v>1.7510000597406044</v>
          </cell>
          <cell r="C1119">
            <v>1.113405091463858</v>
          </cell>
          <cell r="D1119">
            <v>0.81816218373702365</v>
          </cell>
          <cell r="E1119">
            <v>0.6450948491281423</v>
          </cell>
          <cell r="F1119">
            <v>0.5299067884092461</v>
          </cell>
          <cell r="G1119">
            <v>0.44691327928655283</v>
          </cell>
          <cell r="H1119">
            <v>0.38380418961734597</v>
          </cell>
        </row>
        <row r="1120">
          <cell r="A1120">
            <v>1.6</v>
          </cell>
          <cell r="B1120">
            <v>1.7390108387035705</v>
          </cell>
          <cell r="C1120">
            <v>1.1151318020336336</v>
          </cell>
          <cell r="D1120">
            <v>0.82647192695208904</v>
          </cell>
          <cell r="E1120">
            <v>0.65737853152153158</v>
          </cell>
          <cell r="F1120">
            <v>0.54488660082286944</v>
          </cell>
          <cell r="G1120">
            <v>0.46385005948535174</v>
          </cell>
          <cell r="H1120">
            <v>0.40222164271022309</v>
          </cell>
        </row>
        <row r="1121">
          <cell r="A1121">
            <v>1.7</v>
          </cell>
          <cell r="B1121">
            <v>1.7046140252524893</v>
          </cell>
          <cell r="C1121">
            <v>1.1225363467379847</v>
          </cell>
          <cell r="D1121">
            <v>0.85398022643062632</v>
          </cell>
          <cell r="E1121">
            <v>0.69707140724396333</v>
          </cell>
          <cell r="F1121">
            <v>0.59289629494680129</v>
          </cell>
          <cell r="G1121">
            <v>0.51794584298766455</v>
          </cell>
          <cell r="H1121">
            <v>0.4609701939073651</v>
          </cell>
        </row>
        <row r="1122">
          <cell r="A1122">
            <v>1.8</v>
          </cell>
          <cell r="B1122">
            <v>1.6508224769129103</v>
          </cell>
          <cell r="C1122">
            <v>1.1410062891735782</v>
          </cell>
          <cell r="D1122">
            <v>0.9072836462839724</v>
          </cell>
          <cell r="E1122">
            <v>0.77160903156379934</v>
          </cell>
          <cell r="F1122">
            <v>0.68206430687261388</v>
          </cell>
          <cell r="G1122">
            <v>0.61795966121991563</v>
          </cell>
          <cell r="H1122">
            <v>0.56941351706822929</v>
          </cell>
        </row>
        <row r="1123">
          <cell r="A1123">
            <v>1.9</v>
          </cell>
          <cell r="B1123">
            <v>1.5804859912820504</v>
          </cell>
          <cell r="C1123">
            <v>1.1797791565820483</v>
          </cell>
          <cell r="D1123">
            <v>0.99854853992485326</v>
          </cell>
          <cell r="E1123">
            <v>0.89493766233879513</v>
          </cell>
          <cell r="F1123">
            <v>0.82762831748325927</v>
          </cell>
          <cell r="G1123">
            <v>0.78018654423585232</v>
          </cell>
          <cell r="H1123">
            <v>0.74478536792591088</v>
          </cell>
        </row>
        <row r="1124">
          <cell r="A1124">
            <v>1.9990000000000001</v>
          </cell>
          <cell r="B1124">
            <v>1.5348601669478934</v>
          </cell>
          <cell r="C1124">
            <v>1.3119096859303301</v>
          </cell>
          <cell r="D1124">
            <v>1.2143153161208766</v>
          </cell>
          <cell r="E1124">
            <v>1.160757580808879</v>
          </cell>
          <cell r="F1124">
            <v>1.1275922989575655</v>
          </cell>
          <cell r="G1124">
            <v>1.1054431932660329</v>
          </cell>
          <cell r="H1124">
            <v>1.0898641440143306</v>
          </cell>
        </row>
        <row r="1143">
          <cell r="B1143" t="str">
            <v>A = 0</v>
          </cell>
          <cell r="C1143" t="str">
            <v>A = 5</v>
          </cell>
          <cell r="D1143" t="str">
            <v>A = 10</v>
          </cell>
          <cell r="E1143" t="str">
            <v>A = 15</v>
          </cell>
          <cell r="F1143" t="str">
            <v>A =20</v>
          </cell>
          <cell r="G1143" t="str">
            <v>A = 25</v>
          </cell>
          <cell r="H1143" t="str">
            <v>A = 30</v>
          </cell>
        </row>
        <row r="1144">
          <cell r="A1144">
            <v>-1.2</v>
          </cell>
          <cell r="B1144">
            <v>-6.3058126444302303E-16</v>
          </cell>
          <cell r="C1144">
            <v>-5.1167651070716055E-16</v>
          </cell>
          <cell r="D1144">
            <v>-4.3058745676979704E-16</v>
          </cell>
          <cell r="E1144">
            <v>-3.7175083976178207E-16</v>
          </cell>
          <cell r="F1144">
            <v>-3.2711307692045786E-16</v>
          </cell>
          <cell r="G1144">
            <v>-2.9208836224338777E-16</v>
          </cell>
          <cell r="H1144">
            <v>-2.6387360368499631E-16</v>
          </cell>
        </row>
        <row r="1145">
          <cell r="A1145">
            <v>-1.1800000000000002</v>
          </cell>
          <cell r="B1145">
            <v>-2.819558041838869E-2</v>
          </cell>
          <cell r="C1145">
            <v>-2.2879187601562757E-2</v>
          </cell>
          <cell r="D1145">
            <v>-1.9253609465785762E-2</v>
          </cell>
          <cell r="E1145">
            <v>-1.6622980702312006E-2</v>
          </cell>
          <cell r="F1145">
            <v>-1.4627209232313858E-2</v>
          </cell>
          <cell r="G1145">
            <v>-1.3061254394205885E-2</v>
          </cell>
          <cell r="H1145">
            <v>-1.1799784320678474E-2</v>
          </cell>
        </row>
        <row r="1146">
          <cell r="A1146">
            <v>-1.1600000000000001</v>
          </cell>
          <cell r="B1146">
            <v>-5.0158990734602539E-2</v>
          </cell>
          <cell r="C1146">
            <v>-4.0702762814233774E-2</v>
          </cell>
          <cell r="D1146">
            <v>-3.4253970709926529E-2</v>
          </cell>
          <cell r="E1146">
            <v>-2.9574885306164721E-2</v>
          </cell>
          <cell r="F1146">
            <v>-2.6025014216907855E-2</v>
          </cell>
          <cell r="G1146">
            <v>-2.3239653570249715E-2</v>
          </cell>
          <cell r="H1146">
            <v>-2.0995876782877263E-2</v>
          </cell>
        </row>
        <row r="1147">
          <cell r="A1147">
            <v>-1.1400000000000001</v>
          </cell>
          <cell r="B1147">
            <v>-6.5865098865565533E-2</v>
          </cell>
          <cell r="C1147">
            <v>-5.3449193225249332E-2</v>
          </cell>
          <cell r="D1147">
            <v>-4.4982008674009435E-2</v>
          </cell>
          <cell r="E1147">
            <v>-3.8838424053884435E-2</v>
          </cell>
          <cell r="F1147">
            <v>-3.4177481772263353E-2</v>
          </cell>
          <cell r="G1147">
            <v>-3.0520330737830288E-2</v>
          </cell>
          <cell r="H1147">
            <v>-2.7574271474065746E-2</v>
          </cell>
        </row>
        <row r="1148">
          <cell r="A1148">
            <v>-1.1200000000000001</v>
          </cell>
          <cell r="B1148">
            <v>-7.5295947818129885E-2</v>
          </cell>
          <cell r="C1148">
            <v>-6.1103161580449171E-2</v>
          </cell>
          <cell r="D1148">
            <v>-5.1424208302202158E-2</v>
          </cell>
          <cell r="E1148">
            <v>-4.4401391340440903E-2</v>
          </cell>
          <cell r="F1148">
            <v>-3.9073401403788482E-2</v>
          </cell>
          <cell r="G1148">
            <v>-3.489285774873456E-2</v>
          </cell>
          <cell r="H1148">
            <v>-3.1525171908894443E-2</v>
          </cell>
        </row>
        <row r="1149">
          <cell r="A1149">
            <v>-1.1000000000000001</v>
          </cell>
          <cell r="B1149">
            <v>-7.8440761624207475E-2</v>
          </cell>
          <cell r="C1149">
            <v>-6.3655501594397257E-2</v>
          </cell>
          <cell r="D1149">
            <v>-5.3572502330288901E-2</v>
          </cell>
          <cell r="E1149">
            <v>-4.6256518486698796E-2</v>
          </cell>
          <cell r="F1149">
            <v>-4.0706111358673365E-2</v>
          </cell>
          <cell r="G1149">
            <v>-3.635105005023373E-2</v>
          </cell>
          <cell r="H1149">
            <v>-3.2842778859858923E-2</v>
          </cell>
        </row>
        <row r="1150">
          <cell r="A1150">
            <v>-1.08</v>
          </cell>
          <cell r="B1150">
            <v>-7.5295947818129885E-2</v>
          </cell>
          <cell r="C1150">
            <v>-6.1103161580449171E-2</v>
          </cell>
          <cell r="D1150">
            <v>-5.1424208302202158E-2</v>
          </cell>
          <cell r="E1150">
            <v>-4.4401391340440903E-2</v>
          </cell>
          <cell r="F1150">
            <v>-3.9073401403788482E-2</v>
          </cell>
          <cell r="G1150">
            <v>-3.489285774873456E-2</v>
          </cell>
          <cell r="H1150">
            <v>-3.1525171908894443E-2</v>
          </cell>
        </row>
        <row r="1151">
          <cell r="A1151">
            <v>-1.06</v>
          </cell>
          <cell r="B1151">
            <v>-6.5865098865565533E-2</v>
          </cell>
          <cell r="C1151">
            <v>-5.3449193225249332E-2</v>
          </cell>
          <cell r="D1151">
            <v>-4.4982008674009435E-2</v>
          </cell>
          <cell r="E1151">
            <v>-3.8838424053884435E-2</v>
          </cell>
          <cell r="F1151">
            <v>-3.4177481772263353E-2</v>
          </cell>
          <cell r="G1151">
            <v>-3.0520330737830288E-2</v>
          </cell>
          <cell r="H1151">
            <v>-2.7574271474065746E-2</v>
          </cell>
        </row>
        <row r="1152">
          <cell r="A1152">
            <v>-1.04</v>
          </cell>
          <cell r="B1152">
            <v>-5.0158990734602539E-2</v>
          </cell>
          <cell r="C1152">
            <v>-4.0702762814233774E-2</v>
          </cell>
          <cell r="D1152">
            <v>-3.4253970709926529E-2</v>
          </cell>
          <cell r="E1152">
            <v>-2.9574885306164721E-2</v>
          </cell>
          <cell r="F1152">
            <v>-2.6025014216907855E-2</v>
          </cell>
          <cell r="G1152">
            <v>-2.3239653570249715E-2</v>
          </cell>
          <cell r="H1152">
            <v>-2.0995876782877263E-2</v>
          </cell>
        </row>
        <row r="1153">
          <cell r="A1153">
            <v>-1.02</v>
          </cell>
          <cell r="B1153">
            <v>-2.819558041838869E-2</v>
          </cell>
          <cell r="C1153">
            <v>-2.2879187601562757E-2</v>
          </cell>
          <cell r="D1153">
            <v>-1.9253609465785762E-2</v>
          </cell>
          <cell r="E1153">
            <v>-1.6622980702312006E-2</v>
          </cell>
          <cell r="F1153">
            <v>-1.4627209232313858E-2</v>
          </cell>
          <cell r="G1153">
            <v>-1.3061254394205885E-2</v>
          </cell>
          <cell r="H1153">
            <v>-1.1799784320678474E-2</v>
          </cell>
        </row>
        <row r="1154">
          <cell r="A1154">
            <v>-1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>
            <v>-0.9</v>
          </cell>
          <cell r="B1155">
            <v>0.15577369501224878</v>
          </cell>
          <cell r="C1155">
            <v>0.12637021194728565</v>
          </cell>
          <cell r="D1155">
            <v>0.10631821467961909</v>
          </cell>
          <cell r="E1155">
            <v>9.176904621510544E-2</v>
          </cell>
          <cell r="F1155">
            <v>8.0731126605856934E-2</v>
          </cell>
          <cell r="G1155">
            <v>7.2070426279964322E-2</v>
          </cell>
          <cell r="H1155">
            <v>6.5093765022060601E-2</v>
          </cell>
        </row>
        <row r="1156">
          <cell r="A1156">
            <v>-0.8</v>
          </cell>
          <cell r="B1156">
            <v>0.30726005030936659</v>
          </cell>
          <cell r="C1156">
            <v>0.24918250024668656</v>
          </cell>
          <cell r="D1156">
            <v>0.20957606933608888</v>
          </cell>
          <cell r="E1156">
            <v>0.18083889433813907</v>
          </cell>
          <cell r="F1156">
            <v>0.1590372046977209</v>
          </cell>
          <cell r="G1156">
            <v>0.14193106115253309</v>
          </cell>
          <cell r="H1156">
            <v>0.1281512893412643</v>
          </cell>
        </row>
        <row r="1157">
          <cell r="A1157">
            <v>-0.7</v>
          </cell>
          <cell r="B1157">
            <v>0.45050732758548806</v>
          </cell>
          <cell r="C1157">
            <v>0.36527013718652385</v>
          </cell>
          <cell r="D1157">
            <v>0.30714179061802183</v>
          </cell>
          <cell r="E1157">
            <v>0.26496561676986696</v>
          </cell>
          <cell r="F1157">
            <v>0.23296831267169782</v>
          </cell>
          <cell r="G1157">
            <v>0.20786247821191781</v>
          </cell>
          <cell r="H1157">
            <v>0.18763866734540732</v>
          </cell>
        </row>
        <row r="1158">
          <cell r="A1158">
            <v>-0.6</v>
          </cell>
          <cell r="B1158">
            <v>0.5819664030095979</v>
          </cell>
          <cell r="C1158">
            <v>0.4718176835899906</v>
          </cell>
          <cell r="D1158">
            <v>0.3966995302949316</v>
          </cell>
          <cell r="E1158">
            <v>0.34219523485061193</v>
          </cell>
          <cell r="F1158">
            <v>0.30084448777962031</v>
          </cell>
          <cell r="G1158">
            <v>0.26839927033005689</v>
          </cell>
          <cell r="H1158">
            <v>0.24226294129132603</v>
          </cell>
        </row>
        <row r="1159">
          <cell r="A1159">
            <v>-0.5</v>
          </cell>
          <cell r="B1159">
            <v>0.69852440888426903</v>
          </cell>
          <cell r="C1159">
            <v>0.56634050079974363</v>
          </cell>
          <cell r="D1159">
            <v>0.47619247319672131</v>
          </cell>
          <cell r="E1159">
            <v>0.41078083930472614</v>
          </cell>
          <cell r="F1159">
            <v>0.36115349441376554</v>
          </cell>
          <cell r="G1159">
            <v>0.32221294885937218</v>
          </cell>
          <cell r="H1159">
            <v>0.29084329956924088</v>
          </cell>
        </row>
        <row r="1160">
          <cell r="A1160">
            <v>-0.4</v>
          </cell>
          <cell r="B1160">
            <v>0.79752798432863059</v>
          </cell>
          <cell r="C1160">
            <v>0.64669277087803545</v>
          </cell>
          <cell r="D1160">
            <v>0.54382089083101515</v>
          </cell>
          <cell r="E1160">
            <v>0.4691737643836279</v>
          </cell>
          <cell r="F1160">
            <v>0.41253707987705851</v>
          </cell>
          <cell r="G1160">
            <v>0.36809460131895583</v>
          </cell>
          <cell r="H1160">
            <v>0.33229106518514018</v>
          </cell>
        </row>
        <row r="1161">
          <cell r="A1161">
            <v>-0.3</v>
          </cell>
          <cell r="B1161">
            <v>0.87679720887456847</v>
          </cell>
          <cell r="C1161">
            <v>0.71108523482905406</v>
          </cell>
          <cell r="D1161">
            <v>0.59806259408034523</v>
          </cell>
          <cell r="E1161">
            <v>0.51604611246458498</v>
          </cell>
          <cell r="F1161">
            <v>0.45381515957385088</v>
          </cell>
          <cell r="G1161">
            <v>0.40498045730507726</v>
          </cell>
          <cell r="H1161">
            <v>0.36563644268391293</v>
          </cell>
        </row>
        <row r="1162">
          <cell r="A1162">
            <v>-0.2</v>
          </cell>
          <cell r="B1162">
            <v>0.9346330014117582</v>
          </cell>
          <cell r="C1162">
            <v>0.75810416153918214</v>
          </cell>
          <cell r="D1162">
            <v>0.63769960553081873</v>
          </cell>
          <cell r="E1162">
            <v>0.55032286471984115</v>
          </cell>
          <cell r="F1162">
            <v>0.48402192863892407</v>
          </cell>
          <cell r="G1162">
            <v>0.43199103414508261</v>
          </cell>
          <cell r="H1162">
            <v>0.39007001780489847</v>
          </cell>
        </row>
        <row r="1163">
          <cell r="A1163">
            <v>-0.1</v>
          </cell>
          <cell r="B1163">
            <v>0.96982057325668014</v>
          </cell>
          <cell r="C1163">
            <v>0.78672766666572413</v>
          </cell>
          <cell r="D1163">
            <v>0.66184287161910682</v>
          </cell>
          <cell r="E1163">
            <v>0.57121237346337961</v>
          </cell>
          <cell r="F1163">
            <v>0.50244048207331393</v>
          </cell>
          <cell r="G1163">
            <v>0.44846877817765085</v>
          </cell>
          <cell r="H1163">
            <v>0.40498264588740485</v>
          </cell>
        </row>
        <row r="1164">
          <cell r="A1164">
            <v>0</v>
          </cell>
          <cell r="B1164">
            <v>0.98163078748359844</v>
          </cell>
          <cell r="C1164">
            <v>0.7963377687544736</v>
          </cell>
          <cell r="D1164">
            <v>0.66995119407162018</v>
          </cell>
          <cell r="E1164">
            <v>0.57822994136418426</v>
          </cell>
          <cell r="F1164">
            <v>0.50862963733164035</v>
          </cell>
          <cell r="G1164">
            <v>0.45400719372446974</v>
          </cell>
          <cell r="H1164">
            <v>0.40999623491093889</v>
          </cell>
        </row>
        <row r="1165">
          <cell r="A1165">
            <v>0.1</v>
          </cell>
          <cell r="B1165">
            <v>0.96982057325668014</v>
          </cell>
          <cell r="C1165">
            <v>0.78672766666572413</v>
          </cell>
          <cell r="D1165">
            <v>0.66184287161910682</v>
          </cell>
          <cell r="E1165">
            <v>0.57121237346337961</v>
          </cell>
          <cell r="F1165">
            <v>0.50244048207331393</v>
          </cell>
          <cell r="G1165">
            <v>0.44846877817765085</v>
          </cell>
          <cell r="H1165">
            <v>0.40498264588740485</v>
          </cell>
        </row>
        <row r="1166">
          <cell r="A1166">
            <v>0.2</v>
          </cell>
          <cell r="B1166">
            <v>0.9346330014117582</v>
          </cell>
          <cell r="C1166">
            <v>0.75810416153918214</v>
          </cell>
          <cell r="D1166">
            <v>0.63769960553081873</v>
          </cell>
          <cell r="E1166">
            <v>0.55032286471984115</v>
          </cell>
          <cell r="F1166">
            <v>0.48402192863892407</v>
          </cell>
          <cell r="G1166">
            <v>0.43199103414508261</v>
          </cell>
          <cell r="H1166">
            <v>0.39007001780489847</v>
          </cell>
        </row>
        <row r="1167">
          <cell r="A1167">
            <v>0.3</v>
          </cell>
          <cell r="B1167">
            <v>0.87679720887456847</v>
          </cell>
          <cell r="C1167">
            <v>0.71108523482905406</v>
          </cell>
          <cell r="D1167">
            <v>0.59806259408034523</v>
          </cell>
          <cell r="E1167">
            <v>0.51604611246458498</v>
          </cell>
          <cell r="F1167">
            <v>0.45381515957385088</v>
          </cell>
          <cell r="G1167">
            <v>0.40498045730507726</v>
          </cell>
          <cell r="H1167">
            <v>0.36563644268391293</v>
          </cell>
        </row>
        <row r="1168">
          <cell r="A1168">
            <v>0.4</v>
          </cell>
          <cell r="B1168">
            <v>0.79752798432863059</v>
          </cell>
          <cell r="C1168">
            <v>0.64669277087803545</v>
          </cell>
          <cell r="D1168">
            <v>0.54382089083101515</v>
          </cell>
          <cell r="E1168">
            <v>0.4691737643836279</v>
          </cell>
          <cell r="F1168">
            <v>0.41253707987705851</v>
          </cell>
          <cell r="G1168">
            <v>0.36809460131895583</v>
          </cell>
          <cell r="H1168">
            <v>0.33229106518514018</v>
          </cell>
        </row>
        <row r="1169">
          <cell r="A1169">
            <v>0.5</v>
          </cell>
          <cell r="B1169">
            <v>0.69852440888426903</v>
          </cell>
          <cell r="C1169">
            <v>0.56634050079974363</v>
          </cell>
          <cell r="D1169">
            <v>0.47619247319672131</v>
          </cell>
          <cell r="E1169">
            <v>0.41078083930472614</v>
          </cell>
          <cell r="F1169">
            <v>0.36115349441376554</v>
          </cell>
          <cell r="G1169">
            <v>0.32221294885937218</v>
          </cell>
          <cell r="H1169">
            <v>0.29084329956924088</v>
          </cell>
        </row>
        <row r="1170">
          <cell r="A1170">
            <v>0.6</v>
          </cell>
          <cell r="B1170">
            <v>0.5819664030095979</v>
          </cell>
          <cell r="C1170">
            <v>0.4718176835899906</v>
          </cell>
          <cell r="D1170">
            <v>0.3966995302949316</v>
          </cell>
          <cell r="E1170">
            <v>0.34219523485061193</v>
          </cell>
          <cell r="F1170">
            <v>0.30084448777962031</v>
          </cell>
          <cell r="G1170">
            <v>0.26839927033005689</v>
          </cell>
          <cell r="H1170">
            <v>0.24226294129132603</v>
          </cell>
        </row>
        <row r="1171">
          <cell r="A1171">
            <v>0.7</v>
          </cell>
          <cell r="B1171">
            <v>0.45050732758548806</v>
          </cell>
          <cell r="C1171">
            <v>0.36527013718652385</v>
          </cell>
          <cell r="D1171">
            <v>0.30714179061802183</v>
          </cell>
          <cell r="E1171">
            <v>0.26496561676986696</v>
          </cell>
          <cell r="F1171">
            <v>0.23296831267169782</v>
          </cell>
          <cell r="G1171">
            <v>0.20786247821191781</v>
          </cell>
          <cell r="H1171">
            <v>0.18763866734540732</v>
          </cell>
        </row>
        <row r="1172">
          <cell r="A1172">
            <v>0.8</v>
          </cell>
          <cell r="B1172">
            <v>0.30726005030936659</v>
          </cell>
          <cell r="C1172">
            <v>0.24918250024668656</v>
          </cell>
          <cell r="D1172">
            <v>0.20957606933608888</v>
          </cell>
          <cell r="E1172">
            <v>0.18083889433813907</v>
          </cell>
          <cell r="F1172">
            <v>0.1590372046977209</v>
          </cell>
          <cell r="G1172">
            <v>0.14193106115253309</v>
          </cell>
          <cell r="H1172">
            <v>0.1281512893412643</v>
          </cell>
        </row>
        <row r="1173">
          <cell r="A1173">
            <v>0.9</v>
          </cell>
          <cell r="B1173">
            <v>0.15577369501224878</v>
          </cell>
          <cell r="C1173">
            <v>0.12637021194728565</v>
          </cell>
          <cell r="D1173">
            <v>0.10631821467961909</v>
          </cell>
          <cell r="E1173">
            <v>9.176904621510544E-2</v>
          </cell>
          <cell r="F1173">
            <v>8.0731126605856934E-2</v>
          </cell>
          <cell r="G1173">
            <v>7.2070426279964322E-2</v>
          </cell>
          <cell r="H1173">
            <v>6.5093765022060601E-2</v>
          </cell>
        </row>
        <row r="1174">
          <cell r="A1174">
            <v>1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>
            <v>1.02</v>
          </cell>
          <cell r="B1175">
            <v>-2.819558041838869E-2</v>
          </cell>
          <cell r="C1175">
            <v>-2.2879187601562757E-2</v>
          </cell>
          <cell r="D1175">
            <v>-1.9253609465785762E-2</v>
          </cell>
          <cell r="E1175">
            <v>-1.6622980702312006E-2</v>
          </cell>
          <cell r="F1175">
            <v>-1.4627209232313858E-2</v>
          </cell>
          <cell r="G1175">
            <v>-1.3061254394205885E-2</v>
          </cell>
          <cell r="H1175">
            <v>-1.1799784320678474E-2</v>
          </cell>
        </row>
        <row r="1176">
          <cell r="A1176">
            <v>1.04</v>
          </cell>
          <cell r="B1176">
            <v>-5.0158990734602539E-2</v>
          </cell>
          <cell r="C1176">
            <v>-4.0702762814233774E-2</v>
          </cell>
          <cell r="D1176">
            <v>-3.4253970709926529E-2</v>
          </cell>
          <cell r="E1176">
            <v>-2.9574885306164721E-2</v>
          </cell>
          <cell r="F1176">
            <v>-2.6025014216907855E-2</v>
          </cell>
          <cell r="G1176">
            <v>-2.3239653570249715E-2</v>
          </cell>
          <cell r="H1176">
            <v>-2.0995876782877263E-2</v>
          </cell>
        </row>
        <row r="1177">
          <cell r="A1177">
            <v>1.06</v>
          </cell>
          <cell r="B1177">
            <v>-6.5865098865565533E-2</v>
          </cell>
          <cell r="C1177">
            <v>-5.3449193225249332E-2</v>
          </cell>
          <cell r="D1177">
            <v>-4.4982008674009435E-2</v>
          </cell>
          <cell r="E1177">
            <v>-3.8838424053884435E-2</v>
          </cell>
          <cell r="F1177">
            <v>-3.4177481772263353E-2</v>
          </cell>
          <cell r="G1177">
            <v>-3.0520330737830288E-2</v>
          </cell>
          <cell r="H1177">
            <v>-2.7574271474065746E-2</v>
          </cell>
        </row>
        <row r="1178">
          <cell r="A1178">
            <v>1.08</v>
          </cell>
          <cell r="B1178">
            <v>-7.5295947818129885E-2</v>
          </cell>
          <cell r="C1178">
            <v>-6.1103161580449171E-2</v>
          </cell>
          <cell r="D1178">
            <v>-5.1424208302202158E-2</v>
          </cell>
          <cell r="E1178">
            <v>-4.4401391340440903E-2</v>
          </cell>
          <cell r="F1178">
            <v>-3.9073401403788482E-2</v>
          </cell>
          <cell r="G1178">
            <v>-3.489285774873456E-2</v>
          </cell>
          <cell r="H1178">
            <v>-3.1525171908894443E-2</v>
          </cell>
        </row>
        <row r="1179">
          <cell r="A1179">
            <v>1.1000000000000001</v>
          </cell>
          <cell r="B1179">
            <v>-7.8440761624207475E-2</v>
          </cell>
          <cell r="C1179">
            <v>-6.3655501594397257E-2</v>
          </cell>
          <cell r="D1179">
            <v>-5.3572502330288901E-2</v>
          </cell>
          <cell r="E1179">
            <v>-4.6256518486698796E-2</v>
          </cell>
          <cell r="F1179">
            <v>-4.0706111358673365E-2</v>
          </cell>
          <cell r="G1179">
            <v>-3.635105005023373E-2</v>
          </cell>
          <cell r="H1179">
            <v>-3.2842778859858923E-2</v>
          </cell>
        </row>
        <row r="1180">
          <cell r="A1180">
            <v>1.1200000000000001</v>
          </cell>
          <cell r="B1180">
            <v>-7.5295947818129885E-2</v>
          </cell>
          <cell r="C1180">
            <v>-6.1103161580449171E-2</v>
          </cell>
          <cell r="D1180">
            <v>-5.1424208302202158E-2</v>
          </cell>
          <cell r="E1180">
            <v>-4.4401391340440903E-2</v>
          </cell>
          <cell r="F1180">
            <v>-3.9073401403788482E-2</v>
          </cell>
          <cell r="G1180">
            <v>-3.489285774873456E-2</v>
          </cell>
          <cell r="H1180">
            <v>-3.1525171908894443E-2</v>
          </cell>
        </row>
        <row r="1181">
          <cell r="A1181">
            <v>1.1400000000000001</v>
          </cell>
          <cell r="B1181">
            <v>-6.5865098865565533E-2</v>
          </cell>
          <cell r="C1181">
            <v>-5.3449193225249332E-2</v>
          </cell>
          <cell r="D1181">
            <v>-4.4982008674009435E-2</v>
          </cell>
          <cell r="E1181">
            <v>-3.8838424053884435E-2</v>
          </cell>
          <cell r="F1181">
            <v>-3.4177481772263353E-2</v>
          </cell>
          <cell r="G1181">
            <v>-3.0520330737830288E-2</v>
          </cell>
          <cell r="H1181">
            <v>-2.7574271474065746E-2</v>
          </cell>
        </row>
        <row r="1182">
          <cell r="A1182">
            <v>1.1600000000000001</v>
          </cell>
          <cell r="B1182">
            <v>-5.0158990734602539E-2</v>
          </cell>
          <cell r="C1182">
            <v>-4.0702762814233774E-2</v>
          </cell>
          <cell r="D1182">
            <v>-3.4253970709926529E-2</v>
          </cell>
          <cell r="E1182">
            <v>-2.9574885306164721E-2</v>
          </cell>
          <cell r="F1182">
            <v>-2.6025014216907855E-2</v>
          </cell>
          <cell r="G1182">
            <v>-2.3239653570249715E-2</v>
          </cell>
          <cell r="H1182">
            <v>-2.0995876782877263E-2</v>
          </cell>
        </row>
        <row r="1183">
          <cell r="A1183">
            <v>1.1800000000000002</v>
          </cell>
          <cell r="B1183">
            <v>-2.819558041838869E-2</v>
          </cell>
          <cell r="C1183">
            <v>-2.2879187601562757E-2</v>
          </cell>
          <cell r="D1183">
            <v>-1.9253609465785762E-2</v>
          </cell>
          <cell r="E1183">
            <v>-1.6622980702312006E-2</v>
          </cell>
          <cell r="F1183">
            <v>-1.4627209232313858E-2</v>
          </cell>
          <cell r="G1183">
            <v>-1.3061254394205885E-2</v>
          </cell>
          <cell r="H1183">
            <v>-1.1799784320678474E-2</v>
          </cell>
        </row>
        <row r="1184">
          <cell r="A1184">
            <v>1.2</v>
          </cell>
          <cell r="B1184">
            <v>-6.3058126444302303E-16</v>
          </cell>
          <cell r="C1184">
            <v>-5.1167651070716055E-16</v>
          </cell>
          <cell r="D1184">
            <v>-4.3058745676979704E-16</v>
          </cell>
          <cell r="E1184">
            <v>-3.7175083976178207E-16</v>
          </cell>
          <cell r="F1184">
            <v>-3.2711307692045786E-16</v>
          </cell>
          <cell r="G1184">
            <v>-2.9208836224338777E-16</v>
          </cell>
          <cell r="H1184">
            <v>-2.6387360368499631E-16</v>
          </cell>
        </row>
        <row r="1204">
          <cell r="B1204" t="str">
            <v>A = 0</v>
          </cell>
          <cell r="C1204" t="str">
            <v>A = 5</v>
          </cell>
          <cell r="D1204" t="str">
            <v>A = 10</v>
          </cell>
          <cell r="E1204" t="str">
            <v>A = 15</v>
          </cell>
          <cell r="F1204" t="str">
            <v>A =20</v>
          </cell>
          <cell r="G1204" t="str">
            <v>A = 25</v>
          </cell>
          <cell r="H1204" t="str">
            <v>A = 30</v>
          </cell>
        </row>
        <row r="1205">
          <cell r="A1205">
            <v>-2</v>
          </cell>
          <cell r="B1205">
            <v>-5.5234970656014633E-16</v>
          </cell>
          <cell r="C1205">
            <v>-4.8320642706702617E-16</v>
          </cell>
          <cell r="D1205">
            <v>-4.2936161685777492E-16</v>
          </cell>
          <cell r="E1205">
            <v>-3.8625032522377327E-16</v>
          </cell>
          <cell r="F1205">
            <v>-3.5095881903121353E-16</v>
          </cell>
          <cell r="G1205">
            <v>-3.2153999149264109E-16</v>
          </cell>
          <cell r="H1205">
            <v>-2.9664327483627111E-16</v>
          </cell>
        </row>
        <row r="1206">
          <cell r="A1206">
            <v>-1.9</v>
          </cell>
          <cell r="B1206">
            <v>-0.14547613745802243</v>
          </cell>
          <cell r="C1206">
            <v>-0.12724705267492445</v>
          </cell>
          <cell r="D1206">
            <v>-0.11305241653867094</v>
          </cell>
          <cell r="E1206">
            <v>-0.10168828169964354</v>
          </cell>
          <cell r="F1206">
            <v>-9.2386199266230318E-2</v>
          </cell>
          <cell r="G1206">
            <v>-8.4632660587212596E-2</v>
          </cell>
          <cell r="H1206">
            <v>-7.8071488429433705E-2</v>
          </cell>
        </row>
        <row r="1207">
          <cell r="A1207">
            <v>-1.8</v>
          </cell>
          <cell r="B1207">
            <v>-0.26300960570314336</v>
          </cell>
          <cell r="C1207">
            <v>-0.23000702053392263</v>
          </cell>
          <cell r="D1207">
            <v>-0.20431114667921896</v>
          </cell>
          <cell r="E1207">
            <v>-0.18374131343461747</v>
          </cell>
          <cell r="F1207">
            <v>-0.16690567960542521</v>
          </cell>
          <cell r="G1207">
            <v>-0.1528741803115555</v>
          </cell>
          <cell r="H1207">
            <v>-0.14100172430966007</v>
          </cell>
        </row>
        <row r="1208">
          <cell r="A1208">
            <v>-1.7</v>
          </cell>
          <cell r="B1208">
            <v>-0.34934518745368937</v>
          </cell>
          <cell r="C1208">
            <v>-0.30546475096385689</v>
          </cell>
          <cell r="D1208">
            <v>-0.27130199077564648</v>
          </cell>
          <cell r="E1208">
            <v>-0.24395646131887064</v>
          </cell>
          <cell r="F1208">
            <v>-0.22157694146851481</v>
          </cell>
          <cell r="G1208">
            <v>-0.20292641660961191</v>
          </cell>
          <cell r="H1208">
            <v>-0.18714691153977644</v>
          </cell>
        </row>
        <row r="1209">
          <cell r="A1209">
            <v>-1.6</v>
          </cell>
          <cell r="B1209">
            <v>-0.40210904493653526</v>
          </cell>
          <cell r="C1209">
            <v>-0.35157046276831694</v>
          </cell>
          <cell r="D1209">
            <v>-0.31222594856020136</v>
          </cell>
          <cell r="E1209">
            <v>-0.28073423189367747</v>
          </cell>
          <cell r="F1209">
            <v>-0.25496275192941326</v>
          </cell>
          <cell r="G1209">
            <v>-0.2334865129515433</v>
          </cell>
          <cell r="H1209">
            <v>-0.21531717022921115</v>
          </cell>
        </row>
        <row r="1210">
          <cell r="A1210">
            <v>-1.5</v>
          </cell>
          <cell r="B1210">
            <v>-0.41985830490896309</v>
          </cell>
          <cell r="C1210">
            <v>-0.36707833825645947</v>
          </cell>
          <cell r="D1210">
            <v>-0.32598956782735022</v>
          </cell>
          <cell r="E1210">
            <v>-0.29310227891175206</v>
          </cell>
          <cell r="F1210">
            <v>-0.26618917291813216</v>
          </cell>
          <cell r="G1210">
            <v>-0.24376195468307379</v>
          </cell>
          <cell r="H1210">
            <v>-0.22478838047322311</v>
          </cell>
        </row>
        <row r="1211">
          <cell r="A1211">
            <v>-1.4</v>
          </cell>
          <cell r="B1211">
            <v>-0.40210904493653526</v>
          </cell>
          <cell r="C1211">
            <v>-0.35157046276831694</v>
          </cell>
          <cell r="D1211">
            <v>-0.31222594856020136</v>
          </cell>
          <cell r="E1211">
            <v>-0.28073423189367747</v>
          </cell>
          <cell r="F1211">
            <v>-0.25496275192941326</v>
          </cell>
          <cell r="G1211">
            <v>-0.2334865129515433</v>
          </cell>
          <cell r="H1211">
            <v>-0.21531717022921115</v>
          </cell>
        </row>
        <row r="1212">
          <cell r="A1212">
            <v>-1.3</v>
          </cell>
          <cell r="B1212">
            <v>-0.34934518745368937</v>
          </cell>
          <cell r="C1212">
            <v>-0.30546475096385689</v>
          </cell>
          <cell r="D1212">
            <v>-0.27130199077564648</v>
          </cell>
          <cell r="E1212">
            <v>-0.24395646131887064</v>
          </cell>
          <cell r="F1212">
            <v>-0.22157694146851481</v>
          </cell>
          <cell r="G1212">
            <v>-0.20292641660961191</v>
          </cell>
          <cell r="H1212">
            <v>-0.18714691153977644</v>
          </cell>
        </row>
        <row r="1213">
          <cell r="A1213">
            <v>-1.2</v>
          </cell>
          <cell r="B1213">
            <v>-0.26300960570314336</v>
          </cell>
          <cell r="C1213">
            <v>-0.23000702053392263</v>
          </cell>
          <cell r="D1213">
            <v>-0.20431114667921896</v>
          </cell>
          <cell r="E1213">
            <v>-0.18374131343461747</v>
          </cell>
          <cell r="F1213">
            <v>-0.16690567960542521</v>
          </cell>
          <cell r="G1213">
            <v>-0.1528741803115555</v>
          </cell>
          <cell r="H1213">
            <v>-0.14100172430966007</v>
          </cell>
        </row>
        <row r="1214">
          <cell r="A1214">
            <v>-1.1000000000000001</v>
          </cell>
          <cell r="B1214">
            <v>-0.14547613745802243</v>
          </cell>
          <cell r="C1214">
            <v>-0.12724705267492445</v>
          </cell>
          <cell r="D1214">
            <v>-0.11305241653867094</v>
          </cell>
          <cell r="E1214">
            <v>-0.10168828169964354</v>
          </cell>
          <cell r="F1214">
            <v>-9.2386199266230318E-2</v>
          </cell>
          <cell r="G1214">
            <v>-8.4632660587212596E-2</v>
          </cell>
          <cell r="H1214">
            <v>-7.8071488429433705E-2</v>
          </cell>
        </row>
        <row r="1215">
          <cell r="A1215">
            <v>-1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>
            <v>-0.9</v>
          </cell>
          <cell r="B1216">
            <v>0.15742438833636324</v>
          </cell>
          <cell r="C1216">
            <v>0.13773268438831571</v>
          </cell>
          <cell r="D1216">
            <v>0.12239706564227194</v>
          </cell>
          <cell r="E1216">
            <v>0.11011778161692193</v>
          </cell>
          <cell r="F1216">
            <v>0.10006521467625833</v>
          </cell>
          <cell r="G1216">
            <v>9.1684965099462085E-2</v>
          </cell>
          <cell r="H1216">
            <v>8.4592480653276902E-2</v>
          </cell>
        </row>
        <row r="1217">
          <cell r="A1217">
            <v>-0.8</v>
          </cell>
          <cell r="B1217">
            <v>0.31055692222908293</v>
          </cell>
          <cell r="C1217">
            <v>0.27172999335711212</v>
          </cell>
          <cell r="D1217">
            <v>0.24149084787820627</v>
          </cell>
          <cell r="E1217">
            <v>0.21727720868652456</v>
          </cell>
          <cell r="F1217">
            <v>0.1974535878607383</v>
          </cell>
          <cell r="G1217">
            <v>0.18092704578028693</v>
          </cell>
          <cell r="H1217">
            <v>0.16693947138425791</v>
          </cell>
        </row>
        <row r="1218">
          <cell r="A1218">
            <v>-0.7</v>
          </cell>
          <cell r="B1218">
            <v>0.45540504035079149</v>
          </cell>
          <cell r="C1218">
            <v>0.39851845641596645</v>
          </cell>
          <cell r="D1218">
            <v>0.35421123763331169</v>
          </cell>
          <cell r="E1218">
            <v>0.31873041071093894</v>
          </cell>
          <cell r="F1218">
            <v>0.28968044536920534</v>
          </cell>
          <cell r="G1218">
            <v>0.2654604708622863</v>
          </cell>
          <cell r="H1218">
            <v>0.24496003591912713</v>
          </cell>
        </row>
        <row r="1219">
          <cell r="A1219">
            <v>-0.6</v>
          </cell>
          <cell r="B1219">
            <v>0.58836529242170899</v>
          </cell>
          <cell r="C1219">
            <v>0.51495246715684129</v>
          </cell>
          <cell r="D1219">
            <v>0.45776886089136282</v>
          </cell>
          <cell r="E1219">
            <v>0.41197298084934669</v>
          </cell>
          <cell r="F1219">
            <v>0.37447444890498044</v>
          </cell>
          <cell r="G1219">
            <v>0.34320801142231294</v>
          </cell>
          <cell r="H1219">
            <v>0.31674106890180292</v>
          </cell>
        </row>
        <row r="1220">
          <cell r="A1220">
            <v>-0.5</v>
          </cell>
          <cell r="B1220">
            <v>0.70627277442205194</v>
          </cell>
          <cell r="C1220">
            <v>0.61825575806101685</v>
          </cell>
          <cell r="D1220">
            <v>0.54969043046061661</v>
          </cell>
          <cell r="E1220">
            <v>0.49477448821124398</v>
          </cell>
          <cell r="F1220">
            <v>0.44980419958298468</v>
          </cell>
          <cell r="G1220">
            <v>0.41230437093097844</v>
          </cell>
          <cell r="H1220">
            <v>0.38055800517832822</v>
          </cell>
        </row>
        <row r="1221">
          <cell r="A1221">
            <v>-0.4</v>
          </cell>
          <cell r="B1221">
            <v>0.8064309964499673</v>
          </cell>
          <cell r="C1221">
            <v>0.70605117347704915</v>
          </cell>
          <cell r="D1221">
            <v>0.62784838076271621</v>
          </cell>
          <cell r="E1221">
            <v>0.56520794855506795</v>
          </cell>
          <cell r="F1221">
            <v>0.51390752927227135</v>
          </cell>
          <cell r="G1221">
            <v>0.47112528870811271</v>
          </cell>
          <cell r="H1221">
            <v>0.43490373121084025</v>
          </cell>
        </row>
        <row r="1222">
          <cell r="A1222">
            <v>-0.3</v>
          </cell>
          <cell r="B1222">
            <v>0.88662739103803345</v>
          </cell>
          <cell r="C1222">
            <v>0.77637947241346572</v>
          </cell>
          <cell r="D1222">
            <v>0.69048204623620768</v>
          </cell>
          <cell r="E1222">
            <v>0.62167274811866446</v>
          </cell>
          <cell r="F1222">
            <v>0.56531572234715177</v>
          </cell>
          <cell r="G1222">
            <v>0.51831273292620761</v>
          </cell>
          <cell r="H1222">
            <v>0.47851450550407981</v>
          </cell>
        </row>
        <row r="1223">
          <cell r="A1223">
            <v>-0.2</v>
          </cell>
          <cell r="B1223">
            <v>0.94513992740919994</v>
          </cell>
          <cell r="C1223">
            <v>0.82771020504238491</v>
          </cell>
          <cell r="D1223">
            <v>0.73621159189489616</v>
          </cell>
          <cell r="E1223">
            <v>0.66291080225883214</v>
          </cell>
          <cell r="F1223">
            <v>0.60287131799252869</v>
          </cell>
          <cell r="G1223">
            <v>0.55279392171015085</v>
          </cell>
          <cell r="H1223">
            <v>0.5103898828088349</v>
          </cell>
        </row>
        <row r="1224">
          <cell r="A1224">
            <v>-0.1</v>
          </cell>
          <cell r="B1224">
            <v>0.98073899305679701</v>
          </cell>
          <cell r="C1224">
            <v>0.85894754615217905</v>
          </cell>
          <cell r="D1224">
            <v>0.76404664399027966</v>
          </cell>
          <cell r="E1224">
            <v>0.6880171975934537</v>
          </cell>
          <cell r="F1224">
            <v>0.62574021083781473</v>
          </cell>
          <cell r="G1224">
            <v>0.57379448266662902</v>
          </cell>
          <cell r="H1224">
            <v>0.52980663765958669</v>
          </cell>
        </row>
        <row r="1225">
          <cell r="A1225">
            <v>0</v>
          </cell>
          <cell r="B1225">
            <v>0.99268724393514252</v>
          </cell>
          <cell r="C1225">
            <v>0.86943317786557706</v>
          </cell>
          <cell r="D1225">
            <v>0.77339129309388222</v>
          </cell>
          <cell r="E1225">
            <v>0.69644669751073707</v>
          </cell>
          <cell r="F1225">
            <v>0.63341922624783664</v>
          </cell>
          <cell r="G1225">
            <v>0.58084678717888272</v>
          </cell>
          <cell r="H1225">
            <v>0.53632762988343385</v>
          </cell>
        </row>
        <row r="1226">
          <cell r="A1226">
            <v>0.1</v>
          </cell>
          <cell r="B1226">
            <v>0.98073899305679701</v>
          </cell>
          <cell r="C1226">
            <v>0.85894754615217905</v>
          </cell>
          <cell r="D1226">
            <v>0.76404664399027966</v>
          </cell>
          <cell r="E1226">
            <v>0.6880171975934537</v>
          </cell>
          <cell r="F1226">
            <v>0.62574021083781473</v>
          </cell>
          <cell r="G1226">
            <v>0.57379448266662902</v>
          </cell>
          <cell r="H1226">
            <v>0.52980663765958669</v>
          </cell>
        </row>
        <row r="1227">
          <cell r="A1227">
            <v>0.2</v>
          </cell>
          <cell r="B1227">
            <v>0.94513992740919994</v>
          </cell>
          <cell r="C1227">
            <v>0.82771020504238491</v>
          </cell>
          <cell r="D1227">
            <v>0.73621159189489616</v>
          </cell>
          <cell r="E1227">
            <v>0.66291080225883214</v>
          </cell>
          <cell r="F1227">
            <v>0.60287131799252869</v>
          </cell>
          <cell r="G1227">
            <v>0.55279392171015085</v>
          </cell>
          <cell r="H1227">
            <v>0.5103898828088349</v>
          </cell>
        </row>
        <row r="1228">
          <cell r="A1228">
            <v>0.3</v>
          </cell>
          <cell r="B1228">
            <v>0.88662739103803345</v>
          </cell>
          <cell r="C1228">
            <v>0.77637947241346572</v>
          </cell>
          <cell r="D1228">
            <v>0.69048204623620768</v>
          </cell>
          <cell r="E1228">
            <v>0.62167274811866446</v>
          </cell>
          <cell r="F1228">
            <v>0.56531572234715177</v>
          </cell>
          <cell r="G1228">
            <v>0.51831273292620761</v>
          </cell>
          <cell r="H1228">
            <v>0.47851450550407981</v>
          </cell>
        </row>
        <row r="1229">
          <cell r="A1229">
            <v>0.4</v>
          </cell>
          <cell r="B1229">
            <v>0.8064309964499673</v>
          </cell>
          <cell r="C1229">
            <v>0.70605117347704915</v>
          </cell>
          <cell r="D1229">
            <v>0.62784838076271621</v>
          </cell>
          <cell r="E1229">
            <v>0.56520794855506795</v>
          </cell>
          <cell r="F1229">
            <v>0.51390752927227135</v>
          </cell>
          <cell r="G1229">
            <v>0.47112528870811271</v>
          </cell>
          <cell r="H1229">
            <v>0.43490373121084025</v>
          </cell>
        </row>
        <row r="1230">
          <cell r="A1230">
            <v>0.5</v>
          </cell>
          <cell r="B1230">
            <v>0.70627277442205194</v>
          </cell>
          <cell r="C1230">
            <v>0.61825575806101685</v>
          </cell>
          <cell r="D1230">
            <v>0.54969043046061661</v>
          </cell>
          <cell r="E1230">
            <v>0.49477448821124398</v>
          </cell>
          <cell r="F1230">
            <v>0.44980419958298468</v>
          </cell>
          <cell r="G1230">
            <v>0.41230437093097844</v>
          </cell>
          <cell r="H1230">
            <v>0.38055800517832822</v>
          </cell>
        </row>
        <row r="1231">
          <cell r="A1231">
            <v>0.6</v>
          </cell>
          <cell r="B1231">
            <v>0.58836529242170899</v>
          </cell>
          <cell r="C1231">
            <v>0.51495246715684129</v>
          </cell>
          <cell r="D1231">
            <v>0.45776886089136282</v>
          </cell>
          <cell r="E1231">
            <v>0.41197298084934669</v>
          </cell>
          <cell r="F1231">
            <v>0.37447444890498044</v>
          </cell>
          <cell r="G1231">
            <v>0.34320801142231294</v>
          </cell>
          <cell r="H1231">
            <v>0.31674106890180292</v>
          </cell>
        </row>
        <row r="1232">
          <cell r="A1232">
            <v>0.7</v>
          </cell>
          <cell r="B1232">
            <v>0.45540504035079149</v>
          </cell>
          <cell r="C1232">
            <v>0.39851845641596645</v>
          </cell>
          <cell r="D1232">
            <v>0.35421123763331169</v>
          </cell>
          <cell r="E1232">
            <v>0.31873041071093894</v>
          </cell>
          <cell r="F1232">
            <v>0.28968044536920534</v>
          </cell>
          <cell r="G1232">
            <v>0.2654604708622863</v>
          </cell>
          <cell r="H1232">
            <v>0.24496003591912713</v>
          </cell>
        </row>
        <row r="1233">
          <cell r="A1233">
            <v>0.8</v>
          </cell>
          <cell r="B1233">
            <v>0.31055692222908293</v>
          </cell>
          <cell r="C1233">
            <v>0.27172999335711212</v>
          </cell>
          <cell r="D1233">
            <v>0.24149084787820627</v>
          </cell>
          <cell r="E1233">
            <v>0.21727720868652456</v>
          </cell>
          <cell r="F1233">
            <v>0.1974535878607383</v>
          </cell>
          <cell r="G1233">
            <v>0.18092704578028693</v>
          </cell>
          <cell r="H1233">
            <v>0.16693947138425791</v>
          </cell>
        </row>
        <row r="1234">
          <cell r="A1234">
            <v>0.9</v>
          </cell>
          <cell r="B1234">
            <v>0.15742438833636324</v>
          </cell>
          <cell r="C1234">
            <v>0.13773268438831571</v>
          </cell>
          <cell r="D1234">
            <v>0.12239706564227194</v>
          </cell>
          <cell r="E1234">
            <v>0.11011778161692193</v>
          </cell>
          <cell r="F1234">
            <v>0.10006521467625833</v>
          </cell>
          <cell r="G1234">
            <v>9.1684965099462085E-2</v>
          </cell>
          <cell r="H1234">
            <v>8.4592480653276902E-2</v>
          </cell>
        </row>
        <row r="1235">
          <cell r="A1235">
            <v>1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>
            <v>1.1000000000000001</v>
          </cell>
          <cell r="B1236">
            <v>-0.14547613745802243</v>
          </cell>
          <cell r="C1236">
            <v>-0.12724705267492445</v>
          </cell>
          <cell r="D1236">
            <v>-0.11305241653867094</v>
          </cell>
          <cell r="E1236">
            <v>-0.10168828169964354</v>
          </cell>
          <cell r="F1236">
            <v>-9.2386199266230318E-2</v>
          </cell>
          <cell r="G1236">
            <v>-8.4632660587212596E-2</v>
          </cell>
          <cell r="H1236">
            <v>-7.8071488429433705E-2</v>
          </cell>
        </row>
        <row r="1237">
          <cell r="A1237">
            <v>1.2</v>
          </cell>
          <cell r="B1237">
            <v>-0.26300960570314336</v>
          </cell>
          <cell r="C1237">
            <v>-0.23000702053392263</v>
          </cell>
          <cell r="D1237">
            <v>-0.20431114667921896</v>
          </cell>
          <cell r="E1237">
            <v>-0.18374131343461747</v>
          </cell>
          <cell r="F1237">
            <v>-0.16690567960542521</v>
          </cell>
          <cell r="G1237">
            <v>-0.1528741803115555</v>
          </cell>
          <cell r="H1237">
            <v>-0.14100172430966007</v>
          </cell>
        </row>
        <row r="1238">
          <cell r="A1238">
            <v>1.3</v>
          </cell>
          <cell r="B1238">
            <v>-0.34934518745368937</v>
          </cell>
          <cell r="C1238">
            <v>-0.30546475096385689</v>
          </cell>
          <cell r="D1238">
            <v>-0.27130199077564648</v>
          </cell>
          <cell r="E1238">
            <v>-0.24395646131887064</v>
          </cell>
          <cell r="F1238">
            <v>-0.22157694146851481</v>
          </cell>
          <cell r="G1238">
            <v>-0.20292641660961191</v>
          </cell>
          <cell r="H1238">
            <v>-0.18714691153977644</v>
          </cell>
        </row>
        <row r="1239">
          <cell r="A1239">
            <v>1.4</v>
          </cell>
          <cell r="B1239">
            <v>-0.40210904493653526</v>
          </cell>
          <cell r="C1239">
            <v>-0.35157046276831694</v>
          </cell>
          <cell r="D1239">
            <v>-0.31222594856020136</v>
          </cell>
          <cell r="E1239">
            <v>-0.28073423189367747</v>
          </cell>
          <cell r="F1239">
            <v>-0.25496275192941326</v>
          </cell>
          <cell r="G1239">
            <v>-0.2334865129515433</v>
          </cell>
          <cell r="H1239">
            <v>-0.21531717022921115</v>
          </cell>
        </row>
        <row r="1240">
          <cell r="A1240">
            <v>1.5</v>
          </cell>
          <cell r="B1240">
            <v>-0.41985830490896309</v>
          </cell>
          <cell r="C1240">
            <v>-0.36707833825645947</v>
          </cell>
          <cell r="D1240">
            <v>-0.32598956782735022</v>
          </cell>
          <cell r="E1240">
            <v>-0.29310227891175206</v>
          </cell>
          <cell r="F1240">
            <v>-0.26618917291813216</v>
          </cell>
          <cell r="G1240">
            <v>-0.24376195468307379</v>
          </cell>
          <cell r="H1240">
            <v>-0.22478838047322311</v>
          </cell>
        </row>
        <row r="1241">
          <cell r="A1241">
            <v>1.6</v>
          </cell>
          <cell r="B1241">
            <v>-0.40210904493653526</v>
          </cell>
          <cell r="C1241">
            <v>-0.35157046276831694</v>
          </cell>
          <cell r="D1241">
            <v>-0.31222594856020136</v>
          </cell>
          <cell r="E1241">
            <v>-0.28073423189367747</v>
          </cell>
          <cell r="F1241">
            <v>-0.25496275192941326</v>
          </cell>
          <cell r="G1241">
            <v>-0.2334865129515433</v>
          </cell>
          <cell r="H1241">
            <v>-0.21531717022921115</v>
          </cell>
        </row>
        <row r="1242">
          <cell r="A1242">
            <v>1.7</v>
          </cell>
          <cell r="B1242">
            <v>-0.34934518745368937</v>
          </cell>
          <cell r="C1242">
            <v>-0.30546475096385689</v>
          </cell>
          <cell r="D1242">
            <v>-0.27130199077564648</v>
          </cell>
          <cell r="E1242">
            <v>-0.24395646131887064</v>
          </cell>
          <cell r="F1242">
            <v>-0.22157694146851481</v>
          </cell>
          <cell r="G1242">
            <v>-0.20292641660961191</v>
          </cell>
          <cell r="H1242">
            <v>-0.18714691153977644</v>
          </cell>
        </row>
        <row r="1243">
          <cell r="A1243">
            <v>1.8</v>
          </cell>
          <cell r="B1243">
            <v>-0.26300960570314336</v>
          </cell>
          <cell r="C1243">
            <v>-0.23000702053392263</v>
          </cell>
          <cell r="D1243">
            <v>-0.20431114667921896</v>
          </cell>
          <cell r="E1243">
            <v>-0.18374131343461747</v>
          </cell>
          <cell r="F1243">
            <v>-0.16690567960542521</v>
          </cell>
          <cell r="G1243">
            <v>-0.1528741803115555</v>
          </cell>
          <cell r="H1243">
            <v>-0.14100172430966007</v>
          </cell>
        </row>
        <row r="1244">
          <cell r="A1244">
            <v>1.9</v>
          </cell>
          <cell r="B1244">
            <v>-0.14547613745802243</v>
          </cell>
          <cell r="C1244">
            <v>-0.12724705267492445</v>
          </cell>
          <cell r="D1244">
            <v>-0.11305241653867094</v>
          </cell>
          <cell r="E1244">
            <v>-0.10168828169964354</v>
          </cell>
          <cell r="F1244">
            <v>-9.2386199266230318E-2</v>
          </cell>
          <cell r="G1244">
            <v>-8.4632660587212596E-2</v>
          </cell>
          <cell r="H1244">
            <v>-7.8071488429433705E-2</v>
          </cell>
        </row>
        <row r="1245">
          <cell r="A1245">
            <v>2</v>
          </cell>
          <cell r="B1245">
            <v>-5.5234970656014633E-16</v>
          </cell>
          <cell r="C1245">
            <v>-4.8320642706702617E-16</v>
          </cell>
          <cell r="D1245">
            <v>-4.2936161685777492E-16</v>
          </cell>
          <cell r="E1245">
            <v>-3.8625032522377327E-16</v>
          </cell>
          <cell r="F1245">
            <v>-3.5095881903121353E-16</v>
          </cell>
          <cell r="G1245">
            <v>-3.2153999149264109E-16</v>
          </cell>
          <cell r="H1245">
            <v>-2.9664327483627111E-16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w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w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13EDE-0FCC-4BD2-9038-225D1D511880}">
  <dimension ref="A1:AQ5013"/>
  <sheetViews>
    <sheetView tabSelected="1" workbookViewId="0">
      <selection activeCell="T12" sqref="T12"/>
    </sheetView>
  </sheetViews>
  <sheetFormatPr defaultRowHeight="15" x14ac:dyDescent="0.25"/>
  <cols>
    <col min="8" max="8" width="9.7109375" customWidth="1"/>
  </cols>
  <sheetData>
    <row r="1" spans="1:43" ht="23.25" x14ac:dyDescent="0.35">
      <c r="A1" s="1" t="s">
        <v>0</v>
      </c>
    </row>
    <row r="2" spans="1:43" ht="15.75" x14ac:dyDescent="0.25">
      <c r="AL2" s="2"/>
    </row>
    <row r="3" spans="1:43" x14ac:dyDescent="0.25">
      <c r="A3" s="3" t="s">
        <v>1</v>
      </c>
      <c r="D3" s="4" t="s">
        <v>2</v>
      </c>
      <c r="F3" s="5" t="s">
        <v>3</v>
      </c>
    </row>
    <row r="4" spans="1:43" x14ac:dyDescent="0.25">
      <c r="A4" s="4" t="s">
        <v>4</v>
      </c>
    </row>
    <row r="5" spans="1:43" x14ac:dyDescent="0.25">
      <c r="G5" s="6" t="s">
        <v>5</v>
      </c>
      <c r="H5" s="6">
        <f>4*ATAN(1)</f>
        <v>3.1415926535897931</v>
      </c>
      <c r="J5" s="7" t="s">
        <v>6</v>
      </c>
      <c r="K5" s="7"/>
      <c r="L5" s="7"/>
      <c r="M5" s="7"/>
      <c r="N5" s="7"/>
      <c r="O5" s="7"/>
      <c r="P5" s="7"/>
      <c r="Q5" s="7"/>
      <c r="R5" s="7"/>
      <c r="T5" s="7"/>
      <c r="U5" s="7"/>
      <c r="V5" s="7"/>
      <c r="W5" s="7"/>
      <c r="X5" s="7"/>
      <c r="Y5" s="7"/>
    </row>
    <row r="6" spans="1:43" x14ac:dyDescent="0.25">
      <c r="E6" s="8" t="s">
        <v>7</v>
      </c>
      <c r="F6" s="9">
        <v>0.5</v>
      </c>
      <c r="G6" s="8" t="s">
        <v>8</v>
      </c>
      <c r="H6" s="9">
        <v>0.3</v>
      </c>
      <c r="J6" t="s">
        <v>9</v>
      </c>
    </row>
    <row r="7" spans="1:43" ht="15.75" x14ac:dyDescent="0.25">
      <c r="E7" s="8" t="s">
        <v>10</v>
      </c>
      <c r="F7" s="9">
        <f>F6</f>
        <v>0.5</v>
      </c>
      <c r="G7" s="8" t="s">
        <v>11</v>
      </c>
      <c r="H7" s="10">
        <v>7.2999999999999995E-2</v>
      </c>
    </row>
    <row r="8" spans="1:43" x14ac:dyDescent="0.25">
      <c r="A8" s="6" t="s">
        <v>12</v>
      </c>
      <c r="B8" s="11">
        <v>0</v>
      </c>
      <c r="C8" s="6" t="s">
        <v>13</v>
      </c>
      <c r="D8">
        <f>B8/F10</f>
        <v>0</v>
      </c>
      <c r="G8" s="12" t="s">
        <v>14</v>
      </c>
      <c r="H8">
        <f>B29/(2*C29-H7)</f>
        <v>0.26574827966081294</v>
      </c>
    </row>
    <row r="9" spans="1:43" x14ac:dyDescent="0.25">
      <c r="A9" s="6" t="s">
        <v>15</v>
      </c>
      <c r="B9" s="11">
        <v>0</v>
      </c>
      <c r="C9" s="6" t="s">
        <v>16</v>
      </c>
      <c r="D9">
        <f>B9/F10</f>
        <v>0</v>
      </c>
      <c r="G9" s="12" t="s">
        <v>17</v>
      </c>
      <c r="H9">
        <f>D29/(2*C29-H7)</f>
        <v>0.24766848057857843</v>
      </c>
    </row>
    <row r="10" spans="1:43" x14ac:dyDescent="0.25">
      <c r="E10" t="s">
        <v>18</v>
      </c>
      <c r="F10" s="11">
        <v>4</v>
      </c>
      <c r="G10" s="6" t="s">
        <v>19</v>
      </c>
      <c r="H10">
        <f>IF(AND(D8=0,D9=0),I29-1,"NA")</f>
        <v>-2.4488684764049862E-2</v>
      </c>
      <c r="J10" t="s">
        <v>20</v>
      </c>
      <c r="K10" s="9">
        <v>0</v>
      </c>
    </row>
    <row r="11" spans="1:43" x14ac:dyDescent="0.25">
      <c r="A11" s="6" t="s">
        <v>21</v>
      </c>
      <c r="B11" s="6">
        <f>(G32-(1-B9/F12))*F6</f>
        <v>-1.2244342382024931E-2</v>
      </c>
      <c r="C11" s="6" t="s">
        <v>22</v>
      </c>
      <c r="D11" s="6">
        <f>IF(D8&lt;0.999,F7*H32,"N/A")</f>
        <v>-1.1151599848995997E-2</v>
      </c>
      <c r="E11" t="s">
        <v>23</v>
      </c>
      <c r="F11" s="11">
        <f>F10*H7</f>
        <v>0.29199999999999998</v>
      </c>
      <c r="G11" s="6" t="s">
        <v>24</v>
      </c>
      <c r="H11">
        <f>IF(AND(D8=0,D9=0),J29,"NA")</f>
        <v>-2.2303199697995213E-2</v>
      </c>
      <c r="J11" s="13" t="s">
        <v>25</v>
      </c>
      <c r="K11">
        <f>K29</f>
        <v>0.40153485345053247</v>
      </c>
    </row>
    <row r="12" spans="1:43" x14ac:dyDescent="0.25">
      <c r="A12" s="6" t="s">
        <v>26</v>
      </c>
      <c r="B12" s="6">
        <f>I32-(1-B9/F12)</f>
        <v>-2.4488684764049862E-2</v>
      </c>
      <c r="C12" s="6" t="s">
        <v>27</v>
      </c>
      <c r="D12" s="6">
        <f>IF(D8&lt;0.999,J32,"N/A")</f>
        <v>-2.2303199697994658E-2</v>
      </c>
      <c r="E12" t="s">
        <v>28</v>
      </c>
      <c r="F12" s="9">
        <v>50</v>
      </c>
      <c r="J12" s="13" t="s">
        <v>29</v>
      </c>
      <c r="K12" s="14">
        <f>L29</f>
        <v>0.37421701160348259</v>
      </c>
      <c r="AD12" s="15"/>
      <c r="AE12" s="15"/>
      <c r="AK12" s="16"/>
      <c r="AL12" s="17"/>
    </row>
    <row r="13" spans="1:43" ht="15.75" x14ac:dyDescent="0.25">
      <c r="A13" s="6" t="s">
        <v>30</v>
      </c>
      <c r="B13">
        <f>K32</f>
        <v>0</v>
      </c>
      <c r="C13" s="6" t="s">
        <v>31</v>
      </c>
      <c r="D13">
        <f>L32</f>
        <v>0</v>
      </c>
      <c r="E13" s="18" t="s">
        <v>32</v>
      </c>
      <c r="F13" s="19">
        <v>1221</v>
      </c>
      <c r="G13" s="6" t="s">
        <v>33</v>
      </c>
      <c r="H13" s="20">
        <f>F17</f>
        <v>11.810451778425655</v>
      </c>
      <c r="M13" s="6" t="s">
        <v>34</v>
      </c>
      <c r="N13" s="8" t="s">
        <v>35</v>
      </c>
      <c r="O13" s="8" t="s">
        <v>36</v>
      </c>
      <c r="P13" s="8" t="s">
        <v>37</v>
      </c>
      <c r="Q13" s="8" t="s">
        <v>38</v>
      </c>
      <c r="R13" s="8" t="s">
        <v>39</v>
      </c>
      <c r="S13" s="8" t="s">
        <v>40</v>
      </c>
      <c r="T13" s="8" t="s">
        <v>41</v>
      </c>
      <c r="U13" s="8" t="s">
        <v>42</v>
      </c>
      <c r="V13" s="8" t="s">
        <v>43</v>
      </c>
      <c r="W13" s="8" t="s">
        <v>44</v>
      </c>
      <c r="X13" s="6" t="s">
        <v>45</v>
      </c>
      <c r="Y13" s="8" t="s">
        <v>46</v>
      </c>
      <c r="Z13" s="8" t="s">
        <v>47</v>
      </c>
      <c r="AA13" s="6" t="s">
        <v>48</v>
      </c>
      <c r="AB13" s="6" t="s">
        <v>49</v>
      </c>
      <c r="AC13" s="6" t="s">
        <v>50</v>
      </c>
      <c r="AD13" s="6" t="s">
        <v>51</v>
      </c>
      <c r="AE13" s="6" t="s">
        <v>52</v>
      </c>
      <c r="AF13" s="6" t="s">
        <v>53</v>
      </c>
      <c r="AG13" s="6" t="s">
        <v>54</v>
      </c>
      <c r="AH13" s="6" t="s">
        <v>55</v>
      </c>
      <c r="AI13" s="6" t="s">
        <v>56</v>
      </c>
      <c r="AJ13" s="6" t="s">
        <v>57</v>
      </c>
      <c r="AK13" s="6" t="s">
        <v>58</v>
      </c>
      <c r="AL13" s="6" t="s">
        <v>59</v>
      </c>
      <c r="AM13" s="6" t="s">
        <v>60</v>
      </c>
      <c r="AN13" s="6" t="s">
        <v>61</v>
      </c>
      <c r="AO13" s="6" t="s">
        <v>62</v>
      </c>
      <c r="AP13" s="6" t="s">
        <v>63</v>
      </c>
      <c r="AQ13" s="6" t="s">
        <v>64</v>
      </c>
    </row>
    <row r="14" spans="1:43" x14ac:dyDescent="0.25">
      <c r="E14" t="s">
        <v>65</v>
      </c>
      <c r="F14" s="19">
        <v>1600000</v>
      </c>
      <c r="G14" s="6" t="s">
        <v>66</v>
      </c>
      <c r="H14" s="21">
        <f>F12/F10</f>
        <v>12.5</v>
      </c>
      <c r="J14" t="s">
        <v>20</v>
      </c>
      <c r="K14" s="9">
        <v>0</v>
      </c>
      <c r="L14" t="s">
        <v>67</v>
      </c>
      <c r="M14">
        <f>1</f>
        <v>1</v>
      </c>
      <c r="N14">
        <f>M14*$H$5/(1+$H$7)</f>
        <v>2.9278589502234791</v>
      </c>
      <c r="O14">
        <f>N14*$H$14</f>
        <v>36.598236877793489</v>
      </c>
      <c r="P14">
        <f t="shared" ref="P14:P77" si="0">4*SIN(N14)*COS(N14)/(((N14)^3)+$H$13*AH14)</f>
        <v>-2.2464235062656629E-2</v>
      </c>
      <c r="Q14">
        <f t="shared" ref="Q14:Q77" si="1">(AH14*$H$13*SIN(N14)*COS(N14)/N14)/((N14^3)+AH14*$H$13)</f>
        <v>-2.2654162090567413E-2</v>
      </c>
      <c r="R14">
        <f t="shared" ref="R14:R77" si="2">((2*AJ14*N14*$H$7+4*SIN(N14)/(1+$H$7))*COS(N14))/((N14^3)+AH14*$H$13)</f>
        <v>-2.0935913385514114E-2</v>
      </c>
      <c r="S14">
        <f t="shared" ref="S14:S77" si="3">(4*SIN(N14)-AH14*$H$13*2*$H$8*SIN(N14)/N14)*COS(N14*$K$20)/$H$7/((N14^3)+AH14*$H$13)</f>
        <v>0.14611410906003616</v>
      </c>
      <c r="T14">
        <f t="shared" ref="T14:T77" si="4">(2*AJ14*N14*$H$7+4*SIN(N14)/(1+$H$7)-AH14*$H$13*2*$H$9*SIN(N14)/N14)*COS(N14*$K$20)/((N14^3)+AH14*$H$13)/$H$7</f>
        <v>0.13617344739984652</v>
      </c>
      <c r="U14">
        <f t="shared" ref="U14:U77" si="5">(2*N14-AH14*$H$13*$H$8)*SIN(N14)*SIN($K$20*N14)/((N14^3)+AH14*$H$13)</f>
        <v>0</v>
      </c>
      <c r="V14">
        <f t="shared" ref="V14:V77" si="6">(AJ14*N14*N14+2*N14*SIN(N14)/$H$7/ (1+$H$7)-$H$9*AH14*$H$13*SIN(N14)/$H$7)*SIN($K$20*N14)/((N14^3)+AH14*$H$13)</f>
        <v>0</v>
      </c>
      <c r="W14">
        <f>AH14*$H$13*((2/N14)+N14*$H$8)*SIN(N14)*COS($K$14*N14)/((N14^3)+AH14*$H$13)/$H$7</f>
        <v>1.3585361495496868</v>
      </c>
      <c r="X14">
        <f>(((AJ14+2*SIN(N14)/$H$7/M14/$H$5+$H$9*N14*SIN(N14)/$H$7)*AH14*$H$13/((N14^3)+AH14*$H$13))-AJ14-2*SIN(N14)/$H$7/M14/$H$5)*COS($K$14*N14)</f>
        <v>-0.58366377280909054</v>
      </c>
      <c r="Y14">
        <f t="shared" ref="Y14:Y77" si="7">(24/5/$H$7)*(2/(N14^2)+$H$8)*(COS(N14*$K$10)-COS(N14))*SIN(N14)/((N14^3)+AH14*$H$13)</f>
        <v>0.37286913099420899</v>
      </c>
      <c r="Z14">
        <f t="shared" ref="Z14:Z77" si="8">(24/5)*(AJ14/N14+2*(1+$H$7)*SIN(N14)/$H$7/M14/M14/$H$5/$H$5+$H$9*SIN(N14)/$H$7)*(COS(N14*$K$10)-COS(N14))/((N14^3)+AH14*$H$13)</f>
        <v>0.34750152003188284</v>
      </c>
      <c r="AA14">
        <f>(-1+(1-2*O14+2*O14*O14)*EXP(-2*O14))/((1-2*O14)*EXP(-2*O14)-1)</f>
        <v>1</v>
      </c>
      <c r="AB14">
        <f>O14*EXP(-O14)/((1-2*O14)*EXP(-2*O14)-1)</f>
        <v>-4.6671078866927241E-15</v>
      </c>
      <c r="AC14">
        <f>-(AA14*(1+2*O14)+2*O14*O14)*EXP(-O14)</f>
        <v>-3.5107757846822858E-13</v>
      </c>
      <c r="AD14">
        <f>-AB14*(1+2*O14)*EXP(-O14)-(1+O14)</f>
        <v>-37.598236877793489</v>
      </c>
      <c r="AE14">
        <f>(2*AA14-1+2*O14)*EXP(-O14)</f>
        <v>9.4617385254315874E-15</v>
      </c>
      <c r="AF14">
        <f>2*AB14*EXP(-O14)+1</f>
        <v>1</v>
      </c>
      <c r="AG14">
        <f>(AC14*EXP(-O14)-AE14*EXP(-O14)-AA14-1)</f>
        <v>-2</v>
      </c>
      <c r="AH14">
        <f>-2*(AC14*EXP(-O14)+AA14)/AG14</f>
        <v>1</v>
      </c>
      <c r="AI14">
        <f>-2*SIN(N14)/$H$5/M14</f>
        <v>-0.13503349354845354</v>
      </c>
      <c r="AJ14">
        <f>-((AC14*EXP(-O14)+AA14)*((AD14*EXP(-O14)-AF14*EXP(-O14)-AB14)*AI14)/(AG14))+(AD14*EXP(-O14)+AB14)*AI14</f>
        <v>1.2948714508467239E-15</v>
      </c>
      <c r="AK14" s="22">
        <f>-(((AJ14+2*SIN(N14)/$H$7/M14/$H$5+$H$9*N14*SIN(N14)/$H$7)*AH14*$H$13/((N14^3)+AH14*$H$13)))/(AC14*EXP(-O14)+AA14)-((AD14-AF14)*EXP(-O14)-AB14)*AI14/AG14</f>
        <v>-1.266110111416302</v>
      </c>
      <c r="AL14">
        <f>-(AH14*$H$13*((2/N14)+N14*$H$8)*SIN(N14)*COS($D$8*N14)/((N14^3)+AH14*$H$13)/$H$7)*((AC14+AE14*N14*$D$9)*EXP($D$9*N14-O14)+(AA14+N14*$D$9)*EXP(-$D$9*N14)+2*(AE14*EXP(N14*$D$9-O14)-EXP(-N14*$D$9)))/(AC14*EXP(-O14)+AA14)</f>
        <v>1.3585361495496868</v>
      </c>
      <c r="AM14">
        <f>-AO14+2*COS($D$8*N14)*((AE14*AK14+AF14*AI14)*EXP(N14*$D$9-O14)-AK14*EXP(-N14*$D$9)+AI14/$H$7)</f>
        <v>-0.58366377280908766</v>
      </c>
      <c r="AN14">
        <f>((AC14+AE14*N14*$D$9)*EXP($D$9*N14-O14)+(AA14+N14*$D$9)*EXP(-$D$9*N14))*(AH14*$H$13*((2/N14)+N14*$H$8)*SIN(N14)*COS($D$8*N14)/((N14^3)+AH14*$H$13)/$H$7)/(AC14*EXP(-O14)+AA14)</f>
        <v>1.3585361495496868</v>
      </c>
      <c r="AO14">
        <f>-(COS($D$8*N14)*((AC14*AK14+AD14*AI14+(AE14*AK14+AF14*AI14)*N14*$D$9)*EXP(N14*$D$9-O14)+(AA14*AK14+AB14*AI14+AK14*N14*$D$9)*EXP(-N14*$D$9)-AI14/$H$7))</f>
        <v>-0.58366377280909032</v>
      </c>
      <c r="AP14">
        <f>(AH14*$H$13*((2/N14)+N14*$H$8)*SIN(N14)/((N14^3)+AH14*$H$13)/$H$7)*SIN(N14*$D$8)*((AC14+AE14+AE14*N14*$D$9)*EXP(N14*$D$9-O14)+(-(AA14-1)-N14*$D$9)*EXP(-N14*$D$9))/(AC14*EXP(-O14)+AA14)</f>
        <v>0</v>
      </c>
      <c r="AQ14">
        <f>SIN(N14*$D$8)*(((AC14+AE14)*AK14+AD14*AI14+AF14*AI14+(AE14*AK14+AF14*AI14)*N14*$D$9)*EXP(N14*$D$9-O14)+(-(AA14-1)*AK14-AB14*AI14-AK14*N14*$D$9)*EXP(-N14*$D$9))</f>
        <v>0</v>
      </c>
    </row>
    <row r="15" spans="1:43" x14ac:dyDescent="0.25">
      <c r="A15" s="23" t="s">
        <v>68</v>
      </c>
      <c r="C15" s="6"/>
      <c r="E15" t="s">
        <v>69</v>
      </c>
      <c r="F15" s="9">
        <f>11.25/12</f>
        <v>0.9375</v>
      </c>
      <c r="J15" t="s">
        <v>70</v>
      </c>
      <c r="K15">
        <f>IF(K14&lt;1,I29-1,"N/A")</f>
        <v>-2.4488684764049862E-2</v>
      </c>
      <c r="L15" t="s">
        <v>71</v>
      </c>
      <c r="M15">
        <f>M14+1</f>
        <v>2</v>
      </c>
      <c r="N15">
        <f t="shared" ref="N15:N78" si="9">M15*$H$5/(1+$H$7)</f>
        <v>5.8557179004469582</v>
      </c>
      <c r="O15">
        <f t="shared" ref="O15:O78" si="10">N15*$H$14</f>
        <v>73.196473755586979</v>
      </c>
      <c r="P15">
        <f t="shared" si="0"/>
        <v>-7.0981112552247656E-3</v>
      </c>
      <c r="Q15">
        <f t="shared" si="1"/>
        <v>-3.5790616164814615E-3</v>
      </c>
      <c r="R15">
        <f t="shared" si="2"/>
        <v>-6.6152015426139479E-3</v>
      </c>
      <c r="S15">
        <f t="shared" si="3"/>
        <v>-7.8213851196829096E-2</v>
      </c>
      <c r="T15">
        <f t="shared" si="4"/>
        <v>-7.2892685178778102E-2</v>
      </c>
      <c r="U15">
        <f t="shared" si="5"/>
        <v>0</v>
      </c>
      <c r="V15">
        <f t="shared" si="6"/>
        <v>0</v>
      </c>
      <c r="W15">
        <f t="shared" ref="W15:W78" si="11">AH15*$H$13*((2/N15)+N15*$H$8)*SIN(N15)*COS($K$14*N15)/((N15^3)+AH15*$H$13)/$H$7</f>
        <v>-0.59869034700101564</v>
      </c>
      <c r="X15">
        <f t="shared" ref="X15:X78" si="12">(((AJ15+2*SIN(N15)/$H$7/M15/$H$5+$H$9*N15*SIN(N15)/$H$7)*AH15*$H$13/((N15^3)+AH15*$H$13))-AJ15-2*SIN(N15)/$H$7/M15/$H$5)*COS($K$14*N15)</f>
        <v>1.2497243905915498</v>
      </c>
      <c r="Y15">
        <f t="shared" si="7"/>
        <v>-3.7389494473917956E-3</v>
      </c>
      <c r="Z15">
        <f t="shared" si="8"/>
        <v>-3.4845754402533218E-3</v>
      </c>
      <c r="AA15">
        <f t="shared" ref="AA15:AA78" si="13">(-1+(1-2*O15+2*O15*O15)*EXP(-2*O15))/((1-2*O15)*EXP(-2*O15)-1)</f>
        <v>1</v>
      </c>
      <c r="AB15">
        <f t="shared" ref="AB15:AB78" si="14">O15*EXP(-O15)/((1-2*O15)*EXP(-2*O15)-1)</f>
        <v>-1.1903248836145935E-30</v>
      </c>
      <c r="AC15">
        <f t="shared" ref="AC15:AC78" si="15">-(AA15*(1+2*O15)+2*O15*O15)*EXP(-O15)</f>
        <v>-1.7665208002775405E-28</v>
      </c>
      <c r="AD15">
        <f t="shared" ref="AD15:AD78" si="16">-AB15*(1+2*O15)*EXP(-O15)-(1+O15)</f>
        <v>-74.196473755586979</v>
      </c>
      <c r="AE15">
        <f t="shared" ref="AE15:AE78" si="17">(2*AA15-1+2*O15)*EXP(-O15)</f>
        <v>2.3969118195186081E-30</v>
      </c>
      <c r="AF15">
        <f t="shared" ref="AF15:AF78" si="18">2*AB15*EXP(-O15)+1</f>
        <v>1</v>
      </c>
      <c r="AG15">
        <f t="shared" ref="AG15:AG78" si="19">(AC15*EXP(-O15)-AE15*EXP(-O15)-AA15-1)</f>
        <v>-2</v>
      </c>
      <c r="AH15">
        <f t="shared" ref="AH15:AH78" si="20">-2*(AC15*EXP(-O15)+AA15)/AG15</f>
        <v>1</v>
      </c>
      <c r="AI15">
        <f t="shared" ref="AI15:AI78" si="21">-2*SIN(N15)/$H$5/M15</f>
        <v>0.1319609106446597</v>
      </c>
      <c r="AJ15">
        <f t="shared" ref="AJ15:AJ78" si="22">-((AC15*EXP(-O15)+AA15)*((AD15*EXP(-O15)-AF15*EXP(-O15)-AB15)*AI15)/(AG15))+(AD15*EXP(-O15)+AB15)*AI15</f>
        <v>-3.1844462166768681E-31</v>
      </c>
      <c r="AK15" s="22">
        <f t="shared" ref="AK15:AK78" si="23">-(((AJ15+2*SIN(N15)/$H$7/M15/$H$5+$H$9*N15*SIN(N15)/$H$7)*AH15*$H$13/((N15^3)+AH15*$H$13)))/(AC15*EXP(-O15)+AA15)-((AD15-AF15)*EXP(-O15)-AB15)*AI15/AG15</f>
        <v>0.55795931686954214</v>
      </c>
      <c r="AL15">
        <f t="shared" ref="AL15:AL78" si="24">-(AH15*$H$13*((2/N15)+N15*$H$8)*SIN(N15)*COS($D$8*N15)/((N15^3)+AH15*$H$13)/$H$7)*((AC15+AE15*N15*$D$9)*EXP($D$9*N15-O15)+(AA15+N15*$D$9)*EXP(-$D$9*N15)+2*(AE15*EXP(N15*$D$9-O15)-EXP(-N15*$D$9)))/(AC15*EXP(-O15)+AA15)</f>
        <v>-0.59869034700101564</v>
      </c>
      <c r="AM15">
        <f t="shared" ref="AM15:AM78" si="25">-AO15+2*COS($D$8*N15)*((AE15*AK15+AF15*AI15)*EXP(N15*$D$9-O15)-AK15*EXP(-N15*$D$9)+AI15/$H$7)</f>
        <v>1.2497243905915498</v>
      </c>
      <c r="AN15">
        <f t="shared" ref="AN15:AN78" si="26">((AC15+AE15*N15*$D$9)*EXP($D$9*N15-O15)+(AA15+N15*$D$9)*EXP(-$D$9*N15))*(AH15*$H$13*((2/N15)+N15*$H$8)*SIN(N15)*COS($D$8*N15)/((N15^3)+AH15*$H$13)/$H$7)/(AC15*EXP(-O15)+AA15)</f>
        <v>-0.59869034700101564</v>
      </c>
      <c r="AO15">
        <f t="shared" ref="AO15:AO78" si="27">-(COS($D$8*N15)*((AC15*AK15+AD15*AI15+(AE15*AK15+AF15*AI15)*N15*$D$9)*EXP(N15*$D$9-O15)+(AA15*AK15+AB15*AI15+AK15*N15*$D$9)*EXP(-N15*$D$9)-AI15/$H$7))</f>
        <v>1.2497243905915498</v>
      </c>
      <c r="AP15">
        <f t="shared" ref="AP15:AP78" si="28">(AH15*$H$13*((2/N15)+N15*$H$8)*SIN(N15)/((N15^3)+AH15*$H$13)/$H$7)*SIN(N15*$D$8)*((AC15+AE15+AE15*N15*$D$9)*EXP(N15*$D$9-O15)+(-(AA15-1)-N15*$D$9)*EXP(-N15*$D$9))/(AC15*EXP(-O15)+AA15)</f>
        <v>0</v>
      </c>
      <c r="AQ15">
        <f t="shared" ref="AQ15:AQ78" si="29">SIN(N15*$D$8)*(((AC15+AE15)*AK15+AD15*AI15+AF15*AI15+(AE15*AK15+AF15*AI15)*N15*$D$9)*EXP(N15*$D$9-O15)+(-(AA15-1)*AK15-AB15*AI15-AK15*N15*$D$9)*EXP(-N15*$D$9))</f>
        <v>0</v>
      </c>
    </row>
    <row r="16" spans="1:43" ht="15.75" x14ac:dyDescent="0.25">
      <c r="A16" s="23"/>
      <c r="E16" t="s">
        <v>72</v>
      </c>
      <c r="F16" s="9">
        <f>F15*3.5^3/12/(12^3)</f>
        <v>1.9384313512731482E-3</v>
      </c>
      <c r="H16" s="24"/>
      <c r="J16" t="s">
        <v>70</v>
      </c>
      <c r="K16" s="6" t="str">
        <f>IF(K14&gt;1,I29+1/H7,"N/A")</f>
        <v>N/A</v>
      </c>
      <c r="L16" t="s">
        <v>73</v>
      </c>
      <c r="M16">
        <f t="shared" ref="M16:M79" si="30">M15+1</f>
        <v>3</v>
      </c>
      <c r="N16">
        <f t="shared" si="9"/>
        <v>8.7835768506704373</v>
      </c>
      <c r="O16">
        <f t="shared" si="10"/>
        <v>109.79471063338046</v>
      </c>
      <c r="P16">
        <f t="shared" si="0"/>
        <v>-2.7809653480573527E-3</v>
      </c>
      <c r="Q16">
        <f t="shared" si="1"/>
        <v>-9.348258032886999E-4</v>
      </c>
      <c r="R16">
        <f t="shared" si="2"/>
        <v>-2.5917664007990239E-3</v>
      </c>
      <c r="S16">
        <f t="shared" si="3"/>
        <v>3.9044201608651082E-2</v>
      </c>
      <c r="T16">
        <f t="shared" si="4"/>
        <v>3.6387885935369083E-2</v>
      </c>
      <c r="U16">
        <f t="shared" si="5"/>
        <v>0</v>
      </c>
      <c r="V16">
        <f t="shared" si="6"/>
        <v>0</v>
      </c>
      <c r="W16">
        <f t="shared" si="11"/>
        <v>0.35958960488062541</v>
      </c>
      <c r="X16">
        <f t="shared" si="12"/>
        <v>-1.4036849382611338</v>
      </c>
      <c r="Y16">
        <f t="shared" si="7"/>
        <v>2.9971969068044179E-2</v>
      </c>
      <c r="Z16">
        <f t="shared" si="8"/>
        <v>2.7932869588112173E-2</v>
      </c>
      <c r="AA16">
        <f t="shared" si="13"/>
        <v>1</v>
      </c>
      <c r="AB16">
        <f t="shared" si="14"/>
        <v>-2.2769025748130146E-46</v>
      </c>
      <c r="AC16">
        <f t="shared" si="15"/>
        <v>-5.0455826165023238E-44</v>
      </c>
      <c r="AD16">
        <f t="shared" si="16"/>
        <v>-110.79471063338046</v>
      </c>
      <c r="AE16">
        <f t="shared" si="17"/>
        <v>4.5745429662446808E-46</v>
      </c>
      <c r="AF16">
        <f t="shared" si="18"/>
        <v>1</v>
      </c>
      <c r="AG16">
        <f t="shared" si="19"/>
        <v>-2</v>
      </c>
      <c r="AH16">
        <f t="shared" si="20"/>
        <v>1</v>
      </c>
      <c r="AI16">
        <f t="shared" si="21"/>
        <v>-0.1269331581410458</v>
      </c>
      <c r="AJ16">
        <f t="shared" si="22"/>
        <v>5.832935023137001E-47</v>
      </c>
      <c r="AK16" s="22">
        <f t="shared" si="23"/>
        <v>-0.33512544723264448</v>
      </c>
      <c r="AL16">
        <f t="shared" si="24"/>
        <v>0.35958960488062541</v>
      </c>
      <c r="AM16">
        <f t="shared" si="25"/>
        <v>-1.4036849382611338</v>
      </c>
      <c r="AN16">
        <f t="shared" si="26"/>
        <v>0.35958960488062541</v>
      </c>
      <c r="AO16">
        <f t="shared" si="27"/>
        <v>-1.4036849382611338</v>
      </c>
      <c r="AP16">
        <f t="shared" si="28"/>
        <v>0</v>
      </c>
      <c r="AQ16">
        <f t="shared" si="29"/>
        <v>0</v>
      </c>
    </row>
    <row r="17" spans="1:43" ht="15.75" x14ac:dyDescent="0.25">
      <c r="A17" s="6"/>
      <c r="C17" s="7"/>
      <c r="E17" t="s">
        <v>74</v>
      </c>
      <c r="F17" s="25">
        <f>F15*F10^3*F13/F16/F14/2</f>
        <v>11.810451778425655</v>
      </c>
      <c r="H17" s="26"/>
      <c r="J17" t="s">
        <v>75</v>
      </c>
      <c r="K17">
        <f>IF(K14&lt;=1,J29,"N/A")</f>
        <v>-2.2303199697995213E-2</v>
      </c>
      <c r="L17" t="s">
        <v>71</v>
      </c>
      <c r="M17">
        <f t="shared" si="30"/>
        <v>4</v>
      </c>
      <c r="N17">
        <f t="shared" si="9"/>
        <v>11.711435800893916</v>
      </c>
      <c r="O17">
        <f t="shared" si="10"/>
        <v>146.39294751117396</v>
      </c>
      <c r="P17">
        <f t="shared" si="0"/>
        <v>-1.2240652145614889E-3</v>
      </c>
      <c r="Q17">
        <f t="shared" si="1"/>
        <v>-3.0860356142504866E-4</v>
      </c>
      <c r="R17">
        <f t="shared" si="2"/>
        <v>-1.1407877116136895E-3</v>
      </c>
      <c r="S17">
        <f t="shared" si="3"/>
        <v>-2.2126860263096359E-2</v>
      </c>
      <c r="T17">
        <f t="shared" si="4"/>
        <v>-2.062149139151569E-2</v>
      </c>
      <c r="U17">
        <f t="shared" si="5"/>
        <v>0</v>
      </c>
      <c r="V17">
        <f t="shared" si="6"/>
        <v>0</v>
      </c>
      <c r="W17">
        <f t="shared" si="11"/>
        <v>-0.24767772887945075</v>
      </c>
      <c r="X17">
        <f t="shared" si="12"/>
        <v>1.4141984589616314</v>
      </c>
      <c r="Y17">
        <f t="shared" si="7"/>
        <v>-2.954417656286892E-3</v>
      </c>
      <c r="Z17">
        <f t="shared" si="8"/>
        <v>-2.7534181326066254E-3</v>
      </c>
      <c r="AA17">
        <f t="shared" si="13"/>
        <v>1</v>
      </c>
      <c r="AB17">
        <f t="shared" si="14"/>
        <v>-3.8714250997479169E-62</v>
      </c>
      <c r="AC17">
        <f t="shared" si="15"/>
        <v>-1.1412679584756387E-59</v>
      </c>
      <c r="AD17">
        <f t="shared" si="16"/>
        <v>-147.39294751117396</v>
      </c>
      <c r="AE17">
        <f t="shared" si="17"/>
        <v>7.769295633962221E-62</v>
      </c>
      <c r="AF17">
        <f t="shared" si="18"/>
        <v>1</v>
      </c>
      <c r="AG17">
        <f t="shared" si="19"/>
        <v>-2</v>
      </c>
      <c r="AH17">
        <f t="shared" si="20"/>
        <v>1</v>
      </c>
      <c r="AI17">
        <f t="shared" si="21"/>
        <v>0.12008688285200898</v>
      </c>
      <c r="AJ17">
        <f t="shared" si="22"/>
        <v>-9.3616624442898157E-63</v>
      </c>
      <c r="AK17" s="22">
        <f t="shared" si="23"/>
        <v>0.23082733353164239</v>
      </c>
      <c r="AL17">
        <f t="shared" si="24"/>
        <v>-0.24767772887945075</v>
      </c>
      <c r="AM17">
        <f t="shared" si="25"/>
        <v>1.4141984589616314</v>
      </c>
      <c r="AN17">
        <f t="shared" si="26"/>
        <v>-0.24767772887945075</v>
      </c>
      <c r="AO17">
        <f t="shared" si="27"/>
        <v>1.4141984589616314</v>
      </c>
      <c r="AP17">
        <f t="shared" si="28"/>
        <v>0</v>
      </c>
      <c r="AQ17">
        <f t="shared" si="29"/>
        <v>0</v>
      </c>
    </row>
    <row r="18" spans="1:43" x14ac:dyDescent="0.25">
      <c r="A18" s="6"/>
      <c r="C18" s="7"/>
      <c r="J18" t="s">
        <v>75</v>
      </c>
      <c r="K18" s="6" t="str">
        <f>IF(K14&gt;1,J29,"N/A")</f>
        <v>N/A</v>
      </c>
      <c r="L18" t="s">
        <v>73</v>
      </c>
      <c r="M18">
        <f t="shared" si="30"/>
        <v>5</v>
      </c>
      <c r="N18">
        <f t="shared" si="9"/>
        <v>14.639294751117397</v>
      </c>
      <c r="O18">
        <f t="shared" si="10"/>
        <v>182.99118438896747</v>
      </c>
      <c r="P18">
        <f t="shared" si="0"/>
        <v>-5.3586823686184405E-4</v>
      </c>
      <c r="Q18">
        <f t="shared" si="1"/>
        <v>-1.080797620145553E-4</v>
      </c>
      <c r="R18">
        <f t="shared" si="2"/>
        <v>-4.9941121795139245E-4</v>
      </c>
      <c r="S18">
        <f t="shared" si="3"/>
        <v>1.3617012869014261E-2</v>
      </c>
      <c r="T18">
        <f t="shared" si="4"/>
        <v>1.2690599132352518E-2</v>
      </c>
      <c r="U18">
        <f t="shared" si="5"/>
        <v>0</v>
      </c>
      <c r="V18">
        <f t="shared" si="6"/>
        <v>0</v>
      </c>
      <c r="W18">
        <f t="shared" si="11"/>
        <v>0.18134824170903521</v>
      </c>
      <c r="X18">
        <f t="shared" si="12"/>
        <v>-1.3598544926029745</v>
      </c>
      <c r="Y18">
        <f t="shared" si="7"/>
        <v>7.4577622443910514E-3</v>
      </c>
      <c r="Z18">
        <f t="shared" si="8"/>
        <v>6.9503841979413738E-3</v>
      </c>
      <c r="AA18">
        <f t="shared" si="13"/>
        <v>1</v>
      </c>
      <c r="AB18">
        <f t="shared" si="14"/>
        <v>-6.1711847882542838E-78</v>
      </c>
      <c r="AC18">
        <f t="shared" si="15"/>
        <v>-2.2709209204939921E-75</v>
      </c>
      <c r="AD18">
        <f t="shared" si="16"/>
        <v>-183.99118438896747</v>
      </c>
      <c r="AE18">
        <f t="shared" si="17"/>
        <v>1.2376093522330661E-77</v>
      </c>
      <c r="AF18">
        <f t="shared" si="18"/>
        <v>1</v>
      </c>
      <c r="AG18">
        <f t="shared" si="19"/>
        <v>-2</v>
      </c>
      <c r="AH18">
        <f t="shared" si="20"/>
        <v>1</v>
      </c>
      <c r="AI18">
        <f t="shared" si="21"/>
        <v>-0.11160714277339986</v>
      </c>
      <c r="AJ18">
        <f t="shared" si="22"/>
        <v>1.385024269959956E-78</v>
      </c>
      <c r="AK18" s="22">
        <f t="shared" si="23"/>
        <v>-0.16901047689565368</v>
      </c>
      <c r="AL18">
        <f t="shared" si="24"/>
        <v>0.18134824170903521</v>
      </c>
      <c r="AM18">
        <f t="shared" si="25"/>
        <v>-1.3598544926029745</v>
      </c>
      <c r="AN18">
        <f t="shared" si="26"/>
        <v>0.18134824170903521</v>
      </c>
      <c r="AO18">
        <f t="shared" si="27"/>
        <v>-1.3598544926029745</v>
      </c>
      <c r="AP18">
        <f t="shared" si="28"/>
        <v>0</v>
      </c>
      <c r="AQ18">
        <f t="shared" si="29"/>
        <v>0</v>
      </c>
    </row>
    <row r="19" spans="1:43" ht="15.75" x14ac:dyDescent="0.25">
      <c r="A19" s="27"/>
      <c r="H19" s="26"/>
      <c r="M19">
        <f t="shared" si="30"/>
        <v>6</v>
      </c>
      <c r="N19">
        <f t="shared" si="9"/>
        <v>17.567153701340875</v>
      </c>
      <c r="O19">
        <f t="shared" si="10"/>
        <v>219.58942126676092</v>
      </c>
      <c r="P19">
        <f t="shared" si="0"/>
        <v>-2.0074453641904873E-4</v>
      </c>
      <c r="Q19">
        <f t="shared" si="1"/>
        <v>-3.3740293212363452E-5</v>
      </c>
      <c r="R19">
        <f t="shared" si="2"/>
        <v>-1.8708717280433245E-4</v>
      </c>
      <c r="S19">
        <f t="shared" si="3"/>
        <v>-8.8050458608205841E-3</v>
      </c>
      <c r="T19">
        <f t="shared" si="4"/>
        <v>-8.206007326021043E-3</v>
      </c>
      <c r="U19">
        <f t="shared" si="5"/>
        <v>0</v>
      </c>
      <c r="V19">
        <f t="shared" si="6"/>
        <v>0</v>
      </c>
      <c r="W19">
        <f t="shared" si="11"/>
        <v>-0.13652550836690541</v>
      </c>
      <c r="X19">
        <f t="shared" si="12"/>
        <v>1.2662069906732465</v>
      </c>
      <c r="Y19">
        <f t="shared" si="7"/>
        <v>-2.2602139871736992E-3</v>
      </c>
      <c r="Z19">
        <f t="shared" si="8"/>
        <v>-2.1064436040761541E-3</v>
      </c>
      <c r="AA19">
        <f t="shared" si="13"/>
        <v>1</v>
      </c>
      <c r="AB19">
        <f t="shared" si="14"/>
        <v>-9.4435976110018134E-94</v>
      </c>
      <c r="AC19">
        <f t="shared" si="15"/>
        <v>-4.1663584690779232E-91</v>
      </c>
      <c r="AD19">
        <f t="shared" si="16"/>
        <v>-220.58942126676092</v>
      </c>
      <c r="AE19">
        <f t="shared" si="17"/>
        <v>1.8930200925814511E-93</v>
      </c>
      <c r="AF19">
        <f t="shared" si="18"/>
        <v>1</v>
      </c>
      <c r="AG19">
        <f t="shared" si="19"/>
        <v>-2</v>
      </c>
      <c r="AH19">
        <f t="shared" si="20"/>
        <v>1</v>
      </c>
      <c r="AI19">
        <f t="shared" si="21"/>
        <v>0.10172142542705394</v>
      </c>
      <c r="AJ19">
        <f t="shared" si="22"/>
        <v>-1.9299816232875248E-94</v>
      </c>
      <c r="AK19" s="22">
        <f t="shared" si="23"/>
        <v>0.12723719325899929</v>
      </c>
      <c r="AL19">
        <f t="shared" si="24"/>
        <v>-0.13652550836690541</v>
      </c>
      <c r="AM19">
        <f t="shared" si="25"/>
        <v>1.2662069906732465</v>
      </c>
      <c r="AN19">
        <f t="shared" si="26"/>
        <v>-0.13652550836690541</v>
      </c>
      <c r="AO19">
        <f t="shared" si="27"/>
        <v>1.2662069906732465</v>
      </c>
      <c r="AP19">
        <f t="shared" si="28"/>
        <v>0</v>
      </c>
      <c r="AQ19">
        <f t="shared" si="29"/>
        <v>0</v>
      </c>
    </row>
    <row r="20" spans="1:43" ht="15.75" x14ac:dyDescent="0.25">
      <c r="I20" s="26"/>
      <c r="J20" t="s">
        <v>20</v>
      </c>
      <c r="K20" s="10">
        <v>0</v>
      </c>
      <c r="L20" t="s">
        <v>67</v>
      </c>
      <c r="M20">
        <f t="shared" si="30"/>
        <v>7</v>
      </c>
      <c r="N20">
        <f t="shared" si="9"/>
        <v>20.495012651564355</v>
      </c>
      <c r="O20">
        <f t="shared" si="10"/>
        <v>256.18765814455446</v>
      </c>
      <c r="P20">
        <f t="shared" si="0"/>
        <v>-3.4513997262080932E-5</v>
      </c>
      <c r="Q20">
        <f t="shared" si="1"/>
        <v>-4.9722572422199553E-6</v>
      </c>
      <c r="R20">
        <f t="shared" si="2"/>
        <v>-3.2165887476310283E-5</v>
      </c>
      <c r="S20">
        <f t="shared" si="3"/>
        <v>5.8531490619373695E-3</v>
      </c>
      <c r="T20">
        <f t="shared" si="4"/>
        <v>5.4549385479378994E-3</v>
      </c>
      <c r="U20">
        <f t="shared" si="5"/>
        <v>0</v>
      </c>
      <c r="V20">
        <f t="shared" si="6"/>
        <v>0</v>
      </c>
      <c r="W20">
        <f t="shared" si="11"/>
        <v>0.10375836462458275</v>
      </c>
      <c r="X20">
        <f t="shared" si="12"/>
        <v>-1.1456613138032634</v>
      </c>
      <c r="Y20">
        <f t="shared" si="7"/>
        <v>2.2110210507347914E-3</v>
      </c>
      <c r="Z20">
        <f t="shared" si="8"/>
        <v>2.0605974377770789E-3</v>
      </c>
      <c r="AA20">
        <f t="shared" si="13"/>
        <v>1</v>
      </c>
      <c r="AB20">
        <f t="shared" si="14"/>
        <v>-1.4049858159997759E-109</v>
      </c>
      <c r="AC20">
        <f t="shared" si="15"/>
        <v>-7.2269550769230022E-107</v>
      </c>
      <c r="AD20">
        <f t="shared" si="16"/>
        <v>-257.18765814455446</v>
      </c>
      <c r="AE20">
        <f t="shared" si="17"/>
        <v>2.815455837703197E-109</v>
      </c>
      <c r="AF20">
        <f t="shared" si="18"/>
        <v>1</v>
      </c>
      <c r="AG20">
        <f t="shared" si="19"/>
        <v>-2</v>
      </c>
      <c r="AH20">
        <f t="shared" si="20"/>
        <v>1</v>
      </c>
      <c r="AI20">
        <f t="shared" si="21"/>
        <v>-9.069232587743746E-2</v>
      </c>
      <c r="AJ20">
        <f t="shared" si="22"/>
        <v>2.5583761369736582E-110</v>
      </c>
      <c r="AK20" s="22">
        <f t="shared" si="23"/>
        <v>-9.669931465478418E-2</v>
      </c>
      <c r="AL20">
        <f t="shared" si="24"/>
        <v>0.10375836462458275</v>
      </c>
      <c r="AM20">
        <f t="shared" si="25"/>
        <v>-1.1456613138032634</v>
      </c>
      <c r="AN20">
        <f t="shared" si="26"/>
        <v>0.10375836462458275</v>
      </c>
      <c r="AO20">
        <f t="shared" si="27"/>
        <v>-1.1456613138032634</v>
      </c>
      <c r="AP20">
        <f t="shared" si="28"/>
        <v>0</v>
      </c>
      <c r="AQ20">
        <f t="shared" si="29"/>
        <v>0</v>
      </c>
    </row>
    <row r="21" spans="1:43" ht="15.75" x14ac:dyDescent="0.25">
      <c r="I21" s="26"/>
      <c r="J21" s="6" t="s">
        <v>76</v>
      </c>
      <c r="K21">
        <f>G29/H7</f>
        <v>0</v>
      </c>
      <c r="M21">
        <f t="shared" si="30"/>
        <v>8</v>
      </c>
      <c r="N21">
        <f t="shared" si="9"/>
        <v>23.422871601787833</v>
      </c>
      <c r="O21">
        <f t="shared" si="10"/>
        <v>292.78589502234792</v>
      </c>
      <c r="P21">
        <f t="shared" si="0"/>
        <v>4.2694306204849401E-5</v>
      </c>
      <c r="Q21">
        <f t="shared" si="1"/>
        <v>5.3819089010335655E-6</v>
      </c>
      <c r="R21">
        <f t="shared" si="2"/>
        <v>3.9789660955125254E-5</v>
      </c>
      <c r="S21">
        <f t="shared" si="3"/>
        <v>-3.9362840944743129E-3</v>
      </c>
      <c r="T21">
        <f t="shared" si="4"/>
        <v>-3.6684847106004761E-3</v>
      </c>
      <c r="U21">
        <f t="shared" si="5"/>
        <v>0</v>
      </c>
      <c r="V21">
        <f t="shared" si="6"/>
        <v>0</v>
      </c>
      <c r="W21">
        <f t="shared" si="11"/>
        <v>-7.8602858593116054E-2</v>
      </c>
      <c r="X21">
        <f t="shared" si="12"/>
        <v>1.0063220600213205</v>
      </c>
      <c r="Y21">
        <f t="shared" si="7"/>
        <v>-1.5529368853400753E-3</v>
      </c>
      <c r="Z21">
        <f t="shared" si="8"/>
        <v>-1.4472850748742639E-3</v>
      </c>
      <c r="AA21">
        <f t="shared" si="13"/>
        <v>1</v>
      </c>
      <c r="AB21">
        <f t="shared" si="14"/>
        <v>-2.0476303753381515E-125</v>
      </c>
      <c r="AC21">
        <f t="shared" si="15"/>
        <v>-1.2031368385973712E-122</v>
      </c>
      <c r="AD21">
        <f t="shared" si="16"/>
        <v>-293.78589502234792</v>
      </c>
      <c r="AE21">
        <f t="shared" si="17"/>
        <v>4.1022543607174621E-125</v>
      </c>
      <c r="AF21">
        <f t="shared" si="18"/>
        <v>1</v>
      </c>
      <c r="AG21">
        <f t="shared" si="19"/>
        <v>-2</v>
      </c>
      <c r="AH21">
        <f t="shared" si="20"/>
        <v>1</v>
      </c>
      <c r="AI21">
        <f t="shared" si="21"/>
        <v>7.8809141954061065E-2</v>
      </c>
      <c r="AJ21">
        <f t="shared" si="22"/>
        <v>-3.2384630665195362E-126</v>
      </c>
      <c r="AK21" s="22">
        <f t="shared" si="23"/>
        <v>7.3255227020611893E-2</v>
      </c>
      <c r="AL21">
        <f t="shared" si="24"/>
        <v>-7.8602858593116054E-2</v>
      </c>
      <c r="AM21">
        <f t="shared" si="25"/>
        <v>1.0063220600213205</v>
      </c>
      <c r="AN21">
        <f t="shared" si="26"/>
        <v>-7.8602858593116054E-2</v>
      </c>
      <c r="AO21">
        <f t="shared" si="27"/>
        <v>1.0063220600213205</v>
      </c>
      <c r="AP21">
        <f t="shared" si="28"/>
        <v>0</v>
      </c>
      <c r="AQ21">
        <f t="shared" si="29"/>
        <v>0</v>
      </c>
    </row>
    <row r="22" spans="1:43" x14ac:dyDescent="0.25">
      <c r="J22" s="6" t="s">
        <v>77</v>
      </c>
      <c r="K22">
        <f>H29</f>
        <v>0</v>
      </c>
      <c r="M22">
        <f t="shared" si="30"/>
        <v>9</v>
      </c>
      <c r="N22">
        <f t="shared" si="9"/>
        <v>26.350730552011314</v>
      </c>
      <c r="O22">
        <f t="shared" si="10"/>
        <v>329.38413190014143</v>
      </c>
      <c r="P22">
        <f t="shared" si="0"/>
        <v>7.084066881365701E-5</v>
      </c>
      <c r="Q22">
        <f t="shared" si="1"/>
        <v>7.937733465526796E-6</v>
      </c>
      <c r="R22">
        <f t="shared" si="2"/>
        <v>6.602112657377167E-5</v>
      </c>
      <c r="S22">
        <f t="shared" si="3"/>
        <v>2.6412138439997294E-3</v>
      </c>
      <c r="T22">
        <f t="shared" si="4"/>
        <v>2.4615226877909868E-3</v>
      </c>
      <c r="U22">
        <f t="shared" si="5"/>
        <v>0</v>
      </c>
      <c r="V22">
        <f t="shared" si="6"/>
        <v>0</v>
      </c>
      <c r="W22">
        <f t="shared" si="11"/>
        <v>5.8697740693249671E-2</v>
      </c>
      <c r="X22">
        <f t="shared" si="12"/>
        <v>-0.85459267827747831</v>
      </c>
      <c r="Y22">
        <f t="shared" si="7"/>
        <v>5.925036390650875E-4</v>
      </c>
      <c r="Z22">
        <f t="shared" si="8"/>
        <v>5.5219351264221002E-4</v>
      </c>
      <c r="AA22">
        <f t="shared" si="13"/>
        <v>1</v>
      </c>
      <c r="AB22">
        <f t="shared" si="14"/>
        <v>-2.9375939321593239E-141</v>
      </c>
      <c r="AC22">
        <f t="shared" si="15"/>
        <v>-1.9410777607471541E-138</v>
      </c>
      <c r="AD22">
        <f t="shared" si="16"/>
        <v>-330.38413190014143</v>
      </c>
      <c r="AE22">
        <f t="shared" si="17"/>
        <v>5.8841063083105093E-141</v>
      </c>
      <c r="AF22">
        <f t="shared" si="18"/>
        <v>1</v>
      </c>
      <c r="AG22">
        <f t="shared" si="19"/>
        <v>-2</v>
      </c>
      <c r="AH22">
        <f t="shared" si="20"/>
        <v>1</v>
      </c>
      <c r="AI22">
        <f t="shared" si="21"/>
        <v>-6.6378681237095838E-2</v>
      </c>
      <c r="AJ22">
        <f t="shared" si="22"/>
        <v>3.9117121155539474E-142</v>
      </c>
      <c r="AK22" s="22">
        <f t="shared" si="23"/>
        <v>-5.4704324970410119E-2</v>
      </c>
      <c r="AL22">
        <f t="shared" si="24"/>
        <v>5.8697740693249671E-2</v>
      </c>
      <c r="AM22">
        <f t="shared" si="25"/>
        <v>-0.85459267827747809</v>
      </c>
      <c r="AN22">
        <f t="shared" si="26"/>
        <v>5.8697740693249671E-2</v>
      </c>
      <c r="AO22">
        <f t="shared" si="27"/>
        <v>-0.85459267827747809</v>
      </c>
      <c r="AP22">
        <f t="shared" si="28"/>
        <v>0</v>
      </c>
      <c r="AQ22">
        <f t="shared" si="29"/>
        <v>0</v>
      </c>
    </row>
    <row r="23" spans="1:43" ht="15.75" x14ac:dyDescent="0.25">
      <c r="B23" s="26"/>
      <c r="D23" s="26"/>
      <c r="F23" s="28"/>
      <c r="J23" s="6" t="s">
        <v>78</v>
      </c>
      <c r="K23">
        <f>E29+H8</f>
        <v>0.3588792924133945</v>
      </c>
      <c r="M23">
        <f t="shared" si="30"/>
        <v>10</v>
      </c>
      <c r="N23">
        <f t="shared" si="9"/>
        <v>29.278589502234794</v>
      </c>
      <c r="O23">
        <f t="shared" si="10"/>
        <v>365.98236877793494</v>
      </c>
      <c r="P23">
        <f t="shared" si="0"/>
        <v>7.2139053244147299E-5</v>
      </c>
      <c r="Q23">
        <f t="shared" si="1"/>
        <v>7.2748962993610976E-6</v>
      </c>
      <c r="R23">
        <f t="shared" si="2"/>
        <v>6.7231177301162434E-5</v>
      </c>
      <c r="S23">
        <f t="shared" si="3"/>
        <v>-1.7425203543741398E-3</v>
      </c>
      <c r="T23">
        <f t="shared" si="4"/>
        <v>-1.6239705073384334E-3</v>
      </c>
      <c r="U23">
        <f t="shared" si="5"/>
        <v>0</v>
      </c>
      <c r="V23">
        <f t="shared" si="6"/>
        <v>0</v>
      </c>
      <c r="W23">
        <f t="shared" si="11"/>
        <v>-4.2670326440531911E-2</v>
      </c>
      <c r="X23">
        <f t="shared" si="12"/>
        <v>0.69606283114846956</v>
      </c>
      <c r="Y23">
        <f t="shared" si="7"/>
        <v>-9.1021561079919011E-4</v>
      </c>
      <c r="Z23">
        <f t="shared" si="8"/>
        <v>-8.4829041081006145E-4</v>
      </c>
      <c r="AA23">
        <f t="shared" si="13"/>
        <v>1</v>
      </c>
      <c r="AB23">
        <f t="shared" si="14"/>
        <v>-4.1623340291443154E-157</v>
      </c>
      <c r="AC23">
        <f t="shared" si="15"/>
        <v>-3.055017776365992E-154</v>
      </c>
      <c r="AD23">
        <f t="shared" si="16"/>
        <v>-366.98236877793494</v>
      </c>
      <c r="AE23">
        <f t="shared" si="17"/>
        <v>8.3360411035067452E-157</v>
      </c>
      <c r="AF23">
        <f t="shared" si="18"/>
        <v>1</v>
      </c>
      <c r="AG23">
        <f t="shared" si="19"/>
        <v>-2</v>
      </c>
      <c r="AH23">
        <f t="shared" si="20"/>
        <v>1</v>
      </c>
      <c r="AI23">
        <f t="shared" si="21"/>
        <v>5.3715600495048754E-2</v>
      </c>
      <c r="AJ23">
        <f t="shared" si="22"/>
        <v>-4.4838636357962214E-158</v>
      </c>
      <c r="AK23" s="22">
        <f t="shared" si="23"/>
        <v>3.976731261932169E-2</v>
      </c>
      <c r="AL23">
        <f t="shared" si="24"/>
        <v>-4.2670326440531911E-2</v>
      </c>
      <c r="AM23">
        <f t="shared" si="25"/>
        <v>0.69606283114846956</v>
      </c>
      <c r="AN23">
        <f t="shared" si="26"/>
        <v>-4.2670326440531911E-2</v>
      </c>
      <c r="AO23">
        <f t="shared" si="27"/>
        <v>0.69606283114846956</v>
      </c>
      <c r="AP23">
        <f t="shared" si="28"/>
        <v>0</v>
      </c>
      <c r="AQ23">
        <f t="shared" si="29"/>
        <v>0</v>
      </c>
    </row>
    <row r="24" spans="1:43" ht="15.75" x14ac:dyDescent="0.25">
      <c r="A24" s="27"/>
      <c r="C24" s="26"/>
      <c r="F24" s="29"/>
      <c r="J24" s="6" t="s">
        <v>79</v>
      </c>
      <c r="K24">
        <f>F29+H9</f>
        <v>0.33446345984473069</v>
      </c>
      <c r="M24">
        <f t="shared" si="30"/>
        <v>11</v>
      </c>
      <c r="N24">
        <f t="shared" si="9"/>
        <v>32.206448452458268</v>
      </c>
      <c r="O24">
        <f t="shared" si="10"/>
        <v>402.58060565572833</v>
      </c>
      <c r="P24">
        <f t="shared" si="0"/>
        <v>5.9844627975976915E-5</v>
      </c>
      <c r="Q24">
        <f t="shared" si="1"/>
        <v>5.4864175256038663E-6</v>
      </c>
      <c r="R24">
        <f t="shared" si="2"/>
        <v>5.5773185438934678E-5</v>
      </c>
      <c r="S24">
        <f t="shared" si="3"/>
        <v>1.1085605548272028E-3</v>
      </c>
      <c r="T24">
        <f t="shared" si="4"/>
        <v>1.033141244014168E-3</v>
      </c>
      <c r="U24">
        <f t="shared" si="5"/>
        <v>0</v>
      </c>
      <c r="V24">
        <f t="shared" si="6"/>
        <v>0</v>
      </c>
      <c r="W24">
        <f t="shared" si="11"/>
        <v>2.9662891217119809E-2</v>
      </c>
      <c r="X24">
        <f t="shared" si="12"/>
        <v>-0.53581562682481243</v>
      </c>
      <c r="Y24">
        <f t="shared" si="7"/>
        <v>1.1099603208651147E-4</v>
      </c>
      <c r="Z24">
        <f t="shared" si="8"/>
        <v>1.0344457789982493E-4</v>
      </c>
      <c r="AA24">
        <f t="shared" si="13"/>
        <v>1</v>
      </c>
      <c r="AB24">
        <f t="shared" si="14"/>
        <v>-5.8387151936500932E-173</v>
      </c>
      <c r="AC24">
        <f t="shared" si="15"/>
        <v>-4.7127989314294693E-170</v>
      </c>
      <c r="AD24">
        <f t="shared" si="16"/>
        <v>-403.58060565572833</v>
      </c>
      <c r="AE24">
        <f t="shared" si="17"/>
        <v>1.169193360755378E-172</v>
      </c>
      <c r="AF24">
        <f t="shared" si="18"/>
        <v>1</v>
      </c>
      <c r="AG24">
        <f t="shared" si="19"/>
        <v>-2</v>
      </c>
      <c r="AH24">
        <f t="shared" si="20"/>
        <v>1</v>
      </c>
      <c r="AI24">
        <f t="shared" si="21"/>
        <v>-4.1132612574473898E-2</v>
      </c>
      <c r="AJ24">
        <f t="shared" si="22"/>
        <v>4.815163306657538E-174</v>
      </c>
      <c r="AK24" s="22">
        <f t="shared" si="23"/>
        <v>-2.7644819400857407E-2</v>
      </c>
      <c r="AL24">
        <f t="shared" si="24"/>
        <v>2.9662891217119809E-2</v>
      </c>
      <c r="AM24">
        <f t="shared" si="25"/>
        <v>-0.53581562682481243</v>
      </c>
      <c r="AN24">
        <f t="shared" si="26"/>
        <v>2.9662891217119809E-2</v>
      </c>
      <c r="AO24">
        <f t="shared" si="27"/>
        <v>-0.53581562682481243</v>
      </c>
      <c r="AP24">
        <f t="shared" si="28"/>
        <v>0</v>
      </c>
      <c r="AQ24">
        <f t="shared" si="29"/>
        <v>0</v>
      </c>
    </row>
    <row r="25" spans="1:43" ht="15.75" x14ac:dyDescent="0.25">
      <c r="B25" s="30"/>
      <c r="C25" s="26"/>
      <c r="M25">
        <f t="shared" si="30"/>
        <v>12</v>
      </c>
      <c r="N25">
        <f t="shared" si="9"/>
        <v>35.134307402681749</v>
      </c>
      <c r="O25">
        <f t="shared" si="10"/>
        <v>439.17884253352184</v>
      </c>
      <c r="P25">
        <f t="shared" si="0"/>
        <v>4.2147111005462087E-5</v>
      </c>
      <c r="Q25">
        <f t="shared" si="1"/>
        <v>3.5419541391896675E-6</v>
      </c>
      <c r="R25">
        <f t="shared" si="2"/>
        <v>3.9279693388128688E-5</v>
      </c>
      <c r="S25">
        <f t="shared" si="3"/>
        <v>-6.58025962503907E-4</v>
      </c>
      <c r="T25">
        <f t="shared" si="4"/>
        <v>-6.1325811976132964E-4</v>
      </c>
      <c r="U25">
        <f t="shared" si="5"/>
        <v>0</v>
      </c>
      <c r="V25">
        <f t="shared" si="6"/>
        <v>0</v>
      </c>
      <c r="W25">
        <f t="shared" si="11"/>
        <v>-1.9104507197869779E-2</v>
      </c>
      <c r="X25">
        <f t="shared" si="12"/>
        <v>0.37850890815884486</v>
      </c>
      <c r="Y25">
        <f t="shared" si="7"/>
        <v>-4.0623402375475218E-4</v>
      </c>
      <c r="Z25">
        <f t="shared" si="8"/>
        <v>-3.7859648066612754E-4</v>
      </c>
      <c r="AA25">
        <f t="shared" si="13"/>
        <v>1</v>
      </c>
      <c r="AB25">
        <f t="shared" si="14"/>
        <v>-8.1225712353583677E-189</v>
      </c>
      <c r="AC25">
        <f t="shared" si="15"/>
        <v>-7.150786504457853E-186</v>
      </c>
      <c r="AD25">
        <f t="shared" si="16"/>
        <v>-440.17884253352184</v>
      </c>
      <c r="AE25">
        <f t="shared" si="17"/>
        <v>1.6263637376319432E-188</v>
      </c>
      <c r="AF25">
        <f t="shared" si="18"/>
        <v>1</v>
      </c>
      <c r="AG25">
        <f t="shared" si="19"/>
        <v>-2</v>
      </c>
      <c r="AH25">
        <f t="shared" si="20"/>
        <v>1</v>
      </c>
      <c r="AI25">
        <f t="shared" si="21"/>
        <v>2.8930897756401355E-2</v>
      </c>
      <c r="AJ25">
        <f t="shared" si="22"/>
        <v>-4.7105670430449086E-190</v>
      </c>
      <c r="AK25" s="22">
        <f t="shared" si="23"/>
        <v>1.7804759737064215E-2</v>
      </c>
      <c r="AL25">
        <f t="shared" si="24"/>
        <v>-1.9104507197869779E-2</v>
      </c>
      <c r="AM25">
        <f t="shared" si="25"/>
        <v>0.3785089081588448</v>
      </c>
      <c r="AN25">
        <f t="shared" si="26"/>
        <v>-1.9104507197869779E-2</v>
      </c>
      <c r="AO25">
        <f t="shared" si="27"/>
        <v>0.3785089081588448</v>
      </c>
      <c r="AP25">
        <f t="shared" si="28"/>
        <v>0</v>
      </c>
      <c r="AQ25">
        <f t="shared" si="29"/>
        <v>0</v>
      </c>
    </row>
    <row r="26" spans="1:43" x14ac:dyDescent="0.25">
      <c r="M26">
        <f t="shared" si="30"/>
        <v>13</v>
      </c>
      <c r="N26">
        <f t="shared" si="9"/>
        <v>38.062166352905237</v>
      </c>
      <c r="O26">
        <f t="shared" si="10"/>
        <v>475.77707941131547</v>
      </c>
      <c r="P26">
        <f t="shared" si="0"/>
        <v>2.4076965641971391E-5</v>
      </c>
      <c r="Q26">
        <f t="shared" si="1"/>
        <v>1.8677329020685763E-6</v>
      </c>
      <c r="R26">
        <f t="shared" si="2"/>
        <v>2.2438924177046964E-5</v>
      </c>
      <c r="S26">
        <f t="shared" si="3"/>
        <v>3.3827272706958957E-4</v>
      </c>
      <c r="T26">
        <f t="shared" si="4"/>
        <v>3.1525883231089426E-4</v>
      </c>
      <c r="U26">
        <f t="shared" si="5"/>
        <v>0</v>
      </c>
      <c r="V26">
        <f t="shared" si="6"/>
        <v>0</v>
      </c>
      <c r="W26">
        <f t="shared" si="11"/>
        <v>1.059188582645061E-2</v>
      </c>
      <c r="X26">
        <f t="shared" si="12"/>
        <v>-0.22836222880123067</v>
      </c>
      <c r="Y26">
        <f t="shared" si="7"/>
        <v>7.3721239444931923E-6</v>
      </c>
      <c r="Z26">
        <f t="shared" si="8"/>
        <v>6.8705721756693749E-6</v>
      </c>
      <c r="AA26">
        <f t="shared" si="13"/>
        <v>1</v>
      </c>
      <c r="AB26">
        <f t="shared" si="14"/>
        <v>-1.1221303574255316E-204</v>
      </c>
      <c r="AC26">
        <f t="shared" si="15"/>
        <v>-1.0700144275855024E-201</v>
      </c>
      <c r="AD26">
        <f t="shared" si="16"/>
        <v>-476.77707941131547</v>
      </c>
      <c r="AE26">
        <f t="shared" si="17"/>
        <v>2.2466192361123521E-204</v>
      </c>
      <c r="AF26">
        <f t="shared" si="18"/>
        <v>1</v>
      </c>
      <c r="AG26">
        <f t="shared" si="19"/>
        <v>-2</v>
      </c>
      <c r="AH26">
        <f t="shared" si="20"/>
        <v>1</v>
      </c>
      <c r="AI26">
        <f t="shared" si="21"/>
        <v>-1.7391046304848553E-2</v>
      </c>
      <c r="AJ26">
        <f t="shared" si="22"/>
        <v>3.9112076317059447E-206</v>
      </c>
      <c r="AK26" s="22">
        <f t="shared" si="23"/>
        <v>-9.8712822240919641E-3</v>
      </c>
      <c r="AL26">
        <f t="shared" si="24"/>
        <v>1.059188582645061E-2</v>
      </c>
      <c r="AM26">
        <f t="shared" si="25"/>
        <v>-0.22836222880123069</v>
      </c>
      <c r="AN26">
        <f t="shared" si="26"/>
        <v>1.059188582645061E-2</v>
      </c>
      <c r="AO26">
        <f t="shared" si="27"/>
        <v>-0.22836222880123069</v>
      </c>
      <c r="AP26">
        <f t="shared" si="28"/>
        <v>0</v>
      </c>
      <c r="AQ26">
        <f t="shared" si="29"/>
        <v>0</v>
      </c>
    </row>
    <row r="27" spans="1:43" x14ac:dyDescent="0.25">
      <c r="C27" s="29"/>
      <c r="E27" s="29"/>
      <c r="M27">
        <f t="shared" si="30"/>
        <v>14</v>
      </c>
      <c r="N27">
        <f t="shared" si="9"/>
        <v>40.990025303128711</v>
      </c>
      <c r="O27">
        <f t="shared" si="10"/>
        <v>512.37531628910892</v>
      </c>
      <c r="P27">
        <f t="shared" si="0"/>
        <v>8.5427251041783817E-6</v>
      </c>
      <c r="Q27">
        <f t="shared" si="1"/>
        <v>6.1535362660256758E-7</v>
      </c>
      <c r="R27">
        <f t="shared" si="2"/>
        <v>7.9615331818997022E-6</v>
      </c>
      <c r="S27">
        <f t="shared" si="3"/>
        <v>-1.1380981650973575E-4</v>
      </c>
      <c r="T27">
        <f t="shared" si="4"/>
        <v>-1.0606693057757294E-4</v>
      </c>
      <c r="U27">
        <f t="shared" si="5"/>
        <v>0</v>
      </c>
      <c r="V27">
        <f t="shared" si="6"/>
        <v>0</v>
      </c>
      <c r="W27">
        <f t="shared" si="11"/>
        <v>-3.8232215602824826E-3</v>
      </c>
      <c r="X27">
        <f t="shared" si="12"/>
        <v>8.9105883022288529E-2</v>
      </c>
      <c r="Y27">
        <f t="shared" si="7"/>
        <v>-7.5393328357325015E-5</v>
      </c>
      <c r="Z27">
        <f t="shared" si="8"/>
        <v>-7.0264052523136546E-5</v>
      </c>
      <c r="AA27">
        <f t="shared" si="13"/>
        <v>1</v>
      </c>
      <c r="AB27">
        <f t="shared" si="14"/>
        <v>-1.5410462451292098E-220</v>
      </c>
      <c r="AC27">
        <f t="shared" si="15"/>
        <v>-1.5822732146699239E-217</v>
      </c>
      <c r="AD27">
        <f t="shared" si="16"/>
        <v>-513.37531628910892</v>
      </c>
      <c r="AE27">
        <f t="shared" si="17"/>
        <v>3.0851001414784088E-220</v>
      </c>
      <c r="AF27">
        <f t="shared" si="18"/>
        <v>1</v>
      </c>
      <c r="AG27">
        <f t="shared" si="19"/>
        <v>-2</v>
      </c>
      <c r="AH27">
        <f t="shared" si="20"/>
        <v>1</v>
      </c>
      <c r="AI27">
        <f t="shared" si="21"/>
        <v>6.7648367988382653E-3</v>
      </c>
      <c r="AJ27">
        <f t="shared" si="22"/>
        <v>-2.089054523482533E-222</v>
      </c>
      <c r="AK27" s="22">
        <f t="shared" si="23"/>
        <v>3.5631142220713024E-3</v>
      </c>
      <c r="AL27">
        <f t="shared" si="24"/>
        <v>-3.8232215602824826E-3</v>
      </c>
      <c r="AM27">
        <f t="shared" si="25"/>
        <v>8.9105883022288501E-2</v>
      </c>
      <c r="AN27">
        <f t="shared" si="26"/>
        <v>-3.8232215602824826E-3</v>
      </c>
      <c r="AO27">
        <f t="shared" si="27"/>
        <v>8.9105883022288501E-2</v>
      </c>
      <c r="AP27">
        <f t="shared" si="28"/>
        <v>0</v>
      </c>
      <c r="AQ27">
        <f t="shared" si="29"/>
        <v>0</v>
      </c>
    </row>
    <row r="28" spans="1:43" x14ac:dyDescent="0.25">
      <c r="B28" s="6" t="s">
        <v>80</v>
      </c>
      <c r="C28" s="6" t="s">
        <v>38</v>
      </c>
      <c r="D28" s="6" t="s">
        <v>81</v>
      </c>
      <c r="E28" s="6" t="s">
        <v>40</v>
      </c>
      <c r="F28" s="6" t="s">
        <v>41</v>
      </c>
      <c r="G28" s="6" t="s">
        <v>42</v>
      </c>
      <c r="H28" s="6" t="s">
        <v>43</v>
      </c>
      <c r="I28" s="8" t="s">
        <v>82</v>
      </c>
      <c r="J28" s="6" t="s">
        <v>83</v>
      </c>
      <c r="K28" s="8" t="s">
        <v>46</v>
      </c>
      <c r="L28" s="8" t="s">
        <v>47</v>
      </c>
      <c r="M28">
        <f t="shared" si="30"/>
        <v>15</v>
      </c>
      <c r="N28">
        <f t="shared" si="9"/>
        <v>43.917884253352184</v>
      </c>
      <c r="O28">
        <f t="shared" si="10"/>
        <v>548.97355316690232</v>
      </c>
      <c r="P28">
        <f t="shared" si="0"/>
        <v>-3.032816373388836E-6</v>
      </c>
      <c r="Q28">
        <f t="shared" si="1"/>
        <v>-2.0389718300235866E-7</v>
      </c>
      <c r="R28">
        <f t="shared" si="2"/>
        <v>-2.8264831066065572E-6</v>
      </c>
      <c r="S28">
        <f t="shared" si="3"/>
        <v>-4.014415098212566E-5</v>
      </c>
      <c r="T28">
        <f t="shared" si="4"/>
        <v>-3.7413001847274601E-5</v>
      </c>
      <c r="U28">
        <f t="shared" si="5"/>
        <v>0</v>
      </c>
      <c r="V28">
        <f t="shared" si="6"/>
        <v>0</v>
      </c>
      <c r="W28">
        <f t="shared" si="11"/>
        <v>-1.4402387700153871E-3</v>
      </c>
      <c r="X28">
        <f t="shared" si="12"/>
        <v>3.6080735276454765E-2</v>
      </c>
      <c r="Y28">
        <f t="shared" si="7"/>
        <v>-2.7639699597053439E-8</v>
      </c>
      <c r="Z28">
        <f t="shared" si="8"/>
        <v>-2.5759272690637108E-8</v>
      </c>
      <c r="AA28">
        <f t="shared" si="13"/>
        <v>1</v>
      </c>
      <c r="AB28">
        <f t="shared" si="14"/>
        <v>-2.1055549093849723E-236</v>
      </c>
      <c r="AC28">
        <f t="shared" si="15"/>
        <v>-2.3160028652445441E-233</v>
      </c>
      <c r="AD28">
        <f t="shared" si="16"/>
        <v>-549.97355316690232</v>
      </c>
      <c r="AE28">
        <f t="shared" si="17"/>
        <v>4.2149452583776242E-236</v>
      </c>
      <c r="AF28">
        <f t="shared" si="18"/>
        <v>1</v>
      </c>
      <c r="AG28">
        <f t="shared" si="19"/>
        <v>-2</v>
      </c>
      <c r="AH28">
        <f t="shared" si="20"/>
        <v>1</v>
      </c>
      <c r="AI28">
        <f t="shared" si="21"/>
        <v>2.7318782326938942E-3</v>
      </c>
      <c r="AJ28">
        <f t="shared" si="22"/>
        <v>-1.1525195157335205E-238</v>
      </c>
      <c r="AK28" s="22">
        <f t="shared" si="23"/>
        <v>1.3422542125026992E-3</v>
      </c>
      <c r="AL28">
        <f t="shared" si="24"/>
        <v>-1.4402387700153871E-3</v>
      </c>
      <c r="AM28">
        <f t="shared" si="25"/>
        <v>3.6080735276454758E-2</v>
      </c>
      <c r="AN28">
        <f t="shared" si="26"/>
        <v>-1.4402387700153871E-3</v>
      </c>
      <c r="AO28">
        <f t="shared" si="27"/>
        <v>3.6080735276454758E-2</v>
      </c>
      <c r="AP28">
        <f t="shared" si="28"/>
        <v>0</v>
      </c>
      <c r="AQ28">
        <f t="shared" si="29"/>
        <v>0</v>
      </c>
    </row>
    <row r="29" spans="1:43" x14ac:dyDescent="0.25">
      <c r="B29">
        <f t="shared" ref="B29:L29" si="31">SUM(P14:P5013)</f>
        <v>-3.4065876248925209E-2</v>
      </c>
      <c r="C29">
        <f t="shared" si="31"/>
        <v>-2.7594255459348765E-2</v>
      </c>
      <c r="D29">
        <f t="shared" si="31"/>
        <v>-3.174825372686433E-2</v>
      </c>
      <c r="E29">
        <f t="shared" si="31"/>
        <v>9.3131012752581566E-2</v>
      </c>
      <c r="F29">
        <f t="shared" si="31"/>
        <v>8.6794979266152261E-2</v>
      </c>
      <c r="G29">
        <f t="shared" si="31"/>
        <v>0</v>
      </c>
      <c r="H29">
        <f t="shared" si="31"/>
        <v>0</v>
      </c>
      <c r="I29">
        <f t="shared" si="31"/>
        <v>0.97551131523595014</v>
      </c>
      <c r="J29">
        <f t="shared" si="31"/>
        <v>-2.2303199697995213E-2</v>
      </c>
      <c r="K29">
        <f t="shared" si="31"/>
        <v>0.40153485345053247</v>
      </c>
      <c r="L29">
        <f t="shared" si="31"/>
        <v>0.37421701160348259</v>
      </c>
      <c r="M29">
        <f t="shared" si="30"/>
        <v>16</v>
      </c>
      <c r="N29">
        <f t="shared" si="9"/>
        <v>46.845743203575665</v>
      </c>
      <c r="O29">
        <f t="shared" si="10"/>
        <v>585.57179004469583</v>
      </c>
      <c r="P29">
        <f t="shared" si="0"/>
        <v>-1.0271600796292567E-5</v>
      </c>
      <c r="Q29">
        <f t="shared" si="1"/>
        <v>-6.4740271791969519E-7</v>
      </c>
      <c r="R29">
        <f t="shared" si="2"/>
        <v>-9.5727873218010866E-6</v>
      </c>
      <c r="S29">
        <f t="shared" si="3"/>
        <v>1.4142894921607209E-4</v>
      </c>
      <c r="T29">
        <f t="shared" si="4"/>
        <v>1.3180703561609699E-4</v>
      </c>
      <c r="U29">
        <f t="shared" si="5"/>
        <v>0</v>
      </c>
      <c r="V29">
        <f t="shared" si="6"/>
        <v>0</v>
      </c>
      <c r="W29">
        <f t="shared" si="11"/>
        <v>5.3972199898870586E-3</v>
      </c>
      <c r="X29">
        <f t="shared" si="12"/>
        <v>-0.14462682886284461</v>
      </c>
      <c r="Y29">
        <f t="shared" si="7"/>
        <v>9.1849677408798903E-5</v>
      </c>
      <c r="Z29">
        <f t="shared" si="8"/>
        <v>8.5600817715563373E-5</v>
      </c>
      <c r="AA29">
        <f t="shared" si="13"/>
        <v>1</v>
      </c>
      <c r="AB29">
        <f t="shared" si="14"/>
        <v>-2.8640656707096011E-252</v>
      </c>
      <c r="AC29">
        <f t="shared" si="15"/>
        <v>-3.3599651456055272E-249</v>
      </c>
      <c r="AD29">
        <f t="shared" si="16"/>
        <v>-586.57179004469583</v>
      </c>
      <c r="AE29">
        <f t="shared" si="17"/>
        <v>5.7330223995599828E-252</v>
      </c>
      <c r="AF29">
        <f t="shared" si="18"/>
        <v>1</v>
      </c>
      <c r="AG29">
        <f t="shared" si="19"/>
        <v>-2</v>
      </c>
      <c r="AH29">
        <f t="shared" si="20"/>
        <v>1</v>
      </c>
      <c r="AI29">
        <f t="shared" si="21"/>
        <v>-1.0924950547306163E-2</v>
      </c>
      <c r="AJ29">
        <f t="shared" si="22"/>
        <v>6.2686420770103356E-254</v>
      </c>
      <c r="AK29" s="22">
        <f t="shared" si="23"/>
        <v>-5.0300279495685872E-3</v>
      </c>
      <c r="AL29">
        <f t="shared" si="24"/>
        <v>5.3972199898870586E-3</v>
      </c>
      <c r="AM29">
        <f t="shared" si="25"/>
        <v>-0.14462682886284461</v>
      </c>
      <c r="AN29">
        <f t="shared" si="26"/>
        <v>5.3972199898870586E-3</v>
      </c>
      <c r="AO29">
        <f t="shared" si="27"/>
        <v>-0.14462682886284461</v>
      </c>
      <c r="AP29">
        <f t="shared" si="28"/>
        <v>0</v>
      </c>
      <c r="AQ29">
        <f t="shared" si="29"/>
        <v>0</v>
      </c>
    </row>
    <row r="30" spans="1:43" x14ac:dyDescent="0.25">
      <c r="M30">
        <f t="shared" si="30"/>
        <v>17</v>
      </c>
      <c r="N30">
        <f t="shared" si="9"/>
        <v>49.773602153799153</v>
      </c>
      <c r="O30">
        <f t="shared" si="10"/>
        <v>622.17002692248946</v>
      </c>
      <c r="P30">
        <f t="shared" si="0"/>
        <v>-1.3502693579641921E-5</v>
      </c>
      <c r="Q30">
        <f t="shared" si="1"/>
        <v>-8.0099141161439049E-7</v>
      </c>
      <c r="R30">
        <f t="shared" si="2"/>
        <v>-1.2584057390160224E-5</v>
      </c>
      <c r="S30">
        <f t="shared" si="3"/>
        <v>-2.0323024886471886E-4</v>
      </c>
      <c r="T30">
        <f t="shared" si="4"/>
        <v>-1.8940377340607534E-4</v>
      </c>
      <c r="U30">
        <f t="shared" si="5"/>
        <v>0</v>
      </c>
      <c r="V30">
        <f t="shared" si="6"/>
        <v>0</v>
      </c>
      <c r="W30">
        <f t="shared" si="11"/>
        <v>-8.2204390495688902E-3</v>
      </c>
      <c r="X30">
        <f t="shared" si="12"/>
        <v>0.23461554047798372</v>
      </c>
      <c r="Y30">
        <f t="shared" si="7"/>
        <v>-7.957661996324117E-6</v>
      </c>
      <c r="Z30">
        <f t="shared" si="8"/>
        <v>-7.4162739947103141E-6</v>
      </c>
      <c r="AA30">
        <f t="shared" si="13"/>
        <v>1</v>
      </c>
      <c r="AB30">
        <f t="shared" si="14"/>
        <v>-3.8806063239281737E-268</v>
      </c>
      <c r="AC30">
        <f t="shared" si="15"/>
        <v>-4.8365613319277503E-265</v>
      </c>
      <c r="AD30">
        <f t="shared" si="16"/>
        <v>-623.17002692248946</v>
      </c>
      <c r="AE30">
        <f t="shared" si="17"/>
        <v>7.7674498598016463E-268</v>
      </c>
      <c r="AF30">
        <f t="shared" si="18"/>
        <v>1</v>
      </c>
      <c r="AG30">
        <f t="shared" si="19"/>
        <v>-2</v>
      </c>
      <c r="AH30">
        <f t="shared" si="20"/>
        <v>1</v>
      </c>
      <c r="AI30">
        <f t="shared" si="21"/>
        <v>1.7686200112505608E-2</v>
      </c>
      <c r="AJ30">
        <f t="shared" si="22"/>
        <v>-1.3748698516291421E-269</v>
      </c>
      <c r="AK30" s="22">
        <f t="shared" si="23"/>
        <v>7.6611733919561432E-3</v>
      </c>
      <c r="AL30">
        <f t="shared" si="24"/>
        <v>-8.2204390495688902E-3</v>
      </c>
      <c r="AM30">
        <f t="shared" si="25"/>
        <v>0.23461554047798369</v>
      </c>
      <c r="AN30">
        <f t="shared" si="26"/>
        <v>-8.2204390495688902E-3</v>
      </c>
      <c r="AO30">
        <f t="shared" si="27"/>
        <v>0.23461554047798369</v>
      </c>
      <c r="AP30">
        <f t="shared" si="28"/>
        <v>0</v>
      </c>
      <c r="AQ30">
        <f t="shared" si="29"/>
        <v>0</v>
      </c>
    </row>
    <row r="31" spans="1:43" x14ac:dyDescent="0.25">
      <c r="G31" s="6" t="s">
        <v>84</v>
      </c>
      <c r="H31" s="6" t="s">
        <v>22</v>
      </c>
      <c r="I31" s="6" t="s">
        <v>85</v>
      </c>
      <c r="J31" s="6" t="s">
        <v>86</v>
      </c>
      <c r="K31" s="6" t="s">
        <v>87</v>
      </c>
      <c r="L31" s="6" t="s">
        <v>88</v>
      </c>
      <c r="M31">
        <f t="shared" si="30"/>
        <v>18</v>
      </c>
      <c r="N31">
        <f t="shared" si="9"/>
        <v>52.701461104022627</v>
      </c>
      <c r="O31">
        <f t="shared" si="10"/>
        <v>658.76826380028285</v>
      </c>
      <c r="P31">
        <f t="shared" si="0"/>
        <v>-1.3488832166895785E-5</v>
      </c>
      <c r="Q31">
        <f t="shared" si="1"/>
        <v>-7.5571529952439803E-7</v>
      </c>
      <c r="R31">
        <f t="shared" si="2"/>
        <v>-1.2571139018542202E-5</v>
      </c>
      <c r="S31">
        <f t="shared" si="3"/>
        <v>2.35513856975473E-4</v>
      </c>
      <c r="T31">
        <f t="shared" si="4"/>
        <v>2.1949101302467188E-4</v>
      </c>
      <c r="U31">
        <f t="shared" si="5"/>
        <v>0</v>
      </c>
      <c r="V31">
        <f t="shared" si="6"/>
        <v>0</v>
      </c>
      <c r="W31">
        <f t="shared" si="11"/>
        <v>1.0065140398754653E-2</v>
      </c>
      <c r="X31">
        <f t="shared" si="12"/>
        <v>-0.30481199886388149</v>
      </c>
      <c r="Y31">
        <f t="shared" si="7"/>
        <v>1.367048480416425E-4</v>
      </c>
      <c r="Z31">
        <f t="shared" si="8"/>
        <v>1.2740433181886613E-4</v>
      </c>
      <c r="AA31">
        <f t="shared" si="13"/>
        <v>1</v>
      </c>
      <c r="AB31">
        <f t="shared" si="14"/>
        <v>-5.239753390959009E-284</v>
      </c>
      <c r="AC31">
        <f t="shared" si="15"/>
        <v>-6.914053948853664E-281</v>
      </c>
      <c r="AD31">
        <f t="shared" si="16"/>
        <v>-659.76826380028285</v>
      </c>
      <c r="AE31">
        <f t="shared" si="17"/>
        <v>1.0487460646241615E-283</v>
      </c>
      <c r="AF31">
        <f t="shared" si="18"/>
        <v>1</v>
      </c>
      <c r="AG31">
        <f t="shared" si="19"/>
        <v>-2</v>
      </c>
      <c r="AH31">
        <f t="shared" si="20"/>
        <v>1</v>
      </c>
      <c r="AI31">
        <f t="shared" si="21"/>
        <v>-2.2936043157612371E-2</v>
      </c>
      <c r="AJ31">
        <f t="shared" si="22"/>
        <v>2.4072328017135485E-285</v>
      </c>
      <c r="AK31" s="22">
        <f t="shared" si="23"/>
        <v>-9.3803731582057029E-3</v>
      </c>
      <c r="AL31">
        <f t="shared" si="24"/>
        <v>1.0065140398754653E-2</v>
      </c>
      <c r="AM31">
        <f t="shared" si="25"/>
        <v>-0.30481199886388155</v>
      </c>
      <c r="AN31">
        <f t="shared" si="26"/>
        <v>1.0065140398754653E-2</v>
      </c>
      <c r="AO31">
        <f t="shared" si="27"/>
        <v>-0.30481199886388155</v>
      </c>
      <c r="AP31">
        <f t="shared" si="28"/>
        <v>0</v>
      </c>
      <c r="AQ31">
        <f t="shared" si="29"/>
        <v>0</v>
      </c>
    </row>
    <row r="32" spans="1:43" x14ac:dyDescent="0.25">
      <c r="G32">
        <f>SUM(AL14:AL5013)</f>
        <v>0.97551131523595014</v>
      </c>
      <c r="H32">
        <f>SUM(AM14:AM5013)</f>
        <v>-2.2303199697991993E-2</v>
      </c>
      <c r="I32">
        <f>SUM(AN14:AN5013)</f>
        <v>0.97551131523595014</v>
      </c>
      <c r="J32">
        <f>SUM(AO14:AO5013)</f>
        <v>-2.2303199697994658E-2</v>
      </c>
      <c r="K32">
        <f t="shared" ref="K32:L32" si="32">SUM(AP14:AP5013)</f>
        <v>0</v>
      </c>
      <c r="L32">
        <f t="shared" si="32"/>
        <v>0</v>
      </c>
      <c r="M32">
        <f t="shared" si="30"/>
        <v>19</v>
      </c>
      <c r="N32">
        <f t="shared" si="9"/>
        <v>55.629320054246101</v>
      </c>
      <c r="O32">
        <f t="shared" si="10"/>
        <v>695.36650067807625</v>
      </c>
      <c r="P32">
        <f t="shared" si="0"/>
        <v>-1.1202481628038836E-5</v>
      </c>
      <c r="Q32">
        <f t="shared" si="1"/>
        <v>-5.9458918847846535E-7</v>
      </c>
      <c r="R32">
        <f t="shared" si="2"/>
        <v>-1.044033702519929E-5</v>
      </c>
      <c r="S32">
        <f t="shared" si="3"/>
        <v>-2.4595083744649669E-4</v>
      </c>
      <c r="T32">
        <f t="shared" si="4"/>
        <v>-2.2921792865470336E-4</v>
      </c>
      <c r="U32">
        <f t="shared" si="5"/>
        <v>0</v>
      </c>
      <c r="V32">
        <f t="shared" si="6"/>
        <v>0</v>
      </c>
      <c r="W32">
        <f t="shared" si="11"/>
        <v>-1.1074178277929347E-2</v>
      </c>
      <c r="X32">
        <f t="shared" si="12"/>
        <v>0.35467133641327347</v>
      </c>
      <c r="Y32">
        <f t="shared" si="7"/>
        <v>-3.1849666386446078E-5</v>
      </c>
      <c r="Z32">
        <f t="shared" si="8"/>
        <v>-2.9682820490630266E-5</v>
      </c>
      <c r="AA32">
        <f t="shared" si="13"/>
        <v>1</v>
      </c>
      <c r="AB32">
        <f t="shared" si="14"/>
        <v>-7.0530931537259108E-300</v>
      </c>
      <c r="AC32">
        <f t="shared" si="15"/>
        <v>-9.8230857398198982E-297</v>
      </c>
      <c r="AD32">
        <f t="shared" si="16"/>
        <v>-696.36650067807625</v>
      </c>
      <c r="AE32">
        <f t="shared" si="17"/>
        <v>1.4116329294131288E-299</v>
      </c>
      <c r="AF32">
        <f t="shared" si="18"/>
        <v>1</v>
      </c>
      <c r="AG32">
        <f t="shared" si="19"/>
        <v>-2</v>
      </c>
      <c r="AH32">
        <f t="shared" si="20"/>
        <v>1</v>
      </c>
      <c r="AI32">
        <f t="shared" si="21"/>
        <v>2.6644423228522042E-2</v>
      </c>
      <c r="AJ32">
        <f t="shared" si="22"/>
        <v>-3.7639170617590679E-301</v>
      </c>
      <c r="AK32" s="22">
        <f t="shared" si="23"/>
        <v>1.0320762607576348E-2</v>
      </c>
      <c r="AL32">
        <f t="shared" si="24"/>
        <v>-1.1074178277929347E-2</v>
      </c>
      <c r="AM32">
        <f t="shared" si="25"/>
        <v>0.35467133641327353</v>
      </c>
      <c r="AN32">
        <f t="shared" si="26"/>
        <v>-1.1074178277929347E-2</v>
      </c>
      <c r="AO32">
        <f t="shared" si="27"/>
        <v>0.35467133641327353</v>
      </c>
      <c r="AP32">
        <f t="shared" si="28"/>
        <v>0</v>
      </c>
      <c r="AQ32">
        <f t="shared" si="29"/>
        <v>0</v>
      </c>
    </row>
    <row r="33" spans="13:43" x14ac:dyDescent="0.25">
      <c r="M33">
        <f t="shared" si="30"/>
        <v>20</v>
      </c>
      <c r="N33">
        <f t="shared" si="9"/>
        <v>58.557179004469589</v>
      </c>
      <c r="O33">
        <f t="shared" si="10"/>
        <v>731.96473755586987</v>
      </c>
      <c r="P33">
        <f t="shared" si="0"/>
        <v>-7.6475590240758296E-6</v>
      </c>
      <c r="Q33">
        <f t="shared" si="1"/>
        <v>-3.8561081925419186E-7</v>
      </c>
      <c r="R33">
        <f t="shared" si="2"/>
        <v>-7.1272684287752373E-6</v>
      </c>
      <c r="S33">
        <f t="shared" si="3"/>
        <v>2.4052968136351502E-4</v>
      </c>
      <c r="T33">
        <f t="shared" si="4"/>
        <v>2.2416559306944549E-4</v>
      </c>
      <c r="U33">
        <f t="shared" si="5"/>
        <v>0</v>
      </c>
      <c r="V33">
        <f t="shared" si="6"/>
        <v>0</v>
      </c>
      <c r="W33">
        <f t="shared" si="11"/>
        <v>1.1380874607927331E-2</v>
      </c>
      <c r="X33">
        <f t="shared" si="12"/>
        <v>-0.38432554446748163</v>
      </c>
      <c r="Y33">
        <f t="shared" si="7"/>
        <v>1.1247107305508747E-4</v>
      </c>
      <c r="Z33">
        <f t="shared" si="8"/>
        <v>1.048192665937448E-4</v>
      </c>
      <c r="AA33">
        <f t="shared" si="13"/>
        <v>1</v>
      </c>
      <c r="AB33">
        <f t="shared" si="14"/>
        <v>0</v>
      </c>
      <c r="AC33">
        <f t="shared" si="15"/>
        <v>0</v>
      </c>
      <c r="AD33">
        <f t="shared" si="16"/>
        <v>-732.96473755586987</v>
      </c>
      <c r="AE33">
        <f t="shared" si="17"/>
        <v>0</v>
      </c>
      <c r="AF33">
        <f t="shared" si="18"/>
        <v>1</v>
      </c>
      <c r="AG33">
        <f t="shared" si="19"/>
        <v>-2</v>
      </c>
      <c r="AH33">
        <f t="shared" si="20"/>
        <v>1</v>
      </c>
      <c r="AI33">
        <f t="shared" si="21"/>
        <v>-2.8830046056823915E-2</v>
      </c>
      <c r="AJ33">
        <f t="shared" si="22"/>
        <v>0</v>
      </c>
      <c r="AK33" s="22">
        <f t="shared" si="23"/>
        <v>-1.0606593297229639E-2</v>
      </c>
      <c r="AL33">
        <f t="shared" si="24"/>
        <v>1.1380874607927331E-2</v>
      </c>
      <c r="AM33">
        <f t="shared" si="25"/>
        <v>-0.38432554446748157</v>
      </c>
      <c r="AN33">
        <f t="shared" si="26"/>
        <v>1.1380874607927331E-2</v>
      </c>
      <c r="AO33">
        <f t="shared" si="27"/>
        <v>-0.38432554446748157</v>
      </c>
      <c r="AP33">
        <f t="shared" si="28"/>
        <v>0</v>
      </c>
      <c r="AQ33">
        <f t="shared" si="29"/>
        <v>0</v>
      </c>
    </row>
    <row r="34" spans="13:43" x14ac:dyDescent="0.25">
      <c r="M34">
        <f t="shared" si="30"/>
        <v>21</v>
      </c>
      <c r="N34">
        <f t="shared" si="9"/>
        <v>61.48503795469307</v>
      </c>
      <c r="O34">
        <f t="shared" si="10"/>
        <v>768.56297443366338</v>
      </c>
      <c r="P34">
        <f t="shared" si="0"/>
        <v>-3.7266427094840385E-6</v>
      </c>
      <c r="Q34">
        <f t="shared" si="1"/>
        <v>-1.7895953015518668E-7</v>
      </c>
      <c r="R34">
        <f t="shared" si="2"/>
        <v>-3.4731059734240812E-6</v>
      </c>
      <c r="S34">
        <f t="shared" si="3"/>
        <v>-2.2397115745374091E-4</v>
      </c>
      <c r="T34">
        <f t="shared" si="4"/>
        <v>-2.0873360433713037E-4</v>
      </c>
      <c r="U34">
        <f t="shared" si="5"/>
        <v>0</v>
      </c>
      <c r="V34">
        <f t="shared" si="6"/>
        <v>0</v>
      </c>
      <c r="W34">
        <f t="shared" si="11"/>
        <v>-1.1110428277051046E-2</v>
      </c>
      <c r="X34">
        <f t="shared" si="12"/>
        <v>0.39454929134472227</v>
      </c>
      <c r="Y34">
        <f t="shared" si="7"/>
        <v>-5.712846028227101E-5</v>
      </c>
      <c r="Z34">
        <f t="shared" si="8"/>
        <v>-5.3241808277978911E-5</v>
      </c>
      <c r="AA34">
        <f t="shared" si="13"/>
        <v>1</v>
      </c>
      <c r="AB34">
        <f t="shared" si="14"/>
        <v>0</v>
      </c>
      <c r="AC34">
        <f t="shared" si="15"/>
        <v>0</v>
      </c>
      <c r="AD34">
        <f t="shared" si="16"/>
        <v>-769.56297443366338</v>
      </c>
      <c r="AE34">
        <f t="shared" si="17"/>
        <v>0</v>
      </c>
      <c r="AF34">
        <f t="shared" si="18"/>
        <v>1</v>
      </c>
      <c r="AG34">
        <f t="shared" si="19"/>
        <v>-2</v>
      </c>
      <c r="AH34">
        <f t="shared" si="20"/>
        <v>1</v>
      </c>
      <c r="AI34">
        <f t="shared" si="21"/>
        <v>2.9557980154674257E-2</v>
      </c>
      <c r="AJ34">
        <f t="shared" si="22"/>
        <v>0</v>
      </c>
      <c r="AK34" s="22">
        <f t="shared" si="23"/>
        <v>1.0354546390541579E-2</v>
      </c>
      <c r="AL34">
        <f t="shared" si="24"/>
        <v>-1.1110428277051046E-2</v>
      </c>
      <c r="AM34">
        <f t="shared" si="25"/>
        <v>0.39454929134472227</v>
      </c>
      <c r="AN34">
        <f t="shared" si="26"/>
        <v>-1.1110428277051046E-2</v>
      </c>
      <c r="AO34">
        <f t="shared" si="27"/>
        <v>0.39454929134472227</v>
      </c>
      <c r="AP34">
        <f t="shared" si="28"/>
        <v>0</v>
      </c>
      <c r="AQ34">
        <f t="shared" si="29"/>
        <v>0</v>
      </c>
    </row>
    <row r="35" spans="13:43" x14ac:dyDescent="0.25">
      <c r="M35">
        <f t="shared" si="30"/>
        <v>22</v>
      </c>
      <c r="N35">
        <f t="shared" si="9"/>
        <v>64.412896904916536</v>
      </c>
      <c r="O35">
        <f t="shared" si="10"/>
        <v>805.16121131145667</v>
      </c>
      <c r="P35">
        <f t="shared" si="0"/>
        <v>-1.5335929214199998E-7</v>
      </c>
      <c r="Q35">
        <f t="shared" si="1"/>
        <v>-7.0298131727030505E-9</v>
      </c>
      <c r="R35">
        <f t="shared" si="2"/>
        <v>-1.4292571495060577E-7</v>
      </c>
      <c r="S35">
        <f t="shared" si="3"/>
        <v>2.0001603729919524E-4</v>
      </c>
      <c r="T35">
        <f t="shared" si="4"/>
        <v>1.8640823606635157E-4</v>
      </c>
      <c r="U35">
        <f t="shared" si="5"/>
        <v>0</v>
      </c>
      <c r="V35">
        <f t="shared" si="6"/>
        <v>0</v>
      </c>
      <c r="W35">
        <f t="shared" si="11"/>
        <v>1.038038611225948E-2</v>
      </c>
      <c r="X35">
        <f t="shared" si="12"/>
        <v>-0.38670586981940314</v>
      </c>
      <c r="Y35">
        <f t="shared" si="7"/>
        <v>6.6167254251740855E-5</v>
      </c>
      <c r="Z35">
        <f t="shared" si="8"/>
        <v>6.1665660998826908E-5</v>
      </c>
      <c r="AA35">
        <f t="shared" si="13"/>
        <v>1</v>
      </c>
      <c r="AB35">
        <f t="shared" si="14"/>
        <v>0</v>
      </c>
      <c r="AC35">
        <f t="shared" si="15"/>
        <v>0</v>
      </c>
      <c r="AD35">
        <f t="shared" si="16"/>
        <v>-806.16121131145667</v>
      </c>
      <c r="AE35">
        <f t="shared" si="17"/>
        <v>0</v>
      </c>
      <c r="AF35">
        <f t="shared" si="18"/>
        <v>1</v>
      </c>
      <c r="AG35">
        <f t="shared" si="19"/>
        <v>-2</v>
      </c>
      <c r="AH35">
        <f t="shared" si="20"/>
        <v>1</v>
      </c>
      <c r="AI35">
        <f t="shared" si="21"/>
        <v>-2.8935743022627192E-2</v>
      </c>
      <c r="AJ35">
        <f t="shared" si="22"/>
        <v>0</v>
      </c>
      <c r="AK35" s="22">
        <f t="shared" si="23"/>
        <v>-9.6741715864487841E-3</v>
      </c>
      <c r="AL35">
        <f t="shared" si="24"/>
        <v>1.038038611225948E-2</v>
      </c>
      <c r="AM35">
        <f t="shared" si="25"/>
        <v>-0.38670586981940319</v>
      </c>
      <c r="AN35">
        <f t="shared" si="26"/>
        <v>1.038038611225948E-2</v>
      </c>
      <c r="AO35">
        <f t="shared" si="27"/>
        <v>-0.38670586981940319</v>
      </c>
      <c r="AP35">
        <f t="shared" si="28"/>
        <v>0</v>
      </c>
      <c r="AQ35">
        <f t="shared" si="29"/>
        <v>0</v>
      </c>
    </row>
    <row r="36" spans="13:43" x14ac:dyDescent="0.25">
      <c r="M36">
        <f t="shared" si="30"/>
        <v>23</v>
      </c>
      <c r="N36">
        <f t="shared" si="9"/>
        <v>67.340755855140017</v>
      </c>
      <c r="O36">
        <f t="shared" si="10"/>
        <v>841.75944818925018</v>
      </c>
      <c r="P36">
        <f t="shared" si="0"/>
        <v>2.5923214339253355E-6</v>
      </c>
      <c r="Q36">
        <f t="shared" si="1"/>
        <v>1.1366254692557595E-7</v>
      </c>
      <c r="R36">
        <f t="shared" si="2"/>
        <v>2.4159566019807412E-6</v>
      </c>
      <c r="S36">
        <f t="shared" si="3"/>
        <v>-1.716294217624392E-4</v>
      </c>
      <c r="T36">
        <f t="shared" si="4"/>
        <v>-1.5995286277953324E-4</v>
      </c>
      <c r="U36">
        <f t="shared" si="5"/>
        <v>0</v>
      </c>
      <c r="V36">
        <f t="shared" si="6"/>
        <v>0</v>
      </c>
      <c r="W36">
        <f t="shared" si="11"/>
        <v>-9.3005240627256191E-3</v>
      </c>
      <c r="X36">
        <f t="shared" si="12"/>
        <v>0.36267531353031046</v>
      </c>
      <c r="Y36">
        <f t="shared" si="7"/>
        <v>-6.7474437716229187E-5</v>
      </c>
      <c r="Z36">
        <f t="shared" si="8"/>
        <v>-6.2883912130689312E-5</v>
      </c>
      <c r="AA36">
        <f t="shared" si="13"/>
        <v>1</v>
      </c>
      <c r="AB36">
        <f t="shared" si="14"/>
        <v>0</v>
      </c>
      <c r="AC36">
        <f t="shared" si="15"/>
        <v>0</v>
      </c>
      <c r="AD36">
        <f t="shared" si="16"/>
        <v>-842.75944818925018</v>
      </c>
      <c r="AE36">
        <f t="shared" si="17"/>
        <v>0</v>
      </c>
      <c r="AF36">
        <f t="shared" si="18"/>
        <v>1</v>
      </c>
      <c r="AG36">
        <f t="shared" si="19"/>
        <v>-2</v>
      </c>
      <c r="AH36">
        <f t="shared" si="20"/>
        <v>1</v>
      </c>
      <c r="AI36">
        <f t="shared" si="21"/>
        <v>2.7108045563927922E-2</v>
      </c>
      <c r="AJ36">
        <f t="shared" si="22"/>
        <v>0</v>
      </c>
      <c r="AK36" s="22">
        <f t="shared" si="23"/>
        <v>8.6677763865104177E-3</v>
      </c>
      <c r="AL36">
        <f t="shared" si="24"/>
        <v>-9.3005240627256191E-3</v>
      </c>
      <c r="AM36">
        <f t="shared" si="25"/>
        <v>0.36267531353031046</v>
      </c>
      <c r="AN36">
        <f t="shared" si="26"/>
        <v>-9.3005240627256191E-3</v>
      </c>
      <c r="AO36">
        <f t="shared" si="27"/>
        <v>0.36267531353031046</v>
      </c>
      <c r="AP36">
        <f t="shared" si="28"/>
        <v>0</v>
      </c>
      <c r="AQ36">
        <f t="shared" si="29"/>
        <v>0</v>
      </c>
    </row>
    <row r="37" spans="13:43" x14ac:dyDescent="0.25">
      <c r="M37">
        <f t="shared" si="30"/>
        <v>24</v>
      </c>
      <c r="N37">
        <f t="shared" si="9"/>
        <v>70.268614805363498</v>
      </c>
      <c r="O37">
        <f t="shared" si="10"/>
        <v>878.35768506704369</v>
      </c>
      <c r="P37">
        <f t="shared" si="0"/>
        <v>4.2707346566721884E-6</v>
      </c>
      <c r="Q37">
        <f t="shared" si="1"/>
        <v>1.794517575904605E-7</v>
      </c>
      <c r="R37">
        <f t="shared" si="2"/>
        <v>3.9801814134875944E-6</v>
      </c>
      <c r="S37">
        <f t="shared" si="3"/>
        <v>1.4114952334647624E-4</v>
      </c>
      <c r="T37">
        <f t="shared" si="4"/>
        <v>1.3154662008059293E-4</v>
      </c>
      <c r="U37">
        <f t="shared" si="5"/>
        <v>0</v>
      </c>
      <c r="V37">
        <f t="shared" si="6"/>
        <v>0</v>
      </c>
      <c r="W37">
        <f t="shared" si="11"/>
        <v>7.9723845550928561E-3</v>
      </c>
      <c r="X37">
        <f t="shared" si="12"/>
        <v>-0.32476744088162873</v>
      </c>
      <c r="Y37">
        <f t="shared" si="7"/>
        <v>2.7425694630160133E-5</v>
      </c>
      <c r="Z37">
        <f t="shared" si="8"/>
        <v>2.555982724152871E-5</v>
      </c>
      <c r="AA37">
        <f t="shared" si="13"/>
        <v>1</v>
      </c>
      <c r="AB37">
        <f t="shared" si="14"/>
        <v>0</v>
      </c>
      <c r="AC37">
        <f t="shared" si="15"/>
        <v>0</v>
      </c>
      <c r="AD37">
        <f t="shared" si="16"/>
        <v>-879.35768506704369</v>
      </c>
      <c r="AE37">
        <f t="shared" si="17"/>
        <v>0</v>
      </c>
      <c r="AF37">
        <f t="shared" si="18"/>
        <v>1</v>
      </c>
      <c r="AG37">
        <f t="shared" si="19"/>
        <v>-2</v>
      </c>
      <c r="AH37">
        <f t="shared" si="20"/>
        <v>1</v>
      </c>
      <c r="AI37">
        <f t="shared" si="21"/>
        <v>-2.4250412813922529E-2</v>
      </c>
      <c r="AJ37">
        <f t="shared" si="22"/>
        <v>0</v>
      </c>
      <c r="AK37" s="22">
        <f t="shared" si="23"/>
        <v>-7.4299949255292709E-3</v>
      </c>
      <c r="AL37">
        <f t="shared" si="24"/>
        <v>7.9723845550928561E-3</v>
      </c>
      <c r="AM37">
        <f t="shared" si="25"/>
        <v>-0.32476744088162868</v>
      </c>
      <c r="AN37">
        <f t="shared" si="26"/>
        <v>7.9723845550928561E-3</v>
      </c>
      <c r="AO37">
        <f t="shared" si="27"/>
        <v>-0.32476744088162868</v>
      </c>
      <c r="AP37">
        <f t="shared" si="28"/>
        <v>0</v>
      </c>
      <c r="AQ37">
        <f t="shared" si="29"/>
        <v>0</v>
      </c>
    </row>
    <row r="38" spans="13:43" x14ac:dyDescent="0.25">
      <c r="M38">
        <f t="shared" si="30"/>
        <v>25</v>
      </c>
      <c r="N38">
        <f t="shared" si="9"/>
        <v>73.196473755586979</v>
      </c>
      <c r="O38">
        <f t="shared" si="10"/>
        <v>914.9559219448372</v>
      </c>
      <c r="P38">
        <f t="shared" si="0"/>
        <v>4.85836096149916E-6</v>
      </c>
      <c r="Q38">
        <f t="shared" si="1"/>
        <v>1.959774662423265E-7</v>
      </c>
      <c r="R38">
        <f t="shared" si="2"/>
        <v>4.5278294142583038E-6</v>
      </c>
      <c r="S38">
        <f t="shared" si="3"/>
        <v>-1.1039898797953864E-4</v>
      </c>
      <c r="T38">
        <f t="shared" si="4"/>
        <v>-1.0288815282342837E-4</v>
      </c>
      <c r="U38">
        <f t="shared" si="5"/>
        <v>0</v>
      </c>
      <c r="V38">
        <f t="shared" si="6"/>
        <v>0</v>
      </c>
      <c r="W38">
        <f t="shared" si="11"/>
        <v>-6.4886480493927387E-3</v>
      </c>
      <c r="X38">
        <f t="shared" si="12"/>
        <v>0.27562315102971841</v>
      </c>
      <c r="Y38">
        <f t="shared" si="7"/>
        <v>-5.7281278117653327E-5</v>
      </c>
      <c r="Z38">
        <f t="shared" si="8"/>
        <v>-5.3384229373395802E-5</v>
      </c>
      <c r="AA38">
        <f t="shared" si="13"/>
        <v>1</v>
      </c>
      <c r="AB38">
        <f t="shared" si="14"/>
        <v>0</v>
      </c>
      <c r="AC38">
        <f t="shared" si="15"/>
        <v>0</v>
      </c>
      <c r="AD38">
        <f t="shared" si="16"/>
        <v>-915.9559219448372</v>
      </c>
      <c r="AE38">
        <f t="shared" si="17"/>
        <v>0</v>
      </c>
      <c r="AF38">
        <f t="shared" si="18"/>
        <v>1</v>
      </c>
      <c r="AG38">
        <f t="shared" si="19"/>
        <v>-2</v>
      </c>
      <c r="AH38">
        <f t="shared" si="20"/>
        <v>1</v>
      </c>
      <c r="AI38">
        <f t="shared" si="21"/>
        <v>2.0561935791810333E-2</v>
      </c>
      <c r="AJ38">
        <f t="shared" si="22"/>
        <v>0</v>
      </c>
      <c r="AK38" s="22">
        <f t="shared" si="23"/>
        <v>6.0472022827518929E-3</v>
      </c>
      <c r="AL38">
        <f t="shared" si="24"/>
        <v>-6.4886480493927387E-3</v>
      </c>
      <c r="AM38">
        <f t="shared" si="25"/>
        <v>0.27562315102971841</v>
      </c>
      <c r="AN38">
        <f t="shared" si="26"/>
        <v>-6.4886480493927387E-3</v>
      </c>
      <c r="AO38">
        <f t="shared" si="27"/>
        <v>0.27562315102971841</v>
      </c>
      <c r="AP38">
        <f t="shared" si="28"/>
        <v>0</v>
      </c>
      <c r="AQ38">
        <f t="shared" si="29"/>
        <v>0</v>
      </c>
    </row>
    <row r="39" spans="13:43" x14ac:dyDescent="0.25">
      <c r="M39">
        <f t="shared" si="30"/>
        <v>26</v>
      </c>
      <c r="N39">
        <f t="shared" si="9"/>
        <v>76.124332705810474</v>
      </c>
      <c r="O39">
        <f t="shared" si="10"/>
        <v>951.55415882263094</v>
      </c>
      <c r="P39">
        <f t="shared" si="0"/>
        <v>4.5018127211008186E-6</v>
      </c>
      <c r="Q39">
        <f t="shared" si="1"/>
        <v>1.7461053571247301E-7</v>
      </c>
      <c r="R39">
        <f t="shared" si="2"/>
        <v>4.1955384166829622E-6</v>
      </c>
      <c r="S39">
        <f t="shared" si="3"/>
        <v>8.0770677996612792E-5</v>
      </c>
      <c r="T39">
        <f t="shared" si="4"/>
        <v>7.5275561972612109E-5</v>
      </c>
      <c r="U39">
        <f t="shared" si="5"/>
        <v>0</v>
      </c>
      <c r="V39">
        <f t="shared" si="6"/>
        <v>0</v>
      </c>
      <c r="W39">
        <f t="shared" si="11"/>
        <v>4.9324696325353705E-3</v>
      </c>
      <c r="X39">
        <f t="shared" si="12"/>
        <v>-0.21810770509203384</v>
      </c>
      <c r="Y39">
        <f t="shared" si="7"/>
        <v>6.642377063320721E-6</v>
      </c>
      <c r="Z39">
        <f t="shared" si="8"/>
        <v>6.1904725660025767E-6</v>
      </c>
      <c r="AA39">
        <f t="shared" si="13"/>
        <v>1</v>
      </c>
      <c r="AB39">
        <f t="shared" si="14"/>
        <v>0</v>
      </c>
      <c r="AC39">
        <f t="shared" si="15"/>
        <v>0</v>
      </c>
      <c r="AD39">
        <f t="shared" si="16"/>
        <v>-952.55415882263094</v>
      </c>
      <c r="AE39">
        <f t="shared" si="17"/>
        <v>0</v>
      </c>
      <c r="AF39">
        <f t="shared" si="18"/>
        <v>1</v>
      </c>
      <c r="AG39">
        <f t="shared" si="19"/>
        <v>-2</v>
      </c>
      <c r="AH39">
        <f t="shared" si="20"/>
        <v>1</v>
      </c>
      <c r="AI39">
        <f t="shared" si="21"/>
        <v>-1.6257435894994406E-2</v>
      </c>
      <c r="AJ39">
        <f t="shared" si="22"/>
        <v>0</v>
      </c>
      <c r="AK39" s="22">
        <f t="shared" si="23"/>
        <v>-4.5968962092594618E-3</v>
      </c>
      <c r="AL39">
        <f t="shared" si="24"/>
        <v>4.9324696325353705E-3</v>
      </c>
      <c r="AM39">
        <f t="shared" si="25"/>
        <v>-0.21810770509203378</v>
      </c>
      <c r="AN39">
        <f t="shared" si="26"/>
        <v>4.9324696325353705E-3</v>
      </c>
      <c r="AO39">
        <f t="shared" si="27"/>
        <v>-0.21810770509203378</v>
      </c>
      <c r="AP39">
        <f t="shared" si="28"/>
        <v>0</v>
      </c>
      <c r="AQ39">
        <f t="shared" si="29"/>
        <v>0</v>
      </c>
    </row>
    <row r="40" spans="13:43" x14ac:dyDescent="0.25">
      <c r="M40">
        <f t="shared" si="30"/>
        <v>27</v>
      </c>
      <c r="N40">
        <f t="shared" si="9"/>
        <v>79.052191656033941</v>
      </c>
      <c r="O40">
        <f t="shared" si="10"/>
        <v>988.15239570042422</v>
      </c>
      <c r="P40">
        <f t="shared" si="0"/>
        <v>3.4596565721261055E-6</v>
      </c>
      <c r="Q40">
        <f t="shared" si="1"/>
        <v>1.2921876756053852E-7</v>
      </c>
      <c r="R40">
        <f t="shared" si="2"/>
        <v>3.2242838510028945E-6</v>
      </c>
      <c r="S40">
        <f t="shared" si="3"/>
        <v>-5.3295866504147152E-5</v>
      </c>
      <c r="T40">
        <f t="shared" si="4"/>
        <v>-4.9669959463324459E-5</v>
      </c>
      <c r="U40">
        <f t="shared" si="5"/>
        <v>0</v>
      </c>
      <c r="V40">
        <f t="shared" si="6"/>
        <v>0</v>
      </c>
      <c r="W40">
        <f t="shared" si="11"/>
        <v>-3.3768769927697896E-3</v>
      </c>
      <c r="X40">
        <f t="shared" si="12"/>
        <v>0.15519997239274072</v>
      </c>
      <c r="Y40">
        <f t="shared" si="7"/>
        <v>-3.249264173045007E-5</v>
      </c>
      <c r="Z40">
        <f t="shared" si="8"/>
        <v>-3.0282051938909851E-5</v>
      </c>
      <c r="AA40">
        <f t="shared" si="13"/>
        <v>1</v>
      </c>
      <c r="AB40">
        <f t="shared" si="14"/>
        <v>0</v>
      </c>
      <c r="AC40">
        <f t="shared" si="15"/>
        <v>0</v>
      </c>
      <c r="AD40">
        <f t="shared" si="16"/>
        <v>-989.15239570042422</v>
      </c>
      <c r="AE40">
        <f t="shared" si="17"/>
        <v>0</v>
      </c>
      <c r="AF40">
        <f t="shared" si="18"/>
        <v>1</v>
      </c>
      <c r="AG40">
        <f t="shared" si="19"/>
        <v>-2</v>
      </c>
      <c r="AH40">
        <f t="shared" si="20"/>
        <v>1</v>
      </c>
      <c r="AI40">
        <f t="shared" si="21"/>
        <v>1.1559338917076591E-2</v>
      </c>
      <c r="AJ40">
        <f t="shared" si="22"/>
        <v>0</v>
      </c>
      <c r="AK40" s="22">
        <f t="shared" si="23"/>
        <v>3.1471360603632917E-3</v>
      </c>
      <c r="AL40">
        <f t="shared" si="24"/>
        <v>-3.3768769927697896E-3</v>
      </c>
      <c r="AM40">
        <f t="shared" si="25"/>
        <v>0.15519997239274069</v>
      </c>
      <c r="AN40">
        <f t="shared" si="26"/>
        <v>-3.3768769927697896E-3</v>
      </c>
      <c r="AO40">
        <f t="shared" si="27"/>
        <v>0.15519997239274069</v>
      </c>
      <c r="AP40">
        <f t="shared" si="28"/>
        <v>0</v>
      </c>
      <c r="AQ40">
        <f t="shared" si="29"/>
        <v>0</v>
      </c>
    </row>
    <row r="41" spans="13:43" x14ac:dyDescent="0.25">
      <c r="M41">
        <f t="shared" si="30"/>
        <v>28</v>
      </c>
      <c r="N41">
        <f t="shared" si="9"/>
        <v>81.980050606257421</v>
      </c>
      <c r="O41">
        <f t="shared" si="10"/>
        <v>1024.7506325782178</v>
      </c>
      <c r="P41">
        <f t="shared" si="0"/>
        <v>2.0414559685711638E-6</v>
      </c>
      <c r="Q41">
        <f t="shared" si="1"/>
        <v>7.3525562305363602E-8</v>
      </c>
      <c r="R41">
        <f t="shared" si="2"/>
        <v>1.902568470243396E-6</v>
      </c>
      <c r="S41">
        <f t="shared" si="3"/>
        <v>2.8700182258626851E-5</v>
      </c>
      <c r="T41">
        <f t="shared" si="4"/>
        <v>2.6747606951189984E-5</v>
      </c>
      <c r="U41">
        <f t="shared" si="5"/>
        <v>0</v>
      </c>
      <c r="V41">
        <f t="shared" si="6"/>
        <v>0</v>
      </c>
      <c r="W41">
        <f t="shared" si="11"/>
        <v>1.8842996062287175E-3</v>
      </c>
      <c r="X41">
        <f t="shared" si="12"/>
        <v>-8.9881704811879681E-2</v>
      </c>
      <c r="Y41">
        <f t="shared" si="7"/>
        <v>4.134823448496812E-7</v>
      </c>
      <c r="Z41">
        <f t="shared" si="8"/>
        <v>3.8535167273968674E-7</v>
      </c>
      <c r="AA41">
        <f t="shared" si="13"/>
        <v>1</v>
      </c>
      <c r="AB41">
        <f t="shared" si="14"/>
        <v>0</v>
      </c>
      <c r="AC41">
        <f t="shared" si="15"/>
        <v>0</v>
      </c>
      <c r="AD41">
        <f t="shared" si="16"/>
        <v>-1025.7506325782178</v>
      </c>
      <c r="AE41">
        <f t="shared" si="17"/>
        <v>0</v>
      </c>
      <c r="AF41">
        <f t="shared" si="18"/>
        <v>1</v>
      </c>
      <c r="AG41">
        <f t="shared" si="19"/>
        <v>-2</v>
      </c>
      <c r="AH41">
        <f t="shared" si="20"/>
        <v>1</v>
      </c>
      <c r="AI41">
        <f t="shared" si="21"/>
        <v>-6.6895600442352472E-3</v>
      </c>
      <c r="AJ41">
        <f t="shared" si="22"/>
        <v>0</v>
      </c>
      <c r="AK41" s="22">
        <f t="shared" si="23"/>
        <v>-1.7561040132606988E-3</v>
      </c>
      <c r="AL41">
        <f t="shared" si="24"/>
        <v>1.8842996062287175E-3</v>
      </c>
      <c r="AM41">
        <f t="shared" si="25"/>
        <v>-8.9881704811879681E-2</v>
      </c>
      <c r="AN41">
        <f t="shared" si="26"/>
        <v>1.8842996062287175E-3</v>
      </c>
      <c r="AO41">
        <f t="shared" si="27"/>
        <v>-8.9881704811879681E-2</v>
      </c>
      <c r="AP41">
        <f t="shared" si="28"/>
        <v>0</v>
      </c>
      <c r="AQ41">
        <f t="shared" si="29"/>
        <v>0</v>
      </c>
    </row>
    <row r="42" spans="13:43" x14ac:dyDescent="0.25">
      <c r="M42">
        <f t="shared" si="30"/>
        <v>29</v>
      </c>
      <c r="N42">
        <f t="shared" si="9"/>
        <v>84.907909556480902</v>
      </c>
      <c r="O42">
        <f t="shared" si="10"/>
        <v>1061.3488694560112</v>
      </c>
      <c r="P42">
        <f t="shared" si="0"/>
        <v>5.5216132391274309E-7</v>
      </c>
      <c r="Q42">
        <f t="shared" si="1"/>
        <v>1.92010223901613E-8</v>
      </c>
      <c r="R42">
        <f t="shared" si="2"/>
        <v>5.1459582843685292E-7</v>
      </c>
      <c r="S42">
        <f t="shared" si="3"/>
        <v>-7.4508973757249886E-6</v>
      </c>
      <c r="T42">
        <f t="shared" si="4"/>
        <v>-6.9439863706663458E-6</v>
      </c>
      <c r="U42">
        <f t="shared" si="5"/>
        <v>0</v>
      </c>
      <c r="V42">
        <f t="shared" si="6"/>
        <v>0</v>
      </c>
      <c r="W42">
        <f t="shared" si="11"/>
        <v>-5.0627765145487211E-4</v>
      </c>
      <c r="X42">
        <f t="shared" si="12"/>
        <v>2.5030824852093903E-2</v>
      </c>
      <c r="Y42">
        <f t="shared" si="7"/>
        <v>-4.8379608504754262E-6</v>
      </c>
      <c r="Z42">
        <f t="shared" si="8"/>
        <v>-4.5088171952240975E-6</v>
      </c>
      <c r="AA42">
        <f t="shared" si="13"/>
        <v>1</v>
      </c>
      <c r="AB42">
        <f t="shared" si="14"/>
        <v>0</v>
      </c>
      <c r="AC42">
        <f t="shared" si="15"/>
        <v>0</v>
      </c>
      <c r="AD42">
        <f t="shared" si="16"/>
        <v>-1062.3488694560112</v>
      </c>
      <c r="AE42">
        <f t="shared" si="17"/>
        <v>0</v>
      </c>
      <c r="AF42">
        <f t="shared" si="18"/>
        <v>1</v>
      </c>
      <c r="AG42">
        <f t="shared" si="19"/>
        <v>-2</v>
      </c>
      <c r="AH42">
        <f t="shared" si="20"/>
        <v>1</v>
      </c>
      <c r="AI42">
        <f t="shared" si="21"/>
        <v>1.8616940805180513E-3</v>
      </c>
      <c r="AJ42">
        <f t="shared" si="22"/>
        <v>0</v>
      </c>
      <c r="AK42" s="22">
        <f t="shared" si="23"/>
        <v>4.7183378513967892E-4</v>
      </c>
      <c r="AL42">
        <f t="shared" si="24"/>
        <v>-5.0627765145487211E-4</v>
      </c>
      <c r="AM42">
        <f t="shared" si="25"/>
        <v>2.5030824852093903E-2</v>
      </c>
      <c r="AN42">
        <f t="shared" si="26"/>
        <v>-5.0627765145487211E-4</v>
      </c>
      <c r="AO42">
        <f t="shared" si="27"/>
        <v>2.5030824852093903E-2</v>
      </c>
      <c r="AP42">
        <f t="shared" si="28"/>
        <v>0</v>
      </c>
      <c r="AQ42">
        <f t="shared" si="29"/>
        <v>0</v>
      </c>
    </row>
    <row r="43" spans="13:43" x14ac:dyDescent="0.25">
      <c r="M43">
        <f t="shared" si="30"/>
        <v>30</v>
      </c>
      <c r="N43">
        <f t="shared" si="9"/>
        <v>87.835768506704369</v>
      </c>
      <c r="O43">
        <f t="shared" si="10"/>
        <v>1097.9471063338046</v>
      </c>
      <c r="P43">
        <f t="shared" si="0"/>
        <v>-7.5201291080810447E-7</v>
      </c>
      <c r="Q43">
        <f t="shared" si="1"/>
        <v>-2.5279030316603628E-8</v>
      </c>
      <c r="R43">
        <f t="shared" si="2"/>
        <v>-7.0085080224427263E-7</v>
      </c>
      <c r="S43">
        <f t="shared" si="3"/>
        <v>-1.0202035707148038E-5</v>
      </c>
      <c r="T43">
        <f t="shared" si="4"/>
        <v>-9.5079549926822364E-6</v>
      </c>
      <c r="U43">
        <f t="shared" si="5"/>
        <v>0</v>
      </c>
      <c r="V43">
        <f t="shared" si="6"/>
        <v>0</v>
      </c>
      <c r="W43">
        <f t="shared" si="11"/>
        <v>-7.1661858542035111E-4</v>
      </c>
      <c r="X43">
        <f t="shared" si="12"/>
        <v>3.6677517458963735E-2</v>
      </c>
      <c r="Y43">
        <f t="shared" si="7"/>
        <v>-2.7476811342644843E-8</v>
      </c>
      <c r="Z43">
        <f t="shared" si="8"/>
        <v>-2.5607466302558268E-8</v>
      </c>
      <c r="AA43">
        <f t="shared" si="13"/>
        <v>1</v>
      </c>
      <c r="AB43">
        <f t="shared" si="14"/>
        <v>0</v>
      </c>
      <c r="AC43">
        <f t="shared" si="15"/>
        <v>0</v>
      </c>
      <c r="AD43">
        <f t="shared" si="16"/>
        <v>-1098.9471063338046</v>
      </c>
      <c r="AE43">
        <f t="shared" si="17"/>
        <v>0</v>
      </c>
      <c r="AF43">
        <f t="shared" si="18"/>
        <v>1</v>
      </c>
      <c r="AG43">
        <f t="shared" si="19"/>
        <v>-2</v>
      </c>
      <c r="AH43">
        <f t="shared" si="20"/>
        <v>1</v>
      </c>
      <c r="AI43">
        <f t="shared" si="21"/>
        <v>2.7262128814341622E-3</v>
      </c>
      <c r="AJ43">
        <f t="shared" si="22"/>
        <v>0</v>
      </c>
      <c r="AK43" s="22">
        <f t="shared" si="23"/>
        <v>6.678644784905458E-4</v>
      </c>
      <c r="AL43">
        <f t="shared" si="24"/>
        <v>-7.1661858542035111E-4</v>
      </c>
      <c r="AM43">
        <f t="shared" si="25"/>
        <v>3.6677517458963735E-2</v>
      </c>
      <c r="AN43">
        <f t="shared" si="26"/>
        <v>-7.1661858542035111E-4</v>
      </c>
      <c r="AO43">
        <f t="shared" si="27"/>
        <v>3.6677517458963735E-2</v>
      </c>
      <c r="AP43">
        <f t="shared" si="28"/>
        <v>0</v>
      </c>
      <c r="AQ43">
        <f t="shared" si="29"/>
        <v>0</v>
      </c>
    </row>
    <row r="44" spans="13:43" x14ac:dyDescent="0.25">
      <c r="M44">
        <f t="shared" si="30"/>
        <v>31</v>
      </c>
      <c r="N44">
        <f t="shared" si="9"/>
        <v>90.76362745692785</v>
      </c>
      <c r="O44">
        <f t="shared" si="10"/>
        <v>1134.545343211598</v>
      </c>
      <c r="P44">
        <f t="shared" si="0"/>
        <v>-1.692505778401723E-6</v>
      </c>
      <c r="Q44">
        <f t="shared" si="1"/>
        <v>-5.5058558258941044E-8</v>
      </c>
      <c r="R44">
        <f t="shared" si="2"/>
        <v>-1.5773586005607859E-6</v>
      </c>
      <c r="S44">
        <f t="shared" si="3"/>
        <v>2.4189605707035887E-5</v>
      </c>
      <c r="T44">
        <f t="shared" si="4"/>
        <v>2.2543900938523659E-5</v>
      </c>
      <c r="U44">
        <f t="shared" si="5"/>
        <v>0</v>
      </c>
      <c r="V44">
        <f t="shared" si="6"/>
        <v>0</v>
      </c>
      <c r="W44">
        <f t="shared" si="11"/>
        <v>1.7546431851168571E-3</v>
      </c>
      <c r="X44">
        <f t="shared" si="12"/>
        <v>-9.2858734535338369E-2</v>
      </c>
      <c r="Y44">
        <f t="shared" si="7"/>
        <v>1.5257315073022878E-5</v>
      </c>
      <c r="Z44">
        <f t="shared" si="8"/>
        <v>1.42193057530503E-5</v>
      </c>
      <c r="AA44">
        <f t="shared" si="13"/>
        <v>1</v>
      </c>
      <c r="AB44">
        <f t="shared" si="14"/>
        <v>0</v>
      </c>
      <c r="AC44">
        <f t="shared" si="15"/>
        <v>0</v>
      </c>
      <c r="AD44">
        <f t="shared" si="16"/>
        <v>-1135.545343211598</v>
      </c>
      <c r="AE44">
        <f t="shared" si="17"/>
        <v>0</v>
      </c>
      <c r="AF44">
        <f t="shared" si="18"/>
        <v>1</v>
      </c>
      <c r="AG44">
        <f t="shared" si="19"/>
        <v>-2</v>
      </c>
      <c r="AH44">
        <f t="shared" si="20"/>
        <v>1</v>
      </c>
      <c r="AI44">
        <f t="shared" si="21"/>
        <v>-6.8980622273364855E-3</v>
      </c>
      <c r="AJ44">
        <f t="shared" si="22"/>
        <v>0</v>
      </c>
      <c r="AK44" s="22">
        <f t="shared" si="23"/>
        <v>-1.6352685788600823E-3</v>
      </c>
      <c r="AL44">
        <f t="shared" si="24"/>
        <v>1.7546431851168571E-3</v>
      </c>
      <c r="AM44">
        <f t="shared" si="25"/>
        <v>-9.2858734535338355E-2</v>
      </c>
      <c r="AN44">
        <f t="shared" si="26"/>
        <v>1.7546431851168571E-3</v>
      </c>
      <c r="AO44">
        <f t="shared" si="27"/>
        <v>-9.2858734535338355E-2</v>
      </c>
      <c r="AP44">
        <f t="shared" si="28"/>
        <v>0</v>
      </c>
      <c r="AQ44">
        <f t="shared" si="29"/>
        <v>0</v>
      </c>
    </row>
    <row r="45" spans="13:43" x14ac:dyDescent="0.25">
      <c r="M45">
        <f t="shared" si="30"/>
        <v>32</v>
      </c>
      <c r="N45">
        <f t="shared" si="9"/>
        <v>93.691486407151331</v>
      </c>
      <c r="O45">
        <f t="shared" si="10"/>
        <v>1171.1435800893917</v>
      </c>
      <c r="P45">
        <f t="shared" si="0"/>
        <v>-2.1809270142659303E-6</v>
      </c>
      <c r="Q45">
        <f t="shared" si="1"/>
        <v>-6.8730186492930804E-8</v>
      </c>
      <c r="R45">
        <f t="shared" si="2"/>
        <v>-2.0325508054668502E-6</v>
      </c>
      <c r="S45">
        <f t="shared" si="3"/>
        <v>-3.4590992663435276E-5</v>
      </c>
      <c r="T45">
        <f t="shared" si="4"/>
        <v>-3.2237644607115817E-5</v>
      </c>
      <c r="U45">
        <f t="shared" si="5"/>
        <v>0</v>
      </c>
      <c r="V45">
        <f t="shared" si="6"/>
        <v>0</v>
      </c>
      <c r="W45">
        <f t="shared" si="11"/>
        <v>-2.5885003528819711E-3</v>
      </c>
      <c r="X45">
        <f t="shared" si="12"/>
        <v>0.14149254742711614</v>
      </c>
      <c r="Y45">
        <f t="shared" si="7"/>
        <v>-1.6930566919632487E-6</v>
      </c>
      <c r="Z45">
        <f t="shared" si="8"/>
        <v>-1.5778720335165512E-6</v>
      </c>
      <c r="AA45">
        <f t="shared" si="13"/>
        <v>1</v>
      </c>
      <c r="AB45">
        <f t="shared" si="14"/>
        <v>0</v>
      </c>
      <c r="AC45">
        <f t="shared" si="15"/>
        <v>0</v>
      </c>
      <c r="AD45">
        <f t="shared" si="16"/>
        <v>-1172.1435800893917</v>
      </c>
      <c r="AE45">
        <f t="shared" si="17"/>
        <v>0</v>
      </c>
      <c r="AF45">
        <f t="shared" si="18"/>
        <v>1</v>
      </c>
      <c r="AG45">
        <f t="shared" si="19"/>
        <v>-2</v>
      </c>
      <c r="AH45">
        <f t="shared" si="20"/>
        <v>1</v>
      </c>
      <c r="AI45">
        <f t="shared" si="21"/>
        <v>1.0505060832412826E-2</v>
      </c>
      <c r="AJ45">
        <f t="shared" si="22"/>
        <v>0</v>
      </c>
      <c r="AK45" s="22">
        <f t="shared" si="23"/>
        <v>2.4123954826486371E-3</v>
      </c>
      <c r="AL45">
        <f t="shared" si="24"/>
        <v>-2.5885003528819711E-3</v>
      </c>
      <c r="AM45">
        <f t="shared" si="25"/>
        <v>0.14149254742711612</v>
      </c>
      <c r="AN45">
        <f t="shared" si="26"/>
        <v>-2.5885003528819711E-3</v>
      </c>
      <c r="AO45">
        <f t="shared" si="27"/>
        <v>0.14149254742711612</v>
      </c>
      <c r="AP45">
        <f t="shared" si="28"/>
        <v>0</v>
      </c>
      <c r="AQ45">
        <f t="shared" si="29"/>
        <v>0</v>
      </c>
    </row>
    <row r="46" spans="13:43" x14ac:dyDescent="0.25">
      <c r="M46">
        <f t="shared" si="30"/>
        <v>33</v>
      </c>
      <c r="N46">
        <f t="shared" si="9"/>
        <v>96.619345357374826</v>
      </c>
      <c r="O46">
        <f t="shared" si="10"/>
        <v>1207.7418169671853</v>
      </c>
      <c r="P46">
        <f t="shared" si="0"/>
        <v>-2.2162909776316071E-6</v>
      </c>
      <c r="Q46">
        <f t="shared" si="1"/>
        <v>-6.7728149113049273E-8</v>
      </c>
      <c r="R46">
        <f t="shared" si="2"/>
        <v>-2.0655088328346758E-6</v>
      </c>
      <c r="S46">
        <f t="shared" si="3"/>
        <v>4.1603805934310744E-5</v>
      </c>
      <c r="T46">
        <f t="shared" si="4"/>
        <v>3.8773351290131163E-5</v>
      </c>
      <c r="U46">
        <f t="shared" si="5"/>
        <v>0</v>
      </c>
      <c r="V46">
        <f t="shared" si="6"/>
        <v>0</v>
      </c>
      <c r="W46">
        <f t="shared" si="11"/>
        <v>3.2087500639155974E-3</v>
      </c>
      <c r="X46">
        <f t="shared" si="12"/>
        <v>-0.18098039238477884</v>
      </c>
      <c r="Y46">
        <f t="shared" si="7"/>
        <v>2.3186882892056696E-5</v>
      </c>
      <c r="Z46">
        <f t="shared" si="8"/>
        <v>2.1609396917107962E-5</v>
      </c>
      <c r="AA46">
        <f t="shared" si="13"/>
        <v>1</v>
      </c>
      <c r="AB46">
        <f t="shared" si="14"/>
        <v>0</v>
      </c>
      <c r="AC46">
        <f t="shared" si="15"/>
        <v>0</v>
      </c>
      <c r="AD46">
        <f t="shared" si="16"/>
        <v>-1208.7418169671853</v>
      </c>
      <c r="AE46">
        <f t="shared" si="17"/>
        <v>0</v>
      </c>
      <c r="AF46">
        <f t="shared" si="18"/>
        <v>1</v>
      </c>
      <c r="AG46">
        <f t="shared" si="19"/>
        <v>-2</v>
      </c>
      <c r="AH46">
        <f t="shared" si="20"/>
        <v>1</v>
      </c>
      <c r="AI46">
        <f t="shared" si="21"/>
        <v>-1.3429871304541638E-2</v>
      </c>
      <c r="AJ46">
        <f t="shared" si="22"/>
        <v>0</v>
      </c>
      <c r="AK46" s="22">
        <f t="shared" si="23"/>
        <v>-2.9904474034628315E-3</v>
      </c>
      <c r="AL46">
        <f t="shared" si="24"/>
        <v>3.2087500639155974E-3</v>
      </c>
      <c r="AM46">
        <f t="shared" si="25"/>
        <v>-0.18098039238477881</v>
      </c>
      <c r="AN46">
        <f t="shared" si="26"/>
        <v>3.2087500639155974E-3</v>
      </c>
      <c r="AO46">
        <f t="shared" si="27"/>
        <v>-0.18098039238477881</v>
      </c>
      <c r="AP46">
        <f t="shared" si="28"/>
        <v>0</v>
      </c>
      <c r="AQ46">
        <f t="shared" si="29"/>
        <v>0</v>
      </c>
    </row>
    <row r="47" spans="13:43" x14ac:dyDescent="0.25">
      <c r="M47">
        <f t="shared" si="30"/>
        <v>34</v>
      </c>
      <c r="N47">
        <f t="shared" si="9"/>
        <v>99.547204307598307</v>
      </c>
      <c r="O47">
        <f t="shared" si="10"/>
        <v>1244.3400538449789</v>
      </c>
      <c r="P47">
        <f t="shared" si="0"/>
        <v>-1.8699268003793904E-6</v>
      </c>
      <c r="Q47">
        <f t="shared" si="1"/>
        <v>-5.5462834086293048E-8</v>
      </c>
      <c r="R47">
        <f t="shared" si="2"/>
        <v>-1.7427090404281366E-6</v>
      </c>
      <c r="S47">
        <f t="shared" si="3"/>
        <v>-4.5516935787661867E-5</v>
      </c>
      <c r="T47">
        <f t="shared" si="4"/>
        <v>-4.2420257024847956E-5</v>
      </c>
      <c r="U47">
        <f t="shared" si="5"/>
        <v>0</v>
      </c>
      <c r="V47">
        <f t="shared" si="6"/>
        <v>0</v>
      </c>
      <c r="W47">
        <f t="shared" si="11"/>
        <v>-3.6150116887016842E-3</v>
      </c>
      <c r="X47">
        <f t="shared" si="12"/>
        <v>0.21018486274319292</v>
      </c>
      <c r="Y47">
        <f t="shared" si="7"/>
        <v>-6.5840334157294789E-6</v>
      </c>
      <c r="Z47">
        <f t="shared" si="8"/>
        <v>-6.136098243923133E-6</v>
      </c>
      <c r="AA47">
        <f t="shared" si="13"/>
        <v>1</v>
      </c>
      <c r="AB47">
        <f t="shared" si="14"/>
        <v>0</v>
      </c>
      <c r="AC47">
        <f t="shared" si="15"/>
        <v>0</v>
      </c>
      <c r="AD47">
        <f t="shared" si="16"/>
        <v>-1245.3400538449789</v>
      </c>
      <c r="AE47">
        <f t="shared" si="17"/>
        <v>0</v>
      </c>
      <c r="AF47">
        <f t="shared" si="18"/>
        <v>1</v>
      </c>
      <c r="AG47">
        <f t="shared" si="19"/>
        <v>-2</v>
      </c>
      <c r="AH47">
        <f t="shared" si="20"/>
        <v>1</v>
      </c>
      <c r="AI47">
        <f t="shared" si="21"/>
        <v>1.5589437061590668E-2</v>
      </c>
      <c r="AJ47">
        <f t="shared" si="22"/>
        <v>0</v>
      </c>
      <c r="AK47" s="22">
        <f t="shared" si="23"/>
        <v>3.3690696073641266E-3</v>
      </c>
      <c r="AL47">
        <f t="shared" si="24"/>
        <v>-3.6150116887016842E-3</v>
      </c>
      <c r="AM47">
        <f t="shared" si="25"/>
        <v>0.21018486274319298</v>
      </c>
      <c r="AN47">
        <f t="shared" si="26"/>
        <v>-3.6150116887016842E-3</v>
      </c>
      <c r="AO47">
        <f t="shared" si="27"/>
        <v>0.21018486274319298</v>
      </c>
      <c r="AP47">
        <f t="shared" si="28"/>
        <v>0</v>
      </c>
      <c r="AQ47">
        <f t="shared" si="29"/>
        <v>0</v>
      </c>
    </row>
    <row r="48" spans="13:43" x14ac:dyDescent="0.25">
      <c r="M48">
        <f t="shared" si="30"/>
        <v>35</v>
      </c>
      <c r="N48">
        <f t="shared" si="9"/>
        <v>102.47506325782177</v>
      </c>
      <c r="O48">
        <f t="shared" si="10"/>
        <v>1280.9382907227721</v>
      </c>
      <c r="P48">
        <f t="shared" si="0"/>
        <v>-1.2622238331347275E-6</v>
      </c>
      <c r="Q48">
        <f t="shared" si="1"/>
        <v>-3.6368442333406972E-8</v>
      </c>
      <c r="R48">
        <f t="shared" si="2"/>
        <v>-1.1763502638720666E-6</v>
      </c>
      <c r="S48">
        <f t="shared" si="3"/>
        <v>4.6685823394778647E-5</v>
      </c>
      <c r="T48">
        <f t="shared" si="4"/>
        <v>4.350962105757562E-5</v>
      </c>
      <c r="U48">
        <f t="shared" si="5"/>
        <v>0</v>
      </c>
      <c r="V48">
        <f t="shared" si="6"/>
        <v>0</v>
      </c>
      <c r="W48">
        <f t="shared" si="11"/>
        <v>3.8149915041954226E-3</v>
      </c>
      <c r="X48">
        <f t="shared" si="12"/>
        <v>-0.22845028035534748</v>
      </c>
      <c r="Y48">
        <f t="shared" si="7"/>
        <v>2.0648321663176797E-5</v>
      </c>
      <c r="Z48">
        <f t="shared" si="8"/>
        <v>1.9243543022532093E-5</v>
      </c>
      <c r="AA48">
        <f t="shared" si="13"/>
        <v>1</v>
      </c>
      <c r="AB48">
        <f t="shared" si="14"/>
        <v>0</v>
      </c>
      <c r="AC48">
        <f t="shared" si="15"/>
        <v>0</v>
      </c>
      <c r="AD48">
        <f t="shared" si="16"/>
        <v>-1281.9382907227721</v>
      </c>
      <c r="AE48">
        <f t="shared" si="17"/>
        <v>0</v>
      </c>
      <c r="AF48">
        <f t="shared" si="18"/>
        <v>1</v>
      </c>
      <c r="AG48">
        <f t="shared" si="19"/>
        <v>-2</v>
      </c>
      <c r="AH48">
        <f t="shared" si="20"/>
        <v>1</v>
      </c>
      <c r="AI48">
        <f t="shared" si="21"/>
        <v>-1.693641788421275E-2</v>
      </c>
      <c r="AJ48">
        <f t="shared" si="22"/>
        <v>0</v>
      </c>
      <c r="AK48" s="22">
        <f t="shared" si="23"/>
        <v>-3.555444085923063E-3</v>
      </c>
      <c r="AL48">
        <f t="shared" si="24"/>
        <v>3.8149915041954226E-3</v>
      </c>
      <c r="AM48">
        <f t="shared" si="25"/>
        <v>-0.22845028035534751</v>
      </c>
      <c r="AN48">
        <f t="shared" si="26"/>
        <v>3.8149915041954226E-3</v>
      </c>
      <c r="AO48">
        <f t="shared" si="27"/>
        <v>-0.22845028035534751</v>
      </c>
      <c r="AP48">
        <f t="shared" si="28"/>
        <v>0</v>
      </c>
      <c r="AQ48">
        <f t="shared" si="29"/>
        <v>0</v>
      </c>
    </row>
    <row r="49" spans="9:43" x14ac:dyDescent="0.25">
      <c r="M49">
        <f t="shared" si="30"/>
        <v>36</v>
      </c>
      <c r="N49">
        <f t="shared" si="9"/>
        <v>105.40292220804525</v>
      </c>
      <c r="O49">
        <f t="shared" si="10"/>
        <v>1317.5365276005657</v>
      </c>
      <c r="P49">
        <f t="shared" si="0"/>
        <v>-5.358547706345206E-7</v>
      </c>
      <c r="Q49">
        <f t="shared" si="1"/>
        <v>-1.5010700833148451E-8</v>
      </c>
      <c r="R49">
        <f t="shared" si="2"/>
        <v>-4.9939866787932954E-7</v>
      </c>
      <c r="S49">
        <f t="shared" si="3"/>
        <v>-4.5510069362041572E-5</v>
      </c>
      <c r="T49">
        <f t="shared" si="4"/>
        <v>-4.2413857746543872E-5</v>
      </c>
      <c r="U49">
        <f t="shared" si="5"/>
        <v>0</v>
      </c>
      <c r="V49">
        <f t="shared" si="6"/>
        <v>0</v>
      </c>
      <c r="W49">
        <f t="shared" si="11"/>
        <v>-3.8233661411432671E-3</v>
      </c>
      <c r="X49">
        <f t="shared" si="12"/>
        <v>0.23560422964195188</v>
      </c>
      <c r="Y49">
        <f t="shared" si="7"/>
        <v>-1.239994386626251E-5</v>
      </c>
      <c r="Z49">
        <f t="shared" si="8"/>
        <v>-1.1556331655417138E-5</v>
      </c>
      <c r="AA49">
        <f t="shared" si="13"/>
        <v>1</v>
      </c>
      <c r="AB49">
        <f t="shared" si="14"/>
        <v>0</v>
      </c>
      <c r="AC49">
        <f t="shared" si="15"/>
        <v>0</v>
      </c>
      <c r="AD49">
        <f t="shared" si="16"/>
        <v>-1318.5365276005657</v>
      </c>
      <c r="AE49">
        <f t="shared" si="17"/>
        <v>0</v>
      </c>
      <c r="AF49">
        <f t="shared" si="18"/>
        <v>1</v>
      </c>
      <c r="AG49">
        <f t="shared" si="19"/>
        <v>-2</v>
      </c>
      <c r="AH49">
        <f t="shared" si="20"/>
        <v>1</v>
      </c>
      <c r="AI49">
        <f t="shared" si="21"/>
        <v>1.7459225938423029E-2</v>
      </c>
      <c r="AJ49">
        <f t="shared" si="22"/>
        <v>0</v>
      </c>
      <c r="AK49" s="22">
        <f t="shared" si="23"/>
        <v>3.5632489665827515E-3</v>
      </c>
      <c r="AL49">
        <f t="shared" si="24"/>
        <v>-3.8233661411432671E-3</v>
      </c>
      <c r="AM49">
        <f t="shared" si="25"/>
        <v>0.23560422964195191</v>
      </c>
      <c r="AN49">
        <f t="shared" si="26"/>
        <v>-3.8233661411432671E-3</v>
      </c>
      <c r="AO49">
        <f t="shared" si="27"/>
        <v>0.23560422964195191</v>
      </c>
      <c r="AP49">
        <f t="shared" si="28"/>
        <v>0</v>
      </c>
      <c r="AQ49">
        <f t="shared" si="29"/>
        <v>0</v>
      </c>
    </row>
    <row r="50" spans="9:43" x14ac:dyDescent="0.25">
      <c r="M50">
        <f t="shared" si="30"/>
        <v>37</v>
      </c>
      <c r="N50">
        <f t="shared" si="9"/>
        <v>108.33078115826873</v>
      </c>
      <c r="O50">
        <f t="shared" si="10"/>
        <v>1354.1347644783591</v>
      </c>
      <c r="P50">
        <f t="shared" si="0"/>
        <v>1.7008751299563189E-7</v>
      </c>
      <c r="Q50">
        <f t="shared" si="1"/>
        <v>4.6358254525378909E-9</v>
      </c>
      <c r="R50">
        <f t="shared" si="2"/>
        <v>1.5851585554112945E-7</v>
      </c>
      <c r="S50">
        <f t="shared" si="3"/>
        <v>4.2413369430244861E-5</v>
      </c>
      <c r="T50">
        <f t="shared" si="4"/>
        <v>3.9527837306845158E-5</v>
      </c>
      <c r="U50">
        <f t="shared" si="5"/>
        <v>0</v>
      </c>
      <c r="V50">
        <f t="shared" si="6"/>
        <v>0</v>
      </c>
      <c r="W50">
        <f t="shared" si="11"/>
        <v>3.6605584915728314E-3</v>
      </c>
      <c r="X50">
        <f t="shared" si="12"/>
        <v>-0.23194061655718382</v>
      </c>
      <c r="Y50">
        <f t="shared" si="7"/>
        <v>1.2989653412717857E-5</v>
      </c>
      <c r="Z50">
        <f t="shared" si="8"/>
        <v>1.2105921167491088E-5</v>
      </c>
      <c r="AA50">
        <f t="shared" si="13"/>
        <v>1</v>
      </c>
      <c r="AB50">
        <f t="shared" si="14"/>
        <v>0</v>
      </c>
      <c r="AC50">
        <f t="shared" si="15"/>
        <v>0</v>
      </c>
      <c r="AD50">
        <f t="shared" si="16"/>
        <v>-1355.1347644783591</v>
      </c>
      <c r="AE50">
        <f t="shared" si="17"/>
        <v>0</v>
      </c>
      <c r="AF50">
        <f t="shared" si="18"/>
        <v>1</v>
      </c>
      <c r="AG50">
        <f t="shared" si="19"/>
        <v>-2</v>
      </c>
      <c r="AH50">
        <f t="shared" si="20"/>
        <v>1</v>
      </c>
      <c r="AI50">
        <f t="shared" si="21"/>
        <v>-1.7180705800738553E-2</v>
      </c>
      <c r="AJ50">
        <f t="shared" si="22"/>
        <v>0</v>
      </c>
      <c r="AK50" s="22">
        <f t="shared" si="23"/>
        <v>-3.4115176995087189E-3</v>
      </c>
      <c r="AL50">
        <f t="shared" si="24"/>
        <v>3.6605584915728314E-3</v>
      </c>
      <c r="AM50">
        <f t="shared" si="25"/>
        <v>-0.23194061655718379</v>
      </c>
      <c r="AN50">
        <f t="shared" si="26"/>
        <v>3.6605584915728314E-3</v>
      </c>
      <c r="AO50">
        <f t="shared" si="27"/>
        <v>-0.23194061655718379</v>
      </c>
      <c r="AP50">
        <f t="shared" si="28"/>
        <v>0</v>
      </c>
      <c r="AQ50">
        <f t="shared" si="29"/>
        <v>0</v>
      </c>
    </row>
    <row r="51" spans="9:43" x14ac:dyDescent="0.25">
      <c r="M51">
        <f t="shared" si="30"/>
        <v>38</v>
      </c>
      <c r="N51">
        <f t="shared" si="9"/>
        <v>111.2586401084922</v>
      </c>
      <c r="O51">
        <f t="shared" si="10"/>
        <v>1390.7330013561525</v>
      </c>
      <c r="P51">
        <f t="shared" si="0"/>
        <v>7.4138568807430371E-7</v>
      </c>
      <c r="Q51">
        <f t="shared" si="1"/>
        <v>1.9675100984692306E-8</v>
      </c>
      <c r="R51">
        <f t="shared" si="2"/>
        <v>6.9094658720811158E-7</v>
      </c>
      <c r="S51">
        <f t="shared" si="3"/>
        <v>-3.7825799864016897E-5</v>
      </c>
      <c r="T51">
        <f t="shared" si="4"/>
        <v>-3.5252376387713789E-5</v>
      </c>
      <c r="U51">
        <f t="shared" si="5"/>
        <v>0</v>
      </c>
      <c r="V51">
        <f t="shared" si="6"/>
        <v>0</v>
      </c>
      <c r="W51">
        <f t="shared" si="11"/>
        <v>-3.3514454164333945E-3</v>
      </c>
      <c r="X51">
        <f t="shared" si="12"/>
        <v>0.21818550614352436</v>
      </c>
      <c r="Y51">
        <f t="shared" si="7"/>
        <v>-1.5483271475748718E-5</v>
      </c>
      <c r="Z51">
        <f t="shared" si="8"/>
        <v>-1.4429889539374479E-5</v>
      </c>
      <c r="AA51">
        <f t="shared" si="13"/>
        <v>1</v>
      </c>
      <c r="AB51">
        <f t="shared" si="14"/>
        <v>0</v>
      </c>
      <c r="AC51">
        <f t="shared" si="15"/>
        <v>0</v>
      </c>
      <c r="AD51">
        <f t="shared" si="16"/>
        <v>-1391.7330013561525</v>
      </c>
      <c r="AE51">
        <f t="shared" si="17"/>
        <v>0</v>
      </c>
      <c r="AF51">
        <f t="shared" si="18"/>
        <v>1</v>
      </c>
      <c r="AG51">
        <f t="shared" si="19"/>
        <v>-2</v>
      </c>
      <c r="AH51">
        <f t="shared" si="20"/>
        <v>1</v>
      </c>
      <c r="AI51">
        <f t="shared" si="21"/>
        <v>1.6155552680443389E-2</v>
      </c>
      <c r="AJ51">
        <f t="shared" si="22"/>
        <v>0</v>
      </c>
      <c r="AK51" s="22">
        <f t="shared" si="23"/>
        <v>3.1234346844673027E-3</v>
      </c>
      <c r="AL51">
        <f t="shared" si="24"/>
        <v>-3.3514454164333945E-3</v>
      </c>
      <c r="AM51">
        <f t="shared" si="25"/>
        <v>0.21818550614352436</v>
      </c>
      <c r="AN51">
        <f t="shared" si="26"/>
        <v>-3.3514454164333945E-3</v>
      </c>
      <c r="AO51">
        <f t="shared" si="27"/>
        <v>0.21818550614352436</v>
      </c>
      <c r="AP51">
        <f t="shared" si="28"/>
        <v>0</v>
      </c>
      <c r="AQ51">
        <f t="shared" si="29"/>
        <v>0</v>
      </c>
    </row>
    <row r="52" spans="9:43" x14ac:dyDescent="0.25">
      <c r="M52">
        <f t="shared" si="30"/>
        <v>39</v>
      </c>
      <c r="N52">
        <f t="shared" si="9"/>
        <v>114.18649905871568</v>
      </c>
      <c r="O52">
        <f t="shared" si="10"/>
        <v>1427.3312382339461</v>
      </c>
      <c r="P52">
        <f t="shared" si="0"/>
        <v>1.1029535297911442E-6</v>
      </c>
      <c r="Q52">
        <f t="shared" si="1"/>
        <v>2.8519964235755218E-8</v>
      </c>
      <c r="R52">
        <f t="shared" si="2"/>
        <v>1.0279156848006935E-6</v>
      </c>
      <c r="S52">
        <f t="shared" si="3"/>
        <v>3.2168483487541176E-5</v>
      </c>
      <c r="T52">
        <f t="shared" si="4"/>
        <v>2.9979947332284411E-5</v>
      </c>
      <c r="U52">
        <f t="shared" si="5"/>
        <v>0</v>
      </c>
      <c r="V52">
        <f t="shared" si="6"/>
        <v>0</v>
      </c>
      <c r="W52">
        <f t="shared" si="11"/>
        <v>2.9240377901631974E-3</v>
      </c>
      <c r="X52">
        <f t="shared" si="12"/>
        <v>-0.19544761958812373</v>
      </c>
      <c r="Y52">
        <f t="shared" si="7"/>
        <v>5.5864220092879371E-6</v>
      </c>
      <c r="Z52">
        <f t="shared" si="8"/>
        <v>5.2063578837725741E-6</v>
      </c>
      <c r="AA52">
        <f t="shared" si="13"/>
        <v>1</v>
      </c>
      <c r="AB52">
        <f t="shared" si="14"/>
        <v>0</v>
      </c>
      <c r="AC52">
        <f t="shared" si="15"/>
        <v>0</v>
      </c>
      <c r="AD52">
        <f t="shared" si="16"/>
        <v>-1428.3312382339461</v>
      </c>
      <c r="AE52">
        <f t="shared" si="17"/>
        <v>0</v>
      </c>
      <c r="AF52">
        <f t="shared" si="18"/>
        <v>1</v>
      </c>
      <c r="AG52">
        <f t="shared" si="19"/>
        <v>-2</v>
      </c>
      <c r="AH52">
        <f t="shared" si="20"/>
        <v>1</v>
      </c>
      <c r="AI52">
        <f t="shared" si="21"/>
        <v>-1.4466608903448331E-2</v>
      </c>
      <c r="AJ52">
        <f t="shared" si="22"/>
        <v>0</v>
      </c>
      <c r="AK52" s="22">
        <f t="shared" si="23"/>
        <v>-2.7251051166479186E-3</v>
      </c>
      <c r="AL52">
        <f t="shared" si="24"/>
        <v>2.9240377901631974E-3</v>
      </c>
      <c r="AM52">
        <f t="shared" si="25"/>
        <v>-0.19544761958812373</v>
      </c>
      <c r="AN52">
        <f t="shared" si="26"/>
        <v>2.9240377901631974E-3</v>
      </c>
      <c r="AO52">
        <f t="shared" si="27"/>
        <v>-0.19544761958812373</v>
      </c>
      <c r="AP52">
        <f t="shared" si="28"/>
        <v>0</v>
      </c>
      <c r="AQ52">
        <f t="shared" si="29"/>
        <v>0</v>
      </c>
    </row>
    <row r="53" spans="9:43" x14ac:dyDescent="0.25">
      <c r="M53">
        <f t="shared" si="30"/>
        <v>40</v>
      </c>
      <c r="N53">
        <f t="shared" si="9"/>
        <v>117.11435800893918</v>
      </c>
      <c r="O53">
        <f t="shared" si="10"/>
        <v>1463.9294751117397</v>
      </c>
      <c r="P53">
        <f t="shared" si="0"/>
        <v>1.2249475029909585E-6</v>
      </c>
      <c r="Q53">
        <f t="shared" si="1"/>
        <v>3.0882599839025224E-8</v>
      </c>
      <c r="R53">
        <f t="shared" si="2"/>
        <v>1.1416099748284795E-6</v>
      </c>
      <c r="S53">
        <f t="shared" si="3"/>
        <v>-2.5840657318206159E-5</v>
      </c>
      <c r="T53">
        <f t="shared" si="4"/>
        <v>-2.4082625646044884E-5</v>
      </c>
      <c r="U53">
        <f t="shared" si="5"/>
        <v>0</v>
      </c>
      <c r="V53">
        <f t="shared" si="6"/>
        <v>0</v>
      </c>
      <c r="W53">
        <f t="shared" si="11"/>
        <v>-2.4081730679729302E-3</v>
      </c>
      <c r="X53">
        <f t="shared" si="12"/>
        <v>0.16515591151859604</v>
      </c>
      <c r="Y53">
        <f t="shared" si="7"/>
        <v>-1.3711112463965869E-5</v>
      </c>
      <c r="Z53">
        <f t="shared" si="8"/>
        <v>-1.2778296797731554E-5</v>
      </c>
      <c r="AA53">
        <f t="shared" si="13"/>
        <v>1</v>
      </c>
      <c r="AB53">
        <f t="shared" si="14"/>
        <v>0</v>
      </c>
      <c r="AC53">
        <f t="shared" si="15"/>
        <v>0</v>
      </c>
      <c r="AD53">
        <f t="shared" si="16"/>
        <v>-1464.9294751117397</v>
      </c>
      <c r="AE53">
        <f t="shared" si="17"/>
        <v>0</v>
      </c>
      <c r="AF53">
        <f t="shared" si="18"/>
        <v>1</v>
      </c>
      <c r="AG53">
        <f t="shared" si="19"/>
        <v>-2</v>
      </c>
      <c r="AH53">
        <f t="shared" si="20"/>
        <v>1</v>
      </c>
      <c r="AI53">
        <f t="shared" si="21"/>
        <v>1.2220218105593785E-2</v>
      </c>
      <c r="AJ53">
        <f t="shared" si="22"/>
        <v>0</v>
      </c>
      <c r="AK53" s="22">
        <f t="shared" si="23"/>
        <v>2.2443365032366689E-3</v>
      </c>
      <c r="AL53">
        <f t="shared" si="24"/>
        <v>-2.4081730679729302E-3</v>
      </c>
      <c r="AM53">
        <f t="shared" si="25"/>
        <v>0.16515591151859602</v>
      </c>
      <c r="AN53">
        <f t="shared" si="26"/>
        <v>-2.4081730679729302E-3</v>
      </c>
      <c r="AO53">
        <f t="shared" si="27"/>
        <v>0.16515591151859602</v>
      </c>
      <c r="AP53">
        <f t="shared" si="28"/>
        <v>0</v>
      </c>
      <c r="AQ53">
        <f t="shared" si="29"/>
        <v>0</v>
      </c>
    </row>
    <row r="54" spans="9:43" x14ac:dyDescent="0.25">
      <c r="M54">
        <f t="shared" si="30"/>
        <v>41</v>
      </c>
      <c r="N54">
        <f t="shared" si="9"/>
        <v>120.04221695916264</v>
      </c>
      <c r="O54">
        <f t="shared" si="10"/>
        <v>1500.5277119895331</v>
      </c>
      <c r="P54">
        <f t="shared" si="0"/>
        <v>1.1209747871123791E-6</v>
      </c>
      <c r="Q54">
        <f t="shared" si="1"/>
        <v>2.757200550645776E-8</v>
      </c>
      <c r="R54">
        <f t="shared" si="2"/>
        <v>1.0447108919966253E-6</v>
      </c>
      <c r="S54">
        <f t="shared" si="3"/>
        <v>1.9209139848362778E-5</v>
      </c>
      <c r="T54">
        <f t="shared" si="4"/>
        <v>1.7902273856815262E-5</v>
      </c>
      <c r="U54">
        <f t="shared" si="5"/>
        <v>0</v>
      </c>
      <c r="V54">
        <f t="shared" si="6"/>
        <v>0</v>
      </c>
      <c r="W54">
        <f t="shared" si="11"/>
        <v>1.8342587696696267E-3</v>
      </c>
      <c r="X54">
        <f t="shared" si="12"/>
        <v>-0.12898708127014719</v>
      </c>
      <c r="Y54">
        <f t="shared" si="7"/>
        <v>1.3106425509001753E-6</v>
      </c>
      <c r="Z54">
        <f t="shared" si="8"/>
        <v>1.2214748843431348E-6</v>
      </c>
      <c r="AA54">
        <f t="shared" si="13"/>
        <v>1</v>
      </c>
      <c r="AB54">
        <f t="shared" si="14"/>
        <v>0</v>
      </c>
      <c r="AC54">
        <f t="shared" si="15"/>
        <v>0</v>
      </c>
      <c r="AD54">
        <f t="shared" si="16"/>
        <v>-1501.5277119895331</v>
      </c>
      <c r="AE54">
        <f t="shared" si="17"/>
        <v>0</v>
      </c>
      <c r="AF54">
        <f t="shared" si="18"/>
        <v>1</v>
      </c>
      <c r="AG54">
        <f t="shared" si="19"/>
        <v>-2</v>
      </c>
      <c r="AH54">
        <f t="shared" si="20"/>
        <v>1</v>
      </c>
      <c r="AI54">
        <f t="shared" si="21"/>
        <v>-9.540848069893049E-3</v>
      </c>
      <c r="AJ54">
        <f t="shared" si="22"/>
        <v>0</v>
      </c>
      <c r="AK54" s="22">
        <f t="shared" si="23"/>
        <v>-1.709467632497333E-3</v>
      </c>
      <c r="AL54">
        <f t="shared" si="24"/>
        <v>1.8342587696696267E-3</v>
      </c>
      <c r="AM54">
        <f t="shared" si="25"/>
        <v>-0.12898708127014719</v>
      </c>
      <c r="AN54">
        <f t="shared" si="26"/>
        <v>1.8342587696696267E-3</v>
      </c>
      <c r="AO54">
        <f t="shared" si="27"/>
        <v>-0.12898708127014719</v>
      </c>
      <c r="AP54">
        <f t="shared" si="28"/>
        <v>0</v>
      </c>
      <c r="AQ54">
        <f t="shared" si="29"/>
        <v>0</v>
      </c>
    </row>
    <row r="55" spans="9:43" x14ac:dyDescent="0.25">
      <c r="M55">
        <f t="shared" si="30"/>
        <v>42</v>
      </c>
      <c r="N55">
        <f t="shared" si="9"/>
        <v>122.97007590938614</v>
      </c>
      <c r="O55">
        <f t="shared" si="10"/>
        <v>1537.1259488673268</v>
      </c>
      <c r="P55">
        <f t="shared" si="0"/>
        <v>8.39772459132089E-7</v>
      </c>
      <c r="Q55">
        <f t="shared" si="1"/>
        <v>2.0163629362841663E-8</v>
      </c>
      <c r="R55">
        <f t="shared" si="2"/>
        <v>7.8263975687985933E-7</v>
      </c>
      <c r="S55">
        <f t="shared" si="3"/>
        <v>-1.2600164698830298E-5</v>
      </c>
      <c r="T55">
        <f t="shared" si="4"/>
        <v>-1.17429307538027E-5</v>
      </c>
      <c r="U55">
        <f t="shared" si="5"/>
        <v>0</v>
      </c>
      <c r="V55">
        <f t="shared" si="6"/>
        <v>0</v>
      </c>
      <c r="W55">
        <f t="shared" si="11"/>
        <v>-1.2321021827234962E-3</v>
      </c>
      <c r="X55">
        <f t="shared" si="12"/>
        <v>8.8786183172305522E-2</v>
      </c>
      <c r="Y55">
        <f t="shared" si="7"/>
        <v>-7.7424758262069913E-6</v>
      </c>
      <c r="Z55">
        <f t="shared" si="8"/>
        <v>-7.2157277038276262E-6</v>
      </c>
      <c r="AA55">
        <f t="shared" si="13"/>
        <v>1</v>
      </c>
      <c r="AB55">
        <f t="shared" si="14"/>
        <v>0</v>
      </c>
      <c r="AC55">
        <f t="shared" si="15"/>
        <v>0</v>
      </c>
      <c r="AD55">
        <f t="shared" si="16"/>
        <v>-1538.1259488673268</v>
      </c>
      <c r="AE55">
        <f t="shared" si="17"/>
        <v>0</v>
      </c>
      <c r="AF55">
        <f t="shared" si="18"/>
        <v>1</v>
      </c>
      <c r="AG55">
        <f t="shared" si="19"/>
        <v>-2</v>
      </c>
      <c r="AH55">
        <f t="shared" si="20"/>
        <v>1</v>
      </c>
      <c r="AI55">
        <f t="shared" si="21"/>
        <v>6.5652156580077673E-3</v>
      </c>
      <c r="AJ55">
        <f t="shared" si="22"/>
        <v>0</v>
      </c>
      <c r="AK55" s="22">
        <f t="shared" si="23"/>
        <v>1.1482778962940391E-3</v>
      </c>
      <c r="AL55">
        <f t="shared" si="24"/>
        <v>-1.2321021827234962E-3</v>
      </c>
      <c r="AM55">
        <f t="shared" si="25"/>
        <v>8.8786183172305522E-2</v>
      </c>
      <c r="AN55">
        <f t="shared" si="26"/>
        <v>-1.2321021827234962E-3</v>
      </c>
      <c r="AO55">
        <f t="shared" si="27"/>
        <v>8.8786183172305522E-2</v>
      </c>
      <c r="AP55">
        <f t="shared" si="28"/>
        <v>0</v>
      </c>
      <c r="AQ55">
        <f t="shared" si="29"/>
        <v>0</v>
      </c>
    </row>
    <row r="56" spans="9:43" x14ac:dyDescent="0.25">
      <c r="M56">
        <f t="shared" si="30"/>
        <v>43</v>
      </c>
      <c r="N56">
        <f t="shared" si="9"/>
        <v>125.89793485960961</v>
      </c>
      <c r="O56">
        <f t="shared" si="10"/>
        <v>1573.7241857451202</v>
      </c>
      <c r="P56">
        <f t="shared" si="0"/>
        <v>4.5252169522768959E-7</v>
      </c>
      <c r="Q56">
        <f t="shared" si="1"/>
        <v>1.061273496292406E-8</v>
      </c>
      <c r="R56">
        <f t="shared" si="2"/>
        <v>4.2173503749085698E-7</v>
      </c>
      <c r="S56">
        <f t="shared" si="3"/>
        <v>6.2935112827891806E-6</v>
      </c>
      <c r="T56">
        <f t="shared" si="4"/>
        <v>5.8653413632704379E-6</v>
      </c>
      <c r="U56">
        <f t="shared" si="5"/>
        <v>0</v>
      </c>
      <c r="V56">
        <f t="shared" si="6"/>
        <v>0</v>
      </c>
      <c r="W56">
        <f t="shared" si="11"/>
        <v>6.2985737095724024E-4</v>
      </c>
      <c r="X56">
        <f t="shared" si="12"/>
        <v>-4.6483680784030507E-2</v>
      </c>
      <c r="Y56">
        <f t="shared" si="7"/>
        <v>5.5521622137933053E-8</v>
      </c>
      <c r="Z56">
        <f t="shared" si="8"/>
        <v>5.1744289038148563E-8</v>
      </c>
      <c r="AA56">
        <f t="shared" si="13"/>
        <v>1</v>
      </c>
      <c r="AB56">
        <f t="shared" si="14"/>
        <v>0</v>
      </c>
      <c r="AC56">
        <f t="shared" si="15"/>
        <v>0</v>
      </c>
      <c r="AD56">
        <f t="shared" si="16"/>
        <v>-1574.7241857451202</v>
      </c>
      <c r="AE56">
        <f t="shared" si="17"/>
        <v>0</v>
      </c>
      <c r="AF56">
        <f t="shared" si="18"/>
        <v>1</v>
      </c>
      <c r="AG56">
        <f t="shared" si="19"/>
        <v>-2</v>
      </c>
      <c r="AH56">
        <f t="shared" si="20"/>
        <v>1</v>
      </c>
      <c r="AI56">
        <f t="shared" si="21"/>
        <v>-3.4361601306730693E-3</v>
      </c>
      <c r="AJ56">
        <f t="shared" si="22"/>
        <v>0</v>
      </c>
      <c r="AK56" s="22">
        <f t="shared" si="23"/>
        <v>-5.8700593751840105E-4</v>
      </c>
      <c r="AL56">
        <f t="shared" si="24"/>
        <v>6.2985737095724024E-4</v>
      </c>
      <c r="AM56">
        <f t="shared" si="25"/>
        <v>-4.64836807840305E-2</v>
      </c>
      <c r="AN56">
        <f t="shared" si="26"/>
        <v>6.2985737095724024E-4</v>
      </c>
      <c r="AO56">
        <f t="shared" si="27"/>
        <v>-4.64836807840305E-2</v>
      </c>
      <c r="AP56">
        <f t="shared" si="28"/>
        <v>0</v>
      </c>
      <c r="AQ56">
        <f t="shared" si="29"/>
        <v>0</v>
      </c>
    </row>
    <row r="57" spans="9:43" x14ac:dyDescent="0.25">
      <c r="M57">
        <f t="shared" si="30"/>
        <v>44</v>
      </c>
      <c r="N57">
        <f t="shared" si="9"/>
        <v>128.82579380983307</v>
      </c>
      <c r="O57">
        <f t="shared" si="10"/>
        <v>1610.3224226229133</v>
      </c>
      <c r="P57">
        <f t="shared" si="0"/>
        <v>3.8333253301064866E-8</v>
      </c>
      <c r="Q57">
        <f t="shared" si="1"/>
        <v>8.7857607206113375E-10</v>
      </c>
      <c r="R57">
        <f t="shared" si="2"/>
        <v>3.5725305965577695E-8</v>
      </c>
      <c r="S57">
        <f t="shared" si="3"/>
        <v>-5.1882530572097423E-7</v>
      </c>
      <c r="T57">
        <f t="shared" si="4"/>
        <v>-4.8352777793194236E-7</v>
      </c>
      <c r="U57">
        <f t="shared" si="5"/>
        <v>0</v>
      </c>
      <c r="V57">
        <f t="shared" si="6"/>
        <v>0</v>
      </c>
      <c r="W57">
        <f t="shared" si="11"/>
        <v>-5.3115435003812921E-5</v>
      </c>
      <c r="X57">
        <f t="shared" si="12"/>
        <v>4.012334087651768E-3</v>
      </c>
      <c r="Y57">
        <f t="shared" si="7"/>
        <v>-3.3510200861235014E-7</v>
      </c>
      <c r="Z57">
        <f t="shared" si="8"/>
        <v>-3.1230382908886512E-7</v>
      </c>
      <c r="AA57">
        <f t="shared" si="13"/>
        <v>1</v>
      </c>
      <c r="AB57">
        <f t="shared" si="14"/>
        <v>0</v>
      </c>
      <c r="AC57">
        <f t="shared" si="15"/>
        <v>0</v>
      </c>
      <c r="AD57">
        <f t="shared" si="16"/>
        <v>-1611.3224226229133</v>
      </c>
      <c r="AE57">
        <f t="shared" si="17"/>
        <v>0</v>
      </c>
      <c r="AF57">
        <f t="shared" si="18"/>
        <v>1</v>
      </c>
      <c r="AG57">
        <f t="shared" si="19"/>
        <v>-2</v>
      </c>
      <c r="AH57">
        <f t="shared" si="20"/>
        <v>1</v>
      </c>
      <c r="AI57">
        <f t="shared" si="21"/>
        <v>2.9651402004375924E-4</v>
      </c>
      <c r="AJ57">
        <f t="shared" si="22"/>
        <v>0</v>
      </c>
      <c r="AK57" s="22">
        <f t="shared" si="23"/>
        <v>4.9501803358633054E-5</v>
      </c>
      <c r="AL57">
        <f t="shared" si="24"/>
        <v>-5.3115435003812921E-5</v>
      </c>
      <c r="AM57">
        <f t="shared" si="25"/>
        <v>4.012334087651768E-3</v>
      </c>
      <c r="AN57">
        <f t="shared" si="26"/>
        <v>-5.3115435003812921E-5</v>
      </c>
      <c r="AO57">
        <f t="shared" si="27"/>
        <v>4.012334087651768E-3</v>
      </c>
      <c r="AP57">
        <f t="shared" si="28"/>
        <v>0</v>
      </c>
      <c r="AQ57">
        <f t="shared" si="29"/>
        <v>0</v>
      </c>
    </row>
    <row r="58" spans="9:43" x14ac:dyDescent="0.25">
      <c r="M58">
        <f t="shared" si="30"/>
        <v>45</v>
      </c>
      <c r="N58">
        <f t="shared" si="9"/>
        <v>131.75365276005658</v>
      </c>
      <c r="O58">
        <f t="shared" si="10"/>
        <v>1646.9206595007072</v>
      </c>
      <c r="P58">
        <f t="shared" si="0"/>
        <v>-3.2960828146177442E-7</v>
      </c>
      <c r="Q58">
        <f t="shared" si="1"/>
        <v>-7.3865555763062204E-9</v>
      </c>
      <c r="R58">
        <f t="shared" si="2"/>
        <v>-3.0718385970342449E-7</v>
      </c>
      <c r="S58">
        <f t="shared" si="3"/>
        <v>-4.5460151126451536E-6</v>
      </c>
      <c r="T58">
        <f t="shared" si="4"/>
        <v>-4.2367335625770293E-6</v>
      </c>
      <c r="U58">
        <f t="shared" si="5"/>
        <v>0</v>
      </c>
      <c r="V58">
        <f t="shared" si="6"/>
        <v>0</v>
      </c>
      <c r="W58">
        <f t="shared" si="11"/>
        <v>-4.7584187112319985E-4</v>
      </c>
      <c r="X58">
        <f t="shared" si="12"/>
        <v>3.6772781948640601E-2</v>
      </c>
      <c r="Y58">
        <f t="shared" si="7"/>
        <v>-2.7320022332856277E-8</v>
      </c>
      <c r="Z58">
        <f t="shared" si="8"/>
        <v>-2.5461344205830805E-8</v>
      </c>
      <c r="AA58">
        <f t="shared" si="13"/>
        <v>1</v>
      </c>
      <c r="AB58">
        <f t="shared" si="14"/>
        <v>0</v>
      </c>
      <c r="AC58">
        <f t="shared" si="15"/>
        <v>0</v>
      </c>
      <c r="AD58">
        <f t="shared" si="16"/>
        <v>-1647.9206595007072</v>
      </c>
      <c r="AE58">
        <f t="shared" si="17"/>
        <v>0</v>
      </c>
      <c r="AF58">
        <f t="shared" si="18"/>
        <v>1</v>
      </c>
      <c r="AG58">
        <f t="shared" si="19"/>
        <v>-2</v>
      </c>
      <c r="AH58">
        <f t="shared" si="20"/>
        <v>1</v>
      </c>
      <c r="AI58">
        <f t="shared" si="21"/>
        <v>2.7167862943588655E-3</v>
      </c>
      <c r="AJ58">
        <f t="shared" si="22"/>
        <v>0</v>
      </c>
      <c r="AK58" s="22">
        <f t="shared" si="23"/>
        <v>4.434686590151006E-4</v>
      </c>
      <c r="AL58">
        <f t="shared" si="24"/>
        <v>-4.7584187112319985E-4</v>
      </c>
      <c r="AM58">
        <f t="shared" si="25"/>
        <v>3.6772781948640594E-2</v>
      </c>
      <c r="AN58">
        <f t="shared" si="26"/>
        <v>-4.7584187112319985E-4</v>
      </c>
      <c r="AO58">
        <f t="shared" si="27"/>
        <v>3.6772781948640594E-2</v>
      </c>
      <c r="AP58">
        <f t="shared" si="28"/>
        <v>0</v>
      </c>
      <c r="AQ58">
        <f t="shared" si="29"/>
        <v>0</v>
      </c>
    </row>
    <row r="59" spans="9:43" x14ac:dyDescent="0.25">
      <c r="M59">
        <f t="shared" si="30"/>
        <v>46</v>
      </c>
      <c r="N59">
        <f t="shared" si="9"/>
        <v>134.68151171028003</v>
      </c>
      <c r="O59">
        <f t="shared" si="10"/>
        <v>1683.5188963785004</v>
      </c>
      <c r="P59">
        <f t="shared" si="0"/>
        <v>-5.9516753057758784E-7</v>
      </c>
      <c r="Q59">
        <f t="shared" si="1"/>
        <v>-1.3047814304111997E-8</v>
      </c>
      <c r="R59">
        <f t="shared" si="2"/>
        <v>-5.5467617015618633E-7</v>
      </c>
      <c r="S59">
        <f t="shared" si="3"/>
        <v>8.774666134396991E-6</v>
      </c>
      <c r="T59">
        <f t="shared" si="4"/>
        <v>8.1776944402581475E-6</v>
      </c>
      <c r="U59">
        <f t="shared" si="5"/>
        <v>0</v>
      </c>
      <c r="V59">
        <f t="shared" si="6"/>
        <v>0</v>
      </c>
      <c r="W59">
        <f t="shared" si="11"/>
        <v>9.3861137020458682E-4</v>
      </c>
      <c r="X59">
        <f t="shared" si="12"/>
        <v>-7.4168047849536692E-2</v>
      </c>
      <c r="Y59">
        <f t="shared" si="7"/>
        <v>5.4334339337424545E-6</v>
      </c>
      <c r="Z59">
        <f t="shared" si="8"/>
        <v>5.0637781302353106E-6</v>
      </c>
      <c r="AA59">
        <f t="shared" si="13"/>
        <v>1</v>
      </c>
      <c r="AB59">
        <f t="shared" si="14"/>
        <v>0</v>
      </c>
      <c r="AC59">
        <f t="shared" si="15"/>
        <v>0</v>
      </c>
      <c r="AD59">
        <f t="shared" si="16"/>
        <v>-1684.5188963785004</v>
      </c>
      <c r="AE59">
        <f t="shared" si="17"/>
        <v>0</v>
      </c>
      <c r="AF59">
        <f t="shared" si="18"/>
        <v>1</v>
      </c>
      <c r="AG59">
        <f t="shared" si="19"/>
        <v>-2</v>
      </c>
      <c r="AH59">
        <f t="shared" si="20"/>
        <v>1</v>
      </c>
      <c r="AI59">
        <f t="shared" si="21"/>
        <v>-5.4781245573451024E-3</v>
      </c>
      <c r="AJ59">
        <f t="shared" si="22"/>
        <v>0</v>
      </c>
      <c r="AK59" s="22">
        <f t="shared" si="23"/>
        <v>-8.7475430587566903E-4</v>
      </c>
      <c r="AL59">
        <f t="shared" si="24"/>
        <v>9.3861137020458682E-4</v>
      </c>
      <c r="AM59">
        <f t="shared" si="25"/>
        <v>-7.4168047849536706E-2</v>
      </c>
      <c r="AN59">
        <f t="shared" si="26"/>
        <v>9.3861137020458682E-4</v>
      </c>
      <c r="AO59">
        <f t="shared" si="27"/>
        <v>-7.4168047849536706E-2</v>
      </c>
      <c r="AP59">
        <f t="shared" si="28"/>
        <v>0</v>
      </c>
      <c r="AQ59">
        <f t="shared" si="29"/>
        <v>0</v>
      </c>
    </row>
    <row r="60" spans="9:43" x14ac:dyDescent="0.25">
      <c r="I60" t="s">
        <v>89</v>
      </c>
      <c r="M60">
        <f t="shared" si="30"/>
        <v>47</v>
      </c>
      <c r="N60">
        <f t="shared" si="9"/>
        <v>137.60937066050354</v>
      </c>
      <c r="O60">
        <f t="shared" si="10"/>
        <v>1720.1171332562942</v>
      </c>
      <c r="P60">
        <f t="shared" si="0"/>
        <v>-7.2624992245028755E-7</v>
      </c>
      <c r="Q60">
        <f t="shared" si="1"/>
        <v>-1.5582768177440604E-8</v>
      </c>
      <c r="R60">
        <f t="shared" si="2"/>
        <v>-6.7684056146345534E-7</v>
      </c>
      <c r="S60">
        <f t="shared" si="3"/>
        <v>-1.2090425946562924E-5</v>
      </c>
      <c r="T60">
        <f t="shared" si="4"/>
        <v>-1.1267871338828446E-5</v>
      </c>
      <c r="U60">
        <f t="shared" si="5"/>
        <v>0</v>
      </c>
      <c r="V60">
        <f t="shared" si="6"/>
        <v>0</v>
      </c>
      <c r="W60">
        <f t="shared" si="11"/>
        <v>-1.3210532721140279E-3</v>
      </c>
      <c r="X60">
        <f t="shared" si="12"/>
        <v>0.10668611514065543</v>
      </c>
      <c r="Y60">
        <f t="shared" si="7"/>
        <v>-7.2778052107049581E-7</v>
      </c>
      <c r="Z60">
        <f t="shared" si="8"/>
        <v>-6.7826702802469743E-7</v>
      </c>
      <c r="AA60">
        <f t="shared" si="13"/>
        <v>1</v>
      </c>
      <c r="AB60">
        <f t="shared" si="14"/>
        <v>0</v>
      </c>
      <c r="AC60">
        <f t="shared" si="15"/>
        <v>0</v>
      </c>
      <c r="AD60">
        <f t="shared" si="16"/>
        <v>-1721.1171332562942</v>
      </c>
      <c r="AE60">
        <f t="shared" si="17"/>
        <v>0</v>
      </c>
      <c r="AF60">
        <f t="shared" si="18"/>
        <v>1</v>
      </c>
      <c r="AG60">
        <f t="shared" si="19"/>
        <v>-2</v>
      </c>
      <c r="AH60">
        <f t="shared" si="20"/>
        <v>1</v>
      </c>
      <c r="AI60">
        <f t="shared" si="21"/>
        <v>7.8779623501553809E-3</v>
      </c>
      <c r="AJ60">
        <f t="shared" si="22"/>
        <v>0</v>
      </c>
      <c r="AK60" s="22">
        <f t="shared" si="23"/>
        <v>1.2311773272265022E-3</v>
      </c>
      <c r="AL60">
        <f t="shared" si="24"/>
        <v>-1.3210532721140279E-3</v>
      </c>
      <c r="AM60">
        <f t="shared" si="25"/>
        <v>0.10668611514065544</v>
      </c>
      <c r="AN60">
        <f t="shared" si="26"/>
        <v>-1.3210532721140279E-3</v>
      </c>
      <c r="AO60">
        <f t="shared" si="27"/>
        <v>0.10668611514065544</v>
      </c>
      <c r="AP60">
        <f t="shared" si="28"/>
        <v>0</v>
      </c>
      <c r="AQ60">
        <f t="shared" si="29"/>
        <v>0</v>
      </c>
    </row>
    <row r="61" spans="9:43" x14ac:dyDescent="0.25">
      <c r="M61">
        <f t="shared" si="30"/>
        <v>48</v>
      </c>
      <c r="N61">
        <f t="shared" si="9"/>
        <v>140.537229610727</v>
      </c>
      <c r="O61">
        <f t="shared" si="10"/>
        <v>1756.7153701340874</v>
      </c>
      <c r="P61">
        <f t="shared" si="0"/>
        <v>-7.1707007286189536E-7</v>
      </c>
      <c r="Q61">
        <f t="shared" si="1"/>
        <v>-1.5065263383847804E-8</v>
      </c>
      <c r="R61">
        <f t="shared" si="2"/>
        <v>-6.6828524963829955E-7</v>
      </c>
      <c r="S61">
        <f t="shared" si="3"/>
        <v>1.4462915895889478E-5</v>
      </c>
      <c r="T61">
        <f t="shared" si="4"/>
        <v>1.3478952372683575E-5</v>
      </c>
      <c r="U61">
        <f t="shared" si="5"/>
        <v>0</v>
      </c>
      <c r="V61">
        <f t="shared" si="6"/>
        <v>0</v>
      </c>
      <c r="W61">
        <f t="shared" si="11"/>
        <v>1.6134908115329786E-3</v>
      </c>
      <c r="X61">
        <f t="shared" si="12"/>
        <v>-0.13310945929769635</v>
      </c>
      <c r="Y61">
        <f t="shared" si="7"/>
        <v>7.7997438470058576E-6</v>
      </c>
      <c r="Z61">
        <f t="shared" si="8"/>
        <v>7.2690995778247044E-6</v>
      </c>
      <c r="AA61">
        <f t="shared" si="13"/>
        <v>1</v>
      </c>
      <c r="AB61">
        <f t="shared" si="14"/>
        <v>0</v>
      </c>
      <c r="AC61">
        <f t="shared" si="15"/>
        <v>0</v>
      </c>
      <c r="AD61">
        <f t="shared" si="16"/>
        <v>-1757.7153701340874</v>
      </c>
      <c r="AE61">
        <f t="shared" si="17"/>
        <v>0</v>
      </c>
      <c r="AF61">
        <f t="shared" si="18"/>
        <v>1</v>
      </c>
      <c r="AG61">
        <f t="shared" si="19"/>
        <v>-2</v>
      </c>
      <c r="AH61">
        <f t="shared" si="20"/>
        <v>1</v>
      </c>
      <c r="AI61">
        <f t="shared" si="21"/>
        <v>-9.8267620378109637E-3</v>
      </c>
      <c r="AJ61">
        <f t="shared" si="22"/>
        <v>0</v>
      </c>
      <c r="AK61" s="22">
        <f t="shared" si="23"/>
        <v>-1.5037193024538579E-3</v>
      </c>
      <c r="AL61">
        <f t="shared" si="24"/>
        <v>1.6134908115329786E-3</v>
      </c>
      <c r="AM61">
        <f t="shared" si="25"/>
        <v>-0.13310945929769635</v>
      </c>
      <c r="AN61">
        <f t="shared" si="26"/>
        <v>1.6134908115329786E-3</v>
      </c>
      <c r="AO61">
        <f t="shared" si="27"/>
        <v>-0.13310945929769635</v>
      </c>
      <c r="AP61">
        <f t="shared" si="28"/>
        <v>0</v>
      </c>
      <c r="AQ61">
        <f t="shared" si="29"/>
        <v>0</v>
      </c>
    </row>
    <row r="62" spans="9:43" x14ac:dyDescent="0.25">
      <c r="M62">
        <f t="shared" si="30"/>
        <v>49</v>
      </c>
      <c r="N62">
        <f t="shared" si="9"/>
        <v>143.46508856095048</v>
      </c>
      <c r="O62">
        <f t="shared" si="10"/>
        <v>1793.313607011881</v>
      </c>
      <c r="P62">
        <f t="shared" si="0"/>
        <v>-5.8590833085112889E-7</v>
      </c>
      <c r="Q62">
        <f t="shared" si="1"/>
        <v>-1.2058407654269246E-8</v>
      </c>
      <c r="R62">
        <f t="shared" si="2"/>
        <v>-5.4604690666461227E-7</v>
      </c>
      <c r="S62">
        <f t="shared" si="3"/>
        <v>-1.5903584928304645E-5</v>
      </c>
      <c r="T62">
        <f t="shared" si="4"/>
        <v>-1.4821607575307217E-5</v>
      </c>
      <c r="U62">
        <f t="shared" si="5"/>
        <v>0</v>
      </c>
      <c r="V62">
        <f t="shared" si="6"/>
        <v>0</v>
      </c>
      <c r="W62">
        <f t="shared" si="11"/>
        <v>-1.8107302278577376E-3</v>
      </c>
      <c r="X62">
        <f t="shared" si="12"/>
        <v>0.15253088016496069</v>
      </c>
      <c r="Y62">
        <f t="shared" si="7"/>
        <v>-2.5691293458767783E-6</v>
      </c>
      <c r="Z62">
        <f t="shared" si="8"/>
        <v>-2.3943423540324276E-6</v>
      </c>
      <c r="AA62">
        <f t="shared" si="13"/>
        <v>1</v>
      </c>
      <c r="AB62">
        <f t="shared" si="14"/>
        <v>0</v>
      </c>
      <c r="AC62">
        <f t="shared" si="15"/>
        <v>0</v>
      </c>
      <c r="AD62">
        <f t="shared" si="16"/>
        <v>-1794.313607011881</v>
      </c>
      <c r="AE62">
        <f t="shared" si="17"/>
        <v>0</v>
      </c>
      <c r="AF62">
        <f t="shared" si="18"/>
        <v>1</v>
      </c>
      <c r="AG62">
        <f t="shared" si="19"/>
        <v>-2</v>
      </c>
      <c r="AH62">
        <f t="shared" si="20"/>
        <v>1</v>
      </c>
      <c r="AI62">
        <f t="shared" si="21"/>
        <v>1.1257944658970009E-2</v>
      </c>
      <c r="AJ62">
        <f t="shared" si="22"/>
        <v>0</v>
      </c>
      <c r="AK62" s="22">
        <f t="shared" si="23"/>
        <v>1.6875398209298686E-3</v>
      </c>
      <c r="AL62">
        <f t="shared" si="24"/>
        <v>-1.8107302278577376E-3</v>
      </c>
      <c r="AM62">
        <f t="shared" si="25"/>
        <v>0.15253088016496069</v>
      </c>
      <c r="AN62">
        <f t="shared" si="26"/>
        <v>-1.8107302278577376E-3</v>
      </c>
      <c r="AO62">
        <f t="shared" si="27"/>
        <v>0.15253088016496069</v>
      </c>
      <c r="AP62">
        <f t="shared" si="28"/>
        <v>0</v>
      </c>
      <c r="AQ62">
        <f t="shared" si="29"/>
        <v>0</v>
      </c>
    </row>
    <row r="63" spans="9:43" x14ac:dyDescent="0.25">
      <c r="M63">
        <f t="shared" si="30"/>
        <v>50</v>
      </c>
      <c r="N63">
        <f t="shared" si="9"/>
        <v>146.39294751117396</v>
      </c>
      <c r="O63">
        <f t="shared" si="10"/>
        <v>1829.9118438896744</v>
      </c>
      <c r="P63">
        <f t="shared" si="0"/>
        <v>-3.6924579379099662E-7</v>
      </c>
      <c r="Q63">
        <f t="shared" si="1"/>
        <v>-7.4473526834723428E-9</v>
      </c>
      <c r="R63">
        <f t="shared" si="2"/>
        <v>-3.4412469132432114E-7</v>
      </c>
      <c r="S63">
        <f t="shared" si="3"/>
        <v>1.6460297735770264E-5</v>
      </c>
      <c r="T63">
        <f t="shared" si="4"/>
        <v>1.5340445233709475E-5</v>
      </c>
      <c r="U63">
        <f t="shared" si="5"/>
        <v>0</v>
      </c>
      <c r="V63">
        <f t="shared" si="6"/>
        <v>0</v>
      </c>
      <c r="W63">
        <f t="shared" si="11"/>
        <v>1.9119124109577394E-3</v>
      </c>
      <c r="X63">
        <f t="shared" si="12"/>
        <v>-0.16437973614979878</v>
      </c>
      <c r="Y63">
        <f t="shared" si="7"/>
        <v>6.9215016748878325E-6</v>
      </c>
      <c r="Z63">
        <f t="shared" si="8"/>
        <v>6.450607339131292E-6</v>
      </c>
      <c r="AA63">
        <f t="shared" si="13"/>
        <v>1</v>
      </c>
      <c r="AB63">
        <f t="shared" si="14"/>
        <v>0</v>
      </c>
      <c r="AC63">
        <f t="shared" si="15"/>
        <v>0</v>
      </c>
      <c r="AD63">
        <f t="shared" si="16"/>
        <v>-1830.9118438896744</v>
      </c>
      <c r="AE63">
        <f t="shared" si="17"/>
        <v>0</v>
      </c>
      <c r="AF63">
        <f t="shared" si="18"/>
        <v>1</v>
      </c>
      <c r="AG63">
        <f t="shared" si="19"/>
        <v>-2</v>
      </c>
      <c r="AH63">
        <f t="shared" si="20"/>
        <v>1</v>
      </c>
      <c r="AI63">
        <f t="shared" si="21"/>
        <v>-1.2129794929056385E-2</v>
      </c>
      <c r="AJ63">
        <f t="shared" si="22"/>
        <v>0</v>
      </c>
      <c r="AK63" s="22">
        <f t="shared" si="23"/>
        <v>-1.7818382208366747E-3</v>
      </c>
      <c r="AL63">
        <f t="shared" si="24"/>
        <v>1.9119124109577394E-3</v>
      </c>
      <c r="AM63">
        <f t="shared" si="25"/>
        <v>-0.16437973614979876</v>
      </c>
      <c r="AN63">
        <f t="shared" si="26"/>
        <v>1.9119124109577394E-3</v>
      </c>
      <c r="AO63">
        <f t="shared" si="27"/>
        <v>-0.16437973614979876</v>
      </c>
      <c r="AP63">
        <f t="shared" si="28"/>
        <v>0</v>
      </c>
      <c r="AQ63">
        <f t="shared" si="29"/>
        <v>0</v>
      </c>
    </row>
    <row r="64" spans="9:43" x14ac:dyDescent="0.25">
      <c r="M64">
        <f t="shared" si="30"/>
        <v>51</v>
      </c>
      <c r="N64">
        <f t="shared" si="9"/>
        <v>149.32080646139744</v>
      </c>
      <c r="O64">
        <f t="shared" si="10"/>
        <v>1866.510080767468</v>
      </c>
      <c r="P64">
        <f t="shared" si="0"/>
        <v>-1.136334645661481E-7</v>
      </c>
      <c r="Q64">
        <f t="shared" si="1"/>
        <v>-2.2469449929285037E-9</v>
      </c>
      <c r="R64">
        <f t="shared" si="2"/>
        <v>-1.0590257648289665E-7</v>
      </c>
      <c r="S64">
        <f t="shared" si="3"/>
        <v>-1.6211270211075992E-5</v>
      </c>
      <c r="T64">
        <f t="shared" si="4"/>
        <v>-1.5108359935765136E-5</v>
      </c>
      <c r="U64">
        <f t="shared" si="5"/>
        <v>0</v>
      </c>
      <c r="V64">
        <f t="shared" si="6"/>
        <v>0</v>
      </c>
      <c r="W64">
        <f t="shared" si="11"/>
        <v>-1.9202126988693449E-3</v>
      </c>
      <c r="X64">
        <f t="shared" si="12"/>
        <v>0.16843330898266981</v>
      </c>
      <c r="Y64">
        <f t="shared" si="7"/>
        <v>-4.7298417906287545E-6</v>
      </c>
      <c r="Z64">
        <f t="shared" si="8"/>
        <v>-4.4080538589271058E-6</v>
      </c>
      <c r="AA64">
        <f t="shared" si="13"/>
        <v>1</v>
      </c>
      <c r="AB64">
        <f t="shared" si="14"/>
        <v>0</v>
      </c>
      <c r="AC64">
        <f t="shared" si="15"/>
        <v>0</v>
      </c>
      <c r="AD64">
        <f t="shared" si="16"/>
        <v>-1867.510080767468</v>
      </c>
      <c r="AE64">
        <f t="shared" si="17"/>
        <v>0</v>
      </c>
      <c r="AF64">
        <f t="shared" si="18"/>
        <v>1</v>
      </c>
      <c r="AG64">
        <f t="shared" si="19"/>
        <v>-2</v>
      </c>
      <c r="AH64">
        <f t="shared" si="20"/>
        <v>1</v>
      </c>
      <c r="AI64">
        <f t="shared" si="21"/>
        <v>1.2426270443915199E-2</v>
      </c>
      <c r="AJ64">
        <f t="shared" si="22"/>
        <v>0</v>
      </c>
      <c r="AK64" s="22">
        <f t="shared" si="23"/>
        <v>1.7895738106890565E-3</v>
      </c>
      <c r="AL64">
        <f t="shared" si="24"/>
        <v>-1.9202126988693449E-3</v>
      </c>
      <c r="AM64">
        <f t="shared" si="25"/>
        <v>0.16843330898266984</v>
      </c>
      <c r="AN64">
        <f t="shared" si="26"/>
        <v>-1.9202126988693449E-3</v>
      </c>
      <c r="AO64">
        <f t="shared" si="27"/>
        <v>0.16843330898266984</v>
      </c>
      <c r="AP64">
        <f t="shared" si="28"/>
        <v>0</v>
      </c>
      <c r="AQ64">
        <f t="shared" si="29"/>
        <v>0</v>
      </c>
    </row>
    <row r="65" spans="10:43" x14ac:dyDescent="0.25">
      <c r="J65" t="s">
        <v>90</v>
      </c>
      <c r="M65">
        <f t="shared" si="30"/>
        <v>52</v>
      </c>
      <c r="N65">
        <f t="shared" si="9"/>
        <v>152.24866541162095</v>
      </c>
      <c r="O65">
        <f t="shared" si="10"/>
        <v>1903.1083176452619</v>
      </c>
      <c r="P65">
        <f t="shared" si="0"/>
        <v>1.3314490361449642E-7</v>
      </c>
      <c r="Q65">
        <f t="shared" si="1"/>
        <v>2.5821268439869597E-9</v>
      </c>
      <c r="R65">
        <f t="shared" si="2"/>
        <v>1.240865830517208E-7</v>
      </c>
      <c r="S65">
        <f t="shared" si="3"/>
        <v>1.525861179842856E-5</v>
      </c>
      <c r="T65">
        <f t="shared" si="4"/>
        <v>1.4220514257622142E-5</v>
      </c>
      <c r="U65">
        <f t="shared" si="5"/>
        <v>0</v>
      </c>
      <c r="V65">
        <f t="shared" si="6"/>
        <v>0</v>
      </c>
      <c r="W65">
        <f t="shared" si="11"/>
        <v>1.8424096717753263E-3</v>
      </c>
      <c r="X65">
        <f t="shared" si="12"/>
        <v>-0.1648133151679152</v>
      </c>
      <c r="Y65">
        <f t="shared" si="7"/>
        <v>4.3363864944013708E-6</v>
      </c>
      <c r="Z65">
        <f t="shared" si="8"/>
        <v>4.0413667235800537E-6</v>
      </c>
      <c r="AA65">
        <f t="shared" si="13"/>
        <v>1</v>
      </c>
      <c r="AB65">
        <f t="shared" si="14"/>
        <v>0</v>
      </c>
      <c r="AC65">
        <f t="shared" si="15"/>
        <v>0</v>
      </c>
      <c r="AD65">
        <f t="shared" si="16"/>
        <v>-1904.1083176452619</v>
      </c>
      <c r="AE65">
        <f t="shared" si="17"/>
        <v>0</v>
      </c>
      <c r="AF65">
        <f t="shared" si="18"/>
        <v>1</v>
      </c>
      <c r="AG65">
        <f t="shared" si="19"/>
        <v>-2</v>
      </c>
      <c r="AH65">
        <f t="shared" si="20"/>
        <v>1</v>
      </c>
      <c r="AI65">
        <f t="shared" si="21"/>
        <v>-1.2156717679242524E-2</v>
      </c>
      <c r="AJ65">
        <f t="shared" si="22"/>
        <v>0</v>
      </c>
      <c r="AK65" s="22">
        <f t="shared" si="23"/>
        <v>-1.7170639997906231E-3</v>
      </c>
      <c r="AL65">
        <f t="shared" si="24"/>
        <v>1.8424096717753263E-3</v>
      </c>
      <c r="AM65">
        <f t="shared" si="25"/>
        <v>-0.1648133151679152</v>
      </c>
      <c r="AN65">
        <f t="shared" si="26"/>
        <v>1.8424096717753263E-3</v>
      </c>
      <c r="AO65">
        <f t="shared" si="27"/>
        <v>-0.1648133151679152</v>
      </c>
      <c r="AP65">
        <f t="shared" si="28"/>
        <v>0</v>
      </c>
      <c r="AQ65">
        <f t="shared" si="29"/>
        <v>0</v>
      </c>
    </row>
    <row r="66" spans="10:43" x14ac:dyDescent="0.25">
      <c r="M66">
        <f t="shared" si="30"/>
        <v>53</v>
      </c>
      <c r="N66">
        <f t="shared" si="9"/>
        <v>155.1765243618444</v>
      </c>
      <c r="O66">
        <f t="shared" si="10"/>
        <v>1939.706554523055</v>
      </c>
      <c r="P66">
        <f t="shared" si="0"/>
        <v>3.3011785217202459E-7</v>
      </c>
      <c r="Q66">
        <f t="shared" si="1"/>
        <v>6.2812996203983356E-9</v>
      </c>
      <c r="R66">
        <f t="shared" si="2"/>
        <v>3.0765876250887659E-7</v>
      </c>
      <c r="S66">
        <f t="shared" si="3"/>
        <v>-1.3721723450399799E-5</v>
      </c>
      <c r="T66">
        <f t="shared" si="4"/>
        <v>-1.2788185881080893E-5</v>
      </c>
      <c r="U66">
        <f t="shared" si="5"/>
        <v>0</v>
      </c>
      <c r="V66">
        <f t="shared" si="6"/>
        <v>0</v>
      </c>
      <c r="W66">
        <f t="shared" si="11"/>
        <v>-1.6883472176448247E-3</v>
      </c>
      <c r="X66">
        <f t="shared" si="12"/>
        <v>0.15396818322638714</v>
      </c>
      <c r="Y66">
        <f t="shared" si="7"/>
        <v>-5.8644748003967168E-6</v>
      </c>
      <c r="Z66">
        <f t="shared" si="8"/>
        <v>-5.4654937561945518E-6</v>
      </c>
      <c r="AA66">
        <f t="shared" si="13"/>
        <v>1</v>
      </c>
      <c r="AB66">
        <f t="shared" si="14"/>
        <v>0</v>
      </c>
      <c r="AC66">
        <f t="shared" si="15"/>
        <v>0</v>
      </c>
      <c r="AD66">
        <f t="shared" si="16"/>
        <v>-1940.706554523055</v>
      </c>
      <c r="AE66">
        <f t="shared" si="17"/>
        <v>0</v>
      </c>
      <c r="AF66">
        <f t="shared" si="18"/>
        <v>1</v>
      </c>
      <c r="AG66">
        <f t="shared" si="19"/>
        <v>-2</v>
      </c>
      <c r="AH66">
        <f t="shared" si="20"/>
        <v>1</v>
      </c>
      <c r="AI66">
        <f t="shared" si="21"/>
        <v>1.1354541631712721E-2</v>
      </c>
      <c r="AJ66">
        <f t="shared" si="22"/>
        <v>0</v>
      </c>
      <c r="AK66" s="22">
        <f t="shared" si="23"/>
        <v>1.5734829614583745E-3</v>
      </c>
      <c r="AL66">
        <f t="shared" si="24"/>
        <v>-1.6883472176448247E-3</v>
      </c>
      <c r="AM66">
        <f t="shared" si="25"/>
        <v>0.15396818322638714</v>
      </c>
      <c r="AN66">
        <f t="shared" si="26"/>
        <v>-1.6883472176448247E-3</v>
      </c>
      <c r="AO66">
        <f t="shared" si="27"/>
        <v>0.15396818322638714</v>
      </c>
      <c r="AP66">
        <f t="shared" si="28"/>
        <v>0</v>
      </c>
      <c r="AQ66">
        <f t="shared" si="29"/>
        <v>0</v>
      </c>
    </row>
    <row r="67" spans="10:43" x14ac:dyDescent="0.25">
      <c r="M67">
        <f t="shared" si="30"/>
        <v>54</v>
      </c>
      <c r="N67">
        <f t="shared" si="9"/>
        <v>158.10438331206788</v>
      </c>
      <c r="O67">
        <f t="shared" si="10"/>
        <v>1976.3047914008484</v>
      </c>
      <c r="P67">
        <f t="shared" si="0"/>
        <v>4.4916969663505792E-7</v>
      </c>
      <c r="Q67">
        <f t="shared" si="1"/>
        <v>8.3882826827887136E-9</v>
      </c>
      <c r="R67">
        <f t="shared" si="2"/>
        <v>4.1861108726473251E-7</v>
      </c>
      <c r="S67">
        <f t="shared" si="3"/>
        <v>1.1730782738358609E-5</v>
      </c>
      <c r="T67">
        <f t="shared" si="4"/>
        <v>1.093269593509656E-5</v>
      </c>
      <c r="U67">
        <f t="shared" si="5"/>
        <v>0</v>
      </c>
      <c r="V67">
        <f t="shared" si="6"/>
        <v>0</v>
      </c>
      <c r="W67">
        <f t="shared" si="11"/>
        <v>1.4703165634876913E-3</v>
      </c>
      <c r="X67">
        <f t="shared" si="12"/>
        <v>-0.13664227840234677</v>
      </c>
      <c r="Y67">
        <f t="shared" si="7"/>
        <v>1.8167908689060801E-6</v>
      </c>
      <c r="Z67">
        <f t="shared" si="8"/>
        <v>1.693188135047616E-6</v>
      </c>
      <c r="AA67">
        <f t="shared" si="13"/>
        <v>1</v>
      </c>
      <c r="AB67">
        <f t="shared" si="14"/>
        <v>0</v>
      </c>
      <c r="AC67">
        <f t="shared" si="15"/>
        <v>0</v>
      </c>
      <c r="AD67">
        <f t="shared" si="16"/>
        <v>-1977.3047914008484</v>
      </c>
      <c r="AE67">
        <f t="shared" si="17"/>
        <v>0</v>
      </c>
      <c r="AF67">
        <f t="shared" si="18"/>
        <v>1</v>
      </c>
      <c r="AG67">
        <f t="shared" si="19"/>
        <v>-2</v>
      </c>
      <c r="AH67">
        <f t="shared" si="20"/>
        <v>1</v>
      </c>
      <c r="AI67">
        <f t="shared" si="21"/>
        <v>-1.0074917179973926E-2</v>
      </c>
      <c r="AJ67">
        <f t="shared" si="22"/>
        <v>0</v>
      </c>
      <c r="AK67" s="22">
        <f t="shared" si="23"/>
        <v>-1.3702857068850895E-3</v>
      </c>
      <c r="AL67">
        <f t="shared" si="24"/>
        <v>1.4703165634876913E-3</v>
      </c>
      <c r="AM67">
        <f t="shared" si="25"/>
        <v>-0.1366422784023468</v>
      </c>
      <c r="AN67">
        <f t="shared" si="26"/>
        <v>1.4703165634876913E-3</v>
      </c>
      <c r="AO67">
        <f t="shared" si="27"/>
        <v>-0.1366422784023468</v>
      </c>
      <c r="AP67">
        <f t="shared" si="28"/>
        <v>0</v>
      </c>
      <c r="AQ67">
        <f t="shared" si="29"/>
        <v>0</v>
      </c>
    </row>
    <row r="68" spans="10:43" x14ac:dyDescent="0.25">
      <c r="M68">
        <f t="shared" si="30"/>
        <v>55</v>
      </c>
      <c r="N68">
        <f t="shared" si="9"/>
        <v>161.03224226229136</v>
      </c>
      <c r="O68">
        <f t="shared" si="10"/>
        <v>2012.9030282786421</v>
      </c>
      <c r="P68">
        <f t="shared" si="0"/>
        <v>4.7832152357215475E-7</v>
      </c>
      <c r="Q68">
        <f t="shared" si="1"/>
        <v>8.7702829094476394E-9</v>
      </c>
      <c r="R68">
        <f t="shared" si="2"/>
        <v>4.4577961190321969E-7</v>
      </c>
      <c r="S68">
        <f t="shared" si="3"/>
        <v>-9.4205249882226158E-6</v>
      </c>
      <c r="T68">
        <f t="shared" si="4"/>
        <v>-8.7796132229474509E-6</v>
      </c>
      <c r="U68">
        <f t="shared" si="5"/>
        <v>0</v>
      </c>
      <c r="V68">
        <f t="shared" si="6"/>
        <v>0</v>
      </c>
      <c r="W68">
        <f t="shared" si="11"/>
        <v>-1.2023863267166667E-3</v>
      </c>
      <c r="X68">
        <f t="shared" si="12"/>
        <v>0.11383375674886158</v>
      </c>
      <c r="Y68">
        <f t="shared" si="7"/>
        <v>-5.1247683823430351E-6</v>
      </c>
      <c r="Z68">
        <f t="shared" si="8"/>
        <v>-4.7761121923048159E-6</v>
      </c>
      <c r="AA68">
        <f t="shared" si="13"/>
        <v>1</v>
      </c>
      <c r="AB68">
        <f t="shared" si="14"/>
        <v>0</v>
      </c>
      <c r="AC68">
        <f t="shared" si="15"/>
        <v>0</v>
      </c>
      <c r="AD68">
        <f t="shared" si="16"/>
        <v>-2013.9030282786421</v>
      </c>
      <c r="AE68">
        <f t="shared" si="17"/>
        <v>0</v>
      </c>
      <c r="AF68">
        <f t="shared" si="18"/>
        <v>1</v>
      </c>
      <c r="AG68">
        <f t="shared" si="19"/>
        <v>-2</v>
      </c>
      <c r="AH68">
        <f t="shared" si="20"/>
        <v>1</v>
      </c>
      <c r="AI68">
        <f t="shared" si="21"/>
        <v>8.3916668538973841E-3</v>
      </c>
      <c r="AJ68">
        <f t="shared" si="22"/>
        <v>0</v>
      </c>
      <c r="AK68" s="22">
        <f t="shared" si="23"/>
        <v>1.1205837154861832E-3</v>
      </c>
      <c r="AL68">
        <f t="shared" si="24"/>
        <v>-1.2023863267166667E-3</v>
      </c>
      <c r="AM68">
        <f t="shared" si="25"/>
        <v>0.11383375674886155</v>
      </c>
      <c r="AN68">
        <f t="shared" si="26"/>
        <v>-1.2023863267166667E-3</v>
      </c>
      <c r="AO68">
        <f t="shared" si="27"/>
        <v>0.11383375674886155</v>
      </c>
      <c r="AP68">
        <f t="shared" si="28"/>
        <v>0</v>
      </c>
      <c r="AQ68">
        <f t="shared" si="29"/>
        <v>0</v>
      </c>
    </row>
    <row r="69" spans="10:43" x14ac:dyDescent="0.25">
      <c r="M69">
        <f t="shared" si="30"/>
        <v>56</v>
      </c>
      <c r="N69">
        <f t="shared" si="9"/>
        <v>163.96010121251484</v>
      </c>
      <c r="O69">
        <f t="shared" si="10"/>
        <v>2049.5012651564357</v>
      </c>
      <c r="P69">
        <f t="shared" si="0"/>
        <v>4.2201084054185977E-7</v>
      </c>
      <c r="Q69">
        <f t="shared" si="1"/>
        <v>7.5996212574490669E-9</v>
      </c>
      <c r="R69">
        <f t="shared" si="2"/>
        <v>3.932999445870082E-7</v>
      </c>
      <c r="S69">
        <f t="shared" si="3"/>
        <v>6.9245020571924083E-6</v>
      </c>
      <c r="T69">
        <f t="shared" si="4"/>
        <v>6.4534035947739103E-6</v>
      </c>
      <c r="U69">
        <f t="shared" si="5"/>
        <v>0</v>
      </c>
      <c r="V69">
        <f t="shared" si="6"/>
        <v>0</v>
      </c>
      <c r="W69">
        <f t="shared" si="11"/>
        <v>8.9970893793401912E-4</v>
      </c>
      <c r="X69">
        <f t="shared" si="12"/>
        <v>-8.6743149470661127E-2</v>
      </c>
      <c r="Y69">
        <f t="shared" si="7"/>
        <v>3.8611752051113745E-7</v>
      </c>
      <c r="Z69">
        <f t="shared" si="8"/>
        <v>3.5984857456769784E-7</v>
      </c>
      <c r="AA69">
        <f t="shared" si="13"/>
        <v>1</v>
      </c>
      <c r="AB69">
        <f t="shared" si="14"/>
        <v>0</v>
      </c>
      <c r="AC69">
        <f t="shared" si="15"/>
        <v>0</v>
      </c>
      <c r="AD69">
        <f t="shared" si="16"/>
        <v>-2050.5012651564357</v>
      </c>
      <c r="AE69">
        <f t="shared" si="17"/>
        <v>0</v>
      </c>
      <c r="AF69">
        <f t="shared" si="18"/>
        <v>1</v>
      </c>
      <c r="AG69">
        <f t="shared" si="19"/>
        <v>-2</v>
      </c>
      <c r="AH69">
        <f t="shared" si="20"/>
        <v>1</v>
      </c>
      <c r="AI69">
        <f t="shared" si="21"/>
        <v>-6.3934603050853685E-3</v>
      </c>
      <c r="AJ69">
        <f t="shared" si="22"/>
        <v>0</v>
      </c>
      <c r="AK69" s="22">
        <f t="shared" si="23"/>
        <v>-8.3849854420691978E-4</v>
      </c>
      <c r="AL69">
        <f t="shared" si="24"/>
        <v>8.9970893793401912E-4</v>
      </c>
      <c r="AM69">
        <f t="shared" si="25"/>
        <v>-8.6743149470661141E-2</v>
      </c>
      <c r="AN69">
        <f t="shared" si="26"/>
        <v>8.9970893793401912E-4</v>
      </c>
      <c r="AO69">
        <f t="shared" si="27"/>
        <v>-8.6743149470661141E-2</v>
      </c>
      <c r="AP69">
        <f t="shared" si="28"/>
        <v>0</v>
      </c>
      <c r="AQ69">
        <f t="shared" si="29"/>
        <v>0</v>
      </c>
    </row>
    <row r="70" spans="10:43" x14ac:dyDescent="0.25">
      <c r="M70">
        <f t="shared" si="30"/>
        <v>57</v>
      </c>
      <c r="N70">
        <f t="shared" si="9"/>
        <v>166.8879601627383</v>
      </c>
      <c r="O70">
        <f t="shared" si="10"/>
        <v>2086.0995020342289</v>
      </c>
      <c r="P70">
        <f t="shared" si="0"/>
        <v>2.986375643629364E-7</v>
      </c>
      <c r="Q70">
        <f t="shared" si="1"/>
        <v>5.283551536155759E-9</v>
      </c>
      <c r="R70">
        <f t="shared" si="2"/>
        <v>2.783201904594002E-7</v>
      </c>
      <c r="S70">
        <f t="shared" si="3"/>
        <v>-4.3699695762552486E-6</v>
      </c>
      <c r="T70">
        <f t="shared" si="4"/>
        <v>-4.0726650291288423E-6</v>
      </c>
      <c r="U70">
        <f t="shared" si="5"/>
        <v>0</v>
      </c>
      <c r="V70">
        <f t="shared" si="6"/>
        <v>0</v>
      </c>
      <c r="W70">
        <f t="shared" si="11"/>
        <v>-5.7783105264341069E-4</v>
      </c>
      <c r="X70">
        <f t="shared" si="12"/>
        <v>5.6715100839193539E-2</v>
      </c>
      <c r="Y70">
        <f t="shared" si="7"/>
        <v>-2.712123285127004E-6</v>
      </c>
      <c r="Z70">
        <f t="shared" si="8"/>
        <v>-2.5276079078537005E-6</v>
      </c>
      <c r="AA70">
        <f t="shared" si="13"/>
        <v>1</v>
      </c>
      <c r="AB70">
        <f t="shared" si="14"/>
        <v>0</v>
      </c>
      <c r="AC70">
        <f t="shared" si="15"/>
        <v>0</v>
      </c>
      <c r="AD70">
        <f t="shared" si="16"/>
        <v>-2087.0995020342289</v>
      </c>
      <c r="AE70">
        <f t="shared" si="17"/>
        <v>0</v>
      </c>
      <c r="AF70">
        <f t="shared" si="18"/>
        <v>1</v>
      </c>
      <c r="AG70">
        <f t="shared" si="19"/>
        <v>-2</v>
      </c>
      <c r="AH70">
        <f t="shared" si="20"/>
        <v>1</v>
      </c>
      <c r="AI70">
        <f t="shared" si="21"/>
        <v>4.1795142595304376E-3</v>
      </c>
      <c r="AJ70">
        <f t="shared" si="22"/>
        <v>0</v>
      </c>
      <c r="AK70" s="22">
        <f t="shared" si="23"/>
        <v>5.3851915437410486E-4</v>
      </c>
      <c r="AL70">
        <f t="shared" si="24"/>
        <v>-5.7783105264341069E-4</v>
      </c>
      <c r="AM70">
        <f t="shared" si="25"/>
        <v>5.6715100839193539E-2</v>
      </c>
      <c r="AN70">
        <f t="shared" si="26"/>
        <v>-5.7783105264341069E-4</v>
      </c>
      <c r="AO70">
        <f t="shared" si="27"/>
        <v>5.6715100839193539E-2</v>
      </c>
      <c r="AP70">
        <f t="shared" si="28"/>
        <v>0</v>
      </c>
      <c r="AQ70">
        <f t="shared" si="29"/>
        <v>0</v>
      </c>
    </row>
    <row r="71" spans="10:43" x14ac:dyDescent="0.25">
      <c r="M71">
        <f t="shared" si="30"/>
        <v>58</v>
      </c>
      <c r="N71">
        <f t="shared" si="9"/>
        <v>169.8158191129618</v>
      </c>
      <c r="O71">
        <f t="shared" si="10"/>
        <v>2122.6977389120225</v>
      </c>
      <c r="P71">
        <f t="shared" si="0"/>
        <v>1.3605704338536056E-7</v>
      </c>
      <c r="Q71">
        <f t="shared" si="1"/>
        <v>2.3656440819407089E-9</v>
      </c>
      <c r="R71">
        <f t="shared" si="2"/>
        <v>1.2680059961356997E-7</v>
      </c>
      <c r="S71">
        <f t="shared" si="3"/>
        <v>1.8735202767109345E-6</v>
      </c>
      <c r="T71">
        <f t="shared" si="4"/>
        <v>1.746058039805158E-6</v>
      </c>
      <c r="U71">
        <f t="shared" si="5"/>
        <v>0</v>
      </c>
      <c r="V71">
        <f t="shared" si="6"/>
        <v>0</v>
      </c>
      <c r="W71">
        <f t="shared" si="11"/>
        <v>2.5203387424417069E-4</v>
      </c>
      <c r="X71">
        <f t="shared" si="12"/>
        <v>-2.5175897902437468E-2</v>
      </c>
      <c r="Y71">
        <f t="shared" si="7"/>
        <v>8.6763663032986461E-9</v>
      </c>
      <c r="Z71">
        <f t="shared" si="8"/>
        <v>8.0860822957117453E-9</v>
      </c>
      <c r="AA71">
        <f t="shared" si="13"/>
        <v>1</v>
      </c>
      <c r="AB71">
        <f t="shared" si="14"/>
        <v>0</v>
      </c>
      <c r="AC71">
        <f t="shared" si="15"/>
        <v>0</v>
      </c>
      <c r="AD71">
        <f t="shared" si="16"/>
        <v>-2123.6977389120225</v>
      </c>
      <c r="AE71">
        <f t="shared" si="17"/>
        <v>0</v>
      </c>
      <c r="AF71">
        <f t="shared" si="18"/>
        <v>1</v>
      </c>
      <c r="AG71">
        <f t="shared" si="19"/>
        <v>-2</v>
      </c>
      <c r="AH71">
        <f t="shared" si="20"/>
        <v>1</v>
      </c>
      <c r="AI71">
        <f t="shared" si="21"/>
        <v>-1.8549873062626736E-3</v>
      </c>
      <c r="AJ71">
        <f t="shared" si="22"/>
        <v>0</v>
      </c>
      <c r="AK71" s="22">
        <f t="shared" si="23"/>
        <v>-2.3488711485943376E-4</v>
      </c>
      <c r="AL71">
        <f t="shared" si="24"/>
        <v>2.5203387424417069E-4</v>
      </c>
      <c r="AM71">
        <f t="shared" si="25"/>
        <v>-2.5175897902437468E-2</v>
      </c>
      <c r="AN71">
        <f t="shared" si="26"/>
        <v>2.5203387424417069E-4</v>
      </c>
      <c r="AO71">
        <f t="shared" si="27"/>
        <v>-2.5175897902437468E-2</v>
      </c>
      <c r="AP71">
        <f t="shared" si="28"/>
        <v>0</v>
      </c>
      <c r="AQ71">
        <f t="shared" si="29"/>
        <v>0</v>
      </c>
    </row>
    <row r="72" spans="10:43" x14ac:dyDescent="0.25">
      <c r="M72">
        <f t="shared" si="30"/>
        <v>59</v>
      </c>
      <c r="N72">
        <f t="shared" si="9"/>
        <v>172.74367806318529</v>
      </c>
      <c r="O72">
        <f t="shared" si="10"/>
        <v>2159.2959757898161</v>
      </c>
      <c r="P72">
        <f t="shared" si="0"/>
        <v>-3.4035750869217615E-8</v>
      </c>
      <c r="Q72">
        <f t="shared" si="1"/>
        <v>-5.8175442205817004E-10</v>
      </c>
      <c r="R72">
        <f t="shared" si="2"/>
        <v>-3.1720177883707008E-8</v>
      </c>
      <c r="S72">
        <f t="shared" si="3"/>
        <v>4.6245345360026085E-7</v>
      </c>
      <c r="T72">
        <f t="shared" si="4"/>
        <v>4.3099110307573237E-7</v>
      </c>
      <c r="U72">
        <f t="shared" si="5"/>
        <v>0</v>
      </c>
      <c r="V72">
        <f t="shared" si="6"/>
        <v>0</v>
      </c>
      <c r="W72">
        <f t="shared" si="11"/>
        <v>6.3273244038026687E-5</v>
      </c>
      <c r="X72">
        <f t="shared" si="12"/>
        <v>-6.430468782183868E-3</v>
      </c>
      <c r="Y72">
        <f t="shared" si="7"/>
        <v>2.9758650292536335E-7</v>
      </c>
      <c r="Z72">
        <f t="shared" si="8"/>
        <v>2.7734063646352777E-7</v>
      </c>
      <c r="AA72">
        <f t="shared" si="13"/>
        <v>1</v>
      </c>
      <c r="AB72">
        <f t="shared" si="14"/>
        <v>0</v>
      </c>
      <c r="AC72">
        <f t="shared" si="15"/>
        <v>0</v>
      </c>
      <c r="AD72">
        <f t="shared" si="16"/>
        <v>-2160.2959757898161</v>
      </c>
      <c r="AE72">
        <f t="shared" si="17"/>
        <v>0</v>
      </c>
      <c r="AF72">
        <f t="shared" si="18"/>
        <v>1</v>
      </c>
      <c r="AG72">
        <f t="shared" si="19"/>
        <v>-2</v>
      </c>
      <c r="AH72">
        <f t="shared" si="20"/>
        <v>1</v>
      </c>
      <c r="AI72">
        <f t="shared" si="21"/>
        <v>-4.7372892456146881E-4</v>
      </c>
      <c r="AJ72">
        <f t="shared" si="22"/>
        <v>0</v>
      </c>
      <c r="AK72" s="22">
        <f t="shared" si="23"/>
        <v>-5.8968540575980513E-5</v>
      </c>
      <c r="AL72">
        <f t="shared" si="24"/>
        <v>6.3273244038026687E-5</v>
      </c>
      <c r="AM72">
        <f t="shared" si="25"/>
        <v>-6.4304687821838671E-3</v>
      </c>
      <c r="AN72">
        <f t="shared" si="26"/>
        <v>6.3273244038026687E-5</v>
      </c>
      <c r="AO72">
        <f t="shared" si="27"/>
        <v>-6.4304687821838671E-3</v>
      </c>
      <c r="AP72">
        <f t="shared" si="28"/>
        <v>0</v>
      </c>
      <c r="AQ72">
        <f t="shared" si="29"/>
        <v>0</v>
      </c>
    </row>
    <row r="73" spans="10:43" x14ac:dyDescent="0.25">
      <c r="M73">
        <f t="shared" si="30"/>
        <v>60</v>
      </c>
      <c r="N73">
        <f t="shared" si="9"/>
        <v>175.67153701340874</v>
      </c>
      <c r="O73">
        <f t="shared" si="10"/>
        <v>2195.8942126676093</v>
      </c>
      <c r="P73">
        <f t="shared" si="0"/>
        <v>-1.8180020975482739E-7</v>
      </c>
      <c r="Q73">
        <f t="shared" si="1"/>
        <v>-3.0556210856929681E-9</v>
      </c>
      <c r="R73">
        <f t="shared" si="2"/>
        <v>-1.6943169595044491E-7</v>
      </c>
      <c r="S73">
        <f t="shared" si="3"/>
        <v>-2.552419237898071E-6</v>
      </c>
      <c r="T73">
        <f t="shared" si="4"/>
        <v>-2.3787690940336169E-6</v>
      </c>
      <c r="U73">
        <f t="shared" si="5"/>
        <v>0</v>
      </c>
      <c r="V73">
        <f t="shared" si="6"/>
        <v>0</v>
      </c>
      <c r="W73">
        <f t="shared" si="11"/>
        <v>-3.5508583549896628E-4</v>
      </c>
      <c r="X73">
        <f t="shared" si="12"/>
        <v>3.6704988630851081E-2</v>
      </c>
      <c r="Y73">
        <f t="shared" si="7"/>
        <v>-2.7116801637078437E-8</v>
      </c>
      <c r="Z73">
        <f t="shared" si="8"/>
        <v>-2.5271949335581179E-8</v>
      </c>
      <c r="AA73">
        <f t="shared" si="13"/>
        <v>1</v>
      </c>
      <c r="AB73">
        <f t="shared" si="14"/>
        <v>0</v>
      </c>
      <c r="AC73">
        <f t="shared" si="15"/>
        <v>0</v>
      </c>
      <c r="AD73">
        <f t="shared" si="16"/>
        <v>-2196.8942126676093</v>
      </c>
      <c r="AE73">
        <f t="shared" si="17"/>
        <v>0</v>
      </c>
      <c r="AF73">
        <f t="shared" si="18"/>
        <v>1</v>
      </c>
      <c r="AG73">
        <f t="shared" si="19"/>
        <v>-2</v>
      </c>
      <c r="AH73">
        <f t="shared" si="20"/>
        <v>1</v>
      </c>
      <c r="AI73">
        <f t="shared" si="21"/>
        <v>2.7036219202771286E-3</v>
      </c>
      <c r="AJ73">
        <f t="shared" si="22"/>
        <v>0</v>
      </c>
      <c r="AK73" s="22">
        <f t="shared" si="23"/>
        <v>3.3092808527396896E-4</v>
      </c>
      <c r="AL73">
        <f t="shared" si="24"/>
        <v>-3.5508583549896628E-4</v>
      </c>
      <c r="AM73">
        <f t="shared" si="25"/>
        <v>3.6704988630851081E-2</v>
      </c>
      <c r="AN73">
        <f t="shared" si="26"/>
        <v>-3.5508583549896628E-4</v>
      </c>
      <c r="AO73">
        <f t="shared" si="27"/>
        <v>3.6704988630851081E-2</v>
      </c>
      <c r="AP73">
        <f t="shared" si="28"/>
        <v>0</v>
      </c>
      <c r="AQ73">
        <f t="shared" si="29"/>
        <v>0</v>
      </c>
    </row>
    <row r="74" spans="10:43" x14ac:dyDescent="0.25">
      <c r="M74">
        <f t="shared" si="30"/>
        <v>61</v>
      </c>
      <c r="N74">
        <f t="shared" si="9"/>
        <v>178.59939596363225</v>
      </c>
      <c r="O74">
        <f t="shared" si="10"/>
        <v>2232.4924495454029</v>
      </c>
      <c r="P74">
        <f t="shared" si="0"/>
        <v>-2.8407900488297126E-7</v>
      </c>
      <c r="Q74">
        <f t="shared" si="1"/>
        <v>-4.696406404863583E-9</v>
      </c>
      <c r="R74">
        <f t="shared" si="2"/>
        <v>-2.647521014752761E-7</v>
      </c>
      <c r="S74">
        <f t="shared" si="3"/>
        <v>4.3294716906141194E-6</v>
      </c>
      <c r="T74">
        <f t="shared" si="4"/>
        <v>4.0349223584474554E-6</v>
      </c>
      <c r="U74">
        <f t="shared" si="5"/>
        <v>0</v>
      </c>
      <c r="V74">
        <f t="shared" si="6"/>
        <v>0</v>
      </c>
      <c r="W74">
        <f t="shared" si="11"/>
        <v>6.1224777554117751E-4</v>
      </c>
      <c r="X74">
        <f t="shared" si="12"/>
        <v>-6.4352460706130973E-2</v>
      </c>
      <c r="Y74">
        <f t="shared" si="7"/>
        <v>2.6345091901321558E-6</v>
      </c>
      <c r="Z74">
        <f t="shared" si="8"/>
        <v>2.455274175332873E-6</v>
      </c>
      <c r="AA74">
        <f t="shared" si="13"/>
        <v>1</v>
      </c>
      <c r="AB74">
        <f t="shared" si="14"/>
        <v>0</v>
      </c>
      <c r="AC74">
        <f t="shared" si="15"/>
        <v>0</v>
      </c>
      <c r="AD74">
        <f t="shared" si="16"/>
        <v>-2233.4924495454029</v>
      </c>
      <c r="AE74">
        <f t="shared" si="17"/>
        <v>0</v>
      </c>
      <c r="AF74">
        <f t="shared" si="18"/>
        <v>1</v>
      </c>
      <c r="AG74">
        <f t="shared" si="19"/>
        <v>-2</v>
      </c>
      <c r="AH74">
        <f t="shared" si="20"/>
        <v>1</v>
      </c>
      <c r="AI74">
        <f t="shared" si="21"/>
        <v>-4.7393830216822357E-3</v>
      </c>
      <c r="AJ74">
        <f t="shared" si="22"/>
        <v>0</v>
      </c>
      <c r="AK74" s="22">
        <f t="shared" si="23"/>
        <v>-5.7059438540650641E-4</v>
      </c>
      <c r="AL74">
        <f t="shared" si="24"/>
        <v>6.1224777554117751E-4</v>
      </c>
      <c r="AM74">
        <f t="shared" si="25"/>
        <v>-6.4352460706130973E-2</v>
      </c>
      <c r="AN74">
        <f t="shared" si="26"/>
        <v>6.1224777554117751E-4</v>
      </c>
      <c r="AO74">
        <f t="shared" si="27"/>
        <v>-6.4352460706130973E-2</v>
      </c>
      <c r="AP74">
        <f t="shared" si="28"/>
        <v>0</v>
      </c>
      <c r="AQ74">
        <f t="shared" si="29"/>
        <v>0</v>
      </c>
    </row>
    <row r="75" spans="10:43" x14ac:dyDescent="0.25">
      <c r="M75">
        <f t="shared" si="30"/>
        <v>62</v>
      </c>
      <c r="N75">
        <f t="shared" si="9"/>
        <v>181.5272549138557</v>
      </c>
      <c r="O75">
        <f t="shared" si="10"/>
        <v>2269.0906864231961</v>
      </c>
      <c r="P75">
        <f t="shared" si="0"/>
        <v>-3.2764984921026373E-7</v>
      </c>
      <c r="Q75">
        <f t="shared" si="1"/>
        <v>-5.3293550135799581E-9</v>
      </c>
      <c r="R75">
        <f t="shared" si="2"/>
        <v>-3.0535866655196987E-7</v>
      </c>
      <c r="S75">
        <f t="shared" si="3"/>
        <v>-5.7462234626441464E-6</v>
      </c>
      <c r="T75">
        <f t="shared" si="4"/>
        <v>-5.3552874768351788E-6</v>
      </c>
      <c r="U75">
        <f t="shared" si="5"/>
        <v>0</v>
      </c>
      <c r="V75">
        <f t="shared" si="6"/>
        <v>0</v>
      </c>
      <c r="W75">
        <f t="shared" si="11"/>
        <v>-8.2579321319729501E-4</v>
      </c>
      <c r="X75">
        <f t="shared" si="12"/>
        <v>8.8234102789563743E-2</v>
      </c>
      <c r="Y75">
        <f t="shared" si="7"/>
        <v>-4.172069636888153E-7</v>
      </c>
      <c r="Z75">
        <f t="shared" si="8"/>
        <v>-3.8882289253384719E-7</v>
      </c>
      <c r="AA75">
        <f t="shared" si="13"/>
        <v>1</v>
      </c>
      <c r="AB75">
        <f t="shared" si="14"/>
        <v>0</v>
      </c>
      <c r="AC75">
        <f t="shared" si="15"/>
        <v>0</v>
      </c>
      <c r="AD75">
        <f t="shared" si="16"/>
        <v>-2270.0906864231961</v>
      </c>
      <c r="AE75">
        <f t="shared" si="17"/>
        <v>0</v>
      </c>
      <c r="AF75">
        <f t="shared" si="18"/>
        <v>1</v>
      </c>
      <c r="AG75">
        <f t="shared" si="19"/>
        <v>-2</v>
      </c>
      <c r="AH75">
        <f t="shared" si="20"/>
        <v>1</v>
      </c>
      <c r="AI75">
        <f t="shared" si="21"/>
        <v>6.4972711481520416E-3</v>
      </c>
      <c r="AJ75">
        <f t="shared" si="22"/>
        <v>0</v>
      </c>
      <c r="AK75" s="22">
        <f t="shared" si="23"/>
        <v>7.6961156868341125E-4</v>
      </c>
      <c r="AL75">
        <f t="shared" si="24"/>
        <v>-8.2579321319729501E-4</v>
      </c>
      <c r="AM75">
        <f t="shared" si="25"/>
        <v>8.8234102789563743E-2</v>
      </c>
      <c r="AN75">
        <f t="shared" si="26"/>
        <v>-8.2579321319729501E-4</v>
      </c>
      <c r="AO75">
        <f t="shared" si="27"/>
        <v>8.8234102789563743E-2</v>
      </c>
      <c r="AP75">
        <f t="shared" si="28"/>
        <v>0</v>
      </c>
      <c r="AQ75">
        <f t="shared" si="29"/>
        <v>0</v>
      </c>
    </row>
    <row r="76" spans="10:43" x14ac:dyDescent="0.25">
      <c r="M76">
        <f t="shared" si="30"/>
        <v>63</v>
      </c>
      <c r="N76">
        <f t="shared" si="9"/>
        <v>184.45511386407921</v>
      </c>
      <c r="O76">
        <f t="shared" si="10"/>
        <v>2305.6889233009902</v>
      </c>
      <c r="P76">
        <f t="shared" si="0"/>
        <v>-3.1051270867232464E-7</v>
      </c>
      <c r="Q76">
        <f t="shared" si="1"/>
        <v>-4.9704441578469481E-9</v>
      </c>
      <c r="R76">
        <f t="shared" si="2"/>
        <v>-2.8938742653525135E-7</v>
      </c>
      <c r="S76">
        <f t="shared" si="3"/>
        <v>6.7748659031479129E-6</v>
      </c>
      <c r="T76">
        <f t="shared" si="4"/>
        <v>6.3139477196159486E-6</v>
      </c>
      <c r="U76">
        <f t="shared" si="5"/>
        <v>0</v>
      </c>
      <c r="V76">
        <f t="shared" si="6"/>
        <v>0</v>
      </c>
      <c r="W76">
        <f t="shared" si="11"/>
        <v>9.8917954731218339E-4</v>
      </c>
      <c r="X76">
        <f t="shared" si="12"/>
        <v>-0.10741189688387244</v>
      </c>
      <c r="Y76">
        <f t="shared" si="7"/>
        <v>3.5362753531518165E-6</v>
      </c>
      <c r="Z76">
        <f t="shared" si="8"/>
        <v>3.2956899842980791E-6</v>
      </c>
      <c r="AA76">
        <f t="shared" si="13"/>
        <v>1</v>
      </c>
      <c r="AB76">
        <f t="shared" si="14"/>
        <v>0</v>
      </c>
      <c r="AC76">
        <f t="shared" si="15"/>
        <v>0</v>
      </c>
      <c r="AD76">
        <f t="shared" si="16"/>
        <v>-2306.6889233009902</v>
      </c>
      <c r="AE76">
        <f t="shared" si="17"/>
        <v>0</v>
      </c>
      <c r="AF76">
        <f t="shared" si="18"/>
        <v>1</v>
      </c>
      <c r="AG76">
        <f t="shared" si="19"/>
        <v>-2</v>
      </c>
      <c r="AH76">
        <f t="shared" si="20"/>
        <v>1</v>
      </c>
      <c r="AI76">
        <f t="shared" si="21"/>
        <v>-7.9083658694973288E-3</v>
      </c>
      <c r="AJ76">
        <f t="shared" si="22"/>
        <v>0</v>
      </c>
      <c r="AK76" s="22">
        <f t="shared" si="23"/>
        <v>-9.2188215033754879E-4</v>
      </c>
      <c r="AL76">
        <f t="shared" si="24"/>
        <v>9.8917954731218339E-4</v>
      </c>
      <c r="AM76">
        <f t="shared" si="25"/>
        <v>-0.10741189688387244</v>
      </c>
      <c r="AN76">
        <f t="shared" si="26"/>
        <v>9.8917954731218339E-4</v>
      </c>
      <c r="AO76">
        <f t="shared" si="27"/>
        <v>-0.10741189688387244</v>
      </c>
      <c r="AP76">
        <f t="shared" si="28"/>
        <v>0</v>
      </c>
      <c r="AQ76">
        <f t="shared" si="29"/>
        <v>0</v>
      </c>
    </row>
    <row r="77" spans="10:43" x14ac:dyDescent="0.25">
      <c r="M77">
        <f t="shared" si="30"/>
        <v>64</v>
      </c>
      <c r="N77">
        <f t="shared" si="9"/>
        <v>187.38297281430266</v>
      </c>
      <c r="O77">
        <f t="shared" si="10"/>
        <v>2342.2871601787833</v>
      </c>
      <c r="P77">
        <f t="shared" si="0"/>
        <v>-2.4118269597707175E-7</v>
      </c>
      <c r="Q77">
        <f t="shared" si="1"/>
        <v>-3.8003407644871142E-9</v>
      </c>
      <c r="R77">
        <f t="shared" si="2"/>
        <v>-2.2477418078012279E-7</v>
      </c>
      <c r="S77">
        <f t="shared" si="3"/>
        <v>-7.4064700684111341E-6</v>
      </c>
      <c r="T77">
        <f t="shared" si="4"/>
        <v>-6.9025816108211864E-6</v>
      </c>
      <c r="U77">
        <f t="shared" si="5"/>
        <v>0</v>
      </c>
      <c r="V77">
        <f t="shared" si="6"/>
        <v>0</v>
      </c>
      <c r="W77">
        <f t="shared" si="11"/>
        <v>-1.098408586666711E-3</v>
      </c>
      <c r="X77">
        <f t="shared" si="12"/>
        <v>0.12118302907565116</v>
      </c>
      <c r="Y77">
        <f t="shared" si="7"/>
        <v>-1.3285422517140525E-6</v>
      </c>
      <c r="Z77">
        <f t="shared" si="8"/>
        <v>-1.2381568049525267E-6</v>
      </c>
      <c r="AA77">
        <f t="shared" si="13"/>
        <v>1</v>
      </c>
      <c r="AB77">
        <f t="shared" si="14"/>
        <v>0</v>
      </c>
      <c r="AC77">
        <f t="shared" si="15"/>
        <v>0</v>
      </c>
      <c r="AD77">
        <f t="shared" si="16"/>
        <v>-2343.2871601787833</v>
      </c>
      <c r="AE77">
        <f t="shared" si="17"/>
        <v>0</v>
      </c>
      <c r="AF77">
        <f t="shared" si="18"/>
        <v>1</v>
      </c>
      <c r="AG77">
        <f t="shared" si="19"/>
        <v>-2</v>
      </c>
      <c r="AH77">
        <f t="shared" si="20"/>
        <v>1</v>
      </c>
      <c r="AI77">
        <f t="shared" si="21"/>
        <v>8.9210897588940814E-3</v>
      </c>
      <c r="AJ77">
        <f t="shared" si="22"/>
        <v>0</v>
      </c>
      <c r="AK77" s="22">
        <f t="shared" si="23"/>
        <v>1.0236799502951707E-3</v>
      </c>
      <c r="AL77">
        <f t="shared" si="24"/>
        <v>-1.098408586666711E-3</v>
      </c>
      <c r="AM77">
        <f t="shared" si="25"/>
        <v>0.12118302907565115</v>
      </c>
      <c r="AN77">
        <f t="shared" si="26"/>
        <v>-1.098408586666711E-3</v>
      </c>
      <c r="AO77">
        <f t="shared" si="27"/>
        <v>0.12118302907565115</v>
      </c>
      <c r="AP77">
        <f t="shared" si="28"/>
        <v>0</v>
      </c>
      <c r="AQ77">
        <f t="shared" si="29"/>
        <v>0</v>
      </c>
    </row>
    <row r="78" spans="10:43" x14ac:dyDescent="0.25">
      <c r="M78">
        <f t="shared" si="30"/>
        <v>65</v>
      </c>
      <c r="N78">
        <f t="shared" si="9"/>
        <v>190.31083176452614</v>
      </c>
      <c r="O78">
        <f t="shared" si="10"/>
        <v>2378.8853970565769</v>
      </c>
      <c r="P78">
        <f t="shared" ref="P78:P141" si="33">4*SIN(N78)*COS(N78)/(((N78)^3)+$H$13*AH78)</f>
        <v>-1.3628891257637398E-7</v>
      </c>
      <c r="Q78">
        <f t="shared" ref="Q78:Q141" si="34">(AH78*$H$13*SIN(N78)*COS(N78)/N78)/((N78^3)+AH78*$H$13)</f>
        <v>-2.1144797894490758E-9</v>
      </c>
      <c r="R78">
        <f t="shared" ref="R78:R141" si="35">((2*AJ78*N78*$H$7+4*SIN(N78)/(1+$H$7))*COS(N78))/((N78^3)+AH78*$H$13)</f>
        <v>-1.2701669392019944E-7</v>
      </c>
      <c r="S78">
        <f t="shared" ref="S78:S141" si="36">(4*SIN(N78)-AH78*$H$13*2*$H$8*SIN(N78)/N78)*COS(N78*$K$20)/$H$7/((N78^3)+AH78*$H$13)</f>
        <v>7.6496197702327298E-6</v>
      </c>
      <c r="T78">
        <f t="shared" ref="T78:T141" si="37">(2*AJ78*N78*$H$7+4*SIN(N78)/(1+$H$7)-AH78*$H$13*2*$H$9*SIN(N78)/N78)*COS(N78*$K$20)/((N78^3)+AH78*$H$13)/$H$7</f>
        <v>7.1291889750538016E-6</v>
      </c>
      <c r="U78">
        <f t="shared" ref="U78:U141" si="38">(2*N78-AH78*$H$13*$H$8)*SIN(N78)*SIN($K$20*N78)/((N78^3)+AH78*$H$13)</f>
        <v>0</v>
      </c>
      <c r="V78">
        <f t="shared" ref="V78:V141" si="39">(AJ78*N78*N78+2*N78*SIN(N78)/$H$7/ (1+$H$7)-$H$9*AH78*$H$13*SIN(N78)/$H$7)*SIN($K$20*N78)/((N78^3)+AH78*$H$13)</f>
        <v>0</v>
      </c>
      <c r="W78">
        <f t="shared" si="11"/>
        <v>1.1520374893534706E-3</v>
      </c>
      <c r="X78">
        <f t="shared" si="12"/>
        <v>-0.12910324129182121</v>
      </c>
      <c r="Y78">
        <f t="shared" ref="Y78:Y141" si="40">(24/5/$H$7)*(2/(N78^2)+$H$8)*(COS(N78*$K$10)-COS(N78))*SIN(N78)/((N78^3)+AH78*$H$13)</f>
        <v>3.0557390588303132E-6</v>
      </c>
      <c r="Z78">
        <f t="shared" ref="Z78:Z141" si="41">(24/5)*(AJ78/N78+2*(1+$H$7)*SIN(N78)/$H$7/M78/M78/$H$5/$H$5+$H$9*SIN(N78)/$H$7)*(COS(N78*$K$10)-COS(N78))/((N78^3)+AH78*$H$13)</f>
        <v>2.8478462803637772E-6</v>
      </c>
      <c r="AA78">
        <f t="shared" si="13"/>
        <v>1</v>
      </c>
      <c r="AB78">
        <f t="shared" si="14"/>
        <v>0</v>
      </c>
      <c r="AC78">
        <f t="shared" si="15"/>
        <v>0</v>
      </c>
      <c r="AD78">
        <f t="shared" si="16"/>
        <v>-2379.8853970565769</v>
      </c>
      <c r="AE78">
        <f t="shared" si="17"/>
        <v>0</v>
      </c>
      <c r="AF78">
        <f t="shared" si="18"/>
        <v>1</v>
      </c>
      <c r="AG78">
        <f t="shared" si="19"/>
        <v>-2</v>
      </c>
      <c r="AH78">
        <f t="shared" si="20"/>
        <v>1</v>
      </c>
      <c r="AI78">
        <f t="shared" si="21"/>
        <v>-9.5029138153493609E-3</v>
      </c>
      <c r="AJ78">
        <f t="shared" si="22"/>
        <v>0</v>
      </c>
      <c r="AK78" s="22">
        <f t="shared" si="23"/>
        <v>-1.0736602883070626E-3</v>
      </c>
      <c r="AL78">
        <f t="shared" si="24"/>
        <v>1.1520374893534706E-3</v>
      </c>
      <c r="AM78">
        <f t="shared" si="25"/>
        <v>-0.12910324129182119</v>
      </c>
      <c r="AN78">
        <f t="shared" si="26"/>
        <v>1.1520374893534706E-3</v>
      </c>
      <c r="AO78">
        <f t="shared" si="27"/>
        <v>-0.12910324129182119</v>
      </c>
      <c r="AP78">
        <f t="shared" si="28"/>
        <v>0</v>
      </c>
      <c r="AQ78">
        <f t="shared" si="29"/>
        <v>0</v>
      </c>
    </row>
    <row r="79" spans="10:43" x14ac:dyDescent="0.25">
      <c r="M79">
        <f t="shared" si="30"/>
        <v>66</v>
      </c>
      <c r="N79">
        <f t="shared" ref="N79:N142" si="42">M79*$H$5/(1+$H$7)</f>
        <v>193.23869071474965</v>
      </c>
      <c r="O79">
        <f t="shared" ref="O79:O142" si="43">N79*$H$14</f>
        <v>2415.4836339343706</v>
      </c>
      <c r="P79">
        <f t="shared" si="33"/>
        <v>-1.7031104032872831E-8</v>
      </c>
      <c r="Q79">
        <f t="shared" si="34"/>
        <v>-2.6022872563667466E-10</v>
      </c>
      <c r="R79">
        <f t="shared" si="35"/>
        <v>-1.5872417551605622E-8</v>
      </c>
      <c r="S79">
        <f t="shared" si="36"/>
        <v>-7.5284846745691757E-6</v>
      </c>
      <c r="T79">
        <f t="shared" si="37"/>
        <v>-7.0162951300737892E-6</v>
      </c>
      <c r="U79">
        <f t="shared" si="38"/>
        <v>0</v>
      </c>
      <c r="V79">
        <f t="shared" si="39"/>
        <v>0</v>
      </c>
      <c r="W79">
        <f t="shared" ref="W79:W142" si="44">AH79*$H$13*((2/N79)+N79*$H$8)*SIN(N79)*COS($K$14*N79)/((N79^3)+AH79*$H$13)/$H$7</f>
        <v>-1.1510852561380342E-3</v>
      </c>
      <c r="X79">
        <f t="shared" ref="X79:X142" si="45">(((AJ79+2*SIN(N79)/$H$7/M79/$H$5+$H$9*N79*SIN(N79)/$H$7)*AH79*$H$13/((N79^3)+AH79*$H$13))-AJ79-2*SIN(N79)/$H$7/M79/$H$5)*COS($K$14*N79)</f>
        <v>0.13099841034905516</v>
      </c>
      <c r="Y79">
        <f t="shared" si="40"/>
        <v>-2.3465481110764177E-6</v>
      </c>
      <c r="Z79">
        <f t="shared" si="41"/>
        <v>-2.1869041109752399E-6</v>
      </c>
      <c r="AA79">
        <f t="shared" ref="AA79:AA142" si="46">(-1+(1-2*O79+2*O79*O79)*EXP(-2*O79))/((1-2*O79)*EXP(-2*O79)-1)</f>
        <v>1</v>
      </c>
      <c r="AB79">
        <f t="shared" ref="AB79:AB142" si="47">O79*EXP(-O79)/((1-2*O79)*EXP(-2*O79)-1)</f>
        <v>0</v>
      </c>
      <c r="AC79">
        <f t="shared" ref="AC79:AC142" si="48">-(AA79*(1+2*O79)+2*O79*O79)*EXP(-O79)</f>
        <v>0</v>
      </c>
      <c r="AD79">
        <f t="shared" ref="AD79:AD142" si="49">-AB79*(1+2*O79)*EXP(-O79)-(1+O79)</f>
        <v>-2416.4836339343706</v>
      </c>
      <c r="AE79">
        <f t="shared" ref="AE79:AE142" si="50">(2*AA79-1+2*O79)*EXP(-O79)</f>
        <v>0</v>
      </c>
      <c r="AF79">
        <f t="shared" ref="AF79:AF142" si="51">2*AB79*EXP(-O79)+1</f>
        <v>1</v>
      </c>
      <c r="AG79">
        <f t="shared" ref="AG79:AG142" si="52">(AC79*EXP(-O79)-AE79*EXP(-O79)-AA79-1)</f>
        <v>-2</v>
      </c>
      <c r="AH79">
        <f t="shared" ref="AH79:AH142" si="53">-2*(AC79*EXP(-O79)+AA79)/AG79</f>
        <v>1</v>
      </c>
      <c r="AI79">
        <f t="shared" ref="AI79:AI142" si="54">-2*SIN(N79)/$H$5/M79</f>
        <v>9.6411963727206108E-3</v>
      </c>
      <c r="AJ79">
        <f t="shared" ref="AJ79:AJ142" si="55">-((AC79*EXP(-O79)+AA79)*((AD79*EXP(-O79)-AF79*EXP(-O79)-AB79)*AI79)/(AG79))+(AD79*EXP(-O79)+AB79)*AI79</f>
        <v>0</v>
      </c>
      <c r="AK79" s="22">
        <f t="shared" ref="AK79:AK142" si="56">-(((AJ79+2*SIN(N79)/$H$7/M79/$H$5+$H$9*N79*SIN(N79)/$H$7)*AH79*$H$13/((N79^3)+AH79*$H$13)))/(AC79*EXP(-O79)+AA79)-((AD79-AF79)*EXP(-O79)-AB79)*AI79/AG79</f>
        <v>1.0727728388984544E-3</v>
      </c>
      <c r="AL79">
        <f t="shared" ref="AL79:AL142" si="57">-(AH79*$H$13*((2/N79)+N79*$H$8)*SIN(N79)*COS($D$8*N79)/((N79^3)+AH79*$H$13)/$H$7)*((AC79+AE79*N79*$D$9)*EXP($D$9*N79-O79)+(AA79+N79*$D$9)*EXP(-$D$9*N79)+2*(AE79*EXP(N79*$D$9-O79)-EXP(-N79*$D$9)))/(AC79*EXP(-O79)+AA79)</f>
        <v>-1.1510852561380342E-3</v>
      </c>
      <c r="AM79">
        <f t="shared" ref="AM79:AM142" si="58">-AO79+2*COS($D$8*N79)*((AE79*AK79+AF79*AI79)*EXP(N79*$D$9-O79)-AK79*EXP(-N79*$D$9)+AI79/$H$7)</f>
        <v>0.13099841034905513</v>
      </c>
      <c r="AN79">
        <f t="shared" ref="AN79:AN142" si="59">((AC79+AE79*N79*$D$9)*EXP($D$9*N79-O79)+(AA79+N79*$D$9)*EXP(-$D$9*N79))*(AH79*$H$13*((2/N79)+N79*$H$8)*SIN(N79)*COS($D$8*N79)/((N79^3)+AH79*$H$13)/$H$7)/(AC79*EXP(-O79)+AA79)</f>
        <v>-1.1510852561380342E-3</v>
      </c>
      <c r="AO79">
        <f t="shared" ref="AO79:AO142" si="60">-(COS($D$8*N79)*((AC79*AK79+AD79*AI79+(AE79*AK79+AF79*AI79)*N79*$D$9)*EXP(N79*$D$9-O79)+(AA79*AK79+AB79*AI79+AK79*N79*$D$9)*EXP(-N79*$D$9)-AI79/$H$7))</f>
        <v>0.13099841034905513</v>
      </c>
      <c r="AP79">
        <f t="shared" ref="AP79:AP142" si="61">(AH79*$H$13*((2/N79)+N79*$H$8)*SIN(N79)/((N79^3)+AH79*$H$13)/$H$7)*SIN(N79*$D$8)*((AC79+AE79+AE79*N79*$D$9)*EXP(N79*$D$9-O79)+(-(AA79-1)-N79*$D$9)*EXP(-N79*$D$9))/(AC79*EXP(-O79)+AA79)</f>
        <v>0</v>
      </c>
      <c r="AQ79">
        <f t="shared" ref="AQ79:AQ142" si="62">SIN(N79*$D$8)*(((AC79+AE79)*AK79+AD79*AI79+AF79*AI79+(AE79*AK79+AF79*AI79)*N79*$D$9)*EXP(N79*$D$9-O79)+(-(AA79-1)*AK79-AB79*AI79-AK79*N79*$D$9)*EXP(-N79*$D$9))</f>
        <v>0</v>
      </c>
    </row>
    <row r="80" spans="10:43" x14ac:dyDescent="0.25">
      <c r="K80" s="4"/>
      <c r="M80">
        <f t="shared" ref="M80:M143" si="63">M79+1</f>
        <v>67</v>
      </c>
      <c r="N80">
        <f t="shared" si="42"/>
        <v>196.1665496649731</v>
      </c>
      <c r="O80">
        <f t="shared" si="43"/>
        <v>2452.0818708121637</v>
      </c>
      <c r="P80">
        <f t="shared" si="33"/>
        <v>9.4814735274189128E-8</v>
      </c>
      <c r="Q80">
        <f t="shared" si="34"/>
        <v>1.4271098471585566E-9</v>
      </c>
      <c r="R80">
        <f t="shared" si="35"/>
        <v>8.8364152166066307E-8</v>
      </c>
      <c r="S80">
        <f t="shared" si="36"/>
        <v>7.0804528859318568E-6</v>
      </c>
      <c r="T80">
        <f t="shared" si="37"/>
        <v>6.5987445348852358E-6</v>
      </c>
      <c r="U80">
        <f t="shared" si="38"/>
        <v>0</v>
      </c>
      <c r="V80">
        <f t="shared" si="39"/>
        <v>0</v>
      </c>
      <c r="W80">
        <f t="shared" si="44"/>
        <v>1.0988443099358384E-3</v>
      </c>
      <c r="X80">
        <f t="shared" si="45"/>
        <v>-0.12696418421021258</v>
      </c>
      <c r="Y80">
        <f t="shared" si="40"/>
        <v>1.8623199885207008E-6</v>
      </c>
      <c r="Z80">
        <f t="shared" si="41"/>
        <v>1.7356197469904128E-6</v>
      </c>
      <c r="AA80">
        <f t="shared" si="46"/>
        <v>1</v>
      </c>
      <c r="AB80">
        <f t="shared" si="47"/>
        <v>0</v>
      </c>
      <c r="AC80">
        <f t="shared" si="48"/>
        <v>0</v>
      </c>
      <c r="AD80">
        <f t="shared" si="49"/>
        <v>-2453.0818708121637</v>
      </c>
      <c r="AE80">
        <f t="shared" si="50"/>
        <v>0</v>
      </c>
      <c r="AF80">
        <f t="shared" si="51"/>
        <v>1</v>
      </c>
      <c r="AG80">
        <f t="shared" si="52"/>
        <v>-2</v>
      </c>
      <c r="AH80">
        <f t="shared" si="53"/>
        <v>1</v>
      </c>
      <c r="AI80">
        <f t="shared" si="54"/>
        <v>-9.3431437275182262E-3</v>
      </c>
      <c r="AJ80">
        <f t="shared" si="55"/>
        <v>0</v>
      </c>
      <c r="AK80" s="22">
        <f t="shared" si="56"/>
        <v>-1.0240860297631362E-3</v>
      </c>
      <c r="AL80">
        <f t="shared" si="57"/>
        <v>1.0988443099358384E-3</v>
      </c>
      <c r="AM80">
        <f t="shared" si="58"/>
        <v>-0.12696418421021258</v>
      </c>
      <c r="AN80">
        <f t="shared" si="59"/>
        <v>1.0988443099358384E-3</v>
      </c>
      <c r="AO80">
        <f t="shared" si="60"/>
        <v>-0.12696418421021258</v>
      </c>
      <c r="AP80">
        <f t="shared" si="61"/>
        <v>0</v>
      </c>
      <c r="AQ80">
        <f t="shared" si="62"/>
        <v>0</v>
      </c>
    </row>
    <row r="81" spans="1:43" x14ac:dyDescent="0.25">
      <c r="M81">
        <f t="shared" si="63"/>
        <v>68</v>
      </c>
      <c r="N81">
        <f t="shared" si="42"/>
        <v>199.09440861519661</v>
      </c>
      <c r="O81">
        <f t="shared" si="43"/>
        <v>2488.6801076899578</v>
      </c>
      <c r="P81">
        <f t="shared" si="33"/>
        <v>1.8063667210179399E-7</v>
      </c>
      <c r="Q81">
        <f t="shared" si="34"/>
        <v>2.6788807381789583E-9</v>
      </c>
      <c r="R81">
        <f t="shared" si="35"/>
        <v>1.6834731789542778E-7</v>
      </c>
      <c r="S81">
        <f t="shared" si="36"/>
        <v>-6.3534489116053754E-6</v>
      </c>
      <c r="T81">
        <f t="shared" si="37"/>
        <v>-5.9212012223722046E-6</v>
      </c>
      <c r="U81">
        <f t="shared" si="38"/>
        <v>0</v>
      </c>
      <c r="V81">
        <f t="shared" si="39"/>
        <v>0</v>
      </c>
      <c r="W81">
        <f t="shared" si="44"/>
        <v>-1.0006099050626324E-3</v>
      </c>
      <c r="X81">
        <f t="shared" si="45"/>
        <v>0.11735401466050771</v>
      </c>
      <c r="Y81">
        <f t="shared" si="40"/>
        <v>-2.8318412958402911E-6</v>
      </c>
      <c r="Z81">
        <f t="shared" si="41"/>
        <v>-2.639181077204389E-6</v>
      </c>
      <c r="AA81">
        <f t="shared" si="46"/>
        <v>1</v>
      </c>
      <c r="AB81">
        <f t="shared" si="47"/>
        <v>0</v>
      </c>
      <c r="AC81">
        <f t="shared" si="48"/>
        <v>0</v>
      </c>
      <c r="AD81">
        <f t="shared" si="49"/>
        <v>-2489.6801076899578</v>
      </c>
      <c r="AE81">
        <f t="shared" si="50"/>
        <v>0</v>
      </c>
      <c r="AF81">
        <f t="shared" si="51"/>
        <v>1</v>
      </c>
      <c r="AG81">
        <f t="shared" si="52"/>
        <v>-2</v>
      </c>
      <c r="AH81">
        <f t="shared" si="53"/>
        <v>1</v>
      </c>
      <c r="AI81">
        <f t="shared" si="54"/>
        <v>8.63491811501629E-3</v>
      </c>
      <c r="AJ81">
        <f t="shared" si="55"/>
        <v>0</v>
      </c>
      <c r="AK81" s="22">
        <f t="shared" si="56"/>
        <v>9.3253486026341026E-4</v>
      </c>
      <c r="AL81">
        <f t="shared" si="57"/>
        <v>-1.0006099050626324E-3</v>
      </c>
      <c r="AM81">
        <f t="shared" si="58"/>
        <v>0.11735401466050768</v>
      </c>
      <c r="AN81">
        <f t="shared" si="59"/>
        <v>-1.0006099050626324E-3</v>
      </c>
      <c r="AO81">
        <f t="shared" si="60"/>
        <v>0.11735401466050768</v>
      </c>
      <c r="AP81">
        <f t="shared" si="61"/>
        <v>0</v>
      </c>
      <c r="AQ81">
        <f t="shared" si="62"/>
        <v>0</v>
      </c>
    </row>
    <row r="82" spans="1:43" x14ac:dyDescent="0.25">
      <c r="M82">
        <f t="shared" si="63"/>
        <v>69</v>
      </c>
      <c r="N82">
        <f t="shared" si="42"/>
        <v>202.02226756542007</v>
      </c>
      <c r="O82">
        <f t="shared" si="43"/>
        <v>2525.278344567751</v>
      </c>
      <c r="P82">
        <f t="shared" si="33"/>
        <v>2.2787083582026724E-7</v>
      </c>
      <c r="Q82">
        <f t="shared" si="34"/>
        <v>3.3303971272539509E-9</v>
      </c>
      <c r="R82">
        <f t="shared" si="35"/>
        <v>2.1236797373743455E-7</v>
      </c>
      <c r="S82">
        <f t="shared" si="36"/>
        <v>5.4030644902561958E-6</v>
      </c>
      <c r="T82">
        <f t="shared" si="37"/>
        <v>5.0354748278249734E-6</v>
      </c>
      <c r="U82">
        <f t="shared" si="38"/>
        <v>0</v>
      </c>
      <c r="V82">
        <f t="shared" si="39"/>
        <v>0</v>
      </c>
      <c r="W82">
        <f t="shared" si="44"/>
        <v>8.6334267718616827E-4</v>
      </c>
      <c r="X82">
        <f t="shared" si="45"/>
        <v>-0.10275640849425149</v>
      </c>
      <c r="Y82">
        <f t="shared" si="40"/>
        <v>7.4120622861787457E-7</v>
      </c>
      <c r="Z82">
        <f t="shared" si="41"/>
        <v>6.907793370157308E-7</v>
      </c>
      <c r="AA82">
        <f t="shared" si="46"/>
        <v>1</v>
      </c>
      <c r="AB82">
        <f t="shared" si="47"/>
        <v>0</v>
      </c>
      <c r="AC82">
        <f t="shared" si="48"/>
        <v>0</v>
      </c>
      <c r="AD82">
        <f t="shared" si="49"/>
        <v>-2526.278344567751</v>
      </c>
      <c r="AE82">
        <f t="shared" si="50"/>
        <v>0</v>
      </c>
      <c r="AF82">
        <f t="shared" si="51"/>
        <v>1</v>
      </c>
      <c r="AG82">
        <f t="shared" si="52"/>
        <v>-2</v>
      </c>
      <c r="AH82">
        <f t="shared" si="53"/>
        <v>1</v>
      </c>
      <c r="AI82">
        <f t="shared" si="54"/>
        <v>-7.559954087959753E-3</v>
      </c>
      <c r="AJ82">
        <f t="shared" si="55"/>
        <v>0</v>
      </c>
      <c r="AK82" s="22">
        <f t="shared" si="56"/>
        <v>-8.0460640930677893E-4</v>
      </c>
      <c r="AL82">
        <f t="shared" si="57"/>
        <v>8.6334267718616827E-4</v>
      </c>
      <c r="AM82">
        <f t="shared" si="58"/>
        <v>-0.10275640849425148</v>
      </c>
      <c r="AN82">
        <f t="shared" si="59"/>
        <v>8.6334267718616827E-4</v>
      </c>
      <c r="AO82">
        <f t="shared" si="60"/>
        <v>-0.10275640849425148</v>
      </c>
      <c r="AP82">
        <f t="shared" si="61"/>
        <v>0</v>
      </c>
      <c r="AQ82">
        <f t="shared" si="62"/>
        <v>0</v>
      </c>
    </row>
    <row r="83" spans="1:43" x14ac:dyDescent="0.25">
      <c r="M83">
        <f t="shared" si="63"/>
        <v>70</v>
      </c>
      <c r="N83">
        <f t="shared" si="42"/>
        <v>204.95012651564355</v>
      </c>
      <c r="O83">
        <f t="shared" si="43"/>
        <v>2561.8765814455442</v>
      </c>
      <c r="P83">
        <f t="shared" si="33"/>
        <v>2.3162012995264588E-7</v>
      </c>
      <c r="Q83">
        <f t="shared" si="34"/>
        <v>3.3368342120901405E-9</v>
      </c>
      <c r="R83">
        <f t="shared" si="35"/>
        <v>2.1586219007702317E-7</v>
      </c>
      <c r="S83">
        <f t="shared" si="36"/>
        <v>-4.2896267493819076E-6</v>
      </c>
      <c r="T83">
        <f t="shared" si="37"/>
        <v>-3.9977882100483752E-6</v>
      </c>
      <c r="U83">
        <f t="shared" si="38"/>
        <v>0</v>
      </c>
      <c r="V83">
        <f t="shared" si="39"/>
        <v>0</v>
      </c>
      <c r="W83">
        <f t="shared" si="44"/>
        <v>-6.9528149782915774E-4</v>
      </c>
      <c r="X83">
        <f t="shared" si="45"/>
        <v>8.3962656091929988E-2</v>
      </c>
      <c r="Y83">
        <f t="shared" si="40"/>
        <v>-2.3907610316632249E-6</v>
      </c>
      <c r="Z83">
        <f t="shared" si="41"/>
        <v>-2.2281090695836346E-6</v>
      </c>
      <c r="AA83">
        <f t="shared" si="46"/>
        <v>1</v>
      </c>
      <c r="AB83">
        <f t="shared" si="47"/>
        <v>0</v>
      </c>
      <c r="AC83">
        <f t="shared" si="48"/>
        <v>0</v>
      </c>
      <c r="AD83">
        <f t="shared" si="49"/>
        <v>-2562.8765814455442</v>
      </c>
      <c r="AE83">
        <f t="shared" si="50"/>
        <v>0</v>
      </c>
      <c r="AF83">
        <f t="shared" si="51"/>
        <v>1</v>
      </c>
      <c r="AG83">
        <f t="shared" si="52"/>
        <v>-2</v>
      </c>
      <c r="AH83">
        <f t="shared" si="53"/>
        <v>1</v>
      </c>
      <c r="AI83">
        <f t="shared" si="54"/>
        <v>6.1765763638083069E-3</v>
      </c>
      <c r="AJ83">
        <f t="shared" si="55"/>
        <v>0</v>
      </c>
      <c r="AK83" s="22">
        <f t="shared" si="56"/>
        <v>6.4797902873174476E-4</v>
      </c>
      <c r="AL83">
        <f t="shared" si="57"/>
        <v>-6.9528149782915774E-4</v>
      </c>
      <c r="AM83">
        <f t="shared" si="58"/>
        <v>8.3962656091930002E-2</v>
      </c>
      <c r="AN83">
        <f t="shared" si="59"/>
        <v>-6.9528149782915774E-4</v>
      </c>
      <c r="AO83">
        <f t="shared" si="60"/>
        <v>8.3962656091930002E-2</v>
      </c>
      <c r="AP83">
        <f t="shared" si="61"/>
        <v>0</v>
      </c>
      <c r="AQ83">
        <f t="shared" si="62"/>
        <v>0</v>
      </c>
    </row>
    <row r="84" spans="1:43" x14ac:dyDescent="0.25">
      <c r="M84">
        <f t="shared" si="63"/>
        <v>71</v>
      </c>
      <c r="N84">
        <f t="shared" si="42"/>
        <v>207.87798546586703</v>
      </c>
      <c r="O84">
        <f t="shared" si="43"/>
        <v>2598.4748183233378</v>
      </c>
      <c r="P84">
        <f t="shared" si="33"/>
        <v>1.9484317717338701E-7</v>
      </c>
      <c r="Q84">
        <f t="shared" si="34"/>
        <v>2.7674719177266873E-9</v>
      </c>
      <c r="R84">
        <f t="shared" si="35"/>
        <v>1.8158730398265334E-7</v>
      </c>
      <c r="S84">
        <f t="shared" si="36"/>
        <v>3.0753209253540585E-6</v>
      </c>
      <c r="T84">
        <f t="shared" si="37"/>
        <v>2.866095922976755E-6</v>
      </c>
      <c r="U84">
        <f t="shared" si="38"/>
        <v>0</v>
      </c>
      <c r="V84">
        <f t="shared" si="39"/>
        <v>0</v>
      </c>
      <c r="W84">
        <f t="shared" si="44"/>
        <v>5.0552489570013183E-4</v>
      </c>
      <c r="X84">
        <f t="shared" si="45"/>
        <v>-6.1926669625766324E-2</v>
      </c>
      <c r="Y84">
        <f t="shared" si="40"/>
        <v>1.3703165673346124E-7</v>
      </c>
      <c r="Z84">
        <f t="shared" si="41"/>
        <v>1.2770890655495068E-7</v>
      </c>
      <c r="AA84">
        <f t="shared" si="46"/>
        <v>1</v>
      </c>
      <c r="AB84">
        <f t="shared" si="47"/>
        <v>0</v>
      </c>
      <c r="AC84">
        <f t="shared" si="48"/>
        <v>0</v>
      </c>
      <c r="AD84">
        <f t="shared" si="49"/>
        <v>-2599.4748183233378</v>
      </c>
      <c r="AE84">
        <f t="shared" si="50"/>
        <v>0</v>
      </c>
      <c r="AF84">
        <f t="shared" si="51"/>
        <v>1</v>
      </c>
      <c r="AG84">
        <f t="shared" si="52"/>
        <v>-2</v>
      </c>
      <c r="AH84">
        <f t="shared" si="53"/>
        <v>1</v>
      </c>
      <c r="AI84">
        <f t="shared" si="54"/>
        <v>-4.5550395363492631E-3</v>
      </c>
      <c r="AJ84">
        <f t="shared" si="55"/>
        <v>0</v>
      </c>
      <c r="AK84" s="22">
        <f t="shared" si="56"/>
        <v>-4.7113224203181264E-4</v>
      </c>
      <c r="AL84">
        <f t="shared" si="57"/>
        <v>5.0552489570013183E-4</v>
      </c>
      <c r="AM84">
        <f t="shared" si="58"/>
        <v>-6.1926669625766317E-2</v>
      </c>
      <c r="AN84">
        <f t="shared" si="59"/>
        <v>5.0552489570013183E-4</v>
      </c>
      <c r="AO84">
        <f t="shared" si="60"/>
        <v>-6.1926669625766317E-2</v>
      </c>
      <c r="AP84">
        <f t="shared" si="61"/>
        <v>0</v>
      </c>
      <c r="AQ84">
        <f t="shared" si="62"/>
        <v>0</v>
      </c>
    </row>
    <row r="85" spans="1:43" x14ac:dyDescent="0.25">
      <c r="M85">
        <f t="shared" si="63"/>
        <v>72</v>
      </c>
      <c r="N85">
        <f t="shared" si="42"/>
        <v>210.80584441609051</v>
      </c>
      <c r="O85">
        <f t="shared" si="43"/>
        <v>2635.0730552011314</v>
      </c>
      <c r="P85">
        <f t="shared" si="33"/>
        <v>1.2720053997614546E-7</v>
      </c>
      <c r="Q85">
        <f t="shared" si="34"/>
        <v>1.7816107610051898E-9</v>
      </c>
      <c r="R85">
        <f t="shared" si="35"/>
        <v>1.1854663557888672E-7</v>
      </c>
      <c r="S85">
        <f t="shared" si="36"/>
        <v>-1.8214739604143844E-6</v>
      </c>
      <c r="T85">
        <f t="shared" si="37"/>
        <v>-1.6975526192119145E-6</v>
      </c>
      <c r="U85">
        <f t="shared" si="38"/>
        <v>0</v>
      </c>
      <c r="V85">
        <f t="shared" si="39"/>
        <v>0</v>
      </c>
      <c r="W85">
        <f t="shared" si="44"/>
        <v>-3.0359964132430962E-4</v>
      </c>
      <c r="X85">
        <f t="shared" si="45"/>
        <v>3.7718858729250217E-2</v>
      </c>
      <c r="Y85">
        <f t="shared" si="40"/>
        <v>-1.1410851544780903E-6</v>
      </c>
      <c r="Z85">
        <f t="shared" si="41"/>
        <v>-1.0634530796627192E-6</v>
      </c>
      <c r="AA85">
        <f t="shared" si="46"/>
        <v>1</v>
      </c>
      <c r="AB85">
        <f t="shared" si="47"/>
        <v>0</v>
      </c>
      <c r="AC85">
        <f t="shared" si="48"/>
        <v>0</v>
      </c>
      <c r="AD85">
        <f t="shared" si="49"/>
        <v>-2636.0730552011314</v>
      </c>
      <c r="AE85">
        <f t="shared" si="50"/>
        <v>0</v>
      </c>
      <c r="AF85">
        <f t="shared" si="51"/>
        <v>1</v>
      </c>
      <c r="AG85">
        <f t="shared" si="52"/>
        <v>-2</v>
      </c>
      <c r="AH85">
        <f t="shared" si="53"/>
        <v>1</v>
      </c>
      <c r="AI85">
        <f t="shared" si="54"/>
        <v>2.7741316488537884E-3</v>
      </c>
      <c r="AJ85">
        <f t="shared" si="55"/>
        <v>0</v>
      </c>
      <c r="AK85" s="22">
        <f t="shared" si="56"/>
        <v>2.8294467970578903E-4</v>
      </c>
      <c r="AL85">
        <f t="shared" si="57"/>
        <v>-3.0359964132430962E-4</v>
      </c>
      <c r="AM85">
        <f t="shared" si="58"/>
        <v>3.7718858729250217E-2</v>
      </c>
      <c r="AN85">
        <f t="shared" si="59"/>
        <v>-3.0359964132430962E-4</v>
      </c>
      <c r="AO85">
        <f t="shared" si="60"/>
        <v>3.7718858729250217E-2</v>
      </c>
      <c r="AP85">
        <f t="shared" si="61"/>
        <v>0</v>
      </c>
      <c r="AQ85">
        <f t="shared" si="62"/>
        <v>0</v>
      </c>
    </row>
    <row r="86" spans="1:43" x14ac:dyDescent="0.25">
      <c r="M86">
        <f t="shared" si="63"/>
        <v>73</v>
      </c>
      <c r="N86">
        <f t="shared" si="42"/>
        <v>213.73370336631399</v>
      </c>
      <c r="O86">
        <f t="shared" si="43"/>
        <v>2671.671292078925</v>
      </c>
      <c r="P86">
        <f t="shared" si="33"/>
        <v>4.2861927471839978E-8</v>
      </c>
      <c r="Q86">
        <f t="shared" si="34"/>
        <v>5.9211383086006046E-10</v>
      </c>
      <c r="R86">
        <f t="shared" si="35"/>
        <v>3.9945878352134181E-8</v>
      </c>
      <c r="S86">
        <f t="shared" si="36"/>
        <v>5.8609130245874541E-7</v>
      </c>
      <c r="T86">
        <f t="shared" si="37"/>
        <v>5.4621743006406849E-7</v>
      </c>
      <c r="U86">
        <f t="shared" si="38"/>
        <v>0</v>
      </c>
      <c r="V86">
        <f t="shared" si="39"/>
        <v>0</v>
      </c>
      <c r="W86">
        <f t="shared" si="44"/>
        <v>9.9034681365089839E-5</v>
      </c>
      <c r="X86">
        <f t="shared" si="45"/>
        <v>-1.2476178526152605E-2</v>
      </c>
      <c r="Y86">
        <f t="shared" si="40"/>
        <v>1.0451105174826501E-9</v>
      </c>
      <c r="Z86">
        <f t="shared" si="41"/>
        <v>9.7400793800806777E-10</v>
      </c>
      <c r="AA86">
        <f t="shared" si="46"/>
        <v>1</v>
      </c>
      <c r="AB86">
        <f t="shared" si="47"/>
        <v>0</v>
      </c>
      <c r="AC86">
        <f t="shared" si="48"/>
        <v>0</v>
      </c>
      <c r="AD86">
        <f t="shared" si="49"/>
        <v>-2672.671292078925</v>
      </c>
      <c r="AE86">
        <f t="shared" si="50"/>
        <v>0</v>
      </c>
      <c r="AF86">
        <f t="shared" si="51"/>
        <v>1</v>
      </c>
      <c r="AG86">
        <f t="shared" si="52"/>
        <v>-2</v>
      </c>
      <c r="AH86">
        <f t="shared" si="53"/>
        <v>1</v>
      </c>
      <c r="AI86">
        <f t="shared" si="54"/>
        <v>-9.1749871343397855E-4</v>
      </c>
      <c r="AJ86">
        <f t="shared" si="55"/>
        <v>0</v>
      </c>
      <c r="AK86" s="22">
        <f t="shared" si="56"/>
        <v>-9.2297000340252079E-5</v>
      </c>
      <c r="AL86">
        <f t="shared" si="57"/>
        <v>9.9034681365089839E-5</v>
      </c>
      <c r="AM86">
        <f t="shared" si="58"/>
        <v>-1.2476178526152605E-2</v>
      </c>
      <c r="AN86">
        <f t="shared" si="59"/>
        <v>9.9034681365089839E-5</v>
      </c>
      <c r="AO86">
        <f t="shared" si="60"/>
        <v>-1.2476178526152605E-2</v>
      </c>
      <c r="AP86">
        <f t="shared" si="61"/>
        <v>0</v>
      </c>
      <c r="AQ86">
        <f t="shared" si="62"/>
        <v>0</v>
      </c>
    </row>
    <row r="87" spans="1:43" x14ac:dyDescent="0.25">
      <c r="M87">
        <f t="shared" si="63"/>
        <v>74</v>
      </c>
      <c r="N87">
        <f t="shared" si="42"/>
        <v>216.66156231653747</v>
      </c>
      <c r="O87">
        <f t="shared" si="43"/>
        <v>2708.2695289567182</v>
      </c>
      <c r="P87">
        <f t="shared" si="33"/>
        <v>-4.2272956796021424E-8</v>
      </c>
      <c r="Q87">
        <f t="shared" si="34"/>
        <v>-5.7608593840179062E-10</v>
      </c>
      <c r="R87">
        <f t="shared" si="35"/>
        <v>-3.9396977442704034E-8</v>
      </c>
      <c r="S87">
        <f t="shared" si="36"/>
        <v>5.7827713330313561E-7</v>
      </c>
      <c r="T87">
        <f t="shared" si="37"/>
        <v>5.3893488658260552E-7</v>
      </c>
      <c r="U87">
        <f t="shared" si="38"/>
        <v>0</v>
      </c>
      <c r="V87">
        <f t="shared" si="39"/>
        <v>0</v>
      </c>
      <c r="W87">
        <f t="shared" si="44"/>
        <v>9.9042497504995579E-5</v>
      </c>
      <c r="X87">
        <f t="shared" si="45"/>
        <v>-1.2649403397184964E-2</v>
      </c>
      <c r="Y87">
        <f t="shared" si="40"/>
        <v>3.7048415569262409E-7</v>
      </c>
      <c r="Z87">
        <f t="shared" si="41"/>
        <v>3.4527880306861727E-7</v>
      </c>
      <c r="AA87">
        <f t="shared" si="46"/>
        <v>1</v>
      </c>
      <c r="AB87">
        <f t="shared" si="47"/>
        <v>0</v>
      </c>
      <c r="AC87">
        <f t="shared" si="48"/>
        <v>0</v>
      </c>
      <c r="AD87">
        <f t="shared" si="49"/>
        <v>-2709.2695289567182</v>
      </c>
      <c r="AE87">
        <f t="shared" si="50"/>
        <v>0</v>
      </c>
      <c r="AF87">
        <f t="shared" si="51"/>
        <v>1</v>
      </c>
      <c r="AG87">
        <f t="shared" si="52"/>
        <v>-2</v>
      </c>
      <c r="AH87">
        <f t="shared" si="53"/>
        <v>1</v>
      </c>
      <c r="AI87">
        <f t="shared" si="54"/>
        <v>-9.3014466077909197E-4</v>
      </c>
      <c r="AJ87">
        <f t="shared" si="55"/>
        <v>0</v>
      </c>
      <c r="AK87" s="22">
        <f t="shared" si="56"/>
        <v>-9.2304284720406556E-5</v>
      </c>
      <c r="AL87">
        <f t="shared" si="57"/>
        <v>9.9042497504995579E-5</v>
      </c>
      <c r="AM87">
        <f t="shared" si="58"/>
        <v>-1.2649403397184964E-2</v>
      </c>
      <c r="AN87">
        <f t="shared" si="59"/>
        <v>9.9042497504995579E-5</v>
      </c>
      <c r="AO87">
        <f t="shared" si="60"/>
        <v>-1.2649403397184964E-2</v>
      </c>
      <c r="AP87">
        <f t="shared" si="61"/>
        <v>0</v>
      </c>
      <c r="AQ87">
        <f t="shared" si="62"/>
        <v>0</v>
      </c>
    </row>
    <row r="88" spans="1:43" x14ac:dyDescent="0.25">
      <c r="M88">
        <f t="shared" si="63"/>
        <v>75</v>
      </c>
      <c r="N88">
        <f t="shared" si="42"/>
        <v>219.58942126676095</v>
      </c>
      <c r="O88">
        <f t="shared" si="43"/>
        <v>2744.8677658345118</v>
      </c>
      <c r="P88">
        <f t="shared" si="33"/>
        <v>-1.1342527736718959E-7</v>
      </c>
      <c r="Q88">
        <f t="shared" si="34"/>
        <v>-1.5251232972334014E-9</v>
      </c>
      <c r="R88">
        <f t="shared" si="35"/>
        <v>-1.0570855299831277E-7</v>
      </c>
      <c r="S88">
        <f t="shared" si="36"/>
        <v>-1.626283892161313E-6</v>
      </c>
      <c r="T88">
        <f t="shared" si="37"/>
        <v>-1.5156420243814663E-6</v>
      </c>
      <c r="U88">
        <f t="shared" si="38"/>
        <v>0</v>
      </c>
      <c r="V88">
        <f t="shared" si="39"/>
        <v>0</v>
      </c>
      <c r="W88">
        <f t="shared" si="44"/>
        <v>-2.8227172545372894E-4</v>
      </c>
      <c r="X88">
        <f t="shared" si="45"/>
        <v>3.6541760855498769E-2</v>
      </c>
      <c r="Y88">
        <f t="shared" si="40"/>
        <v>-2.6861432170742175E-8</v>
      </c>
      <c r="Z88">
        <f t="shared" si="41"/>
        <v>-2.5033953560803679E-8</v>
      </c>
      <c r="AA88">
        <f t="shared" si="46"/>
        <v>1</v>
      </c>
      <c r="AB88">
        <f t="shared" si="47"/>
        <v>0</v>
      </c>
      <c r="AC88">
        <f t="shared" si="48"/>
        <v>0</v>
      </c>
      <c r="AD88">
        <f t="shared" si="49"/>
        <v>-2745.8677658345118</v>
      </c>
      <c r="AE88">
        <f t="shared" si="50"/>
        <v>0</v>
      </c>
      <c r="AF88">
        <f t="shared" si="51"/>
        <v>1</v>
      </c>
      <c r="AG88">
        <f t="shared" si="52"/>
        <v>-2</v>
      </c>
      <c r="AH88">
        <f t="shared" si="53"/>
        <v>1</v>
      </c>
      <c r="AI88">
        <f t="shared" si="54"/>
        <v>2.6867524902222601E-3</v>
      </c>
      <c r="AJ88">
        <f t="shared" si="55"/>
        <v>0</v>
      </c>
      <c r="AK88" s="22">
        <f t="shared" si="56"/>
        <v>2.6306777768288052E-4</v>
      </c>
      <c r="AL88">
        <f t="shared" si="57"/>
        <v>-2.8227172545372894E-4</v>
      </c>
      <c r="AM88">
        <f t="shared" si="58"/>
        <v>3.6541760855498762E-2</v>
      </c>
      <c r="AN88">
        <f t="shared" si="59"/>
        <v>-2.8227172545372894E-4</v>
      </c>
      <c r="AO88">
        <f t="shared" si="60"/>
        <v>3.6541760855498762E-2</v>
      </c>
      <c r="AP88">
        <f t="shared" si="61"/>
        <v>0</v>
      </c>
      <c r="AQ88">
        <f t="shared" si="62"/>
        <v>0</v>
      </c>
    </row>
    <row r="89" spans="1:43" x14ac:dyDescent="0.25">
      <c r="B89" t="s">
        <v>91</v>
      </c>
      <c r="M89">
        <f t="shared" si="63"/>
        <v>76</v>
      </c>
      <c r="N89">
        <f t="shared" si="42"/>
        <v>222.5172802169844</v>
      </c>
      <c r="O89">
        <f t="shared" si="43"/>
        <v>2781.466002712305</v>
      </c>
      <c r="P89">
        <f t="shared" si="33"/>
        <v>-1.5937343097008773E-7</v>
      </c>
      <c r="Q89">
        <f t="shared" si="34"/>
        <v>-2.1147483685300768E-9</v>
      </c>
      <c r="R89">
        <f t="shared" si="35"/>
        <v>-1.4853069055926164E-7</v>
      </c>
      <c r="S89">
        <f t="shared" si="36"/>
        <v>2.5211047524112279E-6</v>
      </c>
      <c r="T89">
        <f t="shared" si="37"/>
        <v>2.3495850441856742E-6</v>
      </c>
      <c r="U89">
        <f t="shared" si="38"/>
        <v>0</v>
      </c>
      <c r="V89">
        <f t="shared" si="39"/>
        <v>0</v>
      </c>
      <c r="W89">
        <f t="shared" si="44"/>
        <v>4.433751368763671E-4</v>
      </c>
      <c r="X89">
        <f t="shared" si="45"/>
        <v>-5.8168606445672046E-2</v>
      </c>
      <c r="Y89">
        <f t="shared" si="40"/>
        <v>1.506131534838394E-6</v>
      </c>
      <c r="Z89">
        <f t="shared" si="41"/>
        <v>1.4036640585632838E-6</v>
      </c>
      <c r="AA89">
        <f t="shared" si="46"/>
        <v>1</v>
      </c>
      <c r="AB89">
        <f t="shared" si="47"/>
        <v>0</v>
      </c>
      <c r="AC89">
        <f t="shared" si="48"/>
        <v>0</v>
      </c>
      <c r="AD89">
        <f t="shared" si="49"/>
        <v>-2782.466002712305</v>
      </c>
      <c r="AE89">
        <f t="shared" si="50"/>
        <v>0</v>
      </c>
      <c r="AF89">
        <f t="shared" si="51"/>
        <v>1</v>
      </c>
      <c r="AG89">
        <f t="shared" si="52"/>
        <v>-2</v>
      </c>
      <c r="AH89">
        <f t="shared" si="53"/>
        <v>1</v>
      </c>
      <c r="AI89">
        <f t="shared" si="54"/>
        <v>-4.2764726554287234E-3</v>
      </c>
      <c r="AJ89">
        <f t="shared" si="55"/>
        <v>0</v>
      </c>
      <c r="AK89" s="22">
        <f t="shared" si="56"/>
        <v>-4.1321075198170548E-4</v>
      </c>
      <c r="AL89">
        <f t="shared" si="57"/>
        <v>4.433751368763671E-4</v>
      </c>
      <c r="AM89">
        <f t="shared" si="58"/>
        <v>-5.8168606445672046E-2</v>
      </c>
      <c r="AN89">
        <f t="shared" si="59"/>
        <v>4.433751368763671E-4</v>
      </c>
      <c r="AO89">
        <f t="shared" si="60"/>
        <v>-5.8168606445672046E-2</v>
      </c>
      <c r="AP89">
        <f t="shared" si="61"/>
        <v>0</v>
      </c>
      <c r="AQ89">
        <f t="shared" si="62"/>
        <v>0</v>
      </c>
    </row>
    <row r="90" spans="1:43" x14ac:dyDescent="0.25">
      <c r="A90" s="31" t="s">
        <v>92</v>
      </c>
      <c r="B90" s="31" t="s">
        <v>93</v>
      </c>
      <c r="C90" s="31" t="s">
        <v>94</v>
      </c>
      <c r="D90" s="31" t="s">
        <v>95</v>
      </c>
      <c r="E90" s="31" t="s">
        <v>96</v>
      </c>
      <c r="F90" s="31" t="s">
        <v>97</v>
      </c>
      <c r="G90" s="31" t="s">
        <v>98</v>
      </c>
      <c r="H90" s="31" t="s">
        <v>99</v>
      </c>
      <c r="M90">
        <f t="shared" si="63"/>
        <v>77</v>
      </c>
      <c r="N90">
        <f t="shared" si="42"/>
        <v>225.44513916720791</v>
      </c>
      <c r="O90">
        <f t="shared" si="43"/>
        <v>2818.0642395900991</v>
      </c>
      <c r="P90">
        <f t="shared" si="33"/>
        <v>-1.7409592949517589E-7</v>
      </c>
      <c r="Q90">
        <f t="shared" si="34"/>
        <v>-2.2801019216009393E-9</v>
      </c>
      <c r="R90">
        <f t="shared" si="35"/>
        <v>-1.6225156523315553E-7</v>
      </c>
      <c r="S90">
        <f t="shared" si="36"/>
        <v>-3.2353133562754372E-6</v>
      </c>
      <c r="T90">
        <f t="shared" si="37"/>
        <v>-3.0152035007226817E-6</v>
      </c>
      <c r="U90">
        <f t="shared" si="38"/>
        <v>0</v>
      </c>
      <c r="V90">
        <f t="shared" si="39"/>
        <v>0</v>
      </c>
      <c r="W90">
        <f t="shared" si="44"/>
        <v>-5.7641087601151503E-4</v>
      </c>
      <c r="X90">
        <f t="shared" si="45"/>
        <v>7.6624629006075126E-2</v>
      </c>
      <c r="Y90">
        <f t="shared" si="40"/>
        <v>-2.7847618348692267E-7</v>
      </c>
      <c r="Z90">
        <f t="shared" si="41"/>
        <v>-2.595304599132567E-7</v>
      </c>
      <c r="AA90">
        <f t="shared" si="46"/>
        <v>1</v>
      </c>
      <c r="AB90">
        <f t="shared" si="47"/>
        <v>0</v>
      </c>
      <c r="AC90">
        <f t="shared" si="48"/>
        <v>0</v>
      </c>
      <c r="AD90">
        <f t="shared" si="49"/>
        <v>-2819.0642395900991</v>
      </c>
      <c r="AE90">
        <f t="shared" si="50"/>
        <v>0</v>
      </c>
      <c r="AF90">
        <f t="shared" si="51"/>
        <v>1</v>
      </c>
      <c r="AG90">
        <f t="shared" si="52"/>
        <v>-2</v>
      </c>
      <c r="AH90">
        <f t="shared" si="53"/>
        <v>1</v>
      </c>
      <c r="AI90">
        <f t="shared" si="54"/>
        <v>5.6328131960537734E-3</v>
      </c>
      <c r="AJ90">
        <f t="shared" si="55"/>
        <v>0</v>
      </c>
      <c r="AK90" s="22">
        <f t="shared" si="56"/>
        <v>5.3719559740122904E-4</v>
      </c>
      <c r="AL90">
        <f t="shared" si="57"/>
        <v>-5.7641087601151503E-4</v>
      </c>
      <c r="AM90">
        <f t="shared" si="58"/>
        <v>7.6624629006075126E-2</v>
      </c>
      <c r="AN90">
        <f t="shared" si="59"/>
        <v>-5.7641087601151503E-4</v>
      </c>
      <c r="AO90">
        <f t="shared" si="60"/>
        <v>7.6624629006075126E-2</v>
      </c>
      <c r="AP90">
        <f t="shared" si="61"/>
        <v>0</v>
      </c>
      <c r="AQ90">
        <f t="shared" si="62"/>
        <v>0</v>
      </c>
    </row>
    <row r="91" spans="1:43" x14ac:dyDescent="0.25">
      <c r="A91" s="31">
        <v>1E-13</v>
      </c>
      <c r="B91" s="31">
        <v>1.0000000000036078</v>
      </c>
      <c r="C91" s="31">
        <v>1.0000000000036078</v>
      </c>
      <c r="D91" s="31">
        <v>1.0000000000036078</v>
      </c>
      <c r="E91" s="31">
        <v>1.0000000000036078</v>
      </c>
      <c r="F91" s="31">
        <v>1.0000000000036073</v>
      </c>
      <c r="G91" s="31">
        <v>1.0000000000036073</v>
      </c>
      <c r="H91" s="31">
        <v>1.0000000000036073</v>
      </c>
      <c r="M91">
        <f t="shared" si="63"/>
        <v>78</v>
      </c>
      <c r="N91">
        <f t="shared" si="42"/>
        <v>228.37299811743137</v>
      </c>
      <c r="O91">
        <f t="shared" si="43"/>
        <v>2854.6624764678922</v>
      </c>
      <c r="P91">
        <f t="shared" si="33"/>
        <v>-1.5740408304099534E-7</v>
      </c>
      <c r="Q91">
        <f t="shared" si="34"/>
        <v>-2.0350625378301749E-9</v>
      </c>
      <c r="R91">
        <f t="shared" si="35"/>
        <v>-1.4669532436253062E-7</v>
      </c>
      <c r="S91">
        <f t="shared" si="36"/>
        <v>3.7513082242809131E-6</v>
      </c>
      <c r="T91">
        <f t="shared" si="37"/>
        <v>3.4960934056672066E-6</v>
      </c>
      <c r="U91">
        <f t="shared" si="38"/>
        <v>0</v>
      </c>
      <c r="V91">
        <f t="shared" si="39"/>
        <v>0</v>
      </c>
      <c r="W91">
        <f t="shared" si="44"/>
        <v>6.7695808158819439E-4</v>
      </c>
      <c r="X91">
        <f t="shared" si="45"/>
        <v>-9.1168023268615381E-2</v>
      </c>
      <c r="Y91">
        <f t="shared" si="40"/>
        <v>1.8924490489624064E-6</v>
      </c>
      <c r="Z91">
        <f t="shared" si="41"/>
        <v>1.7636990204682373E-6</v>
      </c>
      <c r="AA91">
        <f t="shared" si="46"/>
        <v>1</v>
      </c>
      <c r="AB91">
        <f t="shared" si="47"/>
        <v>0</v>
      </c>
      <c r="AC91">
        <f t="shared" si="48"/>
        <v>0</v>
      </c>
      <c r="AD91">
        <f t="shared" si="49"/>
        <v>-2855.6624764678922</v>
      </c>
      <c r="AE91">
        <f t="shared" si="50"/>
        <v>0</v>
      </c>
      <c r="AF91">
        <f t="shared" si="51"/>
        <v>1</v>
      </c>
      <c r="AG91">
        <f t="shared" si="52"/>
        <v>-2</v>
      </c>
      <c r="AH91">
        <f t="shared" si="53"/>
        <v>1</v>
      </c>
      <c r="AI91">
        <f t="shared" si="54"/>
        <v>-6.7013215606368257E-3</v>
      </c>
      <c r="AJ91">
        <f t="shared" si="55"/>
        <v>0</v>
      </c>
      <c r="AK91" s="22">
        <f t="shared" si="56"/>
        <v>-6.3090221956029716E-4</v>
      </c>
      <c r="AL91">
        <f t="shared" si="57"/>
        <v>6.7695808158819439E-4</v>
      </c>
      <c r="AM91">
        <f t="shared" si="58"/>
        <v>-9.1168023268615395E-2</v>
      </c>
      <c r="AN91">
        <f t="shared" si="59"/>
        <v>6.7695808158819439E-4</v>
      </c>
      <c r="AO91">
        <f t="shared" si="60"/>
        <v>-9.1168023268615395E-2</v>
      </c>
      <c r="AP91">
        <f t="shared" si="61"/>
        <v>0</v>
      </c>
      <c r="AQ91">
        <f t="shared" si="62"/>
        <v>0</v>
      </c>
    </row>
    <row r="92" spans="1:43" x14ac:dyDescent="0.25">
      <c r="A92" s="31">
        <v>0.1</v>
      </c>
      <c r="B92" s="31">
        <v>1.0000000000036078</v>
      </c>
      <c r="C92" s="31">
        <v>0.99644930192897163</v>
      </c>
      <c r="D92" s="31">
        <v>0.99292906541499426</v>
      </c>
      <c r="E92" s="31">
        <v>0.98943888377227418</v>
      </c>
      <c r="F92" s="31">
        <v>0.98597835757385899</v>
      </c>
      <c r="G92" s="31">
        <v>0.98254709449360755</v>
      </c>
      <c r="H92" s="31">
        <v>0.97914470914889207</v>
      </c>
      <c r="M92">
        <f t="shared" si="63"/>
        <v>79</v>
      </c>
      <c r="N92">
        <f t="shared" si="42"/>
        <v>231.30085706765487</v>
      </c>
      <c r="O92">
        <f t="shared" si="43"/>
        <v>2891.2607133456859</v>
      </c>
      <c r="P92">
        <f t="shared" si="33"/>
        <v>-1.1453400068396281E-7</v>
      </c>
      <c r="Q92">
        <f t="shared" si="34"/>
        <v>-1.4620549932424734E-9</v>
      </c>
      <c r="R92">
        <f t="shared" si="35"/>
        <v>-1.0674184593099985E-7</v>
      </c>
      <c r="S92">
        <f t="shared" si="36"/>
        <v>-4.0613080003677942E-6</v>
      </c>
      <c r="T92">
        <f t="shared" si="37"/>
        <v>-3.7850027962421199E-6</v>
      </c>
      <c r="U92">
        <f t="shared" si="38"/>
        <v>0</v>
      </c>
      <c r="V92">
        <f t="shared" si="39"/>
        <v>0</v>
      </c>
      <c r="W92">
        <f t="shared" si="44"/>
        <v>-7.4222884978766997E-4</v>
      </c>
      <c r="X92">
        <f t="shared" si="45"/>
        <v>0.10124898846343611</v>
      </c>
      <c r="Y92">
        <f t="shared" si="40"/>
        <v>-8.0376519089985432E-7</v>
      </c>
      <c r="Z92">
        <f t="shared" si="41"/>
        <v>-7.4908219095979456E-7</v>
      </c>
      <c r="AA92">
        <f t="shared" si="46"/>
        <v>1</v>
      </c>
      <c r="AB92">
        <f t="shared" si="47"/>
        <v>0</v>
      </c>
      <c r="AC92">
        <f t="shared" si="48"/>
        <v>0</v>
      </c>
      <c r="AD92">
        <f t="shared" si="49"/>
        <v>-2892.2607133456859</v>
      </c>
      <c r="AE92">
        <f t="shared" si="50"/>
        <v>0</v>
      </c>
      <c r="AF92">
        <f t="shared" si="51"/>
        <v>1</v>
      </c>
      <c r="AG92">
        <f t="shared" si="52"/>
        <v>-2</v>
      </c>
      <c r="AH92">
        <f t="shared" si="53"/>
        <v>1</v>
      </c>
      <c r="AI92">
        <f t="shared" si="54"/>
        <v>7.4416726219822807E-3</v>
      </c>
      <c r="AJ92">
        <f t="shared" si="55"/>
        <v>0</v>
      </c>
      <c r="AK92" s="22">
        <f t="shared" si="56"/>
        <v>6.917323856362299E-4</v>
      </c>
      <c r="AL92">
        <f t="shared" si="57"/>
        <v>-7.4222884978766997E-4</v>
      </c>
      <c r="AM92">
        <f t="shared" si="58"/>
        <v>0.10124898846343611</v>
      </c>
      <c r="AN92">
        <f t="shared" si="59"/>
        <v>-7.4222884978766997E-4</v>
      </c>
      <c r="AO92">
        <f t="shared" si="60"/>
        <v>0.10124898846343611</v>
      </c>
      <c r="AP92">
        <f t="shared" si="61"/>
        <v>0</v>
      </c>
      <c r="AQ92">
        <f t="shared" si="62"/>
        <v>0</v>
      </c>
    </row>
    <row r="93" spans="1:43" x14ac:dyDescent="0.25">
      <c r="A93" s="31">
        <v>0.2</v>
      </c>
      <c r="B93" s="31">
        <v>1.0000000000036078</v>
      </c>
      <c r="C93" s="31">
        <v>0.97547486500211922</v>
      </c>
      <c r="D93" s="31">
        <v>0.95230529379618156</v>
      </c>
      <c r="E93" s="31">
        <v>0.93037833788709601</v>
      </c>
      <c r="F93" s="31">
        <v>0.90959333876227677</v>
      </c>
      <c r="G93" s="31">
        <v>0.88986029837723435</v>
      </c>
      <c r="H93" s="31">
        <v>0.87109850227694907</v>
      </c>
      <c r="M93">
        <f t="shared" si="63"/>
        <v>80</v>
      </c>
      <c r="N93">
        <f t="shared" si="42"/>
        <v>234.22871601787836</v>
      </c>
      <c r="O93">
        <f t="shared" si="43"/>
        <v>2927.8589502234795</v>
      </c>
      <c r="P93">
        <f t="shared" si="33"/>
        <v>-5.4844889233828865E-8</v>
      </c>
      <c r="Q93">
        <f t="shared" si="34"/>
        <v>-6.9135728808310468E-10</v>
      </c>
      <c r="R93">
        <f t="shared" si="35"/>
        <v>-5.1113596676448149E-8</v>
      </c>
      <c r="S93">
        <f t="shared" si="36"/>
        <v>4.1669463460549132E-6</v>
      </c>
      <c r="T93">
        <f t="shared" si="37"/>
        <v>3.8834541901723325E-6</v>
      </c>
      <c r="U93">
        <f t="shared" si="38"/>
        <v>0</v>
      </c>
      <c r="V93">
        <f t="shared" si="39"/>
        <v>0</v>
      </c>
      <c r="W93">
        <f t="shared" si="44"/>
        <v>7.7110604733001483E-4</v>
      </c>
      <c r="X93">
        <f t="shared" si="45"/>
        <v>-0.10652915110590638</v>
      </c>
      <c r="Y93">
        <f t="shared" si="40"/>
        <v>1.5775979919592258E-6</v>
      </c>
      <c r="Z93">
        <f t="shared" si="41"/>
        <v>1.4702683988436495E-6</v>
      </c>
      <c r="AA93">
        <f t="shared" si="46"/>
        <v>1</v>
      </c>
      <c r="AB93">
        <f t="shared" si="47"/>
        <v>0</v>
      </c>
      <c r="AC93">
        <f t="shared" si="48"/>
        <v>0</v>
      </c>
      <c r="AD93">
        <f t="shared" si="49"/>
        <v>-2928.8589502234795</v>
      </c>
      <c r="AE93">
        <f t="shared" si="50"/>
        <v>0</v>
      </c>
      <c r="AF93">
        <f t="shared" si="51"/>
        <v>1</v>
      </c>
      <c r="AG93">
        <f t="shared" si="52"/>
        <v>-2</v>
      </c>
      <c r="AH93">
        <f t="shared" si="53"/>
        <v>1</v>
      </c>
      <c r="AI93">
        <f t="shared" si="54"/>
        <v>-7.8290891131683419E-3</v>
      </c>
      <c r="AJ93">
        <f t="shared" si="55"/>
        <v>0</v>
      </c>
      <c r="AK93" s="22">
        <f t="shared" si="56"/>
        <v>-7.1864496489284255E-4</v>
      </c>
      <c r="AL93">
        <f t="shared" si="57"/>
        <v>7.7110604733001483E-4</v>
      </c>
      <c r="AM93">
        <f t="shared" si="58"/>
        <v>-0.10652915110590637</v>
      </c>
      <c r="AN93">
        <f t="shared" si="59"/>
        <v>7.7110604733001483E-4</v>
      </c>
      <c r="AO93">
        <f t="shared" si="60"/>
        <v>-0.10652915110590637</v>
      </c>
      <c r="AP93">
        <f t="shared" si="61"/>
        <v>0</v>
      </c>
      <c r="AQ93">
        <f t="shared" si="62"/>
        <v>0</v>
      </c>
    </row>
    <row r="94" spans="1:43" x14ac:dyDescent="0.25">
      <c r="A94" s="31">
        <v>0.3</v>
      </c>
      <c r="B94" s="31">
        <v>1.0000000000036078</v>
      </c>
      <c r="C94" s="31">
        <v>0.93397945243977509</v>
      </c>
      <c r="D94" s="31">
        <v>0.87688094736520572</v>
      </c>
      <c r="E94" s="31">
        <v>0.8269763283291568</v>
      </c>
      <c r="F94" s="31">
        <v>0.78295848987491512</v>
      </c>
      <c r="G94" s="31">
        <v>0.74382039425740387</v>
      </c>
      <c r="H94" s="31">
        <v>0.70877354499530465</v>
      </c>
      <c r="M94">
        <f t="shared" si="63"/>
        <v>81</v>
      </c>
      <c r="N94">
        <f t="shared" si="42"/>
        <v>237.15657496810181</v>
      </c>
      <c r="O94">
        <f t="shared" si="43"/>
        <v>2964.4571871012727</v>
      </c>
      <c r="P94">
        <f t="shared" si="33"/>
        <v>1.0089596566620989E-8</v>
      </c>
      <c r="Q94">
        <f t="shared" si="34"/>
        <v>1.2561605526841704E-10</v>
      </c>
      <c r="R94">
        <f t="shared" si="35"/>
        <v>9.4031654861332597E-9</v>
      </c>
      <c r="S94">
        <f t="shared" si="36"/>
        <v>-4.0785112554018823E-6</v>
      </c>
      <c r="T94">
        <f t="shared" si="37"/>
        <v>-3.8010356527510555E-6</v>
      </c>
      <c r="U94">
        <f t="shared" si="38"/>
        <v>0</v>
      </c>
      <c r="V94">
        <f t="shared" si="39"/>
        <v>0</v>
      </c>
      <c r="W94">
        <f t="shared" si="44"/>
        <v>-7.6410892546073051E-4</v>
      </c>
      <c r="X94">
        <f t="shared" si="45"/>
        <v>0.10689128222980286</v>
      </c>
      <c r="Y94">
        <f t="shared" si="40"/>
        <v>-1.3535497645128225E-6</v>
      </c>
      <c r="Z94">
        <f t="shared" si="41"/>
        <v>-1.2614629678591158E-6</v>
      </c>
      <c r="AA94">
        <f t="shared" si="46"/>
        <v>1</v>
      </c>
      <c r="AB94">
        <f t="shared" si="47"/>
        <v>0</v>
      </c>
      <c r="AC94">
        <f t="shared" si="48"/>
        <v>0</v>
      </c>
      <c r="AD94">
        <f t="shared" si="49"/>
        <v>-2965.4571871012727</v>
      </c>
      <c r="AE94">
        <f t="shared" si="50"/>
        <v>0</v>
      </c>
      <c r="AF94">
        <f t="shared" si="51"/>
        <v>1</v>
      </c>
      <c r="AG94">
        <f t="shared" si="52"/>
        <v>-2</v>
      </c>
      <c r="AH94">
        <f t="shared" si="53"/>
        <v>1</v>
      </c>
      <c r="AI94">
        <f t="shared" si="54"/>
        <v>7.8550486461666912E-3</v>
      </c>
      <c r="AJ94">
        <f t="shared" si="55"/>
        <v>0</v>
      </c>
      <c r="AK94" s="22">
        <f t="shared" si="56"/>
        <v>7.1212388206965077E-4</v>
      </c>
      <c r="AL94">
        <f t="shared" si="57"/>
        <v>-7.6410892546073051E-4</v>
      </c>
      <c r="AM94">
        <f t="shared" si="58"/>
        <v>0.10689128222980285</v>
      </c>
      <c r="AN94">
        <f t="shared" si="59"/>
        <v>-7.6410892546073051E-4</v>
      </c>
      <c r="AO94">
        <f t="shared" si="60"/>
        <v>0.10689128222980285</v>
      </c>
      <c r="AP94">
        <f t="shared" si="61"/>
        <v>0</v>
      </c>
      <c r="AQ94">
        <f t="shared" si="62"/>
        <v>0</v>
      </c>
    </row>
    <row r="95" spans="1:43" x14ac:dyDescent="0.25">
      <c r="A95" s="31">
        <v>0.4</v>
      </c>
      <c r="B95" s="31">
        <v>1.0000000000036078</v>
      </c>
      <c r="C95" s="31">
        <v>0.87677807913032058</v>
      </c>
      <c r="D95" s="31">
        <v>0.78171959225954657</v>
      </c>
      <c r="E95" s="31">
        <v>0.70609023490098721</v>
      </c>
      <c r="F95" s="31">
        <v>0.64443418980654044</v>
      </c>
      <c r="G95" s="31">
        <v>0.59316736087540733</v>
      </c>
      <c r="H95" s="31">
        <v>0.54983776422347941</v>
      </c>
      <c r="M95">
        <f t="shared" si="63"/>
        <v>82</v>
      </c>
      <c r="N95">
        <f t="shared" si="42"/>
        <v>240.08443391832529</v>
      </c>
      <c r="O95">
        <f t="shared" si="43"/>
        <v>3001.0554239790663</v>
      </c>
      <c r="P95">
        <f t="shared" si="33"/>
        <v>6.862870335414157E-8</v>
      </c>
      <c r="Q95">
        <f t="shared" si="34"/>
        <v>8.4401139460764205E-10</v>
      </c>
      <c r="R95">
        <f t="shared" si="35"/>
        <v>6.3959648978696707E-8</v>
      </c>
      <c r="S95">
        <f t="shared" si="36"/>
        <v>3.8138843394498394E-6</v>
      </c>
      <c r="T95">
        <f t="shared" si="37"/>
        <v>3.5544122455264107E-6</v>
      </c>
      <c r="U95">
        <f t="shared" si="38"/>
        <v>0</v>
      </c>
      <c r="V95">
        <f t="shared" si="39"/>
        <v>0</v>
      </c>
      <c r="W95">
        <f t="shared" si="44"/>
        <v>7.2329135203132308E-4</v>
      </c>
      <c r="X95">
        <f t="shared" si="45"/>
        <v>-0.10243911244979287</v>
      </c>
      <c r="Y95">
        <f t="shared" si="40"/>
        <v>9.2456067950102273E-7</v>
      </c>
      <c r="Z95">
        <f t="shared" si="41"/>
        <v>8.6165953355175112E-7</v>
      </c>
      <c r="AA95">
        <f t="shared" si="46"/>
        <v>1</v>
      </c>
      <c r="AB95">
        <f t="shared" si="47"/>
        <v>0</v>
      </c>
      <c r="AC95">
        <f t="shared" si="48"/>
        <v>0</v>
      </c>
      <c r="AD95">
        <f t="shared" si="49"/>
        <v>-3002.0554239790663</v>
      </c>
      <c r="AE95">
        <f t="shared" si="50"/>
        <v>0</v>
      </c>
      <c r="AF95">
        <f t="shared" si="51"/>
        <v>1</v>
      </c>
      <c r="AG95">
        <f t="shared" si="52"/>
        <v>-2</v>
      </c>
      <c r="AH95">
        <f t="shared" si="53"/>
        <v>1</v>
      </c>
      <c r="AI95">
        <f t="shared" si="54"/>
        <v>-7.5272632877708421E-3</v>
      </c>
      <c r="AJ95">
        <f t="shared" si="55"/>
        <v>0</v>
      </c>
      <c r="AK95" s="22">
        <f t="shared" si="56"/>
        <v>-6.74083273095366E-4</v>
      </c>
      <c r="AL95">
        <f t="shared" si="57"/>
        <v>7.2329135203132308E-4</v>
      </c>
      <c r="AM95">
        <f t="shared" si="58"/>
        <v>-0.10243911244979288</v>
      </c>
      <c r="AN95">
        <f t="shared" si="59"/>
        <v>7.2329135203132308E-4</v>
      </c>
      <c r="AO95">
        <f t="shared" si="60"/>
        <v>-0.10243911244979288</v>
      </c>
      <c r="AP95">
        <f t="shared" si="61"/>
        <v>0</v>
      </c>
      <c r="AQ95">
        <f t="shared" si="62"/>
        <v>0</v>
      </c>
    </row>
    <row r="96" spans="1:43" x14ac:dyDescent="0.25">
      <c r="A96" s="31">
        <v>0.5</v>
      </c>
      <c r="B96" s="31">
        <v>1.0000000000036078</v>
      </c>
      <c r="C96" s="31">
        <v>0.81300612156413277</v>
      </c>
      <c r="D96" s="31">
        <v>0.68541309496774705</v>
      </c>
      <c r="E96" s="31">
        <v>0.59277831339474019</v>
      </c>
      <c r="F96" s="31">
        <v>0.52245299858555116</v>
      </c>
      <c r="G96" s="31">
        <v>0.46723450128889182</v>
      </c>
      <c r="H96" s="31">
        <v>0.42271994974054838</v>
      </c>
      <c r="M96">
        <f t="shared" si="63"/>
        <v>83</v>
      </c>
      <c r="N96">
        <f t="shared" si="42"/>
        <v>243.0122928685488</v>
      </c>
      <c r="O96">
        <f t="shared" si="43"/>
        <v>3037.6536608568599</v>
      </c>
      <c r="P96">
        <f t="shared" si="33"/>
        <v>1.1106860595344555E-7</v>
      </c>
      <c r="Q96">
        <f t="shared" si="34"/>
        <v>1.3494897719224613E-9</v>
      </c>
      <c r="R96">
        <f t="shared" si="35"/>
        <v>1.0351221430889614E-7</v>
      </c>
      <c r="S96">
        <f t="shared" si="36"/>
        <v>-3.3972435852773041E-6</v>
      </c>
      <c r="T96">
        <f t="shared" si="37"/>
        <v>-3.1661170412649616E-6</v>
      </c>
      <c r="U96">
        <f t="shared" si="38"/>
        <v>0</v>
      </c>
      <c r="V96">
        <f t="shared" si="39"/>
        <v>0</v>
      </c>
      <c r="W96">
        <f t="shared" si="44"/>
        <v>-6.5208002672485668E-4</v>
      </c>
      <c r="X96">
        <f t="shared" si="45"/>
        <v>9.3487480544576035E-2</v>
      </c>
      <c r="Y96">
        <f t="shared" si="40"/>
        <v>-1.5758156551657071E-6</v>
      </c>
      <c r="Z96">
        <f t="shared" si="41"/>
        <v>-1.4686073207509016E-6</v>
      </c>
      <c r="AA96">
        <f t="shared" si="46"/>
        <v>1</v>
      </c>
      <c r="AB96">
        <f t="shared" si="47"/>
        <v>0</v>
      </c>
      <c r="AC96">
        <f t="shared" si="48"/>
        <v>0</v>
      </c>
      <c r="AD96">
        <f t="shared" si="49"/>
        <v>-3038.6536608568599</v>
      </c>
      <c r="AE96">
        <f t="shared" si="50"/>
        <v>0</v>
      </c>
      <c r="AF96">
        <f t="shared" si="51"/>
        <v>1</v>
      </c>
      <c r="AG96">
        <f t="shared" si="52"/>
        <v>-2</v>
      </c>
      <c r="AH96">
        <f t="shared" si="53"/>
        <v>1</v>
      </c>
      <c r="AI96">
        <f t="shared" si="54"/>
        <v>6.868949399372797E-3</v>
      </c>
      <c r="AJ96">
        <f t="shared" si="55"/>
        <v>0</v>
      </c>
      <c r="AK96" s="22">
        <f t="shared" si="56"/>
        <v>6.0771670710611466E-4</v>
      </c>
      <c r="AL96">
        <f t="shared" si="57"/>
        <v>-6.5208002672485668E-4</v>
      </c>
      <c r="AM96">
        <f t="shared" si="58"/>
        <v>9.3487480544576035E-2</v>
      </c>
      <c r="AN96">
        <f t="shared" si="59"/>
        <v>-6.5208002672485668E-4</v>
      </c>
      <c r="AO96">
        <f t="shared" si="60"/>
        <v>9.3487480544576035E-2</v>
      </c>
      <c r="AP96">
        <f t="shared" si="61"/>
        <v>0</v>
      </c>
      <c r="AQ96">
        <f t="shared" si="62"/>
        <v>0</v>
      </c>
    </row>
    <row r="97" spans="1:43" x14ac:dyDescent="0.25">
      <c r="A97" s="31">
        <v>0.6</v>
      </c>
      <c r="B97" s="31">
        <v>1.0000000000036078</v>
      </c>
      <c r="C97" s="31">
        <v>0.75267510123648418</v>
      </c>
      <c r="D97" s="31">
        <v>0.60224114189447531</v>
      </c>
      <c r="E97" s="31">
        <v>0.5012123583633139</v>
      </c>
      <c r="F97" s="31">
        <v>0.42876243807671599</v>
      </c>
      <c r="G97" s="31">
        <v>0.37431990062577625</v>
      </c>
      <c r="H97" s="31">
        <v>0.33194914579354334</v>
      </c>
      <c r="M97">
        <f t="shared" si="63"/>
        <v>84</v>
      </c>
      <c r="N97">
        <f t="shared" si="42"/>
        <v>245.94015181877228</v>
      </c>
      <c r="O97">
        <f t="shared" si="43"/>
        <v>3074.2518977346535</v>
      </c>
      <c r="P97">
        <f t="shared" si="33"/>
        <v>1.3117255335867914E-7</v>
      </c>
      <c r="Q97">
        <f t="shared" si="34"/>
        <v>1.5747805966603836E-9</v>
      </c>
      <c r="R97">
        <f t="shared" si="35"/>
        <v>1.2224841878721263E-7</v>
      </c>
      <c r="S97">
        <f t="shared" si="36"/>
        <v>2.8575981045714777E-6</v>
      </c>
      <c r="T97">
        <f t="shared" si="37"/>
        <v>2.6631855587805011E-6</v>
      </c>
      <c r="U97">
        <f t="shared" si="38"/>
        <v>0</v>
      </c>
      <c r="V97">
        <f t="shared" si="39"/>
        <v>0</v>
      </c>
      <c r="W97">
        <f t="shared" si="44"/>
        <v>5.5506218447536342E-4</v>
      </c>
      <c r="X97">
        <f t="shared" si="45"/>
        <v>-8.0543464251342442E-2</v>
      </c>
      <c r="Y97">
        <f t="shared" si="40"/>
        <v>3.441543427528424E-7</v>
      </c>
      <c r="Z97">
        <f t="shared" si="41"/>
        <v>3.2074030079482255E-7</v>
      </c>
      <c r="AA97">
        <f t="shared" si="46"/>
        <v>1</v>
      </c>
      <c r="AB97">
        <f t="shared" si="47"/>
        <v>0</v>
      </c>
      <c r="AC97">
        <f t="shared" si="48"/>
        <v>0</v>
      </c>
      <c r="AD97">
        <f t="shared" si="49"/>
        <v>-3075.2518977346535</v>
      </c>
      <c r="AE97">
        <f t="shared" si="50"/>
        <v>0</v>
      </c>
      <c r="AF97">
        <f t="shared" si="51"/>
        <v>1</v>
      </c>
      <c r="AG97">
        <f t="shared" si="52"/>
        <v>-2</v>
      </c>
      <c r="AH97">
        <f t="shared" si="53"/>
        <v>1</v>
      </c>
      <c r="AI97">
        <f t="shared" si="54"/>
        <v>-5.9174357416683166E-3</v>
      </c>
      <c r="AJ97">
        <f t="shared" si="55"/>
        <v>0</v>
      </c>
      <c r="AK97" s="22">
        <f t="shared" si="56"/>
        <v>-5.1729933315504829E-4</v>
      </c>
      <c r="AL97">
        <f t="shared" si="57"/>
        <v>5.5506218447536342E-4</v>
      </c>
      <c r="AM97">
        <f t="shared" si="58"/>
        <v>-8.0543464251342442E-2</v>
      </c>
      <c r="AN97">
        <f t="shared" si="59"/>
        <v>5.5506218447536342E-4</v>
      </c>
      <c r="AO97">
        <f t="shared" si="60"/>
        <v>-8.0543464251342442E-2</v>
      </c>
      <c r="AP97">
        <f t="shared" si="61"/>
        <v>0</v>
      </c>
      <c r="AQ97">
        <f t="shared" si="62"/>
        <v>0</v>
      </c>
    </row>
    <row r="98" spans="1:43" x14ac:dyDescent="0.25">
      <c r="A98" s="31">
        <v>0.7</v>
      </c>
      <c r="B98" s="31">
        <v>1.0000000000036078</v>
      </c>
      <c r="C98" s="31">
        <v>0.70206668648589932</v>
      </c>
      <c r="D98" s="31">
        <v>0.5376316216957564</v>
      </c>
      <c r="E98" s="31">
        <v>0.43368669602691923</v>
      </c>
      <c r="F98" s="31">
        <v>0.36222083134445376</v>
      </c>
      <c r="G98" s="31">
        <v>0.31018586424911315</v>
      </c>
      <c r="H98" s="31">
        <v>0.2706849293169174</v>
      </c>
      <c r="M98">
        <f t="shared" si="63"/>
        <v>85</v>
      </c>
      <c r="N98">
        <f t="shared" si="42"/>
        <v>248.86801076899573</v>
      </c>
      <c r="O98">
        <f t="shared" si="43"/>
        <v>3110.8501346124467</v>
      </c>
      <c r="P98">
        <f t="shared" si="33"/>
        <v>1.2700009247351299E-7</v>
      </c>
      <c r="Q98">
        <f t="shared" si="34"/>
        <v>1.5067509715082346E-9</v>
      </c>
      <c r="R98">
        <f t="shared" si="35"/>
        <v>1.1835982523160579E-7</v>
      </c>
      <c r="S98">
        <f t="shared" si="36"/>
        <v>-2.2272254396697914E-6</v>
      </c>
      <c r="T98">
        <f t="shared" si="37"/>
        <v>-2.0756993845944005E-6</v>
      </c>
      <c r="U98">
        <f t="shared" si="38"/>
        <v>0</v>
      </c>
      <c r="V98">
        <f t="shared" si="39"/>
        <v>0</v>
      </c>
      <c r="W98">
        <f t="shared" si="44"/>
        <v>-4.3773395461496644E-4</v>
      </c>
      <c r="X98">
        <f t="shared" si="45"/>
        <v>6.4279518331234645E-2</v>
      </c>
      <c r="Y98">
        <f t="shared" si="40"/>
        <v>-1.2697144446729348E-6</v>
      </c>
      <c r="Z98">
        <f t="shared" si="41"/>
        <v>-1.1833312625097326E-6</v>
      </c>
      <c r="AA98">
        <f t="shared" si="46"/>
        <v>1</v>
      </c>
      <c r="AB98">
        <f t="shared" si="47"/>
        <v>0</v>
      </c>
      <c r="AC98">
        <f t="shared" si="48"/>
        <v>0</v>
      </c>
      <c r="AD98">
        <f t="shared" si="49"/>
        <v>-3111.8501346124467</v>
      </c>
      <c r="AE98">
        <f t="shared" si="50"/>
        <v>0</v>
      </c>
      <c r="AF98">
        <f t="shared" si="51"/>
        <v>1</v>
      </c>
      <c r="AG98">
        <f t="shared" si="52"/>
        <v>-2</v>
      </c>
      <c r="AH98">
        <f t="shared" si="53"/>
        <v>1</v>
      </c>
      <c r="AI98">
        <f t="shared" si="54"/>
        <v>4.7221854334148841E-3</v>
      </c>
      <c r="AJ98">
        <f t="shared" si="55"/>
        <v>0</v>
      </c>
      <c r="AK98" s="22">
        <f t="shared" si="56"/>
        <v>4.079533593802137E-4</v>
      </c>
      <c r="AL98">
        <f t="shared" si="57"/>
        <v>-4.3773395461496644E-4</v>
      </c>
      <c r="AM98">
        <f t="shared" si="58"/>
        <v>6.4279518331234645E-2</v>
      </c>
      <c r="AN98">
        <f t="shared" si="59"/>
        <v>-4.3773395461496644E-4</v>
      </c>
      <c r="AO98">
        <f t="shared" si="60"/>
        <v>6.4279518331234645E-2</v>
      </c>
      <c r="AP98">
        <f t="shared" si="61"/>
        <v>0</v>
      </c>
      <c r="AQ98">
        <f t="shared" si="62"/>
        <v>0</v>
      </c>
    </row>
    <row r="99" spans="1:43" x14ac:dyDescent="0.25">
      <c r="A99" s="31">
        <v>0.8</v>
      </c>
      <c r="B99" s="31">
        <v>1.0000000000036078</v>
      </c>
      <c r="C99" s="31">
        <v>0.66298009483257991</v>
      </c>
      <c r="D99" s="31">
        <v>0.49062006261034363</v>
      </c>
      <c r="E99" s="31">
        <v>0.38638642660806677</v>
      </c>
      <c r="F99" s="31">
        <v>0.31682251273054429</v>
      </c>
      <c r="G99" s="31">
        <v>0.26726892325088258</v>
      </c>
      <c r="H99" s="31">
        <v>0.23029166871449744</v>
      </c>
      <c r="M99">
        <f t="shared" si="63"/>
        <v>86</v>
      </c>
      <c r="N99">
        <f t="shared" si="42"/>
        <v>251.79586971921921</v>
      </c>
      <c r="O99">
        <f t="shared" si="43"/>
        <v>3147.4483714902403</v>
      </c>
      <c r="P99">
        <f t="shared" si="33"/>
        <v>1.0094293481454944E-7</v>
      </c>
      <c r="Q99">
        <f t="shared" si="34"/>
        <v>1.1836787328257382E-9</v>
      </c>
      <c r="R99">
        <f t="shared" si="35"/>
        <v>9.4075428531732931E-8</v>
      </c>
      <c r="S99">
        <f t="shared" si="36"/>
        <v>1.5400811918658764E-6</v>
      </c>
      <c r="T99">
        <f t="shared" si="37"/>
        <v>1.4353039998750014E-6</v>
      </c>
      <c r="U99">
        <f t="shared" si="38"/>
        <v>0</v>
      </c>
      <c r="V99">
        <f t="shared" si="39"/>
        <v>0</v>
      </c>
      <c r="W99">
        <f t="shared" si="44"/>
        <v>3.0622168032031681E-4</v>
      </c>
      <c r="X99">
        <f t="shared" si="45"/>
        <v>-4.5499969277853256E-2</v>
      </c>
      <c r="Y99">
        <f t="shared" si="40"/>
        <v>5.3249496996952838E-8</v>
      </c>
      <c r="Z99">
        <f t="shared" si="41"/>
        <v>4.9626744638353387E-8</v>
      </c>
      <c r="AA99">
        <f t="shared" si="46"/>
        <v>1</v>
      </c>
      <c r="AB99">
        <f t="shared" si="47"/>
        <v>0</v>
      </c>
      <c r="AC99">
        <f t="shared" si="48"/>
        <v>0</v>
      </c>
      <c r="AD99">
        <f t="shared" si="49"/>
        <v>-3148.4483714902403</v>
      </c>
      <c r="AE99">
        <f t="shared" si="50"/>
        <v>0</v>
      </c>
      <c r="AF99">
        <f t="shared" si="51"/>
        <v>1</v>
      </c>
      <c r="AG99">
        <f t="shared" si="52"/>
        <v>-2</v>
      </c>
      <c r="AH99">
        <f t="shared" si="53"/>
        <v>1</v>
      </c>
      <c r="AI99">
        <f t="shared" si="54"/>
        <v>-3.3423311055250241E-3</v>
      </c>
      <c r="AJ99">
        <f t="shared" si="55"/>
        <v>0</v>
      </c>
      <c r="AK99" s="22">
        <f t="shared" si="56"/>
        <v>-2.8538833207858227E-4</v>
      </c>
      <c r="AL99">
        <f t="shared" si="57"/>
        <v>3.0622168032031681E-4</v>
      </c>
      <c r="AM99">
        <f t="shared" si="58"/>
        <v>-4.5499969277853256E-2</v>
      </c>
      <c r="AN99">
        <f t="shared" si="59"/>
        <v>3.0622168032031681E-4</v>
      </c>
      <c r="AO99">
        <f t="shared" si="60"/>
        <v>-4.5499969277853256E-2</v>
      </c>
      <c r="AP99">
        <f t="shared" si="61"/>
        <v>0</v>
      </c>
      <c r="AQ99">
        <f t="shared" si="62"/>
        <v>0</v>
      </c>
    </row>
    <row r="100" spans="1:43" x14ac:dyDescent="0.25">
      <c r="A100" s="31">
        <v>0.9</v>
      </c>
      <c r="B100" s="31">
        <v>1.0000000000036078</v>
      </c>
      <c r="C100" s="31">
        <v>0.63441410200610626</v>
      </c>
      <c r="D100" s="31">
        <v>0.457732645614568</v>
      </c>
      <c r="E100" s="31">
        <v>0.35416802530067115</v>
      </c>
      <c r="F100" s="31">
        <v>0.28644931389223882</v>
      </c>
      <c r="G100" s="31">
        <v>0.23892302398882831</v>
      </c>
      <c r="H100" s="31">
        <v>0.20386946083736918</v>
      </c>
      <c r="M100">
        <f t="shared" si="63"/>
        <v>87</v>
      </c>
      <c r="N100">
        <f t="shared" si="42"/>
        <v>254.72372866944269</v>
      </c>
      <c r="O100">
        <f t="shared" si="43"/>
        <v>3184.0466083680335</v>
      </c>
      <c r="P100">
        <f t="shared" si="33"/>
        <v>5.9015994277524021E-8</v>
      </c>
      <c r="Q100">
        <f t="shared" si="34"/>
        <v>6.8407992279652543E-10</v>
      </c>
      <c r="R100">
        <f t="shared" si="35"/>
        <v>5.5000926633293587E-8</v>
      </c>
      <c r="S100">
        <f t="shared" si="36"/>
        <v>-8.3024727892883863E-7</v>
      </c>
      <c r="T100">
        <f t="shared" si="37"/>
        <v>-7.7376260850777137E-7</v>
      </c>
      <c r="U100">
        <f t="shared" si="38"/>
        <v>0</v>
      </c>
      <c r="V100">
        <f t="shared" si="39"/>
        <v>0</v>
      </c>
      <c r="W100">
        <f t="shared" si="44"/>
        <v>-1.6698908944556053E-4</v>
      </c>
      <c r="X100">
        <f t="shared" si="45"/>
        <v>2.5102475389678646E-2</v>
      </c>
      <c r="Y100">
        <f t="shared" si="40"/>
        <v>-5.2427551704242621E-7</v>
      </c>
      <c r="Z100">
        <f t="shared" si="41"/>
        <v>-4.8860719202463141E-7</v>
      </c>
      <c r="AA100">
        <f t="shared" si="46"/>
        <v>1</v>
      </c>
      <c r="AB100">
        <f t="shared" si="47"/>
        <v>0</v>
      </c>
      <c r="AC100">
        <f t="shared" si="48"/>
        <v>0</v>
      </c>
      <c r="AD100">
        <f t="shared" si="49"/>
        <v>-3185.0466083680335</v>
      </c>
      <c r="AE100">
        <f t="shared" si="50"/>
        <v>0</v>
      </c>
      <c r="AF100">
        <f t="shared" si="51"/>
        <v>1</v>
      </c>
      <c r="AG100">
        <f t="shared" si="52"/>
        <v>-2</v>
      </c>
      <c r="AH100">
        <f t="shared" si="53"/>
        <v>1</v>
      </c>
      <c r="AI100">
        <f t="shared" si="54"/>
        <v>1.8438415641450741E-3</v>
      </c>
      <c r="AJ100">
        <f t="shared" si="55"/>
        <v>0</v>
      </c>
      <c r="AK100" s="22">
        <f t="shared" si="56"/>
        <v>1.5562822874702856E-4</v>
      </c>
      <c r="AL100">
        <f t="shared" si="57"/>
        <v>-1.6698908944556053E-4</v>
      </c>
      <c r="AM100">
        <f t="shared" si="58"/>
        <v>2.5102475389678646E-2</v>
      </c>
      <c r="AN100">
        <f t="shared" si="59"/>
        <v>-1.6698908944556053E-4</v>
      </c>
      <c r="AO100">
        <f t="shared" si="60"/>
        <v>2.5102475389678646E-2</v>
      </c>
      <c r="AP100">
        <f t="shared" si="61"/>
        <v>0</v>
      </c>
      <c r="AQ100">
        <f t="shared" si="62"/>
        <v>0</v>
      </c>
    </row>
    <row r="101" spans="1:43" x14ac:dyDescent="0.25">
      <c r="A101" s="31">
        <v>1</v>
      </c>
      <c r="B101" s="31">
        <v>1.0000000000036078</v>
      </c>
      <c r="C101" s="31">
        <v>0.61429768444790911</v>
      </c>
      <c r="D101" s="31">
        <v>0.43527768161880298</v>
      </c>
      <c r="E101" s="31">
        <v>0.3325678847545997</v>
      </c>
      <c r="F101" s="31">
        <v>0.26632966499695421</v>
      </c>
      <c r="G101" s="31">
        <v>0.2203051652220552</v>
      </c>
      <c r="H101" s="31">
        <v>0.1866242387481428</v>
      </c>
      <c r="M101">
        <f t="shared" si="63"/>
        <v>88</v>
      </c>
      <c r="N101">
        <f t="shared" si="42"/>
        <v>257.65158761966615</v>
      </c>
      <c r="O101">
        <f t="shared" si="43"/>
        <v>3220.6448452458267</v>
      </c>
      <c r="P101">
        <f t="shared" si="33"/>
        <v>9.5753098788041958E-9</v>
      </c>
      <c r="Q101">
        <f t="shared" si="34"/>
        <v>1.0973029181760404E-10</v>
      </c>
      <c r="R101">
        <f t="shared" si="35"/>
        <v>8.9238675478137908E-9</v>
      </c>
      <c r="S101">
        <f t="shared" si="36"/>
        <v>1.3047930609020076E-7</v>
      </c>
      <c r="T101">
        <f t="shared" si="37"/>
        <v>1.216023355919858E-7</v>
      </c>
      <c r="U101">
        <f t="shared" si="38"/>
        <v>0</v>
      </c>
      <c r="V101">
        <f t="shared" si="39"/>
        <v>0</v>
      </c>
      <c r="W101">
        <f t="shared" si="44"/>
        <v>2.6543241802547559E-5</v>
      </c>
      <c r="X101">
        <f t="shared" si="45"/>
        <v>-4.0362454320253659E-3</v>
      </c>
      <c r="Y101">
        <f t="shared" si="40"/>
        <v>3.5169114661046801E-11</v>
      </c>
      <c r="Z101">
        <f t="shared" si="41"/>
        <v>3.2776434912438983E-11</v>
      </c>
      <c r="AA101">
        <f t="shared" si="46"/>
        <v>1</v>
      </c>
      <c r="AB101">
        <f t="shared" si="47"/>
        <v>0</v>
      </c>
      <c r="AC101">
        <f t="shared" si="48"/>
        <v>0</v>
      </c>
      <c r="AD101">
        <f t="shared" si="49"/>
        <v>-3221.6448452458267</v>
      </c>
      <c r="AE101">
        <f t="shared" si="50"/>
        <v>0</v>
      </c>
      <c r="AF101">
        <f t="shared" si="51"/>
        <v>1</v>
      </c>
      <c r="AG101">
        <f t="shared" si="52"/>
        <v>-2</v>
      </c>
      <c r="AH101">
        <f t="shared" si="53"/>
        <v>1</v>
      </c>
      <c r="AI101">
        <f t="shared" si="54"/>
        <v>-2.9645174752721421E-4</v>
      </c>
      <c r="AJ101">
        <f t="shared" si="55"/>
        <v>0</v>
      </c>
      <c r="AK101" s="22">
        <f t="shared" si="56"/>
        <v>-2.4737410813185211E-5</v>
      </c>
      <c r="AL101">
        <f t="shared" si="57"/>
        <v>2.6543241802547559E-5</v>
      </c>
      <c r="AM101">
        <f t="shared" si="58"/>
        <v>-4.0362454320253659E-3</v>
      </c>
      <c r="AN101">
        <f t="shared" si="59"/>
        <v>2.6543241802547559E-5</v>
      </c>
      <c r="AO101">
        <f t="shared" si="60"/>
        <v>-4.0362454320253659E-3</v>
      </c>
      <c r="AP101">
        <f t="shared" si="61"/>
        <v>0</v>
      </c>
      <c r="AQ101">
        <f t="shared" si="62"/>
        <v>0</v>
      </c>
    </row>
    <row r="102" spans="1:43" x14ac:dyDescent="0.25">
      <c r="A102" s="31">
        <v>1.5</v>
      </c>
      <c r="B102" s="31">
        <v>1.0000000000036078</v>
      </c>
      <c r="C102" s="31">
        <v>0.57833779540490216</v>
      </c>
      <c r="D102" s="31">
        <v>0.39651678702295734</v>
      </c>
      <c r="E102" s="31">
        <v>0.29602174710501672</v>
      </c>
      <c r="F102" s="31">
        <v>0.2327259427218554</v>
      </c>
      <c r="G102" s="31">
        <v>0.18948889652349554</v>
      </c>
      <c r="H102" s="31">
        <v>0.1582685061207004</v>
      </c>
      <c r="M102">
        <f t="shared" si="63"/>
        <v>89</v>
      </c>
      <c r="N102">
        <f t="shared" si="42"/>
        <v>260.57944656988968</v>
      </c>
      <c r="O102">
        <f t="shared" si="43"/>
        <v>3257.2430821236212</v>
      </c>
      <c r="P102">
        <f t="shared" si="33"/>
        <v>-3.8279572550952129E-8</v>
      </c>
      <c r="Q102">
        <f t="shared" si="34"/>
        <v>-4.3374396145103248E-10</v>
      </c>
      <c r="R102">
        <f t="shared" si="35"/>
        <v>-3.5675277307504312E-8</v>
      </c>
      <c r="S102">
        <f t="shared" si="36"/>
        <v>5.2909429002317755E-7</v>
      </c>
      <c r="T102">
        <f t="shared" si="37"/>
        <v>4.930981267690378E-7</v>
      </c>
      <c r="U102">
        <f t="shared" si="38"/>
        <v>0</v>
      </c>
      <c r="V102">
        <f t="shared" si="39"/>
        <v>0</v>
      </c>
      <c r="W102">
        <f t="shared" si="44"/>
        <v>1.0884832031323978E-4</v>
      </c>
      <c r="X102">
        <f t="shared" si="45"/>
        <v>-1.6741087710420207E-2</v>
      </c>
      <c r="Y102">
        <f t="shared" si="40"/>
        <v>3.3700968537970686E-7</v>
      </c>
      <c r="Z102">
        <f t="shared" si="41"/>
        <v>3.1408171983197477E-7</v>
      </c>
      <c r="AA102">
        <f t="shared" si="46"/>
        <v>1</v>
      </c>
      <c r="AB102">
        <f t="shared" si="47"/>
        <v>0</v>
      </c>
      <c r="AC102">
        <f t="shared" si="48"/>
        <v>0</v>
      </c>
      <c r="AD102">
        <f t="shared" si="49"/>
        <v>-3258.2430821236212</v>
      </c>
      <c r="AE102">
        <f t="shared" si="50"/>
        <v>0</v>
      </c>
      <c r="AF102">
        <f t="shared" si="51"/>
        <v>1</v>
      </c>
      <c r="AG102">
        <f t="shared" si="52"/>
        <v>-2</v>
      </c>
      <c r="AH102">
        <f t="shared" si="53"/>
        <v>1</v>
      </c>
      <c r="AI102">
        <f t="shared" si="54"/>
        <v>-1.2295047405893485E-3</v>
      </c>
      <c r="AJ102">
        <f t="shared" si="55"/>
        <v>0</v>
      </c>
      <c r="AK102" s="22">
        <f t="shared" si="56"/>
        <v>-1.0144298258456711E-4</v>
      </c>
      <c r="AL102">
        <f t="shared" si="57"/>
        <v>1.0884832031323978E-4</v>
      </c>
      <c r="AM102">
        <f t="shared" si="58"/>
        <v>-1.674108771042021E-2</v>
      </c>
      <c r="AN102">
        <f t="shared" si="59"/>
        <v>1.0884832031323978E-4</v>
      </c>
      <c r="AO102">
        <f t="shared" si="60"/>
        <v>-1.674108771042021E-2</v>
      </c>
      <c r="AP102">
        <f t="shared" si="61"/>
        <v>0</v>
      </c>
      <c r="AQ102">
        <f t="shared" si="62"/>
        <v>0</v>
      </c>
    </row>
    <row r="103" spans="1:43" x14ac:dyDescent="0.25">
      <c r="A103" s="31">
        <v>2</v>
      </c>
      <c r="B103" s="31">
        <v>1.0000000000036078</v>
      </c>
      <c r="C103" s="31">
        <v>0.57416598916782613</v>
      </c>
      <c r="D103" s="31">
        <v>0.39213079768654302</v>
      </c>
      <c r="E103" s="31">
        <v>0.29194444315581036</v>
      </c>
      <c r="F103" s="31">
        <v>0.22901083816970189</v>
      </c>
      <c r="G103" s="31">
        <v>0.18610343020522918</v>
      </c>
      <c r="H103" s="31">
        <v>0.15516777211942276</v>
      </c>
      <c r="M103">
        <f t="shared" si="63"/>
        <v>90</v>
      </c>
      <c r="N103">
        <f t="shared" si="42"/>
        <v>263.50730552011316</v>
      </c>
      <c r="O103">
        <f t="shared" si="43"/>
        <v>3293.8413190014144</v>
      </c>
      <c r="P103">
        <f t="shared" si="33"/>
        <v>-7.6324650898457487E-8</v>
      </c>
      <c r="Q103">
        <f t="shared" si="34"/>
        <v>-8.5522164856317392E-10</v>
      </c>
      <c r="R103">
        <f t="shared" si="35"/>
        <v>-7.1132013884862523E-8</v>
      </c>
      <c r="S103">
        <f t="shared" si="36"/>
        <v>-1.1220780735029362E-6</v>
      </c>
      <c r="T103">
        <f t="shared" si="37"/>
        <v>-1.0457391178964924E-6</v>
      </c>
      <c r="U103">
        <f t="shared" si="38"/>
        <v>0</v>
      </c>
      <c r="V103">
        <f t="shared" si="39"/>
        <v>0</v>
      </c>
      <c r="W103">
        <f t="shared" si="44"/>
        <v>-2.3341778100848952E-4</v>
      </c>
      <c r="X103">
        <f t="shared" si="45"/>
        <v>3.6306023014750118E-2</v>
      </c>
      <c r="Y103">
        <f t="shared" si="40"/>
        <v>-2.6553497667953721E-8</v>
      </c>
      <c r="Z103">
        <f t="shared" si="41"/>
        <v>-2.474696893565134E-8</v>
      </c>
      <c r="AA103">
        <f t="shared" si="46"/>
        <v>1</v>
      </c>
      <c r="AB103">
        <f t="shared" si="47"/>
        <v>0</v>
      </c>
      <c r="AC103">
        <f t="shared" si="48"/>
        <v>0</v>
      </c>
      <c r="AD103">
        <f t="shared" si="49"/>
        <v>-3294.8413190014144</v>
      </c>
      <c r="AE103">
        <f t="shared" si="50"/>
        <v>0</v>
      </c>
      <c r="AF103">
        <f t="shared" si="51"/>
        <v>1</v>
      </c>
      <c r="AG103">
        <f t="shared" si="52"/>
        <v>-2</v>
      </c>
      <c r="AH103">
        <f t="shared" si="53"/>
        <v>1</v>
      </c>
      <c r="AI103">
        <f t="shared" si="54"/>
        <v>2.6662199205367953E-3</v>
      </c>
      <c r="AJ103">
        <f t="shared" si="55"/>
        <v>0</v>
      </c>
      <c r="AK103" s="22">
        <f t="shared" si="56"/>
        <v>2.1753754054845389E-4</v>
      </c>
      <c r="AL103">
        <f t="shared" si="57"/>
        <v>-2.3341778100848952E-4</v>
      </c>
      <c r="AM103">
        <f t="shared" si="58"/>
        <v>3.6306023014750111E-2</v>
      </c>
      <c r="AN103">
        <f t="shared" si="59"/>
        <v>-2.3341778100848952E-4</v>
      </c>
      <c r="AO103">
        <f t="shared" si="60"/>
        <v>3.6306023014750111E-2</v>
      </c>
      <c r="AP103">
        <f t="shared" si="61"/>
        <v>0</v>
      </c>
      <c r="AQ103">
        <f t="shared" si="62"/>
        <v>0</v>
      </c>
    </row>
    <row r="104" spans="1:43" x14ac:dyDescent="0.25">
      <c r="C104" s="6"/>
      <c r="M104">
        <f t="shared" si="63"/>
        <v>91</v>
      </c>
      <c r="N104">
        <f t="shared" si="42"/>
        <v>266.43516447033659</v>
      </c>
      <c r="O104">
        <f t="shared" si="43"/>
        <v>3330.4395558792075</v>
      </c>
      <c r="P104">
        <f t="shared" si="33"/>
        <v>-9.8573563580050554E-8</v>
      </c>
      <c r="Q104">
        <f t="shared" si="34"/>
        <v>-1.0923842594164947E-9</v>
      </c>
      <c r="R104">
        <f t="shared" si="35"/>
        <v>-9.1867254035461835E-8</v>
      </c>
      <c r="S104">
        <f t="shared" si="36"/>
        <v>1.6266877030342413E-6</v>
      </c>
      <c r="T104">
        <f t="shared" si="37"/>
        <v>1.5160183625668604E-6</v>
      </c>
      <c r="U104">
        <f t="shared" si="38"/>
        <v>0</v>
      </c>
      <c r="V104">
        <f t="shared" si="39"/>
        <v>0</v>
      </c>
      <c r="W104">
        <f t="shared" si="44"/>
        <v>3.4212460298963014E-4</v>
      </c>
      <c r="X104">
        <f t="shared" si="45"/>
        <v>-5.3809325982847149E-2</v>
      </c>
      <c r="Y104">
        <f t="shared" si="40"/>
        <v>9.5253700064758819E-7</v>
      </c>
      <c r="Z104">
        <f t="shared" si="41"/>
        <v>8.8773252623261349E-7</v>
      </c>
      <c r="AA104">
        <f t="shared" si="46"/>
        <v>1</v>
      </c>
      <c r="AB104">
        <f t="shared" si="47"/>
        <v>0</v>
      </c>
      <c r="AC104">
        <f t="shared" si="48"/>
        <v>0</v>
      </c>
      <c r="AD104">
        <f t="shared" si="49"/>
        <v>-3331.4395558792075</v>
      </c>
      <c r="AE104">
        <f t="shared" si="50"/>
        <v>0</v>
      </c>
      <c r="AF104">
        <f t="shared" si="51"/>
        <v>1</v>
      </c>
      <c r="AG104">
        <f t="shared" si="52"/>
        <v>-2</v>
      </c>
      <c r="AH104">
        <f t="shared" si="53"/>
        <v>1</v>
      </c>
      <c r="AI104">
        <f t="shared" si="54"/>
        <v>-3.9513567483025888E-3</v>
      </c>
      <c r="AJ104">
        <f t="shared" si="55"/>
        <v>0</v>
      </c>
      <c r="AK104" s="22">
        <f t="shared" si="56"/>
        <v>-3.1884865143488568E-4</v>
      </c>
      <c r="AL104">
        <f t="shared" si="57"/>
        <v>3.4212460298963014E-4</v>
      </c>
      <c r="AM104">
        <f t="shared" si="58"/>
        <v>-5.3809325982847156E-2</v>
      </c>
      <c r="AN104">
        <f t="shared" si="59"/>
        <v>3.4212460298963014E-4</v>
      </c>
      <c r="AO104">
        <f t="shared" si="60"/>
        <v>-5.3809325982847156E-2</v>
      </c>
      <c r="AP104">
        <f t="shared" si="61"/>
        <v>0</v>
      </c>
      <c r="AQ104">
        <f t="shared" si="62"/>
        <v>0</v>
      </c>
    </row>
    <row r="105" spans="1:43" x14ac:dyDescent="0.25">
      <c r="M105">
        <f t="shared" si="63"/>
        <v>92</v>
      </c>
      <c r="N105">
        <f t="shared" si="42"/>
        <v>269.36302342056007</v>
      </c>
      <c r="O105">
        <f t="shared" si="43"/>
        <v>3367.0377927570007</v>
      </c>
      <c r="P105">
        <f t="shared" si="33"/>
        <v>-1.0216628282417258E-7</v>
      </c>
      <c r="Q105">
        <f t="shared" si="34"/>
        <v>-1.119891978261582E-9</v>
      </c>
      <c r="R105">
        <f t="shared" si="35"/>
        <v>-9.521554783240688E-8</v>
      </c>
      <c r="S105">
        <f t="shared" si="36"/>
        <v>-2.0263787648010253E-6</v>
      </c>
      <c r="T105">
        <f t="shared" si="37"/>
        <v>-1.8885170221817571E-6</v>
      </c>
      <c r="U105">
        <f t="shared" si="38"/>
        <v>0</v>
      </c>
      <c r="V105">
        <f t="shared" si="39"/>
        <v>0</v>
      </c>
      <c r="W105">
        <f t="shared" si="44"/>
        <v>-4.3084218526519426E-4</v>
      </c>
      <c r="X105">
        <f t="shared" si="45"/>
        <v>6.8512034480671835E-2</v>
      </c>
      <c r="Y105">
        <f t="shared" si="40"/>
        <v>-2.0370617167795191E-7</v>
      </c>
      <c r="Z105">
        <f t="shared" si="41"/>
        <v>-1.8984731750042241E-7</v>
      </c>
      <c r="AA105">
        <f t="shared" si="46"/>
        <v>1</v>
      </c>
      <c r="AB105">
        <f t="shared" si="47"/>
        <v>0</v>
      </c>
      <c r="AC105">
        <f t="shared" si="48"/>
        <v>0</v>
      </c>
      <c r="AD105">
        <f t="shared" si="49"/>
        <v>-3368.0377927570007</v>
      </c>
      <c r="AE105">
        <f t="shared" si="50"/>
        <v>0</v>
      </c>
      <c r="AF105">
        <f t="shared" si="51"/>
        <v>1</v>
      </c>
      <c r="AG105">
        <f t="shared" si="52"/>
        <v>-2</v>
      </c>
      <c r="AH105">
        <f t="shared" si="53"/>
        <v>1</v>
      </c>
      <c r="AI105">
        <f t="shared" si="54"/>
        <v>5.0306902407836933E-3</v>
      </c>
      <c r="AJ105">
        <f t="shared" si="55"/>
        <v>0</v>
      </c>
      <c r="AK105" s="22">
        <f t="shared" si="56"/>
        <v>4.0153046157054718E-4</v>
      </c>
      <c r="AL105">
        <f t="shared" si="57"/>
        <v>-4.3084218526519426E-4</v>
      </c>
      <c r="AM105">
        <f t="shared" si="58"/>
        <v>6.8512034480671835E-2</v>
      </c>
      <c r="AN105">
        <f t="shared" si="59"/>
        <v>-4.3084218526519426E-4</v>
      </c>
      <c r="AO105">
        <f t="shared" si="60"/>
        <v>6.8512034480671835E-2</v>
      </c>
      <c r="AP105">
        <f t="shared" si="61"/>
        <v>0</v>
      </c>
      <c r="AQ105">
        <f t="shared" si="62"/>
        <v>0</v>
      </c>
    </row>
    <row r="106" spans="1:43" x14ac:dyDescent="0.25">
      <c r="M106">
        <f t="shared" si="63"/>
        <v>93</v>
      </c>
      <c r="N106">
        <f t="shared" si="42"/>
        <v>272.29088237078355</v>
      </c>
      <c r="O106">
        <f t="shared" si="43"/>
        <v>3403.6360296347943</v>
      </c>
      <c r="P106">
        <f t="shared" si="33"/>
        <v>-8.7662665263200518E-8</v>
      </c>
      <c r="Q106">
        <f t="shared" si="34"/>
        <v>-9.5057872654863953E-10</v>
      </c>
      <c r="R106">
        <f t="shared" si="35"/>
        <v>-8.1698662873439452E-8</v>
      </c>
      <c r="S106">
        <f t="shared" si="36"/>
        <v>2.3102161954112416E-6</v>
      </c>
      <c r="T106">
        <f t="shared" si="37"/>
        <v>2.1530439845398339E-6</v>
      </c>
      <c r="U106">
        <f t="shared" si="38"/>
        <v>0</v>
      </c>
      <c r="V106">
        <f t="shared" si="39"/>
        <v>0</v>
      </c>
      <c r="W106">
        <f t="shared" si="44"/>
        <v>4.9649743735250343E-4</v>
      </c>
      <c r="X106">
        <f t="shared" si="45"/>
        <v>-7.9815843013878118E-2</v>
      </c>
      <c r="Y106">
        <f t="shared" si="40"/>
        <v>1.1240591322611815E-6</v>
      </c>
      <c r="Z106">
        <f t="shared" si="41"/>
        <v>1.0475853981930931E-6</v>
      </c>
      <c r="AA106">
        <f t="shared" si="46"/>
        <v>1</v>
      </c>
      <c r="AB106">
        <f t="shared" si="47"/>
        <v>0</v>
      </c>
      <c r="AC106">
        <f t="shared" si="48"/>
        <v>0</v>
      </c>
      <c r="AD106">
        <f t="shared" si="49"/>
        <v>-3404.6360296347943</v>
      </c>
      <c r="AE106">
        <f t="shared" si="50"/>
        <v>0</v>
      </c>
      <c r="AF106">
        <f t="shared" si="51"/>
        <v>1</v>
      </c>
      <c r="AG106">
        <f t="shared" si="52"/>
        <v>-2</v>
      </c>
      <c r="AH106">
        <f t="shared" si="53"/>
        <v>1</v>
      </c>
      <c r="AI106">
        <f t="shared" si="54"/>
        <v>-5.8603350236354074E-3</v>
      </c>
      <c r="AJ106">
        <f t="shared" si="55"/>
        <v>0</v>
      </c>
      <c r="AK106" s="22">
        <f t="shared" si="56"/>
        <v>-4.6271895373020189E-4</v>
      </c>
      <c r="AL106">
        <f t="shared" si="57"/>
        <v>4.9649743735250343E-4</v>
      </c>
      <c r="AM106">
        <f t="shared" si="58"/>
        <v>-7.9815843013878118E-2</v>
      </c>
      <c r="AN106">
        <f t="shared" si="59"/>
        <v>4.9649743735250343E-4</v>
      </c>
      <c r="AO106">
        <f t="shared" si="60"/>
        <v>-7.9815843013878118E-2</v>
      </c>
      <c r="AP106">
        <f t="shared" si="61"/>
        <v>0</v>
      </c>
      <c r="AQ106">
        <f t="shared" si="62"/>
        <v>0</v>
      </c>
    </row>
    <row r="107" spans="1:43" x14ac:dyDescent="0.25">
      <c r="M107">
        <f t="shared" si="63"/>
        <v>94</v>
      </c>
      <c r="N107">
        <f t="shared" si="42"/>
        <v>275.21874132100709</v>
      </c>
      <c r="O107">
        <f t="shared" si="43"/>
        <v>3440.2342665125884</v>
      </c>
      <c r="P107">
        <f t="shared" si="33"/>
        <v>-5.872849274026895E-8</v>
      </c>
      <c r="Q107">
        <f t="shared" si="34"/>
        <v>-6.3005341514839023E-10</v>
      </c>
      <c r="R107">
        <f t="shared" si="35"/>
        <v>-5.4732984846476194E-8</v>
      </c>
      <c r="S107">
        <f t="shared" si="36"/>
        <v>-2.472985247775907E-6</v>
      </c>
      <c r="T107">
        <f t="shared" si="37"/>
        <v>-2.304739280313054E-6</v>
      </c>
      <c r="U107">
        <f t="shared" si="38"/>
        <v>0</v>
      </c>
      <c r="V107">
        <f t="shared" si="39"/>
        <v>0</v>
      </c>
      <c r="W107">
        <f t="shared" si="44"/>
        <v>-5.3715930589501293E-4</v>
      </c>
      <c r="X107">
        <f t="shared" si="45"/>
        <v>8.7286648146706669E-2</v>
      </c>
      <c r="Y107">
        <f t="shared" si="40"/>
        <v>-5.3665242196763696E-7</v>
      </c>
      <c r="Z107">
        <f t="shared" si="41"/>
        <v>-5.0014205215996308E-7</v>
      </c>
      <c r="AA107">
        <f t="shared" si="46"/>
        <v>1</v>
      </c>
      <c r="AB107">
        <f t="shared" si="47"/>
        <v>0</v>
      </c>
      <c r="AC107">
        <f t="shared" si="48"/>
        <v>0</v>
      </c>
      <c r="AD107">
        <f t="shared" si="49"/>
        <v>-3441.2342665125884</v>
      </c>
      <c r="AE107">
        <f t="shared" si="50"/>
        <v>0</v>
      </c>
      <c r="AF107">
        <f t="shared" si="51"/>
        <v>1</v>
      </c>
      <c r="AG107">
        <f t="shared" si="52"/>
        <v>-2</v>
      </c>
      <c r="AH107">
        <f t="shared" si="53"/>
        <v>1</v>
      </c>
      <c r="AI107">
        <f t="shared" si="54"/>
        <v>6.4084701696306822E-3</v>
      </c>
      <c r="AJ107">
        <f t="shared" si="55"/>
        <v>0</v>
      </c>
      <c r="AK107" s="22">
        <f t="shared" si="56"/>
        <v>5.0061445097392013E-4</v>
      </c>
      <c r="AL107">
        <f t="shared" si="57"/>
        <v>-5.3715930589501293E-4</v>
      </c>
      <c r="AM107">
        <f t="shared" si="58"/>
        <v>8.7286648146706669E-2</v>
      </c>
      <c r="AN107">
        <f t="shared" si="59"/>
        <v>-5.3715930589501293E-4</v>
      </c>
      <c r="AO107">
        <f t="shared" si="60"/>
        <v>8.7286648146706669E-2</v>
      </c>
      <c r="AP107">
        <f t="shared" si="61"/>
        <v>0</v>
      </c>
      <c r="AQ107">
        <f t="shared" si="62"/>
        <v>0</v>
      </c>
    </row>
    <row r="108" spans="1:43" x14ac:dyDescent="0.25">
      <c r="M108">
        <f t="shared" si="63"/>
        <v>95</v>
      </c>
      <c r="N108">
        <f t="shared" si="42"/>
        <v>278.14660027123057</v>
      </c>
      <c r="O108">
        <f t="shared" si="43"/>
        <v>3476.832503390382</v>
      </c>
      <c r="P108">
        <f t="shared" si="33"/>
        <v>-2.1306216534139207E-8</v>
      </c>
      <c r="Q108">
        <f t="shared" si="34"/>
        <v>-2.2617213612512908E-10</v>
      </c>
      <c r="R108">
        <f t="shared" si="35"/>
        <v>-1.9856678969374846E-8</v>
      </c>
      <c r="S108">
        <f t="shared" si="36"/>
        <v>2.5150553640759252E-6</v>
      </c>
      <c r="T108">
        <f t="shared" si="37"/>
        <v>2.3439472172189421E-6</v>
      </c>
      <c r="U108">
        <f t="shared" si="38"/>
        <v>0</v>
      </c>
      <c r="V108">
        <f t="shared" si="39"/>
        <v>0</v>
      </c>
      <c r="W108">
        <f t="shared" si="44"/>
        <v>5.5207459239770018E-4</v>
      </c>
      <c r="X108">
        <f t="shared" si="45"/>
        <v>-9.0670360832195554E-2</v>
      </c>
      <c r="Y108">
        <f t="shared" si="40"/>
        <v>8.9975976027442034E-7</v>
      </c>
      <c r="Z108">
        <f t="shared" si="41"/>
        <v>8.3854590892304408E-7</v>
      </c>
      <c r="AA108">
        <f t="shared" si="46"/>
        <v>1</v>
      </c>
      <c r="AB108">
        <f t="shared" si="47"/>
        <v>0</v>
      </c>
      <c r="AC108">
        <f t="shared" si="48"/>
        <v>0</v>
      </c>
      <c r="AD108">
        <f t="shared" si="49"/>
        <v>-3477.832503390382</v>
      </c>
      <c r="AE108">
        <f t="shared" si="50"/>
        <v>0</v>
      </c>
      <c r="AF108">
        <f t="shared" si="51"/>
        <v>1</v>
      </c>
      <c r="AG108">
        <f t="shared" si="52"/>
        <v>-2</v>
      </c>
      <c r="AH108">
        <f t="shared" si="53"/>
        <v>1</v>
      </c>
      <c r="AI108">
        <f t="shared" si="54"/>
        <v>-6.6564959355732327E-3</v>
      </c>
      <c r="AJ108">
        <f t="shared" si="55"/>
        <v>0</v>
      </c>
      <c r="AK108" s="22">
        <f t="shared" si="56"/>
        <v>-5.1451499757474708E-4</v>
      </c>
      <c r="AL108">
        <f t="shared" si="57"/>
        <v>5.5207459239770018E-4</v>
      </c>
      <c r="AM108">
        <f t="shared" si="58"/>
        <v>-9.0670360832195568E-2</v>
      </c>
      <c r="AN108">
        <f t="shared" si="59"/>
        <v>5.5207459239770018E-4</v>
      </c>
      <c r="AO108">
        <f t="shared" si="60"/>
        <v>-9.0670360832195568E-2</v>
      </c>
      <c r="AP108">
        <f t="shared" si="61"/>
        <v>0</v>
      </c>
      <c r="AQ108">
        <f t="shared" si="62"/>
        <v>0</v>
      </c>
    </row>
    <row r="109" spans="1:43" x14ac:dyDescent="0.25">
      <c r="M109">
        <f t="shared" si="63"/>
        <v>96</v>
      </c>
      <c r="N109">
        <f t="shared" si="42"/>
        <v>281.07445922145399</v>
      </c>
      <c r="O109">
        <f t="shared" si="43"/>
        <v>3513.4307402681748</v>
      </c>
      <c r="P109">
        <f t="shared" si="33"/>
        <v>1.7555031567424629E-8</v>
      </c>
      <c r="Q109">
        <f t="shared" si="34"/>
        <v>1.8441096922333183E-10</v>
      </c>
      <c r="R109">
        <f t="shared" si="35"/>
        <v>1.6360700435624075E-8</v>
      </c>
      <c r="S109">
        <f t="shared" si="36"/>
        <v>-2.442017670634238E-6</v>
      </c>
      <c r="T109">
        <f t="shared" si="37"/>
        <v>-2.2758785374037633E-6</v>
      </c>
      <c r="U109">
        <f t="shared" si="38"/>
        <v>0</v>
      </c>
      <c r="V109">
        <f t="shared" si="39"/>
        <v>0</v>
      </c>
      <c r="W109">
        <f t="shared" si="44"/>
        <v>-5.4165168360181728E-4</v>
      </c>
      <c r="X109">
        <f t="shared" si="45"/>
        <v>8.9900447205373796E-2</v>
      </c>
      <c r="Y109">
        <f t="shared" si="40"/>
        <v>-8.5989721736584357E-7</v>
      </c>
      <c r="Z109">
        <f t="shared" si="41"/>
        <v>-8.0139535635214246E-7</v>
      </c>
      <c r="AA109">
        <f t="shared" si="46"/>
        <v>1</v>
      </c>
      <c r="AB109">
        <f t="shared" si="47"/>
        <v>0</v>
      </c>
      <c r="AC109">
        <f t="shared" si="48"/>
        <v>0</v>
      </c>
      <c r="AD109">
        <f t="shared" si="49"/>
        <v>-3514.4307402681748</v>
      </c>
      <c r="AE109">
        <f t="shared" si="50"/>
        <v>0</v>
      </c>
      <c r="AF109">
        <f t="shared" si="51"/>
        <v>1</v>
      </c>
      <c r="AG109">
        <f t="shared" si="52"/>
        <v>-2</v>
      </c>
      <c r="AH109">
        <f t="shared" si="53"/>
        <v>1</v>
      </c>
      <c r="AI109">
        <f t="shared" si="54"/>
        <v>6.5995831333202767E-3</v>
      </c>
      <c r="AJ109">
        <f t="shared" si="55"/>
        <v>0</v>
      </c>
      <c r="AK109" s="22">
        <f t="shared" si="56"/>
        <v>5.0480119627383121E-4</v>
      </c>
      <c r="AL109">
        <f t="shared" si="57"/>
        <v>-5.4165168360181728E-4</v>
      </c>
      <c r="AM109">
        <f t="shared" si="58"/>
        <v>8.9900447205373796E-2</v>
      </c>
      <c r="AN109">
        <f t="shared" si="59"/>
        <v>-5.4165168360181728E-4</v>
      </c>
      <c r="AO109">
        <f t="shared" si="60"/>
        <v>8.9900447205373796E-2</v>
      </c>
      <c r="AP109">
        <f t="shared" si="61"/>
        <v>0</v>
      </c>
      <c r="AQ109">
        <f t="shared" si="62"/>
        <v>0</v>
      </c>
    </row>
    <row r="110" spans="1:43" x14ac:dyDescent="0.25">
      <c r="M110">
        <f t="shared" si="63"/>
        <v>97</v>
      </c>
      <c r="N110">
        <f t="shared" si="42"/>
        <v>284.00231817167747</v>
      </c>
      <c r="O110">
        <f t="shared" si="43"/>
        <v>3550.0289771459684</v>
      </c>
      <c r="P110">
        <f t="shared" si="33"/>
        <v>5.0988087381407155E-8</v>
      </c>
      <c r="Q110">
        <f t="shared" si="34"/>
        <v>5.3009457032692397E-10</v>
      </c>
      <c r="R110">
        <f t="shared" si="35"/>
        <v>4.7519186748748515E-8</v>
      </c>
      <c r="S110">
        <f t="shared" si="36"/>
        <v>2.2641247908137644E-6</v>
      </c>
      <c r="T110">
        <f t="shared" si="37"/>
        <v>2.1100883418581213E-6</v>
      </c>
      <c r="U110">
        <f t="shared" si="38"/>
        <v>0</v>
      </c>
      <c r="V110">
        <f t="shared" si="39"/>
        <v>0</v>
      </c>
      <c r="W110">
        <f t="shared" si="44"/>
        <v>5.0739498527178125E-4</v>
      </c>
      <c r="X110">
        <f t="shared" si="45"/>
        <v>-8.509703185548087E-2</v>
      </c>
      <c r="Y110">
        <f t="shared" si="40"/>
        <v>5.033438542386714E-7</v>
      </c>
      <c r="Z110">
        <f t="shared" si="41"/>
        <v>4.6909958456540038E-7</v>
      </c>
      <c r="AA110">
        <f t="shared" si="46"/>
        <v>1</v>
      </c>
      <c r="AB110">
        <f t="shared" si="47"/>
        <v>0</v>
      </c>
      <c r="AC110">
        <f t="shared" si="48"/>
        <v>0</v>
      </c>
      <c r="AD110">
        <f t="shared" si="49"/>
        <v>-3551.0289771459684</v>
      </c>
      <c r="AE110">
        <f t="shared" si="50"/>
        <v>0</v>
      </c>
      <c r="AF110">
        <f t="shared" si="51"/>
        <v>1</v>
      </c>
      <c r="AG110">
        <f t="shared" si="52"/>
        <v>-2</v>
      </c>
      <c r="AH110">
        <f t="shared" si="53"/>
        <v>1</v>
      </c>
      <c r="AI110">
        <f t="shared" si="54"/>
        <v>-6.2466032079522829E-3</v>
      </c>
      <c r="AJ110">
        <f t="shared" si="55"/>
        <v>0</v>
      </c>
      <c r="AK110" s="22">
        <f t="shared" si="56"/>
        <v>-4.7287510276960352E-4</v>
      </c>
      <c r="AL110">
        <f t="shared" si="57"/>
        <v>5.0739498527178125E-4</v>
      </c>
      <c r="AM110">
        <f t="shared" si="58"/>
        <v>-8.5097031855480842E-2</v>
      </c>
      <c r="AN110">
        <f t="shared" si="59"/>
        <v>5.0739498527178125E-4</v>
      </c>
      <c r="AO110">
        <f t="shared" si="60"/>
        <v>-8.5097031855480842E-2</v>
      </c>
      <c r="AP110">
        <f t="shared" si="61"/>
        <v>0</v>
      </c>
      <c r="AQ110">
        <f t="shared" si="62"/>
        <v>0</v>
      </c>
    </row>
    <row r="111" spans="1:43" x14ac:dyDescent="0.25">
      <c r="M111">
        <f t="shared" si="63"/>
        <v>98</v>
      </c>
      <c r="N111">
        <f t="shared" si="42"/>
        <v>286.93017712190095</v>
      </c>
      <c r="O111">
        <f t="shared" si="43"/>
        <v>3586.627214023762</v>
      </c>
      <c r="P111">
        <f t="shared" si="33"/>
        <v>7.3486263746978916E-8</v>
      </c>
      <c r="Q111">
        <f t="shared" si="34"/>
        <v>7.5619962935411126E-10</v>
      </c>
      <c r="R111">
        <f t="shared" si="35"/>
        <v>6.8486732289821922E-8</v>
      </c>
      <c r="S111">
        <f t="shared" si="36"/>
        <v>-1.9955680447700801E-6</v>
      </c>
      <c r="T111">
        <f t="shared" si="37"/>
        <v>-1.8598024648369806E-6</v>
      </c>
      <c r="U111">
        <f t="shared" si="38"/>
        <v>0</v>
      </c>
      <c r="V111">
        <f t="shared" si="39"/>
        <v>0</v>
      </c>
      <c r="W111">
        <f t="shared" si="44"/>
        <v>-4.5179482024438E-4</v>
      </c>
      <c r="X111">
        <f t="shared" si="45"/>
        <v>7.6557770256218113E-2</v>
      </c>
      <c r="Y111">
        <f t="shared" si="40"/>
        <v>-9.6099223033504131E-7</v>
      </c>
      <c r="Z111">
        <f t="shared" si="41"/>
        <v>-8.9561251662166589E-7</v>
      </c>
      <c r="AA111">
        <f t="shared" si="46"/>
        <v>1</v>
      </c>
      <c r="AB111">
        <f t="shared" si="47"/>
        <v>0</v>
      </c>
      <c r="AC111">
        <f t="shared" si="48"/>
        <v>0</v>
      </c>
      <c r="AD111">
        <f t="shared" si="49"/>
        <v>-3587.627214023762</v>
      </c>
      <c r="AE111">
        <f t="shared" si="50"/>
        <v>0</v>
      </c>
      <c r="AF111">
        <f t="shared" si="51"/>
        <v>1</v>
      </c>
      <c r="AG111">
        <f t="shared" si="52"/>
        <v>-2</v>
      </c>
      <c r="AH111">
        <f t="shared" si="53"/>
        <v>1</v>
      </c>
      <c r="AI111">
        <f t="shared" si="54"/>
        <v>5.6194544345546573E-3</v>
      </c>
      <c r="AJ111">
        <f t="shared" si="55"/>
        <v>0</v>
      </c>
      <c r="AK111" s="22">
        <f t="shared" si="56"/>
        <v>4.2105761439364665E-4</v>
      </c>
      <c r="AL111">
        <f t="shared" si="57"/>
        <v>-4.5179482024438E-4</v>
      </c>
      <c r="AM111">
        <f t="shared" si="58"/>
        <v>7.65577702562181E-2</v>
      </c>
      <c r="AN111">
        <f t="shared" si="59"/>
        <v>-4.5179482024438E-4</v>
      </c>
      <c r="AO111">
        <f t="shared" si="60"/>
        <v>7.65577702562181E-2</v>
      </c>
      <c r="AP111">
        <f t="shared" si="61"/>
        <v>0</v>
      </c>
      <c r="AQ111">
        <f t="shared" si="62"/>
        <v>0</v>
      </c>
    </row>
    <row r="112" spans="1:43" x14ac:dyDescent="0.25">
      <c r="M112">
        <f t="shared" si="63"/>
        <v>99</v>
      </c>
      <c r="N112">
        <f t="shared" si="42"/>
        <v>289.85803607212449</v>
      </c>
      <c r="O112">
        <f t="shared" si="43"/>
        <v>3623.2254509015561</v>
      </c>
      <c r="P112">
        <f t="shared" si="33"/>
        <v>8.1775665491298412E-8</v>
      </c>
      <c r="Q112">
        <f t="shared" si="34"/>
        <v>8.3300049829680045E-10</v>
      </c>
      <c r="R112">
        <f t="shared" si="35"/>
        <v>7.6212176599532538E-8</v>
      </c>
      <c r="S112">
        <f t="shared" si="36"/>
        <v>1.6536317052157472E-6</v>
      </c>
      <c r="T112">
        <f t="shared" si="37"/>
        <v>1.5411292686074063E-6</v>
      </c>
      <c r="U112">
        <f t="shared" si="38"/>
        <v>0</v>
      </c>
      <c r="V112">
        <f t="shared" si="39"/>
        <v>0</v>
      </c>
      <c r="W112">
        <f t="shared" si="44"/>
        <v>3.7817924808729645E-4</v>
      </c>
      <c r="X112">
        <f t="shared" si="45"/>
        <v>-6.4741053693056438E-2</v>
      </c>
      <c r="Y112">
        <f t="shared" si="40"/>
        <v>1.729916904302077E-7</v>
      </c>
      <c r="Z112">
        <f t="shared" si="41"/>
        <v>1.6122245147270159E-7</v>
      </c>
      <c r="AA112">
        <f t="shared" si="46"/>
        <v>1</v>
      </c>
      <c r="AB112">
        <f t="shared" si="47"/>
        <v>0</v>
      </c>
      <c r="AC112">
        <f t="shared" si="48"/>
        <v>0</v>
      </c>
      <c r="AD112">
        <f t="shared" si="49"/>
        <v>-3624.2254509015561</v>
      </c>
      <c r="AE112">
        <f t="shared" si="50"/>
        <v>0</v>
      </c>
      <c r="AF112">
        <f t="shared" si="51"/>
        <v>1</v>
      </c>
      <c r="AG112">
        <f t="shared" si="52"/>
        <v>-2</v>
      </c>
      <c r="AH112">
        <f t="shared" si="53"/>
        <v>1</v>
      </c>
      <c r="AI112">
        <f t="shared" si="54"/>
        <v>-4.7518257966764109E-3</v>
      </c>
      <c r="AJ112">
        <f t="shared" si="55"/>
        <v>0</v>
      </c>
      <c r="AK112" s="22">
        <f t="shared" si="56"/>
        <v>-3.5245037100400641E-4</v>
      </c>
      <c r="AL112">
        <f t="shared" si="57"/>
        <v>3.7817924808729645E-4</v>
      </c>
      <c r="AM112">
        <f t="shared" si="58"/>
        <v>-6.4741053693056425E-2</v>
      </c>
      <c r="AN112">
        <f t="shared" si="59"/>
        <v>3.7817924808729645E-4</v>
      </c>
      <c r="AO112">
        <f t="shared" si="60"/>
        <v>-6.4741053693056425E-2</v>
      </c>
      <c r="AP112">
        <f t="shared" si="61"/>
        <v>0</v>
      </c>
      <c r="AQ112">
        <f t="shared" si="62"/>
        <v>0</v>
      </c>
    </row>
    <row r="113" spans="1:43" x14ac:dyDescent="0.25">
      <c r="M113">
        <f t="shared" si="63"/>
        <v>100</v>
      </c>
      <c r="N113">
        <f t="shared" si="42"/>
        <v>292.78589502234792</v>
      </c>
      <c r="O113">
        <f t="shared" si="43"/>
        <v>3659.8236877793488</v>
      </c>
      <c r="P113">
        <f t="shared" si="33"/>
        <v>7.5249528370818475E-8</v>
      </c>
      <c r="Q113">
        <f t="shared" si="34"/>
        <v>7.5885736068756776E-10</v>
      </c>
      <c r="R113">
        <f t="shared" si="35"/>
        <v>7.0130035760315462E-8</v>
      </c>
      <c r="S113">
        <f t="shared" si="36"/>
        <v>-1.2577667204682678E-6</v>
      </c>
      <c r="T113">
        <f t="shared" si="37"/>
        <v>-1.172196384406587E-6</v>
      </c>
      <c r="U113">
        <f t="shared" si="38"/>
        <v>0</v>
      </c>
      <c r="V113">
        <f t="shared" si="39"/>
        <v>0</v>
      </c>
      <c r="W113">
        <f t="shared" si="44"/>
        <v>-2.9053562609123964E-4</v>
      </c>
      <c r="X113">
        <f t="shared" si="45"/>
        <v>5.0242435457112114E-2</v>
      </c>
      <c r="Y113">
        <f t="shared" si="40"/>
        <v>-7.3204983242361787E-7</v>
      </c>
      <c r="Z113">
        <f t="shared" si="41"/>
        <v>-6.8224588296702946E-7</v>
      </c>
      <c r="AA113">
        <f t="shared" si="46"/>
        <v>1</v>
      </c>
      <c r="AB113">
        <f t="shared" si="47"/>
        <v>0</v>
      </c>
      <c r="AC113">
        <f t="shared" si="48"/>
        <v>0</v>
      </c>
      <c r="AD113">
        <f t="shared" si="49"/>
        <v>-3660.8236877793488</v>
      </c>
      <c r="AE113">
        <f t="shared" si="50"/>
        <v>0</v>
      </c>
      <c r="AF113">
        <f t="shared" si="51"/>
        <v>1</v>
      </c>
      <c r="AG113">
        <f t="shared" si="52"/>
        <v>-2</v>
      </c>
      <c r="AH113">
        <f t="shared" si="53"/>
        <v>1</v>
      </c>
      <c r="AI113">
        <f t="shared" si="54"/>
        <v>3.6874639586437974E-3</v>
      </c>
      <c r="AJ113">
        <f t="shared" si="55"/>
        <v>0</v>
      </c>
      <c r="AK113" s="22">
        <f t="shared" si="56"/>
        <v>2.7076945581662774E-4</v>
      </c>
      <c r="AL113">
        <f t="shared" si="57"/>
        <v>-2.9053562609123964E-4</v>
      </c>
      <c r="AM113">
        <f t="shared" si="58"/>
        <v>5.0242435457112107E-2</v>
      </c>
      <c r="AN113">
        <f t="shared" si="59"/>
        <v>-2.9053562609123964E-4</v>
      </c>
      <c r="AO113">
        <f t="shared" si="60"/>
        <v>5.0242435457112107E-2</v>
      </c>
      <c r="AP113">
        <f t="shared" si="61"/>
        <v>0</v>
      </c>
      <c r="AQ113">
        <f t="shared" si="62"/>
        <v>0</v>
      </c>
    </row>
    <row r="114" spans="1:43" x14ac:dyDescent="0.25">
      <c r="M114">
        <f t="shared" si="63"/>
        <v>101</v>
      </c>
      <c r="N114">
        <f t="shared" si="42"/>
        <v>295.7137539725714</v>
      </c>
      <c r="O114">
        <f t="shared" si="43"/>
        <v>3696.4219246571424</v>
      </c>
      <c r="P114">
        <f t="shared" si="33"/>
        <v>5.591578943473001E-8</v>
      </c>
      <c r="Q114">
        <f t="shared" si="34"/>
        <v>5.5830234973846984E-10</v>
      </c>
      <c r="R114">
        <f t="shared" si="35"/>
        <v>5.2111639734137952E-8</v>
      </c>
      <c r="S114">
        <f t="shared" si="36"/>
        <v>8.28627191559031E-7</v>
      </c>
      <c r="T114">
        <f t="shared" si="37"/>
        <v>7.7225274143432534E-7</v>
      </c>
      <c r="U114">
        <f t="shared" si="38"/>
        <v>0</v>
      </c>
      <c r="V114">
        <f t="shared" si="39"/>
        <v>0</v>
      </c>
      <c r="W114">
        <f t="shared" si="44"/>
        <v>1.9331071493437264E-4</v>
      </c>
      <c r="X114">
        <f t="shared" si="45"/>
        <v>-3.3765447668005287E-2</v>
      </c>
      <c r="Y114">
        <f t="shared" si="40"/>
        <v>2.139297888908202E-8</v>
      </c>
      <c r="Z114">
        <f t="shared" si="41"/>
        <v>1.9937538573235934E-8</v>
      </c>
      <c r="AA114">
        <f t="shared" si="46"/>
        <v>1</v>
      </c>
      <c r="AB114">
        <f t="shared" si="47"/>
        <v>0</v>
      </c>
      <c r="AC114">
        <f t="shared" si="48"/>
        <v>0</v>
      </c>
      <c r="AD114">
        <f t="shared" si="49"/>
        <v>-3697.4219246571424</v>
      </c>
      <c r="AE114">
        <f t="shared" si="50"/>
        <v>0</v>
      </c>
      <c r="AF114">
        <f t="shared" si="51"/>
        <v>1</v>
      </c>
      <c r="AG114">
        <f t="shared" si="52"/>
        <v>-2</v>
      </c>
      <c r="AH114">
        <f t="shared" si="53"/>
        <v>1</v>
      </c>
      <c r="AI114">
        <f t="shared" si="54"/>
        <v>-2.4780292941075444E-3</v>
      </c>
      <c r="AJ114">
        <f t="shared" si="55"/>
        <v>0</v>
      </c>
      <c r="AK114" s="22">
        <f t="shared" si="56"/>
        <v>-1.8015910059121517E-4</v>
      </c>
      <c r="AL114">
        <f t="shared" si="57"/>
        <v>1.9331071493437264E-4</v>
      </c>
      <c r="AM114">
        <f t="shared" si="58"/>
        <v>-3.3765447668005287E-2</v>
      </c>
      <c r="AN114">
        <f t="shared" si="59"/>
        <v>1.9331071493437264E-4</v>
      </c>
      <c r="AO114">
        <f t="shared" si="60"/>
        <v>-3.3765447668005287E-2</v>
      </c>
      <c r="AP114">
        <f t="shared" si="61"/>
        <v>0</v>
      </c>
      <c r="AQ114">
        <f t="shared" si="62"/>
        <v>0</v>
      </c>
    </row>
    <row r="115" spans="1:43" x14ac:dyDescent="0.25">
      <c r="M115">
        <f t="shared" si="63"/>
        <v>102</v>
      </c>
      <c r="N115">
        <f t="shared" si="42"/>
        <v>298.64161292279488</v>
      </c>
      <c r="O115">
        <f t="shared" si="43"/>
        <v>3733.0201615349361</v>
      </c>
      <c r="P115">
        <f t="shared" si="33"/>
        <v>2.7895553435910124E-8</v>
      </c>
      <c r="Q115">
        <f t="shared" si="34"/>
        <v>2.7579804222769575E-10</v>
      </c>
      <c r="R115">
        <f t="shared" si="35"/>
        <v>2.5997719884352397E-8</v>
      </c>
      <c r="S115">
        <f t="shared" si="36"/>
        <v>-3.8711196458174578E-7</v>
      </c>
      <c r="T115">
        <f t="shared" si="37"/>
        <v>-3.6077536307711631E-7</v>
      </c>
      <c r="U115">
        <f t="shared" si="38"/>
        <v>0</v>
      </c>
      <c r="V115">
        <f t="shared" si="39"/>
        <v>0</v>
      </c>
      <c r="W115">
        <f t="shared" si="44"/>
        <v>-9.1198709763565158E-5</v>
      </c>
      <c r="X115">
        <f t="shared" si="45"/>
        <v>1.6088202415314095E-2</v>
      </c>
      <c r="Y115">
        <f t="shared" si="40"/>
        <v>-2.4598283518923806E-7</v>
      </c>
      <c r="Z115">
        <f t="shared" si="41"/>
        <v>-2.2924774947739018E-7</v>
      </c>
      <c r="AA115">
        <f t="shared" si="46"/>
        <v>1</v>
      </c>
      <c r="AB115">
        <f t="shared" si="47"/>
        <v>0</v>
      </c>
      <c r="AC115">
        <f t="shared" si="48"/>
        <v>0</v>
      </c>
      <c r="AD115">
        <f t="shared" si="49"/>
        <v>-3734.0201615349361</v>
      </c>
      <c r="AE115">
        <f t="shared" si="50"/>
        <v>0</v>
      </c>
      <c r="AF115">
        <f t="shared" si="51"/>
        <v>1</v>
      </c>
      <c r="AG115">
        <f t="shared" si="52"/>
        <v>-2</v>
      </c>
      <c r="AH115">
        <f t="shared" si="53"/>
        <v>1</v>
      </c>
      <c r="AI115">
        <f t="shared" si="54"/>
        <v>1.1806433483708089E-3</v>
      </c>
      <c r="AJ115">
        <f t="shared" si="55"/>
        <v>0</v>
      </c>
      <c r="AK115" s="22">
        <f t="shared" si="56"/>
        <v>8.4994137710685689E-5</v>
      </c>
      <c r="AL115">
        <f t="shared" si="57"/>
        <v>-9.1198709763565158E-5</v>
      </c>
      <c r="AM115">
        <f t="shared" si="58"/>
        <v>1.6088202415314095E-2</v>
      </c>
      <c r="AN115">
        <f t="shared" si="59"/>
        <v>-9.1198709763565158E-5</v>
      </c>
      <c r="AO115">
        <f t="shared" si="60"/>
        <v>1.6088202415314095E-2</v>
      </c>
      <c r="AP115">
        <f t="shared" si="61"/>
        <v>0</v>
      </c>
      <c r="AQ115">
        <f t="shared" si="62"/>
        <v>0</v>
      </c>
    </row>
    <row r="116" spans="1:43" x14ac:dyDescent="0.25">
      <c r="M116">
        <f t="shared" si="63"/>
        <v>103</v>
      </c>
      <c r="N116">
        <f t="shared" si="42"/>
        <v>301.56947187301836</v>
      </c>
      <c r="O116">
        <f t="shared" si="43"/>
        <v>3769.6183984127297</v>
      </c>
      <c r="P116">
        <f t="shared" si="33"/>
        <v>-3.4149076163447917E-9</v>
      </c>
      <c r="Q116">
        <f t="shared" si="34"/>
        <v>-3.3434751767248731E-11</v>
      </c>
      <c r="R116">
        <f t="shared" si="35"/>
        <v>-3.1825793255776254E-9</v>
      </c>
      <c r="S116">
        <f t="shared" si="36"/>
        <v>-4.654889398801434E-8</v>
      </c>
      <c r="T116">
        <f t="shared" si="37"/>
        <v>-4.3382007444561361E-8</v>
      </c>
      <c r="U116">
        <f t="shared" si="38"/>
        <v>0</v>
      </c>
      <c r="V116">
        <f t="shared" si="39"/>
        <v>0</v>
      </c>
      <c r="W116">
        <f t="shared" si="44"/>
        <v>-1.1073261039817607E-5</v>
      </c>
      <c r="X116">
        <f t="shared" si="45"/>
        <v>1.9726698173395825E-3</v>
      </c>
      <c r="Y116">
        <f t="shared" si="40"/>
        <v>-4.093486036745404E-12</v>
      </c>
      <c r="Z116">
        <f t="shared" si="41"/>
        <v>-3.8149916465474663E-12</v>
      </c>
      <c r="AA116">
        <f t="shared" si="46"/>
        <v>1</v>
      </c>
      <c r="AB116">
        <f t="shared" si="47"/>
        <v>0</v>
      </c>
      <c r="AC116">
        <f t="shared" si="48"/>
        <v>0</v>
      </c>
      <c r="AD116">
        <f t="shared" si="49"/>
        <v>-3770.6183984127297</v>
      </c>
      <c r="AE116">
        <f t="shared" si="50"/>
        <v>0</v>
      </c>
      <c r="AF116">
        <f t="shared" si="51"/>
        <v>1</v>
      </c>
      <c r="AG116">
        <f t="shared" si="52"/>
        <v>-2</v>
      </c>
      <c r="AH116">
        <f t="shared" si="53"/>
        <v>1</v>
      </c>
      <c r="AI116">
        <f t="shared" si="54"/>
        <v>1.4475824993317692E-4</v>
      </c>
      <c r="AJ116">
        <f t="shared" si="55"/>
        <v>0</v>
      </c>
      <c r="AK116" s="22">
        <f t="shared" si="56"/>
        <v>1.0319907772430268E-5</v>
      </c>
      <c r="AL116">
        <f t="shared" si="57"/>
        <v>-1.1073261039817607E-5</v>
      </c>
      <c r="AM116">
        <f t="shared" si="58"/>
        <v>1.9726698173395825E-3</v>
      </c>
      <c r="AN116">
        <f t="shared" si="59"/>
        <v>-1.1073261039817607E-5</v>
      </c>
      <c r="AO116">
        <f t="shared" si="60"/>
        <v>1.9726698173395825E-3</v>
      </c>
      <c r="AP116">
        <f t="shared" si="61"/>
        <v>0</v>
      </c>
      <c r="AQ116">
        <f t="shared" si="62"/>
        <v>0</v>
      </c>
    </row>
    <row r="117" spans="1:43" x14ac:dyDescent="0.25">
      <c r="M117">
        <f t="shared" si="63"/>
        <v>104</v>
      </c>
      <c r="N117">
        <f t="shared" si="42"/>
        <v>304.4973308232419</v>
      </c>
      <c r="O117">
        <f t="shared" si="43"/>
        <v>3806.2166352905238</v>
      </c>
      <c r="P117">
        <f t="shared" si="33"/>
        <v>-3.235463708287346E-8</v>
      </c>
      <c r="Q117">
        <f t="shared" si="34"/>
        <v>-3.137325375255576E-10</v>
      </c>
      <c r="R117">
        <f t="shared" si="35"/>
        <v>-3.0153436237533514E-8</v>
      </c>
      <c r="S117">
        <f t="shared" si="36"/>
        <v>4.5362704015474289E-7</v>
      </c>
      <c r="T117">
        <f t="shared" si="37"/>
        <v>4.2276518187767278E-7</v>
      </c>
      <c r="U117">
        <f t="shared" si="38"/>
        <v>0</v>
      </c>
      <c r="V117">
        <f t="shared" si="39"/>
        <v>0</v>
      </c>
      <c r="W117">
        <f t="shared" si="44"/>
        <v>1.0895287360095206E-4</v>
      </c>
      <c r="X117">
        <f t="shared" si="45"/>
        <v>-1.9599103070545871E-2</v>
      </c>
      <c r="Y117">
        <f t="shared" si="40"/>
        <v>2.8677350522502174E-7</v>
      </c>
      <c r="Z117">
        <f t="shared" si="41"/>
        <v>2.6726328539144794E-7</v>
      </c>
      <c r="AA117">
        <f t="shared" si="46"/>
        <v>1</v>
      </c>
      <c r="AB117">
        <f t="shared" si="47"/>
        <v>0</v>
      </c>
      <c r="AC117">
        <f t="shared" si="48"/>
        <v>0</v>
      </c>
      <c r="AD117">
        <f t="shared" si="49"/>
        <v>-3807.2166352905238</v>
      </c>
      <c r="AE117">
        <f t="shared" si="50"/>
        <v>0</v>
      </c>
      <c r="AF117">
        <f t="shared" si="51"/>
        <v>1</v>
      </c>
      <c r="AG117">
        <f t="shared" si="52"/>
        <v>-2</v>
      </c>
      <c r="AH117">
        <f t="shared" si="53"/>
        <v>1</v>
      </c>
      <c r="AI117">
        <f t="shared" si="54"/>
        <v>-1.4381469750099321E-3</v>
      </c>
      <c r="AJ117">
        <f t="shared" si="55"/>
        <v>0</v>
      </c>
      <c r="AK117" s="22">
        <f t="shared" si="56"/>
        <v>-1.0154042274086931E-4</v>
      </c>
      <c r="AL117">
        <f t="shared" si="57"/>
        <v>1.0895287360095206E-4</v>
      </c>
      <c r="AM117">
        <f t="shared" si="58"/>
        <v>-1.9599103070545871E-2</v>
      </c>
      <c r="AN117">
        <f t="shared" si="59"/>
        <v>1.0895287360095206E-4</v>
      </c>
      <c r="AO117">
        <f t="shared" si="60"/>
        <v>-1.9599103070545871E-2</v>
      </c>
      <c r="AP117">
        <f t="shared" si="61"/>
        <v>0</v>
      </c>
      <c r="AQ117">
        <f t="shared" si="62"/>
        <v>0</v>
      </c>
    </row>
    <row r="118" spans="1:43" x14ac:dyDescent="0.25">
      <c r="M118">
        <f t="shared" si="63"/>
        <v>105</v>
      </c>
      <c r="N118">
        <f t="shared" si="42"/>
        <v>307.42518977346532</v>
      </c>
      <c r="O118">
        <f t="shared" si="43"/>
        <v>3842.8148721683165</v>
      </c>
      <c r="P118">
        <f t="shared" si="33"/>
        <v>-5.3996677382456376E-8</v>
      </c>
      <c r="Q118">
        <f t="shared" si="34"/>
        <v>-5.1860190351564358E-10</v>
      </c>
      <c r="R118">
        <f t="shared" si="35"/>
        <v>-5.032309168914854E-8</v>
      </c>
      <c r="S118">
        <f t="shared" si="36"/>
        <v>-8.1761781771178016E-7</v>
      </c>
      <c r="T118">
        <f t="shared" si="37"/>
        <v>-7.6199237438190137E-7</v>
      </c>
      <c r="U118">
        <f t="shared" si="38"/>
        <v>0</v>
      </c>
      <c r="V118">
        <f t="shared" si="39"/>
        <v>0</v>
      </c>
      <c r="W118">
        <f t="shared" si="44"/>
        <v>-1.9825491683766986E-4</v>
      </c>
      <c r="X118">
        <f t="shared" si="45"/>
        <v>3.6008043874536509E-2</v>
      </c>
      <c r="Y118">
        <f t="shared" si="40"/>
        <v>-2.6193934616931142E-8</v>
      </c>
      <c r="Z118">
        <f t="shared" si="41"/>
        <v>-2.4411868235723494E-8</v>
      </c>
      <c r="AA118">
        <f t="shared" si="46"/>
        <v>1</v>
      </c>
      <c r="AB118">
        <f t="shared" si="47"/>
        <v>0</v>
      </c>
      <c r="AC118">
        <f t="shared" si="48"/>
        <v>0</v>
      </c>
      <c r="AD118">
        <f t="shared" si="49"/>
        <v>-3843.8148721683165</v>
      </c>
      <c r="AE118">
        <f t="shared" si="50"/>
        <v>0</v>
      </c>
      <c r="AF118">
        <f t="shared" si="51"/>
        <v>1</v>
      </c>
      <c r="AG118">
        <f t="shared" si="52"/>
        <v>-2</v>
      </c>
      <c r="AH118">
        <f t="shared" si="53"/>
        <v>1</v>
      </c>
      <c r="AI118">
        <f t="shared" si="54"/>
        <v>2.6420751887956387E-3</v>
      </c>
      <c r="AJ118">
        <f t="shared" si="55"/>
        <v>0</v>
      </c>
      <c r="AK118" s="22">
        <f t="shared" si="56"/>
        <v>1.8476693088319775E-4</v>
      </c>
      <c r="AL118">
        <f t="shared" si="57"/>
        <v>-1.9825491683766986E-4</v>
      </c>
      <c r="AM118">
        <f t="shared" si="58"/>
        <v>3.6008043874536509E-2</v>
      </c>
      <c r="AN118">
        <f t="shared" si="59"/>
        <v>-1.9825491683766986E-4</v>
      </c>
      <c r="AO118">
        <f t="shared" si="60"/>
        <v>3.6008043874536509E-2</v>
      </c>
      <c r="AP118">
        <f t="shared" si="61"/>
        <v>0</v>
      </c>
      <c r="AQ118">
        <f t="shared" si="62"/>
        <v>0</v>
      </c>
    </row>
    <row r="119" spans="1:43" x14ac:dyDescent="0.25">
      <c r="M119">
        <f t="shared" si="63"/>
        <v>106</v>
      </c>
      <c r="N119">
        <f t="shared" si="42"/>
        <v>310.3530487236888</v>
      </c>
      <c r="O119">
        <f t="shared" si="43"/>
        <v>3879.4131090461101</v>
      </c>
      <c r="P119">
        <f t="shared" si="33"/>
        <v>-6.496314375102891E-8</v>
      </c>
      <c r="Q119">
        <f t="shared" si="34"/>
        <v>-6.1804135628900165E-10</v>
      </c>
      <c r="R119">
        <f t="shared" si="35"/>
        <v>-6.0543470411024153E-8</v>
      </c>
      <c r="S119">
        <f t="shared" si="36"/>
        <v>1.1248271095065276E-6</v>
      </c>
      <c r="T119">
        <f t="shared" si="37"/>
        <v>1.0483011272195037E-6</v>
      </c>
      <c r="U119">
        <f t="shared" si="38"/>
        <v>0</v>
      </c>
      <c r="V119">
        <f t="shared" si="39"/>
        <v>0</v>
      </c>
      <c r="W119">
        <f t="shared" si="44"/>
        <v>2.7533047884614563E-4</v>
      </c>
      <c r="X119">
        <f t="shared" si="45"/>
        <v>-5.0485665921058166E-2</v>
      </c>
      <c r="Y119">
        <f t="shared" si="40"/>
        <v>6.4436761257008405E-7</v>
      </c>
      <c r="Z119">
        <f t="shared" si="41"/>
        <v>6.0052899587147064E-7</v>
      </c>
      <c r="AA119">
        <f t="shared" si="46"/>
        <v>1</v>
      </c>
      <c r="AB119">
        <f t="shared" si="47"/>
        <v>0</v>
      </c>
      <c r="AC119">
        <f t="shared" si="48"/>
        <v>0</v>
      </c>
      <c r="AD119">
        <f t="shared" si="49"/>
        <v>-3880.4131090461101</v>
      </c>
      <c r="AE119">
        <f t="shared" si="50"/>
        <v>0</v>
      </c>
      <c r="AF119">
        <f t="shared" si="51"/>
        <v>1</v>
      </c>
      <c r="AG119">
        <f t="shared" si="52"/>
        <v>-2</v>
      </c>
      <c r="AH119">
        <f t="shared" si="53"/>
        <v>1</v>
      </c>
      <c r="AI119">
        <f t="shared" si="54"/>
        <v>-3.7041853223544583E-3</v>
      </c>
      <c r="AJ119">
        <f t="shared" si="55"/>
        <v>0</v>
      </c>
      <c r="AK119" s="22">
        <f t="shared" si="56"/>
        <v>-2.5659876872893513E-4</v>
      </c>
      <c r="AL119">
        <f t="shared" si="57"/>
        <v>2.7533047884614563E-4</v>
      </c>
      <c r="AM119">
        <f t="shared" si="58"/>
        <v>-5.0485665921058166E-2</v>
      </c>
      <c r="AN119">
        <f t="shared" si="59"/>
        <v>2.7533047884614563E-4</v>
      </c>
      <c r="AO119">
        <f t="shared" si="60"/>
        <v>-5.0485665921058166E-2</v>
      </c>
      <c r="AP119">
        <f t="shared" si="61"/>
        <v>0</v>
      </c>
      <c r="AQ119">
        <f t="shared" si="62"/>
        <v>0</v>
      </c>
    </row>
    <row r="120" spans="1:43" x14ac:dyDescent="0.25">
      <c r="M120">
        <f t="shared" si="63"/>
        <v>107</v>
      </c>
      <c r="N120">
        <f t="shared" si="42"/>
        <v>313.28090767391228</v>
      </c>
      <c r="O120">
        <f t="shared" si="43"/>
        <v>3916.0113459239037</v>
      </c>
      <c r="P120">
        <f t="shared" si="33"/>
        <v>-6.3926144437063858E-8</v>
      </c>
      <c r="Q120">
        <f t="shared" si="34"/>
        <v>-6.0249174763027436E-10</v>
      </c>
      <c r="R120">
        <f t="shared" si="35"/>
        <v>-5.9577021842557194E-8</v>
      </c>
      <c r="S120">
        <f t="shared" si="36"/>
        <v>-1.364805851288222E-6</v>
      </c>
      <c r="T120">
        <f t="shared" si="37"/>
        <v>-1.271953263083152E-6</v>
      </c>
      <c r="U120">
        <f t="shared" si="38"/>
        <v>0</v>
      </c>
      <c r="V120">
        <f t="shared" si="39"/>
        <v>0</v>
      </c>
      <c r="W120">
        <f t="shared" si="44"/>
        <v>-3.3720658341116014E-4</v>
      </c>
      <c r="X120">
        <f t="shared" si="45"/>
        <v>6.2417880148213103E-2</v>
      </c>
      <c r="Y120">
        <f t="shared" si="40"/>
        <v>-1.5817795317276001E-7</v>
      </c>
      <c r="Z120">
        <f t="shared" si="41"/>
        <v>-1.4741654536138025E-7</v>
      </c>
      <c r="AA120">
        <f t="shared" si="46"/>
        <v>1</v>
      </c>
      <c r="AB120">
        <f t="shared" si="47"/>
        <v>0</v>
      </c>
      <c r="AC120">
        <f t="shared" si="48"/>
        <v>0</v>
      </c>
      <c r="AD120">
        <f t="shared" si="49"/>
        <v>-3917.0113459239037</v>
      </c>
      <c r="AE120">
        <f t="shared" si="50"/>
        <v>0</v>
      </c>
      <c r="AF120">
        <f t="shared" si="51"/>
        <v>1</v>
      </c>
      <c r="AG120">
        <f t="shared" si="52"/>
        <v>-2</v>
      </c>
      <c r="AH120">
        <f t="shared" si="53"/>
        <v>1</v>
      </c>
      <c r="AI120">
        <f t="shared" si="54"/>
        <v>4.5794466120395137E-3</v>
      </c>
      <c r="AJ120">
        <f t="shared" si="55"/>
        <v>0</v>
      </c>
      <c r="AK120" s="22">
        <f t="shared" si="56"/>
        <v>3.1426522219120428E-4</v>
      </c>
      <c r="AL120">
        <f t="shared" si="57"/>
        <v>-3.3720658341116014E-4</v>
      </c>
      <c r="AM120">
        <f t="shared" si="58"/>
        <v>6.2417880148213103E-2</v>
      </c>
      <c r="AN120">
        <f t="shared" si="59"/>
        <v>-3.3720658341116014E-4</v>
      </c>
      <c r="AO120">
        <f t="shared" si="60"/>
        <v>6.2417880148213103E-2</v>
      </c>
      <c r="AP120">
        <f t="shared" si="61"/>
        <v>0</v>
      </c>
      <c r="AQ120">
        <f t="shared" si="62"/>
        <v>0</v>
      </c>
    </row>
    <row r="121" spans="1:43" x14ac:dyDescent="0.25">
      <c r="M121">
        <f t="shared" si="63"/>
        <v>108</v>
      </c>
      <c r="N121">
        <f t="shared" si="42"/>
        <v>316.20876662413576</v>
      </c>
      <c r="O121">
        <f t="shared" si="43"/>
        <v>3952.6095828016969</v>
      </c>
      <c r="P121">
        <f t="shared" si="33"/>
        <v>-5.1725403073130642E-8</v>
      </c>
      <c r="Q121">
        <f t="shared" si="34"/>
        <v>-4.8298817363355351E-10</v>
      </c>
      <c r="R121">
        <f t="shared" si="35"/>
        <v>-4.8206340235909261E-8</v>
      </c>
      <c r="S121">
        <f t="shared" si="36"/>
        <v>1.5306222384046835E-6</v>
      </c>
      <c r="T121">
        <f t="shared" si="37"/>
        <v>1.4264885726045514E-6</v>
      </c>
      <c r="U121">
        <f t="shared" si="38"/>
        <v>0</v>
      </c>
      <c r="V121">
        <f t="shared" si="39"/>
        <v>0</v>
      </c>
      <c r="W121">
        <f t="shared" si="44"/>
        <v>3.8169134097274155E-4</v>
      </c>
      <c r="X121">
        <f t="shared" si="45"/>
        <v>-7.1315858351044786E-2</v>
      </c>
      <c r="Y121">
        <f t="shared" si="40"/>
        <v>7.1656132943945134E-7</v>
      </c>
      <c r="Z121">
        <f t="shared" si="41"/>
        <v>6.6781111783733069E-7</v>
      </c>
      <c r="AA121">
        <f t="shared" si="46"/>
        <v>1</v>
      </c>
      <c r="AB121">
        <f t="shared" si="47"/>
        <v>0</v>
      </c>
      <c r="AC121">
        <f t="shared" si="48"/>
        <v>0</v>
      </c>
      <c r="AD121">
        <f t="shared" si="49"/>
        <v>-3953.6095828016969</v>
      </c>
      <c r="AE121">
        <f t="shared" si="50"/>
        <v>0</v>
      </c>
      <c r="AF121">
        <f t="shared" si="51"/>
        <v>1</v>
      </c>
      <c r="AG121">
        <f t="shared" si="52"/>
        <v>-2</v>
      </c>
      <c r="AH121">
        <f t="shared" si="53"/>
        <v>1</v>
      </c>
      <c r="AI121">
        <f t="shared" si="54"/>
        <v>-5.2320254768592703E-3</v>
      </c>
      <c r="AJ121">
        <f t="shared" si="55"/>
        <v>0</v>
      </c>
      <c r="AK121" s="22">
        <f t="shared" si="56"/>
        <v>-3.5572352373974288E-4</v>
      </c>
      <c r="AL121">
        <f t="shared" si="57"/>
        <v>3.8169134097274155E-4</v>
      </c>
      <c r="AM121">
        <f t="shared" si="58"/>
        <v>-7.1315858351044786E-2</v>
      </c>
      <c r="AN121">
        <f t="shared" si="59"/>
        <v>3.8169134097274155E-4</v>
      </c>
      <c r="AO121">
        <f t="shared" si="60"/>
        <v>-7.1315858351044786E-2</v>
      </c>
      <c r="AP121">
        <f t="shared" si="61"/>
        <v>0</v>
      </c>
      <c r="AQ121">
        <f t="shared" si="62"/>
        <v>0</v>
      </c>
    </row>
    <row r="122" spans="1:43" x14ac:dyDescent="0.25">
      <c r="B122" t="s">
        <v>100</v>
      </c>
      <c r="M122">
        <f t="shared" si="63"/>
        <v>109</v>
      </c>
      <c r="N122">
        <f t="shared" si="42"/>
        <v>319.13662557435924</v>
      </c>
      <c r="O122">
        <f t="shared" si="43"/>
        <v>3989.2078196794905</v>
      </c>
      <c r="P122">
        <f t="shared" si="33"/>
        <v>-3.110334160706761E-8</v>
      </c>
      <c r="Q122">
        <f t="shared" si="34"/>
        <v>-2.8776430434539754E-10</v>
      </c>
      <c r="R122">
        <f t="shared" si="35"/>
        <v>-2.8987270836036921E-8</v>
      </c>
      <c r="S122">
        <f t="shared" si="36"/>
        <v>-1.6189689383614229E-6</v>
      </c>
      <c r="T122">
        <f t="shared" si="37"/>
        <v>-1.5088247328624631E-6</v>
      </c>
      <c r="U122">
        <f t="shared" si="38"/>
        <v>0</v>
      </c>
      <c r="V122">
        <f t="shared" si="39"/>
        <v>0</v>
      </c>
      <c r="W122">
        <f t="shared" si="44"/>
        <v>-4.0744132797441139E-4</v>
      </c>
      <c r="X122">
        <f t="shared" si="45"/>
        <v>7.6835530853272258E-2</v>
      </c>
      <c r="Y122">
        <f t="shared" si="40"/>
        <v>-3.8299159475478267E-7</v>
      </c>
      <c r="Z122">
        <f t="shared" si="41"/>
        <v>-3.5693531664006073E-7</v>
      </c>
      <c r="AA122">
        <f t="shared" si="46"/>
        <v>1</v>
      </c>
      <c r="AB122">
        <f t="shared" si="47"/>
        <v>0</v>
      </c>
      <c r="AC122">
        <f t="shared" si="48"/>
        <v>0</v>
      </c>
      <c r="AD122">
        <f t="shared" si="49"/>
        <v>-3990.2078196794905</v>
      </c>
      <c r="AE122">
        <f t="shared" si="50"/>
        <v>0</v>
      </c>
      <c r="AF122">
        <f t="shared" si="51"/>
        <v>1</v>
      </c>
      <c r="AG122">
        <f t="shared" si="52"/>
        <v>-2</v>
      </c>
      <c r="AH122">
        <f t="shared" si="53"/>
        <v>1</v>
      </c>
      <c r="AI122">
        <f t="shared" si="54"/>
        <v>5.6367134325704515E-3</v>
      </c>
      <c r="AJ122">
        <f t="shared" si="55"/>
        <v>0</v>
      </c>
      <c r="AK122" s="22">
        <f t="shared" si="56"/>
        <v>3.7972164769283694E-4</v>
      </c>
      <c r="AL122">
        <f t="shared" si="57"/>
        <v>-4.0744132797441139E-4</v>
      </c>
      <c r="AM122">
        <f t="shared" si="58"/>
        <v>7.6835530853272244E-2</v>
      </c>
      <c r="AN122">
        <f t="shared" si="59"/>
        <v>-4.0744132797441139E-4</v>
      </c>
      <c r="AO122">
        <f t="shared" si="60"/>
        <v>7.6835530853272244E-2</v>
      </c>
      <c r="AP122">
        <f t="shared" si="61"/>
        <v>0</v>
      </c>
      <c r="AQ122">
        <f t="shared" si="62"/>
        <v>0</v>
      </c>
    </row>
    <row r="123" spans="1:43" x14ac:dyDescent="0.25">
      <c r="A123" s="31" t="s">
        <v>92</v>
      </c>
      <c r="B123" s="31" t="s">
        <v>93</v>
      </c>
      <c r="C123" s="31" t="s">
        <v>94</v>
      </c>
      <c r="D123" s="31" t="s">
        <v>95</v>
      </c>
      <c r="E123" s="31" t="s">
        <v>96</v>
      </c>
      <c r="F123" s="31" t="s">
        <v>97</v>
      </c>
      <c r="G123" s="31" t="s">
        <v>98</v>
      </c>
      <c r="H123" s="31" t="s">
        <v>99</v>
      </c>
      <c r="M123">
        <f t="shared" si="63"/>
        <v>110</v>
      </c>
      <c r="N123">
        <f t="shared" si="42"/>
        <v>322.06448452458272</v>
      </c>
      <c r="O123">
        <f t="shared" si="43"/>
        <v>4025.8060565572841</v>
      </c>
      <c r="P123">
        <f t="shared" si="33"/>
        <v>-6.1243382016858836E-9</v>
      </c>
      <c r="Q123">
        <f t="shared" si="34"/>
        <v>-5.6146520713509688E-11</v>
      </c>
      <c r="R123">
        <f t="shared" si="35"/>
        <v>-5.7076777275730512E-9</v>
      </c>
      <c r="S123">
        <f t="shared" si="36"/>
        <v>1.6301096368065444E-6</v>
      </c>
      <c r="T123">
        <f t="shared" si="37"/>
        <v>1.5192074900340582E-6</v>
      </c>
      <c r="U123">
        <f t="shared" si="38"/>
        <v>0</v>
      </c>
      <c r="V123">
        <f t="shared" si="39"/>
        <v>0</v>
      </c>
      <c r="W123">
        <f t="shared" si="44"/>
        <v>4.1398964056388386E-4</v>
      </c>
      <c r="X123">
        <f t="shared" si="45"/>
        <v>-7.8790302706992332E-2</v>
      </c>
      <c r="Y123">
        <f t="shared" si="40"/>
        <v>5.4917778558270145E-7</v>
      </c>
      <c r="Z123">
        <f t="shared" si="41"/>
        <v>5.1181527081333187E-7</v>
      </c>
      <c r="AA123">
        <f t="shared" si="46"/>
        <v>1</v>
      </c>
      <c r="AB123">
        <f t="shared" si="47"/>
        <v>0</v>
      </c>
      <c r="AC123">
        <f t="shared" si="48"/>
        <v>0</v>
      </c>
      <c r="AD123">
        <f t="shared" si="49"/>
        <v>-4026.8060565572841</v>
      </c>
      <c r="AE123">
        <f t="shared" si="50"/>
        <v>0</v>
      </c>
      <c r="AF123">
        <f t="shared" si="51"/>
        <v>1</v>
      </c>
      <c r="AG123">
        <f t="shared" si="52"/>
        <v>-2</v>
      </c>
      <c r="AH123">
        <f t="shared" si="53"/>
        <v>1</v>
      </c>
      <c r="AI123">
        <f t="shared" si="54"/>
        <v>-5.7798572828491757E-3</v>
      </c>
      <c r="AJ123">
        <f t="shared" si="55"/>
        <v>0</v>
      </c>
      <c r="AK123" s="22">
        <f t="shared" si="56"/>
        <v>-3.8582445532515057E-4</v>
      </c>
      <c r="AL123">
        <f t="shared" si="57"/>
        <v>4.1398964056388386E-4</v>
      </c>
      <c r="AM123">
        <f t="shared" si="58"/>
        <v>-7.8790302706992332E-2</v>
      </c>
      <c r="AN123">
        <f t="shared" si="59"/>
        <v>4.1398964056388386E-4</v>
      </c>
      <c r="AO123">
        <f t="shared" si="60"/>
        <v>-7.8790302706992332E-2</v>
      </c>
      <c r="AP123">
        <f t="shared" si="61"/>
        <v>0</v>
      </c>
      <c r="AQ123">
        <f t="shared" si="62"/>
        <v>0</v>
      </c>
    </row>
    <row r="124" spans="1:43" x14ac:dyDescent="0.25">
      <c r="A124" s="31">
        <v>1E-13</v>
      </c>
      <c r="B124" s="31">
        <v>0.99999999999698419</v>
      </c>
      <c r="C124" s="31">
        <v>0.99999999999698419</v>
      </c>
      <c r="D124" s="31">
        <v>0.99999999999698419</v>
      </c>
      <c r="E124" s="31">
        <v>0.99999999999698419</v>
      </c>
      <c r="F124" s="31">
        <v>0.99999999999698375</v>
      </c>
      <c r="G124" s="31">
        <v>0.99999999999698375</v>
      </c>
      <c r="H124" s="31">
        <v>0.99999999999698375</v>
      </c>
      <c r="M124">
        <f t="shared" si="63"/>
        <v>111</v>
      </c>
      <c r="N124">
        <f t="shared" si="42"/>
        <v>324.9923434748062</v>
      </c>
      <c r="O124">
        <f t="shared" si="43"/>
        <v>4062.4042934350778</v>
      </c>
      <c r="P124">
        <f t="shared" si="33"/>
        <v>1.860421961071935E-8</v>
      </c>
      <c r="Q124">
        <f t="shared" si="34"/>
        <v>1.6902262699357645E-10</v>
      </c>
      <c r="R124">
        <f t="shared" si="35"/>
        <v>1.7338508490884762E-8</v>
      </c>
      <c r="S124">
        <f t="shared" si="36"/>
        <v>-1.5676757189175752E-6</v>
      </c>
      <c r="T124">
        <f t="shared" si="37"/>
        <v>-1.4610211732689422E-6</v>
      </c>
      <c r="U124">
        <f t="shared" si="38"/>
        <v>0</v>
      </c>
      <c r="V124">
        <f t="shared" si="39"/>
        <v>0</v>
      </c>
      <c r="W124">
        <f t="shared" si="44"/>
        <v>-4.0173480726753673E-4</v>
      </c>
      <c r="X124">
        <f t="shared" si="45"/>
        <v>7.7156545193828183E-2</v>
      </c>
      <c r="Y124">
        <f t="shared" si="40"/>
        <v>-5.8366775474240865E-7</v>
      </c>
      <c r="Z124">
        <f t="shared" si="41"/>
        <v>-5.4395876490439171E-7</v>
      </c>
      <c r="AA124">
        <f t="shared" si="46"/>
        <v>1</v>
      </c>
      <c r="AB124">
        <f t="shared" si="47"/>
        <v>0</v>
      </c>
      <c r="AC124">
        <f t="shared" si="48"/>
        <v>0</v>
      </c>
      <c r="AD124">
        <f t="shared" si="49"/>
        <v>-4063.4042934350778</v>
      </c>
      <c r="AE124">
        <f t="shared" si="50"/>
        <v>0</v>
      </c>
      <c r="AF124">
        <f t="shared" si="51"/>
        <v>1</v>
      </c>
      <c r="AG124">
        <f t="shared" si="52"/>
        <v>-2</v>
      </c>
      <c r="AH124">
        <f t="shared" si="53"/>
        <v>1</v>
      </c>
      <c r="AI124">
        <f t="shared" si="54"/>
        <v>5.659759244564677E-3</v>
      </c>
      <c r="AJ124">
        <f t="shared" si="55"/>
        <v>0</v>
      </c>
      <c r="AK124" s="22">
        <f t="shared" si="56"/>
        <v>3.7440336185232001E-4</v>
      </c>
      <c r="AL124">
        <f t="shared" si="57"/>
        <v>-4.0173480726753673E-4</v>
      </c>
      <c r="AM124">
        <f t="shared" si="58"/>
        <v>7.7156545193828197E-2</v>
      </c>
      <c r="AN124">
        <f t="shared" si="59"/>
        <v>-4.0173480726753673E-4</v>
      </c>
      <c r="AO124">
        <f t="shared" si="60"/>
        <v>7.7156545193828197E-2</v>
      </c>
      <c r="AP124">
        <f t="shared" si="61"/>
        <v>0</v>
      </c>
      <c r="AQ124">
        <f t="shared" si="62"/>
        <v>0</v>
      </c>
    </row>
    <row r="125" spans="1:43" x14ac:dyDescent="0.25">
      <c r="A125" s="31">
        <v>0.1</v>
      </c>
      <c r="B125" s="31">
        <v>0.99999999999698419</v>
      </c>
      <c r="C125" s="31">
        <v>0.99875655014569698</v>
      </c>
      <c r="D125" s="31">
        <v>0.99751619287505666</v>
      </c>
      <c r="E125" s="31">
        <v>0.99627891665187263</v>
      </c>
      <c r="F125" s="31">
        <v>0.99504471000024886</v>
      </c>
      <c r="G125" s="31">
        <v>0.99381356150125777</v>
      </c>
      <c r="H125" s="31">
        <v>0.99258545979256274</v>
      </c>
      <c r="M125">
        <f t="shared" si="63"/>
        <v>112</v>
      </c>
      <c r="N125">
        <f t="shared" si="42"/>
        <v>327.92020242502969</v>
      </c>
      <c r="O125">
        <f t="shared" si="43"/>
        <v>4099.0025303128714</v>
      </c>
      <c r="P125">
        <f t="shared" si="33"/>
        <v>3.8763544256052272E-8</v>
      </c>
      <c r="Q125">
        <f t="shared" si="34"/>
        <v>3.4902925072269783E-10</v>
      </c>
      <c r="R125">
        <f t="shared" si="35"/>
        <v>3.6126322699023547E-8</v>
      </c>
      <c r="S125">
        <f t="shared" si="36"/>
        <v>1.4383295854725676E-6</v>
      </c>
      <c r="T125">
        <f t="shared" si="37"/>
        <v>1.3404749165634368E-6</v>
      </c>
      <c r="U125">
        <f t="shared" si="38"/>
        <v>0</v>
      </c>
      <c r="V125">
        <f t="shared" si="39"/>
        <v>0</v>
      </c>
      <c r="W125">
        <f t="shared" si="44"/>
        <v>3.7189241683834544E-4</v>
      </c>
      <c r="X125">
        <f t="shared" si="45"/>
        <v>-7.2071745919190633E-2</v>
      </c>
      <c r="Y125">
        <f t="shared" si="40"/>
        <v>2.9156918713935288E-7</v>
      </c>
      <c r="Z125">
        <f t="shared" si="41"/>
        <v>2.7173270003667723E-7</v>
      </c>
      <c r="AA125">
        <f t="shared" si="46"/>
        <v>1</v>
      </c>
      <c r="AB125">
        <f t="shared" si="47"/>
        <v>0</v>
      </c>
      <c r="AC125">
        <f t="shared" si="48"/>
        <v>0</v>
      </c>
      <c r="AD125">
        <f t="shared" si="49"/>
        <v>-4100.0025303128714</v>
      </c>
      <c r="AE125">
        <f t="shared" si="50"/>
        <v>0</v>
      </c>
      <c r="AF125">
        <f t="shared" si="51"/>
        <v>1</v>
      </c>
      <c r="AG125">
        <f t="shared" si="52"/>
        <v>-2</v>
      </c>
      <c r="AH125">
        <f t="shared" si="53"/>
        <v>1</v>
      </c>
      <c r="AI125">
        <f t="shared" si="54"/>
        <v>-5.2865386137311106E-3</v>
      </c>
      <c r="AJ125">
        <f t="shared" si="55"/>
        <v>0</v>
      </c>
      <c r="AK125" s="22">
        <f t="shared" si="56"/>
        <v>-3.4659125520815278E-4</v>
      </c>
      <c r="AL125">
        <f t="shared" si="57"/>
        <v>3.7189241683834544E-4</v>
      </c>
      <c r="AM125">
        <f t="shared" si="58"/>
        <v>-7.2071745919190619E-2</v>
      </c>
      <c r="AN125">
        <f t="shared" si="59"/>
        <v>3.7189241683834544E-4</v>
      </c>
      <c r="AO125">
        <f t="shared" si="60"/>
        <v>-7.2071745919190619E-2</v>
      </c>
      <c r="AP125">
        <f t="shared" si="61"/>
        <v>0</v>
      </c>
      <c r="AQ125">
        <f t="shared" si="62"/>
        <v>0</v>
      </c>
    </row>
    <row r="126" spans="1:43" x14ac:dyDescent="0.25">
      <c r="A126" s="31">
        <v>0.2</v>
      </c>
      <c r="B126" s="31">
        <v>0.99999999999698419</v>
      </c>
      <c r="C126" s="31">
        <v>0.9902564507853715</v>
      </c>
      <c r="D126" s="31">
        <v>0.9807019112293438</v>
      </c>
      <c r="E126" s="31">
        <v>0.97133091504470381</v>
      </c>
      <c r="F126" s="31">
        <v>0.96213820522150562</v>
      </c>
      <c r="G126" s="31">
        <v>0.95311872408848641</v>
      </c>
      <c r="H126" s="31">
        <v>0.94426760393878584</v>
      </c>
      <c r="M126">
        <f t="shared" si="63"/>
        <v>113</v>
      </c>
      <c r="N126">
        <f t="shared" si="42"/>
        <v>330.84806137525317</v>
      </c>
      <c r="O126">
        <f t="shared" si="43"/>
        <v>4135.6007671906646</v>
      </c>
      <c r="P126">
        <f t="shared" si="33"/>
        <v>5.1060815877045754E-8</v>
      </c>
      <c r="Q126">
        <f t="shared" si="34"/>
        <v>4.5568598858958517E-10</v>
      </c>
      <c r="R126">
        <f t="shared" si="35"/>
        <v>4.7586967266585046E-8</v>
      </c>
      <c r="S126">
        <f t="shared" si="36"/>
        <v>-1.2513158289551351E-6</v>
      </c>
      <c r="T126">
        <f t="shared" si="37"/>
        <v>-1.1661843699488678E-6</v>
      </c>
      <c r="U126">
        <f t="shared" si="38"/>
        <v>0</v>
      </c>
      <c r="V126">
        <f t="shared" si="39"/>
        <v>0</v>
      </c>
      <c r="W126">
        <f t="shared" si="44"/>
        <v>-3.2641285349246132E-4</v>
      </c>
      <c r="X126">
        <f t="shared" si="45"/>
        <v>6.3825526962126733E-2</v>
      </c>
      <c r="Y126">
        <f t="shared" si="40"/>
        <v>-6.2404410523886783E-7</v>
      </c>
      <c r="Z126">
        <f t="shared" si="41"/>
        <v>-5.815881689085478E-7</v>
      </c>
      <c r="AA126">
        <f t="shared" si="46"/>
        <v>1</v>
      </c>
      <c r="AB126">
        <f t="shared" si="47"/>
        <v>0</v>
      </c>
      <c r="AC126">
        <f t="shared" si="48"/>
        <v>0</v>
      </c>
      <c r="AD126">
        <f t="shared" si="49"/>
        <v>-4136.6007671906646</v>
      </c>
      <c r="AE126">
        <f t="shared" si="50"/>
        <v>0</v>
      </c>
      <c r="AF126">
        <f t="shared" si="51"/>
        <v>1</v>
      </c>
      <c r="AG126">
        <f t="shared" si="52"/>
        <v>-2</v>
      </c>
      <c r="AH126">
        <f t="shared" si="53"/>
        <v>1</v>
      </c>
      <c r="AI126">
        <f t="shared" si="54"/>
        <v>4.681470493682548E-3</v>
      </c>
      <c r="AJ126">
        <f t="shared" si="55"/>
        <v>0</v>
      </c>
      <c r="AK126" s="22">
        <f t="shared" si="56"/>
        <v>3.0420582804516639E-4</v>
      </c>
      <c r="AL126">
        <f t="shared" si="57"/>
        <v>-3.2641285349246132E-4</v>
      </c>
      <c r="AM126">
        <f t="shared" si="58"/>
        <v>6.3825526962126733E-2</v>
      </c>
      <c r="AN126">
        <f t="shared" si="59"/>
        <v>-3.2641285349246132E-4</v>
      </c>
      <c r="AO126">
        <f t="shared" si="60"/>
        <v>6.3825526962126733E-2</v>
      </c>
      <c r="AP126">
        <f t="shared" si="61"/>
        <v>0</v>
      </c>
      <c r="AQ126">
        <f t="shared" si="62"/>
        <v>0</v>
      </c>
    </row>
    <row r="127" spans="1:43" x14ac:dyDescent="0.25">
      <c r="A127" s="31">
        <v>0.3</v>
      </c>
      <c r="B127" s="31">
        <v>0.99999999999698419</v>
      </c>
      <c r="C127" s="31">
        <v>0.96847036080529525</v>
      </c>
      <c r="D127" s="31">
        <v>0.93888979039872456</v>
      </c>
      <c r="E127" s="31">
        <v>0.91108184221714472</v>
      </c>
      <c r="F127" s="31">
        <v>0.88489081235496914</v>
      </c>
      <c r="G127" s="31">
        <v>0.86017877379332508</v>
      </c>
      <c r="H127" s="31">
        <v>0.83682310570624274</v>
      </c>
      <c r="M127">
        <f t="shared" si="63"/>
        <v>114</v>
      </c>
      <c r="N127">
        <f t="shared" si="42"/>
        <v>333.77592032547659</v>
      </c>
      <c r="O127">
        <f t="shared" si="43"/>
        <v>4172.1990040684577</v>
      </c>
      <c r="P127">
        <f t="shared" si="33"/>
        <v>5.3749438641494421E-8</v>
      </c>
      <c r="Q127">
        <f t="shared" si="34"/>
        <v>4.7547255099603785E-10</v>
      </c>
      <c r="R127">
        <f t="shared" si="35"/>
        <v>5.0092673477627607E-8</v>
      </c>
      <c r="S127">
        <f t="shared" si="36"/>
        <v>1.0179251043592936E-6</v>
      </c>
      <c r="T127">
        <f t="shared" si="37"/>
        <v>9.4867204506923906E-7</v>
      </c>
      <c r="U127">
        <f t="shared" si="38"/>
        <v>0</v>
      </c>
      <c r="V127">
        <f t="shared" si="39"/>
        <v>0</v>
      </c>
      <c r="W127">
        <f t="shared" si="44"/>
        <v>2.6786987160024511E-4</v>
      </c>
      <c r="X127">
        <f t="shared" si="45"/>
        <v>-5.2844052053978741E-2</v>
      </c>
      <c r="Y127">
        <f t="shared" si="40"/>
        <v>9.1351288562553737E-8</v>
      </c>
      <c r="Z127">
        <f t="shared" si="41"/>
        <v>8.5136336032203455E-8</v>
      </c>
      <c r="AA127">
        <f t="shared" si="46"/>
        <v>1</v>
      </c>
      <c r="AB127">
        <f t="shared" si="47"/>
        <v>0</v>
      </c>
      <c r="AC127">
        <f t="shared" si="48"/>
        <v>0</v>
      </c>
      <c r="AD127">
        <f t="shared" si="49"/>
        <v>-4173.1990040684577</v>
      </c>
      <c r="AE127">
        <f t="shared" si="50"/>
        <v>0</v>
      </c>
      <c r="AF127">
        <f t="shared" si="51"/>
        <v>1</v>
      </c>
      <c r="AG127">
        <f t="shared" si="52"/>
        <v>-2</v>
      </c>
      <c r="AH127">
        <f t="shared" si="53"/>
        <v>1</v>
      </c>
      <c r="AI127">
        <f t="shared" si="54"/>
        <v>-3.8758399384556555E-3</v>
      </c>
      <c r="AJ127">
        <f t="shared" si="55"/>
        <v>0</v>
      </c>
      <c r="AK127" s="22">
        <f t="shared" si="56"/>
        <v>-2.4964573308503902E-4</v>
      </c>
      <c r="AL127">
        <f t="shared" si="57"/>
        <v>2.6786987160024511E-4</v>
      </c>
      <c r="AM127">
        <f t="shared" si="58"/>
        <v>-5.2844052053978741E-2</v>
      </c>
      <c r="AN127">
        <f t="shared" si="59"/>
        <v>2.6786987160024511E-4</v>
      </c>
      <c r="AO127">
        <f t="shared" si="60"/>
        <v>-5.2844052053978741E-2</v>
      </c>
      <c r="AP127">
        <f t="shared" si="61"/>
        <v>0</v>
      </c>
      <c r="AQ127">
        <f t="shared" si="62"/>
        <v>0</v>
      </c>
    </row>
    <row r="128" spans="1:43" x14ac:dyDescent="0.25">
      <c r="A128" s="31">
        <v>0.4</v>
      </c>
      <c r="B128" s="31">
        <v>0.99999999999698419</v>
      </c>
      <c r="C128" s="31">
        <v>0.93024068965383178</v>
      </c>
      <c r="D128" s="31">
        <v>0.86969385566139767</v>
      </c>
      <c r="E128" s="31">
        <v>0.8166392031446752</v>
      </c>
      <c r="F128" s="31">
        <v>0.76976038731936569</v>
      </c>
      <c r="G128" s="31">
        <v>0.72803294665806728</v>
      </c>
      <c r="H128" s="31">
        <v>0.69064759216137572</v>
      </c>
      <c r="M128">
        <f t="shared" si="63"/>
        <v>115</v>
      </c>
      <c r="N128">
        <f t="shared" si="42"/>
        <v>336.70377927570013</v>
      </c>
      <c r="O128">
        <f t="shared" si="43"/>
        <v>4208.7972409462518</v>
      </c>
      <c r="P128">
        <f t="shared" si="33"/>
        <v>4.6853286433362756E-8</v>
      </c>
      <c r="Q128">
        <f t="shared" si="34"/>
        <v>4.1086447059812642E-10</v>
      </c>
      <c r="R128">
        <f t="shared" si="35"/>
        <v>4.3665690991018413E-8</v>
      </c>
      <c r="S128">
        <f t="shared" si="36"/>
        <v>-7.5089792863488834E-7</v>
      </c>
      <c r="T128">
        <f t="shared" si="37"/>
        <v>-6.9981167626737025E-7</v>
      </c>
      <c r="U128">
        <f t="shared" si="38"/>
        <v>0</v>
      </c>
      <c r="V128">
        <f t="shared" si="39"/>
        <v>0</v>
      </c>
      <c r="W128">
        <f t="shared" si="44"/>
        <v>-1.9932583516657002E-4</v>
      </c>
      <c r="X128">
        <f t="shared" si="45"/>
        <v>3.9668627164908155E-2</v>
      </c>
      <c r="Y128">
        <f t="shared" si="40"/>
        <v>-4.4528758972881947E-7</v>
      </c>
      <c r="Z128">
        <f t="shared" si="41"/>
        <v>-4.1499309387588292E-7</v>
      </c>
      <c r="AA128">
        <f t="shared" si="46"/>
        <v>1</v>
      </c>
      <c r="AB128">
        <f t="shared" si="47"/>
        <v>0</v>
      </c>
      <c r="AC128">
        <f t="shared" si="48"/>
        <v>0</v>
      </c>
      <c r="AD128">
        <f t="shared" si="49"/>
        <v>-4209.7972409462518</v>
      </c>
      <c r="AE128">
        <f t="shared" si="50"/>
        <v>0</v>
      </c>
      <c r="AF128">
        <f t="shared" si="51"/>
        <v>1</v>
      </c>
      <c r="AG128">
        <f t="shared" si="52"/>
        <v>-2</v>
      </c>
      <c r="AH128">
        <f t="shared" si="53"/>
        <v>1</v>
      </c>
      <c r="AI128">
        <f t="shared" si="54"/>
        <v>2.9093706273692912E-3</v>
      </c>
      <c r="AJ128">
        <f t="shared" si="55"/>
        <v>0</v>
      </c>
      <c r="AK128" s="22">
        <f t="shared" si="56"/>
        <v>1.8576499083557436E-4</v>
      </c>
      <c r="AL128">
        <f t="shared" si="57"/>
        <v>-1.9932583516657002E-4</v>
      </c>
      <c r="AM128">
        <f t="shared" si="58"/>
        <v>3.9668627164908148E-2</v>
      </c>
      <c r="AN128">
        <f t="shared" si="59"/>
        <v>-1.9932583516657002E-4</v>
      </c>
      <c r="AO128">
        <f t="shared" si="60"/>
        <v>3.9668627164908148E-2</v>
      </c>
      <c r="AP128">
        <f t="shared" si="61"/>
        <v>0</v>
      </c>
      <c r="AQ128">
        <f t="shared" si="62"/>
        <v>0</v>
      </c>
    </row>
    <row r="129" spans="1:43" x14ac:dyDescent="0.25">
      <c r="A129" s="31">
        <v>0.5</v>
      </c>
      <c r="B129" s="31">
        <v>0.99999999999698419</v>
      </c>
      <c r="C129" s="31">
        <v>0.87727594498712536</v>
      </c>
      <c r="D129" s="31">
        <v>0.78156628241833992</v>
      </c>
      <c r="E129" s="31">
        <v>0.70482187439601796</v>
      </c>
      <c r="F129" s="31">
        <v>0.64190377825882572</v>
      </c>
      <c r="G129" s="31">
        <v>0.58937686513764609</v>
      </c>
      <c r="H129" s="31">
        <v>0.54485762608579558</v>
      </c>
      <c r="M129">
        <f t="shared" si="63"/>
        <v>116</v>
      </c>
      <c r="N129">
        <f t="shared" si="42"/>
        <v>339.63163822592361</v>
      </c>
      <c r="O129">
        <f t="shared" si="43"/>
        <v>4245.395477824045</v>
      </c>
      <c r="P129">
        <f t="shared" si="33"/>
        <v>3.2071347055410498E-8</v>
      </c>
      <c r="Q129">
        <f t="shared" si="34"/>
        <v>2.7881464448191078E-10</v>
      </c>
      <c r="R129">
        <f t="shared" si="35"/>
        <v>2.9889419436542869E-8</v>
      </c>
      <c r="S129">
        <f t="shared" si="36"/>
        <v>4.6379679223300343E-7</v>
      </c>
      <c r="T129">
        <f t="shared" si="37"/>
        <v>4.3224304961137325E-7</v>
      </c>
      <c r="U129">
        <f t="shared" si="38"/>
        <v>0</v>
      </c>
      <c r="V129">
        <f t="shared" si="39"/>
        <v>0</v>
      </c>
      <c r="W129">
        <f t="shared" si="44"/>
        <v>1.2418025569283517E-4</v>
      </c>
      <c r="X129">
        <f t="shared" si="45"/>
        <v>-2.4929542175513193E-2</v>
      </c>
      <c r="Y129">
        <f t="shared" si="40"/>
        <v>8.4884179956104723E-9</v>
      </c>
      <c r="Z129">
        <f t="shared" si="41"/>
        <v>7.9109207787609748E-9</v>
      </c>
      <c r="AA129">
        <f t="shared" si="46"/>
        <v>1</v>
      </c>
      <c r="AB129">
        <f t="shared" si="47"/>
        <v>0</v>
      </c>
      <c r="AC129">
        <f t="shared" si="48"/>
        <v>0</v>
      </c>
      <c r="AD129">
        <f t="shared" si="49"/>
        <v>-4246.395477824045</v>
      </c>
      <c r="AE129">
        <f t="shared" si="50"/>
        <v>0</v>
      </c>
      <c r="AF129">
        <f t="shared" si="51"/>
        <v>1</v>
      </c>
      <c r="AG129">
        <f t="shared" si="52"/>
        <v>-2</v>
      </c>
      <c r="AH129">
        <f t="shared" si="53"/>
        <v>1</v>
      </c>
      <c r="AI129">
        <f t="shared" si="54"/>
        <v>-1.8283050025455262E-3</v>
      </c>
      <c r="AJ129">
        <f t="shared" si="55"/>
        <v>0</v>
      </c>
      <c r="AK129" s="22">
        <f t="shared" si="56"/>
        <v>-1.1573183195977259E-4</v>
      </c>
      <c r="AL129">
        <f t="shared" si="57"/>
        <v>1.2418025569283517E-4</v>
      </c>
      <c r="AM129">
        <f t="shared" si="58"/>
        <v>-2.492954217551319E-2</v>
      </c>
      <c r="AN129">
        <f t="shared" si="59"/>
        <v>1.2418025569283517E-4</v>
      </c>
      <c r="AO129">
        <f t="shared" si="60"/>
        <v>-2.492954217551319E-2</v>
      </c>
      <c r="AP129">
        <f t="shared" si="61"/>
        <v>0</v>
      </c>
      <c r="AQ129">
        <f t="shared" si="62"/>
        <v>0</v>
      </c>
    </row>
    <row r="130" spans="1:43" x14ac:dyDescent="0.25">
      <c r="A130" s="31">
        <v>0.6</v>
      </c>
      <c r="B130" s="31">
        <v>0.99999999999698419</v>
      </c>
      <c r="C130" s="31">
        <v>0.81596064856237605</v>
      </c>
      <c r="D130" s="31">
        <v>0.68906941893647977</v>
      </c>
      <c r="E130" s="31">
        <v>0.59629943613578185</v>
      </c>
      <c r="F130" s="31">
        <v>0.52552809123859701</v>
      </c>
      <c r="G130" s="31">
        <v>0.46976599901012317</v>
      </c>
      <c r="H130" s="31">
        <v>0.42470024934792261</v>
      </c>
      <c r="M130">
        <f t="shared" si="63"/>
        <v>117</v>
      </c>
      <c r="N130">
        <f t="shared" si="42"/>
        <v>342.55949717614709</v>
      </c>
      <c r="O130">
        <f t="shared" si="43"/>
        <v>4281.9937147018391</v>
      </c>
      <c r="P130">
        <f t="shared" si="33"/>
        <v>1.2395714526138278E-8</v>
      </c>
      <c r="Q130">
        <f t="shared" si="34"/>
        <v>1.0684201567677375E-10</v>
      </c>
      <c r="R130">
        <f t="shared" si="35"/>
        <v>1.1552390052318992E-8</v>
      </c>
      <c r="S130">
        <f t="shared" si="36"/>
        <v>-1.7037487900409122E-7</v>
      </c>
      <c r="T130">
        <f t="shared" si="37"/>
        <v>-1.5878367101965632E-7</v>
      </c>
      <c r="U130">
        <f t="shared" si="38"/>
        <v>0</v>
      </c>
      <c r="V130">
        <f t="shared" si="39"/>
        <v>0</v>
      </c>
      <c r="W130">
        <f t="shared" si="44"/>
        <v>-4.6008760069585779E-5</v>
      </c>
      <c r="X130">
        <f t="shared" si="45"/>
        <v>9.3163944444800955E-3</v>
      </c>
      <c r="Y130">
        <f t="shared" si="40"/>
        <v>-1.0873946149486781E-7</v>
      </c>
      <c r="Z130">
        <f t="shared" si="41"/>
        <v>-1.01341529818144E-7</v>
      </c>
      <c r="AA130">
        <f t="shared" si="46"/>
        <v>1</v>
      </c>
      <c r="AB130">
        <f t="shared" si="47"/>
        <v>0</v>
      </c>
      <c r="AC130">
        <f t="shared" si="48"/>
        <v>0</v>
      </c>
      <c r="AD130">
        <f t="shared" si="49"/>
        <v>-4282.9937147018391</v>
      </c>
      <c r="AE130">
        <f t="shared" si="50"/>
        <v>0</v>
      </c>
      <c r="AF130">
        <f t="shared" si="51"/>
        <v>1</v>
      </c>
      <c r="AG130">
        <f t="shared" si="52"/>
        <v>-2</v>
      </c>
      <c r="AH130">
        <f t="shared" si="53"/>
        <v>1</v>
      </c>
      <c r="AI130">
        <f t="shared" si="54"/>
        <v>6.8322693376212588E-4</v>
      </c>
      <c r="AJ130">
        <f t="shared" si="55"/>
        <v>0</v>
      </c>
      <c r="AK130" s="22">
        <f t="shared" si="56"/>
        <v>4.2878620754507067E-5</v>
      </c>
      <c r="AL130">
        <f t="shared" si="57"/>
        <v>-4.6008760069585779E-5</v>
      </c>
      <c r="AM130">
        <f t="shared" si="58"/>
        <v>9.3163944444800955E-3</v>
      </c>
      <c r="AN130">
        <f t="shared" si="59"/>
        <v>-4.6008760069585779E-5</v>
      </c>
      <c r="AO130">
        <f t="shared" si="60"/>
        <v>9.3163944444800955E-3</v>
      </c>
      <c r="AP130">
        <f t="shared" si="61"/>
        <v>0</v>
      </c>
      <c r="AQ130">
        <f t="shared" si="62"/>
        <v>0</v>
      </c>
    </row>
    <row r="131" spans="1:43" x14ac:dyDescent="0.25">
      <c r="A131" s="31">
        <v>0.7</v>
      </c>
      <c r="B131" s="31">
        <v>0.99999999999698419</v>
      </c>
      <c r="C131" s="31">
        <v>0.75399478090588734</v>
      </c>
      <c r="D131" s="31">
        <v>0.60434202493381217</v>
      </c>
      <c r="E131" s="31">
        <v>0.50379460466637094</v>
      </c>
      <c r="F131" s="31">
        <v>0.43164488459004557</v>
      </c>
      <c r="G131" s="31">
        <v>0.37738643939967975</v>
      </c>
      <c r="H131" s="31">
        <v>0.33512213495479437</v>
      </c>
      <c r="M131">
        <f t="shared" si="63"/>
        <v>118</v>
      </c>
      <c r="N131">
        <f t="shared" si="42"/>
        <v>345.48735612637057</v>
      </c>
      <c r="O131">
        <f t="shared" si="43"/>
        <v>4318.5919515796322</v>
      </c>
      <c r="P131">
        <f t="shared" si="33"/>
        <v>-8.4761520607161006E-9</v>
      </c>
      <c r="Q131">
        <f t="shared" si="34"/>
        <v>-7.2439109134195107E-11</v>
      </c>
      <c r="R131">
        <f t="shared" si="35"/>
        <v>-7.899489338971204E-9</v>
      </c>
      <c r="S131">
        <f t="shared" si="36"/>
        <v>-1.1603157040005588E-7</v>
      </c>
      <c r="T131">
        <f t="shared" si="37"/>
        <v>-1.0813753066174825E-7</v>
      </c>
      <c r="U131">
        <f t="shared" si="38"/>
        <v>0</v>
      </c>
      <c r="V131">
        <f t="shared" si="39"/>
        <v>0</v>
      </c>
      <c r="W131">
        <f t="shared" si="44"/>
        <v>-3.1600203294420891E-5</v>
      </c>
      <c r="X131">
        <f t="shared" si="45"/>
        <v>6.4537296490840435E-3</v>
      </c>
      <c r="Y131">
        <f t="shared" si="40"/>
        <v>-1.4330654408140697E-10</v>
      </c>
      <c r="Z131">
        <f t="shared" si="41"/>
        <v>-1.3355689103579487E-10</v>
      </c>
      <c r="AA131">
        <f t="shared" si="46"/>
        <v>1</v>
      </c>
      <c r="AB131">
        <f t="shared" si="47"/>
        <v>0</v>
      </c>
      <c r="AC131">
        <f t="shared" si="48"/>
        <v>0</v>
      </c>
      <c r="AD131">
        <f t="shared" si="49"/>
        <v>-4319.5919515796322</v>
      </c>
      <c r="AE131">
        <f t="shared" si="50"/>
        <v>0</v>
      </c>
      <c r="AF131">
        <f t="shared" si="51"/>
        <v>1</v>
      </c>
      <c r="AG131">
        <f t="shared" si="52"/>
        <v>-2</v>
      </c>
      <c r="AH131">
        <f t="shared" si="53"/>
        <v>1</v>
      </c>
      <c r="AI131">
        <f t="shared" si="54"/>
        <v>4.7327213841900912E-4</v>
      </c>
      <c r="AJ131">
        <f t="shared" si="55"/>
        <v>0</v>
      </c>
      <c r="AK131" s="22">
        <f t="shared" si="56"/>
        <v>2.9450329258547152E-5</v>
      </c>
      <c r="AL131">
        <f t="shared" si="57"/>
        <v>-3.1600203294420891E-5</v>
      </c>
      <c r="AM131">
        <f t="shared" si="58"/>
        <v>6.4537296490840444E-3</v>
      </c>
      <c r="AN131">
        <f t="shared" si="59"/>
        <v>-3.1600203294420891E-5</v>
      </c>
      <c r="AO131">
        <f t="shared" si="60"/>
        <v>6.4537296490840444E-3</v>
      </c>
      <c r="AP131">
        <f t="shared" si="61"/>
        <v>0</v>
      </c>
      <c r="AQ131">
        <f t="shared" si="62"/>
        <v>0</v>
      </c>
    </row>
    <row r="132" spans="1:43" x14ac:dyDescent="0.25">
      <c r="A132" s="31">
        <v>0.8</v>
      </c>
      <c r="B132" s="31">
        <v>0.99999999999698419</v>
      </c>
      <c r="C132" s="31">
        <v>0.69722804718836873</v>
      </c>
      <c r="D132" s="31">
        <v>0.53331925190418028</v>
      </c>
      <c r="E132" s="31">
        <v>0.43075809196791459</v>
      </c>
      <c r="F132" s="31">
        <v>0.36064737290885179</v>
      </c>
      <c r="G132" s="31">
        <v>0.30976140279805442</v>
      </c>
      <c r="H132" s="31">
        <v>0.27119289298992483</v>
      </c>
      <c r="M132">
        <f t="shared" si="63"/>
        <v>119</v>
      </c>
      <c r="N132">
        <f t="shared" si="42"/>
        <v>348.415215076594</v>
      </c>
      <c r="O132">
        <f t="shared" si="43"/>
        <v>4355.1901884574254</v>
      </c>
      <c r="P132">
        <f t="shared" si="33"/>
        <v>-2.6822423353750905E-8</v>
      </c>
      <c r="Q132">
        <f t="shared" si="34"/>
        <v>-2.2730417895954443E-10</v>
      </c>
      <c r="R132">
        <f t="shared" si="35"/>
        <v>-2.4997598652144365E-8</v>
      </c>
      <c r="S132">
        <f t="shared" si="36"/>
        <v>3.8306254357794752E-7</v>
      </c>
      <c r="T132">
        <f t="shared" si="37"/>
        <v>3.5700143856285875E-7</v>
      </c>
      <c r="U132">
        <f t="shared" si="38"/>
        <v>0</v>
      </c>
      <c r="V132">
        <f t="shared" si="39"/>
        <v>0</v>
      </c>
      <c r="W132">
        <f t="shared" si="44"/>
        <v>1.05203754179759E-4</v>
      </c>
      <c r="X132">
        <f t="shared" si="45"/>
        <v>-2.1668766750138319E-2</v>
      </c>
      <c r="Y132">
        <f t="shared" si="40"/>
        <v>2.3989824335887622E-7</v>
      </c>
      <c r="Z132">
        <f t="shared" si="41"/>
        <v>2.2357711403436882E-7</v>
      </c>
      <c r="AA132">
        <f t="shared" si="46"/>
        <v>1</v>
      </c>
      <c r="AB132">
        <f t="shared" si="47"/>
        <v>0</v>
      </c>
      <c r="AC132">
        <f t="shared" si="48"/>
        <v>0</v>
      </c>
      <c r="AD132">
        <f t="shared" si="49"/>
        <v>-4356.1901884574254</v>
      </c>
      <c r="AE132">
        <f t="shared" si="50"/>
        <v>0</v>
      </c>
      <c r="AF132">
        <f t="shared" si="51"/>
        <v>1</v>
      </c>
      <c r="AG132">
        <f t="shared" si="52"/>
        <v>-2</v>
      </c>
      <c r="AH132">
        <f t="shared" si="53"/>
        <v>1</v>
      </c>
      <c r="AI132">
        <f t="shared" si="54"/>
        <v>-1.5889773577136127E-3</v>
      </c>
      <c r="AJ132">
        <f t="shared" si="55"/>
        <v>0</v>
      </c>
      <c r="AK132" s="22">
        <f t="shared" si="56"/>
        <v>-9.8046369226243861E-5</v>
      </c>
      <c r="AL132">
        <f t="shared" si="57"/>
        <v>1.05203754179759E-4</v>
      </c>
      <c r="AM132">
        <f t="shared" si="58"/>
        <v>-2.1668766750138315E-2</v>
      </c>
      <c r="AN132">
        <f t="shared" si="59"/>
        <v>1.05203754179759E-4</v>
      </c>
      <c r="AO132">
        <f t="shared" si="60"/>
        <v>-2.1668766750138315E-2</v>
      </c>
      <c r="AP132">
        <f t="shared" si="61"/>
        <v>0</v>
      </c>
      <c r="AQ132">
        <f t="shared" si="62"/>
        <v>0</v>
      </c>
    </row>
    <row r="133" spans="1:43" x14ac:dyDescent="0.25">
      <c r="A133" s="31">
        <v>0.9</v>
      </c>
      <c r="B133" s="31">
        <v>0.99999999999698419</v>
      </c>
      <c r="C133" s="31">
        <v>0.64866372003757078</v>
      </c>
      <c r="D133" s="31">
        <v>0.47693646751381391</v>
      </c>
      <c r="E133" s="31">
        <v>0.37543455651042046</v>
      </c>
      <c r="F133" s="31">
        <v>0.30856916741492058</v>
      </c>
      <c r="G133" s="31">
        <v>0.26130188068562532</v>
      </c>
      <c r="H133" s="31">
        <v>0.22618595651462348</v>
      </c>
      <c r="M133">
        <f t="shared" si="63"/>
        <v>120</v>
      </c>
      <c r="N133">
        <f t="shared" si="42"/>
        <v>351.34307402681748</v>
      </c>
      <c r="O133">
        <f t="shared" si="43"/>
        <v>4391.7884253352186</v>
      </c>
      <c r="P133">
        <f t="shared" si="33"/>
        <v>-3.9548136634071217E-8</v>
      </c>
      <c r="Q133">
        <f t="shared" si="34"/>
        <v>-3.3235418254440638E-10</v>
      </c>
      <c r="R133">
        <f t="shared" si="35"/>
        <v>-3.6857536471641401E-8</v>
      </c>
      <c r="S133">
        <f t="shared" si="36"/>
        <v>-6.1982372845581021E-7</v>
      </c>
      <c r="T133">
        <f t="shared" si="37"/>
        <v>-5.7765491934371871E-7</v>
      </c>
      <c r="U133">
        <f t="shared" si="38"/>
        <v>0</v>
      </c>
      <c r="V133">
        <f t="shared" si="39"/>
        <v>0</v>
      </c>
      <c r="W133">
        <f t="shared" si="44"/>
        <v>-1.7165134520531874E-4</v>
      </c>
      <c r="X133">
        <f t="shared" si="45"/>
        <v>3.5653426472114329E-2</v>
      </c>
      <c r="Y133">
        <f t="shared" si="40"/>
        <v>-2.5784262236929173E-8</v>
      </c>
      <c r="Z133">
        <f t="shared" si="41"/>
        <v>-2.4030067322394543E-8</v>
      </c>
      <c r="AA133">
        <f t="shared" si="46"/>
        <v>1</v>
      </c>
      <c r="AB133">
        <f t="shared" si="47"/>
        <v>0</v>
      </c>
      <c r="AC133">
        <f t="shared" si="48"/>
        <v>0</v>
      </c>
      <c r="AD133">
        <f t="shared" si="49"/>
        <v>-4392.7884253352186</v>
      </c>
      <c r="AE133">
        <f t="shared" si="50"/>
        <v>0</v>
      </c>
      <c r="AF133">
        <f t="shared" si="51"/>
        <v>1</v>
      </c>
      <c r="AG133">
        <f t="shared" si="52"/>
        <v>-2</v>
      </c>
      <c r="AH133">
        <f t="shared" si="53"/>
        <v>1</v>
      </c>
      <c r="AI133">
        <f t="shared" si="54"/>
        <v>2.6143781829769167E-3</v>
      </c>
      <c r="AJ133">
        <f t="shared" si="55"/>
        <v>0</v>
      </c>
      <c r="AK133" s="22">
        <f t="shared" si="56"/>
        <v>1.599732946927492E-4</v>
      </c>
      <c r="AL133">
        <f t="shared" si="57"/>
        <v>-1.7165134520531874E-4</v>
      </c>
      <c r="AM133">
        <f t="shared" si="58"/>
        <v>3.5653426472114329E-2</v>
      </c>
      <c r="AN133">
        <f t="shared" si="59"/>
        <v>-1.7165134520531874E-4</v>
      </c>
      <c r="AO133">
        <f t="shared" si="60"/>
        <v>3.5653426472114329E-2</v>
      </c>
      <c r="AP133">
        <f t="shared" si="61"/>
        <v>0</v>
      </c>
      <c r="AQ133">
        <f t="shared" si="62"/>
        <v>0</v>
      </c>
    </row>
    <row r="134" spans="1:43" x14ac:dyDescent="0.25">
      <c r="A134" s="31">
        <v>1</v>
      </c>
      <c r="B134" s="31">
        <v>0.99999999999698419</v>
      </c>
      <c r="C134" s="31">
        <v>0.60901260596165074</v>
      </c>
      <c r="D134" s="31">
        <v>0.43358771406097363</v>
      </c>
      <c r="E134" s="31">
        <v>0.33438717591537409</v>
      </c>
      <c r="F134" s="31">
        <v>0.27082467374833091</v>
      </c>
      <c r="G134" s="31">
        <v>0.22675637213745853</v>
      </c>
      <c r="H134" s="31">
        <v>0.19449288387316882</v>
      </c>
      <c r="M134">
        <f t="shared" si="63"/>
        <v>121</v>
      </c>
      <c r="N134">
        <f t="shared" si="42"/>
        <v>354.27093297704101</v>
      </c>
      <c r="O134">
        <f t="shared" si="43"/>
        <v>4428.3866622130126</v>
      </c>
      <c r="P134">
        <f t="shared" si="33"/>
        <v>-4.4694933896438307E-8</v>
      </c>
      <c r="Q134">
        <f t="shared" si="34"/>
        <v>-3.7250259080528066E-10</v>
      </c>
      <c r="R134">
        <f t="shared" si="35"/>
        <v>-4.1654178841042221E-8</v>
      </c>
      <c r="S134">
        <f t="shared" si="36"/>
        <v>8.1728869959823245E-7</v>
      </c>
      <c r="T134">
        <f t="shared" si="37"/>
        <v>7.6168564734224829E-7</v>
      </c>
      <c r="U134">
        <f t="shared" si="38"/>
        <v>0</v>
      </c>
      <c r="V134">
        <f t="shared" si="39"/>
        <v>0</v>
      </c>
      <c r="W134">
        <f t="shared" si="44"/>
        <v>2.2821389987154932E-4</v>
      </c>
      <c r="X134">
        <f t="shared" si="45"/>
        <v>-4.7798780725856804E-2</v>
      </c>
      <c r="Y134">
        <f t="shared" si="40"/>
        <v>4.5706698293203076E-7</v>
      </c>
      <c r="Z134">
        <f t="shared" si="41"/>
        <v>4.259710931333027E-7</v>
      </c>
      <c r="AA134">
        <f t="shared" si="46"/>
        <v>1</v>
      </c>
      <c r="AB134">
        <f t="shared" si="47"/>
        <v>0</v>
      </c>
      <c r="AC134">
        <f t="shared" si="48"/>
        <v>0</v>
      </c>
      <c r="AD134">
        <f t="shared" si="49"/>
        <v>-4429.3866622130126</v>
      </c>
      <c r="AE134">
        <f t="shared" si="50"/>
        <v>0</v>
      </c>
      <c r="AF134">
        <f t="shared" si="51"/>
        <v>1</v>
      </c>
      <c r="AG134">
        <f t="shared" si="52"/>
        <v>-2</v>
      </c>
      <c r="AH134">
        <f t="shared" si="53"/>
        <v>1</v>
      </c>
      <c r="AI134">
        <f t="shared" si="54"/>
        <v>-3.5048371949359378E-3</v>
      </c>
      <c r="AJ134">
        <f t="shared" si="55"/>
        <v>0</v>
      </c>
      <c r="AK134" s="22">
        <f t="shared" si="56"/>
        <v>-2.1268769792316013E-4</v>
      </c>
      <c r="AL134">
        <f t="shared" si="57"/>
        <v>2.2821389987154932E-4</v>
      </c>
      <c r="AM134">
        <f t="shared" si="58"/>
        <v>-4.7798780725856811E-2</v>
      </c>
      <c r="AN134">
        <f t="shared" si="59"/>
        <v>2.2821389987154932E-4</v>
      </c>
      <c r="AO134">
        <f t="shared" si="60"/>
        <v>-4.7798780725856811E-2</v>
      </c>
      <c r="AP134">
        <f t="shared" si="61"/>
        <v>0</v>
      </c>
      <c r="AQ134">
        <f t="shared" si="62"/>
        <v>0</v>
      </c>
    </row>
    <row r="135" spans="1:43" x14ac:dyDescent="0.25">
      <c r="A135" s="31">
        <v>1.5</v>
      </c>
      <c r="B135" s="31">
        <v>0.99999999999698419</v>
      </c>
      <c r="C135" s="31">
        <v>0.51050500078420324</v>
      </c>
      <c r="D135" s="31">
        <v>0.33508467813713749</v>
      </c>
      <c r="E135" s="31">
        <v>0.24555502865399786</v>
      </c>
      <c r="F135" s="31">
        <v>0.19160105018129475</v>
      </c>
      <c r="G135" s="31">
        <v>0.15574335345827348</v>
      </c>
      <c r="H135" s="31">
        <v>0.13031615146130271</v>
      </c>
      <c r="M135">
        <f t="shared" si="63"/>
        <v>122</v>
      </c>
      <c r="N135">
        <f t="shared" si="42"/>
        <v>357.19879192726449</v>
      </c>
      <c r="O135">
        <f t="shared" si="43"/>
        <v>4464.9848990908058</v>
      </c>
      <c r="P135">
        <f t="shared" si="33"/>
        <v>-4.1727613932557951E-8</v>
      </c>
      <c r="Q135">
        <f t="shared" si="34"/>
        <v>-3.4492135984014631E-10</v>
      </c>
      <c r="R135">
        <f t="shared" si="35"/>
        <v>-3.8888736190641156E-8</v>
      </c>
      <c r="S135">
        <f t="shared" si="36"/>
        <v>-9.6860087675454408E-7</v>
      </c>
      <c r="T135">
        <f t="shared" si="37"/>
        <v>-9.0270351980852207E-7</v>
      </c>
      <c r="U135">
        <f t="shared" si="38"/>
        <v>0</v>
      </c>
      <c r="V135">
        <f t="shared" si="39"/>
        <v>0</v>
      </c>
      <c r="W135">
        <f t="shared" si="44"/>
        <v>-2.7269027689423228E-4</v>
      </c>
      <c r="X135">
        <f t="shared" si="45"/>
        <v>5.7588411996226038E-2</v>
      </c>
      <c r="Y135">
        <f t="shared" si="40"/>
        <v>-1.2796978334639847E-7</v>
      </c>
      <c r="Z135">
        <f t="shared" si="41"/>
        <v>-1.1926354459123881E-7</v>
      </c>
      <c r="AA135">
        <f t="shared" si="46"/>
        <v>1</v>
      </c>
      <c r="AB135">
        <f t="shared" si="47"/>
        <v>0</v>
      </c>
      <c r="AC135">
        <f t="shared" si="48"/>
        <v>0</v>
      </c>
      <c r="AD135">
        <f t="shared" si="49"/>
        <v>-4465.9848990908058</v>
      </c>
      <c r="AE135">
        <f t="shared" si="50"/>
        <v>0</v>
      </c>
      <c r="AF135">
        <f t="shared" si="51"/>
        <v>1</v>
      </c>
      <c r="AG135">
        <f t="shared" si="52"/>
        <v>-2</v>
      </c>
      <c r="AH135">
        <f t="shared" si="53"/>
        <v>1</v>
      </c>
      <c r="AI135">
        <f t="shared" si="54"/>
        <v>4.2225061635281164E-3</v>
      </c>
      <c r="AJ135">
        <f t="shared" si="55"/>
        <v>0</v>
      </c>
      <c r="AK135" s="22">
        <f t="shared" si="56"/>
        <v>2.5413818909061892E-4</v>
      </c>
      <c r="AL135">
        <f t="shared" si="57"/>
        <v>-2.7269027689423228E-4</v>
      </c>
      <c r="AM135">
        <f t="shared" si="58"/>
        <v>5.7588411996226045E-2</v>
      </c>
      <c r="AN135">
        <f t="shared" si="59"/>
        <v>-2.7269027689423228E-4</v>
      </c>
      <c r="AO135">
        <f t="shared" si="60"/>
        <v>5.7588411996226045E-2</v>
      </c>
      <c r="AP135">
        <f t="shared" si="61"/>
        <v>0</v>
      </c>
      <c r="AQ135">
        <f t="shared" si="62"/>
        <v>0</v>
      </c>
    </row>
    <row r="136" spans="1:43" x14ac:dyDescent="0.25">
      <c r="A136" s="31">
        <v>2</v>
      </c>
      <c r="B136" s="31">
        <v>0.99999999999698419</v>
      </c>
      <c r="C136" s="31">
        <v>0.48759001542885733</v>
      </c>
      <c r="D136" s="31">
        <v>0.31386227441189674</v>
      </c>
      <c r="E136" s="31">
        <v>0.22717663234144314</v>
      </c>
      <c r="F136" s="31">
        <v>0.17561317038233706</v>
      </c>
      <c r="G136" s="31">
        <v>0.14164944107538541</v>
      </c>
      <c r="H136" s="31">
        <v>0.11772928766332555</v>
      </c>
      <c r="M136">
        <f t="shared" si="63"/>
        <v>123</v>
      </c>
      <c r="N136">
        <f t="shared" si="42"/>
        <v>360.12665087748792</v>
      </c>
      <c r="O136">
        <f t="shared" si="43"/>
        <v>4501.583135968599</v>
      </c>
      <c r="P136">
        <f t="shared" si="33"/>
        <v>-3.1558539233873751E-8</v>
      </c>
      <c r="Q136">
        <f t="shared" si="34"/>
        <v>-2.587427262818828E-10</v>
      </c>
      <c r="R136">
        <f t="shared" si="35"/>
        <v>-2.9411499751979269E-8</v>
      </c>
      <c r="S136">
        <f t="shared" si="36"/>
        <v>1.0692671734990474E-6</v>
      </c>
      <c r="T136">
        <f t="shared" si="37"/>
        <v>9.9652113094039832E-7</v>
      </c>
      <c r="U136">
        <f t="shared" si="38"/>
        <v>0</v>
      </c>
      <c r="V136">
        <f t="shared" si="39"/>
        <v>0</v>
      </c>
      <c r="W136">
        <f t="shared" si="44"/>
        <v>3.0348715523564559E-4</v>
      </c>
      <c r="X136">
        <f t="shared" si="45"/>
        <v>-6.4620012976499663E-2</v>
      </c>
      <c r="Y136">
        <f t="shared" si="40"/>
        <v>4.8036974188011289E-7</v>
      </c>
      <c r="Z136">
        <f t="shared" si="41"/>
        <v>4.4768848264689273E-7</v>
      </c>
      <c r="AA136">
        <f t="shared" si="46"/>
        <v>1</v>
      </c>
      <c r="AB136">
        <f t="shared" si="47"/>
        <v>0</v>
      </c>
      <c r="AC136">
        <f t="shared" si="48"/>
        <v>0</v>
      </c>
      <c r="AD136">
        <f t="shared" si="49"/>
        <v>-4502.583135968599</v>
      </c>
      <c r="AE136">
        <f t="shared" si="50"/>
        <v>0</v>
      </c>
      <c r="AF136">
        <f t="shared" si="51"/>
        <v>1</v>
      </c>
      <c r="AG136">
        <f t="shared" si="52"/>
        <v>-2</v>
      </c>
      <c r="AH136">
        <f t="shared" si="53"/>
        <v>1</v>
      </c>
      <c r="AI136">
        <f t="shared" si="54"/>
        <v>-4.737908256074971E-3</v>
      </c>
      <c r="AJ136">
        <f t="shared" si="55"/>
        <v>0</v>
      </c>
      <c r="AK136" s="22">
        <f t="shared" si="56"/>
        <v>-2.828398464451515E-4</v>
      </c>
      <c r="AL136">
        <f t="shared" si="57"/>
        <v>3.0348715523564559E-4</v>
      </c>
      <c r="AM136">
        <f t="shared" si="58"/>
        <v>-6.4620012976499649E-2</v>
      </c>
      <c r="AN136">
        <f t="shared" si="59"/>
        <v>3.0348715523564559E-4</v>
      </c>
      <c r="AO136">
        <f t="shared" si="60"/>
        <v>-6.4620012976499649E-2</v>
      </c>
      <c r="AP136">
        <f t="shared" si="61"/>
        <v>0</v>
      </c>
      <c r="AQ136">
        <f t="shared" si="62"/>
        <v>0</v>
      </c>
    </row>
    <row r="137" spans="1:43" x14ac:dyDescent="0.25">
      <c r="M137">
        <f t="shared" si="63"/>
        <v>124</v>
      </c>
      <c r="N137">
        <f t="shared" si="42"/>
        <v>363.0545098277114</v>
      </c>
      <c r="O137">
        <f t="shared" si="43"/>
        <v>4538.1813728463922</v>
      </c>
      <c r="P137">
        <f t="shared" si="33"/>
        <v>-1.6318342918173869E-8</v>
      </c>
      <c r="Q137">
        <f t="shared" si="34"/>
        <v>-1.3271216643911505E-10</v>
      </c>
      <c r="R137">
        <f t="shared" si="35"/>
        <v>-1.5208148106406215E-8</v>
      </c>
      <c r="S137">
        <f t="shared" si="36"/>
        <v>-1.1172402256585262E-6</v>
      </c>
      <c r="T137">
        <f t="shared" si="37"/>
        <v>-1.0412304060191299E-6</v>
      </c>
      <c r="U137">
        <f t="shared" si="38"/>
        <v>0</v>
      </c>
      <c r="V137">
        <f t="shared" si="39"/>
        <v>0</v>
      </c>
      <c r="W137">
        <f t="shared" si="44"/>
        <v>-3.1966970826534949E-4</v>
      </c>
      <c r="X137">
        <f t="shared" si="45"/>
        <v>6.8621549128566911E-2</v>
      </c>
      <c r="Y137">
        <f t="shared" si="40"/>
        <v>-2.8656258550877553E-7</v>
      </c>
      <c r="Z137">
        <f t="shared" si="41"/>
        <v>-2.6706671529242999E-7</v>
      </c>
      <c r="AA137">
        <f t="shared" si="46"/>
        <v>1</v>
      </c>
      <c r="AB137">
        <f t="shared" si="47"/>
        <v>0</v>
      </c>
      <c r="AC137">
        <f t="shared" si="48"/>
        <v>0</v>
      </c>
      <c r="AD137">
        <f t="shared" si="49"/>
        <v>-4539.1813728463922</v>
      </c>
      <c r="AE137">
        <f t="shared" si="50"/>
        <v>0</v>
      </c>
      <c r="AF137">
        <f t="shared" si="51"/>
        <v>1</v>
      </c>
      <c r="AG137">
        <f t="shared" si="52"/>
        <v>-2</v>
      </c>
      <c r="AH137">
        <f t="shared" si="53"/>
        <v>1</v>
      </c>
      <c r="AI137">
        <f t="shared" si="54"/>
        <v>5.0311213517193736E-3</v>
      </c>
      <c r="AJ137">
        <f t="shared" si="55"/>
        <v>0</v>
      </c>
      <c r="AK137" s="22">
        <f t="shared" si="56"/>
        <v>2.979214429313622E-4</v>
      </c>
      <c r="AL137">
        <f t="shared" si="57"/>
        <v>-3.1966970826534949E-4</v>
      </c>
      <c r="AM137">
        <f t="shared" si="58"/>
        <v>6.8621549128566911E-2</v>
      </c>
      <c r="AN137">
        <f t="shared" si="59"/>
        <v>-3.1966970826534949E-4</v>
      </c>
      <c r="AO137">
        <f t="shared" si="60"/>
        <v>6.8621549128566911E-2</v>
      </c>
      <c r="AP137">
        <f t="shared" si="61"/>
        <v>0</v>
      </c>
      <c r="AQ137">
        <f t="shared" si="62"/>
        <v>0</v>
      </c>
    </row>
    <row r="138" spans="1:43" x14ac:dyDescent="0.25">
      <c r="M138">
        <f t="shared" si="63"/>
        <v>125</v>
      </c>
      <c r="N138">
        <f t="shared" si="42"/>
        <v>365.98236877793488</v>
      </c>
      <c r="O138">
        <f t="shared" si="43"/>
        <v>4574.7796097241862</v>
      </c>
      <c r="P138">
        <f t="shared" si="33"/>
        <v>1.0749587503914123E-9</v>
      </c>
      <c r="Q138">
        <f t="shared" si="34"/>
        <v>8.6723771200285644E-12</v>
      </c>
      <c r="R138">
        <f t="shared" si="35"/>
        <v>1.001825489647169E-9</v>
      </c>
      <c r="S138">
        <f t="shared" si="36"/>
        <v>1.1128909610359738E-6</v>
      </c>
      <c r="T138">
        <f t="shared" si="37"/>
        <v>1.0371770373121844E-6</v>
      </c>
      <c r="U138">
        <f t="shared" si="38"/>
        <v>0</v>
      </c>
      <c r="V138">
        <f t="shared" si="39"/>
        <v>0</v>
      </c>
      <c r="W138">
        <f t="shared" si="44"/>
        <v>3.2098178345079748E-4</v>
      </c>
      <c r="X138">
        <f t="shared" si="45"/>
        <v>-6.9461350834592261E-2</v>
      </c>
      <c r="Y138">
        <f t="shared" si="40"/>
        <v>3.5175080412341923E-7</v>
      </c>
      <c r="Z138">
        <f t="shared" si="41"/>
        <v>3.278199479249036E-7</v>
      </c>
      <c r="AA138">
        <f t="shared" si="46"/>
        <v>1</v>
      </c>
      <c r="AB138">
        <f t="shared" si="47"/>
        <v>0</v>
      </c>
      <c r="AC138">
        <f t="shared" si="48"/>
        <v>0</v>
      </c>
      <c r="AD138">
        <f t="shared" si="49"/>
        <v>-4575.7796097241862</v>
      </c>
      <c r="AE138">
        <f t="shared" si="50"/>
        <v>0</v>
      </c>
      <c r="AF138">
        <f t="shared" si="51"/>
        <v>1</v>
      </c>
      <c r="AG138">
        <f t="shared" si="52"/>
        <v>-2</v>
      </c>
      <c r="AH138">
        <f t="shared" si="53"/>
        <v>1</v>
      </c>
      <c r="AI138">
        <f t="shared" si="54"/>
        <v>-5.0925161413929963E-3</v>
      </c>
      <c r="AJ138">
        <f t="shared" si="55"/>
        <v>0</v>
      </c>
      <c r="AK138" s="22">
        <f t="shared" si="56"/>
        <v>-2.9914425298303783E-4</v>
      </c>
      <c r="AL138">
        <f t="shared" si="57"/>
        <v>3.2098178345079748E-4</v>
      </c>
      <c r="AM138">
        <f t="shared" si="58"/>
        <v>-6.9461350834592261E-2</v>
      </c>
      <c r="AN138">
        <f t="shared" si="59"/>
        <v>3.2098178345079748E-4</v>
      </c>
      <c r="AO138">
        <f t="shared" si="60"/>
        <v>-6.9461350834592261E-2</v>
      </c>
      <c r="AP138">
        <f t="shared" si="61"/>
        <v>0</v>
      </c>
      <c r="AQ138">
        <f t="shared" si="62"/>
        <v>0</v>
      </c>
    </row>
    <row r="139" spans="1:43" x14ac:dyDescent="0.25">
      <c r="M139">
        <f t="shared" si="63"/>
        <v>126</v>
      </c>
      <c r="N139">
        <f t="shared" si="42"/>
        <v>368.91022772815842</v>
      </c>
      <c r="O139">
        <f t="shared" si="43"/>
        <v>4611.3778466019803</v>
      </c>
      <c r="P139">
        <f t="shared" si="33"/>
        <v>1.7463799383394884E-8</v>
      </c>
      <c r="Q139">
        <f t="shared" si="34"/>
        <v>1.397734089373566E-10</v>
      </c>
      <c r="R139">
        <f t="shared" si="35"/>
        <v>1.6275675101020394E-8</v>
      </c>
      <c r="S139">
        <f t="shared" si="36"/>
        <v>-1.058877845274608E-6</v>
      </c>
      <c r="T139">
        <f t="shared" si="37"/>
        <v>-9.8683862560541283E-7</v>
      </c>
      <c r="U139">
        <f t="shared" si="38"/>
        <v>0</v>
      </c>
      <c r="V139">
        <f t="shared" si="39"/>
        <v>0</v>
      </c>
      <c r="W139">
        <f t="shared" si="44"/>
        <v>-3.0783566589532625E-4</v>
      </c>
      <c r="X139">
        <f t="shared" si="45"/>
        <v>6.7151781041987116E-2</v>
      </c>
      <c r="Y139">
        <f t="shared" si="40"/>
        <v>-4.1542948910947579E-7</v>
      </c>
      <c r="Z139">
        <f t="shared" si="41"/>
        <v>-3.8716634586158288E-7</v>
      </c>
      <c r="AA139">
        <f t="shared" si="46"/>
        <v>1</v>
      </c>
      <c r="AB139">
        <f t="shared" si="47"/>
        <v>0</v>
      </c>
      <c r="AC139">
        <f t="shared" si="48"/>
        <v>0</v>
      </c>
      <c r="AD139">
        <f t="shared" si="49"/>
        <v>-4612.3778466019803</v>
      </c>
      <c r="AE139">
        <f t="shared" si="50"/>
        <v>0</v>
      </c>
      <c r="AF139">
        <f t="shared" si="51"/>
        <v>1</v>
      </c>
      <c r="AG139">
        <f t="shared" si="52"/>
        <v>-2</v>
      </c>
      <c r="AH139">
        <f t="shared" si="53"/>
        <v>1</v>
      </c>
      <c r="AI139">
        <f t="shared" si="54"/>
        <v>4.9230231694763916E-3</v>
      </c>
      <c r="AJ139">
        <f t="shared" si="55"/>
        <v>0</v>
      </c>
      <c r="AK139" s="22">
        <f t="shared" si="56"/>
        <v>2.868925124839965E-4</v>
      </c>
      <c r="AL139">
        <f t="shared" si="57"/>
        <v>-3.0783566589532625E-4</v>
      </c>
      <c r="AM139">
        <f t="shared" si="58"/>
        <v>6.715178104198713E-2</v>
      </c>
      <c r="AN139">
        <f t="shared" si="59"/>
        <v>-3.0783566589532625E-4</v>
      </c>
      <c r="AO139">
        <f t="shared" si="60"/>
        <v>6.715178104198713E-2</v>
      </c>
      <c r="AP139">
        <f t="shared" si="61"/>
        <v>0</v>
      </c>
      <c r="AQ139">
        <f t="shared" si="62"/>
        <v>0</v>
      </c>
    </row>
    <row r="140" spans="1:43" x14ac:dyDescent="0.25">
      <c r="M140">
        <f t="shared" si="63"/>
        <v>127</v>
      </c>
      <c r="N140">
        <f t="shared" si="42"/>
        <v>371.8380866783819</v>
      </c>
      <c r="O140">
        <f t="shared" si="43"/>
        <v>4647.9760834797735</v>
      </c>
      <c r="P140">
        <f t="shared" si="33"/>
        <v>3.0014870992636143E-8</v>
      </c>
      <c r="Q140">
        <f t="shared" si="34"/>
        <v>2.3833571599727522E-10</v>
      </c>
      <c r="R140">
        <f t="shared" si="35"/>
        <v>2.7972852742438157E-8</v>
      </c>
      <c r="S140">
        <f t="shared" si="36"/>
        <v>9.5992323619104777E-7</v>
      </c>
      <c r="T140">
        <f t="shared" si="37"/>
        <v>8.9461624994505853E-7</v>
      </c>
      <c r="U140">
        <f t="shared" si="38"/>
        <v>0</v>
      </c>
      <c r="V140">
        <f t="shared" si="39"/>
        <v>0</v>
      </c>
      <c r="W140">
        <f t="shared" si="44"/>
        <v>2.8127282107952311E-4</v>
      </c>
      <c r="X140">
        <f t="shared" si="45"/>
        <v>-6.1846414985434188E-2</v>
      </c>
      <c r="Y140">
        <f t="shared" si="40"/>
        <v>1.7630563743442906E-7</v>
      </c>
      <c r="Z140">
        <f t="shared" si="41"/>
        <v>1.6431093889508871E-7</v>
      </c>
      <c r="AA140">
        <f t="shared" si="46"/>
        <v>1</v>
      </c>
      <c r="AB140">
        <f t="shared" si="47"/>
        <v>0</v>
      </c>
      <c r="AC140">
        <f t="shared" si="48"/>
        <v>0</v>
      </c>
      <c r="AD140">
        <f t="shared" si="49"/>
        <v>-4648.9760834797735</v>
      </c>
      <c r="AE140">
        <f t="shared" si="50"/>
        <v>0</v>
      </c>
      <c r="AF140">
        <f t="shared" si="51"/>
        <v>1</v>
      </c>
      <c r="AG140">
        <f t="shared" si="52"/>
        <v>-2</v>
      </c>
      <c r="AH140">
        <f t="shared" si="53"/>
        <v>1</v>
      </c>
      <c r="AI140">
        <f t="shared" si="54"/>
        <v>-4.533924282696067E-3</v>
      </c>
      <c r="AJ140">
        <f t="shared" si="55"/>
        <v>0</v>
      </c>
      <c r="AK140" s="22">
        <f t="shared" si="56"/>
        <v>-2.6213683232015372E-4</v>
      </c>
      <c r="AL140">
        <f t="shared" si="57"/>
        <v>2.8127282107952311E-4</v>
      </c>
      <c r="AM140">
        <f t="shared" si="58"/>
        <v>-6.1846414985434195E-2</v>
      </c>
      <c r="AN140">
        <f t="shared" si="59"/>
        <v>2.8127282107952311E-4</v>
      </c>
      <c r="AO140">
        <f t="shared" si="60"/>
        <v>-6.1846414985434195E-2</v>
      </c>
      <c r="AP140">
        <f t="shared" si="61"/>
        <v>0</v>
      </c>
      <c r="AQ140">
        <f t="shared" si="62"/>
        <v>0</v>
      </c>
    </row>
    <row r="141" spans="1:43" x14ac:dyDescent="0.25">
      <c r="M141">
        <f t="shared" si="63"/>
        <v>128</v>
      </c>
      <c r="N141">
        <f t="shared" si="42"/>
        <v>374.76594562860532</v>
      </c>
      <c r="O141">
        <f t="shared" si="43"/>
        <v>4684.5743203575666</v>
      </c>
      <c r="P141">
        <f t="shared" si="33"/>
        <v>3.6699902350565496E-8</v>
      </c>
      <c r="Q141">
        <f t="shared" si="34"/>
        <v>2.8914208457311879E-10</v>
      </c>
      <c r="R141">
        <f t="shared" si="35"/>
        <v>3.4203077679930572E-8</v>
      </c>
      <c r="S141">
        <f t="shared" si="36"/>
        <v>-8.2251075064449497E-7</v>
      </c>
      <c r="T141">
        <f t="shared" si="37"/>
        <v>-7.6655242371341572E-7</v>
      </c>
      <c r="U141">
        <f t="shared" si="38"/>
        <v>0</v>
      </c>
      <c r="V141">
        <f t="shared" si="39"/>
        <v>0</v>
      </c>
      <c r="W141">
        <f t="shared" si="44"/>
        <v>-2.4289822912441702E-4</v>
      </c>
      <c r="X141">
        <f t="shared" si="45"/>
        <v>5.3830957684148195E-2</v>
      </c>
      <c r="Y141">
        <f t="shared" si="40"/>
        <v>-4.2374488657800628E-7</v>
      </c>
      <c r="Z141">
        <f t="shared" si="41"/>
        <v>-3.9491601731408114E-7</v>
      </c>
      <c r="AA141">
        <f t="shared" si="46"/>
        <v>1</v>
      </c>
      <c r="AB141">
        <f t="shared" si="47"/>
        <v>0</v>
      </c>
      <c r="AC141">
        <f t="shared" si="48"/>
        <v>0</v>
      </c>
      <c r="AD141">
        <f t="shared" si="49"/>
        <v>-4685.5743203575666</v>
      </c>
      <c r="AE141">
        <f t="shared" si="50"/>
        <v>0</v>
      </c>
      <c r="AF141">
        <f t="shared" si="51"/>
        <v>1</v>
      </c>
      <c r="AG141">
        <f t="shared" si="52"/>
        <v>-2</v>
      </c>
      <c r="AH141">
        <f t="shared" si="53"/>
        <v>1</v>
      </c>
      <c r="AI141">
        <f t="shared" si="54"/>
        <v>3.9461851399512828E-3</v>
      </c>
      <c r="AJ141">
        <f t="shared" si="55"/>
        <v>0</v>
      </c>
      <c r="AK141" s="22">
        <f t="shared" si="56"/>
        <v>2.2637300011595394E-4</v>
      </c>
      <c r="AL141">
        <f t="shared" si="57"/>
        <v>-2.4289822912441702E-4</v>
      </c>
      <c r="AM141">
        <f t="shared" si="58"/>
        <v>5.3830957684148202E-2</v>
      </c>
      <c r="AN141">
        <f t="shared" si="59"/>
        <v>-2.4289822912441702E-4</v>
      </c>
      <c r="AO141">
        <f t="shared" si="60"/>
        <v>5.3830957684148202E-2</v>
      </c>
      <c r="AP141">
        <f t="shared" si="61"/>
        <v>0</v>
      </c>
      <c r="AQ141">
        <f t="shared" si="62"/>
        <v>0</v>
      </c>
    </row>
    <row r="142" spans="1:43" x14ac:dyDescent="0.25">
      <c r="M142">
        <f t="shared" si="63"/>
        <v>129</v>
      </c>
      <c r="N142">
        <f t="shared" si="42"/>
        <v>377.6938045788288</v>
      </c>
      <c r="O142">
        <f t="shared" si="43"/>
        <v>4721.1725572353598</v>
      </c>
      <c r="P142">
        <f t="shared" ref="P142:P205" si="64">4*SIN(N142)*COS(N142)/(((N142)^3)+$H$13*AH142)</f>
        <v>3.6613458827719655E-8</v>
      </c>
      <c r="Q142">
        <f t="shared" ref="Q142:Q205" si="65">(AH142*$H$13*SIN(N142)*COS(N142)/N142)/((N142^3)+AH142*$H$13)</f>
        <v>2.8622490274122633E-10</v>
      </c>
      <c r="R142">
        <f t="shared" ref="R142:R205" si="66">((2*AJ142*N142*$H$7+4*SIN(N142)/(1+$H$7))*COS(N142))/((N142^3)+AH142*$H$13)</f>
        <v>3.412251521688691E-8</v>
      </c>
      <c r="S142">
        <f t="shared" ref="S142:S205" si="67">(4*SIN(N142)-AH142*$H$13*2*$H$8*SIN(N142)/N142)*COS(N142*$K$20)/$H$7/((N142^3)+AH142*$H$13)</f>
        <v>6.5452027657921543E-7</v>
      </c>
      <c r="T142">
        <f t="shared" ref="T142:T205" si="68">(2*AJ142*N142*$H$7+4*SIN(N142)/(1+$H$7)-AH142*$H$13*2*$H$9*SIN(N142)/N142)*COS(N142*$K$20)/((N142^3)+AH142*$H$13)/$H$7</f>
        <v>6.0999093809805734E-7</v>
      </c>
      <c r="U142">
        <f t="shared" ref="U142:U205" si="69">(2*N142-AH142*$H$13*$H$8)*SIN(N142)*SIN($K$20*N142)/((N142^3)+AH142*$H$13)</f>
        <v>0</v>
      </c>
      <c r="V142">
        <f t="shared" ref="V142:V205" si="70">(AJ142*N142*N142+2*N142*SIN(N142)/$H$7/ (1+$H$7)-$H$9*AH142*$H$13*SIN(N142)/$H$7)*SIN($K$20*N142)/((N142^3)+AH142*$H$13)</f>
        <v>0</v>
      </c>
      <c r="W142">
        <f t="shared" si="44"/>
        <v>1.9479199046159445E-4</v>
      </c>
      <c r="X142">
        <f t="shared" si="45"/>
        <v>-4.3508399703273387E-2</v>
      </c>
      <c r="Y142">
        <f t="shared" ref="Y142:Y205" si="71">(24/5/$H$7)*(2/(N142^2)+$H$8)*(COS(N142*$K$10)-COS(N142))*SIN(N142)/((N142^3)+AH142*$H$13)</f>
        <v>4.9654039417394025E-8</v>
      </c>
      <c r="Z142">
        <f t="shared" ref="Z142:Z205" si="72">(24/5)*(AJ142/N142+2*(1+$H$7)*SIN(N142)/$H$7/M142/M142/$H$5/$H$5+$H$9*SIN(N142)/$H$7)*(COS(N142*$K$10)-COS(N142))/((N142^3)+AH142*$H$13)</f>
        <v>4.627589880465457E-8</v>
      </c>
      <c r="AA142">
        <f t="shared" si="46"/>
        <v>1</v>
      </c>
      <c r="AB142">
        <f t="shared" si="47"/>
        <v>0</v>
      </c>
      <c r="AC142">
        <f t="shared" si="48"/>
        <v>0</v>
      </c>
      <c r="AD142">
        <f t="shared" si="49"/>
        <v>-4722.1725572353598</v>
      </c>
      <c r="AE142">
        <f t="shared" si="50"/>
        <v>0</v>
      </c>
      <c r="AF142">
        <f t="shared" si="51"/>
        <v>1</v>
      </c>
      <c r="AG142">
        <f t="shared" si="52"/>
        <v>-2</v>
      </c>
      <c r="AH142">
        <f t="shared" si="53"/>
        <v>1</v>
      </c>
      <c r="AI142">
        <f t="shared" si="54"/>
        <v>-3.1893655691159345E-3</v>
      </c>
      <c r="AJ142">
        <f t="shared" si="55"/>
        <v>0</v>
      </c>
      <c r="AK142" s="22">
        <f t="shared" si="56"/>
        <v>-1.8153959968461852E-4</v>
      </c>
      <c r="AL142">
        <f t="shared" si="57"/>
        <v>1.9479199046159445E-4</v>
      </c>
      <c r="AM142">
        <f t="shared" si="58"/>
        <v>-4.3508399703273394E-2</v>
      </c>
      <c r="AN142">
        <f t="shared" si="59"/>
        <v>1.9479199046159445E-4</v>
      </c>
      <c r="AO142">
        <f t="shared" si="60"/>
        <v>-4.3508399703273394E-2</v>
      </c>
      <c r="AP142">
        <f t="shared" si="61"/>
        <v>0</v>
      </c>
      <c r="AQ142">
        <f t="shared" si="62"/>
        <v>0</v>
      </c>
    </row>
    <row r="143" spans="1:43" x14ac:dyDescent="0.25">
      <c r="M143">
        <f t="shared" si="63"/>
        <v>130</v>
      </c>
      <c r="N143">
        <f t="shared" ref="N143:N206" si="73">M143*$H$5/(1+$H$7)</f>
        <v>380.62166352905228</v>
      </c>
      <c r="O143">
        <f t="shared" ref="O143:O206" si="74">N143*$H$14</f>
        <v>4757.7707941131539</v>
      </c>
      <c r="P143">
        <f t="shared" si="64"/>
        <v>3.0079872892594235E-8</v>
      </c>
      <c r="Q143">
        <f t="shared" si="65"/>
        <v>2.3333990307151881E-10</v>
      </c>
      <c r="R143">
        <f t="shared" si="66"/>
        <v>2.8033432332333862E-8</v>
      </c>
      <c r="S143">
        <f t="shared" si="67"/>
        <v>-4.6481916679205299E-7</v>
      </c>
      <c r="T143">
        <f t="shared" si="68"/>
        <v>-4.3319586839893101E-7</v>
      </c>
      <c r="U143">
        <f t="shared" si="69"/>
        <v>0</v>
      </c>
      <c r="V143">
        <f t="shared" si="70"/>
        <v>0</v>
      </c>
      <c r="W143">
        <f t="shared" ref="W143:W206" si="75">AH143*$H$13*((2/N143)+N143*$H$8)*SIN(N143)*COS($K$14*N143)/((N143^3)+AH143*$H$13)/$H$7</f>
        <v>-1.3940275945552568E-4</v>
      </c>
      <c r="X143">
        <f t="shared" ref="X143:X206" si="76">(((AJ143+2*SIN(N143)/$H$7/M143/$H$5+$H$9*N143*SIN(N143)/$H$7)*AH143*$H$13/((N143^3)+AH143*$H$13))-AJ143-2*SIN(N143)/$H$7/M143/$H$5)*COS($K$14*N143)</f>
        <v>3.1379160193522652E-2</v>
      </c>
      <c r="Y143">
        <f t="shared" si="71"/>
        <v>-2.8026098131190131E-7</v>
      </c>
      <c r="Z143">
        <f t="shared" si="72"/>
        <v>-2.611938316047559E-7</v>
      </c>
      <c r="AA143">
        <f t="shared" ref="AA143:AA206" si="77">(-1+(1-2*O143+2*O143*O143)*EXP(-2*O143))/((1-2*O143)*EXP(-2*O143)-1)</f>
        <v>1</v>
      </c>
      <c r="AB143">
        <f t="shared" ref="AB143:AB206" si="78">O143*EXP(-O143)/((1-2*O143)*EXP(-2*O143)-1)</f>
        <v>0</v>
      </c>
      <c r="AC143">
        <f t="shared" ref="AC143:AC206" si="79">-(AA143*(1+2*O143)+2*O143*O143)*EXP(-O143)</f>
        <v>0</v>
      </c>
      <c r="AD143">
        <f t="shared" ref="AD143:AD206" si="80">-AB143*(1+2*O143)*EXP(-O143)-(1+O143)</f>
        <v>-4758.7707941131539</v>
      </c>
      <c r="AE143">
        <f t="shared" ref="AE143:AE206" si="81">(2*AA143-1+2*O143)*EXP(-O143)</f>
        <v>0</v>
      </c>
      <c r="AF143">
        <f t="shared" ref="AF143:AF206" si="82">2*AB143*EXP(-O143)+1</f>
        <v>1</v>
      </c>
      <c r="AG143">
        <f t="shared" ref="AG143:AG206" si="83">(AC143*EXP(-O143)-AE143*EXP(-O143)-AA143-1)</f>
        <v>-2</v>
      </c>
      <c r="AH143">
        <f t="shared" ref="AH143:AH206" si="84">-2*(AC143*EXP(-O143)+AA143)/AG143</f>
        <v>1</v>
      </c>
      <c r="AI143">
        <f t="shared" ref="AI143:AI206" si="85">-2*SIN(N143)/$H$5/M143</f>
        <v>2.3001627588431399E-3</v>
      </c>
      <c r="AJ143">
        <f t="shared" ref="AJ143:AJ206" si="86">-((AC143*EXP(-O143)+AA143)*((AD143*EXP(-O143)-AF143*EXP(-O143)-AB143)*AI143)/(AG143))+(AD143*EXP(-O143)+AB143)*AI143</f>
        <v>0</v>
      </c>
      <c r="AK143" s="22">
        <f t="shared" ref="AK143:AK206" si="87">-(((AJ143+2*SIN(N143)/$H$7/M143/$H$5+$H$9*N143*SIN(N143)/$H$7)*AH143*$H$13/((N143^3)+AH143*$H$13)))/(AC143*EXP(-O143)+AA143)-((AD143-AF143)*EXP(-O143)-AB143)*AI143/AG143</f>
        <v>1.2991869473954017E-4</v>
      </c>
      <c r="AL143">
        <f t="shared" ref="AL143:AL206" si="88">-(AH143*$H$13*((2/N143)+N143*$H$8)*SIN(N143)*COS($D$8*N143)/((N143^3)+AH143*$H$13)/$H$7)*((AC143+AE143*N143*$D$9)*EXP($D$9*N143-O143)+(AA143+N143*$D$9)*EXP(-$D$9*N143)+2*(AE143*EXP(N143*$D$9-O143)-EXP(-N143*$D$9)))/(AC143*EXP(-O143)+AA143)</f>
        <v>-1.3940275945552568E-4</v>
      </c>
      <c r="AM143">
        <f t="shared" ref="AM143:AM206" si="89">-AO143+2*COS($D$8*N143)*((AE143*AK143+AF143*AI143)*EXP(N143*$D$9-O143)-AK143*EXP(-N143*$D$9)+AI143/$H$7)</f>
        <v>3.1379160193522652E-2</v>
      </c>
      <c r="AN143">
        <f t="shared" ref="AN143:AN206" si="90">((AC143+AE143*N143*$D$9)*EXP($D$9*N143-O143)+(AA143+N143*$D$9)*EXP(-$D$9*N143))*(AH143*$H$13*((2/N143)+N143*$H$8)*SIN(N143)*COS($D$8*N143)/((N143^3)+AH143*$H$13)/$H$7)/(AC143*EXP(-O143)+AA143)</f>
        <v>-1.3940275945552568E-4</v>
      </c>
      <c r="AO143">
        <f t="shared" ref="AO143:AO206" si="91">-(COS($D$8*N143)*((AC143*AK143+AD143*AI143+(AE143*AK143+AF143*AI143)*N143*$D$9)*EXP(N143*$D$9-O143)+(AA143*AK143+AB143*AI143+AK143*N143*$D$9)*EXP(-N143*$D$9)-AI143/$H$7))</f>
        <v>3.1379160193522652E-2</v>
      </c>
      <c r="AP143">
        <f t="shared" ref="AP143:AP206" si="92">(AH143*$H$13*((2/N143)+N143*$H$8)*SIN(N143)/((N143^3)+AH143*$H$13)/$H$7)*SIN(N143*$D$8)*((AC143+AE143+AE143*N143*$D$9)*EXP(N143*$D$9-O143)+(-(AA143-1)-N143*$D$9)*EXP(-N143*$D$9))/(AC143*EXP(-O143)+AA143)</f>
        <v>0</v>
      </c>
      <c r="AQ143">
        <f t="shared" ref="AQ143:AQ206" si="93">SIN(N143*$D$8)*(((AC143+AE143)*AK143+AD143*AI143+AF143*AI143+(AE143*AK143+AF143*AI143)*N143*$D$9)*EXP(N143*$D$9-O143)+(-(AA143-1)*AK143-AB143*AI143-AK143*N143*$D$9)*EXP(-N143*$D$9))</f>
        <v>0</v>
      </c>
    </row>
    <row r="144" spans="1:43" x14ac:dyDescent="0.25">
      <c r="M144">
        <f t="shared" ref="M144:M207" si="94">M143+1</f>
        <v>131</v>
      </c>
      <c r="N144">
        <f t="shared" si="73"/>
        <v>383.54952247927582</v>
      </c>
      <c r="O144">
        <f t="shared" si="74"/>
        <v>4794.369030990948</v>
      </c>
      <c r="P144">
        <f t="shared" si="64"/>
        <v>1.8540318660905145E-8</v>
      </c>
      <c r="Q144">
        <f t="shared" si="65"/>
        <v>1.4272572814446471E-10</v>
      </c>
      <c r="R144">
        <f t="shared" si="66"/>
        <v>1.7278954949585411E-8</v>
      </c>
      <c r="S144">
        <f t="shared" si="67"/>
        <v>2.6282918653691004E-7</v>
      </c>
      <c r="T144">
        <f t="shared" si="68"/>
        <v>2.4494798372498606E-7</v>
      </c>
      <c r="U144">
        <f t="shared" si="69"/>
        <v>0</v>
      </c>
      <c r="V144">
        <f t="shared" si="70"/>
        <v>0</v>
      </c>
      <c r="W144">
        <f t="shared" si="75"/>
        <v>7.942821612752103E-5</v>
      </c>
      <c r="X144">
        <f t="shared" si="76"/>
        <v>-1.8017177870523246E-2</v>
      </c>
      <c r="Y144">
        <f t="shared" si="71"/>
        <v>3.1674593779098323E-9</v>
      </c>
      <c r="Z144">
        <f t="shared" si="72"/>
        <v>2.9519658694406829E-9</v>
      </c>
      <c r="AA144">
        <f t="shared" si="77"/>
        <v>1</v>
      </c>
      <c r="AB144">
        <f t="shared" si="78"/>
        <v>0</v>
      </c>
      <c r="AC144">
        <f t="shared" si="79"/>
        <v>0</v>
      </c>
      <c r="AD144">
        <f t="shared" si="80"/>
        <v>-4795.369030990948</v>
      </c>
      <c r="AE144">
        <f t="shared" si="81"/>
        <v>0</v>
      </c>
      <c r="AF144">
        <f t="shared" si="82"/>
        <v>1</v>
      </c>
      <c r="AG144">
        <f t="shared" si="83"/>
        <v>-2</v>
      </c>
      <c r="AH144">
        <f t="shared" si="84"/>
        <v>1</v>
      </c>
      <c r="AI144">
        <f t="shared" si="85"/>
        <v>-1.3206577681244402E-3</v>
      </c>
      <c r="AJ144">
        <f t="shared" si="86"/>
        <v>0</v>
      </c>
      <c r="AK144" s="22">
        <f t="shared" si="87"/>
        <v>-7.4024432551278237E-5</v>
      </c>
      <c r="AL144">
        <f t="shared" si="88"/>
        <v>7.942821612752103E-5</v>
      </c>
      <c r="AM144">
        <f t="shared" si="89"/>
        <v>-1.8017177870523246E-2</v>
      </c>
      <c r="AN144">
        <f t="shared" si="90"/>
        <v>7.942821612752103E-5</v>
      </c>
      <c r="AO144">
        <f t="shared" si="91"/>
        <v>-1.8017177870523246E-2</v>
      </c>
      <c r="AP144">
        <f t="shared" si="92"/>
        <v>0</v>
      </c>
      <c r="AQ144">
        <f t="shared" si="93"/>
        <v>0</v>
      </c>
    </row>
    <row r="145" spans="1:43" x14ac:dyDescent="0.25">
      <c r="M145">
        <f t="shared" si="94"/>
        <v>132</v>
      </c>
      <c r="N145">
        <f t="shared" si="73"/>
        <v>386.4773814294993</v>
      </c>
      <c r="O145">
        <f t="shared" si="74"/>
        <v>4830.9672678687411</v>
      </c>
      <c r="P145">
        <f t="shared" si="64"/>
        <v>4.2497365603486072E-9</v>
      </c>
      <c r="Q145">
        <f t="shared" si="65"/>
        <v>3.2467170867388499E-11</v>
      </c>
      <c r="R145">
        <f t="shared" si="66"/>
        <v>3.9606118922167824E-9</v>
      </c>
      <c r="S145">
        <f t="shared" si="67"/>
        <v>-5.8088948592393279E-8</v>
      </c>
      <c r="T145">
        <f t="shared" si="68"/>
        <v>-5.413695115786886E-8</v>
      </c>
      <c r="U145">
        <f t="shared" si="69"/>
        <v>0</v>
      </c>
      <c r="V145">
        <f t="shared" si="70"/>
        <v>0</v>
      </c>
      <c r="W145">
        <f t="shared" si="75"/>
        <v>-1.7688194997988033E-5</v>
      </c>
      <c r="X145">
        <f t="shared" si="76"/>
        <v>4.0430765304769467E-3</v>
      </c>
      <c r="Y145">
        <f t="shared" si="71"/>
        <v>-3.7166669026524064E-8</v>
      </c>
      <c r="Z145">
        <f t="shared" si="72"/>
        <v>-3.4638088561532443E-8</v>
      </c>
      <c r="AA145">
        <f t="shared" si="77"/>
        <v>1</v>
      </c>
      <c r="AB145">
        <f t="shared" si="78"/>
        <v>0</v>
      </c>
      <c r="AC145">
        <f t="shared" si="79"/>
        <v>0</v>
      </c>
      <c r="AD145">
        <f t="shared" si="80"/>
        <v>-4831.9672678687411</v>
      </c>
      <c r="AE145">
        <f t="shared" si="81"/>
        <v>0</v>
      </c>
      <c r="AF145">
        <f t="shared" si="82"/>
        <v>1</v>
      </c>
      <c r="AG145">
        <f t="shared" si="83"/>
        <v>-2</v>
      </c>
      <c r="AH145">
        <f t="shared" si="84"/>
        <v>1</v>
      </c>
      <c r="AI145">
        <f t="shared" si="85"/>
        <v>2.9634797743763455E-4</v>
      </c>
      <c r="AJ145">
        <f t="shared" si="86"/>
        <v>0</v>
      </c>
      <c r="AK145" s="22">
        <f t="shared" si="87"/>
        <v>1.6484804285170687E-5</v>
      </c>
      <c r="AL145">
        <f t="shared" si="88"/>
        <v>-1.7688194997988033E-5</v>
      </c>
      <c r="AM145">
        <f t="shared" si="89"/>
        <v>4.0430765304769467E-3</v>
      </c>
      <c r="AN145">
        <f t="shared" si="90"/>
        <v>-1.7688194997988033E-5</v>
      </c>
      <c r="AO145">
        <f t="shared" si="91"/>
        <v>4.0430765304769467E-3</v>
      </c>
      <c r="AP145">
        <f t="shared" si="92"/>
        <v>0</v>
      </c>
      <c r="AQ145">
        <f t="shared" si="93"/>
        <v>0</v>
      </c>
    </row>
    <row r="146" spans="1:43" x14ac:dyDescent="0.25">
      <c r="M146">
        <f t="shared" si="94"/>
        <v>133</v>
      </c>
      <c r="N146">
        <f t="shared" si="73"/>
        <v>389.40524037972273</v>
      </c>
      <c r="O146">
        <f t="shared" si="74"/>
        <v>4867.5655047465343</v>
      </c>
      <c r="P146">
        <f t="shared" si="64"/>
        <v>-1.0154907251365508E-8</v>
      </c>
      <c r="Q146">
        <f t="shared" si="65"/>
        <v>-7.6998220600270714E-11</v>
      </c>
      <c r="R146">
        <f t="shared" si="66"/>
        <v>-9.4640328530899407E-9</v>
      </c>
      <c r="S146">
        <f t="shared" si="67"/>
        <v>-1.4016911212592889E-7</v>
      </c>
      <c r="T146">
        <f t="shared" si="68"/>
        <v>-1.3063290971661594E-7</v>
      </c>
      <c r="U146">
        <f t="shared" si="69"/>
        <v>0</v>
      </c>
      <c r="V146">
        <f t="shared" si="70"/>
        <v>0</v>
      </c>
      <c r="W146">
        <f t="shared" si="75"/>
        <v>-4.3003756377784111E-5</v>
      </c>
      <c r="X146">
        <f t="shared" si="76"/>
        <v>9.9043547688127346E-3</v>
      </c>
      <c r="Y146">
        <f t="shared" si="71"/>
        <v>-5.1917916906041721E-10</v>
      </c>
      <c r="Z146">
        <f t="shared" si="72"/>
        <v>-4.8385756669191102E-10</v>
      </c>
      <c r="AA146">
        <f t="shared" si="77"/>
        <v>1</v>
      </c>
      <c r="AB146">
        <f t="shared" si="78"/>
        <v>0</v>
      </c>
      <c r="AC146">
        <f t="shared" si="79"/>
        <v>0</v>
      </c>
      <c r="AD146">
        <f t="shared" si="80"/>
        <v>-4868.5655047465343</v>
      </c>
      <c r="AE146">
        <f t="shared" si="81"/>
        <v>0</v>
      </c>
      <c r="AF146">
        <f t="shared" si="82"/>
        <v>1</v>
      </c>
      <c r="AG146">
        <f t="shared" si="83"/>
        <v>-2</v>
      </c>
      <c r="AH146">
        <f t="shared" si="84"/>
        <v>1</v>
      </c>
      <c r="AI146">
        <f t="shared" si="85"/>
        <v>7.2594359636711156E-4</v>
      </c>
      <c r="AJ146">
        <f t="shared" si="86"/>
        <v>0</v>
      </c>
      <c r="AK146" s="22">
        <f t="shared" si="87"/>
        <v>4.0078058134002235E-5</v>
      </c>
      <c r="AL146">
        <f t="shared" si="88"/>
        <v>-4.3003756377784111E-5</v>
      </c>
      <c r="AM146">
        <f t="shared" si="89"/>
        <v>9.9043547688127329E-3</v>
      </c>
      <c r="AN146">
        <f t="shared" si="90"/>
        <v>-4.3003756377784111E-5</v>
      </c>
      <c r="AO146">
        <f t="shared" si="91"/>
        <v>9.9043547688127329E-3</v>
      </c>
      <c r="AP146">
        <f t="shared" si="92"/>
        <v>0</v>
      </c>
      <c r="AQ146">
        <f t="shared" si="93"/>
        <v>0</v>
      </c>
    </row>
    <row r="147" spans="1:43" x14ac:dyDescent="0.25">
      <c r="M147">
        <f t="shared" si="94"/>
        <v>134</v>
      </c>
      <c r="N147">
        <f t="shared" si="73"/>
        <v>392.33309932994621</v>
      </c>
      <c r="O147">
        <f t="shared" si="74"/>
        <v>4904.1637416243275</v>
      </c>
      <c r="P147">
        <f t="shared" si="64"/>
        <v>-2.2133882065005365E-8</v>
      </c>
      <c r="Q147">
        <f t="shared" si="65"/>
        <v>-1.6657474684430301E-10</v>
      </c>
      <c r="R147">
        <f t="shared" si="66"/>
        <v>-2.0628035475307889E-8</v>
      </c>
      <c r="S147">
        <f t="shared" si="67"/>
        <v>3.2340963208375477E-7</v>
      </c>
      <c r="T147">
        <f t="shared" si="68"/>
        <v>3.0140692645270715E-7</v>
      </c>
      <c r="U147">
        <f t="shared" si="69"/>
        <v>0</v>
      </c>
      <c r="V147">
        <f t="shared" si="70"/>
        <v>0</v>
      </c>
      <c r="W147">
        <f t="shared" si="75"/>
        <v>9.9964717678058848E-5</v>
      </c>
      <c r="X147">
        <f t="shared" si="76"/>
        <v>-2.3197069885076884E-2</v>
      </c>
      <c r="Y147">
        <f t="shared" si="71"/>
        <v>2.002497284954409E-7</v>
      </c>
      <c r="Z147">
        <f t="shared" si="72"/>
        <v>1.8662602842072901E-7</v>
      </c>
      <c r="AA147">
        <f t="shared" si="77"/>
        <v>1</v>
      </c>
      <c r="AB147">
        <f t="shared" si="78"/>
        <v>0</v>
      </c>
      <c r="AC147">
        <f t="shared" si="79"/>
        <v>0</v>
      </c>
      <c r="AD147">
        <f t="shared" si="80"/>
        <v>-4905.1637416243275</v>
      </c>
      <c r="AE147">
        <f t="shared" si="81"/>
        <v>0</v>
      </c>
      <c r="AF147">
        <f t="shared" si="82"/>
        <v>1</v>
      </c>
      <c r="AG147">
        <f t="shared" si="83"/>
        <v>-2</v>
      </c>
      <c r="AH147">
        <f t="shared" si="84"/>
        <v>1</v>
      </c>
      <c r="AI147">
        <f t="shared" si="85"/>
        <v>-1.7001870563081881E-3</v>
      </c>
      <c r="AJ147">
        <f t="shared" si="86"/>
        <v>0</v>
      </c>
      <c r="AK147" s="22">
        <f t="shared" si="87"/>
        <v>-9.3163762980484147E-5</v>
      </c>
      <c r="AL147">
        <f t="shared" si="88"/>
        <v>9.9964717678058848E-5</v>
      </c>
      <c r="AM147">
        <f t="shared" si="89"/>
        <v>-2.3197069885076887E-2</v>
      </c>
      <c r="AN147">
        <f t="shared" si="90"/>
        <v>9.9964717678058848E-5</v>
      </c>
      <c r="AO147">
        <f t="shared" si="91"/>
        <v>-2.3197069885076887E-2</v>
      </c>
      <c r="AP147">
        <f t="shared" si="92"/>
        <v>0</v>
      </c>
      <c r="AQ147">
        <f t="shared" si="93"/>
        <v>0</v>
      </c>
    </row>
    <row r="148" spans="1:43" x14ac:dyDescent="0.25">
      <c r="M148">
        <f t="shared" si="94"/>
        <v>135</v>
      </c>
      <c r="N148">
        <f t="shared" si="73"/>
        <v>395.26095828016969</v>
      </c>
      <c r="O148">
        <f t="shared" si="74"/>
        <v>4940.7619785021216</v>
      </c>
      <c r="P148">
        <f t="shared" si="64"/>
        <v>-2.96856613002897E-8</v>
      </c>
      <c r="Q148">
        <f t="shared" si="65"/>
        <v>-2.2175291029454162E-10</v>
      </c>
      <c r="R148">
        <f t="shared" si="66"/>
        <v>-2.7666040354417237E-8</v>
      </c>
      <c r="S148">
        <f t="shared" si="67"/>
        <v>-4.8413763176869243E-7</v>
      </c>
      <c r="T148">
        <f t="shared" si="68"/>
        <v>-4.5120002960735536E-7</v>
      </c>
      <c r="U148">
        <f t="shared" si="69"/>
        <v>0</v>
      </c>
      <c r="V148">
        <f t="shared" si="70"/>
        <v>0</v>
      </c>
      <c r="W148">
        <f t="shared" si="75"/>
        <v>-1.5075730749295106E-4</v>
      </c>
      <c r="X148">
        <f t="shared" si="76"/>
        <v>3.5245766704506597E-2</v>
      </c>
      <c r="Y148">
        <f t="shared" si="71"/>
        <v>-2.5326362292477711E-8</v>
      </c>
      <c r="Z148">
        <f t="shared" si="72"/>
        <v>-2.3603319937071645E-8</v>
      </c>
      <c r="AA148">
        <f t="shared" si="77"/>
        <v>1</v>
      </c>
      <c r="AB148">
        <f t="shared" si="78"/>
        <v>0</v>
      </c>
      <c r="AC148">
        <f t="shared" si="79"/>
        <v>0</v>
      </c>
      <c r="AD148">
        <f t="shared" si="80"/>
        <v>-4941.7619785021216</v>
      </c>
      <c r="AE148">
        <f t="shared" si="81"/>
        <v>0</v>
      </c>
      <c r="AF148">
        <f t="shared" si="82"/>
        <v>1</v>
      </c>
      <c r="AG148">
        <f t="shared" si="83"/>
        <v>-2</v>
      </c>
      <c r="AH148">
        <f t="shared" si="84"/>
        <v>1</v>
      </c>
      <c r="AI148">
        <f t="shared" si="85"/>
        <v>2.5831975243655941E-3</v>
      </c>
      <c r="AJ148">
        <f t="shared" si="86"/>
        <v>0</v>
      </c>
      <c r="AK148" s="22">
        <f t="shared" si="87"/>
        <v>1.4050075255633924E-4</v>
      </c>
      <c r="AL148">
        <f t="shared" si="88"/>
        <v>-1.5075730749295106E-4</v>
      </c>
      <c r="AM148">
        <f t="shared" si="89"/>
        <v>3.5245766704506597E-2</v>
      </c>
      <c r="AN148">
        <f t="shared" si="90"/>
        <v>-1.5075730749295106E-4</v>
      </c>
      <c r="AO148">
        <f t="shared" si="91"/>
        <v>3.5245766704506597E-2</v>
      </c>
      <c r="AP148">
        <f t="shared" si="92"/>
        <v>0</v>
      </c>
      <c r="AQ148">
        <f t="shared" si="93"/>
        <v>0</v>
      </c>
    </row>
    <row r="149" spans="1:43" x14ac:dyDescent="0.25">
      <c r="M149">
        <f t="shared" si="94"/>
        <v>136</v>
      </c>
      <c r="N149">
        <f t="shared" si="73"/>
        <v>398.18881723039323</v>
      </c>
      <c r="O149">
        <f t="shared" si="74"/>
        <v>4977.3602153799156</v>
      </c>
      <c r="P149">
        <f t="shared" si="64"/>
        <v>-3.1674256213256776E-8</v>
      </c>
      <c r="Q149">
        <f t="shared" si="65"/>
        <v>-2.3486801954041334E-10</v>
      </c>
      <c r="R149">
        <f t="shared" si="66"/>
        <v>-2.9519344094367922E-8</v>
      </c>
      <c r="S149">
        <f t="shared" si="67"/>
        <v>6.161815060316125E-7</v>
      </c>
      <c r="T149">
        <f t="shared" si="68"/>
        <v>5.7426049024381408E-7</v>
      </c>
      <c r="U149">
        <f t="shared" si="69"/>
        <v>0</v>
      </c>
      <c r="V149">
        <f t="shared" si="70"/>
        <v>0</v>
      </c>
      <c r="W149">
        <f t="shared" si="75"/>
        <v>1.9329040444369735E-4</v>
      </c>
      <c r="X149">
        <f t="shared" si="76"/>
        <v>-4.5525744834608951E-2</v>
      </c>
      <c r="Y149">
        <f t="shared" si="71"/>
        <v>3.3566030469536039E-7</v>
      </c>
      <c r="Z149">
        <f t="shared" si="72"/>
        <v>3.128241423069548E-7</v>
      </c>
      <c r="AA149">
        <f t="shared" si="77"/>
        <v>1</v>
      </c>
      <c r="AB149">
        <f t="shared" si="78"/>
        <v>0</v>
      </c>
      <c r="AC149">
        <f t="shared" si="79"/>
        <v>0</v>
      </c>
      <c r="AD149">
        <f t="shared" si="80"/>
        <v>-4978.3602153799156</v>
      </c>
      <c r="AE149">
        <f t="shared" si="81"/>
        <v>0</v>
      </c>
      <c r="AF149">
        <f t="shared" si="82"/>
        <v>1</v>
      </c>
      <c r="AG149">
        <f t="shared" si="83"/>
        <v>-2</v>
      </c>
      <c r="AH149">
        <f t="shared" si="84"/>
        <v>1</v>
      </c>
      <c r="AI149">
        <f t="shared" si="85"/>
        <v>-3.3365296054748126E-3</v>
      </c>
      <c r="AJ149">
        <f t="shared" si="86"/>
        <v>0</v>
      </c>
      <c r="AK149" s="22">
        <f t="shared" si="87"/>
        <v>-1.8014017189533883E-4</v>
      </c>
      <c r="AL149">
        <f t="shared" si="88"/>
        <v>1.9329040444369735E-4</v>
      </c>
      <c r="AM149">
        <f t="shared" si="89"/>
        <v>-4.5525744834608944E-2</v>
      </c>
      <c r="AN149">
        <f t="shared" si="90"/>
        <v>1.9329040444369735E-4</v>
      </c>
      <c r="AO149">
        <f t="shared" si="91"/>
        <v>-4.5525744834608944E-2</v>
      </c>
      <c r="AP149">
        <f t="shared" si="92"/>
        <v>0</v>
      </c>
      <c r="AQ149">
        <f t="shared" si="93"/>
        <v>0</v>
      </c>
    </row>
    <row r="150" spans="1:43" x14ac:dyDescent="0.25">
      <c r="M150">
        <f t="shared" si="94"/>
        <v>137</v>
      </c>
      <c r="N150">
        <f t="shared" si="73"/>
        <v>401.11667618061665</v>
      </c>
      <c r="O150">
        <f t="shared" si="74"/>
        <v>5013.9584522577079</v>
      </c>
      <c r="P150">
        <f t="shared" si="64"/>
        <v>-2.799069776678516E-8</v>
      </c>
      <c r="Q150">
        <f t="shared" si="65"/>
        <v>-2.0603904415472776E-10</v>
      </c>
      <c r="R150">
        <f t="shared" si="66"/>
        <v>-2.6086391208560262E-8</v>
      </c>
      <c r="S150">
        <f t="shared" si="67"/>
        <v>-7.1490608458436027E-7</v>
      </c>
      <c r="T150">
        <f t="shared" si="68"/>
        <v>-6.6626848516715772E-7</v>
      </c>
      <c r="U150">
        <f t="shared" si="69"/>
        <v>0</v>
      </c>
      <c r="V150">
        <f t="shared" si="70"/>
        <v>0</v>
      </c>
      <c r="W150">
        <f t="shared" si="75"/>
        <v>-2.2590167188019436E-4</v>
      </c>
      <c r="X150">
        <f t="shared" si="76"/>
        <v>5.3599496679256751E-2</v>
      </c>
      <c r="Y150">
        <f t="shared" si="71"/>
        <v>-1.0660612691801667E-7</v>
      </c>
      <c r="Z150">
        <f t="shared" si="72"/>
        <v>-9.9353333567583748E-8</v>
      </c>
      <c r="AA150">
        <f t="shared" si="77"/>
        <v>1</v>
      </c>
      <c r="AB150">
        <f t="shared" si="78"/>
        <v>0</v>
      </c>
      <c r="AC150">
        <f t="shared" si="79"/>
        <v>0</v>
      </c>
      <c r="AD150">
        <f t="shared" si="80"/>
        <v>-5014.9584522577079</v>
      </c>
      <c r="AE150">
        <f t="shared" si="81"/>
        <v>0</v>
      </c>
      <c r="AF150">
        <f t="shared" si="82"/>
        <v>1</v>
      </c>
      <c r="AG150">
        <f t="shared" si="83"/>
        <v>-2</v>
      </c>
      <c r="AH150">
        <f t="shared" si="84"/>
        <v>1</v>
      </c>
      <c r="AI150">
        <f t="shared" si="85"/>
        <v>3.9281321504536408E-3</v>
      </c>
      <c r="AJ150">
        <f t="shared" si="86"/>
        <v>0</v>
      </c>
      <c r="AK150" s="22">
        <f t="shared" si="87"/>
        <v>2.1053277901229804E-4</v>
      </c>
      <c r="AL150">
        <f t="shared" si="88"/>
        <v>-2.2590167188019436E-4</v>
      </c>
      <c r="AM150">
        <f t="shared" si="89"/>
        <v>5.3599496679256758E-2</v>
      </c>
      <c r="AN150">
        <f t="shared" si="90"/>
        <v>-2.2590167188019436E-4</v>
      </c>
      <c r="AO150">
        <f t="shared" si="91"/>
        <v>5.3599496679256758E-2</v>
      </c>
      <c r="AP150">
        <f t="shared" si="92"/>
        <v>0</v>
      </c>
      <c r="AQ150">
        <f t="shared" si="93"/>
        <v>0</v>
      </c>
    </row>
    <row r="151" spans="1:43" x14ac:dyDescent="0.25">
      <c r="M151">
        <f t="shared" si="94"/>
        <v>138</v>
      </c>
      <c r="N151">
        <f t="shared" si="73"/>
        <v>404.04453513084013</v>
      </c>
      <c r="O151">
        <f t="shared" si="74"/>
        <v>5050.556689135502</v>
      </c>
      <c r="P151">
        <f t="shared" si="64"/>
        <v>-1.9527659381278327E-8</v>
      </c>
      <c r="Q151">
        <f t="shared" si="65"/>
        <v>-1.4270115013028504E-10</v>
      </c>
      <c r="R151">
        <f t="shared" si="66"/>
        <v>-1.8199123374909901E-8</v>
      </c>
      <c r="S151">
        <f t="shared" si="67"/>
        <v>7.7734956509804827E-7</v>
      </c>
      <c r="T151">
        <f t="shared" si="68"/>
        <v>7.2446371397767781E-7</v>
      </c>
      <c r="U151">
        <f t="shared" si="69"/>
        <v>0</v>
      </c>
      <c r="V151">
        <f t="shared" si="70"/>
        <v>0</v>
      </c>
      <c r="W151">
        <f t="shared" si="75"/>
        <v>2.4741878907415932E-4</v>
      </c>
      <c r="X151">
        <f t="shared" si="76"/>
        <v>-5.9135070179594511E-2</v>
      </c>
      <c r="Y151">
        <f t="shared" si="71"/>
        <v>3.3418304642864566E-7</v>
      </c>
      <c r="Z151">
        <f t="shared" si="72"/>
        <v>3.114473871655618E-7</v>
      </c>
      <c r="AA151">
        <f t="shared" si="77"/>
        <v>1</v>
      </c>
      <c r="AB151">
        <f t="shared" si="78"/>
        <v>0</v>
      </c>
      <c r="AC151">
        <f t="shared" si="79"/>
        <v>0</v>
      </c>
      <c r="AD151">
        <f t="shared" si="80"/>
        <v>-5051.556689135502</v>
      </c>
      <c r="AE151">
        <f t="shared" si="81"/>
        <v>0</v>
      </c>
      <c r="AF151">
        <f t="shared" si="82"/>
        <v>1</v>
      </c>
      <c r="AG151">
        <f t="shared" si="83"/>
        <v>-2</v>
      </c>
      <c r="AH151">
        <f t="shared" si="84"/>
        <v>1</v>
      </c>
      <c r="AI151">
        <f t="shared" si="85"/>
        <v>-4.3336929018638129E-3</v>
      </c>
      <c r="AJ151">
        <f t="shared" si="86"/>
        <v>0</v>
      </c>
      <c r="AK151" s="22">
        <f t="shared" si="87"/>
        <v>-2.3058601032074636E-4</v>
      </c>
      <c r="AL151">
        <f t="shared" si="88"/>
        <v>2.4741878907415932E-4</v>
      </c>
      <c r="AM151">
        <f t="shared" si="89"/>
        <v>-5.9135070179594497E-2</v>
      </c>
      <c r="AN151">
        <f t="shared" si="90"/>
        <v>2.4741878907415932E-4</v>
      </c>
      <c r="AO151">
        <f t="shared" si="91"/>
        <v>-5.9135070179594497E-2</v>
      </c>
      <c r="AP151">
        <f t="shared" si="92"/>
        <v>0</v>
      </c>
      <c r="AQ151">
        <f t="shared" si="93"/>
        <v>0</v>
      </c>
    </row>
    <row r="152" spans="1:43" x14ac:dyDescent="0.25">
      <c r="M152">
        <f t="shared" si="94"/>
        <v>139</v>
      </c>
      <c r="N152">
        <f t="shared" si="73"/>
        <v>406.97239408106361</v>
      </c>
      <c r="O152">
        <f t="shared" si="74"/>
        <v>5087.1549260132952</v>
      </c>
      <c r="P152">
        <f t="shared" si="64"/>
        <v>-7.9797307847112649E-9</v>
      </c>
      <c r="Q152">
        <f t="shared" si="65"/>
        <v>-5.7893500276875598E-11</v>
      </c>
      <c r="R152">
        <f t="shared" si="66"/>
        <v>-7.4368413650617568E-9</v>
      </c>
      <c r="S152">
        <f t="shared" si="67"/>
        <v>-8.0228165183493982E-7</v>
      </c>
      <c r="T152">
        <f t="shared" si="68"/>
        <v>-7.4769958232520011E-7</v>
      </c>
      <c r="U152">
        <f t="shared" si="69"/>
        <v>0</v>
      </c>
      <c r="V152">
        <f t="shared" si="70"/>
        <v>0</v>
      </c>
      <c r="W152">
        <f t="shared" si="75"/>
        <v>-2.5719730973623994E-4</v>
      </c>
      <c r="X152">
        <f t="shared" si="76"/>
        <v>6.1919443481037735E-2</v>
      </c>
      <c r="Y152">
        <f t="shared" si="71"/>
        <v>-2.2198724767115014E-7</v>
      </c>
      <c r="Z152">
        <f t="shared" si="72"/>
        <v>-2.0688466698150188E-7</v>
      </c>
      <c r="AA152">
        <f t="shared" si="77"/>
        <v>1</v>
      </c>
      <c r="AB152">
        <f t="shared" si="78"/>
        <v>0</v>
      </c>
      <c r="AC152">
        <f t="shared" si="79"/>
        <v>0</v>
      </c>
      <c r="AD152">
        <f t="shared" si="80"/>
        <v>-5088.1549260132952</v>
      </c>
      <c r="AE152">
        <f t="shared" si="81"/>
        <v>0</v>
      </c>
      <c r="AF152">
        <f t="shared" si="82"/>
        <v>1</v>
      </c>
      <c r="AG152">
        <f t="shared" si="83"/>
        <v>-2</v>
      </c>
      <c r="AH152">
        <f t="shared" si="84"/>
        <v>1</v>
      </c>
      <c r="AI152">
        <f t="shared" si="85"/>
        <v>4.5376174203513048E-3</v>
      </c>
      <c r="AJ152">
        <f t="shared" si="86"/>
        <v>0</v>
      </c>
      <c r="AK152" s="22">
        <f t="shared" si="87"/>
        <v>2.3969926350069122E-4</v>
      </c>
      <c r="AL152">
        <f t="shared" si="88"/>
        <v>-2.5719730973623994E-4</v>
      </c>
      <c r="AM152">
        <f t="shared" si="89"/>
        <v>6.1919443481037735E-2</v>
      </c>
      <c r="AN152">
        <f t="shared" si="90"/>
        <v>-2.5719730973623994E-4</v>
      </c>
      <c r="AO152">
        <f t="shared" si="91"/>
        <v>6.1919443481037735E-2</v>
      </c>
      <c r="AP152">
        <f t="shared" si="92"/>
        <v>0</v>
      </c>
      <c r="AQ152">
        <f t="shared" si="93"/>
        <v>0</v>
      </c>
    </row>
    <row r="153" spans="1:43" x14ac:dyDescent="0.25">
      <c r="M153">
        <f t="shared" si="94"/>
        <v>140</v>
      </c>
      <c r="N153">
        <f t="shared" si="73"/>
        <v>409.90025303128709</v>
      </c>
      <c r="O153">
        <f t="shared" si="74"/>
        <v>5123.7531628910883</v>
      </c>
      <c r="P153">
        <f t="shared" si="64"/>
        <v>4.4882499060534108E-9</v>
      </c>
      <c r="Q153">
        <f t="shared" si="65"/>
        <v>3.23299746053836E-11</v>
      </c>
      <c r="R153">
        <f t="shared" si="66"/>
        <v>4.1828983281019674E-9</v>
      </c>
      <c r="S153">
        <f t="shared" si="67"/>
        <v>7.9018372937025994E-7</v>
      </c>
      <c r="T153">
        <f t="shared" si="68"/>
        <v>7.364247244830008E-7</v>
      </c>
      <c r="U153">
        <f t="shared" si="69"/>
        <v>0</v>
      </c>
      <c r="V153">
        <f t="shared" si="70"/>
        <v>0</v>
      </c>
      <c r="W153">
        <f t="shared" si="75"/>
        <v>2.5513414865427629E-4</v>
      </c>
      <c r="X153">
        <f t="shared" si="76"/>
        <v>-6.1866384741389092E-2</v>
      </c>
      <c r="Y153">
        <f t="shared" si="71"/>
        <v>2.3336009415263353E-7</v>
      </c>
      <c r="Z153">
        <f t="shared" si="72"/>
        <v>2.1748377833423579E-7</v>
      </c>
      <c r="AA153">
        <f t="shared" si="77"/>
        <v>1</v>
      </c>
      <c r="AB153">
        <f t="shared" si="78"/>
        <v>0</v>
      </c>
      <c r="AC153">
        <f t="shared" si="79"/>
        <v>0</v>
      </c>
      <c r="AD153">
        <f t="shared" si="80"/>
        <v>-5124.7531628910883</v>
      </c>
      <c r="AE153">
        <f t="shared" si="81"/>
        <v>0</v>
      </c>
      <c r="AF153">
        <f t="shared" si="82"/>
        <v>1</v>
      </c>
      <c r="AG153">
        <f t="shared" si="83"/>
        <v>-2</v>
      </c>
      <c r="AH153">
        <f t="shared" si="84"/>
        <v>1</v>
      </c>
      <c r="AI153">
        <f t="shared" si="85"/>
        <v>-4.5336037681826908E-3</v>
      </c>
      <c r="AJ153">
        <f t="shared" si="86"/>
        <v>0</v>
      </c>
      <c r="AK153" s="22">
        <f t="shared" si="87"/>
        <v>-2.377764665929897E-4</v>
      </c>
      <c r="AL153">
        <f t="shared" si="88"/>
        <v>2.5513414865427629E-4</v>
      </c>
      <c r="AM153">
        <f t="shared" si="89"/>
        <v>-6.1866384741389079E-2</v>
      </c>
      <c r="AN153">
        <f t="shared" si="90"/>
        <v>2.5513414865427629E-4</v>
      </c>
      <c r="AO153">
        <f t="shared" si="91"/>
        <v>-6.1866384741389079E-2</v>
      </c>
      <c r="AP153">
        <f t="shared" si="92"/>
        <v>0</v>
      </c>
      <c r="AQ153">
        <f t="shared" si="93"/>
        <v>0</v>
      </c>
    </row>
    <row r="154" spans="1:43" x14ac:dyDescent="0.25">
      <c r="B154" t="s">
        <v>101</v>
      </c>
      <c r="M154">
        <f t="shared" si="94"/>
        <v>141</v>
      </c>
      <c r="N154">
        <f t="shared" si="73"/>
        <v>412.82811198151057</v>
      </c>
      <c r="O154">
        <f t="shared" si="74"/>
        <v>5160.3513997688824</v>
      </c>
      <c r="P154">
        <f t="shared" si="64"/>
        <v>1.5641169222349085E-8</v>
      </c>
      <c r="Q154">
        <f t="shared" si="65"/>
        <v>1.1186815377717233E-10</v>
      </c>
      <c r="R154">
        <f t="shared" si="66"/>
        <v>1.4577044941611453E-8</v>
      </c>
      <c r="S154">
        <f t="shared" si="67"/>
        <v>-7.4315521702940274E-7</v>
      </c>
      <c r="T154">
        <f t="shared" si="68"/>
        <v>-6.9259572882516574E-7</v>
      </c>
      <c r="U154">
        <f t="shared" si="69"/>
        <v>0</v>
      </c>
      <c r="V154">
        <f t="shared" si="70"/>
        <v>0</v>
      </c>
      <c r="W154">
        <f t="shared" si="75"/>
        <v>-2.416567907992669E-4</v>
      </c>
      <c r="X154">
        <f t="shared" si="76"/>
        <v>5.9018523467756705E-2</v>
      </c>
      <c r="Y154">
        <f t="shared" si="71"/>
        <v>-3.0623640718414021E-7</v>
      </c>
      <c r="Z154">
        <f t="shared" si="72"/>
        <v>-2.8540205702156773E-7</v>
      </c>
      <c r="AA154">
        <f t="shared" si="77"/>
        <v>1</v>
      </c>
      <c r="AB154">
        <f t="shared" si="78"/>
        <v>0</v>
      </c>
      <c r="AC154">
        <f t="shared" si="79"/>
        <v>0</v>
      </c>
      <c r="AD154">
        <f t="shared" si="80"/>
        <v>-5161.3513997688824</v>
      </c>
      <c r="AE154">
        <f t="shared" si="81"/>
        <v>0</v>
      </c>
      <c r="AF154">
        <f t="shared" si="82"/>
        <v>1</v>
      </c>
      <c r="AG154">
        <f t="shared" si="83"/>
        <v>-2</v>
      </c>
      <c r="AH154">
        <f t="shared" si="84"/>
        <v>1</v>
      </c>
      <c r="AI154">
        <f t="shared" si="85"/>
        <v>4.3247929826973541E-3</v>
      </c>
      <c r="AJ154">
        <f t="shared" si="86"/>
        <v>0</v>
      </c>
      <c r="AK154" s="22">
        <f t="shared" si="87"/>
        <v>2.2521602124815328E-4</v>
      </c>
      <c r="AL154">
        <f t="shared" si="88"/>
        <v>-2.416567907992669E-4</v>
      </c>
      <c r="AM154">
        <f t="shared" si="89"/>
        <v>5.9018523467756698E-2</v>
      </c>
      <c r="AN154">
        <f t="shared" si="90"/>
        <v>-2.416567907992669E-4</v>
      </c>
      <c r="AO154">
        <f t="shared" si="91"/>
        <v>5.9018523467756698E-2</v>
      </c>
      <c r="AP154">
        <f t="shared" si="92"/>
        <v>0</v>
      </c>
      <c r="AQ154">
        <f t="shared" si="93"/>
        <v>0</v>
      </c>
    </row>
    <row r="155" spans="1:43" x14ac:dyDescent="0.25">
      <c r="A155" s="31" t="s">
        <v>92</v>
      </c>
      <c r="B155" s="31" t="s">
        <v>93</v>
      </c>
      <c r="C155" s="31" t="s">
        <v>94</v>
      </c>
      <c r="D155" s="31" t="s">
        <v>95</v>
      </c>
      <c r="E155" s="31" t="s">
        <v>96</v>
      </c>
      <c r="F155" s="31" t="s">
        <v>97</v>
      </c>
      <c r="G155" s="31" t="s">
        <v>98</v>
      </c>
      <c r="H155" s="31" t="s">
        <v>99</v>
      </c>
      <c r="M155">
        <f t="shared" si="94"/>
        <v>142</v>
      </c>
      <c r="N155">
        <f t="shared" si="73"/>
        <v>415.75597093173405</v>
      </c>
      <c r="O155">
        <f t="shared" si="74"/>
        <v>5196.9496366466756</v>
      </c>
      <c r="P155">
        <f t="shared" si="64"/>
        <v>2.3569044970988849E-8</v>
      </c>
      <c r="Q155">
        <f t="shared" si="65"/>
        <v>1.6738248429095657E-10</v>
      </c>
      <c r="R155">
        <f t="shared" si="66"/>
        <v>2.1965559152832105E-8</v>
      </c>
      <c r="S155">
        <f t="shared" si="67"/>
        <v>6.6475325196517827E-7</v>
      </c>
      <c r="T155">
        <f t="shared" si="68"/>
        <v>6.195277278333441E-7</v>
      </c>
      <c r="U155">
        <f t="shared" si="69"/>
        <v>0</v>
      </c>
      <c r="V155">
        <f t="shared" si="70"/>
        <v>0</v>
      </c>
      <c r="W155">
        <f t="shared" si="75"/>
        <v>2.1768937660333006E-4</v>
      </c>
      <c r="X155">
        <f t="shared" si="76"/>
        <v>-5.3543621646397116E-2</v>
      </c>
      <c r="Y155">
        <f t="shared" si="71"/>
        <v>1.0983587548998712E-7</v>
      </c>
      <c r="Z155">
        <f t="shared" si="72"/>
        <v>1.0236335087603708E-7</v>
      </c>
      <c r="AA155">
        <f t="shared" si="77"/>
        <v>1</v>
      </c>
      <c r="AB155">
        <f t="shared" si="78"/>
        <v>0</v>
      </c>
      <c r="AC155">
        <f t="shared" si="79"/>
        <v>0</v>
      </c>
      <c r="AD155">
        <f t="shared" si="80"/>
        <v>-5197.9496366466756</v>
      </c>
      <c r="AE155">
        <f t="shared" si="81"/>
        <v>0</v>
      </c>
      <c r="AF155">
        <f t="shared" si="82"/>
        <v>1</v>
      </c>
      <c r="AG155">
        <f t="shared" si="83"/>
        <v>-2</v>
      </c>
      <c r="AH155">
        <f t="shared" si="84"/>
        <v>1</v>
      </c>
      <c r="AI155">
        <f t="shared" si="85"/>
        <v>-3.9234945614470473E-3</v>
      </c>
      <c r="AJ155">
        <f t="shared" si="86"/>
        <v>0</v>
      </c>
      <c r="AK155" s="22">
        <f t="shared" si="87"/>
        <v>-2.0287919534327253E-4</v>
      </c>
      <c r="AL155">
        <f t="shared" si="88"/>
        <v>2.1768937660333006E-4</v>
      </c>
      <c r="AM155">
        <f t="shared" si="89"/>
        <v>-5.3543621646397102E-2</v>
      </c>
      <c r="AN155">
        <f t="shared" si="90"/>
        <v>2.1768937660333006E-4</v>
      </c>
      <c r="AO155">
        <f t="shared" si="91"/>
        <v>-5.3543621646397102E-2</v>
      </c>
      <c r="AP155">
        <f t="shared" si="92"/>
        <v>0</v>
      </c>
      <c r="AQ155">
        <f t="shared" si="93"/>
        <v>0</v>
      </c>
    </row>
    <row r="156" spans="1:43" x14ac:dyDescent="0.25">
      <c r="A156" s="31">
        <v>1E-13</v>
      </c>
      <c r="B156" s="31">
        <v>0.99975487424739029</v>
      </c>
      <c r="C156" s="31">
        <v>0.99975487424739029</v>
      </c>
      <c r="D156" s="31">
        <v>0.99975487424739029</v>
      </c>
      <c r="E156" s="31">
        <v>0.99975487424739029</v>
      </c>
      <c r="F156" s="31">
        <v>0.99975487424739029</v>
      </c>
      <c r="G156" s="31">
        <v>0.99975487424739029</v>
      </c>
      <c r="H156" s="31">
        <v>0.99975487424739029</v>
      </c>
      <c r="M156">
        <f t="shared" si="94"/>
        <v>143</v>
      </c>
      <c r="N156">
        <f t="shared" si="73"/>
        <v>418.68382988195754</v>
      </c>
      <c r="O156">
        <f t="shared" si="74"/>
        <v>5233.5478735244687</v>
      </c>
      <c r="P156">
        <f t="shared" si="64"/>
        <v>2.7008857455223191E-8</v>
      </c>
      <c r="Q156">
        <f t="shared" si="65"/>
        <v>1.9046998343309555E-10</v>
      </c>
      <c r="R156">
        <f t="shared" si="66"/>
        <v>2.5171348979704749E-8</v>
      </c>
      <c r="S156">
        <f t="shared" si="67"/>
        <v>-5.5977542266037422E-7</v>
      </c>
      <c r="T156">
        <f t="shared" si="68"/>
        <v>-5.2169191301060042E-7</v>
      </c>
      <c r="U156">
        <f t="shared" si="69"/>
        <v>0</v>
      </c>
      <c r="V156">
        <f t="shared" si="70"/>
        <v>0</v>
      </c>
      <c r="W156">
        <f t="shared" si="75"/>
        <v>-1.8459779725793929E-4</v>
      </c>
      <c r="X156">
        <f t="shared" si="76"/>
        <v>4.5725291763145146E-2</v>
      </c>
      <c r="Y156">
        <f t="shared" si="71"/>
        <v>-2.9718284003386289E-7</v>
      </c>
      <c r="Z156">
        <f t="shared" si="72"/>
        <v>-2.7696443619185901E-7</v>
      </c>
      <c r="AA156">
        <f t="shared" si="77"/>
        <v>1</v>
      </c>
      <c r="AB156">
        <f t="shared" si="78"/>
        <v>0</v>
      </c>
      <c r="AC156">
        <f t="shared" si="79"/>
        <v>0</v>
      </c>
      <c r="AD156">
        <f t="shared" si="80"/>
        <v>-5234.5478735244687</v>
      </c>
      <c r="AE156">
        <f t="shared" si="81"/>
        <v>0</v>
      </c>
      <c r="AF156">
        <f t="shared" si="82"/>
        <v>1</v>
      </c>
      <c r="AG156">
        <f t="shared" si="83"/>
        <v>-2</v>
      </c>
      <c r="AH156">
        <f t="shared" si="84"/>
        <v>1</v>
      </c>
      <c r="AI156">
        <f t="shared" si="85"/>
        <v>3.3505051423254662E-3</v>
      </c>
      <c r="AJ156">
        <f t="shared" si="86"/>
        <v>0</v>
      </c>
      <c r="AK156" s="22">
        <f t="shared" si="87"/>
        <v>1.7203895364206943E-4</v>
      </c>
      <c r="AL156">
        <f t="shared" si="88"/>
        <v>-1.8459779725793929E-4</v>
      </c>
      <c r="AM156">
        <f t="shared" si="89"/>
        <v>4.5725291763145146E-2</v>
      </c>
      <c r="AN156">
        <f t="shared" si="90"/>
        <v>-1.8459779725793929E-4</v>
      </c>
      <c r="AO156">
        <f t="shared" si="91"/>
        <v>4.5725291763145146E-2</v>
      </c>
      <c r="AP156">
        <f t="shared" si="92"/>
        <v>0</v>
      </c>
      <c r="AQ156">
        <f t="shared" si="93"/>
        <v>0</v>
      </c>
    </row>
    <row r="157" spans="1:43" x14ac:dyDescent="0.25">
      <c r="A157" s="31">
        <v>0.1</v>
      </c>
      <c r="B157" s="31">
        <v>0.99975487424739029</v>
      </c>
      <c r="C157" s="31">
        <v>0.9803880773277166</v>
      </c>
      <c r="D157" s="31">
        <v>0.96121002888543705</v>
      </c>
      <c r="E157" s="31">
        <v>0.94221816033136008</v>
      </c>
      <c r="F157" s="31">
        <v>0.923409949087306</v>
      </c>
      <c r="G157" s="31">
        <v>0.90478291756170925</v>
      </c>
      <c r="H157" s="31">
        <v>0.88633463215241481</v>
      </c>
      <c r="M157">
        <f t="shared" si="94"/>
        <v>144</v>
      </c>
      <c r="N157">
        <f t="shared" si="73"/>
        <v>421.61168883218102</v>
      </c>
      <c r="O157">
        <f t="shared" si="74"/>
        <v>5270.1461104022628</v>
      </c>
      <c r="P157">
        <f t="shared" si="64"/>
        <v>2.5539536016966242E-8</v>
      </c>
      <c r="Q157">
        <f t="shared" si="65"/>
        <v>1.7885738616927183E-10</v>
      </c>
      <c r="R157">
        <f t="shared" si="66"/>
        <v>2.3801990696147478E-8</v>
      </c>
      <c r="S157">
        <f t="shared" si="67"/>
        <v>4.3399732800610027E-7</v>
      </c>
      <c r="T157">
        <f t="shared" si="68"/>
        <v>4.0447094874753052E-7</v>
      </c>
      <c r="U157">
        <f t="shared" si="69"/>
        <v>0</v>
      </c>
      <c r="V157">
        <f t="shared" si="70"/>
        <v>0</v>
      </c>
      <c r="W157">
        <f t="shared" si="75"/>
        <v>1.4411679439982615E-4</v>
      </c>
      <c r="X157">
        <f t="shared" si="76"/>
        <v>-3.5948653145082624E-2</v>
      </c>
      <c r="Y157">
        <f t="shared" si="71"/>
        <v>2.7350517875542868E-8</v>
      </c>
      <c r="Z157">
        <f t="shared" si="72"/>
        <v>2.5489765028465085E-8</v>
      </c>
      <c r="AA157">
        <f t="shared" si="77"/>
        <v>1</v>
      </c>
      <c r="AB157">
        <f t="shared" si="78"/>
        <v>0</v>
      </c>
      <c r="AC157">
        <f t="shared" si="79"/>
        <v>0</v>
      </c>
      <c r="AD157">
        <f t="shared" si="80"/>
        <v>-5271.1461104022628</v>
      </c>
      <c r="AE157">
        <f t="shared" si="81"/>
        <v>0</v>
      </c>
      <c r="AF157">
        <f t="shared" si="82"/>
        <v>1</v>
      </c>
      <c r="AG157">
        <f t="shared" si="83"/>
        <v>-2</v>
      </c>
      <c r="AH157">
        <f t="shared" si="84"/>
        <v>1</v>
      </c>
      <c r="AI157">
        <f t="shared" si="85"/>
        <v>-2.6340564568428371E-3</v>
      </c>
      <c r="AJ157">
        <f t="shared" si="86"/>
        <v>0</v>
      </c>
      <c r="AK157" s="22">
        <f t="shared" si="87"/>
        <v>-1.3431201714802151E-4</v>
      </c>
      <c r="AL157">
        <f t="shared" si="88"/>
        <v>1.4411679439982615E-4</v>
      </c>
      <c r="AM157">
        <f t="shared" si="89"/>
        <v>-3.5948653145082624E-2</v>
      </c>
      <c r="AN157">
        <f t="shared" si="90"/>
        <v>1.4411679439982615E-4</v>
      </c>
      <c r="AO157">
        <f t="shared" si="91"/>
        <v>-3.5948653145082624E-2</v>
      </c>
      <c r="AP157">
        <f t="shared" si="92"/>
        <v>0</v>
      </c>
      <c r="AQ157">
        <f t="shared" si="93"/>
        <v>0</v>
      </c>
    </row>
    <row r="158" spans="1:43" x14ac:dyDescent="0.25">
      <c r="A158" s="31">
        <v>0.2</v>
      </c>
      <c r="B158" s="31">
        <v>0.99975487424739029</v>
      </c>
      <c r="C158" s="31">
        <v>0.94107429541120302</v>
      </c>
      <c r="D158" s="31">
        <v>0.88597042146667815</v>
      </c>
      <c r="E158" s="31">
        <v>0.83414024177017487</v>
      </c>
      <c r="F158" s="31">
        <v>0.78531381853542259</v>
      </c>
      <c r="G158" s="31">
        <v>0.73924989908993055</v>
      </c>
      <c r="H158" s="31">
        <v>0.69573220848681472</v>
      </c>
      <c r="M158">
        <f t="shared" si="94"/>
        <v>145</v>
      </c>
      <c r="N158">
        <f t="shared" si="73"/>
        <v>424.5395477824045</v>
      </c>
      <c r="O158">
        <f t="shared" si="74"/>
        <v>5306.744347280056</v>
      </c>
      <c r="P158">
        <f t="shared" si="64"/>
        <v>1.9621213498661173E-8</v>
      </c>
      <c r="Q158">
        <f t="shared" si="65"/>
        <v>1.3646278483983965E-10</v>
      </c>
      <c r="R158">
        <f t="shared" si="66"/>
        <v>1.8286312673495973E-8</v>
      </c>
      <c r="S158">
        <f t="shared" si="67"/>
        <v>-2.9387820352275705E-7</v>
      </c>
      <c r="T158">
        <f t="shared" si="68"/>
        <v>-2.7388462583667946E-7</v>
      </c>
      <c r="U158">
        <f t="shared" si="69"/>
        <v>0</v>
      </c>
      <c r="V158">
        <f t="shared" si="70"/>
        <v>0</v>
      </c>
      <c r="W158">
        <f t="shared" si="75"/>
        <v>-9.8262765269675918E-5</v>
      </c>
      <c r="X158">
        <f t="shared" si="76"/>
        <v>2.468163722195402E-2</v>
      </c>
      <c r="Y158">
        <f t="shared" si="71"/>
        <v>-1.7978695051325747E-7</v>
      </c>
      <c r="Z158">
        <f t="shared" si="72"/>
        <v>-1.6755540588374522E-7</v>
      </c>
      <c r="AA158">
        <f t="shared" si="77"/>
        <v>1</v>
      </c>
      <c r="AB158">
        <f t="shared" si="78"/>
        <v>0</v>
      </c>
      <c r="AC158">
        <f t="shared" si="79"/>
        <v>0</v>
      </c>
      <c r="AD158">
        <f t="shared" si="80"/>
        <v>-5307.744347280056</v>
      </c>
      <c r="AE158">
        <f t="shared" si="81"/>
        <v>0</v>
      </c>
      <c r="AF158">
        <f t="shared" si="82"/>
        <v>1</v>
      </c>
      <c r="AG158">
        <f t="shared" si="83"/>
        <v>-2</v>
      </c>
      <c r="AH158">
        <f t="shared" si="84"/>
        <v>1</v>
      </c>
      <c r="AI158">
        <f t="shared" si="85"/>
        <v>1.8084446820345967E-3</v>
      </c>
      <c r="AJ158">
        <f t="shared" si="86"/>
        <v>0</v>
      </c>
      <c r="AK158" s="22">
        <f t="shared" si="87"/>
        <v>9.1577600437722797E-5</v>
      </c>
      <c r="AL158">
        <f t="shared" si="88"/>
        <v>-9.8262765269675918E-5</v>
      </c>
      <c r="AM158">
        <f t="shared" si="89"/>
        <v>2.4681637221954014E-2</v>
      </c>
      <c r="AN158">
        <f t="shared" si="90"/>
        <v>-9.8262765269675918E-5</v>
      </c>
      <c r="AO158">
        <f t="shared" si="91"/>
        <v>2.4681637221954014E-2</v>
      </c>
      <c r="AP158">
        <f t="shared" si="92"/>
        <v>0</v>
      </c>
      <c r="AQ158">
        <f t="shared" si="93"/>
        <v>0</v>
      </c>
    </row>
    <row r="159" spans="1:43" x14ac:dyDescent="0.25">
      <c r="A159" s="31">
        <v>0.3</v>
      </c>
      <c r="B159" s="31">
        <v>0.99975487424739029</v>
      </c>
      <c r="C159" s="31">
        <v>0.90895808954407364</v>
      </c>
      <c r="D159" s="31">
        <v>0.83125627360890764</v>
      </c>
      <c r="E159" s="31">
        <v>0.7640812595606048</v>
      </c>
      <c r="F159" s="31">
        <v>0.7054922191961549</v>
      </c>
      <c r="G159" s="31">
        <v>0.65399530188916888</v>
      </c>
      <c r="H159" s="31">
        <v>0.60842210339377845</v>
      </c>
      <c r="M159">
        <f t="shared" si="94"/>
        <v>146</v>
      </c>
      <c r="N159">
        <f t="shared" si="73"/>
        <v>427.46740673262798</v>
      </c>
      <c r="O159">
        <f t="shared" si="74"/>
        <v>5343.3425841578501</v>
      </c>
      <c r="P159">
        <f t="shared" si="64"/>
        <v>1.0478280167191709E-8</v>
      </c>
      <c r="Q159">
        <f t="shared" si="65"/>
        <v>7.2375823680550634E-11</v>
      </c>
      <c r="R159">
        <f t="shared" si="66"/>
        <v>9.7654055612224697E-9</v>
      </c>
      <c r="S159">
        <f t="shared" si="67"/>
        <v>1.462486967090182E-7</v>
      </c>
      <c r="T159">
        <f t="shared" si="68"/>
        <v>1.3629887857317632E-7</v>
      </c>
      <c r="U159">
        <f t="shared" si="69"/>
        <v>0</v>
      </c>
      <c r="V159">
        <f t="shared" si="70"/>
        <v>0</v>
      </c>
      <c r="W159">
        <f t="shared" si="75"/>
        <v>4.9236500715338557E-5</v>
      </c>
      <c r="X159">
        <f t="shared" si="76"/>
        <v>-1.2452836898990103E-2</v>
      </c>
      <c r="Y159">
        <f t="shared" si="71"/>
        <v>1.0362995214031545E-9</v>
      </c>
      <c r="Z159">
        <f t="shared" si="72"/>
        <v>9.6579638527787627E-10</v>
      </c>
      <c r="AA159">
        <f t="shared" si="77"/>
        <v>1</v>
      </c>
      <c r="AB159">
        <f t="shared" si="78"/>
        <v>0</v>
      </c>
      <c r="AC159">
        <f t="shared" si="79"/>
        <v>0</v>
      </c>
      <c r="AD159">
        <f t="shared" si="80"/>
        <v>-5344.3425841578501</v>
      </c>
      <c r="AE159">
        <f t="shared" si="81"/>
        <v>0</v>
      </c>
      <c r="AF159">
        <f t="shared" si="82"/>
        <v>1</v>
      </c>
      <c r="AG159">
        <f t="shared" si="83"/>
        <v>-2</v>
      </c>
      <c r="AH159">
        <f t="shared" si="84"/>
        <v>1</v>
      </c>
      <c r="AI159">
        <f t="shared" si="85"/>
        <v>-9.1240682759852318E-4</v>
      </c>
      <c r="AJ159">
        <f t="shared" si="86"/>
        <v>0</v>
      </c>
      <c r="AK159" s="22">
        <f t="shared" si="87"/>
        <v>-4.588676674309309E-5</v>
      </c>
      <c r="AL159">
        <f t="shared" si="88"/>
        <v>4.9236500715338557E-5</v>
      </c>
      <c r="AM159">
        <f t="shared" si="89"/>
        <v>-1.2452836898990103E-2</v>
      </c>
      <c r="AN159">
        <f t="shared" si="90"/>
        <v>4.9236500715338557E-5</v>
      </c>
      <c r="AO159">
        <f t="shared" si="91"/>
        <v>-1.2452836898990103E-2</v>
      </c>
      <c r="AP159">
        <f t="shared" si="92"/>
        <v>0</v>
      </c>
      <c r="AQ159">
        <f t="shared" si="93"/>
        <v>0</v>
      </c>
    </row>
    <row r="160" spans="1:43" x14ac:dyDescent="0.25">
      <c r="A160" s="31">
        <v>0.4</v>
      </c>
      <c r="B160" s="31">
        <v>0.99975487424739029</v>
      </c>
      <c r="C160" s="31">
        <v>0.88644518080018442</v>
      </c>
      <c r="D160" s="31">
        <v>0.79974943356957373</v>
      </c>
      <c r="E160" s="31">
        <v>0.73136746712031353</v>
      </c>
      <c r="F160" s="31">
        <v>0.67611841295068831</v>
      </c>
      <c r="G160" s="31">
        <v>0.63060186485754255</v>
      </c>
      <c r="H160" s="31">
        <v>0.59249402931758599</v>
      </c>
      <c r="M160">
        <f t="shared" si="94"/>
        <v>147</v>
      </c>
      <c r="N160">
        <f t="shared" si="73"/>
        <v>430.39526568285146</v>
      </c>
      <c r="O160">
        <f t="shared" si="74"/>
        <v>5379.9408210356432</v>
      </c>
      <c r="P160">
        <f t="shared" si="64"/>
        <v>-1.4689436606651281E-10</v>
      </c>
      <c r="Q160">
        <f t="shared" si="65"/>
        <v>-1.0077299666612478E-12</v>
      </c>
      <c r="R160">
        <f t="shared" si="66"/>
        <v>-1.3690062075164288E-10</v>
      </c>
      <c r="S160">
        <f t="shared" si="67"/>
        <v>2.0049231284739484E-9</v>
      </c>
      <c r="T160">
        <f t="shared" si="68"/>
        <v>1.8685210889785165E-9</v>
      </c>
      <c r="U160">
        <f t="shared" si="69"/>
        <v>0</v>
      </c>
      <c r="V160">
        <f t="shared" si="70"/>
        <v>0</v>
      </c>
      <c r="W160">
        <f t="shared" si="75"/>
        <v>6.7958886044683757E-7</v>
      </c>
      <c r="X160">
        <f t="shared" si="76"/>
        <v>-1.7306250241381037E-4</v>
      </c>
      <c r="Y160">
        <f t="shared" si="71"/>
        <v>1.2834606485371719E-9</v>
      </c>
      <c r="Z160">
        <f t="shared" si="72"/>
        <v>1.1961422633151723E-9</v>
      </c>
      <c r="AA160">
        <f t="shared" si="77"/>
        <v>1</v>
      </c>
      <c r="AB160">
        <f t="shared" si="78"/>
        <v>0</v>
      </c>
      <c r="AC160">
        <f t="shared" si="79"/>
        <v>0</v>
      </c>
      <c r="AD160">
        <f t="shared" si="80"/>
        <v>-5380.9408210356432</v>
      </c>
      <c r="AE160">
        <f t="shared" si="81"/>
        <v>0</v>
      </c>
      <c r="AF160">
        <f t="shared" si="82"/>
        <v>1</v>
      </c>
      <c r="AG160">
        <f t="shared" si="83"/>
        <v>-2</v>
      </c>
      <c r="AH160">
        <f t="shared" si="84"/>
        <v>1</v>
      </c>
      <c r="AI160">
        <f t="shared" si="85"/>
        <v>-1.2679797519463159E-5</v>
      </c>
      <c r="AJ160">
        <f t="shared" si="86"/>
        <v>0</v>
      </c>
      <c r="AK160" s="22">
        <f t="shared" si="87"/>
        <v>-6.3335401719183783E-7</v>
      </c>
      <c r="AL160">
        <f t="shared" si="88"/>
        <v>6.7958886044683757E-7</v>
      </c>
      <c r="AM160">
        <f t="shared" si="89"/>
        <v>-1.7306250241381035E-4</v>
      </c>
      <c r="AN160">
        <f t="shared" si="90"/>
        <v>6.7958886044683757E-7</v>
      </c>
      <c r="AO160">
        <f t="shared" si="91"/>
        <v>-1.7306250241381035E-4</v>
      </c>
      <c r="AP160">
        <f t="shared" si="92"/>
        <v>0</v>
      </c>
      <c r="AQ160">
        <f t="shared" si="93"/>
        <v>0</v>
      </c>
    </row>
    <row r="161" spans="1:43" x14ac:dyDescent="0.25">
      <c r="A161" s="31">
        <v>0.5</v>
      </c>
      <c r="B161" s="31">
        <v>0.99975487424739029</v>
      </c>
      <c r="C161" s="31">
        <v>0.8710455198204089</v>
      </c>
      <c r="D161" s="31">
        <v>0.78307844267849935</v>
      </c>
      <c r="E161" s="31">
        <v>0.71908773138490611</v>
      </c>
      <c r="F161" s="31">
        <v>0.67039753597337903</v>
      </c>
      <c r="G161" s="31">
        <v>0.63206777115032287</v>
      </c>
      <c r="H161" s="31">
        <v>0.6010788200472531</v>
      </c>
      <c r="M161">
        <f t="shared" si="94"/>
        <v>148</v>
      </c>
      <c r="N161">
        <f t="shared" si="73"/>
        <v>433.32312463307494</v>
      </c>
      <c r="O161">
        <f t="shared" si="74"/>
        <v>5416.5390579134364</v>
      </c>
      <c r="P161">
        <f t="shared" si="64"/>
        <v>-1.0321170126557459E-8</v>
      </c>
      <c r="Q161">
        <f t="shared" si="65"/>
        <v>-7.0327242620534974E-11</v>
      </c>
      <c r="R161">
        <f t="shared" si="66"/>
        <v>-9.6189842745176705E-9</v>
      </c>
      <c r="S161">
        <f t="shared" si="67"/>
        <v>-1.4424625255548597E-7</v>
      </c>
      <c r="T161">
        <f t="shared" si="68"/>
        <v>-1.3443266780567194E-7</v>
      </c>
      <c r="U161">
        <f t="shared" si="69"/>
        <v>0</v>
      </c>
      <c r="V161">
        <f t="shared" si="70"/>
        <v>0</v>
      </c>
      <c r="W161">
        <f t="shared" si="75"/>
        <v>-4.922508439607962E-5</v>
      </c>
      <c r="X161">
        <f t="shared" si="76"/>
        <v>1.2621139118430852E-2</v>
      </c>
      <c r="Y161">
        <f t="shared" si="71"/>
        <v>-1.07940273471967E-9</v>
      </c>
      <c r="Z161">
        <f t="shared" si="72"/>
        <v>-1.0059671339419172E-9</v>
      </c>
      <c r="AA161">
        <f t="shared" si="77"/>
        <v>1</v>
      </c>
      <c r="AB161">
        <f t="shared" si="78"/>
        <v>0</v>
      </c>
      <c r="AC161">
        <f t="shared" si="79"/>
        <v>0</v>
      </c>
      <c r="AD161">
        <f t="shared" si="80"/>
        <v>-5417.5390579134364</v>
      </c>
      <c r="AE161">
        <f t="shared" si="81"/>
        <v>0</v>
      </c>
      <c r="AF161">
        <f t="shared" si="82"/>
        <v>1</v>
      </c>
      <c r="AG161">
        <f t="shared" si="83"/>
        <v>-2</v>
      </c>
      <c r="AH161">
        <f t="shared" si="84"/>
        <v>1</v>
      </c>
      <c r="AI161">
        <f t="shared" si="85"/>
        <v>9.2469211292496188E-4</v>
      </c>
      <c r="AJ161">
        <f t="shared" si="86"/>
        <v>0</v>
      </c>
      <c r="AK161" s="22">
        <f t="shared" si="87"/>
        <v>4.5876127116570307E-5</v>
      </c>
      <c r="AL161">
        <f t="shared" si="88"/>
        <v>-4.922508439607962E-5</v>
      </c>
      <c r="AM161">
        <f t="shared" si="89"/>
        <v>1.2621139118430854E-2</v>
      </c>
      <c r="AN161">
        <f t="shared" si="90"/>
        <v>-4.922508439607962E-5</v>
      </c>
      <c r="AO161">
        <f t="shared" si="91"/>
        <v>1.2621139118430854E-2</v>
      </c>
      <c r="AP161">
        <f t="shared" si="92"/>
        <v>0</v>
      </c>
      <c r="AQ161">
        <f t="shared" si="93"/>
        <v>0</v>
      </c>
    </row>
    <row r="162" spans="1:43" x14ac:dyDescent="0.25">
      <c r="A162" s="31">
        <v>0.6</v>
      </c>
      <c r="B162" s="31">
        <v>0.99975487424739029</v>
      </c>
      <c r="C162" s="31">
        <v>0.860401391389084</v>
      </c>
      <c r="D162" s="31">
        <v>0.77435699731164387</v>
      </c>
      <c r="E162" s="31">
        <v>0.71557690625999826</v>
      </c>
      <c r="F162" s="31">
        <v>0.67263000442218646</v>
      </c>
      <c r="G162" s="31">
        <v>0.63970758586545329</v>
      </c>
      <c r="H162" s="31">
        <v>0.61354346677291027</v>
      </c>
      <c r="M162">
        <f t="shared" si="94"/>
        <v>149</v>
      </c>
      <c r="N162">
        <f t="shared" si="73"/>
        <v>436.25098358329842</v>
      </c>
      <c r="O162">
        <f t="shared" si="74"/>
        <v>5453.1372947912305</v>
      </c>
      <c r="P162">
        <f t="shared" si="64"/>
        <v>-1.8268168355405455E-8</v>
      </c>
      <c r="Q162">
        <f t="shared" si="65"/>
        <v>-1.2364173925150644E-10</v>
      </c>
      <c r="R162">
        <f t="shared" si="66"/>
        <v>-1.7025319995718038E-8</v>
      </c>
      <c r="S162">
        <f t="shared" si="67"/>
        <v>2.7437106723749824E-7</v>
      </c>
      <c r="T162">
        <f t="shared" si="68"/>
        <v>2.5570462929869368E-7</v>
      </c>
      <c r="U162">
        <f t="shared" si="69"/>
        <v>0</v>
      </c>
      <c r="V162">
        <f t="shared" si="70"/>
        <v>0</v>
      </c>
      <c r="W162">
        <f t="shared" si="75"/>
        <v>9.4261418031007499E-5</v>
      </c>
      <c r="X162">
        <f t="shared" si="76"/>
        <v>-2.4332203120911822E-2</v>
      </c>
      <c r="Y162">
        <f t="shared" si="71"/>
        <v>1.6762272952153676E-7</v>
      </c>
      <c r="Z162">
        <f t="shared" si="72"/>
        <v>1.5621876003871185E-7</v>
      </c>
      <c r="AA162">
        <f t="shared" si="77"/>
        <v>1</v>
      </c>
      <c r="AB162">
        <f t="shared" si="78"/>
        <v>0</v>
      </c>
      <c r="AC162">
        <f t="shared" si="79"/>
        <v>0</v>
      </c>
      <c r="AD162">
        <f t="shared" si="80"/>
        <v>-5454.1372947912305</v>
      </c>
      <c r="AE162">
        <f t="shared" si="81"/>
        <v>0</v>
      </c>
      <c r="AF162">
        <f t="shared" si="82"/>
        <v>1</v>
      </c>
      <c r="AG162">
        <f t="shared" si="83"/>
        <v>-2</v>
      </c>
      <c r="AH162">
        <f t="shared" si="84"/>
        <v>1</v>
      </c>
      <c r="AI162">
        <f t="shared" si="85"/>
        <v>-1.7826637667979176E-3</v>
      </c>
      <c r="AJ162">
        <f t="shared" si="86"/>
        <v>0</v>
      </c>
      <c r="AK162" s="22">
        <f t="shared" si="87"/>
        <v>-8.7848479059653386E-5</v>
      </c>
      <c r="AL162">
        <f t="shared" si="88"/>
        <v>9.4261418031007499E-5</v>
      </c>
      <c r="AM162">
        <f t="shared" si="89"/>
        <v>-2.4332203120911819E-2</v>
      </c>
      <c r="AN162">
        <f t="shared" si="90"/>
        <v>9.4261418031007499E-5</v>
      </c>
      <c r="AO162">
        <f t="shared" si="91"/>
        <v>-2.4332203120911819E-2</v>
      </c>
      <c r="AP162">
        <f t="shared" si="92"/>
        <v>0</v>
      </c>
      <c r="AQ162">
        <f t="shared" si="93"/>
        <v>0</v>
      </c>
    </row>
    <row r="163" spans="1:43" x14ac:dyDescent="0.25">
      <c r="A163" s="31">
        <v>0.7</v>
      </c>
      <c r="B163" s="31">
        <v>0.99975487424739029</v>
      </c>
      <c r="C163" s="31">
        <v>0.85295304093903979</v>
      </c>
      <c r="D163" s="31">
        <v>0.76961026209170258</v>
      </c>
      <c r="E163" s="31">
        <v>0.7151851056609384</v>
      </c>
      <c r="F163" s="31">
        <v>0.67640732001613546</v>
      </c>
      <c r="G163" s="31">
        <v>0.6470824333353562</v>
      </c>
      <c r="H163" s="31">
        <v>0.62392660507692521</v>
      </c>
      <c r="M163">
        <f t="shared" si="94"/>
        <v>150</v>
      </c>
      <c r="N163">
        <f t="shared" si="73"/>
        <v>439.1788425335219</v>
      </c>
      <c r="O163">
        <f t="shared" si="74"/>
        <v>5489.7355316690237</v>
      </c>
      <c r="P163">
        <f t="shared" si="64"/>
        <v>-2.2674390848965506E-8</v>
      </c>
      <c r="Q163">
        <f t="shared" si="65"/>
        <v>-1.5244063112309575E-10</v>
      </c>
      <c r="R163">
        <f t="shared" si="66"/>
        <v>-2.1131771527460863E-8</v>
      </c>
      <c r="S163">
        <f t="shared" si="67"/>
        <v>-3.8705509856079058E-7</v>
      </c>
      <c r="T163">
        <f t="shared" si="68"/>
        <v>-3.6072236585348609E-7</v>
      </c>
      <c r="U163">
        <f t="shared" si="69"/>
        <v>0</v>
      </c>
      <c r="V163">
        <f t="shared" si="70"/>
        <v>0</v>
      </c>
      <c r="W163">
        <f t="shared" si="75"/>
        <v>-1.3386367966019549E-4</v>
      </c>
      <c r="X163">
        <f t="shared" si="76"/>
        <v>3.478771429190787E-2</v>
      </c>
      <c r="Y163">
        <f t="shared" si="71"/>
        <v>-2.4822394427715158E-8</v>
      </c>
      <c r="Z163">
        <f t="shared" si="72"/>
        <v>-2.3133638795634029E-8</v>
      </c>
      <c r="AA163">
        <f t="shared" si="77"/>
        <v>1</v>
      </c>
      <c r="AB163">
        <f t="shared" si="78"/>
        <v>0</v>
      </c>
      <c r="AC163">
        <f t="shared" si="79"/>
        <v>0</v>
      </c>
      <c r="AD163">
        <f t="shared" si="80"/>
        <v>-5490.7355316690237</v>
      </c>
      <c r="AE163">
        <f t="shared" si="81"/>
        <v>0</v>
      </c>
      <c r="AF163">
        <f t="shared" si="82"/>
        <v>1</v>
      </c>
      <c r="AG163">
        <f t="shared" si="83"/>
        <v>-2</v>
      </c>
      <c r="AH163">
        <f t="shared" si="84"/>
        <v>1</v>
      </c>
      <c r="AI163">
        <f t="shared" si="85"/>
        <v>2.5486103647586631E-3</v>
      </c>
      <c r="AJ163">
        <f t="shared" si="86"/>
        <v>0</v>
      </c>
      <c r="AK163" s="22">
        <f t="shared" si="87"/>
        <v>1.2475645821080739E-4</v>
      </c>
      <c r="AL163">
        <f t="shared" si="88"/>
        <v>-1.3386367966019549E-4</v>
      </c>
      <c r="AM163">
        <f t="shared" si="89"/>
        <v>3.478771429190787E-2</v>
      </c>
      <c r="AN163">
        <f t="shared" si="90"/>
        <v>-1.3386367966019549E-4</v>
      </c>
      <c r="AO163">
        <f t="shared" si="91"/>
        <v>3.478771429190787E-2</v>
      </c>
      <c r="AP163">
        <f t="shared" si="92"/>
        <v>0</v>
      </c>
      <c r="AQ163">
        <f t="shared" si="93"/>
        <v>0</v>
      </c>
    </row>
    <row r="164" spans="1:43" x14ac:dyDescent="0.25">
      <c r="A164" s="31">
        <v>0.8</v>
      </c>
      <c r="B164" s="31">
        <v>0.99975487424739029</v>
      </c>
      <c r="C164" s="31">
        <v>0.84774216056758578</v>
      </c>
      <c r="D164" s="31">
        <v>0.76687649473137887</v>
      </c>
      <c r="E164" s="31">
        <v>0.71567456986669953</v>
      </c>
      <c r="F164" s="31">
        <v>0.67973388164291781</v>
      </c>
      <c r="G164" s="31">
        <v>0.65272572070435297</v>
      </c>
      <c r="H164" s="31">
        <v>0.63142734659955213</v>
      </c>
      <c r="M164">
        <f t="shared" si="94"/>
        <v>151</v>
      </c>
      <c r="N164">
        <f t="shared" si="73"/>
        <v>442.10670148374533</v>
      </c>
      <c r="O164">
        <f t="shared" si="74"/>
        <v>5526.3337685468168</v>
      </c>
      <c r="P164">
        <f t="shared" si="64"/>
        <v>-2.2901901016282363E-8</v>
      </c>
      <c r="Q164">
        <f t="shared" si="65"/>
        <v>-1.5295051889019203E-10</v>
      </c>
      <c r="R164">
        <f t="shared" si="66"/>
        <v>-2.1343803370253833E-8</v>
      </c>
      <c r="S164">
        <f t="shared" si="67"/>
        <v>4.7795785079752886E-7</v>
      </c>
      <c r="T164">
        <f t="shared" si="68"/>
        <v>4.4544068107877817E-7</v>
      </c>
      <c r="U164">
        <f t="shared" si="69"/>
        <v>0</v>
      </c>
      <c r="V164">
        <f t="shared" si="70"/>
        <v>0</v>
      </c>
      <c r="W164">
        <f t="shared" si="75"/>
        <v>1.6640053426680807E-4</v>
      </c>
      <c r="X164">
        <f t="shared" si="76"/>
        <v>-4.3532547043117806E-2</v>
      </c>
      <c r="Y164">
        <f t="shared" si="71"/>
        <v>2.530186209159521E-7</v>
      </c>
      <c r="Z164">
        <f t="shared" si="72"/>
        <v>2.35804865718503E-7</v>
      </c>
      <c r="AA164">
        <f t="shared" si="77"/>
        <v>1</v>
      </c>
      <c r="AB164">
        <f t="shared" si="78"/>
        <v>0</v>
      </c>
      <c r="AC164">
        <f t="shared" si="79"/>
        <v>0</v>
      </c>
      <c r="AD164">
        <f t="shared" si="80"/>
        <v>-5527.3337685468168</v>
      </c>
      <c r="AE164">
        <f t="shared" si="81"/>
        <v>0</v>
      </c>
      <c r="AF164">
        <f t="shared" si="82"/>
        <v>1</v>
      </c>
      <c r="AG164">
        <f t="shared" si="83"/>
        <v>-2</v>
      </c>
      <c r="AH164">
        <f t="shared" si="84"/>
        <v>1</v>
      </c>
      <c r="AI164">
        <f t="shared" si="85"/>
        <v>-3.1891967533474851E-3</v>
      </c>
      <c r="AJ164">
        <f t="shared" si="86"/>
        <v>0</v>
      </c>
      <c r="AK164" s="22">
        <f t="shared" si="87"/>
        <v>-1.5507971506692372E-4</v>
      </c>
      <c r="AL164">
        <f t="shared" si="88"/>
        <v>1.6640053426680807E-4</v>
      </c>
      <c r="AM164">
        <f t="shared" si="89"/>
        <v>-4.3532547043117806E-2</v>
      </c>
      <c r="AN164">
        <f t="shared" si="90"/>
        <v>1.6640053426680807E-4</v>
      </c>
      <c r="AO164">
        <f t="shared" si="91"/>
        <v>-4.3532547043117806E-2</v>
      </c>
      <c r="AP164">
        <f t="shared" si="92"/>
        <v>0</v>
      </c>
      <c r="AQ164">
        <f t="shared" si="93"/>
        <v>0</v>
      </c>
    </row>
    <row r="165" spans="1:43" x14ac:dyDescent="0.25">
      <c r="A165" s="31">
        <v>0.9</v>
      </c>
      <c r="B165" s="31">
        <v>0.99975487424739029</v>
      </c>
      <c r="C165" s="31">
        <v>0.84413107190201808</v>
      </c>
      <c r="D165" s="31">
        <v>0.76522252235666066</v>
      </c>
      <c r="E165" s="31">
        <v>0.71628004129437883</v>
      </c>
      <c r="F165" s="31">
        <v>0.68222503758321917</v>
      </c>
      <c r="G165" s="31">
        <v>0.65670289099415302</v>
      </c>
      <c r="H165" s="31">
        <v>0.6365638054256868</v>
      </c>
      <c r="M165">
        <f t="shared" si="94"/>
        <v>152</v>
      </c>
      <c r="N165">
        <f t="shared" si="73"/>
        <v>445.03456043396881</v>
      </c>
      <c r="O165">
        <f t="shared" si="74"/>
        <v>5562.93200542461</v>
      </c>
      <c r="P165">
        <f t="shared" si="64"/>
        <v>-1.9073960644042742E-8</v>
      </c>
      <c r="Q165">
        <f t="shared" si="65"/>
        <v>-1.265475271124926E-10</v>
      </c>
      <c r="R165">
        <f t="shared" si="66"/>
        <v>-1.777629137375838E-8</v>
      </c>
      <c r="S165">
        <f t="shared" si="67"/>
        <v>-5.4387530543718027E-7</v>
      </c>
      <c r="T165">
        <f t="shared" si="68"/>
        <v>-5.068735372201121E-7</v>
      </c>
      <c r="U165">
        <f t="shared" si="69"/>
        <v>0</v>
      </c>
      <c r="V165">
        <f t="shared" si="70"/>
        <v>0</v>
      </c>
      <c r="W165">
        <f t="shared" si="75"/>
        <v>-1.9059903627084479E-4</v>
      </c>
      <c r="X165">
        <f t="shared" si="76"/>
        <v>5.0194611814106269E-2</v>
      </c>
      <c r="Y165">
        <f t="shared" si="71"/>
        <v>-9.0733992544074297E-8</v>
      </c>
      <c r="Z165">
        <f t="shared" si="72"/>
        <v>-8.4561036853751054E-8</v>
      </c>
      <c r="AA165">
        <f t="shared" si="77"/>
        <v>1</v>
      </c>
      <c r="AB165">
        <f t="shared" si="78"/>
        <v>0</v>
      </c>
      <c r="AC165">
        <f t="shared" si="79"/>
        <v>0</v>
      </c>
      <c r="AD165">
        <f t="shared" si="80"/>
        <v>-5563.93200542461</v>
      </c>
      <c r="AE165">
        <f t="shared" si="81"/>
        <v>0</v>
      </c>
      <c r="AF165">
        <f t="shared" si="82"/>
        <v>1</v>
      </c>
      <c r="AG165">
        <f t="shared" si="83"/>
        <v>-2</v>
      </c>
      <c r="AH165">
        <f t="shared" si="84"/>
        <v>1</v>
      </c>
      <c r="AI165">
        <f t="shared" si="85"/>
        <v>3.6771737916448284E-3</v>
      </c>
      <c r="AJ165">
        <f t="shared" si="86"/>
        <v>0</v>
      </c>
      <c r="AK165" s="22">
        <f t="shared" si="87"/>
        <v>1.7763190705577449E-4</v>
      </c>
      <c r="AL165">
        <f t="shared" si="88"/>
        <v>-1.9059903627084479E-4</v>
      </c>
      <c r="AM165">
        <f t="shared" si="89"/>
        <v>5.0194611814106262E-2</v>
      </c>
      <c r="AN165">
        <f t="shared" si="90"/>
        <v>-1.9059903627084479E-4</v>
      </c>
      <c r="AO165">
        <f t="shared" si="91"/>
        <v>5.0194611814106262E-2</v>
      </c>
      <c r="AP165">
        <f t="shared" si="92"/>
        <v>0</v>
      </c>
      <c r="AQ165">
        <f t="shared" si="93"/>
        <v>0</v>
      </c>
    </row>
    <row r="166" spans="1:43" x14ac:dyDescent="0.25">
      <c r="A166" s="31">
        <v>1</v>
      </c>
      <c r="B166" s="31">
        <v>0.99975487424739029</v>
      </c>
      <c r="C166" s="31">
        <v>0.84166023797133449</v>
      </c>
      <c r="D166" s="31">
        <v>0.76418726485904376</v>
      </c>
      <c r="E166" s="31">
        <v>0.71678487291958304</v>
      </c>
      <c r="F166" s="31">
        <v>0.68397179530113894</v>
      </c>
      <c r="G166" s="31">
        <v>0.65940607059286982</v>
      </c>
      <c r="H166" s="31">
        <v>0.64000000554069514</v>
      </c>
      <c r="M166">
        <f t="shared" si="94"/>
        <v>153</v>
      </c>
      <c r="N166">
        <f t="shared" si="73"/>
        <v>447.96241938419234</v>
      </c>
      <c r="O166">
        <f t="shared" si="74"/>
        <v>5599.5302423024041</v>
      </c>
      <c r="P166">
        <f t="shared" si="64"/>
        <v>-1.2023588433033761E-8</v>
      </c>
      <c r="Q166">
        <f t="shared" si="65"/>
        <v>-7.9249957835298219E-11</v>
      </c>
      <c r="R166">
        <f t="shared" si="66"/>
        <v>-1.1205581018670793E-8</v>
      </c>
      <c r="S166">
        <f t="shared" si="67"/>
        <v>5.8283684932505789E-7</v>
      </c>
      <c r="T166">
        <f t="shared" si="68"/>
        <v>5.4318438893295232E-7</v>
      </c>
      <c r="U166">
        <f t="shared" si="69"/>
        <v>0</v>
      </c>
      <c r="V166">
        <f t="shared" si="70"/>
        <v>0</v>
      </c>
      <c r="W166">
        <f t="shared" si="75"/>
        <v>2.0559187400300864E-4</v>
      </c>
      <c r="X166">
        <f t="shared" si="76"/>
        <v>-5.4500495066452742E-2</v>
      </c>
      <c r="Y166">
        <f t="shared" si="71"/>
        <v>2.3905247043753834E-7</v>
      </c>
      <c r="Z166">
        <f t="shared" si="72"/>
        <v>2.2278888204803338E-7</v>
      </c>
      <c r="AA166">
        <f t="shared" si="77"/>
        <v>1</v>
      </c>
      <c r="AB166">
        <f t="shared" si="78"/>
        <v>0</v>
      </c>
      <c r="AC166">
        <f t="shared" si="79"/>
        <v>0</v>
      </c>
      <c r="AD166">
        <f t="shared" si="80"/>
        <v>-5600.5302423024041</v>
      </c>
      <c r="AE166">
        <f t="shared" si="81"/>
        <v>0</v>
      </c>
      <c r="AF166">
        <f t="shared" si="82"/>
        <v>1</v>
      </c>
      <c r="AG166">
        <f t="shared" si="83"/>
        <v>-2</v>
      </c>
      <c r="AH166">
        <f t="shared" si="84"/>
        <v>1</v>
      </c>
      <c r="AI166">
        <f t="shared" si="85"/>
        <v>-3.9925232850534908E-3</v>
      </c>
      <c r="AJ166">
        <f t="shared" si="86"/>
        <v>0</v>
      </c>
      <c r="AK166" s="22">
        <f t="shared" si="87"/>
        <v>-1.9160472880056846E-4</v>
      </c>
      <c r="AL166">
        <f t="shared" si="88"/>
        <v>2.0559187400300864E-4</v>
      </c>
      <c r="AM166">
        <f t="shared" si="89"/>
        <v>-5.4500495066452735E-2</v>
      </c>
      <c r="AN166">
        <f t="shared" si="90"/>
        <v>2.0559187400300864E-4</v>
      </c>
      <c r="AO166">
        <f t="shared" si="91"/>
        <v>-5.4500495066452735E-2</v>
      </c>
      <c r="AP166">
        <f t="shared" si="92"/>
        <v>0</v>
      </c>
      <c r="AQ166">
        <f t="shared" si="93"/>
        <v>0</v>
      </c>
    </row>
    <row r="167" spans="1:43" x14ac:dyDescent="0.25">
      <c r="A167" s="31">
        <v>1.5</v>
      </c>
      <c r="B167" s="31">
        <v>0.99975487424739029</v>
      </c>
      <c r="C167" s="31">
        <v>0.83734586318669613</v>
      </c>
      <c r="D167" s="31">
        <v>0.76253233283882038</v>
      </c>
      <c r="E167" s="31">
        <v>0.71777746317310964</v>
      </c>
      <c r="F167" s="31">
        <v>0.68702435912241711</v>
      </c>
      <c r="G167" s="31">
        <v>0.6640077029547754</v>
      </c>
      <c r="H167" s="31">
        <v>0.64576738694792057</v>
      </c>
      <c r="M167">
        <f t="shared" si="94"/>
        <v>154</v>
      </c>
      <c r="N167">
        <f t="shared" si="73"/>
        <v>450.89027833441583</v>
      </c>
      <c r="O167">
        <f t="shared" si="74"/>
        <v>5636.1284791801982</v>
      </c>
      <c r="P167">
        <f t="shared" si="64"/>
        <v>-3.1194120159709472E-9</v>
      </c>
      <c r="Q167">
        <f t="shared" si="65"/>
        <v>-2.0427178718378658E-11</v>
      </c>
      <c r="R167">
        <f t="shared" si="66"/>
        <v>-2.9071873401406777E-9</v>
      </c>
      <c r="S167">
        <f t="shared" si="67"/>
        <v>-5.9414435890528259E-7</v>
      </c>
      <c r="T167">
        <f t="shared" si="68"/>
        <v>-5.5372260848581791E-7</v>
      </c>
      <c r="U167">
        <f t="shared" si="69"/>
        <v>0</v>
      </c>
      <c r="V167">
        <f t="shared" si="70"/>
        <v>0</v>
      </c>
      <c r="W167">
        <f t="shared" si="75"/>
        <v>-2.1094541327158813E-4</v>
      </c>
      <c r="X167">
        <f t="shared" si="76"/>
        <v>5.6286468806941471E-2</v>
      </c>
      <c r="Y167">
        <f t="shared" si="71"/>
        <v>-1.7651265169617036E-7</v>
      </c>
      <c r="Z167">
        <f t="shared" si="72"/>
        <v>-1.6450386924153907E-7</v>
      </c>
      <c r="AA167">
        <f t="shared" si="77"/>
        <v>1</v>
      </c>
      <c r="AB167">
        <f t="shared" si="78"/>
        <v>0</v>
      </c>
      <c r="AC167">
        <f t="shared" si="79"/>
        <v>0</v>
      </c>
      <c r="AD167">
        <f t="shared" si="80"/>
        <v>-5637.1284791801982</v>
      </c>
      <c r="AE167">
        <f t="shared" si="81"/>
        <v>0</v>
      </c>
      <c r="AF167">
        <f t="shared" si="82"/>
        <v>1</v>
      </c>
      <c r="AG167">
        <f t="shared" si="83"/>
        <v>-2</v>
      </c>
      <c r="AH167">
        <f t="shared" si="84"/>
        <v>1</v>
      </c>
      <c r="AI167">
        <f t="shared" si="85"/>
        <v>4.1232635883949155E-3</v>
      </c>
      <c r="AJ167">
        <f t="shared" si="86"/>
        <v>0</v>
      </c>
      <c r="AK167" s="22">
        <f t="shared" si="87"/>
        <v>1.9659404778340123E-4</v>
      </c>
      <c r="AL167">
        <f t="shared" si="88"/>
        <v>-2.1094541327158813E-4</v>
      </c>
      <c r="AM167">
        <f t="shared" si="89"/>
        <v>5.6286468806941471E-2</v>
      </c>
      <c r="AN167">
        <f t="shared" si="90"/>
        <v>-2.1094541327158813E-4</v>
      </c>
      <c r="AO167">
        <f t="shared" si="91"/>
        <v>5.6286468806941471E-2</v>
      </c>
      <c r="AP167">
        <f t="shared" si="92"/>
        <v>0</v>
      </c>
      <c r="AQ167">
        <f t="shared" si="93"/>
        <v>0</v>
      </c>
    </row>
    <row r="168" spans="1:43" x14ac:dyDescent="0.25">
      <c r="A168" s="31">
        <v>2</v>
      </c>
      <c r="B168" s="31">
        <v>0.99975487424739029</v>
      </c>
      <c r="C168" s="31">
        <v>0.83685103061716581</v>
      </c>
      <c r="D168" s="31">
        <v>0.76235246172683457</v>
      </c>
      <c r="E168" s="31">
        <v>0.7178960075299825</v>
      </c>
      <c r="F168" s="31">
        <v>0.68736950700501009</v>
      </c>
      <c r="G168" s="31">
        <v>0.66452050096041781</v>
      </c>
      <c r="H168" s="31">
        <v>0.64640478208302798</v>
      </c>
      <c r="M168">
        <f t="shared" si="94"/>
        <v>155</v>
      </c>
      <c r="N168">
        <f t="shared" si="73"/>
        <v>453.81813728463931</v>
      </c>
      <c r="O168">
        <f t="shared" si="74"/>
        <v>5672.7267160579913</v>
      </c>
      <c r="P168">
        <f t="shared" si="64"/>
        <v>5.9958716911148792E-9</v>
      </c>
      <c r="Q168">
        <f t="shared" si="65"/>
        <v>3.9010094385630819E-11</v>
      </c>
      <c r="R168">
        <f t="shared" si="66"/>
        <v>5.5879512498740728E-9</v>
      </c>
      <c r="S168">
        <f t="shared" si="67"/>
        <v>5.7835395903102851E-7</v>
      </c>
      <c r="T168">
        <f t="shared" si="68"/>
        <v>5.3900648558343763E-7</v>
      </c>
      <c r="U168">
        <f t="shared" si="69"/>
        <v>0</v>
      </c>
      <c r="V168">
        <f t="shared" si="70"/>
        <v>0</v>
      </c>
      <c r="W168">
        <f t="shared" si="75"/>
        <v>2.0666779512261286E-4</v>
      </c>
      <c r="X168">
        <f t="shared" si="76"/>
        <v>-5.5504435871709293E-2</v>
      </c>
      <c r="Y168">
        <f t="shared" si="71"/>
        <v>1.5888892726128509E-7</v>
      </c>
      <c r="Z168">
        <f t="shared" si="72"/>
        <v>1.4807914935814175E-7</v>
      </c>
      <c r="AA168">
        <f t="shared" si="77"/>
        <v>1</v>
      </c>
      <c r="AB168">
        <f t="shared" si="78"/>
        <v>0</v>
      </c>
      <c r="AC168">
        <f t="shared" si="79"/>
        <v>0</v>
      </c>
      <c r="AD168">
        <f t="shared" si="80"/>
        <v>-5673.7267160579913</v>
      </c>
      <c r="AE168">
        <f t="shared" si="81"/>
        <v>0</v>
      </c>
      <c r="AF168">
        <f t="shared" si="82"/>
        <v>1</v>
      </c>
      <c r="AG168">
        <f t="shared" si="83"/>
        <v>-2</v>
      </c>
      <c r="AH168">
        <f t="shared" si="84"/>
        <v>1</v>
      </c>
      <c r="AI168">
        <f t="shared" si="85"/>
        <v>-4.0658841625713588E-3</v>
      </c>
      <c r="AJ168">
        <f t="shared" si="86"/>
        <v>0</v>
      </c>
      <c r="AK168" s="22">
        <f t="shared" si="87"/>
        <v>-1.9260745118603376E-4</v>
      </c>
      <c r="AL168">
        <f t="shared" si="88"/>
        <v>2.0666779512261286E-4</v>
      </c>
      <c r="AM168">
        <f t="shared" si="89"/>
        <v>-5.55044358717093E-2</v>
      </c>
      <c r="AN168">
        <f t="shared" si="90"/>
        <v>2.0666779512261286E-4</v>
      </c>
      <c r="AO168">
        <f t="shared" si="91"/>
        <v>-5.55044358717093E-2</v>
      </c>
      <c r="AP168">
        <f t="shared" si="92"/>
        <v>0</v>
      </c>
      <c r="AQ168">
        <f t="shared" si="93"/>
        <v>0</v>
      </c>
    </row>
    <row r="169" spans="1:43" x14ac:dyDescent="0.25">
      <c r="M169">
        <f t="shared" si="94"/>
        <v>156</v>
      </c>
      <c r="N169">
        <f t="shared" si="73"/>
        <v>456.74599623486273</v>
      </c>
      <c r="O169">
        <f t="shared" si="74"/>
        <v>5709.3249529357845</v>
      </c>
      <c r="P169">
        <f t="shared" si="64"/>
        <v>1.3705158348431284E-8</v>
      </c>
      <c r="Q169">
        <f t="shared" si="65"/>
        <v>8.8596349570737991E-11</v>
      </c>
      <c r="R169">
        <f t="shared" si="66"/>
        <v>1.2772747761818531E-8</v>
      </c>
      <c r="S169">
        <f t="shared" si="67"/>
        <v>-5.3720344100556703E-7</v>
      </c>
      <c r="T169">
        <f t="shared" si="68"/>
        <v>-5.0065558341618556E-7</v>
      </c>
      <c r="U169">
        <f t="shared" si="69"/>
        <v>0</v>
      </c>
      <c r="V169">
        <f t="shared" si="70"/>
        <v>0</v>
      </c>
      <c r="W169">
        <f t="shared" si="75"/>
        <v>-1.9319723935179545E-4</v>
      </c>
      <c r="X169">
        <f t="shared" si="76"/>
        <v>5.2222609160796366E-2</v>
      </c>
      <c r="Y169">
        <f t="shared" si="71"/>
        <v>-2.3178256510919429E-7</v>
      </c>
      <c r="Z169">
        <f t="shared" si="72"/>
        <v>-2.1601357419309956E-7</v>
      </c>
      <c r="AA169">
        <f t="shared" si="77"/>
        <v>1</v>
      </c>
      <c r="AB169">
        <f t="shared" si="78"/>
        <v>0</v>
      </c>
      <c r="AC169">
        <f t="shared" si="79"/>
        <v>0</v>
      </c>
      <c r="AD169">
        <f t="shared" si="80"/>
        <v>-5710.3249529357845</v>
      </c>
      <c r="AE169">
        <f t="shared" si="81"/>
        <v>0</v>
      </c>
      <c r="AF169">
        <f t="shared" si="82"/>
        <v>1</v>
      </c>
      <c r="AG169">
        <f t="shared" si="83"/>
        <v>-2</v>
      </c>
      <c r="AH169">
        <f t="shared" si="84"/>
        <v>1</v>
      </c>
      <c r="AI169">
        <f t="shared" si="85"/>
        <v>3.825394362934483E-3</v>
      </c>
      <c r="AJ169">
        <f t="shared" si="86"/>
        <v>0</v>
      </c>
      <c r="AK169" s="22">
        <f t="shared" si="87"/>
        <v>1.8005334515544893E-4</v>
      </c>
      <c r="AL169">
        <f t="shared" si="88"/>
        <v>-1.9319723935179545E-4</v>
      </c>
      <c r="AM169">
        <f t="shared" si="89"/>
        <v>5.2222609160796372E-2</v>
      </c>
      <c r="AN169">
        <f t="shared" si="90"/>
        <v>-1.9319723935179545E-4</v>
      </c>
      <c r="AO169">
        <f t="shared" si="91"/>
        <v>5.2222609160796372E-2</v>
      </c>
      <c r="AP169">
        <f t="shared" si="92"/>
        <v>0</v>
      </c>
      <c r="AQ169">
        <f t="shared" si="93"/>
        <v>0</v>
      </c>
    </row>
    <row r="170" spans="1:43" x14ac:dyDescent="0.25">
      <c r="M170">
        <f t="shared" si="94"/>
        <v>157</v>
      </c>
      <c r="N170">
        <f t="shared" si="73"/>
        <v>459.67385518508621</v>
      </c>
      <c r="O170">
        <f t="shared" si="74"/>
        <v>5745.9231898135777</v>
      </c>
      <c r="P170">
        <f t="shared" si="64"/>
        <v>1.8700655741260114E-8</v>
      </c>
      <c r="Q170">
        <f t="shared" si="65"/>
        <v>1.2011950993392999E-10</v>
      </c>
      <c r="R170">
        <f t="shared" si="66"/>
        <v>1.7428383729040181E-8</v>
      </c>
      <c r="S170">
        <f t="shared" si="67"/>
        <v>4.7349056945757481E-7</v>
      </c>
      <c r="T170">
        <f t="shared" si="68"/>
        <v>4.4127732475076874E-7</v>
      </c>
      <c r="U170">
        <f t="shared" si="69"/>
        <v>0</v>
      </c>
      <c r="V170">
        <f t="shared" si="70"/>
        <v>0</v>
      </c>
      <c r="W170">
        <f t="shared" si="75"/>
        <v>1.7137157269287559E-4</v>
      </c>
      <c r="X170">
        <f t="shared" si="76"/>
        <v>-4.6620961084816004E-2</v>
      </c>
      <c r="Y170">
        <f t="shared" si="71"/>
        <v>6.9821750067785765E-8</v>
      </c>
      <c r="Z170">
        <f t="shared" si="72"/>
        <v>6.5071528488151186E-8</v>
      </c>
      <c r="AA170">
        <f t="shared" si="77"/>
        <v>1</v>
      </c>
      <c r="AB170">
        <f t="shared" si="78"/>
        <v>0</v>
      </c>
      <c r="AC170">
        <f t="shared" si="79"/>
        <v>0</v>
      </c>
      <c r="AD170">
        <f t="shared" si="80"/>
        <v>-5746.9231898135777</v>
      </c>
      <c r="AE170">
        <f t="shared" si="81"/>
        <v>0</v>
      </c>
      <c r="AF170">
        <f t="shared" si="82"/>
        <v>1</v>
      </c>
      <c r="AG170">
        <f t="shared" si="83"/>
        <v>-2</v>
      </c>
      <c r="AH170">
        <f t="shared" si="84"/>
        <v>1</v>
      </c>
      <c r="AI170">
        <f t="shared" si="85"/>
        <v>-3.4149891757867031E-3</v>
      </c>
      <c r="AJ170">
        <f t="shared" si="86"/>
        <v>0</v>
      </c>
      <c r="AK170" s="22">
        <f t="shared" si="87"/>
        <v>-1.5971255609774156E-4</v>
      </c>
      <c r="AL170">
        <f t="shared" si="88"/>
        <v>1.7137157269287559E-4</v>
      </c>
      <c r="AM170">
        <f t="shared" si="89"/>
        <v>-4.6620961084816004E-2</v>
      </c>
      <c r="AN170">
        <f t="shared" si="90"/>
        <v>1.7137157269287559E-4</v>
      </c>
      <c r="AO170">
        <f t="shared" si="91"/>
        <v>-4.6620961084816004E-2</v>
      </c>
      <c r="AP170">
        <f t="shared" si="92"/>
        <v>0</v>
      </c>
      <c r="AQ170">
        <f t="shared" si="93"/>
        <v>0</v>
      </c>
    </row>
    <row r="171" spans="1:43" x14ac:dyDescent="0.25">
      <c r="M171">
        <f t="shared" si="94"/>
        <v>158</v>
      </c>
      <c r="N171">
        <f t="shared" si="73"/>
        <v>462.60171413530975</v>
      </c>
      <c r="O171">
        <f t="shared" si="74"/>
        <v>5782.5214266913717</v>
      </c>
      <c r="P171">
        <f t="shared" si="64"/>
        <v>2.0202450089027741E-8</v>
      </c>
      <c r="Q171">
        <f t="shared" si="65"/>
        <v>1.2894464897763183E-10</v>
      </c>
      <c r="R171">
        <f t="shared" si="66"/>
        <v>1.8828005674769564E-8</v>
      </c>
      <c r="S171">
        <f t="shared" si="67"/>
        <v>-3.9090944317999587E-7</v>
      </c>
      <c r="T171">
        <f t="shared" si="68"/>
        <v>-3.6431448572227021E-7</v>
      </c>
      <c r="U171">
        <f t="shared" si="69"/>
        <v>0</v>
      </c>
      <c r="V171">
        <f t="shared" si="70"/>
        <v>0</v>
      </c>
      <c r="W171">
        <f t="shared" si="75"/>
        <v>-1.4238080169008099E-4</v>
      </c>
      <c r="X171">
        <f t="shared" si="76"/>
        <v>3.898171298428519E-2</v>
      </c>
      <c r="Y171">
        <f t="shared" si="71"/>
        <v>-2.1334574025253098E-7</v>
      </c>
      <c r="Z171">
        <f t="shared" si="72"/>
        <v>-1.9883107199676826E-7</v>
      </c>
      <c r="AA171">
        <f t="shared" si="77"/>
        <v>1</v>
      </c>
      <c r="AB171">
        <f t="shared" si="78"/>
        <v>0</v>
      </c>
      <c r="AC171">
        <f t="shared" si="79"/>
        <v>0</v>
      </c>
      <c r="AD171">
        <f t="shared" si="80"/>
        <v>-5783.5214266913717</v>
      </c>
      <c r="AE171">
        <f t="shared" si="81"/>
        <v>0</v>
      </c>
      <c r="AF171">
        <f t="shared" si="82"/>
        <v>1</v>
      </c>
      <c r="AG171">
        <f t="shared" si="83"/>
        <v>-2</v>
      </c>
      <c r="AH171">
        <f t="shared" si="84"/>
        <v>1</v>
      </c>
      <c r="AI171">
        <f t="shared" si="85"/>
        <v>2.8553517193564311E-3</v>
      </c>
      <c r="AJ171">
        <f t="shared" si="86"/>
        <v>0</v>
      </c>
      <c r="AK171" s="22">
        <f t="shared" si="87"/>
        <v>1.3269413018646964E-4</v>
      </c>
      <c r="AL171">
        <f t="shared" si="88"/>
        <v>-1.4238080169008099E-4</v>
      </c>
      <c r="AM171">
        <f t="shared" si="89"/>
        <v>3.898171298428519E-2</v>
      </c>
      <c r="AN171">
        <f t="shared" si="90"/>
        <v>-1.4238080169008099E-4</v>
      </c>
      <c r="AO171">
        <f t="shared" si="91"/>
        <v>3.898171298428519E-2</v>
      </c>
      <c r="AP171">
        <f t="shared" si="92"/>
        <v>0</v>
      </c>
      <c r="AQ171">
        <f t="shared" si="93"/>
        <v>0</v>
      </c>
    </row>
    <row r="172" spans="1:43" x14ac:dyDescent="0.25">
      <c r="M172">
        <f t="shared" si="94"/>
        <v>159</v>
      </c>
      <c r="N172">
        <f t="shared" si="73"/>
        <v>465.52957308553323</v>
      </c>
      <c r="O172">
        <f t="shared" si="74"/>
        <v>5819.1196635691649</v>
      </c>
      <c r="P172">
        <f t="shared" si="64"/>
        <v>1.8075996079326632E-8</v>
      </c>
      <c r="Q172">
        <f t="shared" si="65"/>
        <v>1.1464668003093435E-10</v>
      </c>
      <c r="R172">
        <f t="shared" si="66"/>
        <v>1.6846221881944673E-8</v>
      </c>
      <c r="S172">
        <f t="shared" si="67"/>
        <v>2.93853629434195E-7</v>
      </c>
      <c r="T172">
        <f t="shared" si="68"/>
        <v>2.7386172361061975E-7</v>
      </c>
      <c r="U172">
        <f t="shared" si="69"/>
        <v>0</v>
      </c>
      <c r="V172">
        <f t="shared" si="70"/>
        <v>0</v>
      </c>
      <c r="W172">
        <f t="shared" si="75"/>
        <v>1.0770525166029572E-4</v>
      </c>
      <c r="X172">
        <f t="shared" si="76"/>
        <v>-2.9675352851853538E-2</v>
      </c>
      <c r="Y172">
        <f t="shared" si="71"/>
        <v>1.5062448242026503E-8</v>
      </c>
      <c r="Z172">
        <f t="shared" si="72"/>
        <v>1.403769640449823E-8</v>
      </c>
      <c r="AA172">
        <f t="shared" si="77"/>
        <v>1</v>
      </c>
      <c r="AB172">
        <f t="shared" si="78"/>
        <v>0</v>
      </c>
      <c r="AC172">
        <f t="shared" si="79"/>
        <v>0</v>
      </c>
      <c r="AD172">
        <f t="shared" si="80"/>
        <v>-5820.1196635691649</v>
      </c>
      <c r="AE172">
        <f t="shared" si="81"/>
        <v>0</v>
      </c>
      <c r="AF172">
        <f t="shared" si="82"/>
        <v>1</v>
      </c>
      <c r="AG172">
        <f t="shared" si="83"/>
        <v>-2</v>
      </c>
      <c r="AH172">
        <f t="shared" si="84"/>
        <v>1</v>
      </c>
      <c r="AI172">
        <f t="shared" si="85"/>
        <v>-2.1736283288947222E-3</v>
      </c>
      <c r="AJ172">
        <f t="shared" si="86"/>
        <v>0</v>
      </c>
      <c r="AK172" s="22">
        <f t="shared" si="87"/>
        <v>-1.0037768095088204E-4</v>
      </c>
      <c r="AL172">
        <f t="shared" si="88"/>
        <v>1.0770525166029572E-4</v>
      </c>
      <c r="AM172">
        <f t="shared" si="89"/>
        <v>-2.9675352851853534E-2</v>
      </c>
      <c r="AN172">
        <f t="shared" si="90"/>
        <v>1.0770525166029572E-4</v>
      </c>
      <c r="AO172">
        <f t="shared" si="91"/>
        <v>-2.9675352851853534E-2</v>
      </c>
      <c r="AP172">
        <f t="shared" si="92"/>
        <v>0</v>
      </c>
      <c r="AQ172">
        <f t="shared" si="93"/>
        <v>0</v>
      </c>
    </row>
    <row r="173" spans="1:43" x14ac:dyDescent="0.25">
      <c r="M173">
        <f t="shared" si="94"/>
        <v>160</v>
      </c>
      <c r="N173">
        <f t="shared" si="73"/>
        <v>468.45743203575671</v>
      </c>
      <c r="O173">
        <f t="shared" si="74"/>
        <v>5855.717900446959</v>
      </c>
      <c r="P173">
        <f t="shared" si="64"/>
        <v>1.2831687885597929E-8</v>
      </c>
      <c r="Q173">
        <f t="shared" si="65"/>
        <v>8.0876094947457007E-11</v>
      </c>
      <c r="R173">
        <f t="shared" si="66"/>
        <v>1.1958702596083812E-8</v>
      </c>
      <c r="S173">
        <f t="shared" si="67"/>
        <v>-1.871959115800943E-7</v>
      </c>
      <c r="T173">
        <f t="shared" si="68"/>
        <v>-1.744603090215231E-7</v>
      </c>
      <c r="U173">
        <f t="shared" si="69"/>
        <v>0</v>
      </c>
      <c r="V173">
        <f t="shared" si="70"/>
        <v>0</v>
      </c>
      <c r="W173">
        <f t="shared" si="75"/>
        <v>-6.904236661115137E-5</v>
      </c>
      <c r="X173">
        <f t="shared" si="76"/>
        <v>1.9142863761616533E-2</v>
      </c>
      <c r="Y173">
        <f t="shared" si="71"/>
        <v>-1.1595579539048725E-7</v>
      </c>
      <c r="Z173">
        <f t="shared" si="72"/>
        <v>-1.0806691089514259E-7</v>
      </c>
      <c r="AA173">
        <f t="shared" si="77"/>
        <v>1</v>
      </c>
      <c r="AB173">
        <f t="shared" si="78"/>
        <v>0</v>
      </c>
      <c r="AC173">
        <f t="shared" si="79"/>
        <v>0</v>
      </c>
      <c r="AD173">
        <f t="shared" si="80"/>
        <v>-5856.717900446959</v>
      </c>
      <c r="AE173">
        <f t="shared" si="81"/>
        <v>0</v>
      </c>
      <c r="AF173">
        <f t="shared" si="82"/>
        <v>1</v>
      </c>
      <c r="AG173">
        <f t="shared" si="83"/>
        <v>-2</v>
      </c>
      <c r="AH173">
        <f t="shared" si="84"/>
        <v>1</v>
      </c>
      <c r="AI173">
        <f t="shared" si="85"/>
        <v>1.4021262519536581E-3</v>
      </c>
      <c r="AJ173">
        <f t="shared" si="86"/>
        <v>0</v>
      </c>
      <c r="AK173" s="22">
        <f t="shared" si="87"/>
        <v>6.4345169255500303E-5</v>
      </c>
      <c r="AL173">
        <f t="shared" si="88"/>
        <v>-6.904236661115137E-5</v>
      </c>
      <c r="AM173">
        <f t="shared" si="89"/>
        <v>1.914286376161653E-2</v>
      </c>
      <c r="AN173">
        <f t="shared" si="90"/>
        <v>-6.904236661115137E-5</v>
      </c>
      <c r="AO173">
        <f t="shared" si="91"/>
        <v>1.914286376161653E-2</v>
      </c>
      <c r="AP173">
        <f t="shared" si="92"/>
        <v>0</v>
      </c>
      <c r="AQ173">
        <f t="shared" si="93"/>
        <v>0</v>
      </c>
    </row>
    <row r="174" spans="1:43" x14ac:dyDescent="0.25">
      <c r="M174">
        <f t="shared" si="94"/>
        <v>161</v>
      </c>
      <c r="N174">
        <f t="shared" si="73"/>
        <v>471.38529098598013</v>
      </c>
      <c r="O174">
        <f t="shared" si="74"/>
        <v>5892.3161373247513</v>
      </c>
      <c r="P174">
        <f t="shared" si="64"/>
        <v>5.5109860312498655E-9</v>
      </c>
      <c r="Q174">
        <f t="shared" si="65"/>
        <v>3.4519126931980215E-11</v>
      </c>
      <c r="R174">
        <f t="shared" si="66"/>
        <v>5.1360540831778805E-9</v>
      </c>
      <c r="S174">
        <f t="shared" si="67"/>
        <v>7.6055143834200588E-8</v>
      </c>
      <c r="T174">
        <f t="shared" si="68"/>
        <v>7.0880842343150603E-8</v>
      </c>
      <c r="U174">
        <f t="shared" si="69"/>
        <v>0</v>
      </c>
      <c r="V174">
        <f t="shared" si="70"/>
        <v>0</v>
      </c>
      <c r="W174">
        <f t="shared" si="75"/>
        <v>2.822568850844139E-5</v>
      </c>
      <c r="X174">
        <f t="shared" si="76"/>
        <v>-7.8750066263009906E-3</v>
      </c>
      <c r="Y174">
        <f t="shared" si="71"/>
        <v>2.6030218298552707E-10</v>
      </c>
      <c r="Z174">
        <f t="shared" si="72"/>
        <v>2.4259290119806961E-10</v>
      </c>
      <c r="AA174">
        <f t="shared" si="77"/>
        <v>1</v>
      </c>
      <c r="AB174">
        <f t="shared" si="78"/>
        <v>0</v>
      </c>
      <c r="AC174">
        <f t="shared" si="79"/>
        <v>0</v>
      </c>
      <c r="AD174">
        <f t="shared" si="80"/>
        <v>-5893.3161373247513</v>
      </c>
      <c r="AE174">
        <f t="shared" si="81"/>
        <v>0</v>
      </c>
      <c r="AF174">
        <f t="shared" si="82"/>
        <v>1</v>
      </c>
      <c r="AG174">
        <f t="shared" si="83"/>
        <v>-2</v>
      </c>
      <c r="AH174">
        <f t="shared" si="84"/>
        <v>1</v>
      </c>
      <c r="AI174">
        <f t="shared" si="85"/>
        <v>-5.7679577753275548E-4</v>
      </c>
      <c r="AJ174">
        <f t="shared" si="86"/>
        <v>0</v>
      </c>
      <c r="AK174" s="22">
        <f t="shared" si="87"/>
        <v>-2.6305394695658497E-5</v>
      </c>
      <c r="AL174">
        <f t="shared" si="88"/>
        <v>2.822568850844139E-5</v>
      </c>
      <c r="AM174">
        <f t="shared" si="89"/>
        <v>-7.8750066263009923E-3</v>
      </c>
      <c r="AN174">
        <f t="shared" si="90"/>
        <v>2.822568850844139E-5</v>
      </c>
      <c r="AO174">
        <f t="shared" si="91"/>
        <v>-7.8750066263009923E-3</v>
      </c>
      <c r="AP174">
        <f t="shared" si="92"/>
        <v>0</v>
      </c>
      <c r="AQ174">
        <f t="shared" si="93"/>
        <v>0</v>
      </c>
    </row>
    <row r="175" spans="1:43" x14ac:dyDescent="0.25">
      <c r="M175">
        <f t="shared" si="94"/>
        <v>162</v>
      </c>
      <c r="N175">
        <f t="shared" si="73"/>
        <v>474.31314993620362</v>
      </c>
      <c r="O175">
        <f t="shared" si="74"/>
        <v>5928.9143742025453</v>
      </c>
      <c r="P175">
        <f t="shared" si="64"/>
        <v>-2.5166839931490301E-9</v>
      </c>
      <c r="Q175">
        <f t="shared" si="65"/>
        <v>-1.5666429945395875E-11</v>
      </c>
      <c r="R175">
        <f t="shared" si="66"/>
        <v>-2.3454650448732808E-9</v>
      </c>
      <c r="S175">
        <f t="shared" si="67"/>
        <v>3.4439116805550752E-8</v>
      </c>
      <c r="T175">
        <f t="shared" si="68"/>
        <v>3.2096101403122793E-8</v>
      </c>
      <c r="U175">
        <f t="shared" si="69"/>
        <v>0</v>
      </c>
      <c r="V175">
        <f t="shared" si="70"/>
        <v>0</v>
      </c>
      <c r="W175">
        <f t="shared" si="75"/>
        <v>1.286020704930363E-5</v>
      </c>
      <c r="X175">
        <f t="shared" si="76"/>
        <v>-3.6103775360007296E-3</v>
      </c>
      <c r="Y175">
        <f t="shared" si="71"/>
        <v>2.2013802587410001E-8</v>
      </c>
      <c r="Z175">
        <f t="shared" si="72"/>
        <v>2.0516125430950736E-8</v>
      </c>
      <c r="AA175">
        <f t="shared" si="77"/>
        <v>1</v>
      </c>
      <c r="AB175">
        <f t="shared" si="78"/>
        <v>0</v>
      </c>
      <c r="AC175">
        <f t="shared" si="79"/>
        <v>0</v>
      </c>
      <c r="AD175">
        <f t="shared" si="80"/>
        <v>-5929.9143742025453</v>
      </c>
      <c r="AE175">
        <f t="shared" si="81"/>
        <v>0</v>
      </c>
      <c r="AF175">
        <f t="shared" si="82"/>
        <v>1</v>
      </c>
      <c r="AG175">
        <f t="shared" si="83"/>
        <v>-2</v>
      </c>
      <c r="AH175">
        <f t="shared" si="84"/>
        <v>1</v>
      </c>
      <c r="AI175">
        <f t="shared" si="85"/>
        <v>-2.6443248567753984E-4</v>
      </c>
      <c r="AJ175">
        <f t="shared" si="86"/>
        <v>0</v>
      </c>
      <c r="AK175" s="22">
        <f t="shared" si="87"/>
        <v>-1.1985281499817066E-5</v>
      </c>
      <c r="AL175">
        <f t="shared" si="88"/>
        <v>1.286020704930363E-5</v>
      </c>
      <c r="AM175">
        <f t="shared" si="89"/>
        <v>-3.6103775360007292E-3</v>
      </c>
      <c r="AN175">
        <f t="shared" si="90"/>
        <v>1.286020704930363E-5</v>
      </c>
      <c r="AO175">
        <f t="shared" si="91"/>
        <v>-3.6103775360007292E-3</v>
      </c>
      <c r="AP175">
        <f t="shared" si="92"/>
        <v>0</v>
      </c>
      <c r="AQ175">
        <f t="shared" si="93"/>
        <v>0</v>
      </c>
    </row>
    <row r="176" spans="1:43" x14ac:dyDescent="0.25">
      <c r="M176">
        <f t="shared" si="94"/>
        <v>163</v>
      </c>
      <c r="N176">
        <f t="shared" si="73"/>
        <v>477.2410088864271</v>
      </c>
      <c r="O176">
        <f t="shared" si="74"/>
        <v>5965.5126110803385</v>
      </c>
      <c r="P176">
        <f t="shared" si="64"/>
        <v>-9.8072782581476032E-9</v>
      </c>
      <c r="Q176">
        <f t="shared" si="65"/>
        <v>-6.0676044592083263E-11</v>
      </c>
      <c r="R176">
        <f t="shared" si="66"/>
        <v>-9.14005429463896E-9</v>
      </c>
      <c r="S176">
        <f t="shared" si="67"/>
        <v>-1.3937382333393099E-7</v>
      </c>
      <c r="T176">
        <f t="shared" si="68"/>
        <v>-1.2989172724504284E-7</v>
      </c>
      <c r="U176">
        <f t="shared" si="69"/>
        <v>0</v>
      </c>
      <c r="V176">
        <f t="shared" si="70"/>
        <v>0</v>
      </c>
      <c r="W176">
        <f t="shared" si="75"/>
        <v>-5.236495527082707E-5</v>
      </c>
      <c r="X176">
        <f t="shared" si="76"/>
        <v>1.4792003690444869E-2</v>
      </c>
      <c r="Y176">
        <f t="shared" si="71"/>
        <v>-1.7499650978073326E-9</v>
      </c>
      <c r="Z176">
        <f t="shared" si="72"/>
        <v>-1.6309087584411407E-9</v>
      </c>
      <c r="AA176">
        <f t="shared" si="77"/>
        <v>1</v>
      </c>
      <c r="AB176">
        <f t="shared" si="78"/>
        <v>0</v>
      </c>
      <c r="AC176">
        <f t="shared" si="79"/>
        <v>0</v>
      </c>
      <c r="AD176">
        <f t="shared" si="80"/>
        <v>-5966.5126110803385</v>
      </c>
      <c r="AE176">
        <f t="shared" si="81"/>
        <v>0</v>
      </c>
      <c r="AF176">
        <f t="shared" si="82"/>
        <v>1</v>
      </c>
      <c r="AG176">
        <f t="shared" si="83"/>
        <v>-2</v>
      </c>
      <c r="AH176">
        <f t="shared" si="84"/>
        <v>1</v>
      </c>
      <c r="AI176">
        <f t="shared" si="85"/>
        <v>1.083378843246623E-3</v>
      </c>
      <c r="AJ176">
        <f t="shared" si="86"/>
        <v>0</v>
      </c>
      <c r="AK176" s="22">
        <f t="shared" si="87"/>
        <v>4.8802381426679796E-5</v>
      </c>
      <c r="AL176">
        <f t="shared" si="88"/>
        <v>-5.236495527082707E-5</v>
      </c>
      <c r="AM176">
        <f t="shared" si="89"/>
        <v>1.4792003690444869E-2</v>
      </c>
      <c r="AN176">
        <f t="shared" si="90"/>
        <v>-5.236495527082707E-5</v>
      </c>
      <c r="AO176">
        <f t="shared" si="91"/>
        <v>1.4792003690444869E-2</v>
      </c>
      <c r="AP176">
        <f t="shared" si="92"/>
        <v>0</v>
      </c>
      <c r="AQ176">
        <f t="shared" si="93"/>
        <v>0</v>
      </c>
    </row>
    <row r="177" spans="1:43" x14ac:dyDescent="0.25">
      <c r="M177">
        <f t="shared" si="94"/>
        <v>164</v>
      </c>
      <c r="N177">
        <f t="shared" si="73"/>
        <v>480.16886783665058</v>
      </c>
      <c r="O177">
        <f t="shared" si="74"/>
        <v>6002.1108479581326</v>
      </c>
      <c r="P177">
        <f t="shared" si="64"/>
        <v>-1.5099352398448207E-8</v>
      </c>
      <c r="Q177">
        <f t="shared" si="65"/>
        <v>-9.2847634099424136E-11</v>
      </c>
      <c r="R177">
        <f t="shared" si="66"/>
        <v>-1.4072089840119485E-8</v>
      </c>
      <c r="S177">
        <f t="shared" si="67"/>
        <v>2.3426184883513225E-7</v>
      </c>
      <c r="T177">
        <f t="shared" si="68"/>
        <v>2.1832418344373932E-7</v>
      </c>
      <c r="U177">
        <f t="shared" si="69"/>
        <v>0</v>
      </c>
      <c r="V177">
        <f t="shared" si="70"/>
        <v>0</v>
      </c>
      <c r="W177">
        <f t="shared" si="75"/>
        <v>8.8554048755005898E-5</v>
      </c>
      <c r="X177">
        <f t="shared" si="76"/>
        <v>-2.5168645653245163E-2</v>
      </c>
      <c r="Y177">
        <f t="shared" si="71"/>
        <v>1.4091616601835214E-7</v>
      </c>
      <c r="Z177">
        <f t="shared" si="72"/>
        <v>1.3132913888010532E-7</v>
      </c>
      <c r="AA177">
        <f t="shared" si="77"/>
        <v>1</v>
      </c>
      <c r="AB177">
        <f t="shared" si="78"/>
        <v>0</v>
      </c>
      <c r="AC177">
        <f t="shared" si="79"/>
        <v>0</v>
      </c>
      <c r="AD177">
        <f t="shared" si="80"/>
        <v>-6003.1108479581326</v>
      </c>
      <c r="AE177">
        <f t="shared" si="81"/>
        <v>0</v>
      </c>
      <c r="AF177">
        <f t="shared" si="82"/>
        <v>1</v>
      </c>
      <c r="AG177">
        <f t="shared" si="83"/>
        <v>-2</v>
      </c>
      <c r="AH177">
        <f t="shared" si="84"/>
        <v>1</v>
      </c>
      <c r="AI177">
        <f t="shared" si="85"/>
        <v>-1.8433357790607226E-3</v>
      </c>
      <c r="AJ177">
        <f t="shared" si="86"/>
        <v>0</v>
      </c>
      <c r="AK177" s="22">
        <f t="shared" si="87"/>
        <v>-8.2529402381180319E-5</v>
      </c>
      <c r="AL177">
        <f t="shared" si="88"/>
        <v>8.8554048755005898E-5</v>
      </c>
      <c r="AM177">
        <f t="shared" si="89"/>
        <v>-2.5168645653245156E-2</v>
      </c>
      <c r="AN177">
        <f t="shared" si="90"/>
        <v>8.8554048755005898E-5</v>
      </c>
      <c r="AO177">
        <f t="shared" si="91"/>
        <v>-2.5168645653245156E-2</v>
      </c>
      <c r="AP177">
        <f t="shared" si="92"/>
        <v>0</v>
      </c>
      <c r="AQ177">
        <f t="shared" si="93"/>
        <v>0</v>
      </c>
    </row>
    <row r="178" spans="1:43" x14ac:dyDescent="0.25">
      <c r="M178">
        <f t="shared" si="94"/>
        <v>165</v>
      </c>
      <c r="N178">
        <f t="shared" si="73"/>
        <v>483.096726786874</v>
      </c>
      <c r="O178">
        <f t="shared" si="74"/>
        <v>6038.7090848359248</v>
      </c>
      <c r="P178">
        <f t="shared" si="64"/>
        <v>-1.7529788371383056E-8</v>
      </c>
      <c r="Q178">
        <f t="shared" si="65"/>
        <v>-1.0713937228639263E-10</v>
      </c>
      <c r="R178">
        <f t="shared" si="66"/>
        <v>-1.633717462384255E-8</v>
      </c>
      <c r="S178">
        <f t="shared" si="67"/>
        <v>-3.1522506907112917E-7</v>
      </c>
      <c r="T178">
        <f t="shared" si="68"/>
        <v>-2.9377918832351274E-7</v>
      </c>
      <c r="U178">
        <f t="shared" si="69"/>
        <v>0</v>
      </c>
      <c r="V178">
        <f t="shared" si="70"/>
        <v>0</v>
      </c>
      <c r="W178">
        <f t="shared" si="75"/>
        <v>-1.1988335786039838E-4</v>
      </c>
      <c r="X178">
        <f t="shared" si="76"/>
        <v>3.428145298779206E-2</v>
      </c>
      <c r="Y178">
        <f t="shared" si="71"/>
        <v>-2.4274752790498862E-8</v>
      </c>
      <c r="Z178">
        <f t="shared" si="72"/>
        <v>-2.2623255163559192E-8</v>
      </c>
      <c r="AA178">
        <f t="shared" si="77"/>
        <v>1</v>
      </c>
      <c r="AB178">
        <f t="shared" si="78"/>
        <v>0</v>
      </c>
      <c r="AC178">
        <f t="shared" si="79"/>
        <v>0</v>
      </c>
      <c r="AD178">
        <f t="shared" si="80"/>
        <v>-6039.7090848359248</v>
      </c>
      <c r="AE178">
        <f t="shared" si="81"/>
        <v>0</v>
      </c>
      <c r="AF178">
        <f t="shared" si="82"/>
        <v>1</v>
      </c>
      <c r="AG178">
        <f t="shared" si="83"/>
        <v>-2</v>
      </c>
      <c r="AH178">
        <f t="shared" si="84"/>
        <v>1</v>
      </c>
      <c r="AI178">
        <f t="shared" si="85"/>
        <v>2.5107021586249514E-3</v>
      </c>
      <c r="AJ178">
        <f t="shared" si="86"/>
        <v>0</v>
      </c>
      <c r="AK178" s="22">
        <f t="shared" si="87"/>
        <v>1.1172726734426761E-4</v>
      </c>
      <c r="AL178">
        <f t="shared" si="88"/>
        <v>-1.1988335786039838E-4</v>
      </c>
      <c r="AM178">
        <f t="shared" si="89"/>
        <v>3.4281452987792053E-2</v>
      </c>
      <c r="AN178">
        <f t="shared" si="90"/>
        <v>-1.1988335786039838E-4</v>
      </c>
      <c r="AO178">
        <f t="shared" si="91"/>
        <v>3.4281452987792053E-2</v>
      </c>
      <c r="AP178">
        <f t="shared" si="92"/>
        <v>0</v>
      </c>
      <c r="AQ178">
        <f t="shared" si="93"/>
        <v>0</v>
      </c>
    </row>
    <row r="179" spans="1:43" x14ac:dyDescent="0.25">
      <c r="M179">
        <f t="shared" si="94"/>
        <v>166</v>
      </c>
      <c r="N179">
        <f t="shared" si="73"/>
        <v>486.0245857370976</v>
      </c>
      <c r="O179">
        <f t="shared" si="74"/>
        <v>6075.3073217137198</v>
      </c>
      <c r="P179">
        <f t="shared" si="64"/>
        <v>-1.6771597684994433E-8</v>
      </c>
      <c r="Q179">
        <f t="shared" si="65"/>
        <v>-1.0188792476690078E-10</v>
      </c>
      <c r="R179">
        <f t="shared" si="66"/>
        <v>-1.5630566342026501E-8</v>
      </c>
      <c r="S179">
        <f t="shared" si="67"/>
        <v>3.7914404482822018E-7</v>
      </c>
      <c r="T179">
        <f t="shared" si="68"/>
        <v>3.533495291968502E-7</v>
      </c>
      <c r="U179">
        <f t="shared" si="69"/>
        <v>0</v>
      </c>
      <c r="V179">
        <f t="shared" si="70"/>
        <v>0</v>
      </c>
      <c r="W179">
        <f t="shared" si="75"/>
        <v>1.4506339541853428E-4</v>
      </c>
      <c r="X179">
        <f t="shared" si="76"/>
        <v>-4.1734094862175559E-2</v>
      </c>
      <c r="Y179">
        <f t="shared" si="71"/>
        <v>1.9457224735112033E-7</v>
      </c>
      <c r="Z179">
        <f t="shared" si="72"/>
        <v>1.813348064782121E-7</v>
      </c>
      <c r="AA179">
        <f t="shared" si="77"/>
        <v>1</v>
      </c>
      <c r="AB179">
        <f t="shared" si="78"/>
        <v>0</v>
      </c>
      <c r="AC179">
        <f t="shared" si="79"/>
        <v>0</v>
      </c>
      <c r="AD179">
        <f t="shared" si="80"/>
        <v>-6076.3073217137198</v>
      </c>
      <c r="AE179">
        <f t="shared" si="81"/>
        <v>0</v>
      </c>
      <c r="AF179">
        <f t="shared" si="82"/>
        <v>1</v>
      </c>
      <c r="AG179">
        <f t="shared" si="83"/>
        <v>-2</v>
      </c>
      <c r="AH179">
        <f t="shared" si="84"/>
        <v>1</v>
      </c>
      <c r="AI179">
        <f t="shared" si="85"/>
        <v>-3.056458102819108E-3</v>
      </c>
      <c r="AJ179">
        <f t="shared" si="86"/>
        <v>0</v>
      </c>
      <c r="AK179" s="22">
        <f t="shared" si="87"/>
        <v>-1.3519421753824343E-4</v>
      </c>
      <c r="AL179">
        <f t="shared" si="88"/>
        <v>1.4506339541853428E-4</v>
      </c>
      <c r="AM179">
        <f t="shared" si="89"/>
        <v>-4.1734094862175566E-2</v>
      </c>
      <c r="AN179">
        <f t="shared" si="90"/>
        <v>1.4506339541853428E-4</v>
      </c>
      <c r="AO179">
        <f t="shared" si="91"/>
        <v>-4.1734094862175566E-2</v>
      </c>
      <c r="AP179">
        <f t="shared" si="92"/>
        <v>0</v>
      </c>
      <c r="AQ179">
        <f t="shared" si="93"/>
        <v>0</v>
      </c>
    </row>
    <row r="180" spans="1:43" x14ac:dyDescent="0.25">
      <c r="M180">
        <f t="shared" si="94"/>
        <v>167</v>
      </c>
      <c r="N180">
        <f t="shared" si="73"/>
        <v>488.95244468732108</v>
      </c>
      <c r="O180">
        <f t="shared" si="74"/>
        <v>6111.9055585915139</v>
      </c>
      <c r="P180">
        <f t="shared" si="64"/>
        <v>-1.3072368357761997E-8</v>
      </c>
      <c r="Q180">
        <f t="shared" si="65"/>
        <v>-7.8939464255003499E-11</v>
      </c>
      <c r="R180">
        <f t="shared" si="66"/>
        <v>-1.2183008721120224E-8</v>
      </c>
      <c r="S180">
        <f t="shared" si="67"/>
        <v>-4.2376893872679646E-7</v>
      </c>
      <c r="T180">
        <f t="shared" si="68"/>
        <v>-3.949384331097824E-7</v>
      </c>
      <c r="U180">
        <f t="shared" si="69"/>
        <v>0</v>
      </c>
      <c r="V180">
        <f t="shared" si="70"/>
        <v>0</v>
      </c>
      <c r="W180">
        <f t="shared" si="75"/>
        <v>-1.6311072356542462E-4</v>
      </c>
      <c r="X180">
        <f t="shared" si="76"/>
        <v>4.7209852863689998E-2</v>
      </c>
      <c r="Y180">
        <f t="shared" si="71"/>
        <v>-7.8470456172053078E-8</v>
      </c>
      <c r="Z180">
        <f t="shared" si="72"/>
        <v>-7.3131832406387292E-8</v>
      </c>
      <c r="AA180">
        <f t="shared" si="77"/>
        <v>1</v>
      </c>
      <c r="AB180">
        <f t="shared" si="78"/>
        <v>0</v>
      </c>
      <c r="AC180">
        <f t="shared" si="79"/>
        <v>0</v>
      </c>
      <c r="AD180">
        <f t="shared" si="80"/>
        <v>-6112.9055585915139</v>
      </c>
      <c r="AE180">
        <f t="shared" si="81"/>
        <v>0</v>
      </c>
      <c r="AF180">
        <f t="shared" si="82"/>
        <v>1</v>
      </c>
      <c r="AG180">
        <f t="shared" si="83"/>
        <v>-2</v>
      </c>
      <c r="AH180">
        <f t="shared" si="84"/>
        <v>1</v>
      </c>
      <c r="AI180">
        <f t="shared" si="85"/>
        <v>3.4574162607458061E-3</v>
      </c>
      <c r="AJ180">
        <f t="shared" si="86"/>
        <v>0</v>
      </c>
      <c r="AK180" s="22">
        <f t="shared" si="87"/>
        <v>1.5201372186898944E-4</v>
      </c>
      <c r="AL180">
        <f t="shared" si="88"/>
        <v>-1.6311072356542462E-4</v>
      </c>
      <c r="AM180">
        <f t="shared" si="89"/>
        <v>4.7209852863690005E-2</v>
      </c>
      <c r="AN180">
        <f t="shared" si="90"/>
        <v>-1.6311072356542462E-4</v>
      </c>
      <c r="AO180">
        <f t="shared" si="91"/>
        <v>4.7209852863690005E-2</v>
      </c>
      <c r="AP180">
        <f t="shared" si="92"/>
        <v>0</v>
      </c>
      <c r="AQ180">
        <f t="shared" si="93"/>
        <v>0</v>
      </c>
    </row>
    <row r="181" spans="1:43" x14ac:dyDescent="0.25">
      <c r="M181">
        <f t="shared" si="94"/>
        <v>168</v>
      </c>
      <c r="N181">
        <f t="shared" si="73"/>
        <v>491.88030363754456</v>
      </c>
      <c r="O181">
        <f t="shared" si="74"/>
        <v>6148.5037954693071</v>
      </c>
      <c r="P181">
        <f t="shared" si="64"/>
        <v>-7.1901453479184018E-9</v>
      </c>
      <c r="Q181">
        <f t="shared" si="65"/>
        <v>-4.3160330004815877E-11</v>
      </c>
      <c r="R181">
        <f t="shared" si="66"/>
        <v>-6.7009742291876998E-9</v>
      </c>
      <c r="S181">
        <f t="shared" si="67"/>
        <v>4.4778818135889864E-7</v>
      </c>
      <c r="T181">
        <f t="shared" si="68"/>
        <v>4.1732356137828394E-7</v>
      </c>
      <c r="U181">
        <f t="shared" si="69"/>
        <v>0</v>
      </c>
      <c r="V181">
        <f t="shared" si="70"/>
        <v>0</v>
      </c>
      <c r="W181">
        <f t="shared" si="75"/>
        <v>1.7338452986266761E-4</v>
      </c>
      <c r="X181">
        <f t="shared" si="76"/>
        <v>-5.048493183104568E-2</v>
      </c>
      <c r="Y181">
        <f t="shared" si="71"/>
        <v>1.7467110284564873E-7</v>
      </c>
      <c r="Z181">
        <f t="shared" si="72"/>
        <v>1.6278760749827567E-7</v>
      </c>
      <c r="AA181">
        <f t="shared" si="77"/>
        <v>1</v>
      </c>
      <c r="AB181">
        <f t="shared" si="78"/>
        <v>0</v>
      </c>
      <c r="AC181">
        <f t="shared" si="79"/>
        <v>0</v>
      </c>
      <c r="AD181">
        <f t="shared" si="80"/>
        <v>-6149.5037954693071</v>
      </c>
      <c r="AE181">
        <f t="shared" si="81"/>
        <v>0</v>
      </c>
      <c r="AF181">
        <f t="shared" si="82"/>
        <v>1</v>
      </c>
      <c r="AG181">
        <f t="shared" si="83"/>
        <v>-2</v>
      </c>
      <c r="AH181">
        <f t="shared" si="84"/>
        <v>1</v>
      </c>
      <c r="AI181">
        <f t="shared" si="85"/>
        <v>-3.6971959888853234E-3</v>
      </c>
      <c r="AJ181">
        <f t="shared" si="86"/>
        <v>0</v>
      </c>
      <c r="AK181" s="22">
        <f t="shared" si="87"/>
        <v>-1.6158856464368006E-4</v>
      </c>
      <c r="AL181">
        <f t="shared" si="88"/>
        <v>1.7338452986266761E-4</v>
      </c>
      <c r="AM181">
        <f t="shared" si="89"/>
        <v>-5.048493183104568E-2</v>
      </c>
      <c r="AN181">
        <f t="shared" si="90"/>
        <v>1.7338452986266761E-4</v>
      </c>
      <c r="AO181">
        <f t="shared" si="91"/>
        <v>-5.048493183104568E-2</v>
      </c>
      <c r="AP181">
        <f t="shared" si="92"/>
        <v>0</v>
      </c>
      <c r="AQ181">
        <f t="shared" si="93"/>
        <v>0</v>
      </c>
    </row>
    <row r="182" spans="1:43" x14ac:dyDescent="0.25">
      <c r="M182">
        <f t="shared" si="94"/>
        <v>169</v>
      </c>
      <c r="N182">
        <f t="shared" si="73"/>
        <v>494.80816258776804</v>
      </c>
      <c r="O182">
        <f t="shared" si="74"/>
        <v>6185.1020323471002</v>
      </c>
      <c r="P182">
        <f t="shared" si="64"/>
        <v>-2.4167071671647058E-10</v>
      </c>
      <c r="Q182">
        <f t="shared" si="65"/>
        <v>-1.442094412463923E-12</v>
      </c>
      <c r="R182">
        <f t="shared" si="66"/>
        <v>-2.2522899973576012E-10</v>
      </c>
      <c r="S182">
        <f t="shared" si="67"/>
        <v>-4.5085336730663114E-7</v>
      </c>
      <c r="T182">
        <f t="shared" si="68"/>
        <v>-4.201802118421539E-7</v>
      </c>
      <c r="U182">
        <f t="shared" si="69"/>
        <v>0</v>
      </c>
      <c r="V182">
        <f t="shared" si="70"/>
        <v>0</v>
      </c>
      <c r="W182">
        <f t="shared" si="75"/>
        <v>-1.7560710146261515E-4</v>
      </c>
      <c r="X182">
        <f t="shared" si="76"/>
        <v>5.1437435824129511E-2</v>
      </c>
      <c r="Y182">
        <f t="shared" si="71"/>
        <v>-1.4318232187674254E-7</v>
      </c>
      <c r="Z182">
        <f t="shared" si="72"/>
        <v>-1.3344112010880098E-7</v>
      </c>
      <c r="AA182">
        <f t="shared" si="77"/>
        <v>1</v>
      </c>
      <c r="AB182">
        <f t="shared" si="78"/>
        <v>0</v>
      </c>
      <c r="AC182">
        <f t="shared" si="79"/>
        <v>0</v>
      </c>
      <c r="AD182">
        <f t="shared" si="80"/>
        <v>-6186.1020323471002</v>
      </c>
      <c r="AE182">
        <f t="shared" si="81"/>
        <v>0</v>
      </c>
      <c r="AF182">
        <f t="shared" si="82"/>
        <v>1</v>
      </c>
      <c r="AG182">
        <f t="shared" si="83"/>
        <v>-2</v>
      </c>
      <c r="AH182">
        <f t="shared" si="84"/>
        <v>1</v>
      </c>
      <c r="AI182">
        <f t="shared" si="85"/>
        <v>3.7668799898182771E-3</v>
      </c>
      <c r="AJ182">
        <f t="shared" si="86"/>
        <v>0</v>
      </c>
      <c r="AK182" s="22">
        <f t="shared" si="87"/>
        <v>1.6365992680579338E-4</v>
      </c>
      <c r="AL182">
        <f t="shared" si="88"/>
        <v>-1.7560710146261515E-4</v>
      </c>
      <c r="AM182">
        <f t="shared" si="89"/>
        <v>5.1437435824129511E-2</v>
      </c>
      <c r="AN182">
        <f t="shared" si="90"/>
        <v>-1.7560710146261515E-4</v>
      </c>
      <c r="AO182">
        <f t="shared" si="91"/>
        <v>5.1437435824129511E-2</v>
      </c>
      <c r="AP182">
        <f t="shared" si="92"/>
        <v>0</v>
      </c>
      <c r="AQ182">
        <f t="shared" si="93"/>
        <v>0</v>
      </c>
    </row>
    <row r="183" spans="1:43" x14ac:dyDescent="0.25">
      <c r="M183">
        <f t="shared" si="94"/>
        <v>170</v>
      </c>
      <c r="N183">
        <f t="shared" si="73"/>
        <v>497.73602153799146</v>
      </c>
      <c r="O183">
        <f t="shared" si="74"/>
        <v>6221.7002692248934</v>
      </c>
      <c r="P183">
        <f t="shared" si="64"/>
        <v>6.5072161452779652E-9</v>
      </c>
      <c r="Q183">
        <f t="shared" si="65"/>
        <v>3.86013665728492E-11</v>
      </c>
      <c r="R183">
        <f t="shared" si="66"/>
        <v>6.0645071251425585E-9</v>
      </c>
      <c r="S183">
        <f t="shared" si="67"/>
        <v>4.335608249105673E-7</v>
      </c>
      <c r="T183">
        <f t="shared" si="68"/>
        <v>4.0406414250751845E-7</v>
      </c>
      <c r="U183">
        <f t="shared" si="69"/>
        <v>0</v>
      </c>
      <c r="V183">
        <f t="shared" si="70"/>
        <v>0</v>
      </c>
      <c r="W183">
        <f t="shared" si="75"/>
        <v>1.6986766736678131E-4</v>
      </c>
      <c r="X183">
        <f t="shared" si="76"/>
        <v>-5.0051657090762931E-2</v>
      </c>
      <c r="Y183">
        <f t="shared" si="71"/>
        <v>1.1027575837400195E-7</v>
      </c>
      <c r="Z183">
        <f t="shared" si="72"/>
        <v>1.027733069655197E-7</v>
      </c>
      <c r="AA183">
        <f t="shared" si="77"/>
        <v>1</v>
      </c>
      <c r="AB183">
        <f t="shared" si="78"/>
        <v>0</v>
      </c>
      <c r="AC183">
        <f t="shared" si="79"/>
        <v>0</v>
      </c>
      <c r="AD183">
        <f t="shared" si="80"/>
        <v>-6222.7002692248934</v>
      </c>
      <c r="AE183">
        <f t="shared" si="81"/>
        <v>0</v>
      </c>
      <c r="AF183">
        <f t="shared" si="82"/>
        <v>1</v>
      </c>
      <c r="AG183">
        <f t="shared" si="83"/>
        <v>-2</v>
      </c>
      <c r="AH183">
        <f t="shared" si="84"/>
        <v>1</v>
      </c>
      <c r="AI183">
        <f t="shared" si="85"/>
        <v>-3.6653276682014394E-3</v>
      </c>
      <c r="AJ183">
        <f t="shared" si="86"/>
        <v>0</v>
      </c>
      <c r="AK183" s="22">
        <f t="shared" si="87"/>
        <v>-1.5831096679103671E-4</v>
      </c>
      <c r="AL183">
        <f t="shared" si="88"/>
        <v>1.6986766736678131E-4</v>
      </c>
      <c r="AM183">
        <f t="shared" si="89"/>
        <v>-5.0051657090762931E-2</v>
      </c>
      <c r="AN183">
        <f t="shared" si="90"/>
        <v>1.6986766736678131E-4</v>
      </c>
      <c r="AO183">
        <f t="shared" si="91"/>
        <v>-5.0051657090762931E-2</v>
      </c>
      <c r="AP183">
        <f t="shared" si="92"/>
        <v>0</v>
      </c>
      <c r="AQ183">
        <f t="shared" si="93"/>
        <v>0</v>
      </c>
    </row>
    <row r="184" spans="1:43" x14ac:dyDescent="0.25">
      <c r="M184">
        <f t="shared" si="94"/>
        <v>171</v>
      </c>
      <c r="N184">
        <f t="shared" si="73"/>
        <v>500.66388048821494</v>
      </c>
      <c r="O184">
        <f t="shared" si="74"/>
        <v>6258.2985061026866</v>
      </c>
      <c r="P184">
        <f t="shared" si="64"/>
        <v>1.1870099470287618E-8</v>
      </c>
      <c r="Q184">
        <f t="shared" si="65"/>
        <v>7.000267188350117E-11</v>
      </c>
      <c r="R184">
        <f t="shared" si="66"/>
        <v>1.1062534455067678E-8</v>
      </c>
      <c r="S184">
        <f t="shared" si="67"/>
        <v>-3.9739217980583957E-7</v>
      </c>
      <c r="T184">
        <f t="shared" si="68"/>
        <v>-3.7035617875660725E-7</v>
      </c>
      <c r="U184">
        <f t="shared" si="69"/>
        <v>0</v>
      </c>
      <c r="V184">
        <f t="shared" si="70"/>
        <v>0</v>
      </c>
      <c r="W184">
        <f t="shared" si="75"/>
        <v>-1.566098263613973E-4</v>
      </c>
      <c r="X184">
        <f t="shared" si="76"/>
        <v>4.6417540079850703E-2</v>
      </c>
      <c r="Y184">
        <f t="shared" si="71"/>
        <v>-1.7898550155404902E-7</v>
      </c>
      <c r="Z184">
        <f t="shared" si="72"/>
        <v>-1.6680848234301041E-7</v>
      </c>
      <c r="AA184">
        <f t="shared" si="77"/>
        <v>1</v>
      </c>
      <c r="AB184">
        <f t="shared" si="78"/>
        <v>0</v>
      </c>
      <c r="AC184">
        <f t="shared" si="79"/>
        <v>0</v>
      </c>
      <c r="AD184">
        <f t="shared" si="80"/>
        <v>-6259.2985061026866</v>
      </c>
      <c r="AE184">
        <f t="shared" si="81"/>
        <v>0</v>
      </c>
      <c r="AF184">
        <f t="shared" si="82"/>
        <v>1</v>
      </c>
      <c r="AG184">
        <f t="shared" si="83"/>
        <v>-2</v>
      </c>
      <c r="AH184">
        <f t="shared" si="84"/>
        <v>1</v>
      </c>
      <c r="AI184">
        <f t="shared" si="85"/>
        <v>3.3991351484054123E-3</v>
      </c>
      <c r="AJ184">
        <f t="shared" si="86"/>
        <v>0</v>
      </c>
      <c r="AK184" s="22">
        <f t="shared" si="87"/>
        <v>1.4595510378508699E-4</v>
      </c>
      <c r="AL184">
        <f t="shared" si="88"/>
        <v>-1.566098263613973E-4</v>
      </c>
      <c r="AM184">
        <f t="shared" si="89"/>
        <v>4.6417540079850703E-2</v>
      </c>
      <c r="AN184">
        <f t="shared" si="90"/>
        <v>-1.566098263613973E-4</v>
      </c>
      <c r="AO184">
        <f t="shared" si="91"/>
        <v>4.6417540079850703E-2</v>
      </c>
      <c r="AP184">
        <f t="shared" si="92"/>
        <v>0</v>
      </c>
      <c r="AQ184">
        <f t="shared" si="93"/>
        <v>0</v>
      </c>
    </row>
    <row r="185" spans="1:43" x14ac:dyDescent="0.25">
      <c r="M185">
        <f t="shared" si="94"/>
        <v>172</v>
      </c>
      <c r="N185">
        <f t="shared" si="73"/>
        <v>503.59173943843842</v>
      </c>
      <c r="O185">
        <f t="shared" si="74"/>
        <v>6294.8967429804807</v>
      </c>
      <c r="P185">
        <f t="shared" si="64"/>
        <v>1.4946545260788632E-8</v>
      </c>
      <c r="Q185">
        <f t="shared" si="65"/>
        <v>8.7633214681721373E-11</v>
      </c>
      <c r="R185">
        <f t="shared" si="66"/>
        <v>1.3929678714621279E-8</v>
      </c>
      <c r="S185">
        <f t="shared" si="67"/>
        <v>3.4461794304055761E-7</v>
      </c>
      <c r="T185">
        <f t="shared" si="68"/>
        <v>3.2117236070881421E-7</v>
      </c>
      <c r="U185">
        <f t="shared" si="69"/>
        <v>0</v>
      </c>
      <c r="V185">
        <f t="shared" si="70"/>
        <v>0</v>
      </c>
      <c r="W185">
        <f t="shared" si="75"/>
        <v>1.3660349899490419E-4</v>
      </c>
      <c r="X185">
        <f t="shared" si="76"/>
        <v>-4.0725400462673568E-2</v>
      </c>
      <c r="Y185">
        <f t="shared" si="71"/>
        <v>4.4949363496596102E-8</v>
      </c>
      <c r="Z185">
        <f t="shared" si="72"/>
        <v>4.1891298692074923E-8</v>
      </c>
      <c r="AA185">
        <f t="shared" si="77"/>
        <v>1</v>
      </c>
      <c r="AB185">
        <f t="shared" si="78"/>
        <v>0</v>
      </c>
      <c r="AC185">
        <f t="shared" si="79"/>
        <v>0</v>
      </c>
      <c r="AD185">
        <f t="shared" si="80"/>
        <v>-6295.8967429804807</v>
      </c>
      <c r="AE185">
        <f t="shared" si="81"/>
        <v>0</v>
      </c>
      <c r="AF185">
        <f t="shared" si="82"/>
        <v>1</v>
      </c>
      <c r="AG185">
        <f t="shared" si="83"/>
        <v>-2</v>
      </c>
      <c r="AH185">
        <f t="shared" si="84"/>
        <v>1</v>
      </c>
      <c r="AI185">
        <f t="shared" si="85"/>
        <v>-2.9822478548624282E-3</v>
      </c>
      <c r="AJ185">
        <f t="shared" si="86"/>
        <v>0</v>
      </c>
      <c r="AK185" s="22">
        <f t="shared" si="87"/>
        <v>-1.2730987790764687E-4</v>
      </c>
      <c r="AL185">
        <f t="shared" si="88"/>
        <v>1.3660349899490419E-4</v>
      </c>
      <c r="AM185">
        <f t="shared" si="89"/>
        <v>-4.0725400462673561E-2</v>
      </c>
      <c r="AN185">
        <f t="shared" si="90"/>
        <v>1.3660349899490419E-4</v>
      </c>
      <c r="AO185">
        <f t="shared" si="91"/>
        <v>-4.0725400462673561E-2</v>
      </c>
      <c r="AP185">
        <f t="shared" si="92"/>
        <v>0</v>
      </c>
      <c r="AQ185">
        <f t="shared" si="93"/>
        <v>0</v>
      </c>
    </row>
    <row r="186" spans="1:43" x14ac:dyDescent="0.25">
      <c r="M186">
        <f t="shared" si="94"/>
        <v>173</v>
      </c>
      <c r="N186">
        <f t="shared" si="73"/>
        <v>506.5195983886619</v>
      </c>
      <c r="O186">
        <f t="shared" si="74"/>
        <v>6331.4949798582738</v>
      </c>
      <c r="P186">
        <f t="shared" si="64"/>
        <v>1.5271096188737753E-8</v>
      </c>
      <c r="Q186">
        <f t="shared" si="65"/>
        <v>8.9018542280764117E-11</v>
      </c>
      <c r="R186">
        <f t="shared" si="66"/>
        <v>1.4232149290529125E-8</v>
      </c>
      <c r="S186">
        <f t="shared" si="67"/>
        <v>-2.7816963161250789E-7</v>
      </c>
      <c r="T186">
        <f t="shared" si="68"/>
        <v>-2.5924476385135864E-7</v>
      </c>
      <c r="U186">
        <f t="shared" si="69"/>
        <v>0</v>
      </c>
      <c r="V186">
        <f t="shared" si="70"/>
        <v>0</v>
      </c>
      <c r="W186">
        <f t="shared" si="75"/>
        <v>-1.1090300491087502E-4</v>
      </c>
      <c r="X186">
        <f t="shared" si="76"/>
        <v>3.3256190974248576E-2</v>
      </c>
      <c r="Y186">
        <f t="shared" si="71"/>
        <v>-1.5569922482309613E-7</v>
      </c>
      <c r="Z186">
        <f t="shared" si="72"/>
        <v>-1.4510645370279322E-7</v>
      </c>
      <c r="AA186">
        <f t="shared" si="77"/>
        <v>1</v>
      </c>
      <c r="AB186">
        <f t="shared" si="78"/>
        <v>0</v>
      </c>
      <c r="AC186">
        <f t="shared" si="79"/>
        <v>0</v>
      </c>
      <c r="AD186">
        <f t="shared" si="80"/>
        <v>-6332.4949798582738</v>
      </c>
      <c r="AE186">
        <f t="shared" si="81"/>
        <v>0</v>
      </c>
      <c r="AF186">
        <f t="shared" si="82"/>
        <v>1</v>
      </c>
      <c r="AG186">
        <f t="shared" si="83"/>
        <v>-2</v>
      </c>
      <c r="AH186">
        <f t="shared" si="84"/>
        <v>1</v>
      </c>
      <c r="AI186">
        <f t="shared" si="85"/>
        <v>2.4352470663377545E-3</v>
      </c>
      <c r="AJ186">
        <f t="shared" si="86"/>
        <v>0</v>
      </c>
      <c r="AK186" s="22">
        <f t="shared" si="87"/>
        <v>1.0335787969326723E-4</v>
      </c>
      <c r="AL186">
        <f t="shared" si="88"/>
        <v>-1.1090300491087502E-4</v>
      </c>
      <c r="AM186">
        <f t="shared" si="89"/>
        <v>3.3256190974248576E-2</v>
      </c>
      <c r="AN186">
        <f t="shared" si="90"/>
        <v>-1.1090300491087502E-4</v>
      </c>
      <c r="AO186">
        <f t="shared" si="91"/>
        <v>3.3256190974248576E-2</v>
      </c>
      <c r="AP186">
        <f t="shared" si="92"/>
        <v>0</v>
      </c>
      <c r="AQ186">
        <f t="shared" si="93"/>
        <v>0</v>
      </c>
    </row>
    <row r="187" spans="1:43" x14ac:dyDescent="0.25">
      <c r="M187">
        <f t="shared" si="94"/>
        <v>174</v>
      </c>
      <c r="N187">
        <f t="shared" si="73"/>
        <v>509.44745733888539</v>
      </c>
      <c r="O187">
        <f t="shared" si="74"/>
        <v>6368.093216736067</v>
      </c>
      <c r="P187">
        <f t="shared" si="64"/>
        <v>1.2880457030364275E-8</v>
      </c>
      <c r="Q187">
        <f t="shared" si="65"/>
        <v>7.4651475068609398E-11</v>
      </c>
      <c r="R187">
        <f t="shared" si="66"/>
        <v>1.2004153802762607E-8</v>
      </c>
      <c r="S187">
        <f t="shared" si="67"/>
        <v>2.0148711644535325E-7</v>
      </c>
      <c r="T187">
        <f t="shared" si="68"/>
        <v>1.8777923247470016E-7</v>
      </c>
      <c r="U187">
        <f t="shared" si="69"/>
        <v>0</v>
      </c>
      <c r="V187">
        <f t="shared" si="70"/>
        <v>0</v>
      </c>
      <c r="W187">
        <f t="shared" si="75"/>
        <v>8.0793444116598786E-5</v>
      </c>
      <c r="X187">
        <f t="shared" si="76"/>
        <v>-2.4367802269378146E-2</v>
      </c>
      <c r="Y187">
        <f t="shared" si="71"/>
        <v>8.1847780291128538E-9</v>
      </c>
      <c r="Z187">
        <f t="shared" si="72"/>
        <v>7.6279385173466019E-9</v>
      </c>
      <c r="AA187">
        <f t="shared" si="77"/>
        <v>1</v>
      </c>
      <c r="AB187">
        <f t="shared" si="78"/>
        <v>0</v>
      </c>
      <c r="AC187">
        <f t="shared" si="79"/>
        <v>0</v>
      </c>
      <c r="AD187">
        <f t="shared" si="80"/>
        <v>-6369.093216736067</v>
      </c>
      <c r="AE187">
        <f t="shared" si="81"/>
        <v>0</v>
      </c>
      <c r="AF187">
        <f t="shared" si="82"/>
        <v>1</v>
      </c>
      <c r="AG187">
        <f t="shared" si="83"/>
        <v>-2</v>
      </c>
      <c r="AH187">
        <f t="shared" si="84"/>
        <v>1</v>
      </c>
      <c r="AI187">
        <f t="shared" si="85"/>
        <v>-1.7843462305485855E-3</v>
      </c>
      <c r="AJ187">
        <f t="shared" si="86"/>
        <v>0</v>
      </c>
      <c r="AK187" s="22">
        <f t="shared" si="87"/>
        <v>-7.5296779232618174E-5</v>
      </c>
      <c r="AL187">
        <f t="shared" si="88"/>
        <v>8.0793444116598786E-5</v>
      </c>
      <c r="AM187">
        <f t="shared" si="89"/>
        <v>-2.4367802269378142E-2</v>
      </c>
      <c r="AN187">
        <f t="shared" si="90"/>
        <v>8.0793444116598786E-5</v>
      </c>
      <c r="AO187">
        <f t="shared" si="91"/>
        <v>-2.4367802269378142E-2</v>
      </c>
      <c r="AP187">
        <f t="shared" si="92"/>
        <v>0</v>
      </c>
      <c r="AQ187">
        <f t="shared" si="93"/>
        <v>0</v>
      </c>
    </row>
    <row r="188" spans="1:43" x14ac:dyDescent="0.25">
      <c r="M188">
        <f t="shared" si="94"/>
        <v>175</v>
      </c>
      <c r="N188">
        <f t="shared" si="73"/>
        <v>512.37531628910881</v>
      </c>
      <c r="O188">
        <f t="shared" si="74"/>
        <v>6404.6914536138602</v>
      </c>
      <c r="P188">
        <f t="shared" si="64"/>
        <v>8.2898477506057944E-9</v>
      </c>
      <c r="Q188">
        <f t="shared" si="65"/>
        <v>4.7771059610225256E-11</v>
      </c>
      <c r="R188">
        <f t="shared" si="66"/>
        <v>7.7258599726055872E-9</v>
      </c>
      <c r="S188">
        <f t="shared" si="67"/>
        <v>-1.1834874848075686E-7</v>
      </c>
      <c r="T188">
        <f t="shared" si="68"/>
        <v>-1.1029706288980136E-7</v>
      </c>
      <c r="U188">
        <f t="shared" si="69"/>
        <v>0</v>
      </c>
      <c r="V188">
        <f t="shared" si="70"/>
        <v>0</v>
      </c>
      <c r="W188">
        <f t="shared" si="75"/>
        <v>-4.7728028879616337E-5</v>
      </c>
      <c r="X188">
        <f t="shared" si="76"/>
        <v>1.4478059293025777E-2</v>
      </c>
      <c r="Y188">
        <f t="shared" si="71"/>
        <v>-7.4073152480117981E-8</v>
      </c>
      <c r="Z188">
        <f t="shared" si="72"/>
        <v>-6.9033692898526068E-8</v>
      </c>
      <c r="AA188">
        <f t="shared" si="77"/>
        <v>1</v>
      </c>
      <c r="AB188">
        <f t="shared" si="78"/>
        <v>0</v>
      </c>
      <c r="AC188">
        <f t="shared" si="79"/>
        <v>0</v>
      </c>
      <c r="AD188">
        <f t="shared" si="80"/>
        <v>-6405.6914536138602</v>
      </c>
      <c r="AE188">
        <f t="shared" si="81"/>
        <v>0</v>
      </c>
      <c r="AF188">
        <f t="shared" si="82"/>
        <v>1</v>
      </c>
      <c r="AG188">
        <f t="shared" si="83"/>
        <v>-2</v>
      </c>
      <c r="AH188">
        <f t="shared" si="84"/>
        <v>1</v>
      </c>
      <c r="AI188">
        <f t="shared" si="85"/>
        <v>1.0601454356678733E-3</v>
      </c>
      <c r="AJ188">
        <f t="shared" si="86"/>
        <v>0</v>
      </c>
      <c r="AK188" s="22">
        <f t="shared" si="87"/>
        <v>4.448092160262502E-5</v>
      </c>
      <c r="AL188">
        <f t="shared" si="88"/>
        <v>-4.7728028879616337E-5</v>
      </c>
      <c r="AM188">
        <f t="shared" si="89"/>
        <v>1.4478059293025777E-2</v>
      </c>
      <c r="AN188">
        <f t="shared" si="90"/>
        <v>-4.7728028879616337E-5</v>
      </c>
      <c r="AO188">
        <f t="shared" si="91"/>
        <v>1.4478059293025777E-2</v>
      </c>
      <c r="AP188">
        <f t="shared" si="92"/>
        <v>0</v>
      </c>
      <c r="AQ188">
        <f t="shared" si="93"/>
        <v>0</v>
      </c>
    </row>
    <row r="189" spans="1:43" x14ac:dyDescent="0.25">
      <c r="M189">
        <f t="shared" si="94"/>
        <v>176</v>
      </c>
      <c r="N189">
        <f t="shared" si="73"/>
        <v>515.30317523933229</v>
      </c>
      <c r="O189">
        <f t="shared" si="74"/>
        <v>6441.2896904916533</v>
      </c>
      <c r="P189">
        <f t="shared" si="64"/>
        <v>2.3857892828859856E-9</v>
      </c>
      <c r="Q189">
        <f t="shared" si="65"/>
        <v>1.3670228824964425E-11</v>
      </c>
      <c r="R189">
        <f t="shared" si="66"/>
        <v>2.2234755665293435E-9</v>
      </c>
      <c r="S189">
        <f t="shared" si="67"/>
        <v>3.2692311678932988E-8</v>
      </c>
      <c r="T189">
        <f t="shared" si="68"/>
        <v>3.0468137631810795E-8</v>
      </c>
      <c r="U189">
        <f t="shared" si="69"/>
        <v>0</v>
      </c>
      <c r="V189">
        <f t="shared" si="70"/>
        <v>0</v>
      </c>
      <c r="W189">
        <f t="shared" si="75"/>
        <v>1.3259353737034796E-5</v>
      </c>
      <c r="X189">
        <f t="shared" si="76"/>
        <v>-4.0452144521744282E-3</v>
      </c>
      <c r="Y189">
        <f t="shared" si="71"/>
        <v>3.512185039606905E-11</v>
      </c>
      <c r="Z189">
        <f t="shared" si="72"/>
        <v>3.2732386203233243E-11</v>
      </c>
      <c r="AA189">
        <f t="shared" si="77"/>
        <v>1</v>
      </c>
      <c r="AB189">
        <f t="shared" si="78"/>
        <v>0</v>
      </c>
      <c r="AC189">
        <f t="shared" si="79"/>
        <v>0</v>
      </c>
      <c r="AD189">
        <f t="shared" si="80"/>
        <v>-6442.2896904916533</v>
      </c>
      <c r="AE189">
        <f t="shared" si="81"/>
        <v>0</v>
      </c>
      <c r="AF189">
        <f t="shared" si="82"/>
        <v>1</v>
      </c>
      <c r="AG189">
        <f t="shared" si="83"/>
        <v>-2</v>
      </c>
      <c r="AH189">
        <f t="shared" si="84"/>
        <v>1</v>
      </c>
      <c r="AI189">
        <f t="shared" si="85"/>
        <v>-2.9620273592467316E-4</v>
      </c>
      <c r="AJ189">
        <f t="shared" si="86"/>
        <v>0</v>
      </c>
      <c r="AK189" s="22">
        <f t="shared" si="87"/>
        <v>-1.2357272821094951E-5</v>
      </c>
      <c r="AL189">
        <f t="shared" si="88"/>
        <v>1.3259353737034796E-5</v>
      </c>
      <c r="AM189">
        <f t="shared" si="89"/>
        <v>-4.0452144521744282E-3</v>
      </c>
      <c r="AN189">
        <f t="shared" si="90"/>
        <v>1.3259353737034796E-5</v>
      </c>
      <c r="AO189">
        <f t="shared" si="91"/>
        <v>-4.0452144521744282E-3</v>
      </c>
      <c r="AP189">
        <f t="shared" si="92"/>
        <v>0</v>
      </c>
      <c r="AQ189">
        <f t="shared" si="93"/>
        <v>0</v>
      </c>
    </row>
    <row r="190" spans="1:43" x14ac:dyDescent="0.25">
      <c r="E190" s="4"/>
      <c r="M190">
        <f t="shared" si="94"/>
        <v>177</v>
      </c>
      <c r="N190">
        <f t="shared" si="73"/>
        <v>518.23103418955588</v>
      </c>
      <c r="O190">
        <f t="shared" si="74"/>
        <v>6477.8879273694483</v>
      </c>
      <c r="P190">
        <f t="shared" si="64"/>
        <v>-3.7429560780263557E-9</v>
      </c>
      <c r="Q190">
        <f t="shared" si="65"/>
        <v>-2.1325431782287877E-11</v>
      </c>
      <c r="R190">
        <f t="shared" si="66"/>
        <v>-3.4883094855790823E-9</v>
      </c>
      <c r="S190">
        <f t="shared" si="67"/>
        <v>5.1565017421415826E-8</v>
      </c>
      <c r="T190">
        <f t="shared" si="68"/>
        <v>4.8056866189576735E-8</v>
      </c>
      <c r="U190">
        <f t="shared" si="69"/>
        <v>0</v>
      </c>
      <c r="V190">
        <f t="shared" si="70"/>
        <v>0</v>
      </c>
      <c r="W190">
        <f t="shared" si="75"/>
        <v>2.103220760208508E-5</v>
      </c>
      <c r="X190">
        <f t="shared" si="76"/>
        <v>-6.4531578038775237E-3</v>
      </c>
      <c r="Y190">
        <f t="shared" si="71"/>
        <v>3.2845816941393406E-8</v>
      </c>
      <c r="Z190">
        <f t="shared" si="72"/>
        <v>3.0611199386200949E-8</v>
      </c>
      <c r="AA190">
        <f t="shared" si="77"/>
        <v>1</v>
      </c>
      <c r="AB190">
        <f t="shared" si="78"/>
        <v>0</v>
      </c>
      <c r="AC190">
        <f t="shared" si="79"/>
        <v>0</v>
      </c>
      <c r="AD190">
        <f t="shared" si="80"/>
        <v>-6478.8879273694483</v>
      </c>
      <c r="AE190">
        <f t="shared" si="81"/>
        <v>0</v>
      </c>
      <c r="AF190">
        <f t="shared" si="82"/>
        <v>1</v>
      </c>
      <c r="AG190">
        <f t="shared" si="83"/>
        <v>-2</v>
      </c>
      <c r="AH190">
        <f t="shared" si="84"/>
        <v>1</v>
      </c>
      <c r="AI190">
        <f t="shared" si="85"/>
        <v>-4.7251141544722713E-4</v>
      </c>
      <c r="AJ190">
        <f t="shared" si="86"/>
        <v>0</v>
      </c>
      <c r="AK190" s="22">
        <f t="shared" si="87"/>
        <v>-1.9601311837917255E-5</v>
      </c>
      <c r="AL190">
        <f t="shared" si="88"/>
        <v>2.103220760208508E-5</v>
      </c>
      <c r="AM190">
        <f t="shared" si="89"/>
        <v>-6.4531578038775229E-3</v>
      </c>
      <c r="AN190">
        <f t="shared" si="90"/>
        <v>2.103220760208508E-5</v>
      </c>
      <c r="AO190">
        <f t="shared" si="91"/>
        <v>-6.4531578038775229E-3</v>
      </c>
      <c r="AP190">
        <f t="shared" si="92"/>
        <v>0</v>
      </c>
      <c r="AQ190">
        <f t="shared" si="93"/>
        <v>0</v>
      </c>
    </row>
    <row r="191" spans="1:43" x14ac:dyDescent="0.25">
      <c r="B191" t="s">
        <v>102</v>
      </c>
      <c r="M191">
        <f t="shared" si="94"/>
        <v>178</v>
      </c>
      <c r="N191">
        <f t="shared" si="73"/>
        <v>521.15889313977937</v>
      </c>
      <c r="O191">
        <f t="shared" si="74"/>
        <v>6514.4861642472424</v>
      </c>
      <c r="P191">
        <f t="shared" si="64"/>
        <v>-9.0044183745414008E-9</v>
      </c>
      <c r="Q191">
        <f t="shared" si="65"/>
        <v>-5.1014311760371387E-11</v>
      </c>
      <c r="R191">
        <f t="shared" si="66"/>
        <v>-8.3918158197030757E-9</v>
      </c>
      <c r="S191">
        <f t="shared" si="67"/>
        <v>-1.3069975386798894E-7</v>
      </c>
      <c r="T191">
        <f t="shared" si="68"/>
        <v>-1.2180778552468679E-7</v>
      </c>
      <c r="U191">
        <f t="shared" si="69"/>
        <v>0</v>
      </c>
      <c r="V191">
        <f t="shared" si="70"/>
        <v>0</v>
      </c>
      <c r="W191">
        <f t="shared" si="75"/>
        <v>-5.3609733668081448E-5</v>
      </c>
      <c r="X191">
        <f t="shared" si="76"/>
        <v>1.6541898746542775E-2</v>
      </c>
      <c r="Y191">
        <f t="shared" si="71"/>
        <v>-2.4703495041705012E-9</v>
      </c>
      <c r="Z191">
        <f t="shared" si="72"/>
        <v>-2.3022828557041173E-9</v>
      </c>
      <c r="AA191">
        <f t="shared" si="77"/>
        <v>1</v>
      </c>
      <c r="AB191">
        <f t="shared" si="78"/>
        <v>0</v>
      </c>
      <c r="AC191">
        <f t="shared" si="79"/>
        <v>0</v>
      </c>
      <c r="AD191">
        <f t="shared" si="80"/>
        <v>-6515.4861642472424</v>
      </c>
      <c r="AE191">
        <f t="shared" si="81"/>
        <v>0</v>
      </c>
      <c r="AF191">
        <f t="shared" si="82"/>
        <v>1</v>
      </c>
      <c r="AG191">
        <f t="shared" si="83"/>
        <v>-2</v>
      </c>
      <c r="AH191">
        <f t="shared" si="84"/>
        <v>1</v>
      </c>
      <c r="AI191">
        <f t="shared" si="85"/>
        <v>1.2112058690360848E-3</v>
      </c>
      <c r="AJ191">
        <f t="shared" si="86"/>
        <v>0</v>
      </c>
      <c r="AK191" s="22">
        <f t="shared" si="87"/>
        <v>4.9962473129619596E-5</v>
      </c>
      <c r="AL191">
        <f t="shared" si="88"/>
        <v>-5.3609733668081448E-5</v>
      </c>
      <c r="AM191">
        <f t="shared" si="89"/>
        <v>1.6541898746542775E-2</v>
      </c>
      <c r="AN191">
        <f t="shared" si="90"/>
        <v>-5.3609733668081448E-5</v>
      </c>
      <c r="AO191">
        <f t="shared" si="91"/>
        <v>1.6541898746542775E-2</v>
      </c>
      <c r="AP191">
        <f t="shared" si="92"/>
        <v>0</v>
      </c>
      <c r="AQ191">
        <f t="shared" si="93"/>
        <v>0</v>
      </c>
    </row>
    <row r="192" spans="1:43" x14ac:dyDescent="0.25">
      <c r="A192" s="31" t="s">
        <v>92</v>
      </c>
      <c r="B192" s="31" t="s">
        <v>93</v>
      </c>
      <c r="C192" s="31" t="s">
        <v>94</v>
      </c>
      <c r="D192" s="31" t="s">
        <v>95</v>
      </c>
      <c r="E192" s="31" t="s">
        <v>96</v>
      </c>
      <c r="F192" s="31" t="s">
        <v>97</v>
      </c>
      <c r="G192" s="31" t="s">
        <v>98</v>
      </c>
      <c r="H192" s="31" t="s">
        <v>99</v>
      </c>
      <c r="M192">
        <f t="shared" si="94"/>
        <v>179</v>
      </c>
      <c r="N192">
        <f t="shared" si="73"/>
        <v>524.08675209000285</v>
      </c>
      <c r="O192">
        <f t="shared" si="74"/>
        <v>6551.0844011250356</v>
      </c>
      <c r="P192">
        <f t="shared" si="64"/>
        <v>-1.2496351982795291E-8</v>
      </c>
      <c r="Q192">
        <f t="shared" si="65"/>
        <v>-7.040225778960923E-11</v>
      </c>
      <c r="R192">
        <f t="shared" si="66"/>
        <v>-1.1646180785456936E-8</v>
      </c>
      <c r="S192">
        <f t="shared" si="67"/>
        <v>2.0134085135634741E-7</v>
      </c>
      <c r="T192">
        <f t="shared" si="68"/>
        <v>1.876429183190563E-7</v>
      </c>
      <c r="U192">
        <f t="shared" si="69"/>
        <v>0</v>
      </c>
      <c r="V192">
        <f t="shared" si="70"/>
        <v>0</v>
      </c>
      <c r="W192">
        <f t="shared" si="75"/>
        <v>8.304745871176621E-5</v>
      </c>
      <c r="X192">
        <f t="shared" si="76"/>
        <v>-2.576965156591721E-2</v>
      </c>
      <c r="Y192">
        <f t="shared" si="71"/>
        <v>1.1899315358801679E-7</v>
      </c>
      <c r="Z192">
        <f t="shared" si="72"/>
        <v>1.1089762682946647E-7</v>
      </c>
      <c r="AA192">
        <f t="shared" si="77"/>
        <v>1</v>
      </c>
      <c r="AB192">
        <f t="shared" si="78"/>
        <v>0</v>
      </c>
      <c r="AC192">
        <f t="shared" si="79"/>
        <v>0</v>
      </c>
      <c r="AD192">
        <f t="shared" si="80"/>
        <v>-6552.0844011250356</v>
      </c>
      <c r="AE192">
        <f t="shared" si="81"/>
        <v>0</v>
      </c>
      <c r="AF192">
        <f t="shared" si="82"/>
        <v>1</v>
      </c>
      <c r="AG192">
        <f t="shared" si="83"/>
        <v>-2</v>
      </c>
      <c r="AH192">
        <f t="shared" si="84"/>
        <v>1</v>
      </c>
      <c r="AI192">
        <f t="shared" si="85"/>
        <v>-1.8868345778123841E-3</v>
      </c>
      <c r="AJ192">
        <f t="shared" si="86"/>
        <v>0</v>
      </c>
      <c r="AK192" s="22">
        <f t="shared" si="87"/>
        <v>-7.7397445211339005E-5</v>
      </c>
      <c r="AL192">
        <f t="shared" si="88"/>
        <v>8.304745871176621E-5</v>
      </c>
      <c r="AM192">
        <f t="shared" si="89"/>
        <v>-2.576965156591721E-2</v>
      </c>
      <c r="AN192">
        <f t="shared" si="90"/>
        <v>8.304745871176621E-5</v>
      </c>
      <c r="AO192">
        <f t="shared" si="91"/>
        <v>-2.576965156591721E-2</v>
      </c>
      <c r="AP192">
        <f t="shared" si="92"/>
        <v>0</v>
      </c>
      <c r="AQ192">
        <f t="shared" si="93"/>
        <v>0</v>
      </c>
    </row>
    <row r="193" spans="1:43" x14ac:dyDescent="0.25">
      <c r="A193" s="31">
        <v>1E-13</v>
      </c>
      <c r="B193" s="31">
        <v>0.99990882917071522</v>
      </c>
      <c r="C193" s="31">
        <v>0.99990882917071522</v>
      </c>
      <c r="D193" s="31">
        <v>0.999908829170715</v>
      </c>
      <c r="E193" s="31">
        <v>0.999908829170715</v>
      </c>
      <c r="F193" s="31">
        <v>0.999908829170715</v>
      </c>
      <c r="G193" s="31">
        <v>0.999908829170715</v>
      </c>
      <c r="H193" s="31">
        <v>0.999908829170715</v>
      </c>
      <c r="M193">
        <f t="shared" si="94"/>
        <v>180</v>
      </c>
      <c r="N193">
        <f t="shared" si="73"/>
        <v>527.01461104022633</v>
      </c>
      <c r="O193">
        <f t="shared" si="74"/>
        <v>6587.6826380028288</v>
      </c>
      <c r="P193">
        <f t="shared" si="64"/>
        <v>-1.3659269960792248E-8</v>
      </c>
      <c r="Q193">
        <f t="shared" si="65"/>
        <v>-7.6526412086571834E-11</v>
      </c>
      <c r="R193">
        <f t="shared" si="66"/>
        <v>-1.2729981324130708E-8</v>
      </c>
      <c r="S193">
        <f t="shared" si="67"/>
        <v>-2.6060760341303395E-7</v>
      </c>
      <c r="T193">
        <f t="shared" si="68"/>
        <v>-2.4287754278940722E-7</v>
      </c>
      <c r="U193">
        <f t="shared" si="69"/>
        <v>0</v>
      </c>
      <c r="V193">
        <f t="shared" si="70"/>
        <v>0</v>
      </c>
      <c r="W193">
        <f t="shared" si="75"/>
        <v>-1.0809201806594194E-4</v>
      </c>
      <c r="X193">
        <f t="shared" si="76"/>
        <v>3.3728938728104361E-2</v>
      </c>
      <c r="Y193">
        <f t="shared" si="71"/>
        <v>-2.3686036945976381E-8</v>
      </c>
      <c r="Z193">
        <f t="shared" si="72"/>
        <v>-2.2074591748347193E-8</v>
      </c>
      <c r="AA193">
        <f t="shared" si="77"/>
        <v>1</v>
      </c>
      <c r="AB193">
        <f t="shared" si="78"/>
        <v>0</v>
      </c>
      <c r="AC193">
        <f t="shared" si="79"/>
        <v>0</v>
      </c>
      <c r="AD193">
        <f t="shared" si="80"/>
        <v>-6588.6826380028288</v>
      </c>
      <c r="AE193">
        <f t="shared" si="81"/>
        <v>0</v>
      </c>
      <c r="AF193">
        <f t="shared" si="82"/>
        <v>1</v>
      </c>
      <c r="AG193">
        <f t="shared" si="83"/>
        <v>-2</v>
      </c>
      <c r="AH193">
        <f t="shared" si="84"/>
        <v>1</v>
      </c>
      <c r="AI193">
        <f t="shared" si="85"/>
        <v>2.469566410952936E-3</v>
      </c>
      <c r="AJ193">
        <f t="shared" si="86"/>
        <v>0</v>
      </c>
      <c r="AK193" s="22">
        <f t="shared" si="87"/>
        <v>1.0073813426462498E-4</v>
      </c>
      <c r="AL193">
        <f t="shared" si="88"/>
        <v>-1.0809201806594194E-4</v>
      </c>
      <c r="AM193">
        <f t="shared" si="89"/>
        <v>3.3728938728104368E-2</v>
      </c>
      <c r="AN193">
        <f t="shared" si="90"/>
        <v>-1.0809201806594194E-4</v>
      </c>
      <c r="AO193">
        <f t="shared" si="91"/>
        <v>3.3728938728104368E-2</v>
      </c>
      <c r="AP193">
        <f t="shared" si="92"/>
        <v>0</v>
      </c>
      <c r="AQ193">
        <f t="shared" si="93"/>
        <v>0</v>
      </c>
    </row>
    <row r="194" spans="1:43" x14ac:dyDescent="0.25">
      <c r="A194" s="31">
        <v>0.1</v>
      </c>
      <c r="B194" s="31">
        <v>0.99990882917071522</v>
      </c>
      <c r="C194" s="31">
        <v>0.99624724595404013</v>
      </c>
      <c r="D194" s="31">
        <v>0.99259716939037257</v>
      </c>
      <c r="E194" s="31">
        <v>0.98895855203401672</v>
      </c>
      <c r="F194" s="31">
        <v>0.98533134668738309</v>
      </c>
      <c r="G194" s="31">
        <v>0.9817155063993892</v>
      </c>
      <c r="H194" s="31">
        <v>0.97811098446389089</v>
      </c>
      <c r="M194">
        <f t="shared" si="94"/>
        <v>181</v>
      </c>
      <c r="N194">
        <f t="shared" si="73"/>
        <v>529.94246999044969</v>
      </c>
      <c r="O194">
        <f t="shared" si="74"/>
        <v>6624.280874880621</v>
      </c>
      <c r="P194">
        <f t="shared" si="64"/>
        <v>-1.2363932542207997E-8</v>
      </c>
      <c r="Q194">
        <f t="shared" si="65"/>
        <v>-6.8886547762480158E-11</v>
      </c>
      <c r="R194">
        <f t="shared" si="66"/>
        <v>-1.1522770309606708E-8</v>
      </c>
      <c r="S194">
        <f t="shared" si="67"/>
        <v>3.0622131739517079E-7</v>
      </c>
      <c r="T194">
        <f t="shared" si="68"/>
        <v>2.8538799384452082E-7</v>
      </c>
      <c r="U194">
        <f t="shared" si="69"/>
        <v>0</v>
      </c>
      <c r="V194">
        <f t="shared" si="70"/>
        <v>0</v>
      </c>
      <c r="W194">
        <f t="shared" si="75"/>
        <v>1.2771465580826405E-4</v>
      </c>
      <c r="X194">
        <f t="shared" si="76"/>
        <v>-4.0074042469511496E-2</v>
      </c>
      <c r="Y194">
        <f t="shared" si="71"/>
        <v>1.5195885997792935E-7</v>
      </c>
      <c r="Z194">
        <f t="shared" si="72"/>
        <v>1.4162055915930134E-7</v>
      </c>
      <c r="AA194">
        <f t="shared" si="77"/>
        <v>1</v>
      </c>
      <c r="AB194">
        <f t="shared" si="78"/>
        <v>0</v>
      </c>
      <c r="AC194">
        <f t="shared" si="79"/>
        <v>0</v>
      </c>
      <c r="AD194">
        <f t="shared" si="80"/>
        <v>-6625.280874880621</v>
      </c>
      <c r="AE194">
        <f t="shared" si="81"/>
        <v>0</v>
      </c>
      <c r="AF194">
        <f t="shared" si="82"/>
        <v>1</v>
      </c>
      <c r="AG194">
        <f t="shared" si="83"/>
        <v>-2</v>
      </c>
      <c r="AH194">
        <f t="shared" si="84"/>
        <v>1</v>
      </c>
      <c r="AI194">
        <f t="shared" si="85"/>
        <v>-2.9340939817971753E-3</v>
      </c>
      <c r="AJ194">
        <f t="shared" si="86"/>
        <v>0</v>
      </c>
      <c r="AK194" s="22">
        <f t="shared" si="87"/>
        <v>-1.190257742854286E-4</v>
      </c>
      <c r="AL194">
        <f t="shared" si="88"/>
        <v>1.2771465580826405E-4</v>
      </c>
      <c r="AM194">
        <f t="shared" si="89"/>
        <v>-4.0074042469511496E-2</v>
      </c>
      <c r="AN194">
        <f t="shared" si="90"/>
        <v>1.2771465580826405E-4</v>
      </c>
      <c r="AO194">
        <f t="shared" si="91"/>
        <v>-4.0074042469511496E-2</v>
      </c>
      <c r="AP194">
        <f t="shared" si="92"/>
        <v>0</v>
      </c>
      <c r="AQ194">
        <f t="shared" si="93"/>
        <v>0</v>
      </c>
    </row>
    <row r="195" spans="1:43" x14ac:dyDescent="0.25">
      <c r="A195" s="31">
        <v>0.2</v>
      </c>
      <c r="B195" s="31">
        <v>0.99990882917071522</v>
      </c>
      <c r="C195" s="31">
        <v>0.9828582327539539</v>
      </c>
      <c r="D195" s="31">
        <v>0.96619235667011683</v>
      </c>
      <c r="E195" s="31">
        <v>0.94989933938072924</v>
      </c>
      <c r="F195" s="31">
        <v>0.93396778771865629</v>
      </c>
      <c r="G195" s="31">
        <v>0.91838675429708105</v>
      </c>
      <c r="H195" s="31">
        <v>0.90314571620539053</v>
      </c>
      <c r="M195">
        <f t="shared" si="94"/>
        <v>182</v>
      </c>
      <c r="N195">
        <f t="shared" si="73"/>
        <v>532.87032894067318</v>
      </c>
      <c r="O195">
        <f t="shared" si="74"/>
        <v>6660.8791117584151</v>
      </c>
      <c r="P195">
        <f t="shared" si="64"/>
        <v>-8.9200312197459012E-9</v>
      </c>
      <c r="Q195">
        <f t="shared" si="65"/>
        <v>-4.9425532283009413E-11</v>
      </c>
      <c r="R195">
        <f t="shared" si="66"/>
        <v>-8.3131698226895635E-9</v>
      </c>
      <c r="S195">
        <f t="shared" si="67"/>
        <v>-3.3658670562679288E-7</v>
      </c>
      <c r="T195">
        <f t="shared" si="68"/>
        <v>-3.1368751689356284E-7</v>
      </c>
      <c r="U195">
        <f t="shared" si="69"/>
        <v>0</v>
      </c>
      <c r="V195">
        <f t="shared" si="70"/>
        <v>0</v>
      </c>
      <c r="W195">
        <f t="shared" si="75"/>
        <v>-1.4115227216657697E-4</v>
      </c>
      <c r="X195">
        <f t="shared" si="76"/>
        <v>4.4535908719987347E-2</v>
      </c>
      <c r="Y195">
        <f t="shared" si="71"/>
        <v>-6.8688823719650687E-8</v>
      </c>
      <c r="Z195">
        <f t="shared" si="72"/>
        <v>-6.4015679142265731E-8</v>
      </c>
      <c r="AA195">
        <f t="shared" si="77"/>
        <v>1</v>
      </c>
      <c r="AB195">
        <f t="shared" si="78"/>
        <v>0</v>
      </c>
      <c r="AC195">
        <f t="shared" si="79"/>
        <v>0</v>
      </c>
      <c r="AD195">
        <f t="shared" si="80"/>
        <v>-6661.8791117584151</v>
      </c>
      <c r="AE195">
        <f t="shared" si="81"/>
        <v>0</v>
      </c>
      <c r="AF195">
        <f t="shared" si="82"/>
        <v>1</v>
      </c>
      <c r="AG195">
        <f t="shared" si="83"/>
        <v>-2</v>
      </c>
      <c r="AH195">
        <f t="shared" si="84"/>
        <v>1</v>
      </c>
      <c r="AI195">
        <f t="shared" si="85"/>
        <v>3.2607244268369508E-3</v>
      </c>
      <c r="AJ195">
        <f t="shared" si="86"/>
        <v>0</v>
      </c>
      <c r="AK195" s="22">
        <f t="shared" si="87"/>
        <v>1.315491818887026E-4</v>
      </c>
      <c r="AL195">
        <f t="shared" si="88"/>
        <v>-1.4115227216657697E-4</v>
      </c>
      <c r="AM195">
        <f t="shared" si="89"/>
        <v>4.453590871998734E-2</v>
      </c>
      <c r="AN195">
        <f t="shared" si="90"/>
        <v>-1.4115227216657697E-4</v>
      </c>
      <c r="AO195">
        <f t="shared" si="91"/>
        <v>4.453590871998734E-2</v>
      </c>
      <c r="AP195">
        <f t="shared" si="92"/>
        <v>0</v>
      </c>
      <c r="AQ195">
        <f t="shared" si="93"/>
        <v>0</v>
      </c>
    </row>
    <row r="196" spans="1:43" x14ac:dyDescent="0.25">
      <c r="A196" s="31">
        <v>0.3</v>
      </c>
      <c r="B196" s="31">
        <v>0.99990882917071522</v>
      </c>
      <c r="C196" s="31">
        <v>0.95791870959950165</v>
      </c>
      <c r="D196" s="31">
        <v>0.91876835452515715</v>
      </c>
      <c r="E196" s="31">
        <v>0.88219149763122029</v>
      </c>
      <c r="F196" s="31">
        <v>0.84795364653813787</v>
      </c>
      <c r="G196" s="31">
        <v>0.81584750947497764</v>
      </c>
      <c r="H196" s="31">
        <v>0.78568918769070117</v>
      </c>
      <c r="M196">
        <f t="shared" si="94"/>
        <v>183</v>
      </c>
      <c r="N196">
        <f t="shared" si="73"/>
        <v>535.79818789089666</v>
      </c>
      <c r="O196">
        <f t="shared" si="74"/>
        <v>6697.4773486362083</v>
      </c>
      <c r="P196">
        <f t="shared" si="64"/>
        <v>-4.007124316498654E-9</v>
      </c>
      <c r="Q196">
        <f t="shared" si="65"/>
        <v>-2.2081984215202818E-11</v>
      </c>
      <c r="R196">
        <f t="shared" si="66"/>
        <v>-3.734505420781598E-9</v>
      </c>
      <c r="S196">
        <f t="shared" si="67"/>
        <v>3.5084039775582105E-7</v>
      </c>
      <c r="T196">
        <f t="shared" si="68"/>
        <v>3.2697147973515476E-7</v>
      </c>
      <c r="U196">
        <f t="shared" si="69"/>
        <v>0</v>
      </c>
      <c r="V196">
        <f t="shared" si="70"/>
        <v>0</v>
      </c>
      <c r="W196">
        <f t="shared" si="75"/>
        <v>1.4793572909665609E-4</v>
      </c>
      <c r="X196">
        <f t="shared" si="76"/>
        <v>-4.693343685255065E-2</v>
      </c>
      <c r="Y196">
        <f t="shared" si="71"/>
        <v>1.2971931644403114E-7</v>
      </c>
      <c r="Z196">
        <f t="shared" si="72"/>
        <v>1.2089405074001115E-7</v>
      </c>
      <c r="AA196">
        <f t="shared" si="77"/>
        <v>1</v>
      </c>
      <c r="AB196">
        <f t="shared" si="78"/>
        <v>0</v>
      </c>
      <c r="AC196">
        <f t="shared" si="79"/>
        <v>0</v>
      </c>
      <c r="AD196">
        <f t="shared" si="80"/>
        <v>-6698.4773486362083</v>
      </c>
      <c r="AE196">
        <f t="shared" si="81"/>
        <v>0</v>
      </c>
      <c r="AF196">
        <f t="shared" si="82"/>
        <v>1</v>
      </c>
      <c r="AG196">
        <f t="shared" si="83"/>
        <v>-2</v>
      </c>
      <c r="AH196">
        <f t="shared" si="84"/>
        <v>1</v>
      </c>
      <c r="AI196">
        <f t="shared" si="85"/>
        <v>-3.4362054831756708E-3</v>
      </c>
      <c r="AJ196">
        <f t="shared" si="86"/>
        <v>0</v>
      </c>
      <c r="AK196" s="22">
        <f t="shared" si="87"/>
        <v>-1.3787113615718272E-4</v>
      </c>
      <c r="AL196">
        <f t="shared" si="88"/>
        <v>1.4793572909665609E-4</v>
      </c>
      <c r="AM196">
        <f t="shared" si="89"/>
        <v>-4.6933436852550643E-2</v>
      </c>
      <c r="AN196">
        <f t="shared" si="90"/>
        <v>1.4793572909665609E-4</v>
      </c>
      <c r="AO196">
        <f t="shared" si="91"/>
        <v>-4.6933436852550643E-2</v>
      </c>
      <c r="AP196">
        <f t="shared" si="92"/>
        <v>0</v>
      </c>
      <c r="AQ196">
        <f t="shared" si="93"/>
        <v>0</v>
      </c>
    </row>
    <row r="197" spans="1:43" x14ac:dyDescent="0.25">
      <c r="A197" s="31">
        <v>0.4</v>
      </c>
      <c r="B197" s="31">
        <v>0.99990882917071522</v>
      </c>
      <c r="C197" s="31">
        <v>0.92253480504576135</v>
      </c>
      <c r="D197" s="31">
        <v>0.855826546864632</v>
      </c>
      <c r="E197" s="31">
        <v>0.79776310921467464</v>
      </c>
      <c r="F197" s="31">
        <v>0.74680060801461745</v>
      </c>
      <c r="G197" s="31">
        <v>0.70173960523926415</v>
      </c>
      <c r="H197" s="31">
        <v>0.66163436560682054</v>
      </c>
      <c r="M197">
        <f t="shared" si="94"/>
        <v>184</v>
      </c>
      <c r="N197">
        <f t="shared" si="73"/>
        <v>538.72604684112014</v>
      </c>
      <c r="O197">
        <f t="shared" si="74"/>
        <v>6734.0755855140014</v>
      </c>
      <c r="P197">
        <f t="shared" si="64"/>
        <v>1.4574599406321103E-9</v>
      </c>
      <c r="Q197">
        <f t="shared" si="65"/>
        <v>7.9879469578065303E-12</v>
      </c>
      <c r="R197">
        <f t="shared" si="66"/>
        <v>1.3583037657335606E-9</v>
      </c>
      <c r="S197">
        <f t="shared" si="67"/>
        <v>-3.4886550452695828E-7</v>
      </c>
      <c r="T197">
        <f t="shared" si="68"/>
        <v>-3.25130945505087E-7</v>
      </c>
      <c r="U197">
        <f t="shared" si="69"/>
        <v>0</v>
      </c>
      <c r="V197">
        <f t="shared" si="70"/>
        <v>0</v>
      </c>
      <c r="W197">
        <f t="shared" si="75"/>
        <v>-1.4790443176091513E-4</v>
      </c>
      <c r="X197">
        <f t="shared" si="76"/>
        <v>4.7180686830015965E-2</v>
      </c>
      <c r="Y197">
        <f t="shared" si="71"/>
        <v>-1.1794743437875341E-7</v>
      </c>
      <c r="Z197">
        <f t="shared" si="72"/>
        <v>-1.0992305161114089E-7</v>
      </c>
      <c r="AA197">
        <f t="shared" si="77"/>
        <v>1</v>
      </c>
      <c r="AB197">
        <f t="shared" si="78"/>
        <v>0</v>
      </c>
      <c r="AC197">
        <f t="shared" si="79"/>
        <v>0</v>
      </c>
      <c r="AD197">
        <f t="shared" si="80"/>
        <v>-6735.0755855140014</v>
      </c>
      <c r="AE197">
        <f t="shared" si="81"/>
        <v>0</v>
      </c>
      <c r="AF197">
        <f t="shared" si="82"/>
        <v>1</v>
      </c>
      <c r="AG197">
        <f t="shared" si="83"/>
        <v>-2</v>
      </c>
      <c r="AH197">
        <f t="shared" si="84"/>
        <v>1</v>
      </c>
      <c r="AI197">
        <f t="shared" si="85"/>
        <v>3.4542526022617588E-3</v>
      </c>
      <c r="AJ197">
        <f t="shared" si="86"/>
        <v>0</v>
      </c>
      <c r="AK197" s="22">
        <f t="shared" si="87"/>
        <v>1.3784196809032254E-4</v>
      </c>
      <c r="AL197">
        <f t="shared" si="88"/>
        <v>-1.4790443176091513E-4</v>
      </c>
      <c r="AM197">
        <f t="shared" si="89"/>
        <v>4.7180686830015965E-2</v>
      </c>
      <c r="AN197">
        <f t="shared" si="90"/>
        <v>-1.4790443176091513E-4</v>
      </c>
      <c r="AO197">
        <f t="shared" si="91"/>
        <v>4.7180686830015965E-2</v>
      </c>
      <c r="AP197">
        <f t="shared" si="92"/>
        <v>0</v>
      </c>
      <c r="AQ197">
        <f t="shared" si="93"/>
        <v>0</v>
      </c>
    </row>
    <row r="198" spans="1:43" x14ac:dyDescent="0.25">
      <c r="A198" s="31">
        <v>0.5</v>
      </c>
      <c r="B198" s="31">
        <v>0.99990882917071522</v>
      </c>
      <c r="C198" s="31">
        <v>0.88092569048882985</v>
      </c>
      <c r="D198" s="31">
        <v>0.78842491829684136</v>
      </c>
      <c r="E198" s="31">
        <v>0.71448884243451483</v>
      </c>
      <c r="F198" s="31">
        <v>0.65406552366499693</v>
      </c>
      <c r="G198" s="31">
        <v>0.60378038265637235</v>
      </c>
      <c r="H198" s="31">
        <v>0.56129381075754314</v>
      </c>
      <c r="M198">
        <f t="shared" si="94"/>
        <v>185</v>
      </c>
      <c r="N198">
        <f t="shared" si="73"/>
        <v>541.65390579134362</v>
      </c>
      <c r="O198">
        <f t="shared" si="74"/>
        <v>6770.6738223917955</v>
      </c>
      <c r="P198">
        <f t="shared" si="64"/>
        <v>6.4884112170506875E-9</v>
      </c>
      <c r="Q198">
        <f t="shared" si="65"/>
        <v>3.5369018379742442E-11</v>
      </c>
      <c r="R198">
        <f t="shared" si="66"/>
        <v>6.0469815629549738E-9</v>
      </c>
      <c r="S198">
        <f t="shared" si="67"/>
        <v>3.3127268710697362E-7</v>
      </c>
      <c r="T198">
        <f t="shared" si="68"/>
        <v>3.0873502992262218E-7</v>
      </c>
      <c r="U198">
        <f t="shared" si="69"/>
        <v>0</v>
      </c>
      <c r="V198">
        <f t="shared" si="70"/>
        <v>0</v>
      </c>
      <c r="W198">
        <f t="shared" si="75"/>
        <v>1.4120683356318192E-4</v>
      </c>
      <c r="X198">
        <f t="shared" si="76"/>
        <v>-4.5289723693441829E-2</v>
      </c>
      <c r="Y198">
        <f t="shared" si="71"/>
        <v>7.7606730775632095E-8</v>
      </c>
      <c r="Z198">
        <f t="shared" si="72"/>
        <v>7.2326869315594204E-8</v>
      </c>
      <c r="AA198">
        <f t="shared" si="77"/>
        <v>1</v>
      </c>
      <c r="AB198">
        <f t="shared" si="78"/>
        <v>0</v>
      </c>
      <c r="AC198">
        <f t="shared" si="79"/>
        <v>0</v>
      </c>
      <c r="AD198">
        <f t="shared" si="80"/>
        <v>-6771.6738223917955</v>
      </c>
      <c r="AE198">
        <f t="shared" si="81"/>
        <v>0</v>
      </c>
      <c r="AF198">
        <f t="shared" si="82"/>
        <v>1</v>
      </c>
      <c r="AG198">
        <f t="shared" si="83"/>
        <v>-2</v>
      </c>
      <c r="AH198">
        <f t="shared" si="84"/>
        <v>1</v>
      </c>
      <c r="AI198">
        <f t="shared" si="85"/>
        <v>-3.3157566319046757E-3</v>
      </c>
      <c r="AJ198">
        <f t="shared" si="86"/>
        <v>0</v>
      </c>
      <c r="AK198" s="22">
        <f t="shared" si="87"/>
        <v>-1.316000312797603E-4</v>
      </c>
      <c r="AL198">
        <f t="shared" si="88"/>
        <v>1.4120683356318192E-4</v>
      </c>
      <c r="AM198">
        <f t="shared" si="89"/>
        <v>-4.5289723693441829E-2</v>
      </c>
      <c r="AN198">
        <f t="shared" si="90"/>
        <v>1.4120683356318192E-4</v>
      </c>
      <c r="AO198">
        <f t="shared" si="91"/>
        <v>-4.5289723693441829E-2</v>
      </c>
      <c r="AP198">
        <f t="shared" si="92"/>
        <v>0</v>
      </c>
      <c r="AQ198">
        <f t="shared" si="93"/>
        <v>0</v>
      </c>
    </row>
    <row r="199" spans="1:43" x14ac:dyDescent="0.25">
      <c r="A199" s="31">
        <v>0.6</v>
      </c>
      <c r="B199" s="31">
        <v>0.99990882917071522</v>
      </c>
      <c r="C199" s="31">
        <v>0.83832471008688747</v>
      </c>
      <c r="D199" s="31">
        <v>0.72654172862436939</v>
      </c>
      <c r="E199" s="31">
        <v>0.64452391862452973</v>
      </c>
      <c r="F199" s="31">
        <v>0.58171945522479718</v>
      </c>
      <c r="G199" s="31">
        <v>0.53204179924942574</v>
      </c>
      <c r="H199" s="31">
        <v>0.49173304812070429</v>
      </c>
      <c r="M199">
        <f t="shared" si="94"/>
        <v>186</v>
      </c>
      <c r="N199">
        <f t="shared" si="73"/>
        <v>544.5817647415671</v>
      </c>
      <c r="O199">
        <f t="shared" si="74"/>
        <v>6807.2720592695887</v>
      </c>
      <c r="P199">
        <f t="shared" si="64"/>
        <v>1.0208752976977325E-8</v>
      </c>
      <c r="Q199">
        <f t="shared" si="65"/>
        <v>5.5349808127374066E-11</v>
      </c>
      <c r="R199">
        <f t="shared" si="66"/>
        <v>9.514215262793407E-9</v>
      </c>
      <c r="S199">
        <f t="shared" si="67"/>
        <v>-2.9934964159631322E-7</v>
      </c>
      <c r="T199">
        <f t="shared" si="68"/>
        <v>-2.789838225501521E-7</v>
      </c>
      <c r="U199">
        <f t="shared" si="69"/>
        <v>0</v>
      </c>
      <c r="V199">
        <f t="shared" si="70"/>
        <v>0</v>
      </c>
      <c r="W199">
        <f t="shared" si="75"/>
        <v>-1.2828714449761381E-4</v>
      </c>
      <c r="X199">
        <f t="shared" si="76"/>
        <v>4.1369018271744655E-2</v>
      </c>
      <c r="Y199">
        <f t="shared" si="71"/>
        <v>-1.4033800740360354E-7</v>
      </c>
      <c r="Z199">
        <f t="shared" si="72"/>
        <v>-1.3079031444883921E-7</v>
      </c>
      <c r="AA199">
        <f t="shared" si="77"/>
        <v>1</v>
      </c>
      <c r="AB199">
        <f t="shared" si="78"/>
        <v>0</v>
      </c>
      <c r="AC199">
        <f t="shared" si="79"/>
        <v>0</v>
      </c>
      <c r="AD199">
        <f t="shared" si="80"/>
        <v>-6808.2720592695887</v>
      </c>
      <c r="AE199">
        <f t="shared" si="81"/>
        <v>0</v>
      </c>
      <c r="AF199">
        <f t="shared" si="82"/>
        <v>1</v>
      </c>
      <c r="AG199">
        <f t="shared" si="83"/>
        <v>-2</v>
      </c>
      <c r="AH199">
        <f t="shared" si="84"/>
        <v>1</v>
      </c>
      <c r="AI199">
        <f t="shared" si="85"/>
        <v>3.0286661637985201E-3</v>
      </c>
      <c r="AJ199">
        <f t="shared" si="86"/>
        <v>0</v>
      </c>
      <c r="AK199" s="22">
        <f t="shared" si="87"/>
        <v>1.1955931453645354E-4</v>
      </c>
      <c r="AL199">
        <f t="shared" si="88"/>
        <v>-1.2828714449761381E-4</v>
      </c>
      <c r="AM199">
        <f t="shared" si="89"/>
        <v>4.1369018271744648E-2</v>
      </c>
      <c r="AN199">
        <f t="shared" si="90"/>
        <v>-1.2828714449761381E-4</v>
      </c>
      <c r="AO199">
        <f t="shared" si="91"/>
        <v>4.1369018271744648E-2</v>
      </c>
      <c r="AP199">
        <f t="shared" si="92"/>
        <v>0</v>
      </c>
      <c r="AQ199">
        <f t="shared" si="93"/>
        <v>0</v>
      </c>
    </row>
    <row r="200" spans="1:43" x14ac:dyDescent="0.25">
      <c r="A200" s="31">
        <v>0.7</v>
      </c>
      <c r="B200" s="31">
        <v>0.99990882917071522</v>
      </c>
      <c r="C200" s="31">
        <v>0.79877594393576401</v>
      </c>
      <c r="D200" s="31">
        <v>0.67507451534697194</v>
      </c>
      <c r="E200" s="31">
        <v>0.59096463789267895</v>
      </c>
      <c r="F200" s="31">
        <v>0.52984425944139324</v>
      </c>
      <c r="G200" s="31">
        <v>0.48327762250019435</v>
      </c>
      <c r="H200" s="31">
        <v>0.4465208346858377</v>
      </c>
      <c r="M200">
        <f t="shared" si="94"/>
        <v>187</v>
      </c>
      <c r="N200">
        <f t="shared" si="73"/>
        <v>547.50962369179069</v>
      </c>
      <c r="O200">
        <f t="shared" si="74"/>
        <v>6843.8702961473837</v>
      </c>
      <c r="P200">
        <f t="shared" si="64"/>
        <v>1.2001375937054566E-8</v>
      </c>
      <c r="Q200">
        <f t="shared" si="65"/>
        <v>6.4721086920625323E-11</v>
      </c>
      <c r="R200">
        <f t="shared" si="66"/>
        <v>1.1184879717665021E-8</v>
      </c>
      <c r="S200">
        <f t="shared" si="67"/>
        <v>2.5498223419103269E-7</v>
      </c>
      <c r="T200">
        <f t="shared" si="68"/>
        <v>2.376348874100957E-7</v>
      </c>
      <c r="U200">
        <f t="shared" si="69"/>
        <v>0</v>
      </c>
      <c r="V200">
        <f t="shared" si="70"/>
        <v>0</v>
      </c>
      <c r="W200">
        <f t="shared" si="75"/>
        <v>1.0985912889868986E-4</v>
      </c>
      <c r="X200">
        <f t="shared" si="76"/>
        <v>-3.5617523462006626E-2</v>
      </c>
      <c r="Y200">
        <f t="shared" si="71"/>
        <v>2.9120184812261498E-8</v>
      </c>
      <c r="Z200">
        <f t="shared" si="72"/>
        <v>2.7139035239759257E-8</v>
      </c>
      <c r="AA200">
        <f t="shared" si="77"/>
        <v>1</v>
      </c>
      <c r="AB200">
        <f t="shared" si="78"/>
        <v>0</v>
      </c>
      <c r="AC200">
        <f t="shared" si="79"/>
        <v>0</v>
      </c>
      <c r="AD200">
        <f t="shared" si="80"/>
        <v>-6844.8702961473837</v>
      </c>
      <c r="AE200">
        <f t="shared" si="81"/>
        <v>0</v>
      </c>
      <c r="AF200">
        <f t="shared" si="82"/>
        <v>1</v>
      </c>
      <c r="AG200">
        <f t="shared" si="83"/>
        <v>-2</v>
      </c>
      <c r="AH200">
        <f t="shared" si="84"/>
        <v>1</v>
      </c>
      <c r="AI200">
        <f t="shared" si="85"/>
        <v>-2.6075533193523964E-3</v>
      </c>
      <c r="AJ200">
        <f t="shared" si="86"/>
        <v>0</v>
      </c>
      <c r="AK200" s="22">
        <f t="shared" si="87"/>
        <v>-1.0238502227277777E-4</v>
      </c>
      <c r="AL200">
        <f t="shared" si="88"/>
        <v>1.0985912889868986E-4</v>
      </c>
      <c r="AM200">
        <f t="shared" si="89"/>
        <v>-3.5617523462006626E-2</v>
      </c>
      <c r="AN200">
        <f t="shared" si="90"/>
        <v>1.0985912889868986E-4</v>
      </c>
      <c r="AO200">
        <f t="shared" si="91"/>
        <v>-3.5617523462006626E-2</v>
      </c>
      <c r="AP200">
        <f t="shared" si="92"/>
        <v>0</v>
      </c>
      <c r="AQ200">
        <f t="shared" si="93"/>
        <v>0</v>
      </c>
    </row>
    <row r="201" spans="1:43" x14ac:dyDescent="0.25">
      <c r="A201" s="31">
        <v>0.8</v>
      </c>
      <c r="B201" s="31">
        <v>0.99990882917071522</v>
      </c>
      <c r="C201" s="31">
        <v>0.76449394721757657</v>
      </c>
      <c r="D201" s="31">
        <v>0.63469702466095268</v>
      </c>
      <c r="E201" s="31">
        <v>0.55179580326903133</v>
      </c>
      <c r="F201" s="31">
        <v>0.49386624291029574</v>
      </c>
      <c r="G201" s="31">
        <v>0.45085142340335049</v>
      </c>
      <c r="H201" s="31">
        <v>0.4174828306835508</v>
      </c>
      <c r="M201">
        <f t="shared" si="94"/>
        <v>188</v>
      </c>
      <c r="N201">
        <f t="shared" si="73"/>
        <v>550.43748264201417</v>
      </c>
      <c r="O201">
        <f t="shared" si="74"/>
        <v>6880.4685330251768</v>
      </c>
      <c r="P201">
        <f t="shared" si="64"/>
        <v>1.1609848125214181E-8</v>
      </c>
      <c r="Q201">
        <f t="shared" si="65"/>
        <v>6.2276623486624085E-11</v>
      </c>
      <c r="R201">
        <f t="shared" si="66"/>
        <v>1.0819988933098026E-8</v>
      </c>
      <c r="S201">
        <f t="shared" si="67"/>
        <v>-2.0055166492896836E-7</v>
      </c>
      <c r="T201">
        <f t="shared" si="68"/>
        <v>-1.8690742304656883E-7</v>
      </c>
      <c r="U201">
        <f t="shared" si="69"/>
        <v>0</v>
      </c>
      <c r="V201">
        <f t="shared" si="70"/>
        <v>0</v>
      </c>
      <c r="W201">
        <f t="shared" si="75"/>
        <v>-8.6868432998355062E-5</v>
      </c>
      <c r="X201">
        <f t="shared" si="76"/>
        <v>2.8314738436284195E-2</v>
      </c>
      <c r="Y201">
        <f t="shared" si="71"/>
        <v>-1.1485843781664882E-7</v>
      </c>
      <c r="Z201">
        <f t="shared" si="72"/>
        <v>-1.0704421045354106E-7</v>
      </c>
      <c r="AA201">
        <f t="shared" si="77"/>
        <v>1</v>
      </c>
      <c r="AB201">
        <f t="shared" si="78"/>
        <v>0</v>
      </c>
      <c r="AC201">
        <f t="shared" si="79"/>
        <v>0</v>
      </c>
      <c r="AD201">
        <f t="shared" si="80"/>
        <v>-6881.4685330251768</v>
      </c>
      <c r="AE201">
        <f t="shared" si="81"/>
        <v>0</v>
      </c>
      <c r="AF201">
        <f t="shared" si="82"/>
        <v>1</v>
      </c>
      <c r="AG201">
        <f t="shared" si="83"/>
        <v>-2</v>
      </c>
      <c r="AH201">
        <f t="shared" si="84"/>
        <v>1</v>
      </c>
      <c r="AI201">
        <f t="shared" si="85"/>
        <v>2.0728858737973765E-3</v>
      </c>
      <c r="AJ201">
        <f t="shared" si="86"/>
        <v>0</v>
      </c>
      <c r="AK201" s="22">
        <f t="shared" si="87"/>
        <v>8.095846504972565E-5</v>
      </c>
      <c r="AL201">
        <f t="shared" si="88"/>
        <v>-8.6868432998355062E-5</v>
      </c>
      <c r="AM201">
        <f t="shared" si="89"/>
        <v>2.8314738436284199E-2</v>
      </c>
      <c r="AN201">
        <f t="shared" si="90"/>
        <v>-8.6868432998355062E-5</v>
      </c>
      <c r="AO201">
        <f t="shared" si="91"/>
        <v>2.8314738436284199E-2</v>
      </c>
      <c r="AP201">
        <f t="shared" si="92"/>
        <v>0</v>
      </c>
      <c r="AQ201">
        <f t="shared" si="93"/>
        <v>0</v>
      </c>
    </row>
    <row r="202" spans="1:43" x14ac:dyDescent="0.25">
      <c r="A202" s="31">
        <v>0.9</v>
      </c>
      <c r="B202" s="31">
        <v>0.99990882917071522</v>
      </c>
      <c r="C202" s="31">
        <v>0.73617339596066522</v>
      </c>
      <c r="D202" s="31">
        <v>0.60402999587477735</v>
      </c>
      <c r="E202" s="31">
        <v>0.52366532238145147</v>
      </c>
      <c r="F202" s="31">
        <v>0.46906522768668085</v>
      </c>
      <c r="G202" s="31">
        <v>0.42920568035340462</v>
      </c>
      <c r="H202" s="31">
        <v>0.39860568035753779</v>
      </c>
      <c r="M202">
        <f t="shared" si="94"/>
        <v>189</v>
      </c>
      <c r="N202">
        <f t="shared" si="73"/>
        <v>553.36534159223766</v>
      </c>
      <c r="O202">
        <f t="shared" si="74"/>
        <v>6917.0667699029709</v>
      </c>
      <c r="P202">
        <f t="shared" si="64"/>
        <v>9.1723270777701855E-9</v>
      </c>
      <c r="Q202">
        <f t="shared" si="65"/>
        <v>4.8941141821535545E-11</v>
      </c>
      <c r="R202">
        <f t="shared" si="66"/>
        <v>8.5483010976422986E-9</v>
      </c>
      <c r="S202">
        <f t="shared" si="67"/>
        <v>1.3881295299832669E-7</v>
      </c>
      <c r="T202">
        <f t="shared" si="68"/>
        <v>1.293690149099037E-7</v>
      </c>
      <c r="U202">
        <f t="shared" si="69"/>
        <v>0</v>
      </c>
      <c r="V202">
        <f t="shared" si="70"/>
        <v>0</v>
      </c>
      <c r="W202">
        <f t="shared" si="75"/>
        <v>6.0445361605466939E-5</v>
      </c>
      <c r="X202">
        <f t="shared" si="76"/>
        <v>-1.9807250100709356E-2</v>
      </c>
      <c r="Y202">
        <f t="shared" si="71"/>
        <v>4.3241772622511725E-9</v>
      </c>
      <c r="Z202">
        <f t="shared" si="72"/>
        <v>4.0299881288454802E-9</v>
      </c>
      <c r="AA202">
        <f t="shared" si="77"/>
        <v>1</v>
      </c>
      <c r="AB202">
        <f t="shared" si="78"/>
        <v>0</v>
      </c>
      <c r="AC202">
        <f t="shared" si="79"/>
        <v>0</v>
      </c>
      <c r="AD202">
        <f t="shared" si="80"/>
        <v>-6918.0667699029709</v>
      </c>
      <c r="AE202">
        <f t="shared" si="81"/>
        <v>0</v>
      </c>
      <c r="AF202">
        <f t="shared" si="82"/>
        <v>1</v>
      </c>
      <c r="AG202">
        <f t="shared" si="83"/>
        <v>-2</v>
      </c>
      <c r="AH202">
        <f t="shared" si="84"/>
        <v>1</v>
      </c>
      <c r="AI202">
        <f t="shared" si="85"/>
        <v>-1.4500415699307196E-3</v>
      </c>
      <c r="AJ202">
        <f t="shared" si="86"/>
        <v>0</v>
      </c>
      <c r="AK202" s="22">
        <f t="shared" si="87"/>
        <v>-5.6333049026530581E-5</v>
      </c>
      <c r="AL202">
        <f t="shared" si="88"/>
        <v>6.0445361605466939E-5</v>
      </c>
      <c r="AM202">
        <f t="shared" si="89"/>
        <v>-1.9807250100709356E-2</v>
      </c>
      <c r="AN202">
        <f t="shared" si="90"/>
        <v>6.0445361605466939E-5</v>
      </c>
      <c r="AO202">
        <f t="shared" si="91"/>
        <v>-1.9807250100709356E-2</v>
      </c>
      <c r="AP202">
        <f t="shared" si="92"/>
        <v>0</v>
      </c>
      <c r="AQ202">
        <f t="shared" si="93"/>
        <v>0</v>
      </c>
    </row>
    <row r="203" spans="1:43" x14ac:dyDescent="0.25">
      <c r="A203" s="31">
        <v>1</v>
      </c>
      <c r="B203" s="31">
        <v>0.99990882917071522</v>
      </c>
      <c r="C203" s="31">
        <v>0.71355295930463036</v>
      </c>
      <c r="D203" s="31">
        <v>0.58113276087893528</v>
      </c>
      <c r="E203" s="31">
        <v>0.5035448814147222</v>
      </c>
      <c r="F203" s="31">
        <v>0.45186592663515196</v>
      </c>
      <c r="G203" s="31">
        <v>0.41455303246322434</v>
      </c>
      <c r="H203" s="31">
        <v>0.38608171906819921</v>
      </c>
      <c r="M203">
        <f t="shared" si="94"/>
        <v>190</v>
      </c>
      <c r="N203">
        <f t="shared" si="73"/>
        <v>556.29320054246114</v>
      </c>
      <c r="O203">
        <f t="shared" si="74"/>
        <v>6953.6650067807641</v>
      </c>
      <c r="P203">
        <f t="shared" si="64"/>
        <v>5.1847051873523663E-9</v>
      </c>
      <c r="Q203">
        <f t="shared" si="65"/>
        <v>2.7518631605090318E-11</v>
      </c>
      <c r="R203">
        <f t="shared" si="66"/>
        <v>4.8319712836461941E-9</v>
      </c>
      <c r="S203">
        <f t="shared" si="67"/>
        <v>-7.2760691373871359E-8</v>
      </c>
      <c r="T203">
        <f t="shared" si="68"/>
        <v>-6.7810523181613566E-8</v>
      </c>
      <c r="U203">
        <f t="shared" si="69"/>
        <v>0</v>
      </c>
      <c r="V203">
        <f t="shared" si="70"/>
        <v>0</v>
      </c>
      <c r="W203">
        <f t="shared" si="75"/>
        <v>-3.1850407125369789E-5</v>
      </c>
      <c r="X203">
        <f t="shared" si="76"/>
        <v>1.0492394299547157E-2</v>
      </c>
      <c r="Y203">
        <f t="shared" si="71"/>
        <v>-4.5919194967202747E-8</v>
      </c>
      <c r="Z203">
        <f t="shared" si="72"/>
        <v>-4.2795149084066205E-8</v>
      </c>
      <c r="AA203">
        <f t="shared" si="77"/>
        <v>1</v>
      </c>
      <c r="AB203">
        <f t="shared" si="78"/>
        <v>0</v>
      </c>
      <c r="AC203">
        <f t="shared" si="79"/>
        <v>0</v>
      </c>
      <c r="AD203">
        <f t="shared" si="80"/>
        <v>-6954.6650067807641</v>
      </c>
      <c r="AE203">
        <f t="shared" si="81"/>
        <v>0</v>
      </c>
      <c r="AF203">
        <f t="shared" si="82"/>
        <v>1</v>
      </c>
      <c r="AG203">
        <f t="shared" si="83"/>
        <v>-2</v>
      </c>
      <c r="AH203">
        <f t="shared" si="84"/>
        <v>1</v>
      </c>
      <c r="AI203">
        <f t="shared" si="85"/>
        <v>7.6811168015785769E-4</v>
      </c>
      <c r="AJ203">
        <f t="shared" si="86"/>
        <v>0</v>
      </c>
      <c r="AK203" s="22">
        <f t="shared" si="87"/>
        <v>2.9683510834454798E-5</v>
      </c>
      <c r="AL203">
        <f t="shared" si="88"/>
        <v>-3.1850407125369789E-5</v>
      </c>
      <c r="AM203">
        <f t="shared" si="89"/>
        <v>1.0492394299547158E-2</v>
      </c>
      <c r="AN203">
        <f t="shared" si="90"/>
        <v>-3.1850407125369789E-5</v>
      </c>
      <c r="AO203">
        <f t="shared" si="91"/>
        <v>1.0492394299547158E-2</v>
      </c>
      <c r="AP203">
        <f t="shared" si="92"/>
        <v>0</v>
      </c>
      <c r="AQ203">
        <f t="shared" si="93"/>
        <v>0</v>
      </c>
    </row>
    <row r="204" spans="1:43" x14ac:dyDescent="0.25">
      <c r="A204" s="31">
        <v>1.5</v>
      </c>
      <c r="B204" s="31">
        <v>0.99990882917071522</v>
      </c>
      <c r="C204" s="31">
        <v>0.65865856478250506</v>
      </c>
      <c r="D204" s="31">
        <v>0.53080101692546622</v>
      </c>
      <c r="E204" s="31">
        <v>0.46185437327075546</v>
      </c>
      <c r="F204" s="31">
        <v>0.41767739446143803</v>
      </c>
      <c r="G204" s="31">
        <v>0.38635803123397694</v>
      </c>
      <c r="H204" s="31">
        <v>0.36263678392668336</v>
      </c>
      <c r="M204">
        <f t="shared" si="94"/>
        <v>191</v>
      </c>
      <c r="N204">
        <f t="shared" si="73"/>
        <v>559.2210594926845</v>
      </c>
      <c r="O204">
        <f t="shared" si="74"/>
        <v>6990.2632436585563</v>
      </c>
      <c r="P204">
        <f t="shared" si="64"/>
        <v>4.0171815114169708E-10</v>
      </c>
      <c r="Q204">
        <f t="shared" si="65"/>
        <v>2.1210185006629688E-12</v>
      </c>
      <c r="R204">
        <f t="shared" si="66"/>
        <v>3.7438783890186121E-10</v>
      </c>
      <c r="S204">
        <f t="shared" si="67"/>
        <v>5.4883925643961011E-9</v>
      </c>
      <c r="T204">
        <f t="shared" si="68"/>
        <v>5.1149977300988831E-9</v>
      </c>
      <c r="U204">
        <f t="shared" si="69"/>
        <v>0</v>
      </c>
      <c r="V204">
        <f t="shared" si="70"/>
        <v>0</v>
      </c>
      <c r="W204">
        <f t="shared" si="75"/>
        <v>2.4151080291615527E-6</v>
      </c>
      <c r="X204">
        <f t="shared" si="76"/>
        <v>-7.9980199963862052E-4</v>
      </c>
      <c r="Y204">
        <f t="shared" si="71"/>
        <v>2.7082540929289793E-13</v>
      </c>
      <c r="Z204">
        <f t="shared" si="72"/>
        <v>2.5240019505396055E-13</v>
      </c>
      <c r="AA204">
        <f t="shared" si="77"/>
        <v>1</v>
      </c>
      <c r="AB204">
        <f t="shared" si="78"/>
        <v>0</v>
      </c>
      <c r="AC204">
        <f t="shared" si="79"/>
        <v>0</v>
      </c>
      <c r="AD204">
        <f t="shared" si="80"/>
        <v>-6991.2632436585563</v>
      </c>
      <c r="AE204">
        <f t="shared" si="81"/>
        <v>0</v>
      </c>
      <c r="AF204">
        <f t="shared" si="82"/>
        <v>1</v>
      </c>
      <c r="AG204">
        <f t="shared" si="83"/>
        <v>-2</v>
      </c>
      <c r="AH204">
        <f t="shared" si="84"/>
        <v>1</v>
      </c>
      <c r="AI204">
        <f t="shared" si="85"/>
        <v>-5.8549854348389843E-5</v>
      </c>
      <c r="AJ204">
        <f t="shared" si="86"/>
        <v>0</v>
      </c>
      <c r="AK204" s="22">
        <f t="shared" si="87"/>
        <v>-2.2507996543910234E-6</v>
      </c>
      <c r="AL204">
        <f t="shared" si="88"/>
        <v>2.4151080291615527E-6</v>
      </c>
      <c r="AM204">
        <f t="shared" si="89"/>
        <v>-7.9980199963862052E-4</v>
      </c>
      <c r="AN204">
        <f t="shared" si="90"/>
        <v>2.4151080291615527E-6</v>
      </c>
      <c r="AO204">
        <f t="shared" si="91"/>
        <v>-7.9980199963862052E-4</v>
      </c>
      <c r="AP204">
        <f t="shared" si="92"/>
        <v>0</v>
      </c>
      <c r="AQ204">
        <f t="shared" si="93"/>
        <v>0</v>
      </c>
    </row>
    <row r="205" spans="1:43" x14ac:dyDescent="0.25">
      <c r="A205" s="31">
        <v>2</v>
      </c>
      <c r="B205" s="31">
        <v>0.99990882917071522</v>
      </c>
      <c r="C205" s="31">
        <v>0.64606111499612895</v>
      </c>
      <c r="D205" s="31">
        <v>0.52018580219223054</v>
      </c>
      <c r="E205" s="31">
        <v>0.45348380944514616</v>
      </c>
      <c r="F205" s="31">
        <v>0.41104597411710569</v>
      </c>
      <c r="G205" s="31">
        <v>0.38103702950503721</v>
      </c>
      <c r="H205" s="31">
        <v>0.35831639872662485</v>
      </c>
      <c r="M205">
        <f t="shared" si="94"/>
        <v>192</v>
      </c>
      <c r="N205">
        <f t="shared" si="73"/>
        <v>562.14891844290798</v>
      </c>
      <c r="O205">
        <f t="shared" si="74"/>
        <v>7026.8614805363495</v>
      </c>
      <c r="P205">
        <f t="shared" si="64"/>
        <v>-4.3045877486158576E-9</v>
      </c>
      <c r="Q205">
        <f t="shared" si="65"/>
        <v>-2.2609278592871956E-11</v>
      </c>
      <c r="R205">
        <f t="shared" si="66"/>
        <v>-4.0117313593810423E-9</v>
      </c>
      <c r="S205">
        <f t="shared" si="67"/>
        <v>5.9952167180160139E-8</v>
      </c>
      <c r="T205">
        <f t="shared" si="68"/>
        <v>5.5873408369207968E-8</v>
      </c>
      <c r="U205">
        <f t="shared" si="69"/>
        <v>0</v>
      </c>
      <c r="V205">
        <f t="shared" si="70"/>
        <v>0</v>
      </c>
      <c r="W205">
        <f t="shared" si="75"/>
        <v>2.651903208651526E-5</v>
      </c>
      <c r="X205">
        <f t="shared" si="76"/>
        <v>-8.8283171825335998E-3</v>
      </c>
      <c r="Y205">
        <f t="shared" si="71"/>
        <v>3.7977488390669919E-8</v>
      </c>
      <c r="Z205">
        <f t="shared" si="72"/>
        <v>3.5393745005284408E-8</v>
      </c>
      <c r="AA205">
        <f t="shared" si="77"/>
        <v>1</v>
      </c>
      <c r="AB205">
        <f t="shared" si="78"/>
        <v>0</v>
      </c>
      <c r="AC205">
        <f t="shared" si="79"/>
        <v>0</v>
      </c>
      <c r="AD205">
        <f t="shared" si="80"/>
        <v>-7027.8614805363495</v>
      </c>
      <c r="AE205">
        <f t="shared" si="81"/>
        <v>0</v>
      </c>
      <c r="AF205">
        <f t="shared" si="82"/>
        <v>1</v>
      </c>
      <c r="AG205">
        <f t="shared" si="83"/>
        <v>-2</v>
      </c>
      <c r="AH205">
        <f t="shared" si="84"/>
        <v>1</v>
      </c>
      <c r="AI205">
        <f t="shared" si="85"/>
        <v>-6.4627133824136994E-4</v>
      </c>
      <c r="AJ205">
        <f t="shared" si="86"/>
        <v>0</v>
      </c>
      <c r="AK205" s="22">
        <f t="shared" si="87"/>
        <v>-2.4714848170098257E-5</v>
      </c>
      <c r="AL205">
        <f t="shared" si="88"/>
        <v>2.651903208651526E-5</v>
      </c>
      <c r="AM205">
        <f t="shared" si="89"/>
        <v>-8.8283171825335998E-3</v>
      </c>
      <c r="AN205">
        <f t="shared" si="90"/>
        <v>2.651903208651526E-5</v>
      </c>
      <c r="AO205">
        <f t="shared" si="91"/>
        <v>-8.8283171825335998E-3</v>
      </c>
      <c r="AP205">
        <f t="shared" si="92"/>
        <v>0</v>
      </c>
      <c r="AQ205">
        <f t="shared" si="93"/>
        <v>0</v>
      </c>
    </row>
    <row r="206" spans="1:43" x14ac:dyDescent="0.25">
      <c r="M206">
        <f t="shared" si="94"/>
        <v>193</v>
      </c>
      <c r="N206">
        <f t="shared" si="73"/>
        <v>565.07677739313147</v>
      </c>
      <c r="O206">
        <f t="shared" si="74"/>
        <v>7063.4597174141436</v>
      </c>
      <c r="P206">
        <f t="shared" ref="P206:P269" si="95">4*SIN(N206)*COS(N206)/(((N206)^3)+$H$13*AH206)</f>
        <v>-8.1027182438828589E-9</v>
      </c>
      <c r="Q206">
        <f t="shared" ref="Q206:Q269" si="96">(AH206*$H$13*SIN(N206)*COS(N206)/N206)/((N206^3)+AH206*$H$13)</f>
        <v>-4.2337947214459146E-11</v>
      </c>
      <c r="R206">
        <f t="shared" ref="R206:R269" si="97">((2*AJ206*N206*$H$7+4*SIN(N206)/(1+$H$7))*COS(N206))/((N206^3)+AH206*$H$13)</f>
        <v>-7.5514615506830014E-9</v>
      </c>
      <c r="S206">
        <f t="shared" ref="S206:S269" si="98">(4*SIN(N206)-AH206*$H$13*2*$H$8*SIN(N206)/N206)*COS(N206*$K$20)/$H$7/((N206^3)+AH206*$H$13)</f>
        <v>-1.2068539564862273E-7</v>
      </c>
      <c r="T206">
        <f t="shared" ref="T206:T269" si="99">(2*AJ206*N206*$H$7+4*SIN(N206)/(1+$H$7)-AH206*$H$13*2*$H$9*SIN(N206)/N206)*COS(N206*$K$20)/((N206^3)+AH206*$H$13)/$H$7</f>
        <v>-1.1247473965388887E-7</v>
      </c>
      <c r="U206">
        <f t="shared" ref="U206:U269" si="100">(2*N206-AH206*$H$13*$H$8)*SIN(N206)*SIN($K$20*N206)/((N206^3)+AH206*$H$13)</f>
        <v>0</v>
      </c>
      <c r="V206">
        <f t="shared" ref="V206:V269" si="101">(AJ206*N206*N206+2*N206*SIN(N206)/$H$7/ (1+$H$7)-$H$9*AH206*$H$13*SIN(N206)/$H$7)*SIN($K$20*N206)/((N206^3)+AH206*$H$13)</f>
        <v>0</v>
      </c>
      <c r="W206">
        <f t="shared" si="75"/>
        <v>-5.3660803899073636E-5</v>
      </c>
      <c r="X206">
        <f t="shared" si="76"/>
        <v>1.7957253781789216E-2</v>
      </c>
      <c r="Y206">
        <f t="shared" ref="Y206:Y269" si="102">(24/5/$H$7)*(2/(N206^2)+$H$8)*(COS(N206*$K$10)-COS(N206))*SIN(N206)/((N206^3)+AH206*$H$13)</f>
        <v>-3.1971388642474664E-9</v>
      </c>
      <c r="Z206">
        <f t="shared" ref="Z206:Z269" si="103">(24/5)*(AJ206/N206+2*(1+$H$7)*SIN(N206)/$H$7/M206/M206/$H$5/$H$5+$H$9*SIN(N206)/$H$7)*(COS(N206*$K$10)-COS(N206))/((N206^3)+AH206*$H$13)</f>
        <v>-2.9796261549370804E-9</v>
      </c>
      <c r="AA206">
        <f t="shared" si="77"/>
        <v>1</v>
      </c>
      <c r="AB206">
        <f t="shared" si="78"/>
        <v>0</v>
      </c>
      <c r="AC206">
        <f t="shared" si="79"/>
        <v>0</v>
      </c>
      <c r="AD206">
        <f t="shared" si="80"/>
        <v>-7064.4597174141436</v>
      </c>
      <c r="AE206">
        <f t="shared" si="81"/>
        <v>0</v>
      </c>
      <c r="AF206">
        <f t="shared" si="82"/>
        <v>1</v>
      </c>
      <c r="AG206">
        <f t="shared" si="83"/>
        <v>-2</v>
      </c>
      <c r="AH206">
        <f t="shared" si="84"/>
        <v>1</v>
      </c>
      <c r="AI206">
        <f t="shared" si="85"/>
        <v>1.3145302610982291E-3</v>
      </c>
      <c r="AJ206">
        <f t="shared" si="86"/>
        <v>0</v>
      </c>
      <c r="AK206" s="22">
        <f t="shared" si="87"/>
        <v>5.0010068871457586E-5</v>
      </c>
      <c r="AL206">
        <f t="shared" si="88"/>
        <v>-5.3660803899073636E-5</v>
      </c>
      <c r="AM206">
        <f t="shared" si="89"/>
        <v>1.7957253781789216E-2</v>
      </c>
      <c r="AN206">
        <f t="shared" si="90"/>
        <v>-5.3660803899073636E-5</v>
      </c>
      <c r="AO206">
        <f t="shared" si="91"/>
        <v>1.7957253781789216E-2</v>
      </c>
      <c r="AP206">
        <f t="shared" si="92"/>
        <v>0</v>
      </c>
      <c r="AQ206">
        <f t="shared" si="93"/>
        <v>0</v>
      </c>
    </row>
    <row r="207" spans="1:43" x14ac:dyDescent="0.25">
      <c r="M207">
        <f t="shared" si="94"/>
        <v>194</v>
      </c>
      <c r="N207">
        <f t="shared" ref="N207:N270" si="104">M207*$H$5/(1+$H$7)</f>
        <v>568.00463634335495</v>
      </c>
      <c r="O207">
        <f t="shared" ref="O207:O270" si="105">N207*$H$14</f>
        <v>7100.0579542919368</v>
      </c>
      <c r="P207">
        <f t="shared" si="95"/>
        <v>-1.0347547911537835E-8</v>
      </c>
      <c r="Q207">
        <f t="shared" si="96"/>
        <v>-5.3788828389198241E-11</v>
      </c>
      <c r="R207">
        <f t="shared" si="97"/>
        <v>-9.6435674851237982E-9</v>
      </c>
      <c r="S207">
        <f t="shared" si="98"/>
        <v>1.7413437876838518E-7</v>
      </c>
      <c r="T207">
        <f t="shared" si="99"/>
        <v>1.6228739866578305E-7</v>
      </c>
      <c r="U207">
        <f t="shared" si="100"/>
        <v>0</v>
      </c>
      <c r="V207">
        <f t="shared" si="101"/>
        <v>0</v>
      </c>
      <c r="W207">
        <f t="shared" ref="W207:W270" si="106">AH207*$H$13*((2/N207)+N207*$H$8)*SIN(N207)*COS($K$14*N207)/((N207^3)+AH207*$H$13)/$H$7</f>
        <v>7.7826062473386473E-5</v>
      </c>
      <c r="X207">
        <f t="shared" ref="X207:X270" si="107">(((AJ207+2*SIN(N207)/$H$7/M207/$H$5+$H$9*N207*SIN(N207)/$H$7)*AH207*$H$13/((N207^3)+AH207*$H$13))-AJ207-2*SIN(N207)/$H$7/M207/$H$5)*COS($K$14*N207)</f>
        <v>-2.617933222993719E-2</v>
      </c>
      <c r="Y207">
        <f t="shared" si="102"/>
        <v>1.0089019521233531E-7</v>
      </c>
      <c r="Z207">
        <f t="shared" si="103"/>
        <v>9.402627699192539E-8</v>
      </c>
      <c r="AA207">
        <f t="shared" ref="AA207:AA270" si="108">(-1+(1-2*O207+2*O207*O207)*EXP(-2*O207))/((1-2*O207)*EXP(-2*O207)-1)</f>
        <v>1</v>
      </c>
      <c r="AB207">
        <f t="shared" ref="AB207:AB270" si="109">O207*EXP(-O207)/((1-2*O207)*EXP(-2*O207)-1)</f>
        <v>0</v>
      </c>
      <c r="AC207">
        <f t="shared" ref="AC207:AC270" si="110">-(AA207*(1+2*O207)+2*O207*O207)*EXP(-O207)</f>
        <v>0</v>
      </c>
      <c r="AD207">
        <f t="shared" ref="AD207:AD270" si="111">-AB207*(1+2*O207)*EXP(-O207)-(1+O207)</f>
        <v>-7101.0579542919368</v>
      </c>
      <c r="AE207">
        <f t="shared" ref="AE207:AE270" si="112">(2*AA207-1+2*O207)*EXP(-O207)</f>
        <v>0</v>
      </c>
      <c r="AF207">
        <f t="shared" ref="AF207:AF270" si="113">2*AB207*EXP(-O207)+1</f>
        <v>1</v>
      </c>
      <c r="AG207">
        <f t="shared" ref="AG207:AG270" si="114">(AC207*EXP(-O207)-AE207*EXP(-O207)-AA207-1)</f>
        <v>-2</v>
      </c>
      <c r="AH207">
        <f t="shared" ref="AH207:AH270" si="115">-2*(AC207*EXP(-O207)+AA207)/AG207</f>
        <v>1</v>
      </c>
      <c r="AI207">
        <f t="shared" ref="AI207:AI270" si="116">-2*SIN(N207)/$H$5/M207</f>
        <v>-1.9163860361596527E-3</v>
      </c>
      <c r="AJ207">
        <f t="shared" ref="AJ207:AJ270" si="117">-((AC207*EXP(-O207)+AA207)*((AD207*EXP(-O207)-AF207*EXP(-O207)-AB207)*AI207)/(AG207))+(AD207*EXP(-O207)+AB207)*AI207</f>
        <v>0</v>
      </c>
      <c r="AK207" s="22">
        <f t="shared" ref="AK207:AK270" si="118">-(((AJ207+2*SIN(N207)/$H$7/M207/$H$5+$H$9*N207*SIN(N207)/$H$7)*AH207*$H$13/((N207^3)+AH207*$H$13)))/(AC207*EXP(-O207)+AA207)-((AD207-AF207)*EXP(-O207)-AB207)*AI207/AG207</f>
        <v>-7.2531279099149107E-5</v>
      </c>
      <c r="AL207">
        <f t="shared" ref="AL207:AL270" si="119">-(AH207*$H$13*((2/N207)+N207*$H$8)*SIN(N207)*COS($D$8*N207)/((N207^3)+AH207*$H$13)/$H$7)*((AC207+AE207*N207*$D$9)*EXP($D$9*N207-O207)+(AA207+N207*$D$9)*EXP(-$D$9*N207)+2*(AE207*EXP(N207*$D$9-O207)-EXP(-N207*$D$9)))/(AC207*EXP(-O207)+AA207)</f>
        <v>7.7826062473386473E-5</v>
      </c>
      <c r="AM207">
        <f t="shared" ref="AM207:AM270" si="120">-AO207+2*COS($D$8*N207)*((AE207*AK207+AF207*AI207)*EXP(N207*$D$9-O207)-AK207*EXP(-N207*$D$9)+AI207/$H$7)</f>
        <v>-2.617933222993719E-2</v>
      </c>
      <c r="AN207">
        <f t="shared" ref="AN207:AN270" si="121">((AC207+AE207*N207*$D$9)*EXP($D$9*N207-O207)+(AA207+N207*$D$9)*EXP(-$D$9*N207))*(AH207*$H$13*((2/N207)+N207*$H$8)*SIN(N207)*COS($D$8*N207)/((N207^3)+AH207*$H$13)/$H$7)/(AC207*EXP(-O207)+AA207)</f>
        <v>7.7826062473386473E-5</v>
      </c>
      <c r="AO207">
        <f t="shared" ref="AO207:AO270" si="122">-(COS($D$8*N207)*((AC207*AK207+AD207*AI207+(AE207*AK207+AF207*AI207)*N207*$D$9)*EXP(N207*$D$9-O207)+(AA207*AK207+AB207*AI207+AK207*N207*$D$9)*EXP(-N207*$D$9)-AI207/$H$7))</f>
        <v>-2.617933222993719E-2</v>
      </c>
      <c r="AP207">
        <f t="shared" ref="AP207:AP270" si="123">(AH207*$H$13*((2/N207)+N207*$H$8)*SIN(N207)/((N207^3)+AH207*$H$13)/$H$7)*SIN(N207*$D$8)*((AC207+AE207+AE207*N207*$D$9)*EXP(N207*$D$9-O207)+(-(AA207-1)-N207*$D$9)*EXP(-N207*$D$9))/(AC207*EXP(-O207)+AA207)</f>
        <v>0</v>
      </c>
      <c r="AQ207">
        <f t="shared" ref="AQ207:AQ270" si="124">SIN(N207*$D$8)*(((AC207+AE207)*AK207+AD207*AI207+AF207*AI207+(AE207*AK207+AF207*AI207)*N207*$D$9)*EXP(N207*$D$9-O207)+(-(AA207-1)*AK207-AB207*AI207-AK207*N207*$D$9)*EXP(-N207*$D$9))</f>
        <v>0</v>
      </c>
    </row>
    <row r="208" spans="1:43" x14ac:dyDescent="0.25">
      <c r="M208">
        <f t="shared" ref="M208:M271" si="125">M207+1</f>
        <v>195</v>
      </c>
      <c r="N208">
        <f t="shared" si="104"/>
        <v>570.93249529357843</v>
      </c>
      <c r="O208">
        <f t="shared" si="105"/>
        <v>7136.6561911697299</v>
      </c>
      <c r="P208">
        <f t="shared" si="95"/>
        <v>-1.068871594654688E-8</v>
      </c>
      <c r="Q208">
        <f t="shared" si="96"/>
        <v>-5.5277359977149442E-11</v>
      </c>
      <c r="R208">
        <f t="shared" si="97"/>
        <v>-9.9615246472943915E-9</v>
      </c>
      <c r="S208">
        <f t="shared" si="98"/>
        <v>-2.1812637701337761E-7</v>
      </c>
      <c r="T208">
        <f t="shared" si="99"/>
        <v>-2.0328646506372565E-7</v>
      </c>
      <c r="U208">
        <f t="shared" si="100"/>
        <v>0</v>
      </c>
      <c r="V208">
        <f t="shared" si="101"/>
        <v>0</v>
      </c>
      <c r="W208">
        <f t="shared" si="106"/>
        <v>-9.7988549951489077E-5</v>
      </c>
      <c r="X208">
        <f t="shared" si="107"/>
        <v>3.3132025926212644E-2</v>
      </c>
      <c r="Y208">
        <f t="shared" si="102"/>
        <v>-2.3059028019342977E-8</v>
      </c>
      <c r="Z208">
        <f t="shared" si="103"/>
        <v>-2.1490240465371038E-8</v>
      </c>
      <c r="AA208">
        <f t="shared" si="108"/>
        <v>1</v>
      </c>
      <c r="AB208">
        <f t="shared" si="109"/>
        <v>0</v>
      </c>
      <c r="AC208">
        <f t="shared" si="110"/>
        <v>0</v>
      </c>
      <c r="AD208">
        <f t="shared" si="111"/>
        <v>-7137.6561911697299</v>
      </c>
      <c r="AE208">
        <f t="shared" si="112"/>
        <v>0</v>
      </c>
      <c r="AF208">
        <f t="shared" si="113"/>
        <v>1</v>
      </c>
      <c r="AG208">
        <f t="shared" si="114"/>
        <v>-2</v>
      </c>
      <c r="AH208">
        <f t="shared" si="115"/>
        <v>1</v>
      </c>
      <c r="AI208">
        <f t="shared" si="116"/>
        <v>2.4253044016036992E-3</v>
      </c>
      <c r="AJ208">
        <f t="shared" si="117"/>
        <v>0</v>
      </c>
      <c r="AK208" s="22">
        <f t="shared" si="118"/>
        <v>9.1322040961313799E-5</v>
      </c>
      <c r="AL208">
        <f t="shared" si="119"/>
        <v>-9.7988549951489077E-5</v>
      </c>
      <c r="AM208">
        <f t="shared" si="120"/>
        <v>3.3132025926212651E-2</v>
      </c>
      <c r="AN208">
        <f t="shared" si="121"/>
        <v>-9.7988549951489077E-5</v>
      </c>
      <c r="AO208">
        <f t="shared" si="122"/>
        <v>3.3132025926212651E-2</v>
      </c>
      <c r="AP208">
        <f t="shared" si="123"/>
        <v>0</v>
      </c>
      <c r="AQ208">
        <f t="shared" si="124"/>
        <v>0</v>
      </c>
    </row>
    <row r="209" spans="13:43" x14ac:dyDescent="0.25">
      <c r="M209">
        <f t="shared" si="125"/>
        <v>196</v>
      </c>
      <c r="N209">
        <f t="shared" si="104"/>
        <v>573.86035424380191</v>
      </c>
      <c r="O209">
        <f t="shared" si="105"/>
        <v>7173.254428047524</v>
      </c>
      <c r="P209">
        <f t="shared" si="95"/>
        <v>-9.1236065272492797E-9</v>
      </c>
      <c r="Q209">
        <f t="shared" si="96"/>
        <v>-4.6942568056212342E-11</v>
      </c>
      <c r="R209">
        <f t="shared" si="97"/>
        <v>-8.5028951791698797E-9</v>
      </c>
      <c r="S209">
        <f t="shared" si="98"/>
        <v>2.5097718169980044E-7</v>
      </c>
      <c r="T209">
        <f t="shared" si="99"/>
        <v>2.3390231286095104E-7</v>
      </c>
      <c r="U209">
        <f t="shared" si="100"/>
        <v>0</v>
      </c>
      <c r="V209">
        <f t="shared" si="101"/>
        <v>0</v>
      </c>
      <c r="W209">
        <f t="shared" si="106"/>
        <v>1.1332262707229521E-4</v>
      </c>
      <c r="X209">
        <f t="shared" si="107"/>
        <v>-3.8513852667630195E-2</v>
      </c>
      <c r="Y209">
        <f t="shared" si="102"/>
        <v>1.2011447508182692E-7</v>
      </c>
      <c r="Z209">
        <f t="shared" si="103"/>
        <v>1.1194266084047315E-7</v>
      </c>
      <c r="AA209">
        <f t="shared" si="108"/>
        <v>1</v>
      </c>
      <c r="AB209">
        <f t="shared" si="109"/>
        <v>0</v>
      </c>
      <c r="AC209">
        <f t="shared" si="110"/>
        <v>0</v>
      </c>
      <c r="AD209">
        <f t="shared" si="111"/>
        <v>-7174.254428047524</v>
      </c>
      <c r="AE209">
        <f t="shared" si="112"/>
        <v>0</v>
      </c>
      <c r="AF209">
        <f t="shared" si="113"/>
        <v>1</v>
      </c>
      <c r="AG209">
        <f t="shared" si="114"/>
        <v>-2</v>
      </c>
      <c r="AH209">
        <f t="shared" si="115"/>
        <v>1</v>
      </c>
      <c r="AI209">
        <f t="shared" si="116"/>
        <v>-2.8192209854418296E-3</v>
      </c>
      <c r="AJ209">
        <f t="shared" si="117"/>
        <v>0</v>
      </c>
      <c r="AK209" s="22">
        <f t="shared" si="118"/>
        <v>-1.0561288636747055E-4</v>
      </c>
      <c r="AL209">
        <f t="shared" si="119"/>
        <v>1.1332262707229521E-4</v>
      </c>
      <c r="AM209">
        <f t="shared" si="120"/>
        <v>-3.8513852667630195E-2</v>
      </c>
      <c r="AN209">
        <f t="shared" si="121"/>
        <v>1.1332262707229521E-4</v>
      </c>
      <c r="AO209">
        <f t="shared" si="122"/>
        <v>-3.8513852667630195E-2</v>
      </c>
      <c r="AP209">
        <f t="shared" si="123"/>
        <v>0</v>
      </c>
      <c r="AQ209">
        <f t="shared" si="124"/>
        <v>0</v>
      </c>
    </row>
    <row r="210" spans="13:43" x14ac:dyDescent="0.25">
      <c r="M210">
        <f t="shared" si="125"/>
        <v>197</v>
      </c>
      <c r="N210">
        <f t="shared" si="104"/>
        <v>576.78821319402539</v>
      </c>
      <c r="O210">
        <f t="shared" si="105"/>
        <v>7209.8526649253172</v>
      </c>
      <c r="P210">
        <f t="shared" si="95"/>
        <v>-5.9872469025584459E-9</v>
      </c>
      <c r="Q210">
        <f t="shared" si="96"/>
        <v>-3.0649070668685846E-11</v>
      </c>
      <c r="R210">
        <f t="shared" si="97"/>
        <v>-5.5799132363079637E-9</v>
      </c>
      <c r="S210">
        <f t="shared" si="98"/>
        <v>-2.7155124487116373E-7</v>
      </c>
      <c r="T210">
        <f t="shared" si="99"/>
        <v>-2.5307664946054405E-7</v>
      </c>
      <c r="U210">
        <f t="shared" si="100"/>
        <v>0</v>
      </c>
      <c r="V210">
        <f t="shared" si="101"/>
        <v>0</v>
      </c>
      <c r="W210">
        <f t="shared" si="106"/>
        <v>-1.2323617293654742E-4</v>
      </c>
      <c r="X210">
        <f t="shared" si="107"/>
        <v>4.2097357373467897E-2</v>
      </c>
      <c r="Y210">
        <f t="shared" si="102"/>
        <v>-6.0679679277759175E-8</v>
      </c>
      <c r="Z210">
        <f t="shared" si="103"/>
        <v>-5.6551425235563437E-8</v>
      </c>
      <c r="AA210">
        <f t="shared" si="108"/>
        <v>1</v>
      </c>
      <c r="AB210">
        <f t="shared" si="109"/>
        <v>0</v>
      </c>
      <c r="AC210">
        <f t="shared" si="110"/>
        <v>0</v>
      </c>
      <c r="AD210">
        <f t="shared" si="111"/>
        <v>-7210.8526649253172</v>
      </c>
      <c r="AE210">
        <f t="shared" si="112"/>
        <v>0</v>
      </c>
      <c r="AF210">
        <f t="shared" si="113"/>
        <v>1</v>
      </c>
      <c r="AG210">
        <f t="shared" si="114"/>
        <v>-2</v>
      </c>
      <c r="AH210">
        <f t="shared" si="115"/>
        <v>1</v>
      </c>
      <c r="AI210">
        <f t="shared" si="116"/>
        <v>3.0814912826940674E-3</v>
      </c>
      <c r="AJ210">
        <f t="shared" si="117"/>
        <v>0</v>
      </c>
      <c r="AK210" s="22">
        <f t="shared" si="118"/>
        <v>1.1485197850563674E-4</v>
      </c>
      <c r="AL210">
        <f t="shared" si="119"/>
        <v>-1.2323617293654742E-4</v>
      </c>
      <c r="AM210">
        <f t="shared" si="120"/>
        <v>4.209735737346789E-2</v>
      </c>
      <c r="AN210">
        <f t="shared" si="121"/>
        <v>-1.2323617293654742E-4</v>
      </c>
      <c r="AO210">
        <f t="shared" si="122"/>
        <v>4.209735737346789E-2</v>
      </c>
      <c r="AP210">
        <f t="shared" si="123"/>
        <v>0</v>
      </c>
      <c r="AQ210">
        <f t="shared" si="124"/>
        <v>0</v>
      </c>
    </row>
    <row r="211" spans="13:43" x14ac:dyDescent="0.25">
      <c r="M211">
        <f t="shared" si="125"/>
        <v>198</v>
      </c>
      <c r="N211">
        <f t="shared" si="104"/>
        <v>579.71607214424898</v>
      </c>
      <c r="O211">
        <f t="shared" si="105"/>
        <v>7246.4509018031122</v>
      </c>
      <c r="P211">
        <f t="shared" si="95"/>
        <v>-1.8828214213486196E-9</v>
      </c>
      <c r="Q211">
        <f t="shared" si="96"/>
        <v>-9.5895959559887654E-12</v>
      </c>
      <c r="R211">
        <f t="shared" si="97"/>
        <v>-1.7547263945467097E-9</v>
      </c>
      <c r="S211">
        <f t="shared" si="98"/>
        <v>2.792956563322972E-7</v>
      </c>
      <c r="T211">
        <f t="shared" si="99"/>
        <v>2.60294181111181E-7</v>
      </c>
      <c r="U211">
        <f t="shared" si="100"/>
        <v>0</v>
      </c>
      <c r="V211">
        <f t="shared" si="101"/>
        <v>0</v>
      </c>
      <c r="W211">
        <f t="shared" si="106"/>
        <v>1.2739238474568783E-4</v>
      </c>
      <c r="X211">
        <f t="shared" si="107"/>
        <v>-4.3738626988861627E-2</v>
      </c>
      <c r="Y211">
        <f t="shared" si="102"/>
        <v>9.7535791791919032E-8</v>
      </c>
      <c r="Z211">
        <f t="shared" si="103"/>
        <v>9.090008554698945E-8</v>
      </c>
      <c r="AA211">
        <f t="shared" si="108"/>
        <v>1</v>
      </c>
      <c r="AB211">
        <f t="shared" si="109"/>
        <v>0</v>
      </c>
      <c r="AC211">
        <f t="shared" si="110"/>
        <v>0</v>
      </c>
      <c r="AD211">
        <f t="shared" si="111"/>
        <v>-7247.4509018031122</v>
      </c>
      <c r="AE211">
        <f t="shared" si="112"/>
        <v>0</v>
      </c>
      <c r="AF211">
        <f t="shared" si="113"/>
        <v>1</v>
      </c>
      <c r="AG211">
        <f t="shared" si="114"/>
        <v>-2</v>
      </c>
      <c r="AH211">
        <f t="shared" si="115"/>
        <v>1</v>
      </c>
      <c r="AI211">
        <f t="shared" si="116"/>
        <v>-3.2015867264650307E-3</v>
      </c>
      <c r="AJ211">
        <f t="shared" si="117"/>
        <v>0</v>
      </c>
      <c r="AK211" s="22">
        <f t="shared" si="118"/>
        <v>-1.1872542846755701E-4</v>
      </c>
      <c r="AL211">
        <f t="shared" si="119"/>
        <v>1.2739238474568783E-4</v>
      </c>
      <c r="AM211">
        <f t="shared" si="120"/>
        <v>-4.3738626988861627E-2</v>
      </c>
      <c r="AN211">
        <f t="shared" si="121"/>
        <v>1.2739238474568783E-4</v>
      </c>
      <c r="AO211">
        <f t="shared" si="122"/>
        <v>-4.3738626988861627E-2</v>
      </c>
      <c r="AP211">
        <f t="shared" si="123"/>
        <v>0</v>
      </c>
      <c r="AQ211">
        <f t="shared" si="124"/>
        <v>0</v>
      </c>
    </row>
    <row r="212" spans="13:43" x14ac:dyDescent="0.25">
      <c r="M212">
        <f t="shared" si="125"/>
        <v>199</v>
      </c>
      <c r="N212">
        <f t="shared" si="104"/>
        <v>582.64393109447246</v>
      </c>
      <c r="O212">
        <f t="shared" si="105"/>
        <v>7283.0491386809063</v>
      </c>
      <c r="P212">
        <f t="shared" si="95"/>
        <v>2.4331312896091427E-9</v>
      </c>
      <c r="Q212">
        <f t="shared" si="96"/>
        <v>1.2330163515359763E-11</v>
      </c>
      <c r="R212">
        <f t="shared" si="97"/>
        <v>2.2675967284334978E-9</v>
      </c>
      <c r="S212">
        <f t="shared" si="98"/>
        <v>-2.7424725117270387E-7</v>
      </c>
      <c r="T212">
        <f t="shared" si="99"/>
        <v>-2.5558923688043231E-7</v>
      </c>
      <c r="U212">
        <f t="shared" si="100"/>
        <v>0</v>
      </c>
      <c r="V212">
        <f t="shared" si="101"/>
        <v>0</v>
      </c>
      <c r="W212">
        <f t="shared" si="106"/>
        <v>-1.2571972842281268E-4</v>
      </c>
      <c r="X212">
        <f t="shared" si="107"/>
        <v>4.3382943967028603E-2</v>
      </c>
      <c r="Y212">
        <f t="shared" si="102"/>
        <v>-9.8324304650457358E-8</v>
      </c>
      <c r="Z212">
        <f t="shared" si="103"/>
        <v>-9.1634953075916097E-8</v>
      </c>
      <c r="AA212">
        <f t="shared" si="108"/>
        <v>1</v>
      </c>
      <c r="AB212">
        <f t="shared" si="109"/>
        <v>0</v>
      </c>
      <c r="AC212">
        <f t="shared" si="110"/>
        <v>0</v>
      </c>
      <c r="AD212">
        <f t="shared" si="111"/>
        <v>-7284.0491386809063</v>
      </c>
      <c r="AE212">
        <f t="shared" si="112"/>
        <v>0</v>
      </c>
      <c r="AF212">
        <f t="shared" si="113"/>
        <v>1</v>
      </c>
      <c r="AG212">
        <f t="shared" si="114"/>
        <v>-2</v>
      </c>
      <c r="AH212">
        <f t="shared" si="115"/>
        <v>1</v>
      </c>
      <c r="AI212">
        <f t="shared" si="116"/>
        <v>3.1755080691223195E-3</v>
      </c>
      <c r="AJ212">
        <f t="shared" si="117"/>
        <v>0</v>
      </c>
      <c r="AK212" s="22">
        <f t="shared" si="118"/>
        <v>1.1716656889358199E-4</v>
      </c>
      <c r="AL212">
        <f t="shared" si="119"/>
        <v>-1.2571972842281268E-4</v>
      </c>
      <c r="AM212">
        <f t="shared" si="120"/>
        <v>4.338294396702861E-2</v>
      </c>
      <c r="AN212">
        <f t="shared" si="121"/>
        <v>-1.2571972842281268E-4</v>
      </c>
      <c r="AO212">
        <f t="shared" si="122"/>
        <v>4.338294396702861E-2</v>
      </c>
      <c r="AP212">
        <f t="shared" si="123"/>
        <v>0</v>
      </c>
      <c r="AQ212">
        <f t="shared" si="124"/>
        <v>0</v>
      </c>
    </row>
    <row r="213" spans="13:43" x14ac:dyDescent="0.25">
      <c r="M213">
        <f t="shared" si="125"/>
        <v>200</v>
      </c>
      <c r="N213">
        <f t="shared" si="104"/>
        <v>585.57179004469583</v>
      </c>
      <c r="O213">
        <f t="shared" si="105"/>
        <v>7319.6473755586976</v>
      </c>
      <c r="P213">
        <f t="shared" si="95"/>
        <v>6.1891949316589203E-9</v>
      </c>
      <c r="Q213">
        <f t="shared" si="96"/>
        <v>3.1207611743922446E-11</v>
      </c>
      <c r="R213">
        <f t="shared" si="97"/>
        <v>5.7681220239132521E-9</v>
      </c>
      <c r="S213">
        <f t="shared" si="98"/>
        <v>2.5701333641434271E-7</v>
      </c>
      <c r="T213">
        <f t="shared" si="99"/>
        <v>2.3952780653713203E-7</v>
      </c>
      <c r="U213">
        <f t="shared" si="100"/>
        <v>0</v>
      </c>
      <c r="V213">
        <f t="shared" si="101"/>
        <v>0</v>
      </c>
      <c r="W213">
        <f t="shared" si="106"/>
        <v>1.1840983314943431E-4</v>
      </c>
      <c r="X213">
        <f t="shared" si="107"/>
        <v>-4.106636232705263E-2</v>
      </c>
      <c r="Y213">
        <f t="shared" si="102"/>
        <v>5.5145193824295526E-8</v>
      </c>
      <c r="Z213">
        <f t="shared" si="103"/>
        <v>5.1393470479306504E-8</v>
      </c>
      <c r="AA213">
        <f t="shared" si="108"/>
        <v>1</v>
      </c>
      <c r="AB213">
        <f t="shared" si="109"/>
        <v>0</v>
      </c>
      <c r="AC213">
        <f t="shared" si="110"/>
        <v>0</v>
      </c>
      <c r="AD213">
        <f t="shared" si="111"/>
        <v>-7320.6473755586976</v>
      </c>
      <c r="AE213">
        <f t="shared" si="112"/>
        <v>0</v>
      </c>
      <c r="AF213">
        <f t="shared" si="113"/>
        <v>1</v>
      </c>
      <c r="AG213">
        <f t="shared" si="114"/>
        <v>-2</v>
      </c>
      <c r="AH213">
        <f t="shared" si="115"/>
        <v>1</v>
      </c>
      <c r="AI213">
        <f t="shared" si="116"/>
        <v>-3.0059002912727062E-3</v>
      </c>
      <c r="AJ213">
        <f t="shared" si="117"/>
        <v>0</v>
      </c>
      <c r="AK213" s="22">
        <f t="shared" si="118"/>
        <v>-1.1035399175157048E-4</v>
      </c>
      <c r="AL213">
        <f t="shared" si="119"/>
        <v>1.1840983314943431E-4</v>
      </c>
      <c r="AM213">
        <f t="shared" si="120"/>
        <v>-4.106636232705263E-2</v>
      </c>
      <c r="AN213">
        <f t="shared" si="121"/>
        <v>1.1840983314943431E-4</v>
      </c>
      <c r="AO213">
        <f t="shared" si="122"/>
        <v>-4.106636232705263E-2</v>
      </c>
      <c r="AP213">
        <f t="shared" si="123"/>
        <v>0</v>
      </c>
      <c r="AQ213">
        <f t="shared" si="124"/>
        <v>0</v>
      </c>
    </row>
    <row r="214" spans="13:43" x14ac:dyDescent="0.25">
      <c r="M214">
        <f t="shared" si="125"/>
        <v>201</v>
      </c>
      <c r="N214">
        <f t="shared" si="104"/>
        <v>588.49964899491931</v>
      </c>
      <c r="O214">
        <f t="shared" si="105"/>
        <v>7356.2456124364917</v>
      </c>
      <c r="P214">
        <f t="shared" si="95"/>
        <v>8.7360514222605216E-9</v>
      </c>
      <c r="Q214">
        <f t="shared" si="96"/>
        <v>4.3830405945299678E-11</v>
      </c>
      <c r="R214">
        <f t="shared" si="97"/>
        <v>8.1417068241011382E-9</v>
      </c>
      <c r="S214">
        <f t="shared" si="98"/>
        <v>-2.287276736076952E-7</v>
      </c>
      <c r="T214">
        <f t="shared" si="99"/>
        <v>-2.1316651780773084E-7</v>
      </c>
      <c r="U214">
        <f t="shared" si="100"/>
        <v>0</v>
      </c>
      <c r="V214">
        <f t="shared" si="101"/>
        <v>0</v>
      </c>
      <c r="W214">
        <f t="shared" si="106"/>
        <v>-1.059036634567279E-4</v>
      </c>
      <c r="X214">
        <f t="shared" si="107"/>
        <v>3.6913175835462005E-2</v>
      </c>
      <c r="Y214">
        <f t="shared" si="102"/>
        <v>-1.1130136048985844E-7</v>
      </c>
      <c r="Z214">
        <f t="shared" si="103"/>
        <v>-1.0372913372773453E-7</v>
      </c>
      <c r="AA214">
        <f t="shared" si="108"/>
        <v>1</v>
      </c>
      <c r="AB214">
        <f t="shared" si="109"/>
        <v>0</v>
      </c>
      <c r="AC214">
        <f t="shared" si="110"/>
        <v>0</v>
      </c>
      <c r="AD214">
        <f t="shared" si="111"/>
        <v>-7357.2456124364917</v>
      </c>
      <c r="AE214">
        <f t="shared" si="112"/>
        <v>0</v>
      </c>
      <c r="AF214">
        <f t="shared" si="113"/>
        <v>1</v>
      </c>
      <c r="AG214">
        <f t="shared" si="114"/>
        <v>-2</v>
      </c>
      <c r="AH214">
        <f t="shared" si="115"/>
        <v>1</v>
      </c>
      <c r="AI214">
        <f t="shared" si="116"/>
        <v>2.7018668382555867E-3</v>
      </c>
      <c r="AJ214">
        <f t="shared" si="117"/>
        <v>0</v>
      </c>
      <c r="AK214" s="22">
        <f t="shared" si="118"/>
        <v>9.8698661189868192E-5</v>
      </c>
      <c r="AL214">
        <f t="shared" si="119"/>
        <v>-1.059036634567279E-4</v>
      </c>
      <c r="AM214">
        <f t="shared" si="120"/>
        <v>3.6913175835462005E-2</v>
      </c>
      <c r="AN214">
        <f t="shared" si="121"/>
        <v>-1.059036634567279E-4</v>
      </c>
      <c r="AO214">
        <f t="shared" si="122"/>
        <v>3.6913175835462005E-2</v>
      </c>
      <c r="AP214">
        <f t="shared" si="123"/>
        <v>0</v>
      </c>
      <c r="AQ214">
        <f t="shared" si="124"/>
        <v>0</v>
      </c>
    </row>
    <row r="215" spans="13:43" x14ac:dyDescent="0.25">
      <c r="M215">
        <f t="shared" si="125"/>
        <v>202</v>
      </c>
      <c r="N215">
        <f t="shared" si="104"/>
        <v>591.42750794514279</v>
      </c>
      <c r="O215">
        <f t="shared" si="105"/>
        <v>7392.8438493142849</v>
      </c>
      <c r="P215">
        <f t="shared" si="95"/>
        <v>9.6577962762093533E-9</v>
      </c>
      <c r="Q215">
        <f t="shared" si="96"/>
        <v>4.8215096387015373E-11</v>
      </c>
      <c r="R215">
        <f t="shared" si="97"/>
        <v>9.0007421027114198E-9</v>
      </c>
      <c r="S215">
        <f t="shared" si="98"/>
        <v>1.9098439668557432E-7</v>
      </c>
      <c r="T215">
        <f t="shared" si="99"/>
        <v>1.7799105003315405E-7</v>
      </c>
      <c r="U215">
        <f t="shared" si="100"/>
        <v>0</v>
      </c>
      <c r="V215">
        <f t="shared" si="101"/>
        <v>0</v>
      </c>
      <c r="W215">
        <f t="shared" si="106"/>
        <v>8.8866817669695555E-5</v>
      </c>
      <c r="X215">
        <f t="shared" si="107"/>
        <v>-3.1129432957947633E-2</v>
      </c>
      <c r="Y215">
        <f t="shared" si="102"/>
        <v>1.8877227259753109E-8</v>
      </c>
      <c r="Z215">
        <f t="shared" si="103"/>
        <v>1.7592942460161447E-8</v>
      </c>
      <c r="AA215">
        <f t="shared" si="108"/>
        <v>1</v>
      </c>
      <c r="AB215">
        <f t="shared" si="109"/>
        <v>0</v>
      </c>
      <c r="AC215">
        <f t="shared" si="110"/>
        <v>0</v>
      </c>
      <c r="AD215">
        <f t="shared" si="111"/>
        <v>-7393.8438493142849</v>
      </c>
      <c r="AE215">
        <f t="shared" si="112"/>
        <v>0</v>
      </c>
      <c r="AF215">
        <f t="shared" si="113"/>
        <v>1</v>
      </c>
      <c r="AG215">
        <f t="shared" si="114"/>
        <v>-2</v>
      </c>
      <c r="AH215">
        <f t="shared" si="115"/>
        <v>1</v>
      </c>
      <c r="AI215">
        <f t="shared" si="116"/>
        <v>-2.2784945310838469E-3</v>
      </c>
      <c r="AJ215">
        <f t="shared" si="117"/>
        <v>0</v>
      </c>
      <c r="AK215" s="22">
        <f t="shared" si="118"/>
        <v>-8.282089251602621E-5</v>
      </c>
      <c r="AL215">
        <f t="shared" si="119"/>
        <v>8.8866817669695555E-5</v>
      </c>
      <c r="AM215">
        <f t="shared" si="120"/>
        <v>-3.1129432957947629E-2</v>
      </c>
      <c r="AN215">
        <f t="shared" si="121"/>
        <v>8.8866817669695555E-5</v>
      </c>
      <c r="AO215">
        <f t="shared" si="122"/>
        <v>-3.1129432957947629E-2</v>
      </c>
      <c r="AP215">
        <f t="shared" si="123"/>
        <v>0</v>
      </c>
      <c r="AQ215">
        <f t="shared" si="124"/>
        <v>0</v>
      </c>
    </row>
    <row r="216" spans="13:43" x14ac:dyDescent="0.25">
      <c r="M216">
        <f t="shared" si="125"/>
        <v>203</v>
      </c>
      <c r="N216">
        <f t="shared" si="104"/>
        <v>594.35536689536627</v>
      </c>
      <c r="O216">
        <f t="shared" si="105"/>
        <v>7429.442086192078</v>
      </c>
      <c r="P216">
        <f t="shared" si="95"/>
        <v>8.8386806831732221E-9</v>
      </c>
      <c r="Q216">
        <f t="shared" si="96"/>
        <v>4.390841649954213E-11</v>
      </c>
      <c r="R216">
        <f t="shared" si="97"/>
        <v>8.2373538519787722E-9</v>
      </c>
      <c r="S216">
        <f t="shared" si="98"/>
        <v>-1.4575343859449028E-7</v>
      </c>
      <c r="T216">
        <f t="shared" si="99"/>
        <v>-1.3583731462673839E-7</v>
      </c>
      <c r="U216">
        <f t="shared" si="100"/>
        <v>0</v>
      </c>
      <c r="V216">
        <f t="shared" si="101"/>
        <v>0</v>
      </c>
      <c r="W216">
        <f t="shared" si="106"/>
        <v>-6.8155268881990255E-5</v>
      </c>
      <c r="X216">
        <f t="shared" si="107"/>
        <v>2.3992829567326013E-2</v>
      </c>
      <c r="Y216">
        <f t="shared" si="102"/>
        <v>-8.521680159272419E-8</v>
      </c>
      <c r="Z216">
        <f t="shared" si="103"/>
        <v>-7.9419199993219702E-8</v>
      </c>
      <c r="AA216">
        <f t="shared" si="108"/>
        <v>1</v>
      </c>
      <c r="AB216">
        <f t="shared" si="109"/>
        <v>0</v>
      </c>
      <c r="AC216">
        <f t="shared" si="110"/>
        <v>0</v>
      </c>
      <c r="AD216">
        <f t="shared" si="111"/>
        <v>-7430.442086192078</v>
      </c>
      <c r="AE216">
        <f t="shared" si="112"/>
        <v>0</v>
      </c>
      <c r="AF216">
        <f t="shared" si="113"/>
        <v>1</v>
      </c>
      <c r="AG216">
        <f t="shared" si="114"/>
        <v>-2</v>
      </c>
      <c r="AH216">
        <f t="shared" si="115"/>
        <v>1</v>
      </c>
      <c r="AI216">
        <f t="shared" si="116"/>
        <v>1.7561134033620359E-3</v>
      </c>
      <c r="AJ216">
        <f t="shared" si="117"/>
        <v>0</v>
      </c>
      <c r="AK216" s="22">
        <f t="shared" si="118"/>
        <v>6.3518423934753686E-5</v>
      </c>
      <c r="AL216">
        <f t="shared" si="119"/>
        <v>-6.8155268881990255E-5</v>
      </c>
      <c r="AM216">
        <f t="shared" si="120"/>
        <v>2.3992829567326013E-2</v>
      </c>
      <c r="AN216">
        <f t="shared" si="121"/>
        <v>-6.8155268881990255E-5</v>
      </c>
      <c r="AO216">
        <f t="shared" si="122"/>
        <v>2.3992829567326013E-2</v>
      </c>
      <c r="AP216">
        <f t="shared" si="123"/>
        <v>0</v>
      </c>
      <c r="AQ216">
        <f t="shared" si="124"/>
        <v>0</v>
      </c>
    </row>
    <row r="217" spans="13:43" x14ac:dyDescent="0.25">
      <c r="M217">
        <f t="shared" si="125"/>
        <v>204</v>
      </c>
      <c r="N217">
        <f t="shared" si="104"/>
        <v>597.28322584558975</v>
      </c>
      <c r="O217">
        <f t="shared" si="105"/>
        <v>7466.0403230698721</v>
      </c>
      <c r="P217">
        <f t="shared" si="95"/>
        <v>6.4747966591922445E-9</v>
      </c>
      <c r="Q217">
        <f t="shared" si="96"/>
        <v>3.200754282452874E-11</v>
      </c>
      <c r="R217">
        <f t="shared" si="97"/>
        <v>6.0342932518101066E-9</v>
      </c>
      <c r="S217">
        <f t="shared" si="98"/>
        <v>9.5281751285920328E-8</v>
      </c>
      <c r="T217">
        <f t="shared" si="99"/>
        <v>8.8799395420242629E-8</v>
      </c>
      <c r="U217">
        <f t="shared" si="100"/>
        <v>0</v>
      </c>
      <c r="V217">
        <f t="shared" si="101"/>
        <v>0</v>
      </c>
      <c r="W217">
        <f t="shared" si="106"/>
        <v>4.4773264444955801E-5</v>
      </c>
      <c r="X217">
        <f t="shared" si="107"/>
        <v>-1.5839470142233719E-2</v>
      </c>
      <c r="Y217">
        <f t="shared" si="102"/>
        <v>2.1803223732396316E-9</v>
      </c>
      <c r="Z217">
        <f t="shared" si="103"/>
        <v>2.0319873003165385E-9</v>
      </c>
      <c r="AA217">
        <f t="shared" si="108"/>
        <v>1</v>
      </c>
      <c r="AB217">
        <f t="shared" si="109"/>
        <v>0</v>
      </c>
      <c r="AC217">
        <f t="shared" si="110"/>
        <v>0</v>
      </c>
      <c r="AD217">
        <f t="shared" si="111"/>
        <v>-7467.0403230698721</v>
      </c>
      <c r="AE217">
        <f t="shared" si="112"/>
        <v>0</v>
      </c>
      <c r="AF217">
        <f t="shared" si="113"/>
        <v>1</v>
      </c>
      <c r="AG217">
        <f t="shared" si="114"/>
        <v>-2</v>
      </c>
      <c r="AH217">
        <f t="shared" si="115"/>
        <v>1</v>
      </c>
      <c r="AI217">
        <f t="shared" si="116"/>
        <v>-1.1593274045438088E-3</v>
      </c>
      <c r="AJ217">
        <f t="shared" si="117"/>
        <v>0</v>
      </c>
      <c r="AK217" s="22">
        <f t="shared" si="118"/>
        <v>-4.1727180284208842E-5</v>
      </c>
      <c r="AL217">
        <f t="shared" si="119"/>
        <v>4.4773264444955801E-5</v>
      </c>
      <c r="AM217">
        <f t="shared" si="120"/>
        <v>-1.5839470142233719E-2</v>
      </c>
      <c r="AN217">
        <f t="shared" si="121"/>
        <v>4.4773264444955801E-5</v>
      </c>
      <c r="AO217">
        <f t="shared" si="122"/>
        <v>-1.5839470142233719E-2</v>
      </c>
      <c r="AP217">
        <f t="shared" si="123"/>
        <v>0</v>
      </c>
      <c r="AQ217">
        <f t="shared" si="124"/>
        <v>0</v>
      </c>
    </row>
    <row r="218" spans="13:43" x14ac:dyDescent="0.25">
      <c r="M218">
        <f t="shared" si="125"/>
        <v>205</v>
      </c>
      <c r="N218">
        <f t="shared" si="104"/>
        <v>600.21108479581324</v>
      </c>
      <c r="O218">
        <f t="shared" si="105"/>
        <v>7502.6385599476653</v>
      </c>
      <c r="P218">
        <f t="shared" si="95"/>
        <v>3.0302531959289075E-9</v>
      </c>
      <c r="Q218">
        <f t="shared" si="96"/>
        <v>1.4906697057716617E-11</v>
      </c>
      <c r="R218">
        <f t="shared" si="97"/>
        <v>2.8240943112105382E-9</v>
      </c>
      <c r="S218">
        <f t="shared" si="98"/>
        <v>-4.1985105695659589E-8</v>
      </c>
      <c r="T218">
        <f t="shared" si="99"/>
        <v>-3.9128709874799239E-8</v>
      </c>
      <c r="U218">
        <f t="shared" si="100"/>
        <v>0</v>
      </c>
      <c r="V218">
        <f t="shared" si="101"/>
        <v>0</v>
      </c>
      <c r="W218">
        <f t="shared" si="106"/>
        <v>-1.9825415764049691E-5</v>
      </c>
      <c r="X218">
        <f t="shared" si="107"/>
        <v>7.0481243346293514E-3</v>
      </c>
      <c r="Y218">
        <f t="shared" si="102"/>
        <v>-2.6662173514022033E-8</v>
      </c>
      <c r="Z218">
        <f t="shared" si="103"/>
        <v>-2.484825117802628E-8</v>
      </c>
      <c r="AA218">
        <f t="shared" si="108"/>
        <v>1</v>
      </c>
      <c r="AB218">
        <f t="shared" si="109"/>
        <v>0</v>
      </c>
      <c r="AC218">
        <f t="shared" si="110"/>
        <v>0</v>
      </c>
      <c r="AD218">
        <f t="shared" si="111"/>
        <v>-7503.6385599476653</v>
      </c>
      <c r="AE218">
        <f t="shared" si="112"/>
        <v>0</v>
      </c>
      <c r="AF218">
        <f t="shared" si="113"/>
        <v>1</v>
      </c>
      <c r="AG218">
        <f t="shared" si="114"/>
        <v>-2</v>
      </c>
      <c r="AH218">
        <f t="shared" si="115"/>
        <v>1</v>
      </c>
      <c r="AI218">
        <f t="shared" si="116"/>
        <v>5.1586186985830209E-4</v>
      </c>
      <c r="AJ218">
        <f t="shared" si="117"/>
        <v>0</v>
      </c>
      <c r="AK218" s="22">
        <f t="shared" si="118"/>
        <v>1.8476622333690421E-5</v>
      </c>
      <c r="AL218">
        <f t="shared" si="119"/>
        <v>-1.9825415764049691E-5</v>
      </c>
      <c r="AM218">
        <f t="shared" si="120"/>
        <v>7.0481243346293522E-3</v>
      </c>
      <c r="AN218">
        <f t="shared" si="121"/>
        <v>-1.9825415764049691E-5</v>
      </c>
      <c r="AO218">
        <f t="shared" si="122"/>
        <v>7.0481243346293522E-3</v>
      </c>
      <c r="AP218">
        <f t="shared" si="123"/>
        <v>0</v>
      </c>
      <c r="AQ218">
        <f t="shared" si="124"/>
        <v>0</v>
      </c>
    </row>
    <row r="219" spans="13:43" x14ac:dyDescent="0.25">
      <c r="M219">
        <f t="shared" si="125"/>
        <v>206</v>
      </c>
      <c r="N219">
        <f t="shared" si="104"/>
        <v>603.13894374603672</v>
      </c>
      <c r="O219">
        <f t="shared" si="105"/>
        <v>7539.2367968254594</v>
      </c>
      <c r="P219">
        <f t="shared" si="95"/>
        <v>-8.5279063477485193E-10</v>
      </c>
      <c r="Q219">
        <f t="shared" si="96"/>
        <v>-4.1747605479370012E-12</v>
      </c>
      <c r="R219">
        <f t="shared" si="97"/>
        <v>-7.9477225980880886E-10</v>
      </c>
      <c r="S219">
        <f t="shared" si="98"/>
        <v>-1.166446463005304E-8</v>
      </c>
      <c r="T219">
        <f t="shared" si="99"/>
        <v>-1.0870889683180839E-8</v>
      </c>
      <c r="U219">
        <f t="shared" si="100"/>
        <v>0</v>
      </c>
      <c r="V219">
        <f t="shared" si="101"/>
        <v>0</v>
      </c>
      <c r="W219">
        <f t="shared" si="106"/>
        <v>-5.5347703837980022E-6</v>
      </c>
      <c r="X219">
        <f t="shared" si="107"/>
        <v>1.9772875649467008E-3</v>
      </c>
      <c r="Y219">
        <f t="shared" si="102"/>
        <v>-4.0915495134604306E-12</v>
      </c>
      <c r="Z219">
        <f t="shared" si="103"/>
        <v>-3.8131868718177591E-12</v>
      </c>
      <c r="AA219">
        <f t="shared" si="108"/>
        <v>1</v>
      </c>
      <c r="AB219">
        <f t="shared" si="109"/>
        <v>0</v>
      </c>
      <c r="AC219">
        <f t="shared" si="110"/>
        <v>0</v>
      </c>
      <c r="AD219">
        <f t="shared" si="111"/>
        <v>-7540.2367968254594</v>
      </c>
      <c r="AE219">
        <f t="shared" si="112"/>
        <v>0</v>
      </c>
      <c r="AF219">
        <f t="shared" si="113"/>
        <v>1</v>
      </c>
      <c r="AG219">
        <f t="shared" si="114"/>
        <v>-2</v>
      </c>
      <c r="AH219">
        <f t="shared" si="115"/>
        <v>1</v>
      </c>
      <c r="AI219">
        <f t="shared" si="116"/>
        <v>1.4471854232313828E-4</v>
      </c>
      <c r="AJ219">
        <f t="shared" si="117"/>
        <v>0</v>
      </c>
      <c r="AK219" s="22">
        <f t="shared" si="118"/>
        <v>5.1582203017689076E-6</v>
      </c>
      <c r="AL219">
        <f t="shared" si="119"/>
        <v>-5.5347703837980022E-6</v>
      </c>
      <c r="AM219">
        <f t="shared" si="120"/>
        <v>1.9772875649467008E-3</v>
      </c>
      <c r="AN219">
        <f t="shared" si="121"/>
        <v>-5.5347703837980022E-6</v>
      </c>
      <c r="AO219">
        <f t="shared" si="122"/>
        <v>1.9772875649467008E-3</v>
      </c>
      <c r="AP219">
        <f t="shared" si="123"/>
        <v>0</v>
      </c>
      <c r="AQ219">
        <f t="shared" si="124"/>
        <v>0</v>
      </c>
    </row>
    <row r="220" spans="13:43" x14ac:dyDescent="0.25">
      <c r="M220">
        <f t="shared" si="125"/>
        <v>207</v>
      </c>
      <c r="N220">
        <f t="shared" si="104"/>
        <v>606.0668026962602</v>
      </c>
      <c r="O220">
        <f t="shared" si="105"/>
        <v>7575.8350337032525</v>
      </c>
      <c r="P220">
        <f t="shared" si="95"/>
        <v>-4.4729904857035794E-9</v>
      </c>
      <c r="Q220">
        <f t="shared" si="96"/>
        <v>-2.1791343050691091E-11</v>
      </c>
      <c r="R220">
        <f t="shared" si="97"/>
        <v>-4.1686770603015655E-9</v>
      </c>
      <c r="S220">
        <f t="shared" si="98"/>
        <v>6.3250466295656874E-8</v>
      </c>
      <c r="T220">
        <f t="shared" si="99"/>
        <v>5.8947312484302779E-8</v>
      </c>
      <c r="U220">
        <f t="shared" si="100"/>
        <v>0</v>
      </c>
      <c r="V220">
        <f t="shared" si="101"/>
        <v>0</v>
      </c>
      <c r="W220">
        <f t="shared" si="106"/>
        <v>3.0157552657923714E-5</v>
      </c>
      <c r="X220">
        <f t="shared" si="107"/>
        <v>-1.0826174085955067E-2</v>
      </c>
      <c r="Y220">
        <f t="shared" si="102"/>
        <v>3.9763723039193193E-8</v>
      </c>
      <c r="Z220">
        <f t="shared" si="103"/>
        <v>3.7058455768120634E-8</v>
      </c>
      <c r="AA220">
        <f t="shared" si="108"/>
        <v>1</v>
      </c>
      <c r="AB220">
        <f t="shared" si="109"/>
        <v>0</v>
      </c>
      <c r="AC220">
        <f t="shared" si="110"/>
        <v>0</v>
      </c>
      <c r="AD220">
        <f t="shared" si="111"/>
        <v>-7576.8350337032525</v>
      </c>
      <c r="AE220">
        <f t="shared" si="112"/>
        <v>0</v>
      </c>
      <c r="AF220">
        <f t="shared" si="113"/>
        <v>1</v>
      </c>
      <c r="AG220">
        <f t="shared" si="114"/>
        <v>-2</v>
      </c>
      <c r="AH220">
        <f t="shared" si="115"/>
        <v>1</v>
      </c>
      <c r="AI220">
        <f t="shared" si="116"/>
        <v>-7.9236243366524023E-4</v>
      </c>
      <c r="AJ220">
        <f t="shared" si="117"/>
        <v>0</v>
      </c>
      <c r="AK220" s="22">
        <f t="shared" si="118"/>
        <v>-2.8105827267403455E-5</v>
      </c>
      <c r="AL220">
        <f t="shared" si="119"/>
        <v>3.0157552657923714E-5</v>
      </c>
      <c r="AM220">
        <f t="shared" si="120"/>
        <v>-1.0826174085955067E-2</v>
      </c>
      <c r="AN220">
        <f t="shared" si="121"/>
        <v>3.0157552657923714E-5</v>
      </c>
      <c r="AO220">
        <f t="shared" si="122"/>
        <v>-1.0826174085955067E-2</v>
      </c>
      <c r="AP220">
        <f t="shared" si="123"/>
        <v>0</v>
      </c>
      <c r="AQ220">
        <f t="shared" si="124"/>
        <v>0</v>
      </c>
    </row>
    <row r="221" spans="13:43" x14ac:dyDescent="0.25">
      <c r="M221">
        <f t="shared" si="125"/>
        <v>208</v>
      </c>
      <c r="N221">
        <f t="shared" si="104"/>
        <v>608.99466164648379</v>
      </c>
      <c r="O221">
        <f t="shared" si="105"/>
        <v>7612.4332705810475</v>
      </c>
      <c r="P221">
        <f t="shared" si="95"/>
        <v>-7.1957275875407008E-9</v>
      </c>
      <c r="Q221">
        <f t="shared" si="96"/>
        <v>-3.4887331135863704E-11</v>
      </c>
      <c r="R221">
        <f t="shared" si="97"/>
        <v>-6.7061766892271214E-9</v>
      </c>
      <c r="S221">
        <f t="shared" si="98"/>
        <v>-1.1051806511371187E-7</v>
      </c>
      <c r="T221">
        <f t="shared" si="99"/>
        <v>-1.0299912871734563E-7</v>
      </c>
      <c r="U221">
        <f t="shared" si="100"/>
        <v>0</v>
      </c>
      <c r="V221">
        <f t="shared" si="101"/>
        <v>0</v>
      </c>
      <c r="W221">
        <f t="shared" si="106"/>
        <v>-5.2948433997217947E-5</v>
      </c>
      <c r="X221">
        <f t="shared" si="107"/>
        <v>1.9099875074308152E-2</v>
      </c>
      <c r="Y221">
        <f t="shared" si="102"/>
        <v>-3.900832779682957E-9</v>
      </c>
      <c r="Z221">
        <f t="shared" si="103"/>
        <v>-3.6354452746346526E-9</v>
      </c>
      <c r="AA221">
        <f t="shared" si="108"/>
        <v>1</v>
      </c>
      <c r="AB221">
        <f t="shared" si="109"/>
        <v>0</v>
      </c>
      <c r="AC221">
        <f t="shared" si="110"/>
        <v>0</v>
      </c>
      <c r="AD221">
        <f t="shared" si="111"/>
        <v>-7613.4332705810475</v>
      </c>
      <c r="AE221">
        <f t="shared" si="112"/>
        <v>0</v>
      </c>
      <c r="AF221">
        <f t="shared" si="113"/>
        <v>1</v>
      </c>
      <c r="AG221">
        <f t="shared" si="114"/>
        <v>-2</v>
      </c>
      <c r="AH221">
        <f t="shared" si="115"/>
        <v>1</v>
      </c>
      <c r="AI221">
        <f t="shared" si="116"/>
        <v>1.3978931503982107E-3</v>
      </c>
      <c r="AJ221">
        <f t="shared" si="117"/>
        <v>0</v>
      </c>
      <c r="AK221" s="22">
        <f t="shared" si="118"/>
        <v>4.934616402350261E-5</v>
      </c>
      <c r="AL221">
        <f t="shared" si="119"/>
        <v>-5.2948433997217947E-5</v>
      </c>
      <c r="AM221">
        <f t="shared" si="120"/>
        <v>1.9099875074308152E-2</v>
      </c>
      <c r="AN221">
        <f t="shared" si="121"/>
        <v>-5.2948433997217947E-5</v>
      </c>
      <c r="AO221">
        <f t="shared" si="122"/>
        <v>1.9099875074308152E-2</v>
      </c>
      <c r="AP221">
        <f t="shared" si="123"/>
        <v>0</v>
      </c>
      <c r="AQ221">
        <f t="shared" si="124"/>
        <v>0</v>
      </c>
    </row>
    <row r="222" spans="13:43" x14ac:dyDescent="0.25">
      <c r="M222">
        <f t="shared" si="125"/>
        <v>209</v>
      </c>
      <c r="N222">
        <f t="shared" si="104"/>
        <v>611.92252059670716</v>
      </c>
      <c r="O222">
        <f t="shared" si="105"/>
        <v>7649.0315074588398</v>
      </c>
      <c r="P222">
        <f t="shared" si="95"/>
        <v>-8.5635977964051018E-9</v>
      </c>
      <c r="Q222">
        <f t="shared" si="96"/>
        <v>-4.1320573855350811E-11</v>
      </c>
      <c r="R222">
        <f t="shared" si="97"/>
        <v>-7.9809858307596483E-9</v>
      </c>
      <c r="S222">
        <f t="shared" si="98"/>
        <v>1.5146998312048674E-7</v>
      </c>
      <c r="T222">
        <f t="shared" si="99"/>
        <v>1.4116494233036972E-7</v>
      </c>
      <c r="U222">
        <f t="shared" si="100"/>
        <v>0</v>
      </c>
      <c r="V222">
        <f t="shared" si="101"/>
        <v>0</v>
      </c>
      <c r="W222">
        <f t="shared" si="106"/>
        <v>7.2916182388615974E-5</v>
      </c>
      <c r="X222">
        <f t="shared" si="107"/>
        <v>-2.6429547829999116E-2</v>
      </c>
      <c r="Y222">
        <f t="shared" si="102"/>
        <v>8.583916125606254E-8</v>
      </c>
      <c r="Z222">
        <f t="shared" si="103"/>
        <v>7.9999218318791329E-8</v>
      </c>
      <c r="AA222">
        <f t="shared" si="108"/>
        <v>1</v>
      </c>
      <c r="AB222">
        <f t="shared" si="109"/>
        <v>0</v>
      </c>
      <c r="AC222">
        <f t="shared" si="110"/>
        <v>0</v>
      </c>
      <c r="AD222">
        <f t="shared" si="111"/>
        <v>-7650.0315074588398</v>
      </c>
      <c r="AE222">
        <f t="shared" si="112"/>
        <v>0</v>
      </c>
      <c r="AF222">
        <f t="shared" si="113"/>
        <v>1</v>
      </c>
      <c r="AG222">
        <f t="shared" si="114"/>
        <v>-2</v>
      </c>
      <c r="AH222">
        <f t="shared" si="115"/>
        <v>1</v>
      </c>
      <c r="AI222">
        <f t="shared" si="116"/>
        <v>-1.9343177383880424E-3</v>
      </c>
      <c r="AJ222">
        <f t="shared" si="117"/>
        <v>0</v>
      </c>
      <c r="AK222" s="22">
        <f t="shared" si="118"/>
        <v>-6.7955435590509242E-5</v>
      </c>
      <c r="AL222">
        <f t="shared" si="119"/>
        <v>7.2916182388615974E-5</v>
      </c>
      <c r="AM222">
        <f t="shared" si="120"/>
        <v>-2.6429547829999112E-2</v>
      </c>
      <c r="AN222">
        <f t="shared" si="121"/>
        <v>7.2916182388615974E-5</v>
      </c>
      <c r="AO222">
        <f t="shared" si="122"/>
        <v>-2.6429547829999112E-2</v>
      </c>
      <c r="AP222">
        <f t="shared" si="123"/>
        <v>0</v>
      </c>
      <c r="AQ222">
        <f t="shared" si="124"/>
        <v>0</v>
      </c>
    </row>
    <row r="223" spans="13:43" x14ac:dyDescent="0.25">
      <c r="M223">
        <f t="shared" si="125"/>
        <v>210</v>
      </c>
      <c r="N223">
        <f t="shared" si="104"/>
        <v>614.85037954693064</v>
      </c>
      <c r="O223">
        <f t="shared" si="105"/>
        <v>7685.6297443366329</v>
      </c>
      <c r="P223">
        <f t="shared" si="95"/>
        <v>-8.3723798409393894E-9</v>
      </c>
      <c r="Q223">
        <f t="shared" si="96"/>
        <v>-4.0205549053633711E-11</v>
      </c>
      <c r="R223">
        <f t="shared" si="97"/>
        <v>-7.8027771117794859E-9</v>
      </c>
      <c r="S223">
        <f t="shared" si="98"/>
        <v>-1.8444821566830158E-7</v>
      </c>
      <c r="T223">
        <f t="shared" si="99"/>
        <v>-1.7189954861910676E-7</v>
      </c>
      <c r="U223">
        <f t="shared" si="100"/>
        <v>0</v>
      </c>
      <c r="V223">
        <f t="shared" si="101"/>
        <v>0</v>
      </c>
      <c r="W223">
        <f t="shared" si="106"/>
        <v>-8.9215314803069387E-5</v>
      </c>
      <c r="X223">
        <f t="shared" si="107"/>
        <v>3.2492537703993254E-2</v>
      </c>
      <c r="Y223">
        <f t="shared" si="102"/>
        <v>-2.2396666684195176E-8</v>
      </c>
      <c r="Z223">
        <f t="shared" si="103"/>
        <v>-2.087294192376079E-8</v>
      </c>
      <c r="AA223">
        <f t="shared" si="108"/>
        <v>1</v>
      </c>
      <c r="AB223">
        <f t="shared" si="109"/>
        <v>0</v>
      </c>
      <c r="AC223">
        <f t="shared" si="110"/>
        <v>0</v>
      </c>
      <c r="AD223">
        <f t="shared" si="111"/>
        <v>-7686.6297443366329</v>
      </c>
      <c r="AE223">
        <f t="shared" si="112"/>
        <v>0</v>
      </c>
      <c r="AF223">
        <f t="shared" si="113"/>
        <v>1</v>
      </c>
      <c r="AG223">
        <f t="shared" si="114"/>
        <v>-2</v>
      </c>
      <c r="AH223">
        <f t="shared" si="115"/>
        <v>1</v>
      </c>
      <c r="AI223">
        <f t="shared" si="116"/>
        <v>2.3780248870426015E-3</v>
      </c>
      <c r="AJ223">
        <f t="shared" si="117"/>
        <v>0</v>
      </c>
      <c r="AK223" s="22">
        <f t="shared" si="118"/>
        <v>8.3145680151975747E-5</v>
      </c>
      <c r="AL223">
        <f t="shared" si="119"/>
        <v>-8.9215314803069387E-5</v>
      </c>
      <c r="AM223">
        <f t="shared" si="120"/>
        <v>3.2492537703993254E-2</v>
      </c>
      <c r="AN223">
        <f t="shared" si="121"/>
        <v>-8.9215314803069387E-5</v>
      </c>
      <c r="AO223">
        <f t="shared" si="122"/>
        <v>3.2492537703993254E-2</v>
      </c>
      <c r="AP223">
        <f t="shared" si="123"/>
        <v>0</v>
      </c>
      <c r="AQ223">
        <f t="shared" si="124"/>
        <v>0</v>
      </c>
    </row>
    <row r="224" spans="13:43" x14ac:dyDescent="0.25">
      <c r="M224">
        <f t="shared" si="125"/>
        <v>211</v>
      </c>
      <c r="N224">
        <f t="shared" si="104"/>
        <v>617.77823849715412</v>
      </c>
      <c r="O224">
        <f t="shared" si="105"/>
        <v>7722.2279812144261</v>
      </c>
      <c r="P224">
        <f t="shared" si="95"/>
        <v>-6.7000291941655484E-9</v>
      </c>
      <c r="Q224">
        <f t="shared" si="96"/>
        <v>-3.2022158915889382E-11</v>
      </c>
      <c r="R224">
        <f t="shared" si="97"/>
        <v>-6.2442024176752544E-9</v>
      </c>
      <c r="S224">
        <f t="shared" si="98"/>
        <v>2.0819834909390823E-7</v>
      </c>
      <c r="T224">
        <f t="shared" si="99"/>
        <v>1.9403387613598156E-7</v>
      </c>
      <c r="U224">
        <f t="shared" si="100"/>
        <v>0</v>
      </c>
      <c r="V224">
        <f t="shared" si="101"/>
        <v>0</v>
      </c>
      <c r="W224">
        <f t="shared" si="106"/>
        <v>1.0118125164372821E-4</v>
      </c>
      <c r="X224">
        <f t="shared" si="107"/>
        <v>-3.7026509753017717E-2</v>
      </c>
      <c r="Y224">
        <f t="shared" si="102"/>
        <v>9.5833841767913627E-8</v>
      </c>
      <c r="Z224">
        <f t="shared" si="103"/>
        <v>8.9313925226387906E-8</v>
      </c>
      <c r="AA224">
        <f t="shared" si="108"/>
        <v>1</v>
      </c>
      <c r="AB224">
        <f t="shared" si="109"/>
        <v>0</v>
      </c>
      <c r="AC224">
        <f t="shared" si="110"/>
        <v>0</v>
      </c>
      <c r="AD224">
        <f t="shared" si="111"/>
        <v>-7723.2279812144261</v>
      </c>
      <c r="AE224">
        <f t="shared" si="112"/>
        <v>0</v>
      </c>
      <c r="AF224">
        <f t="shared" si="113"/>
        <v>1</v>
      </c>
      <c r="AG224">
        <f t="shared" si="114"/>
        <v>-2</v>
      </c>
      <c r="AH224">
        <f t="shared" si="115"/>
        <v>1</v>
      </c>
      <c r="AI224">
        <f t="shared" si="116"/>
        <v>-2.7098189317932122E-3</v>
      </c>
      <c r="AJ224">
        <f t="shared" si="117"/>
        <v>0</v>
      </c>
      <c r="AK224" s="22">
        <f t="shared" si="118"/>
        <v>-9.4297531820809716E-5</v>
      </c>
      <c r="AL224">
        <f t="shared" si="119"/>
        <v>1.0118125164372821E-4</v>
      </c>
      <c r="AM224">
        <f t="shared" si="120"/>
        <v>-3.7026509753017717E-2</v>
      </c>
      <c r="AN224">
        <f t="shared" si="121"/>
        <v>1.0118125164372821E-4</v>
      </c>
      <c r="AO224">
        <f t="shared" si="122"/>
        <v>-3.7026509753017717E-2</v>
      </c>
      <c r="AP224">
        <f t="shared" si="123"/>
        <v>0</v>
      </c>
      <c r="AQ224">
        <f t="shared" si="124"/>
        <v>0</v>
      </c>
    </row>
    <row r="225" spans="1:43" x14ac:dyDescent="0.25">
      <c r="B225" t="s">
        <v>103</v>
      </c>
      <c r="M225">
        <f t="shared" si="125"/>
        <v>212</v>
      </c>
      <c r="N225">
        <f t="shared" si="104"/>
        <v>620.7060974473776</v>
      </c>
      <c r="O225">
        <f t="shared" si="105"/>
        <v>7758.8262180922202</v>
      </c>
      <c r="P225">
        <f t="shared" si="95"/>
        <v>-3.8849000631512818E-9</v>
      </c>
      <c r="Q225">
        <f t="shared" si="96"/>
        <v>-1.8479931584585744E-11</v>
      </c>
      <c r="R225">
        <f t="shared" si="97"/>
        <v>-3.6205965173823691E-9</v>
      </c>
      <c r="S225">
        <f t="shared" si="98"/>
        <v>-2.2191411892185858E-7</v>
      </c>
      <c r="T225">
        <f t="shared" si="99"/>
        <v>-2.0681651344068834E-7</v>
      </c>
      <c r="U225">
        <f t="shared" si="100"/>
        <v>0</v>
      </c>
      <c r="V225">
        <f t="shared" si="101"/>
        <v>0</v>
      </c>
      <c r="W225">
        <f t="shared" si="106"/>
        <v>-1.0835670954062644E-4</v>
      </c>
      <c r="X225">
        <f t="shared" si="107"/>
        <v>3.9840725659501579E-2</v>
      </c>
      <c r="Y225">
        <f t="shared" si="102"/>
        <v>-5.3977332285570224E-8</v>
      </c>
      <c r="Z225">
        <f t="shared" si="103"/>
        <v>-5.0305062707894285E-8</v>
      </c>
      <c r="AA225">
        <f t="shared" si="108"/>
        <v>1</v>
      </c>
      <c r="AB225">
        <f t="shared" si="109"/>
        <v>0</v>
      </c>
      <c r="AC225">
        <f t="shared" si="110"/>
        <v>0</v>
      </c>
      <c r="AD225">
        <f t="shared" si="111"/>
        <v>-7759.8262180922202</v>
      </c>
      <c r="AE225">
        <f t="shared" si="112"/>
        <v>0</v>
      </c>
      <c r="AF225">
        <f t="shared" si="113"/>
        <v>1</v>
      </c>
      <c r="AG225">
        <f t="shared" si="114"/>
        <v>-2</v>
      </c>
      <c r="AH225">
        <f t="shared" si="115"/>
        <v>1</v>
      </c>
      <c r="AI225">
        <f t="shared" si="116"/>
        <v>2.9157448648458196E-3</v>
      </c>
      <c r="AJ225">
        <f t="shared" si="117"/>
        <v>0</v>
      </c>
      <c r="AK225" s="22">
        <f t="shared" si="118"/>
        <v>1.0098481783842229E-4</v>
      </c>
      <c r="AL225">
        <f t="shared" si="119"/>
        <v>-1.0835670954062644E-4</v>
      </c>
      <c r="AM225">
        <f t="shared" si="120"/>
        <v>3.9840725659501579E-2</v>
      </c>
      <c r="AN225">
        <f t="shared" si="121"/>
        <v>-1.0835670954062644E-4</v>
      </c>
      <c r="AO225">
        <f t="shared" si="122"/>
        <v>3.9840725659501579E-2</v>
      </c>
      <c r="AP225">
        <f t="shared" si="123"/>
        <v>0</v>
      </c>
      <c r="AQ225">
        <f t="shared" si="124"/>
        <v>0</v>
      </c>
    </row>
    <row r="226" spans="1:43" x14ac:dyDescent="0.25">
      <c r="A226" s="31" t="s">
        <v>92</v>
      </c>
      <c r="B226" s="31" t="s">
        <v>93</v>
      </c>
      <c r="C226" s="31" t="s">
        <v>94</v>
      </c>
      <c r="D226" s="31" t="s">
        <v>95</v>
      </c>
      <c r="E226" s="31" t="s">
        <v>96</v>
      </c>
      <c r="F226" s="31" t="s">
        <v>97</v>
      </c>
      <c r="G226" s="31" t="s">
        <v>98</v>
      </c>
      <c r="H226" s="31" t="s">
        <v>99</v>
      </c>
      <c r="M226">
        <f t="shared" si="125"/>
        <v>213</v>
      </c>
      <c r="N226">
        <f t="shared" si="104"/>
        <v>623.63395639760108</v>
      </c>
      <c r="O226">
        <f t="shared" si="105"/>
        <v>7795.4244549700134</v>
      </c>
      <c r="P226">
        <f t="shared" si="95"/>
        <v>-4.5848005170861039E-10</v>
      </c>
      <c r="Q226">
        <f t="shared" si="96"/>
        <v>-2.1706870218202061E-12</v>
      </c>
      <c r="R226">
        <f t="shared" si="97"/>
        <v>-4.2728802582349523E-10</v>
      </c>
      <c r="S226">
        <f t="shared" si="98"/>
        <v>2.252607879852464E-7</v>
      </c>
      <c r="T226">
        <f t="shared" si="99"/>
        <v>2.0993549672436757E-7</v>
      </c>
      <c r="U226">
        <f t="shared" si="100"/>
        <v>0</v>
      </c>
      <c r="V226">
        <f t="shared" si="101"/>
        <v>0</v>
      </c>
      <c r="W226">
        <f t="shared" si="106"/>
        <v>1.105083178141104E-4</v>
      </c>
      <c r="X226">
        <f t="shared" si="107"/>
        <v>-4.082398443029657E-2</v>
      </c>
      <c r="Y226">
        <f t="shared" si="102"/>
        <v>7.4020707693149448E-8</v>
      </c>
      <c r="Z226">
        <f t="shared" si="103"/>
        <v>6.8984816116635523E-8</v>
      </c>
      <c r="AA226">
        <f t="shared" si="108"/>
        <v>1</v>
      </c>
      <c r="AB226">
        <f t="shared" si="109"/>
        <v>0</v>
      </c>
      <c r="AC226">
        <f t="shared" si="110"/>
        <v>0</v>
      </c>
      <c r="AD226">
        <f t="shared" si="111"/>
        <v>-7796.4244549700134</v>
      </c>
      <c r="AE226">
        <f t="shared" si="112"/>
        <v>0</v>
      </c>
      <c r="AF226">
        <f t="shared" si="113"/>
        <v>1</v>
      </c>
      <c r="AG226">
        <f t="shared" si="114"/>
        <v>-2</v>
      </c>
      <c r="AH226">
        <f t="shared" si="115"/>
        <v>1</v>
      </c>
      <c r="AI226">
        <f t="shared" si="116"/>
        <v>-2.9876691366646133E-3</v>
      </c>
      <c r="AJ226">
        <f t="shared" si="117"/>
        <v>0</v>
      </c>
      <c r="AK226" s="22">
        <f t="shared" si="118"/>
        <v>-1.0299004456114739E-4</v>
      </c>
      <c r="AL226">
        <f t="shared" si="119"/>
        <v>1.105083178141104E-4</v>
      </c>
      <c r="AM226">
        <f t="shared" si="120"/>
        <v>-4.082398443029657E-2</v>
      </c>
      <c r="AN226">
        <f t="shared" si="121"/>
        <v>1.105083178141104E-4</v>
      </c>
      <c r="AO226">
        <f t="shared" si="122"/>
        <v>-4.082398443029657E-2</v>
      </c>
      <c r="AP226">
        <f t="shared" si="123"/>
        <v>0</v>
      </c>
      <c r="AQ226">
        <f t="shared" si="124"/>
        <v>0</v>
      </c>
    </row>
    <row r="227" spans="1:43" x14ac:dyDescent="0.25">
      <c r="A227" s="31">
        <v>1E-13</v>
      </c>
      <c r="B227" s="31">
        <v>-1</v>
      </c>
      <c r="C227" s="31">
        <v>-0.99999999999999989</v>
      </c>
      <c r="D227" s="31">
        <v>-0.99999999999999978</v>
      </c>
      <c r="E227" s="31">
        <v>-0.99999999999999967</v>
      </c>
      <c r="F227" s="31">
        <v>-0.99999999999999956</v>
      </c>
      <c r="G227" s="31">
        <v>-0.99999999999999944</v>
      </c>
      <c r="H227" s="31">
        <v>-0.99999999999999933</v>
      </c>
      <c r="M227">
        <f t="shared" si="125"/>
        <v>214</v>
      </c>
      <c r="N227">
        <f t="shared" si="104"/>
        <v>626.56181534782456</v>
      </c>
      <c r="O227">
        <f t="shared" si="105"/>
        <v>7832.0226918478074</v>
      </c>
      <c r="P227">
        <f t="shared" si="95"/>
        <v>2.954185013780715E-9</v>
      </c>
      <c r="Q227">
        <f t="shared" si="96"/>
        <v>1.3921315820385642E-11</v>
      </c>
      <c r="R227">
        <f t="shared" si="97"/>
        <v>2.7532013175961933E-9</v>
      </c>
      <c r="S227">
        <f t="shared" si="98"/>
        <v>-2.1837689973833758E-7</v>
      </c>
      <c r="T227">
        <f t="shared" si="99"/>
        <v>-2.0351994383815243E-7</v>
      </c>
      <c r="U227">
        <f t="shared" si="100"/>
        <v>0</v>
      </c>
      <c r="V227">
        <f t="shared" si="101"/>
        <v>0</v>
      </c>
      <c r="W227">
        <f t="shared" si="106"/>
        <v>-1.0763289881489185E-4</v>
      </c>
      <c r="X227">
        <f t="shared" si="107"/>
        <v>3.9948900108070728E-2</v>
      </c>
      <c r="Y227">
        <f t="shared" si="102"/>
        <v>-8.2721641779073693E-8</v>
      </c>
      <c r="Z227">
        <f t="shared" si="103"/>
        <v>-7.7093794761485779E-8</v>
      </c>
      <c r="AA227">
        <f t="shared" si="108"/>
        <v>1</v>
      </c>
      <c r="AB227">
        <f t="shared" si="109"/>
        <v>0</v>
      </c>
      <c r="AC227">
        <f t="shared" si="110"/>
        <v>0</v>
      </c>
      <c r="AD227">
        <f t="shared" si="111"/>
        <v>-7833.0226918478074</v>
      </c>
      <c r="AE227">
        <f t="shared" si="112"/>
        <v>0</v>
      </c>
      <c r="AF227">
        <f t="shared" si="113"/>
        <v>1</v>
      </c>
      <c r="AG227">
        <f t="shared" si="114"/>
        <v>-2</v>
      </c>
      <c r="AH227">
        <f t="shared" si="115"/>
        <v>1</v>
      </c>
      <c r="AI227">
        <f t="shared" si="116"/>
        <v>2.9235923561775944E-3</v>
      </c>
      <c r="AJ227">
        <f t="shared" si="117"/>
        <v>0</v>
      </c>
      <c r="AK227" s="22">
        <f t="shared" si="118"/>
        <v>1.0031025052646088E-4</v>
      </c>
      <c r="AL227">
        <f t="shared" si="119"/>
        <v>-1.0763289881489185E-4</v>
      </c>
      <c r="AM227">
        <f t="shared" si="120"/>
        <v>3.9948900108070728E-2</v>
      </c>
      <c r="AN227">
        <f t="shared" si="121"/>
        <v>-1.0763289881489185E-4</v>
      </c>
      <c r="AO227">
        <f t="shared" si="122"/>
        <v>3.9948900108070728E-2</v>
      </c>
      <c r="AP227">
        <f t="shared" si="123"/>
        <v>0</v>
      </c>
      <c r="AQ227">
        <f t="shared" si="124"/>
        <v>0</v>
      </c>
    </row>
    <row r="228" spans="1:43" x14ac:dyDescent="0.25">
      <c r="A228" s="31">
        <v>0.1</v>
      </c>
      <c r="B228" s="31">
        <v>-1</v>
      </c>
      <c r="C228" s="31">
        <v>-0.99916743280559417</v>
      </c>
      <c r="D228" s="31">
        <v>-0.99833625037060847</v>
      </c>
      <c r="E228" s="31">
        <v>-0.99750644924904175</v>
      </c>
      <c r="F228" s="31">
        <v>-0.9966780260062128</v>
      </c>
      <c r="G228" s="31">
        <v>-0.9958509772187164</v>
      </c>
      <c r="H228" s="31">
        <v>-0.99502529947437879</v>
      </c>
      <c r="M228">
        <f t="shared" si="125"/>
        <v>215</v>
      </c>
      <c r="N228">
        <f t="shared" si="104"/>
        <v>629.48967429804804</v>
      </c>
      <c r="O228">
        <f t="shared" si="105"/>
        <v>7868.6209287256006</v>
      </c>
      <c r="P228">
        <f t="shared" si="95"/>
        <v>5.7478548390289262E-9</v>
      </c>
      <c r="Q228">
        <f t="shared" si="96"/>
        <v>2.6960236671650276E-11</v>
      </c>
      <c r="R228">
        <f t="shared" si="97"/>
        <v>5.3568078648918239E-9</v>
      </c>
      <c r="S228">
        <f t="shared" si="98"/>
        <v>2.0185493050540112E-7</v>
      </c>
      <c r="T228">
        <f t="shared" si="99"/>
        <v>1.8812202283821168E-7</v>
      </c>
      <c r="U228">
        <f t="shared" si="100"/>
        <v>0</v>
      </c>
      <c r="V228">
        <f t="shared" si="101"/>
        <v>0</v>
      </c>
      <c r="W228">
        <f t="shared" si="106"/>
        <v>9.9953323736067654E-5</v>
      </c>
      <c r="X228">
        <f t="shared" si="107"/>
        <v>-3.7272357721655471E-2</v>
      </c>
      <c r="Y228">
        <f t="shared" si="102"/>
        <v>3.942344423498583E-8</v>
      </c>
      <c r="Z228">
        <f t="shared" si="103"/>
        <v>3.6741327339222825E-8</v>
      </c>
      <c r="AA228">
        <f t="shared" si="108"/>
        <v>1</v>
      </c>
      <c r="AB228">
        <f t="shared" si="109"/>
        <v>0</v>
      </c>
      <c r="AC228">
        <f t="shared" si="110"/>
        <v>0</v>
      </c>
      <c r="AD228">
        <f t="shared" si="111"/>
        <v>-7869.6209287256006</v>
      </c>
      <c r="AE228">
        <f t="shared" si="112"/>
        <v>0</v>
      </c>
      <c r="AF228">
        <f t="shared" si="113"/>
        <v>1</v>
      </c>
      <c r="AG228">
        <f t="shared" si="114"/>
        <v>-2</v>
      </c>
      <c r="AH228">
        <f t="shared" si="115"/>
        <v>1</v>
      </c>
      <c r="AI228">
        <f t="shared" si="116"/>
        <v>-2.7276822932080936E-3</v>
      </c>
      <c r="AJ228">
        <f t="shared" si="117"/>
        <v>0</v>
      </c>
      <c r="AK228" s="22">
        <f t="shared" si="118"/>
        <v>-9.315314420882413E-5</v>
      </c>
      <c r="AL228">
        <f t="shared" si="119"/>
        <v>9.9953323736067654E-5</v>
      </c>
      <c r="AM228">
        <f t="shared" si="120"/>
        <v>-3.7272357721655477E-2</v>
      </c>
      <c r="AN228">
        <f t="shared" si="121"/>
        <v>9.9953323736067654E-5</v>
      </c>
      <c r="AO228">
        <f t="shared" si="122"/>
        <v>-3.7272357721655477E-2</v>
      </c>
      <c r="AP228">
        <f t="shared" si="123"/>
        <v>0</v>
      </c>
      <c r="AQ228">
        <f t="shared" si="124"/>
        <v>0</v>
      </c>
    </row>
    <row r="229" spans="1:43" x14ac:dyDescent="0.25">
      <c r="A229" s="31">
        <v>0.2</v>
      </c>
      <c r="B229" s="31">
        <v>-1</v>
      </c>
      <c r="C229" s="31">
        <v>-0.9934439720190239</v>
      </c>
      <c r="D229" s="31">
        <v>-0.98696685690274344</v>
      </c>
      <c r="E229" s="31">
        <v>-0.98056775691720865</v>
      </c>
      <c r="F229" s="31">
        <v>-0.974245730005599</v>
      </c>
      <c r="G229" s="31">
        <v>-0.96799979990840423</v>
      </c>
      <c r="H229" s="31">
        <v>-0.96182896456795808</v>
      </c>
      <c r="M229">
        <f t="shared" si="125"/>
        <v>216</v>
      </c>
      <c r="N229">
        <f t="shared" si="104"/>
        <v>632.41753324827152</v>
      </c>
      <c r="O229">
        <f t="shared" si="105"/>
        <v>7905.2191656033938</v>
      </c>
      <c r="P229">
        <f t="shared" si="95"/>
        <v>7.4438034700950367E-9</v>
      </c>
      <c r="Q229">
        <f t="shared" si="96"/>
        <v>3.4753417366561946E-11</v>
      </c>
      <c r="R229">
        <f t="shared" si="97"/>
        <v>6.9373750886253848E-9</v>
      </c>
      <c r="S229">
        <f t="shared" si="98"/>
        <v>-1.7670228308751744E-7</v>
      </c>
      <c r="T229">
        <f t="shared" si="99"/>
        <v>-1.6468059933599017E-7</v>
      </c>
      <c r="U229">
        <f t="shared" si="100"/>
        <v>0</v>
      </c>
      <c r="V229">
        <f t="shared" si="101"/>
        <v>0</v>
      </c>
      <c r="W229">
        <f t="shared" si="106"/>
        <v>-8.7904322133375697E-5</v>
      </c>
      <c r="X229">
        <f t="shared" si="107"/>
        <v>3.2932162292663186E-2</v>
      </c>
      <c r="Y229">
        <f t="shared" si="102"/>
        <v>-8.900983887014425E-8</v>
      </c>
      <c r="Z229">
        <f t="shared" si="103"/>
        <v>-8.2954183476369826E-8</v>
      </c>
      <c r="AA229">
        <f t="shared" si="108"/>
        <v>1</v>
      </c>
      <c r="AB229">
        <f t="shared" si="109"/>
        <v>0</v>
      </c>
      <c r="AC229">
        <f t="shared" si="110"/>
        <v>0</v>
      </c>
      <c r="AD229">
        <f t="shared" si="111"/>
        <v>-7906.2191656033938</v>
      </c>
      <c r="AE229">
        <f t="shared" si="112"/>
        <v>0</v>
      </c>
      <c r="AF229">
        <f t="shared" si="113"/>
        <v>1</v>
      </c>
      <c r="AG229">
        <f t="shared" si="114"/>
        <v>-2</v>
      </c>
      <c r="AH229">
        <f t="shared" si="115"/>
        <v>1</v>
      </c>
      <c r="AI229">
        <f t="shared" si="116"/>
        <v>2.4100282905291253E-3</v>
      </c>
      <c r="AJ229">
        <f t="shared" si="117"/>
        <v>0</v>
      </c>
      <c r="AK229" s="22">
        <f t="shared" si="118"/>
        <v>8.1923878968663826E-5</v>
      </c>
      <c r="AL229">
        <f t="shared" si="119"/>
        <v>-8.7904322133375697E-5</v>
      </c>
      <c r="AM229">
        <f t="shared" si="120"/>
        <v>3.2932162292663186E-2</v>
      </c>
      <c r="AN229">
        <f t="shared" si="121"/>
        <v>-8.7904322133375697E-5</v>
      </c>
      <c r="AO229">
        <f t="shared" si="122"/>
        <v>3.2932162292663186E-2</v>
      </c>
      <c r="AP229">
        <f t="shared" si="123"/>
        <v>0</v>
      </c>
      <c r="AQ229">
        <f t="shared" si="124"/>
        <v>0</v>
      </c>
    </row>
    <row r="230" spans="1:43" x14ac:dyDescent="0.25">
      <c r="A230" s="31">
        <v>0.3</v>
      </c>
      <c r="B230" s="31">
        <v>-1</v>
      </c>
      <c r="C230" s="31">
        <v>-0.97921125658848562</v>
      </c>
      <c r="D230" s="31">
        <v>-0.95936889227687927</v>
      </c>
      <c r="E230" s="31">
        <v>-0.94037928184742758</v>
      </c>
      <c r="F230" s="31">
        <v>-0.92216647823032916</v>
      </c>
      <c r="G230" s="31">
        <v>-0.90466747927647262</v>
      </c>
      <c r="H230" s="31">
        <v>-0.88782901108277335</v>
      </c>
      <c r="M230">
        <f t="shared" si="125"/>
        <v>217</v>
      </c>
      <c r="N230">
        <f t="shared" si="104"/>
        <v>635.34539219849501</v>
      </c>
      <c r="O230">
        <f t="shared" si="105"/>
        <v>7941.8174024811879</v>
      </c>
      <c r="P230">
        <f t="shared" si="95"/>
        <v>7.7711732285475311E-9</v>
      </c>
      <c r="Q230">
        <f t="shared" si="96"/>
        <v>3.6114634576935256E-11</v>
      </c>
      <c r="R230">
        <f t="shared" si="97"/>
        <v>7.2424727199883792E-9</v>
      </c>
      <c r="S230">
        <f t="shared" si="98"/>
        <v>1.4428489400145728E-7</v>
      </c>
      <c r="T230">
        <f t="shared" si="99"/>
        <v>1.3446868033686605E-7</v>
      </c>
      <c r="U230">
        <f t="shared" si="100"/>
        <v>0</v>
      </c>
      <c r="V230">
        <f t="shared" si="101"/>
        <v>0</v>
      </c>
      <c r="W230">
        <f t="shared" si="106"/>
        <v>7.2109064633119993E-5</v>
      </c>
      <c r="X230">
        <f t="shared" si="107"/>
        <v>-2.7140067050226563E-2</v>
      </c>
      <c r="Y230">
        <f t="shared" si="102"/>
        <v>1.2178216094307276E-8</v>
      </c>
      <c r="Z230">
        <f t="shared" si="103"/>
        <v>1.1349688811097251E-8</v>
      </c>
      <c r="AA230">
        <f t="shared" si="108"/>
        <v>1</v>
      </c>
      <c r="AB230">
        <f t="shared" si="109"/>
        <v>0</v>
      </c>
      <c r="AC230">
        <f t="shared" si="110"/>
        <v>0</v>
      </c>
      <c r="AD230">
        <f t="shared" si="111"/>
        <v>-7942.8174024811879</v>
      </c>
      <c r="AE230">
        <f t="shared" si="112"/>
        <v>0</v>
      </c>
      <c r="AF230">
        <f t="shared" si="113"/>
        <v>1</v>
      </c>
      <c r="AG230">
        <f t="shared" si="114"/>
        <v>-2</v>
      </c>
      <c r="AH230">
        <f t="shared" si="115"/>
        <v>1</v>
      </c>
      <c r="AI230">
        <f t="shared" si="116"/>
        <v>-1.9861307303778324E-3</v>
      </c>
      <c r="AJ230">
        <f t="shared" si="117"/>
        <v>0</v>
      </c>
      <c r="AK230" s="22">
        <f t="shared" si="118"/>
        <v>-6.7203228921827078E-5</v>
      </c>
      <c r="AL230">
        <f t="shared" si="119"/>
        <v>7.2109064633119993E-5</v>
      </c>
      <c r="AM230">
        <f t="shared" si="120"/>
        <v>-2.7140067050226563E-2</v>
      </c>
      <c r="AN230">
        <f t="shared" si="121"/>
        <v>7.2109064633119993E-5</v>
      </c>
      <c r="AO230">
        <f t="shared" si="122"/>
        <v>-2.7140067050226563E-2</v>
      </c>
      <c r="AP230">
        <f t="shared" si="123"/>
        <v>0</v>
      </c>
      <c r="AQ230">
        <f t="shared" si="124"/>
        <v>0</v>
      </c>
    </row>
    <row r="231" spans="1:43" x14ac:dyDescent="0.25">
      <c r="A231" s="31">
        <v>0.4</v>
      </c>
      <c r="B231" s="31">
        <v>-1</v>
      </c>
      <c r="C231" s="31">
        <v>-0.93613722574773905</v>
      </c>
      <c r="D231" s="31">
        <v>-0.88373850640000984</v>
      </c>
      <c r="E231" s="31">
        <v>-0.83945274232610767</v>
      </c>
      <c r="F231" s="31">
        <v>-0.80116993522774349</v>
      </c>
      <c r="G231" s="31">
        <v>-0.76749032131361761</v>
      </c>
      <c r="H231" s="31">
        <v>-0.73744506941795673</v>
      </c>
      <c r="M231">
        <f t="shared" si="125"/>
        <v>218</v>
      </c>
      <c r="N231">
        <f t="shared" si="104"/>
        <v>638.27325114871849</v>
      </c>
      <c r="O231">
        <f t="shared" si="105"/>
        <v>7978.415639358981</v>
      </c>
      <c r="P231">
        <f t="shared" si="95"/>
        <v>6.7092740330927513E-9</v>
      </c>
      <c r="Q231">
        <f t="shared" si="96"/>
        <v>3.1036690513614536E-11</v>
      </c>
      <c r="R231">
        <f t="shared" si="97"/>
        <v>6.2528182973837384E-9</v>
      </c>
      <c r="S231">
        <f t="shared" si="98"/>
        <v>-1.0625643357160854E-7</v>
      </c>
      <c r="T231">
        <f t="shared" si="99"/>
        <v>-9.9027431101219516E-8</v>
      </c>
      <c r="U231">
        <f t="shared" si="100"/>
        <v>0</v>
      </c>
      <c r="V231">
        <f t="shared" si="101"/>
        <v>0</v>
      </c>
      <c r="W231">
        <f t="shared" si="106"/>
        <v>-5.3347735001499567E-5</v>
      </c>
      <c r="X231">
        <f t="shared" si="107"/>
        <v>2.0171528400818248E-2</v>
      </c>
      <c r="Y231">
        <f t="shared" si="102"/>
        <v>-6.3278871473398604E-8</v>
      </c>
      <c r="Z231">
        <f t="shared" si="103"/>
        <v>-5.8973785156942219E-8</v>
      </c>
      <c r="AA231">
        <f t="shared" si="108"/>
        <v>1</v>
      </c>
      <c r="AB231">
        <f t="shared" si="109"/>
        <v>0</v>
      </c>
      <c r="AC231">
        <f t="shared" si="110"/>
        <v>0</v>
      </c>
      <c r="AD231">
        <f t="shared" si="111"/>
        <v>-7979.415639358981</v>
      </c>
      <c r="AE231">
        <f t="shared" si="112"/>
        <v>0</v>
      </c>
      <c r="AF231">
        <f t="shared" si="113"/>
        <v>1</v>
      </c>
      <c r="AG231">
        <f t="shared" si="114"/>
        <v>-2</v>
      </c>
      <c r="AH231">
        <f t="shared" si="115"/>
        <v>1</v>
      </c>
      <c r="AI231">
        <f t="shared" si="116"/>
        <v>1.4761510090986038E-3</v>
      </c>
      <c r="AJ231">
        <f t="shared" si="117"/>
        <v>0</v>
      </c>
      <c r="AK231" s="22">
        <f t="shared" si="118"/>
        <v>4.9718299162628061E-5</v>
      </c>
      <c r="AL231">
        <f t="shared" si="119"/>
        <v>-5.3347735001499567E-5</v>
      </c>
      <c r="AM231">
        <f t="shared" si="120"/>
        <v>2.0171528400818244E-2</v>
      </c>
      <c r="AN231">
        <f t="shared" si="121"/>
        <v>-5.3347735001499567E-5</v>
      </c>
      <c r="AO231">
        <f t="shared" si="122"/>
        <v>2.0171528400818244E-2</v>
      </c>
      <c r="AP231">
        <f t="shared" si="123"/>
        <v>0</v>
      </c>
      <c r="AQ231">
        <f t="shared" si="124"/>
        <v>0</v>
      </c>
    </row>
    <row r="232" spans="1:43" x14ac:dyDescent="0.25">
      <c r="A232" s="31">
        <v>0.5</v>
      </c>
      <c r="B232" s="31">
        <v>-1</v>
      </c>
      <c r="C232" s="31">
        <v>-0.84944593944272218</v>
      </c>
      <c r="D232" s="31">
        <v>-0.74558891079568346</v>
      </c>
      <c r="E232" s="31">
        <v>-0.66926011250393014</v>
      </c>
      <c r="F232" s="31">
        <v>-0.61053694726196461</v>
      </c>
      <c r="G232" s="31">
        <v>-0.563766798366513</v>
      </c>
      <c r="H232" s="31">
        <v>-0.52549240755121973</v>
      </c>
      <c r="M232">
        <f t="shared" si="125"/>
        <v>219</v>
      </c>
      <c r="N232">
        <f t="shared" si="104"/>
        <v>641.20111009894197</v>
      </c>
      <c r="O232">
        <f t="shared" si="105"/>
        <v>8015.0138762367742</v>
      </c>
      <c r="P232">
        <f t="shared" si="95"/>
        <v>4.4844123883018378E-9</v>
      </c>
      <c r="Q232">
        <f t="shared" si="96"/>
        <v>2.0649892612647266E-11</v>
      </c>
      <c r="R232">
        <f t="shared" si="97"/>
        <v>4.1793218903092613E-9</v>
      </c>
      <c r="S232">
        <f t="shared" si="98"/>
        <v>6.4476634367732152E-8</v>
      </c>
      <c r="T232">
        <f t="shared" si="99"/>
        <v>6.0090059988566799E-8</v>
      </c>
      <c r="U232">
        <f t="shared" si="100"/>
        <v>0</v>
      </c>
      <c r="V232">
        <f t="shared" si="101"/>
        <v>0</v>
      </c>
      <c r="W232">
        <f t="shared" si="106"/>
        <v>3.2519643065040445E-5</v>
      </c>
      <c r="X232">
        <f t="shared" si="107"/>
        <v>-1.2352679488440698E-2</v>
      </c>
      <c r="Y232">
        <f t="shared" si="102"/>
        <v>1.0219328085638752E-9</v>
      </c>
      <c r="Z232">
        <f t="shared" si="103"/>
        <v>9.5240709092626453E-10</v>
      </c>
      <c r="AA232">
        <f t="shared" si="108"/>
        <v>1</v>
      </c>
      <c r="AB232">
        <f t="shared" si="109"/>
        <v>0</v>
      </c>
      <c r="AC232">
        <f t="shared" si="110"/>
        <v>0</v>
      </c>
      <c r="AD232">
        <f t="shared" si="111"/>
        <v>-8016.0138762367742</v>
      </c>
      <c r="AE232">
        <f t="shared" si="112"/>
        <v>0</v>
      </c>
      <c r="AF232">
        <f t="shared" si="113"/>
        <v>1</v>
      </c>
      <c r="AG232">
        <f t="shared" si="114"/>
        <v>-2</v>
      </c>
      <c r="AH232">
        <f t="shared" si="115"/>
        <v>1</v>
      </c>
      <c r="AI232">
        <f t="shared" si="116"/>
        <v>-9.0395802944437972E-4</v>
      </c>
      <c r="AJ232">
        <f t="shared" si="117"/>
        <v>0</v>
      </c>
      <c r="AK232" s="22">
        <f t="shared" si="118"/>
        <v>-3.030721627683192E-5</v>
      </c>
      <c r="AL232">
        <f t="shared" si="119"/>
        <v>3.2519643065040445E-5</v>
      </c>
      <c r="AM232">
        <f t="shared" si="120"/>
        <v>-1.2352679488440699E-2</v>
      </c>
      <c r="AN232">
        <f t="shared" si="121"/>
        <v>3.2519643065040445E-5</v>
      </c>
      <c r="AO232">
        <f t="shared" si="122"/>
        <v>-1.2352679488440699E-2</v>
      </c>
      <c r="AP232">
        <f t="shared" si="123"/>
        <v>0</v>
      </c>
      <c r="AQ232">
        <f t="shared" si="124"/>
        <v>0</v>
      </c>
    </row>
    <row r="233" spans="1:43" x14ac:dyDescent="0.25">
      <c r="A233" s="31">
        <v>0.6</v>
      </c>
      <c r="B233" s="31">
        <v>-1</v>
      </c>
      <c r="C233" s="31">
        <v>-0.74107461402287644</v>
      </c>
      <c r="D233" s="31">
        <v>-0.58666222682595337</v>
      </c>
      <c r="E233" s="31">
        <v>-0.48519334027585148</v>
      </c>
      <c r="F233" s="31">
        <v>-0.41409214361226798</v>
      </c>
      <c r="G233" s="31">
        <v>-0.36192981228223731</v>
      </c>
      <c r="H233" s="31">
        <v>-0.32231252732440785</v>
      </c>
      <c r="M233">
        <f t="shared" si="125"/>
        <v>220</v>
      </c>
      <c r="N233">
        <f t="shared" si="104"/>
        <v>644.12896904916545</v>
      </c>
      <c r="O233">
        <f t="shared" si="105"/>
        <v>8051.6121131145683</v>
      </c>
      <c r="P233">
        <f t="shared" si="95"/>
        <v>1.5230529885281445E-9</v>
      </c>
      <c r="Q233">
        <f t="shared" si="96"/>
        <v>6.9814993352774284E-12</v>
      </c>
      <c r="R233">
        <f t="shared" si="97"/>
        <v>1.4194342856739465E-9</v>
      </c>
      <c r="S233">
        <f t="shared" si="98"/>
        <v>-2.0922668665506228E-8</v>
      </c>
      <c r="T233">
        <f t="shared" si="99"/>
        <v>-1.9499225224143735E-8</v>
      </c>
      <c r="U233">
        <f t="shared" si="100"/>
        <v>0</v>
      </c>
      <c r="V233">
        <f t="shared" si="101"/>
        <v>0</v>
      </c>
      <c r="W233">
        <f t="shared" si="106"/>
        <v>-1.0600690105794401E-5</v>
      </c>
      <c r="X233">
        <f t="shared" si="107"/>
        <v>4.0451350274152802E-3</v>
      </c>
      <c r="Y233">
        <f t="shared" si="102"/>
        <v>-1.3342136628507622E-8</v>
      </c>
      <c r="Z233">
        <f t="shared" si="103"/>
        <v>-1.2434423698516035E-8</v>
      </c>
      <c r="AA233">
        <f t="shared" si="108"/>
        <v>1</v>
      </c>
      <c r="AB233">
        <f t="shared" si="109"/>
        <v>0</v>
      </c>
      <c r="AC233">
        <f t="shared" si="110"/>
        <v>0</v>
      </c>
      <c r="AD233">
        <f t="shared" si="111"/>
        <v>-8052.6121131145683</v>
      </c>
      <c r="AE233">
        <f t="shared" si="112"/>
        <v>0</v>
      </c>
      <c r="AF233">
        <f t="shared" si="113"/>
        <v>1</v>
      </c>
      <c r="AG233">
        <f t="shared" si="114"/>
        <v>-2</v>
      </c>
      <c r="AH233">
        <f t="shared" si="115"/>
        <v>1</v>
      </c>
      <c r="AI233">
        <f t="shared" si="116"/>
        <v>2.9601605959006012E-4</v>
      </c>
      <c r="AJ233">
        <f t="shared" si="117"/>
        <v>0</v>
      </c>
      <c r="AK233" s="22">
        <f t="shared" si="118"/>
        <v>9.8794875170498313E-6</v>
      </c>
      <c r="AL233">
        <f t="shared" si="119"/>
        <v>-1.0600690105794401E-5</v>
      </c>
      <c r="AM233">
        <f t="shared" si="120"/>
        <v>4.0451350274152802E-3</v>
      </c>
      <c r="AN233">
        <f t="shared" si="121"/>
        <v>-1.0600690105794401E-5</v>
      </c>
      <c r="AO233">
        <f t="shared" si="122"/>
        <v>4.0451350274152802E-3</v>
      </c>
      <c r="AP233">
        <f t="shared" si="123"/>
        <v>0</v>
      </c>
      <c r="AQ233">
        <f t="shared" si="124"/>
        <v>0</v>
      </c>
    </row>
    <row r="234" spans="1:43" x14ac:dyDescent="0.25">
      <c r="A234" s="31">
        <v>0.7</v>
      </c>
      <c r="B234" s="31">
        <v>-1</v>
      </c>
      <c r="C234" s="31">
        <v>-0.63764898658147307</v>
      </c>
      <c r="D234" s="31">
        <v>-0.44506284526243112</v>
      </c>
      <c r="E234" s="31">
        <v>-0.328633135923459</v>
      </c>
      <c r="F234" s="31">
        <v>-0.25253679041261179</v>
      </c>
      <c r="G234" s="31">
        <v>-0.20015313738734997</v>
      </c>
      <c r="H234" s="31">
        <v>-0.16274632846355963</v>
      </c>
      <c r="M234">
        <f t="shared" si="125"/>
        <v>221</v>
      </c>
      <c r="N234">
        <f t="shared" si="104"/>
        <v>647.05682799938893</v>
      </c>
      <c r="O234">
        <f t="shared" si="105"/>
        <v>8088.2103499923614</v>
      </c>
      <c r="P234">
        <f t="shared" si="95"/>
        <v>-1.6292081508909875E-9</v>
      </c>
      <c r="Q234">
        <f t="shared" si="96"/>
        <v>-7.4343100445322122E-12</v>
      </c>
      <c r="R234">
        <f t="shared" si="97"/>
        <v>-1.5183673354063258E-9</v>
      </c>
      <c r="S234">
        <f t="shared" si="98"/>
        <v>-2.2402302654309547E-8</v>
      </c>
      <c r="T234">
        <f t="shared" si="99"/>
        <v>-2.0878194458815975E-8</v>
      </c>
      <c r="U234">
        <f t="shared" si="100"/>
        <v>0</v>
      </c>
      <c r="V234">
        <f t="shared" si="101"/>
        <v>0</v>
      </c>
      <c r="W234">
        <f t="shared" si="106"/>
        <v>-1.140182691298342E-5</v>
      </c>
      <c r="X234">
        <f t="shared" si="107"/>
        <v>4.3706677293336958E-3</v>
      </c>
      <c r="Y234">
        <f t="shared" si="102"/>
        <v>-4.4278837112809466E-11</v>
      </c>
      <c r="Z234">
        <f t="shared" si="103"/>
        <v>-4.1266390599077119E-11</v>
      </c>
      <c r="AA234">
        <f t="shared" si="108"/>
        <v>1</v>
      </c>
      <c r="AB234">
        <f t="shared" si="109"/>
        <v>0</v>
      </c>
      <c r="AC234">
        <f t="shared" si="110"/>
        <v>0</v>
      </c>
      <c r="AD234">
        <f t="shared" si="111"/>
        <v>-8089.2103499923614</v>
      </c>
      <c r="AE234">
        <f t="shared" si="112"/>
        <v>0</v>
      </c>
      <c r="AF234">
        <f t="shared" si="113"/>
        <v>1</v>
      </c>
      <c r="AG234">
        <f t="shared" si="114"/>
        <v>-2</v>
      </c>
      <c r="AH234">
        <f t="shared" si="115"/>
        <v>1</v>
      </c>
      <c r="AI234">
        <f t="shared" si="116"/>
        <v>3.1983445101176777E-4</v>
      </c>
      <c r="AJ234">
        <f t="shared" si="117"/>
        <v>0</v>
      </c>
      <c r="AK234" s="22">
        <f t="shared" si="118"/>
        <v>1.062612014257548E-5</v>
      </c>
      <c r="AL234">
        <f t="shared" si="119"/>
        <v>-1.140182691298342E-5</v>
      </c>
      <c r="AM234">
        <f t="shared" si="120"/>
        <v>4.3706677293336958E-3</v>
      </c>
      <c r="AN234">
        <f t="shared" si="121"/>
        <v>-1.140182691298342E-5</v>
      </c>
      <c r="AO234">
        <f t="shared" si="122"/>
        <v>4.3706677293336958E-3</v>
      </c>
      <c r="AP234">
        <f t="shared" si="123"/>
        <v>0</v>
      </c>
      <c r="AQ234">
        <f t="shared" si="124"/>
        <v>0</v>
      </c>
    </row>
    <row r="235" spans="1:43" x14ac:dyDescent="0.25">
      <c r="A235" s="31">
        <v>0.8</v>
      </c>
      <c r="B235" s="31">
        <v>-1</v>
      </c>
      <c r="C235" s="31">
        <v>-0.55262842890964747</v>
      </c>
      <c r="D235" s="31">
        <v>-0.33472061561331157</v>
      </c>
      <c r="E235" s="31">
        <v>-0.2106496623275429</v>
      </c>
      <c r="F235" s="31">
        <v>-0.13354230792699751</v>
      </c>
      <c r="G235" s="31">
        <v>-8.2955331733530979E-2</v>
      </c>
      <c r="H235" s="31">
        <v>-4.8591334045292478E-2</v>
      </c>
      <c r="M235">
        <f t="shared" si="125"/>
        <v>222</v>
      </c>
      <c r="N235">
        <f t="shared" si="104"/>
        <v>649.98468694961241</v>
      </c>
      <c r="O235">
        <f t="shared" si="105"/>
        <v>8124.8085868701555</v>
      </c>
      <c r="P235">
        <f t="shared" si="95"/>
        <v>-4.407588254824425E-9</v>
      </c>
      <c r="Q235">
        <f t="shared" si="96"/>
        <v>-2.0021859586822302E-11</v>
      </c>
      <c r="R235">
        <f t="shared" si="97"/>
        <v>-4.1077243754188492E-9</v>
      </c>
      <c r="S235">
        <f t="shared" si="98"/>
        <v>6.355927303377588E-8</v>
      </c>
      <c r="T235">
        <f t="shared" si="99"/>
        <v>5.9235110003518994E-8</v>
      </c>
      <c r="U235">
        <f t="shared" si="100"/>
        <v>0</v>
      </c>
      <c r="V235">
        <f t="shared" si="101"/>
        <v>0</v>
      </c>
      <c r="W235">
        <f t="shared" si="106"/>
        <v>3.2495002851390463E-5</v>
      </c>
      <c r="X235">
        <f t="shared" si="107"/>
        <v>-1.251282739954267E-2</v>
      </c>
      <c r="Y235">
        <f t="shared" si="102"/>
        <v>3.9573075459633688E-8</v>
      </c>
      <c r="Z235">
        <f t="shared" si="103"/>
        <v>3.6880778620348494E-8</v>
      </c>
      <c r="AA235">
        <f t="shared" si="108"/>
        <v>1</v>
      </c>
      <c r="AB235">
        <f t="shared" si="109"/>
        <v>0</v>
      </c>
      <c r="AC235">
        <f t="shared" si="110"/>
        <v>0</v>
      </c>
      <c r="AD235">
        <f t="shared" si="111"/>
        <v>-8125.8085868701555</v>
      </c>
      <c r="AE235">
        <f t="shared" si="112"/>
        <v>0</v>
      </c>
      <c r="AF235">
        <f t="shared" si="113"/>
        <v>1</v>
      </c>
      <c r="AG235">
        <f t="shared" si="114"/>
        <v>-2</v>
      </c>
      <c r="AH235">
        <f t="shared" si="115"/>
        <v>1</v>
      </c>
      <c r="AI235">
        <f t="shared" si="116"/>
        <v>-9.1564715059359652E-4</v>
      </c>
      <c r="AJ235">
        <f t="shared" si="117"/>
        <v>0</v>
      </c>
      <c r="AK235" s="22">
        <f t="shared" si="118"/>
        <v>-3.0284252424408832E-5</v>
      </c>
      <c r="AL235">
        <f t="shared" si="119"/>
        <v>3.2495002851390463E-5</v>
      </c>
      <c r="AM235">
        <f t="shared" si="120"/>
        <v>-1.2512827399542669E-2</v>
      </c>
      <c r="AN235">
        <f t="shared" si="121"/>
        <v>3.2495002851390463E-5</v>
      </c>
      <c r="AO235">
        <f t="shared" si="122"/>
        <v>-1.2512827399542669E-2</v>
      </c>
      <c r="AP235">
        <f t="shared" si="123"/>
        <v>0</v>
      </c>
      <c r="AQ235">
        <f t="shared" si="124"/>
        <v>0</v>
      </c>
    </row>
    <row r="236" spans="1:43" x14ac:dyDescent="0.25">
      <c r="A236" s="31">
        <v>0.9</v>
      </c>
      <c r="B236" s="31">
        <v>-1</v>
      </c>
      <c r="C236" s="31">
        <v>-0.48849901189801059</v>
      </c>
      <c r="D236" s="31">
        <v>-0.25471649920744255</v>
      </c>
      <c r="E236" s="31">
        <v>-0.12708699398830958</v>
      </c>
      <c r="F236" s="31">
        <v>-5.0546518673646124E-2</v>
      </c>
      <c r="G236" s="31">
        <v>-2.0832316078044366E-3</v>
      </c>
      <c r="H236" s="31">
        <v>2.9567736331377104E-2</v>
      </c>
      <c r="M236">
        <f t="shared" si="125"/>
        <v>223</v>
      </c>
      <c r="N236">
        <f t="shared" si="104"/>
        <v>652.91254589983589</v>
      </c>
      <c r="O236">
        <f t="shared" si="105"/>
        <v>8161.4068237479487</v>
      </c>
      <c r="P236">
        <f t="shared" si="95"/>
        <v>-6.328773926469255E-9</v>
      </c>
      <c r="Q236">
        <f t="shared" si="96"/>
        <v>-2.8620096115670883E-11</v>
      </c>
      <c r="R236">
        <f t="shared" si="97"/>
        <v>-5.8982049640906388E-9</v>
      </c>
      <c r="S236">
        <f t="shared" si="98"/>
        <v>-1.0075825699977687E-7</v>
      </c>
      <c r="T236">
        <f t="shared" si="99"/>
        <v>-9.3903315004451894E-8</v>
      </c>
      <c r="U236">
        <f t="shared" si="100"/>
        <v>0</v>
      </c>
      <c r="V236">
        <f t="shared" si="101"/>
        <v>0</v>
      </c>
      <c r="W236">
        <f t="shared" si="106"/>
        <v>-5.1744644819498596E-5</v>
      </c>
      <c r="X236">
        <f t="shared" si="107"/>
        <v>2.0015247096828011E-2</v>
      </c>
      <c r="Y236">
        <f t="shared" si="102"/>
        <v>-4.562069881244983E-9</v>
      </c>
      <c r="Z236">
        <f t="shared" si="103"/>
        <v>-4.2516960682618944E-9</v>
      </c>
      <c r="AA236">
        <f t="shared" si="108"/>
        <v>1</v>
      </c>
      <c r="AB236">
        <f t="shared" si="109"/>
        <v>0</v>
      </c>
      <c r="AC236">
        <f t="shared" si="110"/>
        <v>0</v>
      </c>
      <c r="AD236">
        <f t="shared" si="111"/>
        <v>-8162.4068237479487</v>
      </c>
      <c r="AE236">
        <f t="shared" si="112"/>
        <v>0</v>
      </c>
      <c r="AF236">
        <f t="shared" si="113"/>
        <v>1</v>
      </c>
      <c r="AG236">
        <f t="shared" si="114"/>
        <v>-2</v>
      </c>
      <c r="AH236">
        <f t="shared" si="115"/>
        <v>1</v>
      </c>
      <c r="AI236">
        <f t="shared" si="116"/>
        <v>1.4646334099899952E-3</v>
      </c>
      <c r="AJ236">
        <f t="shared" si="117"/>
        <v>0</v>
      </c>
      <c r="AK236" s="22">
        <f t="shared" si="118"/>
        <v>4.8224272897948689E-5</v>
      </c>
      <c r="AL236">
        <f t="shared" si="119"/>
        <v>-5.1744644819498596E-5</v>
      </c>
      <c r="AM236">
        <f t="shared" si="120"/>
        <v>2.0015247096828014E-2</v>
      </c>
      <c r="AN236">
        <f t="shared" si="121"/>
        <v>-5.1744644819498596E-5</v>
      </c>
      <c r="AO236">
        <f t="shared" si="122"/>
        <v>2.0015247096828014E-2</v>
      </c>
      <c r="AP236">
        <f t="shared" si="123"/>
        <v>0</v>
      </c>
      <c r="AQ236">
        <f t="shared" si="124"/>
        <v>0</v>
      </c>
    </row>
    <row r="237" spans="1:43" x14ac:dyDescent="0.25">
      <c r="A237" s="31">
        <v>1</v>
      </c>
      <c r="B237" s="31">
        <v>-1</v>
      </c>
      <c r="C237" s="31">
        <v>-0.4425833158471818</v>
      </c>
      <c r="D237" s="31">
        <v>-0.19902640614911493</v>
      </c>
      <c r="E237" s="31">
        <v>-6.9849632972390219E-2</v>
      </c>
      <c r="F237" s="31">
        <v>5.7225495182431363E-3</v>
      </c>
      <c r="G237" s="31">
        <v>5.2364444882519789E-2</v>
      </c>
      <c r="H237" s="31">
        <v>8.1927493769214266E-2</v>
      </c>
      <c r="M237">
        <f t="shared" si="125"/>
        <v>224</v>
      </c>
      <c r="N237">
        <f t="shared" si="104"/>
        <v>655.84040485005937</v>
      </c>
      <c r="O237">
        <f t="shared" si="105"/>
        <v>8198.0050606257428</v>
      </c>
      <c r="P237">
        <f t="shared" si="95"/>
        <v>-7.0744457700279973E-9</v>
      </c>
      <c r="Q237">
        <f t="shared" si="96"/>
        <v>-3.1849364574108943E-11</v>
      </c>
      <c r="R237">
        <f t="shared" si="97"/>
        <v>-6.593146104406335E-9</v>
      </c>
      <c r="S237">
        <f t="shared" si="98"/>
        <v>1.3243425228196914E-7</v>
      </c>
      <c r="T237">
        <f t="shared" si="99"/>
        <v>1.2342427985272055E-7</v>
      </c>
      <c r="U237">
        <f t="shared" si="100"/>
        <v>0</v>
      </c>
      <c r="V237">
        <f t="shared" si="101"/>
        <v>0</v>
      </c>
      <c r="W237">
        <f t="shared" si="106"/>
        <v>6.8316168931199746E-5</v>
      </c>
      <c r="X237">
        <f t="shared" si="107"/>
        <v>-2.6544035186005326E-2</v>
      </c>
      <c r="Y237">
        <f t="shared" si="102"/>
        <v>7.3240057034518718E-8</v>
      </c>
      <c r="Z237">
        <f t="shared" si="103"/>
        <v>6.82572758942397E-8</v>
      </c>
      <c r="AA237">
        <f t="shared" si="108"/>
        <v>1</v>
      </c>
      <c r="AB237">
        <f t="shared" si="109"/>
        <v>0</v>
      </c>
      <c r="AC237">
        <f t="shared" si="110"/>
        <v>0</v>
      </c>
      <c r="AD237">
        <f t="shared" si="111"/>
        <v>-8199.0050606257428</v>
      </c>
      <c r="AE237">
        <f t="shared" si="112"/>
        <v>0</v>
      </c>
      <c r="AF237">
        <f t="shared" si="113"/>
        <v>1</v>
      </c>
      <c r="AG237">
        <f t="shared" si="114"/>
        <v>-2</v>
      </c>
      <c r="AH237">
        <f t="shared" si="115"/>
        <v>1</v>
      </c>
      <c r="AI237">
        <f t="shared" si="116"/>
        <v>-1.9423623601272963E-3</v>
      </c>
      <c r="AJ237">
        <f t="shared" si="117"/>
        <v>0</v>
      </c>
      <c r="AK237" s="22">
        <f t="shared" si="118"/>
        <v>-6.3668377382292816E-5</v>
      </c>
      <c r="AL237">
        <f t="shared" si="119"/>
        <v>6.8316168931199746E-5</v>
      </c>
      <c r="AM237">
        <f t="shared" si="120"/>
        <v>-2.654403518600533E-2</v>
      </c>
      <c r="AN237">
        <f t="shared" si="121"/>
        <v>6.8316168931199746E-5</v>
      </c>
      <c r="AO237">
        <f t="shared" si="122"/>
        <v>-2.654403518600533E-2</v>
      </c>
      <c r="AP237">
        <f t="shared" si="123"/>
        <v>0</v>
      </c>
      <c r="AQ237">
        <f t="shared" si="124"/>
        <v>0</v>
      </c>
    </row>
    <row r="238" spans="1:43" x14ac:dyDescent="0.25">
      <c r="A238" s="31">
        <v>1.5</v>
      </c>
      <c r="B238" s="31">
        <v>-1</v>
      </c>
      <c r="C238" s="31">
        <v>-0.35940508247988434</v>
      </c>
      <c r="D238" s="31">
        <v>-0.10135931962277545</v>
      </c>
      <c r="E238" s="31">
        <v>2.8745043066236153E-2</v>
      </c>
      <c r="F238" s="31">
        <v>0.10157155222242076</v>
      </c>
      <c r="G238" s="31">
        <v>0.14441910492700916</v>
      </c>
      <c r="H238" s="31">
        <v>0.16998785722910981</v>
      </c>
      <c r="M238">
        <f t="shared" si="125"/>
        <v>225</v>
      </c>
      <c r="N238">
        <f t="shared" si="104"/>
        <v>658.76826380028285</v>
      </c>
      <c r="O238">
        <f t="shared" si="105"/>
        <v>8234.6032975035359</v>
      </c>
      <c r="P238">
        <f t="shared" si="95"/>
        <v>-6.5433372587742102E-9</v>
      </c>
      <c r="Q238">
        <f t="shared" si="96"/>
        <v>-2.9327372541794699E-11</v>
      </c>
      <c r="R238">
        <f t="shared" si="97"/>
        <v>-6.0981707910290874E-9</v>
      </c>
      <c r="S238">
        <f t="shared" si="98"/>
        <v>-1.5731115963021956E-7</v>
      </c>
      <c r="T238">
        <f t="shared" si="99"/>
        <v>-1.4660872286134162E-7</v>
      </c>
      <c r="U238">
        <f t="shared" si="100"/>
        <v>0</v>
      </c>
      <c r="V238">
        <f t="shared" si="101"/>
        <v>0</v>
      </c>
      <c r="W238">
        <f t="shared" si="106"/>
        <v>-8.1510304422596056E-5</v>
      </c>
      <c r="X238">
        <f t="shared" si="107"/>
        <v>3.1812306095722144E-2</v>
      </c>
      <c r="Y238">
        <f t="shared" si="102"/>
        <v>-2.1702031659069598E-8</v>
      </c>
      <c r="Z238">
        <f t="shared" si="103"/>
        <v>-2.0225565385899104E-8</v>
      </c>
      <c r="AA238">
        <f t="shared" si="108"/>
        <v>1</v>
      </c>
      <c r="AB238">
        <f t="shared" si="109"/>
        <v>0</v>
      </c>
      <c r="AC238">
        <f t="shared" si="110"/>
        <v>0</v>
      </c>
      <c r="AD238">
        <f t="shared" si="111"/>
        <v>-8235.6032975035359</v>
      </c>
      <c r="AE238">
        <f t="shared" si="112"/>
        <v>0</v>
      </c>
      <c r="AF238">
        <f t="shared" si="113"/>
        <v>1</v>
      </c>
      <c r="AG238">
        <f t="shared" si="114"/>
        <v>-2</v>
      </c>
      <c r="AH238">
        <f t="shared" si="115"/>
        <v>1</v>
      </c>
      <c r="AI238">
        <f t="shared" si="116"/>
        <v>2.3278437804237365E-3</v>
      </c>
      <c r="AJ238">
        <f t="shared" si="117"/>
        <v>0</v>
      </c>
      <c r="AK238" s="22">
        <f t="shared" si="118"/>
        <v>7.5964868986576483E-5</v>
      </c>
      <c r="AL238">
        <f t="shared" si="119"/>
        <v>-8.1510304422596056E-5</v>
      </c>
      <c r="AM238">
        <f t="shared" si="120"/>
        <v>3.1812306095722144E-2</v>
      </c>
      <c r="AN238">
        <f t="shared" si="121"/>
        <v>-8.1510304422596056E-5</v>
      </c>
      <c r="AO238">
        <f t="shared" si="122"/>
        <v>3.1812306095722144E-2</v>
      </c>
      <c r="AP238">
        <f t="shared" si="123"/>
        <v>0</v>
      </c>
      <c r="AQ238">
        <f t="shared" si="124"/>
        <v>0</v>
      </c>
    </row>
    <row r="239" spans="1:43" x14ac:dyDescent="0.25">
      <c r="A239" s="31">
        <v>2</v>
      </c>
      <c r="B239" s="31">
        <v>-1</v>
      </c>
      <c r="C239" s="31">
        <v>-0.34969340761564005</v>
      </c>
      <c r="D239" s="31">
        <v>-9.0220446654914466E-2</v>
      </c>
      <c r="E239" s="31">
        <v>3.9845330665830625E-2</v>
      </c>
      <c r="F239" s="31">
        <v>0.11227627946656571</v>
      </c>
      <c r="G239" s="31">
        <v>0.15464474587840771</v>
      </c>
      <c r="H239" s="31">
        <v>0.17973265582916698</v>
      </c>
      <c r="M239">
        <f t="shared" si="125"/>
        <v>226</v>
      </c>
      <c r="N239">
        <f t="shared" si="104"/>
        <v>661.69612275050633</v>
      </c>
      <c r="O239">
        <f t="shared" si="105"/>
        <v>8271.2015343813291</v>
      </c>
      <c r="P239">
        <f t="shared" si="95"/>
        <v>-4.8634442058424118E-9</v>
      </c>
      <c r="Q239">
        <f t="shared" si="96"/>
        <v>-2.1701605652230455E-11</v>
      </c>
      <c r="R239">
        <f t="shared" si="97"/>
        <v>-4.5325668274393412E-9</v>
      </c>
      <c r="S239">
        <f t="shared" si="98"/>
        <v>1.7445113919700505E-7</v>
      </c>
      <c r="T239">
        <f t="shared" si="99"/>
        <v>1.6258260875769339E-7</v>
      </c>
      <c r="U239">
        <f t="shared" si="100"/>
        <v>0</v>
      </c>
      <c r="V239">
        <f t="shared" si="101"/>
        <v>0</v>
      </c>
      <c r="W239">
        <f t="shared" si="106"/>
        <v>9.0792099372398677E-5</v>
      </c>
      <c r="X239">
        <f t="shared" si="107"/>
        <v>-3.5592727689506061E-2</v>
      </c>
      <c r="Y239">
        <f t="shared" si="102"/>
        <v>7.7011469893557656E-8</v>
      </c>
      <c r="Z239">
        <f t="shared" si="103"/>
        <v>7.1772106144974959E-8</v>
      </c>
      <c r="AA239">
        <f t="shared" si="108"/>
        <v>1</v>
      </c>
      <c r="AB239">
        <f t="shared" si="109"/>
        <v>0</v>
      </c>
      <c r="AC239">
        <f t="shared" si="110"/>
        <v>0</v>
      </c>
      <c r="AD239">
        <f t="shared" si="111"/>
        <v>-8272.2015343813291</v>
      </c>
      <c r="AE239">
        <f t="shared" si="112"/>
        <v>0</v>
      </c>
      <c r="AF239">
        <f t="shared" si="113"/>
        <v>1</v>
      </c>
      <c r="AG239">
        <f t="shared" si="114"/>
        <v>-2</v>
      </c>
      <c r="AH239">
        <f t="shared" si="115"/>
        <v>1</v>
      </c>
      <c r="AI239">
        <f t="shared" si="116"/>
        <v>-2.6044460302381226E-3</v>
      </c>
      <c r="AJ239">
        <f t="shared" si="117"/>
        <v>0</v>
      </c>
      <c r="AK239" s="22">
        <f t="shared" si="118"/>
        <v>-8.461519046821927E-5</v>
      </c>
      <c r="AL239">
        <f t="shared" si="119"/>
        <v>9.0792099372398677E-5</v>
      </c>
      <c r="AM239">
        <f t="shared" si="120"/>
        <v>-3.5592727689506061E-2</v>
      </c>
      <c r="AN239">
        <f t="shared" si="121"/>
        <v>9.0792099372398677E-5</v>
      </c>
      <c r="AO239">
        <f t="shared" si="122"/>
        <v>-3.5592727689506061E-2</v>
      </c>
      <c r="AP239">
        <f t="shared" si="123"/>
        <v>0</v>
      </c>
      <c r="AQ239">
        <f t="shared" si="124"/>
        <v>0</v>
      </c>
    </row>
    <row r="240" spans="1:43" x14ac:dyDescent="0.25">
      <c r="M240">
        <f t="shared" si="125"/>
        <v>227</v>
      </c>
      <c r="N240">
        <f t="shared" si="104"/>
        <v>664.62398170072981</v>
      </c>
      <c r="O240">
        <f t="shared" si="105"/>
        <v>8307.7997712591223</v>
      </c>
      <c r="P240">
        <f t="shared" si="95"/>
        <v>-2.3632768419555924E-9</v>
      </c>
      <c r="Q240">
        <f t="shared" si="96"/>
        <v>-1.0498931707806875E-11</v>
      </c>
      <c r="R240">
        <f t="shared" si="97"/>
        <v>-2.2024947268924438E-9</v>
      </c>
      <c r="S240">
        <f t="shared" si="98"/>
        <v>-1.8328759410753237E-7</v>
      </c>
      <c r="T240">
        <f t="shared" si="99"/>
        <v>-1.7081788826424265E-7</v>
      </c>
      <c r="U240">
        <f t="shared" si="100"/>
        <v>0</v>
      </c>
      <c r="V240">
        <f t="shared" si="101"/>
        <v>0</v>
      </c>
      <c r="W240">
        <f t="shared" si="106"/>
        <v>-9.5812047992383447E-5</v>
      </c>
      <c r="X240">
        <f t="shared" si="107"/>
        <v>3.7727269011310613E-2</v>
      </c>
      <c r="Y240">
        <f t="shared" si="102"/>
        <v>-4.8265304117836537E-8</v>
      </c>
      <c r="Z240">
        <f t="shared" si="103"/>
        <v>-4.4981644098636395E-8</v>
      </c>
      <c r="AA240">
        <f t="shared" si="108"/>
        <v>1</v>
      </c>
      <c r="AB240">
        <f t="shared" si="109"/>
        <v>0</v>
      </c>
      <c r="AC240">
        <f t="shared" si="110"/>
        <v>0</v>
      </c>
      <c r="AD240">
        <f t="shared" si="111"/>
        <v>-8308.7997712591223</v>
      </c>
      <c r="AE240">
        <f t="shared" si="112"/>
        <v>0</v>
      </c>
      <c r="AF240">
        <f t="shared" si="113"/>
        <v>1</v>
      </c>
      <c r="AG240">
        <f t="shared" si="114"/>
        <v>-2</v>
      </c>
      <c r="AH240">
        <f t="shared" si="115"/>
        <v>1</v>
      </c>
      <c r="AI240">
        <f t="shared" si="116"/>
        <v>2.7606090716592664E-3</v>
      </c>
      <c r="AJ240">
        <f t="shared" si="117"/>
        <v>0</v>
      </c>
      <c r="AK240" s="22">
        <f t="shared" si="118"/>
        <v>8.9293614158792223E-5</v>
      </c>
      <c r="AL240">
        <f t="shared" si="119"/>
        <v>-9.5812047992383447E-5</v>
      </c>
      <c r="AM240">
        <f t="shared" si="120"/>
        <v>3.7727269011310613E-2</v>
      </c>
      <c r="AN240">
        <f t="shared" si="121"/>
        <v>-9.5812047992383447E-5</v>
      </c>
      <c r="AO240">
        <f t="shared" si="122"/>
        <v>3.7727269011310613E-2</v>
      </c>
      <c r="AP240">
        <f t="shared" si="123"/>
        <v>0</v>
      </c>
      <c r="AQ240">
        <f t="shared" si="124"/>
        <v>0</v>
      </c>
    </row>
    <row r="241" spans="13:43" x14ac:dyDescent="0.25">
      <c r="M241">
        <f t="shared" si="125"/>
        <v>228</v>
      </c>
      <c r="N241">
        <f t="shared" si="104"/>
        <v>667.55184065095318</v>
      </c>
      <c r="O241">
        <f t="shared" si="105"/>
        <v>8344.3980081369155</v>
      </c>
      <c r="P241">
        <f t="shared" si="95"/>
        <v>4.9167403081414133E-10</v>
      </c>
      <c r="Q241">
        <f t="shared" si="96"/>
        <v>2.1746971838067593E-12</v>
      </c>
      <c r="R241">
        <f t="shared" si="97"/>
        <v>4.5822370066555581E-10</v>
      </c>
      <c r="S241">
        <f t="shared" si="98"/>
        <v>1.8364074497128873E-7</v>
      </c>
      <c r="T241">
        <f t="shared" si="99"/>
        <v>1.7114701302077238E-7</v>
      </c>
      <c r="U241">
        <f t="shared" si="100"/>
        <v>0</v>
      </c>
      <c r="V241">
        <f t="shared" si="101"/>
        <v>0</v>
      </c>
      <c r="W241">
        <f t="shared" si="106"/>
        <v>9.6418532126128924E-5</v>
      </c>
      <c r="X241">
        <f t="shared" si="107"/>
        <v>-3.8133733198779295E-2</v>
      </c>
      <c r="Y241">
        <f t="shared" si="102"/>
        <v>5.6553744307598297E-8</v>
      </c>
      <c r="Z241">
        <f t="shared" si="103"/>
        <v>5.2706192271760162E-8</v>
      </c>
      <c r="AA241">
        <f t="shared" si="108"/>
        <v>1</v>
      </c>
      <c r="AB241">
        <f t="shared" si="109"/>
        <v>0</v>
      </c>
      <c r="AC241">
        <f t="shared" si="110"/>
        <v>0</v>
      </c>
      <c r="AD241">
        <f t="shared" si="111"/>
        <v>-8345.3980081369155</v>
      </c>
      <c r="AE241">
        <f t="shared" si="112"/>
        <v>0</v>
      </c>
      <c r="AF241">
        <f t="shared" si="113"/>
        <v>1</v>
      </c>
      <c r="AG241">
        <f t="shared" si="114"/>
        <v>-2</v>
      </c>
      <c r="AH241">
        <f t="shared" si="115"/>
        <v>1</v>
      </c>
      <c r="AI241">
        <f t="shared" si="116"/>
        <v>-2.7903222186135982E-3</v>
      </c>
      <c r="AJ241">
        <f t="shared" si="117"/>
        <v>0</v>
      </c>
      <c r="AK241" s="22">
        <f t="shared" si="118"/>
        <v>-8.9858837023419874E-5</v>
      </c>
      <c r="AL241">
        <f t="shared" si="119"/>
        <v>9.6418532126128924E-5</v>
      </c>
      <c r="AM241">
        <f t="shared" si="120"/>
        <v>-3.8133733198779295E-2</v>
      </c>
      <c r="AN241">
        <f t="shared" si="121"/>
        <v>9.6418532126128924E-5</v>
      </c>
      <c r="AO241">
        <f t="shared" si="122"/>
        <v>-3.8133733198779295E-2</v>
      </c>
      <c r="AP241">
        <f t="shared" si="123"/>
        <v>0</v>
      </c>
      <c r="AQ241">
        <f t="shared" si="124"/>
        <v>0</v>
      </c>
    </row>
    <row r="242" spans="13:43" x14ac:dyDescent="0.25">
      <c r="M242">
        <f t="shared" si="125"/>
        <v>229</v>
      </c>
      <c r="N242">
        <f t="shared" si="104"/>
        <v>670.47969960117666</v>
      </c>
      <c r="O242">
        <f t="shared" si="105"/>
        <v>8380.9962450147086</v>
      </c>
      <c r="P242">
        <f t="shared" si="95"/>
        <v>3.1850891581616988E-9</v>
      </c>
      <c r="Q242">
        <f t="shared" si="96"/>
        <v>1.402627922024751E-11</v>
      </c>
      <c r="R242">
        <f t="shared" si="97"/>
        <v>2.9683962331423104E-9</v>
      </c>
      <c r="S242">
        <f t="shared" si="98"/>
        <v>-1.7571555790758666E-7</v>
      </c>
      <c r="T242">
        <f t="shared" si="99"/>
        <v>-1.637610045737061E-7</v>
      </c>
      <c r="U242">
        <f t="shared" si="100"/>
        <v>0</v>
      </c>
      <c r="V242">
        <f t="shared" si="101"/>
        <v>0</v>
      </c>
      <c r="W242">
        <f t="shared" si="106"/>
        <v>-9.266117179559198E-5</v>
      </c>
      <c r="X242">
        <f t="shared" si="107"/>
        <v>3.6808808897580654E-2</v>
      </c>
      <c r="Y242">
        <f t="shared" si="102"/>
        <v>-7.0081914225245064E-8</v>
      </c>
      <c r="Z242">
        <f t="shared" si="103"/>
        <v>-6.5313992754189675E-8</v>
      </c>
      <c r="AA242">
        <f t="shared" si="108"/>
        <v>1</v>
      </c>
      <c r="AB242">
        <f t="shared" si="109"/>
        <v>0</v>
      </c>
      <c r="AC242">
        <f t="shared" si="110"/>
        <v>0</v>
      </c>
      <c r="AD242">
        <f t="shared" si="111"/>
        <v>-8381.9962450147086</v>
      </c>
      <c r="AE242">
        <f t="shared" si="112"/>
        <v>0</v>
      </c>
      <c r="AF242">
        <f t="shared" si="113"/>
        <v>1</v>
      </c>
      <c r="AG242">
        <f t="shared" si="114"/>
        <v>-2</v>
      </c>
      <c r="AH242">
        <f t="shared" si="115"/>
        <v>1</v>
      </c>
      <c r="AI242">
        <f t="shared" si="116"/>
        <v>2.6933471180612054E-3</v>
      </c>
      <c r="AJ242">
        <f t="shared" si="117"/>
        <v>0</v>
      </c>
      <c r="AK242" s="22">
        <f t="shared" si="118"/>
        <v>8.6357103257774998E-5</v>
      </c>
      <c r="AL242">
        <f t="shared" si="119"/>
        <v>-9.266117179559198E-5</v>
      </c>
      <c r="AM242">
        <f t="shared" si="120"/>
        <v>3.6808808897580661E-2</v>
      </c>
      <c r="AN242">
        <f t="shared" si="121"/>
        <v>-9.266117179559198E-5</v>
      </c>
      <c r="AO242">
        <f t="shared" si="122"/>
        <v>3.6808808897580661E-2</v>
      </c>
      <c r="AP242">
        <f t="shared" si="123"/>
        <v>0</v>
      </c>
      <c r="AQ242">
        <f t="shared" si="124"/>
        <v>0</v>
      </c>
    </row>
    <row r="243" spans="13:43" x14ac:dyDescent="0.25">
      <c r="M243">
        <f t="shared" si="125"/>
        <v>230</v>
      </c>
      <c r="N243">
        <f t="shared" si="104"/>
        <v>673.40755855140026</v>
      </c>
      <c r="O243">
        <f t="shared" si="105"/>
        <v>8417.5944818925036</v>
      </c>
      <c r="P243">
        <f t="shared" si="95"/>
        <v>5.2427372619958948E-9</v>
      </c>
      <c r="Q243">
        <f t="shared" si="96"/>
        <v>2.2987229217086245E-11</v>
      </c>
      <c r="R243">
        <f t="shared" si="97"/>
        <v>4.8860552301918873E-9</v>
      </c>
      <c r="S243">
        <f t="shared" si="98"/>
        <v>1.6008257726708367E-7</v>
      </c>
      <c r="T243">
        <f t="shared" si="99"/>
        <v>1.4919159111564184E-7</v>
      </c>
      <c r="U243">
        <f t="shared" si="100"/>
        <v>0</v>
      </c>
      <c r="V243">
        <f t="shared" si="101"/>
        <v>0</v>
      </c>
      <c r="W243">
        <f t="shared" si="106"/>
        <v>8.4785092945265236E-5</v>
      </c>
      <c r="X243">
        <f t="shared" si="107"/>
        <v>-3.3827532776659182E-2</v>
      </c>
      <c r="Y243">
        <f t="shared" si="102"/>
        <v>2.8267003377143013E-8</v>
      </c>
      <c r="Z243">
        <f t="shared" si="103"/>
        <v>2.6343898767141847E-8</v>
      </c>
      <c r="AA243">
        <f t="shared" si="108"/>
        <v>1</v>
      </c>
      <c r="AB243">
        <f t="shared" si="109"/>
        <v>0</v>
      </c>
      <c r="AC243">
        <f t="shared" si="110"/>
        <v>0</v>
      </c>
      <c r="AD243">
        <f t="shared" si="111"/>
        <v>-8418.5944818925036</v>
      </c>
      <c r="AE243">
        <f t="shared" si="112"/>
        <v>0</v>
      </c>
      <c r="AF243">
        <f t="shared" si="113"/>
        <v>1</v>
      </c>
      <c r="AG243">
        <f t="shared" si="114"/>
        <v>-2</v>
      </c>
      <c r="AH243">
        <f t="shared" si="115"/>
        <v>1</v>
      </c>
      <c r="AI243">
        <f t="shared" si="116"/>
        <v>-2.4751781236234311E-3</v>
      </c>
      <c r="AJ243">
        <f t="shared" si="117"/>
        <v>0</v>
      </c>
      <c r="AK243" s="22">
        <f t="shared" si="118"/>
        <v>-7.9016862017955054E-5</v>
      </c>
      <c r="AL243">
        <f t="shared" si="119"/>
        <v>8.4785092945265236E-5</v>
      </c>
      <c r="AM243">
        <f t="shared" si="120"/>
        <v>-3.3827532776659182E-2</v>
      </c>
      <c r="AN243">
        <f t="shared" si="121"/>
        <v>8.4785092945265236E-5</v>
      </c>
      <c r="AO243">
        <f t="shared" si="122"/>
        <v>-3.3827532776659182E-2</v>
      </c>
      <c r="AP243">
        <f t="shared" si="123"/>
        <v>0</v>
      </c>
      <c r="AQ243">
        <f t="shared" si="124"/>
        <v>0</v>
      </c>
    </row>
    <row r="244" spans="13:43" x14ac:dyDescent="0.25">
      <c r="M244">
        <f t="shared" si="125"/>
        <v>231</v>
      </c>
      <c r="N244">
        <f t="shared" si="104"/>
        <v>676.33541750162374</v>
      </c>
      <c r="O244">
        <f t="shared" si="105"/>
        <v>8454.1927187702968</v>
      </c>
      <c r="P244">
        <f t="shared" si="95"/>
        <v>6.3155169547230466E-9</v>
      </c>
      <c r="Q244">
        <f t="shared" si="96"/>
        <v>2.7571049260261128E-11</v>
      </c>
      <c r="R244">
        <f t="shared" si="97"/>
        <v>5.8858499112050761E-9</v>
      </c>
      <c r="S244">
        <f t="shared" si="98"/>
        <v>-1.3764295810304748E-7</v>
      </c>
      <c r="T244">
        <f t="shared" si="99"/>
        <v>-1.2827861892175909E-7</v>
      </c>
      <c r="U244">
        <f t="shared" si="100"/>
        <v>0</v>
      </c>
      <c r="V244">
        <f t="shared" si="101"/>
        <v>0</v>
      </c>
      <c r="W244">
        <f t="shared" si="106"/>
        <v>-7.3216526351582801E-5</v>
      </c>
      <c r="X244">
        <f t="shared" si="107"/>
        <v>2.9339218476437959E-2</v>
      </c>
      <c r="Y244">
        <f t="shared" si="102"/>
        <v>-7.1586431321984863E-8</v>
      </c>
      <c r="Z244">
        <f t="shared" si="103"/>
        <v>-6.6716152210610728E-8</v>
      </c>
      <c r="AA244">
        <f t="shared" si="108"/>
        <v>1</v>
      </c>
      <c r="AB244">
        <f t="shared" si="109"/>
        <v>0</v>
      </c>
      <c r="AC244">
        <f t="shared" si="110"/>
        <v>0</v>
      </c>
      <c r="AD244">
        <f t="shared" si="111"/>
        <v>-8455.1927187702968</v>
      </c>
      <c r="AE244">
        <f t="shared" si="112"/>
        <v>0</v>
      </c>
      <c r="AF244">
        <f t="shared" si="113"/>
        <v>1</v>
      </c>
      <c r="AG244">
        <f t="shared" si="114"/>
        <v>-2</v>
      </c>
      <c r="AH244">
        <f t="shared" si="115"/>
        <v>1</v>
      </c>
      <c r="AI244">
        <f t="shared" si="116"/>
        <v>2.1467441290443376E-3</v>
      </c>
      <c r="AJ244">
        <f t="shared" si="117"/>
        <v>0</v>
      </c>
      <c r="AK244" s="22">
        <f t="shared" si="118"/>
        <v>6.8235346087216488E-5</v>
      </c>
      <c r="AL244">
        <f t="shared" si="119"/>
        <v>-7.3216526351582801E-5</v>
      </c>
      <c r="AM244">
        <f t="shared" si="120"/>
        <v>2.9339218476437959E-2</v>
      </c>
      <c r="AN244">
        <f t="shared" si="121"/>
        <v>-7.3216526351582801E-5</v>
      </c>
      <c r="AO244">
        <f t="shared" si="122"/>
        <v>2.9339218476437959E-2</v>
      </c>
      <c r="AP244">
        <f t="shared" si="123"/>
        <v>0</v>
      </c>
      <c r="AQ244">
        <f t="shared" si="124"/>
        <v>0</v>
      </c>
    </row>
    <row r="245" spans="13:43" x14ac:dyDescent="0.25">
      <c r="M245">
        <f t="shared" si="125"/>
        <v>232</v>
      </c>
      <c r="N245">
        <f t="shared" si="104"/>
        <v>679.26327645184722</v>
      </c>
      <c r="O245">
        <f t="shared" si="105"/>
        <v>8490.7909556480899</v>
      </c>
      <c r="P245">
        <f t="shared" si="95"/>
        <v>6.2381653201001546E-9</v>
      </c>
      <c r="Q245">
        <f t="shared" si="96"/>
        <v>2.7115977432099907E-11</v>
      </c>
      <c r="R245">
        <f t="shared" si="97"/>
        <v>5.8137607829451585E-9</v>
      </c>
      <c r="S245">
        <f t="shared" si="98"/>
        <v>1.0957966090305157E-7</v>
      </c>
      <c r="T245">
        <f t="shared" si="99"/>
        <v>1.021245674772149E-7</v>
      </c>
      <c r="U245">
        <f t="shared" si="100"/>
        <v>0</v>
      </c>
      <c r="V245">
        <f t="shared" si="101"/>
        <v>0</v>
      </c>
      <c r="W245">
        <f t="shared" si="106"/>
        <v>5.8540532040274642E-5</v>
      </c>
      <c r="X245">
        <f t="shared" si="107"/>
        <v>-2.3560066165258551E-2</v>
      </c>
      <c r="Y245">
        <f t="shared" si="102"/>
        <v>7.7745682331314685E-9</v>
      </c>
      <c r="Z245">
        <f t="shared" si="103"/>
        <v>7.2456367503555628E-9</v>
      </c>
      <c r="AA245">
        <f t="shared" si="108"/>
        <v>1</v>
      </c>
      <c r="AB245">
        <f t="shared" si="109"/>
        <v>0</v>
      </c>
      <c r="AC245">
        <f t="shared" si="110"/>
        <v>0</v>
      </c>
      <c r="AD245">
        <f t="shared" si="111"/>
        <v>-8491.7909556480899</v>
      </c>
      <c r="AE245">
        <f t="shared" si="112"/>
        <v>0</v>
      </c>
      <c r="AF245">
        <f t="shared" si="113"/>
        <v>1</v>
      </c>
      <c r="AG245">
        <f t="shared" si="114"/>
        <v>-2</v>
      </c>
      <c r="AH245">
        <f t="shared" si="115"/>
        <v>1</v>
      </c>
      <c r="AI245">
        <f t="shared" si="116"/>
        <v>-1.7238675503238371E-3</v>
      </c>
      <c r="AJ245">
        <f t="shared" si="117"/>
        <v>0</v>
      </c>
      <c r="AK245" s="22">
        <f t="shared" si="118"/>
        <v>-5.4557811780312221E-5</v>
      </c>
      <c r="AL245">
        <f t="shared" si="119"/>
        <v>5.8540532040274642E-5</v>
      </c>
      <c r="AM245">
        <f t="shared" si="120"/>
        <v>-2.3560066165258551E-2</v>
      </c>
      <c r="AN245">
        <f t="shared" si="121"/>
        <v>5.8540532040274642E-5</v>
      </c>
      <c r="AO245">
        <f t="shared" si="122"/>
        <v>-2.3560066165258551E-2</v>
      </c>
      <c r="AP245">
        <f t="shared" si="123"/>
        <v>0</v>
      </c>
      <c r="AQ245">
        <f t="shared" si="124"/>
        <v>0</v>
      </c>
    </row>
    <row r="246" spans="13:43" x14ac:dyDescent="0.25">
      <c r="M246">
        <f t="shared" si="125"/>
        <v>233</v>
      </c>
      <c r="N246">
        <f t="shared" si="104"/>
        <v>682.1911354020707</v>
      </c>
      <c r="O246">
        <f t="shared" si="105"/>
        <v>8527.3891925258831</v>
      </c>
      <c r="P246">
        <f t="shared" si="95"/>
        <v>5.0538569309817181E-9</v>
      </c>
      <c r="Q246">
        <f t="shared" si="96"/>
        <v>2.1873757397639985E-11</v>
      </c>
      <c r="R246">
        <f t="shared" si="97"/>
        <v>4.7100250987714054E-9</v>
      </c>
      <c r="S246">
        <f t="shared" si="98"/>
        <v>-7.7297334624483221E-8</v>
      </c>
      <c r="T246">
        <f t="shared" si="99"/>
        <v>-7.2038522483208964E-8</v>
      </c>
      <c r="U246">
        <f t="shared" si="100"/>
        <v>0</v>
      </c>
      <c r="V246">
        <f t="shared" si="101"/>
        <v>0</v>
      </c>
      <c r="W246">
        <f t="shared" si="106"/>
        <v>-4.1471981971589623E-5</v>
      </c>
      <c r="X246">
        <f t="shared" si="107"/>
        <v>1.6762814715978736E-2</v>
      </c>
      <c r="Y246">
        <f t="shared" si="102"/>
        <v>-4.6785148665590191E-8</v>
      </c>
      <c r="Z246">
        <f t="shared" si="103"/>
        <v>-4.3602188877530748E-8</v>
      </c>
      <c r="AA246">
        <f t="shared" si="108"/>
        <v>1</v>
      </c>
      <c r="AB246">
        <f t="shared" si="109"/>
        <v>0</v>
      </c>
      <c r="AC246">
        <f t="shared" si="110"/>
        <v>0</v>
      </c>
      <c r="AD246">
        <f t="shared" si="111"/>
        <v>-8528.3891925258831</v>
      </c>
      <c r="AE246">
        <f t="shared" si="112"/>
        <v>0</v>
      </c>
      <c r="AF246">
        <f t="shared" si="113"/>
        <v>1</v>
      </c>
      <c r="AG246">
        <f t="shared" si="114"/>
        <v>-2</v>
      </c>
      <c r="AH246">
        <f t="shared" si="115"/>
        <v>1</v>
      </c>
      <c r="AI246">
        <f t="shared" si="116"/>
        <v>1.2265069604583639E-3</v>
      </c>
      <c r="AJ246">
        <f t="shared" si="117"/>
        <v>0</v>
      </c>
      <c r="AK246" s="22">
        <f t="shared" si="118"/>
        <v>3.8650495779673721E-5</v>
      </c>
      <c r="AL246">
        <f t="shared" si="119"/>
        <v>-4.1471981971589623E-5</v>
      </c>
      <c r="AM246">
        <f t="shared" si="120"/>
        <v>1.6762814715978736E-2</v>
      </c>
      <c r="AN246">
        <f t="shared" si="121"/>
        <v>-4.1471981971589623E-5</v>
      </c>
      <c r="AO246">
        <f t="shared" si="122"/>
        <v>1.6762814715978736E-2</v>
      </c>
      <c r="AP246">
        <f t="shared" si="123"/>
        <v>0</v>
      </c>
      <c r="AQ246">
        <f t="shared" si="124"/>
        <v>0</v>
      </c>
    </row>
    <row r="247" spans="13:43" x14ac:dyDescent="0.25">
      <c r="M247">
        <f t="shared" si="125"/>
        <v>234</v>
      </c>
      <c r="N247">
        <f t="shared" si="104"/>
        <v>685.11899435229418</v>
      </c>
      <c r="O247">
        <f t="shared" si="105"/>
        <v>8563.9874294036781</v>
      </c>
      <c r="P247">
        <f t="shared" si="95"/>
        <v>3.0012095051284702E-9</v>
      </c>
      <c r="Q247">
        <f t="shared" si="96"/>
        <v>1.2934118171246491E-11</v>
      </c>
      <c r="R247">
        <f t="shared" si="97"/>
        <v>2.7970265658233649E-9</v>
      </c>
      <c r="S247">
        <f t="shared" si="98"/>
        <v>4.2353851450872057E-8</v>
      </c>
      <c r="T247">
        <f t="shared" si="99"/>
        <v>3.9472368546945072E-8</v>
      </c>
      <c r="U247">
        <f t="shared" si="100"/>
        <v>0</v>
      </c>
      <c r="V247">
        <f t="shared" si="101"/>
        <v>0</v>
      </c>
      <c r="W247">
        <f t="shared" si="106"/>
        <v>2.2821215844632736E-5</v>
      </c>
      <c r="X247">
        <f t="shared" si="107"/>
        <v>-9.26392878259393E-3</v>
      </c>
      <c r="Y247">
        <f t="shared" si="102"/>
        <v>4.2689289562968244E-10</v>
      </c>
      <c r="Z247">
        <f t="shared" si="103"/>
        <v>3.9784985613204578E-10</v>
      </c>
      <c r="AA247">
        <f t="shared" si="108"/>
        <v>1</v>
      </c>
      <c r="AB247">
        <f t="shared" si="109"/>
        <v>0</v>
      </c>
      <c r="AC247">
        <f t="shared" si="110"/>
        <v>0</v>
      </c>
      <c r="AD247">
        <f t="shared" si="111"/>
        <v>-8564.9874294036781</v>
      </c>
      <c r="AE247">
        <f t="shared" si="112"/>
        <v>0</v>
      </c>
      <c r="AF247">
        <f t="shared" si="113"/>
        <v>1</v>
      </c>
      <c r="AG247">
        <f t="shared" si="114"/>
        <v>-2</v>
      </c>
      <c r="AH247">
        <f t="shared" si="115"/>
        <v>1</v>
      </c>
      <c r="AI247">
        <f t="shared" si="116"/>
        <v>-6.7781940947666186E-4</v>
      </c>
      <c r="AJ247">
        <f t="shared" si="117"/>
        <v>0</v>
      </c>
      <c r="AK247" s="22">
        <f t="shared" si="118"/>
        <v>-2.1268607497327945E-5</v>
      </c>
      <c r="AL247">
        <f t="shared" si="119"/>
        <v>2.2821215844632736E-5</v>
      </c>
      <c r="AM247">
        <f t="shared" si="120"/>
        <v>-9.26392878259393E-3</v>
      </c>
      <c r="AN247">
        <f t="shared" si="121"/>
        <v>2.2821215844632736E-5</v>
      </c>
      <c r="AO247">
        <f t="shared" si="122"/>
        <v>-9.26392878259393E-3</v>
      </c>
      <c r="AP247">
        <f t="shared" si="123"/>
        <v>0</v>
      </c>
      <c r="AQ247">
        <f t="shared" si="124"/>
        <v>0</v>
      </c>
    </row>
    <row r="248" spans="13:43" x14ac:dyDescent="0.25">
      <c r="M248">
        <f t="shared" si="125"/>
        <v>235</v>
      </c>
      <c r="N248">
        <f t="shared" si="104"/>
        <v>688.04685330251766</v>
      </c>
      <c r="O248">
        <f t="shared" si="105"/>
        <v>8600.5856662814713</v>
      </c>
      <c r="P248">
        <f t="shared" si="95"/>
        <v>4.6696024557688079E-10</v>
      </c>
      <c r="Q248">
        <f t="shared" si="96"/>
        <v>2.0038647936388186E-12</v>
      </c>
      <c r="R248">
        <f t="shared" si="97"/>
        <v>4.3519128199150116E-10</v>
      </c>
      <c r="S248">
        <f t="shared" si="98"/>
        <v>-6.386751780760668E-9</v>
      </c>
      <c r="T248">
        <f t="shared" si="99"/>
        <v>-5.9522383790872959E-9</v>
      </c>
      <c r="U248">
        <f t="shared" si="100"/>
        <v>0</v>
      </c>
      <c r="V248">
        <f t="shared" si="101"/>
        <v>0</v>
      </c>
      <c r="W248">
        <f t="shared" si="106"/>
        <v>-3.4559990164763907E-6</v>
      </c>
      <c r="X248">
        <f t="shared" si="107"/>
        <v>1.4089200390221181E-3</v>
      </c>
      <c r="Y248">
        <f t="shared" si="102"/>
        <v>-4.0813422620569145E-9</v>
      </c>
      <c r="Z248">
        <f t="shared" si="103"/>
        <v>-3.8036740559710537E-9</v>
      </c>
      <c r="AA248">
        <f t="shared" si="108"/>
        <v>1</v>
      </c>
      <c r="AB248">
        <f t="shared" si="109"/>
        <v>0</v>
      </c>
      <c r="AC248">
        <f t="shared" si="110"/>
        <v>0</v>
      </c>
      <c r="AD248">
        <f t="shared" si="111"/>
        <v>-8601.5856662814713</v>
      </c>
      <c r="AE248">
        <f t="shared" si="112"/>
        <v>0</v>
      </c>
      <c r="AF248">
        <f t="shared" si="113"/>
        <v>1</v>
      </c>
      <c r="AG248">
        <f t="shared" si="114"/>
        <v>-2</v>
      </c>
      <c r="AH248">
        <f t="shared" si="115"/>
        <v>1</v>
      </c>
      <c r="AI248">
        <f t="shared" si="116"/>
        <v>1.0308628673323977E-4</v>
      </c>
      <c r="AJ248">
        <f t="shared" si="117"/>
        <v>0</v>
      </c>
      <c r="AK248" s="22">
        <f t="shared" si="118"/>
        <v>3.220875131851272E-6</v>
      </c>
      <c r="AL248">
        <f t="shared" si="119"/>
        <v>-3.4559990164763907E-6</v>
      </c>
      <c r="AM248">
        <f t="shared" si="120"/>
        <v>1.4089200390221181E-3</v>
      </c>
      <c r="AN248">
        <f t="shared" si="121"/>
        <v>-3.4559990164763907E-6</v>
      </c>
      <c r="AO248">
        <f t="shared" si="122"/>
        <v>1.4089200390221181E-3</v>
      </c>
      <c r="AP248">
        <f t="shared" si="123"/>
        <v>0</v>
      </c>
      <c r="AQ248">
        <f t="shared" si="124"/>
        <v>0</v>
      </c>
    </row>
    <row r="249" spans="13:43" x14ac:dyDescent="0.25">
      <c r="M249">
        <f t="shared" si="125"/>
        <v>236</v>
      </c>
      <c r="N249">
        <f t="shared" si="104"/>
        <v>690.97471225274114</v>
      </c>
      <c r="O249">
        <f t="shared" si="105"/>
        <v>8637.1839031592644</v>
      </c>
      <c r="P249">
        <f t="shared" si="95"/>
        <v>-2.0864252648140602E-9</v>
      </c>
      <c r="Q249">
        <f t="shared" si="96"/>
        <v>-8.9155306780467769E-12</v>
      </c>
      <c r="R249">
        <f t="shared" si="97"/>
        <v>-1.9444783455862629E-9</v>
      </c>
      <c r="S249">
        <f t="shared" si="98"/>
        <v>-2.8961998669069996E-8</v>
      </c>
      <c r="T249">
        <f t="shared" si="99"/>
        <v>-2.6991611061575013E-8</v>
      </c>
      <c r="U249">
        <f t="shared" si="100"/>
        <v>0</v>
      </c>
      <c r="V249">
        <f t="shared" si="101"/>
        <v>0</v>
      </c>
      <c r="W249">
        <f t="shared" si="106"/>
        <v>-1.5738450672318716E-5</v>
      </c>
      <c r="X249">
        <f t="shared" si="107"/>
        <v>6.4435190823624207E-3</v>
      </c>
      <c r="Y249">
        <f t="shared" si="102"/>
        <v>-1.4247221982979432E-10</v>
      </c>
      <c r="Z249">
        <f t="shared" si="103"/>
        <v>-1.3277932882553138E-10</v>
      </c>
      <c r="AA249">
        <f t="shared" si="108"/>
        <v>1</v>
      </c>
      <c r="AB249">
        <f t="shared" si="109"/>
        <v>0</v>
      </c>
      <c r="AC249">
        <f t="shared" si="110"/>
        <v>0</v>
      </c>
      <c r="AD249">
        <f t="shared" si="111"/>
        <v>-8638.1839031592644</v>
      </c>
      <c r="AE249">
        <f t="shared" si="112"/>
        <v>0</v>
      </c>
      <c r="AF249">
        <f t="shared" si="113"/>
        <v>1</v>
      </c>
      <c r="AG249">
        <f t="shared" si="114"/>
        <v>-2</v>
      </c>
      <c r="AH249">
        <f t="shared" si="115"/>
        <v>1</v>
      </c>
      <c r="AI249">
        <f t="shared" si="116"/>
        <v>4.7144763569566191E-4</v>
      </c>
      <c r="AJ249">
        <f t="shared" si="117"/>
        <v>0</v>
      </c>
      <c r="AK249" s="22">
        <f t="shared" si="118"/>
        <v>1.4667707989113526E-5</v>
      </c>
      <c r="AL249">
        <f t="shared" si="119"/>
        <v>-1.5738450672318716E-5</v>
      </c>
      <c r="AM249">
        <f t="shared" si="120"/>
        <v>6.4435190823624198E-3</v>
      </c>
      <c r="AN249">
        <f t="shared" si="121"/>
        <v>-1.5738450672318716E-5</v>
      </c>
      <c r="AO249">
        <f t="shared" si="122"/>
        <v>6.4435190823624198E-3</v>
      </c>
      <c r="AP249">
        <f t="shared" si="123"/>
        <v>0</v>
      </c>
      <c r="AQ249">
        <f t="shared" si="124"/>
        <v>0</v>
      </c>
    </row>
    <row r="250" spans="13:43" x14ac:dyDescent="0.25">
      <c r="M250">
        <f t="shared" si="125"/>
        <v>237</v>
      </c>
      <c r="N250">
        <f t="shared" si="104"/>
        <v>693.90257120296451</v>
      </c>
      <c r="O250">
        <f t="shared" si="105"/>
        <v>8673.7821400370558</v>
      </c>
      <c r="P250">
        <f t="shared" si="95"/>
        <v>-4.2047440762992519E-9</v>
      </c>
      <c r="Q250">
        <f t="shared" si="96"/>
        <v>-1.7891534494410983E-11</v>
      </c>
      <c r="R250">
        <f t="shared" si="97"/>
        <v>-3.9186804066162646E-9</v>
      </c>
      <c r="S250">
        <f t="shared" si="98"/>
        <v>6.2119548643523664E-8</v>
      </c>
      <c r="T250">
        <f t="shared" si="99"/>
        <v>5.7893335175697727E-8</v>
      </c>
      <c r="U250">
        <f t="shared" si="100"/>
        <v>0</v>
      </c>
      <c r="V250">
        <f t="shared" si="101"/>
        <v>0</v>
      </c>
      <c r="W250">
        <f t="shared" si="106"/>
        <v>3.3899543789984222E-5</v>
      </c>
      <c r="X250">
        <f t="shared" si="107"/>
        <v>-1.3937842973379903E-2</v>
      </c>
      <c r="Y250">
        <f t="shared" si="102"/>
        <v>3.8223572671485522E-8</v>
      </c>
      <c r="Z250">
        <f t="shared" si="103"/>
        <v>3.5623087298682001E-8</v>
      </c>
      <c r="AA250">
        <f t="shared" si="108"/>
        <v>1</v>
      </c>
      <c r="AB250">
        <f t="shared" si="109"/>
        <v>0</v>
      </c>
      <c r="AC250">
        <f t="shared" si="110"/>
        <v>0</v>
      </c>
      <c r="AD250">
        <f t="shared" si="111"/>
        <v>-8674.7821400370558</v>
      </c>
      <c r="AE250">
        <f t="shared" si="112"/>
        <v>0</v>
      </c>
      <c r="AF250">
        <f t="shared" si="113"/>
        <v>1</v>
      </c>
      <c r="AG250">
        <f t="shared" si="114"/>
        <v>-2</v>
      </c>
      <c r="AH250">
        <f t="shared" si="115"/>
        <v>1</v>
      </c>
      <c r="AI250">
        <f t="shared" si="116"/>
        <v>-1.0197688433910002E-3</v>
      </c>
      <c r="AJ250">
        <f t="shared" si="117"/>
        <v>0</v>
      </c>
      <c r="AK250" s="22">
        <f t="shared" si="118"/>
        <v>-3.1593237455717097E-5</v>
      </c>
      <c r="AL250">
        <f t="shared" si="119"/>
        <v>3.3899543789984222E-5</v>
      </c>
      <c r="AM250">
        <f t="shared" si="120"/>
        <v>-1.3937842973379903E-2</v>
      </c>
      <c r="AN250">
        <f t="shared" si="121"/>
        <v>3.3899543789984222E-5</v>
      </c>
      <c r="AO250">
        <f t="shared" si="122"/>
        <v>-1.3937842973379903E-2</v>
      </c>
      <c r="AP250">
        <f t="shared" si="123"/>
        <v>0</v>
      </c>
      <c r="AQ250">
        <f t="shared" si="124"/>
        <v>0</v>
      </c>
    </row>
    <row r="251" spans="13:43" x14ac:dyDescent="0.25">
      <c r="M251">
        <f t="shared" si="125"/>
        <v>238</v>
      </c>
      <c r="N251">
        <f t="shared" si="104"/>
        <v>696.83043015318799</v>
      </c>
      <c r="O251">
        <f t="shared" si="105"/>
        <v>8710.3803769148508</v>
      </c>
      <c r="P251">
        <f t="shared" si="95"/>
        <v>-5.5224645337428873E-9</v>
      </c>
      <c r="Q251">
        <f t="shared" si="96"/>
        <v>-2.3399810861983308E-11</v>
      </c>
      <c r="R251">
        <f t="shared" si="97"/>
        <v>-5.1467516623885243E-9</v>
      </c>
      <c r="S251">
        <f t="shared" si="98"/>
        <v>-9.1650767801688646E-8</v>
      </c>
      <c r="T251">
        <f t="shared" si="99"/>
        <v>-8.5415440635310943E-8</v>
      </c>
      <c r="U251">
        <f t="shared" si="100"/>
        <v>0</v>
      </c>
      <c r="V251">
        <f t="shared" si="101"/>
        <v>0</v>
      </c>
      <c r="W251">
        <f t="shared" si="106"/>
        <v>-5.0225710342461861E-5</v>
      </c>
      <c r="X251">
        <f t="shared" si="107"/>
        <v>2.0737700861235633E-2</v>
      </c>
      <c r="Y251">
        <f t="shared" si="102"/>
        <v>-5.1685984916333221E-9</v>
      </c>
      <c r="Z251">
        <f t="shared" si="103"/>
        <v>-4.8169603836284761E-9</v>
      </c>
      <c r="AA251">
        <f t="shared" si="108"/>
        <v>1</v>
      </c>
      <c r="AB251">
        <f t="shared" si="109"/>
        <v>0</v>
      </c>
      <c r="AC251">
        <f t="shared" si="110"/>
        <v>0</v>
      </c>
      <c r="AD251">
        <f t="shared" si="111"/>
        <v>-8711.3803769148508</v>
      </c>
      <c r="AE251">
        <f t="shared" si="112"/>
        <v>0</v>
      </c>
      <c r="AF251">
        <f t="shared" si="113"/>
        <v>1</v>
      </c>
      <c r="AG251">
        <f t="shared" si="114"/>
        <v>-2</v>
      </c>
      <c r="AH251">
        <f t="shared" si="115"/>
        <v>1</v>
      </c>
      <c r="AI251">
        <f t="shared" si="116"/>
        <v>1.5172691962858579E-3</v>
      </c>
      <c r="AJ251">
        <f t="shared" si="117"/>
        <v>0</v>
      </c>
      <c r="AK251" s="22">
        <f t="shared" si="118"/>
        <v>4.6808676926805384E-5</v>
      </c>
      <c r="AL251">
        <f t="shared" si="119"/>
        <v>-5.0225710342461861E-5</v>
      </c>
      <c r="AM251">
        <f t="shared" si="120"/>
        <v>2.0737700861235633E-2</v>
      </c>
      <c r="AN251">
        <f t="shared" si="121"/>
        <v>-5.0225710342461861E-5</v>
      </c>
      <c r="AO251">
        <f t="shared" si="122"/>
        <v>2.0737700861235633E-2</v>
      </c>
      <c r="AP251">
        <f t="shared" si="123"/>
        <v>0</v>
      </c>
      <c r="AQ251">
        <f t="shared" si="124"/>
        <v>0</v>
      </c>
    </row>
    <row r="252" spans="13:43" x14ac:dyDescent="0.25">
      <c r="M252">
        <f t="shared" si="125"/>
        <v>239</v>
      </c>
      <c r="N252">
        <f t="shared" si="104"/>
        <v>699.75828910341147</v>
      </c>
      <c r="O252">
        <f t="shared" si="105"/>
        <v>8746.978613792644</v>
      </c>
      <c r="P252">
        <f t="shared" si="95"/>
        <v>-5.8253871718181032E-9</v>
      </c>
      <c r="Q252">
        <f t="shared" si="96"/>
        <v>-2.4580078348042861E-11</v>
      </c>
      <c r="R252">
        <f t="shared" si="97"/>
        <v>-5.4290653977801528E-9</v>
      </c>
      <c r="S252">
        <f t="shared" si="98"/>
        <v>1.1631898949890371E-7</v>
      </c>
      <c r="T252">
        <f t="shared" si="99"/>
        <v>1.0840539561873598E-7</v>
      </c>
      <c r="U252">
        <f t="shared" si="100"/>
        <v>0</v>
      </c>
      <c r="V252">
        <f t="shared" si="101"/>
        <v>0</v>
      </c>
      <c r="W252">
        <f t="shared" si="106"/>
        <v>6.4011409011459895E-5</v>
      </c>
      <c r="X252">
        <f t="shared" si="107"/>
        <v>-2.6540983157578243E-2</v>
      </c>
      <c r="Y252">
        <f t="shared" si="102"/>
        <v>6.2626222458749953E-8</v>
      </c>
      <c r="Z252">
        <f t="shared" si="103"/>
        <v>5.8365538172181132E-8</v>
      </c>
      <c r="AA252">
        <f t="shared" si="108"/>
        <v>1</v>
      </c>
      <c r="AB252">
        <f t="shared" si="109"/>
        <v>0</v>
      </c>
      <c r="AC252">
        <f t="shared" si="110"/>
        <v>0</v>
      </c>
      <c r="AD252">
        <f t="shared" si="111"/>
        <v>-8747.978613792644</v>
      </c>
      <c r="AE252">
        <f t="shared" si="112"/>
        <v>0</v>
      </c>
      <c r="AF252">
        <f t="shared" si="113"/>
        <v>1</v>
      </c>
      <c r="AG252">
        <f t="shared" si="114"/>
        <v>-2</v>
      </c>
      <c r="AH252">
        <f t="shared" si="115"/>
        <v>1</v>
      </c>
      <c r="AI252">
        <f t="shared" si="116"/>
        <v>-1.9418466939494713E-3</v>
      </c>
      <c r="AJ252">
        <f t="shared" si="117"/>
        <v>0</v>
      </c>
      <c r="AK252" s="22">
        <f t="shared" si="118"/>
        <v>-5.9656485565200657E-5</v>
      </c>
      <c r="AL252">
        <f t="shared" si="119"/>
        <v>6.4011409011459895E-5</v>
      </c>
      <c r="AM252">
        <f t="shared" si="120"/>
        <v>-2.6540983157578243E-2</v>
      </c>
      <c r="AN252">
        <f t="shared" si="121"/>
        <v>6.4011409011459895E-5</v>
      </c>
      <c r="AO252">
        <f t="shared" si="122"/>
        <v>-2.6540983157578243E-2</v>
      </c>
      <c r="AP252">
        <f t="shared" si="123"/>
        <v>0</v>
      </c>
      <c r="AQ252">
        <f t="shared" si="124"/>
        <v>0</v>
      </c>
    </row>
    <row r="253" spans="13:43" x14ac:dyDescent="0.25">
      <c r="M253">
        <f t="shared" si="125"/>
        <v>240</v>
      </c>
      <c r="N253">
        <f t="shared" si="104"/>
        <v>702.68614805363495</v>
      </c>
      <c r="O253">
        <f t="shared" si="105"/>
        <v>8783.5768506704371</v>
      </c>
      <c r="P253">
        <f t="shared" si="95"/>
        <v>-5.0848922676776687E-9</v>
      </c>
      <c r="Q253">
        <f t="shared" si="96"/>
        <v>-2.1366180012314931E-11</v>
      </c>
      <c r="R253">
        <f t="shared" si="97"/>
        <v>-4.7389489913119001E-9</v>
      </c>
      <c r="S253">
        <f t="shared" si="98"/>
        <v>-1.3513638179503381E-7</v>
      </c>
      <c r="T253">
        <f t="shared" si="99"/>
        <v>-1.259425739003111E-7</v>
      </c>
      <c r="U253">
        <f t="shared" si="100"/>
        <v>0</v>
      </c>
      <c r="V253">
        <f t="shared" si="101"/>
        <v>0</v>
      </c>
      <c r="W253">
        <f t="shared" si="106"/>
        <v>-7.4677242151365207E-5</v>
      </c>
      <c r="X253">
        <f t="shared" si="107"/>
        <v>3.1093195247882861E-2</v>
      </c>
      <c r="Y253">
        <f t="shared" si="102"/>
        <v>-2.0978318190585209E-8</v>
      </c>
      <c r="Z253">
        <f t="shared" si="103"/>
        <v>-1.9551088714431821E-8</v>
      </c>
      <c r="AA253">
        <f t="shared" si="108"/>
        <v>1</v>
      </c>
      <c r="AB253">
        <f t="shared" si="109"/>
        <v>0</v>
      </c>
      <c r="AC253">
        <f t="shared" si="110"/>
        <v>0</v>
      </c>
      <c r="AD253">
        <f t="shared" si="111"/>
        <v>-8784.5768506704371</v>
      </c>
      <c r="AE253">
        <f t="shared" si="112"/>
        <v>0</v>
      </c>
      <c r="AF253">
        <f t="shared" si="113"/>
        <v>1</v>
      </c>
      <c r="AG253">
        <f t="shared" si="114"/>
        <v>-2</v>
      </c>
      <c r="AH253">
        <f t="shared" si="115"/>
        <v>1</v>
      </c>
      <c r="AI253">
        <f t="shared" si="116"/>
        <v>2.2748838110423727E-3</v>
      </c>
      <c r="AJ253">
        <f t="shared" si="117"/>
        <v>0</v>
      </c>
      <c r="AK253" s="22">
        <f t="shared" si="118"/>
        <v>6.9596684204441451E-5</v>
      </c>
      <c r="AL253">
        <f t="shared" si="119"/>
        <v>-7.4677242151365207E-5</v>
      </c>
      <c r="AM253">
        <f t="shared" si="120"/>
        <v>3.1093195247882857E-2</v>
      </c>
      <c r="AN253">
        <f t="shared" si="121"/>
        <v>-7.4677242151365207E-5</v>
      </c>
      <c r="AO253">
        <f t="shared" si="122"/>
        <v>3.1093195247882857E-2</v>
      </c>
      <c r="AP253">
        <f t="shared" si="123"/>
        <v>0</v>
      </c>
      <c r="AQ253">
        <f t="shared" si="124"/>
        <v>0</v>
      </c>
    </row>
    <row r="254" spans="13:43" x14ac:dyDescent="0.25">
      <c r="M254">
        <f t="shared" si="125"/>
        <v>241</v>
      </c>
      <c r="N254">
        <f t="shared" si="104"/>
        <v>705.61400700385855</v>
      </c>
      <c r="O254">
        <f t="shared" si="105"/>
        <v>8820.1750875482321</v>
      </c>
      <c r="P254">
        <f t="shared" si="95"/>
        <v>-3.4584097466026672E-9</v>
      </c>
      <c r="Q254">
        <f t="shared" si="96"/>
        <v>-1.4471574096057002E-11</v>
      </c>
      <c r="R254">
        <f t="shared" si="97"/>
        <v>-3.2231218514470335E-9</v>
      </c>
      <c r="S254">
        <f t="shared" si="98"/>
        <v>1.4740196151166277E-7</v>
      </c>
      <c r="T254">
        <f t="shared" si="99"/>
        <v>1.3737368267629335E-7</v>
      </c>
      <c r="U254">
        <f t="shared" si="100"/>
        <v>0</v>
      </c>
      <c r="V254">
        <f t="shared" si="101"/>
        <v>0</v>
      </c>
      <c r="W254">
        <f t="shared" si="106"/>
        <v>8.1793908173287937E-5</v>
      </c>
      <c r="X254">
        <f t="shared" si="107"/>
        <v>-3.4198568835680461E-2</v>
      </c>
      <c r="Y254">
        <f t="shared" si="102"/>
        <v>6.2219839167159446E-8</v>
      </c>
      <c r="Z254">
        <f t="shared" si="103"/>
        <v>5.798680257890014E-8</v>
      </c>
      <c r="AA254">
        <f t="shared" si="108"/>
        <v>1</v>
      </c>
      <c r="AB254">
        <f t="shared" si="109"/>
        <v>0</v>
      </c>
      <c r="AC254">
        <f t="shared" si="110"/>
        <v>0</v>
      </c>
      <c r="AD254">
        <f t="shared" si="111"/>
        <v>-8821.1750875482321</v>
      </c>
      <c r="AE254">
        <f t="shared" si="112"/>
        <v>0</v>
      </c>
      <c r="AF254">
        <f t="shared" si="113"/>
        <v>1</v>
      </c>
      <c r="AG254">
        <f t="shared" si="114"/>
        <v>-2</v>
      </c>
      <c r="AH254">
        <f t="shared" si="115"/>
        <v>1</v>
      </c>
      <c r="AI254">
        <f t="shared" si="116"/>
        <v>-2.5020602550108713E-3</v>
      </c>
      <c r="AJ254">
        <f t="shared" si="117"/>
        <v>0</v>
      </c>
      <c r="AK254" s="22">
        <f t="shared" si="118"/>
        <v>-7.6229178167090854E-5</v>
      </c>
      <c r="AL254">
        <f t="shared" si="119"/>
        <v>8.1793908173287937E-5</v>
      </c>
      <c r="AM254">
        <f t="shared" si="120"/>
        <v>-3.4198568835680468E-2</v>
      </c>
      <c r="AN254">
        <f t="shared" si="121"/>
        <v>8.1793908173287937E-5</v>
      </c>
      <c r="AO254">
        <f t="shared" si="122"/>
        <v>-3.4198568835680468E-2</v>
      </c>
      <c r="AP254">
        <f t="shared" si="123"/>
        <v>0</v>
      </c>
      <c r="AQ254">
        <f t="shared" si="124"/>
        <v>0</v>
      </c>
    </row>
    <row r="255" spans="13:43" x14ac:dyDescent="0.25">
      <c r="M255">
        <f t="shared" si="125"/>
        <v>242</v>
      </c>
      <c r="N255">
        <f t="shared" si="104"/>
        <v>708.54186595408203</v>
      </c>
      <c r="O255">
        <f t="shared" si="105"/>
        <v>8856.7733244260253</v>
      </c>
      <c r="P255">
        <f t="shared" si="95"/>
        <v>-1.2568665871554209E-9</v>
      </c>
      <c r="Q255">
        <f t="shared" si="96"/>
        <v>-5.2375741409172853E-12</v>
      </c>
      <c r="R255">
        <f t="shared" si="97"/>
        <v>-1.1713574903591994E-9</v>
      </c>
      <c r="S255">
        <f t="shared" si="98"/>
        <v>-1.5272586417335588E-7</v>
      </c>
      <c r="T255">
        <f t="shared" si="99"/>
        <v>-1.4233538133583958E-7</v>
      </c>
      <c r="U255">
        <f t="shared" si="100"/>
        <v>0</v>
      </c>
      <c r="V255">
        <f t="shared" si="101"/>
        <v>0</v>
      </c>
      <c r="W255">
        <f t="shared" si="106"/>
        <v>-8.5099019673140158E-5</v>
      </c>
      <c r="X255">
        <f t="shared" si="107"/>
        <v>3.5728427892752511E-2</v>
      </c>
      <c r="Y255">
        <f t="shared" si="102"/>
        <v>-4.3322145401553365E-8</v>
      </c>
      <c r="Z255">
        <f t="shared" si="103"/>
        <v>-4.037478602195121E-8</v>
      </c>
      <c r="AA255">
        <f t="shared" si="108"/>
        <v>1</v>
      </c>
      <c r="AB255">
        <f t="shared" si="109"/>
        <v>0</v>
      </c>
      <c r="AC255">
        <f t="shared" si="110"/>
        <v>0</v>
      </c>
      <c r="AD255">
        <f t="shared" si="111"/>
        <v>-8857.7733244260253</v>
      </c>
      <c r="AE255">
        <f t="shared" si="112"/>
        <v>0</v>
      </c>
      <c r="AF255">
        <f t="shared" si="113"/>
        <v>1</v>
      </c>
      <c r="AG255">
        <f t="shared" si="114"/>
        <v>-2</v>
      </c>
      <c r="AH255">
        <f t="shared" si="115"/>
        <v>1</v>
      </c>
      <c r="AI255">
        <f t="shared" si="116"/>
        <v>2.6139648246482298E-3</v>
      </c>
      <c r="AJ255">
        <f t="shared" si="117"/>
        <v>0</v>
      </c>
      <c r="AK255" s="22">
        <f t="shared" si="118"/>
        <v>7.9309431195844068E-5</v>
      </c>
      <c r="AL255">
        <f t="shared" si="119"/>
        <v>-8.5099019673140158E-5</v>
      </c>
      <c r="AM255">
        <f t="shared" si="120"/>
        <v>3.5728427892752511E-2</v>
      </c>
      <c r="AN255">
        <f t="shared" si="121"/>
        <v>-8.5099019673140158E-5</v>
      </c>
      <c r="AO255">
        <f t="shared" si="122"/>
        <v>3.5728427892752511E-2</v>
      </c>
      <c r="AP255">
        <f t="shared" si="123"/>
        <v>0</v>
      </c>
      <c r="AQ255">
        <f t="shared" si="124"/>
        <v>0</v>
      </c>
    </row>
    <row r="256" spans="13:43" x14ac:dyDescent="0.25">
      <c r="M256">
        <f t="shared" si="125"/>
        <v>243</v>
      </c>
      <c r="N256">
        <f t="shared" si="104"/>
        <v>711.46972490430551</v>
      </c>
      <c r="O256">
        <f t="shared" si="105"/>
        <v>8893.3715613038185</v>
      </c>
      <c r="P256">
        <f t="shared" si="95"/>
        <v>1.1142990938381007E-9</v>
      </c>
      <c r="Q256">
        <f t="shared" si="96"/>
        <v>4.6243625181269649E-12</v>
      </c>
      <c r="R256">
        <f t="shared" si="97"/>
        <v>1.0384893698397957E-9</v>
      </c>
      <c r="S256">
        <f t="shared" si="98"/>
        <v>1.5103912748246509E-7</v>
      </c>
      <c r="T256">
        <f t="shared" si="99"/>
        <v>1.4076339933128154E-7</v>
      </c>
      <c r="U256">
        <f t="shared" si="100"/>
        <v>0</v>
      </c>
      <c r="V256">
        <f t="shared" si="101"/>
        <v>0</v>
      </c>
      <c r="W256">
        <f t="shared" si="106"/>
        <v>8.4506150939173832E-5</v>
      </c>
      <c r="X256">
        <f t="shared" si="107"/>
        <v>-3.5626454098610691E-2</v>
      </c>
      <c r="Y256">
        <f t="shared" si="102"/>
        <v>4.3405410586591779E-8</v>
      </c>
      <c r="Z256">
        <f t="shared" si="103"/>
        <v>4.0452386380794085E-8</v>
      </c>
      <c r="AA256">
        <f t="shared" si="108"/>
        <v>1</v>
      </c>
      <c r="AB256">
        <f t="shared" si="109"/>
        <v>0</v>
      </c>
      <c r="AC256">
        <f t="shared" si="110"/>
        <v>0</v>
      </c>
      <c r="AD256">
        <f t="shared" si="111"/>
        <v>-8894.3715613038185</v>
      </c>
      <c r="AE256">
        <f t="shared" si="112"/>
        <v>0</v>
      </c>
      <c r="AF256">
        <f t="shared" si="113"/>
        <v>1</v>
      </c>
      <c r="AG256">
        <f t="shared" si="114"/>
        <v>-2</v>
      </c>
      <c r="AH256">
        <f t="shared" si="115"/>
        <v>1</v>
      </c>
      <c r="AI256">
        <f t="shared" si="116"/>
        <v>-2.6064804027107515E-3</v>
      </c>
      <c r="AJ256">
        <f t="shared" si="117"/>
        <v>0</v>
      </c>
      <c r="AK256" s="22">
        <f t="shared" si="118"/>
        <v>-7.8756897427003142E-5</v>
      </c>
      <c r="AL256">
        <f t="shared" si="119"/>
        <v>8.4506150939173832E-5</v>
      </c>
      <c r="AM256">
        <f t="shared" si="120"/>
        <v>-3.5626454098610691E-2</v>
      </c>
      <c r="AN256">
        <f t="shared" si="121"/>
        <v>8.4506150939173832E-5</v>
      </c>
      <c r="AO256">
        <f t="shared" si="122"/>
        <v>-3.5626454098610691E-2</v>
      </c>
      <c r="AP256">
        <f t="shared" si="123"/>
        <v>0</v>
      </c>
      <c r="AQ256">
        <f t="shared" si="124"/>
        <v>0</v>
      </c>
    </row>
    <row r="257" spans="1:43" x14ac:dyDescent="0.25">
      <c r="A257" t="s">
        <v>104</v>
      </c>
      <c r="M257">
        <f t="shared" si="125"/>
        <v>244</v>
      </c>
      <c r="N257">
        <f t="shared" si="104"/>
        <v>714.39758385452899</v>
      </c>
      <c r="O257">
        <f t="shared" si="105"/>
        <v>8929.9697981816116</v>
      </c>
      <c r="P257">
        <f t="shared" si="95"/>
        <v>3.2294452900674993E-9</v>
      </c>
      <c r="Q257">
        <f t="shared" si="96"/>
        <v>1.3347332329854524E-11</v>
      </c>
      <c r="R257">
        <f t="shared" si="97"/>
        <v>3.009734659895153E-9</v>
      </c>
      <c r="S257">
        <f t="shared" si="98"/>
        <v>-1.4258890792964287E-7</v>
      </c>
      <c r="T257">
        <f t="shared" si="99"/>
        <v>-1.3288807821961127E-7</v>
      </c>
      <c r="U257">
        <f t="shared" si="100"/>
        <v>0</v>
      </c>
      <c r="V257">
        <f t="shared" si="101"/>
        <v>0</v>
      </c>
      <c r="W257">
        <f t="shared" si="106"/>
        <v>-8.0105836713191658E-5</v>
      </c>
      <c r="X257">
        <f t="shared" si="107"/>
        <v>3.3910639451238532E-2</v>
      </c>
      <c r="Y257">
        <f t="shared" si="102"/>
        <v>-5.9680012580682173E-8</v>
      </c>
      <c r="Z257">
        <f t="shared" si="103"/>
        <v>-5.5619769413497265E-8</v>
      </c>
      <c r="AA257">
        <f t="shared" si="108"/>
        <v>1</v>
      </c>
      <c r="AB257">
        <f t="shared" si="109"/>
        <v>0</v>
      </c>
      <c r="AC257">
        <f t="shared" si="110"/>
        <v>0</v>
      </c>
      <c r="AD257">
        <f t="shared" si="111"/>
        <v>-8930.9697981816116</v>
      </c>
      <c r="AE257">
        <f t="shared" si="112"/>
        <v>0</v>
      </c>
      <c r="AF257">
        <f t="shared" si="113"/>
        <v>1</v>
      </c>
      <c r="AG257">
        <f t="shared" si="114"/>
        <v>-2</v>
      </c>
      <c r="AH257">
        <f t="shared" si="115"/>
        <v>1</v>
      </c>
      <c r="AI257">
        <f t="shared" si="116"/>
        <v>2.480926564451189E-3</v>
      </c>
      <c r="AJ257">
        <f t="shared" si="117"/>
        <v>0</v>
      </c>
      <c r="AK257" s="22">
        <f t="shared" si="118"/>
        <v>7.4655952202415829E-5</v>
      </c>
      <c r="AL257">
        <f t="shared" si="119"/>
        <v>-8.0105836713191658E-5</v>
      </c>
      <c r="AM257">
        <f t="shared" si="120"/>
        <v>3.3910639451238532E-2</v>
      </c>
      <c r="AN257">
        <f t="shared" si="121"/>
        <v>-8.0105836713191658E-5</v>
      </c>
      <c r="AO257">
        <f t="shared" si="122"/>
        <v>3.3910639451238532E-2</v>
      </c>
      <c r="AP257">
        <f t="shared" si="123"/>
        <v>0</v>
      </c>
      <c r="AQ257">
        <f t="shared" si="124"/>
        <v>0</v>
      </c>
    </row>
    <row r="258" spans="1:43" x14ac:dyDescent="0.25">
      <c r="A258" s="6" t="s">
        <v>105</v>
      </c>
      <c r="B258" s="6" t="s">
        <v>93</v>
      </c>
      <c r="C258" s="6" t="s">
        <v>94</v>
      </c>
      <c r="D258" s="6" t="s">
        <v>95</v>
      </c>
      <c r="E258" s="6" t="s">
        <v>96</v>
      </c>
      <c r="F258" s="6" t="s">
        <v>106</v>
      </c>
      <c r="G258" s="6" t="s">
        <v>98</v>
      </c>
      <c r="H258" s="6" t="s">
        <v>99</v>
      </c>
      <c r="M258">
        <f t="shared" si="125"/>
        <v>245</v>
      </c>
      <c r="N258">
        <f t="shared" si="104"/>
        <v>717.32544280475247</v>
      </c>
      <c r="O258">
        <f t="shared" si="105"/>
        <v>8966.5680350594066</v>
      </c>
      <c r="P258">
        <f t="shared" si="95"/>
        <v>4.7187996499441758E-9</v>
      </c>
      <c r="Q258">
        <f t="shared" si="96"/>
        <v>1.9423246546159004E-11</v>
      </c>
      <c r="R258">
        <f t="shared" si="97"/>
        <v>4.397762954281618E-9</v>
      </c>
      <c r="S258">
        <f t="shared" si="98"/>
        <v>1.2791969953105222E-7</v>
      </c>
      <c r="T258">
        <f t="shared" si="99"/>
        <v>1.1921686815568706E-7</v>
      </c>
      <c r="U258">
        <f t="shared" si="100"/>
        <v>0</v>
      </c>
      <c r="V258">
        <f t="shared" si="101"/>
        <v>0</v>
      </c>
      <c r="W258">
        <f t="shared" si="106"/>
        <v>7.215860891760103E-5</v>
      </c>
      <c r="X258">
        <f t="shared" si="107"/>
        <v>-3.0671864940939295E-2</v>
      </c>
      <c r="Y258">
        <f t="shared" si="102"/>
        <v>2.0269153894847739E-8</v>
      </c>
      <c r="Z258">
        <f t="shared" si="103"/>
        <v>1.8890171383828392E-8</v>
      </c>
      <c r="AA258">
        <f t="shared" si="108"/>
        <v>1</v>
      </c>
      <c r="AB258">
        <f t="shared" si="109"/>
        <v>0</v>
      </c>
      <c r="AC258">
        <f t="shared" si="110"/>
        <v>0</v>
      </c>
      <c r="AD258">
        <f t="shared" si="111"/>
        <v>-8967.5680350594066</v>
      </c>
      <c r="AE258">
        <f t="shared" si="112"/>
        <v>0</v>
      </c>
      <c r="AF258">
        <f t="shared" si="113"/>
        <v>1</v>
      </c>
      <c r="AG258">
        <f t="shared" si="114"/>
        <v>-2</v>
      </c>
      <c r="AH258">
        <f t="shared" si="115"/>
        <v>1</v>
      </c>
      <c r="AI258">
        <f t="shared" si="116"/>
        <v>-2.2439553470734565E-3</v>
      </c>
      <c r="AJ258">
        <f t="shared" si="117"/>
        <v>0</v>
      </c>
      <c r="AK258" s="22">
        <f t="shared" si="118"/>
        <v>-6.7249402532713426E-5</v>
      </c>
      <c r="AL258">
        <f t="shared" si="119"/>
        <v>7.215860891760103E-5</v>
      </c>
      <c r="AM258">
        <f t="shared" si="120"/>
        <v>-3.0671864940939295E-2</v>
      </c>
      <c r="AN258">
        <f t="shared" si="121"/>
        <v>7.215860891760103E-5</v>
      </c>
      <c r="AO258">
        <f t="shared" si="122"/>
        <v>-3.0671864940939295E-2</v>
      </c>
      <c r="AP258">
        <f t="shared" si="123"/>
        <v>0</v>
      </c>
      <c r="AQ258">
        <f t="shared" si="124"/>
        <v>0</v>
      </c>
    </row>
    <row r="259" spans="1:43" x14ac:dyDescent="0.25">
      <c r="A259">
        <v>-1.2</v>
      </c>
      <c r="B259">
        <v>10</v>
      </c>
      <c r="C259">
        <v>9.1281240231539833</v>
      </c>
      <c r="D259">
        <v>8.5329323244227915</v>
      </c>
      <c r="E259">
        <v>8.1005594074809206</v>
      </c>
      <c r="F259">
        <v>7.7720834861501169</v>
      </c>
      <c r="G259">
        <v>7.5139542426943366</v>
      </c>
      <c r="H259">
        <v>7.3056642287371218</v>
      </c>
      <c r="M259">
        <f t="shared" si="125"/>
        <v>246</v>
      </c>
      <c r="N259">
        <f t="shared" si="104"/>
        <v>720.25330175497584</v>
      </c>
      <c r="O259">
        <f t="shared" si="105"/>
        <v>9003.166271937198</v>
      </c>
      <c r="P259">
        <f t="shared" si="95"/>
        <v>5.3327626099481035E-9</v>
      </c>
      <c r="Q259">
        <f t="shared" si="96"/>
        <v>2.1861175609025351E-11</v>
      </c>
      <c r="R259">
        <f t="shared" si="97"/>
        <v>4.9699558340616068E-9</v>
      </c>
      <c r="S259">
        <f t="shared" si="98"/>
        <v>-1.0784173207880817E-7</v>
      </c>
      <c r="T259">
        <f t="shared" si="99"/>
        <v>-1.0050487612190886E-7</v>
      </c>
      <c r="U259">
        <f t="shared" si="100"/>
        <v>0</v>
      </c>
      <c r="V259">
        <f t="shared" si="101"/>
        <v>0</v>
      </c>
      <c r="W259">
        <f t="shared" si="106"/>
        <v>-6.1080513106846431E-5</v>
      </c>
      <c r="X259">
        <f t="shared" si="107"/>
        <v>2.6069196919368424E-2</v>
      </c>
      <c r="Y259">
        <f t="shared" si="102"/>
        <v>-5.7762424229862118E-8</v>
      </c>
      <c r="Z259">
        <f t="shared" si="103"/>
        <v>-5.3832641407141187E-8</v>
      </c>
      <c r="AA259">
        <f t="shared" si="108"/>
        <v>1</v>
      </c>
      <c r="AB259">
        <f t="shared" si="109"/>
        <v>0</v>
      </c>
      <c r="AC259">
        <f t="shared" si="110"/>
        <v>0</v>
      </c>
      <c r="AD259">
        <f t="shared" si="111"/>
        <v>-9004.166271937198</v>
      </c>
      <c r="AE259">
        <f t="shared" si="112"/>
        <v>0</v>
      </c>
      <c r="AF259">
        <f t="shared" si="113"/>
        <v>1</v>
      </c>
      <c r="AG259">
        <f t="shared" si="114"/>
        <v>-2</v>
      </c>
      <c r="AH259">
        <f t="shared" si="115"/>
        <v>1</v>
      </c>
      <c r="AI259">
        <f t="shared" si="116"/>
        <v>1.9072068993047611E-3</v>
      </c>
      <c r="AJ259">
        <f t="shared" si="117"/>
        <v>0</v>
      </c>
      <c r="AK259" s="22">
        <f t="shared" si="118"/>
        <v>5.6924988915980245E-5</v>
      </c>
      <c r="AL259">
        <f t="shared" si="119"/>
        <v>-6.1080513106846431E-5</v>
      </c>
      <c r="AM259">
        <f t="shared" si="120"/>
        <v>2.6069196919368421E-2</v>
      </c>
      <c r="AN259">
        <f t="shared" si="121"/>
        <v>-6.1080513106846431E-5</v>
      </c>
      <c r="AO259">
        <f t="shared" si="122"/>
        <v>2.6069196919368421E-2</v>
      </c>
      <c r="AP259">
        <f t="shared" si="123"/>
        <v>0</v>
      </c>
      <c r="AQ259">
        <f t="shared" si="124"/>
        <v>0</v>
      </c>
    </row>
    <row r="260" spans="1:43" x14ac:dyDescent="0.25">
      <c r="A260">
        <f t="shared" ref="A260:A262" si="126">A261-0.02</f>
        <v>-1.1800000000000002</v>
      </c>
      <c r="B260">
        <v>10</v>
      </c>
      <c r="C260">
        <v>8.8570969246921418</v>
      </c>
      <c r="D260">
        <v>8.0763516515920912</v>
      </c>
      <c r="E260">
        <v>7.508728744634686</v>
      </c>
      <c r="F260">
        <v>7.0771069496361152</v>
      </c>
      <c r="G260">
        <v>6.7375729755693028</v>
      </c>
      <c r="H260">
        <v>6.4632849612848737</v>
      </c>
      <c r="M260">
        <f t="shared" si="125"/>
        <v>247</v>
      </c>
      <c r="N260">
        <f t="shared" si="104"/>
        <v>723.18116070519932</v>
      </c>
      <c r="O260">
        <f t="shared" si="105"/>
        <v>9039.7645088149911</v>
      </c>
      <c r="P260">
        <f t="shared" si="95"/>
        <v>4.9833198111608511E-9</v>
      </c>
      <c r="Q260">
        <f t="shared" si="96"/>
        <v>2.0345959464982695E-11</v>
      </c>
      <c r="R260">
        <f t="shared" si="97"/>
        <v>4.6442868696746064E-9</v>
      </c>
      <c r="S260">
        <f t="shared" si="98"/>
        <v>8.3388267755776868E-8</v>
      </c>
      <c r="T260">
        <f t="shared" si="99"/>
        <v>7.7715067805943044E-8</v>
      </c>
      <c r="U260">
        <f t="shared" si="100"/>
        <v>0</v>
      </c>
      <c r="V260">
        <f t="shared" si="101"/>
        <v>0</v>
      </c>
      <c r="W260">
        <f t="shared" si="106"/>
        <v>4.742187596436351E-5</v>
      </c>
      <c r="X260">
        <f t="shared" si="107"/>
        <v>-2.0322140171460685E-2</v>
      </c>
      <c r="Y260">
        <f t="shared" si="102"/>
        <v>4.8807900409337531E-9</v>
      </c>
      <c r="Z260">
        <f t="shared" si="103"/>
        <v>4.5487325637779908E-9</v>
      </c>
      <c r="AA260">
        <f t="shared" si="108"/>
        <v>1</v>
      </c>
      <c r="AB260">
        <f t="shared" si="109"/>
        <v>0</v>
      </c>
      <c r="AC260">
        <f t="shared" si="110"/>
        <v>0</v>
      </c>
      <c r="AD260">
        <f t="shared" si="111"/>
        <v>-9040.7645088149911</v>
      </c>
      <c r="AE260">
        <f t="shared" si="112"/>
        <v>0</v>
      </c>
      <c r="AF260">
        <f t="shared" si="113"/>
        <v>1</v>
      </c>
      <c r="AG260">
        <f t="shared" si="114"/>
        <v>-2</v>
      </c>
      <c r="AH260">
        <f t="shared" si="115"/>
        <v>1</v>
      </c>
      <c r="AI260">
        <f t="shared" si="116"/>
        <v>-1.4867425111237114E-3</v>
      </c>
      <c r="AJ260">
        <f t="shared" si="117"/>
        <v>0</v>
      </c>
      <c r="AK260" s="22">
        <f t="shared" si="118"/>
        <v>-4.4195597357282217E-5</v>
      </c>
      <c r="AL260">
        <f t="shared" si="119"/>
        <v>4.742187596436351E-5</v>
      </c>
      <c r="AM260">
        <f t="shared" si="120"/>
        <v>-2.0322140171460685E-2</v>
      </c>
      <c r="AN260">
        <f t="shared" si="121"/>
        <v>4.742187596436351E-5</v>
      </c>
      <c r="AO260">
        <f t="shared" si="122"/>
        <v>-2.0322140171460685E-2</v>
      </c>
      <c r="AP260">
        <f t="shared" si="123"/>
        <v>0</v>
      </c>
      <c r="AQ260">
        <f t="shared" si="124"/>
        <v>0</v>
      </c>
    </row>
    <row r="261" spans="1:43" x14ac:dyDescent="0.25">
      <c r="A261">
        <f t="shared" si="126"/>
        <v>-1.1600000000000001</v>
      </c>
      <c r="B261">
        <v>10</v>
      </c>
      <c r="C261">
        <v>8.7122056478710537</v>
      </c>
      <c r="D261">
        <v>7.8321090828898967</v>
      </c>
      <c r="E261">
        <v>7.1919375787265984</v>
      </c>
      <c r="F261">
        <v>6.7048738476085887</v>
      </c>
      <c r="G261">
        <v>6.3214835653016994</v>
      </c>
      <c r="H261">
        <v>6.0115501070786195</v>
      </c>
      <c r="M261">
        <f t="shared" si="125"/>
        <v>248</v>
      </c>
      <c r="N261">
        <f t="shared" si="104"/>
        <v>726.1090196554228</v>
      </c>
      <c r="O261">
        <f t="shared" si="105"/>
        <v>9076.3627456927843</v>
      </c>
      <c r="P261">
        <f t="shared" si="95"/>
        <v>3.755771730909329E-9</v>
      </c>
      <c r="Q261">
        <f t="shared" si="96"/>
        <v>1.5272279960015095E-11</v>
      </c>
      <c r="R261">
        <f t="shared" si="97"/>
        <v>3.5002532440907073E-9</v>
      </c>
      <c r="S261">
        <f t="shared" si="98"/>
        <v>-5.5763967139143401E-8</v>
      </c>
      <c r="T261">
        <f t="shared" si="99"/>
        <v>-5.1970146448409503E-8</v>
      </c>
      <c r="U261">
        <f t="shared" si="100"/>
        <v>0</v>
      </c>
      <c r="V261">
        <f t="shared" si="101"/>
        <v>0</v>
      </c>
      <c r="W261">
        <f t="shared" si="106"/>
        <v>-3.1840384940022268E-5</v>
      </c>
      <c r="X261">
        <f t="shared" si="107"/>
        <v>1.3700222110735518E-2</v>
      </c>
      <c r="Y261">
        <f t="shared" si="102"/>
        <v>-3.4228976256280632E-8</v>
      </c>
      <c r="Z261">
        <f t="shared" si="103"/>
        <v>-3.1900257461585139E-8</v>
      </c>
      <c r="AA261">
        <f t="shared" si="108"/>
        <v>1</v>
      </c>
      <c r="AB261">
        <f t="shared" si="109"/>
        <v>0</v>
      </c>
      <c r="AC261">
        <f t="shared" si="110"/>
        <v>0</v>
      </c>
      <c r="AD261">
        <f t="shared" si="111"/>
        <v>-9077.3627456927843</v>
      </c>
      <c r="AE261">
        <f t="shared" si="112"/>
        <v>0</v>
      </c>
      <c r="AF261">
        <f t="shared" si="113"/>
        <v>1</v>
      </c>
      <c r="AG261">
        <f t="shared" si="114"/>
        <v>-2</v>
      </c>
      <c r="AH261">
        <f t="shared" si="115"/>
        <v>1</v>
      </c>
      <c r="AI261">
        <f t="shared" si="116"/>
        <v>1.002282428529752E-3</v>
      </c>
      <c r="AJ261">
        <f t="shared" si="117"/>
        <v>0</v>
      </c>
      <c r="AK261" s="22">
        <f t="shared" si="118"/>
        <v>2.9674170493963173E-5</v>
      </c>
      <c r="AL261">
        <f t="shared" si="119"/>
        <v>-3.1840384940022268E-5</v>
      </c>
      <c r="AM261">
        <f t="shared" si="120"/>
        <v>1.3700222110735518E-2</v>
      </c>
      <c r="AN261">
        <f t="shared" si="121"/>
        <v>-3.1840384940022268E-5</v>
      </c>
      <c r="AO261">
        <f t="shared" si="122"/>
        <v>1.3700222110735518E-2</v>
      </c>
      <c r="AP261">
        <f t="shared" si="123"/>
        <v>0</v>
      </c>
      <c r="AQ261">
        <f t="shared" si="124"/>
        <v>0</v>
      </c>
    </row>
    <row r="262" spans="1:43" x14ac:dyDescent="0.25">
      <c r="A262">
        <f t="shared" si="126"/>
        <v>-1.1400000000000001</v>
      </c>
      <c r="B262">
        <v>10</v>
      </c>
      <c r="C262">
        <v>8.6212242835596342</v>
      </c>
      <c r="D262">
        <v>7.6786937941571658</v>
      </c>
      <c r="E262">
        <v>6.9928904625528681</v>
      </c>
      <c r="F262">
        <v>6.4709191055015491</v>
      </c>
      <c r="G262">
        <v>6.0598845719898176</v>
      </c>
      <c r="H262">
        <v>5.7274547836372296</v>
      </c>
      <c r="M262">
        <f t="shared" si="125"/>
        <v>249</v>
      </c>
      <c r="N262">
        <f t="shared" si="104"/>
        <v>729.03687860564628</v>
      </c>
      <c r="O262">
        <f t="shared" si="105"/>
        <v>9112.9609825705793</v>
      </c>
      <c r="P262">
        <f t="shared" si="95"/>
        <v>1.8894156642462737E-9</v>
      </c>
      <c r="Q262">
        <f t="shared" si="96"/>
        <v>7.6521686511462951E-12</v>
      </c>
      <c r="R262">
        <f t="shared" si="97"/>
        <v>1.7608720076852504E-9</v>
      </c>
      <c r="S262">
        <f t="shared" si="98"/>
        <v>2.6286840617075477E-8</v>
      </c>
      <c r="T262">
        <f t="shared" si="99"/>
        <v>2.4498453510787957E-8</v>
      </c>
      <c r="U262">
        <f t="shared" si="100"/>
        <v>0</v>
      </c>
      <c r="V262">
        <f t="shared" si="101"/>
        <v>0</v>
      </c>
      <c r="W262">
        <f t="shared" si="106"/>
        <v>1.5069778805314177E-5</v>
      </c>
      <c r="X262">
        <f t="shared" si="107"/>
        <v>-6.5103999615322185E-3</v>
      </c>
      <c r="Y262">
        <f t="shared" si="102"/>
        <v>1.4705887149587496E-10</v>
      </c>
      <c r="Z262">
        <f t="shared" si="103"/>
        <v>1.3705393429252182E-10</v>
      </c>
      <c r="AA262">
        <f t="shared" si="108"/>
        <v>1</v>
      </c>
      <c r="AB262">
        <f t="shared" si="109"/>
        <v>0</v>
      </c>
      <c r="AC262">
        <f t="shared" si="110"/>
        <v>0</v>
      </c>
      <c r="AD262">
        <f t="shared" si="111"/>
        <v>-9113.9609825705793</v>
      </c>
      <c r="AE262">
        <f t="shared" si="112"/>
        <v>0</v>
      </c>
      <c r="AF262">
        <f t="shared" si="113"/>
        <v>1</v>
      </c>
      <c r="AG262">
        <f t="shared" si="114"/>
        <v>-2</v>
      </c>
      <c r="AH262">
        <f t="shared" si="115"/>
        <v>1</v>
      </c>
      <c r="AI262">
        <f t="shared" si="116"/>
        <v>-4.7628444775362996E-4</v>
      </c>
      <c r="AJ262">
        <f t="shared" si="117"/>
        <v>0</v>
      </c>
      <c r="AK262" s="22">
        <f t="shared" si="118"/>
        <v>-1.4044528243536137E-5</v>
      </c>
      <c r="AL262">
        <f t="shared" si="119"/>
        <v>1.5069778805314177E-5</v>
      </c>
      <c r="AM262">
        <f t="shared" si="120"/>
        <v>-6.5103999615322167E-3</v>
      </c>
      <c r="AN262">
        <f t="shared" si="121"/>
        <v>1.5069778805314177E-5</v>
      </c>
      <c r="AO262">
        <f t="shared" si="122"/>
        <v>-6.5103999615322167E-3</v>
      </c>
      <c r="AP262">
        <f t="shared" si="123"/>
        <v>0</v>
      </c>
      <c r="AQ262">
        <f t="shared" si="124"/>
        <v>0</v>
      </c>
    </row>
    <row r="263" spans="1:43" x14ac:dyDescent="0.25">
      <c r="A263">
        <f>A264-0.02</f>
        <v>-1.1200000000000001</v>
      </c>
      <c r="B263">
        <v>10</v>
      </c>
      <c r="C263">
        <v>8.5701307965661062</v>
      </c>
      <c r="D263">
        <v>7.5925227185485005</v>
      </c>
      <c r="E263">
        <v>6.8810683893211184</v>
      </c>
      <c r="F263">
        <v>6.3394628371754278</v>
      </c>
      <c r="G263">
        <v>5.912869335335758</v>
      </c>
      <c r="H263">
        <v>5.5677690029515823</v>
      </c>
      <c r="M263">
        <f t="shared" si="125"/>
        <v>250</v>
      </c>
      <c r="N263">
        <f t="shared" si="104"/>
        <v>731.96473755586976</v>
      </c>
      <c r="O263">
        <f t="shared" si="105"/>
        <v>9149.5592194483725</v>
      </c>
      <c r="P263">
        <f t="shared" si="95"/>
        <v>-2.6864644845097646E-10</v>
      </c>
      <c r="Q263">
        <f t="shared" si="96"/>
        <v>-1.0836710302022551E-12</v>
      </c>
      <c r="R263">
        <f t="shared" si="97"/>
        <v>-2.5036947665515048E-10</v>
      </c>
      <c r="S263">
        <f t="shared" si="98"/>
        <v>3.6734736548592002E-9</v>
      </c>
      <c r="T263">
        <f t="shared" si="99"/>
        <v>3.4235541983776328E-9</v>
      </c>
      <c r="U263">
        <f t="shared" si="100"/>
        <v>0</v>
      </c>
      <c r="V263">
        <f t="shared" si="101"/>
        <v>0</v>
      </c>
      <c r="W263">
        <f t="shared" si="106"/>
        <v>2.1143762916057155E-6</v>
      </c>
      <c r="X263">
        <f t="shared" si="107"/>
        <v>-9.1712288536975096E-4</v>
      </c>
      <c r="Y263">
        <f t="shared" si="102"/>
        <v>2.3475856807947344E-9</v>
      </c>
      <c r="Z263">
        <f t="shared" si="103"/>
        <v>2.1878710911414256E-9</v>
      </c>
      <c r="AA263">
        <f t="shared" si="108"/>
        <v>1</v>
      </c>
      <c r="AB263">
        <f t="shared" si="109"/>
        <v>0</v>
      </c>
      <c r="AC263">
        <f t="shared" si="110"/>
        <v>0</v>
      </c>
      <c r="AD263">
        <f t="shared" si="111"/>
        <v>-9150.5592194483725</v>
      </c>
      <c r="AE263">
        <f t="shared" si="112"/>
        <v>0</v>
      </c>
      <c r="AF263">
        <f t="shared" si="113"/>
        <v>1</v>
      </c>
      <c r="AG263">
        <f t="shared" si="114"/>
        <v>-2</v>
      </c>
      <c r="AH263">
        <f t="shared" si="115"/>
        <v>1</v>
      </c>
      <c r="AI263">
        <f t="shared" si="116"/>
        <v>-6.7093819158820544E-5</v>
      </c>
      <c r="AJ263">
        <f t="shared" si="117"/>
        <v>0</v>
      </c>
      <c r="AK263" s="22">
        <f t="shared" si="118"/>
        <v>-1.970527764777007E-6</v>
      </c>
      <c r="AL263">
        <f t="shared" si="119"/>
        <v>2.1143762916057155E-6</v>
      </c>
      <c r="AM263">
        <f t="shared" si="120"/>
        <v>-9.1712288536975107E-4</v>
      </c>
      <c r="AN263">
        <f t="shared" si="121"/>
        <v>2.1143762916057155E-6</v>
      </c>
      <c r="AO263">
        <f t="shared" si="122"/>
        <v>-9.1712288536975107E-4</v>
      </c>
      <c r="AP263">
        <f t="shared" si="123"/>
        <v>0</v>
      </c>
      <c r="AQ263">
        <f t="shared" si="124"/>
        <v>0</v>
      </c>
    </row>
    <row r="264" spans="1:43" x14ac:dyDescent="0.25">
      <c r="A264">
        <v>-1.1000000000000001</v>
      </c>
      <c r="B264">
        <v>10</v>
      </c>
      <c r="C264">
        <v>8.5535899105396993</v>
      </c>
      <c r="D264">
        <v>7.5646235073790002</v>
      </c>
      <c r="E264">
        <v>6.8448612144256114</v>
      </c>
      <c r="F264">
        <v>6.2968947041903007</v>
      </c>
      <c r="G264">
        <v>5.8652589852566601</v>
      </c>
      <c r="H264">
        <v>5.5160511451885519</v>
      </c>
      <c r="M264">
        <f t="shared" si="125"/>
        <v>251</v>
      </c>
      <c r="N264">
        <f t="shared" si="104"/>
        <v>734.89259650609335</v>
      </c>
      <c r="O264">
        <f t="shared" si="105"/>
        <v>9186.1574563261674</v>
      </c>
      <c r="P264">
        <f t="shared" si="95"/>
        <v>-2.3277350762311336E-9</v>
      </c>
      <c r="Q264">
        <f t="shared" si="96"/>
        <v>-9.3522519486117257E-12</v>
      </c>
      <c r="R264">
        <f t="shared" si="97"/>
        <v>-2.1693709936916438E-9</v>
      </c>
      <c r="S264">
        <f t="shared" si="98"/>
        <v>-3.2758266048489976E-8</v>
      </c>
      <c r="T264">
        <f t="shared" si="99"/>
        <v>-3.0529604891416569E-8</v>
      </c>
      <c r="U264">
        <f t="shared" si="100"/>
        <v>0</v>
      </c>
      <c r="V264">
        <f t="shared" si="101"/>
        <v>0</v>
      </c>
      <c r="W264">
        <f t="shared" si="106"/>
        <v>-1.8930243631750404E-5</v>
      </c>
      <c r="X264">
        <f t="shared" si="107"/>
        <v>8.2440180224388447E-3</v>
      </c>
      <c r="Y264">
        <f t="shared" si="102"/>
        <v>-3.0027417668144397E-10</v>
      </c>
      <c r="Z264">
        <f t="shared" si="103"/>
        <v>-2.7984545823061126E-10</v>
      </c>
      <c r="AA264">
        <f t="shared" si="108"/>
        <v>1</v>
      </c>
      <c r="AB264">
        <f t="shared" si="109"/>
        <v>0</v>
      </c>
      <c r="AC264">
        <f t="shared" si="110"/>
        <v>0</v>
      </c>
      <c r="AD264">
        <f t="shared" si="111"/>
        <v>-9187.1574563261674</v>
      </c>
      <c r="AE264">
        <f t="shared" si="112"/>
        <v>0</v>
      </c>
      <c r="AF264">
        <f t="shared" si="113"/>
        <v>1</v>
      </c>
      <c r="AG264">
        <f t="shared" si="114"/>
        <v>-2</v>
      </c>
      <c r="AH264">
        <f t="shared" si="115"/>
        <v>1</v>
      </c>
      <c r="AI264">
        <f t="shared" si="116"/>
        <v>6.031012073296646E-4</v>
      </c>
      <c r="AJ264">
        <f t="shared" si="117"/>
        <v>0</v>
      </c>
      <c r="AK264" s="22">
        <f t="shared" si="118"/>
        <v>1.7642351940121643E-5</v>
      </c>
      <c r="AL264">
        <f t="shared" si="119"/>
        <v>-1.8930243631750404E-5</v>
      </c>
      <c r="AM264">
        <f t="shared" si="120"/>
        <v>8.2440180224388464E-3</v>
      </c>
      <c r="AN264">
        <f t="shared" si="121"/>
        <v>-1.8930243631750404E-5</v>
      </c>
      <c r="AO264">
        <f t="shared" si="122"/>
        <v>8.2440180224388464E-3</v>
      </c>
      <c r="AP264">
        <f t="shared" si="123"/>
        <v>0</v>
      </c>
      <c r="AQ264">
        <f t="shared" si="124"/>
        <v>0</v>
      </c>
    </row>
    <row r="265" spans="1:43" x14ac:dyDescent="0.25">
      <c r="A265">
        <v>-1.08</v>
      </c>
      <c r="B265">
        <v>10</v>
      </c>
      <c r="C265">
        <v>8.5701307965661062</v>
      </c>
      <c r="D265">
        <v>7.5925227185485005</v>
      </c>
      <c r="E265">
        <v>6.8810683893211184</v>
      </c>
      <c r="F265">
        <v>6.3394628371754278</v>
      </c>
      <c r="G265">
        <v>5.912869335335758</v>
      </c>
      <c r="H265">
        <v>5.5677690029515823</v>
      </c>
      <c r="M265">
        <f t="shared" si="125"/>
        <v>252</v>
      </c>
      <c r="N265">
        <f t="shared" si="104"/>
        <v>737.82045545631684</v>
      </c>
      <c r="O265">
        <f t="shared" si="105"/>
        <v>9222.7556932039606</v>
      </c>
      <c r="P265">
        <f t="shared" si="95"/>
        <v>-3.9240282707461919E-9</v>
      </c>
      <c r="Q265">
        <f t="shared" si="96"/>
        <v>-1.5703192533529174E-11</v>
      </c>
      <c r="R265">
        <f t="shared" si="97"/>
        <v>-3.6570626940784644E-9</v>
      </c>
      <c r="S265">
        <f t="shared" si="98"/>
        <v>5.9680337080092849E-8</v>
      </c>
      <c r="T265">
        <f t="shared" si="99"/>
        <v>5.5620071836060453E-8</v>
      </c>
      <c r="U265">
        <f t="shared" si="100"/>
        <v>0</v>
      </c>
      <c r="V265">
        <f t="shared" si="101"/>
        <v>0</v>
      </c>
      <c r="W265">
        <f t="shared" si="106"/>
        <v>3.462498934018518E-5</v>
      </c>
      <c r="X265">
        <f t="shared" si="107"/>
        <v>-1.5139200224082671E-2</v>
      </c>
      <c r="Y265">
        <f t="shared" si="102"/>
        <v>3.6214982767721114E-8</v>
      </c>
      <c r="Z265">
        <f t="shared" si="103"/>
        <v>3.3751148898155961E-8</v>
      </c>
      <c r="AA265">
        <f t="shared" si="108"/>
        <v>1</v>
      </c>
      <c r="AB265">
        <f t="shared" si="109"/>
        <v>0</v>
      </c>
      <c r="AC265">
        <f t="shared" si="110"/>
        <v>0</v>
      </c>
      <c r="AD265">
        <f t="shared" si="111"/>
        <v>-9223.7556932039606</v>
      </c>
      <c r="AE265">
        <f t="shared" si="112"/>
        <v>0</v>
      </c>
      <c r="AF265">
        <f t="shared" si="113"/>
        <v>1</v>
      </c>
      <c r="AG265">
        <f t="shared" si="114"/>
        <v>-2</v>
      </c>
      <c r="AH265">
        <f t="shared" si="115"/>
        <v>1</v>
      </c>
      <c r="AI265">
        <f t="shared" si="116"/>
        <v>-1.1075172773289889E-3</v>
      </c>
      <c r="AJ265">
        <f t="shared" si="117"/>
        <v>0</v>
      </c>
      <c r="AK265" s="22">
        <f t="shared" si="118"/>
        <v>-3.226932836923151E-5</v>
      </c>
      <c r="AL265">
        <f t="shared" si="119"/>
        <v>3.462498934018518E-5</v>
      </c>
      <c r="AM265">
        <f t="shared" si="120"/>
        <v>-1.5139200224082673E-2</v>
      </c>
      <c r="AN265">
        <f t="shared" si="121"/>
        <v>3.462498934018518E-5</v>
      </c>
      <c r="AO265">
        <f t="shared" si="122"/>
        <v>-1.5139200224082673E-2</v>
      </c>
      <c r="AP265">
        <f t="shared" si="123"/>
        <v>0</v>
      </c>
      <c r="AQ265">
        <f t="shared" si="124"/>
        <v>0</v>
      </c>
    </row>
    <row r="266" spans="1:43" x14ac:dyDescent="0.25">
      <c r="A266">
        <v>-1.06</v>
      </c>
      <c r="B266">
        <v>10</v>
      </c>
      <c r="C266">
        <v>8.6212242835596342</v>
      </c>
      <c r="D266">
        <v>7.6786937941571658</v>
      </c>
      <c r="E266">
        <v>6.9928904625528681</v>
      </c>
      <c r="F266">
        <v>6.4709191055015491</v>
      </c>
      <c r="G266">
        <v>6.0598845719898176</v>
      </c>
      <c r="H266">
        <v>5.7274547836372296</v>
      </c>
      <c r="M266">
        <f t="shared" si="125"/>
        <v>253</v>
      </c>
      <c r="N266">
        <f t="shared" si="104"/>
        <v>740.74831440654032</v>
      </c>
      <c r="O266">
        <f t="shared" si="105"/>
        <v>9259.3539300817538</v>
      </c>
      <c r="P266">
        <f t="shared" si="95"/>
        <v>-4.7845582913212609E-9</v>
      </c>
      <c r="Q266">
        <f t="shared" si="96"/>
        <v>-1.9071185813628319E-11</v>
      </c>
      <c r="R266">
        <f t="shared" si="97"/>
        <v>-4.4590478017905515E-9</v>
      </c>
      <c r="S266">
        <f t="shared" si="98"/>
        <v>-8.3279949697866186E-8</v>
      </c>
      <c r="T266">
        <f t="shared" si="99"/>
        <v>-7.7614119010126918E-8</v>
      </c>
      <c r="U266">
        <f t="shared" si="100"/>
        <v>0</v>
      </c>
      <c r="V266">
        <f t="shared" si="101"/>
        <v>0</v>
      </c>
      <c r="W266">
        <f t="shared" si="106"/>
        <v>-4.8508194396373351E-5</v>
      </c>
      <c r="X266">
        <f t="shared" si="107"/>
        <v>2.12937465408552E-2</v>
      </c>
      <c r="Y266">
        <f t="shared" si="102"/>
        <v>-5.7130907463915408E-9</v>
      </c>
      <c r="Z266">
        <f t="shared" si="103"/>
        <v>-5.324408896916661E-9</v>
      </c>
      <c r="AA266">
        <f t="shared" si="108"/>
        <v>1</v>
      </c>
      <c r="AB266">
        <f t="shared" si="109"/>
        <v>0</v>
      </c>
      <c r="AC266">
        <f t="shared" si="110"/>
        <v>0</v>
      </c>
      <c r="AD266">
        <f t="shared" si="111"/>
        <v>-9260.3539300817538</v>
      </c>
      <c r="AE266">
        <f t="shared" si="112"/>
        <v>0</v>
      </c>
      <c r="AF266">
        <f t="shared" si="113"/>
        <v>1</v>
      </c>
      <c r="AG266">
        <f t="shared" si="114"/>
        <v>-2</v>
      </c>
      <c r="AH266">
        <f t="shared" si="115"/>
        <v>1</v>
      </c>
      <c r="AI266">
        <f t="shared" si="116"/>
        <v>1.5577436821897315E-3</v>
      </c>
      <c r="AJ266">
        <f t="shared" si="117"/>
        <v>0</v>
      </c>
      <c r="AK266" s="22">
        <f t="shared" si="118"/>
        <v>4.5208009689071449E-5</v>
      </c>
      <c r="AL266">
        <f t="shared" si="119"/>
        <v>-4.8508194396373351E-5</v>
      </c>
      <c r="AM266">
        <f t="shared" si="120"/>
        <v>2.1293746540855196E-2</v>
      </c>
      <c r="AN266">
        <f t="shared" si="121"/>
        <v>-4.8508194396373351E-5</v>
      </c>
      <c r="AO266">
        <f t="shared" si="122"/>
        <v>2.1293746540855196E-2</v>
      </c>
      <c r="AP266">
        <f t="shared" si="123"/>
        <v>0</v>
      </c>
      <c r="AQ266">
        <f t="shared" si="124"/>
        <v>0</v>
      </c>
    </row>
    <row r="267" spans="1:43" x14ac:dyDescent="0.25">
      <c r="A267">
        <v>-1.04</v>
      </c>
      <c r="B267">
        <v>10</v>
      </c>
      <c r="C267">
        <v>8.7122056478710537</v>
      </c>
      <c r="D267">
        <v>7.8321090828898967</v>
      </c>
      <c r="E267">
        <v>7.1919375787265984</v>
      </c>
      <c r="F267">
        <v>6.7048738476085887</v>
      </c>
      <c r="G267">
        <v>6.3214835653016994</v>
      </c>
      <c r="H267">
        <v>6.0115501070786195</v>
      </c>
      <c r="M267">
        <f t="shared" si="125"/>
        <v>254</v>
      </c>
      <c r="N267">
        <f t="shared" si="104"/>
        <v>743.6761733567638</v>
      </c>
      <c r="O267">
        <f t="shared" si="105"/>
        <v>9295.952166959547</v>
      </c>
      <c r="P267">
        <f t="shared" si="95"/>
        <v>-4.7735645356823965E-9</v>
      </c>
      <c r="Q267">
        <f t="shared" si="96"/>
        <v>-1.8952453964406358E-11</v>
      </c>
      <c r="R267">
        <f t="shared" si="97"/>
        <v>-4.4488019903843401E-9</v>
      </c>
      <c r="S267">
        <f t="shared" si="98"/>
        <v>1.0257376611856299E-7</v>
      </c>
      <c r="T267">
        <f t="shared" si="99"/>
        <v>9.5595308591391398E-8</v>
      </c>
      <c r="U267">
        <f t="shared" si="100"/>
        <v>0</v>
      </c>
      <c r="V267">
        <f t="shared" si="101"/>
        <v>0</v>
      </c>
      <c r="W267">
        <f t="shared" si="106"/>
        <v>5.9981935466221481E-5</v>
      </c>
      <c r="X267">
        <f t="shared" si="107"/>
        <v>-2.6434695887390492E-2</v>
      </c>
      <c r="Y267">
        <f t="shared" si="102"/>
        <v>5.3633612791038608E-8</v>
      </c>
      <c r="Z267">
        <f t="shared" si="103"/>
        <v>4.9984727671052148E-8</v>
      </c>
      <c r="AA267">
        <f t="shared" si="108"/>
        <v>1</v>
      </c>
      <c r="AB267">
        <f t="shared" si="109"/>
        <v>0</v>
      </c>
      <c r="AC267">
        <f t="shared" si="110"/>
        <v>0</v>
      </c>
      <c r="AD267">
        <f t="shared" si="111"/>
        <v>-9296.952166959547</v>
      </c>
      <c r="AE267">
        <f t="shared" si="112"/>
        <v>0</v>
      </c>
      <c r="AF267">
        <f t="shared" si="113"/>
        <v>1</v>
      </c>
      <c r="AG267">
        <f t="shared" si="114"/>
        <v>-2</v>
      </c>
      <c r="AH267">
        <f t="shared" si="115"/>
        <v>1</v>
      </c>
      <c r="AI267">
        <f t="shared" si="116"/>
        <v>-1.9338135838326597E-3</v>
      </c>
      <c r="AJ267">
        <f t="shared" si="117"/>
        <v>0</v>
      </c>
      <c r="AK267" s="22">
        <f t="shared" si="118"/>
        <v>-5.5901151413067908E-5</v>
      </c>
      <c r="AL267">
        <f t="shared" si="119"/>
        <v>5.9981935466221481E-5</v>
      </c>
      <c r="AM267">
        <f t="shared" si="120"/>
        <v>-2.6434695887390492E-2</v>
      </c>
      <c r="AN267">
        <f t="shared" si="121"/>
        <v>5.9981935466221481E-5</v>
      </c>
      <c r="AO267">
        <f t="shared" si="122"/>
        <v>-2.6434695887390492E-2</v>
      </c>
      <c r="AP267">
        <f t="shared" si="123"/>
        <v>0</v>
      </c>
      <c r="AQ267">
        <f t="shared" si="124"/>
        <v>0</v>
      </c>
    </row>
    <row r="268" spans="1:43" x14ac:dyDescent="0.25">
      <c r="A268">
        <v>-1.02</v>
      </c>
      <c r="B268">
        <v>10</v>
      </c>
      <c r="C268">
        <v>8.8570969246921418</v>
      </c>
      <c r="D268">
        <v>8.0763516515920912</v>
      </c>
      <c r="E268">
        <v>7.508728744634686</v>
      </c>
      <c r="F268">
        <v>7.0771069496361152</v>
      </c>
      <c r="G268">
        <v>6.7375729755693028</v>
      </c>
      <c r="H268">
        <v>6.4632849612848737</v>
      </c>
      <c r="M268">
        <f t="shared" si="125"/>
        <v>255</v>
      </c>
      <c r="N268">
        <f t="shared" si="104"/>
        <v>746.60403230698728</v>
      </c>
      <c r="O268">
        <f t="shared" si="105"/>
        <v>9332.5504038373401</v>
      </c>
      <c r="P268">
        <f t="shared" si="95"/>
        <v>-3.9133916847337085E-9</v>
      </c>
      <c r="Q268">
        <f t="shared" si="96"/>
        <v>-1.5476384329128294E-11</v>
      </c>
      <c r="R268">
        <f t="shared" si="97"/>
        <v>-3.6471497527807166E-9</v>
      </c>
      <c r="S268">
        <f t="shared" si="98"/>
        <v>-1.1679475130335353E-7</v>
      </c>
      <c r="T268">
        <f t="shared" si="99"/>
        <v>-1.0884878965829779E-7</v>
      </c>
      <c r="U268">
        <f t="shared" si="100"/>
        <v>0</v>
      </c>
      <c r="V268">
        <f t="shared" si="101"/>
        <v>0</v>
      </c>
      <c r="W268">
        <f t="shared" si="106"/>
        <v>-6.8566237093147897E-5</v>
      </c>
      <c r="X268">
        <f t="shared" si="107"/>
        <v>3.0337114516158163E-2</v>
      </c>
      <c r="Y268">
        <f t="shared" si="102"/>
        <v>-2.0228816356947972E-8</v>
      </c>
      <c r="Z268">
        <f t="shared" si="103"/>
        <v>-1.8852578151862163E-8</v>
      </c>
      <c r="AA268">
        <f t="shared" si="108"/>
        <v>1</v>
      </c>
      <c r="AB268">
        <f t="shared" si="109"/>
        <v>0</v>
      </c>
      <c r="AC268">
        <f t="shared" si="110"/>
        <v>0</v>
      </c>
      <c r="AD268">
        <f t="shared" si="111"/>
        <v>-9333.5504038373401</v>
      </c>
      <c r="AE268">
        <f t="shared" si="112"/>
        <v>0</v>
      </c>
      <c r="AF268">
        <f t="shared" si="113"/>
        <v>1</v>
      </c>
      <c r="AG268">
        <f t="shared" si="114"/>
        <v>-2</v>
      </c>
      <c r="AH268">
        <f t="shared" si="115"/>
        <v>1</v>
      </c>
      <c r="AI268">
        <f t="shared" si="116"/>
        <v>2.2192741642534509E-3</v>
      </c>
      <c r="AJ268">
        <f t="shared" si="117"/>
        <v>0</v>
      </c>
      <c r="AK268" s="22">
        <f t="shared" si="118"/>
        <v>6.3901432519243562E-5</v>
      </c>
      <c r="AL268">
        <f t="shared" si="119"/>
        <v>-6.8566237093147897E-5</v>
      </c>
      <c r="AM268">
        <f t="shared" si="120"/>
        <v>3.0337114516158167E-2</v>
      </c>
      <c r="AN268">
        <f t="shared" si="121"/>
        <v>-6.8566237093147897E-5</v>
      </c>
      <c r="AO268">
        <f t="shared" si="122"/>
        <v>3.0337114516158167E-2</v>
      </c>
      <c r="AP268">
        <f t="shared" si="123"/>
        <v>0</v>
      </c>
      <c r="AQ268">
        <f t="shared" si="124"/>
        <v>0</v>
      </c>
    </row>
    <row r="269" spans="1:43" x14ac:dyDescent="0.25">
      <c r="A269">
        <v>-1</v>
      </c>
      <c r="B269">
        <v>10</v>
      </c>
      <c r="C269">
        <v>9.1281240231539833</v>
      </c>
      <c r="D269">
        <v>8.5329323244227915</v>
      </c>
      <c r="E269">
        <v>8.1005594074809206</v>
      </c>
      <c r="F269">
        <v>7.7720834861501169</v>
      </c>
      <c r="G269">
        <v>7.5139542426943366</v>
      </c>
      <c r="H269">
        <v>7.3056642287371218</v>
      </c>
      <c r="M269">
        <f t="shared" si="125"/>
        <v>256</v>
      </c>
      <c r="N269">
        <f t="shared" si="104"/>
        <v>749.53189125721065</v>
      </c>
      <c r="O269">
        <f t="shared" si="105"/>
        <v>9369.1486407151333</v>
      </c>
      <c r="P269">
        <f t="shared" si="95"/>
        <v>-2.3768211246020451E-9</v>
      </c>
      <c r="Q269">
        <f t="shared" si="96"/>
        <v>-9.3629542670195996E-12</v>
      </c>
      <c r="R269">
        <f t="shared" si="97"/>
        <v>-2.2151175438975252E-9</v>
      </c>
      <c r="S269">
        <f t="shared" si="98"/>
        <v>1.2542147441555904E-7</v>
      </c>
      <c r="T269">
        <f t="shared" si="99"/>
        <v>1.1688860616547907E-7</v>
      </c>
      <c r="U269">
        <f t="shared" si="100"/>
        <v>0</v>
      </c>
      <c r="V269">
        <f t="shared" si="101"/>
        <v>0</v>
      </c>
      <c r="W269">
        <f t="shared" si="106"/>
        <v>7.3918825472342275E-5</v>
      </c>
      <c r="X269">
        <f t="shared" si="107"/>
        <v>-3.2833895856836472E-2</v>
      </c>
      <c r="Y269">
        <f t="shared" si="102"/>
        <v>5.0464302022313539E-8</v>
      </c>
      <c r="Z269">
        <f t="shared" si="103"/>
        <v>4.7031036367487293E-8</v>
      </c>
      <c r="AA269">
        <f t="shared" si="108"/>
        <v>1</v>
      </c>
      <c r="AB269">
        <f t="shared" si="109"/>
        <v>0</v>
      </c>
      <c r="AC269">
        <f t="shared" si="110"/>
        <v>0</v>
      </c>
      <c r="AD269">
        <f t="shared" si="111"/>
        <v>-9370.1486407151333</v>
      </c>
      <c r="AE269">
        <f t="shared" si="112"/>
        <v>0</v>
      </c>
      <c r="AF269">
        <f t="shared" si="113"/>
        <v>1</v>
      </c>
      <c r="AG269">
        <f t="shared" si="114"/>
        <v>-2</v>
      </c>
      <c r="AH269">
        <f t="shared" si="115"/>
        <v>1</v>
      </c>
      <c r="AI269">
        <f t="shared" si="116"/>
        <v>-2.4019033577163326E-3</v>
      </c>
      <c r="AJ269">
        <f t="shared" si="117"/>
        <v>0</v>
      </c>
      <c r="AK269" s="22">
        <f t="shared" si="118"/>
        <v>-6.8889865305072452E-5</v>
      </c>
      <c r="AL269">
        <f t="shared" si="119"/>
        <v>7.3918825472342275E-5</v>
      </c>
      <c r="AM269">
        <f t="shared" si="120"/>
        <v>-3.2833895856836472E-2</v>
      </c>
      <c r="AN269">
        <f t="shared" si="121"/>
        <v>7.3918825472342275E-5</v>
      </c>
      <c r="AO269">
        <f t="shared" si="122"/>
        <v>-3.2833895856836472E-2</v>
      </c>
      <c r="AP269">
        <f t="shared" si="123"/>
        <v>0</v>
      </c>
      <c r="AQ269">
        <f t="shared" si="124"/>
        <v>0</v>
      </c>
    </row>
    <row r="270" spans="1:43" x14ac:dyDescent="0.25">
      <c r="M270">
        <f t="shared" si="125"/>
        <v>257</v>
      </c>
      <c r="N270">
        <f t="shared" si="104"/>
        <v>752.45975020743413</v>
      </c>
      <c r="O270">
        <f t="shared" si="105"/>
        <v>9405.7468775929265</v>
      </c>
      <c r="P270">
        <f t="shared" ref="P270:P333" si="127">4*SIN(N270)*COS(N270)/(((N270)^3)+$H$13*AH270)</f>
        <v>-4.5286455479565418E-10</v>
      </c>
      <c r="Q270">
        <f t="shared" ref="Q270:Q333" si="128">(AH270*$H$13*SIN(N270)*COS(N270)/N270)/((N270^3)+AH270*$H$13)</f>
        <v>-1.7770169717044069E-12</v>
      </c>
      <c r="R270">
        <f t="shared" ref="R270:R333" si="129">((2*AJ270*N270*$H$7+4*SIN(N270)/(1+$H$7))*COS(N270))/((N270^3)+AH270*$H$13)</f>
        <v>-4.2205457110498994E-10</v>
      </c>
      <c r="S270">
        <f t="shared" ref="S270:S333" si="130">(4*SIN(N270)-AH270*$H$13*2*$H$8*SIN(N270)/N270)*COS(N270*$K$20)/$H$7/((N270^3)+AH270*$H$13)</f>
        <v>-1.2819574809962042E-7</v>
      </c>
      <c r="T270">
        <f t="shared" ref="T270:T333" si="131">(2*AJ270*N270*$H$7+4*SIN(N270)/(1+$H$7)-AH270*$H$13*2*$H$9*SIN(N270)/N270)*COS(N270*$K$20)/((N270^3)+AH270*$H$13)/$H$7</f>
        <v>-1.1947413615994446E-7</v>
      </c>
      <c r="U270">
        <f t="shared" ref="U270:U333" si="132">(2*N270-AH270*$H$13*$H$8)*SIN(N270)*SIN($K$20*N270)/((N270^3)+AH270*$H$13)</f>
        <v>0</v>
      </c>
      <c r="V270">
        <f t="shared" ref="V270:V333" si="133">(AJ270*N270*N270+2*N270*SIN(N270)/$H$7/ (1+$H$7)-$H$9*AH270*$H$13*SIN(N270)/$H$7)*SIN($K$20*N270)/((N270^3)+AH270*$H$13)</f>
        <v>0</v>
      </c>
      <c r="W270">
        <f t="shared" si="106"/>
        <v>-7.5848386060297157E-5</v>
      </c>
      <c r="X270">
        <f t="shared" si="107"/>
        <v>3.3822869624815503E-2</v>
      </c>
      <c r="Y270">
        <f t="shared" ref="Y270:Y333" si="134">(24/5/$H$7)*(2/(N270^2)+$H$8)*(COS(N270*$K$10)-COS(N270))*SIN(N270)/((N270^3)+AH270*$H$13)</f>
        <v>-3.8988993675183197E-8</v>
      </c>
      <c r="Z270">
        <f t="shared" ref="Z270:Z333" si="135">(24/5)*(AJ270/N270+2*(1+$H$7)*SIN(N270)/$H$7/M270/M270/$H$5/$H$5+$H$9*SIN(N270)/$H$7)*(COS(N270*$K$10)-COS(N270))/((N270^3)+AH270*$H$13)</f>
        <v>-3.6336433993647208E-8</v>
      </c>
      <c r="AA270">
        <f t="shared" si="108"/>
        <v>1</v>
      </c>
      <c r="AB270">
        <f t="shared" si="109"/>
        <v>0</v>
      </c>
      <c r="AC270">
        <f t="shared" si="110"/>
        <v>0</v>
      </c>
      <c r="AD270">
        <f t="shared" si="111"/>
        <v>-9406.7468775929265</v>
      </c>
      <c r="AE270">
        <f t="shared" si="112"/>
        <v>0</v>
      </c>
      <c r="AF270">
        <f t="shared" si="113"/>
        <v>1</v>
      </c>
      <c r="AG270">
        <f t="shared" si="114"/>
        <v>-2</v>
      </c>
      <c r="AH270">
        <f t="shared" si="115"/>
        <v>1</v>
      </c>
      <c r="AI270">
        <f t="shared" si="116"/>
        <v>2.4742297176370688E-3</v>
      </c>
      <c r="AJ270">
        <f t="shared" si="117"/>
        <v>0</v>
      </c>
      <c r="AK270" s="22">
        <f t="shared" si="118"/>
        <v>7.0688151034760163E-5</v>
      </c>
      <c r="AL270">
        <f t="shared" si="119"/>
        <v>-7.5848386060297157E-5</v>
      </c>
      <c r="AM270">
        <f t="shared" si="120"/>
        <v>3.3822869624815496E-2</v>
      </c>
      <c r="AN270">
        <f t="shared" si="121"/>
        <v>-7.5848386060297157E-5</v>
      </c>
      <c r="AO270">
        <f t="shared" si="122"/>
        <v>3.3822869624815496E-2</v>
      </c>
      <c r="AP270">
        <f t="shared" si="123"/>
        <v>0</v>
      </c>
      <c r="AQ270">
        <f t="shared" si="124"/>
        <v>0</v>
      </c>
    </row>
    <row r="271" spans="1:43" x14ac:dyDescent="0.25">
      <c r="A271">
        <v>-1</v>
      </c>
      <c r="B271">
        <v>-1</v>
      </c>
      <c r="C271">
        <v>-1.8718759768460052</v>
      </c>
      <c r="D271">
        <v>-2.467067675577189</v>
      </c>
      <c r="E271">
        <v>-2.899440592519051</v>
      </c>
      <c r="F271">
        <v>-3.2279165138498516</v>
      </c>
      <c r="G271">
        <v>-3.4860457573056327</v>
      </c>
      <c r="H271">
        <v>-3.6943357712628382</v>
      </c>
      <c r="M271">
        <f t="shared" si="125"/>
        <v>258</v>
      </c>
      <c r="N271">
        <f t="shared" ref="N271:N334" si="136">M271*$H$5/(1+$H$7)</f>
        <v>755.38760915765761</v>
      </c>
      <c r="O271">
        <f t="shared" ref="O271:O334" si="137">N271*$H$14</f>
        <v>9442.3451144707196</v>
      </c>
      <c r="P271">
        <f t="shared" si="127"/>
        <v>1.5072902363357124E-9</v>
      </c>
      <c r="Q271">
        <f t="shared" si="128"/>
        <v>5.8916040045274684E-12</v>
      </c>
      <c r="R271">
        <f t="shared" si="129"/>
        <v>1.4047439294834228E-9</v>
      </c>
      <c r="S271">
        <f t="shared" si="130"/>
        <v>1.2512808924724379E-7</v>
      </c>
      <c r="T271">
        <f t="shared" si="131"/>
        <v>1.1661518103191407E-7</v>
      </c>
      <c r="U271">
        <f t="shared" si="132"/>
        <v>0</v>
      </c>
      <c r="V271">
        <f t="shared" si="133"/>
        <v>0</v>
      </c>
      <c r="W271">
        <f t="shared" ref="W271:W334" si="138">AH271*$H$13*((2/N271)+N271*$H$8)*SIN(N271)*COS($K$14*N271)/((N271^3)+AH271*$H$13)/$H$7</f>
        <v>7.4320830797605292E-5</v>
      </c>
      <c r="X271">
        <f t="shared" ref="X271:X334" si="139">(((AJ271+2*SIN(N271)/$H$7/M271/$H$5+$H$9*N271*SIN(N271)/$H$7)*AH271*$H$13/((N271^3)+AH271*$H$13))-AJ271-2*SIN(N271)/$H$7/M271/$H$5)*COS($K$14*N271)</f>
        <v>-3.3270919883668759E-2</v>
      </c>
      <c r="Y271">
        <f t="shared" si="134"/>
        <v>3.3402055938313974E-8</v>
      </c>
      <c r="Z271">
        <f t="shared" si="135"/>
        <v>3.1129595469071945E-8</v>
      </c>
      <c r="AA271">
        <f t="shared" ref="AA271:AA334" si="140">(-1+(1-2*O271+2*O271*O271)*EXP(-2*O271))/((1-2*O271)*EXP(-2*O271)-1)</f>
        <v>1</v>
      </c>
      <c r="AB271">
        <f t="shared" ref="AB271:AB334" si="141">O271*EXP(-O271)/((1-2*O271)*EXP(-2*O271)-1)</f>
        <v>0</v>
      </c>
      <c r="AC271">
        <f t="shared" ref="AC271:AC334" si="142">-(AA271*(1+2*O271)+2*O271*O271)*EXP(-O271)</f>
        <v>0</v>
      </c>
      <c r="AD271">
        <f t="shared" ref="AD271:AD334" si="143">-AB271*(1+2*O271)*EXP(-O271)-(1+O271)</f>
        <v>-9443.3451144707196</v>
      </c>
      <c r="AE271">
        <f t="shared" ref="AE271:AE334" si="144">(2*AA271-1+2*O271)*EXP(-O271)</f>
        <v>0</v>
      </c>
      <c r="AF271">
        <f t="shared" ref="AF271:AF334" si="145">2*AB271*EXP(-O271)+1</f>
        <v>1</v>
      </c>
      <c r="AG271">
        <f t="shared" ref="AG271:AG334" si="146">(AC271*EXP(-O271)-AE271*EXP(-O271)-AA271-1)</f>
        <v>-2</v>
      </c>
      <c r="AH271">
        <f t="shared" ref="AH271:AH334" si="147">-2*(AC271*EXP(-O271)+AA271)/AG271</f>
        <v>1</v>
      </c>
      <c r="AI271">
        <f t="shared" ref="AI271:AI334" si="148">-2*SIN(N271)/$H$5/M271</f>
        <v>-2.4338334615248043E-3</v>
      </c>
      <c r="AJ271">
        <f t="shared" ref="AJ271:AJ334" si="149">-((AC271*EXP(-O271)+AA271)*((AD271*EXP(-O271)-AF271*EXP(-O271)-AB271)*AI271)/(AG271))+(AD271*EXP(-O271)+AB271)*AI271</f>
        <v>0</v>
      </c>
      <c r="AK271" s="22">
        <f t="shared" ref="AK271:AK334" si="150">-(((AJ271+2*SIN(N271)/$H$7/M271/$H$5+$H$9*N271*SIN(N271)/$H$7)*AH271*$H$13/((N271^3)+AH271*$H$13)))/(AC271*EXP(-O271)+AA271)-((AD271-AF271)*EXP(-O271)-AB271)*AI271/AG271</f>
        <v>-6.9264520780620484E-5</v>
      </c>
      <c r="AL271">
        <f t="shared" ref="AL271:AL334" si="151">-(AH271*$H$13*((2/N271)+N271*$H$8)*SIN(N271)*COS($D$8*N271)/((N271^3)+AH271*$H$13)/$H$7)*((AC271+AE271*N271*$D$9)*EXP($D$9*N271-O271)+(AA271+N271*$D$9)*EXP(-$D$9*N271)+2*(AE271*EXP(N271*$D$9-O271)-EXP(-N271*$D$9)))/(AC271*EXP(-O271)+AA271)</f>
        <v>7.4320830797605292E-5</v>
      </c>
      <c r="AM271">
        <f t="shared" ref="AM271:AM334" si="152">-AO271+2*COS($D$8*N271)*((AE271*AK271+AF271*AI271)*EXP(N271*$D$9-O271)-AK271*EXP(-N271*$D$9)+AI271/$H$7)</f>
        <v>-3.3270919883668759E-2</v>
      </c>
      <c r="AN271">
        <f t="shared" ref="AN271:AN334" si="153">((AC271+AE271*N271*$D$9)*EXP($D$9*N271-O271)+(AA271+N271*$D$9)*EXP(-$D$9*N271))*(AH271*$H$13*((2/N271)+N271*$H$8)*SIN(N271)*COS($D$8*N271)/((N271^3)+AH271*$H$13)/$H$7)/(AC271*EXP(-O271)+AA271)</f>
        <v>7.4320830797605292E-5</v>
      </c>
      <c r="AO271">
        <f t="shared" ref="AO271:AO334" si="154">-(COS($D$8*N271)*((AC271*AK271+AD271*AI271+(AE271*AK271+AF271*AI271)*N271*$D$9)*EXP(N271*$D$9-O271)+(AA271*AK271+AB271*AI271+AK271*N271*$D$9)*EXP(-N271*$D$9)-AI271/$H$7))</f>
        <v>-3.3270919883668759E-2</v>
      </c>
      <c r="AP271">
        <f t="shared" ref="AP271:AP334" si="155">(AH271*$H$13*((2/N271)+N271*$H$8)*SIN(N271)/((N271^3)+AH271*$H$13)/$H$7)*SIN(N271*$D$8)*((AC271+AE271+AE271*N271*$D$9)*EXP(N271*$D$9-O271)+(-(AA271-1)-N271*$D$9)*EXP(-N271*$D$9))/(AC271*EXP(-O271)+AA271)</f>
        <v>0</v>
      </c>
      <c r="AQ271">
        <f t="shared" ref="AQ271:AQ334" si="156">SIN(N271*$D$8)*(((AC271+AE271)*AK271+AD271*AI271+AF271*AI271+(AE271*AK271+AF271*AI271)*N271*$D$9)*EXP(N271*$D$9-O271)+(-(AA271-1)*AK271-AB271*AI271-AK271*N271*$D$9)*EXP(-N271*$D$9))</f>
        <v>0</v>
      </c>
    </row>
    <row r="272" spans="1:43" x14ac:dyDescent="0.25">
      <c r="A272">
        <v>-0.9</v>
      </c>
      <c r="B272">
        <v>-1</v>
      </c>
      <c r="C272">
        <v>-1.1187776233674944</v>
      </c>
      <c r="D272">
        <v>-1.1980523769341309</v>
      </c>
      <c r="E272">
        <v>-1.2541028637753078</v>
      </c>
      <c r="F272">
        <v>-1.2953524558029195</v>
      </c>
      <c r="G272">
        <v>-1.3265971776553158</v>
      </c>
      <c r="H272">
        <v>-1.3507683071931678</v>
      </c>
      <c r="M272">
        <f t="shared" ref="M272:M335" si="157">M271+1</f>
        <v>259</v>
      </c>
      <c r="N272">
        <f t="shared" si="136"/>
        <v>758.31546810788109</v>
      </c>
      <c r="O272">
        <f t="shared" si="137"/>
        <v>9478.9433513485128</v>
      </c>
      <c r="P272">
        <f t="shared" si="127"/>
        <v>3.1541251551906885E-9</v>
      </c>
      <c r="Q272">
        <f t="shared" si="128"/>
        <v>1.2281050768174291E-11</v>
      </c>
      <c r="R272">
        <f t="shared" si="129"/>
        <v>2.9395388212401572E-9</v>
      </c>
      <c r="S272">
        <f t="shared" si="130"/>
        <v>-1.1649103914280765E-7</v>
      </c>
      <c r="T272">
        <f t="shared" si="131"/>
        <v>-1.085657401144526E-7</v>
      </c>
      <c r="U272">
        <f t="shared" si="132"/>
        <v>0</v>
      </c>
      <c r="V272">
        <f t="shared" si="133"/>
        <v>0</v>
      </c>
      <c r="W272">
        <f t="shared" si="138"/>
        <v>-6.9458401693762493E-5</v>
      </c>
      <c r="X272">
        <f t="shared" si="139"/>
        <v>3.1214949117488178E-2</v>
      </c>
      <c r="Y272">
        <f t="shared" si="134"/>
        <v>-5.1005141649244058E-8</v>
      </c>
      <c r="Z272">
        <f t="shared" si="135"/>
        <v>-4.7535080754188621E-8</v>
      </c>
      <c r="AA272">
        <f t="shared" si="140"/>
        <v>1</v>
      </c>
      <c r="AB272">
        <f t="shared" si="141"/>
        <v>0</v>
      </c>
      <c r="AC272">
        <f t="shared" si="142"/>
        <v>0</v>
      </c>
      <c r="AD272">
        <f t="shared" si="143"/>
        <v>-9479.9433513485128</v>
      </c>
      <c r="AE272">
        <f t="shared" si="144"/>
        <v>0</v>
      </c>
      <c r="AF272">
        <f t="shared" si="145"/>
        <v>1</v>
      </c>
      <c r="AG272">
        <f t="shared" si="146"/>
        <v>-2</v>
      </c>
      <c r="AH272">
        <f t="shared" si="147"/>
        <v>1</v>
      </c>
      <c r="AI272">
        <f t="shared" si="148"/>
        <v>2.2834167872762129E-3</v>
      </c>
      <c r="AJ272">
        <f t="shared" si="149"/>
        <v>0</v>
      </c>
      <c r="AK272" s="22">
        <f t="shared" si="150"/>
        <v>6.4732899994187279E-5</v>
      </c>
      <c r="AL272">
        <f t="shared" si="151"/>
        <v>-6.9458401693762493E-5</v>
      </c>
      <c r="AM272">
        <f t="shared" si="152"/>
        <v>3.1214949117488185E-2</v>
      </c>
      <c r="AN272">
        <f t="shared" si="153"/>
        <v>-6.9458401693762493E-5</v>
      </c>
      <c r="AO272">
        <f t="shared" si="154"/>
        <v>3.1214949117488185E-2</v>
      </c>
      <c r="AP272">
        <f t="shared" si="155"/>
        <v>0</v>
      </c>
      <c r="AQ272">
        <f t="shared" si="156"/>
        <v>0</v>
      </c>
    </row>
    <row r="273" spans="1:43" x14ac:dyDescent="0.25">
      <c r="A273">
        <v>-0.8</v>
      </c>
      <c r="B273">
        <v>-1</v>
      </c>
      <c r="C273">
        <v>-0.86329447602046538</v>
      </c>
      <c r="D273">
        <v>-0.7684932246672177</v>
      </c>
      <c r="E273">
        <v>-0.69837374483437975</v>
      </c>
      <c r="F273">
        <v>-0.64402398642487169</v>
      </c>
      <c r="G273">
        <v>-0.60036934788530072</v>
      </c>
      <c r="H273">
        <v>-0.56430790770039119</v>
      </c>
      <c r="M273">
        <f t="shared" si="157"/>
        <v>260</v>
      </c>
      <c r="N273">
        <f t="shared" si="136"/>
        <v>761.24332705810457</v>
      </c>
      <c r="O273">
        <f t="shared" si="137"/>
        <v>9515.5415882263078</v>
      </c>
      <c r="P273">
        <f t="shared" si="127"/>
        <v>4.2018680592132025E-9</v>
      </c>
      <c r="Q273">
        <f t="shared" si="128"/>
        <v>1.6297666701535711E-11</v>
      </c>
      <c r="R273">
        <f t="shared" si="129"/>
        <v>3.9160000551847178E-9</v>
      </c>
      <c r="S273">
        <f t="shared" si="130"/>
        <v>1.0280092068644215E-7</v>
      </c>
      <c r="T273">
        <f t="shared" si="131"/>
        <v>9.5807009027439115E-8</v>
      </c>
      <c r="U273">
        <f t="shared" si="132"/>
        <v>0</v>
      </c>
      <c r="V273">
        <f t="shared" si="133"/>
        <v>0</v>
      </c>
      <c r="W273">
        <f t="shared" si="138"/>
        <v>6.1531761321501126E-5</v>
      </c>
      <c r="X273">
        <f t="shared" si="139"/>
        <v>-2.7759669038816732E-2</v>
      </c>
      <c r="Y273">
        <f t="shared" si="134"/>
        <v>1.4495198409934425E-8</v>
      </c>
      <c r="Z273">
        <f t="shared" si="135"/>
        <v>1.3509038592669632E-8</v>
      </c>
      <c r="AA273">
        <f t="shared" si="140"/>
        <v>1</v>
      </c>
      <c r="AB273">
        <f t="shared" si="141"/>
        <v>0</v>
      </c>
      <c r="AC273">
        <f t="shared" si="142"/>
        <v>0</v>
      </c>
      <c r="AD273">
        <f t="shared" si="143"/>
        <v>-9516.5415882263078</v>
      </c>
      <c r="AE273">
        <f t="shared" si="144"/>
        <v>0</v>
      </c>
      <c r="AF273">
        <f t="shared" si="145"/>
        <v>1</v>
      </c>
      <c r="AG273">
        <f t="shared" si="146"/>
        <v>-2</v>
      </c>
      <c r="AH273">
        <f t="shared" si="147"/>
        <v>1</v>
      </c>
      <c r="AI273">
        <f t="shared" si="148"/>
        <v>-2.0306420640428193E-3</v>
      </c>
      <c r="AJ273">
        <f t="shared" si="149"/>
        <v>0</v>
      </c>
      <c r="AK273" s="22">
        <f t="shared" si="150"/>
        <v>-5.7345537112303372E-5</v>
      </c>
      <c r="AL273">
        <f t="shared" si="151"/>
        <v>6.1531761321501126E-5</v>
      </c>
      <c r="AM273">
        <f t="shared" si="152"/>
        <v>-2.7759669038816728E-2</v>
      </c>
      <c r="AN273">
        <f t="shared" si="153"/>
        <v>6.1531761321501126E-5</v>
      </c>
      <c r="AO273">
        <f t="shared" si="154"/>
        <v>-2.7759669038816728E-2</v>
      </c>
      <c r="AP273">
        <f t="shared" si="155"/>
        <v>0</v>
      </c>
      <c r="AQ273">
        <f t="shared" si="156"/>
        <v>0</v>
      </c>
    </row>
    <row r="274" spans="1:43" x14ac:dyDescent="0.25">
      <c r="A274">
        <v>-0.7</v>
      </c>
      <c r="B274">
        <v>-1</v>
      </c>
      <c r="C274">
        <v>-0.76052789274420407</v>
      </c>
      <c r="D274">
        <v>-0.59686054407789191</v>
      </c>
      <c r="E274">
        <v>-0.47780418739256414</v>
      </c>
      <c r="F274">
        <v>-0.38721787115688255</v>
      </c>
      <c r="G274">
        <v>-0.3159114614262083</v>
      </c>
      <c r="H274">
        <v>-0.25826796212313097</v>
      </c>
      <c r="M274">
        <f t="shared" si="157"/>
        <v>261</v>
      </c>
      <c r="N274">
        <f t="shared" si="136"/>
        <v>764.17118600832805</v>
      </c>
      <c r="O274">
        <f t="shared" si="137"/>
        <v>9552.139825104101</v>
      </c>
      <c r="P274">
        <f t="shared" si="127"/>
        <v>4.4778188431407832E-9</v>
      </c>
      <c r="Q274">
        <f t="shared" si="128"/>
        <v>1.7301445176075909E-11</v>
      </c>
      <c r="R274">
        <f t="shared" si="129"/>
        <v>4.173176927437823E-9</v>
      </c>
      <c r="S274">
        <f t="shared" si="130"/>
        <v>-8.47891121626591E-8</v>
      </c>
      <c r="T274">
        <f t="shared" si="131"/>
        <v>-7.9020607793717736E-8</v>
      </c>
      <c r="U274">
        <f t="shared" si="132"/>
        <v>0</v>
      </c>
      <c r="V274">
        <f t="shared" si="133"/>
        <v>0</v>
      </c>
      <c r="W274">
        <f t="shared" si="138"/>
        <v>-5.0945532873449184E-5</v>
      </c>
      <c r="X274">
        <f t="shared" si="139"/>
        <v>2.3072342299148365E-2</v>
      </c>
      <c r="Y274">
        <f t="shared" si="134"/>
        <v>-4.6656510201468151E-8</v>
      </c>
      <c r="Z274">
        <f t="shared" si="135"/>
        <v>-4.3482302144891367E-8</v>
      </c>
      <c r="AA274">
        <f t="shared" si="140"/>
        <v>1</v>
      </c>
      <c r="AB274">
        <f t="shared" si="141"/>
        <v>0</v>
      </c>
      <c r="AC274">
        <f t="shared" si="142"/>
        <v>0</v>
      </c>
      <c r="AD274">
        <f t="shared" si="143"/>
        <v>-9553.139825104101</v>
      </c>
      <c r="AE274">
        <f t="shared" si="144"/>
        <v>0</v>
      </c>
      <c r="AF274">
        <f t="shared" si="145"/>
        <v>1</v>
      </c>
      <c r="AG274">
        <f t="shared" si="146"/>
        <v>-2</v>
      </c>
      <c r="AH274">
        <f t="shared" si="147"/>
        <v>1</v>
      </c>
      <c r="AI274">
        <f t="shared" si="148"/>
        <v>1.6877469933362105E-3</v>
      </c>
      <c r="AJ274">
        <f t="shared" si="149"/>
        <v>0</v>
      </c>
      <c r="AK274" s="22">
        <f t="shared" si="150"/>
        <v>4.7479527375069447E-5</v>
      </c>
      <c r="AL274">
        <f t="shared" si="151"/>
        <v>-5.0945532873449184E-5</v>
      </c>
      <c r="AM274">
        <f t="shared" si="152"/>
        <v>2.3072342299148365E-2</v>
      </c>
      <c r="AN274">
        <f t="shared" si="153"/>
        <v>-5.0945532873449184E-5</v>
      </c>
      <c r="AO274">
        <f t="shared" si="154"/>
        <v>2.3072342299148365E-2</v>
      </c>
      <c r="AP274">
        <f t="shared" si="155"/>
        <v>0</v>
      </c>
      <c r="AQ274">
        <f t="shared" si="156"/>
        <v>0</v>
      </c>
    </row>
    <row r="275" spans="1:43" x14ac:dyDescent="0.25">
      <c r="A275">
        <v>-0.6</v>
      </c>
      <c r="B275">
        <v>-1</v>
      </c>
      <c r="C275">
        <v>-0.73520985336028588</v>
      </c>
      <c r="D275">
        <v>-0.55541692789042552</v>
      </c>
      <c r="E275">
        <v>-0.42561787643177607</v>
      </c>
      <c r="F275">
        <v>-0.32770122924580702</v>
      </c>
      <c r="G275">
        <v>-0.25135552522816518</v>
      </c>
      <c r="H275">
        <v>-0.19027895959204555</v>
      </c>
      <c r="M275">
        <f t="shared" si="157"/>
        <v>262</v>
      </c>
      <c r="N275">
        <f t="shared" si="136"/>
        <v>767.09904495855164</v>
      </c>
      <c r="O275">
        <f t="shared" si="137"/>
        <v>9588.738061981896</v>
      </c>
      <c r="P275">
        <f t="shared" si="127"/>
        <v>3.9504595338669149E-9</v>
      </c>
      <c r="Q275">
        <f t="shared" si="128"/>
        <v>1.5205569650356581E-11</v>
      </c>
      <c r="R275">
        <f t="shared" si="129"/>
        <v>3.681695744517162E-9</v>
      </c>
      <c r="S275">
        <f t="shared" si="130"/>
        <v>6.3364359359334699E-8</v>
      </c>
      <c r="T275">
        <f t="shared" si="131"/>
        <v>5.9053456998448E-8</v>
      </c>
      <c r="U275">
        <f t="shared" si="132"/>
        <v>0</v>
      </c>
      <c r="V275">
        <f t="shared" si="133"/>
        <v>0</v>
      </c>
      <c r="W275">
        <f t="shared" si="138"/>
        <v>3.8218039067096149E-5</v>
      </c>
      <c r="X275">
        <f t="shared" si="139"/>
        <v>-1.7374736014237325E-2</v>
      </c>
      <c r="Y275">
        <f t="shared" si="134"/>
        <v>2.9907809527744988E-9</v>
      </c>
      <c r="Z275">
        <f t="shared" si="135"/>
        <v>2.7873075049156742E-9</v>
      </c>
      <c r="AA275">
        <f t="shared" si="140"/>
        <v>1</v>
      </c>
      <c r="AB275">
        <f t="shared" si="141"/>
        <v>0</v>
      </c>
      <c r="AC275">
        <f t="shared" si="142"/>
        <v>0</v>
      </c>
      <c r="AD275">
        <f t="shared" si="143"/>
        <v>-9589.738061981896</v>
      </c>
      <c r="AE275">
        <f t="shared" si="144"/>
        <v>0</v>
      </c>
      <c r="AF275">
        <f t="shared" si="145"/>
        <v>1</v>
      </c>
      <c r="AG275">
        <f t="shared" si="146"/>
        <v>-2</v>
      </c>
      <c r="AH275">
        <f t="shared" si="147"/>
        <v>1</v>
      </c>
      <c r="AI275">
        <f t="shared" si="148"/>
        <v>-1.270955837941373E-3</v>
      </c>
      <c r="AJ275">
        <f t="shared" si="149"/>
        <v>0</v>
      </c>
      <c r="AK275" s="22">
        <f t="shared" si="150"/>
        <v>-3.5617930165047899E-5</v>
      </c>
      <c r="AL275">
        <f t="shared" si="151"/>
        <v>3.8218039067096149E-5</v>
      </c>
      <c r="AM275">
        <f t="shared" si="152"/>
        <v>-1.7374736014237325E-2</v>
      </c>
      <c r="AN275">
        <f t="shared" si="153"/>
        <v>3.8218039067096149E-5</v>
      </c>
      <c r="AO275">
        <f t="shared" si="154"/>
        <v>-1.7374736014237325E-2</v>
      </c>
      <c r="AP275">
        <f t="shared" si="155"/>
        <v>0</v>
      </c>
      <c r="AQ275">
        <f t="shared" si="156"/>
        <v>0</v>
      </c>
    </row>
    <row r="276" spans="1:43" x14ac:dyDescent="0.25">
      <c r="A276">
        <v>-0.5</v>
      </c>
      <c r="B276">
        <v>-1</v>
      </c>
      <c r="C276">
        <v>-0.7480441885674205</v>
      </c>
      <c r="D276">
        <v>-0.57751505097393474</v>
      </c>
      <c r="E276">
        <v>-0.45486231582869108</v>
      </c>
      <c r="F276">
        <v>-0.36272675430724644</v>
      </c>
      <c r="G276">
        <v>-0.29122553892449554</v>
      </c>
      <c r="H276">
        <v>-0.2343191510097794</v>
      </c>
      <c r="M276">
        <f t="shared" si="157"/>
        <v>263</v>
      </c>
      <c r="N276">
        <f t="shared" si="136"/>
        <v>770.02690390877513</v>
      </c>
      <c r="O276">
        <f t="shared" si="137"/>
        <v>9625.3362988596891</v>
      </c>
      <c r="P276">
        <f t="shared" si="127"/>
        <v>2.7318415608551545E-9</v>
      </c>
      <c r="Q276">
        <f t="shared" si="128"/>
        <v>1.0475050565441416E-11</v>
      </c>
      <c r="R276">
        <f t="shared" si="129"/>
        <v>2.5459846792685499E-9</v>
      </c>
      <c r="S276">
        <f t="shared" si="130"/>
        <v>-3.9568012465451822E-8</v>
      </c>
      <c r="T276">
        <f t="shared" si="131"/>
        <v>-3.6876060079638228E-8</v>
      </c>
      <c r="U276">
        <f t="shared" si="132"/>
        <v>0</v>
      </c>
      <c r="V276">
        <f t="shared" si="133"/>
        <v>0</v>
      </c>
      <c r="W276">
        <f t="shared" si="138"/>
        <v>-2.395623791181065E-5</v>
      </c>
      <c r="X276">
        <f t="shared" si="139"/>
        <v>1.0932671948774977E-2</v>
      </c>
      <c r="Y276">
        <f t="shared" si="134"/>
        <v>-2.4578191474370484E-8</v>
      </c>
      <c r="Z276">
        <f t="shared" si="135"/>
        <v>-2.2906049836319336E-8</v>
      </c>
      <c r="AA276">
        <f t="shared" si="140"/>
        <v>1</v>
      </c>
      <c r="AB276">
        <f t="shared" si="141"/>
        <v>0</v>
      </c>
      <c r="AC276">
        <f t="shared" si="142"/>
        <v>0</v>
      </c>
      <c r="AD276">
        <f t="shared" si="143"/>
        <v>-9626.3362988596891</v>
      </c>
      <c r="AE276">
        <f t="shared" si="144"/>
        <v>0</v>
      </c>
      <c r="AF276">
        <f t="shared" si="145"/>
        <v>1</v>
      </c>
      <c r="AG276">
        <f t="shared" si="146"/>
        <v>-2</v>
      </c>
      <c r="AH276">
        <f t="shared" si="147"/>
        <v>1</v>
      </c>
      <c r="AI276">
        <f t="shared" si="148"/>
        <v>7.9971488018933579E-4</v>
      </c>
      <c r="AJ276">
        <f t="shared" si="149"/>
        <v>0</v>
      </c>
      <c r="AK276" s="22">
        <f t="shared" si="150"/>
        <v>2.2326409983048287E-5</v>
      </c>
      <c r="AL276">
        <f t="shared" si="151"/>
        <v>-2.395623791181065E-5</v>
      </c>
      <c r="AM276">
        <f t="shared" si="152"/>
        <v>1.0932671948774977E-2</v>
      </c>
      <c r="AN276">
        <f t="shared" si="153"/>
        <v>-2.395623791181065E-5</v>
      </c>
      <c r="AO276">
        <f t="shared" si="154"/>
        <v>1.0932671948774977E-2</v>
      </c>
      <c r="AP276">
        <f t="shared" si="155"/>
        <v>0</v>
      </c>
      <c r="AQ276">
        <f t="shared" si="156"/>
        <v>0</v>
      </c>
    </row>
    <row r="277" spans="1:43" x14ac:dyDescent="0.25">
      <c r="A277">
        <v>-0.4</v>
      </c>
      <c r="B277">
        <v>-1</v>
      </c>
      <c r="C277">
        <v>-0.77581087735894261</v>
      </c>
      <c r="D277">
        <v>-0.62403408698458795</v>
      </c>
      <c r="E277">
        <v>-0.5148323051648005</v>
      </c>
      <c r="F277">
        <v>-0.43276711820385028</v>
      </c>
      <c r="G277">
        <v>-0.369049039594329</v>
      </c>
      <c r="H277">
        <v>-0.31830656828294468</v>
      </c>
      <c r="M277">
        <f t="shared" si="157"/>
        <v>264</v>
      </c>
      <c r="N277">
        <f t="shared" si="136"/>
        <v>772.95476285899861</v>
      </c>
      <c r="O277">
        <f t="shared" si="137"/>
        <v>9661.9345357374823</v>
      </c>
      <c r="P277">
        <f t="shared" si="127"/>
        <v>1.0544115731986868E-9</v>
      </c>
      <c r="Q277">
        <f t="shared" si="128"/>
        <v>4.0277509235520084E-12</v>
      </c>
      <c r="R277">
        <f t="shared" si="129"/>
        <v>9.8267620987762052E-10</v>
      </c>
      <c r="S277">
        <f t="shared" si="130"/>
        <v>1.4524346660238701E-8</v>
      </c>
      <c r="T277">
        <f t="shared" si="131"/>
        <v>1.3536203784006245E-8</v>
      </c>
      <c r="U277">
        <f t="shared" si="132"/>
        <v>0</v>
      </c>
      <c r="V277">
        <f t="shared" si="133"/>
        <v>0</v>
      </c>
      <c r="W277">
        <f t="shared" si="138"/>
        <v>8.8270536213666449E-6</v>
      </c>
      <c r="X277">
        <f t="shared" si="139"/>
        <v>-4.0436638311069093E-3</v>
      </c>
      <c r="Y277">
        <f t="shared" si="134"/>
        <v>3.5047573971499925E-11</v>
      </c>
      <c r="Z277">
        <f t="shared" si="135"/>
        <v>3.2663163067567703E-11</v>
      </c>
      <c r="AA277">
        <f t="shared" si="140"/>
        <v>1</v>
      </c>
      <c r="AB277">
        <f t="shared" si="141"/>
        <v>0</v>
      </c>
      <c r="AC277">
        <f t="shared" si="142"/>
        <v>0</v>
      </c>
      <c r="AD277">
        <f t="shared" si="143"/>
        <v>-9662.9345357374823</v>
      </c>
      <c r="AE277">
        <f t="shared" si="144"/>
        <v>0</v>
      </c>
      <c r="AF277">
        <f t="shared" si="145"/>
        <v>1</v>
      </c>
      <c r="AG277">
        <f t="shared" si="146"/>
        <v>-2</v>
      </c>
      <c r="AH277">
        <f t="shared" si="147"/>
        <v>1</v>
      </c>
      <c r="AI277">
        <f t="shared" si="148"/>
        <v>-2.9578799547169883E-4</v>
      </c>
      <c r="AJ277">
        <f t="shared" si="149"/>
        <v>0</v>
      </c>
      <c r="AK277" s="22">
        <f t="shared" si="150"/>
        <v>-8.2265178204722316E-6</v>
      </c>
      <c r="AL277">
        <f t="shared" si="151"/>
        <v>8.8270536213666449E-6</v>
      </c>
      <c r="AM277">
        <f t="shared" si="152"/>
        <v>-4.0436638311069093E-3</v>
      </c>
      <c r="AN277">
        <f t="shared" si="153"/>
        <v>8.8270536213666449E-6</v>
      </c>
      <c r="AO277">
        <f t="shared" si="154"/>
        <v>-4.0436638311069093E-3</v>
      </c>
      <c r="AP277">
        <f t="shared" si="155"/>
        <v>0</v>
      </c>
      <c r="AQ277">
        <f t="shared" si="156"/>
        <v>0</v>
      </c>
    </row>
    <row r="278" spans="1:43" x14ac:dyDescent="0.25">
      <c r="A278">
        <v>-0.3</v>
      </c>
      <c r="B278">
        <v>-1</v>
      </c>
      <c r="C278">
        <v>-0.80516951537368753</v>
      </c>
      <c r="D278">
        <v>-0.67275981177415023</v>
      </c>
      <c r="E278">
        <v>-0.57706683265468639</v>
      </c>
      <c r="F278">
        <v>-0.50478969969076815</v>
      </c>
      <c r="G278">
        <v>-0.44835502003368377</v>
      </c>
      <c r="H278">
        <v>-0.40313379580519615</v>
      </c>
      <c r="M278">
        <f t="shared" si="157"/>
        <v>265</v>
      </c>
      <c r="N278">
        <f t="shared" si="136"/>
        <v>775.88262180922197</v>
      </c>
      <c r="O278">
        <f t="shared" si="137"/>
        <v>9698.5327726152755</v>
      </c>
      <c r="P278">
        <f t="shared" si="127"/>
        <v>-7.7302932597629414E-10</v>
      </c>
      <c r="Q278">
        <f t="shared" si="128"/>
        <v>-2.941754758104634E-12</v>
      </c>
      <c r="R278">
        <f t="shared" si="129"/>
        <v>-7.2043739606364779E-10</v>
      </c>
      <c r="S278">
        <f t="shared" si="130"/>
        <v>1.0611704370735034E-8</v>
      </c>
      <c r="T278">
        <f t="shared" si="131"/>
        <v>9.8897524424371249E-9</v>
      </c>
      <c r="U278">
        <f t="shared" si="132"/>
        <v>0</v>
      </c>
      <c r="V278">
        <f t="shared" si="133"/>
        <v>0</v>
      </c>
      <c r="W278">
        <f t="shared" si="138"/>
        <v>6.4735554634012811E-6</v>
      </c>
      <c r="X278">
        <f t="shared" si="139"/>
        <v>-2.976785038708058E-3</v>
      </c>
      <c r="Y278">
        <f t="shared" si="134"/>
        <v>6.7679451489947957E-9</v>
      </c>
      <c r="Z278">
        <f t="shared" si="135"/>
        <v>6.3074978089420678E-9</v>
      </c>
      <c r="AA278">
        <f t="shared" si="140"/>
        <v>1</v>
      </c>
      <c r="AB278">
        <f t="shared" si="141"/>
        <v>0</v>
      </c>
      <c r="AC278">
        <f t="shared" si="142"/>
        <v>0</v>
      </c>
      <c r="AD278">
        <f t="shared" si="143"/>
        <v>-9699.5327726152755</v>
      </c>
      <c r="AE278">
        <f t="shared" si="144"/>
        <v>0</v>
      </c>
      <c r="AF278">
        <f t="shared" si="145"/>
        <v>1</v>
      </c>
      <c r="AG278">
        <f t="shared" si="146"/>
        <v>-2</v>
      </c>
      <c r="AH278">
        <f t="shared" si="147"/>
        <v>1</v>
      </c>
      <c r="AI278">
        <f t="shared" si="148"/>
        <v>-2.1774572679011348E-4</v>
      </c>
      <c r="AJ278">
        <f t="shared" si="149"/>
        <v>0</v>
      </c>
      <c r="AK278" s="22">
        <f t="shared" si="150"/>
        <v>-6.0331364989760699E-6</v>
      </c>
      <c r="AL278">
        <f t="shared" si="151"/>
        <v>6.4735554634012811E-6</v>
      </c>
      <c r="AM278">
        <f t="shared" si="152"/>
        <v>-2.976785038708058E-3</v>
      </c>
      <c r="AN278">
        <f t="shared" si="153"/>
        <v>6.4735554634012811E-6</v>
      </c>
      <c r="AO278">
        <f t="shared" si="154"/>
        <v>-2.976785038708058E-3</v>
      </c>
      <c r="AP278">
        <f t="shared" si="155"/>
        <v>0</v>
      </c>
      <c r="AQ278">
        <f t="shared" si="156"/>
        <v>0</v>
      </c>
    </row>
    <row r="279" spans="1:43" x14ac:dyDescent="0.25">
      <c r="A279">
        <v>-0.2</v>
      </c>
      <c r="B279">
        <v>-1</v>
      </c>
      <c r="C279">
        <v>-0.82908584669293961</v>
      </c>
      <c r="D279">
        <v>-0.71219362948272946</v>
      </c>
      <c r="E279">
        <v>-0.62710542479802645</v>
      </c>
      <c r="F279">
        <v>-0.5623226786446256</v>
      </c>
      <c r="G279">
        <v>-0.51129693080330263</v>
      </c>
      <c r="H279">
        <v>-0.47002458938618141</v>
      </c>
      <c r="M279">
        <f t="shared" si="157"/>
        <v>266</v>
      </c>
      <c r="N279">
        <f t="shared" si="136"/>
        <v>778.81048075944545</v>
      </c>
      <c r="O279">
        <f t="shared" si="137"/>
        <v>9735.1310094930686</v>
      </c>
      <c r="P279">
        <f t="shared" si="127"/>
        <v>-2.4219401677970333E-9</v>
      </c>
      <c r="Q279">
        <f t="shared" si="128"/>
        <v>-9.1820180482503363E-12</v>
      </c>
      <c r="R279">
        <f t="shared" si="129"/>
        <v>-2.2571669783756139E-9</v>
      </c>
      <c r="S279">
        <f t="shared" si="130"/>
        <v>-3.4707009864243367E-8</v>
      </c>
      <c r="T279">
        <f t="shared" si="131"/>
        <v>-3.2345768745799966E-8</v>
      </c>
      <c r="U279">
        <f t="shared" si="132"/>
        <v>0</v>
      </c>
      <c r="V279">
        <f t="shared" si="133"/>
        <v>0</v>
      </c>
      <c r="W279">
        <f t="shared" si="138"/>
        <v>-2.1252368757886601E-5</v>
      </c>
      <c r="X279">
        <f t="shared" si="139"/>
        <v>9.8095945232590607E-3</v>
      </c>
      <c r="Y279">
        <f t="shared" si="134"/>
        <v>-5.1018662747475868E-10</v>
      </c>
      <c r="Z279">
        <f t="shared" si="135"/>
        <v>-4.7547681964097094E-10</v>
      </c>
      <c r="AA279">
        <f t="shared" si="140"/>
        <v>1</v>
      </c>
      <c r="AB279">
        <f t="shared" si="141"/>
        <v>0</v>
      </c>
      <c r="AC279">
        <f t="shared" si="142"/>
        <v>0</v>
      </c>
      <c r="AD279">
        <f t="shared" si="143"/>
        <v>-9736.1310094930686</v>
      </c>
      <c r="AE279">
        <f t="shared" si="144"/>
        <v>0</v>
      </c>
      <c r="AF279">
        <f t="shared" si="145"/>
        <v>1</v>
      </c>
      <c r="AG279">
        <f t="shared" si="146"/>
        <v>-2</v>
      </c>
      <c r="AH279">
        <f t="shared" si="147"/>
        <v>1</v>
      </c>
      <c r="AI279">
        <f t="shared" si="148"/>
        <v>7.1754627430725519E-4</v>
      </c>
      <c r="AJ279">
        <f t="shared" si="149"/>
        <v>0</v>
      </c>
      <c r="AK279" s="22">
        <f t="shared" si="150"/>
        <v>1.980649464854309E-5</v>
      </c>
      <c r="AL279">
        <f t="shared" si="151"/>
        <v>-2.1252368757886601E-5</v>
      </c>
      <c r="AM279">
        <f t="shared" si="152"/>
        <v>9.8095945232590624E-3</v>
      </c>
      <c r="AN279">
        <f t="shared" si="153"/>
        <v>-2.1252368757886601E-5</v>
      </c>
      <c r="AO279">
        <f t="shared" si="154"/>
        <v>9.8095945232590624E-3</v>
      </c>
      <c r="AP279">
        <f t="shared" si="155"/>
        <v>0</v>
      </c>
      <c r="AQ279">
        <f t="shared" si="156"/>
        <v>0</v>
      </c>
    </row>
    <row r="280" spans="1:43" x14ac:dyDescent="0.25">
      <c r="A280">
        <v>-0.1</v>
      </c>
      <c r="B280">
        <v>-1</v>
      </c>
      <c r="C280">
        <v>-0.84427573521704391</v>
      </c>
      <c r="D280">
        <v>-0.73712396992938944</v>
      </c>
      <c r="E280">
        <v>-0.65859440756155618</v>
      </c>
      <c r="F280">
        <v>-0.59836057113731111</v>
      </c>
      <c r="G280">
        <v>-0.55054029458862197</v>
      </c>
      <c r="H280">
        <v>-0.51153635646299889</v>
      </c>
      <c r="M280">
        <f t="shared" si="157"/>
        <v>267</v>
      </c>
      <c r="N280">
        <f t="shared" si="136"/>
        <v>781.73833970966894</v>
      </c>
      <c r="O280">
        <f t="shared" si="137"/>
        <v>9771.7292463708618</v>
      </c>
      <c r="P280">
        <f t="shared" si="127"/>
        <v>-3.6028904521245649E-9</v>
      </c>
      <c r="Q280">
        <f t="shared" si="128"/>
        <v>-1.3608058408511329E-11</v>
      </c>
      <c r="R280">
        <f t="shared" si="129"/>
        <v>-3.3577730215513188E-9</v>
      </c>
      <c r="S280">
        <f t="shared" si="130"/>
        <v>5.6700551156287014E-8</v>
      </c>
      <c r="T280">
        <f t="shared" si="131"/>
        <v>5.2843011329251638E-8</v>
      </c>
      <c r="U280">
        <f t="shared" si="132"/>
        <v>0</v>
      </c>
      <c r="V280">
        <f t="shared" si="133"/>
        <v>0</v>
      </c>
      <c r="W280">
        <f t="shared" si="138"/>
        <v>3.4850075591837843E-5</v>
      </c>
      <c r="X280">
        <f t="shared" si="139"/>
        <v>-1.6146573989401541E-2</v>
      </c>
      <c r="Y280">
        <f t="shared" si="134"/>
        <v>3.3857577207140602E-8</v>
      </c>
      <c r="Z280">
        <f t="shared" si="135"/>
        <v>3.1554126008518941E-8</v>
      </c>
      <c r="AA280">
        <f t="shared" si="140"/>
        <v>1</v>
      </c>
      <c r="AB280">
        <f t="shared" si="141"/>
        <v>0</v>
      </c>
      <c r="AC280">
        <f t="shared" si="142"/>
        <v>0</v>
      </c>
      <c r="AD280">
        <f t="shared" si="143"/>
        <v>-9772.7292463708618</v>
      </c>
      <c r="AE280">
        <f t="shared" si="144"/>
        <v>0</v>
      </c>
      <c r="AF280">
        <f t="shared" si="145"/>
        <v>1</v>
      </c>
      <c r="AG280">
        <f t="shared" si="146"/>
        <v>-2</v>
      </c>
      <c r="AH280">
        <f t="shared" si="147"/>
        <v>1</v>
      </c>
      <c r="AI280">
        <f t="shared" si="148"/>
        <v>-1.1810708756142009E-3</v>
      </c>
      <c r="AJ280">
        <f t="shared" si="149"/>
        <v>0</v>
      </c>
      <c r="AK280" s="22">
        <f t="shared" si="150"/>
        <v>-3.247910120394974E-5</v>
      </c>
      <c r="AL280">
        <f t="shared" si="151"/>
        <v>3.4850075591837843E-5</v>
      </c>
      <c r="AM280">
        <f t="shared" si="152"/>
        <v>-1.6146573989401544E-2</v>
      </c>
      <c r="AN280">
        <f t="shared" si="153"/>
        <v>3.4850075591837843E-5</v>
      </c>
      <c r="AO280">
        <f t="shared" si="154"/>
        <v>-1.6146573989401544E-2</v>
      </c>
      <c r="AP280">
        <f t="shared" si="155"/>
        <v>0</v>
      </c>
      <c r="AQ280">
        <f t="shared" si="156"/>
        <v>0</v>
      </c>
    </row>
    <row r="281" spans="1:43" x14ac:dyDescent="0.25">
      <c r="A281">
        <v>0</v>
      </c>
      <c r="B281">
        <v>-1</v>
      </c>
      <c r="C281">
        <v>-0.84944593944272218</v>
      </c>
      <c r="D281">
        <v>-0.74558891079568346</v>
      </c>
      <c r="E281">
        <v>-0.66926011250393014</v>
      </c>
      <c r="F281">
        <v>-0.61053694726196461</v>
      </c>
      <c r="G281">
        <v>-0.563766798366513</v>
      </c>
      <c r="H281">
        <v>-0.52549240755121973</v>
      </c>
      <c r="M281">
        <f t="shared" si="157"/>
        <v>268</v>
      </c>
      <c r="N281">
        <f t="shared" si="136"/>
        <v>784.66619865989242</v>
      </c>
      <c r="O281">
        <f t="shared" si="137"/>
        <v>9808.327483248655</v>
      </c>
      <c r="P281">
        <f t="shared" si="127"/>
        <v>-4.1161432504541408E-9</v>
      </c>
      <c r="Q281">
        <f t="shared" si="128"/>
        <v>-1.5488596123933463E-11</v>
      </c>
      <c r="R281">
        <f t="shared" si="129"/>
        <v>-3.8361074095565151E-9</v>
      </c>
      <c r="S281">
        <f t="shared" si="130"/>
        <v>-7.5649379769346754E-8</v>
      </c>
      <c r="T281">
        <f t="shared" si="131"/>
        <v>-7.0502683848412639E-8</v>
      </c>
      <c r="U281">
        <f t="shared" si="132"/>
        <v>0</v>
      </c>
      <c r="V281">
        <f t="shared" si="133"/>
        <v>0</v>
      </c>
      <c r="W281">
        <f t="shared" si="138"/>
        <v>-4.6670456500394444E-5</v>
      </c>
      <c r="X281">
        <f t="shared" si="139"/>
        <v>2.1704288001141527E-2</v>
      </c>
      <c r="Y281">
        <f t="shared" si="134"/>
        <v>-6.1916241894283632E-9</v>
      </c>
      <c r="Z281">
        <f t="shared" si="135"/>
        <v>-5.7703860106508854E-9</v>
      </c>
      <c r="AA281">
        <f t="shared" si="140"/>
        <v>1</v>
      </c>
      <c r="AB281">
        <f t="shared" si="141"/>
        <v>0</v>
      </c>
      <c r="AC281">
        <f t="shared" si="142"/>
        <v>0</v>
      </c>
      <c r="AD281">
        <f t="shared" si="143"/>
        <v>-9809.327483248655</v>
      </c>
      <c r="AE281">
        <f t="shared" si="144"/>
        <v>0</v>
      </c>
      <c r="AF281">
        <f t="shared" si="145"/>
        <v>1</v>
      </c>
      <c r="AG281">
        <f t="shared" si="146"/>
        <v>-2</v>
      </c>
      <c r="AH281">
        <f t="shared" si="147"/>
        <v>1</v>
      </c>
      <c r="AI281">
        <f t="shared" si="148"/>
        <v>1.5875881809561451E-3</v>
      </c>
      <c r="AJ281">
        <f t="shared" si="149"/>
        <v>0</v>
      </c>
      <c r="AK281" s="22">
        <f t="shared" si="150"/>
        <v>4.3495299627581307E-5</v>
      </c>
      <c r="AL281">
        <f t="shared" si="151"/>
        <v>-4.6670456500394444E-5</v>
      </c>
      <c r="AM281">
        <f t="shared" si="152"/>
        <v>2.170428800114153E-2</v>
      </c>
      <c r="AN281">
        <f t="shared" si="153"/>
        <v>-4.6670456500394444E-5</v>
      </c>
      <c r="AO281">
        <f t="shared" si="154"/>
        <v>2.170428800114153E-2</v>
      </c>
      <c r="AP281">
        <f t="shared" si="155"/>
        <v>0</v>
      </c>
      <c r="AQ281">
        <f t="shared" si="156"/>
        <v>0</v>
      </c>
    </row>
    <row r="282" spans="1:43" x14ac:dyDescent="0.25">
      <c r="A282">
        <v>0.1</v>
      </c>
      <c r="B282">
        <v>-1</v>
      </c>
      <c r="C282">
        <v>-0.84427573521704391</v>
      </c>
      <c r="D282">
        <v>-0.73712396992938944</v>
      </c>
      <c r="E282">
        <v>-0.65859440756155618</v>
      </c>
      <c r="F282">
        <v>-0.59836057113731111</v>
      </c>
      <c r="G282">
        <v>-0.55054029458862197</v>
      </c>
      <c r="H282">
        <v>-0.51153635646299889</v>
      </c>
      <c r="M282">
        <f t="shared" si="157"/>
        <v>269</v>
      </c>
      <c r="N282">
        <f t="shared" si="136"/>
        <v>787.5940576101159</v>
      </c>
      <c r="O282">
        <f t="shared" si="137"/>
        <v>9844.9257201264481</v>
      </c>
      <c r="P282">
        <f t="shared" si="127"/>
        <v>-3.8851707295210342E-9</v>
      </c>
      <c r="Q282">
        <f t="shared" si="128"/>
        <v>-1.4565124352002746E-11</v>
      </c>
      <c r="R282">
        <f t="shared" si="129"/>
        <v>-3.6208487693579077E-9</v>
      </c>
      <c r="S282">
        <f t="shared" si="130"/>
        <v>9.0768268477258479E-8</v>
      </c>
      <c r="T282">
        <f t="shared" si="131"/>
        <v>8.4592980873493451E-8</v>
      </c>
      <c r="U282">
        <f t="shared" si="132"/>
        <v>0</v>
      </c>
      <c r="V282">
        <f t="shared" si="133"/>
        <v>0</v>
      </c>
      <c r="W282">
        <f t="shared" si="138"/>
        <v>5.620629250846539E-5</v>
      </c>
      <c r="X282">
        <f t="shared" si="139"/>
        <v>-2.6236699104824408E-2</v>
      </c>
      <c r="Y282">
        <f t="shared" si="134"/>
        <v>4.5976393600476814E-8</v>
      </c>
      <c r="Z282">
        <f t="shared" si="135"/>
        <v>4.2848456291218173E-8</v>
      </c>
      <c r="AA282">
        <f t="shared" si="140"/>
        <v>1</v>
      </c>
      <c r="AB282">
        <f t="shared" si="141"/>
        <v>0</v>
      </c>
      <c r="AC282">
        <f t="shared" si="142"/>
        <v>0</v>
      </c>
      <c r="AD282">
        <f t="shared" si="143"/>
        <v>-9845.9257201264481</v>
      </c>
      <c r="AE282">
        <f t="shared" si="144"/>
        <v>0</v>
      </c>
      <c r="AF282">
        <f t="shared" si="145"/>
        <v>1</v>
      </c>
      <c r="AG282">
        <f t="shared" si="146"/>
        <v>-2</v>
      </c>
      <c r="AH282">
        <f t="shared" si="147"/>
        <v>1</v>
      </c>
      <c r="AI282">
        <f t="shared" si="148"/>
        <v>-1.919102948308396E-3</v>
      </c>
      <c r="AJ282">
        <f t="shared" si="149"/>
        <v>0</v>
      </c>
      <c r="AK282" s="22">
        <f t="shared" si="150"/>
        <v>-5.2382378852251377E-5</v>
      </c>
      <c r="AL282">
        <f t="shared" si="151"/>
        <v>5.620629250846539E-5</v>
      </c>
      <c r="AM282">
        <f t="shared" si="152"/>
        <v>-2.6236699104824408E-2</v>
      </c>
      <c r="AN282">
        <f t="shared" si="153"/>
        <v>5.620629250846539E-5</v>
      </c>
      <c r="AO282">
        <f t="shared" si="154"/>
        <v>-2.6236699104824408E-2</v>
      </c>
      <c r="AP282">
        <f t="shared" si="155"/>
        <v>0</v>
      </c>
      <c r="AQ282">
        <f t="shared" si="156"/>
        <v>0</v>
      </c>
    </row>
    <row r="283" spans="1:43" x14ac:dyDescent="0.25">
      <c r="A283">
        <v>0.2</v>
      </c>
      <c r="B283">
        <v>-1</v>
      </c>
      <c r="C283">
        <v>-0.82908584669293961</v>
      </c>
      <c r="D283">
        <v>-0.71219362948272946</v>
      </c>
      <c r="E283">
        <v>-0.62710542479802645</v>
      </c>
      <c r="F283">
        <v>-0.5623226786446256</v>
      </c>
      <c r="G283">
        <v>-0.51129693080330263</v>
      </c>
      <c r="H283">
        <v>-0.47002458938618141</v>
      </c>
      <c r="M283">
        <f t="shared" si="157"/>
        <v>270</v>
      </c>
      <c r="N283">
        <f t="shared" si="136"/>
        <v>790.52191656033938</v>
      </c>
      <c r="O283">
        <f t="shared" si="137"/>
        <v>9881.5239570042431</v>
      </c>
      <c r="P283">
        <f t="shared" si="127"/>
        <v>-2.9675281990125927E-9</v>
      </c>
      <c r="Q283">
        <f t="shared" si="128"/>
        <v>-1.1083768824542578E-11</v>
      </c>
      <c r="R283">
        <f t="shared" si="129"/>
        <v>-2.7656367185578683E-9</v>
      </c>
      <c r="S283">
        <f t="shared" si="130"/>
        <v>-1.0146142398585344E-7</v>
      </c>
      <c r="T283">
        <f t="shared" si="131"/>
        <v>-9.4558643043665827E-8</v>
      </c>
      <c r="U283">
        <f t="shared" si="132"/>
        <v>0</v>
      </c>
      <c r="V283">
        <f t="shared" si="133"/>
        <v>0</v>
      </c>
      <c r="W283">
        <f t="shared" si="138"/>
        <v>-6.3060887050892452E-5</v>
      </c>
      <c r="X283">
        <f t="shared" si="139"/>
        <v>2.9546025300681244E-2</v>
      </c>
      <c r="Y283">
        <f t="shared" si="134"/>
        <v>-1.9456889190568475E-8</v>
      </c>
      <c r="Z283">
        <f t="shared" si="135"/>
        <v>-1.8133167931564401E-8</v>
      </c>
      <c r="AA283">
        <f t="shared" si="140"/>
        <v>1</v>
      </c>
      <c r="AB283">
        <f t="shared" si="141"/>
        <v>0</v>
      </c>
      <c r="AC283">
        <f t="shared" si="142"/>
        <v>0</v>
      </c>
      <c r="AD283">
        <f t="shared" si="143"/>
        <v>-9882.5239570042431</v>
      </c>
      <c r="AE283">
        <f t="shared" si="144"/>
        <v>0</v>
      </c>
      <c r="AF283">
        <f t="shared" si="145"/>
        <v>1</v>
      </c>
      <c r="AG283">
        <f t="shared" si="146"/>
        <v>-2</v>
      </c>
      <c r="AH283">
        <f t="shared" si="147"/>
        <v>1</v>
      </c>
      <c r="AI283">
        <f t="shared" si="148"/>
        <v>2.1611501030119069E-3</v>
      </c>
      <c r="AJ283">
        <f t="shared" si="149"/>
        <v>0</v>
      </c>
      <c r="AK283" s="22">
        <f t="shared" si="150"/>
        <v>5.8770630988716546E-5</v>
      </c>
      <c r="AL283">
        <f t="shared" si="151"/>
        <v>-6.3060887050892452E-5</v>
      </c>
      <c r="AM283">
        <f t="shared" si="152"/>
        <v>2.9546025300681244E-2</v>
      </c>
      <c r="AN283">
        <f t="shared" si="153"/>
        <v>-6.3060887050892452E-5</v>
      </c>
      <c r="AO283">
        <f t="shared" si="154"/>
        <v>2.9546025300681244E-2</v>
      </c>
      <c r="AP283">
        <f t="shared" si="155"/>
        <v>0</v>
      </c>
      <c r="AQ283">
        <f t="shared" si="156"/>
        <v>0</v>
      </c>
    </row>
    <row r="284" spans="1:43" x14ac:dyDescent="0.25">
      <c r="A284">
        <v>0.3</v>
      </c>
      <c r="B284">
        <v>-1</v>
      </c>
      <c r="C284">
        <v>-0.80516951537368753</v>
      </c>
      <c r="D284">
        <v>-0.67275981177415023</v>
      </c>
      <c r="E284">
        <v>-0.57706683265468639</v>
      </c>
      <c r="F284">
        <v>-0.50478969969076815</v>
      </c>
      <c r="G284">
        <v>-0.44835502003368377</v>
      </c>
      <c r="H284">
        <v>-0.40313379580519615</v>
      </c>
      <c r="M284">
        <f t="shared" si="157"/>
        <v>271</v>
      </c>
      <c r="N284">
        <f t="shared" si="136"/>
        <v>793.44977551056286</v>
      </c>
      <c r="O284">
        <f t="shared" si="137"/>
        <v>9918.1221938820363</v>
      </c>
      <c r="P284">
        <f t="shared" si="127"/>
        <v>-1.5416568066942671E-9</v>
      </c>
      <c r="Q284">
        <f t="shared" si="128"/>
        <v>-5.7368670129839651E-12</v>
      </c>
      <c r="R284">
        <f t="shared" si="129"/>
        <v>-1.4367724200319358E-9</v>
      </c>
      <c r="S284">
        <f t="shared" si="130"/>
        <v>1.0734501988820876E-7</v>
      </c>
      <c r="T284">
        <f t="shared" si="131"/>
        <v>1.0004195702535764E-7</v>
      </c>
      <c r="U284">
        <f t="shared" si="132"/>
        <v>0</v>
      </c>
      <c r="V284">
        <f t="shared" si="133"/>
        <v>0</v>
      </c>
      <c r="W284">
        <f t="shared" si="138"/>
        <v>6.6964298492698648E-5</v>
      </c>
      <c r="X284">
        <f t="shared" si="139"/>
        <v>-3.1491334598746909E-2</v>
      </c>
      <c r="Y284">
        <f t="shared" si="134"/>
        <v>4.1035108614731512E-8</v>
      </c>
      <c r="Z284">
        <f t="shared" si="135"/>
        <v>3.8243344468529145E-8</v>
      </c>
      <c r="AA284">
        <f t="shared" si="140"/>
        <v>1</v>
      </c>
      <c r="AB284">
        <f t="shared" si="141"/>
        <v>0</v>
      </c>
      <c r="AC284">
        <f t="shared" si="142"/>
        <v>0</v>
      </c>
      <c r="AD284">
        <f t="shared" si="143"/>
        <v>-9919.1221938820363</v>
      </c>
      <c r="AE284">
        <f t="shared" si="144"/>
        <v>0</v>
      </c>
      <c r="AF284">
        <f t="shared" si="145"/>
        <v>1</v>
      </c>
      <c r="AG284">
        <f t="shared" si="146"/>
        <v>-2</v>
      </c>
      <c r="AH284">
        <f t="shared" si="147"/>
        <v>1</v>
      </c>
      <c r="AI284">
        <f t="shared" si="148"/>
        <v>-2.3034232447112896E-3</v>
      </c>
      <c r="AJ284">
        <f t="shared" si="149"/>
        <v>0</v>
      </c>
      <c r="AK284" s="22">
        <f t="shared" si="150"/>
        <v>-6.2408479489933885E-5</v>
      </c>
      <c r="AL284">
        <f t="shared" si="151"/>
        <v>6.6964298492698648E-5</v>
      </c>
      <c r="AM284">
        <f t="shared" si="152"/>
        <v>-3.1491334598746909E-2</v>
      </c>
      <c r="AN284">
        <f t="shared" si="153"/>
        <v>6.6964298492698648E-5</v>
      </c>
      <c r="AO284">
        <f t="shared" si="154"/>
        <v>-3.1491334598746909E-2</v>
      </c>
      <c r="AP284">
        <f t="shared" si="155"/>
        <v>0</v>
      </c>
      <c r="AQ284">
        <f t="shared" si="156"/>
        <v>0</v>
      </c>
    </row>
    <row r="285" spans="1:43" x14ac:dyDescent="0.25">
      <c r="A285">
        <v>0.4</v>
      </c>
      <c r="B285">
        <v>-1</v>
      </c>
      <c r="C285">
        <v>-0.77581087735894261</v>
      </c>
      <c r="D285">
        <v>-0.62403408698458795</v>
      </c>
      <c r="E285">
        <v>-0.5148323051648005</v>
      </c>
      <c r="F285">
        <v>-0.43276711820385028</v>
      </c>
      <c r="G285">
        <v>-0.369049039594329</v>
      </c>
      <c r="H285">
        <v>-0.31830656828294468</v>
      </c>
      <c r="M285">
        <f t="shared" si="157"/>
        <v>272</v>
      </c>
      <c r="N285">
        <f t="shared" si="136"/>
        <v>796.37763446078645</v>
      </c>
      <c r="O285">
        <f t="shared" si="137"/>
        <v>9954.7204307598313</v>
      </c>
      <c r="P285">
        <f t="shared" si="127"/>
        <v>1.2750892240039971E-10</v>
      </c>
      <c r="Q285">
        <f t="shared" si="128"/>
        <v>4.7274619293790948E-13</v>
      </c>
      <c r="R285">
        <f t="shared" si="129"/>
        <v>1.188340376518171E-10</v>
      </c>
      <c r="S285">
        <f t="shared" si="130"/>
        <v>-1.0825974525850248E-7</v>
      </c>
      <c r="T285">
        <f t="shared" si="131"/>
        <v>-1.008944503807106E-7</v>
      </c>
      <c r="U285">
        <f t="shared" si="132"/>
        <v>0</v>
      </c>
      <c r="V285">
        <f t="shared" si="133"/>
        <v>0</v>
      </c>
      <c r="W285">
        <f t="shared" si="138"/>
        <v>-6.7783631829648671E-5</v>
      </c>
      <c r="X285">
        <f t="shared" si="139"/>
        <v>3.1994504802586483E-2</v>
      </c>
      <c r="Y285">
        <f t="shared" si="134"/>
        <v>-3.5149409901530161E-8</v>
      </c>
      <c r="Z285">
        <f t="shared" si="135"/>
        <v>-3.275807073767976E-8</v>
      </c>
      <c r="AA285">
        <f t="shared" si="140"/>
        <v>1</v>
      </c>
      <c r="AB285">
        <f t="shared" si="141"/>
        <v>0</v>
      </c>
      <c r="AC285">
        <f t="shared" si="142"/>
        <v>0</v>
      </c>
      <c r="AD285">
        <f t="shared" si="143"/>
        <v>-9955.7204307598313</v>
      </c>
      <c r="AE285">
        <f t="shared" si="144"/>
        <v>0</v>
      </c>
      <c r="AF285">
        <f t="shared" si="145"/>
        <v>1</v>
      </c>
      <c r="AG285">
        <f t="shared" si="146"/>
        <v>-2</v>
      </c>
      <c r="AH285">
        <f t="shared" si="147"/>
        <v>1</v>
      </c>
      <c r="AI285">
        <f t="shared" si="148"/>
        <v>2.3402104117477736E-3</v>
      </c>
      <c r="AJ285">
        <f t="shared" si="149"/>
        <v>0</v>
      </c>
      <c r="AK285" s="22">
        <f t="shared" si="150"/>
        <v>6.3172070670688822E-5</v>
      </c>
      <c r="AL285">
        <f t="shared" si="151"/>
        <v>-6.7783631829648671E-5</v>
      </c>
      <c r="AM285">
        <f t="shared" si="152"/>
        <v>3.1994504802586483E-2</v>
      </c>
      <c r="AN285">
        <f t="shared" si="153"/>
        <v>-6.7783631829648671E-5</v>
      </c>
      <c r="AO285">
        <f t="shared" si="154"/>
        <v>3.1994504802586483E-2</v>
      </c>
      <c r="AP285">
        <f t="shared" si="155"/>
        <v>0</v>
      </c>
      <c r="AQ285">
        <f t="shared" si="156"/>
        <v>0</v>
      </c>
    </row>
    <row r="286" spans="1:43" x14ac:dyDescent="0.25">
      <c r="A286">
        <v>0.5</v>
      </c>
      <c r="B286">
        <v>-1</v>
      </c>
      <c r="C286">
        <v>-0.7480441885674205</v>
      </c>
      <c r="D286">
        <v>-0.57751505097393474</v>
      </c>
      <c r="E286">
        <v>-0.45486231582869108</v>
      </c>
      <c r="F286">
        <v>-0.36272675430724644</v>
      </c>
      <c r="G286">
        <v>-0.29122553892449554</v>
      </c>
      <c r="H286">
        <v>-0.2343191510097794</v>
      </c>
      <c r="M286">
        <f t="shared" si="157"/>
        <v>273</v>
      </c>
      <c r="N286">
        <f t="shared" si="136"/>
        <v>799.30549341100993</v>
      </c>
      <c r="O286">
        <f t="shared" si="137"/>
        <v>9991.3186676376245</v>
      </c>
      <c r="P286">
        <f t="shared" si="127"/>
        <v>1.737551939161749E-9</v>
      </c>
      <c r="Q286">
        <f t="shared" si="128"/>
        <v>6.4184700215201726E-12</v>
      </c>
      <c r="R286">
        <f t="shared" si="129"/>
        <v>1.6193401110547523E-9</v>
      </c>
      <c r="S286">
        <f t="shared" si="130"/>
        <v>1.0427302721175283E-7</v>
      </c>
      <c r="T286">
        <f t="shared" si="131"/>
        <v>9.7178962918688567E-8</v>
      </c>
      <c r="U286">
        <f t="shared" si="132"/>
        <v>0</v>
      </c>
      <c r="V286">
        <f t="shared" si="133"/>
        <v>0</v>
      </c>
      <c r="W286">
        <f t="shared" si="138"/>
        <v>6.552701429558079E-5</v>
      </c>
      <c r="X286">
        <f t="shared" si="139"/>
        <v>-3.1043298426555184E-2</v>
      </c>
      <c r="Y286">
        <f t="shared" si="134"/>
        <v>2.572773566932902E-8</v>
      </c>
      <c r="Z286">
        <f t="shared" si="135"/>
        <v>2.3977386457902306E-8</v>
      </c>
      <c r="AA286">
        <f t="shared" si="140"/>
        <v>1</v>
      </c>
      <c r="AB286">
        <f t="shared" si="141"/>
        <v>0</v>
      </c>
      <c r="AC286">
        <f t="shared" si="142"/>
        <v>0</v>
      </c>
      <c r="AD286">
        <f t="shared" si="143"/>
        <v>-9992.3186676376245</v>
      </c>
      <c r="AE286">
        <f t="shared" si="144"/>
        <v>0</v>
      </c>
      <c r="AF286">
        <f t="shared" si="145"/>
        <v>1</v>
      </c>
      <c r="AG286">
        <f t="shared" si="146"/>
        <v>-2</v>
      </c>
      <c r="AH286">
        <f t="shared" si="147"/>
        <v>1</v>
      </c>
      <c r="AI286">
        <f t="shared" si="148"/>
        <v>-2.2706188205938657E-3</v>
      </c>
      <c r="AJ286">
        <f t="shared" si="149"/>
        <v>0</v>
      </c>
      <c r="AK286" s="22">
        <f t="shared" si="150"/>
        <v>-6.1068978840243444E-5</v>
      </c>
      <c r="AL286">
        <f t="shared" si="151"/>
        <v>6.552701429558079E-5</v>
      </c>
      <c r="AM286">
        <f t="shared" si="152"/>
        <v>-3.104329842655518E-2</v>
      </c>
      <c r="AN286">
        <f t="shared" si="153"/>
        <v>6.552701429558079E-5</v>
      </c>
      <c r="AO286">
        <f t="shared" si="154"/>
        <v>-3.104329842655518E-2</v>
      </c>
      <c r="AP286">
        <f t="shared" si="155"/>
        <v>0</v>
      </c>
      <c r="AQ286">
        <f t="shared" si="156"/>
        <v>0</v>
      </c>
    </row>
    <row r="287" spans="1:43" x14ac:dyDescent="0.25">
      <c r="A287">
        <v>0.6</v>
      </c>
      <c r="B287">
        <v>-1</v>
      </c>
      <c r="C287">
        <v>-0.73520985336028588</v>
      </c>
      <c r="D287">
        <v>-0.55541692789042552</v>
      </c>
      <c r="E287">
        <v>-0.42561787643177607</v>
      </c>
      <c r="F287">
        <v>-0.32770122924580702</v>
      </c>
      <c r="G287">
        <v>-0.25135552522816518</v>
      </c>
      <c r="H287">
        <v>-0.19027895959204555</v>
      </c>
      <c r="M287">
        <f t="shared" si="157"/>
        <v>274</v>
      </c>
      <c r="N287">
        <f t="shared" si="136"/>
        <v>802.2333523612333</v>
      </c>
      <c r="O287">
        <f t="shared" si="137"/>
        <v>10027.916904515416</v>
      </c>
      <c r="P287">
        <f t="shared" si="127"/>
        <v>3.0031733682208168E-9</v>
      </c>
      <c r="Q287">
        <f t="shared" si="128"/>
        <v>1.1053153718686658E-11</v>
      </c>
      <c r="R287">
        <f t="shared" si="129"/>
        <v>2.7988568203362695E-9</v>
      </c>
      <c r="S287">
        <f t="shared" si="130"/>
        <v>-9.5671053830597759E-8</v>
      </c>
      <c r="T287">
        <f t="shared" si="131"/>
        <v>-8.9162212330473229E-8</v>
      </c>
      <c r="U287">
        <f t="shared" si="132"/>
        <v>0</v>
      </c>
      <c r="V287">
        <f t="shared" si="133"/>
        <v>0</v>
      </c>
      <c r="W287">
        <f t="shared" si="138"/>
        <v>-6.0341168544670052E-5</v>
      </c>
      <c r="X287">
        <f t="shared" si="139"/>
        <v>2.8691434820143934E-2</v>
      </c>
      <c r="Y287">
        <f t="shared" si="134"/>
        <v>-4.3688868119907856E-8</v>
      </c>
      <c r="Z287">
        <f t="shared" si="135"/>
        <v>-4.0716559291619893E-8</v>
      </c>
      <c r="AA287">
        <f t="shared" si="140"/>
        <v>1</v>
      </c>
      <c r="AB287">
        <f t="shared" si="141"/>
        <v>0</v>
      </c>
      <c r="AC287">
        <f t="shared" si="142"/>
        <v>0</v>
      </c>
      <c r="AD287">
        <f t="shared" si="143"/>
        <v>-10028.916904515416</v>
      </c>
      <c r="AE287">
        <f t="shared" si="144"/>
        <v>0</v>
      </c>
      <c r="AF287">
        <f t="shared" si="145"/>
        <v>1</v>
      </c>
      <c r="AG287">
        <f t="shared" si="146"/>
        <v>-2</v>
      </c>
      <c r="AH287">
        <f t="shared" si="147"/>
        <v>1</v>
      </c>
      <c r="AI287">
        <f t="shared" si="148"/>
        <v>2.0985799658255495E-3</v>
      </c>
      <c r="AJ287">
        <f t="shared" si="149"/>
        <v>0</v>
      </c>
      <c r="AK287" s="22">
        <f t="shared" si="150"/>
        <v>5.6235944589627632E-5</v>
      </c>
      <c r="AL287">
        <f t="shared" si="151"/>
        <v>-6.0341168544670052E-5</v>
      </c>
      <c r="AM287">
        <f t="shared" si="152"/>
        <v>2.869143482014393E-2</v>
      </c>
      <c r="AN287">
        <f t="shared" si="153"/>
        <v>-6.0341168544670052E-5</v>
      </c>
      <c r="AO287">
        <f t="shared" si="154"/>
        <v>2.869143482014393E-2</v>
      </c>
      <c r="AP287">
        <f t="shared" si="155"/>
        <v>0</v>
      </c>
      <c r="AQ287">
        <f t="shared" si="156"/>
        <v>0</v>
      </c>
    </row>
    <row r="288" spans="1:43" x14ac:dyDescent="0.25">
      <c r="A288">
        <v>0.7</v>
      </c>
      <c r="B288">
        <v>-1</v>
      </c>
      <c r="C288">
        <v>-0.76052789274420407</v>
      </c>
      <c r="D288">
        <v>-0.59686054407789191</v>
      </c>
      <c r="E288">
        <v>-0.47780418739256414</v>
      </c>
      <c r="F288">
        <v>-0.38721787115688255</v>
      </c>
      <c r="G288">
        <v>-0.3159114614262083</v>
      </c>
      <c r="H288">
        <v>-0.25826796212313097</v>
      </c>
      <c r="M288">
        <f t="shared" si="157"/>
        <v>275</v>
      </c>
      <c r="N288">
        <f t="shared" si="136"/>
        <v>805.16121131145678</v>
      </c>
      <c r="O288">
        <f t="shared" si="137"/>
        <v>10064.515141393209</v>
      </c>
      <c r="P288">
        <f t="shared" si="127"/>
        <v>3.7065591823630037E-9</v>
      </c>
      <c r="Q288">
        <f t="shared" si="128"/>
        <v>1.3592352025961345E-11</v>
      </c>
      <c r="R288">
        <f t="shared" si="129"/>
        <v>3.4543887999655212E-9</v>
      </c>
      <c r="S288">
        <f t="shared" si="130"/>
        <v>8.2941176128417227E-8</v>
      </c>
      <c r="T288">
        <f t="shared" si="131"/>
        <v>7.7298393409522117E-8</v>
      </c>
      <c r="U288">
        <f t="shared" si="132"/>
        <v>0</v>
      </c>
      <c r="V288">
        <f t="shared" si="133"/>
        <v>0</v>
      </c>
      <c r="W288">
        <f t="shared" si="138"/>
        <v>5.2502785691076537E-5</v>
      </c>
      <c r="X288">
        <f t="shared" si="139"/>
        <v>-2.5055678106237034E-2</v>
      </c>
      <c r="Y288">
        <f t="shared" si="134"/>
        <v>1.0309568678861094E-8</v>
      </c>
      <c r="Z288">
        <f t="shared" si="135"/>
        <v>9.6081721145024806E-9</v>
      </c>
      <c r="AA288">
        <f t="shared" si="140"/>
        <v>1</v>
      </c>
      <c r="AB288">
        <f t="shared" si="141"/>
        <v>0</v>
      </c>
      <c r="AC288">
        <f t="shared" si="142"/>
        <v>0</v>
      </c>
      <c r="AD288">
        <f t="shared" si="143"/>
        <v>-10065.515141393209</v>
      </c>
      <c r="AE288">
        <f t="shared" si="144"/>
        <v>0</v>
      </c>
      <c r="AF288">
        <f t="shared" si="145"/>
        <v>1</v>
      </c>
      <c r="AG288">
        <f t="shared" si="146"/>
        <v>-2</v>
      </c>
      <c r="AH288">
        <f t="shared" si="147"/>
        <v>1</v>
      </c>
      <c r="AI288">
        <f t="shared" si="148"/>
        <v>-1.8326364526923479E-3</v>
      </c>
      <c r="AJ288">
        <f t="shared" si="149"/>
        <v>0</v>
      </c>
      <c r="AK288" s="22">
        <f t="shared" si="150"/>
        <v>-4.8930834754032506E-5</v>
      </c>
      <c r="AL288">
        <f t="shared" si="151"/>
        <v>5.2502785691076537E-5</v>
      </c>
      <c r="AM288">
        <f t="shared" si="152"/>
        <v>-2.5055678106237038E-2</v>
      </c>
      <c r="AN288">
        <f t="shared" si="153"/>
        <v>5.2502785691076537E-5</v>
      </c>
      <c r="AO288">
        <f t="shared" si="154"/>
        <v>-2.5055678106237038E-2</v>
      </c>
      <c r="AP288">
        <f t="shared" si="155"/>
        <v>0</v>
      </c>
      <c r="AQ288">
        <f t="shared" si="156"/>
        <v>0</v>
      </c>
    </row>
    <row r="289" spans="1:43" x14ac:dyDescent="0.25">
      <c r="A289">
        <v>0.8</v>
      </c>
      <c r="B289">
        <v>-1</v>
      </c>
      <c r="C289">
        <v>-0.86329447602046538</v>
      </c>
      <c r="D289">
        <v>-0.7684932246672177</v>
      </c>
      <c r="E289">
        <v>-0.69837374483437975</v>
      </c>
      <c r="F289">
        <v>-0.64402398642487169</v>
      </c>
      <c r="G289">
        <v>-0.60036934788530072</v>
      </c>
      <c r="H289">
        <v>-0.56430790770039119</v>
      </c>
      <c r="M289">
        <f t="shared" si="157"/>
        <v>276</v>
      </c>
      <c r="N289">
        <f t="shared" si="136"/>
        <v>808.08907026168026</v>
      </c>
      <c r="O289">
        <f t="shared" si="137"/>
        <v>10101.113378271004</v>
      </c>
      <c r="P289">
        <f t="shared" si="127"/>
        <v>3.7346550890691102E-9</v>
      </c>
      <c r="Q289">
        <f t="shared" si="128"/>
        <v>1.3645761792143589E-11</v>
      </c>
      <c r="R289">
        <f t="shared" si="129"/>
        <v>3.4805732423756851E-9</v>
      </c>
      <c r="S289">
        <f t="shared" si="130"/>
        <v>-6.6745684416402985E-8</v>
      </c>
      <c r="T289">
        <f t="shared" si="131"/>
        <v>-6.2204738505501384E-8</v>
      </c>
      <c r="U289">
        <f t="shared" si="132"/>
        <v>0</v>
      </c>
      <c r="V289">
        <f t="shared" si="133"/>
        <v>0</v>
      </c>
      <c r="W289">
        <f t="shared" si="138"/>
        <v>-4.2404175855884124E-5</v>
      </c>
      <c r="X289">
        <f t="shared" si="139"/>
        <v>2.0310094245186674E-2</v>
      </c>
      <c r="Y289">
        <f t="shared" si="134"/>
        <v>-3.7641620224102993E-8</v>
      </c>
      <c r="Z289">
        <f t="shared" si="135"/>
        <v>-3.5080727142687085E-8</v>
      </c>
      <c r="AA289">
        <f t="shared" si="140"/>
        <v>1</v>
      </c>
      <c r="AB289">
        <f t="shared" si="141"/>
        <v>0</v>
      </c>
      <c r="AC289">
        <f t="shared" si="142"/>
        <v>0</v>
      </c>
      <c r="AD289">
        <f t="shared" si="143"/>
        <v>-10102.113378271004</v>
      </c>
      <c r="AE289">
        <f t="shared" si="144"/>
        <v>0</v>
      </c>
      <c r="AF289">
        <f t="shared" si="145"/>
        <v>1</v>
      </c>
      <c r="AG289">
        <f t="shared" si="146"/>
        <v>-2</v>
      </c>
      <c r="AH289">
        <f t="shared" si="147"/>
        <v>1</v>
      </c>
      <c r="AI289">
        <f t="shared" si="148"/>
        <v>1.4855217865505186E-3</v>
      </c>
      <c r="AJ289">
        <f t="shared" si="149"/>
        <v>0</v>
      </c>
      <c r="AK289" s="22">
        <f t="shared" si="150"/>
        <v>3.9519269203992904E-5</v>
      </c>
      <c r="AL289">
        <f t="shared" si="151"/>
        <v>-4.2404175855884124E-5</v>
      </c>
      <c r="AM289">
        <f t="shared" si="152"/>
        <v>2.0310094245186674E-2</v>
      </c>
      <c r="AN289">
        <f t="shared" si="153"/>
        <v>-4.2404175855884124E-5</v>
      </c>
      <c r="AO289">
        <f t="shared" si="154"/>
        <v>2.0310094245186674E-2</v>
      </c>
      <c r="AP289">
        <f t="shared" si="155"/>
        <v>0</v>
      </c>
      <c r="AQ289">
        <f t="shared" si="156"/>
        <v>0</v>
      </c>
    </row>
    <row r="290" spans="1:43" x14ac:dyDescent="0.25">
      <c r="A290">
        <v>0.9</v>
      </c>
      <c r="B290">
        <v>-1</v>
      </c>
      <c r="C290">
        <v>-1.1187776233674944</v>
      </c>
      <c r="D290">
        <v>-1.1980523769341309</v>
      </c>
      <c r="E290">
        <v>-1.2541028637753078</v>
      </c>
      <c r="F290">
        <v>-1.2953524558029195</v>
      </c>
      <c r="G290">
        <v>-1.3265971776553158</v>
      </c>
      <c r="H290">
        <v>-1.3507683071931678</v>
      </c>
      <c r="M290">
        <f t="shared" si="157"/>
        <v>277</v>
      </c>
      <c r="N290">
        <f t="shared" si="136"/>
        <v>811.01692921190374</v>
      </c>
      <c r="O290">
        <f t="shared" si="137"/>
        <v>10137.711615148797</v>
      </c>
      <c r="P290">
        <f t="shared" si="127"/>
        <v>3.0970096176691707E-9</v>
      </c>
      <c r="Q290">
        <f t="shared" si="128"/>
        <v>1.1275067581618046E-11</v>
      </c>
      <c r="R290">
        <f t="shared" si="129"/>
        <v>2.8863090565416316E-9</v>
      </c>
      <c r="S290">
        <f t="shared" si="130"/>
        <v>4.7888317810848239E-8</v>
      </c>
      <c r="T290">
        <f t="shared" si="131"/>
        <v>4.4630305508712243E-8</v>
      </c>
      <c r="U290">
        <f t="shared" si="132"/>
        <v>0</v>
      </c>
      <c r="V290">
        <f t="shared" si="133"/>
        <v>0</v>
      </c>
      <c r="W290">
        <f t="shared" si="138"/>
        <v>3.0533923850933993E-5</v>
      </c>
      <c r="X290">
        <f t="shared" si="139"/>
        <v>-1.4677757346977668E-2</v>
      </c>
      <c r="Y290">
        <f t="shared" si="134"/>
        <v>1.7719355910011069E-9</v>
      </c>
      <c r="Z290">
        <f t="shared" si="135"/>
        <v>1.6513845209702872E-9</v>
      </c>
      <c r="AA290">
        <f t="shared" si="140"/>
        <v>1</v>
      </c>
      <c r="AB290">
        <f t="shared" si="141"/>
        <v>0</v>
      </c>
      <c r="AC290">
        <f t="shared" si="142"/>
        <v>0</v>
      </c>
      <c r="AD290">
        <f t="shared" si="143"/>
        <v>-10138.711615148797</v>
      </c>
      <c r="AE290">
        <f t="shared" si="144"/>
        <v>0</v>
      </c>
      <c r="AF290">
        <f t="shared" si="145"/>
        <v>1</v>
      </c>
      <c r="AG290">
        <f t="shared" si="146"/>
        <v>-2</v>
      </c>
      <c r="AH290">
        <f t="shared" si="147"/>
        <v>1</v>
      </c>
      <c r="AI290">
        <f t="shared" si="148"/>
        <v>-1.0735536175885663E-3</v>
      </c>
      <c r="AJ290">
        <f t="shared" si="149"/>
        <v>0</v>
      </c>
      <c r="AK290" s="22">
        <f t="shared" si="150"/>
        <v>-2.8456592591737362E-5</v>
      </c>
      <c r="AL290">
        <f t="shared" si="151"/>
        <v>3.0533923850933993E-5</v>
      </c>
      <c r="AM290">
        <f t="shared" si="152"/>
        <v>-1.4677757346977665E-2</v>
      </c>
      <c r="AN290">
        <f t="shared" si="153"/>
        <v>3.0533923850933993E-5</v>
      </c>
      <c r="AO290">
        <f t="shared" si="154"/>
        <v>-1.4677757346977665E-2</v>
      </c>
      <c r="AP290">
        <f t="shared" si="155"/>
        <v>0</v>
      </c>
      <c r="AQ290">
        <f t="shared" si="156"/>
        <v>0</v>
      </c>
    </row>
    <row r="291" spans="1:43" x14ac:dyDescent="0.25">
      <c r="A291">
        <v>1</v>
      </c>
      <c r="B291">
        <v>-1</v>
      </c>
      <c r="C291">
        <v>-1.8718759768460052</v>
      </c>
      <c r="D291">
        <v>-2.467067675577189</v>
      </c>
      <c r="E291">
        <v>-2.899440592519051</v>
      </c>
      <c r="F291">
        <v>-3.2279165138498516</v>
      </c>
      <c r="G291">
        <v>-3.4860457573056327</v>
      </c>
      <c r="H291">
        <v>-3.6943357712628382</v>
      </c>
      <c r="M291">
        <f t="shared" si="157"/>
        <v>278</v>
      </c>
      <c r="N291">
        <f t="shared" si="136"/>
        <v>813.94478816212722</v>
      </c>
      <c r="O291">
        <f t="shared" si="137"/>
        <v>10174.30985202659</v>
      </c>
      <c r="P291">
        <f t="shared" si="127"/>
        <v>1.9214343189290193E-9</v>
      </c>
      <c r="Q291">
        <f t="shared" si="128"/>
        <v>6.9700696224014559E-12</v>
      </c>
      <c r="R291">
        <f t="shared" si="129"/>
        <v>1.7907123195983406E-9</v>
      </c>
      <c r="S291">
        <f t="shared" si="130"/>
        <v>-2.7275160642633209E-8</v>
      </c>
      <c r="T291">
        <f t="shared" si="131"/>
        <v>-2.5419534615687982E-8</v>
      </c>
      <c r="U291">
        <f t="shared" si="132"/>
        <v>0</v>
      </c>
      <c r="V291">
        <f t="shared" si="133"/>
        <v>0</v>
      </c>
      <c r="W291">
        <f t="shared" si="138"/>
        <v>-1.745349138886336E-5</v>
      </c>
      <c r="X291">
        <f t="shared" si="139"/>
        <v>8.4202986020436403E-3</v>
      </c>
      <c r="Y291">
        <f t="shared" si="134"/>
        <v>-1.7108707412885062E-8</v>
      </c>
      <c r="Z291">
        <f t="shared" si="135"/>
        <v>-1.5944741298122247E-8</v>
      </c>
      <c r="AA291">
        <f t="shared" si="140"/>
        <v>1</v>
      </c>
      <c r="AB291">
        <f t="shared" si="141"/>
        <v>0</v>
      </c>
      <c r="AC291">
        <f t="shared" si="142"/>
        <v>0</v>
      </c>
      <c r="AD291">
        <f t="shared" si="143"/>
        <v>-10175.30985202659</v>
      </c>
      <c r="AE291">
        <f t="shared" si="144"/>
        <v>0</v>
      </c>
      <c r="AF291">
        <f t="shared" si="145"/>
        <v>1</v>
      </c>
      <c r="AG291">
        <f t="shared" si="146"/>
        <v>-2</v>
      </c>
      <c r="AH291">
        <f t="shared" si="147"/>
        <v>1</v>
      </c>
      <c r="AI291">
        <f t="shared" si="148"/>
        <v>6.1586922094209069E-4</v>
      </c>
      <c r="AJ291">
        <f t="shared" si="149"/>
        <v>0</v>
      </c>
      <c r="AK291" s="22">
        <f t="shared" si="150"/>
        <v>1.62660683959585E-5</v>
      </c>
      <c r="AL291">
        <f t="shared" si="151"/>
        <v>-1.745349138886336E-5</v>
      </c>
      <c r="AM291">
        <f t="shared" si="152"/>
        <v>8.4202986020436403E-3</v>
      </c>
      <c r="AN291">
        <f t="shared" si="153"/>
        <v>-1.745349138886336E-5</v>
      </c>
      <c r="AO291">
        <f t="shared" si="154"/>
        <v>8.4202986020436403E-3</v>
      </c>
      <c r="AP291">
        <f t="shared" si="155"/>
        <v>0</v>
      </c>
      <c r="AQ291">
        <f t="shared" si="156"/>
        <v>0</v>
      </c>
    </row>
    <row r="292" spans="1:43" x14ac:dyDescent="0.25">
      <c r="M292">
        <f t="shared" si="157"/>
        <v>279</v>
      </c>
      <c r="N292">
        <f t="shared" si="136"/>
        <v>816.87264711235071</v>
      </c>
      <c r="O292">
        <f t="shared" si="137"/>
        <v>10210.908088904383</v>
      </c>
      <c r="P292">
        <f t="shared" si="127"/>
        <v>4.2872995787630767E-10</v>
      </c>
      <c r="Q292">
        <f t="shared" si="128"/>
        <v>1.5496584783944217E-12</v>
      </c>
      <c r="R292">
        <f t="shared" si="129"/>
        <v>3.9956193651100441E-10</v>
      </c>
      <c r="S292">
        <f t="shared" si="130"/>
        <v>5.8717945559873775E-9</v>
      </c>
      <c r="T292">
        <f t="shared" si="131"/>
        <v>5.4723155228214149E-9</v>
      </c>
      <c r="U292">
        <f t="shared" si="132"/>
        <v>0</v>
      </c>
      <c r="V292">
        <f t="shared" si="133"/>
        <v>0</v>
      </c>
      <c r="W292">
        <f t="shared" si="138"/>
        <v>3.7708756917740807E-6</v>
      </c>
      <c r="X292">
        <f t="shared" si="139"/>
        <v>-1.8257858726780569E-3</v>
      </c>
      <c r="Y292">
        <f t="shared" si="134"/>
        <v>3.2156500867120196E-12</v>
      </c>
      <c r="Z292">
        <f t="shared" si="135"/>
        <v>2.996877993207865E-12</v>
      </c>
      <c r="AA292">
        <f t="shared" si="140"/>
        <v>1</v>
      </c>
      <c r="AB292">
        <f t="shared" si="141"/>
        <v>0</v>
      </c>
      <c r="AC292">
        <f t="shared" si="142"/>
        <v>0</v>
      </c>
      <c r="AD292">
        <f t="shared" si="143"/>
        <v>-10211.908088904383</v>
      </c>
      <c r="AE292">
        <f t="shared" si="144"/>
        <v>0</v>
      </c>
      <c r="AF292">
        <f t="shared" si="145"/>
        <v>1</v>
      </c>
      <c r="AG292">
        <f t="shared" si="146"/>
        <v>-2</v>
      </c>
      <c r="AH292">
        <f t="shared" si="147"/>
        <v>1</v>
      </c>
      <c r="AI292">
        <f t="shared" si="148"/>
        <v>-1.3353891476840544E-4</v>
      </c>
      <c r="AJ292">
        <f t="shared" si="149"/>
        <v>0</v>
      </c>
      <c r="AK292" s="22">
        <f t="shared" si="150"/>
        <v>-3.5143296288668263E-6</v>
      </c>
      <c r="AL292">
        <f t="shared" si="151"/>
        <v>3.7708756917740807E-6</v>
      </c>
      <c r="AM292">
        <f t="shared" si="152"/>
        <v>-1.8257858726780571E-3</v>
      </c>
      <c r="AN292">
        <f t="shared" si="153"/>
        <v>3.7708756917740807E-6</v>
      </c>
      <c r="AO292">
        <f t="shared" si="154"/>
        <v>-1.8257858726780571E-3</v>
      </c>
      <c r="AP292">
        <f t="shared" si="155"/>
        <v>0</v>
      </c>
      <c r="AQ292">
        <f t="shared" si="156"/>
        <v>0</v>
      </c>
    </row>
    <row r="293" spans="1:43" x14ac:dyDescent="0.25">
      <c r="A293">
        <v>1</v>
      </c>
      <c r="B293">
        <v>10</v>
      </c>
      <c r="C293">
        <v>9.1281240231539833</v>
      </c>
      <c r="D293">
        <v>8.5329323244227915</v>
      </c>
      <c r="E293">
        <v>8.1005594074809206</v>
      </c>
      <c r="F293">
        <v>7.7720834861501169</v>
      </c>
      <c r="G293">
        <v>7.5139542426943366</v>
      </c>
      <c r="H293">
        <v>7.3056642287371218</v>
      </c>
      <c r="M293">
        <f t="shared" si="157"/>
        <v>280</v>
      </c>
      <c r="N293">
        <f t="shared" si="136"/>
        <v>819.80050606257419</v>
      </c>
      <c r="O293">
        <f t="shared" si="137"/>
        <v>10247.506325782177</v>
      </c>
      <c r="P293">
        <f t="shared" si="127"/>
        <v>-1.1085802358391673E-9</v>
      </c>
      <c r="Q293">
        <f t="shared" si="128"/>
        <v>-3.9926888679228464E-12</v>
      </c>
      <c r="R293">
        <f t="shared" si="129"/>
        <v>-1.0331595860570058E-9</v>
      </c>
      <c r="S293">
        <f t="shared" si="130"/>
        <v>1.5341297750340619E-8</v>
      </c>
      <c r="T293">
        <f t="shared" si="131"/>
        <v>1.4297574790624995E-8</v>
      </c>
      <c r="U293">
        <f t="shared" si="132"/>
        <v>0</v>
      </c>
      <c r="V293">
        <f t="shared" si="133"/>
        <v>0</v>
      </c>
      <c r="W293">
        <f t="shared" si="138"/>
        <v>9.8874493251530958E-6</v>
      </c>
      <c r="X293">
        <f t="shared" si="139"/>
        <v>-4.8045060599320472E-3</v>
      </c>
      <c r="Y293">
        <f t="shared" si="134"/>
        <v>9.7445941838981934E-9</v>
      </c>
      <c r="Z293">
        <f t="shared" si="135"/>
        <v>9.0816348405389117E-9</v>
      </c>
      <c r="AA293">
        <f t="shared" si="140"/>
        <v>1</v>
      </c>
      <c r="AB293">
        <f t="shared" si="141"/>
        <v>0</v>
      </c>
      <c r="AC293">
        <f t="shared" si="142"/>
        <v>0</v>
      </c>
      <c r="AD293">
        <f t="shared" si="143"/>
        <v>-10248.506325782177</v>
      </c>
      <c r="AE293">
        <f t="shared" si="144"/>
        <v>0</v>
      </c>
      <c r="AF293">
        <f t="shared" si="145"/>
        <v>1</v>
      </c>
      <c r="AG293">
        <f t="shared" si="146"/>
        <v>-2</v>
      </c>
      <c r="AH293">
        <f t="shared" si="147"/>
        <v>1</v>
      </c>
      <c r="AI293">
        <f t="shared" si="148"/>
        <v>-3.5140162066090726E-4</v>
      </c>
      <c r="AJ293">
        <f t="shared" si="149"/>
        <v>0</v>
      </c>
      <c r="AK293" s="22">
        <f t="shared" si="150"/>
        <v>-9.2147710392853314E-6</v>
      </c>
      <c r="AL293">
        <f t="shared" si="151"/>
        <v>9.8874493251530958E-6</v>
      </c>
      <c r="AM293">
        <f t="shared" si="152"/>
        <v>-4.8045060599320481E-3</v>
      </c>
      <c r="AN293">
        <f t="shared" si="153"/>
        <v>9.8874493251530958E-6</v>
      </c>
      <c r="AO293">
        <f t="shared" si="154"/>
        <v>-4.8045060599320481E-3</v>
      </c>
      <c r="AP293">
        <f t="shared" si="155"/>
        <v>0</v>
      </c>
      <c r="AQ293">
        <f t="shared" si="156"/>
        <v>0</v>
      </c>
    </row>
    <row r="294" spans="1:43" x14ac:dyDescent="0.25">
      <c r="A294">
        <v>1.02</v>
      </c>
      <c r="B294">
        <v>10</v>
      </c>
      <c r="C294">
        <v>8.8570969246921418</v>
      </c>
      <c r="D294">
        <v>8.0763516515920912</v>
      </c>
      <c r="E294">
        <v>7.508728744634686</v>
      </c>
      <c r="F294">
        <v>7.0771069496361152</v>
      </c>
      <c r="G294">
        <v>6.7375729755693028</v>
      </c>
      <c r="H294">
        <v>6.4632849612848737</v>
      </c>
      <c r="M294">
        <f t="shared" si="157"/>
        <v>281</v>
      </c>
      <c r="N294">
        <f t="shared" si="136"/>
        <v>822.72836501279767</v>
      </c>
      <c r="O294">
        <f t="shared" si="137"/>
        <v>10284.104562659972</v>
      </c>
      <c r="P294">
        <f t="shared" si="127"/>
        <v>-2.4158335884975625E-9</v>
      </c>
      <c r="Q294">
        <f t="shared" si="128"/>
        <v>-8.6699594042827389E-12</v>
      </c>
      <c r="R294">
        <f t="shared" si="129"/>
        <v>-2.2514758513490796E-9</v>
      </c>
      <c r="S294">
        <f t="shared" si="130"/>
        <v>-3.5413045669295966E-8</v>
      </c>
      <c r="T294">
        <f t="shared" si="131"/>
        <v>-3.3003770428048426E-8</v>
      </c>
      <c r="U294">
        <f t="shared" si="132"/>
        <v>0</v>
      </c>
      <c r="V294">
        <f t="shared" si="133"/>
        <v>0</v>
      </c>
      <c r="W294">
        <f t="shared" si="138"/>
        <v>-2.2905023463815453E-5</v>
      </c>
      <c r="X294">
        <f t="shared" si="139"/>
        <v>1.116982845021304E-2</v>
      </c>
      <c r="Y294">
        <f t="shared" si="134"/>
        <v>-7.6125360345094855E-10</v>
      </c>
      <c r="Z294">
        <f t="shared" si="135"/>
        <v>-7.0946281775484953E-10</v>
      </c>
      <c r="AA294">
        <f t="shared" si="140"/>
        <v>1</v>
      </c>
      <c r="AB294">
        <f t="shared" si="141"/>
        <v>0</v>
      </c>
      <c r="AC294">
        <f t="shared" si="142"/>
        <v>0</v>
      </c>
      <c r="AD294">
        <f t="shared" si="143"/>
        <v>-10285.104562659972</v>
      </c>
      <c r="AE294">
        <f t="shared" si="144"/>
        <v>0</v>
      </c>
      <c r="AF294">
        <f t="shared" si="145"/>
        <v>1</v>
      </c>
      <c r="AG294">
        <f t="shared" si="146"/>
        <v>-2</v>
      </c>
      <c r="AH294">
        <f t="shared" si="147"/>
        <v>1</v>
      </c>
      <c r="AI294">
        <f t="shared" si="148"/>
        <v>8.1695578694277317E-4</v>
      </c>
      <c r="AJ294">
        <f t="shared" si="149"/>
        <v>0</v>
      </c>
      <c r="AK294" s="22">
        <f t="shared" si="150"/>
        <v>2.1346713386594222E-5</v>
      </c>
      <c r="AL294">
        <f t="shared" si="151"/>
        <v>-2.2905023463815453E-5</v>
      </c>
      <c r="AM294">
        <f t="shared" si="152"/>
        <v>1.1169828450213038E-2</v>
      </c>
      <c r="AN294">
        <f t="shared" si="153"/>
        <v>-2.2905023463815453E-5</v>
      </c>
      <c r="AO294">
        <f t="shared" si="154"/>
        <v>1.1169828450213038E-2</v>
      </c>
      <c r="AP294">
        <f t="shared" si="155"/>
        <v>0</v>
      </c>
      <c r="AQ294">
        <f t="shared" si="156"/>
        <v>0</v>
      </c>
    </row>
    <row r="295" spans="1:43" x14ac:dyDescent="0.25">
      <c r="A295">
        <v>1.04</v>
      </c>
      <c r="B295">
        <v>10</v>
      </c>
      <c r="C295">
        <v>8.7122056478710537</v>
      </c>
      <c r="D295">
        <v>7.8321090828898967</v>
      </c>
      <c r="E295">
        <v>7.1919375787265984</v>
      </c>
      <c r="F295">
        <v>6.7048738476085887</v>
      </c>
      <c r="G295">
        <v>6.3214835653016994</v>
      </c>
      <c r="H295">
        <v>6.0115501070786195</v>
      </c>
      <c r="M295">
        <f t="shared" si="157"/>
        <v>282</v>
      </c>
      <c r="N295">
        <f t="shared" si="136"/>
        <v>825.65622396302115</v>
      </c>
      <c r="O295">
        <f t="shared" si="137"/>
        <v>10320.702799537765</v>
      </c>
      <c r="P295">
        <f t="shared" si="127"/>
        <v>-3.2651367487059375E-9</v>
      </c>
      <c r="Q295">
        <f t="shared" si="128"/>
        <v>-1.1676391154499466E-11</v>
      </c>
      <c r="R295">
        <f t="shared" si="129"/>
        <v>-3.0429979018694663E-9</v>
      </c>
      <c r="S295">
        <f t="shared" si="130"/>
        <v>5.3463845020424653E-8</v>
      </c>
      <c r="T295">
        <f t="shared" si="131"/>
        <v>4.9826509804682814E-8</v>
      </c>
      <c r="U295">
        <f t="shared" si="132"/>
        <v>0</v>
      </c>
      <c r="V295">
        <f t="shared" si="133"/>
        <v>0</v>
      </c>
      <c r="W295">
        <f t="shared" si="138"/>
        <v>3.4703035281340447E-5</v>
      </c>
      <c r="X295">
        <f t="shared" si="139"/>
        <v>-1.698357015982355E-2</v>
      </c>
      <c r="Y295">
        <f t="shared" si="134"/>
        <v>3.1345958317176319E-8</v>
      </c>
      <c r="Z295">
        <f t="shared" si="135"/>
        <v>2.9213381469875597E-8</v>
      </c>
      <c r="AA295">
        <f t="shared" si="140"/>
        <v>1</v>
      </c>
      <c r="AB295">
        <f t="shared" si="141"/>
        <v>0</v>
      </c>
      <c r="AC295">
        <f t="shared" si="142"/>
        <v>0</v>
      </c>
      <c r="AD295">
        <f t="shared" si="143"/>
        <v>-10321.702799537765</v>
      </c>
      <c r="AE295">
        <f t="shared" si="144"/>
        <v>0</v>
      </c>
      <c r="AF295">
        <f t="shared" si="145"/>
        <v>1</v>
      </c>
      <c r="AG295">
        <f t="shared" si="146"/>
        <v>-2</v>
      </c>
      <c r="AH295">
        <f t="shared" si="147"/>
        <v>1</v>
      </c>
      <c r="AI295">
        <f t="shared" si="148"/>
        <v>-1.2421615923805746E-3</v>
      </c>
      <c r="AJ295">
        <f t="shared" si="149"/>
        <v>0</v>
      </c>
      <c r="AK295" s="22">
        <f t="shared" si="150"/>
        <v>-3.2342064567885065E-5</v>
      </c>
      <c r="AL295">
        <f t="shared" si="151"/>
        <v>3.4703035281340447E-5</v>
      </c>
      <c r="AM295">
        <f t="shared" si="152"/>
        <v>-1.698357015982355E-2</v>
      </c>
      <c r="AN295">
        <f t="shared" si="153"/>
        <v>3.4703035281340447E-5</v>
      </c>
      <c r="AO295">
        <f t="shared" si="154"/>
        <v>-1.698357015982355E-2</v>
      </c>
      <c r="AP295">
        <f t="shared" si="155"/>
        <v>0</v>
      </c>
      <c r="AQ295">
        <f t="shared" si="156"/>
        <v>0</v>
      </c>
    </row>
    <row r="296" spans="1:43" x14ac:dyDescent="0.25">
      <c r="A296">
        <v>1.06</v>
      </c>
      <c r="B296">
        <v>10</v>
      </c>
      <c r="C296">
        <v>8.6212242835596342</v>
      </c>
      <c r="D296">
        <v>7.6786937941571658</v>
      </c>
      <c r="E296">
        <v>6.9928904625528681</v>
      </c>
      <c r="F296">
        <v>6.4709191055015491</v>
      </c>
      <c r="G296">
        <v>6.0598845719898176</v>
      </c>
      <c r="H296">
        <v>5.7274547836372296</v>
      </c>
      <c r="M296">
        <f t="shared" si="157"/>
        <v>283</v>
      </c>
      <c r="N296">
        <f t="shared" si="136"/>
        <v>828.58408291324463</v>
      </c>
      <c r="O296">
        <f t="shared" si="137"/>
        <v>10357.301036415558</v>
      </c>
      <c r="P296">
        <f t="shared" si="127"/>
        <v>-3.5149205443298277E-9</v>
      </c>
      <c r="Q296">
        <f t="shared" si="128"/>
        <v>-1.2525222379317542E-11</v>
      </c>
      <c r="R296">
        <f t="shared" si="129"/>
        <v>-3.2757880189467176E-9</v>
      </c>
      <c r="S296">
        <f t="shared" si="130"/>
        <v>-6.8723520527167187E-8</v>
      </c>
      <c r="T296">
        <f t="shared" si="131"/>
        <v>-6.4048015402765325E-8</v>
      </c>
      <c r="U296">
        <f t="shared" si="132"/>
        <v>0</v>
      </c>
      <c r="V296">
        <f t="shared" si="133"/>
        <v>0</v>
      </c>
      <c r="W296">
        <f t="shared" si="138"/>
        <v>-4.4765871402466368E-5</v>
      </c>
      <c r="X296">
        <f t="shared" si="139"/>
        <v>2.1986133164005269E-2</v>
      </c>
      <c r="Y296">
        <f t="shared" si="134"/>
        <v>-6.6026406276701436E-9</v>
      </c>
      <c r="Z296">
        <f t="shared" si="135"/>
        <v>-6.1534395411651329E-9</v>
      </c>
      <c r="AA296">
        <f t="shared" si="140"/>
        <v>1</v>
      </c>
      <c r="AB296">
        <f t="shared" si="141"/>
        <v>0</v>
      </c>
      <c r="AC296">
        <f t="shared" si="142"/>
        <v>0</v>
      </c>
      <c r="AD296">
        <f t="shared" si="143"/>
        <v>-10358.301036415558</v>
      </c>
      <c r="AE296">
        <f t="shared" si="144"/>
        <v>0</v>
      </c>
      <c r="AF296">
        <f t="shared" si="145"/>
        <v>1</v>
      </c>
      <c r="AG296">
        <f t="shared" si="146"/>
        <v>-2</v>
      </c>
      <c r="AH296">
        <f t="shared" si="147"/>
        <v>1</v>
      </c>
      <c r="AI296">
        <f t="shared" si="148"/>
        <v>1.6080333021582002E-3</v>
      </c>
      <c r="AJ296">
        <f t="shared" si="149"/>
        <v>0</v>
      </c>
      <c r="AK296" s="22">
        <f t="shared" si="150"/>
        <v>4.1720290216651126E-5</v>
      </c>
      <c r="AL296">
        <f t="shared" si="151"/>
        <v>-4.4765871402466368E-5</v>
      </c>
      <c r="AM296">
        <f t="shared" si="152"/>
        <v>2.1986133164005269E-2</v>
      </c>
      <c r="AN296">
        <f t="shared" si="153"/>
        <v>-4.4765871402466368E-5</v>
      </c>
      <c r="AO296">
        <f t="shared" si="154"/>
        <v>2.1986133164005269E-2</v>
      </c>
      <c r="AP296">
        <f t="shared" si="155"/>
        <v>0</v>
      </c>
      <c r="AQ296">
        <f t="shared" si="156"/>
        <v>0</v>
      </c>
    </row>
    <row r="297" spans="1:43" x14ac:dyDescent="0.25">
      <c r="A297">
        <v>1.08</v>
      </c>
      <c r="B297">
        <v>10</v>
      </c>
      <c r="C297">
        <v>8.5701307965661062</v>
      </c>
      <c r="D297">
        <v>7.5925227185485005</v>
      </c>
      <c r="E297">
        <v>6.8810683893211184</v>
      </c>
      <c r="F297">
        <v>6.3394628371754278</v>
      </c>
      <c r="G297">
        <v>5.912869335335758</v>
      </c>
      <c r="H297">
        <v>5.5677690029515823</v>
      </c>
      <c r="M297">
        <f t="shared" si="157"/>
        <v>284</v>
      </c>
      <c r="N297">
        <f t="shared" si="136"/>
        <v>831.51194186346811</v>
      </c>
      <c r="O297">
        <f t="shared" si="137"/>
        <v>10393.899273293351</v>
      </c>
      <c r="P297">
        <f t="shared" si="127"/>
        <v>-3.1333071978216672E-9</v>
      </c>
      <c r="Q297">
        <f t="shared" si="128"/>
        <v>-1.1126049941007058E-11</v>
      </c>
      <c r="R297">
        <f t="shared" si="129"/>
        <v>-2.9201371834311903E-9</v>
      </c>
      <c r="S297">
        <f t="shared" si="130"/>
        <v>8.0563584748550748E-8</v>
      </c>
      <c r="T297">
        <f t="shared" si="131"/>
        <v>7.5082558013560808E-8</v>
      </c>
      <c r="U297">
        <f t="shared" si="132"/>
        <v>0</v>
      </c>
      <c r="V297">
        <f t="shared" si="133"/>
        <v>0</v>
      </c>
      <c r="W297">
        <f t="shared" si="138"/>
        <v>5.2663460762975199E-5</v>
      </c>
      <c r="X297">
        <f t="shared" si="139"/>
        <v>-2.5956494909962852E-2</v>
      </c>
      <c r="Y297">
        <f t="shared" si="134"/>
        <v>3.9428311542785949E-8</v>
      </c>
      <c r="Z297">
        <f t="shared" si="135"/>
        <v>3.6745863506790502E-8</v>
      </c>
      <c r="AA297">
        <f t="shared" si="140"/>
        <v>1</v>
      </c>
      <c r="AB297">
        <f t="shared" si="141"/>
        <v>0</v>
      </c>
      <c r="AC297">
        <f t="shared" si="142"/>
        <v>0</v>
      </c>
      <c r="AD297">
        <f t="shared" si="143"/>
        <v>-10394.899273293351</v>
      </c>
      <c r="AE297">
        <f t="shared" si="144"/>
        <v>0</v>
      </c>
      <c r="AF297">
        <f t="shared" si="145"/>
        <v>1</v>
      </c>
      <c r="AG297">
        <f t="shared" si="146"/>
        <v>-2</v>
      </c>
      <c r="AH297">
        <f t="shared" si="147"/>
        <v>1</v>
      </c>
      <c r="AI297">
        <f t="shared" si="148"/>
        <v>-1.8984070106599974E-3</v>
      </c>
      <c r="AJ297">
        <f t="shared" si="149"/>
        <v>0</v>
      </c>
      <c r="AK297" s="22">
        <f t="shared" si="150"/>
        <v>-4.9080578530266124E-5</v>
      </c>
      <c r="AL297">
        <f t="shared" si="151"/>
        <v>5.2663460762975199E-5</v>
      </c>
      <c r="AM297">
        <f t="shared" si="152"/>
        <v>-2.5956494909962852E-2</v>
      </c>
      <c r="AN297">
        <f t="shared" si="153"/>
        <v>5.2663460762975199E-5</v>
      </c>
      <c r="AO297">
        <f t="shared" si="154"/>
        <v>-2.5956494909962852E-2</v>
      </c>
      <c r="AP297">
        <f t="shared" si="155"/>
        <v>0</v>
      </c>
      <c r="AQ297">
        <f t="shared" si="156"/>
        <v>0</v>
      </c>
    </row>
    <row r="298" spans="1:43" x14ac:dyDescent="0.25">
      <c r="A298">
        <v>1.1000000000000001</v>
      </c>
      <c r="B298">
        <v>10</v>
      </c>
      <c r="C298">
        <v>8.5535899105396993</v>
      </c>
      <c r="D298">
        <v>7.5646235073790002</v>
      </c>
      <c r="E298">
        <v>6.8448612144256114</v>
      </c>
      <c r="F298">
        <v>6.2968947041903007</v>
      </c>
      <c r="G298">
        <v>5.8652589852566601</v>
      </c>
      <c r="H298">
        <v>5.5160511451885519</v>
      </c>
      <c r="M298">
        <f t="shared" si="157"/>
        <v>285</v>
      </c>
      <c r="N298">
        <f t="shared" si="136"/>
        <v>834.43980081369159</v>
      </c>
      <c r="O298">
        <f t="shared" si="137"/>
        <v>10430.497510171144</v>
      </c>
      <c r="P298">
        <f t="shared" si="127"/>
        <v>-2.2014769400470626E-9</v>
      </c>
      <c r="Q298">
        <f t="shared" si="128"/>
        <v>-7.7897881957416114E-12</v>
      </c>
      <c r="R298">
        <f t="shared" si="129"/>
        <v>-2.0517026468285766E-9</v>
      </c>
      <c r="S298">
        <f t="shared" si="130"/>
        <v>-8.8522470340587079E-8</v>
      </c>
      <c r="T298">
        <f t="shared" si="131"/>
        <v>-8.2499972358422265E-8</v>
      </c>
      <c r="U298">
        <f t="shared" si="132"/>
        <v>0</v>
      </c>
      <c r="V298">
        <f t="shared" si="133"/>
        <v>0</v>
      </c>
      <c r="W298">
        <f t="shared" si="138"/>
        <v>-5.806945411383615E-5</v>
      </c>
      <c r="X298">
        <f t="shared" si="139"/>
        <v>2.8721943850483166E-2</v>
      </c>
      <c r="Y298">
        <f t="shared" si="134"/>
        <v>-1.8665950699294811E-8</v>
      </c>
      <c r="Z298">
        <f t="shared" si="135"/>
        <v>-1.739603979431028E-8</v>
      </c>
      <c r="AA298">
        <f t="shared" si="140"/>
        <v>1</v>
      </c>
      <c r="AB298">
        <f t="shared" si="141"/>
        <v>0</v>
      </c>
      <c r="AC298">
        <f t="shared" si="142"/>
        <v>0</v>
      </c>
      <c r="AD298">
        <f t="shared" si="143"/>
        <v>-10431.497510171144</v>
      </c>
      <c r="AE298">
        <f t="shared" si="144"/>
        <v>0</v>
      </c>
      <c r="AF298">
        <f t="shared" si="145"/>
        <v>1</v>
      </c>
      <c r="AG298">
        <f t="shared" si="146"/>
        <v>-2</v>
      </c>
      <c r="AH298">
        <f t="shared" si="147"/>
        <v>1</v>
      </c>
      <c r="AI298">
        <f t="shared" si="148"/>
        <v>2.1006525722411986E-3</v>
      </c>
      <c r="AJ298">
        <f t="shared" si="149"/>
        <v>0</v>
      </c>
      <c r="AK298" s="22">
        <f t="shared" si="150"/>
        <v>5.4118782957909159E-5</v>
      </c>
      <c r="AL298">
        <f t="shared" si="151"/>
        <v>-5.806945411383615E-5</v>
      </c>
      <c r="AM298">
        <f t="shared" si="152"/>
        <v>2.872194385048317E-2</v>
      </c>
      <c r="AN298">
        <f t="shared" si="153"/>
        <v>-5.806945411383615E-5</v>
      </c>
      <c r="AO298">
        <f t="shared" si="154"/>
        <v>2.872194385048317E-2</v>
      </c>
      <c r="AP298">
        <f t="shared" si="155"/>
        <v>0</v>
      </c>
      <c r="AQ298">
        <f t="shared" si="156"/>
        <v>0</v>
      </c>
    </row>
    <row r="299" spans="1:43" x14ac:dyDescent="0.25">
      <c r="A299">
        <f>A298+0.02</f>
        <v>1.1200000000000001</v>
      </c>
      <c r="B299">
        <v>10</v>
      </c>
      <c r="C299">
        <v>8.5701307965661062</v>
      </c>
      <c r="D299">
        <v>7.5925227185485005</v>
      </c>
      <c r="E299">
        <v>6.8810683893211184</v>
      </c>
      <c r="F299">
        <v>6.3394628371754278</v>
      </c>
      <c r="G299">
        <v>5.912869335335758</v>
      </c>
      <c r="H299">
        <v>5.5677690029515823</v>
      </c>
      <c r="M299">
        <f t="shared" si="157"/>
        <v>286</v>
      </c>
      <c r="N299">
        <f t="shared" si="136"/>
        <v>837.36765976391507</v>
      </c>
      <c r="O299">
        <f t="shared" si="137"/>
        <v>10467.095747048937</v>
      </c>
      <c r="P299">
        <f t="shared" si="127"/>
        <v>-8.9685555827479232E-10</v>
      </c>
      <c r="Q299">
        <f t="shared" si="128"/>
        <v>-3.1623711519393426E-12</v>
      </c>
      <c r="R299">
        <f t="shared" si="129"/>
        <v>-8.3583929009766286E-10</v>
      </c>
      <c r="S299">
        <f t="shared" si="130"/>
        <v>9.2322754043272696E-8</v>
      </c>
      <c r="T299">
        <f t="shared" si="131"/>
        <v>8.6041709266796559E-8</v>
      </c>
      <c r="U299">
        <f t="shared" si="132"/>
        <v>0</v>
      </c>
      <c r="V299">
        <f t="shared" si="133"/>
        <v>0</v>
      </c>
      <c r="W299">
        <f t="shared" si="138"/>
        <v>6.0774479615707079E-5</v>
      </c>
      <c r="X299">
        <f t="shared" si="139"/>
        <v>-3.0165560645323171E-2</v>
      </c>
      <c r="Y299">
        <f t="shared" si="134"/>
        <v>3.3415056049688054E-8</v>
      </c>
      <c r="Z299">
        <f t="shared" si="135"/>
        <v>3.1141711136708549E-8</v>
      </c>
      <c r="AA299">
        <f t="shared" si="140"/>
        <v>1</v>
      </c>
      <c r="AB299">
        <f t="shared" si="141"/>
        <v>0</v>
      </c>
      <c r="AC299">
        <f t="shared" si="142"/>
        <v>0</v>
      </c>
      <c r="AD299">
        <f t="shared" si="143"/>
        <v>-10468.095747048937</v>
      </c>
      <c r="AE299">
        <f t="shared" si="144"/>
        <v>0</v>
      </c>
      <c r="AF299">
        <f t="shared" si="145"/>
        <v>1</v>
      </c>
      <c r="AG299">
        <f t="shared" si="146"/>
        <v>-2</v>
      </c>
      <c r="AH299">
        <f t="shared" si="147"/>
        <v>1</v>
      </c>
      <c r="AI299">
        <f t="shared" si="148"/>
        <v>-2.2062206307543945E-3</v>
      </c>
      <c r="AJ299">
        <f t="shared" si="149"/>
        <v>0</v>
      </c>
      <c r="AK299" s="22">
        <f t="shared" si="150"/>
        <v>-5.6639775969904439E-5</v>
      </c>
      <c r="AL299">
        <f t="shared" si="151"/>
        <v>6.0774479615707079E-5</v>
      </c>
      <c r="AM299">
        <f t="shared" si="152"/>
        <v>-3.0165560645323174E-2</v>
      </c>
      <c r="AN299">
        <f t="shared" si="153"/>
        <v>6.0774479615707079E-5</v>
      </c>
      <c r="AO299">
        <f t="shared" si="154"/>
        <v>-3.0165560645323174E-2</v>
      </c>
      <c r="AP299">
        <f t="shared" si="155"/>
        <v>0</v>
      </c>
      <c r="AQ299">
        <f t="shared" si="156"/>
        <v>0</v>
      </c>
    </row>
    <row r="300" spans="1:43" x14ac:dyDescent="0.25">
      <c r="A300">
        <f t="shared" ref="A300:A302" si="158">A299+0.02</f>
        <v>1.1400000000000001</v>
      </c>
      <c r="B300">
        <v>10</v>
      </c>
      <c r="C300">
        <v>8.6212242835596342</v>
      </c>
      <c r="D300">
        <v>7.6786937941571658</v>
      </c>
      <c r="E300">
        <v>6.9928904625528681</v>
      </c>
      <c r="F300">
        <v>6.4709191055015491</v>
      </c>
      <c r="G300">
        <v>6.0598845719898176</v>
      </c>
      <c r="H300">
        <v>5.7274547836372296</v>
      </c>
      <c r="M300">
        <f t="shared" si="157"/>
        <v>287</v>
      </c>
      <c r="N300">
        <f t="shared" si="136"/>
        <v>840.29551871413855</v>
      </c>
      <c r="O300">
        <f t="shared" si="137"/>
        <v>10503.693983926732</v>
      </c>
      <c r="P300">
        <f t="shared" si="127"/>
        <v>5.4046563338777824E-10</v>
      </c>
      <c r="Q300">
        <f t="shared" si="128"/>
        <v>1.8990769196265716E-12</v>
      </c>
      <c r="R300">
        <f t="shared" si="129"/>
        <v>5.0369583726726771E-10</v>
      </c>
      <c r="S300">
        <f t="shared" si="130"/>
        <v>-9.1879768961596038E-8</v>
      </c>
      <c r="T300">
        <f t="shared" si="131"/>
        <v>-8.5628862033174318E-8</v>
      </c>
      <c r="U300">
        <f t="shared" si="132"/>
        <v>0</v>
      </c>
      <c r="V300">
        <f t="shared" si="133"/>
        <v>0</v>
      </c>
      <c r="W300">
        <f t="shared" si="138"/>
        <v>-6.0693947126178805E-5</v>
      </c>
      <c r="X300">
        <f t="shared" si="139"/>
        <v>3.0231122406553266E-2</v>
      </c>
      <c r="Y300">
        <f t="shared" si="134"/>
        <v>-3.1716434263722825E-8</v>
      </c>
      <c r="Z300">
        <f t="shared" si="135"/>
        <v>-2.9558652622295464E-8</v>
      </c>
      <c r="AA300">
        <f t="shared" si="140"/>
        <v>1</v>
      </c>
      <c r="AB300">
        <f t="shared" si="141"/>
        <v>0</v>
      </c>
      <c r="AC300">
        <f t="shared" si="142"/>
        <v>0</v>
      </c>
      <c r="AD300">
        <f t="shared" si="143"/>
        <v>-10504.693983926732</v>
      </c>
      <c r="AE300">
        <f t="shared" si="144"/>
        <v>0</v>
      </c>
      <c r="AF300">
        <f t="shared" si="145"/>
        <v>1</v>
      </c>
      <c r="AG300">
        <f t="shared" si="146"/>
        <v>-2</v>
      </c>
      <c r="AH300">
        <f t="shared" si="147"/>
        <v>1</v>
      </c>
      <c r="AI300">
        <f t="shared" si="148"/>
        <v>2.2110011604129743E-3</v>
      </c>
      <c r="AJ300">
        <f t="shared" si="149"/>
        <v>0</v>
      </c>
      <c r="AK300" s="22">
        <f t="shared" si="150"/>
        <v>5.6564722391592911E-5</v>
      </c>
      <c r="AL300">
        <f t="shared" si="151"/>
        <v>-6.0693947126178805E-5</v>
      </c>
      <c r="AM300">
        <f t="shared" si="152"/>
        <v>3.0231122406553262E-2</v>
      </c>
      <c r="AN300">
        <f t="shared" si="153"/>
        <v>-6.0693947126178805E-5</v>
      </c>
      <c r="AO300">
        <f t="shared" si="154"/>
        <v>3.0231122406553262E-2</v>
      </c>
      <c r="AP300">
        <f t="shared" si="155"/>
        <v>0</v>
      </c>
      <c r="AQ300">
        <f t="shared" si="156"/>
        <v>0</v>
      </c>
    </row>
    <row r="301" spans="1:43" x14ac:dyDescent="0.25">
      <c r="A301">
        <f t="shared" si="158"/>
        <v>1.1600000000000001</v>
      </c>
      <c r="B301">
        <v>10</v>
      </c>
      <c r="C301">
        <v>8.7122056478710537</v>
      </c>
      <c r="D301">
        <v>7.8321090828898967</v>
      </c>
      <c r="E301">
        <v>7.1919375787265984</v>
      </c>
      <c r="F301">
        <v>6.7048738476085887</v>
      </c>
      <c r="G301">
        <v>6.3214835653016994</v>
      </c>
      <c r="H301">
        <v>6.0115501070786195</v>
      </c>
      <c r="M301">
        <f t="shared" si="157"/>
        <v>288</v>
      </c>
      <c r="N301">
        <f t="shared" si="136"/>
        <v>843.22337766436203</v>
      </c>
      <c r="O301">
        <f t="shared" si="137"/>
        <v>10540.292220804526</v>
      </c>
      <c r="P301">
        <f t="shared" si="127"/>
        <v>1.8517570767030875E-9</v>
      </c>
      <c r="Q301">
        <f t="shared" si="128"/>
        <v>6.4840729749268999E-12</v>
      </c>
      <c r="R301">
        <f t="shared" si="129"/>
        <v>1.7257754675704453E-9</v>
      </c>
      <c r="S301">
        <f t="shared" si="130"/>
        <v>8.7301398936338711E-8</v>
      </c>
      <c r="T301">
        <f t="shared" si="131"/>
        <v>8.1361974777575686E-8</v>
      </c>
      <c r="U301">
        <f t="shared" si="132"/>
        <v>0</v>
      </c>
      <c r="V301">
        <f t="shared" si="133"/>
        <v>0</v>
      </c>
      <c r="W301">
        <f t="shared" si="138"/>
        <v>5.787012600496439E-5</v>
      </c>
      <c r="X301">
        <f t="shared" si="139"/>
        <v>-2.8925226096311929E-2</v>
      </c>
      <c r="Y301">
        <f t="shared" si="134"/>
        <v>1.9803019190161952E-8</v>
      </c>
      <c r="Z301">
        <f t="shared" si="135"/>
        <v>1.8455749478249843E-8</v>
      </c>
      <c r="AA301">
        <f t="shared" si="140"/>
        <v>1</v>
      </c>
      <c r="AB301">
        <f t="shared" si="141"/>
        <v>0</v>
      </c>
      <c r="AC301">
        <f t="shared" si="142"/>
        <v>0</v>
      </c>
      <c r="AD301">
        <f t="shared" si="143"/>
        <v>-10541.292220804526</v>
      </c>
      <c r="AE301">
        <f t="shared" si="144"/>
        <v>0</v>
      </c>
      <c r="AF301">
        <f t="shared" si="145"/>
        <v>1</v>
      </c>
      <c r="AG301">
        <f t="shared" si="146"/>
        <v>-2</v>
      </c>
      <c r="AH301">
        <f t="shared" si="147"/>
        <v>1</v>
      </c>
      <c r="AI301">
        <f t="shared" si="148"/>
        <v>-2.1154786151876791E-3</v>
      </c>
      <c r="AJ301">
        <f t="shared" si="149"/>
        <v>0</v>
      </c>
      <c r="AK301" s="22">
        <f t="shared" si="150"/>
        <v>-5.3933015848056625E-5</v>
      </c>
      <c r="AL301">
        <f t="shared" si="151"/>
        <v>5.787012600496439E-5</v>
      </c>
      <c r="AM301">
        <f t="shared" si="152"/>
        <v>-2.8925226096311932E-2</v>
      </c>
      <c r="AN301">
        <f t="shared" si="153"/>
        <v>5.787012600496439E-5</v>
      </c>
      <c r="AO301">
        <f t="shared" si="154"/>
        <v>-2.8925226096311932E-2</v>
      </c>
      <c r="AP301">
        <f t="shared" si="155"/>
        <v>0</v>
      </c>
      <c r="AQ301">
        <f t="shared" si="156"/>
        <v>0</v>
      </c>
    </row>
    <row r="302" spans="1:43" x14ac:dyDescent="0.25">
      <c r="A302">
        <f t="shared" si="158"/>
        <v>1.1800000000000002</v>
      </c>
      <c r="B302">
        <v>10</v>
      </c>
      <c r="C302">
        <v>8.8570969246921418</v>
      </c>
      <c r="D302">
        <v>8.0763516515920912</v>
      </c>
      <c r="E302">
        <v>7.508728744634686</v>
      </c>
      <c r="F302">
        <v>7.0771069496361152</v>
      </c>
      <c r="G302">
        <v>6.7375729755693028</v>
      </c>
      <c r="H302">
        <v>6.4632849612848737</v>
      </c>
      <c r="M302">
        <f t="shared" si="157"/>
        <v>289</v>
      </c>
      <c r="N302">
        <f t="shared" si="136"/>
        <v>846.15123661458551</v>
      </c>
      <c r="O302">
        <f t="shared" si="137"/>
        <v>10576.890457682319</v>
      </c>
      <c r="P302">
        <f t="shared" si="127"/>
        <v>2.8060798394456682E-9</v>
      </c>
      <c r="Q302">
        <f t="shared" si="128"/>
        <v>9.7917101565618051E-12</v>
      </c>
      <c r="R302">
        <f t="shared" si="129"/>
        <v>2.6151722641618529E-9</v>
      </c>
      <c r="S302">
        <f t="shared" si="130"/>
        <v>-7.8879247001536568E-8</v>
      </c>
      <c r="T302">
        <f t="shared" si="131"/>
        <v>-7.3512811744209282E-8</v>
      </c>
      <c r="U302">
        <f t="shared" si="132"/>
        <v>0</v>
      </c>
      <c r="V302">
        <f t="shared" si="133"/>
        <v>0</v>
      </c>
      <c r="W302">
        <f t="shared" si="138"/>
        <v>-5.2468482345743668E-5</v>
      </c>
      <c r="X302">
        <f t="shared" si="139"/>
        <v>2.6316554309015857E-2</v>
      </c>
      <c r="Y302">
        <f t="shared" si="134"/>
        <v>-3.7459823013462112E-8</v>
      </c>
      <c r="Z302">
        <f t="shared" si="135"/>
        <v>-3.4911298241810214E-8</v>
      </c>
      <c r="AA302">
        <f t="shared" si="140"/>
        <v>1</v>
      </c>
      <c r="AB302">
        <f t="shared" si="141"/>
        <v>0</v>
      </c>
      <c r="AC302">
        <f t="shared" si="142"/>
        <v>0</v>
      </c>
      <c r="AD302">
        <f t="shared" si="143"/>
        <v>-10577.890457682319</v>
      </c>
      <c r="AE302">
        <f t="shared" si="144"/>
        <v>0</v>
      </c>
      <c r="AF302">
        <f t="shared" si="145"/>
        <v>1</v>
      </c>
      <c r="AG302">
        <f t="shared" si="146"/>
        <v>-2</v>
      </c>
      <c r="AH302">
        <f t="shared" si="147"/>
        <v>1</v>
      </c>
      <c r="AI302">
        <f t="shared" si="148"/>
        <v>1.9246780817168149E-3</v>
      </c>
      <c r="AJ302">
        <f t="shared" si="149"/>
        <v>0</v>
      </c>
      <c r="AK302" s="22">
        <f t="shared" si="150"/>
        <v>4.8898865187086665E-5</v>
      </c>
      <c r="AL302">
        <f t="shared" si="151"/>
        <v>-5.2468482345743668E-5</v>
      </c>
      <c r="AM302">
        <f t="shared" si="152"/>
        <v>2.6316554309015857E-2</v>
      </c>
      <c r="AN302">
        <f t="shared" si="153"/>
        <v>-5.2468482345743668E-5</v>
      </c>
      <c r="AO302">
        <f t="shared" si="154"/>
        <v>2.6316554309015857E-2</v>
      </c>
      <c r="AP302">
        <f t="shared" si="155"/>
        <v>0</v>
      </c>
      <c r="AQ302">
        <f t="shared" si="156"/>
        <v>0</v>
      </c>
    </row>
    <row r="303" spans="1:43" x14ac:dyDescent="0.25">
      <c r="A303">
        <f>-A259</f>
        <v>1.2</v>
      </c>
      <c r="B303">
        <v>10</v>
      </c>
      <c r="C303">
        <v>9.1281240231539833</v>
      </c>
      <c r="D303">
        <v>8.5329323244227915</v>
      </c>
      <c r="E303">
        <v>8.1005594074809206</v>
      </c>
      <c r="F303">
        <v>7.7720834861501169</v>
      </c>
      <c r="G303">
        <v>7.5139542426943366</v>
      </c>
      <c r="H303">
        <v>7.3056642287371218</v>
      </c>
      <c r="M303">
        <f t="shared" si="157"/>
        <v>290</v>
      </c>
      <c r="N303">
        <f t="shared" si="136"/>
        <v>849.07909556480899</v>
      </c>
      <c r="O303">
        <f t="shared" si="137"/>
        <v>10613.488694560112</v>
      </c>
      <c r="P303">
        <f t="shared" si="127"/>
        <v>3.2408103878984744E-9</v>
      </c>
      <c r="Q303">
        <f t="shared" si="128"/>
        <v>1.1269690600448414E-11</v>
      </c>
      <c r="R303">
        <f t="shared" si="129"/>
        <v>3.0203265497655867E-9</v>
      </c>
      <c r="S303">
        <f t="shared" si="130"/>
        <v>6.7071751347448445E-8</v>
      </c>
      <c r="T303">
        <f t="shared" si="131"/>
        <v>6.2508621945431913E-8</v>
      </c>
      <c r="U303">
        <f t="shared" si="132"/>
        <v>0</v>
      </c>
      <c r="V303">
        <f t="shared" si="133"/>
        <v>0</v>
      </c>
      <c r="W303">
        <f t="shared" si="138"/>
        <v>4.4768519660455281E-5</v>
      </c>
      <c r="X303">
        <f t="shared" si="139"/>
        <v>-2.2532336386364704E-2</v>
      </c>
      <c r="Y303">
        <f t="shared" si="134"/>
        <v>7.2713579407242598E-9</v>
      </c>
      <c r="Z303">
        <f t="shared" si="135"/>
        <v>6.7766616409359821E-9</v>
      </c>
      <c r="AA303">
        <f t="shared" si="140"/>
        <v>1</v>
      </c>
      <c r="AB303">
        <f t="shared" si="141"/>
        <v>0</v>
      </c>
      <c r="AC303">
        <f t="shared" si="142"/>
        <v>0</v>
      </c>
      <c r="AD303">
        <f t="shared" si="143"/>
        <v>-10614.488694560112</v>
      </c>
      <c r="AE303">
        <f t="shared" si="144"/>
        <v>0</v>
      </c>
      <c r="AF303">
        <f t="shared" si="145"/>
        <v>1</v>
      </c>
      <c r="AG303">
        <f t="shared" si="146"/>
        <v>-2</v>
      </c>
      <c r="AH303">
        <f t="shared" si="147"/>
        <v>1</v>
      </c>
      <c r="AI303">
        <f t="shared" si="148"/>
        <v>-1.6479063175608335E-3</v>
      </c>
      <c r="AJ303">
        <f t="shared" si="149"/>
        <v>0</v>
      </c>
      <c r="AK303" s="22">
        <f t="shared" si="150"/>
        <v>-4.172275830424564E-5</v>
      </c>
      <c r="AL303">
        <f t="shared" si="151"/>
        <v>4.4768519660455281E-5</v>
      </c>
      <c r="AM303">
        <f t="shared" si="152"/>
        <v>-2.2532336386364708E-2</v>
      </c>
      <c r="AN303">
        <f t="shared" si="153"/>
        <v>4.4768519660455281E-5</v>
      </c>
      <c r="AO303">
        <f t="shared" si="154"/>
        <v>-2.2532336386364708E-2</v>
      </c>
      <c r="AP303">
        <f t="shared" si="155"/>
        <v>0</v>
      </c>
      <c r="AQ303">
        <f t="shared" si="156"/>
        <v>0</v>
      </c>
    </row>
    <row r="304" spans="1:43" x14ac:dyDescent="0.25">
      <c r="M304">
        <f t="shared" si="157"/>
        <v>291</v>
      </c>
      <c r="N304">
        <f t="shared" si="136"/>
        <v>852.00695451503248</v>
      </c>
      <c r="O304">
        <f t="shared" si="137"/>
        <v>10650.086931437905</v>
      </c>
      <c r="P304">
        <f t="shared" si="127"/>
        <v>3.0891767151264505E-9</v>
      </c>
      <c r="Q304">
        <f t="shared" si="128"/>
        <v>1.0705479701689629E-11</v>
      </c>
      <c r="R304">
        <f t="shared" si="129"/>
        <v>2.8790090541719025E-9</v>
      </c>
      <c r="S304">
        <f t="shared" si="130"/>
        <v>-5.2480170207734783E-8</v>
      </c>
      <c r="T304">
        <f t="shared" si="131"/>
        <v>-4.8909757882325049E-8</v>
      </c>
      <c r="U304">
        <f t="shared" si="132"/>
        <v>0</v>
      </c>
      <c r="V304">
        <f t="shared" si="133"/>
        <v>0</v>
      </c>
      <c r="W304">
        <f t="shared" si="138"/>
        <v>-3.514961066002191E-5</v>
      </c>
      <c r="X304">
        <f t="shared" si="139"/>
        <v>1.775218424647516E-2</v>
      </c>
      <c r="Y304">
        <f t="shared" si="134"/>
        <v>-3.0261974064971558E-8</v>
      </c>
      <c r="Z304">
        <f t="shared" si="135"/>
        <v>-2.8203144515351118E-8</v>
      </c>
      <c r="AA304">
        <f t="shared" si="140"/>
        <v>1</v>
      </c>
      <c r="AB304">
        <f t="shared" si="141"/>
        <v>0</v>
      </c>
      <c r="AC304">
        <f t="shared" si="142"/>
        <v>0</v>
      </c>
      <c r="AD304">
        <f t="shared" si="143"/>
        <v>-10651.086931437905</v>
      </c>
      <c r="AE304">
        <f t="shared" si="144"/>
        <v>0</v>
      </c>
      <c r="AF304">
        <f t="shared" si="145"/>
        <v>1</v>
      </c>
      <c r="AG304">
        <f t="shared" si="146"/>
        <v>-2</v>
      </c>
      <c r="AH304">
        <f t="shared" si="147"/>
        <v>1</v>
      </c>
      <c r="AI304">
        <f t="shared" si="148"/>
        <v>1.2983008028148503E-3</v>
      </c>
      <c r="AJ304">
        <f t="shared" si="149"/>
        <v>0</v>
      </c>
      <c r="AK304" s="22">
        <f t="shared" si="150"/>
        <v>3.2758257837858473E-5</v>
      </c>
      <c r="AL304">
        <f t="shared" si="151"/>
        <v>-3.514961066002191E-5</v>
      </c>
      <c r="AM304">
        <f t="shared" si="152"/>
        <v>1.775218424647516E-2</v>
      </c>
      <c r="AN304">
        <f t="shared" si="153"/>
        <v>-3.514961066002191E-5</v>
      </c>
      <c r="AO304">
        <f t="shared" si="154"/>
        <v>1.775218424647516E-2</v>
      </c>
      <c r="AP304">
        <f t="shared" si="155"/>
        <v>0</v>
      </c>
      <c r="AQ304">
        <f t="shared" si="156"/>
        <v>0</v>
      </c>
    </row>
    <row r="305" spans="13:43" x14ac:dyDescent="0.25">
      <c r="M305">
        <f t="shared" si="157"/>
        <v>292</v>
      </c>
      <c r="N305">
        <f t="shared" si="136"/>
        <v>854.93481346525596</v>
      </c>
      <c r="O305">
        <f t="shared" si="137"/>
        <v>10686.6851683157</v>
      </c>
      <c r="P305">
        <f t="shared" si="127"/>
        <v>2.390176107163895E-9</v>
      </c>
      <c r="Q305">
        <f t="shared" si="128"/>
        <v>8.2547403647025362E-12</v>
      </c>
      <c r="R305">
        <f t="shared" si="129"/>
        <v>2.227563939574925E-9</v>
      </c>
      <c r="S305">
        <f t="shared" si="130"/>
        <v>3.5818656850375161E-8</v>
      </c>
      <c r="T305">
        <f t="shared" si="131"/>
        <v>3.3381786440237796E-8</v>
      </c>
      <c r="U305">
        <f t="shared" si="132"/>
        <v>0</v>
      </c>
      <c r="V305">
        <f t="shared" si="133"/>
        <v>0</v>
      </c>
      <c r="W305">
        <f t="shared" si="138"/>
        <v>2.4072526169049875E-5</v>
      </c>
      <c r="X305">
        <f t="shared" si="139"/>
        <v>-1.2199599770412496E-2</v>
      </c>
      <c r="Y305">
        <f t="shared" si="134"/>
        <v>1.0021111773197328E-9</v>
      </c>
      <c r="Z305">
        <f t="shared" si="135"/>
        <v>9.3393399563815393E-10</v>
      </c>
      <c r="AA305">
        <f t="shared" si="140"/>
        <v>1</v>
      </c>
      <c r="AB305">
        <f t="shared" si="141"/>
        <v>0</v>
      </c>
      <c r="AC305">
        <f t="shared" si="142"/>
        <v>0</v>
      </c>
      <c r="AD305">
        <f t="shared" si="143"/>
        <v>-10687.6851683157</v>
      </c>
      <c r="AE305">
        <f t="shared" si="144"/>
        <v>0</v>
      </c>
      <c r="AF305">
        <f t="shared" si="145"/>
        <v>1</v>
      </c>
      <c r="AG305">
        <f t="shared" si="146"/>
        <v>-2</v>
      </c>
      <c r="AH305">
        <f t="shared" si="147"/>
        <v>1</v>
      </c>
      <c r="AI305">
        <f t="shared" si="148"/>
        <v>-8.9220852267193017E-4</v>
      </c>
      <c r="AJ305">
        <f t="shared" si="149"/>
        <v>0</v>
      </c>
      <c r="AK305" s="22">
        <f t="shared" si="150"/>
        <v>-2.2434786737232086E-5</v>
      </c>
      <c r="AL305">
        <f t="shared" si="151"/>
        <v>2.4072526169049875E-5</v>
      </c>
      <c r="AM305">
        <f t="shared" si="152"/>
        <v>-1.2199599770412496E-2</v>
      </c>
      <c r="AN305">
        <f t="shared" si="153"/>
        <v>2.4072526169049875E-5</v>
      </c>
      <c r="AO305">
        <f t="shared" si="154"/>
        <v>-1.2199599770412496E-2</v>
      </c>
      <c r="AP305">
        <f t="shared" si="155"/>
        <v>0</v>
      </c>
      <c r="AQ305">
        <f t="shared" si="156"/>
        <v>0</v>
      </c>
    </row>
    <row r="306" spans="13:43" x14ac:dyDescent="0.25">
      <c r="M306">
        <f t="shared" si="157"/>
        <v>293</v>
      </c>
      <c r="N306">
        <f t="shared" si="136"/>
        <v>857.86267241547932</v>
      </c>
      <c r="O306">
        <f t="shared" si="137"/>
        <v>10723.283405193491</v>
      </c>
      <c r="P306">
        <f t="shared" si="127"/>
        <v>1.2794719229203684E-9</v>
      </c>
      <c r="Q306">
        <f t="shared" si="128"/>
        <v>4.4037180814011289E-12</v>
      </c>
      <c r="R306">
        <f t="shared" si="129"/>
        <v>1.1924249048652082E-9</v>
      </c>
      <c r="S306">
        <f t="shared" si="130"/>
        <v>-1.7879885003744165E-8</v>
      </c>
      <c r="T306">
        <f t="shared" si="131"/>
        <v>-1.6663452939183753E-8</v>
      </c>
      <c r="U306">
        <f t="shared" si="132"/>
        <v>0</v>
      </c>
      <c r="V306">
        <f t="shared" si="133"/>
        <v>0</v>
      </c>
      <c r="W306">
        <f t="shared" si="138"/>
        <v>-1.2057550930936822E-5</v>
      </c>
      <c r="X306">
        <f t="shared" si="139"/>
        <v>6.131553836092981E-3</v>
      </c>
      <c r="Y306">
        <f t="shared" si="134"/>
        <v>-1.1301751768472503E-8</v>
      </c>
      <c r="Z306">
        <f t="shared" si="135"/>
        <v>-1.0532853465491681E-8</v>
      </c>
      <c r="AA306">
        <f t="shared" si="140"/>
        <v>1</v>
      </c>
      <c r="AB306">
        <f t="shared" si="141"/>
        <v>0</v>
      </c>
      <c r="AC306">
        <f t="shared" si="142"/>
        <v>0</v>
      </c>
      <c r="AD306">
        <f t="shared" si="143"/>
        <v>-10724.283405193491</v>
      </c>
      <c r="AE306">
        <f t="shared" si="144"/>
        <v>0</v>
      </c>
      <c r="AF306">
        <f t="shared" si="145"/>
        <v>1</v>
      </c>
      <c r="AG306">
        <f t="shared" si="146"/>
        <v>-2</v>
      </c>
      <c r="AH306">
        <f t="shared" si="147"/>
        <v>1</v>
      </c>
      <c r="AI306">
        <f t="shared" si="148"/>
        <v>4.4842374803847669E-4</v>
      </c>
      <c r="AJ306">
        <f t="shared" si="149"/>
        <v>0</v>
      </c>
      <c r="AK306" s="22">
        <f t="shared" si="150"/>
        <v>1.1237232927247812E-5</v>
      </c>
      <c r="AL306">
        <f t="shared" si="151"/>
        <v>-1.2057550930936822E-5</v>
      </c>
      <c r="AM306">
        <f t="shared" si="152"/>
        <v>6.131553836092981E-3</v>
      </c>
      <c r="AN306">
        <f t="shared" si="153"/>
        <v>-1.2057550930936822E-5</v>
      </c>
      <c r="AO306">
        <f t="shared" si="154"/>
        <v>6.131553836092981E-3</v>
      </c>
      <c r="AP306">
        <f t="shared" si="155"/>
        <v>0</v>
      </c>
      <c r="AQ306">
        <f t="shared" si="156"/>
        <v>0</v>
      </c>
    </row>
    <row r="307" spans="13:43" x14ac:dyDescent="0.25">
      <c r="M307">
        <f t="shared" si="157"/>
        <v>294</v>
      </c>
      <c r="N307">
        <f t="shared" si="136"/>
        <v>860.79053136570292</v>
      </c>
      <c r="O307">
        <f t="shared" si="137"/>
        <v>10759.881642071286</v>
      </c>
      <c r="P307">
        <f t="shared" si="127"/>
        <v>-3.6722966662909086E-11</v>
      </c>
      <c r="Q307">
        <f t="shared" si="128"/>
        <v>-1.2596410251077651E-13</v>
      </c>
      <c r="R307">
        <f t="shared" si="129"/>
        <v>-3.4224572845208841E-11</v>
      </c>
      <c r="S307">
        <f t="shared" si="130"/>
        <v>-5.0214583070975592E-10</v>
      </c>
      <c r="T307">
        <f t="shared" si="131"/>
        <v>-4.6798306683108658E-10</v>
      </c>
      <c r="U307">
        <f t="shared" si="132"/>
        <v>0</v>
      </c>
      <c r="V307">
        <f t="shared" si="133"/>
        <v>0</v>
      </c>
      <c r="W307">
        <f t="shared" si="138"/>
        <v>-3.3978266445726583E-7</v>
      </c>
      <c r="X307">
        <f t="shared" si="139"/>
        <v>1.7337844589670239E-4</v>
      </c>
      <c r="Y307">
        <f t="shared" si="134"/>
        <v>-2.7504738434613816E-15</v>
      </c>
      <c r="Z307">
        <f t="shared" si="135"/>
        <v>-2.5633493415297293E-15</v>
      </c>
      <c r="AA307">
        <f t="shared" si="140"/>
        <v>1</v>
      </c>
      <c r="AB307">
        <f t="shared" si="141"/>
        <v>0</v>
      </c>
      <c r="AC307">
        <f t="shared" si="142"/>
        <v>0</v>
      </c>
      <c r="AD307">
        <f t="shared" si="143"/>
        <v>-10760.881642071286</v>
      </c>
      <c r="AE307">
        <f t="shared" si="144"/>
        <v>0</v>
      </c>
      <c r="AF307">
        <f t="shared" si="145"/>
        <v>1</v>
      </c>
      <c r="AG307">
        <f t="shared" si="146"/>
        <v>-2</v>
      </c>
      <c r="AH307">
        <f t="shared" si="147"/>
        <v>1</v>
      </c>
      <c r="AI307">
        <f t="shared" si="148"/>
        <v>1.2679743171619928E-5</v>
      </c>
      <c r="AJ307">
        <f t="shared" si="149"/>
        <v>0</v>
      </c>
      <c r="AK307" s="22">
        <f t="shared" si="150"/>
        <v>3.1666604329661509E-7</v>
      </c>
      <c r="AL307">
        <f t="shared" si="151"/>
        <v>-3.3978266445726583E-7</v>
      </c>
      <c r="AM307">
        <f t="shared" si="152"/>
        <v>1.7337844589670239E-4</v>
      </c>
      <c r="AN307">
        <f t="shared" si="153"/>
        <v>-3.3978266445726583E-7</v>
      </c>
      <c r="AO307">
        <f t="shared" si="154"/>
        <v>1.7337844589670239E-4</v>
      </c>
      <c r="AP307">
        <f t="shared" si="155"/>
        <v>0</v>
      </c>
      <c r="AQ307">
        <f t="shared" si="156"/>
        <v>0</v>
      </c>
    </row>
    <row r="308" spans="13:43" x14ac:dyDescent="0.25">
      <c r="M308">
        <f t="shared" si="157"/>
        <v>295</v>
      </c>
      <c r="N308">
        <f t="shared" si="136"/>
        <v>863.7183903159264</v>
      </c>
      <c r="O308">
        <f t="shared" si="137"/>
        <v>10796.47987894908</v>
      </c>
      <c r="P308">
        <f t="shared" si="127"/>
        <v>-1.3197845618616374E-9</v>
      </c>
      <c r="Q308">
        <f t="shared" si="128"/>
        <v>-4.5116707310342429E-12</v>
      </c>
      <c r="R308">
        <f t="shared" si="129"/>
        <v>-1.2299949318375001E-9</v>
      </c>
      <c r="S308">
        <f t="shared" si="130"/>
        <v>1.8490402757025844E-8</v>
      </c>
      <c r="T308">
        <f t="shared" si="131"/>
        <v>1.7232435001888018E-8</v>
      </c>
      <c r="U308">
        <f t="shared" si="132"/>
        <v>0</v>
      </c>
      <c r="V308">
        <f t="shared" si="133"/>
        <v>0</v>
      </c>
      <c r="W308">
        <f t="shared" si="138"/>
        <v>1.2554218828218416E-5</v>
      </c>
      <c r="X308">
        <f t="shared" si="139"/>
        <v>-6.4277797459070642E-3</v>
      </c>
      <c r="Y308">
        <f t="shared" si="134"/>
        <v>1.167283455897435E-8</v>
      </c>
      <c r="Z308">
        <f t="shared" si="135"/>
        <v>1.0878690176117822E-8</v>
      </c>
      <c r="AA308">
        <f t="shared" si="140"/>
        <v>1</v>
      </c>
      <c r="AB308">
        <f t="shared" si="141"/>
        <v>0</v>
      </c>
      <c r="AC308">
        <f t="shared" si="142"/>
        <v>0</v>
      </c>
      <c r="AD308">
        <f t="shared" si="143"/>
        <v>-10797.47987894908</v>
      </c>
      <c r="AE308">
        <f t="shared" si="144"/>
        <v>0</v>
      </c>
      <c r="AF308">
        <f t="shared" si="145"/>
        <v>1</v>
      </c>
      <c r="AG308">
        <f t="shared" si="146"/>
        <v>-2</v>
      </c>
      <c r="AH308">
        <f t="shared" si="147"/>
        <v>1</v>
      </c>
      <c r="AI308">
        <f t="shared" si="148"/>
        <v>-4.700820295355213E-4</v>
      </c>
      <c r="AJ308">
        <f t="shared" si="149"/>
        <v>0</v>
      </c>
      <c r="AK308" s="22">
        <f t="shared" si="150"/>
        <v>-1.170011074391286E-5</v>
      </c>
      <c r="AL308">
        <f t="shared" si="151"/>
        <v>1.2554218828218416E-5</v>
      </c>
      <c r="AM308">
        <f t="shared" si="152"/>
        <v>-6.4277797459070642E-3</v>
      </c>
      <c r="AN308">
        <f t="shared" si="153"/>
        <v>1.2554218828218416E-5</v>
      </c>
      <c r="AO308">
        <f t="shared" si="154"/>
        <v>-6.4277797459070642E-3</v>
      </c>
      <c r="AP308">
        <f t="shared" si="155"/>
        <v>0</v>
      </c>
      <c r="AQ308">
        <f t="shared" si="156"/>
        <v>0</v>
      </c>
    </row>
    <row r="309" spans="13:43" x14ac:dyDescent="0.25">
      <c r="M309">
        <f t="shared" si="157"/>
        <v>296</v>
      </c>
      <c r="N309">
        <f t="shared" si="136"/>
        <v>866.64624926614988</v>
      </c>
      <c r="O309">
        <f t="shared" si="137"/>
        <v>10833.078115826873</v>
      </c>
      <c r="P309">
        <f t="shared" si="127"/>
        <v>-2.3418103747104668E-9</v>
      </c>
      <c r="Q309">
        <f t="shared" si="128"/>
        <v>-7.9784106052944661E-12</v>
      </c>
      <c r="R309">
        <f t="shared" si="129"/>
        <v>-2.1824886996369682E-9</v>
      </c>
      <c r="S309">
        <f t="shared" si="130"/>
        <v>-3.5282472915544475E-8</v>
      </c>
      <c r="T309">
        <f t="shared" si="131"/>
        <v>-3.288208100237136E-8</v>
      </c>
      <c r="U309">
        <f t="shared" si="132"/>
        <v>0</v>
      </c>
      <c r="V309">
        <f t="shared" si="133"/>
        <v>0</v>
      </c>
      <c r="W309">
        <f t="shared" si="138"/>
        <v>-2.4036395151593224E-5</v>
      </c>
      <c r="X309">
        <f t="shared" si="139"/>
        <v>1.2348466354453507E-2</v>
      </c>
      <c r="Y309">
        <f t="shared" si="134"/>
        <v>-1.0418127956404765E-9</v>
      </c>
      <c r="Z309">
        <f t="shared" si="135"/>
        <v>-9.7093457189234229E-10</v>
      </c>
      <c r="AA309">
        <f t="shared" si="140"/>
        <v>1</v>
      </c>
      <c r="AB309">
        <f t="shared" si="141"/>
        <v>0</v>
      </c>
      <c r="AC309">
        <f t="shared" si="142"/>
        <v>0</v>
      </c>
      <c r="AD309">
        <f t="shared" si="143"/>
        <v>-10834.078115826873</v>
      </c>
      <c r="AE309">
        <f t="shared" si="144"/>
        <v>0</v>
      </c>
      <c r="AF309">
        <f t="shared" si="145"/>
        <v>1</v>
      </c>
      <c r="AG309">
        <f t="shared" si="146"/>
        <v>-2</v>
      </c>
      <c r="AH309">
        <f t="shared" si="147"/>
        <v>1</v>
      </c>
      <c r="AI309">
        <f t="shared" si="148"/>
        <v>9.0307332518551242E-4</v>
      </c>
      <c r="AJ309">
        <f t="shared" si="149"/>
        <v>0</v>
      </c>
      <c r="AK309" s="22">
        <f t="shared" si="150"/>
        <v>2.2401113841186753E-5</v>
      </c>
      <c r="AL309">
        <f t="shared" si="151"/>
        <v>-2.4036395151593224E-5</v>
      </c>
      <c r="AM309">
        <f t="shared" si="152"/>
        <v>1.2348466354453505E-2</v>
      </c>
      <c r="AN309">
        <f t="shared" si="153"/>
        <v>-2.4036395151593224E-5</v>
      </c>
      <c r="AO309">
        <f t="shared" si="154"/>
        <v>1.2348466354453505E-2</v>
      </c>
      <c r="AP309">
        <f t="shared" si="155"/>
        <v>0</v>
      </c>
      <c r="AQ309">
        <f t="shared" si="156"/>
        <v>0</v>
      </c>
    </row>
    <row r="310" spans="13:43" x14ac:dyDescent="0.25">
      <c r="M310">
        <f t="shared" si="157"/>
        <v>297</v>
      </c>
      <c r="N310">
        <f t="shared" si="136"/>
        <v>869.57410821637336</v>
      </c>
      <c r="O310">
        <f t="shared" si="137"/>
        <v>10869.676352704668</v>
      </c>
      <c r="P310">
        <f t="shared" si="127"/>
        <v>-2.9259730494268922E-9</v>
      </c>
      <c r="Q310">
        <f t="shared" si="128"/>
        <v>-9.9350542060500989E-12</v>
      </c>
      <c r="R310">
        <f t="shared" si="129"/>
        <v>-2.7269087133521832E-9</v>
      </c>
      <c r="S310">
        <f t="shared" si="130"/>
        <v>5.0145904915028696E-8</v>
      </c>
      <c r="T310">
        <f t="shared" si="131"/>
        <v>4.6734300945972692E-8</v>
      </c>
      <c r="U310">
        <f t="shared" si="132"/>
        <v>0</v>
      </c>
      <c r="V310">
        <f t="shared" si="133"/>
        <v>0</v>
      </c>
      <c r="W310">
        <f t="shared" si="138"/>
        <v>3.4277398022641949E-5</v>
      </c>
      <c r="X310">
        <f t="shared" si="139"/>
        <v>-1.7669284164761989E-2</v>
      </c>
      <c r="Y310">
        <f t="shared" si="134"/>
        <v>2.8802634294320139E-8</v>
      </c>
      <c r="Z310">
        <f t="shared" si="135"/>
        <v>2.6843088811109343E-8</v>
      </c>
      <c r="AA310">
        <f t="shared" si="140"/>
        <v>1</v>
      </c>
      <c r="AB310">
        <f t="shared" si="141"/>
        <v>0</v>
      </c>
      <c r="AC310">
        <f t="shared" si="142"/>
        <v>0</v>
      </c>
      <c r="AD310">
        <f t="shared" si="143"/>
        <v>-10870.676352704668</v>
      </c>
      <c r="AE310">
        <f t="shared" si="144"/>
        <v>0</v>
      </c>
      <c r="AF310">
        <f t="shared" si="145"/>
        <v>1</v>
      </c>
      <c r="AG310">
        <f t="shared" si="146"/>
        <v>-2</v>
      </c>
      <c r="AH310">
        <f t="shared" si="147"/>
        <v>1</v>
      </c>
      <c r="AI310">
        <f t="shared" si="148"/>
        <v>-1.2921897571270221E-3</v>
      </c>
      <c r="AJ310">
        <f t="shared" si="149"/>
        <v>0</v>
      </c>
      <c r="AK310" s="22">
        <f t="shared" si="150"/>
        <v>-3.1945384923245255E-5</v>
      </c>
      <c r="AL310">
        <f t="shared" si="151"/>
        <v>3.4277398022641949E-5</v>
      </c>
      <c r="AM310">
        <f t="shared" si="152"/>
        <v>-1.7669284164761993E-2</v>
      </c>
      <c r="AN310">
        <f t="shared" si="153"/>
        <v>3.4277398022641949E-5</v>
      </c>
      <c r="AO310">
        <f t="shared" si="154"/>
        <v>-1.7669284164761993E-2</v>
      </c>
      <c r="AP310">
        <f t="shared" si="155"/>
        <v>0</v>
      </c>
      <c r="AQ310">
        <f t="shared" si="156"/>
        <v>0</v>
      </c>
    </row>
    <row r="311" spans="13:43" x14ac:dyDescent="0.25">
      <c r="M311">
        <f t="shared" si="157"/>
        <v>298</v>
      </c>
      <c r="N311">
        <f t="shared" si="136"/>
        <v>872.50196716659684</v>
      </c>
      <c r="O311">
        <f t="shared" si="137"/>
        <v>10906.274589582461</v>
      </c>
      <c r="P311">
        <f t="shared" si="127"/>
        <v>-2.9769727099830802E-9</v>
      </c>
      <c r="Q311">
        <f t="shared" si="128"/>
        <v>-1.0074301823961082E-11</v>
      </c>
      <c r="R311">
        <f t="shared" si="129"/>
        <v>-2.7744386859115382E-9</v>
      </c>
      <c r="S311">
        <f t="shared" si="130"/>
        <v>-6.2449702211155518E-8</v>
      </c>
      <c r="T311">
        <f t="shared" si="131"/>
        <v>-5.8201027223816881E-8</v>
      </c>
      <c r="U311">
        <f t="shared" si="132"/>
        <v>0</v>
      </c>
      <c r="V311">
        <f t="shared" si="133"/>
        <v>0</v>
      </c>
      <c r="W311">
        <f t="shared" si="138"/>
        <v>-4.2831165996486925E-5</v>
      </c>
      <c r="X311">
        <f t="shared" si="139"/>
        <v>2.2153047758887271E-2</v>
      </c>
      <c r="Y311">
        <f t="shared" si="134"/>
        <v>-6.946233378304542E-9</v>
      </c>
      <c r="Z311">
        <f t="shared" si="135"/>
        <v>-6.4736564569474257E-9</v>
      </c>
      <c r="AA311">
        <f t="shared" si="140"/>
        <v>1</v>
      </c>
      <c r="AB311">
        <f t="shared" si="141"/>
        <v>0</v>
      </c>
      <c r="AC311">
        <f t="shared" si="142"/>
        <v>0</v>
      </c>
      <c r="AD311">
        <f t="shared" si="143"/>
        <v>-10907.274589582461</v>
      </c>
      <c r="AE311">
        <f t="shared" si="144"/>
        <v>0</v>
      </c>
      <c r="AF311">
        <f t="shared" si="145"/>
        <v>1</v>
      </c>
      <c r="AG311">
        <f t="shared" si="146"/>
        <v>-2</v>
      </c>
      <c r="AH311">
        <f t="shared" si="147"/>
        <v>1</v>
      </c>
      <c r="AI311">
        <f t="shared" si="148"/>
        <v>1.6200864427060805E-3</v>
      </c>
      <c r="AJ311">
        <f t="shared" si="149"/>
        <v>0</v>
      </c>
      <c r="AK311" s="22">
        <f t="shared" si="150"/>
        <v>3.9917209689177267E-5</v>
      </c>
      <c r="AL311">
        <f t="shared" si="151"/>
        <v>-4.2831165996486925E-5</v>
      </c>
      <c r="AM311">
        <f t="shared" si="152"/>
        <v>2.2153047758887271E-2</v>
      </c>
      <c r="AN311">
        <f t="shared" si="153"/>
        <v>-4.2831165996486925E-5</v>
      </c>
      <c r="AO311">
        <f t="shared" si="154"/>
        <v>2.2153047758887271E-2</v>
      </c>
      <c r="AP311">
        <f t="shared" si="155"/>
        <v>0</v>
      </c>
      <c r="AQ311">
        <f t="shared" si="156"/>
        <v>0</v>
      </c>
    </row>
    <row r="312" spans="13:43" x14ac:dyDescent="0.25">
      <c r="M312">
        <f t="shared" si="157"/>
        <v>299</v>
      </c>
      <c r="N312">
        <f t="shared" si="136"/>
        <v>875.42982611682032</v>
      </c>
      <c r="O312">
        <f t="shared" si="137"/>
        <v>10942.872826460254</v>
      </c>
      <c r="P312">
        <f t="shared" si="127"/>
        <v>-2.4963697151867011E-9</v>
      </c>
      <c r="Q312">
        <f t="shared" si="128"/>
        <v>-8.4196509139729648E-12</v>
      </c>
      <c r="R312">
        <f t="shared" si="129"/>
        <v>-2.3265328193725078E-9</v>
      </c>
      <c r="S312">
        <f t="shared" si="130"/>
        <v>7.169063520828424E-8</v>
      </c>
      <c r="T312">
        <f t="shared" si="131"/>
        <v>6.6813266736518404E-8</v>
      </c>
      <c r="U312">
        <f t="shared" si="132"/>
        <v>0</v>
      </c>
      <c r="V312">
        <f t="shared" si="133"/>
        <v>0</v>
      </c>
      <c r="W312">
        <f t="shared" si="138"/>
        <v>4.9333761783135538E-5</v>
      </c>
      <c r="X312">
        <f t="shared" si="139"/>
        <v>-2.5602088170584614E-2</v>
      </c>
      <c r="Y312">
        <f t="shared" si="134"/>
        <v>3.3808687200526968E-8</v>
      </c>
      <c r="Z312">
        <f t="shared" si="135"/>
        <v>3.1508562162653468E-8</v>
      </c>
      <c r="AA312">
        <f t="shared" si="140"/>
        <v>1</v>
      </c>
      <c r="AB312">
        <f t="shared" si="141"/>
        <v>0</v>
      </c>
      <c r="AC312">
        <f t="shared" si="142"/>
        <v>0</v>
      </c>
      <c r="AD312">
        <f t="shared" si="143"/>
        <v>-10943.872826460254</v>
      </c>
      <c r="AE312">
        <f t="shared" si="144"/>
        <v>0</v>
      </c>
      <c r="AF312">
        <f t="shared" si="145"/>
        <v>1</v>
      </c>
      <c r="AG312">
        <f t="shared" si="146"/>
        <v>-2</v>
      </c>
      <c r="AH312">
        <f t="shared" si="147"/>
        <v>1</v>
      </c>
      <c r="AI312">
        <f t="shared" si="148"/>
        <v>-1.8723087874407186E-3</v>
      </c>
      <c r="AJ312">
        <f t="shared" si="149"/>
        <v>0</v>
      </c>
      <c r="AK312" s="22">
        <f t="shared" si="150"/>
        <v>-4.597741079509399E-5</v>
      </c>
      <c r="AL312">
        <f t="shared" si="151"/>
        <v>4.9333761783135538E-5</v>
      </c>
      <c r="AM312">
        <f t="shared" si="152"/>
        <v>-2.5602088170584614E-2</v>
      </c>
      <c r="AN312">
        <f t="shared" si="153"/>
        <v>4.9333761783135538E-5</v>
      </c>
      <c r="AO312">
        <f t="shared" si="154"/>
        <v>-2.5602088170584614E-2</v>
      </c>
      <c r="AP312">
        <f t="shared" si="155"/>
        <v>0</v>
      </c>
      <c r="AQ312">
        <f t="shared" si="156"/>
        <v>0</v>
      </c>
    </row>
    <row r="313" spans="13:43" x14ac:dyDescent="0.25">
      <c r="M313">
        <f t="shared" si="157"/>
        <v>300</v>
      </c>
      <c r="N313">
        <f t="shared" si="136"/>
        <v>878.3576850670438</v>
      </c>
      <c r="O313">
        <f t="shared" si="137"/>
        <v>10979.471063338047</v>
      </c>
      <c r="P313">
        <f t="shared" si="127"/>
        <v>-1.5803728552003646E-9</v>
      </c>
      <c r="Q313">
        <f t="shared" si="128"/>
        <v>-5.3124477976338612E-12</v>
      </c>
      <c r="R313">
        <f t="shared" si="129"/>
        <v>-1.4728544782855214E-9</v>
      </c>
      <c r="S313">
        <f t="shared" si="130"/>
        <v>-7.7513297173859818E-8</v>
      </c>
      <c r="T313">
        <f t="shared" si="131"/>
        <v>-7.223979233351335E-8</v>
      </c>
      <c r="U313">
        <f t="shared" si="132"/>
        <v>0</v>
      </c>
      <c r="V313">
        <f t="shared" si="133"/>
        <v>0</v>
      </c>
      <c r="W313">
        <f t="shared" si="138"/>
        <v>-5.3518687364714705E-5</v>
      </c>
      <c r="X313">
        <f t="shared" si="139"/>
        <v>2.786694138312169E-2</v>
      </c>
      <c r="Y313">
        <f t="shared" si="134"/>
        <v>-1.7859443907263237E-8</v>
      </c>
      <c r="Z313">
        <f t="shared" si="135"/>
        <v>-1.6644402523078615E-8</v>
      </c>
      <c r="AA313">
        <f t="shared" si="140"/>
        <v>1</v>
      </c>
      <c r="AB313">
        <f t="shared" si="141"/>
        <v>0</v>
      </c>
      <c r="AC313">
        <f t="shared" si="142"/>
        <v>0</v>
      </c>
      <c r="AD313">
        <f t="shared" si="143"/>
        <v>-10980.471063338047</v>
      </c>
      <c r="AE313">
        <f t="shared" si="144"/>
        <v>0</v>
      </c>
      <c r="AF313">
        <f t="shared" si="145"/>
        <v>1</v>
      </c>
      <c r="AG313">
        <f t="shared" si="146"/>
        <v>-2</v>
      </c>
      <c r="AH313">
        <f t="shared" si="147"/>
        <v>1</v>
      </c>
      <c r="AI313">
        <f t="shared" si="148"/>
        <v>2.037927787303041E-3</v>
      </c>
      <c r="AJ313">
        <f t="shared" si="149"/>
        <v>0</v>
      </c>
      <c r="AK313" s="22">
        <f t="shared" si="150"/>
        <v>4.9877621029557359E-5</v>
      </c>
      <c r="AL313">
        <f t="shared" si="151"/>
        <v>-5.3518687364714705E-5</v>
      </c>
      <c r="AM313">
        <f t="shared" si="152"/>
        <v>2.786694138312169E-2</v>
      </c>
      <c r="AN313">
        <f t="shared" si="153"/>
        <v>-5.3518687364714705E-5</v>
      </c>
      <c r="AO313">
        <f t="shared" si="154"/>
        <v>2.786694138312169E-2</v>
      </c>
      <c r="AP313">
        <f t="shared" si="155"/>
        <v>0</v>
      </c>
      <c r="AQ313">
        <f t="shared" si="156"/>
        <v>0</v>
      </c>
    </row>
    <row r="314" spans="13:43" x14ac:dyDescent="0.25">
      <c r="M314">
        <f t="shared" si="157"/>
        <v>301</v>
      </c>
      <c r="N314">
        <f t="shared" si="136"/>
        <v>881.28554401726728</v>
      </c>
      <c r="O314">
        <f t="shared" si="137"/>
        <v>11016.06930021584</v>
      </c>
      <c r="P314">
        <f t="shared" si="127"/>
        <v>-4.0082659898198696E-10</v>
      </c>
      <c r="Q314">
        <f t="shared" si="128"/>
        <v>-1.3429084508772908E-12</v>
      </c>
      <c r="R314">
        <f t="shared" si="129"/>
        <v>-3.735569422012926E-10</v>
      </c>
      <c r="S314">
        <f t="shared" si="130"/>
        <v>7.9723130229495981E-8</v>
      </c>
      <c r="T314">
        <f t="shared" si="131"/>
        <v>7.4299282599716664E-8</v>
      </c>
      <c r="U314">
        <f t="shared" si="132"/>
        <v>0</v>
      </c>
      <c r="V314">
        <f t="shared" si="133"/>
        <v>0</v>
      </c>
      <c r="W314">
        <f t="shared" si="138"/>
        <v>5.522760563513598E-5</v>
      </c>
      <c r="X314">
        <f t="shared" si="139"/>
        <v>-2.8852796815422882E-2</v>
      </c>
      <c r="Y314">
        <f t="shared" si="134"/>
        <v>2.7220154743453806E-8</v>
      </c>
      <c r="Z314">
        <f t="shared" si="135"/>
        <v>2.5368270963144435E-8</v>
      </c>
      <c r="AA314">
        <f t="shared" si="140"/>
        <v>1</v>
      </c>
      <c r="AB314">
        <f t="shared" si="141"/>
        <v>0</v>
      </c>
      <c r="AC314">
        <f t="shared" si="142"/>
        <v>0</v>
      </c>
      <c r="AD314">
        <f t="shared" si="143"/>
        <v>-11017.06930021584</v>
      </c>
      <c r="AE314">
        <f t="shared" si="144"/>
        <v>0</v>
      </c>
      <c r="AF314">
        <f t="shared" si="145"/>
        <v>1</v>
      </c>
      <c r="AG314">
        <f t="shared" si="146"/>
        <v>-2</v>
      </c>
      <c r="AH314">
        <f t="shared" si="147"/>
        <v>1</v>
      </c>
      <c r="AI314">
        <f t="shared" si="148"/>
        <v>-2.1100114976389784E-3</v>
      </c>
      <c r="AJ314">
        <f t="shared" si="149"/>
        <v>0</v>
      </c>
      <c r="AK314" s="22">
        <f t="shared" si="150"/>
        <v>-5.1470275522028275E-5</v>
      </c>
      <c r="AL314">
        <f t="shared" si="151"/>
        <v>5.522760563513598E-5</v>
      </c>
      <c r="AM314">
        <f t="shared" si="152"/>
        <v>-2.8852796815422885E-2</v>
      </c>
      <c r="AN314">
        <f t="shared" si="153"/>
        <v>5.522760563513598E-5</v>
      </c>
      <c r="AO314">
        <f t="shared" si="154"/>
        <v>-2.8852796815422885E-2</v>
      </c>
      <c r="AP314">
        <f t="shared" si="155"/>
        <v>0</v>
      </c>
      <c r="AQ314">
        <f t="shared" si="156"/>
        <v>0</v>
      </c>
    </row>
    <row r="315" spans="13:43" x14ac:dyDescent="0.25">
      <c r="M315">
        <f t="shared" si="157"/>
        <v>302</v>
      </c>
      <c r="N315">
        <f t="shared" si="136"/>
        <v>884.21340296749065</v>
      </c>
      <c r="O315">
        <f t="shared" si="137"/>
        <v>11052.667537093634</v>
      </c>
      <c r="P315">
        <f t="shared" si="127"/>
        <v>8.2688578689106461E-10</v>
      </c>
      <c r="Q315">
        <f t="shared" si="128"/>
        <v>2.7611814861568907E-12</v>
      </c>
      <c r="R315">
        <f t="shared" si="129"/>
        <v>7.7062981070928663E-10</v>
      </c>
      <c r="S315">
        <f t="shared" si="130"/>
        <v>-7.829197744171718E-8</v>
      </c>
      <c r="T315">
        <f t="shared" si="131"/>
        <v>-7.2965496217816578E-8</v>
      </c>
      <c r="U315">
        <f t="shared" si="132"/>
        <v>0</v>
      </c>
      <c r="V315">
        <f t="shared" si="133"/>
        <v>0</v>
      </c>
      <c r="W315">
        <f t="shared" si="138"/>
        <v>-5.4416046930630587E-5</v>
      </c>
      <c r="X315">
        <f t="shared" si="139"/>
        <v>2.8523428878870438E-2</v>
      </c>
      <c r="Y315">
        <f t="shared" si="134"/>
        <v>-2.8624037553573238E-8</v>
      </c>
      <c r="Z315">
        <f t="shared" si="135"/>
        <v>-2.6676642640795363E-8</v>
      </c>
      <c r="AA315">
        <f t="shared" si="140"/>
        <v>1</v>
      </c>
      <c r="AB315">
        <f t="shared" si="141"/>
        <v>0</v>
      </c>
      <c r="AC315">
        <f t="shared" si="142"/>
        <v>0</v>
      </c>
      <c r="AD315">
        <f t="shared" si="143"/>
        <v>-11053.667537093634</v>
      </c>
      <c r="AE315">
        <f t="shared" si="144"/>
        <v>0</v>
      </c>
      <c r="AF315">
        <f t="shared" si="145"/>
        <v>1</v>
      </c>
      <c r="AG315">
        <f t="shared" si="146"/>
        <v>-2</v>
      </c>
      <c r="AH315">
        <f t="shared" si="147"/>
        <v>1</v>
      </c>
      <c r="AI315">
        <f t="shared" si="148"/>
        <v>2.0859124250503062E-3</v>
      </c>
      <c r="AJ315">
        <f t="shared" si="149"/>
        <v>0</v>
      </c>
      <c r="AK315" s="22">
        <f t="shared" si="150"/>
        <v>5.071393003786668E-5</v>
      </c>
      <c r="AL315">
        <f t="shared" si="151"/>
        <v>-5.4416046930630587E-5</v>
      </c>
      <c r="AM315">
        <f t="shared" si="152"/>
        <v>2.8523428878870438E-2</v>
      </c>
      <c r="AN315">
        <f t="shared" si="153"/>
        <v>-5.4416046930630587E-5</v>
      </c>
      <c r="AO315">
        <f t="shared" si="154"/>
        <v>2.8523428878870438E-2</v>
      </c>
      <c r="AP315">
        <f t="shared" si="155"/>
        <v>0</v>
      </c>
      <c r="AQ315">
        <f t="shared" si="156"/>
        <v>0</v>
      </c>
    </row>
    <row r="316" spans="13:43" x14ac:dyDescent="0.25">
      <c r="M316">
        <f t="shared" si="157"/>
        <v>303</v>
      </c>
      <c r="N316">
        <f t="shared" si="136"/>
        <v>887.14126191771413</v>
      </c>
      <c r="O316">
        <f t="shared" si="137"/>
        <v>11089.265773971427</v>
      </c>
      <c r="P316">
        <f t="shared" si="127"/>
        <v>1.8830531028700179E-9</v>
      </c>
      <c r="Q316">
        <f t="shared" si="128"/>
        <v>6.2672397346241278E-12</v>
      </c>
      <c r="R316">
        <f t="shared" si="129"/>
        <v>1.7549423139515546E-9</v>
      </c>
      <c r="S316">
        <f t="shared" si="130"/>
        <v>7.3356060108980005E-8</v>
      </c>
      <c r="T316">
        <f t="shared" si="131"/>
        <v>6.8365386867642133E-8</v>
      </c>
      <c r="U316">
        <f t="shared" si="132"/>
        <v>0</v>
      </c>
      <c r="V316">
        <f t="shared" si="133"/>
        <v>0</v>
      </c>
      <c r="W316">
        <f t="shared" si="138"/>
        <v>5.1153909897906488E-5</v>
      </c>
      <c r="X316">
        <f t="shared" si="139"/>
        <v>-2.6902450348902464E-2</v>
      </c>
      <c r="Y316">
        <f t="shared" si="134"/>
        <v>1.5208644652118963E-8</v>
      </c>
      <c r="Z316">
        <f t="shared" si="135"/>
        <v>1.4173946553699031E-8</v>
      </c>
      <c r="AA316">
        <f t="shared" si="140"/>
        <v>1</v>
      </c>
      <c r="AB316">
        <f t="shared" si="141"/>
        <v>0</v>
      </c>
      <c r="AC316">
        <f t="shared" si="142"/>
        <v>0</v>
      </c>
      <c r="AD316">
        <f t="shared" si="143"/>
        <v>-11090.265773971427</v>
      </c>
      <c r="AE316">
        <f t="shared" si="144"/>
        <v>0</v>
      </c>
      <c r="AF316">
        <f t="shared" si="145"/>
        <v>1</v>
      </c>
      <c r="AG316">
        <f t="shared" si="146"/>
        <v>-2</v>
      </c>
      <c r="AH316">
        <f t="shared" si="147"/>
        <v>1</v>
      </c>
      <c r="AI316">
        <f t="shared" si="148"/>
        <v>-1.9673590575971373E-3</v>
      </c>
      <c r="AJ316">
        <f t="shared" si="149"/>
        <v>0</v>
      </c>
      <c r="AK316" s="22">
        <f t="shared" si="150"/>
        <v>-4.7673727770649418E-5</v>
      </c>
      <c r="AL316">
        <f t="shared" si="151"/>
        <v>5.1153909897906488E-5</v>
      </c>
      <c r="AM316">
        <f t="shared" si="152"/>
        <v>-2.6902450348902464E-2</v>
      </c>
      <c r="AN316">
        <f t="shared" si="153"/>
        <v>5.1153909897906488E-5</v>
      </c>
      <c r="AO316">
        <f t="shared" si="154"/>
        <v>-2.6902450348902464E-2</v>
      </c>
      <c r="AP316">
        <f t="shared" si="155"/>
        <v>0</v>
      </c>
      <c r="AQ316">
        <f t="shared" si="156"/>
        <v>0</v>
      </c>
    </row>
    <row r="317" spans="13:43" x14ac:dyDescent="0.25">
      <c r="M317">
        <f t="shared" si="157"/>
        <v>304</v>
      </c>
      <c r="N317">
        <f t="shared" si="136"/>
        <v>890.06912086793761</v>
      </c>
      <c r="O317">
        <f t="shared" si="137"/>
        <v>11125.86401084922</v>
      </c>
      <c r="P317">
        <f t="shared" si="127"/>
        <v>2.5828436982635172E-9</v>
      </c>
      <c r="Q317">
        <f t="shared" si="128"/>
        <v>8.5680286604611676E-12</v>
      </c>
      <c r="R317">
        <f t="shared" si="129"/>
        <v>2.4071236703294663E-9</v>
      </c>
      <c r="S317">
        <f t="shared" si="130"/>
        <v>-6.5206620167108795E-8</v>
      </c>
      <c r="T317">
        <f t="shared" si="131"/>
        <v>-6.0770382261983972E-8</v>
      </c>
      <c r="U317">
        <f t="shared" si="132"/>
        <v>0</v>
      </c>
      <c r="V317">
        <f t="shared" si="133"/>
        <v>0</v>
      </c>
      <c r="W317">
        <f t="shared" si="138"/>
        <v>-4.5620802745476693E-5</v>
      </c>
      <c r="X317">
        <f t="shared" si="139"/>
        <v>2.4071848486424394E-2</v>
      </c>
      <c r="Y317">
        <f t="shared" si="134"/>
        <v>-3.2114351237891647E-8</v>
      </c>
      <c r="Z317">
        <f t="shared" si="135"/>
        <v>-2.9929497891791107E-8</v>
      </c>
      <c r="AA317">
        <f t="shared" si="140"/>
        <v>1</v>
      </c>
      <c r="AB317">
        <f t="shared" si="141"/>
        <v>0</v>
      </c>
      <c r="AC317">
        <f t="shared" si="142"/>
        <v>0</v>
      </c>
      <c r="AD317">
        <f t="shared" si="143"/>
        <v>-11126.86401084922</v>
      </c>
      <c r="AE317">
        <f t="shared" si="144"/>
        <v>0</v>
      </c>
      <c r="AF317">
        <f t="shared" si="145"/>
        <v>1</v>
      </c>
      <c r="AG317">
        <f t="shared" si="146"/>
        <v>-2</v>
      </c>
      <c r="AH317">
        <f t="shared" si="147"/>
        <v>1</v>
      </c>
      <c r="AI317">
        <f t="shared" si="148"/>
        <v>1.760348684709745E-3</v>
      </c>
      <c r="AJ317">
        <f t="shared" si="149"/>
        <v>0</v>
      </c>
      <c r="AK317" s="22">
        <f t="shared" si="150"/>
        <v>4.2517057544712938E-5</v>
      </c>
      <c r="AL317">
        <f t="shared" si="151"/>
        <v>-4.5620802745476693E-5</v>
      </c>
      <c r="AM317">
        <f t="shared" si="152"/>
        <v>2.4071848486424397E-2</v>
      </c>
      <c r="AN317">
        <f t="shared" si="153"/>
        <v>-4.5620802745476693E-5</v>
      </c>
      <c r="AO317">
        <f t="shared" si="154"/>
        <v>2.4071848486424397E-2</v>
      </c>
      <c r="AP317">
        <f t="shared" si="155"/>
        <v>0</v>
      </c>
      <c r="AQ317">
        <f t="shared" si="156"/>
        <v>0</v>
      </c>
    </row>
    <row r="318" spans="13:43" x14ac:dyDescent="0.25">
      <c r="M318">
        <f t="shared" si="157"/>
        <v>305</v>
      </c>
      <c r="N318">
        <f t="shared" si="136"/>
        <v>892.99697981816121</v>
      </c>
      <c r="O318">
        <f t="shared" si="137"/>
        <v>11162.462247727015</v>
      </c>
      <c r="P318">
        <f t="shared" si="127"/>
        <v>2.8085331403862139E-9</v>
      </c>
      <c r="Q318">
        <f t="shared" si="128"/>
        <v>9.2861582884065547E-12</v>
      </c>
      <c r="R318">
        <f t="shared" si="129"/>
        <v>2.6174586583282514E-9</v>
      </c>
      <c r="S318">
        <f t="shared" si="130"/>
        <v>5.4273791054541004E-8</v>
      </c>
      <c r="T318">
        <f t="shared" si="131"/>
        <v>5.0581352334148186E-8</v>
      </c>
      <c r="U318">
        <f t="shared" si="132"/>
        <v>0</v>
      </c>
      <c r="V318">
        <f t="shared" si="133"/>
        <v>0</v>
      </c>
      <c r="W318">
        <f t="shared" si="138"/>
        <v>3.8096502351369848E-5</v>
      </c>
      <c r="X318">
        <f t="shared" si="139"/>
        <v>-2.0167887999948397E-2</v>
      </c>
      <c r="Y318">
        <f t="shared" si="134"/>
        <v>5.0693387203387502E-9</v>
      </c>
      <c r="Z318">
        <f t="shared" si="135"/>
        <v>4.7244536070258931E-9</v>
      </c>
      <c r="AA318">
        <f t="shared" si="140"/>
        <v>1</v>
      </c>
      <c r="AB318">
        <f t="shared" si="141"/>
        <v>0</v>
      </c>
      <c r="AC318">
        <f t="shared" si="142"/>
        <v>0</v>
      </c>
      <c r="AD318">
        <f t="shared" si="143"/>
        <v>-11163.462247727015</v>
      </c>
      <c r="AE318">
        <f t="shared" si="144"/>
        <v>0</v>
      </c>
      <c r="AF318">
        <f t="shared" si="145"/>
        <v>1</v>
      </c>
      <c r="AG318">
        <f t="shared" si="146"/>
        <v>-2</v>
      </c>
      <c r="AH318">
        <f t="shared" si="147"/>
        <v>1</v>
      </c>
      <c r="AI318">
        <f t="shared" si="148"/>
        <v>-1.474847664323959E-3</v>
      </c>
      <c r="AJ318">
        <f t="shared" si="149"/>
        <v>0</v>
      </c>
      <c r="AK318" s="22">
        <f t="shared" si="150"/>
        <v>-3.5504662023644073E-5</v>
      </c>
      <c r="AL318">
        <f t="shared" si="151"/>
        <v>3.8096502351369848E-5</v>
      </c>
      <c r="AM318">
        <f t="shared" si="152"/>
        <v>-2.0167887999948397E-2</v>
      </c>
      <c r="AN318">
        <f t="shared" si="153"/>
        <v>3.8096502351369848E-5</v>
      </c>
      <c r="AO318">
        <f t="shared" si="154"/>
        <v>-2.0167887999948397E-2</v>
      </c>
      <c r="AP318">
        <f t="shared" si="155"/>
        <v>0</v>
      </c>
      <c r="AQ318">
        <f t="shared" si="156"/>
        <v>0</v>
      </c>
    </row>
    <row r="319" spans="13:43" x14ac:dyDescent="0.25">
      <c r="M319">
        <f t="shared" si="157"/>
        <v>306</v>
      </c>
      <c r="N319">
        <f t="shared" si="136"/>
        <v>895.92483876838469</v>
      </c>
      <c r="O319">
        <f t="shared" si="137"/>
        <v>11199.060484604808</v>
      </c>
      <c r="P319">
        <f t="shared" si="127"/>
        <v>2.5291543168975647E-9</v>
      </c>
      <c r="Q319">
        <f t="shared" si="128"/>
        <v>8.3350895653753339E-12</v>
      </c>
      <c r="R319">
        <f t="shared" si="129"/>
        <v>2.3570869682176749E-9</v>
      </c>
      <c r="S319">
        <f t="shared" si="130"/>
        <v>-4.11045523044389E-8</v>
      </c>
      <c r="T319">
        <f t="shared" si="131"/>
        <v>-3.8308063657445386E-8</v>
      </c>
      <c r="U319">
        <f t="shared" si="132"/>
        <v>0</v>
      </c>
      <c r="V319">
        <f t="shared" si="133"/>
        <v>0</v>
      </c>
      <c r="W319">
        <f t="shared" si="138"/>
        <v>-2.8947024636369671E-5</v>
      </c>
      <c r="X319">
        <f t="shared" si="139"/>
        <v>1.5374583488817217E-2</v>
      </c>
      <c r="Y319">
        <f t="shared" si="134"/>
        <v>-2.4179905928333113E-8</v>
      </c>
      <c r="Z319">
        <f t="shared" si="135"/>
        <v>-2.2534861070208071E-8</v>
      </c>
      <c r="AA319">
        <f t="shared" si="140"/>
        <v>1</v>
      </c>
      <c r="AB319">
        <f t="shared" si="141"/>
        <v>0</v>
      </c>
      <c r="AC319">
        <f t="shared" si="142"/>
        <v>0</v>
      </c>
      <c r="AD319">
        <f t="shared" si="143"/>
        <v>-11200.060484604808</v>
      </c>
      <c r="AE319">
        <f t="shared" si="144"/>
        <v>0</v>
      </c>
      <c r="AF319">
        <f t="shared" si="145"/>
        <v>1</v>
      </c>
      <c r="AG319">
        <f t="shared" si="146"/>
        <v>-2</v>
      </c>
      <c r="AH319">
        <f t="shared" si="147"/>
        <v>1</v>
      </c>
      <c r="AI319">
        <f t="shared" si="148"/>
        <v>1.1243139635545376E-3</v>
      </c>
      <c r="AJ319">
        <f t="shared" si="149"/>
        <v>0</v>
      </c>
      <c r="AK319" s="22">
        <f t="shared" si="150"/>
        <v>2.6977655765489151E-5</v>
      </c>
      <c r="AL319">
        <f t="shared" si="151"/>
        <v>-2.8947024636369671E-5</v>
      </c>
      <c r="AM319">
        <f t="shared" si="152"/>
        <v>1.5374583488817218E-2</v>
      </c>
      <c r="AN319">
        <f t="shared" si="153"/>
        <v>-2.8947024636369671E-5</v>
      </c>
      <c r="AO319">
        <f t="shared" si="154"/>
        <v>1.5374583488817218E-2</v>
      </c>
      <c r="AP319">
        <f t="shared" si="155"/>
        <v>0</v>
      </c>
      <c r="AQ319">
        <f t="shared" si="156"/>
        <v>0</v>
      </c>
    </row>
    <row r="320" spans="13:43" x14ac:dyDescent="0.25">
      <c r="M320">
        <f t="shared" si="157"/>
        <v>307</v>
      </c>
      <c r="N320">
        <f t="shared" si="136"/>
        <v>898.85269771860817</v>
      </c>
      <c r="O320">
        <f t="shared" si="137"/>
        <v>11235.658721482601</v>
      </c>
      <c r="P320">
        <f t="shared" si="127"/>
        <v>1.8043192670681289E-9</v>
      </c>
      <c r="Q320">
        <f t="shared" si="128"/>
        <v>5.9269515880297333E-12</v>
      </c>
      <c r="R320">
        <f t="shared" si="129"/>
        <v>1.681565020566756E-9</v>
      </c>
      <c r="S320">
        <f t="shared" si="130"/>
        <v>2.6335871152633815E-8</v>
      </c>
      <c r="T320">
        <f t="shared" si="131"/>
        <v>2.4544148324915025E-8</v>
      </c>
      <c r="U320">
        <f t="shared" si="132"/>
        <v>0</v>
      </c>
      <c r="V320">
        <f t="shared" si="133"/>
        <v>0</v>
      </c>
      <c r="W320">
        <f t="shared" si="138"/>
        <v>1.8606990564529508E-5</v>
      </c>
      <c r="X320">
        <f t="shared" si="139"/>
        <v>-9.9150526237215923E-3</v>
      </c>
      <c r="Y320">
        <f t="shared" si="134"/>
        <v>5.310430309018008E-10</v>
      </c>
      <c r="Z320">
        <f t="shared" si="135"/>
        <v>4.9491428788611759E-10</v>
      </c>
      <c r="AA320">
        <f t="shared" si="140"/>
        <v>1</v>
      </c>
      <c r="AB320">
        <f t="shared" si="141"/>
        <v>0</v>
      </c>
      <c r="AC320">
        <f t="shared" si="142"/>
        <v>0</v>
      </c>
      <c r="AD320">
        <f t="shared" si="143"/>
        <v>-11236.658721482601</v>
      </c>
      <c r="AE320">
        <f t="shared" si="144"/>
        <v>0</v>
      </c>
      <c r="AF320">
        <f t="shared" si="145"/>
        <v>1</v>
      </c>
      <c r="AG320">
        <f t="shared" si="146"/>
        <v>-2</v>
      </c>
      <c r="AH320">
        <f t="shared" si="147"/>
        <v>1</v>
      </c>
      <c r="AI320">
        <f t="shared" si="148"/>
        <v>-7.2506474116933769E-4</v>
      </c>
      <c r="AJ320">
        <f t="shared" si="149"/>
        <v>0</v>
      </c>
      <c r="AK320" s="22">
        <f t="shared" si="150"/>
        <v>-1.734109092686825E-5</v>
      </c>
      <c r="AL320">
        <f t="shared" si="151"/>
        <v>1.8606990564529508E-5</v>
      </c>
      <c r="AM320">
        <f t="shared" si="152"/>
        <v>-9.9150526237215923E-3</v>
      </c>
      <c r="AN320">
        <f t="shared" si="153"/>
        <v>1.8606990564529508E-5</v>
      </c>
      <c r="AO320">
        <f t="shared" si="154"/>
        <v>-9.9150526237215923E-3</v>
      </c>
      <c r="AP320">
        <f t="shared" si="155"/>
        <v>0</v>
      </c>
      <c r="AQ320">
        <f t="shared" si="156"/>
        <v>0</v>
      </c>
    </row>
    <row r="321" spans="1:43" x14ac:dyDescent="0.25">
      <c r="M321">
        <f t="shared" si="157"/>
        <v>308</v>
      </c>
      <c r="N321">
        <f t="shared" si="136"/>
        <v>901.78055666883165</v>
      </c>
      <c r="O321">
        <f t="shared" si="137"/>
        <v>11272.256958360396</v>
      </c>
      <c r="P321">
        <f t="shared" si="127"/>
        <v>7.7184128930506153E-10</v>
      </c>
      <c r="Q321">
        <f t="shared" si="128"/>
        <v>2.527165356505625E-12</v>
      </c>
      <c r="R321">
        <f t="shared" si="129"/>
        <v>7.1933018574563067E-10</v>
      </c>
      <c r="S321">
        <f t="shared" si="130"/>
        <v>-1.0664328354197645E-8</v>
      </c>
      <c r="T321">
        <f t="shared" si="131"/>
        <v>-9.9387962294479442E-9</v>
      </c>
      <c r="U321">
        <f t="shared" si="132"/>
        <v>0</v>
      </c>
      <c r="V321">
        <f t="shared" si="133"/>
        <v>0</v>
      </c>
      <c r="W321">
        <f t="shared" si="138"/>
        <v>-7.5591298532048303E-6</v>
      </c>
      <c r="X321">
        <f t="shared" si="139"/>
        <v>4.041155158732857E-3</v>
      </c>
      <c r="Y321">
        <f t="shared" si="134"/>
        <v>-6.7785851276131681E-9</v>
      </c>
      <c r="Z321">
        <f t="shared" si="135"/>
        <v>-6.3174139120346789E-9</v>
      </c>
      <c r="AA321">
        <f t="shared" si="140"/>
        <v>1</v>
      </c>
      <c r="AB321">
        <f t="shared" si="141"/>
        <v>0</v>
      </c>
      <c r="AC321">
        <f t="shared" si="142"/>
        <v>0</v>
      </c>
      <c r="AD321">
        <f t="shared" si="143"/>
        <v>-11273.256958360396</v>
      </c>
      <c r="AE321">
        <f t="shared" si="144"/>
        <v>0</v>
      </c>
      <c r="AF321">
        <f t="shared" si="145"/>
        <v>1</v>
      </c>
      <c r="AG321">
        <f t="shared" si="146"/>
        <v>-2</v>
      </c>
      <c r="AH321">
        <f t="shared" si="147"/>
        <v>1</v>
      </c>
      <c r="AI321">
        <f t="shared" si="148"/>
        <v>2.9551860103231115E-4</v>
      </c>
      <c r="AJ321">
        <f t="shared" si="149"/>
        <v>0</v>
      </c>
      <c r="AK321" s="22">
        <f t="shared" si="150"/>
        <v>7.044855408392245E-6</v>
      </c>
      <c r="AL321">
        <f t="shared" si="151"/>
        <v>-7.5591298532048303E-6</v>
      </c>
      <c r="AM321">
        <f t="shared" si="152"/>
        <v>4.041155158732857E-3</v>
      </c>
      <c r="AN321">
        <f t="shared" si="153"/>
        <v>-7.5591298532048303E-6</v>
      </c>
      <c r="AO321">
        <f t="shared" si="154"/>
        <v>4.041155158732857E-3</v>
      </c>
      <c r="AP321">
        <f t="shared" si="155"/>
        <v>0</v>
      </c>
      <c r="AQ321">
        <f t="shared" si="156"/>
        <v>0</v>
      </c>
    </row>
    <row r="322" spans="1:43" x14ac:dyDescent="0.25">
      <c r="M322">
        <f t="shared" si="157"/>
        <v>309</v>
      </c>
      <c r="N322">
        <f t="shared" si="136"/>
        <v>904.70841561905513</v>
      </c>
      <c r="O322">
        <f t="shared" si="137"/>
        <v>11308.855195238189</v>
      </c>
      <c r="P322">
        <f t="shared" si="127"/>
        <v>-3.7832491200914995E-10</v>
      </c>
      <c r="Q322">
        <f t="shared" si="128"/>
        <v>-1.2347039257957482E-12</v>
      </c>
      <c r="R322">
        <f t="shared" si="129"/>
        <v>-3.525861248920316E-10</v>
      </c>
      <c r="S322">
        <f t="shared" si="130"/>
        <v>-5.1863424172895944E-9</v>
      </c>
      <c r="T322">
        <f t="shared" si="131"/>
        <v>-4.83349712701733E-9</v>
      </c>
      <c r="U322">
        <f t="shared" si="132"/>
        <v>0</v>
      </c>
      <c r="V322">
        <f t="shared" si="133"/>
        <v>0</v>
      </c>
      <c r="W322">
        <f t="shared" si="138"/>
        <v>-3.688117687726455E-6</v>
      </c>
      <c r="X322">
        <f t="shared" si="139"/>
        <v>1.9781022158009945E-3</v>
      </c>
      <c r="Y322">
        <f t="shared" si="134"/>
        <v>-4.0886971989224589E-12</v>
      </c>
      <c r="Z322">
        <f t="shared" si="135"/>
        <v>-3.8105286103657815E-12</v>
      </c>
      <c r="AA322">
        <f t="shared" si="140"/>
        <v>1</v>
      </c>
      <c r="AB322">
        <f t="shared" si="141"/>
        <v>0</v>
      </c>
      <c r="AC322">
        <f t="shared" si="142"/>
        <v>0</v>
      </c>
      <c r="AD322">
        <f t="shared" si="143"/>
        <v>-11309.855195238189</v>
      </c>
      <c r="AE322">
        <f t="shared" si="144"/>
        <v>0</v>
      </c>
      <c r="AF322">
        <f t="shared" si="145"/>
        <v>1</v>
      </c>
      <c r="AG322">
        <f t="shared" si="146"/>
        <v>-2</v>
      </c>
      <c r="AH322">
        <f t="shared" si="147"/>
        <v>1</v>
      </c>
      <c r="AI322">
        <f t="shared" si="148"/>
        <v>1.4465237749550802E-4</v>
      </c>
      <c r="AJ322">
        <f t="shared" si="149"/>
        <v>0</v>
      </c>
      <c r="AK322" s="22">
        <f t="shared" si="150"/>
        <v>3.4372019456910333E-6</v>
      </c>
      <c r="AL322">
        <f t="shared" si="151"/>
        <v>-3.688117687726455E-6</v>
      </c>
      <c r="AM322">
        <f t="shared" si="152"/>
        <v>1.9781022158009945E-3</v>
      </c>
      <c r="AN322">
        <f t="shared" si="153"/>
        <v>-3.688117687726455E-6</v>
      </c>
      <c r="AO322">
        <f t="shared" si="154"/>
        <v>1.9781022158009945E-3</v>
      </c>
      <c r="AP322">
        <f t="shared" si="155"/>
        <v>0</v>
      </c>
      <c r="AQ322">
        <f t="shared" si="156"/>
        <v>0</v>
      </c>
    </row>
    <row r="323" spans="1:43" x14ac:dyDescent="0.25">
      <c r="A323" t="s">
        <v>107</v>
      </c>
      <c r="M323">
        <f t="shared" si="157"/>
        <v>310</v>
      </c>
      <c r="N323">
        <f t="shared" si="136"/>
        <v>907.63627456927861</v>
      </c>
      <c r="O323">
        <f t="shared" si="137"/>
        <v>11345.453432115983</v>
      </c>
      <c r="P323">
        <f t="shared" si="127"/>
        <v>-1.4389219461794954E-9</v>
      </c>
      <c r="Q323">
        <f t="shared" si="128"/>
        <v>-4.6809274635745549E-12</v>
      </c>
      <c r="R323">
        <f t="shared" si="129"/>
        <v>-1.3410269768681224E-9</v>
      </c>
      <c r="S323">
        <f t="shared" si="130"/>
        <v>2.0498306463859979E-8</v>
      </c>
      <c r="T323">
        <f t="shared" si="131"/>
        <v>1.9103733889897464E-8</v>
      </c>
      <c r="U323">
        <f t="shared" si="132"/>
        <v>0</v>
      </c>
      <c r="V323">
        <f t="shared" si="133"/>
        <v>0</v>
      </c>
      <c r="W323">
        <f t="shared" si="138"/>
        <v>1.4623870090789225E-5</v>
      </c>
      <c r="X323">
        <f t="shared" si="139"/>
        <v>-7.8688624420113675E-3</v>
      </c>
      <c r="Y323">
        <f t="shared" si="134"/>
        <v>1.2834186658423779E-8</v>
      </c>
      <c r="Z323">
        <f t="shared" si="135"/>
        <v>1.1961031368521775E-8</v>
      </c>
      <c r="AA323">
        <f t="shared" si="140"/>
        <v>1</v>
      </c>
      <c r="AB323">
        <f t="shared" si="141"/>
        <v>0</v>
      </c>
      <c r="AC323">
        <f t="shared" si="142"/>
        <v>0</v>
      </c>
      <c r="AD323">
        <f t="shared" si="143"/>
        <v>-11346.453432115983</v>
      </c>
      <c r="AE323">
        <f t="shared" si="144"/>
        <v>0</v>
      </c>
      <c r="AF323">
        <f t="shared" si="145"/>
        <v>1</v>
      </c>
      <c r="AG323">
        <f t="shared" si="146"/>
        <v>-2</v>
      </c>
      <c r="AH323">
        <f t="shared" si="147"/>
        <v>1</v>
      </c>
      <c r="AI323">
        <f t="shared" si="148"/>
        <v>-5.7542187207542945E-4</v>
      </c>
      <c r="AJ323">
        <f t="shared" si="149"/>
        <v>0</v>
      </c>
      <c r="AK323" s="22">
        <f t="shared" si="150"/>
        <v>-1.3628956282189486E-5</v>
      </c>
      <c r="AL323">
        <f t="shared" si="151"/>
        <v>1.4623870090789225E-5</v>
      </c>
      <c r="AM323">
        <f t="shared" si="152"/>
        <v>-7.8688624420113658E-3</v>
      </c>
      <c r="AN323">
        <f t="shared" si="153"/>
        <v>1.4623870090789225E-5</v>
      </c>
      <c r="AO323">
        <f t="shared" si="154"/>
        <v>-7.8688624420113658E-3</v>
      </c>
      <c r="AP323">
        <f t="shared" si="155"/>
        <v>0</v>
      </c>
      <c r="AQ323">
        <f t="shared" si="156"/>
        <v>0</v>
      </c>
    </row>
    <row r="324" spans="1:43" x14ac:dyDescent="0.25">
      <c r="A324" s="6" t="s">
        <v>105</v>
      </c>
      <c r="B324" s="6" t="s">
        <v>93</v>
      </c>
      <c r="C324" s="6" t="s">
        <v>94</v>
      </c>
      <c r="D324" s="6" t="s">
        <v>95</v>
      </c>
      <c r="E324" s="6" t="s">
        <v>96</v>
      </c>
      <c r="F324" s="6" t="s">
        <v>106</v>
      </c>
      <c r="G324" s="6" t="s">
        <v>98</v>
      </c>
      <c r="H324" s="6" t="s">
        <v>99</v>
      </c>
      <c r="M324">
        <f t="shared" si="157"/>
        <v>311</v>
      </c>
      <c r="N324">
        <f t="shared" si="136"/>
        <v>910.56413351950198</v>
      </c>
      <c r="O324">
        <f t="shared" si="137"/>
        <v>11382.051668993774</v>
      </c>
      <c r="P324">
        <f t="shared" si="127"/>
        <v>-2.2226371115408148E-9</v>
      </c>
      <c r="Q324">
        <f t="shared" si="128"/>
        <v>-7.2071662666224102E-12</v>
      </c>
      <c r="R324">
        <f t="shared" si="129"/>
        <v>-2.0714232167202377E-9</v>
      </c>
      <c r="S324">
        <f t="shared" si="130"/>
        <v>-3.4591778465051705E-8</v>
      </c>
      <c r="T324">
        <f t="shared" si="131"/>
        <v>-3.2238376947858066E-8</v>
      </c>
      <c r="U324">
        <f t="shared" si="132"/>
        <v>0</v>
      </c>
      <c r="V324">
        <f t="shared" si="133"/>
        <v>0</v>
      </c>
      <c r="W324">
        <f t="shared" si="138"/>
        <v>-2.4757881538634347E-5</v>
      </c>
      <c r="X324">
        <f t="shared" si="139"/>
        <v>1.3364855046774078E-2</v>
      </c>
      <c r="Y324">
        <f t="shared" si="134"/>
        <v>-1.3407912938491975E-9</v>
      </c>
      <c r="Z324">
        <f t="shared" si="135"/>
        <v>-1.2495725012574151E-9</v>
      </c>
      <c r="AA324">
        <f t="shared" si="140"/>
        <v>1</v>
      </c>
      <c r="AB324">
        <f t="shared" si="141"/>
        <v>0</v>
      </c>
      <c r="AC324">
        <f t="shared" si="142"/>
        <v>0</v>
      </c>
      <c r="AD324">
        <f t="shared" si="143"/>
        <v>-11383.051668993774</v>
      </c>
      <c r="AE324">
        <f t="shared" si="144"/>
        <v>0</v>
      </c>
      <c r="AF324">
        <f t="shared" si="145"/>
        <v>1</v>
      </c>
      <c r="AG324">
        <f t="shared" si="146"/>
        <v>-2</v>
      </c>
      <c r="AH324">
        <f t="shared" si="147"/>
        <v>1</v>
      </c>
      <c r="AI324">
        <f t="shared" si="148"/>
        <v>9.773187850056729E-4</v>
      </c>
      <c r="AJ324">
        <f t="shared" si="149"/>
        <v>0</v>
      </c>
      <c r="AK324" s="22">
        <f t="shared" si="150"/>
        <v>2.3073514947469252E-5</v>
      </c>
      <c r="AL324">
        <f t="shared" si="151"/>
        <v>-2.4757881538634347E-5</v>
      </c>
      <c r="AM324">
        <f t="shared" si="152"/>
        <v>1.336485504677408E-2</v>
      </c>
      <c r="AN324">
        <f t="shared" si="153"/>
        <v>-2.4757881538634347E-5</v>
      </c>
      <c r="AO324">
        <f t="shared" si="154"/>
        <v>1.336485504677408E-2</v>
      </c>
      <c r="AP324">
        <f t="shared" si="155"/>
        <v>0</v>
      </c>
      <c r="AQ324">
        <f t="shared" si="156"/>
        <v>0</v>
      </c>
    </row>
    <row r="325" spans="1:43" x14ac:dyDescent="0.25">
      <c r="A325">
        <v>-1.2</v>
      </c>
      <c r="B325">
        <v>10</v>
      </c>
      <c r="C325">
        <v>8.7741897655621912</v>
      </c>
      <c r="D325">
        <v>8.1788214521400189</v>
      </c>
      <c r="E325">
        <v>7.8183064832104341</v>
      </c>
      <c r="F325">
        <v>7.5715266053782884</v>
      </c>
      <c r="G325">
        <v>7.3888870845422598</v>
      </c>
      <c r="H325">
        <v>7.2462578150378878</v>
      </c>
      <c r="M325">
        <f t="shared" si="157"/>
        <v>312</v>
      </c>
      <c r="N325">
        <f t="shared" si="136"/>
        <v>913.49199246972546</v>
      </c>
      <c r="O325">
        <f t="shared" si="137"/>
        <v>11418.649905871569</v>
      </c>
      <c r="P325">
        <f t="shared" si="127"/>
        <v>-2.5950824338780444E-9</v>
      </c>
      <c r="Q325">
        <f t="shared" si="128"/>
        <v>-8.3878939823798966E-12</v>
      </c>
      <c r="R325">
        <f t="shared" si="129"/>
        <v>-2.4185297613029303E-9</v>
      </c>
      <c r="S325">
        <f t="shared" si="130"/>
        <v>4.6854847619145826E-8</v>
      </c>
      <c r="T325">
        <f t="shared" si="131"/>
        <v>4.3667145963789213E-8</v>
      </c>
      <c r="U325">
        <f t="shared" si="132"/>
        <v>0</v>
      </c>
      <c r="V325">
        <f t="shared" si="133"/>
        <v>0</v>
      </c>
      <c r="W325">
        <f t="shared" si="138"/>
        <v>3.3642394263177696E-5</v>
      </c>
      <c r="X325">
        <f t="shared" si="139"/>
        <v>-1.8219409688985711E-2</v>
      </c>
      <c r="Y325">
        <f t="shared" si="134"/>
        <v>2.6304391005644175E-8</v>
      </c>
      <c r="Z325">
        <f t="shared" si="135"/>
        <v>2.4514809884104704E-8</v>
      </c>
      <c r="AA325">
        <f t="shared" si="140"/>
        <v>1</v>
      </c>
      <c r="AB325">
        <f t="shared" si="141"/>
        <v>0</v>
      </c>
      <c r="AC325">
        <f t="shared" si="142"/>
        <v>0</v>
      </c>
      <c r="AD325">
        <f t="shared" si="143"/>
        <v>-11419.649905871569</v>
      </c>
      <c r="AE325">
        <f t="shared" si="144"/>
        <v>0</v>
      </c>
      <c r="AF325">
        <f t="shared" si="145"/>
        <v>1</v>
      </c>
      <c r="AG325">
        <f t="shared" si="146"/>
        <v>-2</v>
      </c>
      <c r="AH325">
        <f t="shared" si="147"/>
        <v>1</v>
      </c>
      <c r="AI325">
        <f t="shared" si="148"/>
        <v>-1.3323057188348311E-3</v>
      </c>
      <c r="AJ325">
        <f t="shared" si="149"/>
        <v>0</v>
      </c>
      <c r="AK325" s="22">
        <f t="shared" si="150"/>
        <v>-3.1353582724303743E-5</v>
      </c>
      <c r="AL325">
        <f t="shared" si="151"/>
        <v>3.3642394263177696E-5</v>
      </c>
      <c r="AM325">
        <f t="shared" si="152"/>
        <v>-1.8219409688985711E-2</v>
      </c>
      <c r="AN325">
        <f t="shared" si="153"/>
        <v>3.3642394263177696E-5</v>
      </c>
      <c r="AO325">
        <f t="shared" si="154"/>
        <v>-1.8219409688985711E-2</v>
      </c>
      <c r="AP325">
        <f t="shared" si="155"/>
        <v>0</v>
      </c>
      <c r="AQ325">
        <f t="shared" si="156"/>
        <v>0</v>
      </c>
    </row>
    <row r="326" spans="1:43" x14ac:dyDescent="0.25">
      <c r="A326">
        <f t="shared" ref="A326:A328" si="159">A327-0.02</f>
        <v>-1.1800000000000002</v>
      </c>
      <c r="B326">
        <v>10</v>
      </c>
      <c r="C326">
        <v>8.5449955615182205</v>
      </c>
      <c r="D326">
        <v>7.8343205074122224</v>
      </c>
      <c r="E326">
        <v>7.4011493202424301</v>
      </c>
      <c r="F326">
        <v>7.1025291267108113</v>
      </c>
      <c r="G326">
        <v>6.8799075523380218</v>
      </c>
      <c r="H326">
        <v>6.7047838150171355</v>
      </c>
      <c r="M326">
        <f t="shared" si="157"/>
        <v>313</v>
      </c>
      <c r="N326">
        <f t="shared" si="136"/>
        <v>916.41985141994894</v>
      </c>
      <c r="O326">
        <f t="shared" si="137"/>
        <v>11455.248142749362</v>
      </c>
      <c r="P326">
        <f t="shared" si="127"/>
        <v>-2.4977189419883327E-9</v>
      </c>
      <c r="Q326">
        <f t="shared" si="128"/>
        <v>-8.0474001830891041E-12</v>
      </c>
      <c r="R326">
        <f t="shared" si="129"/>
        <v>-2.3277902534840003E-9</v>
      </c>
      <c r="S326">
        <f t="shared" si="130"/>
        <v>-5.6769685096780026E-8</v>
      </c>
      <c r="T326">
        <f t="shared" si="131"/>
        <v>-5.2907441842292657E-8</v>
      </c>
      <c r="U326">
        <f t="shared" si="132"/>
        <v>0</v>
      </c>
      <c r="V326">
        <f t="shared" si="133"/>
        <v>0</v>
      </c>
      <c r="W326">
        <f t="shared" si="138"/>
        <v>-4.0891795694551174E-5</v>
      </c>
      <c r="X326">
        <f t="shared" si="139"/>
        <v>2.2216505274707043E-2</v>
      </c>
      <c r="Y326">
        <f t="shared" si="134"/>
        <v>-7.2236571923406059E-9</v>
      </c>
      <c r="Z326">
        <f t="shared" si="135"/>
        <v>-6.7322061438403084E-9</v>
      </c>
      <c r="AA326">
        <f t="shared" si="140"/>
        <v>1</v>
      </c>
      <c r="AB326">
        <f t="shared" si="141"/>
        <v>0</v>
      </c>
      <c r="AC326">
        <f t="shared" si="142"/>
        <v>0</v>
      </c>
      <c r="AD326">
        <f t="shared" si="143"/>
        <v>-11456.248142749362</v>
      </c>
      <c r="AE326">
        <f t="shared" si="144"/>
        <v>0</v>
      </c>
      <c r="AF326">
        <f t="shared" si="145"/>
        <v>1</v>
      </c>
      <c r="AG326">
        <f t="shared" si="146"/>
        <v>-2</v>
      </c>
      <c r="AH326">
        <f t="shared" si="147"/>
        <v>1</v>
      </c>
      <c r="AI326">
        <f t="shared" si="148"/>
        <v>1.6245868991129823E-3</v>
      </c>
      <c r="AJ326">
        <f t="shared" si="149"/>
        <v>0</v>
      </c>
      <c r="AK326" s="22">
        <f t="shared" si="150"/>
        <v>3.8109781635183082E-5</v>
      </c>
      <c r="AL326">
        <f t="shared" si="151"/>
        <v>-4.0891795694551174E-5</v>
      </c>
      <c r="AM326">
        <f t="shared" si="152"/>
        <v>2.2216505274707043E-2</v>
      </c>
      <c r="AN326">
        <f t="shared" si="153"/>
        <v>-4.0891795694551174E-5</v>
      </c>
      <c r="AO326">
        <f t="shared" si="154"/>
        <v>2.2216505274707043E-2</v>
      </c>
      <c r="AP326">
        <f t="shared" si="155"/>
        <v>0</v>
      </c>
      <c r="AQ326">
        <f t="shared" si="156"/>
        <v>0</v>
      </c>
    </row>
    <row r="327" spans="1:43" x14ac:dyDescent="0.25">
      <c r="A327">
        <f t="shared" si="159"/>
        <v>-1.1600000000000001</v>
      </c>
      <c r="B327">
        <v>10</v>
      </c>
      <c r="C327">
        <v>8.4194533791963302</v>
      </c>
      <c r="D327">
        <v>7.6451094502840977</v>
      </c>
      <c r="E327">
        <v>7.1714593564170936</v>
      </c>
      <c r="F327">
        <v>6.843691683971012</v>
      </c>
      <c r="G327">
        <v>6.598387798855315</v>
      </c>
      <c r="H327">
        <v>6.4046715872558497</v>
      </c>
      <c r="M327">
        <f t="shared" si="157"/>
        <v>314</v>
      </c>
      <c r="N327">
        <f t="shared" si="136"/>
        <v>919.34771037017242</v>
      </c>
      <c r="O327">
        <f t="shared" si="137"/>
        <v>11491.846379627155</v>
      </c>
      <c r="P327">
        <f t="shared" si="127"/>
        <v>-1.9568369451033322E-9</v>
      </c>
      <c r="Q327">
        <f t="shared" si="128"/>
        <v>-6.2846538142459312E-12</v>
      </c>
      <c r="R327">
        <f t="shared" si="129"/>
        <v>-1.8237063794066467E-9</v>
      </c>
      <c r="S327">
        <f t="shared" si="130"/>
        <v>6.393402799458704E-8</v>
      </c>
      <c r="T327">
        <f t="shared" si="131"/>
        <v>5.9584369053669193E-8</v>
      </c>
      <c r="U327">
        <f t="shared" si="132"/>
        <v>0</v>
      </c>
      <c r="V327">
        <f t="shared" si="133"/>
        <v>0</v>
      </c>
      <c r="W327">
        <f t="shared" si="138"/>
        <v>4.6199223614439725E-5</v>
      </c>
      <c r="X327">
        <f t="shared" si="139"/>
        <v>-2.51803606947931E-2</v>
      </c>
      <c r="Y327">
        <f t="shared" si="134"/>
        <v>2.897192301689822E-8</v>
      </c>
      <c r="Z327">
        <f t="shared" si="135"/>
        <v>2.7000860220781364E-8</v>
      </c>
      <c r="AA327">
        <f t="shared" si="140"/>
        <v>1</v>
      </c>
      <c r="AB327">
        <f t="shared" si="141"/>
        <v>0</v>
      </c>
      <c r="AC327">
        <f t="shared" si="142"/>
        <v>0</v>
      </c>
      <c r="AD327">
        <f t="shared" si="143"/>
        <v>-11492.846379627155</v>
      </c>
      <c r="AE327">
        <f t="shared" si="144"/>
        <v>0</v>
      </c>
      <c r="AF327">
        <f t="shared" si="145"/>
        <v>1</v>
      </c>
      <c r="AG327">
        <f t="shared" si="146"/>
        <v>-2</v>
      </c>
      <c r="AH327">
        <f t="shared" si="147"/>
        <v>1</v>
      </c>
      <c r="AI327">
        <f t="shared" si="148"/>
        <v>-1.8413094279462277E-3</v>
      </c>
      <c r="AJ327">
        <f t="shared" si="149"/>
        <v>0</v>
      </c>
      <c r="AK327" s="22">
        <f t="shared" si="150"/>
        <v>-4.3056126388108132E-5</v>
      </c>
      <c r="AL327">
        <f t="shared" si="151"/>
        <v>4.6199223614439725E-5</v>
      </c>
      <c r="AM327">
        <f t="shared" si="152"/>
        <v>-2.5180360694793093E-2</v>
      </c>
      <c r="AN327">
        <f t="shared" si="153"/>
        <v>4.6199223614439725E-5</v>
      </c>
      <c r="AO327">
        <f t="shared" si="154"/>
        <v>-2.5180360694793093E-2</v>
      </c>
      <c r="AP327">
        <f t="shared" si="155"/>
        <v>0</v>
      </c>
      <c r="AQ327">
        <f t="shared" si="156"/>
        <v>0</v>
      </c>
    </row>
    <row r="328" spans="1:43" x14ac:dyDescent="0.25">
      <c r="A328">
        <f t="shared" si="159"/>
        <v>-1.1400000000000001</v>
      </c>
      <c r="B328">
        <v>10</v>
      </c>
      <c r="C328">
        <v>8.3397440111946803</v>
      </c>
      <c r="D328">
        <v>7.5248122467883496</v>
      </c>
      <c r="E328">
        <v>7.0252429906679819</v>
      </c>
      <c r="F328">
        <v>6.6787281223752037</v>
      </c>
      <c r="G328">
        <v>6.418772253091193</v>
      </c>
      <c r="H328">
        <v>6.2129971328819336</v>
      </c>
      <c r="M328">
        <f t="shared" si="157"/>
        <v>315</v>
      </c>
      <c r="N328">
        <f t="shared" si="136"/>
        <v>922.27556932039602</v>
      </c>
      <c r="O328">
        <f t="shared" si="137"/>
        <v>11528.44461650495</v>
      </c>
      <c r="P328">
        <f t="shared" si="127"/>
        <v>-1.0772596198191231E-9</v>
      </c>
      <c r="Q328">
        <f t="shared" si="128"/>
        <v>-3.4487855950944637E-12</v>
      </c>
      <c r="R328">
        <f t="shared" si="129"/>
        <v>-1.0039698227578036E-9</v>
      </c>
      <c r="S328">
        <f t="shared" si="130"/>
        <v>-6.807706648396E-8</v>
      </c>
      <c r="T328">
        <f t="shared" si="131"/>
        <v>-6.3445541923541477E-8</v>
      </c>
      <c r="U328">
        <f t="shared" si="132"/>
        <v>0</v>
      </c>
      <c r="V328">
        <f t="shared" si="133"/>
        <v>0</v>
      </c>
      <c r="W328">
        <f t="shared" si="138"/>
        <v>-4.9349410290926645E-5</v>
      </c>
      <c r="X328">
        <f t="shared" si="139"/>
        <v>2.6983142359814152E-2</v>
      </c>
      <c r="Y328">
        <f t="shared" si="134"/>
        <v>-1.7040819056495204E-8</v>
      </c>
      <c r="Z328">
        <f t="shared" si="135"/>
        <v>-1.5881471627675035E-8</v>
      </c>
      <c r="AA328">
        <f t="shared" si="140"/>
        <v>1</v>
      </c>
      <c r="AB328">
        <f t="shared" si="141"/>
        <v>0</v>
      </c>
      <c r="AC328">
        <f t="shared" si="142"/>
        <v>0</v>
      </c>
      <c r="AD328">
        <f t="shared" si="143"/>
        <v>-11529.44461650495</v>
      </c>
      <c r="AE328">
        <f t="shared" si="144"/>
        <v>0</v>
      </c>
      <c r="AF328">
        <f t="shared" si="145"/>
        <v>1</v>
      </c>
      <c r="AG328">
        <f t="shared" si="146"/>
        <v>-2</v>
      </c>
      <c r="AH328">
        <f t="shared" si="147"/>
        <v>1</v>
      </c>
      <c r="AI328">
        <f t="shared" si="148"/>
        <v>1.9731268078780244E-3</v>
      </c>
      <c r="AJ328">
        <f t="shared" si="149"/>
        <v>0</v>
      </c>
      <c r="AK328" s="22">
        <f t="shared" si="150"/>
        <v>4.5991994679335487E-5</v>
      </c>
      <c r="AL328">
        <f t="shared" si="151"/>
        <v>-4.9349410290926645E-5</v>
      </c>
      <c r="AM328">
        <f t="shared" si="152"/>
        <v>2.6983142359814152E-2</v>
      </c>
      <c r="AN328">
        <f t="shared" si="153"/>
        <v>-4.9349410290926645E-5</v>
      </c>
      <c r="AO328">
        <f t="shared" si="154"/>
        <v>2.6983142359814152E-2</v>
      </c>
      <c r="AP328">
        <f t="shared" si="155"/>
        <v>0</v>
      </c>
      <c r="AQ328">
        <f t="shared" si="156"/>
        <v>0</v>
      </c>
    </row>
    <row r="329" spans="1:43" x14ac:dyDescent="0.25">
      <c r="A329">
        <f>A330-0.02</f>
        <v>-1.1200000000000001</v>
      </c>
      <c r="B329">
        <v>10</v>
      </c>
      <c r="C329">
        <v>8.2946935857208448</v>
      </c>
      <c r="D329">
        <v>7.4567671823383161</v>
      </c>
      <c r="E329">
        <v>6.9424752165371508</v>
      </c>
      <c r="F329">
        <v>6.5852835427955894</v>
      </c>
      <c r="G329">
        <v>6.3169622101515941</v>
      </c>
      <c r="H329">
        <v>6.1042860154500413</v>
      </c>
      <c r="M329">
        <f t="shared" si="157"/>
        <v>316</v>
      </c>
      <c r="N329">
        <f t="shared" si="136"/>
        <v>925.2034282706195</v>
      </c>
      <c r="O329">
        <f t="shared" si="137"/>
        <v>11565.042853382743</v>
      </c>
      <c r="P329">
        <f t="shared" si="127"/>
        <v>-2.2181152627381796E-11</v>
      </c>
      <c r="Q329">
        <f t="shared" si="128"/>
        <v>-7.0786981946571115E-14</v>
      </c>
      <c r="R329">
        <f t="shared" si="129"/>
        <v>-2.0672090053477908E-11</v>
      </c>
      <c r="S329">
        <f t="shared" si="130"/>
        <v>6.9069127999033491E-8</v>
      </c>
      <c r="T329">
        <f t="shared" si="131"/>
        <v>6.4370109971140253E-8</v>
      </c>
      <c r="U329">
        <f t="shared" si="132"/>
        <v>0</v>
      </c>
      <c r="V329">
        <f t="shared" si="133"/>
        <v>0</v>
      </c>
      <c r="W329">
        <f t="shared" si="138"/>
        <v>5.022723479321994E-5</v>
      </c>
      <c r="X329">
        <f t="shared" si="139"/>
        <v>-2.7550451601584234E-2</v>
      </c>
      <c r="Y329">
        <f t="shared" si="134"/>
        <v>2.2160518102815305E-8</v>
      </c>
      <c r="Z329">
        <f t="shared" si="135"/>
        <v>2.0652859368886718E-8</v>
      </c>
      <c r="AA329">
        <f t="shared" si="140"/>
        <v>1</v>
      </c>
      <c r="AB329">
        <f t="shared" si="141"/>
        <v>0</v>
      </c>
      <c r="AC329">
        <f t="shared" si="142"/>
        <v>0</v>
      </c>
      <c r="AD329">
        <f t="shared" si="143"/>
        <v>-11566.042853382743</v>
      </c>
      <c r="AE329">
        <f t="shared" si="144"/>
        <v>0</v>
      </c>
      <c r="AF329">
        <f t="shared" si="145"/>
        <v>1</v>
      </c>
      <c r="AG329">
        <f t="shared" si="146"/>
        <v>-2</v>
      </c>
      <c r="AH329">
        <f t="shared" si="147"/>
        <v>1</v>
      </c>
      <c r="AI329">
        <f t="shared" si="148"/>
        <v>-2.0146001040451033E-3</v>
      </c>
      <c r="AJ329">
        <f t="shared" si="149"/>
        <v>0</v>
      </c>
      <c r="AK329" s="22">
        <f t="shared" si="150"/>
        <v>-4.6810097663765388E-5</v>
      </c>
      <c r="AL329">
        <f t="shared" si="151"/>
        <v>5.022723479321994E-5</v>
      </c>
      <c r="AM329">
        <f t="shared" si="152"/>
        <v>-2.755045160158423E-2</v>
      </c>
      <c r="AN329">
        <f t="shared" si="153"/>
        <v>5.022723479321994E-5</v>
      </c>
      <c r="AO329">
        <f t="shared" si="154"/>
        <v>-2.755045160158423E-2</v>
      </c>
      <c r="AP329">
        <f t="shared" si="155"/>
        <v>0</v>
      </c>
      <c r="AQ329">
        <f t="shared" si="156"/>
        <v>0</v>
      </c>
    </row>
    <row r="330" spans="1:43" x14ac:dyDescent="0.25">
      <c r="A330">
        <v>-1.1000000000000001</v>
      </c>
      <c r="B330">
        <v>10</v>
      </c>
      <c r="C330">
        <v>8.2800653394160157</v>
      </c>
      <c r="D330">
        <v>7.4346638911590741</v>
      </c>
      <c r="E330">
        <v>6.9155799852305702</v>
      </c>
      <c r="F330">
        <v>6.5549089476514792</v>
      </c>
      <c r="G330">
        <v>6.2838582751293384</v>
      </c>
      <c r="H330">
        <v>6.0689280648675847</v>
      </c>
      <c r="M330">
        <f t="shared" si="157"/>
        <v>317</v>
      </c>
      <c r="N330">
        <f t="shared" si="136"/>
        <v>928.13128722084298</v>
      </c>
      <c r="O330">
        <f t="shared" si="137"/>
        <v>11601.641090260537</v>
      </c>
      <c r="P330">
        <f t="shared" si="127"/>
        <v>1.0170085483315353E-9</v>
      </c>
      <c r="Q330">
        <f t="shared" si="128"/>
        <v>3.2353532802138622E-12</v>
      </c>
      <c r="R330">
        <f t="shared" si="129"/>
        <v>9.4781784560254913E-10</v>
      </c>
      <c r="S330">
        <f t="shared" si="130"/>
        <v>-6.6924841515805006E-8</v>
      </c>
      <c r="T330">
        <f t="shared" si="131"/>
        <v>-6.2371706911281458E-8</v>
      </c>
      <c r="U330">
        <f t="shared" si="132"/>
        <v>0</v>
      </c>
      <c r="V330">
        <f t="shared" si="133"/>
        <v>0</v>
      </c>
      <c r="W330">
        <f t="shared" si="138"/>
        <v>-4.8821652521347867E-5</v>
      </c>
      <c r="X330">
        <f t="shared" si="139"/>
        <v>2.6864357588151627E-2</v>
      </c>
      <c r="Y330">
        <f t="shared" si="134"/>
        <v>-2.5821332445794165E-8</v>
      </c>
      <c r="Z330">
        <f t="shared" si="135"/>
        <v>-2.4064615513321829E-8</v>
      </c>
      <c r="AA330">
        <f t="shared" si="140"/>
        <v>1</v>
      </c>
      <c r="AB330">
        <f t="shared" si="141"/>
        <v>0</v>
      </c>
      <c r="AC330">
        <f t="shared" si="142"/>
        <v>0</v>
      </c>
      <c r="AD330">
        <f t="shared" si="143"/>
        <v>-11602.641090260537</v>
      </c>
      <c r="AE330">
        <f t="shared" si="144"/>
        <v>0</v>
      </c>
      <c r="AF330">
        <f t="shared" si="145"/>
        <v>1</v>
      </c>
      <c r="AG330">
        <f t="shared" si="146"/>
        <v>-2</v>
      </c>
      <c r="AH330">
        <f t="shared" si="147"/>
        <v>1</v>
      </c>
      <c r="AI330">
        <f t="shared" si="148"/>
        <v>1.9644196143116374E-3</v>
      </c>
      <c r="AJ330">
        <f t="shared" si="149"/>
        <v>0</v>
      </c>
      <c r="AK330" s="22">
        <f t="shared" si="150"/>
        <v>4.5500142144779286E-5</v>
      </c>
      <c r="AL330">
        <f t="shared" si="151"/>
        <v>-4.8821652521347867E-5</v>
      </c>
      <c r="AM330">
        <f t="shared" si="152"/>
        <v>2.6864357588151627E-2</v>
      </c>
      <c r="AN330">
        <f t="shared" si="153"/>
        <v>-4.8821652521347867E-5</v>
      </c>
      <c r="AO330">
        <f t="shared" si="154"/>
        <v>2.6864357588151627E-2</v>
      </c>
      <c r="AP330">
        <f t="shared" si="155"/>
        <v>0</v>
      </c>
      <c r="AQ330">
        <f t="shared" si="156"/>
        <v>0</v>
      </c>
    </row>
    <row r="331" spans="1:43" x14ac:dyDescent="0.25">
      <c r="A331">
        <v>-1.08</v>
      </c>
      <c r="B331">
        <v>10</v>
      </c>
      <c r="C331">
        <v>8.2946935857208448</v>
      </c>
      <c r="D331">
        <v>7.4567671823383161</v>
      </c>
      <c r="E331">
        <v>6.9424752165371508</v>
      </c>
      <c r="F331">
        <v>6.5852835427955894</v>
      </c>
      <c r="G331">
        <v>6.3169622101515941</v>
      </c>
      <c r="H331">
        <v>6.1042860154500413</v>
      </c>
      <c r="M331">
        <f t="shared" si="157"/>
        <v>318</v>
      </c>
      <c r="N331">
        <f t="shared" si="136"/>
        <v>931.05914617106646</v>
      </c>
      <c r="O331">
        <f t="shared" si="137"/>
        <v>11638.23932713833</v>
      </c>
      <c r="P331">
        <f t="shared" si="127"/>
        <v>1.8553513064194445E-9</v>
      </c>
      <c r="Q331">
        <f t="shared" si="128"/>
        <v>5.8837661459586341E-12</v>
      </c>
      <c r="R331">
        <f t="shared" si="129"/>
        <v>1.7291251690768356E-9</v>
      </c>
      <c r="S331">
        <f t="shared" si="130"/>
        <v>6.1799762910160203E-8</v>
      </c>
      <c r="T331">
        <f t="shared" si="131"/>
        <v>5.7595305601267676E-8</v>
      </c>
      <c r="U331">
        <f t="shared" si="132"/>
        <v>0</v>
      </c>
      <c r="V331">
        <f t="shared" si="133"/>
        <v>0</v>
      </c>
      <c r="W331">
        <f t="shared" si="138"/>
        <v>4.5224883189388152E-5</v>
      </c>
      <c r="X331">
        <f t="shared" si="139"/>
        <v>-2.4963853930285815E-2</v>
      </c>
      <c r="Y331">
        <f t="shared" si="134"/>
        <v>1.1636154508006561E-8</v>
      </c>
      <c r="Z331">
        <f t="shared" si="135"/>
        <v>1.084450559926061E-8</v>
      </c>
      <c r="AA331">
        <f t="shared" si="140"/>
        <v>1</v>
      </c>
      <c r="AB331">
        <f t="shared" si="141"/>
        <v>0</v>
      </c>
      <c r="AC331">
        <f t="shared" si="142"/>
        <v>0</v>
      </c>
      <c r="AD331">
        <f t="shared" si="143"/>
        <v>-11639.23932713833</v>
      </c>
      <c r="AE331">
        <f t="shared" si="144"/>
        <v>0</v>
      </c>
      <c r="AF331">
        <f t="shared" si="145"/>
        <v>1</v>
      </c>
      <c r="AG331">
        <f t="shared" si="146"/>
        <v>-2</v>
      </c>
      <c r="AH331">
        <f t="shared" si="147"/>
        <v>1</v>
      </c>
      <c r="AI331">
        <f t="shared" si="148"/>
        <v>-1.8254381462983996E-3</v>
      </c>
      <c r="AJ331">
        <f t="shared" si="149"/>
        <v>0</v>
      </c>
      <c r="AK331" s="22">
        <f t="shared" si="150"/>
        <v>-4.2148073801853162E-5</v>
      </c>
      <c r="AL331">
        <f t="shared" si="151"/>
        <v>4.5224883189388152E-5</v>
      </c>
      <c r="AM331">
        <f t="shared" si="152"/>
        <v>-2.4963853930285815E-2</v>
      </c>
      <c r="AN331">
        <f t="shared" si="153"/>
        <v>4.5224883189388152E-5</v>
      </c>
      <c r="AO331">
        <f t="shared" si="154"/>
        <v>-2.4963853930285815E-2</v>
      </c>
      <c r="AP331">
        <f t="shared" si="155"/>
        <v>0</v>
      </c>
      <c r="AQ331">
        <f t="shared" si="156"/>
        <v>0</v>
      </c>
    </row>
    <row r="332" spans="1:43" x14ac:dyDescent="0.25">
      <c r="A332">
        <v>-1.06</v>
      </c>
      <c r="B332">
        <v>10</v>
      </c>
      <c r="C332">
        <v>8.3397440111946803</v>
      </c>
      <c r="D332">
        <v>7.5248122467883496</v>
      </c>
      <c r="E332">
        <v>7.0252429906679819</v>
      </c>
      <c r="F332">
        <v>6.6787281223752037</v>
      </c>
      <c r="G332">
        <v>6.418772253091193</v>
      </c>
      <c r="H332">
        <v>6.2129971328819336</v>
      </c>
      <c r="M332">
        <f t="shared" si="157"/>
        <v>319</v>
      </c>
      <c r="N332">
        <f t="shared" si="136"/>
        <v>933.98700512128994</v>
      </c>
      <c r="O332">
        <f t="shared" si="137"/>
        <v>11674.837564016125</v>
      </c>
      <c r="P332">
        <f t="shared" si="127"/>
        <v>2.3471514773798596E-9</v>
      </c>
      <c r="Q332">
        <f t="shared" si="128"/>
        <v>7.4200495264533828E-12</v>
      </c>
      <c r="R332">
        <f t="shared" si="129"/>
        <v>2.1874664281266168E-9</v>
      </c>
      <c r="S332">
        <f t="shared" si="130"/>
        <v>-5.3980735575687468E-8</v>
      </c>
      <c r="T332">
        <f t="shared" si="131"/>
        <v>-5.0308234460100162E-8</v>
      </c>
      <c r="U332">
        <f t="shared" si="132"/>
        <v>0</v>
      </c>
      <c r="V332">
        <f t="shared" si="133"/>
        <v>0</v>
      </c>
      <c r="W332">
        <f t="shared" si="138"/>
        <v>-3.962695338276171E-5</v>
      </c>
      <c r="X332">
        <f t="shared" si="139"/>
        <v>2.1942734492641062E-2</v>
      </c>
      <c r="Y332">
        <f t="shared" si="134"/>
        <v>-2.7497003704337574E-8</v>
      </c>
      <c r="Z332">
        <f t="shared" si="135"/>
        <v>-2.562628490618616E-8</v>
      </c>
      <c r="AA332">
        <f t="shared" si="140"/>
        <v>1</v>
      </c>
      <c r="AB332">
        <f t="shared" si="141"/>
        <v>0</v>
      </c>
      <c r="AC332">
        <f t="shared" si="142"/>
        <v>0</v>
      </c>
      <c r="AD332">
        <f t="shared" si="143"/>
        <v>-11675.837564016125</v>
      </c>
      <c r="AE332">
        <f t="shared" si="144"/>
        <v>0</v>
      </c>
      <c r="AF332">
        <f t="shared" si="145"/>
        <v>1</v>
      </c>
      <c r="AG332">
        <f t="shared" si="146"/>
        <v>-2</v>
      </c>
      <c r="AH332">
        <f t="shared" si="147"/>
        <v>1</v>
      </c>
      <c r="AI332">
        <f t="shared" si="148"/>
        <v>1.6045155803085024E-3</v>
      </c>
      <c r="AJ332">
        <f t="shared" si="149"/>
        <v>0</v>
      </c>
      <c r="AK332" s="22">
        <f t="shared" si="150"/>
        <v>3.6930991037056822E-5</v>
      </c>
      <c r="AL332">
        <f t="shared" si="151"/>
        <v>-3.962695338276171E-5</v>
      </c>
      <c r="AM332">
        <f t="shared" si="152"/>
        <v>2.1942734492641062E-2</v>
      </c>
      <c r="AN332">
        <f t="shared" si="153"/>
        <v>-3.962695338276171E-5</v>
      </c>
      <c r="AO332">
        <f t="shared" si="154"/>
        <v>2.1942734492641062E-2</v>
      </c>
      <c r="AP332">
        <f t="shared" si="155"/>
        <v>0</v>
      </c>
      <c r="AQ332">
        <f t="shared" si="156"/>
        <v>0</v>
      </c>
    </row>
    <row r="333" spans="1:43" x14ac:dyDescent="0.25">
      <c r="A333">
        <v>-1.04</v>
      </c>
      <c r="B333">
        <v>10</v>
      </c>
      <c r="C333">
        <v>8.4194533791963302</v>
      </c>
      <c r="D333">
        <v>7.6451094502840977</v>
      </c>
      <c r="E333">
        <v>7.1714593564170936</v>
      </c>
      <c r="F333">
        <v>6.843691683971012</v>
      </c>
      <c r="G333">
        <v>6.598387798855315</v>
      </c>
      <c r="H333">
        <v>6.4046715872558497</v>
      </c>
      <c r="M333">
        <f t="shared" si="157"/>
        <v>320</v>
      </c>
      <c r="N333">
        <f t="shared" si="136"/>
        <v>936.91486407151342</v>
      </c>
      <c r="O333">
        <f t="shared" si="137"/>
        <v>11711.435800893918</v>
      </c>
      <c r="P333">
        <f t="shared" si="127"/>
        <v>2.4111984840537479E-9</v>
      </c>
      <c r="Q333">
        <f t="shared" si="128"/>
        <v>7.5987009375582371E-12</v>
      </c>
      <c r="R333">
        <f t="shared" si="129"/>
        <v>2.2471560895188705E-9</v>
      </c>
      <c r="S333">
        <f t="shared" si="130"/>
        <v>4.3870535925395218E-8</v>
      </c>
      <c r="T333">
        <f t="shared" si="131"/>
        <v>4.0885867591235059E-8</v>
      </c>
      <c r="U333">
        <f t="shared" si="132"/>
        <v>0</v>
      </c>
      <c r="V333">
        <f t="shared" si="133"/>
        <v>0</v>
      </c>
      <c r="W333">
        <f t="shared" si="138"/>
        <v>3.2305897683251202E-5</v>
      </c>
      <c r="X333">
        <f t="shared" si="139"/>
        <v>-1.7945000727424998E-2</v>
      </c>
      <c r="Y333">
        <f t="shared" si="134"/>
        <v>3.4804898149745695E-9</v>
      </c>
      <c r="Z333">
        <f t="shared" si="135"/>
        <v>3.2436997343658821E-9</v>
      </c>
      <c r="AA333">
        <f t="shared" si="140"/>
        <v>1</v>
      </c>
      <c r="AB333">
        <f t="shared" si="141"/>
        <v>0</v>
      </c>
      <c r="AC333">
        <f t="shared" si="142"/>
        <v>0</v>
      </c>
      <c r="AD333">
        <f t="shared" si="143"/>
        <v>-11712.435800893918</v>
      </c>
      <c r="AE333">
        <f t="shared" si="144"/>
        <v>0</v>
      </c>
      <c r="AF333">
        <f t="shared" si="145"/>
        <v>1</v>
      </c>
      <c r="AG333">
        <f t="shared" si="146"/>
        <v>-2</v>
      </c>
      <c r="AH333">
        <f t="shared" si="147"/>
        <v>1</v>
      </c>
      <c r="AI333">
        <f t="shared" si="148"/>
        <v>-1.3121829380329448E-3</v>
      </c>
      <c r="AJ333">
        <f t="shared" si="149"/>
        <v>0</v>
      </c>
      <c r="AK333" s="22">
        <f t="shared" si="150"/>
        <v>-3.0108012752331231E-5</v>
      </c>
      <c r="AL333">
        <f t="shared" si="151"/>
        <v>3.2305897683251202E-5</v>
      </c>
      <c r="AM333">
        <f t="shared" si="152"/>
        <v>-1.7945000727424994E-2</v>
      </c>
      <c r="AN333">
        <f t="shared" si="153"/>
        <v>3.2305897683251202E-5</v>
      </c>
      <c r="AO333">
        <f t="shared" si="154"/>
        <v>-1.7945000727424994E-2</v>
      </c>
      <c r="AP333">
        <f t="shared" si="155"/>
        <v>0</v>
      </c>
      <c r="AQ333">
        <f t="shared" si="156"/>
        <v>0</v>
      </c>
    </row>
    <row r="334" spans="1:43" x14ac:dyDescent="0.25">
      <c r="A334">
        <v>-1.02</v>
      </c>
      <c r="B334">
        <v>10</v>
      </c>
      <c r="C334">
        <v>8.5449955615182205</v>
      </c>
      <c r="D334">
        <v>7.8343205074122224</v>
      </c>
      <c r="E334">
        <v>7.4011493202424301</v>
      </c>
      <c r="F334">
        <v>7.1025291267108113</v>
      </c>
      <c r="G334">
        <v>6.8799075523380218</v>
      </c>
      <c r="H334">
        <v>6.7047838150171355</v>
      </c>
      <c r="M334">
        <f t="shared" si="157"/>
        <v>321</v>
      </c>
      <c r="N334">
        <f t="shared" si="136"/>
        <v>939.84272302173679</v>
      </c>
      <c r="O334">
        <f t="shared" si="137"/>
        <v>11748.034037771709</v>
      </c>
      <c r="P334">
        <f t="shared" ref="P334:P397" si="160">4*SIN(N334)*COS(N334)/(((N334)^3)+$H$13*AH334)</f>
        <v>2.044032550126368E-9</v>
      </c>
      <c r="Q334">
        <f t="shared" ref="Q334:Q397" si="161">(AH334*$H$13*SIN(N334)*COS(N334)/N334)/((N334^3)+AH334*$H$13)</f>
        <v>6.4215392840365585E-12</v>
      </c>
      <c r="R334">
        <f t="shared" ref="R334:R397" si="162">((2*AJ334*N334*$H$7+4*SIN(N334)/(1+$H$7))*COS(N334))/((N334^3)+AH334*$H$13)</f>
        <v>1.9049697578064941E-9</v>
      </c>
      <c r="S334">
        <f t="shared" ref="S334:S397" si="163">(4*SIN(N334)-AH334*$H$13*2*$H$8*SIN(N334)/N334)*COS(N334*$K$20)/$H$7/((N334^3)+AH334*$H$13)</f>
        <v>-3.1967599120921669E-8</v>
      </c>
      <c r="T334">
        <f t="shared" ref="T334:T397" si="164">(2*AJ334*N334*$H$7+4*SIN(N334)/(1+$H$7)-AH334*$H$13*2*$H$9*SIN(N334)/N334)*COS(N334*$K$20)/((N334^3)+AH334*$H$13)/$H$7</f>
        <v>-2.9792729842424672E-8</v>
      </c>
      <c r="U334">
        <f t="shared" ref="U334:U397" si="165">(2*N334-AH334*$H$13*$H$8)*SIN(N334)*SIN($K$20*N334)/((N334^3)+AH334*$H$13)</f>
        <v>0</v>
      </c>
      <c r="V334">
        <f t="shared" ref="V334:V397" si="166">(AJ334*N334*N334+2*N334*SIN(N334)/$H$7/ (1+$H$7)-$H$9*AH334*$H$13*SIN(N334)/$H$7)*SIN($K$20*N334)/((N334^3)+AH334*$H$13)</f>
        <v>0</v>
      </c>
      <c r="W334">
        <f t="shared" si="138"/>
        <v>-2.3614113966966724E-5</v>
      </c>
      <c r="X334">
        <f t="shared" si="139"/>
        <v>1.3158023844968017E-2</v>
      </c>
      <c r="Y334">
        <f t="shared" ref="Y334:Y397" si="167">(24/5/$H$7)*(2/(N334^2)+$H$8)*(COS(N334*$K$10)-COS(N334))*SIN(N334)/((N334^3)+AH334*$H$13)</f>
        <v>-1.9140899424186626E-8</v>
      </c>
      <c r="Z334">
        <f t="shared" ref="Z334:Z397" si="168">(24/5)*(AJ334/N334+2*(1+$H$7)*SIN(N334)/$H$7/M334/M334/$H$5/$H$5+$H$9*SIN(N334)/$H$7)*(COS(N334*$K$10)-COS(N334))/((N334^3)+AH334*$H$13)</f>
        <v>-1.7838676071003491E-8</v>
      </c>
      <c r="AA334">
        <f t="shared" si="140"/>
        <v>1</v>
      </c>
      <c r="AB334">
        <f t="shared" si="141"/>
        <v>0</v>
      </c>
      <c r="AC334">
        <f t="shared" si="142"/>
        <v>0</v>
      </c>
      <c r="AD334">
        <f t="shared" si="143"/>
        <v>-11749.034037771709</v>
      </c>
      <c r="AE334">
        <f t="shared" si="144"/>
        <v>0</v>
      </c>
      <c r="AF334">
        <f t="shared" si="145"/>
        <v>1</v>
      </c>
      <c r="AG334">
        <f t="shared" si="146"/>
        <v>-2</v>
      </c>
      <c r="AH334">
        <f t="shared" si="147"/>
        <v>1</v>
      </c>
      <c r="AI334">
        <f t="shared" si="148"/>
        <v>9.6214229270464885E-4</v>
      </c>
      <c r="AJ334">
        <f t="shared" si="149"/>
        <v>0</v>
      </c>
      <c r="AK334" s="22">
        <f t="shared" si="150"/>
        <v>2.2007561944983105E-5</v>
      </c>
      <c r="AL334">
        <f t="shared" si="151"/>
        <v>-2.3614113966966724E-5</v>
      </c>
      <c r="AM334">
        <f t="shared" si="152"/>
        <v>1.3158023844968015E-2</v>
      </c>
      <c r="AN334">
        <f t="shared" si="153"/>
        <v>-2.3614113966966724E-5</v>
      </c>
      <c r="AO334">
        <f t="shared" si="154"/>
        <v>1.3158023844968015E-2</v>
      </c>
      <c r="AP334">
        <f t="shared" si="155"/>
        <v>0</v>
      </c>
      <c r="AQ334">
        <f t="shared" si="156"/>
        <v>0</v>
      </c>
    </row>
    <row r="335" spans="1:43" x14ac:dyDescent="0.25">
      <c r="A335">
        <v>-1</v>
      </c>
      <c r="B335">
        <v>10</v>
      </c>
      <c r="C335">
        <v>8.7741897655621912</v>
      </c>
      <c r="D335">
        <v>8.1788214521400189</v>
      </c>
      <c r="E335">
        <v>7.8183064832104341</v>
      </c>
      <c r="F335">
        <v>7.5715266053782884</v>
      </c>
      <c r="G335">
        <v>7.3888870845422598</v>
      </c>
      <c r="H335">
        <v>7.2462578150378878</v>
      </c>
      <c r="M335">
        <f t="shared" si="157"/>
        <v>322</v>
      </c>
      <c r="N335">
        <f t="shared" ref="N335:N398" si="169">M335*$H$5/(1+$H$7)</f>
        <v>942.77058197196027</v>
      </c>
      <c r="O335">
        <f t="shared" ref="O335:O398" si="170">N335*$H$14</f>
        <v>11784.632274649503</v>
      </c>
      <c r="P335">
        <f t="shared" si="160"/>
        <v>1.3191146032776275E-9</v>
      </c>
      <c r="Q335">
        <f t="shared" si="161"/>
        <v>4.1312647292305056E-12</v>
      </c>
      <c r="R335">
        <f t="shared" si="162"/>
        <v>1.2293705529148439E-9</v>
      </c>
      <c r="S335">
        <f t="shared" si="163"/>
        <v>1.8841825943383016E-8</v>
      </c>
      <c r="T335">
        <f t="shared" si="164"/>
        <v>1.7559949621046618E-8</v>
      </c>
      <c r="U335">
        <f t="shared" si="165"/>
        <v>0</v>
      </c>
      <c r="V335">
        <f t="shared" si="166"/>
        <v>0</v>
      </c>
      <c r="W335">
        <f t="shared" ref="W335:W398" si="171">AH335*$H$13*((2/N335)+N335*$H$8)*SIN(N335)*COS($K$14*N335)/((N335^3)+AH335*$H$13)/$H$7</f>
        <v>1.3961535422722862E-5</v>
      </c>
      <c r="X335">
        <f t="shared" ref="X335:X398" si="172">(((AJ335+2*SIN(N335)/$H$7/M335/$H$5+$H$9*N335*SIN(N335)/$H$7)*AH335*$H$13/((N335^3)+AH335*$H$13))-AJ335-2*SIN(N335)/$H$7/M335/$H$5)*COS($K$14*N335)</f>
        <v>-7.8037853418155096E-3</v>
      </c>
      <c r="Y335">
        <f t="shared" si="167"/>
        <v>2.5613417785362056E-10</v>
      </c>
      <c r="Z335">
        <f t="shared" si="168"/>
        <v>2.3870846025500671E-10</v>
      </c>
      <c r="AA335">
        <f t="shared" ref="AA335:AA398" si="173">(-1+(1-2*O335+2*O335*O335)*EXP(-2*O335))/((1-2*O335)*EXP(-2*O335)-1)</f>
        <v>1</v>
      </c>
      <c r="AB335">
        <f t="shared" ref="AB335:AB398" si="174">O335*EXP(-O335)/((1-2*O335)*EXP(-2*O335)-1)</f>
        <v>0</v>
      </c>
      <c r="AC335">
        <f t="shared" ref="AC335:AC398" si="175">-(AA335*(1+2*O335)+2*O335*O335)*EXP(-O335)</f>
        <v>0</v>
      </c>
      <c r="AD335">
        <f t="shared" ref="AD335:AD398" si="176">-AB335*(1+2*O335)*EXP(-O335)-(1+O335)</f>
        <v>-11785.632274649503</v>
      </c>
      <c r="AE335">
        <f t="shared" ref="AE335:AE398" si="177">(2*AA335-1+2*O335)*EXP(-O335)</f>
        <v>0</v>
      </c>
      <c r="AF335">
        <f t="shared" ref="AF335:AF398" si="178">2*AB335*EXP(-O335)+1</f>
        <v>1</v>
      </c>
      <c r="AG335">
        <f t="shared" ref="AG335:AG398" si="179">(AC335*EXP(-O335)-AE335*EXP(-O335)-AA335-1)</f>
        <v>-2</v>
      </c>
      <c r="AH335">
        <f t="shared" ref="AH335:AH398" si="180">-2*(AC335*EXP(-O335)+AA335)/AG335</f>
        <v>1</v>
      </c>
      <c r="AI335">
        <f t="shared" ref="AI335:AI398" si="181">-2*SIN(N335)/$H$5/M335</f>
        <v>-5.7062618278185071E-4</v>
      </c>
      <c r="AJ335">
        <f t="shared" ref="AJ335:AJ398" si="182">-((AC335*EXP(-O335)+AA335)*((AD335*EXP(-O335)-AF335*EXP(-O335)-AB335)*AI335)/(AG335))+(AD335*EXP(-O335)+AB335)*AI335</f>
        <v>0</v>
      </c>
      <c r="AK335" s="22">
        <f t="shared" ref="AK335:AK398" si="183">-(((AJ335+2*SIN(N335)/$H$7/M335/$H$5+$H$9*N335*SIN(N335)/$H$7)*AH335*$H$13/((N335^3)+AH335*$H$13)))/(AC335*EXP(-O335)+AA335)-((AD335-AF335)*EXP(-O335)-AB335)*AI335/AG335</f>
        <v>-1.3011682593404427E-5</v>
      </c>
      <c r="AL335">
        <f t="shared" ref="AL335:AL398" si="184">-(AH335*$H$13*((2/N335)+N335*$H$8)*SIN(N335)*COS($D$8*N335)/((N335^3)+AH335*$H$13)/$H$7)*((AC335+AE335*N335*$D$9)*EXP($D$9*N335-O335)+(AA335+N335*$D$9)*EXP(-$D$9*N335)+2*(AE335*EXP(N335*$D$9-O335)-EXP(-N335*$D$9)))/(AC335*EXP(-O335)+AA335)</f>
        <v>1.3961535422722862E-5</v>
      </c>
      <c r="AM335">
        <f t="shared" ref="AM335:AM398" si="185">-AO335+2*COS($D$8*N335)*((AE335*AK335+AF335*AI335)*EXP(N335*$D$9-O335)-AK335*EXP(-N335*$D$9)+AI335/$H$7)</f>
        <v>-7.8037853418155096E-3</v>
      </c>
      <c r="AN335">
        <f t="shared" ref="AN335:AN398" si="186">((AC335+AE335*N335*$D$9)*EXP($D$9*N335-O335)+(AA335+N335*$D$9)*EXP(-$D$9*N335))*(AH335*$H$13*((2/N335)+N335*$H$8)*SIN(N335)*COS($D$8*N335)/((N335^3)+AH335*$H$13)/$H$7)/(AC335*EXP(-O335)+AA335)</f>
        <v>1.3961535422722862E-5</v>
      </c>
      <c r="AO335">
        <f t="shared" ref="AO335:AO398" si="187">-(COS($D$8*N335)*((AC335*AK335+AD335*AI335+(AE335*AK335+AF335*AI335)*N335*$D$9)*EXP(N335*$D$9-O335)+(AA335*AK335+AB335*AI335+AK335*N335*$D$9)*EXP(-N335*$D$9)-AI335/$H$7))</f>
        <v>-7.8037853418155096E-3</v>
      </c>
      <c r="AP335">
        <f t="shared" ref="AP335:AP398" si="188">(AH335*$H$13*((2/N335)+N335*$H$8)*SIN(N335)/((N335^3)+AH335*$H$13)/$H$7)*SIN(N335*$D$8)*((AC335+AE335+AE335*N335*$D$9)*EXP(N335*$D$9-O335)+(-(AA335-1)-N335*$D$9)*EXP(-N335*$D$9))/(AC335*EXP(-O335)+AA335)</f>
        <v>0</v>
      </c>
      <c r="AQ335">
        <f t="shared" ref="AQ335:AQ398" si="189">SIN(N335*$D$8)*(((AC335+AE335)*AK335+AD335*AI335+AF335*AI335+(AE335*AK335+AF335*AI335)*N335*$D$9)*EXP(N335*$D$9-O335)+(-(AA335-1)*AK335-AB335*AI335-AK335*N335*$D$9)*EXP(-N335*$D$9))</f>
        <v>0</v>
      </c>
    </row>
    <row r="336" spans="1:43" x14ac:dyDescent="0.25">
      <c r="M336">
        <f t="shared" ref="M336:M399" si="190">M335+1</f>
        <v>323</v>
      </c>
      <c r="N336">
        <f t="shared" si="169"/>
        <v>945.69844092218375</v>
      </c>
      <c r="O336">
        <f t="shared" si="170"/>
        <v>11821.230511527297</v>
      </c>
      <c r="P336">
        <f t="shared" si="160"/>
        <v>3.7231028018123717E-10</v>
      </c>
      <c r="Q336">
        <f t="shared" si="161"/>
        <v>1.1624087606628676E-12</v>
      </c>
      <c r="R336">
        <f t="shared" si="162"/>
        <v>3.4698068982407941E-10</v>
      </c>
      <c r="S336">
        <f t="shared" si="163"/>
        <v>-5.107628700325063E-9</v>
      </c>
      <c r="T336">
        <f t="shared" si="164"/>
        <v>-4.7601385837139441E-9</v>
      </c>
      <c r="U336">
        <f t="shared" si="165"/>
        <v>0</v>
      </c>
      <c r="V336">
        <f t="shared" si="166"/>
        <v>0</v>
      </c>
      <c r="W336">
        <f t="shared" si="171"/>
        <v>-3.7964169145674968E-6</v>
      </c>
      <c r="X336">
        <f t="shared" si="172"/>
        <v>2.1286043588304268E-3</v>
      </c>
      <c r="Y336">
        <f t="shared" si="167"/>
        <v>-3.2579714077519828E-9</v>
      </c>
      <c r="Z336">
        <f t="shared" si="168"/>
        <v>-3.0363200445032654E-9</v>
      </c>
      <c r="AA336">
        <f t="shared" si="173"/>
        <v>1</v>
      </c>
      <c r="AB336">
        <f t="shared" si="174"/>
        <v>0</v>
      </c>
      <c r="AC336">
        <f t="shared" si="175"/>
        <v>0</v>
      </c>
      <c r="AD336">
        <f t="shared" si="176"/>
        <v>-11822.230511527297</v>
      </c>
      <c r="AE336">
        <f t="shared" si="177"/>
        <v>0</v>
      </c>
      <c r="AF336">
        <f t="shared" si="178"/>
        <v>1</v>
      </c>
      <c r="AG336">
        <f t="shared" si="179"/>
        <v>-2</v>
      </c>
      <c r="AH336">
        <f t="shared" si="180"/>
        <v>1</v>
      </c>
      <c r="AI336">
        <f t="shared" si="181"/>
        <v>1.5564640191760662E-4</v>
      </c>
      <c r="AJ336">
        <f t="shared" si="182"/>
        <v>0</v>
      </c>
      <c r="AK336" s="22">
        <f t="shared" si="183"/>
        <v>3.5381331915820335E-6</v>
      </c>
      <c r="AL336">
        <f t="shared" si="184"/>
        <v>-3.7964169145674968E-6</v>
      </c>
      <c r="AM336">
        <f t="shared" si="185"/>
        <v>2.1286043588304268E-3</v>
      </c>
      <c r="AN336">
        <f t="shared" si="186"/>
        <v>-3.7964169145674968E-6</v>
      </c>
      <c r="AO336">
        <f t="shared" si="187"/>
        <v>2.1286043588304268E-3</v>
      </c>
      <c r="AP336">
        <f t="shared" si="188"/>
        <v>0</v>
      </c>
      <c r="AQ336">
        <f t="shared" si="189"/>
        <v>0</v>
      </c>
    </row>
    <row r="337" spans="1:43" x14ac:dyDescent="0.25">
      <c r="A337">
        <v>-1</v>
      </c>
      <c r="B337">
        <v>-1</v>
      </c>
      <c r="C337">
        <v>-2.2258099390016408</v>
      </c>
      <c r="D337">
        <v>-2.8211781051450004</v>
      </c>
      <c r="E337">
        <v>-3.1816929822287254</v>
      </c>
      <c r="F337">
        <v>-3.4284727952324161</v>
      </c>
      <c r="G337">
        <v>-3.6111122666036941</v>
      </c>
      <c r="H337">
        <v>-3.7537414963234035</v>
      </c>
      <c r="M337">
        <f t="shared" si="190"/>
        <v>324</v>
      </c>
      <c r="N337">
        <f t="shared" si="169"/>
        <v>948.62629987240723</v>
      </c>
      <c r="O337">
        <f t="shared" si="170"/>
        <v>11857.828748405091</v>
      </c>
      <c r="P337">
        <f t="shared" si="160"/>
        <v>-6.2347337820903029E-10</v>
      </c>
      <c r="Q337">
        <f t="shared" si="161"/>
        <v>-1.9405698190795214E-12</v>
      </c>
      <c r="R337">
        <f t="shared" si="162"/>
        <v>-5.8105627046507949E-10</v>
      </c>
      <c r="S337">
        <f t="shared" si="163"/>
        <v>-8.604523663249039E-9</v>
      </c>
      <c r="T337">
        <f t="shared" si="164"/>
        <v>-8.0191273655629456E-9</v>
      </c>
      <c r="U337">
        <f t="shared" si="165"/>
        <v>0</v>
      </c>
      <c r="V337">
        <f t="shared" si="166"/>
        <v>0</v>
      </c>
      <c r="W337">
        <f t="shared" si="171"/>
        <v>-6.4153691541594092E-6</v>
      </c>
      <c r="X337">
        <f t="shared" si="172"/>
        <v>3.6081737074946147E-3</v>
      </c>
      <c r="Y337">
        <f t="shared" si="167"/>
        <v>-2.489032750102273E-11</v>
      </c>
      <c r="Z337">
        <f t="shared" si="168"/>
        <v>-2.3196950140748266E-11</v>
      </c>
      <c r="AA337">
        <f t="shared" si="173"/>
        <v>1</v>
      </c>
      <c r="AB337">
        <f t="shared" si="174"/>
        <v>0</v>
      </c>
      <c r="AC337">
        <f t="shared" si="175"/>
        <v>0</v>
      </c>
      <c r="AD337">
        <f t="shared" si="176"/>
        <v>-11858.828748405091</v>
      </c>
      <c r="AE337">
        <f t="shared" si="177"/>
        <v>0</v>
      </c>
      <c r="AF337">
        <f t="shared" si="178"/>
        <v>1</v>
      </c>
      <c r="AG337">
        <f t="shared" si="179"/>
        <v>-2</v>
      </c>
      <c r="AH337">
        <f t="shared" si="180"/>
        <v>1</v>
      </c>
      <c r="AI337">
        <f t="shared" si="181"/>
        <v>2.6383314099030688E-4</v>
      </c>
      <c r="AJ337">
        <f t="shared" si="182"/>
        <v>0</v>
      </c>
      <c r="AK337" s="22">
        <f t="shared" si="183"/>
        <v>5.9789088109594131E-6</v>
      </c>
      <c r="AL337">
        <f t="shared" si="184"/>
        <v>-6.4153691541594092E-6</v>
      </c>
      <c r="AM337">
        <f t="shared" si="185"/>
        <v>3.6081737074946147E-3</v>
      </c>
      <c r="AN337">
        <f t="shared" si="186"/>
        <v>-6.4153691541594092E-6</v>
      </c>
      <c r="AO337">
        <f t="shared" si="187"/>
        <v>3.6081737074946147E-3</v>
      </c>
      <c r="AP337">
        <f t="shared" si="188"/>
        <v>0</v>
      </c>
      <c r="AQ337">
        <f t="shared" si="189"/>
        <v>0</v>
      </c>
    </row>
    <row r="338" spans="1:43" x14ac:dyDescent="0.25">
      <c r="A338">
        <v>-0.9</v>
      </c>
      <c r="B338">
        <v>-1</v>
      </c>
      <c r="C338">
        <v>-1.5309878595046076</v>
      </c>
      <c r="D338">
        <v>-1.7737039566471295</v>
      </c>
      <c r="E338">
        <v>-1.9099359228512323</v>
      </c>
      <c r="F338">
        <v>-1.9952463078886864</v>
      </c>
      <c r="G338">
        <v>-2.0523184647747756</v>
      </c>
      <c r="H338">
        <v>-2.0921391662033462</v>
      </c>
      <c r="M338">
        <f t="shared" si="190"/>
        <v>325</v>
      </c>
      <c r="N338">
        <f t="shared" si="169"/>
        <v>951.55415882263071</v>
      </c>
      <c r="O338">
        <f t="shared" si="170"/>
        <v>11894.426985282884</v>
      </c>
      <c r="P338">
        <f t="shared" si="160"/>
        <v>-1.4897814392744675E-9</v>
      </c>
      <c r="Q338">
        <f t="shared" si="161"/>
        <v>-4.6226984785383002E-12</v>
      </c>
      <c r="R338">
        <f t="shared" si="162"/>
        <v>-1.3884263180563537E-9</v>
      </c>
      <c r="S338">
        <f t="shared" si="163"/>
        <v>2.1676757079029628E-8</v>
      </c>
      <c r="T338">
        <f t="shared" si="164"/>
        <v>2.0202010325283903E-8</v>
      </c>
      <c r="U338">
        <f t="shared" si="165"/>
        <v>0</v>
      </c>
      <c r="V338">
        <f t="shared" si="166"/>
        <v>0</v>
      </c>
      <c r="W338">
        <f t="shared" si="171"/>
        <v>1.6211576249033944E-5</v>
      </c>
      <c r="X338">
        <f t="shared" si="172"/>
        <v>-9.1460088333024849E-3</v>
      </c>
      <c r="Y338">
        <f t="shared" si="167"/>
        <v>1.3432261827354722E-8</v>
      </c>
      <c r="Z338">
        <f t="shared" si="168"/>
        <v>1.2518417360069721E-8</v>
      </c>
      <c r="AA338">
        <f t="shared" si="173"/>
        <v>1</v>
      </c>
      <c r="AB338">
        <f t="shared" si="174"/>
        <v>0</v>
      </c>
      <c r="AC338">
        <f t="shared" si="175"/>
        <v>0</v>
      </c>
      <c r="AD338">
        <f t="shared" si="176"/>
        <v>-11895.426985282884</v>
      </c>
      <c r="AE338">
        <f t="shared" si="177"/>
        <v>0</v>
      </c>
      <c r="AF338">
        <f t="shared" si="178"/>
        <v>1</v>
      </c>
      <c r="AG338">
        <f t="shared" si="179"/>
        <v>-2</v>
      </c>
      <c r="AH338">
        <f t="shared" si="180"/>
        <v>1</v>
      </c>
      <c r="AI338">
        <f t="shared" si="181"/>
        <v>-6.6876157592724126E-4</v>
      </c>
      <c r="AJ338">
        <f t="shared" si="182"/>
        <v>0</v>
      </c>
      <c r="AK338" s="22">
        <f t="shared" si="183"/>
        <v>-1.5108645152874234E-5</v>
      </c>
      <c r="AL338">
        <f t="shared" si="184"/>
        <v>1.6211576249033944E-5</v>
      </c>
      <c r="AM338">
        <f t="shared" si="185"/>
        <v>-9.1460088333024867E-3</v>
      </c>
      <c r="AN338">
        <f t="shared" si="186"/>
        <v>1.6211576249033944E-5</v>
      </c>
      <c r="AO338">
        <f t="shared" si="187"/>
        <v>-9.1460088333024867E-3</v>
      </c>
      <c r="AP338">
        <f t="shared" si="188"/>
        <v>0</v>
      </c>
      <c r="AQ338">
        <f t="shared" si="189"/>
        <v>0</v>
      </c>
    </row>
    <row r="339" spans="1:43" x14ac:dyDescent="0.25">
      <c r="A339">
        <v>-0.8</v>
      </c>
      <c r="B339">
        <v>-1</v>
      </c>
      <c r="C339">
        <v>-1.1969320848033318</v>
      </c>
      <c r="D339">
        <v>-1.2709437410994475</v>
      </c>
      <c r="E339">
        <v>-1.3006532786290763</v>
      </c>
      <c r="F339">
        <v>-1.3099702949060157</v>
      </c>
      <c r="G339">
        <v>-1.3085707492253522</v>
      </c>
      <c r="H339">
        <v>-1.3010789398173239</v>
      </c>
      <c r="M339">
        <f t="shared" si="190"/>
        <v>326</v>
      </c>
      <c r="N339">
        <f t="shared" si="169"/>
        <v>954.48201777285419</v>
      </c>
      <c r="O339">
        <f t="shared" si="170"/>
        <v>11931.025222160677</v>
      </c>
      <c r="P339">
        <f t="shared" si="160"/>
        <v>-2.0745133676141737E-9</v>
      </c>
      <c r="Q339">
        <f t="shared" si="161"/>
        <v>-6.4173393620018158E-12</v>
      </c>
      <c r="R339">
        <f t="shared" si="162"/>
        <v>-1.9333768570495562E-9</v>
      </c>
      <c r="S339">
        <f t="shared" si="163"/>
        <v>-3.3531351488232081E-8</v>
      </c>
      <c r="T339">
        <f t="shared" si="164"/>
        <v>-3.1250094583627289E-8</v>
      </c>
      <c r="U339">
        <f t="shared" si="165"/>
        <v>0</v>
      </c>
      <c r="V339">
        <f t="shared" si="166"/>
        <v>0</v>
      </c>
      <c r="W339">
        <f t="shared" si="171"/>
        <v>-2.5154402565846343E-5</v>
      </c>
      <c r="X339">
        <f t="shared" si="172"/>
        <v>1.423497936972448E-2</v>
      </c>
      <c r="Y339">
        <f t="shared" si="167"/>
        <v>-1.648263501148899E-9</v>
      </c>
      <c r="Z339">
        <f t="shared" si="168"/>
        <v>-1.5361262825246131E-9</v>
      </c>
      <c r="AA339">
        <f t="shared" si="173"/>
        <v>1</v>
      </c>
      <c r="AB339">
        <f t="shared" si="174"/>
        <v>0</v>
      </c>
      <c r="AC339">
        <f t="shared" si="175"/>
        <v>0</v>
      </c>
      <c r="AD339">
        <f t="shared" si="176"/>
        <v>-11932.025222160677</v>
      </c>
      <c r="AE339">
        <f t="shared" si="177"/>
        <v>0</v>
      </c>
      <c r="AF339">
        <f t="shared" si="178"/>
        <v>1</v>
      </c>
      <c r="AG339">
        <f t="shared" si="179"/>
        <v>-2</v>
      </c>
      <c r="AH339">
        <f t="shared" si="180"/>
        <v>1</v>
      </c>
      <c r="AI339">
        <f t="shared" si="181"/>
        <v>1.0408648373144975E-3</v>
      </c>
      <c r="AJ339">
        <f t="shared" si="182"/>
        <v>0</v>
      </c>
      <c r="AK339" s="22">
        <f t="shared" si="183"/>
        <v>2.3443059241236271E-5</v>
      </c>
      <c r="AL339">
        <f t="shared" si="184"/>
        <v>-2.5154402565846343E-5</v>
      </c>
      <c r="AM339">
        <f t="shared" si="185"/>
        <v>1.4234979369724484E-2</v>
      </c>
      <c r="AN339">
        <f t="shared" si="186"/>
        <v>-2.5154402565846343E-5</v>
      </c>
      <c r="AO339">
        <f t="shared" si="187"/>
        <v>1.4234979369724484E-2</v>
      </c>
      <c r="AP339">
        <f t="shared" si="188"/>
        <v>0</v>
      </c>
      <c r="AQ339">
        <f t="shared" si="189"/>
        <v>0</v>
      </c>
    </row>
    <row r="340" spans="1:43" x14ac:dyDescent="0.25">
      <c r="A340">
        <v>-0.7</v>
      </c>
      <c r="B340">
        <v>-1</v>
      </c>
      <c r="C340">
        <v>-0.96687883769583638</v>
      </c>
      <c r="D340">
        <v>-0.9296101309952215</v>
      </c>
      <c r="E340">
        <v>-0.89250560093128151</v>
      </c>
      <c r="F340">
        <v>-0.8566941598701201</v>
      </c>
      <c r="G340">
        <v>-0.82250253505179671</v>
      </c>
      <c r="H340">
        <v>-0.78999092493203149</v>
      </c>
      <c r="M340">
        <f t="shared" si="190"/>
        <v>327</v>
      </c>
      <c r="N340">
        <f t="shared" si="169"/>
        <v>957.40987672307779</v>
      </c>
      <c r="O340">
        <f t="shared" si="170"/>
        <v>11967.623459038472</v>
      </c>
      <c r="P340">
        <f t="shared" si="160"/>
        <v>-2.278545094323355E-9</v>
      </c>
      <c r="Q340">
        <f t="shared" si="161"/>
        <v>-7.0269399803930535E-12</v>
      </c>
      <c r="R340">
        <f t="shared" si="162"/>
        <v>-2.1235275809164536E-9</v>
      </c>
      <c r="S340">
        <f t="shared" si="163"/>
        <v>4.3655991157985254E-8</v>
      </c>
      <c r="T340">
        <f t="shared" si="164"/>
        <v>4.0685919066155876E-8</v>
      </c>
      <c r="U340">
        <f t="shared" si="165"/>
        <v>0</v>
      </c>
      <c r="V340">
        <f t="shared" si="166"/>
        <v>0</v>
      </c>
      <c r="W340">
        <f t="shared" si="171"/>
        <v>3.2849952443675405E-5</v>
      </c>
      <c r="X340">
        <f t="shared" si="172"/>
        <v>-1.8647041697106698E-2</v>
      </c>
      <c r="Y340">
        <f t="shared" si="167"/>
        <v>2.3898602760343678E-8</v>
      </c>
      <c r="Z340">
        <f t="shared" si="168"/>
        <v>2.2272695955586045E-8</v>
      </c>
      <c r="AA340">
        <f t="shared" si="173"/>
        <v>1</v>
      </c>
      <c r="AB340">
        <f t="shared" si="174"/>
        <v>0</v>
      </c>
      <c r="AC340">
        <f t="shared" si="175"/>
        <v>0</v>
      </c>
      <c r="AD340">
        <f t="shared" si="176"/>
        <v>-11968.623459038472</v>
      </c>
      <c r="AE340">
        <f t="shared" si="177"/>
        <v>0</v>
      </c>
      <c r="AF340">
        <f t="shared" si="178"/>
        <v>1</v>
      </c>
      <c r="AG340">
        <f t="shared" si="179"/>
        <v>-2</v>
      </c>
      <c r="AH340">
        <f t="shared" si="180"/>
        <v>1</v>
      </c>
      <c r="AI340">
        <f t="shared" si="181"/>
        <v>-1.3634689427968862E-3</v>
      </c>
      <c r="AJ340">
        <f t="shared" si="182"/>
        <v>0</v>
      </c>
      <c r="AK340" s="22">
        <f t="shared" si="183"/>
        <v>-3.0615053535578393E-5</v>
      </c>
      <c r="AL340">
        <f t="shared" si="184"/>
        <v>3.2849952443675405E-5</v>
      </c>
      <c r="AM340">
        <f t="shared" si="185"/>
        <v>-1.8647041697106698E-2</v>
      </c>
      <c r="AN340">
        <f t="shared" si="186"/>
        <v>3.2849952443675405E-5</v>
      </c>
      <c r="AO340">
        <f t="shared" si="187"/>
        <v>-1.8647041697106698E-2</v>
      </c>
      <c r="AP340">
        <f t="shared" si="188"/>
        <v>0</v>
      </c>
      <c r="AQ340">
        <f t="shared" si="189"/>
        <v>0</v>
      </c>
    </row>
    <row r="341" spans="1:43" x14ac:dyDescent="0.25">
      <c r="A341">
        <v>-0.6</v>
      </c>
      <c r="B341">
        <v>-1</v>
      </c>
      <c r="C341">
        <v>-0.79846781346564255</v>
      </c>
      <c r="D341">
        <v>-0.68502467884978269</v>
      </c>
      <c r="E341">
        <v>-0.54052806957115762</v>
      </c>
      <c r="F341">
        <v>-0.544442719245674</v>
      </c>
      <c r="G341">
        <v>-0.49372753868588026</v>
      </c>
      <c r="H341">
        <v>-0.45028532363201523</v>
      </c>
      <c r="M341">
        <f t="shared" si="190"/>
        <v>328</v>
      </c>
      <c r="N341">
        <f t="shared" si="169"/>
        <v>960.33773567330115</v>
      </c>
      <c r="O341">
        <f t="shared" si="170"/>
        <v>12004.221695916265</v>
      </c>
      <c r="P341">
        <f t="shared" si="160"/>
        <v>-2.0724262566413001E-9</v>
      </c>
      <c r="Q341">
        <f t="shared" si="161"/>
        <v>-6.3717923026435913E-12</v>
      </c>
      <c r="R341">
        <f t="shared" si="162"/>
        <v>-1.9314317396470645E-9</v>
      </c>
      <c r="S341">
        <f t="shared" si="163"/>
        <v>-5.1625615433446653E-8</v>
      </c>
      <c r="T341">
        <f t="shared" si="164"/>
        <v>-4.8113341503678151E-8</v>
      </c>
      <c r="U341">
        <f t="shared" si="165"/>
        <v>0</v>
      </c>
      <c r="V341">
        <f t="shared" si="166"/>
        <v>0</v>
      </c>
      <c r="W341">
        <f t="shared" si="171"/>
        <v>-3.8965479937079225E-5</v>
      </c>
      <c r="X341">
        <f t="shared" si="172"/>
        <v>2.2186230117044313E-2</v>
      </c>
      <c r="Y341">
        <f t="shared" si="167"/>
        <v>-7.4369885598320982E-9</v>
      </c>
      <c r="Z341">
        <f t="shared" si="168"/>
        <v>-6.9310238209060068E-9</v>
      </c>
      <c r="AA341">
        <f t="shared" si="173"/>
        <v>1</v>
      </c>
      <c r="AB341">
        <f t="shared" si="174"/>
        <v>0</v>
      </c>
      <c r="AC341">
        <f t="shared" si="175"/>
        <v>0</v>
      </c>
      <c r="AD341">
        <f t="shared" si="176"/>
        <v>-12005.221695916265</v>
      </c>
      <c r="AE341">
        <f t="shared" si="177"/>
        <v>0</v>
      </c>
      <c r="AF341">
        <f t="shared" si="178"/>
        <v>1</v>
      </c>
      <c r="AG341">
        <f t="shared" si="179"/>
        <v>-2</v>
      </c>
      <c r="AH341">
        <f t="shared" si="180"/>
        <v>1</v>
      </c>
      <c r="AI341">
        <f t="shared" si="181"/>
        <v>1.6222457585026754E-3</v>
      </c>
      <c r="AJ341">
        <f t="shared" si="182"/>
        <v>0</v>
      </c>
      <c r="AK341" s="22">
        <f t="shared" si="183"/>
        <v>3.6314519978638833E-5</v>
      </c>
      <c r="AL341">
        <f t="shared" si="184"/>
        <v>-3.8965479937079225E-5</v>
      </c>
      <c r="AM341">
        <f t="shared" si="185"/>
        <v>2.2186230117044313E-2</v>
      </c>
      <c r="AN341">
        <f t="shared" si="186"/>
        <v>-3.8965479937079225E-5</v>
      </c>
      <c r="AO341">
        <f t="shared" si="187"/>
        <v>2.2186230117044313E-2</v>
      </c>
      <c r="AP341">
        <f t="shared" si="188"/>
        <v>0</v>
      </c>
      <c r="AQ341">
        <f t="shared" si="189"/>
        <v>0</v>
      </c>
    </row>
    <row r="342" spans="1:43" x14ac:dyDescent="0.25">
      <c r="A342">
        <v>-0.5</v>
      </c>
      <c r="B342">
        <v>-1</v>
      </c>
      <c r="C342">
        <v>-0.67377475693072453</v>
      </c>
      <c r="D342">
        <v>-0.50853554211113206</v>
      </c>
      <c r="E342">
        <v>-0.40416636470933631</v>
      </c>
      <c r="F342">
        <v>-0.32990213683465264</v>
      </c>
      <c r="G342">
        <v>-0.2730661875538728</v>
      </c>
      <c r="H342">
        <v>-0.22743339623228342</v>
      </c>
      <c r="M342">
        <f t="shared" si="190"/>
        <v>329</v>
      </c>
      <c r="N342">
        <f t="shared" si="169"/>
        <v>963.26559462352475</v>
      </c>
      <c r="O342">
        <f t="shared" si="170"/>
        <v>12040.81993279406</v>
      </c>
      <c r="P342">
        <f t="shared" si="160"/>
        <v>-1.5003599707059391E-9</v>
      </c>
      <c r="Q342">
        <f t="shared" si="161"/>
        <v>-4.5989208955470215E-12</v>
      </c>
      <c r="R342">
        <f t="shared" si="162"/>
        <v>-1.3982851544323758E-9</v>
      </c>
      <c r="S342">
        <f t="shared" si="163"/>
        <v>5.7119951396366135E-8</v>
      </c>
      <c r="T342">
        <f t="shared" si="164"/>
        <v>5.3233878281795089E-8</v>
      </c>
      <c r="U342">
        <f t="shared" si="165"/>
        <v>0</v>
      </c>
      <c r="V342">
        <f t="shared" si="166"/>
        <v>0</v>
      </c>
      <c r="W342">
        <f t="shared" si="171"/>
        <v>4.3243664489398732E-5</v>
      </c>
      <c r="X342">
        <f t="shared" si="172"/>
        <v>-2.4697341614209483E-2</v>
      </c>
      <c r="Y342">
        <f t="shared" si="167"/>
        <v>2.479962964285469E-8</v>
      </c>
      <c r="Z342">
        <f t="shared" si="168"/>
        <v>2.3112422779920642E-8</v>
      </c>
      <c r="AA342">
        <f t="shared" si="173"/>
        <v>1</v>
      </c>
      <c r="AB342">
        <f t="shared" si="174"/>
        <v>0</v>
      </c>
      <c r="AC342">
        <f t="shared" si="175"/>
        <v>0</v>
      </c>
      <c r="AD342">
        <f t="shared" si="176"/>
        <v>-12041.81993279406</v>
      </c>
      <c r="AE342">
        <f t="shared" si="177"/>
        <v>0</v>
      </c>
      <c r="AF342">
        <f t="shared" si="178"/>
        <v>1</v>
      </c>
      <c r="AG342">
        <f t="shared" si="179"/>
        <v>-2</v>
      </c>
      <c r="AH342">
        <f t="shared" si="180"/>
        <v>1</v>
      </c>
      <c r="AI342">
        <f t="shared" si="181"/>
        <v>-1.805847957881771E-3</v>
      </c>
      <c r="AJ342">
        <f t="shared" si="182"/>
        <v>0</v>
      </c>
      <c r="AK342" s="22">
        <f t="shared" si="183"/>
        <v>-4.0301644444919859E-5</v>
      </c>
      <c r="AL342">
        <f t="shared" si="184"/>
        <v>4.3243664489398732E-5</v>
      </c>
      <c r="AM342">
        <f t="shared" si="185"/>
        <v>-2.469734161420948E-2</v>
      </c>
      <c r="AN342">
        <f t="shared" si="186"/>
        <v>4.3243664489398732E-5</v>
      </c>
      <c r="AO342">
        <f t="shared" si="187"/>
        <v>-2.469734161420948E-2</v>
      </c>
      <c r="AP342">
        <f t="shared" si="188"/>
        <v>0</v>
      </c>
      <c r="AQ342">
        <f t="shared" si="189"/>
        <v>0</v>
      </c>
    </row>
    <row r="343" spans="1:43" x14ac:dyDescent="0.25">
      <c r="A343">
        <v>-0.4</v>
      </c>
      <c r="B343">
        <v>-1</v>
      </c>
      <c r="C343">
        <v>-0.58253005947728109</v>
      </c>
      <c r="D343">
        <v>-0.38294794655916509</v>
      </c>
      <c r="E343">
        <v>-0.26457034994528217</v>
      </c>
      <c r="F343">
        <v>-0.18553385166584957</v>
      </c>
      <c r="G343">
        <v>-0.12868644495615178</v>
      </c>
      <c r="H343">
        <v>-8.5675922879975275E-2</v>
      </c>
      <c r="M343">
        <f t="shared" si="190"/>
        <v>330</v>
      </c>
      <c r="N343">
        <f t="shared" si="169"/>
        <v>966.193453573748</v>
      </c>
      <c r="O343">
        <f t="shared" si="170"/>
        <v>12077.41816967185</v>
      </c>
      <c r="P343">
        <f t="shared" si="160"/>
        <v>-6.7098777366629409E-10</v>
      </c>
      <c r="Q343">
        <f t="shared" si="161"/>
        <v>-2.0504870726165805E-12</v>
      </c>
      <c r="R343">
        <f t="shared" si="162"/>
        <v>-6.2533809288564222E-10</v>
      </c>
      <c r="S343">
        <f t="shared" si="163"/>
        <v>-5.9936020108413224E-8</v>
      </c>
      <c r="T343">
        <f t="shared" si="164"/>
        <v>-5.5858359840086882E-8</v>
      </c>
      <c r="U343">
        <f t="shared" si="165"/>
        <v>0</v>
      </c>
      <c r="V343">
        <f t="shared" si="166"/>
        <v>0</v>
      </c>
      <c r="W343">
        <f t="shared" si="171"/>
        <v>-4.5513311392143973E-5</v>
      </c>
      <c r="X343">
        <f t="shared" si="172"/>
        <v>2.6072721458055031E-2</v>
      </c>
      <c r="Y343">
        <f t="shared" si="167"/>
        <v>-1.6213512120086053E-8</v>
      </c>
      <c r="Z343">
        <f t="shared" si="168"/>
        <v>-1.5110449319744785E-8</v>
      </c>
      <c r="AA343">
        <f t="shared" si="173"/>
        <v>1</v>
      </c>
      <c r="AB343">
        <f t="shared" si="174"/>
        <v>0</v>
      </c>
      <c r="AC343">
        <f t="shared" si="175"/>
        <v>0</v>
      </c>
      <c r="AD343">
        <f t="shared" si="176"/>
        <v>-12078.41816967185</v>
      </c>
      <c r="AE343">
        <f t="shared" si="177"/>
        <v>0</v>
      </c>
      <c r="AF343">
        <f t="shared" si="178"/>
        <v>1</v>
      </c>
      <c r="AG343">
        <f t="shared" si="179"/>
        <v>-2</v>
      </c>
      <c r="AH343">
        <f t="shared" si="180"/>
        <v>1</v>
      </c>
      <c r="AI343">
        <f t="shared" si="181"/>
        <v>1.9064050986203345E-3</v>
      </c>
      <c r="AJ343">
        <f t="shared" si="182"/>
        <v>0</v>
      </c>
      <c r="AK343" s="22">
        <f t="shared" si="183"/>
        <v>4.24168792098269E-5</v>
      </c>
      <c r="AL343">
        <f t="shared" si="184"/>
        <v>-4.5513311392143973E-5</v>
      </c>
      <c r="AM343">
        <f t="shared" si="185"/>
        <v>2.6072721458055031E-2</v>
      </c>
      <c r="AN343">
        <f t="shared" si="186"/>
        <v>-4.5513311392143973E-5</v>
      </c>
      <c r="AO343">
        <f t="shared" si="187"/>
        <v>2.6072721458055031E-2</v>
      </c>
      <c r="AP343">
        <f t="shared" si="188"/>
        <v>0</v>
      </c>
      <c r="AQ343">
        <f t="shared" si="189"/>
        <v>0</v>
      </c>
    </row>
    <row r="344" spans="1:43" x14ac:dyDescent="0.25">
      <c r="A344">
        <v>-0.3</v>
      </c>
      <c r="B344">
        <v>-1</v>
      </c>
      <c r="C344">
        <v>-0.51787236002516623</v>
      </c>
      <c r="D344">
        <v>-0.29639980998767868</v>
      </c>
      <c r="E344">
        <v>-0.17111630439197145</v>
      </c>
      <c r="F344">
        <v>-9.1764544389860037E-2</v>
      </c>
      <c r="G344">
        <v>-3.7834883573299116E-2</v>
      </c>
      <c r="H344">
        <v>6.0084209689104107E-4</v>
      </c>
      <c r="M344">
        <f t="shared" si="190"/>
        <v>331</v>
      </c>
      <c r="N344">
        <f t="shared" si="169"/>
        <v>969.1213125239716</v>
      </c>
      <c r="O344">
        <f t="shared" si="170"/>
        <v>12114.016406549645</v>
      </c>
      <c r="P344">
        <f t="shared" si="160"/>
        <v>2.6313948611727644E-10</v>
      </c>
      <c r="Q344">
        <f t="shared" si="161"/>
        <v>8.0170463997275048E-13</v>
      </c>
      <c r="R344">
        <f t="shared" si="162"/>
        <v>2.4523717252309079E-10</v>
      </c>
      <c r="S344">
        <f t="shared" si="163"/>
        <v>5.9995146228102322E-8</v>
      </c>
      <c r="T344">
        <f t="shared" si="164"/>
        <v>5.5913463399908975E-8</v>
      </c>
      <c r="U344">
        <f t="shared" si="165"/>
        <v>0</v>
      </c>
      <c r="V344">
        <f t="shared" si="166"/>
        <v>0</v>
      </c>
      <c r="W344">
        <f t="shared" si="171"/>
        <v>4.569603805724568E-5</v>
      </c>
      <c r="X344">
        <f t="shared" si="172"/>
        <v>-2.6256853895417192E-2</v>
      </c>
      <c r="Y344">
        <f t="shared" si="167"/>
        <v>1.8013988360631971E-8</v>
      </c>
      <c r="Z344">
        <f t="shared" si="168"/>
        <v>1.6788432768529437E-8</v>
      </c>
      <c r="AA344">
        <f t="shared" si="173"/>
        <v>1</v>
      </c>
      <c r="AB344">
        <f t="shared" si="174"/>
        <v>0</v>
      </c>
      <c r="AC344">
        <f t="shared" si="175"/>
        <v>0</v>
      </c>
      <c r="AD344">
        <f t="shared" si="176"/>
        <v>-12115.016406549645</v>
      </c>
      <c r="AE344">
        <f t="shared" si="177"/>
        <v>0</v>
      </c>
      <c r="AF344">
        <f t="shared" si="178"/>
        <v>1</v>
      </c>
      <c r="AG344">
        <f t="shared" si="179"/>
        <v>-2</v>
      </c>
      <c r="AH344">
        <f t="shared" si="180"/>
        <v>1</v>
      </c>
      <c r="AI344">
        <f t="shared" si="181"/>
        <v>-1.9198591980916235E-3</v>
      </c>
      <c r="AJ344">
        <f t="shared" si="182"/>
        <v>0</v>
      </c>
      <c r="AK344" s="22">
        <f t="shared" si="183"/>
        <v>-4.2587174331077322E-5</v>
      </c>
      <c r="AL344">
        <f t="shared" si="184"/>
        <v>4.569603805724568E-5</v>
      </c>
      <c r="AM344">
        <f t="shared" si="185"/>
        <v>-2.6256853895417192E-2</v>
      </c>
      <c r="AN344">
        <f t="shared" si="186"/>
        <v>4.569603805724568E-5</v>
      </c>
      <c r="AO344">
        <f t="shared" si="187"/>
        <v>-2.6256853895417192E-2</v>
      </c>
      <c r="AP344">
        <f t="shared" si="188"/>
        <v>0</v>
      </c>
      <c r="AQ344">
        <f t="shared" si="189"/>
        <v>0</v>
      </c>
    </row>
    <row r="345" spans="1:43" x14ac:dyDescent="0.25">
      <c r="A345">
        <v>-0.2</v>
      </c>
      <c r="B345">
        <v>-1</v>
      </c>
      <c r="C345">
        <v>-0.47496814989234892</v>
      </c>
      <c r="D345">
        <v>-0.24039188255708155</v>
      </c>
      <c r="E345">
        <v>-0.11226197244862612</v>
      </c>
      <c r="F345">
        <v>-3.4441014319905539E-2</v>
      </c>
      <c r="G345">
        <v>1.5915425883845646E-2</v>
      </c>
      <c r="H345">
        <v>4.9818624406825718E-2</v>
      </c>
      <c r="M345">
        <f t="shared" si="190"/>
        <v>332</v>
      </c>
      <c r="N345">
        <f t="shared" si="169"/>
        <v>972.04917147419519</v>
      </c>
      <c r="O345">
        <f t="shared" si="170"/>
        <v>12150.61464342744</v>
      </c>
      <c r="P345">
        <f t="shared" si="160"/>
        <v>1.1335434428883815E-9</v>
      </c>
      <c r="Q345">
        <f t="shared" si="161"/>
        <v>3.4431540512195238E-12</v>
      </c>
      <c r="R345">
        <f t="shared" si="162"/>
        <v>1.056424457491502E-9</v>
      </c>
      <c r="S345">
        <f t="shared" si="163"/>
        <v>-5.7344255655737259E-8</v>
      </c>
      <c r="T345">
        <f t="shared" si="164"/>
        <v>-5.3442922325943386E-8</v>
      </c>
      <c r="U345">
        <f t="shared" si="165"/>
        <v>0</v>
      </c>
      <c r="V345">
        <f t="shared" si="166"/>
        <v>0</v>
      </c>
      <c r="W345">
        <f t="shared" si="171"/>
        <v>-4.3808693194113077E-5</v>
      </c>
      <c r="X345">
        <f t="shared" si="172"/>
        <v>2.5248563314997439E-2</v>
      </c>
      <c r="Y345">
        <f t="shared" si="167"/>
        <v>-2.3268565520294165E-8</v>
      </c>
      <c r="Z345">
        <f t="shared" si="168"/>
        <v>-2.1685522386108401E-8</v>
      </c>
      <c r="AA345">
        <f t="shared" si="173"/>
        <v>1</v>
      </c>
      <c r="AB345">
        <f t="shared" si="174"/>
        <v>0</v>
      </c>
      <c r="AC345">
        <f t="shared" si="175"/>
        <v>0</v>
      </c>
      <c r="AD345">
        <f t="shared" si="176"/>
        <v>-12151.61464342744</v>
      </c>
      <c r="AE345">
        <f t="shared" si="177"/>
        <v>0</v>
      </c>
      <c r="AF345">
        <f t="shared" si="178"/>
        <v>1</v>
      </c>
      <c r="AG345">
        <f t="shared" si="179"/>
        <v>-2</v>
      </c>
      <c r="AH345">
        <f t="shared" si="180"/>
        <v>1</v>
      </c>
      <c r="AI345">
        <f t="shared" si="181"/>
        <v>1.8461255829483733E-3</v>
      </c>
      <c r="AJ345">
        <f t="shared" si="182"/>
        <v>0</v>
      </c>
      <c r="AK345" s="22">
        <f t="shared" si="183"/>
        <v>4.0828232240552984E-5</v>
      </c>
      <c r="AL345">
        <f t="shared" si="184"/>
        <v>-4.3808693194113077E-5</v>
      </c>
      <c r="AM345">
        <f t="shared" si="185"/>
        <v>2.5248563314997439E-2</v>
      </c>
      <c r="AN345">
        <f t="shared" si="186"/>
        <v>-4.3808693194113077E-5</v>
      </c>
      <c r="AO345">
        <f t="shared" si="187"/>
        <v>2.5248563314997439E-2</v>
      </c>
      <c r="AP345">
        <f t="shared" si="188"/>
        <v>0</v>
      </c>
      <c r="AQ345">
        <f t="shared" si="189"/>
        <v>0</v>
      </c>
    </row>
    <row r="346" spans="1:43" x14ac:dyDescent="0.25">
      <c r="A346">
        <v>-0.1</v>
      </c>
      <c r="B346">
        <v>-1</v>
      </c>
      <c r="C346">
        <v>-0.45051885555168014</v>
      </c>
      <c r="D346">
        <v>-0.20908250583837151</v>
      </c>
      <c r="E346">
        <v>-8.0065799731468767E-2</v>
      </c>
      <c r="F346">
        <v>-3.8473248424099049E-3</v>
      </c>
      <c r="G346">
        <v>4.3792933389070532E-2</v>
      </c>
      <c r="H346">
        <v>7.4498612836981337E-2</v>
      </c>
      <c r="M346">
        <f t="shared" si="190"/>
        <v>333</v>
      </c>
      <c r="N346">
        <f t="shared" si="169"/>
        <v>974.97703042441856</v>
      </c>
      <c r="O346">
        <f t="shared" si="170"/>
        <v>12187.212880305233</v>
      </c>
      <c r="P346">
        <f t="shared" si="160"/>
        <v>1.786133927373323E-9</v>
      </c>
      <c r="Q346">
        <f t="shared" si="161"/>
        <v>5.4091142562275922E-12</v>
      </c>
      <c r="R346">
        <f t="shared" si="162"/>
        <v>1.6646168941037493E-9</v>
      </c>
      <c r="S346">
        <f t="shared" si="163"/>
        <v>5.2151505782060875E-8</v>
      </c>
      <c r="T346">
        <f t="shared" si="164"/>
        <v>4.8603453664548815E-8</v>
      </c>
      <c r="U346">
        <f t="shared" si="165"/>
        <v>0</v>
      </c>
      <c r="V346">
        <f t="shared" si="166"/>
        <v>0</v>
      </c>
      <c r="W346">
        <f t="shared" si="171"/>
        <v>3.996145119212755E-5</v>
      </c>
      <c r="X346">
        <f t="shared" si="172"/>
        <v>-2.310074059206757E-2</v>
      </c>
      <c r="Y346">
        <f t="shared" si="167"/>
        <v>8.855226417889167E-9</v>
      </c>
      <c r="Z346">
        <f t="shared" si="168"/>
        <v>8.252773921611581E-9</v>
      </c>
      <c r="AA346">
        <f t="shared" si="173"/>
        <v>1</v>
      </c>
      <c r="AB346">
        <f t="shared" si="174"/>
        <v>0</v>
      </c>
      <c r="AC346">
        <f t="shared" si="175"/>
        <v>0</v>
      </c>
      <c r="AD346">
        <f t="shared" si="176"/>
        <v>-12188.212880305233</v>
      </c>
      <c r="AE346">
        <f t="shared" si="177"/>
        <v>0</v>
      </c>
      <c r="AF346">
        <f t="shared" si="178"/>
        <v>1</v>
      </c>
      <c r="AG346">
        <f t="shared" si="179"/>
        <v>-2</v>
      </c>
      <c r="AH346">
        <f t="shared" si="180"/>
        <v>1</v>
      </c>
      <c r="AI346">
        <f t="shared" si="181"/>
        <v>-1.6890727826403412E-3</v>
      </c>
      <c r="AJ346">
        <f t="shared" si="182"/>
        <v>0</v>
      </c>
      <c r="AK346" s="22">
        <f t="shared" si="183"/>
        <v>-3.7242731772719298E-5</v>
      </c>
      <c r="AL346">
        <f t="shared" si="184"/>
        <v>3.996145119212755E-5</v>
      </c>
      <c r="AM346">
        <f t="shared" si="185"/>
        <v>-2.3100740592067574E-2</v>
      </c>
      <c r="AN346">
        <f t="shared" si="186"/>
        <v>3.996145119212755E-5</v>
      </c>
      <c r="AO346">
        <f t="shared" si="187"/>
        <v>-2.3100740592067574E-2</v>
      </c>
      <c r="AP346">
        <f t="shared" si="188"/>
        <v>0</v>
      </c>
      <c r="AQ346">
        <f t="shared" si="189"/>
        <v>0</v>
      </c>
    </row>
    <row r="347" spans="1:43" x14ac:dyDescent="0.25">
      <c r="A347">
        <v>0</v>
      </c>
      <c r="B347">
        <v>-1</v>
      </c>
      <c r="C347">
        <v>-0.44258331584717514</v>
      </c>
      <c r="D347">
        <v>-0.19902640614911438</v>
      </c>
      <c r="E347">
        <v>-6.9849632972389775E-2</v>
      </c>
      <c r="F347">
        <v>5.7225495182533503E-3</v>
      </c>
      <c r="G347">
        <v>5.236444488252201E-2</v>
      </c>
      <c r="H347">
        <v>8.1927493769220483E-2</v>
      </c>
      <c r="M347">
        <f t="shared" si="190"/>
        <v>334</v>
      </c>
      <c r="N347">
        <f t="shared" si="169"/>
        <v>977.90488937464215</v>
      </c>
      <c r="O347">
        <f t="shared" si="170"/>
        <v>12223.811117183028</v>
      </c>
      <c r="P347">
        <f t="shared" si="160"/>
        <v>2.1084163672966243E-9</v>
      </c>
      <c r="Q347">
        <f t="shared" si="161"/>
        <v>6.3659948184542455E-12</v>
      </c>
      <c r="R347">
        <f t="shared" si="162"/>
        <v>1.9649733152811042E-9</v>
      </c>
      <c r="S347">
        <f t="shared" si="163"/>
        <v>-4.4696546180621148E-8</v>
      </c>
      <c r="T347">
        <f t="shared" si="164"/>
        <v>-4.1655681435807226E-8</v>
      </c>
      <c r="U347">
        <f t="shared" si="165"/>
        <v>0</v>
      </c>
      <c r="V347">
        <f t="shared" si="166"/>
        <v>0</v>
      </c>
      <c r="W347">
        <f t="shared" si="171"/>
        <v>-3.4351719475784116E-5</v>
      </c>
      <c r="X347">
        <f t="shared" si="172"/>
        <v>1.9917621853475589E-2</v>
      </c>
      <c r="Y347">
        <f t="shared" si="167"/>
        <v>-2.3487274424542656E-8</v>
      </c>
      <c r="Z347">
        <f t="shared" si="168"/>
        <v>-2.1889351747011003E-8</v>
      </c>
      <c r="AA347">
        <f t="shared" si="173"/>
        <v>1</v>
      </c>
      <c r="AB347">
        <f t="shared" si="174"/>
        <v>0</v>
      </c>
      <c r="AC347">
        <f t="shared" si="175"/>
        <v>0</v>
      </c>
      <c r="AD347">
        <f t="shared" si="176"/>
        <v>-12224.811117183028</v>
      </c>
      <c r="AE347">
        <f t="shared" si="177"/>
        <v>0</v>
      </c>
      <c r="AF347">
        <f t="shared" si="178"/>
        <v>1</v>
      </c>
      <c r="AG347">
        <f t="shared" si="179"/>
        <v>-2</v>
      </c>
      <c r="AH347">
        <f t="shared" si="180"/>
        <v>1</v>
      </c>
      <c r="AI347">
        <f t="shared" si="181"/>
        <v>1.456323464755472E-3</v>
      </c>
      <c r="AJ347">
        <f t="shared" si="182"/>
        <v>0</v>
      </c>
      <c r="AK347" s="22">
        <f t="shared" si="183"/>
        <v>3.2014650024030135E-5</v>
      </c>
      <c r="AL347">
        <f t="shared" si="184"/>
        <v>-3.4351719475784116E-5</v>
      </c>
      <c r="AM347">
        <f t="shared" si="185"/>
        <v>1.9917621853475585E-2</v>
      </c>
      <c r="AN347">
        <f t="shared" si="186"/>
        <v>-3.4351719475784116E-5</v>
      </c>
      <c r="AO347">
        <f t="shared" si="187"/>
        <v>1.9917621853475585E-2</v>
      </c>
      <c r="AP347">
        <f t="shared" si="188"/>
        <v>0</v>
      </c>
      <c r="AQ347">
        <f t="shared" si="189"/>
        <v>0</v>
      </c>
    </row>
    <row r="348" spans="1:43" x14ac:dyDescent="0.25">
      <c r="A348">
        <v>0.1</v>
      </c>
      <c r="B348">
        <v>-1</v>
      </c>
      <c r="C348">
        <v>-0.45051885555168014</v>
      </c>
      <c r="D348">
        <v>-0.20908250583837151</v>
      </c>
      <c r="E348">
        <v>-8.0065799731468767E-2</v>
      </c>
      <c r="F348">
        <v>-3.8473248424099049E-3</v>
      </c>
      <c r="G348">
        <v>4.3792933389070532E-2</v>
      </c>
      <c r="H348">
        <v>7.4498612836981337E-2</v>
      </c>
      <c r="M348">
        <f t="shared" si="190"/>
        <v>335</v>
      </c>
      <c r="N348">
        <f t="shared" si="169"/>
        <v>980.83274832486552</v>
      </c>
      <c r="O348">
        <f t="shared" si="170"/>
        <v>12260.409354060819</v>
      </c>
      <c r="P348">
        <f t="shared" si="160"/>
        <v>2.0487998721168874E-9</v>
      </c>
      <c r="Q348">
        <f t="shared" si="161"/>
        <v>6.1675275765941999E-12</v>
      </c>
      <c r="R348">
        <f t="shared" si="162"/>
        <v>1.9094127419542288E-9</v>
      </c>
      <c r="S348">
        <f t="shared" si="163"/>
        <v>3.5355942982173279E-8</v>
      </c>
      <c r="T348">
        <f t="shared" si="164"/>
        <v>3.2950552639490464E-8</v>
      </c>
      <c r="U348">
        <f t="shared" si="165"/>
        <v>0</v>
      </c>
      <c r="V348">
        <f t="shared" si="166"/>
        <v>0</v>
      </c>
      <c r="W348">
        <f t="shared" si="171"/>
        <v>2.7254183530705983E-5</v>
      </c>
      <c r="X348">
        <f t="shared" si="172"/>
        <v>-1.5849757529753095E-2</v>
      </c>
      <c r="Y348">
        <f t="shared" si="167"/>
        <v>2.3429137647487942E-9</v>
      </c>
      <c r="Z348">
        <f t="shared" si="168"/>
        <v>2.183517022133094E-9</v>
      </c>
      <c r="AA348">
        <f t="shared" si="173"/>
        <v>1</v>
      </c>
      <c r="AB348">
        <f t="shared" si="174"/>
        <v>0</v>
      </c>
      <c r="AC348">
        <f t="shared" si="175"/>
        <v>0</v>
      </c>
      <c r="AD348">
        <f t="shared" si="176"/>
        <v>-12261.409354060819</v>
      </c>
      <c r="AE348">
        <f t="shared" si="177"/>
        <v>0</v>
      </c>
      <c r="AF348">
        <f t="shared" si="178"/>
        <v>1</v>
      </c>
      <c r="AG348">
        <f t="shared" si="179"/>
        <v>-2</v>
      </c>
      <c r="AH348">
        <f t="shared" si="180"/>
        <v>1</v>
      </c>
      <c r="AI348">
        <f t="shared" si="181"/>
        <v>-1.1588864985515113E-3</v>
      </c>
      <c r="AJ348">
        <f t="shared" si="182"/>
        <v>0</v>
      </c>
      <c r="AK348" s="22">
        <f t="shared" si="183"/>
        <v>-2.53999846511707E-5</v>
      </c>
      <c r="AL348">
        <f t="shared" si="184"/>
        <v>2.7254183530705983E-5</v>
      </c>
      <c r="AM348">
        <f t="shared" si="185"/>
        <v>-1.5849757529753095E-2</v>
      </c>
      <c r="AN348">
        <f t="shared" si="186"/>
        <v>2.7254183530705983E-5</v>
      </c>
      <c r="AO348">
        <f t="shared" si="187"/>
        <v>-1.5849757529753095E-2</v>
      </c>
      <c r="AP348">
        <f t="shared" si="188"/>
        <v>0</v>
      </c>
      <c r="AQ348">
        <f t="shared" si="189"/>
        <v>0</v>
      </c>
    </row>
    <row r="349" spans="1:43" x14ac:dyDescent="0.25">
      <c r="A349">
        <v>0.2</v>
      </c>
      <c r="B349">
        <v>-1</v>
      </c>
      <c r="C349">
        <v>-0.47496814989234892</v>
      </c>
      <c r="D349">
        <v>-0.24039188255708155</v>
      </c>
      <c r="E349">
        <v>-0.11226197244862612</v>
      </c>
      <c r="F349">
        <v>-3.4441014319905539E-2</v>
      </c>
      <c r="G349">
        <v>1.5915425883845646E-2</v>
      </c>
      <c r="H349">
        <v>4.9818624406825718E-2</v>
      </c>
      <c r="M349">
        <f t="shared" si="190"/>
        <v>336</v>
      </c>
      <c r="N349">
        <f t="shared" si="169"/>
        <v>983.76060727508911</v>
      </c>
      <c r="O349">
        <f t="shared" si="170"/>
        <v>12297.007590938614</v>
      </c>
      <c r="P349">
        <f t="shared" si="160"/>
        <v>1.6247075454551969E-9</v>
      </c>
      <c r="Q349">
        <f t="shared" si="161"/>
        <v>4.8763210220403794E-12</v>
      </c>
      <c r="R349">
        <f t="shared" si="162"/>
        <v>1.5141729221390466E-9</v>
      </c>
      <c r="S349">
        <f t="shared" si="163"/>
        <v>-2.4584507492576731E-8</v>
      </c>
      <c r="T349">
        <f t="shared" si="164"/>
        <v>-2.2911936153379995E-8</v>
      </c>
      <c r="U349">
        <f t="shared" si="165"/>
        <v>0</v>
      </c>
      <c r="V349">
        <f t="shared" si="166"/>
        <v>0</v>
      </c>
      <c r="W349">
        <f t="shared" si="171"/>
        <v>-1.9007484390566875E-5</v>
      </c>
      <c r="X349">
        <f t="shared" si="172"/>
        <v>1.1086913290976731E-2</v>
      </c>
      <c r="Y349">
        <f t="shared" si="167"/>
        <v>-1.4950069120122477E-8</v>
      </c>
      <c r="Z349">
        <f t="shared" si="168"/>
        <v>-1.3932962833292237E-8</v>
      </c>
      <c r="AA349">
        <f t="shared" si="173"/>
        <v>1</v>
      </c>
      <c r="AB349">
        <f t="shared" si="174"/>
        <v>0</v>
      </c>
      <c r="AC349">
        <f t="shared" si="175"/>
        <v>0</v>
      </c>
      <c r="AD349">
        <f t="shared" si="176"/>
        <v>-12298.007590938614</v>
      </c>
      <c r="AE349">
        <f t="shared" si="177"/>
        <v>0</v>
      </c>
      <c r="AF349">
        <f t="shared" si="178"/>
        <v>1</v>
      </c>
      <c r="AG349">
        <f t="shared" si="179"/>
        <v>-2</v>
      </c>
      <c r="AH349">
        <f t="shared" si="180"/>
        <v>1</v>
      </c>
      <c r="AI349">
        <f t="shared" si="181"/>
        <v>8.106378168960184E-4</v>
      </c>
      <c r="AJ349">
        <f t="shared" si="182"/>
        <v>0</v>
      </c>
      <c r="AK349" s="22">
        <f t="shared" si="183"/>
        <v>1.7714337735849955E-5</v>
      </c>
      <c r="AL349">
        <f t="shared" si="184"/>
        <v>-1.9007484390566875E-5</v>
      </c>
      <c r="AM349">
        <f t="shared" si="185"/>
        <v>1.1086913290976731E-2</v>
      </c>
      <c r="AN349">
        <f t="shared" si="186"/>
        <v>-1.9007484390566875E-5</v>
      </c>
      <c r="AO349">
        <f t="shared" si="187"/>
        <v>1.1086913290976731E-2</v>
      </c>
      <c r="AP349">
        <f t="shared" si="188"/>
        <v>0</v>
      </c>
      <c r="AQ349">
        <f t="shared" si="189"/>
        <v>0</v>
      </c>
    </row>
    <row r="350" spans="1:43" x14ac:dyDescent="0.25">
      <c r="A350">
        <v>0.3</v>
      </c>
      <c r="B350">
        <v>-1</v>
      </c>
      <c r="C350">
        <v>-0.51787236002516623</v>
      </c>
      <c r="D350">
        <v>-0.29639980998767868</v>
      </c>
      <c r="E350">
        <v>-0.17111630439197145</v>
      </c>
      <c r="F350">
        <v>-9.1764544389860037E-2</v>
      </c>
      <c r="G350">
        <v>-3.7834883573299116E-2</v>
      </c>
      <c r="H350">
        <v>6.0084209689104107E-4</v>
      </c>
      <c r="M350">
        <f t="shared" si="190"/>
        <v>337</v>
      </c>
      <c r="N350">
        <f t="shared" si="169"/>
        <v>986.68846622531248</v>
      </c>
      <c r="O350">
        <f t="shared" si="170"/>
        <v>12333.605827816406</v>
      </c>
      <c r="P350">
        <f t="shared" si="160"/>
        <v>9.1824372947828591E-10</v>
      </c>
      <c r="Q350">
        <f t="shared" si="161"/>
        <v>2.7477956971903474E-12</v>
      </c>
      <c r="R350">
        <f t="shared" si="162"/>
        <v>8.5577234806923199E-10</v>
      </c>
      <c r="S350">
        <f t="shared" si="163"/>
        <v>1.2893440087449192E-8</v>
      </c>
      <c r="T350">
        <f t="shared" si="164"/>
        <v>1.2016253576373898E-8</v>
      </c>
      <c r="U350">
        <f t="shared" si="165"/>
        <v>0</v>
      </c>
      <c r="V350">
        <f t="shared" si="166"/>
        <v>0</v>
      </c>
      <c r="W350">
        <f t="shared" si="171"/>
        <v>9.9981691771391435E-6</v>
      </c>
      <c r="X350">
        <f t="shared" si="172"/>
        <v>-5.8492366444903741E-3</v>
      </c>
      <c r="Y350">
        <f t="shared" si="167"/>
        <v>1.0692673893839069E-10</v>
      </c>
      <c r="Z350">
        <f t="shared" si="168"/>
        <v>9.9652133213785072E-11</v>
      </c>
      <c r="AA350">
        <f t="shared" si="173"/>
        <v>1</v>
      </c>
      <c r="AB350">
        <f t="shared" si="174"/>
        <v>0</v>
      </c>
      <c r="AC350">
        <f t="shared" si="175"/>
        <v>0</v>
      </c>
      <c r="AD350">
        <f t="shared" si="176"/>
        <v>-12334.605827816406</v>
      </c>
      <c r="AE350">
        <f t="shared" si="177"/>
        <v>0</v>
      </c>
      <c r="AF350">
        <f t="shared" si="178"/>
        <v>1</v>
      </c>
      <c r="AG350">
        <f t="shared" si="179"/>
        <v>-2</v>
      </c>
      <c r="AH350">
        <f t="shared" si="180"/>
        <v>1</v>
      </c>
      <c r="AI350">
        <f t="shared" si="181"/>
        <v>-4.2767448599833897E-4</v>
      </c>
      <c r="AJ350">
        <f t="shared" si="182"/>
        <v>0</v>
      </c>
      <c r="AK350" s="22">
        <f t="shared" si="183"/>
        <v>-9.3179582265975829E-6</v>
      </c>
      <c r="AL350">
        <f t="shared" si="184"/>
        <v>9.9981691771391435E-6</v>
      </c>
      <c r="AM350">
        <f t="shared" si="185"/>
        <v>-5.849236644490375E-3</v>
      </c>
      <c r="AN350">
        <f t="shared" si="186"/>
        <v>9.9981691771391435E-6</v>
      </c>
      <c r="AO350">
        <f t="shared" si="187"/>
        <v>-5.849236644490375E-3</v>
      </c>
      <c r="AP350">
        <f t="shared" si="188"/>
        <v>0</v>
      </c>
      <c r="AQ350">
        <f t="shared" si="189"/>
        <v>0</v>
      </c>
    </row>
    <row r="351" spans="1:43" x14ac:dyDescent="0.25">
      <c r="A351">
        <v>0.4</v>
      </c>
      <c r="B351">
        <v>-1</v>
      </c>
      <c r="C351">
        <v>-0.58253005947728109</v>
      </c>
      <c r="D351">
        <v>-0.38294794655916509</v>
      </c>
      <c r="E351">
        <v>-0.26457034994528217</v>
      </c>
      <c r="F351">
        <v>-0.18553385166584957</v>
      </c>
      <c r="G351">
        <v>-0.12868644495615178</v>
      </c>
      <c r="H351">
        <v>-8.5675922879975275E-2</v>
      </c>
      <c r="M351">
        <f t="shared" si="190"/>
        <v>338</v>
      </c>
      <c r="N351">
        <f t="shared" si="169"/>
        <v>989.61632517553608</v>
      </c>
      <c r="O351">
        <f t="shared" si="170"/>
        <v>12370.2040646942</v>
      </c>
      <c r="P351">
        <f t="shared" si="160"/>
        <v>6.0411210423272561E-11</v>
      </c>
      <c r="Q351">
        <f t="shared" si="161"/>
        <v>1.8024250141938332E-13</v>
      </c>
      <c r="R351">
        <f t="shared" si="162"/>
        <v>5.6301221270524291E-11</v>
      </c>
      <c r="S351">
        <f t="shared" si="163"/>
        <v>-8.2632706571842852E-10</v>
      </c>
      <c r="T351">
        <f t="shared" si="164"/>
        <v>-7.7010910132192785E-10</v>
      </c>
      <c r="U351">
        <f t="shared" si="165"/>
        <v>0</v>
      </c>
      <c r="V351">
        <f t="shared" si="166"/>
        <v>0</v>
      </c>
      <c r="W351">
        <f t="shared" si="171"/>
        <v>-6.4267052954259875E-7</v>
      </c>
      <c r="X351">
        <f t="shared" si="172"/>
        <v>3.7709950502576864E-4</v>
      </c>
      <c r="Y351">
        <f t="shared" si="167"/>
        <v>-5.2784083841788528E-10</v>
      </c>
      <c r="Z351">
        <f t="shared" si="168"/>
        <v>-4.9192995192720288E-10</v>
      </c>
      <c r="AA351">
        <f t="shared" si="173"/>
        <v>1</v>
      </c>
      <c r="AB351">
        <f t="shared" si="174"/>
        <v>0</v>
      </c>
      <c r="AC351">
        <f t="shared" si="175"/>
        <v>0</v>
      </c>
      <c r="AD351">
        <f t="shared" si="176"/>
        <v>-12371.2040646942</v>
      </c>
      <c r="AE351">
        <f t="shared" si="177"/>
        <v>0</v>
      </c>
      <c r="AF351">
        <f t="shared" si="178"/>
        <v>1</v>
      </c>
      <c r="AG351">
        <f t="shared" si="179"/>
        <v>-2</v>
      </c>
      <c r="AH351">
        <f t="shared" si="180"/>
        <v>1</v>
      </c>
      <c r="AI351">
        <f t="shared" si="181"/>
        <v>2.7571987024995381E-5</v>
      </c>
      <c r="AJ351">
        <f t="shared" si="182"/>
        <v>0</v>
      </c>
      <c r="AK351" s="22">
        <f t="shared" si="183"/>
        <v>5.989473714283346E-7</v>
      </c>
      <c r="AL351">
        <f t="shared" si="184"/>
        <v>-6.4267052954259875E-7</v>
      </c>
      <c r="AM351">
        <f t="shared" si="185"/>
        <v>3.7709950502576864E-4</v>
      </c>
      <c r="AN351">
        <f t="shared" si="186"/>
        <v>-6.4267052954259875E-7</v>
      </c>
      <c r="AO351">
        <f t="shared" si="187"/>
        <v>3.7709950502576864E-4</v>
      </c>
      <c r="AP351">
        <f t="shared" si="188"/>
        <v>0</v>
      </c>
      <c r="AQ351">
        <f t="shared" si="189"/>
        <v>0</v>
      </c>
    </row>
    <row r="352" spans="1:43" x14ac:dyDescent="0.25">
      <c r="A352">
        <v>0.5</v>
      </c>
      <c r="B352">
        <v>-1</v>
      </c>
      <c r="C352">
        <v>-0.67377475693072453</v>
      </c>
      <c r="D352">
        <v>-0.50853554211113206</v>
      </c>
      <c r="E352">
        <v>-0.40416636470933631</v>
      </c>
      <c r="F352">
        <v>-0.32990213683465264</v>
      </c>
      <c r="G352">
        <v>-0.2730661875538728</v>
      </c>
      <c r="H352">
        <v>-0.22743339623228342</v>
      </c>
      <c r="M352">
        <f t="shared" si="190"/>
        <v>339</v>
      </c>
      <c r="N352">
        <f t="shared" si="169"/>
        <v>992.54418412575944</v>
      </c>
      <c r="O352">
        <f t="shared" si="170"/>
        <v>12406.802301571994</v>
      </c>
      <c r="P352">
        <f t="shared" si="160"/>
        <v>-7.9310681948891805E-10</v>
      </c>
      <c r="Q352">
        <f t="shared" si="161"/>
        <v>-2.3593281781618841E-12</v>
      </c>
      <c r="R352">
        <f t="shared" si="162"/>
        <v>-7.3914894640160113E-10</v>
      </c>
      <c r="S352">
        <f t="shared" si="163"/>
        <v>-1.1065893923942659E-8</v>
      </c>
      <c r="T352">
        <f t="shared" si="164"/>
        <v>-1.0313041867607326E-8</v>
      </c>
      <c r="U352">
        <f t="shared" si="165"/>
        <v>0</v>
      </c>
      <c r="V352">
        <f t="shared" si="166"/>
        <v>0</v>
      </c>
      <c r="W352">
        <f t="shared" si="171"/>
        <v>-8.6318493800634496E-6</v>
      </c>
      <c r="X352">
        <f t="shared" si="172"/>
        <v>5.0799154393591844E-3</v>
      </c>
      <c r="Y352">
        <f t="shared" si="167"/>
        <v>-6.9820317623233707E-11</v>
      </c>
      <c r="Z352">
        <f t="shared" si="168"/>
        <v>-6.5070193497888311E-11</v>
      </c>
      <c r="AA352">
        <f t="shared" si="173"/>
        <v>1</v>
      </c>
      <c r="AB352">
        <f t="shared" si="174"/>
        <v>0</v>
      </c>
      <c r="AC352">
        <f t="shared" si="175"/>
        <v>0</v>
      </c>
      <c r="AD352">
        <f t="shared" si="176"/>
        <v>-12407.802301571994</v>
      </c>
      <c r="AE352">
        <f t="shared" si="177"/>
        <v>0</v>
      </c>
      <c r="AF352">
        <f t="shared" si="178"/>
        <v>1</v>
      </c>
      <c r="AG352">
        <f t="shared" si="179"/>
        <v>-2</v>
      </c>
      <c r="AH352">
        <f t="shared" si="180"/>
        <v>1</v>
      </c>
      <c r="AI352">
        <f t="shared" si="181"/>
        <v>3.7142108243644936E-4</v>
      </c>
      <c r="AJ352">
        <f t="shared" si="182"/>
        <v>0</v>
      </c>
      <c r="AK352" s="22">
        <f t="shared" si="183"/>
        <v>8.0445940168345794E-6</v>
      </c>
      <c r="AL352">
        <f t="shared" si="184"/>
        <v>-8.6318493800634496E-6</v>
      </c>
      <c r="AM352">
        <f t="shared" si="185"/>
        <v>5.0799154393591844E-3</v>
      </c>
      <c r="AN352">
        <f t="shared" si="186"/>
        <v>-8.6318493800634496E-6</v>
      </c>
      <c r="AO352">
        <f t="shared" si="187"/>
        <v>5.0799154393591844E-3</v>
      </c>
      <c r="AP352">
        <f t="shared" si="188"/>
        <v>0</v>
      </c>
      <c r="AQ352">
        <f t="shared" si="189"/>
        <v>0</v>
      </c>
    </row>
    <row r="353" spans="1:43" x14ac:dyDescent="0.25">
      <c r="A353">
        <v>0.6</v>
      </c>
      <c r="B353">
        <v>-1</v>
      </c>
      <c r="C353">
        <v>-0.79846781346564255</v>
      </c>
      <c r="D353">
        <v>-0.68502467884978269</v>
      </c>
      <c r="E353">
        <v>-0.54052806957115762</v>
      </c>
      <c r="F353">
        <v>-0.544442719245674</v>
      </c>
      <c r="G353">
        <v>-0.49372753868588026</v>
      </c>
      <c r="H353">
        <v>-0.45028532363201523</v>
      </c>
      <c r="M353">
        <f t="shared" si="190"/>
        <v>340</v>
      </c>
      <c r="N353">
        <f t="shared" si="169"/>
        <v>995.47204307598292</v>
      </c>
      <c r="O353">
        <f t="shared" si="170"/>
        <v>12443.400538449787</v>
      </c>
      <c r="P353">
        <f t="shared" si="160"/>
        <v>-1.490136101695574E-9</v>
      </c>
      <c r="Q353">
        <f t="shared" si="161"/>
        <v>-4.4198078426154871E-12</v>
      </c>
      <c r="R353">
        <f t="shared" si="162"/>
        <v>-1.3887568515336198E-9</v>
      </c>
      <c r="S353">
        <f t="shared" si="163"/>
        <v>2.2249857681525771E-8</v>
      </c>
      <c r="T353">
        <f t="shared" si="164"/>
        <v>2.07361208588311E-8</v>
      </c>
      <c r="U353">
        <f t="shared" si="165"/>
        <v>0</v>
      </c>
      <c r="V353">
        <f t="shared" si="166"/>
        <v>0</v>
      </c>
      <c r="W353">
        <f t="shared" si="171"/>
        <v>1.7406913242640004E-5</v>
      </c>
      <c r="X353">
        <f t="shared" si="172"/>
        <v>-1.0274380737454514E-2</v>
      </c>
      <c r="Y353">
        <f t="shared" si="167"/>
        <v>1.3616347503028901E-8</v>
      </c>
      <c r="Z353">
        <f t="shared" si="168"/>
        <v>1.268997903357781E-8</v>
      </c>
      <c r="AA353">
        <f t="shared" si="173"/>
        <v>1</v>
      </c>
      <c r="AB353">
        <f t="shared" si="174"/>
        <v>0</v>
      </c>
      <c r="AC353">
        <f t="shared" si="175"/>
        <v>0</v>
      </c>
      <c r="AD353">
        <f t="shared" si="176"/>
        <v>-12444.400538449787</v>
      </c>
      <c r="AE353">
        <f t="shared" si="177"/>
        <v>0</v>
      </c>
      <c r="AF353">
        <f t="shared" si="178"/>
        <v>1</v>
      </c>
      <c r="AG353">
        <f t="shared" si="179"/>
        <v>-2</v>
      </c>
      <c r="AH353">
        <f t="shared" si="180"/>
        <v>1</v>
      </c>
      <c r="AI353">
        <f t="shared" si="181"/>
        <v>-7.5121404795040737E-4</v>
      </c>
      <c r="AJ353">
        <f t="shared" si="182"/>
        <v>0</v>
      </c>
      <c r="AK353" s="22">
        <f t="shared" si="183"/>
        <v>-1.6222659126412038E-5</v>
      </c>
      <c r="AL353">
        <f t="shared" si="184"/>
        <v>1.7406913242640004E-5</v>
      </c>
      <c r="AM353">
        <f t="shared" si="185"/>
        <v>-1.0274380737454512E-2</v>
      </c>
      <c r="AN353">
        <f t="shared" si="186"/>
        <v>1.7406913242640004E-5</v>
      </c>
      <c r="AO353">
        <f t="shared" si="187"/>
        <v>-1.0274380737454512E-2</v>
      </c>
      <c r="AP353">
        <f t="shared" si="188"/>
        <v>0</v>
      </c>
      <c r="AQ353">
        <f t="shared" si="189"/>
        <v>0</v>
      </c>
    </row>
    <row r="354" spans="1:43" x14ac:dyDescent="0.25">
      <c r="A354">
        <v>0.7</v>
      </c>
      <c r="B354">
        <v>-1</v>
      </c>
      <c r="C354">
        <v>-0.96687883769583638</v>
      </c>
      <c r="D354">
        <v>-0.9296101309952215</v>
      </c>
      <c r="E354">
        <v>-0.89250560093128151</v>
      </c>
      <c r="F354">
        <v>-0.8566941598701201</v>
      </c>
      <c r="G354">
        <v>-0.82250253505179671</v>
      </c>
      <c r="H354">
        <v>-0.78999092493203149</v>
      </c>
      <c r="M354">
        <f t="shared" si="190"/>
        <v>341</v>
      </c>
      <c r="N354">
        <f t="shared" si="169"/>
        <v>998.39990202620629</v>
      </c>
      <c r="O354">
        <f t="shared" si="170"/>
        <v>12479.998775327578</v>
      </c>
      <c r="P354">
        <f t="shared" si="160"/>
        <v>-1.909079341133353E-9</v>
      </c>
      <c r="Q354">
        <f t="shared" si="161"/>
        <v>-5.6458062180008763E-12</v>
      </c>
      <c r="R354">
        <f t="shared" si="162"/>
        <v>-1.7791978948120716E-9</v>
      </c>
      <c r="S354">
        <f t="shared" si="163"/>
        <v>-3.2233467323007109E-8</v>
      </c>
      <c r="T354">
        <f t="shared" si="164"/>
        <v>-3.0040510086679509E-8</v>
      </c>
      <c r="U354">
        <f t="shared" si="165"/>
        <v>0</v>
      </c>
      <c r="V354">
        <f t="shared" si="166"/>
        <v>0</v>
      </c>
      <c r="W354">
        <f t="shared" si="171"/>
        <v>-2.5291523078729405E-5</v>
      </c>
      <c r="X354">
        <f t="shared" si="172"/>
        <v>1.4972225740580476E-2</v>
      </c>
      <c r="Y354">
        <f t="shared" si="167"/>
        <v>-1.955637366222751E-9</v>
      </c>
      <c r="Z354">
        <f t="shared" si="168"/>
        <v>-1.8225884121367791E-9</v>
      </c>
      <c r="AA354">
        <f t="shared" si="173"/>
        <v>1</v>
      </c>
      <c r="AB354">
        <f t="shared" si="174"/>
        <v>0</v>
      </c>
      <c r="AC354">
        <f t="shared" si="175"/>
        <v>0</v>
      </c>
      <c r="AD354">
        <f t="shared" si="176"/>
        <v>-12480.998775327578</v>
      </c>
      <c r="AE354">
        <f t="shared" si="177"/>
        <v>0</v>
      </c>
      <c r="AF354">
        <f t="shared" si="178"/>
        <v>1</v>
      </c>
      <c r="AG354">
        <f t="shared" si="179"/>
        <v>-2</v>
      </c>
      <c r="AH354">
        <f t="shared" si="180"/>
        <v>1</v>
      </c>
      <c r="AI354">
        <f t="shared" si="181"/>
        <v>1.0946931511823627E-3</v>
      </c>
      <c r="AJ354">
        <f t="shared" si="182"/>
        <v>0</v>
      </c>
      <c r="AK354" s="22">
        <f t="shared" si="183"/>
        <v>2.3570850958741443E-5</v>
      </c>
      <c r="AL354">
        <f t="shared" si="184"/>
        <v>-2.5291523078729405E-5</v>
      </c>
      <c r="AM354">
        <f t="shared" si="185"/>
        <v>1.4972225740580474E-2</v>
      </c>
      <c r="AN354">
        <f t="shared" si="186"/>
        <v>-2.5291523078729405E-5</v>
      </c>
      <c r="AO354">
        <f t="shared" si="187"/>
        <v>1.4972225740580474E-2</v>
      </c>
      <c r="AP354">
        <f t="shared" si="188"/>
        <v>0</v>
      </c>
      <c r="AQ354">
        <f t="shared" si="189"/>
        <v>0</v>
      </c>
    </row>
    <row r="355" spans="1:43" x14ac:dyDescent="0.25">
      <c r="A355">
        <v>0.8</v>
      </c>
      <c r="B355">
        <v>-1</v>
      </c>
      <c r="C355">
        <v>-1.1969320848033318</v>
      </c>
      <c r="D355">
        <v>-1.2709437410994475</v>
      </c>
      <c r="E355">
        <v>-1.3006532786290763</v>
      </c>
      <c r="F355">
        <v>-1.3099702949060157</v>
      </c>
      <c r="G355">
        <v>-1.3085707492253522</v>
      </c>
      <c r="H355">
        <v>-1.3010789398173239</v>
      </c>
      <c r="M355">
        <f t="shared" si="190"/>
        <v>342</v>
      </c>
      <c r="N355">
        <f t="shared" si="169"/>
        <v>1001.3277609764299</v>
      </c>
      <c r="O355">
        <f t="shared" si="170"/>
        <v>12516.597012205373</v>
      </c>
      <c r="P355">
        <f t="shared" si="160"/>
        <v>-1.9800595888467832E-9</v>
      </c>
      <c r="Q355">
        <f t="shared" si="161"/>
        <v>-5.8385973114538292E-12</v>
      </c>
      <c r="R355">
        <f t="shared" si="162"/>
        <v>-1.8453491042374496E-9</v>
      </c>
      <c r="S355">
        <f t="shared" si="163"/>
        <v>4.0587319714284617E-8</v>
      </c>
      <c r="T355">
        <f t="shared" si="164"/>
        <v>3.7826020236984741E-8</v>
      </c>
      <c r="U355">
        <f t="shared" si="165"/>
        <v>0</v>
      </c>
      <c r="V355">
        <f t="shared" si="166"/>
        <v>0</v>
      </c>
      <c r="W355">
        <f t="shared" si="171"/>
        <v>3.1939494649288611E-5</v>
      </c>
      <c r="X355">
        <f t="shared" si="172"/>
        <v>-1.8963267374732938E-2</v>
      </c>
      <c r="Y355">
        <f t="shared" si="167"/>
        <v>2.161351219155455E-8</v>
      </c>
      <c r="Z355">
        <f t="shared" si="168"/>
        <v>2.0143068212073332E-8</v>
      </c>
      <c r="AA355">
        <f t="shared" si="173"/>
        <v>1</v>
      </c>
      <c r="AB355">
        <f t="shared" si="174"/>
        <v>0</v>
      </c>
      <c r="AC355">
        <f t="shared" si="175"/>
        <v>0</v>
      </c>
      <c r="AD355">
        <f t="shared" si="176"/>
        <v>-12517.597012205373</v>
      </c>
      <c r="AE355">
        <f t="shared" si="177"/>
        <v>0</v>
      </c>
      <c r="AF355">
        <f t="shared" si="178"/>
        <v>1</v>
      </c>
      <c r="AG355">
        <f t="shared" si="179"/>
        <v>-2</v>
      </c>
      <c r="AH355">
        <f t="shared" si="180"/>
        <v>1</v>
      </c>
      <c r="AI355">
        <f t="shared" si="181"/>
        <v>-1.3864914755870031E-3</v>
      </c>
      <c r="AJ355">
        <f t="shared" si="182"/>
        <v>0</v>
      </c>
      <c r="AK355" s="22">
        <f t="shared" si="183"/>
        <v>-2.9766537417790136E-5</v>
      </c>
      <c r="AL355">
        <f t="shared" si="184"/>
        <v>3.1939494649288611E-5</v>
      </c>
      <c r="AM355">
        <f t="shared" si="185"/>
        <v>-1.8963267374732938E-2</v>
      </c>
      <c r="AN355">
        <f t="shared" si="186"/>
        <v>3.1939494649288611E-5</v>
      </c>
      <c r="AO355">
        <f t="shared" si="187"/>
        <v>-1.8963267374732938E-2</v>
      </c>
      <c r="AP355">
        <f t="shared" si="188"/>
        <v>0</v>
      </c>
      <c r="AQ355">
        <f t="shared" si="189"/>
        <v>0</v>
      </c>
    </row>
    <row r="356" spans="1:43" x14ac:dyDescent="0.25">
      <c r="A356">
        <v>0.9</v>
      </c>
      <c r="B356">
        <v>-1</v>
      </c>
      <c r="C356">
        <v>-1.5309878595046076</v>
      </c>
      <c r="D356">
        <v>-1.7737039566471295</v>
      </c>
      <c r="E356">
        <v>-1.9099359228512323</v>
      </c>
      <c r="F356">
        <v>-1.9952463078886864</v>
      </c>
      <c r="G356">
        <v>-2.0523184647747756</v>
      </c>
      <c r="H356">
        <v>-2.0921391662033462</v>
      </c>
      <c r="M356">
        <f t="shared" si="190"/>
        <v>343</v>
      </c>
      <c r="N356">
        <f t="shared" si="169"/>
        <v>1004.2556199266535</v>
      </c>
      <c r="O356">
        <f t="shared" si="170"/>
        <v>12553.195249083168</v>
      </c>
      <c r="P356">
        <f t="shared" si="160"/>
        <v>-1.6964752345796445E-9</v>
      </c>
      <c r="Q356">
        <f t="shared" si="161"/>
        <v>-4.9878085204939145E-12</v>
      </c>
      <c r="R356">
        <f t="shared" si="162"/>
        <v>-1.5810580005402094E-9</v>
      </c>
      <c r="S356">
        <f t="shared" si="163"/>
        <v>-4.6962938026352421E-8</v>
      </c>
      <c r="T356">
        <f t="shared" si="164"/>
        <v>-4.3767882596786977E-8</v>
      </c>
      <c r="U356">
        <f t="shared" si="165"/>
        <v>0</v>
      </c>
      <c r="V356">
        <f t="shared" si="166"/>
        <v>0</v>
      </c>
      <c r="W356">
        <f t="shared" si="171"/>
        <v>-3.7064567277747898E-5</v>
      </c>
      <c r="X356">
        <f t="shared" si="172"/>
        <v>2.2070597096482909E-2</v>
      </c>
      <c r="Y356">
        <f t="shared" si="167"/>
        <v>-7.5888876765152124E-9</v>
      </c>
      <c r="Z356">
        <f t="shared" si="168"/>
        <v>-7.0725887013189753E-9</v>
      </c>
      <c r="AA356">
        <f t="shared" si="173"/>
        <v>1</v>
      </c>
      <c r="AB356">
        <f t="shared" si="174"/>
        <v>0</v>
      </c>
      <c r="AC356">
        <f t="shared" si="175"/>
        <v>0</v>
      </c>
      <c r="AD356">
        <f t="shared" si="176"/>
        <v>-12554.195249083168</v>
      </c>
      <c r="AE356">
        <f t="shared" si="177"/>
        <v>0</v>
      </c>
      <c r="AF356">
        <f t="shared" si="178"/>
        <v>1</v>
      </c>
      <c r="AG356">
        <f t="shared" si="179"/>
        <v>-2</v>
      </c>
      <c r="AH356">
        <f t="shared" si="180"/>
        <v>1</v>
      </c>
      <c r="AI356">
        <f t="shared" si="181"/>
        <v>1.6136752221637331E-3</v>
      </c>
      <c r="AJ356">
        <f t="shared" si="182"/>
        <v>0</v>
      </c>
      <c r="AK356" s="22">
        <f t="shared" si="183"/>
        <v>3.4542933157267592E-5</v>
      </c>
      <c r="AL356">
        <f t="shared" si="184"/>
        <v>-3.7064567277747898E-5</v>
      </c>
      <c r="AM356">
        <f t="shared" si="185"/>
        <v>2.2070597096482913E-2</v>
      </c>
      <c r="AN356">
        <f t="shared" si="186"/>
        <v>-3.7064567277747898E-5</v>
      </c>
      <c r="AO356">
        <f t="shared" si="187"/>
        <v>2.2070597096482913E-2</v>
      </c>
      <c r="AP356">
        <f t="shared" si="188"/>
        <v>0</v>
      </c>
      <c r="AQ356">
        <f t="shared" si="189"/>
        <v>0</v>
      </c>
    </row>
    <row r="357" spans="1:43" x14ac:dyDescent="0.25">
      <c r="A357">
        <v>1</v>
      </c>
      <c r="B357">
        <v>-1</v>
      </c>
      <c r="C357">
        <v>-2.2258099390016408</v>
      </c>
      <c r="D357">
        <v>-2.8211781051450004</v>
      </c>
      <c r="E357">
        <v>-3.1816929822287254</v>
      </c>
      <c r="F357">
        <v>-3.4284727952324161</v>
      </c>
      <c r="G357">
        <v>-3.6111122666036941</v>
      </c>
      <c r="H357">
        <v>-3.7537414963234035</v>
      </c>
      <c r="M357">
        <f t="shared" si="190"/>
        <v>344</v>
      </c>
      <c r="N357">
        <f t="shared" si="169"/>
        <v>1007.1834788768768</v>
      </c>
      <c r="O357">
        <f t="shared" si="170"/>
        <v>12589.793485960961</v>
      </c>
      <c r="P357">
        <f t="shared" si="160"/>
        <v>-1.1150749986643193E-9</v>
      </c>
      <c r="Q357">
        <f t="shared" si="161"/>
        <v>-3.2689027811840494E-12</v>
      </c>
      <c r="R357">
        <f t="shared" si="162"/>
        <v>-1.0392124871056097E-9</v>
      </c>
      <c r="S357">
        <f t="shared" si="163"/>
        <v>5.1107048261260958E-8</v>
      </c>
      <c r="T357">
        <f t="shared" si="164"/>
        <v>4.7630054297540494E-8</v>
      </c>
      <c r="U357">
        <f t="shared" si="165"/>
        <v>0</v>
      </c>
      <c r="V357">
        <f t="shared" si="166"/>
        <v>0</v>
      </c>
      <c r="W357">
        <f t="shared" si="171"/>
        <v>4.0452633683182978E-5</v>
      </c>
      <c r="X357">
        <f t="shared" si="172"/>
        <v>-2.4158405549534433E-2</v>
      </c>
      <c r="Y357">
        <f t="shared" si="167"/>
        <v>2.1194689001471064E-8</v>
      </c>
      <c r="Z357">
        <f t="shared" si="168"/>
        <v>1.9752739050765333E-8</v>
      </c>
      <c r="AA357">
        <f t="shared" si="173"/>
        <v>1</v>
      </c>
      <c r="AB357">
        <f t="shared" si="174"/>
        <v>0</v>
      </c>
      <c r="AC357">
        <f t="shared" si="175"/>
        <v>0</v>
      </c>
      <c r="AD357">
        <f t="shared" si="176"/>
        <v>-12590.793485960961</v>
      </c>
      <c r="AE357">
        <f t="shared" si="177"/>
        <v>0</v>
      </c>
      <c r="AF357">
        <f t="shared" si="178"/>
        <v>1</v>
      </c>
      <c r="AG357">
        <f t="shared" si="179"/>
        <v>-2</v>
      </c>
      <c r="AH357">
        <f t="shared" si="180"/>
        <v>1</v>
      </c>
      <c r="AI357">
        <f t="shared" si="181"/>
        <v>-1.7663157414243755E-3</v>
      </c>
      <c r="AJ357">
        <f t="shared" si="182"/>
        <v>0</v>
      </c>
      <c r="AK357" s="22">
        <f t="shared" si="183"/>
        <v>-3.7700497374821282E-5</v>
      </c>
      <c r="AL357">
        <f t="shared" si="184"/>
        <v>4.0452633683182978E-5</v>
      </c>
      <c r="AM357">
        <f t="shared" si="185"/>
        <v>-2.4158405549534436E-2</v>
      </c>
      <c r="AN357">
        <f t="shared" si="186"/>
        <v>4.0452633683182978E-5</v>
      </c>
      <c r="AO357">
        <f t="shared" si="187"/>
        <v>-2.4158405549534436E-2</v>
      </c>
      <c r="AP357">
        <f t="shared" si="188"/>
        <v>0</v>
      </c>
      <c r="AQ357">
        <f t="shared" si="189"/>
        <v>0</v>
      </c>
    </row>
    <row r="358" spans="1:43" x14ac:dyDescent="0.25">
      <c r="M358">
        <f t="shared" si="190"/>
        <v>345</v>
      </c>
      <c r="N358">
        <f t="shared" si="169"/>
        <v>1010.1113378271004</v>
      </c>
      <c r="O358">
        <f t="shared" si="170"/>
        <v>12626.391722838756</v>
      </c>
      <c r="P358">
        <f t="shared" si="160"/>
        <v>-3.4473941746858407E-10</v>
      </c>
      <c r="Q358">
        <f t="shared" si="161"/>
        <v>-1.0076929427635488E-12</v>
      </c>
      <c r="R358">
        <f t="shared" si="162"/>
        <v>-3.2128557080017161E-10</v>
      </c>
      <c r="S358">
        <f t="shared" si="163"/>
        <v>-5.2871327322671278E-8</v>
      </c>
      <c r="T358">
        <f t="shared" si="164"/>
        <v>-4.9274303189814798E-8</v>
      </c>
      <c r="U358">
        <f t="shared" si="165"/>
        <v>0</v>
      </c>
      <c r="V358">
        <f t="shared" si="166"/>
        <v>0</v>
      </c>
      <c r="W358">
        <f t="shared" si="171"/>
        <v>-4.1970571800476488E-5</v>
      </c>
      <c r="X358">
        <f t="shared" si="172"/>
        <v>2.5137899602157458E-2</v>
      </c>
      <c r="Y358">
        <f t="shared" si="167"/>
        <v>-1.5380923780368707E-8</v>
      </c>
      <c r="Z358">
        <f t="shared" si="168"/>
        <v>-1.4334504921126565E-8</v>
      </c>
      <c r="AA358">
        <f t="shared" si="173"/>
        <v>1</v>
      </c>
      <c r="AB358">
        <f t="shared" si="174"/>
        <v>0</v>
      </c>
      <c r="AC358">
        <f t="shared" si="175"/>
        <v>0</v>
      </c>
      <c r="AD358">
        <f t="shared" si="176"/>
        <v>-12627.391722838756</v>
      </c>
      <c r="AE358">
        <f t="shared" si="177"/>
        <v>0</v>
      </c>
      <c r="AF358">
        <f t="shared" si="178"/>
        <v>1</v>
      </c>
      <c r="AG358">
        <f t="shared" si="179"/>
        <v>-2</v>
      </c>
      <c r="AH358">
        <f t="shared" si="180"/>
        <v>1</v>
      </c>
      <c r="AI358">
        <f t="shared" si="181"/>
        <v>1.8379220779858585E-3</v>
      </c>
      <c r="AJ358">
        <f t="shared" si="182"/>
        <v>0</v>
      </c>
      <c r="AK358" s="22">
        <f t="shared" si="183"/>
        <v>3.9115164772112547E-5</v>
      </c>
      <c r="AL358">
        <f t="shared" si="184"/>
        <v>-4.1970571800476488E-5</v>
      </c>
      <c r="AM358">
        <f t="shared" si="185"/>
        <v>2.5137899602157458E-2</v>
      </c>
      <c r="AN358">
        <f t="shared" si="186"/>
        <v>-4.1970571800476488E-5</v>
      </c>
      <c r="AO358">
        <f t="shared" si="187"/>
        <v>2.5137899602157458E-2</v>
      </c>
      <c r="AP358">
        <f t="shared" si="188"/>
        <v>0</v>
      </c>
      <c r="AQ358">
        <f t="shared" si="189"/>
        <v>0</v>
      </c>
    </row>
    <row r="359" spans="1:43" x14ac:dyDescent="0.25">
      <c r="A359">
        <v>1</v>
      </c>
      <c r="B359">
        <v>10</v>
      </c>
      <c r="C359">
        <v>8.7741897655621912</v>
      </c>
      <c r="D359">
        <v>8.1788214521400189</v>
      </c>
      <c r="E359">
        <v>7.8183064832104341</v>
      </c>
      <c r="F359">
        <v>7.5715266053782884</v>
      </c>
      <c r="G359">
        <v>7.3888870845422598</v>
      </c>
      <c r="H359">
        <v>7.2462578150378878</v>
      </c>
      <c r="M359">
        <f t="shared" si="190"/>
        <v>346</v>
      </c>
      <c r="N359">
        <f t="shared" si="169"/>
        <v>1013.0391967773238</v>
      </c>
      <c r="O359">
        <f t="shared" si="170"/>
        <v>12662.989959716548</v>
      </c>
      <c r="P359">
        <f t="shared" si="160"/>
        <v>4.7383594304781531E-10</v>
      </c>
      <c r="Q359">
        <f t="shared" si="161"/>
        <v>1.381046403252147E-12</v>
      </c>
      <c r="R359">
        <f t="shared" si="162"/>
        <v>4.4159920134931533E-10</v>
      </c>
      <c r="S359">
        <f t="shared" si="163"/>
        <v>5.2217263276614542E-8</v>
      </c>
      <c r="T359">
        <f t="shared" si="164"/>
        <v>4.8664737443256793E-8</v>
      </c>
      <c r="U359">
        <f t="shared" si="165"/>
        <v>0</v>
      </c>
      <c r="V359">
        <f t="shared" si="166"/>
        <v>0</v>
      </c>
      <c r="W359">
        <f t="shared" si="171"/>
        <v>4.1571319674106744E-5</v>
      </c>
      <c r="X359">
        <f t="shared" si="172"/>
        <v>-2.4971054814477121E-2</v>
      </c>
      <c r="Y359">
        <f t="shared" si="167"/>
        <v>1.4607984591242737E-8</v>
      </c>
      <c r="Z359">
        <f t="shared" si="168"/>
        <v>1.3614151529583253E-8</v>
      </c>
      <c r="AA359">
        <f t="shared" si="173"/>
        <v>1</v>
      </c>
      <c r="AB359">
        <f t="shared" si="174"/>
        <v>0</v>
      </c>
      <c r="AC359">
        <f t="shared" si="175"/>
        <v>0</v>
      </c>
      <c r="AD359">
        <f t="shared" si="176"/>
        <v>-12663.989959716548</v>
      </c>
      <c r="AE359">
        <f t="shared" si="177"/>
        <v>0</v>
      </c>
      <c r="AF359">
        <f t="shared" si="178"/>
        <v>1</v>
      </c>
      <c r="AG359">
        <f t="shared" si="179"/>
        <v>-2</v>
      </c>
      <c r="AH359">
        <f t="shared" si="180"/>
        <v>1</v>
      </c>
      <c r="AI359">
        <f t="shared" si="181"/>
        <v>-1.8257152459453755E-3</v>
      </c>
      <c r="AJ359">
        <f t="shared" si="182"/>
        <v>0</v>
      </c>
      <c r="AK359" s="22">
        <f t="shared" si="183"/>
        <v>-3.8743075185561063E-5</v>
      </c>
      <c r="AL359">
        <f t="shared" si="184"/>
        <v>4.1571319674106744E-5</v>
      </c>
      <c r="AM359">
        <f t="shared" si="185"/>
        <v>-2.4971054814477121E-2</v>
      </c>
      <c r="AN359">
        <f t="shared" si="186"/>
        <v>4.1571319674106744E-5</v>
      </c>
      <c r="AO359">
        <f t="shared" si="187"/>
        <v>-2.4971054814477121E-2</v>
      </c>
      <c r="AP359">
        <f t="shared" si="188"/>
        <v>0</v>
      </c>
      <c r="AQ359">
        <f t="shared" si="189"/>
        <v>0</v>
      </c>
    </row>
    <row r="360" spans="1:43" x14ac:dyDescent="0.25">
      <c r="A360">
        <v>1.02</v>
      </c>
      <c r="B360">
        <v>10</v>
      </c>
      <c r="C360">
        <v>8.5449955615182205</v>
      </c>
      <c r="D360">
        <v>7.8343205074122224</v>
      </c>
      <c r="E360">
        <v>7.4011493202424301</v>
      </c>
      <c r="F360">
        <v>7.1025291267108113</v>
      </c>
      <c r="G360">
        <v>6.8799075523380218</v>
      </c>
      <c r="H360">
        <v>6.7047838150171355</v>
      </c>
      <c r="M360">
        <f t="shared" si="190"/>
        <v>347</v>
      </c>
      <c r="N360">
        <f t="shared" si="169"/>
        <v>1015.9670557275474</v>
      </c>
      <c r="O360">
        <f t="shared" si="170"/>
        <v>12699.588196594343</v>
      </c>
      <c r="P360">
        <f t="shared" si="160"/>
        <v>1.1937774037838573E-9</v>
      </c>
      <c r="Q360">
        <f t="shared" si="161"/>
        <v>3.4693670385470573E-12</v>
      </c>
      <c r="R360">
        <f t="shared" si="162"/>
        <v>1.1125604881489816E-9</v>
      </c>
      <c r="S360">
        <f t="shared" si="163"/>
        <v>-4.9215993944546017E-8</v>
      </c>
      <c r="T360">
        <f t="shared" si="164"/>
        <v>-4.5867655120732539E-8</v>
      </c>
      <c r="U360">
        <f t="shared" si="165"/>
        <v>0</v>
      </c>
      <c r="V360">
        <f t="shared" si="166"/>
        <v>0</v>
      </c>
      <c r="W360">
        <f t="shared" si="171"/>
        <v>-3.9295007948526395E-5</v>
      </c>
      <c r="X360">
        <f t="shared" si="172"/>
        <v>2.3672045873292611E-2</v>
      </c>
      <c r="Y360">
        <f t="shared" si="167"/>
        <v>-2.0934286601253231E-8</v>
      </c>
      <c r="Z360">
        <f t="shared" si="168"/>
        <v>-1.9510052750469124E-8</v>
      </c>
      <c r="AA360">
        <f t="shared" si="173"/>
        <v>1</v>
      </c>
      <c r="AB360">
        <f t="shared" si="174"/>
        <v>0</v>
      </c>
      <c r="AC360">
        <f t="shared" si="175"/>
        <v>0</v>
      </c>
      <c r="AD360">
        <f t="shared" si="176"/>
        <v>-12700.588196594343</v>
      </c>
      <c r="AE360">
        <f t="shared" si="177"/>
        <v>0</v>
      </c>
      <c r="AF360">
        <f t="shared" si="178"/>
        <v>1</v>
      </c>
      <c r="AG360">
        <f t="shared" si="179"/>
        <v>-2</v>
      </c>
      <c r="AH360">
        <f t="shared" si="180"/>
        <v>1</v>
      </c>
      <c r="AI360">
        <f t="shared" si="181"/>
        <v>1.7307327276695054E-3</v>
      </c>
      <c r="AJ360">
        <f t="shared" si="182"/>
        <v>0</v>
      </c>
      <c r="AK360" s="22">
        <f t="shared" si="183"/>
        <v>3.6621629029381778E-5</v>
      </c>
      <c r="AL360">
        <f t="shared" si="184"/>
        <v>-3.9295007948526395E-5</v>
      </c>
      <c r="AM360">
        <f t="shared" si="185"/>
        <v>2.3672045873292611E-2</v>
      </c>
      <c r="AN360">
        <f t="shared" si="186"/>
        <v>-3.9295007948526395E-5</v>
      </c>
      <c r="AO360">
        <f t="shared" si="187"/>
        <v>2.3672045873292611E-2</v>
      </c>
      <c r="AP360">
        <f t="shared" si="188"/>
        <v>0</v>
      </c>
      <c r="AQ360">
        <f t="shared" si="189"/>
        <v>0</v>
      </c>
    </row>
    <row r="361" spans="1:43" x14ac:dyDescent="0.25">
      <c r="A361">
        <v>1.04</v>
      </c>
      <c r="B361">
        <v>10</v>
      </c>
      <c r="C361">
        <v>8.4194533791963302</v>
      </c>
      <c r="D361">
        <v>7.6451094502840977</v>
      </c>
      <c r="E361">
        <v>7.1714593564170936</v>
      </c>
      <c r="F361">
        <v>6.843691683971012</v>
      </c>
      <c r="G361">
        <v>6.598387798855315</v>
      </c>
      <c r="H361">
        <v>6.4046715872558497</v>
      </c>
      <c r="M361">
        <f t="shared" si="190"/>
        <v>348</v>
      </c>
      <c r="N361">
        <f t="shared" si="169"/>
        <v>1018.8949146777708</v>
      </c>
      <c r="O361">
        <f t="shared" si="170"/>
        <v>12736.186433472134</v>
      </c>
      <c r="P361">
        <f t="shared" si="160"/>
        <v>1.6883294910988446E-9</v>
      </c>
      <c r="Q361">
        <f t="shared" si="161"/>
        <v>4.8925393957390854E-12</v>
      </c>
      <c r="R361">
        <f t="shared" si="162"/>
        <v>1.5734664409122504E-9</v>
      </c>
      <c r="S361">
        <f t="shared" si="163"/>
        <v>4.4043217583759059E-8</v>
      </c>
      <c r="T361">
        <f t="shared" si="164"/>
        <v>4.1046801103223726E-8</v>
      </c>
      <c r="U361">
        <f t="shared" si="165"/>
        <v>0</v>
      </c>
      <c r="V361">
        <f t="shared" si="166"/>
        <v>0</v>
      </c>
      <c r="W361">
        <f t="shared" si="171"/>
        <v>3.5266144271485381E-5</v>
      </c>
      <c r="X361">
        <f t="shared" si="172"/>
        <v>-2.1306303575580117E-2</v>
      </c>
      <c r="Y361">
        <f t="shared" si="167"/>
        <v>6.6915975515843979E-9</v>
      </c>
      <c r="Z361">
        <f t="shared" si="168"/>
        <v>6.2363444096779513E-9</v>
      </c>
      <c r="AA361">
        <f t="shared" si="173"/>
        <v>1</v>
      </c>
      <c r="AB361">
        <f t="shared" si="174"/>
        <v>0</v>
      </c>
      <c r="AC361">
        <f t="shared" si="175"/>
        <v>0</v>
      </c>
      <c r="AD361">
        <f t="shared" si="176"/>
        <v>-12737.186433472134</v>
      </c>
      <c r="AE361">
        <f t="shared" si="177"/>
        <v>0</v>
      </c>
      <c r="AF361">
        <f t="shared" si="178"/>
        <v>1</v>
      </c>
      <c r="AG361">
        <f t="shared" si="179"/>
        <v>-2</v>
      </c>
      <c r="AH361">
        <f t="shared" si="180"/>
        <v>1</v>
      </c>
      <c r="AI361">
        <f t="shared" si="181"/>
        <v>-1.5577594420348865E-3</v>
      </c>
      <c r="AJ361">
        <f t="shared" si="182"/>
        <v>0</v>
      </c>
      <c r="AK361" s="22">
        <f t="shared" si="183"/>
        <v>-3.2866863253947444E-5</v>
      </c>
      <c r="AL361">
        <f t="shared" si="184"/>
        <v>3.5266144271485381E-5</v>
      </c>
      <c r="AM361">
        <f t="shared" si="185"/>
        <v>-2.1306303575580117E-2</v>
      </c>
      <c r="AN361">
        <f t="shared" si="186"/>
        <v>3.5266144271485381E-5</v>
      </c>
      <c r="AO361">
        <f t="shared" si="187"/>
        <v>-2.1306303575580117E-2</v>
      </c>
      <c r="AP361">
        <f t="shared" si="188"/>
        <v>0</v>
      </c>
      <c r="AQ361">
        <f t="shared" si="189"/>
        <v>0</v>
      </c>
    </row>
    <row r="362" spans="1:43" x14ac:dyDescent="0.25">
      <c r="A362">
        <v>1.06</v>
      </c>
      <c r="B362">
        <v>10</v>
      </c>
      <c r="C362">
        <v>8.3397440111946803</v>
      </c>
      <c r="D362">
        <v>7.5248122467883496</v>
      </c>
      <c r="E362">
        <v>7.0252429906679819</v>
      </c>
      <c r="F362">
        <v>6.6787281223752037</v>
      </c>
      <c r="G362">
        <v>6.418772253091193</v>
      </c>
      <c r="H362">
        <v>6.2129971328819336</v>
      </c>
      <c r="M362">
        <f t="shared" si="190"/>
        <v>349</v>
      </c>
      <c r="N362">
        <f t="shared" si="169"/>
        <v>1021.8227736279943</v>
      </c>
      <c r="O362">
        <f t="shared" si="170"/>
        <v>12772.784670349929</v>
      </c>
      <c r="P362">
        <f t="shared" si="160"/>
        <v>1.8731127395488662E-9</v>
      </c>
      <c r="Q362">
        <f t="shared" si="161"/>
        <v>5.4124619887485811E-12</v>
      </c>
      <c r="R362">
        <f t="shared" si="162"/>
        <v>1.7456782288433053E-9</v>
      </c>
      <c r="S362">
        <f t="shared" si="163"/>
        <v>-3.6969488912883831E-8</v>
      </c>
      <c r="T362">
        <f t="shared" si="164"/>
        <v>-3.4454323311168531E-8</v>
      </c>
      <c r="U362">
        <f t="shared" si="165"/>
        <v>0</v>
      </c>
      <c r="V362">
        <f t="shared" si="166"/>
        <v>0</v>
      </c>
      <c r="W362">
        <f t="shared" si="171"/>
        <v>-2.9687021913460472E-5</v>
      </c>
      <c r="X362">
        <f t="shared" si="172"/>
        <v>1.7987254704318219E-2</v>
      </c>
      <c r="Y362">
        <f t="shared" si="167"/>
        <v>-1.9990399002626256E-8</v>
      </c>
      <c r="Z362">
        <f t="shared" si="168"/>
        <v>-1.8630381176725428E-8</v>
      </c>
      <c r="AA362">
        <f t="shared" si="173"/>
        <v>1</v>
      </c>
      <c r="AB362">
        <f t="shared" si="174"/>
        <v>0</v>
      </c>
      <c r="AC362">
        <f t="shared" si="175"/>
        <v>0</v>
      </c>
      <c r="AD362">
        <f t="shared" si="176"/>
        <v>-12773.784670349929</v>
      </c>
      <c r="AE362">
        <f t="shared" si="177"/>
        <v>0</v>
      </c>
      <c r="AF362">
        <f t="shared" si="178"/>
        <v>1</v>
      </c>
      <c r="AG362">
        <f t="shared" si="179"/>
        <v>-2</v>
      </c>
      <c r="AH362">
        <f t="shared" si="180"/>
        <v>1</v>
      </c>
      <c r="AI362">
        <f t="shared" si="181"/>
        <v>1.3150893069284475E-3</v>
      </c>
      <c r="AJ362">
        <f t="shared" si="182"/>
        <v>0</v>
      </c>
      <c r="AK362" s="22">
        <f t="shared" si="183"/>
        <v>2.7667308400242929E-5</v>
      </c>
      <c r="AL362">
        <f t="shared" si="184"/>
        <v>-2.9687021913460472E-5</v>
      </c>
      <c r="AM362">
        <f t="shared" si="185"/>
        <v>1.7987254704318219E-2</v>
      </c>
      <c r="AN362">
        <f t="shared" si="186"/>
        <v>-2.9687021913460472E-5</v>
      </c>
      <c r="AO362">
        <f t="shared" si="187"/>
        <v>1.7987254704318219E-2</v>
      </c>
      <c r="AP362">
        <f t="shared" si="188"/>
        <v>0</v>
      </c>
      <c r="AQ362">
        <f t="shared" si="189"/>
        <v>0</v>
      </c>
    </row>
    <row r="363" spans="1:43" x14ac:dyDescent="0.25">
      <c r="A363">
        <v>1.08</v>
      </c>
      <c r="B363">
        <v>10</v>
      </c>
      <c r="C363">
        <v>8.2946935857208448</v>
      </c>
      <c r="D363">
        <v>7.4567671823383161</v>
      </c>
      <c r="E363">
        <v>6.9424752165371508</v>
      </c>
      <c r="F363">
        <v>6.5852835427955894</v>
      </c>
      <c r="G363">
        <v>6.3169622101515941</v>
      </c>
      <c r="H363">
        <v>6.1042860154500413</v>
      </c>
      <c r="M363">
        <f t="shared" si="190"/>
        <v>350</v>
      </c>
      <c r="N363">
        <f t="shared" si="169"/>
        <v>1024.7506325782176</v>
      </c>
      <c r="O363">
        <f t="shared" si="170"/>
        <v>12809.38290722772</v>
      </c>
      <c r="P363">
        <f t="shared" si="160"/>
        <v>1.7204453384531438E-9</v>
      </c>
      <c r="Q363">
        <f t="shared" si="161"/>
        <v>4.9571173857428974E-12</v>
      </c>
      <c r="R363">
        <f t="shared" si="162"/>
        <v>1.603397333134337E-9</v>
      </c>
      <c r="S363">
        <f t="shared" si="163"/>
        <v>2.834641544383521E-8</v>
      </c>
      <c r="T363">
        <f t="shared" si="164"/>
        <v>2.6417908148961056E-8</v>
      </c>
      <c r="U363">
        <f t="shared" si="165"/>
        <v>0</v>
      </c>
      <c r="V363">
        <f t="shared" si="166"/>
        <v>0</v>
      </c>
      <c r="W363">
        <f t="shared" si="171"/>
        <v>2.2827693097832884E-5</v>
      </c>
      <c r="X363">
        <f t="shared" si="172"/>
        <v>-1.3870905736103079E-2</v>
      </c>
      <c r="Y363">
        <f t="shared" si="167"/>
        <v>1.5377838640560823E-9</v>
      </c>
      <c r="Z363">
        <f t="shared" si="168"/>
        <v>1.4331629674334503E-9</v>
      </c>
      <c r="AA363">
        <f t="shared" si="173"/>
        <v>1</v>
      </c>
      <c r="AB363">
        <f t="shared" si="174"/>
        <v>0</v>
      </c>
      <c r="AC363">
        <f t="shared" si="175"/>
        <v>0</v>
      </c>
      <c r="AD363">
        <f t="shared" si="176"/>
        <v>-12810.38290722772</v>
      </c>
      <c r="AE363">
        <f t="shared" si="177"/>
        <v>0</v>
      </c>
      <c r="AF363">
        <f t="shared" si="178"/>
        <v>1</v>
      </c>
      <c r="AG363">
        <f t="shared" si="179"/>
        <v>-2</v>
      </c>
      <c r="AH363">
        <f t="shared" si="180"/>
        <v>1</v>
      </c>
      <c r="AI363">
        <f t="shared" si="181"/>
        <v>-1.0141291677533643E-3</v>
      </c>
      <c r="AJ363">
        <f t="shared" si="182"/>
        <v>0</v>
      </c>
      <c r="AK363" s="22">
        <f t="shared" si="183"/>
        <v>-2.1274644079993509E-5</v>
      </c>
      <c r="AL363">
        <f t="shared" si="184"/>
        <v>2.2827693097832884E-5</v>
      </c>
      <c r="AM363">
        <f t="shared" si="185"/>
        <v>-1.3870905736103079E-2</v>
      </c>
      <c r="AN363">
        <f t="shared" si="186"/>
        <v>2.2827693097832884E-5</v>
      </c>
      <c r="AO363">
        <f t="shared" si="187"/>
        <v>-1.3870905736103079E-2</v>
      </c>
      <c r="AP363">
        <f t="shared" si="188"/>
        <v>0</v>
      </c>
      <c r="AQ363">
        <f t="shared" si="189"/>
        <v>0</v>
      </c>
    </row>
    <row r="364" spans="1:43" x14ac:dyDescent="0.25">
      <c r="A364">
        <v>1.1000000000000001</v>
      </c>
      <c r="B364">
        <v>10</v>
      </c>
      <c r="C364">
        <v>8.2800653394160157</v>
      </c>
      <c r="D364">
        <v>7.4346638911590741</v>
      </c>
      <c r="E364">
        <v>6.9155799852305702</v>
      </c>
      <c r="F364">
        <v>6.5549089476514792</v>
      </c>
      <c r="G364">
        <v>6.2838582751293384</v>
      </c>
      <c r="H364">
        <v>6.0689280648675847</v>
      </c>
      <c r="M364">
        <f t="shared" si="190"/>
        <v>351</v>
      </c>
      <c r="N364">
        <f t="shared" si="169"/>
        <v>1027.6784915284413</v>
      </c>
      <c r="O364">
        <f t="shared" si="170"/>
        <v>12845.981144105517</v>
      </c>
      <c r="P364">
        <f t="shared" si="160"/>
        <v>1.2633118376252163E-9</v>
      </c>
      <c r="Q364">
        <f t="shared" si="161"/>
        <v>3.6296087887361403E-12</v>
      </c>
      <c r="R364">
        <f t="shared" si="162"/>
        <v>1.1773642475537896E-9</v>
      </c>
      <c r="S364">
        <f t="shared" si="163"/>
        <v>-1.858944425866415E-8</v>
      </c>
      <c r="T364">
        <f t="shared" si="164"/>
        <v>-1.7324738358494083E-8</v>
      </c>
      <c r="U364">
        <f t="shared" si="165"/>
        <v>0</v>
      </c>
      <c r="V364">
        <f t="shared" si="166"/>
        <v>0</v>
      </c>
      <c r="W364">
        <f t="shared" si="171"/>
        <v>-1.5012998475278242E-5</v>
      </c>
      <c r="X364">
        <f t="shared" si="172"/>
        <v>9.1485280345765738E-3</v>
      </c>
      <c r="Y364">
        <f t="shared" si="167"/>
        <v>-1.145601674654206E-8</v>
      </c>
      <c r="Z364">
        <f t="shared" si="168"/>
        <v>-1.067662324934029E-8</v>
      </c>
      <c r="AA364">
        <f t="shared" si="173"/>
        <v>1</v>
      </c>
      <c r="AB364">
        <f t="shared" si="174"/>
        <v>0</v>
      </c>
      <c r="AC364">
        <f t="shared" si="175"/>
        <v>0</v>
      </c>
      <c r="AD364">
        <f t="shared" si="176"/>
        <v>-12846.981144105517</v>
      </c>
      <c r="AE364">
        <f t="shared" si="177"/>
        <v>0</v>
      </c>
      <c r="AF364">
        <f t="shared" si="178"/>
        <v>1</v>
      </c>
      <c r="AG364">
        <f t="shared" si="179"/>
        <v>-2</v>
      </c>
      <c r="AH364">
        <f t="shared" si="180"/>
        <v>1</v>
      </c>
      <c r="AI364">
        <f t="shared" si="181"/>
        <v>6.6886393411840048E-4</v>
      </c>
      <c r="AJ364">
        <f t="shared" si="182"/>
        <v>0</v>
      </c>
      <c r="AK364" s="22">
        <f t="shared" si="183"/>
        <v>1.3991610880967698E-5</v>
      </c>
      <c r="AL364">
        <f t="shared" si="184"/>
        <v>-1.5012998475278242E-5</v>
      </c>
      <c r="AM364">
        <f t="shared" si="185"/>
        <v>9.1485280345765738E-3</v>
      </c>
      <c r="AN364">
        <f t="shared" si="186"/>
        <v>-1.5012998475278242E-5</v>
      </c>
      <c r="AO364">
        <f t="shared" si="187"/>
        <v>9.1485280345765738E-3</v>
      </c>
      <c r="AP364">
        <f t="shared" si="188"/>
        <v>0</v>
      </c>
      <c r="AQ364">
        <f t="shared" si="189"/>
        <v>0</v>
      </c>
    </row>
    <row r="365" spans="1:43" x14ac:dyDescent="0.25">
      <c r="A365">
        <f>A364+0.02</f>
        <v>1.1200000000000001</v>
      </c>
      <c r="B365">
        <v>10</v>
      </c>
      <c r="C365">
        <v>8.2946935857208448</v>
      </c>
      <c r="D365">
        <v>7.4567671823383161</v>
      </c>
      <c r="E365">
        <v>6.9424752165371508</v>
      </c>
      <c r="F365">
        <v>6.5852835427955894</v>
      </c>
      <c r="G365">
        <v>6.3169622101515941</v>
      </c>
      <c r="H365">
        <v>6.1042860154500413</v>
      </c>
      <c r="M365">
        <f t="shared" si="190"/>
        <v>352</v>
      </c>
      <c r="N365">
        <f t="shared" si="169"/>
        <v>1030.6063504786646</v>
      </c>
      <c r="O365">
        <f t="shared" si="170"/>
        <v>12882.579380983307</v>
      </c>
      <c r="P365">
        <f t="shared" si="160"/>
        <v>5.8844818812635596E-10</v>
      </c>
      <c r="Q365">
        <f t="shared" si="161"/>
        <v>1.6858616645289509E-12</v>
      </c>
      <c r="R365">
        <f t="shared" si="162"/>
        <v>5.4841396843090029E-10</v>
      </c>
      <c r="S365">
        <f t="shared" si="163"/>
        <v>8.158070626724755E-9</v>
      </c>
      <c r="T365">
        <f t="shared" si="164"/>
        <v>7.6030481143753559E-9</v>
      </c>
      <c r="U365">
        <f t="shared" si="165"/>
        <v>0</v>
      </c>
      <c r="V365">
        <f t="shared" si="166"/>
        <v>0</v>
      </c>
      <c r="W365">
        <f t="shared" si="171"/>
        <v>6.6072712644881106E-6</v>
      </c>
      <c r="X365">
        <f t="shared" si="172"/>
        <v>-4.0377866851615402E-3</v>
      </c>
      <c r="Y365">
        <f t="shared" si="167"/>
        <v>3.4944374122741883E-11</v>
      </c>
      <c r="Z365">
        <f t="shared" si="168"/>
        <v>3.2566984270961887E-11</v>
      </c>
      <c r="AA365">
        <f t="shared" si="173"/>
        <v>1</v>
      </c>
      <c r="AB365">
        <f t="shared" si="174"/>
        <v>0</v>
      </c>
      <c r="AC365">
        <f t="shared" si="175"/>
        <v>0</v>
      </c>
      <c r="AD365">
        <f t="shared" si="176"/>
        <v>-12883.579380983307</v>
      </c>
      <c r="AE365">
        <f t="shared" si="177"/>
        <v>0</v>
      </c>
      <c r="AF365">
        <f t="shared" si="178"/>
        <v>1</v>
      </c>
      <c r="AG365">
        <f t="shared" si="179"/>
        <v>-2</v>
      </c>
      <c r="AH365">
        <f t="shared" si="180"/>
        <v>1</v>
      </c>
      <c r="AI365">
        <f t="shared" si="181"/>
        <v>-2.952079441419626E-4</v>
      </c>
      <c r="AJ365">
        <f t="shared" si="182"/>
        <v>0</v>
      </c>
      <c r="AK365" s="22">
        <f t="shared" si="183"/>
        <v>-6.1577551393179429E-6</v>
      </c>
      <c r="AL365">
        <f t="shared" si="184"/>
        <v>6.6072712644881106E-6</v>
      </c>
      <c r="AM365">
        <f t="shared" si="185"/>
        <v>-4.0377866851615402E-3</v>
      </c>
      <c r="AN365">
        <f t="shared" si="186"/>
        <v>6.6072712644881106E-6</v>
      </c>
      <c r="AO365">
        <f t="shared" si="187"/>
        <v>-4.0377866851615402E-3</v>
      </c>
      <c r="AP365">
        <f t="shared" si="188"/>
        <v>0</v>
      </c>
      <c r="AQ365">
        <f t="shared" si="189"/>
        <v>0</v>
      </c>
    </row>
    <row r="366" spans="1:43" x14ac:dyDescent="0.25">
      <c r="A366">
        <f t="shared" ref="A366:A368" si="191">A365+0.02</f>
        <v>1.1400000000000001</v>
      </c>
      <c r="B366">
        <v>10</v>
      </c>
      <c r="C366">
        <v>8.3397440111946803</v>
      </c>
      <c r="D366">
        <v>7.5248122467883496</v>
      </c>
      <c r="E366">
        <v>7.0252429906679819</v>
      </c>
      <c r="F366">
        <v>6.6787281223752037</v>
      </c>
      <c r="G366">
        <v>6.418772253091193</v>
      </c>
      <c r="H366">
        <v>6.2129971328819336</v>
      </c>
      <c r="M366">
        <f t="shared" si="190"/>
        <v>353</v>
      </c>
      <c r="N366">
        <f t="shared" si="169"/>
        <v>1033.5342094288881</v>
      </c>
      <c r="O366">
        <f t="shared" si="170"/>
        <v>12919.1776178611</v>
      </c>
      <c r="P366">
        <f t="shared" si="160"/>
        <v>-1.8003915637920845E-10</v>
      </c>
      <c r="Q366">
        <f t="shared" si="161"/>
        <v>-5.143380246262133E-13</v>
      </c>
      <c r="R366">
        <f t="shared" si="162"/>
        <v>-1.6779045328910391E-10</v>
      </c>
      <c r="S366">
        <f t="shared" si="163"/>
        <v>2.4655985546842827E-9</v>
      </c>
      <c r="T366">
        <f t="shared" si="164"/>
        <v>2.2978551301810651E-9</v>
      </c>
      <c r="U366">
        <f t="shared" si="165"/>
        <v>0</v>
      </c>
      <c r="V366">
        <f t="shared" si="166"/>
        <v>0</v>
      </c>
      <c r="W366">
        <f t="shared" si="171"/>
        <v>2.0025676288457861E-6</v>
      </c>
      <c r="X366">
        <f t="shared" si="172"/>
        <v>-1.2272763389462053E-3</v>
      </c>
      <c r="Y366">
        <f t="shared" si="167"/>
        <v>1.5739757916673197E-9</v>
      </c>
      <c r="Z366">
        <f t="shared" si="168"/>
        <v>1.466892629699282E-9</v>
      </c>
      <c r="AA366">
        <f t="shared" si="173"/>
        <v>1</v>
      </c>
      <c r="AB366">
        <f t="shared" si="174"/>
        <v>0</v>
      </c>
      <c r="AC366">
        <f t="shared" si="175"/>
        <v>0</v>
      </c>
      <c r="AD366">
        <f t="shared" si="176"/>
        <v>-12920.1776178611</v>
      </c>
      <c r="AE366">
        <f t="shared" si="177"/>
        <v>0</v>
      </c>
      <c r="AF366">
        <f t="shared" si="178"/>
        <v>1</v>
      </c>
      <c r="AG366">
        <f t="shared" si="179"/>
        <v>-2</v>
      </c>
      <c r="AH366">
        <f t="shared" si="180"/>
        <v>1</v>
      </c>
      <c r="AI366">
        <f t="shared" si="181"/>
        <v>-8.9727414529564825E-5</v>
      </c>
      <c r="AJ366">
        <f t="shared" si="182"/>
        <v>0</v>
      </c>
      <c r="AK366" s="22">
        <f t="shared" si="183"/>
        <v>-1.8663258423539602E-6</v>
      </c>
      <c r="AL366">
        <f t="shared" si="184"/>
        <v>2.0025676288457861E-6</v>
      </c>
      <c r="AM366">
        <f t="shared" si="185"/>
        <v>-1.2272763389462055E-3</v>
      </c>
      <c r="AN366">
        <f t="shared" si="186"/>
        <v>2.0025676288457861E-6</v>
      </c>
      <c r="AO366">
        <f t="shared" si="187"/>
        <v>-1.2272763389462055E-3</v>
      </c>
      <c r="AP366">
        <f t="shared" si="188"/>
        <v>0</v>
      </c>
      <c r="AQ366">
        <f t="shared" si="189"/>
        <v>0</v>
      </c>
    </row>
    <row r="367" spans="1:43" x14ac:dyDescent="0.25">
      <c r="A367">
        <f t="shared" si="191"/>
        <v>1.1600000000000001</v>
      </c>
      <c r="B367">
        <v>10</v>
      </c>
      <c r="C367">
        <v>8.4194533791963302</v>
      </c>
      <c r="D367">
        <v>7.6451094502840977</v>
      </c>
      <c r="E367">
        <v>7.1714593564170936</v>
      </c>
      <c r="F367">
        <v>6.843691683971012</v>
      </c>
      <c r="G367">
        <v>6.598387798855315</v>
      </c>
      <c r="H367">
        <v>6.4046715872558497</v>
      </c>
      <c r="M367">
        <f t="shared" si="190"/>
        <v>354</v>
      </c>
      <c r="N367">
        <f t="shared" si="169"/>
        <v>1036.4620683791118</v>
      </c>
      <c r="O367">
        <f t="shared" si="170"/>
        <v>12955.775854738897</v>
      </c>
      <c r="P367">
        <f t="shared" si="160"/>
        <v>-9.0343959902195075E-10</v>
      </c>
      <c r="Q367">
        <f t="shared" si="161"/>
        <v>-2.5736662595997026E-12</v>
      </c>
      <c r="R367">
        <f t="shared" si="162"/>
        <v>-8.4197539517423193E-10</v>
      </c>
      <c r="S367">
        <f t="shared" si="163"/>
        <v>-1.2798935475054461E-8</v>
      </c>
      <c r="T367">
        <f t="shared" si="164"/>
        <v>-1.1928178448326619E-8</v>
      </c>
      <c r="U367">
        <f t="shared" si="165"/>
        <v>0</v>
      </c>
      <c r="V367">
        <f t="shared" si="166"/>
        <v>0</v>
      </c>
      <c r="W367">
        <f t="shared" si="171"/>
        <v>-1.0424742783924256E-5</v>
      </c>
      <c r="X367">
        <f t="shared" si="172"/>
        <v>6.4069444342218004E-3</v>
      </c>
      <c r="Y367">
        <f t="shared" si="167"/>
        <v>-1.4110017576686352E-10</v>
      </c>
      <c r="Z367">
        <f t="shared" si="168"/>
        <v>-1.3150062979204514E-10</v>
      </c>
      <c r="AA367">
        <f t="shared" si="173"/>
        <v>1</v>
      </c>
      <c r="AB367">
        <f t="shared" si="174"/>
        <v>0</v>
      </c>
      <c r="AC367">
        <f t="shared" si="175"/>
        <v>0</v>
      </c>
      <c r="AD367">
        <f t="shared" si="176"/>
        <v>-12956.775854738897</v>
      </c>
      <c r="AE367">
        <f t="shared" si="177"/>
        <v>0</v>
      </c>
      <c r="AF367">
        <f t="shared" si="178"/>
        <v>1</v>
      </c>
      <c r="AG367">
        <f t="shared" si="179"/>
        <v>-2</v>
      </c>
      <c r="AH367">
        <f t="shared" si="180"/>
        <v>1</v>
      </c>
      <c r="AI367">
        <f t="shared" si="181"/>
        <v>4.6841617596587689E-4</v>
      </c>
      <c r="AJ367">
        <f t="shared" si="182"/>
        <v>0</v>
      </c>
      <c r="AK367" s="22">
        <f t="shared" si="183"/>
        <v>9.7155105162388862E-6</v>
      </c>
      <c r="AL367">
        <f t="shared" si="184"/>
        <v>-1.0424742783924256E-5</v>
      </c>
      <c r="AM367">
        <f t="shared" si="185"/>
        <v>6.4069444342218012E-3</v>
      </c>
      <c r="AN367">
        <f t="shared" si="186"/>
        <v>-1.0424742783924256E-5</v>
      </c>
      <c r="AO367">
        <f t="shared" si="187"/>
        <v>6.4069444342218012E-3</v>
      </c>
      <c r="AP367">
        <f t="shared" si="188"/>
        <v>0</v>
      </c>
      <c r="AQ367">
        <f t="shared" si="189"/>
        <v>0</v>
      </c>
    </row>
    <row r="368" spans="1:43" x14ac:dyDescent="0.25">
      <c r="A368">
        <f t="shared" si="191"/>
        <v>1.1800000000000002</v>
      </c>
      <c r="B368">
        <v>10</v>
      </c>
      <c r="C368">
        <v>8.5449955615182205</v>
      </c>
      <c r="D368">
        <v>7.8343205074122224</v>
      </c>
      <c r="E368">
        <v>7.4011493202424301</v>
      </c>
      <c r="F368">
        <v>7.1025291267108113</v>
      </c>
      <c r="G368">
        <v>6.8799075523380218</v>
      </c>
      <c r="H368">
        <v>6.7047838150171355</v>
      </c>
      <c r="M368">
        <f t="shared" si="190"/>
        <v>355</v>
      </c>
      <c r="N368">
        <f t="shared" si="169"/>
        <v>1039.389927329335</v>
      </c>
      <c r="O368">
        <f t="shared" si="170"/>
        <v>12992.374091616688</v>
      </c>
      <c r="P368">
        <f t="shared" si="160"/>
        <v>-1.453423987857275E-9</v>
      </c>
      <c r="Q368">
        <f t="shared" si="161"/>
        <v>-4.1287666617815109E-12</v>
      </c>
      <c r="R368">
        <f t="shared" si="162"/>
        <v>-1.3545423931568269E-9</v>
      </c>
      <c r="S368">
        <f t="shared" si="163"/>
        <v>2.2380532633419606E-8</v>
      </c>
      <c r="T368">
        <f t="shared" si="164"/>
        <v>2.0857905529748004E-8</v>
      </c>
      <c r="U368">
        <f t="shared" si="165"/>
        <v>0</v>
      </c>
      <c r="V368">
        <f t="shared" si="166"/>
        <v>0</v>
      </c>
      <c r="W368">
        <f t="shared" si="171"/>
        <v>1.8280376470081551E-5</v>
      </c>
      <c r="X368">
        <f t="shared" si="172"/>
        <v>-1.1266725360369458E-2</v>
      </c>
      <c r="Y368">
        <f t="shared" si="167"/>
        <v>1.3497223434219474E-8</v>
      </c>
      <c r="Z368">
        <f t="shared" si="168"/>
        <v>1.2578959398154295E-8</v>
      </c>
      <c r="AA368">
        <f t="shared" si="173"/>
        <v>1</v>
      </c>
      <c r="AB368">
        <f t="shared" si="174"/>
        <v>0</v>
      </c>
      <c r="AC368">
        <f t="shared" si="175"/>
        <v>0</v>
      </c>
      <c r="AD368">
        <f t="shared" si="176"/>
        <v>-12993.374091616688</v>
      </c>
      <c r="AE368">
        <f t="shared" si="177"/>
        <v>0</v>
      </c>
      <c r="AF368">
        <f t="shared" si="178"/>
        <v>1</v>
      </c>
      <c r="AG368">
        <f t="shared" si="179"/>
        <v>-2</v>
      </c>
      <c r="AH368">
        <f t="shared" si="180"/>
        <v>1</v>
      </c>
      <c r="AI368">
        <f t="shared" si="181"/>
        <v>-8.2371463022804783E-4</v>
      </c>
      <c r="AJ368">
        <f t="shared" si="182"/>
        <v>0</v>
      </c>
      <c r="AK368" s="22">
        <f t="shared" si="183"/>
        <v>-1.7036697549004351E-5</v>
      </c>
      <c r="AL368">
        <f t="shared" si="184"/>
        <v>1.8280376470081551E-5</v>
      </c>
      <c r="AM368">
        <f t="shared" si="185"/>
        <v>-1.126672536036946E-2</v>
      </c>
      <c r="AN368">
        <f t="shared" si="186"/>
        <v>1.8280376470081551E-5</v>
      </c>
      <c r="AO368">
        <f t="shared" si="187"/>
        <v>-1.126672536036946E-2</v>
      </c>
      <c r="AP368">
        <f t="shared" si="188"/>
        <v>0</v>
      </c>
      <c r="AQ368">
        <f t="shared" si="189"/>
        <v>0</v>
      </c>
    </row>
    <row r="369" spans="1:43" x14ac:dyDescent="0.25">
      <c r="A369">
        <f>-A325</f>
        <v>1.2</v>
      </c>
      <c r="B369">
        <v>10</v>
      </c>
      <c r="C369">
        <v>8.7741897655621912</v>
      </c>
      <c r="D369">
        <v>8.1788214521400189</v>
      </c>
      <c r="E369">
        <v>7.8183064832104341</v>
      </c>
      <c r="F369">
        <v>7.5715266053782884</v>
      </c>
      <c r="G369">
        <v>7.3888870845422598</v>
      </c>
      <c r="H369">
        <v>7.2462578150378878</v>
      </c>
      <c r="M369">
        <f t="shared" si="190"/>
        <v>356</v>
      </c>
      <c r="N369">
        <f t="shared" si="169"/>
        <v>1042.3177862795587</v>
      </c>
      <c r="O369">
        <f t="shared" si="170"/>
        <v>13028.972328494485</v>
      </c>
      <c r="P369">
        <f t="shared" si="160"/>
        <v>-1.7347580726602056E-9</v>
      </c>
      <c r="Q369">
        <f t="shared" si="161"/>
        <v>-4.9141146860591069E-12</v>
      </c>
      <c r="R369">
        <f t="shared" si="162"/>
        <v>-1.6167363212117479E-9</v>
      </c>
      <c r="S369">
        <f t="shared" si="163"/>
        <v>-3.0790623511466482E-8</v>
      </c>
      <c r="T369">
        <f t="shared" si="164"/>
        <v>-2.8695828062876499E-8</v>
      </c>
      <c r="U369">
        <f t="shared" si="165"/>
        <v>0</v>
      </c>
      <c r="V369">
        <f t="shared" si="166"/>
        <v>0</v>
      </c>
      <c r="W369">
        <f t="shared" si="171"/>
        <v>-2.5220458876258855E-5</v>
      </c>
      <c r="X369">
        <f t="shared" si="172"/>
        <v>1.5587952123736775E-2</v>
      </c>
      <c r="Y369">
        <f t="shared" si="167"/>
        <v>-2.2556579814943739E-9</v>
      </c>
      <c r="Z369">
        <f t="shared" si="168"/>
        <v>-2.102197559640623E-9</v>
      </c>
      <c r="AA369">
        <f t="shared" si="173"/>
        <v>1</v>
      </c>
      <c r="AB369">
        <f t="shared" si="174"/>
        <v>0</v>
      </c>
      <c r="AC369">
        <f t="shared" si="175"/>
        <v>0</v>
      </c>
      <c r="AD369">
        <f t="shared" si="176"/>
        <v>-13029.972328494485</v>
      </c>
      <c r="AE369">
        <f t="shared" si="177"/>
        <v>0</v>
      </c>
      <c r="AF369">
        <f t="shared" si="178"/>
        <v>1</v>
      </c>
      <c r="AG369">
        <f t="shared" si="179"/>
        <v>-2</v>
      </c>
      <c r="AH369">
        <f t="shared" si="180"/>
        <v>1</v>
      </c>
      <c r="AI369">
        <f t="shared" si="181"/>
        <v>1.1396363424027443E-3</v>
      </c>
      <c r="AJ369">
        <f t="shared" si="182"/>
        <v>0</v>
      </c>
      <c r="AK369" s="22">
        <f t="shared" si="183"/>
        <v>2.3504621506299181E-5</v>
      </c>
      <c r="AL369">
        <f t="shared" si="184"/>
        <v>-2.5220458876258855E-5</v>
      </c>
      <c r="AM369">
        <f t="shared" si="185"/>
        <v>1.5587952123736775E-2</v>
      </c>
      <c r="AN369">
        <f t="shared" si="186"/>
        <v>-2.5220458876258855E-5</v>
      </c>
      <c r="AO369">
        <f t="shared" si="187"/>
        <v>1.5587952123736775E-2</v>
      </c>
      <c r="AP369">
        <f t="shared" si="188"/>
        <v>0</v>
      </c>
      <c r="AQ369">
        <f t="shared" si="189"/>
        <v>0</v>
      </c>
    </row>
    <row r="370" spans="1:43" x14ac:dyDescent="0.25">
      <c r="M370">
        <f t="shared" si="190"/>
        <v>357</v>
      </c>
      <c r="N370">
        <f t="shared" si="169"/>
        <v>1045.245645229782</v>
      </c>
      <c r="O370">
        <f t="shared" si="170"/>
        <v>13065.570565372274</v>
      </c>
      <c r="P370">
        <f t="shared" si="160"/>
        <v>-1.7017330452383743E-9</v>
      </c>
      <c r="Q370">
        <f t="shared" si="161"/>
        <v>-4.8070604652275212E-12</v>
      </c>
      <c r="R370">
        <f t="shared" si="162"/>
        <v>-1.5859581036704328E-9</v>
      </c>
      <c r="S370">
        <f t="shared" si="163"/>
        <v>3.7669287225651794E-8</v>
      </c>
      <c r="T370">
        <f t="shared" si="164"/>
        <v>3.5106511859880516E-8</v>
      </c>
      <c r="U370">
        <f t="shared" si="165"/>
        <v>0</v>
      </c>
      <c r="V370">
        <f t="shared" si="166"/>
        <v>0</v>
      </c>
      <c r="W370">
        <f t="shared" si="171"/>
        <v>3.0941279594927926E-5</v>
      </c>
      <c r="X370">
        <f t="shared" si="172"/>
        <v>-1.9177607181879622E-2</v>
      </c>
      <c r="Y370">
        <f t="shared" si="167"/>
        <v>1.9464815640911139E-8</v>
      </c>
      <c r="Z370">
        <f t="shared" si="168"/>
        <v>1.8140555117345073E-8</v>
      </c>
      <c r="AA370">
        <f t="shared" si="173"/>
        <v>1</v>
      </c>
      <c r="AB370">
        <f t="shared" si="174"/>
        <v>0</v>
      </c>
      <c r="AC370">
        <f t="shared" si="175"/>
        <v>0</v>
      </c>
      <c r="AD370">
        <f t="shared" si="176"/>
        <v>-13066.570565372274</v>
      </c>
      <c r="AE370">
        <f t="shared" si="177"/>
        <v>0</v>
      </c>
      <c r="AF370">
        <f t="shared" si="178"/>
        <v>1</v>
      </c>
      <c r="AG370">
        <f t="shared" si="179"/>
        <v>-2</v>
      </c>
      <c r="AH370">
        <f t="shared" si="180"/>
        <v>1</v>
      </c>
      <c r="AI370">
        <f t="shared" si="181"/>
        <v>-1.4020703693941082E-3</v>
      </c>
      <c r="AJ370">
        <f t="shared" si="182"/>
        <v>0</v>
      </c>
      <c r="AK370" s="22">
        <f t="shared" si="183"/>
        <v>-2.8836234478031809E-5</v>
      </c>
      <c r="AL370">
        <f t="shared" si="184"/>
        <v>3.0941279594927926E-5</v>
      </c>
      <c r="AM370">
        <f t="shared" si="185"/>
        <v>-1.9177607181879618E-2</v>
      </c>
      <c r="AN370">
        <f t="shared" si="186"/>
        <v>3.0941279594927926E-5</v>
      </c>
      <c r="AO370">
        <f t="shared" si="187"/>
        <v>-1.9177607181879618E-2</v>
      </c>
      <c r="AP370">
        <f t="shared" si="188"/>
        <v>0</v>
      </c>
      <c r="AQ370">
        <f t="shared" si="189"/>
        <v>0</v>
      </c>
    </row>
    <row r="371" spans="1:43" x14ac:dyDescent="0.25">
      <c r="M371">
        <f t="shared" si="190"/>
        <v>358</v>
      </c>
      <c r="N371">
        <f t="shared" si="169"/>
        <v>1048.1735041800057</v>
      </c>
      <c r="O371">
        <f t="shared" si="170"/>
        <v>13102.168802250071</v>
      </c>
      <c r="P371">
        <f t="shared" si="160"/>
        <v>-1.3654894953910762E-9</v>
      </c>
      <c r="Q371">
        <f t="shared" si="161"/>
        <v>-3.8464642959753602E-12</v>
      </c>
      <c r="R371">
        <f t="shared" si="162"/>
        <v>-1.2725903964502108E-9</v>
      </c>
      <c r="S371">
        <f t="shared" si="163"/>
        <v>-4.2731656163272686E-8</v>
      </c>
      <c r="T371">
        <f t="shared" si="164"/>
        <v>-3.9824469863255071E-8</v>
      </c>
      <c r="U371">
        <f t="shared" si="165"/>
        <v>0</v>
      </c>
      <c r="V371">
        <f t="shared" si="166"/>
        <v>0</v>
      </c>
      <c r="W371">
        <f t="shared" si="171"/>
        <v>-3.5197641426132344E-5</v>
      </c>
      <c r="X371">
        <f t="shared" si="172"/>
        <v>2.1876929251941405E-2</v>
      </c>
      <c r="Y371">
        <f t="shared" si="167"/>
        <v>-7.6824293753788749E-9</v>
      </c>
      <c r="Z371">
        <f t="shared" si="168"/>
        <v>-7.1597664262618141E-9</v>
      </c>
      <c r="AA371">
        <f t="shared" si="173"/>
        <v>1</v>
      </c>
      <c r="AB371">
        <f t="shared" si="174"/>
        <v>0</v>
      </c>
      <c r="AC371">
        <f t="shared" si="175"/>
        <v>0</v>
      </c>
      <c r="AD371">
        <f t="shared" si="176"/>
        <v>-13103.168802250071</v>
      </c>
      <c r="AE371">
        <f t="shared" si="177"/>
        <v>0</v>
      </c>
      <c r="AF371">
        <f t="shared" si="178"/>
        <v>1</v>
      </c>
      <c r="AG371">
        <f t="shared" si="179"/>
        <v>-2</v>
      </c>
      <c r="AH371">
        <f t="shared" si="180"/>
        <v>1</v>
      </c>
      <c r="AI371">
        <f t="shared" si="181"/>
        <v>1.5994104559174521E-3</v>
      </c>
      <c r="AJ371">
        <f t="shared" si="182"/>
        <v>0</v>
      </c>
      <c r="AK371" s="22">
        <f t="shared" si="183"/>
        <v>3.2803020900403144E-5</v>
      </c>
      <c r="AL371">
        <f t="shared" si="184"/>
        <v>-3.5197641426132344E-5</v>
      </c>
      <c r="AM371">
        <f t="shared" si="185"/>
        <v>2.1876929251941409E-2</v>
      </c>
      <c r="AN371">
        <f t="shared" si="186"/>
        <v>-3.5197641426132344E-5</v>
      </c>
      <c r="AO371">
        <f t="shared" si="187"/>
        <v>2.1876929251941409E-2</v>
      </c>
      <c r="AP371">
        <f t="shared" si="188"/>
        <v>0</v>
      </c>
      <c r="AQ371">
        <f t="shared" si="189"/>
        <v>0</v>
      </c>
    </row>
    <row r="372" spans="1:43" x14ac:dyDescent="0.25">
      <c r="M372">
        <f t="shared" si="190"/>
        <v>359</v>
      </c>
      <c r="N372">
        <f t="shared" si="169"/>
        <v>1051.1013631302289</v>
      </c>
      <c r="O372">
        <f t="shared" si="170"/>
        <v>13138.767039127863</v>
      </c>
      <c r="P372">
        <f t="shared" si="160"/>
        <v>-7.9108145399388574E-10</v>
      </c>
      <c r="Q372">
        <f t="shared" si="161"/>
        <v>-2.2221998973956383E-12</v>
      </c>
      <c r="R372">
        <f t="shared" si="162"/>
        <v>-7.3726137371284784E-10</v>
      </c>
      <c r="S372">
        <f t="shared" si="163"/>
        <v>4.5779493199703122E-8</v>
      </c>
      <c r="T372">
        <f t="shared" si="164"/>
        <v>4.2664951723861247E-8</v>
      </c>
      <c r="U372">
        <f t="shared" si="165"/>
        <v>0</v>
      </c>
      <c r="V372">
        <f t="shared" si="166"/>
        <v>0</v>
      </c>
      <c r="W372">
        <f t="shared" si="171"/>
        <v>3.7813285123038053E-5</v>
      </c>
      <c r="X372">
        <f t="shared" si="172"/>
        <v>-2.3568419599108357E-2</v>
      </c>
      <c r="Y372">
        <f t="shared" si="167"/>
        <v>1.8076749558399174E-8</v>
      </c>
      <c r="Z372">
        <f t="shared" si="168"/>
        <v>1.6846924099160573E-8</v>
      </c>
      <c r="AA372">
        <f t="shared" si="173"/>
        <v>1</v>
      </c>
      <c r="AB372">
        <f t="shared" si="174"/>
        <v>0</v>
      </c>
      <c r="AC372">
        <f t="shared" si="175"/>
        <v>0</v>
      </c>
      <c r="AD372">
        <f t="shared" si="176"/>
        <v>-13139.767039127863</v>
      </c>
      <c r="AE372">
        <f t="shared" si="177"/>
        <v>0</v>
      </c>
      <c r="AF372">
        <f t="shared" si="178"/>
        <v>1</v>
      </c>
      <c r="AG372">
        <f t="shared" si="179"/>
        <v>-2</v>
      </c>
      <c r="AH372">
        <f t="shared" si="180"/>
        <v>1</v>
      </c>
      <c r="AI372">
        <f t="shared" si="181"/>
        <v>-1.7230672027889471E-3</v>
      </c>
      <c r="AJ372">
        <f t="shared" si="182"/>
        <v>0</v>
      </c>
      <c r="AK372" s="22">
        <f t="shared" si="183"/>
        <v>-3.5240713069001213E-5</v>
      </c>
      <c r="AL372">
        <f t="shared" si="184"/>
        <v>3.7813285123038053E-5</v>
      </c>
      <c r="AM372">
        <f t="shared" si="185"/>
        <v>-2.3568419599108357E-2</v>
      </c>
      <c r="AN372">
        <f t="shared" si="186"/>
        <v>3.7813285123038053E-5</v>
      </c>
      <c r="AO372">
        <f t="shared" si="187"/>
        <v>-2.3568419599108357E-2</v>
      </c>
      <c r="AP372">
        <f t="shared" si="188"/>
        <v>0</v>
      </c>
      <c r="AQ372">
        <f t="shared" si="189"/>
        <v>0</v>
      </c>
    </row>
    <row r="373" spans="1:43" x14ac:dyDescent="0.25">
      <c r="M373">
        <f t="shared" si="190"/>
        <v>360</v>
      </c>
      <c r="N373">
        <f t="shared" si="169"/>
        <v>1054.0292220804527</v>
      </c>
      <c r="O373">
        <f t="shared" si="170"/>
        <v>13175.365276005658</v>
      </c>
      <c r="P373">
        <f t="shared" si="160"/>
        <v>-8.4975117361824651E-11</v>
      </c>
      <c r="Q373">
        <f t="shared" si="161"/>
        <v>-2.3803764282431054E-13</v>
      </c>
      <c r="R373">
        <f t="shared" si="162"/>
        <v>-7.9193958398718216E-11</v>
      </c>
      <c r="S373">
        <f t="shared" si="163"/>
        <v>-4.6708678634741452E-8</v>
      </c>
      <c r="T373">
        <f t="shared" si="164"/>
        <v>-4.3530921374409552E-8</v>
      </c>
      <c r="U373">
        <f t="shared" si="165"/>
        <v>0</v>
      </c>
      <c r="V373">
        <f t="shared" si="166"/>
        <v>0</v>
      </c>
      <c r="W373">
        <f t="shared" si="171"/>
        <v>-3.868808580043887E-5</v>
      </c>
      <c r="X373">
        <f t="shared" si="172"/>
        <v>2.418093929892022E-2</v>
      </c>
      <c r="Y373">
        <f t="shared" si="167"/>
        <v>-1.4546399024028493E-8</v>
      </c>
      <c r="Z373">
        <f t="shared" si="168"/>
        <v>-1.3556755847184139E-8</v>
      </c>
      <c r="AA373">
        <f t="shared" si="173"/>
        <v>1</v>
      </c>
      <c r="AB373">
        <f t="shared" si="174"/>
        <v>0</v>
      </c>
      <c r="AC373">
        <f t="shared" si="175"/>
        <v>0</v>
      </c>
      <c r="AD373">
        <f t="shared" si="176"/>
        <v>-13176.365276005658</v>
      </c>
      <c r="AE373">
        <f t="shared" si="177"/>
        <v>0</v>
      </c>
      <c r="AF373">
        <f t="shared" si="178"/>
        <v>1</v>
      </c>
      <c r="AG373">
        <f t="shared" si="179"/>
        <v>-2</v>
      </c>
      <c r="AH373">
        <f t="shared" si="180"/>
        <v>1</v>
      </c>
      <c r="AI373">
        <f t="shared" si="181"/>
        <v>1.7678406566715322E-3</v>
      </c>
      <c r="AJ373">
        <f t="shared" si="182"/>
        <v>0</v>
      </c>
      <c r="AK373" s="22">
        <f t="shared" si="183"/>
        <v>3.605599795008305E-5</v>
      </c>
      <c r="AL373">
        <f t="shared" si="184"/>
        <v>-3.868808580043887E-5</v>
      </c>
      <c r="AM373">
        <f t="shared" si="185"/>
        <v>2.418093929892022E-2</v>
      </c>
      <c r="AN373">
        <f t="shared" si="186"/>
        <v>-3.868808580043887E-5</v>
      </c>
      <c r="AO373">
        <f t="shared" si="187"/>
        <v>2.418093929892022E-2</v>
      </c>
      <c r="AP373">
        <f t="shared" si="188"/>
        <v>0</v>
      </c>
      <c r="AQ373">
        <f t="shared" si="189"/>
        <v>0</v>
      </c>
    </row>
    <row r="374" spans="1:43" x14ac:dyDescent="0.25">
      <c r="M374">
        <f t="shared" si="190"/>
        <v>361</v>
      </c>
      <c r="N374">
        <f t="shared" si="169"/>
        <v>1056.9570810306759</v>
      </c>
      <c r="O374">
        <f t="shared" si="170"/>
        <v>13211.963512883449</v>
      </c>
      <c r="P374">
        <f t="shared" si="160"/>
        <v>6.2462980868555078E-10</v>
      </c>
      <c r="Q374">
        <f t="shared" si="161"/>
        <v>1.7449053436621603E-12</v>
      </c>
      <c r="R374">
        <f t="shared" si="162"/>
        <v>5.8213402487003801E-10</v>
      </c>
      <c r="S374">
        <f t="shared" si="163"/>
        <v>4.5512338273087352E-8</v>
      </c>
      <c r="T374">
        <f t="shared" si="164"/>
        <v>4.2415972295514779E-8</v>
      </c>
      <c r="U374">
        <f t="shared" si="165"/>
        <v>0</v>
      </c>
      <c r="V374">
        <f t="shared" si="166"/>
        <v>0</v>
      </c>
      <c r="W374">
        <f t="shared" si="171"/>
        <v>3.7801732155626205E-5</v>
      </c>
      <c r="X374">
        <f t="shared" si="172"/>
        <v>-2.3692677139208512E-2</v>
      </c>
      <c r="Y374">
        <f t="shared" si="167"/>
        <v>1.180677808946352E-8</v>
      </c>
      <c r="Z374">
        <f t="shared" si="168"/>
        <v>1.1003521052622177E-8</v>
      </c>
      <c r="AA374">
        <f t="shared" si="173"/>
        <v>1</v>
      </c>
      <c r="AB374">
        <f t="shared" si="174"/>
        <v>0</v>
      </c>
      <c r="AC374">
        <f t="shared" si="175"/>
        <v>0</v>
      </c>
      <c r="AD374">
        <f t="shared" si="176"/>
        <v>-13212.963512883449</v>
      </c>
      <c r="AE374">
        <f t="shared" si="177"/>
        <v>0</v>
      </c>
      <c r="AF374">
        <f t="shared" si="178"/>
        <v>1</v>
      </c>
      <c r="AG374">
        <f t="shared" si="179"/>
        <v>-2</v>
      </c>
      <c r="AH374">
        <f t="shared" si="180"/>
        <v>1</v>
      </c>
      <c r="AI374">
        <f t="shared" si="181"/>
        <v>-1.7321372172268634E-3</v>
      </c>
      <c r="AJ374">
        <f t="shared" si="182"/>
        <v>0</v>
      </c>
      <c r="AK374" s="22">
        <f t="shared" si="183"/>
        <v>-3.5229946090984571E-5</v>
      </c>
      <c r="AL374">
        <f t="shared" si="184"/>
        <v>3.7801732155626205E-5</v>
      </c>
      <c r="AM374">
        <f t="shared" si="185"/>
        <v>-2.3692677139208515E-2</v>
      </c>
      <c r="AN374">
        <f t="shared" si="186"/>
        <v>3.7801732155626205E-5</v>
      </c>
      <c r="AO374">
        <f t="shared" si="187"/>
        <v>-2.3692677139208515E-2</v>
      </c>
      <c r="AP374">
        <f t="shared" si="188"/>
        <v>0</v>
      </c>
      <c r="AQ374">
        <f t="shared" si="189"/>
        <v>0</v>
      </c>
    </row>
    <row r="375" spans="1:43" x14ac:dyDescent="0.25">
      <c r="M375">
        <f t="shared" si="190"/>
        <v>362</v>
      </c>
      <c r="N375">
        <f t="shared" si="169"/>
        <v>1059.8849399808994</v>
      </c>
      <c r="O375">
        <f t="shared" si="170"/>
        <v>13248.561749761242</v>
      </c>
      <c r="P375">
        <f t="shared" si="160"/>
        <v>1.2110285397113638E-9</v>
      </c>
      <c r="Q375">
        <f t="shared" si="161"/>
        <v>3.373666713958606E-12</v>
      </c>
      <c r="R375">
        <f t="shared" si="162"/>
        <v>1.1286379680441414E-9</v>
      </c>
      <c r="S375">
        <f t="shared" si="163"/>
        <v>-4.2279544239337384E-8</v>
      </c>
      <c r="T375">
        <f t="shared" si="164"/>
        <v>-3.940311671886056E-8</v>
      </c>
      <c r="U375">
        <f t="shared" si="165"/>
        <v>0</v>
      </c>
      <c r="V375">
        <f t="shared" si="166"/>
        <v>0</v>
      </c>
      <c r="W375">
        <f t="shared" si="171"/>
        <v>-3.5213761428592483E-5</v>
      </c>
      <c r="X375">
        <f t="shared" si="172"/>
        <v>2.2131865486716976E-2</v>
      </c>
      <c r="Y375">
        <f t="shared" si="167"/>
        <v>-1.8793313721074455E-8</v>
      </c>
      <c r="Z375">
        <f t="shared" si="168"/>
        <v>-1.7514737857478634E-8</v>
      </c>
      <c r="AA375">
        <f t="shared" si="173"/>
        <v>1</v>
      </c>
      <c r="AB375">
        <f t="shared" si="174"/>
        <v>0</v>
      </c>
      <c r="AC375">
        <f t="shared" si="175"/>
        <v>0</v>
      </c>
      <c r="AD375">
        <f t="shared" si="176"/>
        <v>-13249.561749761242</v>
      </c>
      <c r="AE375">
        <f t="shared" si="177"/>
        <v>0</v>
      </c>
      <c r="AF375">
        <f t="shared" si="178"/>
        <v>1</v>
      </c>
      <c r="AG375">
        <f t="shared" si="179"/>
        <v>-2</v>
      </c>
      <c r="AH375">
        <f t="shared" si="180"/>
        <v>1</v>
      </c>
      <c r="AI375">
        <f t="shared" si="181"/>
        <v>1.6180218977570747E-3</v>
      </c>
      <c r="AJ375">
        <f t="shared" si="182"/>
        <v>0</v>
      </c>
      <c r="AK375" s="22">
        <f t="shared" si="183"/>
        <v>3.2818044201857144E-5</v>
      </c>
      <c r="AL375">
        <f t="shared" si="184"/>
        <v>-3.5213761428592483E-5</v>
      </c>
      <c r="AM375">
        <f t="shared" si="185"/>
        <v>2.2131865486716976E-2</v>
      </c>
      <c r="AN375">
        <f t="shared" si="186"/>
        <v>-3.5213761428592483E-5</v>
      </c>
      <c r="AO375">
        <f t="shared" si="187"/>
        <v>2.2131865486716976E-2</v>
      </c>
      <c r="AP375">
        <f t="shared" si="188"/>
        <v>0</v>
      </c>
      <c r="AQ375">
        <f t="shared" si="189"/>
        <v>0</v>
      </c>
    </row>
    <row r="376" spans="1:43" x14ac:dyDescent="0.25">
      <c r="M376">
        <f t="shared" si="190"/>
        <v>363</v>
      </c>
      <c r="N376">
        <f t="shared" si="169"/>
        <v>1062.8127989311231</v>
      </c>
      <c r="O376">
        <f t="shared" si="170"/>
        <v>13285.159986639039</v>
      </c>
      <c r="P376">
        <f t="shared" si="160"/>
        <v>1.5715891507640135E-9</v>
      </c>
      <c r="Q376">
        <f t="shared" si="161"/>
        <v>4.3660506109971553E-12</v>
      </c>
      <c r="R376">
        <f t="shared" si="162"/>
        <v>1.4646683604510845E-9</v>
      </c>
      <c r="S376">
        <f t="shared" si="163"/>
        <v>3.7189720047789851E-8</v>
      </c>
      <c r="T376">
        <f t="shared" si="164"/>
        <v>3.46595713399719E-8</v>
      </c>
      <c r="U376">
        <f t="shared" si="165"/>
        <v>0</v>
      </c>
      <c r="V376">
        <f t="shared" si="166"/>
        <v>0</v>
      </c>
      <c r="W376">
        <f t="shared" si="171"/>
        <v>3.1059988748048201E-5</v>
      </c>
      <c r="X376">
        <f t="shared" si="172"/>
        <v>-1.9575224118781372E-2</v>
      </c>
      <c r="Y376">
        <f t="shared" si="167"/>
        <v>5.0118637978484694E-9</v>
      </c>
      <c r="Z376">
        <f t="shared" si="168"/>
        <v>4.6708889075941287E-9</v>
      </c>
      <c r="AA376">
        <f t="shared" si="173"/>
        <v>1</v>
      </c>
      <c r="AB376">
        <f t="shared" si="174"/>
        <v>0</v>
      </c>
      <c r="AC376">
        <f t="shared" si="175"/>
        <v>0</v>
      </c>
      <c r="AD376">
        <f t="shared" si="176"/>
        <v>-13286.159986639039</v>
      </c>
      <c r="AE376">
        <f t="shared" si="177"/>
        <v>0</v>
      </c>
      <c r="AF376">
        <f t="shared" si="178"/>
        <v>1</v>
      </c>
      <c r="AG376">
        <f t="shared" si="179"/>
        <v>-2</v>
      </c>
      <c r="AH376">
        <f t="shared" si="180"/>
        <v>1</v>
      </c>
      <c r="AI376">
        <f t="shared" si="181"/>
        <v>-1.4311044819931345E-3</v>
      </c>
      <c r="AJ376">
        <f t="shared" si="182"/>
        <v>0</v>
      </c>
      <c r="AK376" s="22">
        <f t="shared" si="183"/>
        <v>-2.8946867425953776E-5</v>
      </c>
      <c r="AL376">
        <f t="shared" si="184"/>
        <v>3.1059988748048201E-5</v>
      </c>
      <c r="AM376">
        <f t="shared" si="185"/>
        <v>-1.9575224118781372E-2</v>
      </c>
      <c r="AN376">
        <f t="shared" si="186"/>
        <v>3.1059988748048201E-5</v>
      </c>
      <c r="AO376">
        <f t="shared" si="187"/>
        <v>-1.9575224118781372E-2</v>
      </c>
      <c r="AP376">
        <f t="shared" si="188"/>
        <v>0</v>
      </c>
      <c r="AQ376">
        <f t="shared" si="189"/>
        <v>0</v>
      </c>
    </row>
    <row r="377" spans="1:43" x14ac:dyDescent="0.25">
      <c r="M377">
        <f t="shared" si="190"/>
        <v>364</v>
      </c>
      <c r="N377">
        <f t="shared" si="169"/>
        <v>1065.7406578813464</v>
      </c>
      <c r="O377">
        <f t="shared" si="170"/>
        <v>13321.75822351683</v>
      </c>
      <c r="P377">
        <f t="shared" si="160"/>
        <v>1.6456650851806392E-9</v>
      </c>
      <c r="Q377">
        <f t="shared" si="161"/>
        <v>4.5592818450322721E-12</v>
      </c>
      <c r="R377">
        <f t="shared" si="162"/>
        <v>1.5337046460210991E-9</v>
      </c>
      <c r="S377">
        <f t="shared" si="163"/>
        <v>-3.0503072184576475E-8</v>
      </c>
      <c r="T377">
        <f t="shared" si="164"/>
        <v>-2.8427839873789815E-8</v>
      </c>
      <c r="U377">
        <f t="shared" si="165"/>
        <v>0</v>
      </c>
      <c r="V377">
        <f t="shared" si="166"/>
        <v>0</v>
      </c>
      <c r="W377">
        <f t="shared" si="171"/>
        <v>-2.5545531664362597E-5</v>
      </c>
      <c r="X377">
        <f t="shared" si="172"/>
        <v>1.6144215036202489E-2</v>
      </c>
      <c r="Y377">
        <f t="shared" si="167"/>
        <v>-1.6930853722229307E-8</v>
      </c>
      <c r="Z377">
        <f t="shared" si="168"/>
        <v>-1.5778987625563293E-8</v>
      </c>
      <c r="AA377">
        <f t="shared" si="173"/>
        <v>1</v>
      </c>
      <c r="AB377">
        <f t="shared" si="174"/>
        <v>0</v>
      </c>
      <c r="AC377">
        <f t="shared" si="175"/>
        <v>0</v>
      </c>
      <c r="AD377">
        <f t="shared" si="176"/>
        <v>-13322.75822351683</v>
      </c>
      <c r="AE377">
        <f t="shared" si="177"/>
        <v>0</v>
      </c>
      <c r="AF377">
        <f t="shared" si="178"/>
        <v>1</v>
      </c>
      <c r="AG377">
        <f t="shared" si="179"/>
        <v>-2</v>
      </c>
      <c r="AH377">
        <f t="shared" si="180"/>
        <v>1</v>
      </c>
      <c r="AI377">
        <f t="shared" si="181"/>
        <v>1.1802656508687821E-3</v>
      </c>
      <c r="AJ377">
        <f t="shared" si="182"/>
        <v>0</v>
      </c>
      <c r="AK377" s="22">
        <f t="shared" si="183"/>
        <v>2.3807578438362317E-5</v>
      </c>
      <c r="AL377">
        <f t="shared" si="184"/>
        <v>-2.5545531664362597E-5</v>
      </c>
      <c r="AM377">
        <f t="shared" si="185"/>
        <v>1.6144215036202489E-2</v>
      </c>
      <c r="AN377">
        <f t="shared" si="186"/>
        <v>-2.5545531664362597E-5</v>
      </c>
      <c r="AO377">
        <f t="shared" si="187"/>
        <v>1.6144215036202489E-2</v>
      </c>
      <c r="AP377">
        <f t="shared" si="188"/>
        <v>0</v>
      </c>
      <c r="AQ377">
        <f t="shared" si="189"/>
        <v>0</v>
      </c>
    </row>
    <row r="378" spans="1:43" x14ac:dyDescent="0.25">
      <c r="M378">
        <f t="shared" si="190"/>
        <v>365</v>
      </c>
      <c r="N378">
        <f t="shared" si="169"/>
        <v>1068.6685168315701</v>
      </c>
      <c r="O378">
        <f t="shared" si="170"/>
        <v>13358.356460394625</v>
      </c>
      <c r="P378">
        <f t="shared" si="160"/>
        <v>1.4247250932994675E-9</v>
      </c>
      <c r="Q378">
        <f t="shared" si="161"/>
        <v>3.9363578946385198E-12</v>
      </c>
      <c r="R378">
        <f t="shared" si="162"/>
        <v>1.327795986299597E-9</v>
      </c>
      <c r="S378">
        <f t="shared" si="163"/>
        <v>2.2547543607867422E-8</v>
      </c>
      <c r="T378">
        <f t="shared" si="164"/>
        <v>2.1013554154582876E-8</v>
      </c>
      <c r="U378">
        <f t="shared" si="165"/>
        <v>0</v>
      </c>
      <c r="V378">
        <f t="shared" si="166"/>
        <v>0</v>
      </c>
      <c r="W378">
        <f t="shared" si="171"/>
        <v>1.8934781998106761E-5</v>
      </c>
      <c r="X378">
        <f t="shared" si="172"/>
        <v>-1.1999289965481367E-2</v>
      </c>
      <c r="Y378">
        <f t="shared" si="167"/>
        <v>9.7708436325603175E-10</v>
      </c>
      <c r="Z378">
        <f t="shared" si="168"/>
        <v>9.106098446002216E-10</v>
      </c>
      <c r="AA378">
        <f t="shared" si="173"/>
        <v>1</v>
      </c>
      <c r="AB378">
        <f t="shared" si="174"/>
        <v>0</v>
      </c>
      <c r="AC378">
        <f t="shared" si="175"/>
        <v>0</v>
      </c>
      <c r="AD378">
        <f t="shared" si="176"/>
        <v>-13359.356460394625</v>
      </c>
      <c r="AE378">
        <f t="shared" si="177"/>
        <v>0</v>
      </c>
      <c r="AF378">
        <f t="shared" si="178"/>
        <v>1</v>
      </c>
      <c r="AG378">
        <f t="shared" si="179"/>
        <v>-2</v>
      </c>
      <c r="AH378">
        <f t="shared" si="180"/>
        <v>1</v>
      </c>
      <c r="AI378">
        <f t="shared" si="181"/>
        <v>-8.7723636793294658E-4</v>
      </c>
      <c r="AJ378">
        <f t="shared" si="182"/>
        <v>0</v>
      </c>
      <c r="AK378" s="22">
        <f t="shared" si="183"/>
        <v>-1.7646581545299987E-5</v>
      </c>
      <c r="AL378">
        <f t="shared" si="184"/>
        <v>1.8934781998106761E-5</v>
      </c>
      <c r="AM378">
        <f t="shared" si="185"/>
        <v>-1.1999289965481367E-2</v>
      </c>
      <c r="AN378">
        <f t="shared" si="186"/>
        <v>1.8934781998106761E-5</v>
      </c>
      <c r="AO378">
        <f t="shared" si="187"/>
        <v>-1.1999289965481367E-2</v>
      </c>
      <c r="AP378">
        <f t="shared" si="188"/>
        <v>0</v>
      </c>
      <c r="AQ378">
        <f t="shared" si="189"/>
        <v>0</v>
      </c>
    </row>
    <row r="379" spans="1:43" x14ac:dyDescent="0.25">
      <c r="M379">
        <f t="shared" si="190"/>
        <v>366</v>
      </c>
      <c r="N379">
        <f t="shared" si="169"/>
        <v>1071.5963757817933</v>
      </c>
      <c r="O379">
        <f t="shared" si="170"/>
        <v>13394.954697272417</v>
      </c>
      <c r="P379">
        <f t="shared" si="160"/>
        <v>9.530220305526485E-10</v>
      </c>
      <c r="Q379">
        <f t="shared" si="161"/>
        <v>2.6259002433186918E-12</v>
      </c>
      <c r="R379">
        <f t="shared" si="162"/>
        <v>8.8818455783098651E-10</v>
      </c>
      <c r="S379">
        <f t="shared" si="163"/>
        <v>-1.370293265755287E-8</v>
      </c>
      <c r="T379">
        <f t="shared" si="164"/>
        <v>-1.2770673492593541E-8</v>
      </c>
      <c r="U379">
        <f t="shared" si="165"/>
        <v>0</v>
      </c>
      <c r="V379">
        <f t="shared" si="166"/>
        <v>0</v>
      </c>
      <c r="W379">
        <f t="shared" si="171"/>
        <v>-1.1538810936047712E-5</v>
      </c>
      <c r="X379">
        <f t="shared" si="172"/>
        <v>7.332402182779604E-3</v>
      </c>
      <c r="Y379">
        <f t="shared" si="167"/>
        <v>-8.5395449752338332E-9</v>
      </c>
      <c r="Z379">
        <f t="shared" si="168"/>
        <v>-7.9585694084192812E-9</v>
      </c>
      <c r="AA379">
        <f t="shared" si="173"/>
        <v>1</v>
      </c>
      <c r="AB379">
        <f t="shared" si="174"/>
        <v>0</v>
      </c>
      <c r="AC379">
        <f t="shared" si="175"/>
        <v>0</v>
      </c>
      <c r="AD379">
        <f t="shared" si="176"/>
        <v>-13395.954697272417</v>
      </c>
      <c r="AE379">
        <f t="shared" si="177"/>
        <v>0</v>
      </c>
      <c r="AF379">
        <f t="shared" si="178"/>
        <v>1</v>
      </c>
      <c r="AG379">
        <f t="shared" si="179"/>
        <v>-2</v>
      </c>
      <c r="AH379">
        <f t="shared" si="180"/>
        <v>1</v>
      </c>
      <c r="AI379">
        <f t="shared" si="181"/>
        <v>5.3605038562280988E-4</v>
      </c>
      <c r="AJ379">
        <f t="shared" si="182"/>
        <v>0</v>
      </c>
      <c r="AK379" s="22">
        <f t="shared" si="183"/>
        <v>1.0753784656148916E-5</v>
      </c>
      <c r="AL379">
        <f t="shared" si="184"/>
        <v>-1.1538810936047712E-5</v>
      </c>
      <c r="AM379">
        <f t="shared" si="185"/>
        <v>7.332402182779604E-3</v>
      </c>
      <c r="AN379">
        <f t="shared" si="186"/>
        <v>-1.1538810936047712E-5</v>
      </c>
      <c r="AO379">
        <f t="shared" si="187"/>
        <v>7.332402182779604E-3</v>
      </c>
      <c r="AP379">
        <f t="shared" si="188"/>
        <v>0</v>
      </c>
      <c r="AQ379">
        <f t="shared" si="189"/>
        <v>0</v>
      </c>
    </row>
    <row r="380" spans="1:43" x14ac:dyDescent="0.25">
      <c r="M380">
        <f t="shared" si="190"/>
        <v>367</v>
      </c>
      <c r="N380">
        <f t="shared" si="169"/>
        <v>1074.524234732017</v>
      </c>
      <c r="O380">
        <f t="shared" si="170"/>
        <v>13431.552934150213</v>
      </c>
      <c r="P380">
        <f t="shared" si="160"/>
        <v>3.1883608895071634E-10</v>
      </c>
      <c r="Q380">
        <f t="shared" si="161"/>
        <v>8.7610826542069477E-13</v>
      </c>
      <c r="R380">
        <f t="shared" si="162"/>
        <v>2.9714453769871052E-10</v>
      </c>
      <c r="S380">
        <f t="shared" si="163"/>
        <v>4.3829376621817038E-9</v>
      </c>
      <c r="T380">
        <f t="shared" si="164"/>
        <v>4.0847508501227435E-9</v>
      </c>
      <c r="U380">
        <f t="shared" si="165"/>
        <v>0</v>
      </c>
      <c r="V380">
        <f t="shared" si="166"/>
        <v>0</v>
      </c>
      <c r="W380">
        <f t="shared" si="171"/>
        <v>3.7008037518241647E-6</v>
      </c>
      <c r="X380">
        <f t="shared" si="172"/>
        <v>-2.3581314266069488E-3</v>
      </c>
      <c r="Y380">
        <f t="shared" si="167"/>
        <v>6.9298532131997336E-12</v>
      </c>
      <c r="Z380">
        <f t="shared" si="168"/>
        <v>6.4583906926372584E-12</v>
      </c>
      <c r="AA380">
        <f t="shared" si="173"/>
        <v>1</v>
      </c>
      <c r="AB380">
        <f t="shared" si="174"/>
        <v>0</v>
      </c>
      <c r="AC380">
        <f t="shared" si="175"/>
        <v>0</v>
      </c>
      <c r="AD380">
        <f t="shared" si="176"/>
        <v>-13432.552934150213</v>
      </c>
      <c r="AE380">
        <f t="shared" si="177"/>
        <v>0</v>
      </c>
      <c r="AF380">
        <f t="shared" si="178"/>
        <v>1</v>
      </c>
      <c r="AG380">
        <f t="shared" si="179"/>
        <v>-2</v>
      </c>
      <c r="AH380">
        <f t="shared" si="180"/>
        <v>1</v>
      </c>
      <c r="AI380">
        <f t="shared" si="181"/>
        <v>-1.7239537296232885E-4</v>
      </c>
      <c r="AJ380">
        <f t="shared" si="182"/>
        <v>0</v>
      </c>
      <c r="AK380" s="22">
        <f t="shared" si="183"/>
        <v>-3.4490249318025987E-6</v>
      </c>
      <c r="AL380">
        <f t="shared" si="184"/>
        <v>3.7008037518241647E-6</v>
      </c>
      <c r="AM380">
        <f t="shared" si="185"/>
        <v>-2.3581314266069488E-3</v>
      </c>
      <c r="AN380">
        <f t="shared" si="186"/>
        <v>3.7008037518241647E-6</v>
      </c>
      <c r="AO380">
        <f t="shared" si="187"/>
        <v>-2.3581314266069488E-3</v>
      </c>
      <c r="AP380">
        <f t="shared" si="188"/>
        <v>0</v>
      </c>
      <c r="AQ380">
        <f t="shared" si="189"/>
        <v>0</v>
      </c>
    </row>
    <row r="381" spans="1:43" x14ac:dyDescent="0.25">
      <c r="M381">
        <f t="shared" si="190"/>
        <v>368</v>
      </c>
      <c r="N381">
        <f t="shared" si="169"/>
        <v>1077.4520936822403</v>
      </c>
      <c r="O381">
        <f t="shared" si="170"/>
        <v>13468.151171028003</v>
      </c>
      <c r="P381">
        <f t="shared" si="160"/>
        <v>-3.6199219220619243E-10</v>
      </c>
      <c r="Q381">
        <f t="shared" si="161"/>
        <v>-9.9199104890288658E-13</v>
      </c>
      <c r="R381">
        <f t="shared" si="162"/>
        <v>-3.3736457801136293E-10</v>
      </c>
      <c r="S381">
        <f t="shared" si="163"/>
        <v>4.9840316906199004E-9</v>
      </c>
      <c r="T381">
        <f t="shared" si="164"/>
        <v>4.6449503174463197E-9</v>
      </c>
      <c r="U381">
        <f t="shared" si="165"/>
        <v>0</v>
      </c>
      <c r="V381">
        <f t="shared" si="166"/>
        <v>0</v>
      </c>
      <c r="W381">
        <f t="shared" si="171"/>
        <v>4.2197971062703722E-6</v>
      </c>
      <c r="X381">
        <f t="shared" si="172"/>
        <v>-2.6961684121204542E-3</v>
      </c>
      <c r="Y381">
        <f t="shared" si="167"/>
        <v>3.1730864888162641E-9</v>
      </c>
      <c r="Z381">
        <f t="shared" si="168"/>
        <v>2.9572101480114487E-9</v>
      </c>
      <c r="AA381">
        <f t="shared" si="173"/>
        <v>1</v>
      </c>
      <c r="AB381">
        <f t="shared" si="174"/>
        <v>0</v>
      </c>
      <c r="AC381">
        <f t="shared" si="175"/>
        <v>0</v>
      </c>
      <c r="AD381">
        <f t="shared" si="176"/>
        <v>-13469.151171028003</v>
      </c>
      <c r="AE381">
        <f t="shared" si="177"/>
        <v>0</v>
      </c>
      <c r="AF381">
        <f t="shared" si="178"/>
        <v>1</v>
      </c>
      <c r="AG381">
        <f t="shared" si="179"/>
        <v>-2</v>
      </c>
      <c r="AH381">
        <f t="shared" si="180"/>
        <v>1</v>
      </c>
      <c r="AI381">
        <f t="shared" si="181"/>
        <v>-1.9710738186555526E-4</v>
      </c>
      <c r="AJ381">
        <f t="shared" si="182"/>
        <v>0</v>
      </c>
      <c r="AK381" s="22">
        <f t="shared" si="183"/>
        <v>-3.9327093255082938E-6</v>
      </c>
      <c r="AL381">
        <f t="shared" si="184"/>
        <v>4.2197971062703722E-6</v>
      </c>
      <c r="AM381">
        <f t="shared" si="185"/>
        <v>-2.6961684121204542E-3</v>
      </c>
      <c r="AN381">
        <f t="shared" si="186"/>
        <v>4.2197971062703722E-6</v>
      </c>
      <c r="AO381">
        <f t="shared" si="187"/>
        <v>-2.6961684121204542E-3</v>
      </c>
      <c r="AP381">
        <f t="shared" si="188"/>
        <v>0</v>
      </c>
      <c r="AQ381">
        <f t="shared" si="189"/>
        <v>0</v>
      </c>
    </row>
    <row r="382" spans="1:43" x14ac:dyDescent="0.25">
      <c r="M382">
        <f t="shared" si="190"/>
        <v>369</v>
      </c>
      <c r="N382">
        <f t="shared" si="169"/>
        <v>1080.379952632464</v>
      </c>
      <c r="O382">
        <f t="shared" si="170"/>
        <v>13504.7494079058</v>
      </c>
      <c r="P382">
        <f t="shared" si="160"/>
        <v>-9.6717715142069644E-10</v>
      </c>
      <c r="Q382">
        <f t="shared" si="161"/>
        <v>-2.6432365484513862E-12</v>
      </c>
      <c r="R382">
        <f t="shared" si="162"/>
        <v>-9.0137665556448887E-10</v>
      </c>
      <c r="S382">
        <f t="shared" si="163"/>
        <v>-1.3974393426384497E-8</v>
      </c>
      <c r="T382">
        <f t="shared" si="164"/>
        <v>-1.3023665821420779E-8</v>
      </c>
      <c r="U382">
        <f t="shared" si="165"/>
        <v>0</v>
      </c>
      <c r="V382">
        <f t="shared" si="166"/>
        <v>0</v>
      </c>
      <c r="W382">
        <f t="shared" si="171"/>
        <v>-1.1863710935193311E-5</v>
      </c>
      <c r="X382">
        <f t="shared" si="172"/>
        <v>7.6007470933290985E-3</v>
      </c>
      <c r="Y382">
        <f t="shared" si="167"/>
        <v>-2.3780989623365538E-10</v>
      </c>
      <c r="Z382">
        <f t="shared" si="168"/>
        <v>-2.2163084457936341E-10</v>
      </c>
      <c r="AA382">
        <f t="shared" si="173"/>
        <v>1</v>
      </c>
      <c r="AB382">
        <f t="shared" si="174"/>
        <v>0</v>
      </c>
      <c r="AC382">
        <f t="shared" si="175"/>
        <v>0</v>
      </c>
      <c r="AD382">
        <f t="shared" si="176"/>
        <v>-13505.7494079058</v>
      </c>
      <c r="AE382">
        <f t="shared" si="177"/>
        <v>0</v>
      </c>
      <c r="AF382">
        <f t="shared" si="178"/>
        <v>1</v>
      </c>
      <c r="AG382">
        <f t="shared" si="179"/>
        <v>-2</v>
      </c>
      <c r="AH382">
        <f t="shared" si="180"/>
        <v>1</v>
      </c>
      <c r="AI382">
        <f t="shared" si="181"/>
        <v>5.5566166819351738E-4</v>
      </c>
      <c r="AJ382">
        <f t="shared" si="182"/>
        <v>0</v>
      </c>
      <c r="AK382" s="22">
        <f t="shared" si="183"/>
        <v>1.1056580554700268E-5</v>
      </c>
      <c r="AL382">
        <f t="shared" si="184"/>
        <v>-1.1863710935193311E-5</v>
      </c>
      <c r="AM382">
        <f t="shared" si="185"/>
        <v>7.6007470933291002E-3</v>
      </c>
      <c r="AN382">
        <f t="shared" si="186"/>
        <v>-1.1863710935193311E-5</v>
      </c>
      <c r="AO382">
        <f t="shared" si="187"/>
        <v>7.6007470933291002E-3</v>
      </c>
      <c r="AP382">
        <f t="shared" si="188"/>
        <v>0</v>
      </c>
      <c r="AQ382">
        <f t="shared" si="189"/>
        <v>0</v>
      </c>
    </row>
    <row r="383" spans="1:43" x14ac:dyDescent="0.25">
      <c r="M383">
        <f t="shared" si="190"/>
        <v>370</v>
      </c>
      <c r="N383">
        <f t="shared" si="169"/>
        <v>1083.3078115826872</v>
      </c>
      <c r="O383">
        <f t="shared" si="170"/>
        <v>13541.347644783591</v>
      </c>
      <c r="P383">
        <f t="shared" si="160"/>
        <v>-1.3899105186988371E-9</v>
      </c>
      <c r="Q383">
        <f t="shared" si="161"/>
        <v>-3.7882748979342691E-12</v>
      </c>
      <c r="R383">
        <f t="shared" si="162"/>
        <v>-1.2953499708283665E-9</v>
      </c>
      <c r="S383">
        <f t="shared" si="163"/>
        <v>2.2188398570508355E-8</v>
      </c>
      <c r="T383">
        <f t="shared" si="164"/>
        <v>2.0678843029364735E-8</v>
      </c>
      <c r="U383">
        <f t="shared" si="165"/>
        <v>0</v>
      </c>
      <c r="V383">
        <f t="shared" si="166"/>
        <v>0</v>
      </c>
      <c r="W383">
        <f t="shared" si="171"/>
        <v>1.8888052634018603E-5</v>
      </c>
      <c r="X383">
        <f t="shared" si="172"/>
        <v>-1.2133888238528782E-2</v>
      </c>
      <c r="Y383">
        <f t="shared" si="167"/>
        <v>1.3157959233948266E-8</v>
      </c>
      <c r="Z383">
        <f t="shared" si="168"/>
        <v>1.2262776546084203E-8</v>
      </c>
      <c r="AA383">
        <f t="shared" si="173"/>
        <v>1</v>
      </c>
      <c r="AB383">
        <f t="shared" si="174"/>
        <v>0</v>
      </c>
      <c r="AC383">
        <f t="shared" si="175"/>
        <v>0</v>
      </c>
      <c r="AD383">
        <f t="shared" si="176"/>
        <v>-13542.347644783591</v>
      </c>
      <c r="AE383">
        <f t="shared" si="177"/>
        <v>0</v>
      </c>
      <c r="AF383">
        <f t="shared" si="178"/>
        <v>1</v>
      </c>
      <c r="AG383">
        <f t="shared" si="179"/>
        <v>-2</v>
      </c>
      <c r="AH383">
        <f t="shared" si="180"/>
        <v>1</v>
      </c>
      <c r="AI383">
        <f t="shared" si="181"/>
        <v>-8.8705886270084265E-4</v>
      </c>
      <c r="AJ383">
        <f t="shared" si="182"/>
        <v>0</v>
      </c>
      <c r="AK383" s="22">
        <f t="shared" si="183"/>
        <v>-1.7603031345777001E-5</v>
      </c>
      <c r="AL383">
        <f t="shared" si="184"/>
        <v>1.8888052634018603E-5</v>
      </c>
      <c r="AM383">
        <f t="shared" si="185"/>
        <v>-1.2133888238528781E-2</v>
      </c>
      <c r="AN383">
        <f t="shared" si="186"/>
        <v>1.8888052634018603E-5</v>
      </c>
      <c r="AO383">
        <f t="shared" si="187"/>
        <v>-1.2133888238528781E-2</v>
      </c>
      <c r="AP383">
        <f t="shared" si="188"/>
        <v>0</v>
      </c>
      <c r="AQ383">
        <f t="shared" si="189"/>
        <v>0</v>
      </c>
    </row>
    <row r="384" spans="1:43" x14ac:dyDescent="0.25">
      <c r="M384">
        <f t="shared" si="190"/>
        <v>371</v>
      </c>
      <c r="N384">
        <f t="shared" si="169"/>
        <v>1086.2356705329107</v>
      </c>
      <c r="O384">
        <f t="shared" si="170"/>
        <v>13577.945881661384</v>
      </c>
      <c r="P384">
        <f t="shared" si="160"/>
        <v>-1.5576685818565318E-9</v>
      </c>
      <c r="Q384">
        <f t="shared" si="161"/>
        <v>-4.2340649851242055E-12</v>
      </c>
      <c r="R384">
        <f t="shared" si="162"/>
        <v>-1.4516948572754256E-9</v>
      </c>
      <c r="S384">
        <f t="shared" si="163"/>
        <v>-2.9267756689358872E-8</v>
      </c>
      <c r="T384">
        <f t="shared" si="164"/>
        <v>-2.727656727806046E-8</v>
      </c>
      <c r="U384">
        <f t="shared" si="165"/>
        <v>0</v>
      </c>
      <c r="V384">
        <f t="shared" si="166"/>
        <v>0</v>
      </c>
      <c r="W384">
        <f t="shared" si="171"/>
        <v>-2.4981650840078304E-5</v>
      </c>
      <c r="X384">
        <f t="shared" si="172"/>
        <v>1.609191904371314E-2</v>
      </c>
      <c r="Y384">
        <f t="shared" si="167"/>
        <v>-2.5423265968804207E-9</v>
      </c>
      <c r="Z384">
        <f t="shared" si="168"/>
        <v>-2.3693630912212835E-9</v>
      </c>
      <c r="AA384">
        <f t="shared" si="173"/>
        <v>1</v>
      </c>
      <c r="AB384">
        <f t="shared" si="174"/>
        <v>0</v>
      </c>
      <c r="AC384">
        <f t="shared" si="175"/>
        <v>0</v>
      </c>
      <c r="AD384">
        <f t="shared" si="176"/>
        <v>-13578.945881661384</v>
      </c>
      <c r="AE384">
        <f t="shared" si="177"/>
        <v>0</v>
      </c>
      <c r="AF384">
        <f t="shared" si="178"/>
        <v>1</v>
      </c>
      <c r="AG384">
        <f t="shared" si="179"/>
        <v>-2</v>
      </c>
      <c r="AH384">
        <f t="shared" si="180"/>
        <v>1</v>
      </c>
      <c r="AI384">
        <f t="shared" si="181"/>
        <v>1.1764096806023596E-3</v>
      </c>
      <c r="AJ384">
        <f t="shared" si="182"/>
        <v>0</v>
      </c>
      <c r="AK384" s="22">
        <f t="shared" si="183"/>
        <v>2.3282060428777689E-5</v>
      </c>
      <c r="AL384">
        <f t="shared" si="184"/>
        <v>-2.4981650840078304E-5</v>
      </c>
      <c r="AM384">
        <f t="shared" si="185"/>
        <v>1.6091919043713137E-2</v>
      </c>
      <c r="AN384">
        <f t="shared" si="186"/>
        <v>-2.4981650840078304E-5</v>
      </c>
      <c r="AO384">
        <f t="shared" si="187"/>
        <v>1.6091919043713137E-2</v>
      </c>
      <c r="AP384">
        <f t="shared" si="188"/>
        <v>0</v>
      </c>
      <c r="AQ384">
        <f t="shared" si="189"/>
        <v>0</v>
      </c>
    </row>
    <row r="385" spans="1:43" x14ac:dyDescent="0.25">
      <c r="M385">
        <f t="shared" si="190"/>
        <v>372</v>
      </c>
      <c r="N385">
        <f t="shared" si="169"/>
        <v>1089.1635294831342</v>
      </c>
      <c r="O385">
        <f t="shared" si="170"/>
        <v>13614.544118539177</v>
      </c>
      <c r="P385">
        <f t="shared" si="160"/>
        <v>-1.444600221909409E-9</v>
      </c>
      <c r="Q385">
        <f t="shared" si="161"/>
        <v>-3.9161661215512349E-12</v>
      </c>
      <c r="R385">
        <f t="shared" si="162"/>
        <v>-1.3463189393377532E-9</v>
      </c>
      <c r="S385">
        <f t="shared" si="163"/>
        <v>3.4911111345768768E-8</v>
      </c>
      <c r="T385">
        <f t="shared" si="164"/>
        <v>3.253598447881526E-8</v>
      </c>
      <c r="U385">
        <f t="shared" si="165"/>
        <v>0</v>
      </c>
      <c r="V385">
        <f t="shared" si="166"/>
        <v>0</v>
      </c>
      <c r="W385">
        <f t="shared" si="171"/>
        <v>2.9878768858720252E-5</v>
      </c>
      <c r="X385">
        <f t="shared" si="172"/>
        <v>-1.9298348185065036E-2</v>
      </c>
      <c r="Y385">
        <f t="shared" si="167"/>
        <v>1.7459941492908546E-8</v>
      </c>
      <c r="Z385">
        <f t="shared" si="168"/>
        <v>1.6272079676522515E-8</v>
      </c>
      <c r="AA385">
        <f t="shared" si="173"/>
        <v>1</v>
      </c>
      <c r="AB385">
        <f t="shared" si="174"/>
        <v>0</v>
      </c>
      <c r="AC385">
        <f t="shared" si="175"/>
        <v>0</v>
      </c>
      <c r="AD385">
        <f t="shared" si="176"/>
        <v>-13615.544118539177</v>
      </c>
      <c r="AE385">
        <f t="shared" si="177"/>
        <v>0</v>
      </c>
      <c r="AF385">
        <f t="shared" si="178"/>
        <v>1</v>
      </c>
      <c r="AG385">
        <f t="shared" si="179"/>
        <v>-2</v>
      </c>
      <c r="AH385">
        <f t="shared" si="180"/>
        <v>1</v>
      </c>
      <c r="AI385">
        <f t="shared" si="181"/>
        <v>-1.4108121762485047E-3</v>
      </c>
      <c r="AJ385">
        <f t="shared" si="182"/>
        <v>0</v>
      </c>
      <c r="AK385" s="22">
        <f t="shared" si="183"/>
        <v>-2.7846010119963143E-5</v>
      </c>
      <c r="AL385">
        <f t="shared" si="184"/>
        <v>2.9878768858720252E-5</v>
      </c>
      <c r="AM385">
        <f t="shared" si="185"/>
        <v>-1.9298348185065036E-2</v>
      </c>
      <c r="AN385">
        <f t="shared" si="186"/>
        <v>2.9878768858720252E-5</v>
      </c>
      <c r="AO385">
        <f t="shared" si="187"/>
        <v>-1.9298348185065036E-2</v>
      </c>
      <c r="AP385">
        <f t="shared" si="188"/>
        <v>0</v>
      </c>
      <c r="AQ385">
        <f t="shared" si="189"/>
        <v>0</v>
      </c>
    </row>
    <row r="386" spans="1:43" x14ac:dyDescent="0.25">
      <c r="M386">
        <f t="shared" si="190"/>
        <v>373</v>
      </c>
      <c r="N386">
        <f t="shared" si="169"/>
        <v>1092.0913884333577</v>
      </c>
      <c r="O386">
        <f t="shared" si="170"/>
        <v>13651.142355416971</v>
      </c>
      <c r="P386">
        <f t="shared" si="160"/>
        <v>-1.0753898269791337E-9</v>
      </c>
      <c r="Q386">
        <f t="shared" si="161"/>
        <v>-2.9074580728922233E-12</v>
      </c>
      <c r="R386">
        <f t="shared" si="162"/>
        <v>-1.0022272385639645E-9</v>
      </c>
      <c r="S386">
        <f t="shared" si="163"/>
        <v>-3.888670410591263E-8</v>
      </c>
      <c r="T386">
        <f t="shared" si="164"/>
        <v>-3.6241103546982878E-8</v>
      </c>
      <c r="U386">
        <f t="shared" si="165"/>
        <v>0</v>
      </c>
      <c r="V386">
        <f t="shared" si="166"/>
        <v>0</v>
      </c>
      <c r="W386">
        <f t="shared" si="171"/>
        <v>-3.3370626261837806E-5</v>
      </c>
      <c r="X386">
        <f t="shared" si="172"/>
        <v>2.1611722524667278E-2</v>
      </c>
      <c r="Y386">
        <f t="shared" si="167"/>
        <v>-7.7209810616114782E-9</v>
      </c>
      <c r="Z386">
        <f t="shared" si="168"/>
        <v>-7.1956953043909857E-9</v>
      </c>
      <c r="AA386">
        <f t="shared" si="173"/>
        <v>1</v>
      </c>
      <c r="AB386">
        <f t="shared" si="174"/>
        <v>0</v>
      </c>
      <c r="AC386">
        <f t="shared" si="175"/>
        <v>0</v>
      </c>
      <c r="AD386">
        <f t="shared" si="176"/>
        <v>-13652.142355416971</v>
      </c>
      <c r="AE386">
        <f t="shared" si="177"/>
        <v>0</v>
      </c>
      <c r="AF386">
        <f t="shared" si="178"/>
        <v>1</v>
      </c>
      <c r="AG386">
        <f t="shared" si="179"/>
        <v>-2</v>
      </c>
      <c r="AH386">
        <f t="shared" si="180"/>
        <v>1</v>
      </c>
      <c r="AI386">
        <f t="shared" si="181"/>
        <v>1.5799260664974629E-3</v>
      </c>
      <c r="AJ386">
        <f t="shared" si="182"/>
        <v>0</v>
      </c>
      <c r="AK386" s="22">
        <f t="shared" si="183"/>
        <v>3.1100304065086691E-5</v>
      </c>
      <c r="AL386">
        <f t="shared" si="184"/>
        <v>-3.3370626261837806E-5</v>
      </c>
      <c r="AM386">
        <f t="shared" si="185"/>
        <v>2.1611722524667282E-2</v>
      </c>
      <c r="AN386">
        <f t="shared" si="186"/>
        <v>-3.3370626261837806E-5</v>
      </c>
      <c r="AO386">
        <f t="shared" si="187"/>
        <v>2.1611722524667282E-2</v>
      </c>
      <c r="AP386">
        <f t="shared" si="188"/>
        <v>0</v>
      </c>
      <c r="AQ386">
        <f t="shared" si="189"/>
        <v>0</v>
      </c>
    </row>
    <row r="387" spans="1:43" x14ac:dyDescent="0.25">
      <c r="M387">
        <f t="shared" si="190"/>
        <v>374</v>
      </c>
      <c r="N387">
        <f t="shared" si="169"/>
        <v>1095.0192473835814</v>
      </c>
      <c r="O387">
        <f t="shared" si="170"/>
        <v>13687.740592294767</v>
      </c>
      <c r="P387">
        <f t="shared" si="160"/>
        <v>-5.200430341651516E-10</v>
      </c>
      <c r="Q387">
        <f t="shared" si="161"/>
        <v>-1.4022454839011125E-12</v>
      </c>
      <c r="R387">
        <f t="shared" si="162"/>
        <v>-4.8466265998616181E-10</v>
      </c>
      <c r="S387">
        <f t="shared" si="163"/>
        <v>4.1041702651135067E-8</v>
      </c>
      <c r="T387">
        <f t="shared" si="164"/>
        <v>3.8249489889221879E-8</v>
      </c>
      <c r="U387">
        <f t="shared" si="165"/>
        <v>0</v>
      </c>
      <c r="V387">
        <f t="shared" si="166"/>
        <v>0</v>
      </c>
      <c r="W387">
        <f t="shared" si="171"/>
        <v>3.5314224684868808E-5</v>
      </c>
      <c r="X387">
        <f t="shared" si="172"/>
        <v>-2.2931853456148156E-2</v>
      </c>
      <c r="Y387">
        <f t="shared" si="167"/>
        <v>1.5378784372087375E-8</v>
      </c>
      <c r="Z387">
        <f t="shared" si="168"/>
        <v>1.4332511064387211E-8</v>
      </c>
      <c r="AA387">
        <f t="shared" si="173"/>
        <v>1</v>
      </c>
      <c r="AB387">
        <f t="shared" si="174"/>
        <v>0</v>
      </c>
      <c r="AC387">
        <f t="shared" si="175"/>
        <v>0</v>
      </c>
      <c r="AD387">
        <f t="shared" si="176"/>
        <v>-13688.740592294767</v>
      </c>
      <c r="AE387">
        <f t="shared" si="177"/>
        <v>0</v>
      </c>
      <c r="AF387">
        <f t="shared" si="178"/>
        <v>1</v>
      </c>
      <c r="AG387">
        <f t="shared" si="179"/>
        <v>-2</v>
      </c>
      <c r="AH387">
        <f t="shared" si="180"/>
        <v>1</v>
      </c>
      <c r="AI387">
        <f t="shared" si="181"/>
        <v>-1.6764278543975996E-3</v>
      </c>
      <c r="AJ387">
        <f t="shared" si="182"/>
        <v>0</v>
      </c>
      <c r="AK387" s="22">
        <f t="shared" si="183"/>
        <v>-3.2911672586084839E-5</v>
      </c>
      <c r="AL387">
        <f t="shared" si="184"/>
        <v>3.5314224684868808E-5</v>
      </c>
      <c r="AM387">
        <f t="shared" si="185"/>
        <v>-2.2931853456148159E-2</v>
      </c>
      <c r="AN387">
        <f t="shared" si="186"/>
        <v>3.5314224684868808E-5</v>
      </c>
      <c r="AO387">
        <f t="shared" si="187"/>
        <v>-2.2931853456148159E-2</v>
      </c>
      <c r="AP387">
        <f t="shared" si="188"/>
        <v>0</v>
      </c>
      <c r="AQ387">
        <f t="shared" si="189"/>
        <v>0</v>
      </c>
    </row>
    <row r="388" spans="1:43" x14ac:dyDescent="0.25">
      <c r="M388">
        <f t="shared" si="190"/>
        <v>375</v>
      </c>
      <c r="N388">
        <f t="shared" si="169"/>
        <v>1097.9471063338046</v>
      </c>
      <c r="O388">
        <f t="shared" si="170"/>
        <v>13724.338829172559</v>
      </c>
      <c r="P388">
        <f t="shared" si="160"/>
        <v>1.1932933525573087E-10</v>
      </c>
      <c r="Q388">
        <f t="shared" si="161"/>
        <v>3.2090192497873481E-13</v>
      </c>
      <c r="R388">
        <f t="shared" si="162"/>
        <v>1.1121093686461404E-10</v>
      </c>
      <c r="S388">
        <f t="shared" si="163"/>
        <v>-4.1307826815904221E-8</v>
      </c>
      <c r="T388">
        <f t="shared" si="164"/>
        <v>-3.849750868211018E-8</v>
      </c>
      <c r="U388">
        <f t="shared" si="165"/>
        <v>0</v>
      </c>
      <c r="V388">
        <f t="shared" si="166"/>
        <v>0</v>
      </c>
      <c r="W388">
        <f t="shared" si="171"/>
        <v>-3.5638108257873199E-5</v>
      </c>
      <c r="X388">
        <f t="shared" si="172"/>
        <v>2.3204139453184187E-2</v>
      </c>
      <c r="Y388">
        <f t="shared" si="167"/>
        <v>-1.3713207501272513E-8</v>
      </c>
      <c r="Z388">
        <f t="shared" si="168"/>
        <v>-1.2780249302211187E-8</v>
      </c>
      <c r="AA388">
        <f t="shared" si="173"/>
        <v>1</v>
      </c>
      <c r="AB388">
        <f t="shared" si="174"/>
        <v>0</v>
      </c>
      <c r="AC388">
        <f t="shared" si="175"/>
        <v>0</v>
      </c>
      <c r="AD388">
        <f t="shared" si="176"/>
        <v>-13725.338829172559</v>
      </c>
      <c r="AE388">
        <f t="shared" si="177"/>
        <v>0</v>
      </c>
      <c r="AF388">
        <f t="shared" si="178"/>
        <v>1</v>
      </c>
      <c r="AG388">
        <f t="shared" si="179"/>
        <v>-2</v>
      </c>
      <c r="AH388">
        <f t="shared" si="180"/>
        <v>1</v>
      </c>
      <c r="AI388">
        <f t="shared" si="181"/>
        <v>1.6963267671307447E-3</v>
      </c>
      <c r="AJ388">
        <f t="shared" si="182"/>
        <v>0</v>
      </c>
      <c r="AK388" s="22">
        <f t="shared" si="183"/>
        <v>3.3213521209574492E-5</v>
      </c>
      <c r="AL388">
        <f t="shared" si="184"/>
        <v>-3.5638108257873199E-5</v>
      </c>
      <c r="AM388">
        <f t="shared" si="185"/>
        <v>2.320413945318419E-2</v>
      </c>
      <c r="AN388">
        <f t="shared" si="186"/>
        <v>-3.5638108257873199E-5</v>
      </c>
      <c r="AO388">
        <f t="shared" si="187"/>
        <v>2.320413945318419E-2</v>
      </c>
      <c r="AP388">
        <f t="shared" si="188"/>
        <v>0</v>
      </c>
      <c r="AQ388">
        <f t="shared" si="189"/>
        <v>0</v>
      </c>
    </row>
    <row r="389" spans="1:43" x14ac:dyDescent="0.25">
      <c r="M389">
        <f t="shared" si="190"/>
        <v>376</v>
      </c>
      <c r="N389">
        <f t="shared" si="169"/>
        <v>1100.8749652840283</v>
      </c>
      <c r="O389">
        <f t="shared" si="170"/>
        <v>13760.937066050354</v>
      </c>
      <c r="P389">
        <f t="shared" si="160"/>
        <v>7.2724412172418593E-10</v>
      </c>
      <c r="Q389">
        <f t="shared" si="161"/>
        <v>1.9505125244970513E-12</v>
      </c>
      <c r="R389">
        <f t="shared" si="162"/>
        <v>6.7776712183055547E-10</v>
      </c>
      <c r="S389">
        <f t="shared" si="163"/>
        <v>3.9703078554948776E-8</v>
      </c>
      <c r="T389">
        <f t="shared" si="164"/>
        <v>3.7001937143475092E-8</v>
      </c>
      <c r="U389">
        <f t="shared" si="165"/>
        <v>0</v>
      </c>
      <c r="V389">
        <f t="shared" si="166"/>
        <v>0</v>
      </c>
      <c r="W389">
        <f t="shared" si="171"/>
        <v>3.434483132098231E-5</v>
      </c>
      <c r="X389">
        <f t="shared" si="172"/>
        <v>-2.2421799086969108E-2</v>
      </c>
      <c r="Y389">
        <f t="shared" si="167"/>
        <v>9.5024228193296463E-9</v>
      </c>
      <c r="Z389">
        <f t="shared" si="168"/>
        <v>8.8559392538021503E-9</v>
      </c>
      <c r="AA389">
        <f t="shared" si="173"/>
        <v>1</v>
      </c>
      <c r="AB389">
        <f t="shared" si="174"/>
        <v>0</v>
      </c>
      <c r="AC389">
        <f t="shared" si="175"/>
        <v>0</v>
      </c>
      <c r="AD389">
        <f t="shared" si="176"/>
        <v>-13761.937066050354</v>
      </c>
      <c r="AE389">
        <f t="shared" si="177"/>
        <v>0</v>
      </c>
      <c r="AF389">
        <f t="shared" si="178"/>
        <v>1</v>
      </c>
      <c r="AG389">
        <f t="shared" si="179"/>
        <v>-2</v>
      </c>
      <c r="AH389">
        <f t="shared" si="180"/>
        <v>1</v>
      </c>
      <c r="AI389">
        <f t="shared" si="181"/>
        <v>-1.6391279341748692E-3</v>
      </c>
      <c r="AJ389">
        <f t="shared" si="182"/>
        <v>0</v>
      </c>
      <c r="AK389" s="22">
        <f t="shared" si="183"/>
        <v>-3.2008230494857903E-5</v>
      </c>
      <c r="AL389">
        <f t="shared" si="184"/>
        <v>3.434483132098231E-5</v>
      </c>
      <c r="AM389">
        <f t="shared" si="185"/>
        <v>-2.2421799086969105E-2</v>
      </c>
      <c r="AN389">
        <f t="shared" si="186"/>
        <v>3.434483132098231E-5</v>
      </c>
      <c r="AO389">
        <f t="shared" si="187"/>
        <v>-2.2421799086969105E-2</v>
      </c>
      <c r="AP389">
        <f t="shared" si="188"/>
        <v>0</v>
      </c>
      <c r="AQ389">
        <f t="shared" si="189"/>
        <v>0</v>
      </c>
    </row>
    <row r="390" spans="1:43" x14ac:dyDescent="0.25">
      <c r="M390">
        <f t="shared" si="190"/>
        <v>377</v>
      </c>
      <c r="N390">
        <f t="shared" si="169"/>
        <v>1103.8028242342516</v>
      </c>
      <c r="O390">
        <f t="shared" si="170"/>
        <v>13797.535302928145</v>
      </c>
      <c r="P390">
        <f t="shared" si="160"/>
        <v>1.195666297075427E-9</v>
      </c>
      <c r="Q390">
        <f t="shared" si="161"/>
        <v>3.1983427734239122E-12</v>
      </c>
      <c r="R390">
        <f t="shared" si="162"/>
        <v>1.1143208733228584E-9</v>
      </c>
      <c r="S390">
        <f t="shared" si="163"/>
        <v>-3.6329559995326966E-8</v>
      </c>
      <c r="T390">
        <f t="shared" si="164"/>
        <v>-3.3857931030127657E-8</v>
      </c>
      <c r="U390">
        <f t="shared" si="165"/>
        <v>0</v>
      </c>
      <c r="V390">
        <f t="shared" si="166"/>
        <v>0</v>
      </c>
      <c r="W390">
        <f t="shared" si="171"/>
        <v>-3.1510057027939637E-5</v>
      </c>
      <c r="X390">
        <f t="shared" si="172"/>
        <v>2.0625924427697947E-2</v>
      </c>
      <c r="Y390">
        <f t="shared" si="167"/>
        <v>-1.6825246558428277E-8</v>
      </c>
      <c r="Z390">
        <f t="shared" si="168"/>
        <v>-1.5680565292104735E-8</v>
      </c>
      <c r="AA390">
        <f t="shared" si="173"/>
        <v>1</v>
      </c>
      <c r="AB390">
        <f t="shared" si="174"/>
        <v>0</v>
      </c>
      <c r="AC390">
        <f t="shared" si="175"/>
        <v>0</v>
      </c>
      <c r="AD390">
        <f t="shared" si="176"/>
        <v>-13798.535302928145</v>
      </c>
      <c r="AE390">
        <f t="shared" si="177"/>
        <v>0</v>
      </c>
      <c r="AF390">
        <f t="shared" si="178"/>
        <v>1</v>
      </c>
      <c r="AG390">
        <f t="shared" si="179"/>
        <v>-2</v>
      </c>
      <c r="AH390">
        <f t="shared" si="180"/>
        <v>1</v>
      </c>
      <c r="AI390">
        <f t="shared" si="181"/>
        <v>1.5078362242872249E-3</v>
      </c>
      <c r="AJ390">
        <f t="shared" si="182"/>
        <v>0</v>
      </c>
      <c r="AK390" s="22">
        <f t="shared" si="183"/>
        <v>2.9366315962665272E-5</v>
      </c>
      <c r="AL390">
        <f t="shared" si="184"/>
        <v>-3.1510057027939637E-5</v>
      </c>
      <c r="AM390">
        <f t="shared" si="185"/>
        <v>2.062592442769795E-2</v>
      </c>
      <c r="AN390">
        <f t="shared" si="186"/>
        <v>-3.1510057027939637E-5</v>
      </c>
      <c r="AO390">
        <f t="shared" si="187"/>
        <v>2.062592442769795E-2</v>
      </c>
      <c r="AP390">
        <f t="shared" si="188"/>
        <v>0</v>
      </c>
      <c r="AQ390">
        <f t="shared" si="189"/>
        <v>0</v>
      </c>
    </row>
    <row r="391" spans="1:43" x14ac:dyDescent="0.25">
      <c r="B391" t="s">
        <v>108</v>
      </c>
      <c r="M391">
        <f t="shared" si="190"/>
        <v>378</v>
      </c>
      <c r="N391">
        <f t="shared" si="169"/>
        <v>1106.7306831844753</v>
      </c>
      <c r="O391">
        <f t="shared" si="170"/>
        <v>13834.133539805942</v>
      </c>
      <c r="P391">
        <f t="shared" si="160"/>
        <v>1.4431701624527086E-9</v>
      </c>
      <c r="Q391">
        <f t="shared" si="161"/>
        <v>3.8501895426507696E-12</v>
      </c>
      <c r="R391">
        <f t="shared" si="162"/>
        <v>1.3449861719037359E-9</v>
      </c>
      <c r="S391">
        <f t="shared" si="163"/>
        <v>3.1367539767561036E-8</v>
      </c>
      <c r="T391">
        <f t="shared" si="164"/>
        <v>2.9233494657559217E-8</v>
      </c>
      <c r="U391">
        <f t="shared" si="165"/>
        <v>0</v>
      </c>
      <c r="V391">
        <f t="shared" si="166"/>
        <v>0</v>
      </c>
      <c r="W391">
        <f t="shared" si="171"/>
        <v>2.7278363239683695E-5</v>
      </c>
      <c r="X391">
        <f t="shared" si="172"/>
        <v>-1.7903363967122516E-2</v>
      </c>
      <c r="Y391">
        <f t="shared" si="167"/>
        <v>3.7128324224155129E-9</v>
      </c>
      <c r="Z391">
        <f t="shared" si="168"/>
        <v>3.4602352492223085E-9</v>
      </c>
      <c r="AA391">
        <f t="shared" si="173"/>
        <v>1</v>
      </c>
      <c r="AB391">
        <f t="shared" si="174"/>
        <v>0</v>
      </c>
      <c r="AC391">
        <f t="shared" si="175"/>
        <v>0</v>
      </c>
      <c r="AD391">
        <f t="shared" si="176"/>
        <v>-13835.133539805942</v>
      </c>
      <c r="AE391">
        <f t="shared" si="177"/>
        <v>0</v>
      </c>
      <c r="AF391">
        <f t="shared" si="178"/>
        <v>1</v>
      </c>
      <c r="AG391">
        <f t="shared" si="179"/>
        <v>-2</v>
      </c>
      <c r="AH391">
        <f t="shared" si="180"/>
        <v>1</v>
      </c>
      <c r="AI391">
        <f t="shared" si="181"/>
        <v>-1.3088014135109378E-3</v>
      </c>
      <c r="AJ391">
        <f t="shared" si="182"/>
        <v>0</v>
      </c>
      <c r="AK391" s="22">
        <f t="shared" si="183"/>
        <v>-2.5422519328689541E-5</v>
      </c>
      <c r="AL391">
        <f t="shared" si="184"/>
        <v>2.7278363239683695E-5</v>
      </c>
      <c r="AM391">
        <f t="shared" si="185"/>
        <v>-1.7903363967122516E-2</v>
      </c>
      <c r="AN391">
        <f t="shared" si="186"/>
        <v>2.7278363239683695E-5</v>
      </c>
      <c r="AO391">
        <f t="shared" si="187"/>
        <v>-1.7903363967122516E-2</v>
      </c>
      <c r="AP391">
        <f t="shared" si="188"/>
        <v>0</v>
      </c>
      <c r="AQ391">
        <f t="shared" si="189"/>
        <v>0</v>
      </c>
    </row>
    <row r="392" spans="1:43" x14ac:dyDescent="0.25">
      <c r="A392" s="31" t="s">
        <v>92</v>
      </c>
      <c r="B392" s="31" t="s">
        <v>93</v>
      </c>
      <c r="C392" s="31" t="s">
        <v>94</v>
      </c>
      <c r="D392" s="31" t="s">
        <v>95</v>
      </c>
      <c r="E392" s="31" t="s">
        <v>96</v>
      </c>
      <c r="F392" s="31" t="s">
        <v>97</v>
      </c>
      <c r="G392" s="31" t="s">
        <v>98</v>
      </c>
      <c r="H392" s="31" t="s">
        <v>99</v>
      </c>
      <c r="M392">
        <f t="shared" si="190"/>
        <v>379</v>
      </c>
      <c r="N392">
        <f t="shared" si="169"/>
        <v>1109.6585421346986</v>
      </c>
      <c r="O392">
        <f t="shared" si="170"/>
        <v>13870.731776683731</v>
      </c>
      <c r="P392">
        <f t="shared" si="160"/>
        <v>1.4290497154588696E-9</v>
      </c>
      <c r="Q392">
        <f t="shared" si="161"/>
        <v>3.8024586195974014E-12</v>
      </c>
      <c r="R392">
        <f t="shared" si="162"/>
        <v>1.3318263890576603E-9</v>
      </c>
      <c r="S392">
        <f t="shared" si="163"/>
        <v>-2.5066093871609397E-8</v>
      </c>
      <c r="T392">
        <f t="shared" si="164"/>
        <v>-2.336075850103392E-8</v>
      </c>
      <c r="U392">
        <f t="shared" si="165"/>
        <v>0</v>
      </c>
      <c r="V392">
        <f t="shared" si="166"/>
        <v>0</v>
      </c>
      <c r="W392">
        <f t="shared" si="171"/>
        <v>-2.1855979848854679E-5</v>
      </c>
      <c r="X392">
        <f t="shared" si="172"/>
        <v>1.4382542483068099E-2</v>
      </c>
      <c r="Y392">
        <f t="shared" si="167"/>
        <v>-1.4247686781286449E-8</v>
      </c>
      <c r="Z392">
        <f t="shared" si="168"/>
        <v>-1.3278366058980928E-8</v>
      </c>
      <c r="AA392">
        <f t="shared" si="173"/>
        <v>1</v>
      </c>
      <c r="AB392">
        <f t="shared" si="174"/>
        <v>0</v>
      </c>
      <c r="AC392">
        <f t="shared" si="175"/>
        <v>0</v>
      </c>
      <c r="AD392">
        <f t="shared" si="176"/>
        <v>-13871.731776683731</v>
      </c>
      <c r="AE392">
        <f t="shared" si="177"/>
        <v>0</v>
      </c>
      <c r="AF392">
        <f t="shared" si="178"/>
        <v>1</v>
      </c>
      <c r="AG392">
        <f t="shared" si="179"/>
        <v>-2</v>
      </c>
      <c r="AH392">
        <f t="shared" si="180"/>
        <v>1</v>
      </c>
      <c r="AI392">
        <f t="shared" si="181"/>
        <v>1.0514125411791309E-3</v>
      </c>
      <c r="AJ392">
        <f t="shared" si="182"/>
        <v>0</v>
      </c>
      <c r="AK392" s="22">
        <f t="shared" si="183"/>
        <v>2.0369039933695078E-5</v>
      </c>
      <c r="AL392">
        <f t="shared" si="184"/>
        <v>-2.1855979848854679E-5</v>
      </c>
      <c r="AM392">
        <f t="shared" si="185"/>
        <v>1.4382542483068099E-2</v>
      </c>
      <c r="AN392">
        <f t="shared" si="186"/>
        <v>-2.1855979848854679E-5</v>
      </c>
      <c r="AO392">
        <f t="shared" si="187"/>
        <v>1.4382542483068099E-2</v>
      </c>
      <c r="AP392">
        <f t="shared" si="188"/>
        <v>0</v>
      </c>
      <c r="AQ392">
        <f t="shared" si="189"/>
        <v>0</v>
      </c>
    </row>
    <row r="393" spans="1:43" x14ac:dyDescent="0.25">
      <c r="A393" s="31">
        <v>1E-13</v>
      </c>
      <c r="B393" s="31">
        <v>-1</v>
      </c>
      <c r="C393" s="31">
        <v>-0.99999999999999989</v>
      </c>
      <c r="D393" s="31">
        <v>-0.99999999999999978</v>
      </c>
      <c r="E393" s="31">
        <v>-0.99999999999999967</v>
      </c>
      <c r="F393" s="31">
        <v>-0.99999999999999956</v>
      </c>
      <c r="G393" s="31">
        <v>-0.99999999999999944</v>
      </c>
      <c r="H393" s="31">
        <v>-0.99999999999999933</v>
      </c>
      <c r="M393">
        <f t="shared" si="190"/>
        <v>380</v>
      </c>
      <c r="N393">
        <f t="shared" si="169"/>
        <v>1112.5864010849223</v>
      </c>
      <c r="O393">
        <f t="shared" si="170"/>
        <v>13907.330013561528</v>
      </c>
      <c r="P393">
        <f t="shared" si="160"/>
        <v>1.1599410310767686E-9</v>
      </c>
      <c r="Q393">
        <f t="shared" si="161"/>
        <v>3.0782839876504685E-12</v>
      </c>
      <c r="R393">
        <f t="shared" si="162"/>
        <v>1.0810261240230835E-9</v>
      </c>
      <c r="S393">
        <f t="shared" si="163"/>
        <v>1.7730796127191575E-8</v>
      </c>
      <c r="T393">
        <f t="shared" si="164"/>
        <v>1.652450710828665E-8</v>
      </c>
      <c r="U393">
        <f t="shared" si="165"/>
        <v>0</v>
      </c>
      <c r="V393">
        <f t="shared" si="166"/>
        <v>0</v>
      </c>
      <c r="W393">
        <f t="shared" si="171"/>
        <v>1.5500817752391709E-5</v>
      </c>
      <c r="X393">
        <f t="shared" si="172"/>
        <v>-1.0227418167617073E-2</v>
      </c>
      <c r="Y393">
        <f t="shared" si="167"/>
        <v>5.9514293094314017E-10</v>
      </c>
      <c r="Z393">
        <f t="shared" si="168"/>
        <v>5.546532441222217E-10</v>
      </c>
      <c r="AA393">
        <f t="shared" si="173"/>
        <v>1</v>
      </c>
      <c r="AB393">
        <f t="shared" si="174"/>
        <v>0</v>
      </c>
      <c r="AC393">
        <f t="shared" si="175"/>
        <v>0</v>
      </c>
      <c r="AD393">
        <f t="shared" si="176"/>
        <v>-13908.330013561528</v>
      </c>
      <c r="AE393">
        <f t="shared" si="177"/>
        <v>0</v>
      </c>
      <c r="AF393">
        <f t="shared" si="178"/>
        <v>1</v>
      </c>
      <c r="AG393">
        <f t="shared" si="179"/>
        <v>-2</v>
      </c>
      <c r="AH393">
        <f t="shared" si="180"/>
        <v>1</v>
      </c>
      <c r="AI393">
        <f t="shared" si="181"/>
        <v>-7.4765610190792391E-4</v>
      </c>
      <c r="AJ393">
        <f t="shared" si="182"/>
        <v>0</v>
      </c>
      <c r="AK393" s="22">
        <f t="shared" si="183"/>
        <v>-1.4446242080514267E-5</v>
      </c>
      <c r="AL393">
        <f t="shared" si="184"/>
        <v>1.5500817752391709E-5</v>
      </c>
      <c r="AM393">
        <f t="shared" si="185"/>
        <v>-1.0227418167617073E-2</v>
      </c>
      <c r="AN393">
        <f t="shared" si="186"/>
        <v>1.5500817752391709E-5</v>
      </c>
      <c r="AO393">
        <f t="shared" si="187"/>
        <v>-1.0227418167617073E-2</v>
      </c>
      <c r="AP393">
        <f t="shared" si="188"/>
        <v>0</v>
      </c>
      <c r="AQ393">
        <f t="shared" si="189"/>
        <v>0</v>
      </c>
    </row>
    <row r="394" spans="1:43" x14ac:dyDescent="0.25">
      <c r="A394" s="31">
        <v>0.1</v>
      </c>
      <c r="B394" s="31">
        <v>-1</v>
      </c>
      <c r="C394" s="31">
        <v>-0.9991673694890324</v>
      </c>
      <c r="D394" s="31">
        <v>-0.99833612437758612</v>
      </c>
      <c r="E394" s="31">
        <v>-0.99750626121082364</v>
      </c>
      <c r="F394" s="31">
        <v>-0.99667777654538559</v>
      </c>
      <c r="G394" s="31">
        <v>-0.99585066694934288</v>
      </c>
      <c r="H394" s="31">
        <v>-0.99502492900214923</v>
      </c>
      <c r="M394">
        <f t="shared" si="190"/>
        <v>381</v>
      </c>
      <c r="N394">
        <f t="shared" si="169"/>
        <v>1115.5142600351455</v>
      </c>
      <c r="O394">
        <f t="shared" si="170"/>
        <v>13943.92825043932</v>
      </c>
      <c r="P394">
        <f t="shared" si="160"/>
        <v>6.878933724315819E-10</v>
      </c>
      <c r="Q394">
        <f t="shared" si="161"/>
        <v>1.8207592217480553E-12</v>
      </c>
      <c r="R394">
        <f t="shared" si="162"/>
        <v>6.4109354373865966E-10</v>
      </c>
      <c r="S394">
        <f t="shared" si="163"/>
        <v>-9.7090583796054235E-9</v>
      </c>
      <c r="T394">
        <f t="shared" si="164"/>
        <v>-9.0485166631923788E-9</v>
      </c>
      <c r="U394">
        <f t="shared" si="165"/>
        <v>0</v>
      </c>
      <c r="V394">
        <f t="shared" si="166"/>
        <v>0</v>
      </c>
      <c r="W394">
        <f t="shared" si="171"/>
        <v>-8.5102680928385325E-6</v>
      </c>
      <c r="X394">
        <f t="shared" si="172"/>
        <v>5.6298606797037503E-3</v>
      </c>
      <c r="Y394">
        <f t="shared" si="167"/>
        <v>-6.1056354962600913E-9</v>
      </c>
      <c r="Z394">
        <f t="shared" si="168"/>
        <v>-5.6902474336068307E-9</v>
      </c>
      <c r="AA394">
        <f t="shared" si="173"/>
        <v>1</v>
      </c>
      <c r="AB394">
        <f t="shared" si="174"/>
        <v>0</v>
      </c>
      <c r="AC394">
        <f t="shared" si="175"/>
        <v>0</v>
      </c>
      <c r="AD394">
        <f t="shared" si="176"/>
        <v>-13944.92825043932</v>
      </c>
      <c r="AE394">
        <f t="shared" si="177"/>
        <v>0</v>
      </c>
      <c r="AF394">
        <f t="shared" si="178"/>
        <v>1</v>
      </c>
      <c r="AG394">
        <f t="shared" si="179"/>
        <v>-2</v>
      </c>
      <c r="AH394">
        <f t="shared" si="180"/>
        <v>1</v>
      </c>
      <c r="AI394">
        <f t="shared" si="181"/>
        <v>4.1155881337492288E-4</v>
      </c>
      <c r="AJ394">
        <f t="shared" si="182"/>
        <v>0</v>
      </c>
      <c r="AK394" s="22">
        <f t="shared" si="183"/>
        <v>7.9312843362894588E-6</v>
      </c>
      <c r="AL394">
        <f t="shared" si="184"/>
        <v>-8.5102680928385325E-6</v>
      </c>
      <c r="AM394">
        <f t="shared" si="185"/>
        <v>5.6298606797037503E-3</v>
      </c>
      <c r="AN394">
        <f t="shared" si="186"/>
        <v>-8.5102680928385325E-6</v>
      </c>
      <c r="AO394">
        <f t="shared" si="187"/>
        <v>5.6298606797037503E-3</v>
      </c>
      <c r="AP394">
        <f t="shared" si="188"/>
        <v>0</v>
      </c>
      <c r="AQ394">
        <f t="shared" si="189"/>
        <v>0</v>
      </c>
    </row>
    <row r="395" spans="1:43" x14ac:dyDescent="0.25">
      <c r="A395" s="31">
        <v>0.2</v>
      </c>
      <c r="B395" s="31">
        <v>-1</v>
      </c>
      <c r="C395" s="31">
        <v>-0.99338713892901198</v>
      </c>
      <c r="D395" s="31">
        <v>-0.98686050030862149</v>
      </c>
      <c r="E395" s="31">
        <v>-0.98041842386886868</v>
      </c>
      <c r="F395" s="31">
        <v>-0.97405929172022843</v>
      </c>
      <c r="G395" s="31">
        <v>-0.96778152698380493</v>
      </c>
      <c r="H395" s="31">
        <v>-0.96158359247653657</v>
      </c>
      <c r="M395">
        <f t="shared" si="190"/>
        <v>382</v>
      </c>
      <c r="N395">
        <f t="shared" si="169"/>
        <v>1118.442118985369</v>
      </c>
      <c r="O395">
        <f t="shared" si="170"/>
        <v>13980.526487317113</v>
      </c>
      <c r="P395">
        <f t="shared" si="160"/>
        <v>1.0036756399966706E-10</v>
      </c>
      <c r="Q395">
        <f t="shared" si="161"/>
        <v>2.6496370590269797E-13</v>
      </c>
      <c r="R395">
        <f t="shared" si="162"/>
        <v>9.3539202236409187E-11</v>
      </c>
      <c r="S395">
        <f t="shared" si="163"/>
        <v>1.3738168418793935E-9</v>
      </c>
      <c r="T395">
        <f t="shared" si="164"/>
        <v>1.2803512039882513E-9</v>
      </c>
      <c r="U395">
        <f t="shared" si="165"/>
        <v>0</v>
      </c>
      <c r="V395">
        <f t="shared" si="166"/>
        <v>0</v>
      </c>
      <c r="W395">
        <f t="shared" si="171"/>
        <v>1.2073459708938853E-6</v>
      </c>
      <c r="X395">
        <f t="shared" si="172"/>
        <v>-8.0080383783061608E-4</v>
      </c>
      <c r="Y395">
        <f t="shared" si="167"/>
        <v>2.7075785970830075E-13</v>
      </c>
      <c r="Z395">
        <f t="shared" si="168"/>
        <v>2.5233724110745792E-13</v>
      </c>
      <c r="AA395">
        <f t="shared" si="173"/>
        <v>1</v>
      </c>
      <c r="AB395">
        <f t="shared" si="174"/>
        <v>0</v>
      </c>
      <c r="AC395">
        <f t="shared" si="175"/>
        <v>0</v>
      </c>
      <c r="AD395">
        <f t="shared" si="176"/>
        <v>-13981.526487317113</v>
      </c>
      <c r="AE395">
        <f t="shared" si="177"/>
        <v>0</v>
      </c>
      <c r="AF395">
        <f t="shared" si="178"/>
        <v>1</v>
      </c>
      <c r="AG395">
        <f t="shared" si="179"/>
        <v>-2</v>
      </c>
      <c r="AH395">
        <f t="shared" si="180"/>
        <v>1</v>
      </c>
      <c r="AI395">
        <f t="shared" si="181"/>
        <v>-5.8540820195069508E-5</v>
      </c>
      <c r="AJ395">
        <f t="shared" si="182"/>
        <v>0</v>
      </c>
      <c r="AK395" s="22">
        <f t="shared" si="183"/>
        <v>-1.12520593745936E-6</v>
      </c>
      <c r="AL395">
        <f t="shared" si="184"/>
        <v>1.2073459708938853E-6</v>
      </c>
      <c r="AM395">
        <f t="shared" si="185"/>
        <v>-8.0080383783061608E-4</v>
      </c>
      <c r="AN395">
        <f t="shared" si="186"/>
        <v>1.2073459708938853E-6</v>
      </c>
      <c r="AO395">
        <f t="shared" si="187"/>
        <v>-8.0080383783061608E-4</v>
      </c>
      <c r="AP395">
        <f t="shared" si="188"/>
        <v>0</v>
      </c>
      <c r="AQ395">
        <f t="shared" si="189"/>
        <v>0</v>
      </c>
    </row>
    <row r="396" spans="1:43" x14ac:dyDescent="0.25">
      <c r="A396" s="31">
        <v>0.3</v>
      </c>
      <c r="B396" s="31">
        <v>-1</v>
      </c>
      <c r="C396" s="31">
        <v>-0.97832165852009778</v>
      </c>
      <c r="D396" s="31">
        <v>-0.95759370331982485</v>
      </c>
      <c r="E396" s="31">
        <v>-0.93774950995057937</v>
      </c>
      <c r="F396" s="31">
        <v>-0.91872913757134844</v>
      </c>
      <c r="G396" s="31">
        <v>-0.90047845257551073</v>
      </c>
      <c r="H396" s="31">
        <v>-0.88782901108277335</v>
      </c>
      <c r="M396">
        <f t="shared" si="190"/>
        <v>383</v>
      </c>
      <c r="N396">
        <f t="shared" si="169"/>
        <v>1121.3699779355925</v>
      </c>
      <c r="O396">
        <f t="shared" si="170"/>
        <v>14017.124724194906</v>
      </c>
      <c r="P396">
        <f t="shared" si="160"/>
        <v>-4.9592757499769487E-10</v>
      </c>
      <c r="Q396">
        <f t="shared" si="161"/>
        <v>-1.3057975568609033E-12</v>
      </c>
      <c r="R396">
        <f t="shared" si="162"/>
        <v>-4.6218786113485077E-10</v>
      </c>
      <c r="S396">
        <f t="shared" si="163"/>
        <v>6.8936756146923502E-9</v>
      </c>
      <c r="T396">
        <f t="shared" si="164"/>
        <v>6.4246743846154258E-9</v>
      </c>
      <c r="U396">
        <f t="shared" si="165"/>
        <v>0</v>
      </c>
      <c r="V396">
        <f t="shared" si="166"/>
        <v>0</v>
      </c>
      <c r="W396">
        <f t="shared" si="171"/>
        <v>6.0741784790073478E-6</v>
      </c>
      <c r="X396">
        <f t="shared" si="172"/>
        <v>-4.0394196646805908E-3</v>
      </c>
      <c r="Y396">
        <f t="shared" si="167"/>
        <v>4.3679280915060513E-9</v>
      </c>
      <c r="Z396">
        <f t="shared" si="168"/>
        <v>4.070762433836048E-9</v>
      </c>
      <c r="AA396">
        <f t="shared" si="173"/>
        <v>1</v>
      </c>
      <c r="AB396">
        <f t="shared" si="174"/>
        <v>0</v>
      </c>
      <c r="AC396">
        <f t="shared" si="175"/>
        <v>0</v>
      </c>
      <c r="AD396">
        <f t="shared" si="176"/>
        <v>-14018.124724194906</v>
      </c>
      <c r="AE396">
        <f t="shared" si="177"/>
        <v>0</v>
      </c>
      <c r="AF396">
        <f t="shared" si="178"/>
        <v>1</v>
      </c>
      <c r="AG396">
        <f t="shared" si="179"/>
        <v>-2</v>
      </c>
      <c r="AH396">
        <f t="shared" si="180"/>
        <v>1</v>
      </c>
      <c r="AI396">
        <f t="shared" si="181"/>
        <v>-2.952908834517553E-4</v>
      </c>
      <c r="AJ396">
        <f t="shared" si="182"/>
        <v>0</v>
      </c>
      <c r="AK396" s="22">
        <f t="shared" si="183"/>
        <v>-5.6609305489351233E-6</v>
      </c>
      <c r="AL396">
        <f t="shared" si="184"/>
        <v>6.0741784790073478E-6</v>
      </c>
      <c r="AM396">
        <f t="shared" si="185"/>
        <v>-4.0394196646805899E-3</v>
      </c>
      <c r="AN396">
        <f t="shared" si="186"/>
        <v>6.0741784790073478E-6</v>
      </c>
      <c r="AO396">
        <f t="shared" si="187"/>
        <v>-4.0394196646805899E-3</v>
      </c>
      <c r="AP396">
        <f t="shared" si="188"/>
        <v>0</v>
      </c>
      <c r="AQ396">
        <f t="shared" si="189"/>
        <v>0</v>
      </c>
    </row>
    <row r="397" spans="1:43" x14ac:dyDescent="0.25">
      <c r="A397" s="31">
        <v>0.4</v>
      </c>
      <c r="B397" s="31">
        <v>-1</v>
      </c>
      <c r="C397" s="31">
        <v>-0.94726459807798602</v>
      </c>
      <c r="D397" s="31">
        <v>-0.90047990606459527</v>
      </c>
      <c r="E397" s="31">
        <v>-0.85860899479863328</v>
      </c>
      <c r="F397" s="31">
        <v>-0.82085176229627155</v>
      </c>
      <c r="G397" s="31">
        <v>-0.78657994554301269</v>
      </c>
      <c r="H397" s="31">
        <v>-0.75529254614334884</v>
      </c>
      <c r="M397">
        <f t="shared" si="190"/>
        <v>384</v>
      </c>
      <c r="N397">
        <f t="shared" si="169"/>
        <v>1124.297836885816</v>
      </c>
      <c r="O397">
        <f t="shared" si="170"/>
        <v>14053.722961072699</v>
      </c>
      <c r="P397">
        <f t="shared" si="160"/>
        <v>-9.9438084064669068E-10</v>
      </c>
      <c r="Q397">
        <f t="shared" si="161"/>
        <v>-2.6114270130542011E-12</v>
      </c>
      <c r="R397">
        <f t="shared" si="162"/>
        <v>-9.267295812177919E-10</v>
      </c>
      <c r="S397">
        <f t="shared" si="163"/>
        <v>-1.4721163088308526E-8</v>
      </c>
      <c r="T397">
        <f t="shared" si="164"/>
        <v>-1.3719630091620248E-8</v>
      </c>
      <c r="U397">
        <f t="shared" si="165"/>
        <v>0</v>
      </c>
      <c r="V397">
        <f t="shared" si="166"/>
        <v>0</v>
      </c>
      <c r="W397">
        <f t="shared" si="171"/>
        <v>-1.3004979774377337E-5</v>
      </c>
      <c r="X397">
        <f t="shared" si="172"/>
        <v>8.6711192040044884E-3</v>
      </c>
      <c r="Y397">
        <f t="shared" si="167"/>
        <v>-3.5719472038472958E-10</v>
      </c>
      <c r="Z397">
        <f t="shared" si="168"/>
        <v>-3.3289349523274167E-10</v>
      </c>
      <c r="AA397">
        <f t="shared" si="173"/>
        <v>1</v>
      </c>
      <c r="AB397">
        <f t="shared" si="174"/>
        <v>0</v>
      </c>
      <c r="AC397">
        <f t="shared" si="175"/>
        <v>0</v>
      </c>
      <c r="AD397">
        <f t="shared" si="176"/>
        <v>-14054.722961072699</v>
      </c>
      <c r="AE397">
        <f t="shared" si="177"/>
        <v>0</v>
      </c>
      <c r="AF397">
        <f t="shared" si="178"/>
        <v>1</v>
      </c>
      <c r="AG397">
        <f t="shared" si="179"/>
        <v>-2</v>
      </c>
      <c r="AH397">
        <f t="shared" si="180"/>
        <v>1</v>
      </c>
      <c r="AI397">
        <f t="shared" si="181"/>
        <v>6.3387647684435883E-4</v>
      </c>
      <c r="AJ397">
        <f t="shared" si="182"/>
        <v>0</v>
      </c>
      <c r="AK397" s="22">
        <f t="shared" si="183"/>
        <v>1.2120204822346154E-5</v>
      </c>
      <c r="AL397">
        <f t="shared" si="184"/>
        <v>-1.3004979774377337E-5</v>
      </c>
      <c r="AM397">
        <f t="shared" si="185"/>
        <v>8.6711192040044884E-3</v>
      </c>
      <c r="AN397">
        <f t="shared" si="186"/>
        <v>-1.3004979774377337E-5</v>
      </c>
      <c r="AO397">
        <f t="shared" si="187"/>
        <v>8.6711192040044884E-3</v>
      </c>
      <c r="AP397">
        <f t="shared" si="188"/>
        <v>0</v>
      </c>
      <c r="AQ397">
        <f t="shared" si="189"/>
        <v>0</v>
      </c>
    </row>
    <row r="398" spans="1:43" x14ac:dyDescent="0.25">
      <c r="A398" s="31">
        <v>0.5</v>
      </c>
      <c r="B398" s="31">
        <v>-1</v>
      </c>
      <c r="C398" s="31">
        <v>-0.89285623520072432</v>
      </c>
      <c r="D398" s="31">
        <v>-0.80837630148350625</v>
      </c>
      <c r="E398" s="31">
        <v>-0.73988326774665758</v>
      </c>
      <c r="F398" s="31">
        <v>-0.68310594305834615</v>
      </c>
      <c r="G398" s="31">
        <v>-0.63518274258438545</v>
      </c>
      <c r="H398" s="31">
        <v>-0.59412297600727604</v>
      </c>
      <c r="M398">
        <f t="shared" si="190"/>
        <v>385</v>
      </c>
      <c r="N398">
        <f t="shared" si="169"/>
        <v>1127.2256958360397</v>
      </c>
      <c r="O398">
        <f t="shared" si="170"/>
        <v>14090.321197950496</v>
      </c>
      <c r="P398">
        <f t="shared" ref="P398:P461" si="192">4*SIN(N398)*COS(N398)/(((N398)^3)+$H$13*AH398)</f>
        <v>-1.3075053844571294E-9</v>
      </c>
      <c r="Q398">
        <f t="shared" ref="Q398:Q461" si="193">(AH398*$H$13*SIN(N398)*COS(N398)/N398)/((N398^3)+AH398*$H$13)</f>
        <v>-3.4248308369402557E-12</v>
      </c>
      <c r="R398">
        <f t="shared" ref="R398:R461" si="194">((2*AJ398*N398*$H$7+4*SIN(N398)/(1+$H$7))*COS(N398))/((N398^3)+AH398*$H$13)</f>
        <v>-1.2185511504726275E-9</v>
      </c>
      <c r="S398">
        <f t="shared" ref="S398:S461" si="195">(4*SIN(N398)-AH398*$H$13*2*$H$8*SIN(N398)/N398)*COS(N398*$K$20)/$H$7/((N398^3)+AH398*$H$13)</f>
        <v>2.1762025574965509E-8</v>
      </c>
      <c r="T398">
        <f t="shared" ref="T398:T461" si="196">(2*AJ398*N398*$H$7+4*SIN(N398)/(1+$H$7)-AH398*$H$13*2*$H$9*SIN(N398)/N398)*COS(N398*$K$20)/((N398^3)+AH398*$H$13)/$H$7</f>
        <v>2.0281477702670559E-8</v>
      </c>
      <c r="U398">
        <f t="shared" ref="U398:U461" si="197">(2*N398-AH398*$H$13*$H$8)*SIN(N398)*SIN($K$20*N398)/((N398^3)+AH398*$H$13)</f>
        <v>0</v>
      </c>
      <c r="V398">
        <f t="shared" ref="V398:V461" si="198">(AJ398*N398*N398+2*N398*SIN(N398)/$H$7/ (1+$H$7)-$H$9*AH398*$H$13*SIN(N398)/$H$7)*SIN($K$20*N398)/((N398^3)+AH398*$H$13)</f>
        <v>0</v>
      </c>
      <c r="W398">
        <f t="shared" si="171"/>
        <v>1.9275017827771798E-5</v>
      </c>
      <c r="X398">
        <f t="shared" si="172"/>
        <v>-1.288520579365241E-2</v>
      </c>
      <c r="Y398">
        <f t="shared" ref="Y398:Y461" si="199">(24/5/$H$7)*(2/(N398^2)+$H$8)*(COS(N398*$K$10)-COS(N398))*SIN(N398)/((N398^3)+AH398*$H$13)</f>
        <v>1.2661406389791727E-8</v>
      </c>
      <c r="Z398">
        <f t="shared" ref="Z398:Z461" si="200">(24/5)*(AJ398/N398+2*(1+$H$7)*SIN(N398)/$H$7/M398/M398/$H$5/$H$5+$H$9*SIN(N398)/$H$7)*(COS(N398*$K$10)-COS(N398))/((N398^3)+AH398*$H$13)</f>
        <v>1.1800005955071581E-8</v>
      </c>
      <c r="AA398">
        <f t="shared" si="173"/>
        <v>1</v>
      </c>
      <c r="AB398">
        <f t="shared" si="174"/>
        <v>0</v>
      </c>
      <c r="AC398">
        <f t="shared" si="175"/>
        <v>0</v>
      </c>
      <c r="AD398">
        <f t="shared" si="176"/>
        <v>-14091.321197950496</v>
      </c>
      <c r="AE398">
        <f t="shared" si="177"/>
        <v>0</v>
      </c>
      <c r="AF398">
        <f t="shared" si="178"/>
        <v>1</v>
      </c>
      <c r="AG398">
        <f t="shared" si="179"/>
        <v>-2</v>
      </c>
      <c r="AH398">
        <f t="shared" si="180"/>
        <v>1</v>
      </c>
      <c r="AI398">
        <f t="shared" si="181"/>
        <v>-9.4193137084103151E-4</v>
      </c>
      <c r="AJ398">
        <f t="shared" si="182"/>
        <v>0</v>
      </c>
      <c r="AK398" s="22">
        <f t="shared" si="183"/>
        <v>-1.7963669923366195E-5</v>
      </c>
      <c r="AL398">
        <f t="shared" si="184"/>
        <v>1.9275017827771798E-5</v>
      </c>
      <c r="AM398">
        <f t="shared" si="185"/>
        <v>-1.288520579365241E-2</v>
      </c>
      <c r="AN398">
        <f t="shared" si="186"/>
        <v>1.9275017827771798E-5</v>
      </c>
      <c r="AO398">
        <f t="shared" si="187"/>
        <v>-1.288520579365241E-2</v>
      </c>
      <c r="AP398">
        <f t="shared" si="188"/>
        <v>0</v>
      </c>
      <c r="AQ398">
        <f t="shared" si="189"/>
        <v>0</v>
      </c>
    </row>
    <row r="399" spans="1:43" x14ac:dyDescent="0.25">
      <c r="A399" s="31">
        <v>0.6</v>
      </c>
      <c r="B399" s="31">
        <v>-1</v>
      </c>
      <c r="C399" s="31">
        <v>-0.81830736241917768</v>
      </c>
      <c r="D399" s="31">
        <v>-0.69346436565146785</v>
      </c>
      <c r="E399" s="31">
        <v>-0.60249742170240261</v>
      </c>
      <c r="F399" s="31">
        <v>-0.5333215675126306</v>
      </c>
      <c r="G399" s="31">
        <v>-0.47897615167196772</v>
      </c>
      <c r="H399" s="31">
        <v>-0.4351712375128175</v>
      </c>
      <c r="M399">
        <f t="shared" si="190"/>
        <v>386</v>
      </c>
      <c r="N399">
        <f t="shared" ref="N399:N462" si="201">M399*$H$5/(1+$H$7)</f>
        <v>1130.1535547862629</v>
      </c>
      <c r="O399">
        <f t="shared" ref="O399:O462" si="202">N399*$H$14</f>
        <v>14126.919434828287</v>
      </c>
      <c r="P399">
        <f t="shared" si="192"/>
        <v>-1.3822570712481234E-9</v>
      </c>
      <c r="Q399">
        <f t="shared" si="193"/>
        <v>-3.6112527399985196E-12</v>
      </c>
      <c r="R399">
        <f t="shared" si="194"/>
        <v>-1.2882172145835262E-9</v>
      </c>
      <c r="S399">
        <f t="shared" si="195"/>
        <v>-2.7710505036545333E-8</v>
      </c>
      <c r="T399">
        <f t="shared" si="196"/>
        <v>-2.5825260984664798E-8</v>
      </c>
      <c r="U399">
        <f t="shared" si="197"/>
        <v>0</v>
      </c>
      <c r="V399">
        <f t="shared" si="198"/>
        <v>0</v>
      </c>
      <c r="W399">
        <f t="shared" ref="W399:W462" si="203">AH399*$H$13*((2/N399)+N399*$H$8)*SIN(N399)*COS($K$14*N399)/((N399^3)+AH399*$H$13)/$H$7</f>
        <v>-2.4607353399197815E-5</v>
      </c>
      <c r="X399">
        <f t="shared" ref="X399:X462" si="204">(((AJ399+2*SIN(N399)/$H$7/M399/$H$5+$H$9*N399*SIN(N399)/$H$7)*AH399*$H$13/((N399^3)+AH399*$H$13))-AJ399-2*SIN(N399)/$H$7/M399/$H$5)*COS($K$14*N399)</f>
        <v>1.6492619299573765E-2</v>
      </c>
      <c r="Y399">
        <f t="shared" si="199"/>
        <v>-2.8107856123559341E-9</v>
      </c>
      <c r="Z399">
        <f t="shared" si="200"/>
        <v>-2.6195578866318288E-9</v>
      </c>
      <c r="AA399">
        <f t="shared" ref="AA399:AA462" si="205">(-1+(1-2*O399+2*O399*O399)*EXP(-2*O399))/((1-2*O399)*EXP(-2*O399)-1)</f>
        <v>1</v>
      </c>
      <c r="AB399">
        <f t="shared" ref="AB399:AB462" si="206">O399*EXP(-O399)/((1-2*O399)*EXP(-2*O399)-1)</f>
        <v>0</v>
      </c>
      <c r="AC399">
        <f t="shared" ref="AC399:AC462" si="207">-(AA399*(1+2*O399)+2*O399*O399)*EXP(-O399)</f>
        <v>0</v>
      </c>
      <c r="AD399">
        <f t="shared" ref="AD399:AD462" si="208">-AB399*(1+2*O399)*EXP(-O399)-(1+O399)</f>
        <v>-14127.919434828287</v>
      </c>
      <c r="AE399">
        <f t="shared" ref="AE399:AE462" si="209">(2*AA399-1+2*O399)*EXP(-O399)</f>
        <v>0</v>
      </c>
      <c r="AF399">
        <f t="shared" ref="AF399:AF462" si="210">2*AB399*EXP(-O399)+1</f>
        <v>1</v>
      </c>
      <c r="AG399">
        <f t="shared" ref="AG399:AG462" si="211">(AC399*EXP(-O399)-AE399*EXP(-O399)-AA399-1)</f>
        <v>-2</v>
      </c>
      <c r="AH399">
        <f t="shared" ref="AH399:AH462" si="212">-2*(AC399*EXP(-O399)+AA399)/AG399</f>
        <v>1</v>
      </c>
      <c r="AI399">
        <f t="shared" ref="AI399:AI462" si="213">-2*SIN(N399)/$H$5/M399</f>
        <v>1.2056353344962298E-3</v>
      </c>
      <c r="AJ399">
        <f t="shared" ref="AJ399:AJ462" si="214">-((AC399*EXP(-O399)+AA399)*((AD399*EXP(-O399)-AF399*EXP(-O399)-AB399)*AI399)/(AG399))+(AD399*EXP(-O399)+AB399)*AI399</f>
        <v>0</v>
      </c>
      <c r="AK399" s="22">
        <f t="shared" ref="AK399:AK462" si="215">-(((AJ399+2*SIN(N399)/$H$7/M399/$H$5+$H$9*N399*SIN(N399)/$H$7)*AH399*$H$13/((N399^3)+AH399*$H$13)))/(AC399*EXP(-O399)+AA399)-((AD399-AF399)*EXP(-O399)-AB399)*AI399/AG399</f>
        <v>2.2933227771852718E-5</v>
      </c>
      <c r="AL399">
        <f t="shared" ref="AL399:AL462" si="216">-(AH399*$H$13*((2/N399)+N399*$H$8)*SIN(N399)*COS($D$8*N399)/((N399^3)+AH399*$H$13)/$H$7)*((AC399+AE399*N399*$D$9)*EXP($D$9*N399-O399)+(AA399+N399*$D$9)*EXP(-$D$9*N399)+2*(AE399*EXP(N399*$D$9-O399)-EXP(-N399*$D$9)))/(AC399*EXP(-O399)+AA399)</f>
        <v>-2.4607353399197815E-5</v>
      </c>
      <c r="AM399">
        <f t="shared" ref="AM399:AM462" si="217">-AO399+2*COS($D$8*N399)*((AE399*AK399+AF399*AI399)*EXP(N399*$D$9-O399)-AK399*EXP(-N399*$D$9)+AI399/$H$7)</f>
        <v>1.6492619299573762E-2</v>
      </c>
      <c r="AN399">
        <f t="shared" ref="AN399:AN462" si="218">((AC399+AE399*N399*$D$9)*EXP($D$9*N399-O399)+(AA399+N399*$D$9)*EXP(-$D$9*N399))*(AH399*$H$13*((2/N399)+N399*$H$8)*SIN(N399)*COS($D$8*N399)/((N399^3)+AH399*$H$13)/$H$7)/(AC399*EXP(-O399)+AA399)</f>
        <v>-2.4607353399197815E-5</v>
      </c>
      <c r="AO399">
        <f t="shared" ref="AO399:AO462" si="219">-(COS($D$8*N399)*((AC399*AK399+AD399*AI399+(AE399*AK399+AF399*AI399)*N399*$D$9)*EXP(N399*$D$9-O399)+(AA399*AK399+AB399*AI399+AK399*N399*$D$9)*EXP(-N399*$D$9)-AI399/$H$7))</f>
        <v>1.6492619299573762E-2</v>
      </c>
      <c r="AP399">
        <f t="shared" ref="AP399:AP462" si="220">(AH399*$H$13*((2/N399)+N399*$H$8)*SIN(N399)/((N399^3)+AH399*$H$13)/$H$7)*SIN(N399*$D$8)*((AC399+AE399+AE399*N399*$D$9)*EXP(N399*$D$9-O399)+(-(AA399-1)-N399*$D$9)*EXP(-N399*$D$9))/(AC399*EXP(-O399)+AA399)</f>
        <v>0</v>
      </c>
      <c r="AQ399">
        <f t="shared" ref="AQ399:AQ462" si="221">SIN(N399*$D$8)*(((AC399+AE399)*AK399+AD399*AI399+AF399*AI399+(AE399*AK399+AF399*AI399)*N399*$D$9)*EXP(N399*$D$9-O399)+(-(AA399-1)*AK399-AB399*AI399-AK399*N399*$D$9)*EXP(-N399*$D$9))</f>
        <v>0</v>
      </c>
    </row>
    <row r="400" spans="1:43" x14ac:dyDescent="0.25">
      <c r="A400" s="31">
        <v>0.7</v>
      </c>
      <c r="B400" s="31">
        <v>-1</v>
      </c>
      <c r="C400" s="31">
        <v>-0.73496253511455278</v>
      </c>
      <c r="D400" s="31">
        <v>-0.57633779583686517</v>
      </c>
      <c r="E400" s="31">
        <v>-0.47162680658744549</v>
      </c>
      <c r="F400" s="31">
        <v>-0.39786557169598646</v>
      </c>
      <c r="G400" s="31">
        <v>-0.34343500327888932</v>
      </c>
      <c r="H400" s="31">
        <v>-0.30183673189759119</v>
      </c>
      <c r="M400">
        <f t="shared" ref="M400:M463" si="222">M399+1</f>
        <v>387</v>
      </c>
      <c r="N400">
        <f t="shared" si="201"/>
        <v>1133.0814137364866</v>
      </c>
      <c r="O400">
        <f t="shared" si="202"/>
        <v>14163.517671706082</v>
      </c>
      <c r="P400">
        <f t="shared" si="192"/>
        <v>-1.2089690581807533E-9</v>
      </c>
      <c r="Q400">
        <f t="shared" si="193"/>
        <v>-3.1503629373301852E-12</v>
      </c>
      <c r="R400">
        <f t="shared" si="194"/>
        <v>-1.1267186003548495E-9</v>
      </c>
      <c r="S400">
        <f t="shared" si="195"/>
        <v>3.2314855400746202E-8</v>
      </c>
      <c r="T400">
        <f t="shared" si="196"/>
        <v>3.0116361044497859E-8</v>
      </c>
      <c r="U400">
        <f t="shared" si="197"/>
        <v>0</v>
      </c>
      <c r="V400">
        <f t="shared" si="198"/>
        <v>0</v>
      </c>
      <c r="W400">
        <f t="shared" si="203"/>
        <v>2.8770325074773873E-5</v>
      </c>
      <c r="X400">
        <f t="shared" si="204"/>
        <v>-1.9332798782484908E-2</v>
      </c>
      <c r="Y400">
        <f t="shared" si="199"/>
        <v>1.5600863273070959E-8</v>
      </c>
      <c r="Z400">
        <f t="shared" si="200"/>
        <v>1.4539481149180854E-8</v>
      </c>
      <c r="AA400">
        <f t="shared" si="205"/>
        <v>1</v>
      </c>
      <c r="AB400">
        <f t="shared" si="206"/>
        <v>0</v>
      </c>
      <c r="AC400">
        <f t="shared" si="207"/>
        <v>0</v>
      </c>
      <c r="AD400">
        <f t="shared" si="208"/>
        <v>-14164.517671706082</v>
      </c>
      <c r="AE400">
        <f t="shared" si="209"/>
        <v>0</v>
      </c>
      <c r="AF400">
        <f t="shared" si="210"/>
        <v>1</v>
      </c>
      <c r="AG400">
        <f t="shared" si="211"/>
        <v>-2</v>
      </c>
      <c r="AH400">
        <f t="shared" si="212"/>
        <v>1</v>
      </c>
      <c r="AI400">
        <f t="shared" si="213"/>
        <v>-1.4132516584936801E-3</v>
      </c>
      <c r="AJ400">
        <f t="shared" si="214"/>
        <v>0</v>
      </c>
      <c r="AK400" s="22">
        <f t="shared" si="215"/>
        <v>-2.6812977702492134E-5</v>
      </c>
      <c r="AL400">
        <f t="shared" si="216"/>
        <v>2.8770325074773873E-5</v>
      </c>
      <c r="AM400">
        <f t="shared" si="217"/>
        <v>-1.9332798782484905E-2</v>
      </c>
      <c r="AN400">
        <f t="shared" si="218"/>
        <v>2.8770325074773873E-5</v>
      </c>
      <c r="AO400">
        <f t="shared" si="219"/>
        <v>-1.9332798782484905E-2</v>
      </c>
      <c r="AP400">
        <f t="shared" si="220"/>
        <v>0</v>
      </c>
      <c r="AQ400">
        <f t="shared" si="221"/>
        <v>0</v>
      </c>
    </row>
    <row r="401" spans="1:43" x14ac:dyDescent="0.25">
      <c r="A401" s="31">
        <v>0.8</v>
      </c>
      <c r="B401" s="31">
        <v>-1</v>
      </c>
      <c r="C401" s="31">
        <v>-0.65400572847783855</v>
      </c>
      <c r="D401" s="31">
        <v>-0.47163543328901492</v>
      </c>
      <c r="E401" s="31">
        <v>-0.36095933564584382</v>
      </c>
      <c r="F401" s="31">
        <v>-0.28779266860419828</v>
      </c>
      <c r="G401" s="31">
        <v>-0.23654903584475506</v>
      </c>
      <c r="H401" s="31">
        <v>-0.19913034119344875</v>
      </c>
      <c r="M401">
        <f t="shared" si="222"/>
        <v>388</v>
      </c>
      <c r="N401">
        <f t="shared" si="201"/>
        <v>1136.0092726867099</v>
      </c>
      <c r="O401">
        <f t="shared" si="202"/>
        <v>14200.115908583874</v>
      </c>
      <c r="P401">
        <f t="shared" si="192"/>
        <v>-8.224073512908036E-10</v>
      </c>
      <c r="Q401">
        <f t="shared" si="193"/>
        <v>-2.1375270867444469E-12</v>
      </c>
      <c r="R401">
        <f t="shared" si="194"/>
        <v>-7.6645605898490565E-10</v>
      </c>
      <c r="S401">
        <f t="shared" si="195"/>
        <v>-3.5387856868641035E-8</v>
      </c>
      <c r="T401">
        <f t="shared" si="196"/>
        <v>-3.2980295310942248E-8</v>
      </c>
      <c r="U401">
        <f t="shared" si="197"/>
        <v>0</v>
      </c>
      <c r="V401">
        <f t="shared" si="198"/>
        <v>0</v>
      </c>
      <c r="W401">
        <f t="shared" si="203"/>
        <v>-3.1587554859577807E-5</v>
      </c>
      <c r="X401">
        <f t="shared" si="204"/>
        <v>2.1280816997127409E-2</v>
      </c>
      <c r="Y401">
        <f t="shared" si="199"/>
        <v>-7.7081128530856474E-9</v>
      </c>
      <c r="Z401">
        <f t="shared" si="200"/>
        <v>-7.1837025657835014E-9</v>
      </c>
      <c r="AA401">
        <f t="shared" si="205"/>
        <v>1</v>
      </c>
      <c r="AB401">
        <f t="shared" si="206"/>
        <v>0</v>
      </c>
      <c r="AC401">
        <f t="shared" si="207"/>
        <v>0</v>
      </c>
      <c r="AD401">
        <f t="shared" si="208"/>
        <v>-14201.115908583874</v>
      </c>
      <c r="AE401">
        <f t="shared" si="209"/>
        <v>0</v>
      </c>
      <c r="AF401">
        <f t="shared" si="210"/>
        <v>1</v>
      </c>
      <c r="AG401">
        <f t="shared" si="211"/>
        <v>-2</v>
      </c>
      <c r="AH401">
        <f t="shared" si="212"/>
        <v>1</v>
      </c>
      <c r="AI401">
        <f t="shared" si="213"/>
        <v>1.5556486543082402E-3</v>
      </c>
      <c r="AJ401">
        <f t="shared" si="214"/>
        <v>0</v>
      </c>
      <c r="AK401" s="22">
        <f t="shared" si="215"/>
        <v>2.9438541341638411E-5</v>
      </c>
      <c r="AL401">
        <f t="shared" si="216"/>
        <v>-3.1587554859577807E-5</v>
      </c>
      <c r="AM401">
        <f t="shared" si="217"/>
        <v>2.1280816997127406E-2</v>
      </c>
      <c r="AN401">
        <f t="shared" si="218"/>
        <v>-3.1587554859577807E-5</v>
      </c>
      <c r="AO401">
        <f t="shared" si="219"/>
        <v>2.1280816997127406E-2</v>
      </c>
      <c r="AP401">
        <f t="shared" si="220"/>
        <v>0</v>
      </c>
      <c r="AQ401">
        <f t="shared" si="221"/>
        <v>0</v>
      </c>
    </row>
    <row r="402" spans="1:43" x14ac:dyDescent="0.25">
      <c r="A402" s="31">
        <v>0.9</v>
      </c>
      <c r="B402" s="31">
        <v>-1</v>
      </c>
      <c r="C402" s="31">
        <v>-0.58233267308112246</v>
      </c>
      <c r="D402" s="31">
        <v>-0.38519551371854821</v>
      </c>
      <c r="E402" s="31">
        <v>-0.27345161987759026</v>
      </c>
      <c r="F402" s="31">
        <v>-0.20325466118111291</v>
      </c>
      <c r="G402" s="31">
        <v>-0.15615943082738515</v>
      </c>
      <c r="H402" s="31">
        <v>-0.12309002152265225</v>
      </c>
      <c r="M402">
        <f t="shared" si="222"/>
        <v>389</v>
      </c>
      <c r="N402">
        <f t="shared" si="201"/>
        <v>1138.9371316369336</v>
      </c>
      <c r="O402">
        <f t="shared" si="202"/>
        <v>14236.71414546167</v>
      </c>
      <c r="P402">
        <f t="shared" si="192"/>
        <v>-2.9488065203456416E-10</v>
      </c>
      <c r="Q402">
        <f t="shared" si="193"/>
        <v>-7.6445697143956365E-13</v>
      </c>
      <c r="R402">
        <f t="shared" si="194"/>
        <v>-2.7481887421674205E-10</v>
      </c>
      <c r="S402">
        <f t="shared" si="195"/>
        <v>3.6814262028980536E-8</v>
      </c>
      <c r="T402">
        <f t="shared" si="196"/>
        <v>3.4309657063355577E-8</v>
      </c>
      <c r="U402">
        <f t="shared" si="197"/>
        <v>0</v>
      </c>
      <c r="V402">
        <f t="shared" si="198"/>
        <v>0</v>
      </c>
      <c r="W402">
        <f t="shared" si="203"/>
        <v>3.2945352951072391E-5</v>
      </c>
      <c r="X402">
        <f t="shared" si="204"/>
        <v>-2.2252862559486299E-2</v>
      </c>
      <c r="Y402">
        <f t="shared" si="199"/>
        <v>1.3044442075687735E-8</v>
      </c>
      <c r="Z402">
        <f t="shared" si="200"/>
        <v>1.2156982363175974E-8</v>
      </c>
      <c r="AA402">
        <f t="shared" si="205"/>
        <v>1</v>
      </c>
      <c r="AB402">
        <f t="shared" si="206"/>
        <v>0</v>
      </c>
      <c r="AC402">
        <f t="shared" si="207"/>
        <v>0</v>
      </c>
      <c r="AD402">
        <f t="shared" si="208"/>
        <v>-14237.71414546167</v>
      </c>
      <c r="AE402">
        <f t="shared" si="209"/>
        <v>0</v>
      </c>
      <c r="AF402">
        <f t="shared" si="210"/>
        <v>1</v>
      </c>
      <c r="AG402">
        <f t="shared" si="211"/>
        <v>-2</v>
      </c>
      <c r="AH402">
        <f t="shared" si="212"/>
        <v>1</v>
      </c>
      <c r="AI402">
        <f t="shared" si="213"/>
        <v>-1.6267003561858629E-3</v>
      </c>
      <c r="AJ402">
        <f t="shared" si="214"/>
        <v>0</v>
      </c>
      <c r="AK402" s="22">
        <f t="shared" si="215"/>
        <v>-3.0703963607709793E-5</v>
      </c>
      <c r="AL402">
        <f t="shared" si="216"/>
        <v>3.2945352951072391E-5</v>
      </c>
      <c r="AM402">
        <f t="shared" si="217"/>
        <v>-2.2252862559486303E-2</v>
      </c>
      <c r="AN402">
        <f t="shared" si="218"/>
        <v>3.2945352951072391E-5</v>
      </c>
      <c r="AO402">
        <f t="shared" si="219"/>
        <v>-2.2252862559486303E-2</v>
      </c>
      <c r="AP402">
        <f t="shared" si="220"/>
        <v>0</v>
      </c>
      <c r="AQ402">
        <f t="shared" si="221"/>
        <v>0</v>
      </c>
    </row>
    <row r="403" spans="1:43" x14ac:dyDescent="0.25">
      <c r="A403" s="31">
        <v>1</v>
      </c>
      <c r="B403" s="31">
        <v>-1</v>
      </c>
      <c r="C403" s="31">
        <v>-0.52260433722760657</v>
      </c>
      <c r="D403" s="31">
        <v>-0.31709970491801298</v>
      </c>
      <c r="E403" s="31">
        <v>-0.20671771754035173</v>
      </c>
      <c r="F403" s="31">
        <v>-0.1401184072293955</v>
      </c>
      <c r="G403" s="31">
        <v>-9.6980660244993966E-2</v>
      </c>
      <c r="H403" s="31">
        <v>-6.7695037271140235E-2</v>
      </c>
      <c r="M403">
        <f t="shared" si="222"/>
        <v>390</v>
      </c>
      <c r="N403">
        <f t="shared" si="201"/>
        <v>1141.8649905871569</v>
      </c>
      <c r="O403">
        <f t="shared" si="202"/>
        <v>14273.31238233946</v>
      </c>
      <c r="P403">
        <f t="shared" si="192"/>
        <v>2.7724378584850401E-10</v>
      </c>
      <c r="Q403">
        <f t="shared" si="193"/>
        <v>7.1689174959909517E-13</v>
      </c>
      <c r="R403">
        <f t="shared" si="194"/>
        <v>2.5838190666216588E-10</v>
      </c>
      <c r="S403">
        <f t="shared" si="195"/>
        <v>-3.655488587653196E-8</v>
      </c>
      <c r="T403">
        <f t="shared" si="196"/>
        <v>-3.4067927191548895E-8</v>
      </c>
      <c r="U403">
        <f t="shared" si="197"/>
        <v>0</v>
      </c>
      <c r="V403">
        <f t="shared" si="198"/>
        <v>0</v>
      </c>
      <c r="W403">
        <f t="shared" si="203"/>
        <v>-3.2797214044861545E-5</v>
      </c>
      <c r="X403">
        <f t="shared" si="204"/>
        <v>2.2209829790859691E-2</v>
      </c>
      <c r="Y403">
        <f t="shared" si="199"/>
        <v>-1.2884524789621314E-8</v>
      </c>
      <c r="Z403">
        <f t="shared" si="200"/>
        <v>-1.2007944817913699E-8</v>
      </c>
      <c r="AA403">
        <f t="shared" si="205"/>
        <v>1</v>
      </c>
      <c r="AB403">
        <f t="shared" si="206"/>
        <v>0</v>
      </c>
      <c r="AC403">
        <f t="shared" si="207"/>
        <v>0</v>
      </c>
      <c r="AD403">
        <f t="shared" si="208"/>
        <v>-14274.31238233946</v>
      </c>
      <c r="AE403">
        <f t="shared" si="209"/>
        <v>0</v>
      </c>
      <c r="AF403">
        <f t="shared" si="210"/>
        <v>1</v>
      </c>
      <c r="AG403">
        <f t="shared" si="211"/>
        <v>-2</v>
      </c>
      <c r="AH403">
        <f t="shared" si="212"/>
        <v>1</v>
      </c>
      <c r="AI403">
        <f t="shared" si="213"/>
        <v>1.6235488856603201E-3</v>
      </c>
      <c r="AJ403">
        <f t="shared" si="214"/>
        <v>0</v>
      </c>
      <c r="AK403" s="22">
        <f t="shared" si="215"/>
        <v>3.0565903117298938E-5</v>
      </c>
      <c r="AL403">
        <f t="shared" si="216"/>
        <v>-3.2797214044861545E-5</v>
      </c>
      <c r="AM403">
        <f t="shared" si="217"/>
        <v>2.2209829790859691E-2</v>
      </c>
      <c r="AN403">
        <f t="shared" si="218"/>
        <v>-3.2797214044861545E-5</v>
      </c>
      <c r="AO403">
        <f t="shared" si="219"/>
        <v>2.2209829790859691E-2</v>
      </c>
      <c r="AP403">
        <f t="shared" si="220"/>
        <v>0</v>
      </c>
      <c r="AQ403">
        <f t="shared" si="221"/>
        <v>0</v>
      </c>
    </row>
    <row r="404" spans="1:43" x14ac:dyDescent="0.25">
      <c r="A404" s="31">
        <v>1.5</v>
      </c>
      <c r="B404" s="31">
        <v>-1</v>
      </c>
      <c r="C404" s="31">
        <v>-0.37107096487089419</v>
      </c>
      <c r="D404" s="31">
        <v>-0.1582610319324822</v>
      </c>
      <c r="E404" s="31">
        <v>-5.7822037769913903E-2</v>
      </c>
      <c r="F404" s="31">
        <v>-2.9824211343046914E-3</v>
      </c>
      <c r="G404" s="31">
        <v>2.9318467968332707E-2</v>
      </c>
      <c r="H404" s="31">
        <v>4.9101020188981659E-2</v>
      </c>
      <c r="M404">
        <f t="shared" si="222"/>
        <v>391</v>
      </c>
      <c r="N404">
        <f t="shared" si="201"/>
        <v>1144.7928495373803</v>
      </c>
      <c r="O404">
        <f t="shared" si="202"/>
        <v>14309.910619217255</v>
      </c>
      <c r="P404">
        <f t="shared" si="192"/>
        <v>7.911110661834301E-10</v>
      </c>
      <c r="Q404">
        <f t="shared" si="193"/>
        <v>2.0404082499104621E-12</v>
      </c>
      <c r="R404">
        <f t="shared" si="194"/>
        <v>7.3728897127999076E-10</v>
      </c>
      <c r="S404">
        <f t="shared" si="195"/>
        <v>3.4647207144562646E-8</v>
      </c>
      <c r="T404">
        <f t="shared" si="196"/>
        <v>3.2290034617486162E-8</v>
      </c>
      <c r="U404">
        <f t="shared" si="197"/>
        <v>0</v>
      </c>
      <c r="V404">
        <f t="shared" si="198"/>
        <v>0</v>
      </c>
      <c r="W404">
        <f t="shared" si="203"/>
        <v>3.1165231937446934E-5</v>
      </c>
      <c r="X404">
        <f t="shared" si="204"/>
        <v>-2.1158863224526481E-2</v>
      </c>
      <c r="Y404">
        <f t="shared" si="199"/>
        <v>7.6081924836889392E-9</v>
      </c>
      <c r="Z404">
        <f t="shared" si="200"/>
        <v>7.0905801339133163E-9</v>
      </c>
      <c r="AA404">
        <f t="shared" si="205"/>
        <v>1</v>
      </c>
      <c r="AB404">
        <f t="shared" si="206"/>
        <v>0</v>
      </c>
      <c r="AC404">
        <f t="shared" si="207"/>
        <v>0</v>
      </c>
      <c r="AD404">
        <f t="shared" si="208"/>
        <v>-14310.910619217255</v>
      </c>
      <c r="AE404">
        <f t="shared" si="209"/>
        <v>0</v>
      </c>
      <c r="AF404">
        <f t="shared" si="210"/>
        <v>1</v>
      </c>
      <c r="AG404">
        <f t="shared" si="211"/>
        <v>-2</v>
      </c>
      <c r="AH404">
        <f t="shared" si="212"/>
        <v>1</v>
      </c>
      <c r="AI404">
        <f t="shared" si="213"/>
        <v>-1.5467172967803991E-3</v>
      </c>
      <c r="AJ404">
        <f t="shared" si="214"/>
        <v>0</v>
      </c>
      <c r="AK404" s="22">
        <f t="shared" si="215"/>
        <v>-2.9044950547481016E-5</v>
      </c>
      <c r="AL404">
        <f t="shared" si="216"/>
        <v>3.1165231937446934E-5</v>
      </c>
      <c r="AM404">
        <f t="shared" si="217"/>
        <v>-2.1158863224526481E-2</v>
      </c>
      <c r="AN404">
        <f t="shared" si="218"/>
        <v>3.1165231937446934E-5</v>
      </c>
      <c r="AO404">
        <f t="shared" si="219"/>
        <v>-2.1158863224526481E-2</v>
      </c>
      <c r="AP404">
        <f t="shared" si="220"/>
        <v>0</v>
      </c>
      <c r="AQ404">
        <f t="shared" si="221"/>
        <v>0</v>
      </c>
    </row>
    <row r="405" spans="1:43" x14ac:dyDescent="0.25">
      <c r="A405" s="31">
        <v>2</v>
      </c>
      <c r="B405" s="31">
        <v>-1</v>
      </c>
      <c r="C405" s="31">
        <v>-0.33540480283176399</v>
      </c>
      <c r="D405" s="31">
        <v>-0.12348638816685098</v>
      </c>
      <c r="E405" s="31">
        <v>-2.6401270921990738E-2</v>
      </c>
      <c r="F405" s="31">
        <v>2.5340657018551038E-2</v>
      </c>
      <c r="G405" s="31">
        <v>5.5049445898477378E-2</v>
      </c>
      <c r="H405" s="31">
        <v>7.2679682126892242E-2</v>
      </c>
      <c r="M405">
        <f t="shared" si="222"/>
        <v>392</v>
      </c>
      <c r="N405">
        <f t="shared" si="201"/>
        <v>1147.7207084876038</v>
      </c>
      <c r="O405">
        <f t="shared" si="202"/>
        <v>14346.508856095048</v>
      </c>
      <c r="P405">
        <f t="shared" si="192"/>
        <v>1.1558385081030095E-9</v>
      </c>
      <c r="Q405">
        <f t="shared" si="193"/>
        <v>2.9734967014724485E-12</v>
      </c>
      <c r="R405">
        <f t="shared" si="194"/>
        <v>1.0772027102544358E-9</v>
      </c>
      <c r="S405">
        <f t="shared" si="195"/>
        <v>-3.1202507256073899E-8</v>
      </c>
      <c r="T405">
        <f t="shared" si="196"/>
        <v>-2.9079689893824701E-8</v>
      </c>
      <c r="U405">
        <f t="shared" si="197"/>
        <v>0</v>
      </c>
      <c r="V405">
        <f t="shared" si="198"/>
        <v>0</v>
      </c>
      <c r="W405">
        <f t="shared" si="203"/>
        <v>-2.8138400044771002E-5</v>
      </c>
      <c r="X405">
        <f t="shared" si="204"/>
        <v>1.9152797225343098E-2</v>
      </c>
      <c r="Y405">
        <f t="shared" si="199"/>
        <v>-1.5013364892694648E-8</v>
      </c>
      <c r="Z405">
        <f t="shared" si="200"/>
        <v>-1.3991952369706193E-8</v>
      </c>
      <c r="AA405">
        <f t="shared" si="205"/>
        <v>1</v>
      </c>
      <c r="AB405">
        <f t="shared" si="206"/>
        <v>0</v>
      </c>
      <c r="AC405">
        <f t="shared" si="207"/>
        <v>0</v>
      </c>
      <c r="AD405">
        <f t="shared" si="208"/>
        <v>-14347.508856095048</v>
      </c>
      <c r="AE405">
        <f t="shared" si="209"/>
        <v>0</v>
      </c>
      <c r="AF405">
        <f t="shared" si="210"/>
        <v>1</v>
      </c>
      <c r="AG405">
        <f t="shared" si="211"/>
        <v>-2</v>
      </c>
      <c r="AH405">
        <f t="shared" si="212"/>
        <v>1</v>
      </c>
      <c r="AI405">
        <f t="shared" si="213"/>
        <v>1.4000685527187026E-3</v>
      </c>
      <c r="AJ405">
        <f t="shared" si="214"/>
        <v>0</v>
      </c>
      <c r="AK405" s="22">
        <f t="shared" si="215"/>
        <v>2.6224044776114811E-5</v>
      </c>
      <c r="AL405">
        <f t="shared" si="216"/>
        <v>-2.8138400044771002E-5</v>
      </c>
      <c r="AM405">
        <f t="shared" si="217"/>
        <v>1.9152797225343101E-2</v>
      </c>
      <c r="AN405">
        <f t="shared" si="218"/>
        <v>-2.8138400044771002E-5</v>
      </c>
      <c r="AO405">
        <f t="shared" si="219"/>
        <v>1.9152797225343101E-2</v>
      </c>
      <c r="AP405">
        <f t="shared" si="220"/>
        <v>0</v>
      </c>
      <c r="AQ405">
        <f t="shared" si="221"/>
        <v>0</v>
      </c>
    </row>
    <row r="406" spans="1:43" x14ac:dyDescent="0.25">
      <c r="M406">
        <f t="shared" si="222"/>
        <v>393</v>
      </c>
      <c r="N406">
        <f t="shared" si="201"/>
        <v>1150.6485674378273</v>
      </c>
      <c r="O406">
        <f t="shared" si="202"/>
        <v>14383.107092972841</v>
      </c>
      <c r="P406">
        <f t="shared" si="192"/>
        <v>1.308556964607372E-9</v>
      </c>
      <c r="Q406">
        <f t="shared" si="193"/>
        <v>3.3578125778732762E-12</v>
      </c>
      <c r="R406">
        <f t="shared" si="194"/>
        <v>1.2195311878913067E-9</v>
      </c>
      <c r="S406">
        <f t="shared" si="195"/>
        <v>2.639972848621604E-8</v>
      </c>
      <c r="T406">
        <f t="shared" si="196"/>
        <v>2.4603661217349525E-8</v>
      </c>
      <c r="U406">
        <f t="shared" si="197"/>
        <v>0</v>
      </c>
      <c r="V406">
        <f t="shared" si="198"/>
        <v>0</v>
      </c>
      <c r="W406">
        <f t="shared" si="203"/>
        <v>2.3867906333971392E-5</v>
      </c>
      <c r="X406">
        <f t="shared" si="204"/>
        <v>-1.6287526858155418E-2</v>
      </c>
      <c r="Y406">
        <f t="shared" si="199"/>
        <v>2.7139468348668849E-9</v>
      </c>
      <c r="Z406">
        <f t="shared" si="200"/>
        <v>2.5293073950297321E-9</v>
      </c>
      <c r="AA406">
        <f t="shared" si="205"/>
        <v>1</v>
      </c>
      <c r="AB406">
        <f t="shared" si="206"/>
        <v>0</v>
      </c>
      <c r="AC406">
        <f t="shared" si="207"/>
        <v>0</v>
      </c>
      <c r="AD406">
        <f t="shared" si="208"/>
        <v>-14384.107092972841</v>
      </c>
      <c r="AE406">
        <f t="shared" si="209"/>
        <v>0</v>
      </c>
      <c r="AF406">
        <f t="shared" si="210"/>
        <v>1</v>
      </c>
      <c r="AG406">
        <f t="shared" si="211"/>
        <v>-2</v>
      </c>
      <c r="AH406">
        <f t="shared" si="212"/>
        <v>1</v>
      </c>
      <c r="AI406">
        <f t="shared" si="213"/>
        <v>-1.1906132790632203E-3</v>
      </c>
      <c r="AJ406">
        <f t="shared" si="214"/>
        <v>0</v>
      </c>
      <c r="AK406" s="22">
        <f t="shared" si="215"/>
        <v>-2.2244087916096497E-5</v>
      </c>
      <c r="AL406">
        <f t="shared" si="216"/>
        <v>2.3867906333971392E-5</v>
      </c>
      <c r="AM406">
        <f t="shared" si="217"/>
        <v>-1.6287526858155415E-2</v>
      </c>
      <c r="AN406">
        <f t="shared" si="218"/>
        <v>2.3867906333971392E-5</v>
      </c>
      <c r="AO406">
        <f t="shared" si="219"/>
        <v>-1.6287526858155415E-2</v>
      </c>
      <c r="AP406">
        <f t="shared" si="220"/>
        <v>0</v>
      </c>
      <c r="AQ406">
        <f t="shared" si="221"/>
        <v>0</v>
      </c>
    </row>
    <row r="407" spans="1:43" x14ac:dyDescent="0.25">
      <c r="M407">
        <f t="shared" si="222"/>
        <v>394</v>
      </c>
      <c r="N407">
        <f t="shared" si="201"/>
        <v>1153.5764263880508</v>
      </c>
      <c r="O407">
        <f t="shared" si="202"/>
        <v>14419.705329850634</v>
      </c>
      <c r="P407">
        <f t="shared" si="192"/>
        <v>1.2252080508882062E-9</v>
      </c>
      <c r="Q407">
        <f t="shared" si="193"/>
        <v>3.13595620379954E-12</v>
      </c>
      <c r="R407">
        <f t="shared" si="194"/>
        <v>1.1418527967271261E-9</v>
      </c>
      <c r="S407">
        <f t="shared" si="195"/>
        <v>-2.0476377694380585E-8</v>
      </c>
      <c r="T407">
        <f t="shared" si="196"/>
        <v>-1.9083297012470259E-8</v>
      </c>
      <c r="U407">
        <f t="shared" si="197"/>
        <v>0</v>
      </c>
      <c r="V407">
        <f t="shared" si="198"/>
        <v>0</v>
      </c>
      <c r="W407">
        <f t="shared" si="203"/>
        <v>-1.8559665718280326E-5</v>
      </c>
      <c r="X407">
        <f t="shared" si="204"/>
        <v>1.2697439703116346E-2</v>
      </c>
      <c r="Y407">
        <f t="shared" si="199"/>
        <v>-1.189111537361548E-8</v>
      </c>
      <c r="Z407">
        <f t="shared" si="200"/>
        <v>-1.1082120571869114E-8</v>
      </c>
      <c r="AA407">
        <f t="shared" si="205"/>
        <v>1</v>
      </c>
      <c r="AB407">
        <f t="shared" si="206"/>
        <v>0</v>
      </c>
      <c r="AC407">
        <f t="shared" si="207"/>
        <v>0</v>
      </c>
      <c r="AD407">
        <f t="shared" si="208"/>
        <v>-14420.705329850634</v>
      </c>
      <c r="AE407">
        <f t="shared" si="209"/>
        <v>0</v>
      </c>
      <c r="AF407">
        <f t="shared" si="210"/>
        <v>1</v>
      </c>
      <c r="AG407">
        <f t="shared" si="211"/>
        <v>-2</v>
      </c>
      <c r="AH407">
        <f t="shared" si="212"/>
        <v>1</v>
      </c>
      <c r="AI407">
        <f t="shared" si="213"/>
        <v>9.2817577828782367E-4</v>
      </c>
      <c r="AJ407">
        <f t="shared" si="214"/>
        <v>0</v>
      </c>
      <c r="AK407" s="22">
        <f t="shared" si="215"/>
        <v>1.7296985757950089E-5</v>
      </c>
      <c r="AL407">
        <f t="shared" si="216"/>
        <v>-1.8559665718280326E-5</v>
      </c>
      <c r="AM407">
        <f t="shared" si="217"/>
        <v>1.2697439703116346E-2</v>
      </c>
      <c r="AN407">
        <f t="shared" si="218"/>
        <v>-1.8559665718280326E-5</v>
      </c>
      <c r="AO407">
        <f t="shared" si="219"/>
        <v>1.2697439703116346E-2</v>
      </c>
      <c r="AP407">
        <f t="shared" si="220"/>
        <v>0</v>
      </c>
      <c r="AQ407">
        <f t="shared" si="221"/>
        <v>0</v>
      </c>
    </row>
    <row r="408" spans="1:43" x14ac:dyDescent="0.25">
      <c r="M408">
        <f t="shared" si="222"/>
        <v>395</v>
      </c>
      <c r="N408">
        <f t="shared" si="201"/>
        <v>1156.5042853382743</v>
      </c>
      <c r="O408">
        <f t="shared" si="202"/>
        <v>14456.303566728428</v>
      </c>
      <c r="P408">
        <f t="shared" si="192"/>
        <v>9.2425030918086881E-10</v>
      </c>
      <c r="Q408">
        <f t="shared" si="193"/>
        <v>2.3596569952576543E-12</v>
      </c>
      <c r="R408">
        <f t="shared" si="194"/>
        <v>8.6137027882653191E-10</v>
      </c>
      <c r="S408">
        <f t="shared" si="195"/>
        <v>1.3716929889245134E-8</v>
      </c>
      <c r="T408">
        <f t="shared" si="196"/>
        <v>1.2783718442912519E-8</v>
      </c>
      <c r="U408">
        <f t="shared" si="197"/>
        <v>0</v>
      </c>
      <c r="V408">
        <f t="shared" si="198"/>
        <v>0</v>
      </c>
      <c r="W408">
        <f t="shared" si="203"/>
        <v>1.2464455188990236E-5</v>
      </c>
      <c r="X408">
        <f t="shared" si="204"/>
        <v>-8.5491255279344074E-3</v>
      </c>
      <c r="Y408">
        <f t="shared" si="199"/>
        <v>3.4269126106232315E-10</v>
      </c>
      <c r="Z408">
        <f t="shared" si="200"/>
        <v>3.1937675774680838E-10</v>
      </c>
      <c r="AA408">
        <f t="shared" si="205"/>
        <v>1</v>
      </c>
      <c r="AB408">
        <f t="shared" si="206"/>
        <v>0</v>
      </c>
      <c r="AC408">
        <f t="shared" si="207"/>
        <v>0</v>
      </c>
      <c r="AD408">
        <f t="shared" si="208"/>
        <v>-14457.303566728428</v>
      </c>
      <c r="AE408">
        <f t="shared" si="209"/>
        <v>0</v>
      </c>
      <c r="AF408">
        <f t="shared" si="210"/>
        <v>1</v>
      </c>
      <c r="AG408">
        <f t="shared" si="211"/>
        <v>-2</v>
      </c>
      <c r="AH408">
        <f t="shared" si="212"/>
        <v>1</v>
      </c>
      <c r="AI408">
        <f t="shared" si="213"/>
        <v>-6.2493416468440864E-4</v>
      </c>
      <c r="AJ408">
        <f t="shared" si="214"/>
        <v>0</v>
      </c>
      <c r="AK408" s="22">
        <f t="shared" si="215"/>
        <v>-1.1616454043793398E-5</v>
      </c>
      <c r="AL408">
        <f t="shared" si="216"/>
        <v>1.2464455188990236E-5</v>
      </c>
      <c r="AM408">
        <f t="shared" si="217"/>
        <v>-8.5491255279344074E-3</v>
      </c>
      <c r="AN408">
        <f t="shared" si="218"/>
        <v>1.2464455188990236E-5</v>
      </c>
      <c r="AO408">
        <f t="shared" si="219"/>
        <v>-8.5491255279344074E-3</v>
      </c>
      <c r="AP408">
        <f t="shared" si="220"/>
        <v>0</v>
      </c>
      <c r="AQ408">
        <f t="shared" si="221"/>
        <v>0</v>
      </c>
    </row>
    <row r="409" spans="1:43" x14ac:dyDescent="0.25">
      <c r="M409">
        <f t="shared" si="222"/>
        <v>396</v>
      </c>
      <c r="N409">
        <f t="shared" si="201"/>
        <v>1159.432144288498</v>
      </c>
      <c r="O409">
        <f t="shared" si="202"/>
        <v>14492.901803606224</v>
      </c>
      <c r="P409">
        <f t="shared" si="192"/>
        <v>4.6272049174252962E-10</v>
      </c>
      <c r="Q409">
        <f t="shared" si="193"/>
        <v>1.1783652198913695E-12</v>
      </c>
      <c r="R409">
        <f t="shared" si="194"/>
        <v>4.3123997366498565E-10</v>
      </c>
      <c r="S409">
        <f t="shared" si="195"/>
        <v>-6.4392914467674634E-9</v>
      </c>
      <c r="T409">
        <f t="shared" si="196"/>
        <v>-6.0012035850582137E-9</v>
      </c>
      <c r="U409">
        <f t="shared" si="197"/>
        <v>0</v>
      </c>
      <c r="V409">
        <f t="shared" si="198"/>
        <v>0</v>
      </c>
      <c r="W409">
        <f t="shared" si="203"/>
        <v>-5.8661214681262291E-6</v>
      </c>
      <c r="X409">
        <f t="shared" si="204"/>
        <v>4.03365767103282E-3</v>
      </c>
      <c r="Y409">
        <f t="shared" si="199"/>
        <v>-4.0776609603576227E-9</v>
      </c>
      <c r="Z409">
        <f t="shared" si="200"/>
        <v>-3.8002432062979024E-9</v>
      </c>
      <c r="AA409">
        <f t="shared" si="205"/>
        <v>1</v>
      </c>
      <c r="AB409">
        <f t="shared" si="206"/>
        <v>0</v>
      </c>
      <c r="AC409">
        <f t="shared" si="207"/>
        <v>0</v>
      </c>
      <c r="AD409">
        <f t="shared" si="208"/>
        <v>-14493.901803606224</v>
      </c>
      <c r="AE409">
        <f t="shared" si="209"/>
        <v>0</v>
      </c>
      <c r="AF409">
        <f t="shared" si="210"/>
        <v>1</v>
      </c>
      <c r="AG409">
        <f t="shared" si="211"/>
        <v>-2</v>
      </c>
      <c r="AH409">
        <f t="shared" si="212"/>
        <v>1</v>
      </c>
      <c r="AI409">
        <f t="shared" si="213"/>
        <v>2.9485610305825071E-4</v>
      </c>
      <c r="AJ409">
        <f t="shared" si="214"/>
        <v>0</v>
      </c>
      <c r="AK409" s="22">
        <f t="shared" si="215"/>
        <v>5.4670283952714513E-6</v>
      </c>
      <c r="AL409">
        <f t="shared" si="216"/>
        <v>-5.8661214681262291E-6</v>
      </c>
      <c r="AM409">
        <f t="shared" si="217"/>
        <v>4.0336576710328208E-3</v>
      </c>
      <c r="AN409">
        <f t="shared" si="218"/>
        <v>-5.8661214681262291E-6</v>
      </c>
      <c r="AO409">
        <f t="shared" si="219"/>
        <v>4.0336576710328208E-3</v>
      </c>
      <c r="AP409">
        <f t="shared" si="220"/>
        <v>0</v>
      </c>
      <c r="AQ409">
        <f t="shared" si="221"/>
        <v>0</v>
      </c>
    </row>
    <row r="410" spans="1:43" x14ac:dyDescent="0.25">
      <c r="M410">
        <f t="shared" si="222"/>
        <v>397</v>
      </c>
      <c r="N410">
        <f t="shared" si="201"/>
        <v>1162.3600032387212</v>
      </c>
      <c r="O410">
        <f t="shared" si="202"/>
        <v>14529.500040484016</v>
      </c>
      <c r="P410">
        <f t="shared" si="192"/>
        <v>-7.4531513892177041E-11</v>
      </c>
      <c r="Q410">
        <f t="shared" si="193"/>
        <v>-1.8932405802504121E-13</v>
      </c>
      <c r="R410">
        <f t="shared" si="194"/>
        <v>-6.9460870356176188E-11</v>
      </c>
      <c r="S410">
        <f t="shared" si="195"/>
        <v>-1.0200383920142977E-9</v>
      </c>
      <c r="T410">
        <f t="shared" si="196"/>
        <v>-9.5064155826122795E-10</v>
      </c>
      <c r="U410">
        <f t="shared" si="197"/>
        <v>0</v>
      </c>
      <c r="V410">
        <f t="shared" si="198"/>
        <v>0</v>
      </c>
      <c r="W410">
        <f t="shared" si="203"/>
        <v>-9.3158677259566224E-7</v>
      </c>
      <c r="X410">
        <f t="shared" si="204"/>
        <v>6.4219676765340876E-4</v>
      </c>
      <c r="Y410">
        <f t="shared" si="199"/>
        <v>-1.3960361480153572E-13</v>
      </c>
      <c r="Z410">
        <f t="shared" si="200"/>
        <v>-1.3010588518316552E-13</v>
      </c>
      <c r="AA410">
        <f t="shared" si="205"/>
        <v>1</v>
      </c>
      <c r="AB410">
        <f t="shared" si="206"/>
        <v>0</v>
      </c>
      <c r="AC410">
        <f t="shared" si="207"/>
        <v>0</v>
      </c>
      <c r="AD410">
        <f t="shared" si="208"/>
        <v>-14530.500040484016</v>
      </c>
      <c r="AE410">
        <f t="shared" si="209"/>
        <v>0</v>
      </c>
      <c r="AF410">
        <f t="shared" si="210"/>
        <v>1</v>
      </c>
      <c r="AG410">
        <f t="shared" si="211"/>
        <v>-2</v>
      </c>
      <c r="AH410">
        <f t="shared" si="212"/>
        <v>1</v>
      </c>
      <c r="AI410">
        <f t="shared" si="213"/>
        <v>4.694374319470953E-5</v>
      </c>
      <c r="AJ410">
        <f t="shared" si="214"/>
        <v>0</v>
      </c>
      <c r="AK410" s="22">
        <f t="shared" si="215"/>
        <v>8.6820761658496561E-7</v>
      </c>
      <c r="AL410">
        <f t="shared" si="216"/>
        <v>-9.3158677259566224E-7</v>
      </c>
      <c r="AM410">
        <f t="shared" si="217"/>
        <v>6.4219676765340866E-4</v>
      </c>
      <c r="AN410">
        <f t="shared" si="218"/>
        <v>-9.3158677259566224E-7</v>
      </c>
      <c r="AO410">
        <f t="shared" si="219"/>
        <v>6.4219676765340866E-4</v>
      </c>
      <c r="AP410">
        <f t="shared" si="220"/>
        <v>0</v>
      </c>
      <c r="AQ410">
        <f t="shared" si="221"/>
        <v>0</v>
      </c>
    </row>
    <row r="411" spans="1:43" x14ac:dyDescent="0.25">
      <c r="M411">
        <f t="shared" si="222"/>
        <v>398</v>
      </c>
      <c r="N411">
        <f t="shared" si="201"/>
        <v>1165.2878621889449</v>
      </c>
      <c r="O411">
        <f t="shared" si="202"/>
        <v>14566.098277361813</v>
      </c>
      <c r="P411">
        <f t="shared" si="192"/>
        <v>-5.9041000700186399E-10</v>
      </c>
      <c r="Q411">
        <f t="shared" si="193"/>
        <v>-1.4959841991525083E-12</v>
      </c>
      <c r="R411">
        <f t="shared" si="194"/>
        <v>-5.5024231780229645E-10</v>
      </c>
      <c r="S411">
        <f t="shared" si="195"/>
        <v>8.3214201945912352E-9</v>
      </c>
      <c r="T411">
        <f t="shared" si="196"/>
        <v>7.7552844311195094E-9</v>
      </c>
      <c r="U411">
        <f t="shared" si="197"/>
        <v>0</v>
      </c>
      <c r="V411">
        <f t="shared" si="198"/>
        <v>0</v>
      </c>
      <c r="W411">
        <f t="shared" si="203"/>
        <v>7.6189535517412716E-6</v>
      </c>
      <c r="X411">
        <f t="shared" si="204"/>
        <v>-5.2654340852548659E-3</v>
      </c>
      <c r="Y411">
        <f t="shared" si="199"/>
        <v>5.2364766775387355E-9</v>
      </c>
      <c r="Z411">
        <f t="shared" si="200"/>
        <v>4.8802205755254137E-9</v>
      </c>
      <c r="AA411">
        <f t="shared" si="205"/>
        <v>1</v>
      </c>
      <c r="AB411">
        <f t="shared" si="206"/>
        <v>0</v>
      </c>
      <c r="AC411">
        <f t="shared" si="207"/>
        <v>0</v>
      </c>
      <c r="AD411">
        <f t="shared" si="208"/>
        <v>-14567.098277361813</v>
      </c>
      <c r="AE411">
        <f t="shared" si="209"/>
        <v>0</v>
      </c>
      <c r="AF411">
        <f t="shared" si="210"/>
        <v>1</v>
      </c>
      <c r="AG411">
        <f t="shared" si="211"/>
        <v>-2</v>
      </c>
      <c r="AH411">
        <f t="shared" si="212"/>
        <v>1</v>
      </c>
      <c r="AI411">
        <f t="shared" si="213"/>
        <v>-3.8489503268705077E-4</v>
      </c>
      <c r="AJ411">
        <f t="shared" si="214"/>
        <v>0</v>
      </c>
      <c r="AK411" s="22">
        <f t="shared" si="215"/>
        <v>-7.1006090882957316E-6</v>
      </c>
      <c r="AL411">
        <f t="shared" si="216"/>
        <v>7.6189535517412716E-6</v>
      </c>
      <c r="AM411">
        <f t="shared" si="217"/>
        <v>-5.2654340852548659E-3</v>
      </c>
      <c r="AN411">
        <f t="shared" si="218"/>
        <v>7.6189535517412716E-6</v>
      </c>
      <c r="AO411">
        <f t="shared" si="219"/>
        <v>-5.2654340852548659E-3</v>
      </c>
      <c r="AP411">
        <f t="shared" si="220"/>
        <v>0</v>
      </c>
      <c r="AQ411">
        <f t="shared" si="221"/>
        <v>0</v>
      </c>
    </row>
    <row r="412" spans="1:43" x14ac:dyDescent="0.25">
      <c r="M412">
        <f t="shared" si="222"/>
        <v>399</v>
      </c>
      <c r="N412">
        <f t="shared" si="201"/>
        <v>1168.2157211391682</v>
      </c>
      <c r="O412">
        <f t="shared" si="202"/>
        <v>14602.696514239602</v>
      </c>
      <c r="P412">
        <f t="shared" si="192"/>
        <v>-9.9309259792443772E-10</v>
      </c>
      <c r="Q412">
        <f t="shared" si="193"/>
        <v>-2.5099970893776353E-12</v>
      </c>
      <c r="R412">
        <f t="shared" si="194"/>
        <v>-9.2552898222221587E-10</v>
      </c>
      <c r="S412">
        <f t="shared" si="195"/>
        <v>-1.513743634489544E-8</v>
      </c>
      <c r="T412">
        <f t="shared" si="196"/>
        <v>-1.4107582800461733E-8</v>
      </c>
      <c r="U412">
        <f t="shared" si="197"/>
        <v>0</v>
      </c>
      <c r="V412">
        <f t="shared" si="198"/>
        <v>0</v>
      </c>
      <c r="W412">
        <f t="shared" si="203"/>
        <v>-1.3894359997436505E-5</v>
      </c>
      <c r="X412">
        <f t="shared" si="204"/>
        <v>9.6265064263175437E-3</v>
      </c>
      <c r="Y412">
        <f t="shared" si="199"/>
        <v>-4.9550319933246285E-10</v>
      </c>
      <c r="Z412">
        <f t="shared" si="200"/>
        <v>-4.6179235725299712E-10</v>
      </c>
      <c r="AA412">
        <f t="shared" si="205"/>
        <v>1</v>
      </c>
      <c r="AB412">
        <f t="shared" si="206"/>
        <v>0</v>
      </c>
      <c r="AC412">
        <f t="shared" si="207"/>
        <v>0</v>
      </c>
      <c r="AD412">
        <f t="shared" si="208"/>
        <v>-14603.696514239602</v>
      </c>
      <c r="AE412">
        <f t="shared" si="209"/>
        <v>0</v>
      </c>
      <c r="AF412">
        <f t="shared" si="210"/>
        <v>1</v>
      </c>
      <c r="AG412">
        <f t="shared" si="211"/>
        <v>-2</v>
      </c>
      <c r="AH412">
        <f t="shared" si="212"/>
        <v>1</v>
      </c>
      <c r="AI412">
        <f t="shared" si="213"/>
        <v>7.0368025176779112E-4</v>
      </c>
      <c r="AJ412">
        <f t="shared" si="214"/>
        <v>0</v>
      </c>
      <c r="AK412" s="22">
        <f t="shared" si="215"/>
        <v>1.2949077350826278E-5</v>
      </c>
      <c r="AL412">
        <f t="shared" si="216"/>
        <v>-1.3894359997436505E-5</v>
      </c>
      <c r="AM412">
        <f t="shared" si="217"/>
        <v>9.6265064263175455E-3</v>
      </c>
      <c r="AN412">
        <f t="shared" si="218"/>
        <v>-1.3894359997436505E-5</v>
      </c>
      <c r="AO412">
        <f t="shared" si="219"/>
        <v>9.6265064263175455E-3</v>
      </c>
      <c r="AP412">
        <f t="shared" si="220"/>
        <v>0</v>
      </c>
      <c r="AQ412">
        <f t="shared" si="221"/>
        <v>0</v>
      </c>
    </row>
    <row r="413" spans="1:43" x14ac:dyDescent="0.25">
      <c r="M413">
        <f t="shared" si="222"/>
        <v>400</v>
      </c>
      <c r="N413">
        <f t="shared" si="201"/>
        <v>1171.1435800893917</v>
      </c>
      <c r="O413">
        <f t="shared" si="202"/>
        <v>14639.294751117395</v>
      </c>
      <c r="P413">
        <f t="shared" si="192"/>
        <v>-1.2123452735618874E-9</v>
      </c>
      <c r="Q413">
        <f t="shared" si="193"/>
        <v>-3.0564880420366629E-12</v>
      </c>
      <c r="R413">
        <f t="shared" si="194"/>
        <v>-1.1298651198153658E-9</v>
      </c>
      <c r="S413">
        <f t="shared" si="195"/>
        <v>2.1167472193979348E-8</v>
      </c>
      <c r="T413">
        <f t="shared" si="196"/>
        <v>1.9727373899328379E-8</v>
      </c>
      <c r="U413">
        <f t="shared" si="197"/>
        <v>0</v>
      </c>
      <c r="V413">
        <f t="shared" si="198"/>
        <v>0</v>
      </c>
      <c r="W413">
        <f t="shared" si="203"/>
        <v>1.9477841988895415E-5</v>
      </c>
      <c r="X413">
        <f t="shared" si="204"/>
        <v>-1.3528808968331151E-2</v>
      </c>
      <c r="Y413">
        <f t="shared" si="199"/>
        <v>1.2055474395700469E-8</v>
      </c>
      <c r="Z413">
        <f t="shared" si="200"/>
        <v>1.1235297666076926E-8</v>
      </c>
      <c r="AA413">
        <f t="shared" si="205"/>
        <v>1</v>
      </c>
      <c r="AB413">
        <f t="shared" si="206"/>
        <v>0</v>
      </c>
      <c r="AC413">
        <f t="shared" si="207"/>
        <v>0</v>
      </c>
      <c r="AD413">
        <f t="shared" si="208"/>
        <v>-14640.294751117395</v>
      </c>
      <c r="AE413">
        <f t="shared" si="209"/>
        <v>0</v>
      </c>
      <c r="AF413">
        <f t="shared" si="210"/>
        <v>1</v>
      </c>
      <c r="AG413">
        <f t="shared" si="211"/>
        <v>-2</v>
      </c>
      <c r="AH413">
        <f t="shared" si="212"/>
        <v>1</v>
      </c>
      <c r="AI413">
        <f t="shared" si="213"/>
        <v>-9.8892820144044747E-4</v>
      </c>
      <c r="AJ413">
        <f t="shared" si="214"/>
        <v>0</v>
      </c>
      <c r="AK413" s="22">
        <f t="shared" si="215"/>
        <v>-1.8152695236622126E-5</v>
      </c>
      <c r="AL413">
        <f t="shared" si="216"/>
        <v>1.9477841988895415E-5</v>
      </c>
      <c r="AM413">
        <f t="shared" si="217"/>
        <v>-1.3528808968331153E-2</v>
      </c>
      <c r="AN413">
        <f t="shared" si="218"/>
        <v>1.9477841988895415E-5</v>
      </c>
      <c r="AO413">
        <f t="shared" si="219"/>
        <v>-1.3528808968331153E-2</v>
      </c>
      <c r="AP413">
        <f t="shared" si="220"/>
        <v>0</v>
      </c>
      <c r="AQ413">
        <f t="shared" si="221"/>
        <v>0</v>
      </c>
    </row>
    <row r="414" spans="1:43" x14ac:dyDescent="0.25">
      <c r="M414">
        <f t="shared" si="222"/>
        <v>401</v>
      </c>
      <c r="N414">
        <f t="shared" si="201"/>
        <v>1174.0714390396151</v>
      </c>
      <c r="O414">
        <f t="shared" si="202"/>
        <v>14675.89298799519</v>
      </c>
      <c r="P414">
        <f t="shared" si="192"/>
        <v>-1.2117396963036428E-9</v>
      </c>
      <c r="Q414">
        <f t="shared" si="193"/>
        <v>-3.0473429416920341E-12</v>
      </c>
      <c r="R414">
        <f t="shared" si="194"/>
        <v>-1.1293007421282786E-9</v>
      </c>
      <c r="S414">
        <f t="shared" si="195"/>
        <v>-2.6150871609219506E-8</v>
      </c>
      <c r="T414">
        <f t="shared" si="196"/>
        <v>-2.4371734957334113E-8</v>
      </c>
      <c r="U414">
        <f t="shared" si="197"/>
        <v>0</v>
      </c>
      <c r="V414">
        <f t="shared" si="198"/>
        <v>0</v>
      </c>
      <c r="W414">
        <f t="shared" si="203"/>
        <v>-2.4123533702348015E-5</v>
      </c>
      <c r="X414">
        <f t="shared" si="204"/>
        <v>1.6797532790798445E-2</v>
      </c>
      <c r="Y414">
        <f t="shared" si="199"/>
        <v>-3.0571950874537954E-9</v>
      </c>
      <c r="Z414">
        <f t="shared" si="200"/>
        <v>-2.849203250189949E-9</v>
      </c>
      <c r="AA414">
        <f t="shared" si="205"/>
        <v>1</v>
      </c>
      <c r="AB414">
        <f t="shared" si="206"/>
        <v>0</v>
      </c>
      <c r="AC414">
        <f t="shared" si="207"/>
        <v>0</v>
      </c>
      <c r="AD414">
        <f t="shared" si="208"/>
        <v>-14676.89298799519</v>
      </c>
      <c r="AE414">
        <f t="shared" si="209"/>
        <v>0</v>
      </c>
      <c r="AF414">
        <f t="shared" si="210"/>
        <v>1</v>
      </c>
      <c r="AG414">
        <f t="shared" si="211"/>
        <v>-2</v>
      </c>
      <c r="AH414">
        <f t="shared" si="212"/>
        <v>1</v>
      </c>
      <c r="AI414">
        <f t="shared" si="213"/>
        <v>1.2278611033837118E-3</v>
      </c>
      <c r="AJ414">
        <f t="shared" si="214"/>
        <v>0</v>
      </c>
      <c r="AK414" s="22">
        <f t="shared" si="215"/>
        <v>2.2482324046922805E-5</v>
      </c>
      <c r="AL414">
        <f t="shared" si="216"/>
        <v>-2.4123533702348015E-5</v>
      </c>
      <c r="AM414">
        <f t="shared" si="217"/>
        <v>1.6797532790798445E-2</v>
      </c>
      <c r="AN414">
        <f t="shared" si="218"/>
        <v>-2.4123533702348015E-5</v>
      </c>
      <c r="AO414">
        <f t="shared" si="219"/>
        <v>1.6797532790798445E-2</v>
      </c>
      <c r="AP414">
        <f t="shared" si="220"/>
        <v>0</v>
      </c>
      <c r="AQ414">
        <f t="shared" si="221"/>
        <v>0</v>
      </c>
    </row>
    <row r="415" spans="1:43" x14ac:dyDescent="0.25">
      <c r="M415">
        <f t="shared" si="222"/>
        <v>402</v>
      </c>
      <c r="N415">
        <f t="shared" si="201"/>
        <v>1176.9992979898386</v>
      </c>
      <c r="O415">
        <f t="shared" si="202"/>
        <v>14712.491224872983</v>
      </c>
      <c r="P415">
        <f t="shared" si="192"/>
        <v>-9.946534898848514E-10</v>
      </c>
      <c r="Q415">
        <f t="shared" si="193"/>
        <v>-2.4951814114483112E-12</v>
      </c>
      <c r="R415">
        <f t="shared" si="194"/>
        <v>-9.2698368116015978E-10</v>
      </c>
      <c r="S415">
        <f t="shared" si="195"/>
        <v>2.9878095923422877E-8</v>
      </c>
      <c r="T415">
        <f t="shared" si="196"/>
        <v>2.7845382966843314E-8</v>
      </c>
      <c r="U415">
        <f t="shared" si="197"/>
        <v>0</v>
      </c>
      <c r="V415">
        <f t="shared" si="198"/>
        <v>0</v>
      </c>
      <c r="W415">
        <f t="shared" si="203"/>
        <v>2.7630446091910493E-5</v>
      </c>
      <c r="X415">
        <f t="shared" si="204"/>
        <v>-1.9287485262351814E-2</v>
      </c>
      <c r="Y415">
        <f t="shared" si="199"/>
        <v>1.3885968187307662E-8</v>
      </c>
      <c r="Z415">
        <f t="shared" si="200"/>
        <v>1.2941256465338071E-8</v>
      </c>
      <c r="AA415">
        <f t="shared" si="205"/>
        <v>1</v>
      </c>
      <c r="AB415">
        <f t="shared" si="206"/>
        <v>0</v>
      </c>
      <c r="AC415">
        <f t="shared" si="207"/>
        <v>0</v>
      </c>
      <c r="AD415">
        <f t="shared" si="208"/>
        <v>-14713.491224872983</v>
      </c>
      <c r="AE415">
        <f t="shared" si="209"/>
        <v>0</v>
      </c>
      <c r="AF415">
        <f t="shared" si="210"/>
        <v>1</v>
      </c>
      <c r="AG415">
        <f t="shared" si="211"/>
        <v>-2</v>
      </c>
      <c r="AH415">
        <f t="shared" si="212"/>
        <v>1</v>
      </c>
      <c r="AI415">
        <f t="shared" si="213"/>
        <v>-1.4098662215092867E-3</v>
      </c>
      <c r="AJ415">
        <f t="shared" si="214"/>
        <v>0</v>
      </c>
      <c r="AK415" s="22">
        <f t="shared" si="215"/>
        <v>-2.5750648734306308E-5</v>
      </c>
      <c r="AL415">
        <f t="shared" si="216"/>
        <v>2.7630446091910493E-5</v>
      </c>
      <c r="AM415">
        <f t="shared" si="217"/>
        <v>-1.9287485262351814E-2</v>
      </c>
      <c r="AN415">
        <f t="shared" si="218"/>
        <v>2.7630446091910493E-5</v>
      </c>
      <c r="AO415">
        <f t="shared" si="219"/>
        <v>-1.9287485262351814E-2</v>
      </c>
      <c r="AP415">
        <f t="shared" si="220"/>
        <v>0</v>
      </c>
      <c r="AQ415">
        <f t="shared" si="221"/>
        <v>0</v>
      </c>
    </row>
    <row r="416" spans="1:43" x14ac:dyDescent="0.25">
      <c r="M416">
        <f t="shared" si="222"/>
        <v>403</v>
      </c>
      <c r="N416">
        <f t="shared" si="201"/>
        <v>1179.9271569400621</v>
      </c>
      <c r="O416">
        <f t="shared" si="202"/>
        <v>14749.089461750777</v>
      </c>
      <c r="P416">
        <f t="shared" si="192"/>
        <v>-6.0307524309785927E-10</v>
      </c>
      <c r="Q416">
        <f t="shared" si="193"/>
        <v>-1.5091166932374049E-12</v>
      </c>
      <c r="R416">
        <f t="shared" si="194"/>
        <v>-5.6204589291505989E-10</v>
      </c>
      <c r="S416">
        <f t="shared" si="195"/>
        <v>-3.2199413599185845E-8</v>
      </c>
      <c r="T416">
        <f t="shared" si="196"/>
        <v>-3.00087731586075E-8</v>
      </c>
      <c r="U416">
        <f t="shared" si="197"/>
        <v>0</v>
      </c>
      <c r="V416">
        <f t="shared" si="198"/>
        <v>0</v>
      </c>
      <c r="W416">
        <f t="shared" si="203"/>
        <v>-2.9851109985676619E-5</v>
      </c>
      <c r="X416">
        <f t="shared" si="204"/>
        <v>2.0889528554220497E-2</v>
      </c>
      <c r="Y416">
        <f t="shared" si="199"/>
        <v>-7.6475299162149162E-9</v>
      </c>
      <c r="Z416">
        <f t="shared" si="200"/>
        <v>-7.1272413012255035E-9</v>
      </c>
      <c r="AA416">
        <f t="shared" si="205"/>
        <v>1</v>
      </c>
      <c r="AB416">
        <f t="shared" si="206"/>
        <v>0</v>
      </c>
      <c r="AC416">
        <f t="shared" si="207"/>
        <v>0</v>
      </c>
      <c r="AD416">
        <f t="shared" si="208"/>
        <v>-14750.089461750777</v>
      </c>
      <c r="AE416">
        <f t="shared" si="209"/>
        <v>0</v>
      </c>
      <c r="AF416">
        <f t="shared" si="210"/>
        <v>1</v>
      </c>
      <c r="AG416">
        <f t="shared" si="211"/>
        <v>-2</v>
      </c>
      <c r="AH416">
        <f t="shared" si="212"/>
        <v>1</v>
      </c>
      <c r="AI416">
        <f t="shared" si="213"/>
        <v>1.5269664614655095E-3</v>
      </c>
      <c r="AJ416">
        <f t="shared" si="214"/>
        <v>0</v>
      </c>
      <c r="AK416" s="22">
        <f t="shared" si="215"/>
        <v>2.7820232978263571E-5</v>
      </c>
      <c r="AL416">
        <f t="shared" si="216"/>
        <v>-2.9851109985676619E-5</v>
      </c>
      <c r="AM416">
        <f t="shared" si="217"/>
        <v>2.08895285542205E-2</v>
      </c>
      <c r="AN416">
        <f t="shared" si="218"/>
        <v>-2.9851109985676619E-5</v>
      </c>
      <c r="AO416">
        <f t="shared" si="219"/>
        <v>2.08895285542205E-2</v>
      </c>
      <c r="AP416">
        <f t="shared" si="220"/>
        <v>0</v>
      </c>
      <c r="AQ416">
        <f t="shared" si="221"/>
        <v>0</v>
      </c>
    </row>
    <row r="417" spans="1:43" x14ac:dyDescent="0.25">
      <c r="M417">
        <f t="shared" si="222"/>
        <v>404</v>
      </c>
      <c r="N417">
        <f t="shared" si="201"/>
        <v>1182.8550158902856</v>
      </c>
      <c r="O417">
        <f t="shared" si="202"/>
        <v>14785.68769862857</v>
      </c>
      <c r="P417">
        <f t="shared" si="192"/>
        <v>-1.095344764725804E-10</v>
      </c>
      <c r="Q417">
        <f t="shared" si="193"/>
        <v>-2.7341720563293898E-13</v>
      </c>
      <c r="R417">
        <f t="shared" si="194"/>
        <v>-1.0208245710398919E-10</v>
      </c>
      <c r="S417">
        <f t="shared" si="195"/>
        <v>3.3030766024301426E-8</v>
      </c>
      <c r="T417">
        <f t="shared" si="196"/>
        <v>3.0783565726282792E-8</v>
      </c>
      <c r="U417">
        <f t="shared" si="197"/>
        <v>0</v>
      </c>
      <c r="V417">
        <f t="shared" si="198"/>
        <v>0</v>
      </c>
      <c r="W417">
        <f t="shared" si="203"/>
        <v>3.0697714548685047E-5</v>
      </c>
      <c r="X417">
        <f t="shared" si="204"/>
        <v>-2.1535351250625202E-2</v>
      </c>
      <c r="Y417">
        <f t="shared" si="199"/>
        <v>1.102599328864916E-8</v>
      </c>
      <c r="Z417">
        <f t="shared" si="200"/>
        <v>1.0275855814211771E-8</v>
      </c>
      <c r="AA417">
        <f t="shared" si="205"/>
        <v>1</v>
      </c>
      <c r="AB417">
        <f t="shared" si="206"/>
        <v>0</v>
      </c>
      <c r="AC417">
        <f t="shared" si="207"/>
        <v>0</v>
      </c>
      <c r="AD417">
        <f t="shared" si="208"/>
        <v>-14786.68769862857</v>
      </c>
      <c r="AE417">
        <f t="shared" si="209"/>
        <v>0</v>
      </c>
      <c r="AF417">
        <f t="shared" si="210"/>
        <v>1</v>
      </c>
      <c r="AG417">
        <f t="shared" si="211"/>
        <v>-2</v>
      </c>
      <c r="AH417">
        <f t="shared" si="212"/>
        <v>1</v>
      </c>
      <c r="AI417">
        <f t="shared" si="213"/>
        <v>-1.5741691158175912E-3</v>
      </c>
      <c r="AJ417">
        <f t="shared" si="214"/>
        <v>0</v>
      </c>
      <c r="AK417" s="22">
        <f t="shared" si="215"/>
        <v>-2.8609240026733695E-5</v>
      </c>
      <c r="AL417">
        <f t="shared" si="216"/>
        <v>3.0697714548685047E-5</v>
      </c>
      <c r="AM417">
        <f t="shared" si="217"/>
        <v>-2.1535351250625202E-2</v>
      </c>
      <c r="AN417">
        <f t="shared" si="218"/>
        <v>3.0697714548685047E-5</v>
      </c>
      <c r="AO417">
        <f t="shared" si="219"/>
        <v>-2.1535351250625202E-2</v>
      </c>
      <c r="AP417">
        <f t="shared" si="220"/>
        <v>0</v>
      </c>
      <c r="AQ417">
        <f t="shared" si="221"/>
        <v>0</v>
      </c>
    </row>
    <row r="418" spans="1:43" x14ac:dyDescent="0.25">
      <c r="M418">
        <f t="shared" si="222"/>
        <v>405</v>
      </c>
      <c r="N418">
        <f t="shared" si="201"/>
        <v>1185.7828748405091</v>
      </c>
      <c r="O418">
        <f t="shared" si="202"/>
        <v>14822.285935506363</v>
      </c>
      <c r="P418">
        <f t="shared" si="192"/>
        <v>3.9630109583775874E-10</v>
      </c>
      <c r="Q418">
        <f t="shared" si="193"/>
        <v>9.867942693047057E-13</v>
      </c>
      <c r="R418">
        <f t="shared" si="194"/>
        <v>3.6933932510508738E-10</v>
      </c>
      <c r="S418">
        <f t="shared" si="195"/>
        <v>-3.235658714472849E-8</v>
      </c>
      <c r="T418">
        <f t="shared" si="196"/>
        <v>-3.0155253629756283E-8</v>
      </c>
      <c r="U418">
        <f t="shared" si="197"/>
        <v>0</v>
      </c>
      <c r="V418">
        <f t="shared" si="198"/>
        <v>0</v>
      </c>
      <c r="W418">
        <f t="shared" si="203"/>
        <v>-3.0145488598212484E-5</v>
      </c>
      <c r="X418">
        <f t="shared" si="204"/>
        <v>2.1200364985504871E-2</v>
      </c>
      <c r="Y418">
        <f t="shared" si="199"/>
        <v>-1.2063414694036815E-8</v>
      </c>
      <c r="Z418">
        <f t="shared" si="200"/>
        <v>-1.1242697757723103E-8</v>
      </c>
      <c r="AA418">
        <f t="shared" si="205"/>
        <v>1</v>
      </c>
      <c r="AB418">
        <f t="shared" si="206"/>
        <v>0</v>
      </c>
      <c r="AC418">
        <f t="shared" si="207"/>
        <v>0</v>
      </c>
      <c r="AD418">
        <f t="shared" si="208"/>
        <v>-14823.285935506363</v>
      </c>
      <c r="AE418">
        <f t="shared" si="209"/>
        <v>0</v>
      </c>
      <c r="AF418">
        <f t="shared" si="210"/>
        <v>1</v>
      </c>
      <c r="AG418">
        <f t="shared" si="211"/>
        <v>-2</v>
      </c>
      <c r="AH418">
        <f t="shared" si="212"/>
        <v>1</v>
      </c>
      <c r="AI418">
        <f t="shared" si="213"/>
        <v>1.5496775485715571E-3</v>
      </c>
      <c r="AJ418">
        <f t="shared" si="214"/>
        <v>0</v>
      </c>
      <c r="AK418" s="22">
        <f t="shared" si="215"/>
        <v>2.8094583968511347E-5</v>
      </c>
      <c r="AL418">
        <f t="shared" si="216"/>
        <v>-3.0145488598212484E-5</v>
      </c>
      <c r="AM418">
        <f t="shared" si="217"/>
        <v>2.1200364985504875E-2</v>
      </c>
      <c r="AN418">
        <f t="shared" si="218"/>
        <v>-3.0145488598212484E-5</v>
      </c>
      <c r="AO418">
        <f t="shared" si="219"/>
        <v>2.1200364985504875E-2</v>
      </c>
      <c r="AP418">
        <f t="shared" si="220"/>
        <v>0</v>
      </c>
      <c r="AQ418">
        <f t="shared" si="221"/>
        <v>0</v>
      </c>
    </row>
    <row r="419" spans="1:43" x14ac:dyDescent="0.25">
      <c r="M419">
        <f t="shared" si="222"/>
        <v>406</v>
      </c>
      <c r="N419">
        <f t="shared" si="201"/>
        <v>1188.7107337907325</v>
      </c>
      <c r="O419">
        <f t="shared" si="202"/>
        <v>14858.884172384156</v>
      </c>
      <c r="P419">
        <f t="shared" si="192"/>
        <v>8.2388987748959868E-10</v>
      </c>
      <c r="Q419">
        <f t="shared" si="193"/>
        <v>2.0464422908409902E-12</v>
      </c>
      <c r="R419">
        <f t="shared" si="194"/>
        <v>7.6783772366225415E-10</v>
      </c>
      <c r="S419">
        <f t="shared" si="195"/>
        <v>3.0229494970841633E-8</v>
      </c>
      <c r="T419">
        <f t="shared" si="196"/>
        <v>2.8172875089321189E-8</v>
      </c>
      <c r="U419">
        <f t="shared" si="197"/>
        <v>0</v>
      </c>
      <c r="V419">
        <f t="shared" si="198"/>
        <v>0</v>
      </c>
      <c r="W419">
        <f t="shared" si="203"/>
        <v>2.8233199233520912E-5</v>
      </c>
      <c r="X419">
        <f t="shared" si="204"/>
        <v>-1.990460404188802E-2</v>
      </c>
      <c r="Y419">
        <f t="shared" si="199"/>
        <v>6.0537652481463044E-9</v>
      </c>
      <c r="Z419">
        <f t="shared" si="200"/>
        <v>5.6419061026526954E-9</v>
      </c>
      <c r="AA419">
        <f t="shared" si="205"/>
        <v>1</v>
      </c>
      <c r="AB419">
        <f t="shared" si="206"/>
        <v>0</v>
      </c>
      <c r="AC419">
        <f t="shared" si="207"/>
        <v>0</v>
      </c>
      <c r="AD419">
        <f t="shared" si="208"/>
        <v>-14859.884172384156</v>
      </c>
      <c r="AE419">
        <f t="shared" si="209"/>
        <v>0</v>
      </c>
      <c r="AF419">
        <f t="shared" si="210"/>
        <v>1</v>
      </c>
      <c r="AG419">
        <f t="shared" si="211"/>
        <v>-2</v>
      </c>
      <c r="AH419">
        <f t="shared" si="212"/>
        <v>1</v>
      </c>
      <c r="AI419">
        <f t="shared" si="213"/>
        <v>-1.4549568998519047E-3</v>
      </c>
      <c r="AJ419">
        <f t="shared" si="214"/>
        <v>0</v>
      </c>
      <c r="AK419" s="22">
        <f t="shared" si="215"/>
        <v>-2.6312394439441844E-5</v>
      </c>
      <c r="AL419">
        <f t="shared" si="216"/>
        <v>2.8233199233520912E-5</v>
      </c>
      <c r="AM419">
        <f t="shared" si="217"/>
        <v>-1.990460404188802E-2</v>
      </c>
      <c r="AN419">
        <f t="shared" si="218"/>
        <v>2.8233199233520912E-5</v>
      </c>
      <c r="AO419">
        <f t="shared" si="219"/>
        <v>-1.990460404188802E-2</v>
      </c>
      <c r="AP419">
        <f t="shared" si="220"/>
        <v>0</v>
      </c>
      <c r="AQ419">
        <f t="shared" si="221"/>
        <v>0</v>
      </c>
    </row>
    <row r="420" spans="1:43" x14ac:dyDescent="0.25">
      <c r="M420">
        <f t="shared" si="222"/>
        <v>407</v>
      </c>
      <c r="N420">
        <f t="shared" si="201"/>
        <v>1191.6385927409563</v>
      </c>
      <c r="O420">
        <f t="shared" si="202"/>
        <v>14895.482409261953</v>
      </c>
      <c r="P420">
        <f t="shared" si="192"/>
        <v>1.0979969746034879E-9</v>
      </c>
      <c r="Q420">
        <f t="shared" si="193"/>
        <v>2.7205900346815055E-12</v>
      </c>
      <c r="R420">
        <f t="shared" si="194"/>
        <v>1.0232963416621508E-9</v>
      </c>
      <c r="S420">
        <f t="shared" si="195"/>
        <v>-2.6766914938786468E-8</v>
      </c>
      <c r="T420">
        <f t="shared" si="196"/>
        <v>-2.494586667174881E-8</v>
      </c>
      <c r="U420">
        <f t="shared" si="197"/>
        <v>0</v>
      </c>
      <c r="V420">
        <f t="shared" si="198"/>
        <v>0</v>
      </c>
      <c r="W420">
        <f t="shared" si="203"/>
        <v>-2.5060773634151028E-5</v>
      </c>
      <c r="X420">
        <f t="shared" si="204"/>
        <v>1.7711596964679038E-2</v>
      </c>
      <c r="Y420">
        <f t="shared" si="199"/>
        <v>-1.334380186662158E-8</v>
      </c>
      <c r="Z420">
        <f t="shared" si="200"/>
        <v>-1.2435975644568189E-8</v>
      </c>
      <c r="AA420">
        <f t="shared" si="205"/>
        <v>1</v>
      </c>
      <c r="AB420">
        <f t="shared" si="206"/>
        <v>0</v>
      </c>
      <c r="AC420">
        <f t="shared" si="207"/>
        <v>0</v>
      </c>
      <c r="AD420">
        <f t="shared" si="208"/>
        <v>-14896.482409261953</v>
      </c>
      <c r="AE420">
        <f t="shared" si="209"/>
        <v>0</v>
      </c>
      <c r="AF420">
        <f t="shared" si="210"/>
        <v>1</v>
      </c>
      <c r="AG420">
        <f t="shared" si="211"/>
        <v>-2</v>
      </c>
      <c r="AH420">
        <f t="shared" si="212"/>
        <v>1</v>
      </c>
      <c r="AI420">
        <f t="shared" si="213"/>
        <v>1.2946515518374999E-3</v>
      </c>
      <c r="AJ420">
        <f t="shared" si="214"/>
        <v>0</v>
      </c>
      <c r="AK420" s="22">
        <f t="shared" si="215"/>
        <v>2.3355800218221055E-5</v>
      </c>
      <c r="AL420">
        <f t="shared" si="216"/>
        <v>-2.5060773634151028E-5</v>
      </c>
      <c r="AM420">
        <f t="shared" si="217"/>
        <v>1.7711596964679041E-2</v>
      </c>
      <c r="AN420">
        <f t="shared" si="218"/>
        <v>-2.5060773634151028E-5</v>
      </c>
      <c r="AO420">
        <f t="shared" si="219"/>
        <v>1.7711596964679041E-2</v>
      </c>
      <c r="AP420">
        <f t="shared" si="220"/>
        <v>0</v>
      </c>
      <c r="AQ420">
        <f t="shared" si="221"/>
        <v>0</v>
      </c>
    </row>
    <row r="421" spans="1:43" x14ac:dyDescent="0.25">
      <c r="M421">
        <f t="shared" si="222"/>
        <v>408</v>
      </c>
      <c r="N421">
        <f t="shared" si="201"/>
        <v>1194.5664516911795</v>
      </c>
      <c r="O421">
        <f t="shared" si="202"/>
        <v>14932.080646139744</v>
      </c>
      <c r="P421">
        <f t="shared" si="192"/>
        <v>1.1719040911872979E-9</v>
      </c>
      <c r="Q421">
        <f t="shared" si="193"/>
        <v>2.8965983303634244E-12</v>
      </c>
      <c r="R421">
        <f t="shared" si="194"/>
        <v>1.0921752946759533E-9</v>
      </c>
      <c r="S421">
        <f t="shared" si="195"/>
        <v>2.2144832271779739E-8</v>
      </c>
      <c r="T421">
        <f t="shared" si="196"/>
        <v>2.0638240700633496E-8</v>
      </c>
      <c r="U421">
        <f t="shared" si="197"/>
        <v>0</v>
      </c>
      <c r="V421">
        <f t="shared" si="198"/>
        <v>0</v>
      </c>
      <c r="W421">
        <f t="shared" si="203"/>
        <v>2.0784179718492956E-5</v>
      </c>
      <c r="X421">
        <f t="shared" si="204"/>
        <v>-1.472527130703403E-2</v>
      </c>
      <c r="Y421">
        <f t="shared" si="199"/>
        <v>1.951819220425169E-9</v>
      </c>
      <c r="Z421">
        <f t="shared" si="200"/>
        <v>1.8190300283552488E-9</v>
      </c>
      <c r="AA421">
        <f t="shared" si="205"/>
        <v>1</v>
      </c>
      <c r="AB421">
        <f t="shared" si="206"/>
        <v>0</v>
      </c>
      <c r="AC421">
        <f t="shared" si="207"/>
        <v>0</v>
      </c>
      <c r="AD421">
        <f t="shared" si="208"/>
        <v>-14933.080646139744</v>
      </c>
      <c r="AE421">
        <f t="shared" si="209"/>
        <v>0</v>
      </c>
      <c r="AF421">
        <f t="shared" si="210"/>
        <v>1</v>
      </c>
      <c r="AG421">
        <f t="shared" si="211"/>
        <v>-2</v>
      </c>
      <c r="AH421">
        <f t="shared" si="212"/>
        <v>1</v>
      </c>
      <c r="AI421">
        <f t="shared" si="213"/>
        <v>-1.076358826960036E-3</v>
      </c>
      <c r="AJ421">
        <f t="shared" si="214"/>
        <v>0</v>
      </c>
      <c r="AK421" s="22">
        <f t="shared" si="215"/>
        <v>-1.9370158171941367E-5</v>
      </c>
      <c r="AL421">
        <f t="shared" si="216"/>
        <v>2.0784179718492956E-5</v>
      </c>
      <c r="AM421">
        <f t="shared" si="217"/>
        <v>-1.4725271307034032E-2</v>
      </c>
      <c r="AN421">
        <f t="shared" si="218"/>
        <v>2.0784179718492956E-5</v>
      </c>
      <c r="AO421">
        <f t="shared" si="219"/>
        <v>-1.4725271307034032E-2</v>
      </c>
      <c r="AP421">
        <f t="shared" si="220"/>
        <v>0</v>
      </c>
      <c r="AQ421">
        <f t="shared" si="221"/>
        <v>0</v>
      </c>
    </row>
    <row r="422" spans="1:43" x14ac:dyDescent="0.25">
      <c r="M422">
        <f t="shared" si="222"/>
        <v>409</v>
      </c>
      <c r="N422">
        <f t="shared" si="201"/>
        <v>1197.494310641403</v>
      </c>
      <c r="O422">
        <f t="shared" si="202"/>
        <v>14968.678883017537</v>
      </c>
      <c r="P422">
        <f t="shared" si="192"/>
        <v>1.0353343693810075E-9</v>
      </c>
      <c r="Q422">
        <f t="shared" si="193"/>
        <v>2.5527817826482353E-12</v>
      </c>
      <c r="R422">
        <f t="shared" si="194"/>
        <v>9.648968959748439E-10</v>
      </c>
      <c r="S422">
        <f t="shared" si="195"/>
        <v>-1.6588996774796935E-8</v>
      </c>
      <c r="T422">
        <f t="shared" si="196"/>
        <v>-1.5460388420127619E-8</v>
      </c>
      <c r="U422">
        <f t="shared" si="197"/>
        <v>0</v>
      </c>
      <c r="V422">
        <f t="shared" si="198"/>
        <v>0</v>
      </c>
      <c r="W422">
        <f t="shared" si="203"/>
        <v>-1.5607823796755449E-5</v>
      </c>
      <c r="X422">
        <f t="shared" si="204"/>
        <v>1.1085041479462241E-2</v>
      </c>
      <c r="Y422">
        <f t="shared" si="199"/>
        <v>-9.8200120291116507E-9</v>
      </c>
      <c r="Z422">
        <f t="shared" si="200"/>
        <v>-9.1519217419494057E-9</v>
      </c>
      <c r="AA422">
        <f t="shared" si="205"/>
        <v>1</v>
      </c>
      <c r="AB422">
        <f t="shared" si="206"/>
        <v>0</v>
      </c>
      <c r="AC422">
        <f t="shared" si="207"/>
        <v>0</v>
      </c>
      <c r="AD422">
        <f t="shared" si="208"/>
        <v>-14969.678883017537</v>
      </c>
      <c r="AE422">
        <f t="shared" si="209"/>
        <v>0</v>
      </c>
      <c r="AF422">
        <f t="shared" si="210"/>
        <v>1</v>
      </c>
      <c r="AG422">
        <f t="shared" si="211"/>
        <v>-2</v>
      </c>
      <c r="AH422">
        <f t="shared" si="212"/>
        <v>1</v>
      </c>
      <c r="AI422">
        <f t="shared" si="213"/>
        <v>8.1026988367377539E-4</v>
      </c>
      <c r="AJ422">
        <f t="shared" si="214"/>
        <v>0</v>
      </c>
      <c r="AK422" s="22">
        <f t="shared" si="215"/>
        <v>1.4545968123723719E-5</v>
      </c>
      <c r="AL422">
        <f t="shared" si="216"/>
        <v>-1.5607823796755449E-5</v>
      </c>
      <c r="AM422">
        <f t="shared" si="217"/>
        <v>1.1085041479462241E-2</v>
      </c>
      <c r="AN422">
        <f t="shared" si="218"/>
        <v>-1.5607823796755449E-5</v>
      </c>
      <c r="AO422">
        <f t="shared" si="219"/>
        <v>1.1085041479462241E-2</v>
      </c>
      <c r="AP422">
        <f t="shared" si="220"/>
        <v>0</v>
      </c>
      <c r="AQ422">
        <f t="shared" si="221"/>
        <v>0</v>
      </c>
    </row>
    <row r="423" spans="1:43" x14ac:dyDescent="0.25">
      <c r="M423">
        <f t="shared" si="222"/>
        <v>410</v>
      </c>
      <c r="N423">
        <f t="shared" si="201"/>
        <v>1200.4221695916265</v>
      </c>
      <c r="O423">
        <f t="shared" si="202"/>
        <v>15005.277119895331</v>
      </c>
      <c r="P423">
        <f t="shared" si="192"/>
        <v>7.1575496140007753E-10</v>
      </c>
      <c r="Q423">
        <f t="shared" si="193"/>
        <v>1.7605034443133253E-12</v>
      </c>
      <c r="R423">
        <f t="shared" si="194"/>
        <v>6.6705960987891657E-10</v>
      </c>
      <c r="S423">
        <f t="shared" si="195"/>
        <v>1.0364013395429346E-8</v>
      </c>
      <c r="T423">
        <f t="shared" si="196"/>
        <v>9.6589127636806559E-9</v>
      </c>
      <c r="U423">
        <f t="shared" si="197"/>
        <v>0</v>
      </c>
      <c r="V423">
        <f t="shared" si="198"/>
        <v>0</v>
      </c>
      <c r="W423">
        <f t="shared" si="203"/>
        <v>9.7748329484315773E-6</v>
      </c>
      <c r="X423">
        <f t="shared" si="204"/>
        <v>-6.9593112896987859E-3</v>
      </c>
      <c r="Y423">
        <f t="shared" si="199"/>
        <v>1.8263936607102456E-10</v>
      </c>
      <c r="Z423">
        <f t="shared" si="200"/>
        <v>1.7021376148278256E-10</v>
      </c>
      <c r="AA423">
        <f t="shared" si="205"/>
        <v>1</v>
      </c>
      <c r="AB423">
        <f t="shared" si="206"/>
        <v>0</v>
      </c>
      <c r="AC423">
        <f t="shared" si="207"/>
        <v>0</v>
      </c>
      <c r="AD423">
        <f t="shared" si="208"/>
        <v>-15006.277119895331</v>
      </c>
      <c r="AE423">
        <f t="shared" si="209"/>
        <v>0</v>
      </c>
      <c r="AF423">
        <f t="shared" si="210"/>
        <v>1</v>
      </c>
      <c r="AG423">
        <f t="shared" si="211"/>
        <v>-2</v>
      </c>
      <c r="AH423">
        <f t="shared" si="212"/>
        <v>1</v>
      </c>
      <c r="AI423">
        <f t="shared" si="213"/>
        <v>-5.0869474074189346E-4</v>
      </c>
      <c r="AJ423">
        <f t="shared" si="214"/>
        <v>0</v>
      </c>
      <c r="AK423" s="22">
        <f t="shared" si="215"/>
        <v>-9.1098163545495256E-6</v>
      </c>
      <c r="AL423">
        <f t="shared" si="216"/>
        <v>9.7748329484315773E-6</v>
      </c>
      <c r="AM423">
        <f t="shared" si="217"/>
        <v>-6.9593112896987859E-3</v>
      </c>
      <c r="AN423">
        <f t="shared" si="218"/>
        <v>9.7748329484315773E-6</v>
      </c>
      <c r="AO423">
        <f t="shared" si="219"/>
        <v>-6.9593112896987859E-3</v>
      </c>
      <c r="AP423">
        <f t="shared" si="220"/>
        <v>0</v>
      </c>
      <c r="AQ423">
        <f t="shared" si="221"/>
        <v>0</v>
      </c>
    </row>
    <row r="424" spans="1:43" x14ac:dyDescent="0.25">
      <c r="M424">
        <f t="shared" si="222"/>
        <v>411</v>
      </c>
      <c r="N424">
        <f t="shared" si="201"/>
        <v>1203.35002854185</v>
      </c>
      <c r="O424">
        <f t="shared" si="202"/>
        <v>15041.875356773124</v>
      </c>
      <c r="P424">
        <f t="shared" si="192"/>
        <v>2.7292157651527976E-10</v>
      </c>
      <c r="Q424">
        <f t="shared" si="193"/>
        <v>6.6965700799281602E-13</v>
      </c>
      <c r="R424">
        <f t="shared" si="194"/>
        <v>2.5435375257714801E-10</v>
      </c>
      <c r="S424">
        <f t="shared" si="195"/>
        <v>-3.760840696355636E-9</v>
      </c>
      <c r="T424">
        <f t="shared" si="196"/>
        <v>-3.5049773498188595E-9</v>
      </c>
      <c r="U424">
        <f t="shared" si="197"/>
        <v>0</v>
      </c>
      <c r="V424">
        <f t="shared" si="198"/>
        <v>0</v>
      </c>
      <c r="W424">
        <f t="shared" si="203"/>
        <v>-3.5556817862482936E-6</v>
      </c>
      <c r="X424">
        <f t="shared" si="204"/>
        <v>2.5376934885013806E-3</v>
      </c>
      <c r="Y424">
        <f t="shared" si="199"/>
        <v>-2.3931511875696953E-9</v>
      </c>
      <c r="Z424">
        <f t="shared" si="200"/>
        <v>-2.2303366146968407E-9</v>
      </c>
      <c r="AA424">
        <f t="shared" si="205"/>
        <v>1</v>
      </c>
      <c r="AB424">
        <f t="shared" si="206"/>
        <v>0</v>
      </c>
      <c r="AC424">
        <f t="shared" si="207"/>
        <v>0</v>
      </c>
      <c r="AD424">
        <f t="shared" si="208"/>
        <v>-15042.875356773124</v>
      </c>
      <c r="AE424">
        <f t="shared" si="209"/>
        <v>0</v>
      </c>
      <c r="AF424">
        <f t="shared" si="210"/>
        <v>1</v>
      </c>
      <c r="AG424">
        <f t="shared" si="211"/>
        <v>-2</v>
      </c>
      <c r="AH424">
        <f t="shared" si="212"/>
        <v>1</v>
      </c>
      <c r="AI424">
        <f t="shared" si="213"/>
        <v>1.8549353031800626E-4</v>
      </c>
      <c r="AJ424">
        <f t="shared" si="214"/>
        <v>0</v>
      </c>
      <c r="AK424" s="22">
        <f t="shared" si="215"/>
        <v>3.313776128842792E-6</v>
      </c>
      <c r="AL424">
        <f t="shared" si="216"/>
        <v>-3.5556817862482936E-6</v>
      </c>
      <c r="AM424">
        <f t="shared" si="217"/>
        <v>2.5376934885013801E-3</v>
      </c>
      <c r="AN424">
        <f t="shared" si="218"/>
        <v>-3.5556817862482936E-6</v>
      </c>
      <c r="AO424">
        <f t="shared" si="219"/>
        <v>2.5376934885013801E-3</v>
      </c>
      <c r="AP424">
        <f t="shared" si="220"/>
        <v>0</v>
      </c>
      <c r="AQ424">
        <f t="shared" si="221"/>
        <v>0</v>
      </c>
    </row>
    <row r="425" spans="1:43" x14ac:dyDescent="0.25">
      <c r="M425">
        <f t="shared" si="222"/>
        <v>412</v>
      </c>
      <c r="N425">
        <f t="shared" si="201"/>
        <v>1206.2778874920734</v>
      </c>
      <c r="O425">
        <f t="shared" si="202"/>
        <v>15078.473593650919</v>
      </c>
      <c r="P425">
        <f t="shared" si="192"/>
        <v>-2.122626183773685E-10</v>
      </c>
      <c r="Q425">
        <f t="shared" si="193"/>
        <v>-5.1955636522532856E-13</v>
      </c>
      <c r="R425">
        <f t="shared" si="194"/>
        <v>-1.9782163874871247E-10</v>
      </c>
      <c r="S425">
        <f t="shared" si="195"/>
        <v>-2.9167165734779744E-9</v>
      </c>
      <c r="T425">
        <f t="shared" si="196"/>
        <v>-2.7182819883298924E-9</v>
      </c>
      <c r="U425">
        <f t="shared" si="197"/>
        <v>0</v>
      </c>
      <c r="V425">
        <f t="shared" si="198"/>
        <v>0</v>
      </c>
      <c r="W425">
        <f t="shared" si="203"/>
        <v>-2.764306439861685E-6</v>
      </c>
      <c r="X425">
        <f t="shared" si="204"/>
        <v>1.9776946800809068E-3</v>
      </c>
      <c r="Y425">
        <f t="shared" si="199"/>
        <v>-4.0847557681754054E-12</v>
      </c>
      <c r="Z425">
        <f t="shared" si="200"/>
        <v>-3.8068553291476532E-12</v>
      </c>
      <c r="AA425">
        <f t="shared" si="205"/>
        <v>1</v>
      </c>
      <c r="AB425">
        <f t="shared" si="206"/>
        <v>0</v>
      </c>
      <c r="AC425">
        <f t="shared" si="207"/>
        <v>0</v>
      </c>
      <c r="AD425">
        <f t="shared" si="208"/>
        <v>-15079.473593650919</v>
      </c>
      <c r="AE425">
        <f t="shared" si="209"/>
        <v>0</v>
      </c>
      <c r="AF425">
        <f t="shared" si="210"/>
        <v>1</v>
      </c>
      <c r="AG425">
        <f t="shared" si="211"/>
        <v>-2</v>
      </c>
      <c r="AH425">
        <f t="shared" si="212"/>
        <v>1</v>
      </c>
      <c r="AI425">
        <f t="shared" si="213"/>
        <v>1.4455977722848765E-4</v>
      </c>
      <c r="AJ425">
        <f t="shared" si="214"/>
        <v>0</v>
      </c>
      <c r="AK425" s="22">
        <f t="shared" si="215"/>
        <v>2.5762408572802445E-6</v>
      </c>
      <c r="AL425">
        <f t="shared" si="216"/>
        <v>-2.764306439861685E-6</v>
      </c>
      <c r="AM425">
        <f t="shared" si="217"/>
        <v>1.9776946800809068E-3</v>
      </c>
      <c r="AN425">
        <f t="shared" si="218"/>
        <v>-2.764306439861685E-6</v>
      </c>
      <c r="AO425">
        <f t="shared" si="219"/>
        <v>1.9776946800809068E-3</v>
      </c>
      <c r="AP425">
        <f t="shared" si="220"/>
        <v>0</v>
      </c>
      <c r="AQ425">
        <f t="shared" si="221"/>
        <v>0</v>
      </c>
    </row>
    <row r="426" spans="1:43" x14ac:dyDescent="0.25">
      <c r="M426">
        <f t="shared" si="222"/>
        <v>413</v>
      </c>
      <c r="N426">
        <f t="shared" si="201"/>
        <v>1209.2057464422969</v>
      </c>
      <c r="O426">
        <f t="shared" si="202"/>
        <v>15115.071830528712</v>
      </c>
      <c r="P426">
        <f t="shared" si="192"/>
        <v>-6.5250219277894791E-10</v>
      </c>
      <c r="Q426">
        <f t="shared" si="193"/>
        <v>-1.5932660148626967E-12</v>
      </c>
      <c r="R426">
        <f t="shared" si="194"/>
        <v>-6.0811015170451818E-10</v>
      </c>
      <c r="S426">
        <f t="shared" si="195"/>
        <v>9.3658978681899902E-9</v>
      </c>
      <c r="T426">
        <f t="shared" si="196"/>
        <v>8.7287025798601963E-9</v>
      </c>
      <c r="U426">
        <f t="shared" si="197"/>
        <v>0</v>
      </c>
      <c r="V426">
        <f t="shared" si="198"/>
        <v>0</v>
      </c>
      <c r="W426">
        <f t="shared" si="203"/>
        <v>8.8980087542965449E-6</v>
      </c>
      <c r="X426">
        <f t="shared" si="204"/>
        <v>-6.3814607850638059E-3</v>
      </c>
      <c r="Y426">
        <f t="shared" si="199"/>
        <v>5.8411097194689466E-9</v>
      </c>
      <c r="Z426">
        <f t="shared" si="200"/>
        <v>5.4437182846868456E-9</v>
      </c>
      <c r="AA426">
        <f t="shared" si="205"/>
        <v>1</v>
      </c>
      <c r="AB426">
        <f t="shared" si="206"/>
        <v>0</v>
      </c>
      <c r="AC426">
        <f t="shared" si="207"/>
        <v>0</v>
      </c>
      <c r="AD426">
        <f t="shared" si="208"/>
        <v>-15116.071830528712</v>
      </c>
      <c r="AE426">
        <f t="shared" si="209"/>
        <v>0</v>
      </c>
      <c r="AF426">
        <f t="shared" si="210"/>
        <v>1</v>
      </c>
      <c r="AG426">
        <f t="shared" si="211"/>
        <v>-2</v>
      </c>
      <c r="AH426">
        <f t="shared" si="212"/>
        <v>1</v>
      </c>
      <c r="AI426">
        <f t="shared" si="213"/>
        <v>-4.6645200044019244E-4</v>
      </c>
      <c r="AJ426">
        <f t="shared" si="214"/>
        <v>0</v>
      </c>
      <c r="AK426" s="22">
        <f t="shared" si="215"/>
        <v>-8.2926456237619765E-6</v>
      </c>
      <c r="AL426">
        <f t="shared" si="216"/>
        <v>8.8980087542965449E-6</v>
      </c>
      <c r="AM426">
        <f t="shared" si="217"/>
        <v>-6.3814607850638059E-3</v>
      </c>
      <c r="AN426">
        <f t="shared" si="218"/>
        <v>8.8980087542965449E-6</v>
      </c>
      <c r="AO426">
        <f t="shared" si="219"/>
        <v>-6.3814607850638059E-3</v>
      </c>
      <c r="AP426">
        <f t="shared" si="220"/>
        <v>0</v>
      </c>
      <c r="AQ426">
        <f t="shared" si="221"/>
        <v>0</v>
      </c>
    </row>
    <row r="427" spans="1:43" x14ac:dyDescent="0.25">
      <c r="M427">
        <f t="shared" si="222"/>
        <v>414</v>
      </c>
      <c r="N427">
        <f t="shared" si="201"/>
        <v>1212.1336053925204</v>
      </c>
      <c r="O427">
        <f t="shared" si="202"/>
        <v>15151.670067406505</v>
      </c>
      <c r="P427">
        <f t="shared" si="192"/>
        <v>-9.6979220537352004E-10</v>
      </c>
      <c r="Q427">
        <f t="shared" si="193"/>
        <v>-2.3622981876135729E-12</v>
      </c>
      <c r="R427">
        <f t="shared" si="194"/>
        <v>-9.0381379811138865E-10</v>
      </c>
      <c r="S427">
        <f t="shared" si="195"/>
        <v>-1.5298629045025851E-8</v>
      </c>
      <c r="T427">
        <f t="shared" si="196"/>
        <v>-1.4257808988840494E-8</v>
      </c>
      <c r="U427">
        <f t="shared" si="197"/>
        <v>0</v>
      </c>
      <c r="V427">
        <f t="shared" si="198"/>
        <v>0</v>
      </c>
      <c r="W427">
        <f t="shared" si="203"/>
        <v>-1.4569506471770468E-5</v>
      </c>
      <c r="X427">
        <f t="shared" si="204"/>
        <v>1.0474270374147179E-2</v>
      </c>
      <c r="Y427">
        <f t="shared" si="199"/>
        <v>-6.4852581859917183E-10</v>
      </c>
      <c r="Z427">
        <f t="shared" si="200"/>
        <v>-6.0440430437947438E-10</v>
      </c>
      <c r="AA427">
        <f t="shared" si="205"/>
        <v>1</v>
      </c>
      <c r="AB427">
        <f t="shared" si="206"/>
        <v>0</v>
      </c>
      <c r="AC427">
        <f t="shared" si="207"/>
        <v>0</v>
      </c>
      <c r="AD427">
        <f t="shared" si="208"/>
        <v>-15152.670067406505</v>
      </c>
      <c r="AE427">
        <f t="shared" si="209"/>
        <v>0</v>
      </c>
      <c r="AF427">
        <f t="shared" si="210"/>
        <v>1</v>
      </c>
      <c r="AG427">
        <f t="shared" si="211"/>
        <v>-2</v>
      </c>
      <c r="AH427">
        <f t="shared" si="212"/>
        <v>1</v>
      </c>
      <c r="AI427">
        <f t="shared" si="213"/>
        <v>7.6561295257130812E-4</v>
      </c>
      <c r="AJ427">
        <f t="shared" si="214"/>
        <v>0</v>
      </c>
      <c r="AK427" s="22">
        <f t="shared" si="215"/>
        <v>1.3578291213206493E-5</v>
      </c>
      <c r="AL427">
        <f t="shared" si="216"/>
        <v>-1.4569506471770468E-5</v>
      </c>
      <c r="AM427">
        <f t="shared" si="217"/>
        <v>1.0474270374147179E-2</v>
      </c>
      <c r="AN427">
        <f t="shared" si="218"/>
        <v>-1.4569506471770468E-5</v>
      </c>
      <c r="AO427">
        <f t="shared" si="219"/>
        <v>1.0474270374147179E-2</v>
      </c>
      <c r="AP427">
        <f t="shared" si="220"/>
        <v>0</v>
      </c>
      <c r="AQ427">
        <f t="shared" si="221"/>
        <v>0</v>
      </c>
    </row>
    <row r="428" spans="1:43" x14ac:dyDescent="0.25">
      <c r="M428">
        <f t="shared" si="222"/>
        <v>415</v>
      </c>
      <c r="N428">
        <f t="shared" si="201"/>
        <v>1215.0614643427439</v>
      </c>
      <c r="O428">
        <f t="shared" si="202"/>
        <v>15188.268304284298</v>
      </c>
      <c r="P428">
        <f t="shared" si="192"/>
        <v>-1.1092153348977944E-9</v>
      </c>
      <c r="Q428">
        <f t="shared" si="193"/>
        <v>-2.6954056665328763E-12</v>
      </c>
      <c r="R428">
        <f t="shared" si="194"/>
        <v>-1.0337514770715698E-9</v>
      </c>
      <c r="S428">
        <f t="shared" si="195"/>
        <v>2.0454305517336318E-8</v>
      </c>
      <c r="T428">
        <f t="shared" si="196"/>
        <v>1.9062726484004022E-8</v>
      </c>
      <c r="U428">
        <f t="shared" si="197"/>
        <v>0</v>
      </c>
      <c r="V428">
        <f t="shared" si="198"/>
        <v>0</v>
      </c>
      <c r="W428">
        <f t="shared" si="203"/>
        <v>1.9526457178475858E-5</v>
      </c>
      <c r="X428">
        <f t="shared" si="204"/>
        <v>-1.4071860326647036E-2</v>
      </c>
      <c r="Y428">
        <f t="shared" si="199"/>
        <v>1.1376897437601584E-8</v>
      </c>
      <c r="Z428">
        <f t="shared" si="200"/>
        <v>1.060288670792326E-8</v>
      </c>
      <c r="AA428">
        <f t="shared" si="205"/>
        <v>1</v>
      </c>
      <c r="AB428">
        <f t="shared" si="206"/>
        <v>0</v>
      </c>
      <c r="AC428">
        <f t="shared" si="207"/>
        <v>0</v>
      </c>
      <c r="AD428">
        <f t="shared" si="208"/>
        <v>-15189.268304284298</v>
      </c>
      <c r="AE428">
        <f t="shared" si="209"/>
        <v>0</v>
      </c>
      <c r="AF428">
        <f t="shared" si="210"/>
        <v>1</v>
      </c>
      <c r="AG428">
        <f t="shared" si="211"/>
        <v>-2</v>
      </c>
      <c r="AH428">
        <f t="shared" si="212"/>
        <v>1</v>
      </c>
      <c r="AI428">
        <f t="shared" si="213"/>
        <v>-1.0285742580614765E-3</v>
      </c>
      <c r="AJ428">
        <f t="shared" si="214"/>
        <v>0</v>
      </c>
      <c r="AK428" s="22">
        <f t="shared" si="215"/>
        <v>-1.8198002962232979E-5</v>
      </c>
      <c r="AL428">
        <f t="shared" si="216"/>
        <v>1.9526457178475858E-5</v>
      </c>
      <c r="AM428">
        <f t="shared" si="217"/>
        <v>-1.4071860326647034E-2</v>
      </c>
      <c r="AN428">
        <f t="shared" si="218"/>
        <v>1.9526457178475858E-5</v>
      </c>
      <c r="AO428">
        <f t="shared" si="219"/>
        <v>-1.4071860326647034E-2</v>
      </c>
      <c r="AP428">
        <f t="shared" si="220"/>
        <v>0</v>
      </c>
      <c r="AQ428">
        <f t="shared" si="221"/>
        <v>0</v>
      </c>
    </row>
    <row r="429" spans="1:43" x14ac:dyDescent="0.25">
      <c r="M429">
        <f t="shared" si="222"/>
        <v>416</v>
      </c>
      <c r="N429">
        <f t="shared" si="201"/>
        <v>1217.9893232929676</v>
      </c>
      <c r="O429">
        <f t="shared" si="202"/>
        <v>15224.866541162095</v>
      </c>
      <c r="P429">
        <f t="shared" si="192"/>
        <v>-1.0484174302222201E-9</v>
      </c>
      <c r="Q429">
        <f t="shared" si="193"/>
        <v>-2.541541881053525E-12</v>
      </c>
      <c r="R429">
        <f t="shared" si="194"/>
        <v>-9.7708986973179891E-10</v>
      </c>
      <c r="S429">
        <f t="shared" si="195"/>
        <v>-2.4611152973021657E-8</v>
      </c>
      <c r="T429">
        <f t="shared" si="196"/>
        <v>-2.2936768847177688E-8</v>
      </c>
      <c r="U429">
        <f t="shared" si="197"/>
        <v>0</v>
      </c>
      <c r="V429">
        <f t="shared" si="198"/>
        <v>0</v>
      </c>
      <c r="W429">
        <f t="shared" si="203"/>
        <v>-2.355128173846144E-5</v>
      </c>
      <c r="X429">
        <f t="shared" si="204"/>
        <v>1.7013325259929119E-2</v>
      </c>
      <c r="Y429">
        <f t="shared" si="199"/>
        <v>-3.2786130750771804E-9</v>
      </c>
      <c r="Z429">
        <f t="shared" si="200"/>
        <v>-3.0555573859060593E-9</v>
      </c>
      <c r="AA429">
        <f t="shared" si="205"/>
        <v>1</v>
      </c>
      <c r="AB429">
        <f t="shared" si="206"/>
        <v>0</v>
      </c>
      <c r="AC429">
        <f t="shared" si="207"/>
        <v>0</v>
      </c>
      <c r="AD429">
        <f t="shared" si="208"/>
        <v>-15225.866541162095</v>
      </c>
      <c r="AE429">
        <f t="shared" si="209"/>
        <v>0</v>
      </c>
      <c r="AF429">
        <f t="shared" si="210"/>
        <v>1</v>
      </c>
      <c r="AG429">
        <f t="shared" si="211"/>
        <v>-2</v>
      </c>
      <c r="AH429">
        <f t="shared" si="212"/>
        <v>1</v>
      </c>
      <c r="AI429">
        <f t="shared" si="213"/>
        <v>1.2435750212972001E-3</v>
      </c>
      <c r="AJ429">
        <f t="shared" si="214"/>
        <v>0</v>
      </c>
      <c r="AK429" s="22">
        <f t="shared" si="215"/>
        <v>2.1949004416087226E-5</v>
      </c>
      <c r="AL429">
        <f t="shared" si="216"/>
        <v>-2.355128173846144E-5</v>
      </c>
      <c r="AM429">
        <f t="shared" si="217"/>
        <v>1.7013325259929123E-2</v>
      </c>
      <c r="AN429">
        <f t="shared" si="218"/>
        <v>-2.355128173846144E-5</v>
      </c>
      <c r="AO429">
        <f t="shared" si="219"/>
        <v>1.7013325259929123E-2</v>
      </c>
      <c r="AP429">
        <f t="shared" si="220"/>
        <v>0</v>
      </c>
      <c r="AQ429">
        <f t="shared" si="221"/>
        <v>0</v>
      </c>
    </row>
    <row r="430" spans="1:43" x14ac:dyDescent="0.25">
      <c r="A430" t="s">
        <v>109</v>
      </c>
      <c r="M430">
        <f t="shared" si="222"/>
        <v>417</v>
      </c>
      <c r="N430">
        <f t="shared" si="201"/>
        <v>1220.9171822431908</v>
      </c>
      <c r="O430">
        <f t="shared" si="202"/>
        <v>15261.464778039885</v>
      </c>
      <c r="P430">
        <f t="shared" si="192"/>
        <v>-8.0113202654916197E-10</v>
      </c>
      <c r="Q430">
        <f t="shared" si="193"/>
        <v>-1.9374228050274592E-12</v>
      </c>
      <c r="R430">
        <f t="shared" si="194"/>
        <v>-7.4662817012969432E-10</v>
      </c>
      <c r="S430">
        <f t="shared" si="195"/>
        <v>2.7595674395787361E-8</v>
      </c>
      <c r="T430">
        <f t="shared" si="196"/>
        <v>2.5718242680137337E-8</v>
      </c>
      <c r="U430">
        <f t="shared" si="197"/>
        <v>0</v>
      </c>
      <c r="V430">
        <f t="shared" si="198"/>
        <v>0</v>
      </c>
      <c r="W430">
        <f t="shared" si="203"/>
        <v>2.6470672215408167E-5</v>
      </c>
      <c r="X430">
        <f t="shared" si="204"/>
        <v>-1.9168304764875271E-2</v>
      </c>
      <c r="Y430">
        <f t="shared" si="199"/>
        <v>1.2311308751074478E-8</v>
      </c>
      <c r="Z430">
        <f t="shared" si="200"/>
        <v>1.1473726701840222E-8</v>
      </c>
      <c r="AA430">
        <f t="shared" si="205"/>
        <v>1</v>
      </c>
      <c r="AB430">
        <f t="shared" si="206"/>
        <v>0</v>
      </c>
      <c r="AC430">
        <f t="shared" si="207"/>
        <v>0</v>
      </c>
      <c r="AD430">
        <f t="shared" si="208"/>
        <v>-15262.464778039885</v>
      </c>
      <c r="AE430">
        <f t="shared" si="209"/>
        <v>0</v>
      </c>
      <c r="AF430">
        <f t="shared" si="210"/>
        <v>1</v>
      </c>
      <c r="AG430">
        <f t="shared" si="211"/>
        <v>-2</v>
      </c>
      <c r="AH430">
        <f t="shared" si="212"/>
        <v>1</v>
      </c>
      <c r="AI430">
        <f t="shared" si="213"/>
        <v>-1.4010871416585647E-3</v>
      </c>
      <c r="AJ430">
        <f t="shared" si="214"/>
        <v>0</v>
      </c>
      <c r="AK430" s="22">
        <f t="shared" si="215"/>
        <v>-2.4669778392738429E-5</v>
      </c>
      <c r="AL430">
        <f t="shared" si="216"/>
        <v>2.6470672215408167E-5</v>
      </c>
      <c r="AM430">
        <f t="shared" si="217"/>
        <v>-1.9168304764875275E-2</v>
      </c>
      <c r="AN430">
        <f t="shared" si="218"/>
        <v>2.6470672215408167E-5</v>
      </c>
      <c r="AO430">
        <f t="shared" si="219"/>
        <v>-1.9168304764875275E-2</v>
      </c>
      <c r="AP430">
        <f t="shared" si="220"/>
        <v>0</v>
      </c>
      <c r="AQ430">
        <f t="shared" si="221"/>
        <v>0</v>
      </c>
    </row>
    <row r="431" spans="1:43" x14ac:dyDescent="0.25">
      <c r="A431" s="6" t="s">
        <v>105</v>
      </c>
      <c r="B431" s="6" t="s">
        <v>93</v>
      </c>
      <c r="C431" s="6" t="s">
        <v>94</v>
      </c>
      <c r="D431" s="6" t="s">
        <v>95</v>
      </c>
      <c r="E431" s="6" t="s">
        <v>96</v>
      </c>
      <c r="F431" s="6" t="s">
        <v>106</v>
      </c>
      <c r="G431" s="6" t="s">
        <v>98</v>
      </c>
      <c r="H431" s="6" t="s">
        <v>99</v>
      </c>
      <c r="M431">
        <f t="shared" si="222"/>
        <v>418</v>
      </c>
      <c r="N431">
        <f t="shared" si="201"/>
        <v>1223.8450411934143</v>
      </c>
      <c r="O431">
        <f t="shared" si="202"/>
        <v>15298.06301491768</v>
      </c>
      <c r="P431">
        <f t="shared" si="192"/>
        <v>-4.1421007422699892E-10</v>
      </c>
      <c r="Q431">
        <f t="shared" si="193"/>
        <v>-9.9931117566683781E-13</v>
      </c>
      <c r="R431">
        <f t="shared" si="194"/>
        <v>-3.8602989210344728E-10</v>
      </c>
      <c r="S431">
        <f t="shared" si="195"/>
        <v>-2.9289785310682206E-8</v>
      </c>
      <c r="T431">
        <f t="shared" si="196"/>
        <v>-2.7297097214056112E-8</v>
      </c>
      <c r="U431">
        <f t="shared" si="197"/>
        <v>0</v>
      </c>
      <c r="V431">
        <f t="shared" si="198"/>
        <v>0</v>
      </c>
      <c r="W431">
        <f t="shared" si="203"/>
        <v>-2.8163007170556305E-5</v>
      </c>
      <c r="X431">
        <f t="shared" si="204"/>
        <v>2.0442750856671344E-2</v>
      </c>
      <c r="Y431">
        <f t="shared" si="199"/>
        <v>-7.5430202002273373E-9</v>
      </c>
      <c r="Z431">
        <f t="shared" si="200"/>
        <v>-7.0298417523088397E-9</v>
      </c>
      <c r="AA431">
        <f t="shared" si="205"/>
        <v>1</v>
      </c>
      <c r="AB431">
        <f t="shared" si="206"/>
        <v>0</v>
      </c>
      <c r="AC431">
        <f t="shared" si="207"/>
        <v>0</v>
      </c>
      <c r="AD431">
        <f t="shared" si="208"/>
        <v>-15299.06301491768</v>
      </c>
      <c r="AE431">
        <f t="shared" si="209"/>
        <v>0</v>
      </c>
      <c r="AF431">
        <f t="shared" si="210"/>
        <v>1</v>
      </c>
      <c r="AG431">
        <f t="shared" si="211"/>
        <v>-2</v>
      </c>
      <c r="AH431">
        <f t="shared" si="212"/>
        <v>1</v>
      </c>
      <c r="AI431">
        <f t="shared" si="213"/>
        <v>1.4942368419158061E-3</v>
      </c>
      <c r="AJ431">
        <f t="shared" si="214"/>
        <v>0</v>
      </c>
      <c r="AK431" s="22">
        <f t="shared" si="215"/>
        <v>2.624697779175814E-5</v>
      </c>
      <c r="AL431">
        <f t="shared" si="216"/>
        <v>-2.8163007170556305E-5</v>
      </c>
      <c r="AM431">
        <f t="shared" si="217"/>
        <v>2.0442750856671341E-2</v>
      </c>
      <c r="AN431">
        <f t="shared" si="218"/>
        <v>-2.8163007170556305E-5</v>
      </c>
      <c r="AO431">
        <f t="shared" si="219"/>
        <v>2.0442750856671341E-2</v>
      </c>
      <c r="AP431">
        <f t="shared" si="220"/>
        <v>0</v>
      </c>
      <c r="AQ431">
        <f t="shared" si="221"/>
        <v>0</v>
      </c>
    </row>
    <row r="432" spans="1:43" x14ac:dyDescent="0.25">
      <c r="A432">
        <v>-2</v>
      </c>
      <c r="B432">
        <v>2</v>
      </c>
      <c r="C432">
        <v>1.9464281176003615</v>
      </c>
      <c r="D432">
        <v>1.904188150741752</v>
      </c>
      <c r="E432">
        <v>1.8699416338733272</v>
      </c>
      <c r="F432">
        <v>1.841552971529171</v>
      </c>
      <c r="G432">
        <v>1.8175913712921898</v>
      </c>
      <c r="H432">
        <v>1.7970614880036353</v>
      </c>
      <c r="M432">
        <f t="shared" si="222"/>
        <v>419</v>
      </c>
      <c r="N432">
        <f t="shared" si="201"/>
        <v>1226.7729001436378</v>
      </c>
      <c r="O432">
        <f t="shared" si="202"/>
        <v>15334.661251795473</v>
      </c>
      <c r="P432">
        <f t="shared" si="192"/>
        <v>4.122171983850565E-11</v>
      </c>
      <c r="Q432">
        <f t="shared" si="193"/>
        <v>9.9212970534204055E-14</v>
      </c>
      <c r="R432">
        <f t="shared" si="194"/>
        <v>3.841725986813202E-11</v>
      </c>
      <c r="S432">
        <f t="shared" si="195"/>
        <v>2.9635348930097963E-8</v>
      </c>
      <c r="T432">
        <f t="shared" si="196"/>
        <v>2.7619150913418419E-8</v>
      </c>
      <c r="U432">
        <f t="shared" si="197"/>
        <v>0</v>
      </c>
      <c r="V432">
        <f t="shared" si="198"/>
        <v>0</v>
      </c>
      <c r="W432">
        <f t="shared" si="203"/>
        <v>2.8563359265963849E-5</v>
      </c>
      <c r="X432">
        <f t="shared" si="204"/>
        <v>-2.0783020921496885E-2</v>
      </c>
      <c r="Y432">
        <f t="shared" si="199"/>
        <v>9.2827272586802276E-9</v>
      </c>
      <c r="Z432">
        <f t="shared" si="200"/>
        <v>8.6511903622369885E-9</v>
      </c>
      <c r="AA432">
        <f t="shared" si="205"/>
        <v>1</v>
      </c>
      <c r="AB432">
        <f t="shared" si="206"/>
        <v>0</v>
      </c>
      <c r="AC432">
        <f t="shared" si="207"/>
        <v>0</v>
      </c>
      <c r="AD432">
        <f t="shared" si="208"/>
        <v>-15335.661251795473</v>
      </c>
      <c r="AE432">
        <f t="shared" si="209"/>
        <v>0</v>
      </c>
      <c r="AF432">
        <f t="shared" si="210"/>
        <v>1</v>
      </c>
      <c r="AG432">
        <f t="shared" si="211"/>
        <v>-2</v>
      </c>
      <c r="AH432">
        <f t="shared" si="212"/>
        <v>1</v>
      </c>
      <c r="AI432">
        <f t="shared" si="213"/>
        <v>-1.5191037940226885E-3</v>
      </c>
      <c r="AJ432">
        <f t="shared" si="214"/>
        <v>0</v>
      </c>
      <c r="AK432" s="22">
        <f t="shared" si="215"/>
        <v>-2.662009251254803E-5</v>
      </c>
      <c r="AL432">
        <f t="shared" si="216"/>
        <v>2.8563359265963849E-5</v>
      </c>
      <c r="AM432">
        <f t="shared" si="217"/>
        <v>-2.0783020921496885E-2</v>
      </c>
      <c r="AN432">
        <f t="shared" si="218"/>
        <v>2.8563359265963849E-5</v>
      </c>
      <c r="AO432">
        <f t="shared" si="219"/>
        <v>-2.0783020921496885E-2</v>
      </c>
      <c r="AP432">
        <f t="shared" si="220"/>
        <v>0</v>
      </c>
      <c r="AQ432">
        <f t="shared" si="221"/>
        <v>0</v>
      </c>
    </row>
    <row r="433" spans="1:43" x14ac:dyDescent="0.25">
      <c r="A433">
        <v>-1.9</v>
      </c>
      <c r="B433">
        <v>2</v>
      </c>
      <c r="C433">
        <v>1.8005060180294725</v>
      </c>
      <c r="D433">
        <v>1.6445388350539003</v>
      </c>
      <c r="E433">
        <v>1.519141117424327</v>
      </c>
      <c r="F433">
        <v>1.4160393937365994</v>
      </c>
      <c r="G433">
        <v>1.3297025345050819</v>
      </c>
      <c r="H433">
        <v>1.2562921104436564</v>
      </c>
      <c r="M433">
        <f t="shared" si="222"/>
        <v>420</v>
      </c>
      <c r="N433">
        <f t="shared" si="201"/>
        <v>1229.7007590938613</v>
      </c>
      <c r="O433">
        <f t="shared" si="202"/>
        <v>15371.259488673266</v>
      </c>
      <c r="P433">
        <f t="shared" si="192"/>
        <v>4.8281136529889612E-10</v>
      </c>
      <c r="Q433">
        <f t="shared" si="193"/>
        <v>1.1592699089126983E-12</v>
      </c>
      <c r="R433">
        <f t="shared" si="194"/>
        <v>4.4996399375479599E-10</v>
      </c>
      <c r="S433">
        <f t="shared" si="195"/>
        <v>-2.8635944031519768E-8</v>
      </c>
      <c r="T433">
        <f t="shared" si="196"/>
        <v>-2.6687739078769587E-8</v>
      </c>
      <c r="U433">
        <f t="shared" si="197"/>
        <v>0</v>
      </c>
      <c r="V433">
        <f t="shared" si="198"/>
        <v>0</v>
      </c>
      <c r="W433">
        <f t="shared" si="203"/>
        <v>-2.7665891854201513E-5</v>
      </c>
      <c r="X433">
        <f t="shared" si="204"/>
        <v>2.0178118563247242E-2</v>
      </c>
      <c r="Y433">
        <f t="shared" si="199"/>
        <v>-1.1252812705023623E-8</v>
      </c>
      <c r="Z433">
        <f t="shared" si="200"/>
        <v>-1.0487243900301671E-8</v>
      </c>
      <c r="AA433">
        <f t="shared" si="205"/>
        <v>1</v>
      </c>
      <c r="AB433">
        <f t="shared" si="206"/>
        <v>0</v>
      </c>
      <c r="AC433">
        <f t="shared" si="207"/>
        <v>0</v>
      </c>
      <c r="AD433">
        <f t="shared" si="208"/>
        <v>-15372.259488673266</v>
      </c>
      <c r="AE433">
        <f t="shared" si="209"/>
        <v>0</v>
      </c>
      <c r="AF433">
        <f t="shared" si="210"/>
        <v>1</v>
      </c>
      <c r="AG433">
        <f t="shared" si="211"/>
        <v>-2</v>
      </c>
      <c r="AH433">
        <f t="shared" si="212"/>
        <v>1</v>
      </c>
      <c r="AI433">
        <f t="shared" si="213"/>
        <v>1.474884863975722E-3</v>
      </c>
      <c r="AJ433">
        <f t="shared" si="214"/>
        <v>0</v>
      </c>
      <c r="AK433" s="22">
        <f t="shared" si="215"/>
        <v>2.5783682995528142E-5</v>
      </c>
      <c r="AL433">
        <f t="shared" si="216"/>
        <v>-2.7665891854201513E-5</v>
      </c>
      <c r="AM433">
        <f t="shared" si="217"/>
        <v>2.0178118563247239E-2</v>
      </c>
      <c r="AN433">
        <f t="shared" si="218"/>
        <v>-2.7665891854201513E-5</v>
      </c>
      <c r="AO433">
        <f t="shared" si="219"/>
        <v>2.0178118563247239E-2</v>
      </c>
      <c r="AP433">
        <f t="shared" si="220"/>
        <v>0</v>
      </c>
      <c r="AQ433">
        <f t="shared" si="221"/>
        <v>0</v>
      </c>
    </row>
    <row r="434" spans="1:43" x14ac:dyDescent="0.25">
      <c r="A434">
        <v>-1.8</v>
      </c>
      <c r="B434">
        <v>2</v>
      </c>
      <c r="C434">
        <v>1.7495369929849292</v>
      </c>
      <c r="D434">
        <v>1.5544447672970558</v>
      </c>
      <c r="E434">
        <v>1.3981903594121994</v>
      </c>
      <c r="F434">
        <v>1.2702226307096409</v>
      </c>
      <c r="G434">
        <v>1.1634919866208793</v>
      </c>
      <c r="H434">
        <v>1.0731095839426747</v>
      </c>
      <c r="M434">
        <f t="shared" si="222"/>
        <v>421</v>
      </c>
      <c r="N434">
        <f t="shared" si="201"/>
        <v>1232.6286180440848</v>
      </c>
      <c r="O434">
        <f t="shared" si="202"/>
        <v>15407.857725551059</v>
      </c>
      <c r="P434">
        <f t="shared" si="192"/>
        <v>8.3185071456910286E-10</v>
      </c>
      <c r="Q434">
        <f t="shared" si="193"/>
        <v>1.9925978935278826E-12</v>
      </c>
      <c r="R434">
        <f t="shared" si="194"/>
        <v>7.7525695672796164E-10</v>
      </c>
      <c r="S434">
        <f t="shared" si="195"/>
        <v>2.6355825347059642E-8</v>
      </c>
      <c r="T434">
        <f t="shared" si="196"/>
        <v>2.4562744964640859E-8</v>
      </c>
      <c r="U434">
        <f t="shared" si="197"/>
        <v>0</v>
      </c>
      <c r="V434">
        <f t="shared" si="198"/>
        <v>0</v>
      </c>
      <c r="W434">
        <f t="shared" si="203"/>
        <v>2.5523561103199998E-5</v>
      </c>
      <c r="X434">
        <f t="shared" si="204"/>
        <v>-1.8659989560067335E-2</v>
      </c>
      <c r="Y434">
        <f t="shared" si="199"/>
        <v>4.781645469812925E-9</v>
      </c>
      <c r="Z434">
        <f t="shared" si="200"/>
        <v>4.456333149872279E-9</v>
      </c>
      <c r="AA434">
        <f t="shared" si="205"/>
        <v>1</v>
      </c>
      <c r="AB434">
        <f t="shared" si="206"/>
        <v>0</v>
      </c>
      <c r="AC434">
        <f t="shared" si="207"/>
        <v>0</v>
      </c>
      <c r="AD434">
        <f t="shared" si="208"/>
        <v>-15408.857725551059</v>
      </c>
      <c r="AE434">
        <f t="shared" si="209"/>
        <v>0</v>
      </c>
      <c r="AF434">
        <f t="shared" si="210"/>
        <v>1</v>
      </c>
      <c r="AG434">
        <f t="shared" si="211"/>
        <v>-2</v>
      </c>
      <c r="AH434">
        <f t="shared" si="212"/>
        <v>1</v>
      </c>
      <c r="AI434">
        <f t="shared" si="213"/>
        <v>-1.3639156963756269E-3</v>
      </c>
      <c r="AJ434">
        <f t="shared" si="214"/>
        <v>0</v>
      </c>
      <c r="AK434" s="22">
        <f t="shared" si="215"/>
        <v>-2.3787102612488508E-5</v>
      </c>
      <c r="AL434">
        <f t="shared" si="216"/>
        <v>2.5523561103199998E-5</v>
      </c>
      <c r="AM434">
        <f t="shared" si="217"/>
        <v>-1.8659989560067335E-2</v>
      </c>
      <c r="AN434">
        <f t="shared" si="218"/>
        <v>2.5523561103199998E-5</v>
      </c>
      <c r="AO434">
        <f t="shared" si="219"/>
        <v>-1.8659989560067335E-2</v>
      </c>
      <c r="AP434">
        <f t="shared" si="220"/>
        <v>0</v>
      </c>
      <c r="AQ434">
        <f t="shared" si="221"/>
        <v>0</v>
      </c>
    </row>
    <row r="435" spans="1:43" x14ac:dyDescent="0.25">
      <c r="A435">
        <v>-1.7</v>
      </c>
      <c r="B435">
        <v>2</v>
      </c>
      <c r="C435">
        <v>1.7288611915810621</v>
      </c>
      <c r="D435">
        <v>1.5183741598432894</v>
      </c>
      <c r="E435">
        <v>1.3503845360302491</v>
      </c>
      <c r="F435">
        <v>1.2133110416019424</v>
      </c>
      <c r="G435">
        <v>1.0994194267815121</v>
      </c>
      <c r="H435">
        <v>1.0033489127711648</v>
      </c>
      <c r="M435">
        <f t="shared" si="222"/>
        <v>422</v>
      </c>
      <c r="N435">
        <f t="shared" si="201"/>
        <v>1235.5564769943082</v>
      </c>
      <c r="O435">
        <f t="shared" si="202"/>
        <v>15444.455962428852</v>
      </c>
      <c r="P435">
        <f t="shared" si="192"/>
        <v>1.0272824673228635E-9</v>
      </c>
      <c r="Q435">
        <f t="shared" si="193"/>
        <v>2.4548999315380343E-12</v>
      </c>
      <c r="R435">
        <f t="shared" si="194"/>
        <v>9.5739279340434635E-10</v>
      </c>
      <c r="S435">
        <f t="shared" si="195"/>
        <v>-2.2916163197998217E-8</v>
      </c>
      <c r="T435">
        <f t="shared" si="196"/>
        <v>-2.1357095245105515E-8</v>
      </c>
      <c r="U435">
        <f t="shared" si="197"/>
        <v>0</v>
      </c>
      <c r="V435">
        <f t="shared" si="198"/>
        <v>0</v>
      </c>
      <c r="W435">
        <f t="shared" si="203"/>
        <v>-2.2245162701688681E-5</v>
      </c>
      <c r="X435">
        <f t="shared" si="204"/>
        <v>1.6301868748626953E-2</v>
      </c>
      <c r="Y435">
        <f t="shared" si="199"/>
        <v>-1.180491643079145E-8</v>
      </c>
      <c r="Z435">
        <f t="shared" si="200"/>
        <v>-1.100178604919993E-8</v>
      </c>
      <c r="AA435">
        <f t="shared" si="205"/>
        <v>1</v>
      </c>
      <c r="AB435">
        <f t="shared" si="206"/>
        <v>0</v>
      </c>
      <c r="AC435">
        <f t="shared" si="207"/>
        <v>0</v>
      </c>
      <c r="AD435">
        <f t="shared" si="208"/>
        <v>-15445.455962428852</v>
      </c>
      <c r="AE435">
        <f t="shared" si="209"/>
        <v>0</v>
      </c>
      <c r="AF435">
        <f t="shared" si="210"/>
        <v>1</v>
      </c>
      <c r="AG435">
        <f t="shared" si="211"/>
        <v>-2</v>
      </c>
      <c r="AH435">
        <f t="shared" si="212"/>
        <v>1</v>
      </c>
      <c r="AI435">
        <f t="shared" si="213"/>
        <v>1.1915498360563126E-3</v>
      </c>
      <c r="AJ435">
        <f t="shared" si="214"/>
        <v>0</v>
      </c>
      <c r="AK435" s="22">
        <f t="shared" si="215"/>
        <v>2.0731745295143358E-5</v>
      </c>
      <c r="AL435">
        <f t="shared" si="216"/>
        <v>-2.2245162701688681E-5</v>
      </c>
      <c r="AM435">
        <f t="shared" si="217"/>
        <v>1.6301868748626946E-2</v>
      </c>
      <c r="AN435">
        <f t="shared" si="218"/>
        <v>-2.2245162701688681E-5</v>
      </c>
      <c r="AO435">
        <f t="shared" si="219"/>
        <v>1.6301868748626946E-2</v>
      </c>
      <c r="AP435">
        <f t="shared" si="220"/>
        <v>0</v>
      </c>
      <c r="AQ435">
        <f t="shared" si="221"/>
        <v>0</v>
      </c>
    </row>
    <row r="436" spans="1:43" x14ac:dyDescent="0.25">
      <c r="A436">
        <v>-1.6</v>
      </c>
      <c r="B436">
        <v>2</v>
      </c>
      <c r="C436">
        <v>1.7216963165561392</v>
      </c>
      <c r="D436">
        <v>1.5061621834292451</v>
      </c>
      <c r="E436">
        <v>1.3345767783733806</v>
      </c>
      <c r="F436">
        <v>1.1949369464664643</v>
      </c>
      <c r="G436">
        <v>1.0792292690849083</v>
      </c>
      <c r="H436">
        <v>0.9819015106011022</v>
      </c>
      <c r="M436">
        <f t="shared" si="222"/>
        <v>423</v>
      </c>
      <c r="N436">
        <f t="shared" si="201"/>
        <v>1238.4843359445317</v>
      </c>
      <c r="O436">
        <f t="shared" si="202"/>
        <v>15481.054199306647</v>
      </c>
      <c r="P436">
        <f t="shared" si="192"/>
        <v>1.0363562805450112E-9</v>
      </c>
      <c r="Q436">
        <f t="shared" si="193"/>
        <v>2.4707288419822232E-12</v>
      </c>
      <c r="R436">
        <f t="shared" si="194"/>
        <v>9.6584928289376629E-10</v>
      </c>
      <c r="S436">
        <f t="shared" si="195"/>
        <v>1.848877035913844E-8</v>
      </c>
      <c r="T436">
        <f t="shared" si="196"/>
        <v>1.7230913661825199E-8</v>
      </c>
      <c r="U436">
        <f t="shared" si="197"/>
        <v>0</v>
      </c>
      <c r="V436">
        <f t="shared" si="198"/>
        <v>0</v>
      </c>
      <c r="W436">
        <f t="shared" si="203"/>
        <v>1.7989881764508353E-5</v>
      </c>
      <c r="X436">
        <f t="shared" si="204"/>
        <v>-1.3214762032126647E-2</v>
      </c>
      <c r="Y436">
        <f t="shared" si="199"/>
        <v>1.3762318810513974E-9</v>
      </c>
      <c r="Z436">
        <f t="shared" si="200"/>
        <v>1.2826019394700895E-9</v>
      </c>
      <c r="AA436">
        <f t="shared" si="205"/>
        <v>1</v>
      </c>
      <c r="AB436">
        <f t="shared" si="206"/>
        <v>0</v>
      </c>
      <c r="AC436">
        <f t="shared" si="207"/>
        <v>0</v>
      </c>
      <c r="AD436">
        <f t="shared" si="208"/>
        <v>-15482.054199306647</v>
      </c>
      <c r="AE436">
        <f t="shared" si="209"/>
        <v>0</v>
      </c>
      <c r="AF436">
        <f t="shared" si="210"/>
        <v>1</v>
      </c>
      <c r="AG436">
        <f t="shared" si="211"/>
        <v>-2</v>
      </c>
      <c r="AH436">
        <f t="shared" si="212"/>
        <v>1</v>
      </c>
      <c r="AI436">
        <f t="shared" si="213"/>
        <v>-9.6590154388001581E-4</v>
      </c>
      <c r="AJ436">
        <f t="shared" si="214"/>
        <v>0</v>
      </c>
      <c r="AK436" s="22">
        <f t="shared" si="215"/>
        <v>-1.6765966229737625E-5</v>
      </c>
      <c r="AL436">
        <f t="shared" si="216"/>
        <v>1.7989881764508353E-5</v>
      </c>
      <c r="AM436">
        <f t="shared" si="217"/>
        <v>-1.3214762032126645E-2</v>
      </c>
      <c r="AN436">
        <f t="shared" si="218"/>
        <v>1.7989881764508353E-5</v>
      </c>
      <c r="AO436">
        <f t="shared" si="219"/>
        <v>-1.3214762032126645E-2</v>
      </c>
      <c r="AP436">
        <f t="shared" si="220"/>
        <v>0</v>
      </c>
      <c r="AQ436">
        <f t="shared" si="221"/>
        <v>0</v>
      </c>
    </row>
    <row r="437" spans="1:43" x14ac:dyDescent="0.25">
      <c r="A437">
        <v>-1.5</v>
      </c>
      <c r="B437">
        <v>2</v>
      </c>
      <c r="C437">
        <v>1.7201208546506845</v>
      </c>
      <c r="D437">
        <v>1.503553869909251</v>
      </c>
      <c r="E437">
        <v>1.3313035169002458</v>
      </c>
      <c r="F437">
        <v>1.191256412470556</v>
      </c>
      <c r="G437">
        <v>1.0753264849670559</v>
      </c>
      <c r="H437">
        <v>0.97791190436758191</v>
      </c>
      <c r="M437">
        <f t="shared" si="222"/>
        <v>424</v>
      </c>
      <c r="N437">
        <f t="shared" si="201"/>
        <v>1241.4121948947552</v>
      </c>
      <c r="O437">
        <f t="shared" si="202"/>
        <v>15517.65243618444</v>
      </c>
      <c r="P437">
        <f t="shared" si="192"/>
        <v>8.6007871103361339E-10</v>
      </c>
      <c r="Q437">
        <f t="shared" si="193"/>
        <v>2.0456376584842062E-12</v>
      </c>
      <c r="R437">
        <f t="shared" si="194"/>
        <v>8.0156450236124275E-10</v>
      </c>
      <c r="S437">
        <f t="shared" si="195"/>
        <v>-1.3287634317778117E-8</v>
      </c>
      <c r="T437">
        <f t="shared" si="196"/>
        <v>-1.2383629373511759E-8</v>
      </c>
      <c r="U437">
        <f t="shared" si="197"/>
        <v>0</v>
      </c>
      <c r="V437">
        <f t="shared" si="198"/>
        <v>0</v>
      </c>
      <c r="W437">
        <f t="shared" si="203"/>
        <v>-1.2959615839661495E-5</v>
      </c>
      <c r="X437">
        <f t="shared" si="204"/>
        <v>9.5422318524002927E-3</v>
      </c>
      <c r="Y437">
        <f t="shared" si="199"/>
        <v>-8.0000252499465735E-9</v>
      </c>
      <c r="Z437">
        <f t="shared" si="200"/>
        <v>-7.4557551257657269E-9</v>
      </c>
      <c r="AA437">
        <f t="shared" si="205"/>
        <v>1</v>
      </c>
      <c r="AB437">
        <f t="shared" si="206"/>
        <v>0</v>
      </c>
      <c r="AC437">
        <f t="shared" si="207"/>
        <v>0</v>
      </c>
      <c r="AD437">
        <f t="shared" si="208"/>
        <v>-15518.65243618444</v>
      </c>
      <c r="AE437">
        <f t="shared" si="209"/>
        <v>0</v>
      </c>
      <c r="AF437">
        <f t="shared" si="210"/>
        <v>1</v>
      </c>
      <c r="AG437">
        <f t="shared" si="211"/>
        <v>-2</v>
      </c>
      <c r="AH437">
        <f t="shared" si="212"/>
        <v>1</v>
      </c>
      <c r="AI437">
        <f t="shared" si="213"/>
        <v>6.9746461390769602E-4</v>
      </c>
      <c r="AJ437">
        <f t="shared" si="214"/>
        <v>0</v>
      </c>
      <c r="AK437" s="22">
        <f t="shared" si="215"/>
        <v>1.2077927157186932E-5</v>
      </c>
      <c r="AL437">
        <f t="shared" si="216"/>
        <v>-1.2959615839661495E-5</v>
      </c>
      <c r="AM437">
        <f t="shared" si="217"/>
        <v>9.5422318524002927E-3</v>
      </c>
      <c r="AN437">
        <f t="shared" si="218"/>
        <v>-1.2959615839661495E-5</v>
      </c>
      <c r="AO437">
        <f t="shared" si="219"/>
        <v>9.5422318524002927E-3</v>
      </c>
      <c r="AP437">
        <f t="shared" si="220"/>
        <v>0</v>
      </c>
      <c r="AQ437">
        <f t="shared" si="221"/>
        <v>0</v>
      </c>
    </row>
    <row r="438" spans="1:43" x14ac:dyDescent="0.25">
      <c r="A438">
        <v>-1.4</v>
      </c>
      <c r="B438">
        <v>2</v>
      </c>
      <c r="C438">
        <v>1.7216963165561392</v>
      </c>
      <c r="D438">
        <v>1.5061621834292451</v>
      </c>
      <c r="E438">
        <v>1.3345767783733806</v>
      </c>
      <c r="F438">
        <v>1.1949369464664643</v>
      </c>
      <c r="G438">
        <v>1.0792292690849083</v>
      </c>
      <c r="H438">
        <v>0.9819015106011022</v>
      </c>
      <c r="M438">
        <f t="shared" si="222"/>
        <v>425</v>
      </c>
      <c r="N438">
        <f t="shared" si="201"/>
        <v>1244.3400538449787</v>
      </c>
      <c r="O438">
        <f t="shared" si="202"/>
        <v>15554.250673062234</v>
      </c>
      <c r="P438">
        <f t="shared" si="192"/>
        <v>5.3255740458843741E-10</v>
      </c>
      <c r="Q438">
        <f t="shared" si="193"/>
        <v>1.2636705550665424E-12</v>
      </c>
      <c r="R438">
        <f t="shared" si="194"/>
        <v>4.9632563335362301E-10</v>
      </c>
      <c r="S438">
        <f t="shared" si="195"/>
        <v>7.5586674038451556E-9</v>
      </c>
      <c r="T438">
        <f t="shared" si="196"/>
        <v>7.0444244211045254E-9</v>
      </c>
      <c r="U438">
        <f t="shared" si="197"/>
        <v>0</v>
      </c>
      <c r="V438">
        <f t="shared" si="198"/>
        <v>0</v>
      </c>
      <c r="W438">
        <f t="shared" si="203"/>
        <v>7.3894389666310616E-6</v>
      </c>
      <c r="X438">
        <f t="shared" si="204"/>
        <v>-5.453730584376826E-3</v>
      </c>
      <c r="Y438">
        <f t="shared" si="199"/>
        <v>8.702931758185966E-11</v>
      </c>
      <c r="Z438">
        <f t="shared" si="200"/>
        <v>8.11084040837467E-11</v>
      </c>
      <c r="AA438">
        <f t="shared" si="205"/>
        <v>1</v>
      </c>
      <c r="AB438">
        <f t="shared" si="206"/>
        <v>0</v>
      </c>
      <c r="AC438">
        <f t="shared" si="207"/>
        <v>0</v>
      </c>
      <c r="AD438">
        <f t="shared" si="208"/>
        <v>-15555.250673062234</v>
      </c>
      <c r="AE438">
        <f t="shared" si="209"/>
        <v>0</v>
      </c>
      <c r="AF438">
        <f t="shared" si="210"/>
        <v>1</v>
      </c>
      <c r="AG438">
        <f t="shared" si="211"/>
        <v>-2</v>
      </c>
      <c r="AH438">
        <f t="shared" si="212"/>
        <v>1</v>
      </c>
      <c r="AI438">
        <f t="shared" si="213"/>
        <v>-3.9862506243077019E-4</v>
      </c>
      <c r="AJ438">
        <f t="shared" si="214"/>
        <v>0</v>
      </c>
      <c r="AK438" s="22">
        <f t="shared" si="215"/>
        <v>-6.8867091953691607E-6</v>
      </c>
      <c r="AL438">
        <f t="shared" si="216"/>
        <v>7.3894389666310616E-6</v>
      </c>
      <c r="AM438">
        <f t="shared" si="217"/>
        <v>-5.4537305843768251E-3</v>
      </c>
      <c r="AN438">
        <f t="shared" si="218"/>
        <v>7.3894389666310616E-6</v>
      </c>
      <c r="AO438">
        <f t="shared" si="219"/>
        <v>-5.4537305843768251E-3</v>
      </c>
      <c r="AP438">
        <f t="shared" si="220"/>
        <v>0</v>
      </c>
      <c r="AQ438">
        <f t="shared" si="221"/>
        <v>0</v>
      </c>
    </row>
    <row r="439" spans="1:43" x14ac:dyDescent="0.25">
      <c r="A439">
        <v>-1.3</v>
      </c>
      <c r="B439">
        <v>2</v>
      </c>
      <c r="C439">
        <v>1.7288611915810621</v>
      </c>
      <c r="D439">
        <v>1.5183741598432894</v>
      </c>
      <c r="E439">
        <v>1.3503845360302491</v>
      </c>
      <c r="F439">
        <v>1.2133110416019424</v>
      </c>
      <c r="G439">
        <v>1.0994194267815121</v>
      </c>
      <c r="H439">
        <v>1.0033489127711648</v>
      </c>
      <c r="M439">
        <f t="shared" si="222"/>
        <v>426</v>
      </c>
      <c r="N439">
        <f t="shared" si="201"/>
        <v>1247.2679127952022</v>
      </c>
      <c r="O439">
        <f t="shared" si="202"/>
        <v>15590.848909940027</v>
      </c>
      <c r="P439">
        <f t="shared" si="192"/>
        <v>1.1444271077135751E-10</v>
      </c>
      <c r="Q439">
        <f t="shared" si="193"/>
        <v>2.7091615664359764E-13</v>
      </c>
      <c r="R439">
        <f t="shared" si="194"/>
        <v>1.066567667953006E-10</v>
      </c>
      <c r="S439">
        <f t="shared" si="195"/>
        <v>-1.5681616947840964E-9</v>
      </c>
      <c r="T439">
        <f t="shared" si="196"/>
        <v>-1.4614740864716652E-9</v>
      </c>
      <c r="U439">
        <f t="shared" si="197"/>
        <v>0</v>
      </c>
      <c r="V439">
        <f t="shared" si="198"/>
        <v>0</v>
      </c>
      <c r="W439">
        <f t="shared" si="203"/>
        <v>-1.536655247976057E-6</v>
      </c>
      <c r="X439">
        <f t="shared" si="204"/>
        <v>1.1367909911821205E-3</v>
      </c>
      <c r="Y439">
        <f t="shared" si="199"/>
        <v>-1.0006573239667285E-9</v>
      </c>
      <c r="Z439">
        <f t="shared" si="200"/>
        <v>-9.3257905309108545E-10</v>
      </c>
      <c r="AA439">
        <f t="shared" si="205"/>
        <v>1</v>
      </c>
      <c r="AB439">
        <f t="shared" si="206"/>
        <v>0</v>
      </c>
      <c r="AC439">
        <f t="shared" si="207"/>
        <v>0</v>
      </c>
      <c r="AD439">
        <f t="shared" si="208"/>
        <v>-15591.848909940027</v>
      </c>
      <c r="AE439">
        <f t="shared" si="209"/>
        <v>0</v>
      </c>
      <c r="AF439">
        <f t="shared" si="210"/>
        <v>1</v>
      </c>
      <c r="AG439">
        <f t="shared" si="211"/>
        <v>-2</v>
      </c>
      <c r="AH439">
        <f t="shared" si="212"/>
        <v>1</v>
      </c>
      <c r="AI439">
        <f t="shared" si="213"/>
        <v>8.3090286469158025E-5</v>
      </c>
      <c r="AJ439">
        <f t="shared" si="214"/>
        <v>0</v>
      </c>
      <c r="AK439" s="22">
        <f t="shared" si="215"/>
        <v>1.4321111351128306E-6</v>
      </c>
      <c r="AL439">
        <f t="shared" si="216"/>
        <v>-1.536655247976057E-6</v>
      </c>
      <c r="AM439">
        <f t="shared" si="217"/>
        <v>1.1367909911821205E-3</v>
      </c>
      <c r="AN439">
        <f t="shared" si="218"/>
        <v>-1.536655247976057E-6</v>
      </c>
      <c r="AO439">
        <f t="shared" si="219"/>
        <v>1.1367909911821205E-3</v>
      </c>
      <c r="AP439">
        <f t="shared" si="220"/>
        <v>0</v>
      </c>
      <c r="AQ439">
        <f t="shared" si="221"/>
        <v>0</v>
      </c>
    </row>
    <row r="440" spans="1:43" x14ac:dyDescent="0.25">
      <c r="A440">
        <v>-1.2</v>
      </c>
      <c r="B440">
        <v>2</v>
      </c>
      <c r="C440">
        <v>1.7495369929849292</v>
      </c>
      <c r="D440">
        <v>1.5544447672970558</v>
      </c>
      <c r="E440">
        <v>1.3981903594121994</v>
      </c>
      <c r="F440">
        <v>1.2702226307096409</v>
      </c>
      <c r="G440">
        <v>1.1634919866208793</v>
      </c>
      <c r="H440">
        <v>1.0731095839426747</v>
      </c>
      <c r="M440">
        <f t="shared" si="222"/>
        <v>427</v>
      </c>
      <c r="N440">
        <f t="shared" si="201"/>
        <v>1250.1957717454256</v>
      </c>
      <c r="O440">
        <f t="shared" si="202"/>
        <v>15627.44714681782</v>
      </c>
      <c r="P440">
        <f t="shared" si="192"/>
        <v>-3.1827913889363415E-10</v>
      </c>
      <c r="Q440">
        <f t="shared" si="193"/>
        <v>-7.5168635723628658E-13</v>
      </c>
      <c r="R440">
        <f t="shared" si="194"/>
        <v>-2.9662547893162548E-10</v>
      </c>
      <c r="S440">
        <f t="shared" si="195"/>
        <v>-4.4095129256215974E-9</v>
      </c>
      <c r="T440">
        <f t="shared" si="196"/>
        <v>-4.1095181040275849E-9</v>
      </c>
      <c r="U440">
        <f t="shared" si="197"/>
        <v>0</v>
      </c>
      <c r="V440">
        <f t="shared" si="198"/>
        <v>0</v>
      </c>
      <c r="W440">
        <f t="shared" si="203"/>
        <v>-4.3310500955061274E-6</v>
      </c>
      <c r="X440">
        <f t="shared" si="204"/>
        <v>3.2115667569385348E-3</v>
      </c>
      <c r="Y440">
        <f t="shared" si="199"/>
        <v>-1.7560742446857605E-11</v>
      </c>
      <c r="Z440">
        <f t="shared" si="200"/>
        <v>-1.6366022783651181E-11</v>
      </c>
      <c r="AA440">
        <f t="shared" si="205"/>
        <v>1</v>
      </c>
      <c r="AB440">
        <f t="shared" si="206"/>
        <v>0</v>
      </c>
      <c r="AC440">
        <f t="shared" si="207"/>
        <v>0</v>
      </c>
      <c r="AD440">
        <f t="shared" si="208"/>
        <v>-15628.44714681782</v>
      </c>
      <c r="AE440">
        <f t="shared" si="209"/>
        <v>0</v>
      </c>
      <c r="AF440">
        <f t="shared" si="210"/>
        <v>1</v>
      </c>
      <c r="AG440">
        <f t="shared" si="211"/>
        <v>-2</v>
      </c>
      <c r="AH440">
        <f t="shared" si="212"/>
        <v>1</v>
      </c>
      <c r="AI440">
        <f t="shared" si="213"/>
        <v>2.3473902997316908E-4</v>
      </c>
      <c r="AJ440">
        <f t="shared" si="214"/>
        <v>0</v>
      </c>
      <c r="AK440" s="22">
        <f t="shared" si="215"/>
        <v>4.0363933788500996E-6</v>
      </c>
      <c r="AL440">
        <f t="shared" si="216"/>
        <v>-4.3310500955061274E-6</v>
      </c>
      <c r="AM440">
        <f t="shared" si="217"/>
        <v>3.2115667569385348E-3</v>
      </c>
      <c r="AN440">
        <f t="shared" si="218"/>
        <v>-4.3310500955061274E-6</v>
      </c>
      <c r="AO440">
        <f t="shared" si="219"/>
        <v>3.2115667569385348E-3</v>
      </c>
      <c r="AP440">
        <f t="shared" si="220"/>
        <v>0</v>
      </c>
      <c r="AQ440">
        <f t="shared" si="221"/>
        <v>0</v>
      </c>
    </row>
    <row r="441" spans="1:43" x14ac:dyDescent="0.25">
      <c r="A441">
        <v>-1.1000000000000001</v>
      </c>
      <c r="B441">
        <v>2</v>
      </c>
      <c r="C441">
        <v>1.8005060180294725</v>
      </c>
      <c r="D441">
        <v>1.6445388350539003</v>
      </c>
      <c r="E441">
        <v>1.519141117424327</v>
      </c>
      <c r="F441">
        <v>1.4160393937365994</v>
      </c>
      <c r="G441">
        <v>1.3297025345050819</v>
      </c>
      <c r="H441">
        <v>1.2562921104436564</v>
      </c>
      <c r="M441">
        <f t="shared" si="222"/>
        <v>428</v>
      </c>
      <c r="N441">
        <f t="shared" si="201"/>
        <v>1253.1236306956491</v>
      </c>
      <c r="O441">
        <f t="shared" si="202"/>
        <v>15664.045383695615</v>
      </c>
      <c r="P441">
        <f t="shared" si="192"/>
        <v>-6.8807483678439186E-10</v>
      </c>
      <c r="Q441">
        <f t="shared" si="193"/>
        <v>-1.6212436029314394E-12</v>
      </c>
      <c r="R441">
        <f t="shared" si="194"/>
        <v>-6.4126266242720587E-10</v>
      </c>
      <c r="S441">
        <f t="shared" si="195"/>
        <v>1.0104402643867535E-8</v>
      </c>
      <c r="T441">
        <f t="shared" si="196"/>
        <v>9.4169642533714197E-9</v>
      </c>
      <c r="U441">
        <f t="shared" si="197"/>
        <v>0</v>
      </c>
      <c r="V441">
        <f t="shared" si="198"/>
        <v>0</v>
      </c>
      <c r="W441">
        <f t="shared" si="203"/>
        <v>9.9478182007723338E-6</v>
      </c>
      <c r="X441">
        <f t="shared" si="204"/>
        <v>-7.3938181621821903E-3</v>
      </c>
      <c r="Y441">
        <f t="shared" si="199"/>
        <v>6.2321741208470583E-9</v>
      </c>
      <c r="Z441">
        <f t="shared" si="200"/>
        <v>5.8081771862507908E-9</v>
      </c>
      <c r="AA441">
        <f t="shared" si="205"/>
        <v>1</v>
      </c>
      <c r="AB441">
        <f t="shared" si="206"/>
        <v>0</v>
      </c>
      <c r="AC441">
        <f t="shared" si="207"/>
        <v>0</v>
      </c>
      <c r="AD441">
        <f t="shared" si="208"/>
        <v>-15665.045383695615</v>
      </c>
      <c r="AE441">
        <f t="shared" si="209"/>
        <v>0</v>
      </c>
      <c r="AF441">
        <f t="shared" si="210"/>
        <v>1</v>
      </c>
      <c r="AG441">
        <f t="shared" si="211"/>
        <v>-2</v>
      </c>
      <c r="AH441">
        <f t="shared" si="212"/>
        <v>1</v>
      </c>
      <c r="AI441">
        <f t="shared" si="213"/>
        <v>-5.4042551123413335E-4</v>
      </c>
      <c r="AJ441">
        <f t="shared" si="214"/>
        <v>0</v>
      </c>
      <c r="AK441" s="22">
        <f t="shared" si="215"/>
        <v>-9.2710328059388599E-6</v>
      </c>
      <c r="AL441">
        <f t="shared" si="216"/>
        <v>9.9478182007723338E-6</v>
      </c>
      <c r="AM441">
        <f t="shared" si="217"/>
        <v>-7.3938181621821903E-3</v>
      </c>
      <c r="AN441">
        <f t="shared" si="218"/>
        <v>9.9478182007723338E-6</v>
      </c>
      <c r="AO441">
        <f t="shared" si="219"/>
        <v>-7.3938181621821903E-3</v>
      </c>
      <c r="AP441">
        <f t="shared" si="220"/>
        <v>0</v>
      </c>
      <c r="AQ441">
        <f t="shared" si="221"/>
        <v>0</v>
      </c>
    </row>
    <row r="442" spans="1:43" x14ac:dyDescent="0.25">
      <c r="A442">
        <v>-1</v>
      </c>
      <c r="B442">
        <v>2</v>
      </c>
      <c r="C442">
        <v>1.9464281176003615</v>
      </c>
      <c r="D442">
        <v>1.904188150741752</v>
      </c>
      <c r="E442">
        <v>1.8699416338733272</v>
      </c>
      <c r="F442">
        <v>1.841552971529171</v>
      </c>
      <c r="G442">
        <v>1.8175913712921898</v>
      </c>
      <c r="H442">
        <v>1.7970614880036353</v>
      </c>
      <c r="M442">
        <f t="shared" si="222"/>
        <v>429</v>
      </c>
      <c r="N442">
        <f t="shared" si="201"/>
        <v>1256.0514896458726</v>
      </c>
      <c r="O442">
        <f t="shared" si="202"/>
        <v>15700.643620573408</v>
      </c>
      <c r="P442">
        <f t="shared" si="192"/>
        <v>-9.2973629608510346E-10</v>
      </c>
      <c r="Q442">
        <f t="shared" si="193"/>
        <v>-2.1855405176624236E-12</v>
      </c>
      <c r="R442">
        <f t="shared" si="194"/>
        <v>-8.6648303456207235E-10</v>
      </c>
      <c r="S442">
        <f t="shared" si="195"/>
        <v>-1.5263089875067995E-8</v>
      </c>
      <c r="T442">
        <f t="shared" si="196"/>
        <v>-1.4224687674807079E-8</v>
      </c>
      <c r="U442">
        <f t="shared" si="197"/>
        <v>0</v>
      </c>
      <c r="V442">
        <f t="shared" si="198"/>
        <v>0</v>
      </c>
      <c r="W442">
        <f t="shared" si="203"/>
        <v>-1.5061627468805347E-5</v>
      </c>
      <c r="X442">
        <f t="shared" si="204"/>
        <v>1.1220898391446927E-2</v>
      </c>
      <c r="Y442">
        <f t="shared" si="199"/>
        <v>-8.1194024547189966E-10</v>
      </c>
      <c r="Z442">
        <f t="shared" si="200"/>
        <v>-7.5670106754138367E-10</v>
      </c>
      <c r="AA442">
        <f t="shared" si="205"/>
        <v>1</v>
      </c>
      <c r="AB442">
        <f t="shared" si="206"/>
        <v>0</v>
      </c>
      <c r="AC442">
        <f t="shared" si="207"/>
        <v>0</v>
      </c>
      <c r="AD442">
        <f t="shared" si="208"/>
        <v>-15701.643620573408</v>
      </c>
      <c r="AE442">
        <f t="shared" si="209"/>
        <v>0</v>
      </c>
      <c r="AF442">
        <f t="shared" si="210"/>
        <v>1</v>
      </c>
      <c r="AG442">
        <f t="shared" si="211"/>
        <v>-2</v>
      </c>
      <c r="AH442">
        <f t="shared" si="212"/>
        <v>1</v>
      </c>
      <c r="AI442">
        <f t="shared" si="213"/>
        <v>8.2015027857303732E-4</v>
      </c>
      <c r="AJ442">
        <f t="shared" si="214"/>
        <v>0</v>
      </c>
      <c r="AK442" s="22">
        <f t="shared" si="215"/>
        <v>1.4036931471393702E-5</v>
      </c>
      <c r="AL442">
        <f t="shared" si="216"/>
        <v>-1.5061627468805347E-5</v>
      </c>
      <c r="AM442">
        <f t="shared" si="217"/>
        <v>1.1220898391446927E-2</v>
      </c>
      <c r="AN442">
        <f t="shared" si="218"/>
        <v>-1.5061627468805347E-5</v>
      </c>
      <c r="AO442">
        <f t="shared" si="219"/>
        <v>1.1220898391446927E-2</v>
      </c>
      <c r="AP442">
        <f t="shared" si="220"/>
        <v>0</v>
      </c>
      <c r="AQ442">
        <f t="shared" si="221"/>
        <v>0</v>
      </c>
    </row>
    <row r="443" spans="1:43" x14ac:dyDescent="0.25">
      <c r="M443">
        <f t="shared" si="222"/>
        <v>430</v>
      </c>
      <c r="N443">
        <f t="shared" si="201"/>
        <v>1258.9793485960961</v>
      </c>
      <c r="O443">
        <f t="shared" si="202"/>
        <v>15737.241857451201</v>
      </c>
      <c r="P443">
        <f t="shared" si="192"/>
        <v>-1.0018579652599874E-9</v>
      </c>
      <c r="Q443">
        <f t="shared" si="193"/>
        <v>-2.3496007302917995E-12</v>
      </c>
      <c r="R443">
        <f t="shared" si="194"/>
        <v>-9.3369801049393066E-10</v>
      </c>
      <c r="S443">
        <f t="shared" si="195"/>
        <v>1.9659898768313645E-8</v>
      </c>
      <c r="T443">
        <f t="shared" si="196"/>
        <v>1.8322366046890633E-8</v>
      </c>
      <c r="U443">
        <f t="shared" si="197"/>
        <v>0</v>
      </c>
      <c r="V443">
        <f t="shared" si="198"/>
        <v>0</v>
      </c>
      <c r="W443">
        <f t="shared" si="203"/>
        <v>1.9445566853847621E-5</v>
      </c>
      <c r="X443">
        <f t="shared" si="204"/>
        <v>-1.4520740768222415E-2</v>
      </c>
      <c r="Y443">
        <f t="shared" si="199"/>
        <v>1.0653957660448455E-8</v>
      </c>
      <c r="Z443">
        <f t="shared" si="200"/>
        <v>9.9291310908187513E-9</v>
      </c>
      <c r="AA443">
        <f t="shared" si="205"/>
        <v>1</v>
      </c>
      <c r="AB443">
        <f t="shared" si="206"/>
        <v>0</v>
      </c>
      <c r="AC443">
        <f t="shared" si="207"/>
        <v>0</v>
      </c>
      <c r="AD443">
        <f t="shared" si="208"/>
        <v>-15738.241857451201</v>
      </c>
      <c r="AE443">
        <f t="shared" si="209"/>
        <v>0</v>
      </c>
      <c r="AF443">
        <f t="shared" si="210"/>
        <v>1</v>
      </c>
      <c r="AG443">
        <f t="shared" si="211"/>
        <v>-2</v>
      </c>
      <c r="AH443">
        <f t="shared" si="212"/>
        <v>1</v>
      </c>
      <c r="AI443">
        <f t="shared" si="213"/>
        <v>-1.0613370270404702E-3</v>
      </c>
      <c r="AJ443">
        <f t="shared" si="214"/>
        <v>0</v>
      </c>
      <c r="AK443" s="22">
        <f t="shared" si="215"/>
        <v>-1.8122615893613931E-5</v>
      </c>
      <c r="AL443">
        <f t="shared" si="216"/>
        <v>1.9445566853847621E-5</v>
      </c>
      <c r="AM443">
        <f t="shared" si="217"/>
        <v>-1.4520740768222417E-2</v>
      </c>
      <c r="AN443">
        <f t="shared" si="218"/>
        <v>1.9445566853847621E-5</v>
      </c>
      <c r="AO443">
        <f t="shared" si="219"/>
        <v>-1.4520740768222417E-2</v>
      </c>
      <c r="AP443">
        <f t="shared" si="220"/>
        <v>0</v>
      </c>
      <c r="AQ443">
        <f t="shared" si="221"/>
        <v>0</v>
      </c>
    </row>
    <row r="444" spans="1:43" x14ac:dyDescent="0.25">
      <c r="A444">
        <v>-1</v>
      </c>
      <c r="B444">
        <v>-1</v>
      </c>
      <c r="C444">
        <v>-1.0535718823996376</v>
      </c>
      <c r="D444">
        <v>-1.0958118492582465</v>
      </c>
      <c r="E444">
        <v>-1.1300583661266705</v>
      </c>
      <c r="F444">
        <v>-1.1584470284708264</v>
      </c>
      <c r="G444">
        <v>-1.1824086287078066</v>
      </c>
      <c r="H444">
        <v>-1.2029385119963614</v>
      </c>
      <c r="M444">
        <f t="shared" si="222"/>
        <v>431</v>
      </c>
      <c r="N444">
        <f t="shared" si="201"/>
        <v>1261.9072075463196</v>
      </c>
      <c r="O444">
        <f t="shared" si="202"/>
        <v>15773.840094328994</v>
      </c>
      <c r="P444">
        <f t="shared" si="192"/>
        <v>-8.9390287765634389E-10</v>
      </c>
      <c r="Q444">
        <f t="shared" si="193"/>
        <v>-2.0915556960175017E-12</v>
      </c>
      <c r="R444">
        <f t="shared" si="194"/>
        <v>-8.3308749082604277E-10</v>
      </c>
      <c r="S444">
        <f t="shared" si="195"/>
        <v>-2.3106693839721995E-8</v>
      </c>
      <c r="T444">
        <f t="shared" si="196"/>
        <v>-2.1534663410738117E-8</v>
      </c>
      <c r="U444">
        <f t="shared" si="197"/>
        <v>0</v>
      </c>
      <c r="V444">
        <f t="shared" si="198"/>
        <v>0</v>
      </c>
      <c r="W444">
        <f t="shared" si="203"/>
        <v>-2.2907868842811112E-5</v>
      </c>
      <c r="X444">
        <f t="shared" si="204"/>
        <v>1.7146004532404842E-2</v>
      </c>
      <c r="Y444">
        <f t="shared" si="199"/>
        <v>-3.4728851301492912E-9</v>
      </c>
      <c r="Z444">
        <f t="shared" si="200"/>
        <v>-3.2366124232519238E-9</v>
      </c>
      <c r="AA444">
        <f t="shared" si="205"/>
        <v>1</v>
      </c>
      <c r="AB444">
        <f t="shared" si="206"/>
        <v>0</v>
      </c>
      <c r="AC444">
        <f t="shared" si="207"/>
        <v>0</v>
      </c>
      <c r="AD444">
        <f t="shared" si="208"/>
        <v>-15774.840094328994</v>
      </c>
      <c r="AE444">
        <f t="shared" si="209"/>
        <v>0</v>
      </c>
      <c r="AF444">
        <f t="shared" si="210"/>
        <v>1</v>
      </c>
      <c r="AG444">
        <f t="shared" si="211"/>
        <v>-2</v>
      </c>
      <c r="AH444">
        <f t="shared" si="212"/>
        <v>1</v>
      </c>
      <c r="AI444">
        <f t="shared" si="213"/>
        <v>1.2532168345240112E-3</v>
      </c>
      <c r="AJ444">
        <f t="shared" si="214"/>
        <v>0</v>
      </c>
      <c r="AK444" s="22">
        <f t="shared" si="215"/>
        <v>2.1349365184353452E-5</v>
      </c>
      <c r="AL444">
        <f t="shared" si="216"/>
        <v>-2.2907868842811112E-5</v>
      </c>
      <c r="AM444">
        <f t="shared" si="217"/>
        <v>1.7146004532404845E-2</v>
      </c>
      <c r="AN444">
        <f t="shared" si="218"/>
        <v>-2.2907868842811112E-5</v>
      </c>
      <c r="AO444">
        <f t="shared" si="219"/>
        <v>1.7146004532404845E-2</v>
      </c>
      <c r="AP444">
        <f t="shared" si="220"/>
        <v>0</v>
      </c>
      <c r="AQ444">
        <f t="shared" si="221"/>
        <v>0</v>
      </c>
    </row>
    <row r="445" spans="1:43" x14ac:dyDescent="0.25">
      <c r="A445">
        <v>-0.9</v>
      </c>
      <c r="B445">
        <v>-1</v>
      </c>
      <c r="C445">
        <v>-0.90909307804773276</v>
      </c>
      <c r="D445">
        <v>-0.83862071919839876</v>
      </c>
      <c r="E445">
        <v>-0.78243933686502332</v>
      </c>
      <c r="F445">
        <v>-0.73663301586044883</v>
      </c>
      <c r="G445">
        <v>-0.69858917211007565</v>
      </c>
      <c r="H445">
        <v>-0.66649897924816948</v>
      </c>
      <c r="M445">
        <f t="shared" si="222"/>
        <v>432</v>
      </c>
      <c r="N445">
        <f t="shared" si="201"/>
        <v>1264.835066496543</v>
      </c>
      <c r="O445">
        <f t="shared" si="202"/>
        <v>15810.438331206788</v>
      </c>
      <c r="P445">
        <f t="shared" si="192"/>
        <v>-6.2765685752285065E-10</v>
      </c>
      <c r="Q445">
        <f t="shared" si="193"/>
        <v>-1.4651932187697752E-12</v>
      </c>
      <c r="R445">
        <f t="shared" si="194"/>
        <v>-5.8495513282651506E-10</v>
      </c>
      <c r="S445">
        <f t="shared" si="195"/>
        <v>2.5460849701949128E-8</v>
      </c>
      <c r="T445">
        <f t="shared" si="196"/>
        <v>2.3728657690539729E-8</v>
      </c>
      <c r="U445">
        <f t="shared" si="197"/>
        <v>0</v>
      </c>
      <c r="V445">
        <f t="shared" si="198"/>
        <v>0</v>
      </c>
      <c r="W445">
        <f t="shared" si="203"/>
        <v>2.5300260131127537E-5</v>
      </c>
      <c r="X445">
        <f t="shared" si="204"/>
        <v>-1.8980645181101808E-2</v>
      </c>
      <c r="Y445">
        <f t="shared" si="199"/>
        <v>1.0871446898971467E-8</v>
      </c>
      <c r="Z445">
        <f t="shared" si="200"/>
        <v>1.0131823764185962E-8</v>
      </c>
      <c r="AA445">
        <f t="shared" si="205"/>
        <v>1</v>
      </c>
      <c r="AB445">
        <f t="shared" si="206"/>
        <v>0</v>
      </c>
      <c r="AC445">
        <f t="shared" si="207"/>
        <v>0</v>
      </c>
      <c r="AD445">
        <f t="shared" si="208"/>
        <v>-15811.438331206788</v>
      </c>
      <c r="AE445">
        <f t="shared" si="209"/>
        <v>0</v>
      </c>
      <c r="AF445">
        <f t="shared" si="210"/>
        <v>1</v>
      </c>
      <c r="AG445">
        <f t="shared" si="211"/>
        <v>-2</v>
      </c>
      <c r="AH445">
        <f t="shared" si="212"/>
        <v>1</v>
      </c>
      <c r="AI445">
        <f t="shared" si="213"/>
        <v>-1.387308364753118E-3</v>
      </c>
      <c r="AJ445">
        <f t="shared" si="214"/>
        <v>0</v>
      </c>
      <c r="AK445" s="22">
        <f t="shared" si="215"/>
        <v>-2.3578993598441476E-5</v>
      </c>
      <c r="AL445">
        <f t="shared" si="216"/>
        <v>2.5300260131127537E-5</v>
      </c>
      <c r="AM445">
        <f t="shared" si="217"/>
        <v>-1.8980645181101805E-2</v>
      </c>
      <c r="AN445">
        <f t="shared" si="218"/>
        <v>2.5300260131127537E-5</v>
      </c>
      <c r="AO445">
        <f t="shared" si="219"/>
        <v>-1.8980645181101805E-2</v>
      </c>
      <c r="AP445">
        <f t="shared" si="220"/>
        <v>0</v>
      </c>
      <c r="AQ445">
        <f t="shared" si="221"/>
        <v>0</v>
      </c>
    </row>
    <row r="446" spans="1:43" x14ac:dyDescent="0.25">
      <c r="A446">
        <v>-0.8</v>
      </c>
      <c r="B446">
        <v>-1</v>
      </c>
      <c r="C446">
        <v>-0.86244457391187945</v>
      </c>
      <c r="D446">
        <v>-0.75590558300473076</v>
      </c>
      <c r="E446">
        <v>-0.67106532518456996</v>
      </c>
      <c r="F446">
        <v>-0.6019838261486562</v>
      </c>
      <c r="G446">
        <v>-0.54469741977977404</v>
      </c>
      <c r="H446">
        <v>-0.49646131092950141</v>
      </c>
      <c r="M446">
        <f t="shared" si="222"/>
        <v>433</v>
      </c>
      <c r="N446">
        <f t="shared" si="201"/>
        <v>1267.7629254467665</v>
      </c>
      <c r="O446">
        <f t="shared" si="202"/>
        <v>15847.036568084583</v>
      </c>
      <c r="P446">
        <f t="shared" si="192"/>
        <v>-2.5288900728292694E-10</v>
      </c>
      <c r="Q446">
        <f t="shared" si="193"/>
        <v>-5.8897711982632751E-13</v>
      </c>
      <c r="R446">
        <f t="shared" si="194"/>
        <v>-2.3568407016116212E-10</v>
      </c>
      <c r="S446">
        <f t="shared" si="195"/>
        <v>-2.6631058066144354E-8</v>
      </c>
      <c r="T446">
        <f t="shared" si="196"/>
        <v>-2.4819252624552054E-8</v>
      </c>
      <c r="U446">
        <f t="shared" si="197"/>
        <v>0</v>
      </c>
      <c r="V446">
        <f t="shared" si="198"/>
        <v>0</v>
      </c>
      <c r="W446">
        <f t="shared" si="203"/>
        <v>-2.6524268098426318E-5</v>
      </c>
      <c r="X446">
        <f t="shared" si="204"/>
        <v>1.9945034784611255E-2</v>
      </c>
      <c r="Y446">
        <f t="shared" si="199"/>
        <v>-7.3984129416763243E-9</v>
      </c>
      <c r="Z446">
        <f t="shared" si="200"/>
        <v>-6.8950726390273738E-9</v>
      </c>
      <c r="AA446">
        <f t="shared" si="205"/>
        <v>1</v>
      </c>
      <c r="AB446">
        <f t="shared" si="206"/>
        <v>0</v>
      </c>
      <c r="AC446">
        <f t="shared" si="207"/>
        <v>0</v>
      </c>
      <c r="AD446">
        <f t="shared" si="208"/>
        <v>-15848.036568084583</v>
      </c>
      <c r="AE446">
        <f t="shared" si="209"/>
        <v>0</v>
      </c>
      <c r="AF446">
        <f t="shared" si="210"/>
        <v>1</v>
      </c>
      <c r="AG446">
        <f t="shared" si="211"/>
        <v>-2</v>
      </c>
      <c r="AH446">
        <f t="shared" si="212"/>
        <v>1</v>
      </c>
      <c r="AI446">
        <f t="shared" si="213"/>
        <v>1.4577920794175212E-3</v>
      </c>
      <c r="AJ446">
        <f t="shared" si="214"/>
        <v>0</v>
      </c>
      <c r="AK446" s="22">
        <f t="shared" si="215"/>
        <v>2.4719727957527017E-5</v>
      </c>
      <c r="AL446">
        <f t="shared" si="216"/>
        <v>-2.6524268098426318E-5</v>
      </c>
      <c r="AM446">
        <f t="shared" si="217"/>
        <v>1.9945034784611258E-2</v>
      </c>
      <c r="AN446">
        <f t="shared" si="218"/>
        <v>-2.6524268098426318E-5</v>
      </c>
      <c r="AO446">
        <f t="shared" si="219"/>
        <v>1.9945034784611258E-2</v>
      </c>
      <c r="AP446">
        <f t="shared" si="220"/>
        <v>0</v>
      </c>
      <c r="AQ446">
        <f t="shared" si="221"/>
        <v>0</v>
      </c>
    </row>
    <row r="447" spans="1:43" x14ac:dyDescent="0.25">
      <c r="A447">
        <v>-0.7</v>
      </c>
      <c r="B447">
        <v>-1</v>
      </c>
      <c r="C447">
        <v>-0.84886097593334497</v>
      </c>
      <c r="D447">
        <v>-0.73200867514792023</v>
      </c>
      <c r="E447">
        <v>-0.63913913259156319</v>
      </c>
      <c r="F447">
        <v>-0.56368384576852604</v>
      </c>
      <c r="G447">
        <v>-0.50125990788092623</v>
      </c>
      <c r="H447">
        <v>-0.44883234156461849</v>
      </c>
      <c r="M447">
        <f t="shared" si="222"/>
        <v>434</v>
      </c>
      <c r="N447">
        <f t="shared" si="201"/>
        <v>1270.69078439699</v>
      </c>
      <c r="O447">
        <f t="shared" si="202"/>
        <v>15883.634804962376</v>
      </c>
      <c r="P447">
        <f t="shared" si="192"/>
        <v>1.619263470264766E-10</v>
      </c>
      <c r="Q447">
        <f t="shared" si="193"/>
        <v>3.7625662684733455E-13</v>
      </c>
      <c r="R447">
        <f t="shared" si="194"/>
        <v>1.5090992267146003E-10</v>
      </c>
      <c r="S447">
        <f t="shared" si="195"/>
        <v>2.6580740203035371E-8</v>
      </c>
      <c r="T447">
        <f t="shared" si="196"/>
        <v>2.4772358064338647E-8</v>
      </c>
      <c r="U447">
        <f t="shared" si="197"/>
        <v>0</v>
      </c>
      <c r="V447">
        <f t="shared" si="198"/>
        <v>0</v>
      </c>
      <c r="W447">
        <f t="shared" si="203"/>
        <v>2.6535216888175137E-5</v>
      </c>
      <c r="X447">
        <f t="shared" si="204"/>
        <v>-1.9999406766663928E-2</v>
      </c>
      <c r="Y447">
        <f t="shared" si="199"/>
        <v>7.7796913584183371E-9</v>
      </c>
      <c r="Z447">
        <f t="shared" si="200"/>
        <v>7.2504113312380134E-9</v>
      </c>
      <c r="AA447">
        <f t="shared" si="205"/>
        <v>1</v>
      </c>
      <c r="AB447">
        <f t="shared" si="206"/>
        <v>0</v>
      </c>
      <c r="AC447">
        <f t="shared" si="207"/>
        <v>0</v>
      </c>
      <c r="AD447">
        <f t="shared" si="208"/>
        <v>-15884.634804962376</v>
      </c>
      <c r="AE447">
        <f t="shared" si="209"/>
        <v>0</v>
      </c>
      <c r="AF447">
        <f t="shared" si="210"/>
        <v>1</v>
      </c>
      <c r="AG447">
        <f t="shared" si="211"/>
        <v>-2</v>
      </c>
      <c r="AH447">
        <f t="shared" si="212"/>
        <v>1</v>
      </c>
      <c r="AI447">
        <f t="shared" si="213"/>
        <v>-1.4617619789924095E-3</v>
      </c>
      <c r="AJ447">
        <f t="shared" si="214"/>
        <v>0</v>
      </c>
      <c r="AK447" s="22">
        <f t="shared" si="215"/>
        <v>-2.4729931862232347E-5</v>
      </c>
      <c r="AL447">
        <f t="shared" si="216"/>
        <v>2.6535216888175137E-5</v>
      </c>
      <c r="AM447">
        <f t="shared" si="217"/>
        <v>-1.9999406766663928E-2</v>
      </c>
      <c r="AN447">
        <f t="shared" si="218"/>
        <v>2.6535216888175137E-5</v>
      </c>
      <c r="AO447">
        <f t="shared" si="219"/>
        <v>-1.9999406766663928E-2</v>
      </c>
      <c r="AP447">
        <f t="shared" si="220"/>
        <v>0</v>
      </c>
      <c r="AQ447">
        <f t="shared" si="221"/>
        <v>0</v>
      </c>
    </row>
    <row r="448" spans="1:43" x14ac:dyDescent="0.25">
      <c r="A448">
        <v>-0.6</v>
      </c>
      <c r="B448">
        <v>-1</v>
      </c>
      <c r="C448">
        <v>-0.85111474395496645</v>
      </c>
      <c r="D448">
        <v>-0.73607021848008558</v>
      </c>
      <c r="E448">
        <v>-0.64469839918851335</v>
      </c>
      <c r="F448">
        <v>-0.57051698643520843</v>
      </c>
      <c r="G448">
        <v>-0.50920024595584201</v>
      </c>
      <c r="H448">
        <v>-0.45775252272450417</v>
      </c>
      <c r="M448">
        <f t="shared" si="222"/>
        <v>435</v>
      </c>
      <c r="N448">
        <f t="shared" si="201"/>
        <v>1273.6186433472135</v>
      </c>
      <c r="O448">
        <f t="shared" si="202"/>
        <v>15920.233041840169</v>
      </c>
      <c r="P448">
        <f t="shared" si="192"/>
        <v>5.4210104279321636E-10</v>
      </c>
      <c r="Q448">
        <f t="shared" si="193"/>
        <v>1.2567455451415899E-12</v>
      </c>
      <c r="R448">
        <f t="shared" si="194"/>
        <v>5.0521998396385493E-10</v>
      </c>
      <c r="S448">
        <f t="shared" si="195"/>
        <v>-2.5328944086175689E-8</v>
      </c>
      <c r="T448">
        <f t="shared" si="196"/>
        <v>-2.3605726082176786E-8</v>
      </c>
      <c r="U448">
        <f t="shared" si="197"/>
        <v>0</v>
      </c>
      <c r="V448">
        <f t="shared" si="198"/>
        <v>0</v>
      </c>
      <c r="W448">
        <f t="shared" si="203"/>
        <v>-2.5343753736256797E-5</v>
      </c>
      <c r="X448">
        <f t="shared" si="204"/>
        <v>1.9145476646129082E-2</v>
      </c>
      <c r="Y448">
        <f t="shared" si="199"/>
        <v>-1.0455510725094907E-8</v>
      </c>
      <c r="Z448">
        <f t="shared" si="200"/>
        <v>-9.744185205121132E-9</v>
      </c>
      <c r="AA448">
        <f t="shared" si="205"/>
        <v>1</v>
      </c>
      <c r="AB448">
        <f t="shared" si="206"/>
        <v>0</v>
      </c>
      <c r="AC448">
        <f t="shared" si="207"/>
        <v>0</v>
      </c>
      <c r="AD448">
        <f t="shared" si="208"/>
        <v>-15921.233041840169</v>
      </c>
      <c r="AE448">
        <f t="shared" si="209"/>
        <v>0</v>
      </c>
      <c r="AF448">
        <f t="shared" si="210"/>
        <v>1</v>
      </c>
      <c r="AG448">
        <f t="shared" si="211"/>
        <v>-2</v>
      </c>
      <c r="AH448">
        <f t="shared" si="212"/>
        <v>1</v>
      </c>
      <c r="AI448">
        <f t="shared" si="213"/>
        <v>1.3993440207245027E-3</v>
      </c>
      <c r="AJ448">
        <f t="shared" si="214"/>
        <v>0</v>
      </c>
      <c r="AK448" s="22">
        <f t="shared" si="215"/>
        <v>2.361952817917704E-5</v>
      </c>
      <c r="AL448">
        <f t="shared" si="216"/>
        <v>-2.5343753736256797E-5</v>
      </c>
      <c r="AM448">
        <f t="shared" si="217"/>
        <v>1.9145476646129082E-2</v>
      </c>
      <c r="AN448">
        <f t="shared" si="218"/>
        <v>-2.5343753736256797E-5</v>
      </c>
      <c r="AO448">
        <f t="shared" si="219"/>
        <v>1.9145476646129082E-2</v>
      </c>
      <c r="AP448">
        <f t="shared" si="220"/>
        <v>0</v>
      </c>
      <c r="AQ448">
        <f t="shared" si="221"/>
        <v>0</v>
      </c>
    </row>
    <row r="449" spans="1:43" x14ac:dyDescent="0.25">
      <c r="A449">
        <v>-0.5</v>
      </c>
      <c r="B449">
        <v>-1</v>
      </c>
      <c r="C449">
        <v>-0.86006042732534227</v>
      </c>
      <c r="D449">
        <v>-0.7517769349546255</v>
      </c>
      <c r="E449">
        <v>-0.66565175845012303</v>
      </c>
      <c r="F449">
        <v>-0.59562820623527801</v>
      </c>
      <c r="G449">
        <v>-0.53766324248352793</v>
      </c>
      <c r="H449">
        <v>-0.48895595218379095</v>
      </c>
      <c r="M449">
        <f t="shared" si="222"/>
        <v>436</v>
      </c>
      <c r="N449">
        <f t="shared" si="201"/>
        <v>1276.546502297437</v>
      </c>
      <c r="O449">
        <f t="shared" si="202"/>
        <v>15956.831278717962</v>
      </c>
      <c r="P449">
        <f t="shared" si="192"/>
        <v>8.2016257614031033E-10</v>
      </c>
      <c r="Q449">
        <f t="shared" si="193"/>
        <v>1.8970109076601294E-12</v>
      </c>
      <c r="R449">
        <f t="shared" si="194"/>
        <v>7.6436400385863033E-10</v>
      </c>
      <c r="S449">
        <f t="shared" si="195"/>
        <v>2.2948720384580764E-8</v>
      </c>
      <c r="T449">
        <f t="shared" si="196"/>
        <v>2.1387437450681047E-8</v>
      </c>
      <c r="U449">
        <f t="shared" si="197"/>
        <v>0</v>
      </c>
      <c r="V449">
        <f t="shared" si="198"/>
        <v>0</v>
      </c>
      <c r="W449">
        <f t="shared" si="203"/>
        <v>2.3014859249196565E-5</v>
      </c>
      <c r="X449">
        <f t="shared" si="204"/>
        <v>-1.7426173623192119E-2</v>
      </c>
      <c r="Y449">
        <f t="shared" si="199"/>
        <v>3.7444731629983142E-9</v>
      </c>
      <c r="Z449">
        <f t="shared" si="200"/>
        <v>3.4897233578735675E-9</v>
      </c>
      <c r="AA449">
        <f t="shared" si="205"/>
        <v>1</v>
      </c>
      <c r="AB449">
        <f t="shared" si="206"/>
        <v>0</v>
      </c>
      <c r="AC449">
        <f t="shared" si="207"/>
        <v>0</v>
      </c>
      <c r="AD449">
        <f t="shared" si="208"/>
        <v>-15957.831278717962</v>
      </c>
      <c r="AE449">
        <f t="shared" si="209"/>
        <v>0</v>
      </c>
      <c r="AF449">
        <f t="shared" si="210"/>
        <v>1</v>
      </c>
      <c r="AG449">
        <f t="shared" si="211"/>
        <v>-2</v>
      </c>
      <c r="AH449">
        <f t="shared" si="212"/>
        <v>1</v>
      </c>
      <c r="AI449">
        <f t="shared" si="213"/>
        <v>-1.2736764570887293E-3</v>
      </c>
      <c r="AJ449">
        <f t="shared" si="214"/>
        <v>0</v>
      </c>
      <c r="AK449" s="22">
        <f t="shared" si="215"/>
        <v>-2.1449076653491809E-5</v>
      </c>
      <c r="AL449">
        <f t="shared" si="216"/>
        <v>2.3014859249196565E-5</v>
      </c>
      <c r="AM449">
        <f t="shared" si="217"/>
        <v>-1.7426173623192116E-2</v>
      </c>
      <c r="AN449">
        <f t="shared" si="218"/>
        <v>2.3014859249196565E-5</v>
      </c>
      <c r="AO449">
        <f t="shared" si="219"/>
        <v>-1.7426173623192116E-2</v>
      </c>
      <c r="AP449">
        <f t="shared" si="220"/>
        <v>0</v>
      </c>
      <c r="AQ449">
        <f t="shared" si="221"/>
        <v>0</v>
      </c>
    </row>
    <row r="450" spans="1:43" x14ac:dyDescent="0.25">
      <c r="A450">
        <v>-0.4</v>
      </c>
      <c r="B450">
        <v>-1</v>
      </c>
      <c r="C450">
        <v>-0.87058157260117475</v>
      </c>
      <c r="D450">
        <v>-0.7700919649491601</v>
      </c>
      <c r="E450">
        <v>-0.68987837918486994</v>
      </c>
      <c r="F450">
        <v>-0.62441996003125655</v>
      </c>
      <c r="G450">
        <v>-0.57002902312907033</v>
      </c>
      <c r="H450">
        <v>-0.52414898787658859</v>
      </c>
      <c r="M450">
        <f t="shared" si="222"/>
        <v>437</v>
      </c>
      <c r="N450">
        <f t="shared" si="201"/>
        <v>1279.4743612476605</v>
      </c>
      <c r="O450">
        <f t="shared" si="202"/>
        <v>15993.429515595755</v>
      </c>
      <c r="P450">
        <f t="shared" si="192"/>
        <v>9.4781025693124055E-10</v>
      </c>
      <c r="Q450">
        <f t="shared" si="193"/>
        <v>2.187239477715661E-12</v>
      </c>
      <c r="R450">
        <f t="shared" si="194"/>
        <v>8.8332735967496798E-10</v>
      </c>
      <c r="S450">
        <f t="shared" si="195"/>
        <v>-1.9563085100806842E-8</v>
      </c>
      <c r="T450">
        <f t="shared" si="196"/>
        <v>-1.8232138956949526E-8</v>
      </c>
      <c r="U450">
        <f t="shared" si="197"/>
        <v>0</v>
      </c>
      <c r="V450">
        <f t="shared" si="198"/>
        <v>0</v>
      </c>
      <c r="W450">
        <f t="shared" si="203"/>
        <v>-1.9664409442903417E-5</v>
      </c>
      <c r="X450">
        <f t="shared" si="204"/>
        <v>1.4923503848236997E-2</v>
      </c>
      <c r="Y450">
        <f t="shared" si="199"/>
        <v>-1.0386812226030633E-8</v>
      </c>
      <c r="Z450">
        <f t="shared" si="200"/>
        <v>-9.6801605088822931E-9</v>
      </c>
      <c r="AA450">
        <f t="shared" si="205"/>
        <v>1</v>
      </c>
      <c r="AB450">
        <f t="shared" si="206"/>
        <v>0</v>
      </c>
      <c r="AC450">
        <f t="shared" si="207"/>
        <v>0</v>
      </c>
      <c r="AD450">
        <f t="shared" si="208"/>
        <v>-15994.429515595755</v>
      </c>
      <c r="AE450">
        <f t="shared" si="209"/>
        <v>0</v>
      </c>
      <c r="AF450">
        <f t="shared" si="210"/>
        <v>1</v>
      </c>
      <c r="AG450">
        <f t="shared" si="211"/>
        <v>-2</v>
      </c>
      <c r="AH450">
        <f t="shared" si="212"/>
        <v>1</v>
      </c>
      <c r="AI450">
        <f t="shared" si="213"/>
        <v>1.0907536205199326E-3</v>
      </c>
      <c r="AJ450">
        <f t="shared" si="214"/>
        <v>0</v>
      </c>
      <c r="AK450" s="22">
        <f t="shared" si="215"/>
        <v>1.8326569844271708E-5</v>
      </c>
      <c r="AL450">
        <f t="shared" si="216"/>
        <v>-1.9664409442903417E-5</v>
      </c>
      <c r="AM450">
        <f t="shared" si="217"/>
        <v>1.4923503848236997E-2</v>
      </c>
      <c r="AN450">
        <f t="shared" si="218"/>
        <v>-1.9664409442903417E-5</v>
      </c>
      <c r="AO450">
        <f t="shared" si="219"/>
        <v>1.4923503848236997E-2</v>
      </c>
      <c r="AP450">
        <f t="shared" si="220"/>
        <v>0</v>
      </c>
      <c r="AQ450">
        <f t="shared" si="221"/>
        <v>0</v>
      </c>
    </row>
    <row r="451" spans="1:43" x14ac:dyDescent="0.25">
      <c r="A451">
        <v>-0.3</v>
      </c>
      <c r="B451">
        <v>-1</v>
      </c>
      <c r="C451">
        <v>-0.8800002156477168</v>
      </c>
      <c r="D451">
        <v>-0.78636548469536949</v>
      </c>
      <c r="E451">
        <v>-0.71124540343868681</v>
      </c>
      <c r="F451">
        <v>-0.64962719583341899</v>
      </c>
      <c r="G451">
        <v>-0.59815951890058494</v>
      </c>
      <c r="H451">
        <v>-0.55451657120654807</v>
      </c>
      <c r="M451">
        <f t="shared" si="222"/>
        <v>438</v>
      </c>
      <c r="N451">
        <f t="shared" si="201"/>
        <v>1282.4022201978839</v>
      </c>
      <c r="O451">
        <f t="shared" si="202"/>
        <v>16030.027752473548</v>
      </c>
      <c r="P451">
        <f t="shared" si="192"/>
        <v>9.0428277049571418E-10</v>
      </c>
      <c r="Q451">
        <f t="shared" si="193"/>
        <v>2.0820277536155516E-12</v>
      </c>
      <c r="R451">
        <f t="shared" si="194"/>
        <v>8.4276120269870845E-10</v>
      </c>
      <c r="S451">
        <f t="shared" si="195"/>
        <v>1.5338783871373279E-8</v>
      </c>
      <c r="T451">
        <f t="shared" si="196"/>
        <v>1.4295231939770067E-8</v>
      </c>
      <c r="U451">
        <f t="shared" si="197"/>
        <v>0</v>
      </c>
      <c r="V451">
        <f t="shared" si="198"/>
        <v>0</v>
      </c>
      <c r="W451">
        <f t="shared" si="203"/>
        <v>1.5453467356438966E-5</v>
      </c>
      <c r="X451">
        <f t="shared" si="204"/>
        <v>-1.1754650829005557E-2</v>
      </c>
      <c r="Y451">
        <f t="shared" si="199"/>
        <v>9.4717650650581538E-10</v>
      </c>
      <c r="Z451">
        <f t="shared" si="200"/>
        <v>8.8273672554130605E-10</v>
      </c>
      <c r="AA451">
        <f t="shared" si="205"/>
        <v>1</v>
      </c>
      <c r="AB451">
        <f t="shared" si="206"/>
        <v>0</v>
      </c>
      <c r="AC451">
        <f t="shared" si="207"/>
        <v>0</v>
      </c>
      <c r="AD451">
        <f t="shared" si="208"/>
        <v>-16031.027752473548</v>
      </c>
      <c r="AE451">
        <f t="shared" si="209"/>
        <v>0</v>
      </c>
      <c r="AF451">
        <f t="shared" si="210"/>
        <v>1</v>
      </c>
      <c r="AG451">
        <f t="shared" si="211"/>
        <v>-2</v>
      </c>
      <c r="AH451">
        <f t="shared" si="212"/>
        <v>1</v>
      </c>
      <c r="AI451">
        <f t="shared" si="213"/>
        <v>-8.5914086477371508E-4</v>
      </c>
      <c r="AJ451">
        <f t="shared" si="214"/>
        <v>0</v>
      </c>
      <c r="AK451" s="22">
        <f t="shared" si="215"/>
        <v>-1.4402113100129602E-5</v>
      </c>
      <c r="AL451">
        <f t="shared" si="216"/>
        <v>1.5453467356438966E-5</v>
      </c>
      <c r="AM451">
        <f t="shared" si="217"/>
        <v>-1.1754650829005557E-2</v>
      </c>
      <c r="AN451">
        <f t="shared" si="218"/>
        <v>1.5453467356438966E-5</v>
      </c>
      <c r="AO451">
        <f t="shared" si="219"/>
        <v>-1.1754650829005557E-2</v>
      </c>
      <c r="AP451">
        <f t="shared" si="220"/>
        <v>0</v>
      </c>
      <c r="AQ451">
        <f t="shared" si="221"/>
        <v>0</v>
      </c>
    </row>
    <row r="452" spans="1:43" x14ac:dyDescent="0.25">
      <c r="A452">
        <v>-0.2</v>
      </c>
      <c r="B452">
        <v>-1</v>
      </c>
      <c r="C452">
        <v>-0.88709241907305036</v>
      </c>
      <c r="D452">
        <v>-0.79853918429232573</v>
      </c>
      <c r="E452">
        <v>-0.72712503422762975</v>
      </c>
      <c r="F452">
        <v>-0.66823880456098339</v>
      </c>
      <c r="G452">
        <v>-0.61879456684110934</v>
      </c>
      <c r="H452">
        <v>-0.57664827301317378</v>
      </c>
      <c r="M452">
        <f t="shared" si="222"/>
        <v>439</v>
      </c>
      <c r="N452">
        <f t="shared" si="201"/>
        <v>1285.3300791481074</v>
      </c>
      <c r="O452">
        <f t="shared" si="202"/>
        <v>16066.625989351343</v>
      </c>
      <c r="P452">
        <f t="shared" si="192"/>
        <v>6.9969170242163743E-10</v>
      </c>
      <c r="Q452">
        <f t="shared" si="193"/>
        <v>1.6073060230357929E-12</v>
      </c>
      <c r="R452">
        <f t="shared" si="194"/>
        <v>6.5208919144607402E-10</v>
      </c>
      <c r="S452">
        <f t="shared" si="195"/>
        <v>-1.047816902423807E-8</v>
      </c>
      <c r="T452">
        <f t="shared" si="196"/>
        <v>-9.7653019797186121E-9</v>
      </c>
      <c r="U452">
        <f t="shared" si="197"/>
        <v>0</v>
      </c>
      <c r="V452">
        <f t="shared" si="198"/>
        <v>0</v>
      </c>
      <c r="W452">
        <f t="shared" si="203"/>
        <v>-1.0580583023928657E-5</v>
      </c>
      <c r="X452">
        <f t="shared" si="204"/>
        <v>8.0664978821938585E-3</v>
      </c>
      <c r="Y452">
        <f t="shared" si="199"/>
        <v>-6.4021589560675454E-9</v>
      </c>
      <c r="Z452">
        <f t="shared" si="200"/>
        <v>-5.9665973495504071E-9</v>
      </c>
      <c r="AA452">
        <f t="shared" si="205"/>
        <v>1</v>
      </c>
      <c r="AB452">
        <f t="shared" si="206"/>
        <v>0</v>
      </c>
      <c r="AC452">
        <f t="shared" si="207"/>
        <v>0</v>
      </c>
      <c r="AD452">
        <f t="shared" si="208"/>
        <v>-16067.625989351343</v>
      </c>
      <c r="AE452">
        <f t="shared" si="209"/>
        <v>0</v>
      </c>
      <c r="AF452">
        <f t="shared" si="210"/>
        <v>1</v>
      </c>
      <c r="AG452">
        <f t="shared" si="211"/>
        <v>-2</v>
      </c>
      <c r="AH452">
        <f t="shared" si="212"/>
        <v>1</v>
      </c>
      <c r="AI452">
        <f t="shared" si="213"/>
        <v>5.8957418003272087E-4</v>
      </c>
      <c r="AJ452">
        <f t="shared" si="214"/>
        <v>0</v>
      </c>
      <c r="AK452" s="22">
        <f t="shared" si="215"/>
        <v>9.8607483913594844E-6</v>
      </c>
      <c r="AL452">
        <f t="shared" si="216"/>
        <v>-1.0580583023928657E-5</v>
      </c>
      <c r="AM452">
        <f t="shared" si="217"/>
        <v>8.0664978821938585E-3</v>
      </c>
      <c r="AN452">
        <f t="shared" si="218"/>
        <v>-1.0580583023928657E-5</v>
      </c>
      <c r="AO452">
        <f t="shared" si="219"/>
        <v>8.0664978821938585E-3</v>
      </c>
      <c r="AP452">
        <f t="shared" si="220"/>
        <v>0</v>
      </c>
      <c r="AQ452">
        <f t="shared" si="221"/>
        <v>0</v>
      </c>
    </row>
    <row r="453" spans="1:43" x14ac:dyDescent="0.25">
      <c r="A453">
        <v>-0.1</v>
      </c>
      <c r="B453">
        <v>-1</v>
      </c>
      <c r="C453">
        <v>-0.89141293998173943</v>
      </c>
      <c r="D453">
        <v>-0.80591811585550233</v>
      </c>
      <c r="E453">
        <v>-0.73670178055930702</v>
      </c>
      <c r="F453">
        <v>-0.67940637787615099</v>
      </c>
      <c r="G453">
        <v>-0.63111336239500582</v>
      </c>
      <c r="H453">
        <v>-0.58979313119548793</v>
      </c>
      <c r="M453">
        <f t="shared" si="222"/>
        <v>440</v>
      </c>
      <c r="N453">
        <f t="shared" si="201"/>
        <v>1288.2579380983309</v>
      </c>
      <c r="O453">
        <f t="shared" si="202"/>
        <v>16103.224226229137</v>
      </c>
      <c r="P453">
        <f t="shared" si="192"/>
        <v>3.7279431929595357E-10</v>
      </c>
      <c r="Q453">
        <f t="shared" si="193"/>
        <v>8.5442309360328811E-13</v>
      </c>
      <c r="R453">
        <f t="shared" si="194"/>
        <v>3.4743179803909935E-10</v>
      </c>
      <c r="S453">
        <f t="shared" si="195"/>
        <v>5.2095812531253536E-9</v>
      </c>
      <c r="T453">
        <f t="shared" si="196"/>
        <v>4.8551549423349061E-9</v>
      </c>
      <c r="U453">
        <f t="shared" si="197"/>
        <v>0</v>
      </c>
      <c r="V453">
        <f t="shared" si="198"/>
        <v>0</v>
      </c>
      <c r="W453">
        <f t="shared" si="203"/>
        <v>5.2724680452730825E-6</v>
      </c>
      <c r="X453">
        <f t="shared" si="204"/>
        <v>-4.0288282421497663E-3</v>
      </c>
      <c r="Y453">
        <f t="shared" si="199"/>
        <v>3.4812203495763041E-11</v>
      </c>
      <c r="Z453">
        <f t="shared" si="200"/>
        <v>3.2443805681046846E-11</v>
      </c>
      <c r="AA453">
        <f t="shared" si="205"/>
        <v>1</v>
      </c>
      <c r="AB453">
        <f t="shared" si="206"/>
        <v>0</v>
      </c>
      <c r="AC453">
        <f t="shared" si="207"/>
        <v>0</v>
      </c>
      <c r="AD453">
        <f t="shared" si="208"/>
        <v>-16104.224226229137</v>
      </c>
      <c r="AE453">
        <f t="shared" si="209"/>
        <v>0</v>
      </c>
      <c r="AF453">
        <f t="shared" si="210"/>
        <v>1</v>
      </c>
      <c r="AG453">
        <f t="shared" si="211"/>
        <v>-2</v>
      </c>
      <c r="AH453">
        <f t="shared" si="212"/>
        <v>1</v>
      </c>
      <c r="AI453">
        <f t="shared" si="213"/>
        <v>-2.944631663994911E-4</v>
      </c>
      <c r="AJ453">
        <f t="shared" si="214"/>
        <v>0</v>
      </c>
      <c r="AK453" s="22">
        <f t="shared" si="215"/>
        <v>-4.9137633227149272E-6</v>
      </c>
      <c r="AL453">
        <f t="shared" si="216"/>
        <v>5.2724680452730825E-6</v>
      </c>
      <c r="AM453">
        <f t="shared" si="217"/>
        <v>-4.0288282421497663E-3</v>
      </c>
      <c r="AN453">
        <f t="shared" si="218"/>
        <v>5.2724680452730825E-6</v>
      </c>
      <c r="AO453">
        <f t="shared" si="219"/>
        <v>-4.0288282421497663E-3</v>
      </c>
      <c r="AP453">
        <f t="shared" si="220"/>
        <v>0</v>
      </c>
      <c r="AQ453">
        <f t="shared" si="221"/>
        <v>0</v>
      </c>
    </row>
    <row r="454" spans="1:43" x14ac:dyDescent="0.25">
      <c r="A454">
        <v>0</v>
      </c>
      <c r="B454">
        <v>-1</v>
      </c>
      <c r="C454">
        <v>-0.89285623520072432</v>
      </c>
      <c r="D454">
        <v>-0.80837630148350625</v>
      </c>
      <c r="E454">
        <v>-0.73988326774665758</v>
      </c>
      <c r="F454">
        <v>-0.68310594305834615</v>
      </c>
      <c r="G454">
        <v>-0.63518274258438545</v>
      </c>
      <c r="H454">
        <v>-0.59412297600727604</v>
      </c>
      <c r="M454">
        <f t="shared" si="222"/>
        <v>441</v>
      </c>
      <c r="N454">
        <f t="shared" si="201"/>
        <v>1291.1857970485544</v>
      </c>
      <c r="O454">
        <f t="shared" si="202"/>
        <v>16139.82246310693</v>
      </c>
      <c r="P454">
        <f t="shared" si="192"/>
        <v>-1.6320852355299227E-11</v>
      </c>
      <c r="Q454">
        <f t="shared" si="193"/>
        <v>-3.7321631047537328E-14</v>
      </c>
      <c r="R454">
        <f t="shared" si="194"/>
        <v>-1.5210486817613446E-11</v>
      </c>
      <c r="S454">
        <f t="shared" si="195"/>
        <v>2.2331020381753496E-10</v>
      </c>
      <c r="T454">
        <f t="shared" si="196"/>
        <v>2.0811761772370452E-10</v>
      </c>
      <c r="U454">
        <f t="shared" si="197"/>
        <v>0</v>
      </c>
      <c r="V454">
        <f t="shared" si="198"/>
        <v>0</v>
      </c>
      <c r="W454">
        <f t="shared" si="203"/>
        <v>2.2651888288080602E-7</v>
      </c>
      <c r="X454">
        <f t="shared" si="204"/>
        <v>-1.7348276312695806E-4</v>
      </c>
      <c r="Y454">
        <f t="shared" si="199"/>
        <v>1.4259753449148354E-10</v>
      </c>
      <c r="Z454">
        <f t="shared" si="200"/>
        <v>1.3289611788581966E-10</v>
      </c>
      <c r="AA454">
        <f t="shared" si="205"/>
        <v>1</v>
      </c>
      <c r="AB454">
        <f t="shared" si="206"/>
        <v>0</v>
      </c>
      <c r="AC454">
        <f t="shared" si="207"/>
        <v>0</v>
      </c>
      <c r="AD454">
        <f t="shared" si="208"/>
        <v>-16140.82246310693</v>
      </c>
      <c r="AE454">
        <f t="shared" si="209"/>
        <v>0</v>
      </c>
      <c r="AF454">
        <f t="shared" si="210"/>
        <v>1</v>
      </c>
      <c r="AG454">
        <f t="shared" si="211"/>
        <v>-2</v>
      </c>
      <c r="AH454">
        <f t="shared" si="212"/>
        <v>1</v>
      </c>
      <c r="AI454">
        <f t="shared" si="213"/>
        <v>-1.2679652592191796E-5</v>
      </c>
      <c r="AJ454">
        <f t="shared" si="214"/>
        <v>0</v>
      </c>
      <c r="AK454" s="22">
        <f t="shared" si="215"/>
        <v>-2.1110799895695014E-7</v>
      </c>
      <c r="AL454">
        <f t="shared" si="216"/>
        <v>2.2651888288080602E-7</v>
      </c>
      <c r="AM454">
        <f t="shared" si="217"/>
        <v>-1.7348276312695806E-4</v>
      </c>
      <c r="AN454">
        <f t="shared" si="218"/>
        <v>2.2651888288080602E-7</v>
      </c>
      <c r="AO454">
        <f t="shared" si="219"/>
        <v>-1.7348276312695806E-4</v>
      </c>
      <c r="AP454">
        <f t="shared" si="220"/>
        <v>0</v>
      </c>
      <c r="AQ454">
        <f t="shared" si="221"/>
        <v>0</v>
      </c>
    </row>
    <row r="455" spans="1:43" x14ac:dyDescent="0.25">
      <c r="A455">
        <v>0.1</v>
      </c>
      <c r="B455">
        <v>-1</v>
      </c>
      <c r="C455">
        <v>-0.89141293998173943</v>
      </c>
      <c r="D455">
        <v>-0.80591811585550233</v>
      </c>
      <c r="E455">
        <v>-0.73670178055930702</v>
      </c>
      <c r="F455">
        <v>-0.67940637787615099</v>
      </c>
      <c r="G455">
        <v>-0.63111336239500582</v>
      </c>
      <c r="H455">
        <v>-0.58979313119548793</v>
      </c>
      <c r="M455">
        <f t="shared" si="222"/>
        <v>442</v>
      </c>
      <c r="N455">
        <f t="shared" si="201"/>
        <v>1294.1136559987779</v>
      </c>
      <c r="O455">
        <f t="shared" si="202"/>
        <v>16176.420699984723</v>
      </c>
      <c r="P455">
        <f t="shared" si="192"/>
        <v>-3.9726002635606531E-10</v>
      </c>
      <c r="Q455">
        <f t="shared" si="193"/>
        <v>-9.063771877813424E-13</v>
      </c>
      <c r="R455">
        <f t="shared" si="194"/>
        <v>-3.7023301617527058E-10</v>
      </c>
      <c r="S455">
        <f t="shared" si="195"/>
        <v>-5.5727142392409375E-9</v>
      </c>
      <c r="T455">
        <f t="shared" si="196"/>
        <v>-5.1935827019952814E-9</v>
      </c>
      <c r="U455">
        <f t="shared" si="197"/>
        <v>0</v>
      </c>
      <c r="V455">
        <f t="shared" si="198"/>
        <v>0</v>
      </c>
      <c r="W455">
        <f t="shared" si="203"/>
        <v>-5.665589339066155E-6</v>
      </c>
      <c r="X455">
        <f t="shared" si="204"/>
        <v>4.3489247808306472E-3</v>
      </c>
      <c r="Y455">
        <f t="shared" si="199"/>
        <v>-4.3868438898764929E-11</v>
      </c>
      <c r="Z455">
        <f t="shared" si="200"/>
        <v>-4.0883913232772801E-11</v>
      </c>
      <c r="AA455">
        <f t="shared" si="205"/>
        <v>1</v>
      </c>
      <c r="AB455">
        <f t="shared" si="206"/>
        <v>0</v>
      </c>
      <c r="AC455">
        <f t="shared" si="207"/>
        <v>0</v>
      </c>
      <c r="AD455">
        <f t="shared" si="208"/>
        <v>-16177.420699984723</v>
      </c>
      <c r="AE455">
        <f t="shared" si="209"/>
        <v>0</v>
      </c>
      <c r="AF455">
        <f t="shared" si="210"/>
        <v>1</v>
      </c>
      <c r="AG455">
        <f t="shared" si="211"/>
        <v>-2</v>
      </c>
      <c r="AH455">
        <f t="shared" si="212"/>
        <v>1</v>
      </c>
      <c r="AI455">
        <f t="shared" si="213"/>
        <v>3.1785695916070414E-4</v>
      </c>
      <c r="AJ455">
        <f t="shared" si="214"/>
        <v>0</v>
      </c>
      <c r="AK455" s="22">
        <f t="shared" si="215"/>
        <v>5.2801391789992457E-6</v>
      </c>
      <c r="AL455">
        <f t="shared" si="216"/>
        <v>-5.665589339066155E-6</v>
      </c>
      <c r="AM455">
        <f t="shared" si="217"/>
        <v>4.3489247808306472E-3</v>
      </c>
      <c r="AN455">
        <f t="shared" si="218"/>
        <v>-5.665589339066155E-6</v>
      </c>
      <c r="AO455">
        <f t="shared" si="219"/>
        <v>4.3489247808306472E-3</v>
      </c>
      <c r="AP455">
        <f t="shared" si="220"/>
        <v>0</v>
      </c>
      <c r="AQ455">
        <f t="shared" si="221"/>
        <v>0</v>
      </c>
    </row>
    <row r="456" spans="1:43" x14ac:dyDescent="0.25">
      <c r="A456">
        <v>0.2</v>
      </c>
      <c r="B456">
        <v>-1</v>
      </c>
      <c r="C456">
        <v>-0.88709241907305036</v>
      </c>
      <c r="D456">
        <v>-0.79853918429232573</v>
      </c>
      <c r="E456">
        <v>-0.72712503422762975</v>
      </c>
      <c r="F456">
        <v>-0.66823880456098339</v>
      </c>
      <c r="G456">
        <v>-0.61879456684110934</v>
      </c>
      <c r="H456">
        <v>-0.57664827301317378</v>
      </c>
      <c r="M456">
        <f t="shared" si="222"/>
        <v>443</v>
      </c>
      <c r="N456">
        <f t="shared" si="201"/>
        <v>1297.0415149490013</v>
      </c>
      <c r="O456">
        <f t="shared" si="202"/>
        <v>16213.018936862516</v>
      </c>
      <c r="P456">
        <f t="shared" si="192"/>
        <v>-7.0204191740114168E-10</v>
      </c>
      <c r="Q456">
        <f t="shared" si="193"/>
        <v>-1.5981431812970313E-12</v>
      </c>
      <c r="R456">
        <f t="shared" si="194"/>
        <v>-6.5427951295539766E-10</v>
      </c>
      <c r="S456">
        <f t="shared" si="195"/>
        <v>1.0597958828260794E-8</v>
      </c>
      <c r="T456">
        <f t="shared" si="196"/>
        <v>9.8769420580249707E-9</v>
      </c>
      <c r="U456">
        <f t="shared" si="197"/>
        <v>0</v>
      </c>
      <c r="V456">
        <f t="shared" si="198"/>
        <v>0</v>
      </c>
      <c r="W456">
        <f t="shared" si="203"/>
        <v>1.079893194835345E-5</v>
      </c>
      <c r="X456">
        <f t="shared" si="204"/>
        <v>-8.3080722426028143E-3</v>
      </c>
      <c r="Y456">
        <f t="shared" si="199"/>
        <v>6.4506355500191862E-9</v>
      </c>
      <c r="Z456">
        <f t="shared" si="200"/>
        <v>6.011775908685207E-9</v>
      </c>
      <c r="AA456">
        <f t="shared" si="205"/>
        <v>1</v>
      </c>
      <c r="AB456">
        <f t="shared" si="206"/>
        <v>0</v>
      </c>
      <c r="AC456">
        <f t="shared" si="207"/>
        <v>0</v>
      </c>
      <c r="AD456">
        <f t="shared" si="208"/>
        <v>-16214.018936862516</v>
      </c>
      <c r="AE456">
        <f t="shared" si="209"/>
        <v>0</v>
      </c>
      <c r="AF456">
        <f t="shared" si="210"/>
        <v>1</v>
      </c>
      <c r="AG456">
        <f t="shared" si="211"/>
        <v>-2</v>
      </c>
      <c r="AH456">
        <f t="shared" si="212"/>
        <v>1</v>
      </c>
      <c r="AI456">
        <f t="shared" si="213"/>
        <v>-6.07223963395215E-4</v>
      </c>
      <c r="AJ456">
        <f t="shared" si="214"/>
        <v>0</v>
      </c>
      <c r="AK456" s="22">
        <f t="shared" si="215"/>
        <v>-1.0064242263144008E-5</v>
      </c>
      <c r="AL456">
        <f t="shared" si="216"/>
        <v>1.079893194835345E-5</v>
      </c>
      <c r="AM456">
        <f t="shared" si="217"/>
        <v>-8.308072242602816E-3</v>
      </c>
      <c r="AN456">
        <f t="shared" si="218"/>
        <v>1.079893194835345E-5</v>
      </c>
      <c r="AO456">
        <f t="shared" si="219"/>
        <v>-8.308072242602816E-3</v>
      </c>
      <c r="AP456">
        <f t="shared" si="220"/>
        <v>0</v>
      </c>
      <c r="AQ456">
        <f t="shared" si="221"/>
        <v>0</v>
      </c>
    </row>
    <row r="457" spans="1:43" x14ac:dyDescent="0.25">
      <c r="A457">
        <v>0.3</v>
      </c>
      <c r="B457">
        <v>-1</v>
      </c>
      <c r="C457">
        <v>-0.8800002156477168</v>
      </c>
      <c r="D457">
        <v>-0.78636548469536949</v>
      </c>
      <c r="E457">
        <v>-0.71124540343868681</v>
      </c>
      <c r="F457">
        <v>-0.64962719583341899</v>
      </c>
      <c r="G457">
        <v>-0.59815951890058494</v>
      </c>
      <c r="H457">
        <v>-0.55451657120654807</v>
      </c>
      <c r="M457">
        <f t="shared" si="222"/>
        <v>444</v>
      </c>
      <c r="N457">
        <f t="shared" si="201"/>
        <v>1299.9693738992248</v>
      </c>
      <c r="O457">
        <f t="shared" si="202"/>
        <v>16249.617173740311</v>
      </c>
      <c r="P457">
        <f t="shared" si="192"/>
        <v>-8.7721264454972672E-10</v>
      </c>
      <c r="Q457">
        <f t="shared" si="193"/>
        <v>-1.9924080224298679E-12</v>
      </c>
      <c r="R457">
        <f t="shared" si="194"/>
        <v>-8.1753275354121802E-10</v>
      </c>
      <c r="S457">
        <f t="shared" si="195"/>
        <v>-1.5076259060797109E-8</v>
      </c>
      <c r="T457">
        <f t="shared" si="196"/>
        <v>-1.4050567624228434E-8</v>
      </c>
      <c r="U457">
        <f t="shared" si="197"/>
        <v>0</v>
      </c>
      <c r="V457">
        <f t="shared" si="198"/>
        <v>0</v>
      </c>
      <c r="W457">
        <f t="shared" si="203"/>
        <v>-1.5396791125242963E-5</v>
      </c>
      <c r="X457">
        <f t="shared" si="204"/>
        <v>1.1872170240732439E-2</v>
      </c>
      <c r="Y457">
        <f t="shared" si="199"/>
        <v>-9.8153054446965736E-10</v>
      </c>
      <c r="Z457">
        <f t="shared" si="200"/>
        <v>-9.1475353631841909E-10</v>
      </c>
      <c r="AA457">
        <f t="shared" si="205"/>
        <v>1</v>
      </c>
      <c r="AB457">
        <f t="shared" si="206"/>
        <v>0</v>
      </c>
      <c r="AC457">
        <f t="shared" si="207"/>
        <v>0</v>
      </c>
      <c r="AD457">
        <f t="shared" si="208"/>
        <v>-16250.617173740311</v>
      </c>
      <c r="AE457">
        <f t="shared" si="209"/>
        <v>0</v>
      </c>
      <c r="AF457">
        <f t="shared" si="210"/>
        <v>1</v>
      </c>
      <c r="AG457">
        <f t="shared" si="211"/>
        <v>-2</v>
      </c>
      <c r="AH457">
        <f t="shared" si="212"/>
        <v>1</v>
      </c>
      <c r="AI457">
        <f t="shared" si="213"/>
        <v>8.6771592594452366E-4</v>
      </c>
      <c r="AJ457">
        <f t="shared" si="214"/>
        <v>0</v>
      </c>
      <c r="AK457" s="22">
        <f t="shared" si="215"/>
        <v>1.4349292754187389E-5</v>
      </c>
      <c r="AL457">
        <f t="shared" si="216"/>
        <v>-1.5396791125242963E-5</v>
      </c>
      <c r="AM457">
        <f t="shared" si="217"/>
        <v>1.1872170240732439E-2</v>
      </c>
      <c r="AN457">
        <f t="shared" si="218"/>
        <v>-1.5396791125242963E-5</v>
      </c>
      <c r="AO457">
        <f t="shared" si="219"/>
        <v>1.1872170240732439E-2</v>
      </c>
      <c r="AP457">
        <f t="shared" si="220"/>
        <v>0</v>
      </c>
      <c r="AQ457">
        <f t="shared" si="221"/>
        <v>0</v>
      </c>
    </row>
    <row r="458" spans="1:43" x14ac:dyDescent="0.25">
      <c r="A458">
        <v>0.4</v>
      </c>
      <c r="B458">
        <v>-1</v>
      </c>
      <c r="C458">
        <v>-0.87058157260117475</v>
      </c>
      <c r="D458">
        <v>-0.7700919649491601</v>
      </c>
      <c r="E458">
        <v>-0.68987837918486994</v>
      </c>
      <c r="F458">
        <v>-0.62441996003125655</v>
      </c>
      <c r="G458">
        <v>-0.57002902312907033</v>
      </c>
      <c r="H458">
        <v>-0.52414898787658859</v>
      </c>
      <c r="M458">
        <f t="shared" si="222"/>
        <v>445</v>
      </c>
      <c r="N458">
        <f t="shared" si="201"/>
        <v>1302.8972328494483</v>
      </c>
      <c r="O458">
        <f t="shared" si="202"/>
        <v>16286.215410618104</v>
      </c>
      <c r="P458">
        <f t="shared" si="192"/>
        <v>-8.932018244375653E-10</v>
      </c>
      <c r="Q458">
        <f t="shared" si="193"/>
        <v>-2.0241652238470616E-12</v>
      </c>
      <c r="R458">
        <f t="shared" si="194"/>
        <v>-8.3243413274703195E-10</v>
      </c>
      <c r="S458">
        <f t="shared" si="195"/>
        <v>1.8812533201362798E-8</v>
      </c>
      <c r="T458">
        <f t="shared" si="196"/>
        <v>1.753264976827847E-8</v>
      </c>
      <c r="U458">
        <f t="shared" si="197"/>
        <v>0</v>
      </c>
      <c r="V458">
        <f t="shared" si="198"/>
        <v>0</v>
      </c>
      <c r="W458">
        <f t="shared" si="203"/>
        <v>1.9255719844142906E-5</v>
      </c>
      <c r="X458">
        <f t="shared" si="204"/>
        <v>-1.4881197657860301E-2</v>
      </c>
      <c r="Y458">
        <f t="shared" si="199"/>
        <v>9.9084774004763056E-9</v>
      </c>
      <c r="Z458">
        <f t="shared" si="200"/>
        <v>9.2343684999779773E-9</v>
      </c>
      <c r="AA458">
        <f t="shared" si="205"/>
        <v>1</v>
      </c>
      <c r="AB458">
        <f t="shared" si="206"/>
        <v>0</v>
      </c>
      <c r="AC458">
        <f t="shared" si="207"/>
        <v>0</v>
      </c>
      <c r="AD458">
        <f t="shared" si="208"/>
        <v>-16287.215410618104</v>
      </c>
      <c r="AE458">
        <f t="shared" si="209"/>
        <v>0</v>
      </c>
      <c r="AF458">
        <f t="shared" si="210"/>
        <v>1</v>
      </c>
      <c r="AG458">
        <f t="shared" si="211"/>
        <v>-2</v>
      </c>
      <c r="AH458">
        <f t="shared" si="212"/>
        <v>1</v>
      </c>
      <c r="AI458">
        <f t="shared" si="213"/>
        <v>-1.0876374640178582E-3</v>
      </c>
      <c r="AJ458">
        <f t="shared" si="214"/>
        <v>0</v>
      </c>
      <c r="AK458" s="22">
        <f t="shared" si="215"/>
        <v>-1.79456848500867E-5</v>
      </c>
      <c r="AL458">
        <f t="shared" si="216"/>
        <v>1.9255719844142906E-5</v>
      </c>
      <c r="AM458">
        <f t="shared" si="217"/>
        <v>-1.4881197657860301E-2</v>
      </c>
      <c r="AN458">
        <f t="shared" si="218"/>
        <v>1.9255719844142906E-5</v>
      </c>
      <c r="AO458">
        <f t="shared" si="219"/>
        <v>-1.4881197657860301E-2</v>
      </c>
      <c r="AP458">
        <f t="shared" si="220"/>
        <v>0</v>
      </c>
      <c r="AQ458">
        <f t="shared" si="221"/>
        <v>0</v>
      </c>
    </row>
    <row r="459" spans="1:43" x14ac:dyDescent="0.25">
      <c r="A459">
        <v>0.5</v>
      </c>
      <c r="B459">
        <v>-1</v>
      </c>
      <c r="C459">
        <v>-0.86006042732534227</v>
      </c>
      <c r="D459">
        <v>-0.7517769349546255</v>
      </c>
      <c r="E459">
        <v>-0.66565175845012303</v>
      </c>
      <c r="F459">
        <v>-0.59562820623527801</v>
      </c>
      <c r="G459">
        <v>-0.53766324248352793</v>
      </c>
      <c r="H459">
        <v>-0.48895595218379095</v>
      </c>
      <c r="M459">
        <f t="shared" si="222"/>
        <v>446</v>
      </c>
      <c r="N459">
        <f t="shared" si="201"/>
        <v>1305.8250917996718</v>
      </c>
      <c r="O459">
        <f t="shared" si="202"/>
        <v>16322.813647495897</v>
      </c>
      <c r="P459">
        <f t="shared" si="192"/>
        <v>-7.4928568843279594E-10</v>
      </c>
      <c r="Q459">
        <f t="shared" si="193"/>
        <v>-1.6942166579338488E-12</v>
      </c>
      <c r="R459">
        <f t="shared" si="194"/>
        <v>-6.9830912249095613E-10</v>
      </c>
      <c r="S459">
        <f t="shared" si="195"/>
        <v>-2.1647837054313103E-8</v>
      </c>
      <c r="T459">
        <f t="shared" si="196"/>
        <v>-2.0175057832537843E-8</v>
      </c>
      <c r="U459">
        <f t="shared" si="197"/>
        <v>0</v>
      </c>
      <c r="V459">
        <f t="shared" si="198"/>
        <v>0</v>
      </c>
      <c r="W459">
        <f t="shared" si="203"/>
        <v>-2.2207550295820274E-5</v>
      </c>
      <c r="X459">
        <f t="shared" si="204"/>
        <v>1.7201044188563355E-2</v>
      </c>
      <c r="Y459">
        <f t="shared" si="199"/>
        <v>-3.6385447509293693E-9</v>
      </c>
      <c r="Z459">
        <f t="shared" si="200"/>
        <v>-3.3910016318074492E-9</v>
      </c>
      <c r="AA459">
        <f t="shared" si="205"/>
        <v>1</v>
      </c>
      <c r="AB459">
        <f t="shared" si="206"/>
        <v>0</v>
      </c>
      <c r="AC459">
        <f t="shared" si="207"/>
        <v>0</v>
      </c>
      <c r="AD459">
        <f t="shared" si="208"/>
        <v>-16323.813647495897</v>
      </c>
      <c r="AE459">
        <f t="shared" si="209"/>
        <v>0</v>
      </c>
      <c r="AF459">
        <f t="shared" si="210"/>
        <v>1</v>
      </c>
      <c r="AG459">
        <f t="shared" si="211"/>
        <v>-2</v>
      </c>
      <c r="AH459">
        <f t="shared" si="212"/>
        <v>1</v>
      </c>
      <c r="AI459">
        <f t="shared" si="213"/>
        <v>1.2571870842661449E-3</v>
      </c>
      <c r="AJ459">
        <f t="shared" si="214"/>
        <v>0</v>
      </c>
      <c r="AK459" s="22">
        <f t="shared" si="215"/>
        <v>2.0696691794800017E-5</v>
      </c>
      <c r="AL459">
        <f t="shared" si="216"/>
        <v>-2.2207550295820274E-5</v>
      </c>
      <c r="AM459">
        <f t="shared" si="217"/>
        <v>1.7201044188563351E-2</v>
      </c>
      <c r="AN459">
        <f t="shared" si="218"/>
        <v>-2.2207550295820274E-5</v>
      </c>
      <c r="AO459">
        <f t="shared" si="219"/>
        <v>1.7201044188563351E-2</v>
      </c>
      <c r="AP459">
        <f t="shared" si="220"/>
        <v>0</v>
      </c>
      <c r="AQ459">
        <f t="shared" si="221"/>
        <v>0</v>
      </c>
    </row>
    <row r="460" spans="1:43" x14ac:dyDescent="0.25">
      <c r="A460">
        <v>0.6</v>
      </c>
      <c r="B460">
        <v>-1</v>
      </c>
      <c r="C460">
        <v>-0.85111474395496645</v>
      </c>
      <c r="D460">
        <v>-0.73607021848008558</v>
      </c>
      <c r="E460">
        <v>-0.64469839918851335</v>
      </c>
      <c r="F460">
        <v>-0.57051698643520843</v>
      </c>
      <c r="G460">
        <v>-0.50920024595584201</v>
      </c>
      <c r="H460">
        <v>-0.45775252272450417</v>
      </c>
      <c r="M460">
        <f t="shared" si="222"/>
        <v>447</v>
      </c>
      <c r="N460">
        <f t="shared" si="201"/>
        <v>1308.752950749895</v>
      </c>
      <c r="O460">
        <f t="shared" si="202"/>
        <v>16359.411884373689</v>
      </c>
      <c r="P460">
        <f t="shared" si="192"/>
        <v>-4.7332964580856153E-10</v>
      </c>
      <c r="Q460">
        <f t="shared" si="193"/>
        <v>-1.0678556548656094E-12</v>
      </c>
      <c r="R460">
        <f t="shared" si="194"/>
        <v>-4.4112734930900427E-10</v>
      </c>
      <c r="S460">
        <f t="shared" si="195"/>
        <v>2.3466054928663948E-8</v>
      </c>
      <c r="T460">
        <f t="shared" si="196"/>
        <v>2.1869575888782808E-8</v>
      </c>
      <c r="U460">
        <f t="shared" si="197"/>
        <v>0</v>
      </c>
      <c r="V460">
        <f t="shared" si="198"/>
        <v>0</v>
      </c>
      <c r="W460">
        <f t="shared" si="203"/>
        <v>2.4126688321418769E-5</v>
      </c>
      <c r="X460">
        <f t="shared" si="204"/>
        <v>-1.8729479702348888E-2</v>
      </c>
      <c r="Y460">
        <f t="shared" si="199"/>
        <v>9.5600262516405624E-9</v>
      </c>
      <c r="Z460">
        <f t="shared" si="200"/>
        <v>8.90962372007514E-9</v>
      </c>
      <c r="AA460">
        <f t="shared" si="205"/>
        <v>1</v>
      </c>
      <c r="AB460">
        <f t="shared" si="206"/>
        <v>0</v>
      </c>
      <c r="AC460">
        <f t="shared" si="207"/>
        <v>0</v>
      </c>
      <c r="AD460">
        <f t="shared" si="208"/>
        <v>-16360.411884373689</v>
      </c>
      <c r="AE460">
        <f t="shared" si="209"/>
        <v>0</v>
      </c>
      <c r="AF460">
        <f t="shared" si="210"/>
        <v>1</v>
      </c>
      <c r="AG460">
        <f t="shared" si="211"/>
        <v>-2</v>
      </c>
      <c r="AH460">
        <f t="shared" si="212"/>
        <v>1</v>
      </c>
      <c r="AI460">
        <f t="shared" si="213"/>
        <v>-1.3688934425468309E-3</v>
      </c>
      <c r="AJ460">
        <f t="shared" si="214"/>
        <v>0</v>
      </c>
      <c r="AK460" s="22">
        <f t="shared" si="215"/>
        <v>-2.2485264046056784E-5</v>
      </c>
      <c r="AL460">
        <f t="shared" si="216"/>
        <v>2.4126688321418769E-5</v>
      </c>
      <c r="AM460">
        <f t="shared" si="217"/>
        <v>-1.8729479702348888E-2</v>
      </c>
      <c r="AN460">
        <f t="shared" si="218"/>
        <v>2.4126688321418769E-5</v>
      </c>
      <c r="AO460">
        <f t="shared" si="219"/>
        <v>-1.8729479702348888E-2</v>
      </c>
      <c r="AP460">
        <f t="shared" si="220"/>
        <v>0</v>
      </c>
      <c r="AQ460">
        <f t="shared" si="221"/>
        <v>0</v>
      </c>
    </row>
    <row r="461" spans="1:43" x14ac:dyDescent="0.25">
      <c r="A461">
        <v>0.7</v>
      </c>
      <c r="B461">
        <v>-1</v>
      </c>
      <c r="C461">
        <v>-0.84886097593334497</v>
      </c>
      <c r="D461">
        <v>-0.73200867514792023</v>
      </c>
      <c r="E461">
        <v>-0.63913913259156319</v>
      </c>
      <c r="F461">
        <v>-0.56368384576852604</v>
      </c>
      <c r="G461">
        <v>-0.50125990788092623</v>
      </c>
      <c r="H461">
        <v>-0.44883234156461849</v>
      </c>
      <c r="M461">
        <f t="shared" si="222"/>
        <v>448</v>
      </c>
      <c r="N461">
        <f t="shared" si="201"/>
        <v>1311.6808097001187</v>
      </c>
      <c r="O461">
        <f t="shared" si="202"/>
        <v>16396.010121251486</v>
      </c>
      <c r="P461">
        <f t="shared" si="192"/>
        <v>-1.1642626027925353E-10</v>
      </c>
      <c r="Q461">
        <f t="shared" si="193"/>
        <v>-2.6207723757979774E-13</v>
      </c>
      <c r="R461">
        <f t="shared" si="194"/>
        <v>-1.0850536838700235E-10</v>
      </c>
      <c r="S461">
        <f t="shared" si="195"/>
        <v>-2.4198568887112199E-8</v>
      </c>
      <c r="T461">
        <f t="shared" si="196"/>
        <v>-2.2552254321632992E-8</v>
      </c>
      <c r="U461">
        <f t="shared" si="197"/>
        <v>0</v>
      </c>
      <c r="V461">
        <f t="shared" si="198"/>
        <v>0</v>
      </c>
      <c r="W461">
        <f t="shared" si="203"/>
        <v>-2.4935416797725617E-5</v>
      </c>
      <c r="X461">
        <f t="shared" si="204"/>
        <v>1.9400650599752212E-2</v>
      </c>
      <c r="Y461">
        <f t="shared" si="199"/>
        <v>-7.2175447833885674E-9</v>
      </c>
      <c r="Z461">
        <f t="shared" si="200"/>
        <v>-6.7265095837731711E-9</v>
      </c>
      <c r="AA461">
        <f t="shared" si="205"/>
        <v>1</v>
      </c>
      <c r="AB461">
        <f t="shared" si="206"/>
        <v>0</v>
      </c>
      <c r="AC461">
        <f t="shared" si="207"/>
        <v>0</v>
      </c>
      <c r="AD461">
        <f t="shared" si="208"/>
        <v>-16397.010121251486</v>
      </c>
      <c r="AE461">
        <f t="shared" si="209"/>
        <v>0</v>
      </c>
      <c r="AF461">
        <f t="shared" si="210"/>
        <v>1</v>
      </c>
      <c r="AG461">
        <f t="shared" si="211"/>
        <v>-2</v>
      </c>
      <c r="AH461">
        <f t="shared" si="212"/>
        <v>1</v>
      </c>
      <c r="AI461">
        <f t="shared" si="213"/>
        <v>1.4179439387271432E-3</v>
      </c>
      <c r="AJ461">
        <f t="shared" si="214"/>
        <v>0</v>
      </c>
      <c r="AK461" s="22">
        <f t="shared" si="215"/>
        <v>2.3238971852493741E-5</v>
      </c>
      <c r="AL461">
        <f t="shared" si="216"/>
        <v>-2.4935416797725617E-5</v>
      </c>
      <c r="AM461">
        <f t="shared" si="217"/>
        <v>1.9400650599752208E-2</v>
      </c>
      <c r="AN461">
        <f t="shared" si="218"/>
        <v>-2.4935416797725617E-5</v>
      </c>
      <c r="AO461">
        <f t="shared" si="219"/>
        <v>1.9400650599752208E-2</v>
      </c>
      <c r="AP461">
        <f t="shared" si="220"/>
        <v>0</v>
      </c>
      <c r="AQ461">
        <f t="shared" si="221"/>
        <v>0</v>
      </c>
    </row>
    <row r="462" spans="1:43" x14ac:dyDescent="0.25">
      <c r="A462">
        <v>0.8</v>
      </c>
      <c r="B462">
        <v>-1</v>
      </c>
      <c r="C462">
        <v>-0.86244457391187945</v>
      </c>
      <c r="D462">
        <v>-0.75590558300473076</v>
      </c>
      <c r="E462">
        <v>-0.67106532518456996</v>
      </c>
      <c r="F462">
        <v>-0.6019838261486562</v>
      </c>
      <c r="G462">
        <v>-0.54469741977977404</v>
      </c>
      <c r="H462">
        <v>-0.49646131092950141</v>
      </c>
      <c r="M462">
        <f t="shared" si="222"/>
        <v>449</v>
      </c>
      <c r="N462">
        <f t="shared" si="201"/>
        <v>1314.6086686503422</v>
      </c>
      <c r="O462">
        <f t="shared" si="202"/>
        <v>16432.608358129277</v>
      </c>
      <c r="P462">
        <f t="shared" ref="P462:P525" si="223">4*SIN(N462)*COS(N462)/(((N462)^3)+$H$13*AH462)</f>
        <v>2.5654519909039526E-10</v>
      </c>
      <c r="Q462">
        <f t="shared" ref="Q462:Q525" si="224">(AH462*$H$13*SIN(N462)*COS(N462)/N462)/((N462^3)+AH462*$H$13)</f>
        <v>5.7620088302673732E-13</v>
      </c>
      <c r="R462">
        <f t="shared" ref="R462:R525" si="225">((2*AJ462*N462*$H$7+4*SIN(N462)/(1+$H$7))*COS(N462))/((N462^3)+AH462*$H$13)</f>
        <v>2.3909151825759113E-10</v>
      </c>
      <c r="S462">
        <f t="shared" ref="S462:S525" si="226">(4*SIN(N462)-AH462*$H$13*2*$H$8*SIN(N462)/N462)*COS(N462*$K$20)/$H$7/((N462^3)+AH462*$H$13)</f>
        <v>2.3826722771381586E-8</v>
      </c>
      <c r="T462">
        <f t="shared" ref="T462:T525" si="227">(2*AJ462*N462*$H$7+4*SIN(N462)/(1+$H$7)-AH462*$H$13*2*$H$9*SIN(N462)/N462)*COS(N462*$K$20)/((N462^3)+AH462*$H$13)/$H$7</f>
        <v>2.220570621750381E-8</v>
      </c>
      <c r="U462">
        <f t="shared" ref="U462:U525" si="228">(2*N462-AH462*$H$13*$H$8)*SIN(N462)*SIN($K$20*N462)/((N462^3)+AH462*$H$13)</f>
        <v>0</v>
      </c>
      <c r="V462">
        <f t="shared" ref="V462:V525" si="229">(AJ462*N462*N462+2*N462*SIN(N462)/$H$7/ (1+$H$7)-$H$9*AH462*$H$13*SIN(N462)/$H$7)*SIN($K$20*N462)/((N462^3)+AH462*$H$13)</f>
        <v>0</v>
      </c>
      <c r="W462">
        <f t="shared" si="203"/>
        <v>2.4606985944483206E-5</v>
      </c>
      <c r="X462">
        <f t="shared" si="204"/>
        <v>-1.9187905794760717E-2</v>
      </c>
      <c r="Y462">
        <f t="shared" ref="Y462:Y525" si="230">(24/5/$H$7)*(2/(N462^2)+$H$8)*(COS(N462*$K$10)-COS(N462))*SIN(N462)/((N462^3)+AH462*$H$13)</f>
        <v>6.4866935036949061E-9</v>
      </c>
      <c r="Z462">
        <f t="shared" ref="Z462:Z525" si="231">(24/5)*(AJ462/N462+2*(1+$H$7)*SIN(N462)/$H$7/M462/M462/$H$5/$H$5+$H$9*SIN(N462)/$H$7)*(COS(N462*$K$10)-COS(N462))/((N462^3)+AH462*$H$13)</f>
        <v>6.0453807117380704E-9</v>
      </c>
      <c r="AA462">
        <f t="shared" si="205"/>
        <v>1</v>
      </c>
      <c r="AB462">
        <f t="shared" si="206"/>
        <v>0</v>
      </c>
      <c r="AC462">
        <f t="shared" si="207"/>
        <v>0</v>
      </c>
      <c r="AD462">
        <f t="shared" si="208"/>
        <v>-16433.608358129277</v>
      </c>
      <c r="AE462">
        <f t="shared" si="209"/>
        <v>0</v>
      </c>
      <c r="AF462">
        <f t="shared" si="210"/>
        <v>1</v>
      </c>
      <c r="AG462">
        <f t="shared" si="211"/>
        <v>-2</v>
      </c>
      <c r="AH462">
        <f t="shared" si="212"/>
        <v>1</v>
      </c>
      <c r="AI462">
        <f t="shared" si="213"/>
        <v>-1.4023912236456283E-3</v>
      </c>
      <c r="AJ462">
        <f t="shared" si="214"/>
        <v>0</v>
      </c>
      <c r="AK462" s="22">
        <f t="shared" si="215"/>
        <v>-2.2932885316387105E-5</v>
      </c>
      <c r="AL462">
        <f t="shared" si="216"/>
        <v>2.4606985944483206E-5</v>
      </c>
      <c r="AM462">
        <f t="shared" si="217"/>
        <v>-1.9187905794760714E-2</v>
      </c>
      <c r="AN462">
        <f t="shared" si="218"/>
        <v>2.4606985944483206E-5</v>
      </c>
      <c r="AO462">
        <f t="shared" si="219"/>
        <v>-1.9187905794760714E-2</v>
      </c>
      <c r="AP462">
        <f t="shared" si="220"/>
        <v>0</v>
      </c>
      <c r="AQ462">
        <f t="shared" si="221"/>
        <v>0</v>
      </c>
    </row>
    <row r="463" spans="1:43" x14ac:dyDescent="0.25">
      <c r="A463">
        <v>0.9</v>
      </c>
      <c r="B463">
        <v>-1</v>
      </c>
      <c r="C463">
        <v>-0.90909307804773276</v>
      </c>
      <c r="D463">
        <v>-0.83862071919839876</v>
      </c>
      <c r="E463">
        <v>-0.78243933686502332</v>
      </c>
      <c r="F463">
        <v>-0.73663301586044883</v>
      </c>
      <c r="G463">
        <v>-0.69858917211007565</v>
      </c>
      <c r="H463">
        <v>-0.66649897924816948</v>
      </c>
      <c r="M463">
        <f t="shared" si="222"/>
        <v>450</v>
      </c>
      <c r="N463">
        <f t="shared" ref="N463:N526" si="232">M463*$H$5/(1+$H$7)</f>
        <v>1317.5365276005657</v>
      </c>
      <c r="O463">
        <f t="shared" ref="O463:O526" si="233">N463*$H$14</f>
        <v>16469.206595007072</v>
      </c>
      <c r="P463">
        <f t="shared" si="223"/>
        <v>5.7869670411418953E-10</v>
      </c>
      <c r="Q463">
        <f t="shared" si="224"/>
        <v>1.2968652813598777E-12</v>
      </c>
      <c r="R463">
        <f t="shared" si="225"/>
        <v>5.3932591250157472E-10</v>
      </c>
      <c r="S463">
        <f t="shared" si="226"/>
        <v>-2.2381999302112629E-8</v>
      </c>
      <c r="T463">
        <f t="shared" si="227"/>
        <v>-2.0859272415762002E-8</v>
      </c>
      <c r="U463">
        <f t="shared" si="228"/>
        <v>0</v>
      </c>
      <c r="V463">
        <f t="shared" si="229"/>
        <v>0</v>
      </c>
      <c r="W463">
        <f t="shared" ref="W463:W526" si="234">AH463*$H$13*((2/N463)+N463*$H$8)*SIN(N463)*COS($K$14*N463)/((N463^3)+AH463*$H$13)/$H$7</f>
        <v>-2.3166370525765341E-5</v>
      </c>
      <c r="X463">
        <f t="shared" ref="X463:X526" si="235">(((AJ463+2*SIN(N463)/$H$7/M463/$H$5+$H$9*N463*SIN(N463)/$H$7)*AH463*$H$13/((N463^3)+AH463*$H$13))-AJ463-2*SIN(N463)/$H$7/M463/$H$5)*COS($K$14*N463)</f>
        <v>1.8104831583639704E-2</v>
      </c>
      <c r="Y463">
        <f t="shared" si="230"/>
        <v>-9.6741431616005112E-9</v>
      </c>
      <c r="Z463">
        <f t="shared" si="231"/>
        <v>-9.0159768514450824E-9</v>
      </c>
      <c r="AA463">
        <f t="shared" ref="AA463:AA526" si="236">(-1+(1-2*O463+2*O463*O463)*EXP(-2*O463))/((1-2*O463)*EXP(-2*O463)-1)</f>
        <v>1</v>
      </c>
      <c r="AB463">
        <f t="shared" ref="AB463:AB526" si="237">O463*EXP(-O463)/((1-2*O463)*EXP(-2*O463)-1)</f>
        <v>0</v>
      </c>
      <c r="AC463">
        <f t="shared" ref="AC463:AC526" si="238">-(AA463*(1+2*O463)+2*O463*O463)*EXP(-O463)</f>
        <v>0</v>
      </c>
      <c r="AD463">
        <f t="shared" ref="AD463:AD526" si="239">-AB463*(1+2*O463)*EXP(-O463)-(1+O463)</f>
        <v>-16470.206595007072</v>
      </c>
      <c r="AE463">
        <f t="shared" ref="AE463:AE526" si="240">(2*AA463-1+2*O463)*EXP(-O463)</f>
        <v>0</v>
      </c>
      <c r="AF463">
        <f t="shared" ref="AF463:AF526" si="241">2*AB463*EXP(-O463)+1</f>
        <v>1</v>
      </c>
      <c r="AG463">
        <f t="shared" ref="AG463:AG526" si="242">(AC463*EXP(-O463)-AE463*EXP(-O463)-AA463-1)</f>
        <v>-2</v>
      </c>
      <c r="AH463">
        <f t="shared" ref="AH463:AH526" si="243">-2*(AC463*EXP(-O463)+AA463)/AG463</f>
        <v>1</v>
      </c>
      <c r="AI463">
        <f t="shared" ref="AI463:AI526" si="244">-2*SIN(N463)/$H$5/M463</f>
        <v>1.3232287960515331E-3</v>
      </c>
      <c r="AJ463">
        <f t="shared" ref="AJ463:AJ526" si="245">-((AC463*EXP(-O463)+AA463)*((AD463*EXP(-O463)-AF463*EXP(-O463)-AB463)*AI463)/(AG463))+(AD463*EXP(-O463)+AB463)*AI463</f>
        <v>0</v>
      </c>
      <c r="AK463" s="22">
        <f t="shared" ref="AK463:AK526" si="246">-(((AJ463+2*SIN(N463)/$H$7/M463/$H$5+$H$9*N463*SIN(N463)/$H$7)*AH463*$H$13/((N463^3)+AH463*$H$13)))/(AC463*EXP(-O463)+AA463)-((AD463-AF463)*EXP(-O463)-AB463)*AI463/AG463</f>
        <v>2.1590280079930553E-5</v>
      </c>
      <c r="AL463">
        <f t="shared" ref="AL463:AL526" si="247">-(AH463*$H$13*((2/N463)+N463*$H$8)*SIN(N463)*COS($D$8*N463)/((N463^3)+AH463*$H$13)/$H$7)*((AC463+AE463*N463*$D$9)*EXP($D$9*N463-O463)+(AA463+N463*$D$9)*EXP(-$D$9*N463)+2*(AE463*EXP(N463*$D$9-O463)-EXP(-N463*$D$9)))/(AC463*EXP(-O463)+AA463)</f>
        <v>-2.3166370525765341E-5</v>
      </c>
      <c r="AM463">
        <f t="shared" ref="AM463:AM526" si="248">-AO463+2*COS($D$8*N463)*((AE463*AK463+AF463*AI463)*EXP(N463*$D$9-O463)-AK463*EXP(-N463*$D$9)+AI463/$H$7)</f>
        <v>1.8104831583639704E-2</v>
      </c>
      <c r="AN463">
        <f t="shared" ref="AN463:AN526" si="249">((AC463+AE463*N463*$D$9)*EXP($D$9*N463-O463)+(AA463+N463*$D$9)*EXP(-$D$9*N463))*(AH463*$H$13*((2/N463)+N463*$H$8)*SIN(N463)*COS($D$8*N463)/((N463^3)+AH463*$H$13)/$H$7)/(AC463*EXP(-O463)+AA463)</f>
        <v>-2.3166370525765341E-5</v>
      </c>
      <c r="AO463">
        <f t="shared" ref="AO463:AO526" si="250">-(COS($D$8*N463)*((AC463*AK463+AD463*AI463+(AE463*AK463+AF463*AI463)*N463*$D$9)*EXP(N463*$D$9-O463)+(AA463*AK463+AB463*AI463+AK463*N463*$D$9)*EXP(-N463*$D$9)-AI463/$H$7))</f>
        <v>1.8104831583639704E-2</v>
      </c>
      <c r="AP463">
        <f t="shared" ref="AP463:AP526" si="251">(AH463*$H$13*((2/N463)+N463*$H$8)*SIN(N463)/((N463^3)+AH463*$H$13)/$H$7)*SIN(N463*$D$8)*((AC463+AE463+AE463*N463*$D$9)*EXP(N463*$D$9-O463)+(-(AA463-1)-N463*$D$9)*EXP(-N463*$D$9))/(AC463*EXP(-O463)+AA463)</f>
        <v>0</v>
      </c>
      <c r="AQ463">
        <f t="shared" ref="AQ463:AQ526" si="252">SIN(N463*$D$8)*(((AC463+AE463)*AK463+AD463*AI463+AF463*AI463+(AE463*AK463+AF463*AI463)*N463*$D$9)*EXP(N463*$D$9-O463)+(-(AA463-1)*AK463-AB463*AI463-AK463*N463*$D$9)*EXP(-N463*$D$9))</f>
        <v>0</v>
      </c>
    </row>
    <row r="464" spans="1:43" x14ac:dyDescent="0.25">
      <c r="A464">
        <v>1</v>
      </c>
      <c r="B464">
        <v>-1</v>
      </c>
      <c r="C464">
        <v>-1.0535718823996376</v>
      </c>
      <c r="D464">
        <v>-1.0958118492582465</v>
      </c>
      <c r="E464">
        <v>-1.1300583661266705</v>
      </c>
      <c r="F464">
        <v>-1.1584470284708264</v>
      </c>
      <c r="G464">
        <v>-1.1824086287078066</v>
      </c>
      <c r="H464">
        <v>-1.2029385119963614</v>
      </c>
      <c r="M464">
        <f t="shared" ref="M464:M527" si="253">M463+1</f>
        <v>451</v>
      </c>
      <c r="N464">
        <f t="shared" si="232"/>
        <v>1320.4643865507892</v>
      </c>
      <c r="O464">
        <f t="shared" si="233"/>
        <v>16505.804831884863</v>
      </c>
      <c r="P464">
        <f t="shared" si="223"/>
        <v>7.9311166112859801E-10</v>
      </c>
      <c r="Q464">
        <f t="shared" si="224"/>
        <v>1.7734304544808884E-12</v>
      </c>
      <c r="R464">
        <f t="shared" si="225"/>
        <v>7.3915345864734213E-10</v>
      </c>
      <c r="S464">
        <f t="shared" si="226"/>
        <v>1.9943932682374498E-8</v>
      </c>
      <c r="T464">
        <f t="shared" si="227"/>
        <v>1.8587076125232525E-8</v>
      </c>
      <c r="U464">
        <f t="shared" si="228"/>
        <v>0</v>
      </c>
      <c r="V464">
        <f t="shared" si="229"/>
        <v>0</v>
      </c>
      <c r="W464">
        <f t="shared" si="234"/>
        <v>2.0688680435183549E-5</v>
      </c>
      <c r="X464">
        <f t="shared" si="235"/>
        <v>-1.62044564208851E-2</v>
      </c>
      <c r="Y464">
        <f t="shared" si="230"/>
        <v>2.902978677985992E-9</v>
      </c>
      <c r="Z464">
        <f t="shared" si="231"/>
        <v>2.7054787306486585E-9</v>
      </c>
      <c r="AA464">
        <f t="shared" si="236"/>
        <v>1</v>
      </c>
      <c r="AB464">
        <f t="shared" si="237"/>
        <v>0</v>
      </c>
      <c r="AC464">
        <f t="shared" si="238"/>
        <v>0</v>
      </c>
      <c r="AD464">
        <f t="shared" si="239"/>
        <v>-16506.804831884863</v>
      </c>
      <c r="AE464">
        <f t="shared" si="240"/>
        <v>0</v>
      </c>
      <c r="AF464">
        <f t="shared" si="241"/>
        <v>1</v>
      </c>
      <c r="AG464">
        <f t="shared" si="242"/>
        <v>-2</v>
      </c>
      <c r="AH464">
        <f t="shared" si="243"/>
        <v>1</v>
      </c>
      <c r="AI464">
        <f t="shared" si="244"/>
        <v>-1.1843328431158221E-3</v>
      </c>
      <c r="AJ464">
        <f t="shared" si="245"/>
        <v>0</v>
      </c>
      <c r="AK464" s="22">
        <f t="shared" si="246"/>
        <v>-1.9281156043973611E-5</v>
      </c>
      <c r="AL464">
        <f t="shared" si="247"/>
        <v>2.0688680435183549E-5</v>
      </c>
      <c r="AM464">
        <f t="shared" si="248"/>
        <v>-1.62044564208851E-2</v>
      </c>
      <c r="AN464">
        <f t="shared" si="249"/>
        <v>2.0688680435183549E-5</v>
      </c>
      <c r="AO464">
        <f t="shared" si="250"/>
        <v>-1.62044564208851E-2</v>
      </c>
      <c r="AP464">
        <f t="shared" si="251"/>
        <v>0</v>
      </c>
      <c r="AQ464">
        <f t="shared" si="252"/>
        <v>0</v>
      </c>
    </row>
    <row r="465" spans="1:43" x14ac:dyDescent="0.25">
      <c r="M465">
        <f t="shared" si="253"/>
        <v>452</v>
      </c>
      <c r="N465">
        <f t="shared" si="232"/>
        <v>1323.3922455010127</v>
      </c>
      <c r="O465">
        <f t="shared" si="233"/>
        <v>16542.403068762658</v>
      </c>
      <c r="P465">
        <f t="shared" si="223"/>
        <v>8.6288437036593514E-10</v>
      </c>
      <c r="Q465">
        <f t="shared" si="224"/>
        <v>1.925176432234932E-12</v>
      </c>
      <c r="R465">
        <f t="shared" si="225"/>
        <v>8.0417928272687348E-10</v>
      </c>
      <c r="S465">
        <f t="shared" si="226"/>
        <v>-1.6635880872418054E-8</v>
      </c>
      <c r="T465">
        <f t="shared" si="227"/>
        <v>-1.5504082826111893E-8</v>
      </c>
      <c r="U465">
        <f t="shared" si="228"/>
        <v>0</v>
      </c>
      <c r="V465">
        <f t="shared" si="229"/>
        <v>0</v>
      </c>
      <c r="W465">
        <f t="shared" si="234"/>
        <v>-1.7295317338299447E-5</v>
      </c>
      <c r="X465">
        <f t="shared" si="235"/>
        <v>1.3576669788286574E-2</v>
      </c>
      <c r="Y465">
        <f t="shared" si="230"/>
        <v>-9.0809655630123999E-9</v>
      </c>
      <c r="Z465">
        <f t="shared" si="231"/>
        <v>-8.4631552311392879E-9</v>
      </c>
      <c r="AA465">
        <f t="shared" si="236"/>
        <v>1</v>
      </c>
      <c r="AB465">
        <f t="shared" si="237"/>
        <v>0</v>
      </c>
      <c r="AC465">
        <f t="shared" si="238"/>
        <v>0</v>
      </c>
      <c r="AD465">
        <f t="shared" si="239"/>
        <v>-16543.403068762658</v>
      </c>
      <c r="AE465">
        <f t="shared" si="240"/>
        <v>0</v>
      </c>
      <c r="AF465">
        <f t="shared" si="241"/>
        <v>1</v>
      </c>
      <c r="AG465">
        <f t="shared" si="242"/>
        <v>-2</v>
      </c>
      <c r="AH465">
        <f t="shared" si="243"/>
        <v>1</v>
      </c>
      <c r="AI465">
        <f t="shared" si="244"/>
        <v>9.9227355639552178E-4</v>
      </c>
      <c r="AJ465">
        <f t="shared" si="245"/>
        <v>0</v>
      </c>
      <c r="AK465" s="22">
        <f t="shared" si="246"/>
        <v>1.6118655487697633E-5</v>
      </c>
      <c r="AL465">
        <f t="shared" si="247"/>
        <v>-1.7295317338299447E-5</v>
      </c>
      <c r="AM465">
        <f t="shared" si="248"/>
        <v>1.3576669788286574E-2</v>
      </c>
      <c r="AN465">
        <f t="shared" si="249"/>
        <v>-1.7295317338299447E-5</v>
      </c>
      <c r="AO465">
        <f t="shared" si="250"/>
        <v>1.3576669788286574E-2</v>
      </c>
      <c r="AP465">
        <f t="shared" si="251"/>
        <v>0</v>
      </c>
      <c r="AQ465">
        <f t="shared" si="252"/>
        <v>0</v>
      </c>
    </row>
    <row r="466" spans="1:43" x14ac:dyDescent="0.25">
      <c r="A466">
        <v>1</v>
      </c>
      <c r="B466">
        <v>2</v>
      </c>
      <c r="C466">
        <v>1.9464281176003615</v>
      </c>
      <c r="D466">
        <v>1.904188150741752</v>
      </c>
      <c r="E466">
        <v>1.8699416338733272</v>
      </c>
      <c r="F466">
        <v>1.841552971529171</v>
      </c>
      <c r="G466">
        <v>1.8175913712921898</v>
      </c>
      <c r="H466">
        <v>1.7970614880036353</v>
      </c>
      <c r="M466">
        <f t="shared" si="253"/>
        <v>453</v>
      </c>
      <c r="N466">
        <f t="shared" si="232"/>
        <v>1326.3201044512361</v>
      </c>
      <c r="O466">
        <f t="shared" si="233"/>
        <v>16579.001305640453</v>
      </c>
      <c r="P466">
        <f t="shared" si="223"/>
        <v>7.7745086954905855E-10</v>
      </c>
      <c r="Q466">
        <f t="shared" si="224"/>
        <v>1.7307371678391535E-12</v>
      </c>
      <c r="R466">
        <f t="shared" si="225"/>
        <v>7.2455812632717485E-10</v>
      </c>
      <c r="S466">
        <f t="shared" si="226"/>
        <v>1.2618876503148717E-8</v>
      </c>
      <c r="T466">
        <f t="shared" si="227"/>
        <v>1.1760369527631609E-8</v>
      </c>
      <c r="U466">
        <f t="shared" si="228"/>
        <v>0</v>
      </c>
      <c r="V466">
        <f t="shared" si="229"/>
        <v>0</v>
      </c>
      <c r="W466">
        <f t="shared" si="234"/>
        <v>1.3148071103110562E-5</v>
      </c>
      <c r="X466">
        <f t="shared" si="235"/>
        <v>-1.0343980137143719E-2</v>
      </c>
      <c r="Y466">
        <f t="shared" si="230"/>
        <v>6.3263656059445829E-10</v>
      </c>
      <c r="Z466">
        <f t="shared" si="231"/>
        <v>5.8959604901627431E-10</v>
      </c>
      <c r="AA466">
        <f t="shared" si="236"/>
        <v>1</v>
      </c>
      <c r="AB466">
        <f t="shared" si="237"/>
        <v>0</v>
      </c>
      <c r="AC466">
        <f t="shared" si="238"/>
        <v>0</v>
      </c>
      <c r="AD466">
        <f t="shared" si="239"/>
        <v>-16580.001305640453</v>
      </c>
      <c r="AE466">
        <f t="shared" si="240"/>
        <v>0</v>
      </c>
      <c r="AF466">
        <f t="shared" si="241"/>
        <v>1</v>
      </c>
      <c r="AG466">
        <f t="shared" si="242"/>
        <v>-2</v>
      </c>
      <c r="AH466">
        <f t="shared" si="243"/>
        <v>1</v>
      </c>
      <c r="AI466">
        <f t="shared" si="244"/>
        <v>-7.5600505997470405E-4</v>
      </c>
      <c r="AJ466">
        <f t="shared" si="245"/>
        <v>0</v>
      </c>
      <c r="AK466" s="22">
        <f t="shared" si="246"/>
        <v>-1.2253561139898083E-5</v>
      </c>
      <c r="AL466">
        <f t="shared" si="247"/>
        <v>1.3148071103110562E-5</v>
      </c>
      <c r="AM466">
        <f t="shared" si="248"/>
        <v>-1.0343980137143719E-2</v>
      </c>
      <c r="AN466">
        <f t="shared" si="249"/>
        <v>1.3148071103110562E-5</v>
      </c>
      <c r="AO466">
        <f t="shared" si="250"/>
        <v>-1.0343980137143719E-2</v>
      </c>
      <c r="AP466">
        <f t="shared" si="251"/>
        <v>0</v>
      </c>
      <c r="AQ466">
        <f t="shared" si="252"/>
        <v>0</v>
      </c>
    </row>
    <row r="467" spans="1:43" x14ac:dyDescent="0.25">
      <c r="A467">
        <v>1.1000000000000001</v>
      </c>
      <c r="B467">
        <v>2</v>
      </c>
      <c r="C467">
        <v>1.8005060180294725</v>
      </c>
      <c r="D467">
        <v>1.6445388350539003</v>
      </c>
      <c r="E467">
        <v>1.519141117424327</v>
      </c>
      <c r="F467">
        <v>1.4160393937365994</v>
      </c>
      <c r="G467">
        <v>1.3297025345050819</v>
      </c>
      <c r="H467">
        <v>1.2562921104436564</v>
      </c>
      <c r="M467">
        <f t="shared" si="253"/>
        <v>454</v>
      </c>
      <c r="N467">
        <f t="shared" si="232"/>
        <v>1329.2479634014596</v>
      </c>
      <c r="O467">
        <f t="shared" si="233"/>
        <v>16615.599542518245</v>
      </c>
      <c r="P467">
        <f t="shared" si="223"/>
        <v>5.5412915394193745E-10</v>
      </c>
      <c r="Q467">
        <f t="shared" si="224"/>
        <v>1.2308680983238194E-12</v>
      </c>
      <c r="R467">
        <f t="shared" si="225"/>
        <v>5.1642978000180563E-10</v>
      </c>
      <c r="S467">
        <f t="shared" si="226"/>
        <v>-8.0838590822117865E-9</v>
      </c>
      <c r="T467">
        <f t="shared" si="227"/>
        <v>-7.5338854447453754E-9</v>
      </c>
      <c r="U467">
        <f t="shared" si="228"/>
        <v>0</v>
      </c>
      <c r="V467">
        <f t="shared" si="229"/>
        <v>0</v>
      </c>
      <c r="W467">
        <f t="shared" si="234"/>
        <v>-8.4414411620160532E-6</v>
      </c>
      <c r="X467">
        <f t="shared" si="235"/>
        <v>6.6558116544473125E-3</v>
      </c>
      <c r="Y467">
        <f t="shared" si="230"/>
        <v>-5.0016881041879556E-9</v>
      </c>
      <c r="Z467">
        <f t="shared" si="231"/>
        <v>-4.6614055025051146E-9</v>
      </c>
      <c r="AA467">
        <f t="shared" si="236"/>
        <v>1</v>
      </c>
      <c r="AB467">
        <f t="shared" si="237"/>
        <v>0</v>
      </c>
      <c r="AC467">
        <f t="shared" si="238"/>
        <v>0</v>
      </c>
      <c r="AD467">
        <f t="shared" si="239"/>
        <v>-16616.599542518245</v>
      </c>
      <c r="AE467">
        <f t="shared" si="240"/>
        <v>0</v>
      </c>
      <c r="AF467">
        <f t="shared" si="241"/>
        <v>1</v>
      </c>
      <c r="AG467">
        <f t="shared" si="242"/>
        <v>-2</v>
      </c>
      <c r="AH467">
        <f t="shared" si="243"/>
        <v>1</v>
      </c>
      <c r="AI467">
        <f t="shared" si="244"/>
        <v>4.8644855199070889E-4</v>
      </c>
      <c r="AJ467">
        <f t="shared" si="245"/>
        <v>0</v>
      </c>
      <c r="AK467" s="22">
        <f t="shared" si="246"/>
        <v>7.8671399459609572E-6</v>
      </c>
      <c r="AL467">
        <f t="shared" si="247"/>
        <v>-8.4414411620160532E-6</v>
      </c>
      <c r="AM467">
        <f t="shared" si="248"/>
        <v>6.6558116544473116E-3</v>
      </c>
      <c r="AN467">
        <f t="shared" si="249"/>
        <v>-8.4414411620160532E-6</v>
      </c>
      <c r="AO467">
        <f t="shared" si="250"/>
        <v>6.6558116544473116E-3</v>
      </c>
      <c r="AP467">
        <f t="shared" si="251"/>
        <v>0</v>
      </c>
      <c r="AQ467">
        <f t="shared" si="252"/>
        <v>0</v>
      </c>
    </row>
    <row r="468" spans="1:43" x14ac:dyDescent="0.25">
      <c r="A468">
        <v>1.2</v>
      </c>
      <c r="B468">
        <v>2</v>
      </c>
      <c r="C468">
        <v>1.7495369929849292</v>
      </c>
      <c r="D468">
        <v>1.5544447672970558</v>
      </c>
      <c r="E468">
        <v>1.3981903594121994</v>
      </c>
      <c r="F468">
        <v>1.2702226307096409</v>
      </c>
      <c r="G468">
        <v>1.1634919866208793</v>
      </c>
      <c r="H468">
        <v>1.0731095839426747</v>
      </c>
      <c r="M468">
        <f t="shared" si="253"/>
        <v>455</v>
      </c>
      <c r="N468">
        <f t="shared" si="232"/>
        <v>1332.1758223516831</v>
      </c>
      <c r="O468">
        <f t="shared" si="233"/>
        <v>16652.19777939604</v>
      </c>
      <c r="P468">
        <f t="shared" si="223"/>
        <v>2.346568211055945E-10</v>
      </c>
      <c r="Q468">
        <f t="shared" si="224"/>
        <v>5.2008958270499456E-13</v>
      </c>
      <c r="R468">
        <f t="shared" si="225"/>
        <v>2.1869228434817753E-10</v>
      </c>
      <c r="S468">
        <f t="shared" si="226"/>
        <v>3.2426600998809911E-9</v>
      </c>
      <c r="T468">
        <f t="shared" si="227"/>
        <v>3.0220504192739895E-9</v>
      </c>
      <c r="U468">
        <f t="shared" si="228"/>
        <v>0</v>
      </c>
      <c r="V468">
        <f t="shared" si="229"/>
        <v>0</v>
      </c>
      <c r="W468">
        <f t="shared" si="234"/>
        <v>3.3935456728417105E-6</v>
      </c>
      <c r="X468">
        <f t="shared" si="235"/>
        <v>-2.6816049884775448E-3</v>
      </c>
      <c r="Y468">
        <f t="shared" si="230"/>
        <v>1.0207155677322844E-11</v>
      </c>
      <c r="Z468">
        <f t="shared" si="231"/>
        <v>9.5127266331061609E-12</v>
      </c>
      <c r="AA468">
        <f t="shared" si="236"/>
        <v>1</v>
      </c>
      <c r="AB468">
        <f t="shared" si="237"/>
        <v>0</v>
      </c>
      <c r="AC468">
        <f t="shared" si="238"/>
        <v>0</v>
      </c>
      <c r="AD468">
        <f t="shared" si="239"/>
        <v>-16653.19777939604</v>
      </c>
      <c r="AE468">
        <f t="shared" si="240"/>
        <v>0</v>
      </c>
      <c r="AF468">
        <f t="shared" si="241"/>
        <v>1</v>
      </c>
      <c r="AG468">
        <f t="shared" si="242"/>
        <v>-2</v>
      </c>
      <c r="AH468">
        <f t="shared" si="243"/>
        <v>1</v>
      </c>
      <c r="AI468">
        <f t="shared" si="244"/>
        <v>-1.959880391207596E-4</v>
      </c>
      <c r="AJ468">
        <f t="shared" si="245"/>
        <v>0</v>
      </c>
      <c r="AK468" s="22">
        <f t="shared" si="246"/>
        <v>-3.1626707109428994E-6</v>
      </c>
      <c r="AL468">
        <f t="shared" si="247"/>
        <v>3.3935456728417105E-6</v>
      </c>
      <c r="AM468">
        <f t="shared" si="248"/>
        <v>-2.6816049884775448E-3</v>
      </c>
      <c r="AN468">
        <f t="shared" si="249"/>
        <v>3.3935456728417105E-6</v>
      </c>
      <c r="AO468">
        <f t="shared" si="250"/>
        <v>-2.6816049884775448E-3</v>
      </c>
      <c r="AP468">
        <f t="shared" si="251"/>
        <v>0</v>
      </c>
      <c r="AQ468">
        <f t="shared" si="252"/>
        <v>0</v>
      </c>
    </row>
    <row r="469" spans="1:43" x14ac:dyDescent="0.25">
      <c r="A469">
        <v>1.3</v>
      </c>
      <c r="B469">
        <v>2</v>
      </c>
      <c r="C469">
        <v>1.7288611915810621</v>
      </c>
      <c r="D469">
        <v>1.5183741598432894</v>
      </c>
      <c r="E469">
        <v>1.3503845360302491</v>
      </c>
      <c r="F469">
        <v>1.2133110416019424</v>
      </c>
      <c r="G469">
        <v>1.0994194267815121</v>
      </c>
      <c r="H469">
        <v>1.0033489127711648</v>
      </c>
      <c r="M469">
        <f t="shared" si="253"/>
        <v>456</v>
      </c>
      <c r="N469">
        <f t="shared" si="232"/>
        <v>1335.1036813019064</v>
      </c>
      <c r="O469">
        <f t="shared" si="233"/>
        <v>16688.796016273831</v>
      </c>
      <c r="P469">
        <f t="shared" si="223"/>
        <v>-1.2258937724737282E-10</v>
      </c>
      <c r="Q469">
        <f t="shared" si="224"/>
        <v>-2.711092682920873E-13</v>
      </c>
      <c r="R469">
        <f t="shared" si="225"/>
        <v>-1.1424918662383302E-10</v>
      </c>
      <c r="S469">
        <f t="shared" si="226"/>
        <v>1.6818360473939652E-9</v>
      </c>
      <c r="T469">
        <f t="shared" si="227"/>
        <v>1.5674147692394829E-9</v>
      </c>
      <c r="U469">
        <f t="shared" si="228"/>
        <v>0</v>
      </c>
      <c r="V469">
        <f t="shared" si="229"/>
        <v>0</v>
      </c>
      <c r="W469">
        <f t="shared" si="234"/>
        <v>1.7639580077423234E-6</v>
      </c>
      <c r="X469">
        <f t="shared" si="235"/>
        <v>-1.3969598549698353E-3</v>
      </c>
      <c r="Y469">
        <f t="shared" si="230"/>
        <v>1.0724971178305519E-9</v>
      </c>
      <c r="Z469">
        <f t="shared" si="231"/>
        <v>9.9953133069017602E-10</v>
      </c>
      <c r="AA469">
        <f t="shared" si="236"/>
        <v>1</v>
      </c>
      <c r="AB469">
        <f t="shared" si="237"/>
        <v>0</v>
      </c>
      <c r="AC469">
        <f t="shared" si="238"/>
        <v>0</v>
      </c>
      <c r="AD469">
        <f t="shared" si="239"/>
        <v>-16689.796016273831</v>
      </c>
      <c r="AE469">
        <f t="shared" si="240"/>
        <v>0</v>
      </c>
      <c r="AF469">
        <f t="shared" si="241"/>
        <v>1</v>
      </c>
      <c r="AG469">
        <f t="shared" si="242"/>
        <v>-2</v>
      </c>
      <c r="AH469">
        <f t="shared" si="243"/>
        <v>1</v>
      </c>
      <c r="AI469">
        <f t="shared" si="244"/>
        <v>-1.0209807773951296E-4</v>
      </c>
      <c r="AJ469">
        <f t="shared" si="245"/>
        <v>0</v>
      </c>
      <c r="AK469" s="22">
        <f t="shared" si="246"/>
        <v>-1.6439496810273394E-6</v>
      </c>
      <c r="AL469">
        <f t="shared" si="247"/>
        <v>1.7639580077423234E-6</v>
      </c>
      <c r="AM469">
        <f t="shared" si="248"/>
        <v>-1.3969598549698351E-3</v>
      </c>
      <c r="AN469">
        <f t="shared" si="249"/>
        <v>1.7639580077423234E-6</v>
      </c>
      <c r="AO469">
        <f t="shared" si="250"/>
        <v>-1.3969598549698351E-3</v>
      </c>
      <c r="AP469">
        <f t="shared" si="251"/>
        <v>0</v>
      </c>
      <c r="AQ469">
        <f t="shared" si="252"/>
        <v>0</v>
      </c>
    </row>
    <row r="470" spans="1:43" x14ac:dyDescent="0.25">
      <c r="A470">
        <v>1.4</v>
      </c>
      <c r="B470">
        <v>2</v>
      </c>
      <c r="C470">
        <v>1.7216963165561392</v>
      </c>
      <c r="D470">
        <v>1.5061621834292451</v>
      </c>
      <c r="E470">
        <v>1.3345767783733806</v>
      </c>
      <c r="F470">
        <v>1.1949369464664643</v>
      </c>
      <c r="G470">
        <v>1.0792292690849083</v>
      </c>
      <c r="H470">
        <v>0.9819015106011022</v>
      </c>
      <c r="M470">
        <f t="shared" si="253"/>
        <v>457</v>
      </c>
      <c r="N470">
        <f t="shared" si="232"/>
        <v>1338.0315402521301</v>
      </c>
      <c r="O470">
        <f t="shared" si="233"/>
        <v>16725.394253151626</v>
      </c>
      <c r="P470">
        <f t="shared" si="223"/>
        <v>-4.5324521523675604E-10</v>
      </c>
      <c r="Q470">
        <f t="shared" si="224"/>
        <v>-1.0001690164469466E-12</v>
      </c>
      <c r="R470">
        <f t="shared" si="225"/>
        <v>-4.2240933386463756E-10</v>
      </c>
      <c r="S470">
        <f t="shared" si="226"/>
        <v>-6.4659008076220636E-9</v>
      </c>
      <c r="T470">
        <f t="shared" si="227"/>
        <v>-6.0260026166095655E-9</v>
      </c>
      <c r="U470">
        <f t="shared" si="228"/>
        <v>0</v>
      </c>
      <c r="V470">
        <f t="shared" si="229"/>
        <v>0</v>
      </c>
      <c r="W470">
        <f t="shared" si="234"/>
        <v>-6.796477047009344E-6</v>
      </c>
      <c r="X470">
        <f t="shared" si="235"/>
        <v>5.3942618196588972E-3</v>
      </c>
      <c r="Y470">
        <f t="shared" si="230"/>
        <v>-8.4398175344271641E-11</v>
      </c>
      <c r="Z470">
        <f t="shared" si="231"/>
        <v>-7.8656267795221042E-11</v>
      </c>
      <c r="AA470">
        <f t="shared" si="236"/>
        <v>1</v>
      </c>
      <c r="AB470">
        <f t="shared" si="237"/>
        <v>0</v>
      </c>
      <c r="AC470">
        <f t="shared" si="238"/>
        <v>0</v>
      </c>
      <c r="AD470">
        <f t="shared" si="239"/>
        <v>-16726.394253151626</v>
      </c>
      <c r="AE470">
        <f t="shared" si="240"/>
        <v>0</v>
      </c>
      <c r="AF470">
        <f t="shared" si="241"/>
        <v>1</v>
      </c>
      <c r="AG470">
        <f t="shared" si="242"/>
        <v>-2</v>
      </c>
      <c r="AH470">
        <f t="shared" si="243"/>
        <v>1</v>
      </c>
      <c r="AI470">
        <f t="shared" si="244"/>
        <v>3.9424350130148504E-4</v>
      </c>
      <c r="AJ470">
        <f t="shared" si="245"/>
        <v>0</v>
      </c>
      <c r="AK470" s="22">
        <f t="shared" si="246"/>
        <v>6.3340885806238488E-6</v>
      </c>
      <c r="AL470">
        <f t="shared" si="247"/>
        <v>-6.796477047009344E-6</v>
      </c>
      <c r="AM470">
        <f t="shared" si="248"/>
        <v>5.3942618196588972E-3</v>
      </c>
      <c r="AN470">
        <f t="shared" si="249"/>
        <v>-6.796477047009344E-6</v>
      </c>
      <c r="AO470">
        <f t="shared" si="250"/>
        <v>5.3942618196588972E-3</v>
      </c>
      <c r="AP470">
        <f t="shared" si="251"/>
        <v>0</v>
      </c>
      <c r="AQ470">
        <f t="shared" si="252"/>
        <v>0</v>
      </c>
    </row>
    <row r="471" spans="1:43" x14ac:dyDescent="0.25">
      <c r="A471">
        <v>1.5</v>
      </c>
      <c r="B471">
        <v>2</v>
      </c>
      <c r="C471">
        <v>1.7201208546506845</v>
      </c>
      <c r="D471">
        <v>1.503553869909251</v>
      </c>
      <c r="E471">
        <v>1.3313035169002458</v>
      </c>
      <c r="F471">
        <v>1.191256412470556</v>
      </c>
      <c r="G471">
        <v>1.0753264849670559</v>
      </c>
      <c r="H471">
        <v>0.97791190436758191</v>
      </c>
      <c r="M471">
        <f t="shared" si="253"/>
        <v>458</v>
      </c>
      <c r="N471">
        <f t="shared" si="232"/>
        <v>1340.9593992023533</v>
      </c>
      <c r="O471">
        <f t="shared" si="233"/>
        <v>16761.992490029417</v>
      </c>
      <c r="P471">
        <f t="shared" si="223"/>
        <v>-6.9854110724541973E-10</v>
      </c>
      <c r="Q471">
        <f t="shared" si="224"/>
        <v>-1.5380939324631149E-12</v>
      </c>
      <c r="R471">
        <f t="shared" si="225"/>
        <v>-6.5101687534521879E-10</v>
      </c>
      <c r="S471">
        <f t="shared" si="226"/>
        <v>1.0895074683785118E-8</v>
      </c>
      <c r="T471">
        <f t="shared" si="227"/>
        <v>1.0153844066901322E-8</v>
      </c>
      <c r="U471">
        <f t="shared" si="228"/>
        <v>0</v>
      </c>
      <c r="V471">
        <f t="shared" si="229"/>
        <v>0</v>
      </c>
      <c r="W471">
        <f t="shared" si="234"/>
        <v>1.1477126932398569E-5</v>
      </c>
      <c r="X471">
        <f t="shared" si="235"/>
        <v>-9.1291796067649259E-3</v>
      </c>
      <c r="Y471">
        <f t="shared" si="230"/>
        <v>6.5300672623091079E-9</v>
      </c>
      <c r="Z471">
        <f t="shared" si="231"/>
        <v>6.0858035995425428E-9</v>
      </c>
      <c r="AA471">
        <f t="shared" si="236"/>
        <v>1</v>
      </c>
      <c r="AB471">
        <f t="shared" si="237"/>
        <v>0</v>
      </c>
      <c r="AC471">
        <f t="shared" si="238"/>
        <v>0</v>
      </c>
      <c r="AD471">
        <f t="shared" si="239"/>
        <v>-16762.992490029417</v>
      </c>
      <c r="AE471">
        <f t="shared" si="240"/>
        <v>0</v>
      </c>
      <c r="AF471">
        <f t="shared" si="241"/>
        <v>1</v>
      </c>
      <c r="AG471">
        <f t="shared" si="242"/>
        <v>-2</v>
      </c>
      <c r="AH471">
        <f t="shared" si="243"/>
        <v>1</v>
      </c>
      <c r="AI471">
        <f t="shared" si="244"/>
        <v>-6.6721094099194312E-4</v>
      </c>
      <c r="AJ471">
        <f t="shared" si="245"/>
        <v>0</v>
      </c>
      <c r="AK471" s="22">
        <f t="shared" si="246"/>
        <v>-1.0696297234295103E-5</v>
      </c>
      <c r="AL471">
        <f t="shared" si="247"/>
        <v>1.1477126932398569E-5</v>
      </c>
      <c r="AM471">
        <f t="shared" si="248"/>
        <v>-9.1291796067649259E-3</v>
      </c>
      <c r="AN471">
        <f t="shared" si="249"/>
        <v>1.1477126932398569E-5</v>
      </c>
      <c r="AO471">
        <f t="shared" si="250"/>
        <v>-9.1291796067649259E-3</v>
      </c>
      <c r="AP471">
        <f t="shared" si="251"/>
        <v>0</v>
      </c>
      <c r="AQ471">
        <f t="shared" si="252"/>
        <v>0</v>
      </c>
    </row>
    <row r="472" spans="1:43" x14ac:dyDescent="0.25">
      <c r="A472">
        <v>1.6</v>
      </c>
      <c r="B472">
        <v>2</v>
      </c>
      <c r="C472">
        <v>1.7216963165561392</v>
      </c>
      <c r="D472">
        <v>1.5061621834292451</v>
      </c>
      <c r="E472">
        <v>1.3345767783733806</v>
      </c>
      <c r="F472">
        <v>1.1949369464664643</v>
      </c>
      <c r="G472">
        <v>1.0792292690849083</v>
      </c>
      <c r="H472">
        <v>0.9819015106011022</v>
      </c>
      <c r="M472">
        <f t="shared" si="253"/>
        <v>459</v>
      </c>
      <c r="N472">
        <f t="shared" si="232"/>
        <v>1343.887258152577</v>
      </c>
      <c r="O472">
        <f t="shared" si="233"/>
        <v>16798.590726907212</v>
      </c>
      <c r="P472">
        <f t="shared" si="223"/>
        <v>-8.1573305550487702E-10</v>
      </c>
      <c r="Q472">
        <f t="shared" si="224"/>
        <v>-1.7922217540316842E-12</v>
      </c>
      <c r="R472">
        <f t="shared" si="225"/>
        <v>-7.6023583924033276E-10</v>
      </c>
      <c r="S472">
        <f t="shared" si="226"/>
        <v>-1.4773730076231116E-8</v>
      </c>
      <c r="T472">
        <f t="shared" si="227"/>
        <v>-1.3768620760700018E-8</v>
      </c>
      <c r="U472">
        <f t="shared" si="228"/>
        <v>0</v>
      </c>
      <c r="V472">
        <f t="shared" si="229"/>
        <v>0</v>
      </c>
      <c r="W472">
        <f t="shared" si="234"/>
        <v>-1.5596933633404465E-5</v>
      </c>
      <c r="X472">
        <f t="shared" si="235"/>
        <v>1.2433291471852544E-2</v>
      </c>
      <c r="Y472">
        <f t="shared" si="230"/>
        <v>-1.1533236249479402E-9</v>
      </c>
      <c r="Z472">
        <f t="shared" si="231"/>
        <v>-1.0748589235302401E-9</v>
      </c>
      <c r="AA472">
        <f t="shared" si="236"/>
        <v>1</v>
      </c>
      <c r="AB472">
        <f t="shared" si="237"/>
        <v>0</v>
      </c>
      <c r="AC472">
        <f t="shared" si="238"/>
        <v>0</v>
      </c>
      <c r="AD472">
        <f t="shared" si="239"/>
        <v>-16799.590726907212</v>
      </c>
      <c r="AE472">
        <f t="shared" si="240"/>
        <v>0</v>
      </c>
      <c r="AF472">
        <f t="shared" si="241"/>
        <v>1</v>
      </c>
      <c r="AG472">
        <f t="shared" si="242"/>
        <v>-2</v>
      </c>
      <c r="AH472">
        <f t="shared" si="243"/>
        <v>1</v>
      </c>
      <c r="AI472">
        <f t="shared" si="244"/>
        <v>9.0869139222178597E-4</v>
      </c>
      <c r="AJ472">
        <f t="shared" si="245"/>
        <v>0</v>
      </c>
      <c r="AK472" s="22">
        <f t="shared" si="246"/>
        <v>1.4535818856854211E-5</v>
      </c>
      <c r="AL472">
        <f t="shared" si="247"/>
        <v>-1.5596933633404465E-5</v>
      </c>
      <c r="AM472">
        <f t="shared" si="248"/>
        <v>1.2433291471852544E-2</v>
      </c>
      <c r="AN472">
        <f t="shared" si="249"/>
        <v>-1.5596933633404465E-5</v>
      </c>
      <c r="AO472">
        <f t="shared" si="250"/>
        <v>1.2433291471852544E-2</v>
      </c>
      <c r="AP472">
        <f t="shared" si="251"/>
        <v>0</v>
      </c>
      <c r="AQ472">
        <f t="shared" si="252"/>
        <v>0</v>
      </c>
    </row>
    <row r="473" spans="1:43" x14ac:dyDescent="0.25">
      <c r="A473">
        <v>1.7</v>
      </c>
      <c r="B473">
        <v>2</v>
      </c>
      <c r="C473">
        <v>1.7288611915810621</v>
      </c>
      <c r="D473">
        <v>1.5183741598432894</v>
      </c>
      <c r="E473">
        <v>1.3503845360302491</v>
      </c>
      <c r="F473">
        <v>1.2133110416019424</v>
      </c>
      <c r="G473">
        <v>1.0994194267815121</v>
      </c>
      <c r="H473">
        <v>1.0033489127711648</v>
      </c>
      <c r="M473">
        <f t="shared" si="253"/>
        <v>460</v>
      </c>
      <c r="N473">
        <f t="shared" si="232"/>
        <v>1346.8151171028005</v>
      </c>
      <c r="O473">
        <f t="shared" si="233"/>
        <v>16835.188963785007</v>
      </c>
      <c r="P473">
        <f t="shared" si="223"/>
        <v>-7.8553368287970826E-10</v>
      </c>
      <c r="Q473">
        <f t="shared" si="224"/>
        <v>-1.7221197557421994E-12</v>
      </c>
      <c r="R473">
        <f t="shared" si="225"/>
        <v>-7.3209103716655018E-10</v>
      </c>
      <c r="S473">
        <f t="shared" si="226"/>
        <v>1.7933659666400591E-8</v>
      </c>
      <c r="T473">
        <f t="shared" si="227"/>
        <v>1.6713569120597009E-8</v>
      </c>
      <c r="U473">
        <f t="shared" si="228"/>
        <v>0</v>
      </c>
      <c r="V473">
        <f t="shared" si="229"/>
        <v>0</v>
      </c>
      <c r="W473">
        <f t="shared" si="234"/>
        <v>1.8974136583001736E-5</v>
      </c>
      <c r="X473">
        <f t="shared" si="235"/>
        <v>-1.5158463101414775E-2</v>
      </c>
      <c r="Y473">
        <f t="shared" si="230"/>
        <v>9.1572928753854339E-9</v>
      </c>
      <c r="Z473">
        <f t="shared" si="231"/>
        <v>8.5342897254291651E-9</v>
      </c>
      <c r="AA473">
        <f t="shared" si="236"/>
        <v>1</v>
      </c>
      <c r="AB473">
        <f t="shared" si="237"/>
        <v>0</v>
      </c>
      <c r="AC473">
        <f t="shared" si="238"/>
        <v>0</v>
      </c>
      <c r="AD473">
        <f t="shared" si="239"/>
        <v>-16836.188963785007</v>
      </c>
      <c r="AE473">
        <f t="shared" si="240"/>
        <v>0</v>
      </c>
      <c r="AF473">
        <f t="shared" si="241"/>
        <v>1</v>
      </c>
      <c r="AG473">
        <f t="shared" si="242"/>
        <v>-2</v>
      </c>
      <c r="AH473">
        <f t="shared" si="243"/>
        <v>1</v>
      </c>
      <c r="AI473">
        <f t="shared" si="244"/>
        <v>-1.1078586842882356E-3</v>
      </c>
      <c r="AJ473">
        <f t="shared" si="245"/>
        <v>0</v>
      </c>
      <c r="AK473" s="22">
        <f t="shared" si="246"/>
        <v>-1.7683258698044601E-5</v>
      </c>
      <c r="AL473">
        <f t="shared" si="247"/>
        <v>1.8974136583001736E-5</v>
      </c>
      <c r="AM473">
        <f t="shared" si="248"/>
        <v>-1.5158463101414773E-2</v>
      </c>
      <c r="AN473">
        <f t="shared" si="249"/>
        <v>1.8974136583001736E-5</v>
      </c>
      <c r="AO473">
        <f t="shared" si="250"/>
        <v>-1.5158463101414773E-2</v>
      </c>
      <c r="AP473">
        <f t="shared" si="251"/>
        <v>0</v>
      </c>
      <c r="AQ473">
        <f t="shared" si="252"/>
        <v>0</v>
      </c>
    </row>
    <row r="474" spans="1:43" x14ac:dyDescent="0.25">
      <c r="A474">
        <v>1.8</v>
      </c>
      <c r="B474">
        <v>2</v>
      </c>
      <c r="C474">
        <v>1.7495369929849292</v>
      </c>
      <c r="D474">
        <v>1.5544447672970558</v>
      </c>
      <c r="E474">
        <v>1.3981903594121994</v>
      </c>
      <c r="F474">
        <v>1.2702226307096409</v>
      </c>
      <c r="G474">
        <v>1.1634919866208793</v>
      </c>
      <c r="H474">
        <v>1.0731095839426747</v>
      </c>
      <c r="M474">
        <f t="shared" si="253"/>
        <v>461</v>
      </c>
      <c r="N474">
        <f t="shared" si="232"/>
        <v>1349.742976053024</v>
      </c>
      <c r="O474">
        <f t="shared" si="233"/>
        <v>16871.787200662799</v>
      </c>
      <c r="P474">
        <f t="shared" si="223"/>
        <v>-6.1525464735465774E-10</v>
      </c>
      <c r="Q474">
        <f t="shared" si="224"/>
        <v>-1.3458924167331636E-12</v>
      </c>
      <c r="R474">
        <f t="shared" si="225"/>
        <v>-5.733966890537351E-10</v>
      </c>
      <c r="S474">
        <f t="shared" si="226"/>
        <v>-2.0241315689693027E-8</v>
      </c>
      <c r="T474">
        <f t="shared" si="227"/>
        <v>-1.8864227110617919E-8</v>
      </c>
      <c r="U474">
        <f t="shared" si="228"/>
        <v>0</v>
      </c>
      <c r="V474">
        <f t="shared" si="229"/>
        <v>0</v>
      </c>
      <c r="W474">
        <f t="shared" si="234"/>
        <v>-2.1462179558491064E-5</v>
      </c>
      <c r="X474">
        <f t="shared" si="235"/>
        <v>1.7183482024201713E-2</v>
      </c>
      <c r="Y474">
        <f t="shared" si="230"/>
        <v>-3.7747247274883994E-9</v>
      </c>
      <c r="Z474">
        <f t="shared" si="231"/>
        <v>-3.5179168010143741E-9</v>
      </c>
      <c r="AA474">
        <f t="shared" si="236"/>
        <v>1</v>
      </c>
      <c r="AB474">
        <f t="shared" si="237"/>
        <v>0</v>
      </c>
      <c r="AC474">
        <f t="shared" si="238"/>
        <v>0</v>
      </c>
      <c r="AD474">
        <f t="shared" si="239"/>
        <v>-16872.787200662799</v>
      </c>
      <c r="AE474">
        <f t="shared" si="240"/>
        <v>0</v>
      </c>
      <c r="AF474">
        <f t="shared" si="241"/>
        <v>1</v>
      </c>
      <c r="AG474">
        <f t="shared" si="242"/>
        <v>-2</v>
      </c>
      <c r="AH474">
        <f t="shared" si="243"/>
        <v>1</v>
      </c>
      <c r="AI474">
        <f t="shared" si="244"/>
        <v>1.2558543360498282E-3</v>
      </c>
      <c r="AJ474">
        <f t="shared" si="245"/>
        <v>0</v>
      </c>
      <c r="AK474" s="22">
        <f t="shared" si="246"/>
        <v>2.0002031275387884E-5</v>
      </c>
      <c r="AL474">
        <f t="shared" si="247"/>
        <v>-2.1462179558491064E-5</v>
      </c>
      <c r="AM474">
        <f t="shared" si="248"/>
        <v>1.7183482024201713E-2</v>
      </c>
      <c r="AN474">
        <f t="shared" si="249"/>
        <v>-2.1462179558491064E-5</v>
      </c>
      <c r="AO474">
        <f t="shared" si="250"/>
        <v>1.7183482024201713E-2</v>
      </c>
      <c r="AP474">
        <f t="shared" si="251"/>
        <v>0</v>
      </c>
      <c r="AQ474">
        <f t="shared" si="252"/>
        <v>0</v>
      </c>
    </row>
    <row r="475" spans="1:43" x14ac:dyDescent="0.25">
      <c r="A475">
        <v>1.9</v>
      </c>
      <c r="B475">
        <v>2</v>
      </c>
      <c r="C475">
        <v>1.8005060180294725</v>
      </c>
      <c r="D475">
        <v>1.6445388350539003</v>
      </c>
      <c r="E475">
        <v>1.519141117424327</v>
      </c>
      <c r="F475">
        <v>1.4160393937365994</v>
      </c>
      <c r="G475">
        <v>1.3297025345050819</v>
      </c>
      <c r="H475">
        <v>1.2562921104436564</v>
      </c>
      <c r="M475">
        <f t="shared" si="253"/>
        <v>462</v>
      </c>
      <c r="N475">
        <f t="shared" si="232"/>
        <v>1352.6708350032475</v>
      </c>
      <c r="O475">
        <f t="shared" si="233"/>
        <v>16908.385437540594</v>
      </c>
      <c r="P475">
        <f t="shared" si="223"/>
        <v>-3.3715468399304911E-10</v>
      </c>
      <c r="Q475">
        <f t="shared" si="224"/>
        <v>-7.3594200342921671E-13</v>
      </c>
      <c r="R475">
        <f t="shared" si="225"/>
        <v>-3.1421685367478948E-10</v>
      </c>
      <c r="S475">
        <f t="shared" si="226"/>
        <v>2.1603391118244754E-8</v>
      </c>
      <c r="T475">
        <f t="shared" si="227"/>
        <v>2.0133635711318506E-8</v>
      </c>
      <c r="U475">
        <f t="shared" si="228"/>
        <v>0</v>
      </c>
      <c r="V475">
        <f t="shared" si="229"/>
        <v>0</v>
      </c>
      <c r="W475">
        <f t="shared" si="234"/>
        <v>2.295603944096078E-5</v>
      </c>
      <c r="X475">
        <f t="shared" si="235"/>
        <v>-1.84194417378215E-2</v>
      </c>
      <c r="Y475">
        <f t="shared" si="230"/>
        <v>8.3701615411444104E-9</v>
      </c>
      <c r="Z475">
        <f t="shared" si="231"/>
        <v>7.8007097307963312E-9</v>
      </c>
      <c r="AA475">
        <f t="shared" si="236"/>
        <v>1</v>
      </c>
      <c r="AB475">
        <f t="shared" si="237"/>
        <v>0</v>
      </c>
      <c r="AC475">
        <f t="shared" si="238"/>
        <v>0</v>
      </c>
      <c r="AD475">
        <f t="shared" si="239"/>
        <v>-16909.385437540594</v>
      </c>
      <c r="AE475">
        <f t="shared" si="240"/>
        <v>0</v>
      </c>
      <c r="AF475">
        <f t="shared" si="241"/>
        <v>1</v>
      </c>
      <c r="AG475">
        <f t="shared" si="242"/>
        <v>-2</v>
      </c>
      <c r="AH475">
        <f t="shared" si="243"/>
        <v>1</v>
      </c>
      <c r="AI475">
        <f t="shared" si="244"/>
        <v>-1.3461810277362631E-3</v>
      </c>
      <c r="AJ475">
        <f t="shared" si="245"/>
        <v>0</v>
      </c>
      <c r="AK475" s="22">
        <f t="shared" si="246"/>
        <v>-2.1394258565667221E-5</v>
      </c>
      <c r="AL475">
        <f t="shared" si="247"/>
        <v>2.295603944096078E-5</v>
      </c>
      <c r="AM475">
        <f t="shared" si="248"/>
        <v>-1.84194417378215E-2</v>
      </c>
      <c r="AN475">
        <f t="shared" si="249"/>
        <v>2.295603944096078E-5</v>
      </c>
      <c r="AO475">
        <f t="shared" si="250"/>
        <v>-1.84194417378215E-2</v>
      </c>
      <c r="AP475">
        <f t="shared" si="251"/>
        <v>0</v>
      </c>
      <c r="AQ475">
        <f t="shared" si="252"/>
        <v>0</v>
      </c>
    </row>
    <row r="476" spans="1:43" x14ac:dyDescent="0.25">
      <c r="A476">
        <v>2</v>
      </c>
      <c r="B476">
        <v>2</v>
      </c>
      <c r="C476">
        <v>1.9464281176003615</v>
      </c>
      <c r="D476">
        <v>1.904188150741752</v>
      </c>
      <c r="E476">
        <v>1.8699416338733272</v>
      </c>
      <c r="F476">
        <v>1.841552971529171</v>
      </c>
      <c r="G476">
        <v>1.8175913712921898</v>
      </c>
      <c r="H476">
        <v>1.7970614880036353</v>
      </c>
      <c r="M476">
        <f t="shared" si="253"/>
        <v>463</v>
      </c>
      <c r="N476">
        <f t="shared" si="232"/>
        <v>1355.598693953471</v>
      </c>
      <c r="O476">
        <f t="shared" si="233"/>
        <v>16944.983674418389</v>
      </c>
      <c r="P476">
        <f t="shared" si="223"/>
        <v>-2.3506398728703105E-12</v>
      </c>
      <c r="Q476">
        <f t="shared" si="224"/>
        <v>-5.1198999731280925E-15</v>
      </c>
      <c r="R476">
        <f t="shared" si="225"/>
        <v>-2.1907174956852849E-12</v>
      </c>
      <c r="S476">
        <f t="shared" si="226"/>
        <v>-2.1970512513511006E-8</v>
      </c>
      <c r="T476">
        <f t="shared" si="227"/>
        <v>-2.047578053449302E-8</v>
      </c>
      <c r="U476">
        <f t="shared" si="228"/>
        <v>0</v>
      </c>
      <c r="V476">
        <f t="shared" si="229"/>
        <v>0</v>
      </c>
      <c r="W476">
        <f t="shared" si="234"/>
        <v>-2.3396621004007936E-5</v>
      </c>
      <c r="X476">
        <f t="shared" si="235"/>
        <v>1.8813636721261941E-2</v>
      </c>
      <c r="Y476">
        <f t="shared" si="230"/>
        <v>-7.0042313576686346E-9</v>
      </c>
      <c r="Z476">
        <f t="shared" si="231"/>
        <v>-6.5277086278366066E-9</v>
      </c>
      <c r="AA476">
        <f t="shared" si="236"/>
        <v>1</v>
      </c>
      <c r="AB476">
        <f t="shared" si="237"/>
        <v>0</v>
      </c>
      <c r="AC476">
        <f t="shared" si="238"/>
        <v>0</v>
      </c>
      <c r="AD476">
        <f t="shared" si="239"/>
        <v>-16945.983674418389</v>
      </c>
      <c r="AE476">
        <f t="shared" si="240"/>
        <v>0</v>
      </c>
      <c r="AF476">
        <f t="shared" si="241"/>
        <v>1</v>
      </c>
      <c r="AG476">
        <f t="shared" si="242"/>
        <v>-2</v>
      </c>
      <c r="AH476">
        <f t="shared" si="243"/>
        <v>1</v>
      </c>
      <c r="AI476">
        <f t="shared" si="244"/>
        <v>1.3749872358555632E-3</v>
      </c>
      <c r="AJ476">
        <f t="shared" si="245"/>
        <v>0</v>
      </c>
      <c r="AK476" s="22">
        <f t="shared" si="246"/>
        <v>2.1804865800566718E-5</v>
      </c>
      <c r="AL476">
        <f t="shared" si="247"/>
        <v>-2.3396621004007936E-5</v>
      </c>
      <c r="AM476">
        <f t="shared" si="248"/>
        <v>1.8813636721261944E-2</v>
      </c>
      <c r="AN476">
        <f t="shared" si="249"/>
        <v>-2.3396621004007936E-5</v>
      </c>
      <c r="AO476">
        <f t="shared" si="250"/>
        <v>1.8813636721261944E-2</v>
      </c>
      <c r="AP476">
        <f t="shared" si="251"/>
        <v>0</v>
      </c>
      <c r="AQ476">
        <f t="shared" si="252"/>
        <v>0</v>
      </c>
    </row>
    <row r="477" spans="1:43" x14ac:dyDescent="0.25">
      <c r="M477">
        <f t="shared" si="253"/>
        <v>464</v>
      </c>
      <c r="N477">
        <f t="shared" si="232"/>
        <v>1358.5265529036944</v>
      </c>
      <c r="O477">
        <f t="shared" si="233"/>
        <v>16981.58191129618</v>
      </c>
      <c r="P477">
        <f t="shared" si="223"/>
        <v>3.2856303977149301E-10</v>
      </c>
      <c r="Q477">
        <f t="shared" si="224"/>
        <v>7.1409681487271855E-13</v>
      </c>
      <c r="R477">
        <f t="shared" si="225"/>
        <v>3.0620972951676885E-10</v>
      </c>
      <c r="S477">
        <f t="shared" si="226"/>
        <v>2.1338902401371491E-8</v>
      </c>
      <c r="T477">
        <f t="shared" si="227"/>
        <v>1.9887141100998591E-8</v>
      </c>
      <c r="U477">
        <f t="shared" si="228"/>
        <v>0</v>
      </c>
      <c r="V477">
        <f t="shared" si="229"/>
        <v>0</v>
      </c>
      <c r="W477">
        <f t="shared" si="234"/>
        <v>2.2773035664167312E-5</v>
      </c>
      <c r="X477">
        <f t="shared" si="235"/>
        <v>-1.8351798073735649E-2</v>
      </c>
      <c r="Y477">
        <f t="shared" si="230"/>
        <v>5.3775075709209904E-9</v>
      </c>
      <c r="Z477">
        <f t="shared" si="231"/>
        <v>5.0116566364594829E-9</v>
      </c>
      <c r="AA477">
        <f t="shared" si="236"/>
        <v>1</v>
      </c>
      <c r="AB477">
        <f t="shared" si="237"/>
        <v>0</v>
      </c>
      <c r="AC477">
        <f t="shared" si="238"/>
        <v>0</v>
      </c>
      <c r="AD477">
        <f t="shared" si="239"/>
        <v>-16982.58191129618</v>
      </c>
      <c r="AE477">
        <f t="shared" si="240"/>
        <v>0</v>
      </c>
      <c r="AF477">
        <f t="shared" si="241"/>
        <v>1</v>
      </c>
      <c r="AG477">
        <f t="shared" si="242"/>
        <v>-2</v>
      </c>
      <c r="AH477">
        <f t="shared" si="243"/>
        <v>1</v>
      </c>
      <c r="AI477">
        <f t="shared" si="244"/>
        <v>-1.3412305898612526E-3</v>
      </c>
      <c r="AJ477">
        <f t="shared" si="245"/>
        <v>0</v>
      </c>
      <c r="AK477" s="22">
        <f t="shared" si="246"/>
        <v>-2.1223705185617389E-5</v>
      </c>
      <c r="AL477">
        <f t="shared" si="247"/>
        <v>2.2773035664167312E-5</v>
      </c>
      <c r="AM477">
        <f t="shared" si="248"/>
        <v>-1.8351798073735652E-2</v>
      </c>
      <c r="AN477">
        <f t="shared" si="249"/>
        <v>2.2773035664167312E-5</v>
      </c>
      <c r="AO477">
        <f t="shared" si="250"/>
        <v>-1.8351798073735652E-2</v>
      </c>
      <c r="AP477">
        <f t="shared" si="251"/>
        <v>0</v>
      </c>
      <c r="AQ477">
        <f t="shared" si="252"/>
        <v>0</v>
      </c>
    </row>
    <row r="478" spans="1:43" x14ac:dyDescent="0.25">
      <c r="M478">
        <f t="shared" si="253"/>
        <v>465</v>
      </c>
      <c r="N478">
        <f t="shared" si="232"/>
        <v>1361.4544118539177</v>
      </c>
      <c r="O478">
        <f t="shared" si="233"/>
        <v>17018.180148173971</v>
      </c>
      <c r="P478">
        <f t="shared" si="223"/>
        <v>5.9646763878243268E-10</v>
      </c>
      <c r="Q478">
        <f t="shared" si="224"/>
        <v>1.2935710927769215E-12</v>
      </c>
      <c r="R478">
        <f t="shared" si="225"/>
        <v>5.5588782738344148E-10</v>
      </c>
      <c r="S478">
        <f t="shared" si="226"/>
        <v>-1.9749962381850522E-8</v>
      </c>
      <c r="T478">
        <f t="shared" si="227"/>
        <v>-1.8406302313001421E-8</v>
      </c>
      <c r="U478">
        <f t="shared" si="228"/>
        <v>0</v>
      </c>
      <c r="V478">
        <f t="shared" si="229"/>
        <v>0</v>
      </c>
      <c r="W478">
        <f t="shared" si="234"/>
        <v>-2.1122679361306836E-5</v>
      </c>
      <c r="X478">
        <f t="shared" si="235"/>
        <v>1.7058575514825054E-2</v>
      </c>
      <c r="Y478">
        <f t="shared" si="230"/>
        <v>-8.911174470781513E-9</v>
      </c>
      <c r="Z478">
        <f t="shared" si="231"/>
        <v>-8.3049156298057512E-9</v>
      </c>
      <c r="AA478">
        <f t="shared" si="236"/>
        <v>1</v>
      </c>
      <c r="AB478">
        <f t="shared" si="237"/>
        <v>0</v>
      </c>
      <c r="AC478">
        <f t="shared" si="238"/>
        <v>0</v>
      </c>
      <c r="AD478">
        <f t="shared" si="239"/>
        <v>-17019.180148173971</v>
      </c>
      <c r="AE478">
        <f t="shared" si="240"/>
        <v>0</v>
      </c>
      <c r="AF478">
        <f t="shared" si="241"/>
        <v>1</v>
      </c>
      <c r="AG478">
        <f t="shared" si="242"/>
        <v>-2</v>
      </c>
      <c r="AH478">
        <f t="shared" si="243"/>
        <v>1</v>
      </c>
      <c r="AI478">
        <f t="shared" si="244"/>
        <v>1.246713063461423E-3</v>
      </c>
      <c r="AJ478">
        <f t="shared" si="245"/>
        <v>0</v>
      </c>
      <c r="AK478" s="22">
        <f t="shared" si="246"/>
        <v>1.9685628482112739E-5</v>
      </c>
      <c r="AL478">
        <f t="shared" si="247"/>
        <v>-2.1122679361306836E-5</v>
      </c>
      <c r="AM478">
        <f t="shared" si="248"/>
        <v>1.7058575514825054E-2</v>
      </c>
      <c r="AN478">
        <f t="shared" si="249"/>
        <v>-2.1122679361306836E-5</v>
      </c>
      <c r="AO478">
        <f t="shared" si="250"/>
        <v>1.7058575514825054E-2</v>
      </c>
      <c r="AP478">
        <f t="shared" si="251"/>
        <v>0</v>
      </c>
      <c r="AQ478">
        <f t="shared" si="252"/>
        <v>0</v>
      </c>
    </row>
    <row r="479" spans="1:43" x14ac:dyDescent="0.25">
      <c r="M479">
        <f t="shared" si="253"/>
        <v>466</v>
      </c>
      <c r="N479">
        <f t="shared" si="232"/>
        <v>1364.3822708041414</v>
      </c>
      <c r="O479">
        <f t="shared" si="233"/>
        <v>17054.778385051766</v>
      </c>
      <c r="P479">
        <f t="shared" si="223"/>
        <v>7.5426873238679083E-10</v>
      </c>
      <c r="Q479">
        <f t="shared" si="224"/>
        <v>1.6322871314096742E-12</v>
      </c>
      <c r="R479">
        <f t="shared" si="225"/>
        <v>7.0295315227100732E-10</v>
      </c>
      <c r="S479">
        <f t="shared" si="226"/>
        <v>1.7287822540751493E-8</v>
      </c>
      <c r="T479">
        <f t="shared" si="227"/>
        <v>1.6111670587839227E-8</v>
      </c>
      <c r="U479">
        <f t="shared" si="228"/>
        <v>0</v>
      </c>
      <c r="V479">
        <f t="shared" si="229"/>
        <v>0</v>
      </c>
      <c r="W479">
        <f t="shared" si="234"/>
        <v>1.8529124970700036E-5</v>
      </c>
      <c r="X479">
        <f t="shared" si="235"/>
        <v>-1.4996251423217838E-2</v>
      </c>
      <c r="Y479">
        <f t="shared" si="230"/>
        <v>2.2244118284384781E-9</v>
      </c>
      <c r="Z479">
        <f t="shared" si="231"/>
        <v>2.0730771933257145E-9</v>
      </c>
      <c r="AA479">
        <f t="shared" si="236"/>
        <v>1</v>
      </c>
      <c r="AB479">
        <f t="shared" si="237"/>
        <v>0</v>
      </c>
      <c r="AC479">
        <f t="shared" si="238"/>
        <v>0</v>
      </c>
      <c r="AD479">
        <f t="shared" si="239"/>
        <v>-17055.778385051766</v>
      </c>
      <c r="AE479">
        <f t="shared" si="240"/>
        <v>0</v>
      </c>
      <c r="AF479">
        <f t="shared" si="241"/>
        <v>1</v>
      </c>
      <c r="AG479">
        <f t="shared" si="242"/>
        <v>-2</v>
      </c>
      <c r="AH479">
        <f t="shared" si="243"/>
        <v>1</v>
      </c>
      <c r="AI479">
        <f t="shared" si="244"/>
        <v>-1.0959869560597309E-3</v>
      </c>
      <c r="AJ479">
        <f t="shared" si="245"/>
        <v>0</v>
      </c>
      <c r="AK479" s="22">
        <f t="shared" si="246"/>
        <v>-1.7268522805871533E-5</v>
      </c>
      <c r="AL479">
        <f t="shared" si="247"/>
        <v>1.8529124970700036E-5</v>
      </c>
      <c r="AM479">
        <f t="shared" si="248"/>
        <v>-1.499625142321784E-2</v>
      </c>
      <c r="AN479">
        <f t="shared" si="249"/>
        <v>1.8529124970700036E-5</v>
      </c>
      <c r="AO479">
        <f t="shared" si="250"/>
        <v>-1.499625142321784E-2</v>
      </c>
      <c r="AP479">
        <f t="shared" si="251"/>
        <v>0</v>
      </c>
      <c r="AQ479">
        <f t="shared" si="252"/>
        <v>0</v>
      </c>
    </row>
    <row r="480" spans="1:43" x14ac:dyDescent="0.25">
      <c r="M480">
        <f t="shared" si="253"/>
        <v>467</v>
      </c>
      <c r="N480">
        <f t="shared" si="232"/>
        <v>1367.3101297543647</v>
      </c>
      <c r="O480">
        <f t="shared" si="233"/>
        <v>17091.376621929558</v>
      </c>
      <c r="P480">
        <f t="shared" si="223"/>
        <v>7.7516017755698505E-10</v>
      </c>
      <c r="Q480">
        <f t="shared" si="224"/>
        <v>1.6739055204756881E-12</v>
      </c>
      <c r="R480">
        <f t="shared" si="225"/>
        <v>7.2242327824509322E-10</v>
      </c>
      <c r="S480">
        <f t="shared" si="226"/>
        <v>-1.4074993820513914E-8</v>
      </c>
      <c r="T480">
        <f t="shared" si="227"/>
        <v>-1.3117422013526481E-8</v>
      </c>
      <c r="U480">
        <f t="shared" si="228"/>
        <v>0</v>
      </c>
      <c r="V480">
        <f t="shared" si="229"/>
        <v>0</v>
      </c>
      <c r="W480">
        <f t="shared" si="234"/>
        <v>-1.511794332568002E-5</v>
      </c>
      <c r="X480">
        <f t="shared" si="235"/>
        <v>1.2261752839956388E-2</v>
      </c>
      <c r="Y480">
        <f t="shared" si="230"/>
        <v>-7.8799356914782028E-9</v>
      </c>
      <c r="Z480">
        <f t="shared" si="231"/>
        <v>-7.3438356863730216E-9</v>
      </c>
      <c r="AA480">
        <f t="shared" si="236"/>
        <v>1</v>
      </c>
      <c r="AB480">
        <f t="shared" si="237"/>
        <v>0</v>
      </c>
      <c r="AC480">
        <f t="shared" si="238"/>
        <v>0</v>
      </c>
      <c r="AD480">
        <f t="shared" si="239"/>
        <v>-17092.376621929558</v>
      </c>
      <c r="AE480">
        <f t="shared" si="240"/>
        <v>0</v>
      </c>
      <c r="AF480">
        <f t="shared" si="241"/>
        <v>1</v>
      </c>
      <c r="AG480">
        <f t="shared" si="242"/>
        <v>-2</v>
      </c>
      <c r="AH480">
        <f t="shared" si="243"/>
        <v>1</v>
      </c>
      <c r="AI480">
        <f t="shared" si="244"/>
        <v>8.9613648468193723E-4</v>
      </c>
      <c r="AJ480">
        <f t="shared" si="245"/>
        <v>0</v>
      </c>
      <c r="AK480" s="22">
        <f t="shared" si="246"/>
        <v>1.4089415960559291E-5</v>
      </c>
      <c r="AL480">
        <f t="shared" si="247"/>
        <v>-1.511794332568002E-5</v>
      </c>
      <c r="AM480">
        <f t="shared" si="248"/>
        <v>1.226175283995639E-2</v>
      </c>
      <c r="AN480">
        <f t="shared" si="249"/>
        <v>-1.511794332568002E-5</v>
      </c>
      <c r="AO480">
        <f t="shared" si="250"/>
        <v>1.226175283995639E-2</v>
      </c>
      <c r="AP480">
        <f t="shared" si="251"/>
        <v>0</v>
      </c>
      <c r="AQ480">
        <f t="shared" si="252"/>
        <v>0</v>
      </c>
    </row>
    <row r="481" spans="1:43" x14ac:dyDescent="0.25">
      <c r="M481">
        <f t="shared" si="253"/>
        <v>468</v>
      </c>
      <c r="N481">
        <f t="shared" si="232"/>
        <v>1370.2379887045884</v>
      </c>
      <c r="O481">
        <f t="shared" si="233"/>
        <v>17127.974858807356</v>
      </c>
      <c r="P481">
        <f t="shared" si="223"/>
        <v>6.5715605886352741E-10</v>
      </c>
      <c r="Q481">
        <f t="shared" si="224"/>
        <v>1.4160514465529853E-12</v>
      </c>
      <c r="R481">
        <f t="shared" si="225"/>
        <v>6.1244739875445241E-10</v>
      </c>
      <c r="S481">
        <f t="shared" si="226"/>
        <v>1.0266343773316961E-8</v>
      </c>
      <c r="T481">
        <f t="shared" si="227"/>
        <v>9.5678879527651092E-9</v>
      </c>
      <c r="U481">
        <f t="shared" si="228"/>
        <v>0</v>
      </c>
      <c r="V481">
        <f t="shared" si="229"/>
        <v>0</v>
      </c>
      <c r="W481">
        <f t="shared" si="234"/>
        <v>1.1050659606508642E-5</v>
      </c>
      <c r="X481">
        <f t="shared" si="235"/>
        <v>-8.9821042777139693E-3</v>
      </c>
      <c r="Y481">
        <f t="shared" si="230"/>
        <v>4.0690815187718959E-10</v>
      </c>
      <c r="Z481">
        <f t="shared" si="231"/>
        <v>3.792247454587066E-10</v>
      </c>
      <c r="AA481">
        <f t="shared" si="236"/>
        <v>1</v>
      </c>
      <c r="AB481">
        <f t="shared" si="237"/>
        <v>0</v>
      </c>
      <c r="AC481">
        <f t="shared" si="238"/>
        <v>0</v>
      </c>
      <c r="AD481">
        <f t="shared" si="239"/>
        <v>-17128.974858807356</v>
      </c>
      <c r="AE481">
        <f t="shared" si="240"/>
        <v>0</v>
      </c>
      <c r="AF481">
        <f t="shared" si="241"/>
        <v>1</v>
      </c>
      <c r="AG481">
        <f t="shared" si="242"/>
        <v>-2</v>
      </c>
      <c r="AH481">
        <f t="shared" si="243"/>
        <v>1</v>
      </c>
      <c r="AI481">
        <f t="shared" si="244"/>
        <v>-6.5644542788474605E-4</v>
      </c>
      <c r="AJ481">
        <f t="shared" si="245"/>
        <v>0</v>
      </c>
      <c r="AK481" s="22">
        <f t="shared" si="246"/>
        <v>-1.0298843994882304E-5</v>
      </c>
      <c r="AL481">
        <f t="shared" si="247"/>
        <v>1.1050659606508642E-5</v>
      </c>
      <c r="AM481">
        <f t="shared" si="248"/>
        <v>-8.9821042777139693E-3</v>
      </c>
      <c r="AN481">
        <f t="shared" si="249"/>
        <v>1.1050659606508642E-5</v>
      </c>
      <c r="AO481">
        <f t="shared" si="250"/>
        <v>-8.9821042777139693E-3</v>
      </c>
      <c r="AP481">
        <f t="shared" si="251"/>
        <v>0</v>
      </c>
      <c r="AQ481">
        <f t="shared" si="252"/>
        <v>0</v>
      </c>
    </row>
    <row r="482" spans="1:43" x14ac:dyDescent="0.25">
      <c r="M482">
        <f t="shared" si="253"/>
        <v>469</v>
      </c>
      <c r="N482">
        <f t="shared" si="232"/>
        <v>1373.1658476548116</v>
      </c>
      <c r="O482">
        <f t="shared" si="233"/>
        <v>17164.573095685144</v>
      </c>
      <c r="P482">
        <f t="shared" si="223"/>
        <v>4.231284963667183E-10</v>
      </c>
      <c r="Q482">
        <f t="shared" si="224"/>
        <v>9.0982067296380934E-13</v>
      </c>
      <c r="R482">
        <f t="shared" si="225"/>
        <v>3.9434156231753806E-10</v>
      </c>
      <c r="S482">
        <f t="shared" si="226"/>
        <v>-6.0416888823962538E-9</v>
      </c>
      <c r="T482">
        <f t="shared" si="227"/>
        <v>-5.6306513349452498E-9</v>
      </c>
      <c r="U482">
        <f t="shared" si="228"/>
        <v>0</v>
      </c>
      <c r="V482">
        <f t="shared" si="229"/>
        <v>0</v>
      </c>
      <c r="W482">
        <f t="shared" si="234"/>
        <v>-6.5171343911407055E-6</v>
      </c>
      <c r="X482">
        <f t="shared" si="235"/>
        <v>5.3085342866617223E-3</v>
      </c>
      <c r="Y482">
        <f t="shared" si="230"/>
        <v>-3.777323562096381E-9</v>
      </c>
      <c r="Z482">
        <f t="shared" si="231"/>
        <v>-3.5203388276760533E-9</v>
      </c>
      <c r="AA482">
        <f t="shared" si="236"/>
        <v>1</v>
      </c>
      <c r="AB482">
        <f t="shared" si="237"/>
        <v>0</v>
      </c>
      <c r="AC482">
        <f t="shared" si="238"/>
        <v>0</v>
      </c>
      <c r="AD482">
        <f t="shared" si="239"/>
        <v>-17165.573095685144</v>
      </c>
      <c r="AE482">
        <f t="shared" si="240"/>
        <v>0</v>
      </c>
      <c r="AF482">
        <f t="shared" si="241"/>
        <v>1</v>
      </c>
      <c r="AG482">
        <f t="shared" si="242"/>
        <v>-2</v>
      </c>
      <c r="AH482">
        <f t="shared" si="243"/>
        <v>1</v>
      </c>
      <c r="AI482">
        <f t="shared" si="244"/>
        <v>3.8796638671992475E-4</v>
      </c>
      <c r="AJ482">
        <f t="shared" si="245"/>
        <v>0</v>
      </c>
      <c r="AK482" s="22">
        <f t="shared" si="246"/>
        <v>6.073750597521666E-6</v>
      </c>
      <c r="AL482">
        <f t="shared" si="247"/>
        <v>-6.5171343911407055E-6</v>
      </c>
      <c r="AM482">
        <f t="shared" si="248"/>
        <v>5.3085342866617223E-3</v>
      </c>
      <c r="AN482">
        <f t="shared" si="249"/>
        <v>-6.5171343911407055E-6</v>
      </c>
      <c r="AO482">
        <f t="shared" si="250"/>
        <v>5.3085342866617223E-3</v>
      </c>
      <c r="AP482">
        <f t="shared" si="251"/>
        <v>0</v>
      </c>
      <c r="AQ482">
        <f t="shared" si="252"/>
        <v>0</v>
      </c>
    </row>
    <row r="483" spans="1:43" x14ac:dyDescent="0.25">
      <c r="M483">
        <f t="shared" si="253"/>
        <v>470</v>
      </c>
      <c r="N483">
        <f t="shared" si="232"/>
        <v>1376.0937066050353</v>
      </c>
      <c r="O483">
        <f t="shared" si="233"/>
        <v>17201.171332562943</v>
      </c>
      <c r="P483">
        <f t="shared" si="223"/>
        <v>1.1640197908967727E-10</v>
      </c>
      <c r="Q483">
        <f t="shared" si="224"/>
        <v>2.4975769352648571E-13</v>
      </c>
      <c r="R483">
        <f t="shared" si="225"/>
        <v>1.0848273913297042E-10</v>
      </c>
      <c r="S483">
        <f t="shared" si="226"/>
        <v>1.5973552628539782E-9</v>
      </c>
      <c r="T483">
        <f t="shared" si="227"/>
        <v>1.4886815124454594E-9</v>
      </c>
      <c r="U483">
        <f t="shared" si="228"/>
        <v>0</v>
      </c>
      <c r="V483">
        <f t="shared" si="229"/>
        <v>0</v>
      </c>
      <c r="W483">
        <f t="shared" si="234"/>
        <v>1.7267274254020567E-6</v>
      </c>
      <c r="X483">
        <f t="shared" si="235"/>
        <v>-1.4095088812137119E-3</v>
      </c>
      <c r="Y483">
        <f t="shared" si="230"/>
        <v>1.4769227203543036E-12</v>
      </c>
      <c r="Z483">
        <f t="shared" si="231"/>
        <v>1.376442423442976E-12</v>
      </c>
      <c r="AA483">
        <f t="shared" si="236"/>
        <v>1</v>
      </c>
      <c r="AB483">
        <f t="shared" si="237"/>
        <v>0</v>
      </c>
      <c r="AC483">
        <f t="shared" si="238"/>
        <v>0</v>
      </c>
      <c r="AD483">
        <f t="shared" si="239"/>
        <v>-17202.171332562943</v>
      </c>
      <c r="AE483">
        <f t="shared" si="240"/>
        <v>0</v>
      </c>
      <c r="AF483">
        <f t="shared" si="241"/>
        <v>1</v>
      </c>
      <c r="AG483">
        <f t="shared" si="242"/>
        <v>-2</v>
      </c>
      <c r="AH483">
        <f t="shared" si="243"/>
        <v>1</v>
      </c>
      <c r="AI483">
        <f t="shared" si="244"/>
        <v>-1.030116237266013E-4</v>
      </c>
      <c r="AJ483">
        <f t="shared" si="245"/>
        <v>0</v>
      </c>
      <c r="AK483" s="22">
        <f t="shared" si="246"/>
        <v>-1.6092520274017409E-6</v>
      </c>
      <c r="AL483">
        <f t="shared" si="247"/>
        <v>1.7267274254020567E-6</v>
      </c>
      <c r="AM483">
        <f t="shared" si="248"/>
        <v>-1.4095088812137119E-3</v>
      </c>
      <c r="AN483">
        <f t="shared" si="249"/>
        <v>1.7267274254020567E-6</v>
      </c>
      <c r="AO483">
        <f t="shared" si="250"/>
        <v>-1.4095088812137119E-3</v>
      </c>
      <c r="AP483">
        <f t="shared" si="251"/>
        <v>0</v>
      </c>
      <c r="AQ483">
        <f t="shared" si="252"/>
        <v>0</v>
      </c>
    </row>
    <row r="484" spans="1:43" x14ac:dyDescent="0.25">
      <c r="M484">
        <f t="shared" si="253"/>
        <v>471</v>
      </c>
      <c r="N484">
        <f t="shared" si="232"/>
        <v>1379.0215655552588</v>
      </c>
      <c r="O484">
        <f t="shared" si="233"/>
        <v>17237.769569440734</v>
      </c>
      <c r="P484">
        <f t="shared" si="223"/>
        <v>-2.0725178660513439E-10</v>
      </c>
      <c r="Q484">
        <f t="shared" si="224"/>
        <v>-4.4374527796215609E-13</v>
      </c>
      <c r="R484">
        <f t="shared" si="225"/>
        <v>-1.9315171165436571E-10</v>
      </c>
      <c r="S484">
        <f t="shared" si="226"/>
        <v>2.8628984201679806E-9</v>
      </c>
      <c r="T484">
        <f t="shared" si="227"/>
        <v>2.6681252750866551E-9</v>
      </c>
      <c r="U484">
        <f t="shared" si="228"/>
        <v>0</v>
      </c>
      <c r="V484">
        <f t="shared" si="229"/>
        <v>0</v>
      </c>
      <c r="W484">
        <f t="shared" si="234"/>
        <v>3.1013458371326039E-6</v>
      </c>
      <c r="X484">
        <f t="shared" si="235"/>
        <v>-2.5369875558535837E-3</v>
      </c>
      <c r="Y484">
        <f t="shared" si="230"/>
        <v>1.819391876489663E-9</v>
      </c>
      <c r="Z484">
        <f t="shared" si="231"/>
        <v>1.6956121868496499E-9</v>
      </c>
      <c r="AA484">
        <f t="shared" si="236"/>
        <v>1</v>
      </c>
      <c r="AB484">
        <f t="shared" si="237"/>
        <v>0</v>
      </c>
      <c r="AC484">
        <f t="shared" si="238"/>
        <v>0</v>
      </c>
      <c r="AD484">
        <f t="shared" si="239"/>
        <v>-17238.769569440734</v>
      </c>
      <c r="AE484">
        <f t="shared" si="240"/>
        <v>0</v>
      </c>
      <c r="AF484">
        <f t="shared" si="241"/>
        <v>1</v>
      </c>
      <c r="AG484">
        <f t="shared" si="242"/>
        <v>-2</v>
      </c>
      <c r="AH484">
        <f t="shared" si="243"/>
        <v>1</v>
      </c>
      <c r="AI484">
        <f t="shared" si="244"/>
        <v>-1.8541108714684623E-4</v>
      </c>
      <c r="AJ484">
        <f t="shared" si="245"/>
        <v>0</v>
      </c>
      <c r="AK484" s="22">
        <f t="shared" si="246"/>
        <v>-2.8903502675979718E-6</v>
      </c>
      <c r="AL484">
        <f t="shared" si="247"/>
        <v>3.1013458371326039E-6</v>
      </c>
      <c r="AM484">
        <f t="shared" si="248"/>
        <v>-2.5369875558535833E-3</v>
      </c>
      <c r="AN484">
        <f t="shared" si="249"/>
        <v>3.1013458371326039E-6</v>
      </c>
      <c r="AO484">
        <f t="shared" si="250"/>
        <v>-2.5369875558535833E-3</v>
      </c>
      <c r="AP484">
        <f t="shared" si="251"/>
        <v>0</v>
      </c>
      <c r="AQ484">
        <f t="shared" si="252"/>
        <v>0</v>
      </c>
    </row>
    <row r="485" spans="1:43" x14ac:dyDescent="0.25">
      <c r="M485">
        <f t="shared" si="253"/>
        <v>472</v>
      </c>
      <c r="N485">
        <f t="shared" si="232"/>
        <v>1381.9494245054823</v>
      </c>
      <c r="O485">
        <f t="shared" si="233"/>
        <v>17274.367806318529</v>
      </c>
      <c r="P485">
        <f t="shared" si="223"/>
        <v>-4.8974209469606213E-10</v>
      </c>
      <c r="Q485">
        <f t="shared" si="224"/>
        <v>-1.0463616270441282E-12</v>
      </c>
      <c r="R485">
        <f t="shared" si="225"/>
        <v>-4.5642320102149304E-10</v>
      </c>
      <c r="S485">
        <f t="shared" si="226"/>
        <v>-7.1371782299887393E-9</v>
      </c>
      <c r="T485">
        <f t="shared" si="227"/>
        <v>-6.6516106523660208E-9</v>
      </c>
      <c r="U485">
        <f t="shared" si="228"/>
        <v>0</v>
      </c>
      <c r="V485">
        <f t="shared" si="229"/>
        <v>0</v>
      </c>
      <c r="W485">
        <f t="shared" si="234"/>
        <v>-7.7480218564471985E-6</v>
      </c>
      <c r="X485">
        <f t="shared" si="235"/>
        <v>6.3515705037674244E-3</v>
      </c>
      <c r="Y485">
        <f t="shared" si="230"/>
        <v>-1.3919835221780767E-10</v>
      </c>
      <c r="Z485">
        <f t="shared" si="231"/>
        <v>-1.2972819405201173E-10</v>
      </c>
      <c r="AA485">
        <f t="shared" si="236"/>
        <v>1</v>
      </c>
      <c r="AB485">
        <f t="shared" si="237"/>
        <v>0</v>
      </c>
      <c r="AC485">
        <f t="shared" si="238"/>
        <v>0</v>
      </c>
      <c r="AD485">
        <f t="shared" si="239"/>
        <v>-17275.367806318529</v>
      </c>
      <c r="AE485">
        <f t="shared" si="240"/>
        <v>0</v>
      </c>
      <c r="AF485">
        <f t="shared" si="241"/>
        <v>1</v>
      </c>
      <c r="AG485">
        <f t="shared" si="242"/>
        <v>-2</v>
      </c>
      <c r="AH485">
        <f t="shared" si="243"/>
        <v>1</v>
      </c>
      <c r="AI485">
        <f t="shared" si="244"/>
        <v>4.6419177221353132E-4</v>
      </c>
      <c r="AJ485">
        <f t="shared" si="245"/>
        <v>0</v>
      </c>
      <c r="AK485" s="22">
        <f t="shared" si="246"/>
        <v>7.2208964179377898E-6</v>
      </c>
      <c r="AL485">
        <f t="shared" si="247"/>
        <v>-7.7480218564471985E-6</v>
      </c>
      <c r="AM485">
        <f t="shared" si="248"/>
        <v>6.3515705037674236E-3</v>
      </c>
      <c r="AN485">
        <f t="shared" si="249"/>
        <v>-7.7480218564471985E-6</v>
      </c>
      <c r="AO485">
        <f t="shared" si="250"/>
        <v>6.3515705037674236E-3</v>
      </c>
      <c r="AP485">
        <f t="shared" si="251"/>
        <v>0</v>
      </c>
      <c r="AQ485">
        <f t="shared" si="252"/>
        <v>0</v>
      </c>
    </row>
    <row r="486" spans="1:43" x14ac:dyDescent="0.25">
      <c r="M486">
        <f t="shared" si="253"/>
        <v>473</v>
      </c>
      <c r="N486">
        <f t="shared" si="232"/>
        <v>1384.8772834557058</v>
      </c>
      <c r="O486">
        <f t="shared" si="233"/>
        <v>17310.96604319632</v>
      </c>
      <c r="P486">
        <f t="shared" si="223"/>
        <v>-6.8107349655628383E-10</v>
      </c>
      <c r="Q486">
        <f t="shared" si="224"/>
        <v>-1.452075534911288E-12</v>
      </c>
      <c r="R486">
        <f t="shared" si="225"/>
        <v>-6.347376482351201E-10</v>
      </c>
      <c r="S486">
        <f t="shared" si="226"/>
        <v>1.1034550217354256E-8</v>
      </c>
      <c r="T486">
        <f t="shared" si="227"/>
        <v>1.0283830584673118E-8</v>
      </c>
      <c r="U486">
        <f t="shared" si="228"/>
        <v>0</v>
      </c>
      <c r="V486">
        <f t="shared" si="229"/>
        <v>0</v>
      </c>
      <c r="W486">
        <f t="shared" si="234"/>
        <v>1.2004305007607135E-5</v>
      </c>
      <c r="X486">
        <f t="shared" si="235"/>
        <v>-9.8616026744064288E-3</v>
      </c>
      <c r="Y486">
        <f t="shared" si="230"/>
        <v>6.4981584639173069E-9</v>
      </c>
      <c r="Z486">
        <f t="shared" si="231"/>
        <v>6.0560656700068487E-9</v>
      </c>
      <c r="AA486">
        <f t="shared" si="236"/>
        <v>1</v>
      </c>
      <c r="AB486">
        <f t="shared" si="237"/>
        <v>0</v>
      </c>
      <c r="AC486">
        <f t="shared" si="238"/>
        <v>0</v>
      </c>
      <c r="AD486">
        <f t="shared" si="239"/>
        <v>-17311.96604319632</v>
      </c>
      <c r="AE486">
        <f t="shared" si="240"/>
        <v>0</v>
      </c>
      <c r="AF486">
        <f t="shared" si="241"/>
        <v>1</v>
      </c>
      <c r="AG486">
        <f t="shared" si="242"/>
        <v>-2</v>
      </c>
      <c r="AH486">
        <f t="shared" si="243"/>
        <v>1</v>
      </c>
      <c r="AI486">
        <f t="shared" si="244"/>
        <v>-7.2071369072612918E-4</v>
      </c>
      <c r="AJ486">
        <f t="shared" si="245"/>
        <v>0</v>
      </c>
      <c r="AK486" s="22">
        <f t="shared" si="246"/>
        <v>-1.1187609513147451E-5</v>
      </c>
      <c r="AL486">
        <f t="shared" si="247"/>
        <v>1.2004305007607135E-5</v>
      </c>
      <c r="AM486">
        <f t="shared" si="248"/>
        <v>-9.8616026744064306E-3</v>
      </c>
      <c r="AN486">
        <f t="shared" si="249"/>
        <v>1.2004305007607135E-5</v>
      </c>
      <c r="AO486">
        <f t="shared" si="250"/>
        <v>-9.8616026744064306E-3</v>
      </c>
      <c r="AP486">
        <f t="shared" si="251"/>
        <v>0</v>
      </c>
      <c r="AQ486">
        <f t="shared" si="252"/>
        <v>0</v>
      </c>
    </row>
    <row r="487" spans="1:43" x14ac:dyDescent="0.25">
      <c r="M487">
        <f t="shared" si="253"/>
        <v>474</v>
      </c>
      <c r="N487">
        <f t="shared" si="232"/>
        <v>1387.805142405929</v>
      </c>
      <c r="O487">
        <f t="shared" si="233"/>
        <v>17347.564280074112</v>
      </c>
      <c r="P487">
        <f t="shared" si="223"/>
        <v>-7.481812509652847E-10</v>
      </c>
      <c r="Q487">
        <f t="shared" si="224"/>
        <v>-1.5917866125515244E-12</v>
      </c>
      <c r="R487">
        <f t="shared" si="225"/>
        <v>-6.9727982382598767E-10</v>
      </c>
      <c r="S487">
        <f t="shared" si="226"/>
        <v>-1.4383525896206473E-8</v>
      </c>
      <c r="T487">
        <f t="shared" si="227"/>
        <v>-1.3404963556576396E-8</v>
      </c>
      <c r="U487">
        <f t="shared" si="228"/>
        <v>0</v>
      </c>
      <c r="V487">
        <f t="shared" si="229"/>
        <v>0</v>
      </c>
      <c r="W487">
        <f t="shared" si="234"/>
        <v>-1.5680644177630955E-5</v>
      </c>
      <c r="X487">
        <f t="shared" si="235"/>
        <v>1.2909000771741444E-2</v>
      </c>
      <c r="Y487">
        <f t="shared" si="230"/>
        <v>-1.323670999572451E-9</v>
      </c>
      <c r="Z487">
        <f t="shared" si="231"/>
        <v>-1.2336169613909222E-9</v>
      </c>
      <c r="AA487">
        <f t="shared" si="236"/>
        <v>1</v>
      </c>
      <c r="AB487">
        <f t="shared" si="237"/>
        <v>0</v>
      </c>
      <c r="AC487">
        <f t="shared" si="238"/>
        <v>0</v>
      </c>
      <c r="AD487">
        <f t="shared" si="239"/>
        <v>-17348.564280074112</v>
      </c>
      <c r="AE487">
        <f t="shared" si="240"/>
        <v>0</v>
      </c>
      <c r="AF487">
        <f t="shared" si="241"/>
        <v>1</v>
      </c>
      <c r="AG487">
        <f t="shared" si="242"/>
        <v>-2</v>
      </c>
      <c r="AH487">
        <f t="shared" si="243"/>
        <v>1</v>
      </c>
      <c r="AI487">
        <f t="shared" si="244"/>
        <v>9.434238662392382E-4</v>
      </c>
      <c r="AJ487">
        <f t="shared" si="245"/>
        <v>0</v>
      </c>
      <c r="AK487" s="22">
        <f t="shared" si="246"/>
        <v>1.4613834275518225E-5</v>
      </c>
      <c r="AL487">
        <f t="shared" si="247"/>
        <v>-1.5680644177630955E-5</v>
      </c>
      <c r="AM487">
        <f t="shared" si="248"/>
        <v>1.2909000771741444E-2</v>
      </c>
      <c r="AN487">
        <f t="shared" si="249"/>
        <v>-1.5680644177630955E-5</v>
      </c>
      <c r="AO487">
        <f t="shared" si="250"/>
        <v>1.2909000771741444E-2</v>
      </c>
      <c r="AP487">
        <f t="shared" si="251"/>
        <v>0</v>
      </c>
      <c r="AQ487">
        <f t="shared" si="252"/>
        <v>0</v>
      </c>
    </row>
    <row r="488" spans="1:43" x14ac:dyDescent="0.25">
      <c r="M488">
        <f t="shared" si="253"/>
        <v>475</v>
      </c>
      <c r="N488">
        <f t="shared" si="232"/>
        <v>1390.7330013561527</v>
      </c>
      <c r="O488">
        <f t="shared" si="233"/>
        <v>17384.16251695191</v>
      </c>
      <c r="P488">
        <f t="shared" si="223"/>
        <v>-6.8062884112099357E-10</v>
      </c>
      <c r="Q488">
        <f t="shared" si="224"/>
        <v>-1.4450175014230936E-12</v>
      </c>
      <c r="R488">
        <f t="shared" si="225"/>
        <v>-6.3432324428797174E-10</v>
      </c>
      <c r="S488">
        <f t="shared" si="226"/>
        <v>1.7039562817125784E-8</v>
      </c>
      <c r="T488">
        <f t="shared" si="227"/>
        <v>1.5880300854730459E-8</v>
      </c>
      <c r="U488">
        <f t="shared" si="228"/>
        <v>0</v>
      </c>
      <c r="V488">
        <f t="shared" si="229"/>
        <v>0</v>
      </c>
      <c r="W488">
        <f t="shared" si="234"/>
        <v>1.861535034211465E-5</v>
      </c>
      <c r="X488">
        <f t="shared" si="235"/>
        <v>-1.5357348898950686E-2</v>
      </c>
      <c r="Y488">
        <f t="shared" si="230"/>
        <v>8.4133558460104474E-9</v>
      </c>
      <c r="Z488">
        <f t="shared" si="231"/>
        <v>7.8409653737283312E-9</v>
      </c>
      <c r="AA488">
        <f t="shared" si="236"/>
        <v>1</v>
      </c>
      <c r="AB488">
        <f t="shared" si="237"/>
        <v>0</v>
      </c>
      <c r="AC488">
        <f t="shared" si="238"/>
        <v>0</v>
      </c>
      <c r="AD488">
        <f t="shared" si="239"/>
        <v>-17385.16251695191</v>
      </c>
      <c r="AE488">
        <f t="shared" si="240"/>
        <v>0</v>
      </c>
      <c r="AF488">
        <f t="shared" si="241"/>
        <v>1</v>
      </c>
      <c r="AG488">
        <f t="shared" si="242"/>
        <v>-2</v>
      </c>
      <c r="AH488">
        <f t="shared" si="243"/>
        <v>1</v>
      </c>
      <c r="AI488">
        <f t="shared" si="244"/>
        <v>-1.1223529380064144E-3</v>
      </c>
      <c r="AJ488">
        <f t="shared" si="245"/>
        <v>0</v>
      </c>
      <c r="AK488" s="22">
        <f t="shared" si="246"/>
        <v>-1.7348881959100438E-5</v>
      </c>
      <c r="AL488">
        <f t="shared" si="247"/>
        <v>1.861535034211465E-5</v>
      </c>
      <c r="AM488">
        <f t="shared" si="248"/>
        <v>-1.5357348898950686E-2</v>
      </c>
      <c r="AN488">
        <f t="shared" si="249"/>
        <v>1.861535034211465E-5</v>
      </c>
      <c r="AO488">
        <f t="shared" si="250"/>
        <v>-1.5357348898950686E-2</v>
      </c>
      <c r="AP488">
        <f t="shared" si="251"/>
        <v>0</v>
      </c>
      <c r="AQ488">
        <f t="shared" si="252"/>
        <v>0</v>
      </c>
    </row>
    <row r="489" spans="1:43" x14ac:dyDescent="0.25">
      <c r="M489">
        <f t="shared" si="253"/>
        <v>476</v>
      </c>
      <c r="N489">
        <f t="shared" si="232"/>
        <v>1393.660860306376</v>
      </c>
      <c r="O489">
        <f t="shared" si="233"/>
        <v>17420.760753829702</v>
      </c>
      <c r="P489">
        <f t="shared" si="223"/>
        <v>-4.9218886006839059E-10</v>
      </c>
      <c r="Q489">
        <f t="shared" si="224"/>
        <v>-1.0427523946604417E-12</v>
      </c>
      <c r="R489">
        <f t="shared" si="225"/>
        <v>-4.5870350425758677E-10</v>
      </c>
      <c r="S489">
        <f t="shared" si="226"/>
        <v>-1.8891254255950247E-8</v>
      </c>
      <c r="T489">
        <f t="shared" si="227"/>
        <v>-1.7606015150000231E-8</v>
      </c>
      <c r="U489">
        <f t="shared" si="228"/>
        <v>0</v>
      </c>
      <c r="V489">
        <f t="shared" si="229"/>
        <v>0</v>
      </c>
      <c r="W489">
        <f t="shared" si="234"/>
        <v>-2.06816824053909E-5</v>
      </c>
      <c r="X489">
        <f t="shared" si="235"/>
        <v>1.7097998807871311E-2</v>
      </c>
      <c r="Y489">
        <f t="shared" si="230"/>
        <v>-3.8810785566748549E-9</v>
      </c>
      <c r="Z489">
        <f t="shared" si="231"/>
        <v>-3.6170350015609314E-9</v>
      </c>
      <c r="AA489">
        <f t="shared" si="236"/>
        <v>1</v>
      </c>
      <c r="AB489">
        <f t="shared" si="237"/>
        <v>0</v>
      </c>
      <c r="AC489">
        <f t="shared" si="238"/>
        <v>0</v>
      </c>
      <c r="AD489">
        <f t="shared" si="239"/>
        <v>-17421.760753829702</v>
      </c>
      <c r="AE489">
        <f t="shared" si="240"/>
        <v>0</v>
      </c>
      <c r="AF489">
        <f t="shared" si="241"/>
        <v>1</v>
      </c>
      <c r="AG489">
        <f t="shared" si="242"/>
        <v>-2</v>
      </c>
      <c r="AH489">
        <f t="shared" si="243"/>
        <v>1</v>
      </c>
      <c r="AI489">
        <f t="shared" si="244"/>
        <v>1.2495609612650004E-3</v>
      </c>
      <c r="AJ489">
        <f t="shared" si="245"/>
        <v>0</v>
      </c>
      <c r="AK489" s="22">
        <f t="shared" si="246"/>
        <v>1.9274634114996303E-5</v>
      </c>
      <c r="AL489">
        <f t="shared" si="247"/>
        <v>-2.06816824053909E-5</v>
      </c>
      <c r="AM489">
        <f t="shared" si="248"/>
        <v>1.7097998807871311E-2</v>
      </c>
      <c r="AN489">
        <f t="shared" si="249"/>
        <v>-2.06816824053909E-5</v>
      </c>
      <c r="AO489">
        <f t="shared" si="250"/>
        <v>1.7097998807871311E-2</v>
      </c>
      <c r="AP489">
        <f t="shared" si="251"/>
        <v>0</v>
      </c>
      <c r="AQ489">
        <f t="shared" si="252"/>
        <v>0</v>
      </c>
    </row>
    <row r="490" spans="1:43" x14ac:dyDescent="0.25">
      <c r="M490">
        <f t="shared" si="253"/>
        <v>477</v>
      </c>
      <c r="N490">
        <f t="shared" si="232"/>
        <v>1396.5887192565997</v>
      </c>
      <c r="O490">
        <f t="shared" si="233"/>
        <v>17457.358990707497</v>
      </c>
      <c r="P490">
        <f t="shared" si="223"/>
        <v>-2.1807654180545096E-10</v>
      </c>
      <c r="Q490">
        <f t="shared" si="224"/>
        <v>-4.6104884807641873E-13</v>
      </c>
      <c r="R490">
        <f t="shared" si="225"/>
        <v>-2.032400203219487E-10</v>
      </c>
      <c r="S490">
        <f t="shared" si="226"/>
        <v>1.9864945243218425E-8</v>
      </c>
      <c r="T490">
        <f t="shared" si="227"/>
        <v>1.8513462482030218E-8</v>
      </c>
      <c r="U490">
        <f t="shared" si="228"/>
        <v>0</v>
      </c>
      <c r="V490">
        <f t="shared" si="229"/>
        <v>0</v>
      </c>
      <c r="W490">
        <f t="shared" si="234"/>
        <v>2.1793291940805639E-5</v>
      </c>
      <c r="X490">
        <f t="shared" si="235"/>
        <v>-1.8054884486173779E-2</v>
      </c>
      <c r="Y490">
        <f t="shared" si="230"/>
        <v>7.2947042155470674E-9</v>
      </c>
      <c r="Z490">
        <f t="shared" si="231"/>
        <v>6.7984195857848214E-9</v>
      </c>
      <c r="AA490">
        <f t="shared" si="236"/>
        <v>1</v>
      </c>
      <c r="AB490">
        <f t="shared" si="237"/>
        <v>0</v>
      </c>
      <c r="AC490">
        <f t="shared" si="238"/>
        <v>0</v>
      </c>
      <c r="AD490">
        <f t="shared" si="239"/>
        <v>-17458.358990707497</v>
      </c>
      <c r="AE490">
        <f t="shared" si="240"/>
        <v>0</v>
      </c>
      <c r="AF490">
        <f t="shared" si="241"/>
        <v>1</v>
      </c>
      <c r="AG490">
        <f t="shared" si="242"/>
        <v>-2</v>
      </c>
      <c r="AH490">
        <f t="shared" si="243"/>
        <v>1</v>
      </c>
      <c r="AI490">
        <f t="shared" si="244"/>
        <v>-1.319489242524869E-3</v>
      </c>
      <c r="AJ490">
        <f t="shared" si="245"/>
        <v>0</v>
      </c>
      <c r="AK490" s="22">
        <f t="shared" si="246"/>
        <v>-2.0310616906622347E-5</v>
      </c>
      <c r="AL490">
        <f t="shared" si="247"/>
        <v>2.1793291940805639E-5</v>
      </c>
      <c r="AM490">
        <f t="shared" si="248"/>
        <v>-1.8054884486173775E-2</v>
      </c>
      <c r="AN490">
        <f t="shared" si="249"/>
        <v>2.1793291940805639E-5</v>
      </c>
      <c r="AO490">
        <f t="shared" si="250"/>
        <v>-1.8054884486173775E-2</v>
      </c>
      <c r="AP490">
        <f t="shared" si="251"/>
        <v>0</v>
      </c>
      <c r="AQ490">
        <f t="shared" si="252"/>
        <v>0</v>
      </c>
    </row>
    <row r="491" spans="1:43" x14ac:dyDescent="0.25">
      <c r="M491">
        <f t="shared" si="253"/>
        <v>478</v>
      </c>
      <c r="N491">
        <f t="shared" si="232"/>
        <v>1399.5165782068229</v>
      </c>
      <c r="O491">
        <f t="shared" si="233"/>
        <v>17493.957227585288</v>
      </c>
      <c r="P491">
        <f t="shared" si="223"/>
        <v>9.1614996440497493E-11</v>
      </c>
      <c r="Q491">
        <f t="shared" si="224"/>
        <v>1.9328361565882641E-13</v>
      </c>
      <c r="R491">
        <f t="shared" si="225"/>
        <v>8.5382102926838304E-11</v>
      </c>
      <c r="S491">
        <f t="shared" si="226"/>
        <v>-1.9927586417053002E-8</v>
      </c>
      <c r="T491">
        <f t="shared" si="227"/>
        <v>-1.8571841954383039E-8</v>
      </c>
      <c r="U491">
        <f t="shared" si="228"/>
        <v>0</v>
      </c>
      <c r="V491">
        <f t="shared" si="229"/>
        <v>0</v>
      </c>
      <c r="W491">
        <f t="shared" si="234"/>
        <v>-2.1907794274138958E-5</v>
      </c>
      <c r="X491">
        <f t="shared" si="235"/>
        <v>1.8187838038987554E-2</v>
      </c>
      <c r="Y491">
        <f t="shared" si="230"/>
        <v>-6.7622428739054611E-9</v>
      </c>
      <c r="Z491">
        <f t="shared" si="231"/>
        <v>-6.3021834798746549E-9</v>
      </c>
      <c r="AA491">
        <f t="shared" si="236"/>
        <v>1</v>
      </c>
      <c r="AB491">
        <f t="shared" si="237"/>
        <v>0</v>
      </c>
      <c r="AC491">
        <f t="shared" si="238"/>
        <v>0</v>
      </c>
      <c r="AD491">
        <f t="shared" si="239"/>
        <v>-17494.957227585288</v>
      </c>
      <c r="AE491">
        <f t="shared" si="240"/>
        <v>0</v>
      </c>
      <c r="AF491">
        <f t="shared" si="241"/>
        <v>1</v>
      </c>
      <c r="AG491">
        <f t="shared" si="242"/>
        <v>-2</v>
      </c>
      <c r="AH491">
        <f t="shared" si="243"/>
        <v>1</v>
      </c>
      <c r="AI491">
        <f t="shared" si="244"/>
        <v>1.3292026418805854E-3</v>
      </c>
      <c r="AJ491">
        <f t="shared" si="245"/>
        <v>0</v>
      </c>
      <c r="AK491" s="22">
        <f t="shared" si="246"/>
        <v>2.0417329239645019E-5</v>
      </c>
      <c r="AL491">
        <f t="shared" si="247"/>
        <v>-2.1907794274138958E-5</v>
      </c>
      <c r="AM491">
        <f t="shared" si="248"/>
        <v>1.8187838038987554E-2</v>
      </c>
      <c r="AN491">
        <f t="shared" si="249"/>
        <v>-2.1907794274138958E-5</v>
      </c>
      <c r="AO491">
        <f t="shared" si="250"/>
        <v>1.8187838038987554E-2</v>
      </c>
      <c r="AP491">
        <f t="shared" si="251"/>
        <v>0</v>
      </c>
      <c r="AQ491">
        <f t="shared" si="252"/>
        <v>0</v>
      </c>
    </row>
    <row r="492" spans="1:43" x14ac:dyDescent="0.25">
      <c r="M492">
        <f t="shared" si="253"/>
        <v>479</v>
      </c>
      <c r="N492">
        <f t="shared" si="232"/>
        <v>1402.4444371570467</v>
      </c>
      <c r="O492">
        <f t="shared" si="233"/>
        <v>17530.555464463083</v>
      </c>
      <c r="P492">
        <f t="shared" si="223"/>
        <v>3.810568461836987E-10</v>
      </c>
      <c r="Q492">
        <f t="shared" si="224"/>
        <v>8.0225165921984607E-13</v>
      </c>
      <c r="R492">
        <f t="shared" si="225"/>
        <v>3.5513219588415537E-10</v>
      </c>
      <c r="S492">
        <f t="shared" si="226"/>
        <v>1.9087719004004793E-8</v>
      </c>
      <c r="T492">
        <f t="shared" si="227"/>
        <v>1.7789113703639141E-8</v>
      </c>
      <c r="U492">
        <f t="shared" si="228"/>
        <v>0</v>
      </c>
      <c r="V492">
        <f t="shared" si="229"/>
        <v>0</v>
      </c>
      <c r="W492">
        <f t="shared" si="234"/>
        <v>2.1028320029022298E-5</v>
      </c>
      <c r="X492">
        <f t="shared" si="235"/>
        <v>-1.7494262695711239E-2</v>
      </c>
      <c r="Y492">
        <f t="shared" si="230"/>
        <v>4.4292365708029377E-9</v>
      </c>
      <c r="Z492">
        <f t="shared" si="231"/>
        <v>4.1278998795927001E-9</v>
      </c>
      <c r="AA492">
        <f t="shared" si="236"/>
        <v>1</v>
      </c>
      <c r="AB492">
        <f t="shared" si="237"/>
        <v>0</v>
      </c>
      <c r="AC492">
        <f t="shared" si="238"/>
        <v>0</v>
      </c>
      <c r="AD492">
        <f t="shared" si="239"/>
        <v>-17531.555464463083</v>
      </c>
      <c r="AE492">
        <f t="shared" si="240"/>
        <v>0</v>
      </c>
      <c r="AF492">
        <f t="shared" si="241"/>
        <v>1</v>
      </c>
      <c r="AG492">
        <f t="shared" si="242"/>
        <v>-2</v>
      </c>
      <c r="AH492">
        <f t="shared" si="243"/>
        <v>1</v>
      </c>
      <c r="AI492">
        <f t="shared" si="244"/>
        <v>-1.2785118080656888E-3</v>
      </c>
      <c r="AJ492">
        <f t="shared" si="245"/>
        <v>0</v>
      </c>
      <c r="AK492" s="22">
        <f t="shared" si="246"/>
        <v>-1.9597688750253901E-5</v>
      </c>
      <c r="AL492">
        <f t="shared" si="247"/>
        <v>2.1028320029022298E-5</v>
      </c>
      <c r="AM492">
        <f t="shared" si="248"/>
        <v>-1.7494262695711235E-2</v>
      </c>
      <c r="AN492">
        <f t="shared" si="249"/>
        <v>2.1028320029022298E-5</v>
      </c>
      <c r="AO492">
        <f t="shared" si="250"/>
        <v>-1.7494262695711235E-2</v>
      </c>
      <c r="AP492">
        <f t="shared" si="251"/>
        <v>0</v>
      </c>
      <c r="AQ492">
        <f t="shared" si="252"/>
        <v>0</v>
      </c>
    </row>
    <row r="493" spans="1:43" x14ac:dyDescent="0.25">
      <c r="M493">
        <f t="shared" si="253"/>
        <v>480</v>
      </c>
      <c r="N493">
        <f t="shared" si="232"/>
        <v>1405.3722961072699</v>
      </c>
      <c r="O493">
        <f t="shared" si="233"/>
        <v>17567.153701340874</v>
      </c>
      <c r="P493">
        <f t="shared" si="223"/>
        <v>5.9873747359146461E-10</v>
      </c>
      <c r="Q493">
        <f t="shared" si="224"/>
        <v>1.2579157991400754E-12</v>
      </c>
      <c r="R493">
        <f t="shared" si="225"/>
        <v>5.580032372707033E-10</v>
      </c>
      <c r="S493">
        <f t="shared" si="226"/>
        <v>-1.739456984033683E-8</v>
      </c>
      <c r="T493">
        <f t="shared" si="227"/>
        <v>-1.6211155489596298E-8</v>
      </c>
      <c r="U493">
        <f t="shared" si="228"/>
        <v>0</v>
      </c>
      <c r="V493">
        <f t="shared" si="229"/>
        <v>0</v>
      </c>
      <c r="W493">
        <f t="shared" si="234"/>
        <v>-1.9202993800455466E-5</v>
      </c>
      <c r="X493">
        <f t="shared" si="235"/>
        <v>1.600909389801063E-2</v>
      </c>
      <c r="Y493">
        <f t="shared" si="230"/>
        <v>-8.1688882240922584E-9</v>
      </c>
      <c r="Z493">
        <f t="shared" si="231"/>
        <v>-7.6131297521829554E-9</v>
      </c>
      <c r="AA493">
        <f t="shared" si="236"/>
        <v>1</v>
      </c>
      <c r="AB493">
        <f t="shared" si="237"/>
        <v>0</v>
      </c>
      <c r="AC493">
        <f t="shared" si="238"/>
        <v>0</v>
      </c>
      <c r="AD493">
        <f t="shared" si="239"/>
        <v>-17568.153701340874</v>
      </c>
      <c r="AE493">
        <f t="shared" si="240"/>
        <v>0</v>
      </c>
      <c r="AF493">
        <f t="shared" si="241"/>
        <v>1</v>
      </c>
      <c r="AG493">
        <f t="shared" si="242"/>
        <v>-2</v>
      </c>
      <c r="AH493">
        <f t="shared" si="243"/>
        <v>1</v>
      </c>
      <c r="AI493">
        <f t="shared" si="244"/>
        <v>1.1699703024088608E-3</v>
      </c>
      <c r="AJ493">
        <f t="shared" si="245"/>
        <v>0</v>
      </c>
      <c r="AK493" s="22">
        <f t="shared" si="246"/>
        <v>1.7896545946370542E-5</v>
      </c>
      <c r="AL493">
        <f t="shared" si="247"/>
        <v>-1.9202993800455466E-5</v>
      </c>
      <c r="AM493">
        <f t="shared" si="248"/>
        <v>1.6009093898010626E-2</v>
      </c>
      <c r="AN493">
        <f t="shared" si="249"/>
        <v>-1.9202993800455466E-5</v>
      </c>
      <c r="AO493">
        <f t="shared" si="250"/>
        <v>1.6009093898010626E-2</v>
      </c>
      <c r="AP493">
        <f t="shared" si="251"/>
        <v>0</v>
      </c>
      <c r="AQ493">
        <f t="shared" si="252"/>
        <v>0</v>
      </c>
    </row>
    <row r="494" spans="1:43" x14ac:dyDescent="0.25">
      <c r="A494" t="s">
        <v>110</v>
      </c>
      <c r="M494">
        <f t="shared" si="253"/>
        <v>481</v>
      </c>
      <c r="N494">
        <f t="shared" si="232"/>
        <v>1408.3001550574936</v>
      </c>
      <c r="O494">
        <f t="shared" si="233"/>
        <v>17603.751938218669</v>
      </c>
      <c r="P494">
        <f t="shared" si="223"/>
        <v>7.0661869903799948E-10</v>
      </c>
      <c r="Q494">
        <f t="shared" si="224"/>
        <v>1.4814821330438362E-12</v>
      </c>
      <c r="R494">
        <f t="shared" si="225"/>
        <v>6.5854491988629966E-10</v>
      </c>
      <c r="S494">
        <f t="shared" si="226"/>
        <v>1.4935320836307913E-8</v>
      </c>
      <c r="T494">
        <f t="shared" si="227"/>
        <v>1.3919217927593584E-8</v>
      </c>
      <c r="U494">
        <f t="shared" si="228"/>
        <v>0</v>
      </c>
      <c r="V494">
        <f t="shared" si="229"/>
        <v>0</v>
      </c>
      <c r="W494">
        <f t="shared" si="234"/>
        <v>1.6522380809406983E-5</v>
      </c>
      <c r="X494">
        <f t="shared" si="235"/>
        <v>-1.3803057368326413E-2</v>
      </c>
      <c r="Y494">
        <f t="shared" si="230"/>
        <v>1.6813236722527486E-9</v>
      </c>
      <c r="Z494">
        <f t="shared" si="231"/>
        <v>1.5669372527984713E-9</v>
      </c>
      <c r="AA494">
        <f t="shared" si="236"/>
        <v>1</v>
      </c>
      <c r="AB494">
        <f t="shared" si="237"/>
        <v>0</v>
      </c>
      <c r="AC494">
        <f t="shared" si="238"/>
        <v>0</v>
      </c>
      <c r="AD494">
        <f t="shared" si="239"/>
        <v>-17604.751938218669</v>
      </c>
      <c r="AE494">
        <f t="shared" si="240"/>
        <v>0</v>
      </c>
      <c r="AF494">
        <f t="shared" si="241"/>
        <v>1</v>
      </c>
      <c r="AG494">
        <f t="shared" si="242"/>
        <v>-2</v>
      </c>
      <c r="AH494">
        <f t="shared" si="243"/>
        <v>1</v>
      </c>
      <c r="AI494">
        <f t="shared" si="244"/>
        <v>-1.0087472641218326E-3</v>
      </c>
      <c r="AJ494">
        <f t="shared" si="245"/>
        <v>0</v>
      </c>
      <c r="AK494" s="22">
        <f t="shared" si="246"/>
        <v>-1.5398304575402694E-5</v>
      </c>
      <c r="AL494">
        <f t="shared" si="247"/>
        <v>1.6522380809406983E-5</v>
      </c>
      <c r="AM494">
        <f t="shared" si="248"/>
        <v>-1.3803057368326415E-2</v>
      </c>
      <c r="AN494">
        <f t="shared" si="249"/>
        <v>1.6522380809406983E-5</v>
      </c>
      <c r="AO494">
        <f t="shared" si="250"/>
        <v>-1.3803057368326415E-2</v>
      </c>
      <c r="AP494">
        <f t="shared" si="251"/>
        <v>0</v>
      </c>
      <c r="AQ494">
        <f t="shared" si="252"/>
        <v>0</v>
      </c>
    </row>
    <row r="495" spans="1:43" x14ac:dyDescent="0.25">
      <c r="A495" s="6" t="s">
        <v>105</v>
      </c>
      <c r="B495" s="6" t="s">
        <v>93</v>
      </c>
      <c r="C495" s="6" t="s">
        <v>94</v>
      </c>
      <c r="D495" s="6" t="s">
        <v>95</v>
      </c>
      <c r="E495" s="6" t="s">
        <v>96</v>
      </c>
      <c r="F495" s="6" t="s">
        <v>106</v>
      </c>
      <c r="G495" s="6" t="s">
        <v>98</v>
      </c>
      <c r="H495" s="6" t="s">
        <v>99</v>
      </c>
      <c r="M495">
        <f t="shared" si="253"/>
        <v>482</v>
      </c>
      <c r="N495">
        <f t="shared" si="232"/>
        <v>1411.2280140077171</v>
      </c>
      <c r="O495">
        <f t="shared" si="233"/>
        <v>17640.350175096464</v>
      </c>
      <c r="P495">
        <f t="shared" si="223"/>
        <v>6.8676911803423702E-10</v>
      </c>
      <c r="Q495">
        <f t="shared" si="224"/>
        <v>1.4368786388425033E-12</v>
      </c>
      <c r="R495">
        <f t="shared" si="225"/>
        <v>6.4004577635995986E-10</v>
      </c>
      <c r="S495">
        <f t="shared" si="226"/>
        <v>-1.1830698809245279E-8</v>
      </c>
      <c r="T495">
        <f t="shared" si="227"/>
        <v>-1.1025814360899605E-8</v>
      </c>
      <c r="U495">
        <f t="shared" si="228"/>
        <v>0</v>
      </c>
      <c r="V495">
        <f t="shared" si="229"/>
        <v>0</v>
      </c>
      <c r="W495">
        <f t="shared" si="234"/>
        <v>-1.3115033948467695E-5</v>
      </c>
      <c r="X495">
        <f t="shared" si="235"/>
        <v>1.0979310273836897E-2</v>
      </c>
      <c r="Y495">
        <f t="shared" si="230"/>
        <v>-6.7771378598378569E-9</v>
      </c>
      <c r="Z495">
        <f t="shared" si="231"/>
        <v>-6.3160651070250714E-9</v>
      </c>
      <c r="AA495">
        <f t="shared" si="236"/>
        <v>1</v>
      </c>
      <c r="AB495">
        <f t="shared" si="237"/>
        <v>0</v>
      </c>
      <c r="AC495">
        <f t="shared" si="238"/>
        <v>0</v>
      </c>
      <c r="AD495">
        <f t="shared" si="239"/>
        <v>-17641.350175096464</v>
      </c>
      <c r="AE495">
        <f t="shared" si="240"/>
        <v>0</v>
      </c>
      <c r="AF495">
        <f t="shared" si="241"/>
        <v>1</v>
      </c>
      <c r="AG495">
        <f t="shared" si="242"/>
        <v>-2</v>
      </c>
      <c r="AH495">
        <f t="shared" si="243"/>
        <v>1</v>
      </c>
      <c r="AI495">
        <f t="shared" si="244"/>
        <v>8.0238191231836757E-4</v>
      </c>
      <c r="AJ495">
        <f t="shared" si="245"/>
        <v>0</v>
      </c>
      <c r="AK495" s="22">
        <f t="shared" si="246"/>
        <v>1.2222771620193641E-5</v>
      </c>
      <c r="AL495">
        <f t="shared" si="247"/>
        <v>-1.3115033948467695E-5</v>
      </c>
      <c r="AM495">
        <f t="shared" si="248"/>
        <v>1.0979310273836897E-2</v>
      </c>
      <c r="AN495">
        <f t="shared" si="249"/>
        <v>-1.3115033948467695E-5</v>
      </c>
      <c r="AO495">
        <f t="shared" si="250"/>
        <v>1.0979310273836897E-2</v>
      </c>
      <c r="AP495">
        <f t="shared" si="251"/>
        <v>0</v>
      </c>
      <c r="AQ495">
        <f t="shared" si="252"/>
        <v>0</v>
      </c>
    </row>
    <row r="496" spans="1:43" x14ac:dyDescent="0.25">
      <c r="A496">
        <v>-2</v>
      </c>
      <c r="B496">
        <v>2</v>
      </c>
      <c r="C496">
        <v>1.7613021686138026</v>
      </c>
      <c r="D496">
        <v>1.6585498524590054</v>
      </c>
      <c r="E496">
        <v>1.6033588587701748</v>
      </c>
      <c r="F496">
        <v>1.5700592036146963</v>
      </c>
      <c r="G496">
        <v>1.548490330122495</v>
      </c>
      <c r="H496">
        <v>1.5338475186355687</v>
      </c>
      <c r="M496">
        <f t="shared" si="253"/>
        <v>483</v>
      </c>
      <c r="N496">
        <f t="shared" si="232"/>
        <v>1414.1558729579403</v>
      </c>
      <c r="O496">
        <f t="shared" si="233"/>
        <v>17676.948411974256</v>
      </c>
      <c r="P496">
        <f t="shared" si="223"/>
        <v>5.4432064233822483E-10</v>
      </c>
      <c r="Q496">
        <f t="shared" si="224"/>
        <v>1.136485874942953E-12</v>
      </c>
      <c r="R496">
        <f t="shared" si="225"/>
        <v>5.0728857627047981E-10</v>
      </c>
      <c r="S496">
        <f t="shared" si="226"/>
        <v>8.2291055447391215E-9</v>
      </c>
      <c r="T496">
        <f t="shared" si="227"/>
        <v>7.6692502746869707E-9</v>
      </c>
      <c r="U496">
        <f t="shared" si="228"/>
        <v>0</v>
      </c>
      <c r="V496">
        <f t="shared" si="229"/>
        <v>0</v>
      </c>
      <c r="W496">
        <f t="shared" si="234"/>
        <v>9.1413584400375924E-6</v>
      </c>
      <c r="X496">
        <f t="shared" si="235"/>
        <v>-7.6686245904893802E-3</v>
      </c>
      <c r="Y496">
        <f t="shared" si="230"/>
        <v>2.4931549075405815E-10</v>
      </c>
      <c r="Z496">
        <f t="shared" si="231"/>
        <v>2.3235367265056833E-10</v>
      </c>
      <c r="AA496">
        <f t="shared" si="236"/>
        <v>1</v>
      </c>
      <c r="AB496">
        <f t="shared" si="237"/>
        <v>0</v>
      </c>
      <c r="AC496">
        <f t="shared" si="238"/>
        <v>0</v>
      </c>
      <c r="AD496">
        <f t="shared" si="239"/>
        <v>-17677.948411974256</v>
      </c>
      <c r="AE496">
        <f t="shared" si="240"/>
        <v>0</v>
      </c>
      <c r="AF496">
        <f t="shared" si="241"/>
        <v>1</v>
      </c>
      <c r="AG496">
        <f t="shared" si="242"/>
        <v>-2</v>
      </c>
      <c r="AH496">
        <f t="shared" si="243"/>
        <v>1</v>
      </c>
      <c r="AI496">
        <f t="shared" si="244"/>
        <v>-5.6043151417946443E-4</v>
      </c>
      <c r="AJ496">
        <f t="shared" si="245"/>
        <v>0</v>
      </c>
      <c r="AK496" s="22">
        <f t="shared" si="246"/>
        <v>-8.5194393662979057E-6</v>
      </c>
      <c r="AL496">
        <f t="shared" si="247"/>
        <v>9.1413584400375924E-6</v>
      </c>
      <c r="AM496">
        <f t="shared" si="248"/>
        <v>-7.6686245904893794E-3</v>
      </c>
      <c r="AN496">
        <f t="shared" si="249"/>
        <v>9.1413584400375924E-6</v>
      </c>
      <c r="AO496">
        <f t="shared" si="250"/>
        <v>-7.6686245904893794E-3</v>
      </c>
      <c r="AP496">
        <f t="shared" si="251"/>
        <v>0</v>
      </c>
      <c r="AQ496">
        <f t="shared" si="252"/>
        <v>0</v>
      </c>
    </row>
    <row r="497" spans="1:43" x14ac:dyDescent="0.25">
      <c r="A497">
        <v>-1.9</v>
      </c>
      <c r="B497">
        <v>2</v>
      </c>
      <c r="C497">
        <v>1.5565764693458095</v>
      </c>
      <c r="D497">
        <v>1.355870109462056</v>
      </c>
      <c r="E497">
        <v>1.2409464479609025</v>
      </c>
      <c r="F497">
        <v>1.1661053406386777</v>
      </c>
      <c r="G497">
        <v>1.1131764790478997</v>
      </c>
      <c r="H497">
        <v>1.0735104188094238</v>
      </c>
      <c r="M497">
        <f t="shared" si="253"/>
        <v>484</v>
      </c>
      <c r="N497">
        <f t="shared" si="232"/>
        <v>1417.0837319081641</v>
      </c>
      <c r="O497">
        <f t="shared" si="233"/>
        <v>17713.546648852051</v>
      </c>
      <c r="P497">
        <f t="shared" si="223"/>
        <v>3.0626530826794683E-10</v>
      </c>
      <c r="Q497">
        <f t="shared" si="224"/>
        <v>6.3812948615122247E-13</v>
      </c>
      <c r="R497">
        <f t="shared" si="225"/>
        <v>2.854289918620194E-10</v>
      </c>
      <c r="S497">
        <f t="shared" si="226"/>
        <v>-4.2995710524386767E-9</v>
      </c>
      <c r="T497">
        <f t="shared" si="227"/>
        <v>-4.0070559668580405E-9</v>
      </c>
      <c r="U497">
        <f t="shared" si="228"/>
        <v>0</v>
      </c>
      <c r="V497">
        <f t="shared" si="229"/>
        <v>0</v>
      </c>
      <c r="W497">
        <f t="shared" si="234"/>
        <v>-4.7860856172394287E-6</v>
      </c>
      <c r="X497">
        <f t="shared" si="235"/>
        <v>4.0233372427987447E-3</v>
      </c>
      <c r="Y497">
        <f t="shared" si="230"/>
        <v>-2.7105638221463631E-9</v>
      </c>
      <c r="Z497">
        <f t="shared" si="231"/>
        <v>-2.5261545406769621E-9</v>
      </c>
      <c r="AA497">
        <f t="shared" si="236"/>
        <v>1</v>
      </c>
      <c r="AB497">
        <f t="shared" si="237"/>
        <v>0</v>
      </c>
      <c r="AC497">
        <f t="shared" si="238"/>
        <v>0</v>
      </c>
      <c r="AD497">
        <f t="shared" si="239"/>
        <v>-17714.546648852051</v>
      </c>
      <c r="AE497">
        <f t="shared" si="240"/>
        <v>0</v>
      </c>
      <c r="AF497">
        <f t="shared" si="241"/>
        <v>1</v>
      </c>
      <c r="AG497">
        <f t="shared" si="242"/>
        <v>-2</v>
      </c>
      <c r="AH497">
        <f t="shared" si="243"/>
        <v>1</v>
      </c>
      <c r="AI497">
        <f t="shared" si="244"/>
        <v>2.9402923312324446E-4</v>
      </c>
      <c r="AJ497">
        <f t="shared" si="245"/>
        <v>0</v>
      </c>
      <c r="AK497" s="22">
        <f t="shared" si="246"/>
        <v>4.4604712183033186E-6</v>
      </c>
      <c r="AL497">
        <f t="shared" si="247"/>
        <v>-4.7860856172394287E-6</v>
      </c>
      <c r="AM497">
        <f t="shared" si="248"/>
        <v>4.0233372427987439E-3</v>
      </c>
      <c r="AN497">
        <f t="shared" si="249"/>
        <v>-4.7860856172394287E-6</v>
      </c>
      <c r="AO497">
        <f t="shared" si="250"/>
        <v>4.0233372427987439E-3</v>
      </c>
      <c r="AP497">
        <f t="shared" si="251"/>
        <v>0</v>
      </c>
      <c r="AQ497">
        <f t="shared" si="252"/>
        <v>0</v>
      </c>
    </row>
    <row r="498" spans="1:43" x14ac:dyDescent="0.25">
      <c r="A498">
        <v>-1.8</v>
      </c>
      <c r="B498">
        <v>2</v>
      </c>
      <c r="C498">
        <v>1.4319089937772305</v>
      </c>
      <c r="D498">
        <v>1.1695775395045616</v>
      </c>
      <c r="E498">
        <v>1.0159760026702362</v>
      </c>
      <c r="F498">
        <v>0.91363093599984468</v>
      </c>
      <c r="G498">
        <v>0.83962550845736916</v>
      </c>
      <c r="H498">
        <v>0.78300530547169922</v>
      </c>
      <c r="M498">
        <f t="shared" si="253"/>
        <v>485</v>
      </c>
      <c r="N498">
        <f t="shared" si="232"/>
        <v>1420.0115908583873</v>
      </c>
      <c r="O498">
        <f t="shared" si="233"/>
        <v>17750.144885729842</v>
      </c>
      <c r="P498">
        <f t="shared" si="223"/>
        <v>1.6358924635345614E-11</v>
      </c>
      <c r="Q498">
        <f t="shared" si="224"/>
        <v>3.4014914349371075E-14</v>
      </c>
      <c r="R498">
        <f t="shared" si="225"/>
        <v>1.5245968905261523E-11</v>
      </c>
      <c r="S498">
        <f t="shared" si="226"/>
        <v>2.2386255515202626E-10</v>
      </c>
      <c r="T498">
        <f t="shared" si="227"/>
        <v>2.0863239063562557E-10</v>
      </c>
      <c r="U498">
        <f t="shared" si="228"/>
        <v>0</v>
      </c>
      <c r="V498">
        <f t="shared" si="229"/>
        <v>0</v>
      </c>
      <c r="W498">
        <f t="shared" si="234"/>
        <v>2.4970783372164598E-7</v>
      </c>
      <c r="X498">
        <f t="shared" si="235"/>
        <v>-2.1034661013731506E-4</v>
      </c>
      <c r="Y498">
        <f t="shared" si="230"/>
        <v>4.9011763462699418E-15</v>
      </c>
      <c r="Z498">
        <f t="shared" si="231"/>
        <v>4.5677319163746258E-15</v>
      </c>
      <c r="AA498">
        <f t="shared" si="236"/>
        <v>1</v>
      </c>
      <c r="AB498">
        <f t="shared" si="237"/>
        <v>0</v>
      </c>
      <c r="AC498">
        <f t="shared" si="238"/>
        <v>0</v>
      </c>
      <c r="AD498">
        <f t="shared" si="239"/>
        <v>-17751.144885729842</v>
      </c>
      <c r="AE498">
        <f t="shared" si="240"/>
        <v>0</v>
      </c>
      <c r="AF498">
        <f t="shared" si="241"/>
        <v>1</v>
      </c>
      <c r="AG498">
        <f t="shared" si="242"/>
        <v>-2</v>
      </c>
      <c r="AH498">
        <f t="shared" si="243"/>
        <v>1</v>
      </c>
      <c r="AI498">
        <f t="shared" si="244"/>
        <v>-1.5372291050612703E-5</v>
      </c>
      <c r="AJ498">
        <f t="shared" si="245"/>
        <v>0</v>
      </c>
      <c r="AK498" s="22">
        <f t="shared" si="246"/>
        <v>-2.3271932313294274E-7</v>
      </c>
      <c r="AL498">
        <f t="shared" si="247"/>
        <v>2.4970783372164598E-7</v>
      </c>
      <c r="AM498">
        <f t="shared" si="248"/>
        <v>-2.1034661013731503E-4</v>
      </c>
      <c r="AN498">
        <f t="shared" si="249"/>
        <v>2.4970783372164598E-7</v>
      </c>
      <c r="AO498">
        <f t="shared" si="250"/>
        <v>-2.1034661013731503E-4</v>
      </c>
      <c r="AP498">
        <f t="shared" si="251"/>
        <v>0</v>
      </c>
      <c r="AQ498">
        <f t="shared" si="252"/>
        <v>0</v>
      </c>
    </row>
    <row r="499" spans="1:43" x14ac:dyDescent="0.25">
      <c r="A499">
        <v>-1.7</v>
      </c>
      <c r="B499">
        <v>2</v>
      </c>
      <c r="C499">
        <v>1.3490384651761795</v>
      </c>
      <c r="D499">
        <v>1.0456162631373946</v>
      </c>
      <c r="E499">
        <v>0.86628691562586124</v>
      </c>
      <c r="F499">
        <v>0.74579396241500739</v>
      </c>
      <c r="G499">
        <v>0.65806544964086111</v>
      </c>
      <c r="H499">
        <v>0.59060299350106815</v>
      </c>
      <c r="M499">
        <f t="shared" si="253"/>
        <v>486</v>
      </c>
      <c r="N499">
        <f t="shared" si="232"/>
        <v>1422.939449808611</v>
      </c>
      <c r="O499">
        <f t="shared" si="233"/>
        <v>17786.743122607637</v>
      </c>
      <c r="P499">
        <f t="shared" si="223"/>
        <v>-2.7290935362491807E-10</v>
      </c>
      <c r="Q499">
        <f t="shared" si="224"/>
        <v>-5.6628951451552212E-13</v>
      </c>
      <c r="R499">
        <f t="shared" si="225"/>
        <v>-2.5434236125341855E-10</v>
      </c>
      <c r="S499">
        <f t="shared" si="226"/>
        <v>3.8118842787460971E-9</v>
      </c>
      <c r="T499">
        <f t="shared" si="227"/>
        <v>3.552548256054144E-9</v>
      </c>
      <c r="U499">
        <f t="shared" si="228"/>
        <v>0</v>
      </c>
      <c r="V499">
        <f t="shared" si="229"/>
        <v>0</v>
      </c>
      <c r="W499">
        <f t="shared" si="234"/>
        <v>4.2607294084717979E-6</v>
      </c>
      <c r="X499">
        <f t="shared" si="235"/>
        <v>-3.5965229023646123E-3</v>
      </c>
      <c r="Y499">
        <f t="shared" si="230"/>
        <v>2.409148025726939E-9</v>
      </c>
      <c r="Z499">
        <f t="shared" si="231"/>
        <v>2.2452451311527997E-9</v>
      </c>
      <c r="AA499">
        <f t="shared" si="236"/>
        <v>1</v>
      </c>
      <c r="AB499">
        <f t="shared" si="237"/>
        <v>0</v>
      </c>
      <c r="AC499">
        <f t="shared" si="238"/>
        <v>0</v>
      </c>
      <c r="AD499">
        <f t="shared" si="239"/>
        <v>-17787.743122607637</v>
      </c>
      <c r="AE499">
        <f t="shared" si="240"/>
        <v>0</v>
      </c>
      <c r="AF499">
        <f t="shared" si="241"/>
        <v>1</v>
      </c>
      <c r="AG499">
        <f t="shared" si="242"/>
        <v>-2</v>
      </c>
      <c r="AH499">
        <f t="shared" si="243"/>
        <v>1</v>
      </c>
      <c r="AI499">
        <f t="shared" si="244"/>
        <v>-2.6283604442323968E-4</v>
      </c>
      <c r="AJ499">
        <f t="shared" si="245"/>
        <v>0</v>
      </c>
      <c r="AK499" s="22">
        <f t="shared" si="246"/>
        <v>-3.9708568578488601E-6</v>
      </c>
      <c r="AL499">
        <f t="shared" si="247"/>
        <v>4.2607294084717979E-6</v>
      </c>
      <c r="AM499">
        <f t="shared" si="248"/>
        <v>-3.5965229023646127E-3</v>
      </c>
      <c r="AN499">
        <f t="shared" si="249"/>
        <v>4.2607294084717979E-6</v>
      </c>
      <c r="AO499">
        <f t="shared" si="250"/>
        <v>-3.5965229023646127E-3</v>
      </c>
      <c r="AP499">
        <f t="shared" si="251"/>
        <v>0</v>
      </c>
      <c r="AQ499">
        <f t="shared" si="252"/>
        <v>0</v>
      </c>
    </row>
    <row r="500" spans="1:43" x14ac:dyDescent="0.25">
      <c r="A500">
        <v>-1.6</v>
      </c>
      <c r="B500">
        <v>2</v>
      </c>
      <c r="C500">
        <v>1.3010598066657142</v>
      </c>
      <c r="D500">
        <v>0.97391934209897402</v>
      </c>
      <c r="E500">
        <v>0.77985062743892852</v>
      </c>
      <c r="F500">
        <v>0.64908431734371042</v>
      </c>
      <c r="G500">
        <v>0.55371201663361291</v>
      </c>
      <c r="H500">
        <v>0.48033196208676099</v>
      </c>
      <c r="M500">
        <f t="shared" si="253"/>
        <v>487</v>
      </c>
      <c r="N500">
        <f t="shared" si="232"/>
        <v>1425.8673087588343</v>
      </c>
      <c r="O500">
        <f t="shared" si="233"/>
        <v>17823.341359485428</v>
      </c>
      <c r="P500">
        <f t="shared" si="223"/>
        <v>-5.0980987160993135E-10</v>
      </c>
      <c r="Q500">
        <f t="shared" si="224"/>
        <v>-1.0556881534186384E-12</v>
      </c>
      <c r="R500">
        <f t="shared" si="225"/>
        <v>-4.7512569581540667E-10</v>
      </c>
      <c r="S500">
        <f t="shared" si="226"/>
        <v>-7.625628318178479E-9</v>
      </c>
      <c r="T500">
        <f t="shared" si="227"/>
        <v>-7.1068297466714607E-9</v>
      </c>
      <c r="U500">
        <f t="shared" si="228"/>
        <v>0</v>
      </c>
      <c r="V500">
        <f t="shared" si="229"/>
        <v>0</v>
      </c>
      <c r="W500">
        <f t="shared" si="234"/>
        <v>-8.541056211834883E-6</v>
      </c>
      <c r="X500">
        <f t="shared" si="235"/>
        <v>7.2244391874867709E-3</v>
      </c>
      <c r="Y500">
        <f t="shared" si="230"/>
        <v>-2.0739075557465907E-10</v>
      </c>
      <c r="Z500">
        <f t="shared" si="231"/>
        <v>-1.9328122607144493E-10</v>
      </c>
      <c r="AA500">
        <f t="shared" si="236"/>
        <v>1</v>
      </c>
      <c r="AB500">
        <f t="shared" si="237"/>
        <v>0</v>
      </c>
      <c r="AC500">
        <f t="shared" si="238"/>
        <v>0</v>
      </c>
      <c r="AD500">
        <f t="shared" si="239"/>
        <v>-17824.341359485428</v>
      </c>
      <c r="AE500">
        <f t="shared" si="240"/>
        <v>0</v>
      </c>
      <c r="AF500">
        <f t="shared" si="241"/>
        <v>1</v>
      </c>
      <c r="AG500">
        <f t="shared" si="242"/>
        <v>-2</v>
      </c>
      <c r="AH500">
        <f t="shared" si="243"/>
        <v>1</v>
      </c>
      <c r="AI500">
        <f t="shared" si="244"/>
        <v>5.2796513906814082E-4</v>
      </c>
      <c r="AJ500">
        <f t="shared" si="245"/>
        <v>0</v>
      </c>
      <c r="AK500" s="22">
        <f t="shared" si="246"/>
        <v>7.9599778302282748E-6</v>
      </c>
      <c r="AL500">
        <f t="shared" si="247"/>
        <v>-8.541056211834883E-6</v>
      </c>
      <c r="AM500">
        <f t="shared" si="248"/>
        <v>7.2244391874867701E-3</v>
      </c>
      <c r="AN500">
        <f t="shared" si="249"/>
        <v>-8.541056211834883E-6</v>
      </c>
      <c r="AO500">
        <f t="shared" si="250"/>
        <v>7.2244391874867701E-3</v>
      </c>
      <c r="AP500">
        <f t="shared" si="251"/>
        <v>0</v>
      </c>
      <c r="AQ500">
        <f t="shared" si="252"/>
        <v>0</v>
      </c>
    </row>
    <row r="501" spans="1:43" x14ac:dyDescent="0.25">
      <c r="A501">
        <v>-1.5</v>
      </c>
      <c r="B501">
        <v>2</v>
      </c>
      <c r="C501">
        <v>1.2853168687448897</v>
      </c>
      <c r="D501">
        <v>0.95041543010779916</v>
      </c>
      <c r="E501">
        <v>0.75154928050003411</v>
      </c>
      <c r="F501">
        <v>0.61746524306345574</v>
      </c>
      <c r="G501">
        <v>0.51964991898877444</v>
      </c>
      <c r="H501">
        <v>0.4444031390244485</v>
      </c>
      <c r="M501">
        <f t="shared" si="253"/>
        <v>488</v>
      </c>
      <c r="N501">
        <f t="shared" si="232"/>
        <v>1428.795167709058</v>
      </c>
      <c r="O501">
        <f t="shared" si="233"/>
        <v>17859.939596363223</v>
      </c>
      <c r="P501">
        <f t="shared" si="223"/>
        <v>-6.5261282907205336E-10</v>
      </c>
      <c r="Q501">
        <f t="shared" si="224"/>
        <v>-1.3486279422571023E-12</v>
      </c>
      <c r="R501">
        <f t="shared" si="225"/>
        <v>-6.0821326101775709E-10</v>
      </c>
      <c r="S501">
        <f t="shared" si="226"/>
        <v>1.1047597092110513E-8</v>
      </c>
      <c r="T501">
        <f t="shared" si="227"/>
        <v>1.0295989834212966E-8</v>
      </c>
      <c r="U501">
        <f t="shared" si="228"/>
        <v>0</v>
      </c>
      <c r="V501">
        <f t="shared" si="229"/>
        <v>0</v>
      </c>
      <c r="W501">
        <f t="shared" si="234"/>
        <v>1.2399199490055615E-5</v>
      </c>
      <c r="X501">
        <f t="shared" si="235"/>
        <v>-1.0509403213269958E-2</v>
      </c>
      <c r="Y501">
        <f t="shared" si="230"/>
        <v>6.3778694061681029E-9</v>
      </c>
      <c r="Z501">
        <f t="shared" si="231"/>
        <v>5.9439603039777667E-9</v>
      </c>
      <c r="AA501">
        <f t="shared" si="236"/>
        <v>1</v>
      </c>
      <c r="AB501">
        <f t="shared" si="237"/>
        <v>0</v>
      </c>
      <c r="AC501">
        <f t="shared" si="238"/>
        <v>0</v>
      </c>
      <c r="AD501">
        <f t="shared" si="239"/>
        <v>-17860.939596363223</v>
      </c>
      <c r="AE501">
        <f t="shared" si="240"/>
        <v>0</v>
      </c>
      <c r="AF501">
        <f t="shared" si="241"/>
        <v>1</v>
      </c>
      <c r="AG501">
        <f t="shared" si="242"/>
        <v>-2</v>
      </c>
      <c r="AH501">
        <f t="shared" si="243"/>
        <v>1</v>
      </c>
      <c r="AI501">
        <f t="shared" si="244"/>
        <v>-7.6802999613699585E-4</v>
      </c>
      <c r="AJ501">
        <f t="shared" si="245"/>
        <v>0</v>
      </c>
      <c r="AK501" s="22">
        <f t="shared" si="246"/>
        <v>-1.1555637921766725E-5</v>
      </c>
      <c r="AL501">
        <f t="shared" si="247"/>
        <v>1.2399199490055615E-5</v>
      </c>
      <c r="AM501">
        <f t="shared" si="248"/>
        <v>-1.0509403213269958E-2</v>
      </c>
      <c r="AN501">
        <f t="shared" si="249"/>
        <v>1.2399199490055615E-5</v>
      </c>
      <c r="AO501">
        <f t="shared" si="250"/>
        <v>-1.0509403213269958E-2</v>
      </c>
      <c r="AP501">
        <f t="shared" si="251"/>
        <v>0</v>
      </c>
      <c r="AQ501">
        <f t="shared" si="252"/>
        <v>0</v>
      </c>
    </row>
    <row r="502" spans="1:43" x14ac:dyDescent="0.25">
      <c r="A502">
        <v>-1.4</v>
      </c>
      <c r="B502">
        <v>2</v>
      </c>
      <c r="C502">
        <v>1.3010598066657142</v>
      </c>
      <c r="D502">
        <v>0.97391934209897402</v>
      </c>
      <c r="E502">
        <v>0.77985062743892852</v>
      </c>
      <c r="F502">
        <v>0.64908431734371042</v>
      </c>
      <c r="G502">
        <v>0.55371201663361291</v>
      </c>
      <c r="H502">
        <v>0.48033196208676099</v>
      </c>
      <c r="M502">
        <f t="shared" si="253"/>
        <v>489</v>
      </c>
      <c r="N502">
        <f t="shared" si="232"/>
        <v>1431.7230266592812</v>
      </c>
      <c r="O502">
        <f t="shared" si="233"/>
        <v>17896.537833241015</v>
      </c>
      <c r="P502">
        <f t="shared" si="223"/>
        <v>-6.7692743810517502E-10</v>
      </c>
      <c r="Q502">
        <f t="shared" si="224"/>
        <v>-1.3960135299159681E-12</v>
      </c>
      <c r="R502">
        <f t="shared" si="225"/>
        <v>-6.3087366086223217E-10</v>
      </c>
      <c r="S502">
        <f t="shared" si="226"/>
        <v>-1.3927806706433255E-8</v>
      </c>
      <c r="T502">
        <f t="shared" si="227"/>
        <v>-1.2980248561447584E-8</v>
      </c>
      <c r="U502">
        <f t="shared" si="228"/>
        <v>0</v>
      </c>
      <c r="V502">
        <f t="shared" si="229"/>
        <v>0</v>
      </c>
      <c r="W502">
        <f t="shared" si="234"/>
        <v>-1.5663781100370506E-5</v>
      </c>
      <c r="X502">
        <f t="shared" si="235"/>
        <v>1.3303656809139608E-2</v>
      </c>
      <c r="Y502">
        <f t="shared" si="230"/>
        <v>-1.4892942391452319E-9</v>
      </c>
      <c r="Z502">
        <f t="shared" si="231"/>
        <v>-1.3879722638818652E-9</v>
      </c>
      <c r="AA502">
        <f t="shared" si="236"/>
        <v>1</v>
      </c>
      <c r="AB502">
        <f t="shared" si="237"/>
        <v>0</v>
      </c>
      <c r="AC502">
        <f t="shared" si="238"/>
        <v>0</v>
      </c>
      <c r="AD502">
        <f t="shared" si="239"/>
        <v>-17897.537833241015</v>
      </c>
      <c r="AE502">
        <f t="shared" si="240"/>
        <v>0</v>
      </c>
      <c r="AF502">
        <f t="shared" si="241"/>
        <v>1</v>
      </c>
      <c r="AG502">
        <f t="shared" si="242"/>
        <v>-2</v>
      </c>
      <c r="AH502">
        <f t="shared" si="243"/>
        <v>1</v>
      </c>
      <c r="AI502">
        <f t="shared" si="244"/>
        <v>9.7223260971428087E-4</v>
      </c>
      <c r="AJ502">
        <f t="shared" si="245"/>
        <v>0</v>
      </c>
      <c r="AK502" s="22">
        <f t="shared" si="246"/>
        <v>1.4598118453281089E-5</v>
      </c>
      <c r="AL502">
        <f t="shared" si="247"/>
        <v>-1.5663781100370506E-5</v>
      </c>
      <c r="AM502">
        <f t="shared" si="248"/>
        <v>1.3303656809139608E-2</v>
      </c>
      <c r="AN502">
        <f t="shared" si="249"/>
        <v>-1.5663781100370506E-5</v>
      </c>
      <c r="AO502">
        <f t="shared" si="250"/>
        <v>1.3303656809139608E-2</v>
      </c>
      <c r="AP502">
        <f t="shared" si="251"/>
        <v>0</v>
      </c>
      <c r="AQ502">
        <f t="shared" si="252"/>
        <v>0</v>
      </c>
    </row>
    <row r="503" spans="1:43" x14ac:dyDescent="0.25">
      <c r="A503">
        <v>-1.3</v>
      </c>
      <c r="B503">
        <v>2</v>
      </c>
      <c r="C503">
        <v>1.3490384651761795</v>
      </c>
      <c r="D503">
        <v>1.0456162631373946</v>
      </c>
      <c r="E503">
        <v>0.86628691562586124</v>
      </c>
      <c r="F503">
        <v>0.74579396241500739</v>
      </c>
      <c r="G503">
        <v>0.65806544964086111</v>
      </c>
      <c r="H503">
        <v>0.59060299350106815</v>
      </c>
      <c r="M503">
        <f t="shared" si="253"/>
        <v>490</v>
      </c>
      <c r="N503">
        <f t="shared" si="232"/>
        <v>1434.6508856095049</v>
      </c>
      <c r="O503">
        <f t="shared" si="233"/>
        <v>17933.136070118813</v>
      </c>
      <c r="P503">
        <f t="shared" si="223"/>
        <v>-5.7985121528208788E-10</v>
      </c>
      <c r="Q503">
        <f t="shared" si="224"/>
        <v>-1.1933747933806801E-12</v>
      </c>
      <c r="R503">
        <f t="shared" si="225"/>
        <v>-5.4040187817529159E-10</v>
      </c>
      <c r="S503">
        <f t="shared" si="226"/>
        <v>1.6142596190278055E-8</v>
      </c>
      <c r="T503">
        <f t="shared" si="227"/>
        <v>1.504435805244926E-8</v>
      </c>
      <c r="U503">
        <f t="shared" si="228"/>
        <v>0</v>
      </c>
      <c r="V503">
        <f t="shared" si="229"/>
        <v>0</v>
      </c>
      <c r="W503">
        <f t="shared" si="234"/>
        <v>1.8191708953539249E-5</v>
      </c>
      <c r="X503">
        <f t="shared" si="235"/>
        <v>-1.5482323112372213E-2</v>
      </c>
      <c r="Y503">
        <f t="shared" si="230"/>
        <v>7.6865655408315029E-9</v>
      </c>
      <c r="Z503">
        <f t="shared" si="231"/>
        <v>7.1636211936920328E-9</v>
      </c>
      <c r="AA503">
        <f t="shared" si="236"/>
        <v>1</v>
      </c>
      <c r="AB503">
        <f t="shared" si="237"/>
        <v>0</v>
      </c>
      <c r="AC503">
        <f t="shared" si="238"/>
        <v>0</v>
      </c>
      <c r="AD503">
        <f t="shared" si="239"/>
        <v>-17934.136070118813</v>
      </c>
      <c r="AE503">
        <f t="shared" si="240"/>
        <v>0</v>
      </c>
      <c r="AF503">
        <f t="shared" si="241"/>
        <v>1</v>
      </c>
      <c r="AG503">
        <f t="shared" si="242"/>
        <v>-2</v>
      </c>
      <c r="AH503">
        <f t="shared" si="243"/>
        <v>1</v>
      </c>
      <c r="AI503">
        <f t="shared" si="244"/>
        <v>-1.1314472337582585E-3</v>
      </c>
      <c r="AJ503">
        <f t="shared" si="245"/>
        <v>0</v>
      </c>
      <c r="AK503" s="22">
        <f t="shared" si="246"/>
        <v>-1.6954062398452349E-5</v>
      </c>
      <c r="AL503">
        <f t="shared" si="247"/>
        <v>1.8191708953539249E-5</v>
      </c>
      <c r="AM503">
        <f t="shared" si="248"/>
        <v>-1.5482323112372213E-2</v>
      </c>
      <c r="AN503">
        <f t="shared" si="249"/>
        <v>1.8191708953539249E-5</v>
      </c>
      <c r="AO503">
        <f t="shared" si="250"/>
        <v>-1.5482323112372213E-2</v>
      </c>
      <c r="AP503">
        <f t="shared" si="251"/>
        <v>0</v>
      </c>
      <c r="AQ503">
        <f t="shared" si="252"/>
        <v>0</v>
      </c>
    </row>
    <row r="504" spans="1:43" x14ac:dyDescent="0.25">
      <c r="A504">
        <v>-1.2</v>
      </c>
      <c r="B504">
        <v>2</v>
      </c>
      <c r="C504">
        <v>1.4319089937772305</v>
      </c>
      <c r="D504">
        <v>1.1695775395045616</v>
      </c>
      <c r="E504">
        <v>1.0159760026702362</v>
      </c>
      <c r="F504">
        <v>0.91363093599984468</v>
      </c>
      <c r="G504">
        <v>0.83962550845736916</v>
      </c>
      <c r="H504">
        <v>0.78300530547169922</v>
      </c>
      <c r="M504">
        <f t="shared" si="253"/>
        <v>491</v>
      </c>
      <c r="N504">
        <f t="shared" si="232"/>
        <v>1437.5787445597284</v>
      </c>
      <c r="O504">
        <f t="shared" si="233"/>
        <v>17969.734306996605</v>
      </c>
      <c r="P504">
        <f t="shared" si="223"/>
        <v>-3.8022667037510758E-10</v>
      </c>
      <c r="Q504">
        <f t="shared" si="224"/>
        <v>-7.8093961327868986E-13</v>
      </c>
      <c r="R504">
        <f t="shared" si="225"/>
        <v>-3.5435849988360451E-10</v>
      </c>
      <c r="S504">
        <f t="shared" si="226"/>
        <v>-1.7599893411858383E-8</v>
      </c>
      <c r="T504">
        <f t="shared" si="227"/>
        <v>-1.6402510169485913E-8</v>
      </c>
      <c r="U504">
        <f t="shared" si="228"/>
        <v>0</v>
      </c>
      <c r="V504">
        <f t="shared" si="229"/>
        <v>0</v>
      </c>
      <c r="W504">
        <f t="shared" si="234"/>
        <v>-1.9874425836652852E-5</v>
      </c>
      <c r="X504">
        <f t="shared" si="235"/>
        <v>1.6948981502945697E-2</v>
      </c>
      <c r="Y504">
        <f t="shared" si="230"/>
        <v>-3.9577107787570922E-9</v>
      </c>
      <c r="Z504">
        <f t="shared" si="231"/>
        <v>-3.6884536614698207E-9</v>
      </c>
      <c r="AA504">
        <f t="shared" si="236"/>
        <v>1</v>
      </c>
      <c r="AB504">
        <f t="shared" si="237"/>
        <v>0</v>
      </c>
      <c r="AC504">
        <f t="shared" si="238"/>
        <v>0</v>
      </c>
      <c r="AD504">
        <f t="shared" si="239"/>
        <v>-17970.734306996605</v>
      </c>
      <c r="AE504">
        <f t="shared" si="240"/>
        <v>0</v>
      </c>
      <c r="AF504">
        <f t="shared" si="241"/>
        <v>1</v>
      </c>
      <c r="AG504">
        <f t="shared" si="242"/>
        <v>-2</v>
      </c>
      <c r="AH504">
        <f t="shared" si="243"/>
        <v>1</v>
      </c>
      <c r="AI504">
        <f t="shared" si="244"/>
        <v>1.2386277774746588E-3</v>
      </c>
      <c r="AJ504">
        <f t="shared" si="245"/>
        <v>0</v>
      </c>
      <c r="AK504" s="22">
        <f t="shared" si="246"/>
        <v>1.8522298077029805E-5</v>
      </c>
      <c r="AL504">
        <f t="shared" si="247"/>
        <v>-1.9874425836652852E-5</v>
      </c>
      <c r="AM504">
        <f t="shared" si="248"/>
        <v>1.6948981502945697E-2</v>
      </c>
      <c r="AN504">
        <f t="shared" si="249"/>
        <v>-1.9874425836652852E-5</v>
      </c>
      <c r="AO504">
        <f t="shared" si="250"/>
        <v>1.6948981502945697E-2</v>
      </c>
      <c r="AP504">
        <f t="shared" si="251"/>
        <v>0</v>
      </c>
      <c r="AQ504">
        <f t="shared" si="252"/>
        <v>0</v>
      </c>
    </row>
    <row r="505" spans="1:43" x14ac:dyDescent="0.25">
      <c r="A505">
        <v>-1.1000000000000001</v>
      </c>
      <c r="B505">
        <v>2</v>
      </c>
      <c r="C505">
        <v>1.5565764693458095</v>
      </c>
      <c r="D505">
        <v>1.355870109462056</v>
      </c>
      <c r="E505">
        <v>1.2409464479609025</v>
      </c>
      <c r="F505">
        <v>1.1661053406386777</v>
      </c>
      <c r="G505">
        <v>1.1131764790478997</v>
      </c>
      <c r="H505">
        <v>1.0735104188094238</v>
      </c>
      <c r="M505">
        <f t="shared" si="253"/>
        <v>492</v>
      </c>
      <c r="N505">
        <f t="shared" si="232"/>
        <v>1440.5066035099517</v>
      </c>
      <c r="O505">
        <f t="shared" si="233"/>
        <v>18006.332543874396</v>
      </c>
      <c r="P505">
        <f t="shared" si="223"/>
        <v>-1.1500701320187544E-10</v>
      </c>
      <c r="Q505">
        <f t="shared" si="224"/>
        <v>-2.3573039864793106E-13</v>
      </c>
      <c r="R505">
        <f t="shared" si="225"/>
        <v>-1.071826777277497E-10</v>
      </c>
      <c r="S505">
        <f t="shared" si="226"/>
        <v>1.8242990368050807E-8</v>
      </c>
      <c r="T505">
        <f t="shared" si="227"/>
        <v>1.7001854956244931E-8</v>
      </c>
      <c r="U505">
        <f t="shared" si="228"/>
        <v>0</v>
      </c>
      <c r="V505">
        <f t="shared" si="229"/>
        <v>0</v>
      </c>
      <c r="W505">
        <f t="shared" si="234"/>
        <v>2.0642544128831734E-5</v>
      </c>
      <c r="X505">
        <f t="shared" si="235"/>
        <v>-1.7639928407504262E-2</v>
      </c>
      <c r="Y505">
        <f t="shared" si="230"/>
        <v>6.326423734980153E-9</v>
      </c>
      <c r="Z505">
        <f t="shared" si="231"/>
        <v>5.8960146644736201E-9</v>
      </c>
      <c r="AA505">
        <f t="shared" si="236"/>
        <v>1</v>
      </c>
      <c r="AB505">
        <f t="shared" si="237"/>
        <v>0</v>
      </c>
      <c r="AC505">
        <f t="shared" si="238"/>
        <v>0</v>
      </c>
      <c r="AD505">
        <f t="shared" si="239"/>
        <v>-18007.332543874396</v>
      </c>
      <c r="AE505">
        <f t="shared" si="240"/>
        <v>0</v>
      </c>
      <c r="AF505">
        <f t="shared" si="241"/>
        <v>1</v>
      </c>
      <c r="AG505">
        <f t="shared" si="242"/>
        <v>-2</v>
      </c>
      <c r="AH505">
        <f t="shared" si="243"/>
        <v>1</v>
      </c>
      <c r="AI505">
        <f t="shared" si="244"/>
        <v>-1.2891191593222794E-3</v>
      </c>
      <c r="AJ505">
        <f t="shared" si="245"/>
        <v>0</v>
      </c>
      <c r="AK505" s="22">
        <f t="shared" si="246"/>
        <v>-1.9238158554363335E-5</v>
      </c>
      <c r="AL505">
        <f t="shared" si="247"/>
        <v>2.0642544128831734E-5</v>
      </c>
      <c r="AM505">
        <f t="shared" si="248"/>
        <v>-1.7639928407504262E-2</v>
      </c>
      <c r="AN505">
        <f t="shared" si="249"/>
        <v>2.0642544128831734E-5</v>
      </c>
      <c r="AO505">
        <f t="shared" si="250"/>
        <v>-1.7639928407504262E-2</v>
      </c>
      <c r="AP505">
        <f t="shared" si="251"/>
        <v>0</v>
      </c>
      <c r="AQ505">
        <f t="shared" si="252"/>
        <v>0</v>
      </c>
    </row>
    <row r="506" spans="1:43" x14ac:dyDescent="0.25">
      <c r="A506">
        <v>-1</v>
      </c>
      <c r="B506">
        <v>2</v>
      </c>
      <c r="C506">
        <v>1.7613021686138026</v>
      </c>
      <c r="D506">
        <v>1.6585498524590054</v>
      </c>
      <c r="E506">
        <v>1.6033588587701748</v>
      </c>
      <c r="F506">
        <v>1.5700592036146963</v>
      </c>
      <c r="G506">
        <v>1.548490330122495</v>
      </c>
      <c r="H506">
        <v>1.5338475186355687</v>
      </c>
      <c r="M506">
        <f t="shared" si="253"/>
        <v>493</v>
      </c>
      <c r="N506">
        <f t="shared" si="232"/>
        <v>1443.4344624601754</v>
      </c>
      <c r="O506">
        <f t="shared" si="233"/>
        <v>18042.930780752191</v>
      </c>
      <c r="P506">
        <f t="shared" si="223"/>
        <v>1.6757202361456439E-10</v>
      </c>
      <c r="Q506">
        <f t="shared" si="224"/>
        <v>3.4277643976641949E-13</v>
      </c>
      <c r="R506">
        <f t="shared" si="225"/>
        <v>1.5617150383463595E-10</v>
      </c>
      <c r="S506">
        <f t="shared" si="226"/>
        <v>-1.8052675595551266E-8</v>
      </c>
      <c r="T506">
        <f t="shared" si="227"/>
        <v>-1.6824487973486736E-8</v>
      </c>
      <c r="U506">
        <f t="shared" si="228"/>
        <v>0</v>
      </c>
      <c r="V506">
        <f t="shared" si="229"/>
        <v>0</v>
      </c>
      <c r="W506">
        <f t="shared" si="234"/>
        <v>-2.0468669810393983E-5</v>
      </c>
      <c r="X506">
        <f t="shared" si="235"/>
        <v>1.7526935982000988E-2</v>
      </c>
      <c r="Y506">
        <f t="shared" si="230"/>
        <v>-6.4952827265484812E-9</v>
      </c>
      <c r="Z506">
        <f t="shared" si="231"/>
        <v>-6.0533855792623705E-9</v>
      </c>
      <c r="AA506">
        <f t="shared" si="236"/>
        <v>1</v>
      </c>
      <c r="AB506">
        <f t="shared" si="237"/>
        <v>0</v>
      </c>
      <c r="AC506">
        <f t="shared" si="238"/>
        <v>0</v>
      </c>
      <c r="AD506">
        <f t="shared" si="239"/>
        <v>-18043.930780752191</v>
      </c>
      <c r="AE506">
        <f t="shared" si="240"/>
        <v>0</v>
      </c>
      <c r="AF506">
        <f t="shared" si="241"/>
        <v>1</v>
      </c>
      <c r="AG506">
        <f t="shared" si="242"/>
        <v>-2</v>
      </c>
      <c r="AH506">
        <f t="shared" si="243"/>
        <v>1</v>
      </c>
      <c r="AI506">
        <f t="shared" si="244"/>
        <v>1.2808588829732656E-3</v>
      </c>
      <c r="AJ506">
        <f t="shared" si="245"/>
        <v>0</v>
      </c>
      <c r="AK506" s="22">
        <f t="shared" si="246"/>
        <v>1.9076113523200479E-5</v>
      </c>
      <c r="AL506">
        <f t="shared" si="247"/>
        <v>-2.0468669810393983E-5</v>
      </c>
      <c r="AM506">
        <f t="shared" si="248"/>
        <v>1.7526935982000988E-2</v>
      </c>
      <c r="AN506">
        <f t="shared" si="249"/>
        <v>-2.0468669810393983E-5</v>
      </c>
      <c r="AO506">
        <f t="shared" si="250"/>
        <v>1.7526935982000988E-2</v>
      </c>
      <c r="AP506">
        <f t="shared" si="251"/>
        <v>0</v>
      </c>
      <c r="AQ506">
        <f t="shared" si="252"/>
        <v>0</v>
      </c>
    </row>
    <row r="507" spans="1:43" x14ac:dyDescent="0.25">
      <c r="M507">
        <f t="shared" si="253"/>
        <v>494</v>
      </c>
      <c r="N507">
        <f t="shared" si="232"/>
        <v>1446.3623214103986</v>
      </c>
      <c r="O507">
        <f t="shared" si="233"/>
        <v>18079.529017629982</v>
      </c>
      <c r="P507">
        <f t="shared" si="223"/>
        <v>4.1675472746325364E-10</v>
      </c>
      <c r="Q507">
        <f t="shared" si="224"/>
        <v>8.5076566557264997E-13</v>
      </c>
      <c r="R507">
        <f t="shared" si="225"/>
        <v>3.8840142354450479E-10</v>
      </c>
      <c r="S507">
        <f t="shared" si="226"/>
        <v>1.7047647409068571E-8</v>
      </c>
      <c r="T507">
        <f t="shared" si="227"/>
        <v>1.5887835423176675E-8</v>
      </c>
      <c r="U507">
        <f t="shared" si="228"/>
        <v>0</v>
      </c>
      <c r="V507">
        <f t="shared" si="229"/>
        <v>0</v>
      </c>
      <c r="W507">
        <f t="shared" si="234"/>
        <v>1.9368302665428346E-5</v>
      </c>
      <c r="X507">
        <f t="shared" si="235"/>
        <v>-1.6618389591944942E-2</v>
      </c>
      <c r="Y507">
        <f t="shared" si="230"/>
        <v>3.6217991755855407E-9</v>
      </c>
      <c r="Z507">
        <f t="shared" si="231"/>
        <v>3.3753953174143178E-9</v>
      </c>
      <c r="AA507">
        <f t="shared" si="236"/>
        <v>1</v>
      </c>
      <c r="AB507">
        <f t="shared" si="237"/>
        <v>0</v>
      </c>
      <c r="AC507">
        <f t="shared" si="238"/>
        <v>0</v>
      </c>
      <c r="AD507">
        <f t="shared" si="239"/>
        <v>-18080.529017629982</v>
      </c>
      <c r="AE507">
        <f t="shared" si="240"/>
        <v>0</v>
      </c>
      <c r="AF507">
        <f t="shared" si="241"/>
        <v>1</v>
      </c>
      <c r="AG507">
        <f t="shared" si="242"/>
        <v>-2</v>
      </c>
      <c r="AH507">
        <f t="shared" si="243"/>
        <v>1</v>
      </c>
      <c r="AI507">
        <f t="shared" si="244"/>
        <v>-1.2144601346151271E-3</v>
      </c>
      <c r="AJ507">
        <f t="shared" si="245"/>
        <v>0</v>
      </c>
      <c r="AK507" s="22">
        <f t="shared" si="246"/>
        <v>-1.8050608262281894E-5</v>
      </c>
      <c r="AL507">
        <f t="shared" si="247"/>
        <v>1.9368302665428346E-5</v>
      </c>
      <c r="AM507">
        <f t="shared" si="248"/>
        <v>-1.6618389591944938E-2</v>
      </c>
      <c r="AN507">
        <f t="shared" si="249"/>
        <v>1.9368302665428346E-5</v>
      </c>
      <c r="AO507">
        <f t="shared" si="250"/>
        <v>-1.6618389591944938E-2</v>
      </c>
      <c r="AP507">
        <f t="shared" si="251"/>
        <v>0</v>
      </c>
      <c r="AQ507">
        <f t="shared" si="252"/>
        <v>0</v>
      </c>
    </row>
    <row r="508" spans="1:43" x14ac:dyDescent="0.25">
      <c r="A508">
        <v>-1</v>
      </c>
      <c r="B508">
        <v>-1</v>
      </c>
      <c r="C508">
        <v>-1.2386973058969286</v>
      </c>
      <c r="D508">
        <v>-1.3414493875863469</v>
      </c>
      <c r="E508">
        <v>-1.3966402491686112</v>
      </c>
      <c r="F508">
        <v>-1.4299398197107864</v>
      </c>
      <c r="G508">
        <v>-1.4515086343186443</v>
      </c>
      <c r="H508">
        <v>-1.4661514023247189</v>
      </c>
      <c r="M508">
        <f t="shared" si="253"/>
        <v>495</v>
      </c>
      <c r="N508">
        <f t="shared" si="232"/>
        <v>1449.2901803606223</v>
      </c>
      <c r="O508">
        <f t="shared" si="233"/>
        <v>18116.127254507781</v>
      </c>
      <c r="P508">
        <f t="shared" si="223"/>
        <v>5.8837231782047587E-10</v>
      </c>
      <c r="Q508">
        <f t="shared" si="224"/>
        <v>1.1986803922265899E-12</v>
      </c>
      <c r="R508">
        <f t="shared" si="225"/>
        <v>5.483432598513288E-10</v>
      </c>
      <c r="S508">
        <f t="shared" si="226"/>
        <v>-1.5283210148789886E-8</v>
      </c>
      <c r="T508">
        <f t="shared" si="227"/>
        <v>-1.4243439094864758E-8</v>
      </c>
      <c r="U508">
        <f t="shared" si="228"/>
        <v>0</v>
      </c>
      <c r="V508">
        <f t="shared" si="229"/>
        <v>0</v>
      </c>
      <c r="W508">
        <f t="shared" si="234"/>
        <v>-1.7398787515424025E-5</v>
      </c>
      <c r="X508">
        <f t="shared" si="235"/>
        <v>1.4958759041149045E-2</v>
      </c>
      <c r="Y508">
        <f t="shared" si="230"/>
        <v>-7.4493777535280617E-9</v>
      </c>
      <c r="Z508">
        <f t="shared" si="231"/>
        <v>-6.9425701337633818E-9</v>
      </c>
      <c r="AA508">
        <f t="shared" si="236"/>
        <v>1</v>
      </c>
      <c r="AB508">
        <f t="shared" si="237"/>
        <v>0</v>
      </c>
      <c r="AC508">
        <f t="shared" si="238"/>
        <v>0</v>
      </c>
      <c r="AD508">
        <f t="shared" si="239"/>
        <v>-18117.127254507781</v>
      </c>
      <c r="AE508">
        <f t="shared" si="240"/>
        <v>0</v>
      </c>
      <c r="AF508">
        <f t="shared" si="241"/>
        <v>1</v>
      </c>
      <c r="AG508">
        <f t="shared" si="242"/>
        <v>-2</v>
      </c>
      <c r="AH508">
        <f t="shared" si="243"/>
        <v>1</v>
      </c>
      <c r="AI508">
        <f t="shared" si="244"/>
        <v>1.0931731112980329E-3</v>
      </c>
      <c r="AJ508">
        <f t="shared" si="245"/>
        <v>0</v>
      </c>
      <c r="AK508" s="22">
        <f t="shared" si="246"/>
        <v>1.6215086221271333E-5</v>
      </c>
      <c r="AL508">
        <f t="shared" si="247"/>
        <v>-1.7398787515424025E-5</v>
      </c>
      <c r="AM508">
        <f t="shared" si="248"/>
        <v>1.4958759041149043E-2</v>
      </c>
      <c r="AN508">
        <f t="shared" si="249"/>
        <v>-1.7398787515424025E-5</v>
      </c>
      <c r="AO508">
        <f t="shared" si="250"/>
        <v>1.4958759041149043E-2</v>
      </c>
      <c r="AP508">
        <f t="shared" si="251"/>
        <v>0</v>
      </c>
      <c r="AQ508">
        <f t="shared" si="252"/>
        <v>0</v>
      </c>
    </row>
    <row r="509" spans="1:43" x14ac:dyDescent="0.25">
      <c r="A509">
        <v>-0.9</v>
      </c>
      <c r="B509">
        <v>-1</v>
      </c>
      <c r="C509">
        <v>-1.0297551553174165</v>
      </c>
      <c r="D509">
        <v>-1.0334851485939753</v>
      </c>
      <c r="E509">
        <v>-1.0288768134699542</v>
      </c>
      <c r="F509">
        <v>-1.0209615120863282</v>
      </c>
      <c r="G509">
        <v>-1.0116593831823815</v>
      </c>
      <c r="H509">
        <v>-1.0018284272668683</v>
      </c>
      <c r="M509">
        <f t="shared" si="253"/>
        <v>496</v>
      </c>
      <c r="N509">
        <f t="shared" si="232"/>
        <v>1452.2180393108456</v>
      </c>
      <c r="O509">
        <f t="shared" si="233"/>
        <v>18152.725491385569</v>
      </c>
      <c r="P509">
        <f t="shared" si="223"/>
        <v>6.526619394974594E-10</v>
      </c>
      <c r="Q509">
        <f t="shared" si="224"/>
        <v>1.3269757287456764E-12</v>
      </c>
      <c r="R509">
        <f t="shared" si="225"/>
        <v>6.0825903028654193E-10</v>
      </c>
      <c r="S509">
        <f t="shared" si="226"/>
        <v>1.2848333048142556E-8</v>
      </c>
      <c r="T509">
        <f t="shared" si="227"/>
        <v>1.1974215329117015E-8</v>
      </c>
      <c r="U509">
        <f t="shared" si="228"/>
        <v>0</v>
      </c>
      <c r="V509">
        <f t="shared" si="229"/>
        <v>0</v>
      </c>
      <c r="W509">
        <f t="shared" si="234"/>
        <v>1.4656379686459075E-5</v>
      </c>
      <c r="X509">
        <f t="shared" si="235"/>
        <v>-1.262643427595711E-2</v>
      </c>
      <c r="Y509">
        <f t="shared" si="230"/>
        <v>1.2506130358229083E-9</v>
      </c>
      <c r="Z509">
        <f t="shared" si="231"/>
        <v>1.1655293903289062E-9</v>
      </c>
      <c r="AA509">
        <f t="shared" si="236"/>
        <v>1</v>
      </c>
      <c r="AB509">
        <f t="shared" si="237"/>
        <v>0</v>
      </c>
      <c r="AC509">
        <f t="shared" si="238"/>
        <v>0</v>
      </c>
      <c r="AD509">
        <f t="shared" si="239"/>
        <v>-18153.725491385569</v>
      </c>
      <c r="AE509">
        <f t="shared" si="240"/>
        <v>0</v>
      </c>
      <c r="AF509">
        <f t="shared" si="241"/>
        <v>1</v>
      </c>
      <c r="AG509">
        <f t="shared" si="242"/>
        <v>-2</v>
      </c>
      <c r="AH509">
        <f t="shared" si="243"/>
        <v>1</v>
      </c>
      <c r="AI509">
        <f t="shared" si="244"/>
        <v>-9.22726827696697E-4</v>
      </c>
      <c r="AJ509">
        <f t="shared" si="245"/>
        <v>0</v>
      </c>
      <c r="AK509" s="22">
        <f t="shared" si="246"/>
        <v>-1.3659254134631095E-5</v>
      </c>
      <c r="AL509">
        <f t="shared" si="247"/>
        <v>1.4656379686459075E-5</v>
      </c>
      <c r="AM509">
        <f t="shared" si="248"/>
        <v>-1.262643427595711E-2</v>
      </c>
      <c r="AN509">
        <f t="shared" si="249"/>
        <v>1.4656379686459075E-5</v>
      </c>
      <c r="AO509">
        <f t="shared" si="250"/>
        <v>-1.262643427595711E-2</v>
      </c>
      <c r="AP509">
        <f t="shared" si="251"/>
        <v>0</v>
      </c>
      <c r="AQ509">
        <f t="shared" si="252"/>
        <v>0</v>
      </c>
    </row>
    <row r="510" spans="1:43" x14ac:dyDescent="0.25">
      <c r="A510">
        <v>-0.8</v>
      </c>
      <c r="B510">
        <v>-1</v>
      </c>
      <c r="C510">
        <v>-0.89214256959673621</v>
      </c>
      <c r="D510">
        <v>-0.8308147917130041</v>
      </c>
      <c r="E510">
        <v>-0.78714423002589218</v>
      </c>
      <c r="F510">
        <v>-0.75255353853737128</v>
      </c>
      <c r="G510">
        <v>-0.72351811098084851</v>
      </c>
      <c r="H510">
        <v>-0.69828049217036636</v>
      </c>
      <c r="M510">
        <f t="shared" si="253"/>
        <v>497</v>
      </c>
      <c r="N510">
        <f t="shared" si="232"/>
        <v>1455.1458982610693</v>
      </c>
      <c r="O510">
        <f t="shared" si="233"/>
        <v>18189.323728263367</v>
      </c>
      <c r="P510">
        <f t="shared" si="223"/>
        <v>5.9941541078133993E-10</v>
      </c>
      <c r="Q510">
        <f t="shared" si="224"/>
        <v>1.2162640895215757E-12</v>
      </c>
      <c r="R510">
        <f t="shared" si="225"/>
        <v>5.5863505198633726E-10</v>
      </c>
      <c r="S510">
        <f t="shared" si="226"/>
        <v>-9.8612242373993039E-9</v>
      </c>
      <c r="T510">
        <f t="shared" si="227"/>
        <v>-9.1903301373712054E-9</v>
      </c>
      <c r="U510">
        <f t="shared" si="228"/>
        <v>0</v>
      </c>
      <c r="V510">
        <f t="shared" si="229"/>
        <v>0</v>
      </c>
      <c r="W510">
        <f t="shared" si="234"/>
        <v>-1.1271572706894023E-5</v>
      </c>
      <c r="X510">
        <f t="shared" si="235"/>
        <v>9.7300303687334021E-3</v>
      </c>
      <c r="Y510">
        <f t="shared" si="230"/>
        <v>-5.7666648053609554E-9</v>
      </c>
      <c r="Z510">
        <f t="shared" si="231"/>
        <v>-5.3743381224240377E-9</v>
      </c>
      <c r="AA510">
        <f t="shared" si="236"/>
        <v>1</v>
      </c>
      <c r="AB510">
        <f t="shared" si="237"/>
        <v>0</v>
      </c>
      <c r="AC510">
        <f t="shared" si="238"/>
        <v>0</v>
      </c>
      <c r="AD510">
        <f t="shared" si="239"/>
        <v>-18190.323728263367</v>
      </c>
      <c r="AE510">
        <f t="shared" si="240"/>
        <v>0</v>
      </c>
      <c r="AF510">
        <f t="shared" si="241"/>
        <v>1</v>
      </c>
      <c r="AG510">
        <f t="shared" si="242"/>
        <v>-2</v>
      </c>
      <c r="AH510">
        <f t="shared" si="243"/>
        <v>1</v>
      </c>
      <c r="AI510">
        <f t="shared" si="244"/>
        <v>7.1105906203180037E-4</v>
      </c>
      <c r="AJ510">
        <f t="shared" si="245"/>
        <v>0</v>
      </c>
      <c r="AK510" s="22">
        <f t="shared" si="246"/>
        <v>1.0504727592631963E-5</v>
      </c>
      <c r="AL510">
        <f t="shared" si="247"/>
        <v>-1.1271572706894023E-5</v>
      </c>
      <c r="AM510">
        <f t="shared" si="248"/>
        <v>9.7300303687334021E-3</v>
      </c>
      <c r="AN510">
        <f t="shared" si="249"/>
        <v>-1.1271572706894023E-5</v>
      </c>
      <c r="AO510">
        <f t="shared" si="250"/>
        <v>9.7300303687334021E-3</v>
      </c>
      <c r="AP510">
        <f t="shared" si="251"/>
        <v>0</v>
      </c>
      <c r="AQ510">
        <f t="shared" si="252"/>
        <v>0</v>
      </c>
    </row>
    <row r="511" spans="1:43" x14ac:dyDescent="0.25">
      <c r="A511">
        <v>-0.7</v>
      </c>
      <c r="B511">
        <v>-1</v>
      </c>
      <c r="C511">
        <v>-0.78671918975622146</v>
      </c>
      <c r="D511">
        <v>-0.67782117130393349</v>
      </c>
      <c r="E511">
        <v>-0.60716530269931768</v>
      </c>
      <c r="F511">
        <v>-0.55529896927888767</v>
      </c>
      <c r="G511">
        <v>-0.51435846507250438</v>
      </c>
      <c r="H511">
        <v>-0.48051038030803583</v>
      </c>
      <c r="M511">
        <f t="shared" si="253"/>
        <v>498</v>
      </c>
      <c r="N511">
        <f t="shared" si="232"/>
        <v>1458.0737572112926</v>
      </c>
      <c r="O511">
        <f t="shared" si="233"/>
        <v>18225.921965141159</v>
      </c>
      <c r="P511">
        <f t="shared" si="223"/>
        <v>4.3956941262790987E-10</v>
      </c>
      <c r="Q511">
        <f t="shared" si="224"/>
        <v>8.9013215645587295E-13</v>
      </c>
      <c r="R511">
        <f t="shared" si="225"/>
        <v>4.0966394466720395E-10</v>
      </c>
      <c r="S511">
        <f t="shared" si="226"/>
        <v>6.4636375476999733E-9</v>
      </c>
      <c r="T511">
        <f t="shared" si="227"/>
        <v>6.0238933342963407E-9</v>
      </c>
      <c r="U511">
        <f t="shared" si="228"/>
        <v>0</v>
      </c>
      <c r="V511">
        <f t="shared" si="229"/>
        <v>0</v>
      </c>
      <c r="W511">
        <f t="shared" si="234"/>
        <v>7.4029136518390128E-6</v>
      </c>
      <c r="X511">
        <f t="shared" si="235"/>
        <v>-6.4033356088550406E-3</v>
      </c>
      <c r="Y511">
        <f t="shared" si="230"/>
        <v>1.43218513589075E-10</v>
      </c>
      <c r="Z511">
        <f t="shared" si="231"/>
        <v>1.3347484957043425E-10</v>
      </c>
      <c r="AA511">
        <f t="shared" si="236"/>
        <v>1</v>
      </c>
      <c r="AB511">
        <f t="shared" si="237"/>
        <v>0</v>
      </c>
      <c r="AC511">
        <f t="shared" si="238"/>
        <v>0</v>
      </c>
      <c r="AD511">
        <f t="shared" si="239"/>
        <v>-18226.921965141159</v>
      </c>
      <c r="AE511">
        <f t="shared" si="240"/>
        <v>0</v>
      </c>
      <c r="AF511">
        <f t="shared" si="241"/>
        <v>1</v>
      </c>
      <c r="AG511">
        <f t="shared" si="242"/>
        <v>-2</v>
      </c>
      <c r="AH511">
        <f t="shared" si="243"/>
        <v>1</v>
      </c>
      <c r="AI511">
        <f t="shared" si="244"/>
        <v>-4.6794714594836036E-4</v>
      </c>
      <c r="AJ511">
        <f t="shared" si="245"/>
        <v>0</v>
      </c>
      <c r="AK511" s="22">
        <f t="shared" si="246"/>
        <v>-6.8992671498966076E-6</v>
      </c>
      <c r="AL511">
        <f t="shared" si="247"/>
        <v>7.4029136518390128E-6</v>
      </c>
      <c r="AM511">
        <f t="shared" si="248"/>
        <v>-6.4033356088550406E-3</v>
      </c>
      <c r="AN511">
        <f t="shared" si="249"/>
        <v>7.4029136518390128E-6</v>
      </c>
      <c r="AO511">
        <f t="shared" si="250"/>
        <v>-6.4033356088550406E-3</v>
      </c>
      <c r="AP511">
        <f t="shared" si="251"/>
        <v>0</v>
      </c>
      <c r="AQ511">
        <f t="shared" si="252"/>
        <v>0</v>
      </c>
    </row>
    <row r="512" spans="1:43" x14ac:dyDescent="0.25">
      <c r="A512">
        <v>-0.6</v>
      </c>
      <c r="B512">
        <v>-1</v>
      </c>
      <c r="C512">
        <v>-0.70512160674746338</v>
      </c>
      <c r="D512">
        <v>-0.56184604654293535</v>
      </c>
      <c r="E512">
        <v>-0.47338841660764586</v>
      </c>
      <c r="F512">
        <v>-0.41138418705067792</v>
      </c>
      <c r="G512">
        <v>-0.36443441979370761</v>
      </c>
      <c r="H512">
        <v>-0.32702864307017632</v>
      </c>
      <c r="M512">
        <f t="shared" si="253"/>
        <v>499</v>
      </c>
      <c r="N512">
        <f t="shared" si="232"/>
        <v>1461.0016161615163</v>
      </c>
      <c r="O512">
        <f t="shared" si="233"/>
        <v>18262.520202018954</v>
      </c>
      <c r="P512">
        <f t="shared" si="223"/>
        <v>2.0299563782828803E-10</v>
      </c>
      <c r="Q512">
        <f t="shared" si="224"/>
        <v>4.1024427442123895E-13</v>
      </c>
      <c r="R512">
        <f t="shared" si="225"/>
        <v>1.8918512379150796E-10</v>
      </c>
      <c r="S512">
        <f t="shared" si="226"/>
        <v>-2.8141843315613571E-9</v>
      </c>
      <c r="T512">
        <f t="shared" si="227"/>
        <v>-2.6227253789015449E-9</v>
      </c>
      <c r="U512">
        <f t="shared" si="228"/>
        <v>0</v>
      </c>
      <c r="V512">
        <f t="shared" si="229"/>
        <v>0</v>
      </c>
      <c r="W512">
        <f t="shared" si="234"/>
        <v>-3.2295981551342989E-6</v>
      </c>
      <c r="X512">
        <f t="shared" si="235"/>
        <v>2.7991373920631503E-3</v>
      </c>
      <c r="Y512">
        <f t="shared" si="230"/>
        <v>-1.7851881806598818E-9</v>
      </c>
      <c r="Z512">
        <f t="shared" si="231"/>
        <v>-1.6637354898973846E-9</v>
      </c>
      <c r="AA512">
        <f t="shared" si="236"/>
        <v>1</v>
      </c>
      <c r="AB512">
        <f t="shared" si="237"/>
        <v>0</v>
      </c>
      <c r="AC512">
        <f t="shared" si="238"/>
        <v>0</v>
      </c>
      <c r="AD512">
        <f t="shared" si="239"/>
        <v>-18263.520202018954</v>
      </c>
      <c r="AE512">
        <f t="shared" si="240"/>
        <v>0</v>
      </c>
      <c r="AF512">
        <f t="shared" si="241"/>
        <v>1</v>
      </c>
      <c r="AG512">
        <f t="shared" si="242"/>
        <v>-2</v>
      </c>
      <c r="AH512">
        <f t="shared" si="243"/>
        <v>1</v>
      </c>
      <c r="AI512">
        <f t="shared" si="244"/>
        <v>2.0455675065073561E-4</v>
      </c>
      <c r="AJ512">
        <f t="shared" si="245"/>
        <v>0</v>
      </c>
      <c r="AK512" s="22">
        <f t="shared" si="246"/>
        <v>3.0098771250086852E-6</v>
      </c>
      <c r="AL512">
        <f t="shared" si="247"/>
        <v>-3.2295981551342989E-6</v>
      </c>
      <c r="AM512">
        <f t="shared" si="248"/>
        <v>2.7991373920631508E-3</v>
      </c>
      <c r="AN512">
        <f t="shared" si="249"/>
        <v>-3.2295981551342989E-6</v>
      </c>
      <c r="AO512">
        <f t="shared" si="250"/>
        <v>2.7991373920631508E-3</v>
      </c>
      <c r="AP512">
        <f t="shared" si="251"/>
        <v>0</v>
      </c>
      <c r="AQ512">
        <f t="shared" si="252"/>
        <v>0</v>
      </c>
    </row>
    <row r="513" spans="1:43" x14ac:dyDescent="0.25">
      <c r="A513">
        <v>-0.5</v>
      </c>
      <c r="B513">
        <v>-1</v>
      </c>
      <c r="C513">
        <v>-0.64265843437244496</v>
      </c>
      <c r="D513">
        <v>-0.47520771505389947</v>
      </c>
      <c r="E513">
        <v>-0.37577464025001706</v>
      </c>
      <c r="F513">
        <v>-0.30873262153172809</v>
      </c>
      <c r="G513">
        <v>-0.25982495949438711</v>
      </c>
      <c r="H513">
        <v>-0.22220156951222436</v>
      </c>
      <c r="M513">
        <f t="shared" si="253"/>
        <v>500</v>
      </c>
      <c r="N513">
        <f t="shared" si="232"/>
        <v>1463.9294751117395</v>
      </c>
      <c r="O513">
        <f t="shared" si="233"/>
        <v>18299.118438896745</v>
      </c>
      <c r="P513">
        <f t="shared" si="223"/>
        <v>-6.7068366657119498E-11</v>
      </c>
      <c r="Q513">
        <f t="shared" si="224"/>
        <v>-1.3527081115045183E-13</v>
      </c>
      <c r="R513">
        <f t="shared" si="225"/>
        <v>-6.2505467527604384E-11</v>
      </c>
      <c r="S513">
        <f t="shared" si="226"/>
        <v>-9.190358623651012E-10</v>
      </c>
      <c r="T513">
        <f t="shared" si="227"/>
        <v>-8.5651058934305803E-10</v>
      </c>
      <c r="U513">
        <f t="shared" si="228"/>
        <v>0</v>
      </c>
      <c r="V513">
        <f t="shared" si="229"/>
        <v>0</v>
      </c>
      <c r="W513">
        <f t="shared" si="234"/>
        <v>-1.0568100261728592E-6</v>
      </c>
      <c r="X513">
        <f t="shared" si="235"/>
        <v>9.1778942879922737E-4</v>
      </c>
      <c r="Y513">
        <f t="shared" si="230"/>
        <v>-4.0734865910351902E-13</v>
      </c>
      <c r="Z513">
        <f t="shared" si="231"/>
        <v>-3.7963528341427924E-13</v>
      </c>
      <c r="AA513">
        <f t="shared" si="236"/>
        <v>1</v>
      </c>
      <c r="AB513">
        <f t="shared" si="237"/>
        <v>0</v>
      </c>
      <c r="AC513">
        <f t="shared" si="238"/>
        <v>0</v>
      </c>
      <c r="AD513">
        <f t="shared" si="239"/>
        <v>-18300.118438896745</v>
      </c>
      <c r="AE513">
        <f t="shared" si="240"/>
        <v>0</v>
      </c>
      <c r="AF513">
        <f t="shared" si="241"/>
        <v>1</v>
      </c>
      <c r="AG513">
        <f t="shared" si="242"/>
        <v>-2</v>
      </c>
      <c r="AH513">
        <f t="shared" si="243"/>
        <v>1</v>
      </c>
      <c r="AI513">
        <f t="shared" si="244"/>
        <v>6.7070526840936904E-5</v>
      </c>
      <c r="AJ513">
        <f t="shared" si="245"/>
        <v>0</v>
      </c>
      <c r="AK513" s="22">
        <f t="shared" si="246"/>
        <v>9.8491148757955788E-7</v>
      </c>
      <c r="AL513">
        <f t="shared" si="247"/>
        <v>-1.0568100261728592E-6</v>
      </c>
      <c r="AM513">
        <f t="shared" si="248"/>
        <v>9.1778942879922748E-4</v>
      </c>
      <c r="AN513">
        <f t="shared" si="249"/>
        <v>-1.0568100261728592E-6</v>
      </c>
      <c r="AO513">
        <f t="shared" si="250"/>
        <v>9.1778942879922748E-4</v>
      </c>
      <c r="AP513">
        <f t="shared" si="251"/>
        <v>0</v>
      </c>
      <c r="AQ513">
        <f t="shared" si="252"/>
        <v>0</v>
      </c>
    </row>
    <row r="514" spans="1:43" x14ac:dyDescent="0.25">
      <c r="A514">
        <v>-0.4</v>
      </c>
      <c r="B514">
        <v>-1</v>
      </c>
      <c r="C514">
        <v>-0.59593819991824981</v>
      </c>
      <c r="D514">
        <v>-0.41207329555604189</v>
      </c>
      <c r="E514">
        <v>-0.30646221083128844</v>
      </c>
      <c r="F514">
        <v>-0.23770013029303139</v>
      </c>
      <c r="G514">
        <v>-0.18927759683991063</v>
      </c>
      <c r="H514">
        <v>-0.15330331901658634</v>
      </c>
      <c r="M514">
        <f t="shared" si="253"/>
        <v>501</v>
      </c>
      <c r="N514">
        <f t="shared" si="232"/>
        <v>1466.857334061963</v>
      </c>
      <c r="O514">
        <f t="shared" si="233"/>
        <v>18335.716675774536</v>
      </c>
      <c r="P514">
        <f t="shared" si="223"/>
        <v>-3.2191168465968279E-10</v>
      </c>
      <c r="Q514">
        <f t="shared" si="224"/>
        <v>-6.4797072290200464E-13</v>
      </c>
      <c r="R514">
        <f t="shared" si="225"/>
        <v>-3.0001088971079487E-10</v>
      </c>
      <c r="S514">
        <f t="shared" si="226"/>
        <v>4.5661449502468167E-9</v>
      </c>
      <c r="T514">
        <f t="shared" si="227"/>
        <v>4.2554938958497819E-9</v>
      </c>
      <c r="U514">
        <f t="shared" si="228"/>
        <v>0</v>
      </c>
      <c r="V514">
        <f t="shared" si="229"/>
        <v>0</v>
      </c>
      <c r="W514">
        <f t="shared" si="234"/>
        <v>5.2611531642349158E-6</v>
      </c>
      <c r="X514">
        <f t="shared" si="235"/>
        <v>-4.5782102084402235E-3</v>
      </c>
      <c r="Y514">
        <f t="shared" si="230"/>
        <v>2.8639636015657776E-9</v>
      </c>
      <c r="Z514">
        <f t="shared" si="231"/>
        <v>2.6691179884117391E-9</v>
      </c>
      <c r="AA514">
        <f t="shared" si="236"/>
        <v>1</v>
      </c>
      <c r="AB514">
        <f t="shared" si="237"/>
        <v>0</v>
      </c>
      <c r="AC514">
        <f t="shared" si="238"/>
        <v>0</v>
      </c>
      <c r="AD514">
        <f t="shared" si="239"/>
        <v>-18336.716675774536</v>
      </c>
      <c r="AE514">
        <f t="shared" si="240"/>
        <v>0</v>
      </c>
      <c r="AF514">
        <f t="shared" si="241"/>
        <v>1</v>
      </c>
      <c r="AG514">
        <f t="shared" si="242"/>
        <v>-2</v>
      </c>
      <c r="AH514">
        <f t="shared" si="243"/>
        <v>1</v>
      </c>
      <c r="AI514">
        <f t="shared" si="244"/>
        <v>-3.3456728014716065E-4</v>
      </c>
      <c r="AJ514">
        <f t="shared" si="245"/>
        <v>0</v>
      </c>
      <c r="AK514" s="22">
        <f t="shared" si="246"/>
        <v>-4.9032182332105769E-6</v>
      </c>
      <c r="AL514">
        <f t="shared" si="247"/>
        <v>5.2611531642349158E-6</v>
      </c>
      <c r="AM514">
        <f t="shared" si="248"/>
        <v>-4.5782102084402235E-3</v>
      </c>
      <c r="AN514">
        <f t="shared" si="249"/>
        <v>5.2611531642349158E-6</v>
      </c>
      <c r="AO514">
        <f t="shared" si="250"/>
        <v>-4.5782102084402235E-3</v>
      </c>
      <c r="AP514">
        <f t="shared" si="251"/>
        <v>0</v>
      </c>
      <c r="AQ514">
        <f t="shared" si="252"/>
        <v>0</v>
      </c>
    </row>
    <row r="515" spans="1:43" x14ac:dyDescent="0.25">
      <c r="A515">
        <v>-0.3</v>
      </c>
      <c r="B515">
        <v>-1</v>
      </c>
      <c r="C515">
        <v>-0.56231927541996185</v>
      </c>
      <c r="D515">
        <v>-0.36779509183346493</v>
      </c>
      <c r="E515">
        <v>-0.25912161292654723</v>
      </c>
      <c r="F515">
        <v>-0.19049499313612672</v>
      </c>
      <c r="G515">
        <v>-0.14370698456835629</v>
      </c>
      <c r="H515">
        <v>-0.11009261319303509</v>
      </c>
      <c r="M515">
        <f t="shared" si="253"/>
        <v>502</v>
      </c>
      <c r="N515">
        <f t="shared" si="232"/>
        <v>1469.7851930121867</v>
      </c>
      <c r="O515">
        <f t="shared" si="233"/>
        <v>18372.314912652335</v>
      </c>
      <c r="P515">
        <f t="shared" si="223"/>
        <v>-5.1612692563555172E-10</v>
      </c>
      <c r="Q515">
        <f t="shared" si="224"/>
        <v>-1.0368338509168846E-12</v>
      </c>
      <c r="R515">
        <f t="shared" si="225"/>
        <v>-4.8101297822511816E-10</v>
      </c>
      <c r="S515">
        <f t="shared" si="226"/>
        <v>-7.9631842188665611E-9</v>
      </c>
      <c r="T515">
        <f t="shared" si="227"/>
        <v>-7.421420520844886E-9</v>
      </c>
      <c r="U515">
        <f t="shared" si="228"/>
        <v>0</v>
      </c>
      <c r="V515">
        <f t="shared" si="229"/>
        <v>0</v>
      </c>
      <c r="W515">
        <f t="shared" si="234"/>
        <v>-9.1935464116387171E-6</v>
      </c>
      <c r="X515">
        <f t="shared" si="235"/>
        <v>8.0161305386751598E-3</v>
      </c>
      <c r="Y515">
        <f t="shared" si="230"/>
        <v>-2.874759514643499E-10</v>
      </c>
      <c r="Z515">
        <f t="shared" si="231"/>
        <v>-2.6791794171887394E-10</v>
      </c>
      <c r="AA515">
        <f t="shared" si="236"/>
        <v>1</v>
      </c>
      <c r="AB515">
        <f t="shared" si="237"/>
        <v>0</v>
      </c>
      <c r="AC515">
        <f t="shared" si="238"/>
        <v>0</v>
      </c>
      <c r="AD515">
        <f t="shared" si="239"/>
        <v>-18373.314912652335</v>
      </c>
      <c r="AE515">
        <f t="shared" si="240"/>
        <v>0</v>
      </c>
      <c r="AF515">
        <f t="shared" si="241"/>
        <v>1</v>
      </c>
      <c r="AG515">
        <f t="shared" si="242"/>
        <v>-2</v>
      </c>
      <c r="AH515">
        <f t="shared" si="243"/>
        <v>1</v>
      </c>
      <c r="AI515">
        <f t="shared" si="244"/>
        <v>5.8580299893004292E-4</v>
      </c>
      <c r="AJ515">
        <f t="shared" si="245"/>
        <v>0</v>
      </c>
      <c r="AK515" s="22">
        <f t="shared" si="246"/>
        <v>8.5680768048823647E-6</v>
      </c>
      <c r="AL515">
        <f t="shared" si="247"/>
        <v>-9.1935464116387171E-6</v>
      </c>
      <c r="AM515">
        <f t="shared" si="248"/>
        <v>8.0161305386751581E-3</v>
      </c>
      <c r="AN515">
        <f t="shared" si="249"/>
        <v>-9.1935464116387171E-6</v>
      </c>
      <c r="AO515">
        <f t="shared" si="250"/>
        <v>8.0161305386751581E-3</v>
      </c>
      <c r="AP515">
        <f t="shared" si="251"/>
        <v>0</v>
      </c>
      <c r="AQ515">
        <f t="shared" si="252"/>
        <v>0</v>
      </c>
    </row>
    <row r="516" spans="1:43" x14ac:dyDescent="0.25">
      <c r="A516">
        <v>-0.2</v>
      </c>
      <c r="B516">
        <v>-1</v>
      </c>
      <c r="C516">
        <v>-0.53976642418049181</v>
      </c>
      <c r="D516">
        <v>-0.33876274779155813</v>
      </c>
      <c r="E516">
        <v>-0.22883177264434873</v>
      </c>
      <c r="F516">
        <v>-0.16107739746247196</v>
      </c>
      <c r="G516">
        <v>-0.11610739747651555</v>
      </c>
      <c r="H516">
        <v>-8.4724813301334856E-2</v>
      </c>
      <c r="M516">
        <f t="shared" si="253"/>
        <v>503</v>
      </c>
      <c r="N516">
        <f t="shared" si="232"/>
        <v>1472.71305196241</v>
      </c>
      <c r="O516">
        <f t="shared" si="233"/>
        <v>18408.913149530126</v>
      </c>
      <c r="P516">
        <f t="shared" si="223"/>
        <v>-6.1569169599125589E-10</v>
      </c>
      <c r="Q516">
        <f t="shared" si="224"/>
        <v>-1.2343879678720057E-12</v>
      </c>
      <c r="R516">
        <f t="shared" si="225"/>
        <v>-5.7380400371971661E-10</v>
      </c>
      <c r="S516">
        <f t="shared" si="226"/>
        <v>1.0959453115682214E-8</v>
      </c>
      <c r="T516">
        <f t="shared" si="227"/>
        <v>1.0213842605482026E-8</v>
      </c>
      <c r="U516">
        <f t="shared" si="228"/>
        <v>0</v>
      </c>
      <c r="V516">
        <f t="shared" si="229"/>
        <v>0</v>
      </c>
      <c r="W516">
        <f t="shared" si="234"/>
        <v>1.2677935334450448E-5</v>
      </c>
      <c r="X516">
        <f t="shared" si="235"/>
        <v>-1.1076318541373285E-2</v>
      </c>
      <c r="Y516">
        <f t="shared" si="230"/>
        <v>6.1883241344091895E-9</v>
      </c>
      <c r="Z516">
        <f t="shared" si="231"/>
        <v>5.7673104700924795E-9</v>
      </c>
      <c r="AA516">
        <f t="shared" si="236"/>
        <v>1</v>
      </c>
      <c r="AB516">
        <f t="shared" si="237"/>
        <v>0</v>
      </c>
      <c r="AC516">
        <f t="shared" si="238"/>
        <v>0</v>
      </c>
      <c r="AD516">
        <f t="shared" si="239"/>
        <v>-18409.913149530126</v>
      </c>
      <c r="AE516">
        <f t="shared" si="240"/>
        <v>0</v>
      </c>
      <c r="AF516">
        <f t="shared" si="241"/>
        <v>1</v>
      </c>
      <c r="AG516">
        <f t="shared" si="242"/>
        <v>-2</v>
      </c>
      <c r="AH516">
        <f t="shared" si="243"/>
        <v>1</v>
      </c>
      <c r="AI516">
        <f t="shared" si="244"/>
        <v>-8.09433778477766E-4</v>
      </c>
      <c r="AJ516">
        <f t="shared" si="245"/>
        <v>0</v>
      </c>
      <c r="AK516" s="22">
        <f t="shared" si="246"/>
        <v>-1.1815410376934325E-5</v>
      </c>
      <c r="AL516">
        <f t="shared" si="247"/>
        <v>1.2677935334450448E-5</v>
      </c>
      <c r="AM516">
        <f t="shared" si="248"/>
        <v>-1.1076318541373286E-2</v>
      </c>
      <c r="AN516">
        <f t="shared" si="249"/>
        <v>1.2677935334450448E-5</v>
      </c>
      <c r="AO516">
        <f t="shared" si="250"/>
        <v>-1.1076318541373286E-2</v>
      </c>
      <c r="AP516">
        <f t="shared" si="251"/>
        <v>0</v>
      </c>
      <c r="AQ516">
        <f t="shared" si="252"/>
        <v>0</v>
      </c>
    </row>
    <row r="517" spans="1:43" x14ac:dyDescent="0.25">
      <c r="A517">
        <v>-0.1</v>
      </c>
      <c r="B517">
        <v>-1</v>
      </c>
      <c r="C517">
        <v>-0.52682131402839238</v>
      </c>
      <c r="D517">
        <v>-0.32238496086808144</v>
      </c>
      <c r="E517">
        <v>-0.21206963449095084</v>
      </c>
      <c r="F517">
        <v>-0.14514382855234587</v>
      </c>
      <c r="G517">
        <v>-0.10151709586551705</v>
      </c>
      <c r="H517">
        <v>-7.168199154255539E-2</v>
      </c>
      <c r="M517">
        <f t="shared" si="253"/>
        <v>504</v>
      </c>
      <c r="N517">
        <f t="shared" si="232"/>
        <v>1475.6409109126337</v>
      </c>
      <c r="O517">
        <f t="shared" si="233"/>
        <v>18445.511386407921</v>
      </c>
      <c r="P517">
        <f t="shared" si="223"/>
        <v>-6.0391797587581428E-10</v>
      </c>
      <c r="Q517">
        <f t="shared" si="224"/>
        <v>-1.208380724514221E-12</v>
      </c>
      <c r="R517">
        <f t="shared" si="225"/>
        <v>-5.6283129158976169E-10</v>
      </c>
      <c r="S517">
        <f t="shared" si="226"/>
        <v>-1.3424161901366716E-8</v>
      </c>
      <c r="T517">
        <f t="shared" si="227"/>
        <v>-1.2510868500807752E-8</v>
      </c>
      <c r="U517">
        <f t="shared" si="228"/>
        <v>0</v>
      </c>
      <c r="V517">
        <f t="shared" si="229"/>
        <v>0</v>
      </c>
      <c r="W517">
        <f t="shared" si="234"/>
        <v>-1.5559959300731724E-5</v>
      </c>
      <c r="X517">
        <f t="shared" si="235"/>
        <v>1.362130877997895E-2</v>
      </c>
      <c r="Y517">
        <f t="shared" si="230"/>
        <v>-1.6473062545163458E-9</v>
      </c>
      <c r="Z517">
        <f t="shared" si="231"/>
        <v>-1.5352341607794562E-9</v>
      </c>
      <c r="AA517">
        <f t="shared" si="236"/>
        <v>1</v>
      </c>
      <c r="AB517">
        <f t="shared" si="237"/>
        <v>0</v>
      </c>
      <c r="AC517">
        <f t="shared" si="238"/>
        <v>0</v>
      </c>
      <c r="AD517">
        <f t="shared" si="239"/>
        <v>-18446.511386407921</v>
      </c>
      <c r="AE517">
        <f t="shared" si="240"/>
        <v>0</v>
      </c>
      <c r="AF517">
        <f t="shared" si="241"/>
        <v>1</v>
      </c>
      <c r="AG517">
        <f t="shared" si="242"/>
        <v>-2</v>
      </c>
      <c r="AH517">
        <f t="shared" si="243"/>
        <v>1</v>
      </c>
      <c r="AI517">
        <f t="shared" si="244"/>
        <v>9.9541414021987371E-4</v>
      </c>
      <c r="AJ517">
        <f t="shared" si="245"/>
        <v>0</v>
      </c>
      <c r="AK517" s="22">
        <f t="shared" si="246"/>
        <v>1.4501360019321366E-5</v>
      </c>
      <c r="AL517">
        <f t="shared" si="247"/>
        <v>-1.5559959300731724E-5</v>
      </c>
      <c r="AM517">
        <f t="shared" si="248"/>
        <v>1.362130877997895E-2</v>
      </c>
      <c r="AN517">
        <f t="shared" si="249"/>
        <v>-1.5559959300731724E-5</v>
      </c>
      <c r="AO517">
        <f t="shared" si="250"/>
        <v>1.362130877997895E-2</v>
      </c>
      <c r="AP517">
        <f t="shared" si="251"/>
        <v>0</v>
      </c>
      <c r="AQ517">
        <f t="shared" si="252"/>
        <v>0</v>
      </c>
    </row>
    <row r="518" spans="1:43" x14ac:dyDescent="0.25">
      <c r="A518">
        <v>0</v>
      </c>
      <c r="B518">
        <v>-1</v>
      </c>
      <c r="C518">
        <v>-0.52260433722760657</v>
      </c>
      <c r="D518">
        <v>-0.31709970491801298</v>
      </c>
      <c r="E518">
        <v>-0.20671771754035173</v>
      </c>
      <c r="F518">
        <v>-0.1401184072293955</v>
      </c>
      <c r="G518">
        <v>-9.6980660244993966E-2</v>
      </c>
      <c r="H518">
        <v>-6.7695037271140235E-2</v>
      </c>
      <c r="M518">
        <f t="shared" si="253"/>
        <v>505</v>
      </c>
      <c r="N518">
        <f t="shared" si="232"/>
        <v>1478.5687698628569</v>
      </c>
      <c r="O518">
        <f t="shared" si="233"/>
        <v>18482.109623285713</v>
      </c>
      <c r="P518">
        <f t="shared" si="223"/>
        <v>-4.8423099782129178E-10</v>
      </c>
      <c r="Q518">
        <f t="shared" si="224"/>
        <v>-9.6698019158043015E-13</v>
      </c>
      <c r="R518">
        <f t="shared" si="225"/>
        <v>-4.512870436358731E-10</v>
      </c>
      <c r="S518">
        <f t="shared" si="226"/>
        <v>1.5252105987622252E-8</v>
      </c>
      <c r="T518">
        <f t="shared" si="227"/>
        <v>1.421445106022577E-8</v>
      </c>
      <c r="U518">
        <f t="shared" si="228"/>
        <v>0</v>
      </c>
      <c r="V518">
        <f t="shared" si="229"/>
        <v>0</v>
      </c>
      <c r="W518">
        <f t="shared" si="234"/>
        <v>1.7713770356380586E-5</v>
      </c>
      <c r="X518">
        <f t="shared" si="235"/>
        <v>-1.5537572016644387E-2</v>
      </c>
      <c r="Y518">
        <f t="shared" si="230"/>
        <v>6.9844030895715919E-9</v>
      </c>
      <c r="Z518">
        <f t="shared" si="231"/>
        <v>6.5092293472242648E-9</v>
      </c>
      <c r="AA518">
        <f t="shared" si="236"/>
        <v>1</v>
      </c>
      <c r="AB518">
        <f t="shared" si="237"/>
        <v>0</v>
      </c>
      <c r="AC518">
        <f t="shared" si="238"/>
        <v>0</v>
      </c>
      <c r="AD518">
        <f t="shared" si="239"/>
        <v>-18483.109623285713</v>
      </c>
      <c r="AE518">
        <f t="shared" si="240"/>
        <v>0</v>
      </c>
      <c r="AF518">
        <f t="shared" si="241"/>
        <v>1</v>
      </c>
      <c r="AG518">
        <f t="shared" si="242"/>
        <v>-2</v>
      </c>
      <c r="AH518">
        <f t="shared" si="243"/>
        <v>1</v>
      </c>
      <c r="AI518">
        <f t="shared" si="244"/>
        <v>-1.1354478879103019E-3</v>
      </c>
      <c r="AJ518">
        <f t="shared" si="245"/>
        <v>0</v>
      </c>
      <c r="AK518" s="22">
        <f t="shared" si="246"/>
        <v>-1.650863966111901E-5</v>
      </c>
      <c r="AL518">
        <f t="shared" si="247"/>
        <v>1.7713770356380586E-5</v>
      </c>
      <c r="AM518">
        <f t="shared" si="248"/>
        <v>-1.5537572016644387E-2</v>
      </c>
      <c r="AN518">
        <f t="shared" si="249"/>
        <v>1.7713770356380586E-5</v>
      </c>
      <c r="AO518">
        <f t="shared" si="250"/>
        <v>-1.5537572016644387E-2</v>
      </c>
      <c r="AP518">
        <f t="shared" si="251"/>
        <v>0</v>
      </c>
      <c r="AQ518">
        <f t="shared" si="252"/>
        <v>0</v>
      </c>
    </row>
    <row r="519" spans="1:43" x14ac:dyDescent="0.25">
      <c r="A519">
        <v>0.1</v>
      </c>
      <c r="B519">
        <v>-1</v>
      </c>
      <c r="C519">
        <v>-0.52682131402839238</v>
      </c>
      <c r="D519">
        <v>-0.32238496086808144</v>
      </c>
      <c r="E519">
        <v>-0.21206963449095084</v>
      </c>
      <c r="F519">
        <v>-0.14514382855234587</v>
      </c>
      <c r="G519">
        <v>-0.10151709586551705</v>
      </c>
      <c r="H519">
        <v>-7.168199154255539E-2</v>
      </c>
      <c r="M519">
        <f t="shared" si="253"/>
        <v>506</v>
      </c>
      <c r="N519">
        <f t="shared" si="232"/>
        <v>1481.4966288130806</v>
      </c>
      <c r="O519">
        <f t="shared" si="233"/>
        <v>18518.707860163508</v>
      </c>
      <c r="P519">
        <f t="shared" si="223"/>
        <v>-2.7931837825256218E-10</v>
      </c>
      <c r="Q519">
        <f t="shared" si="224"/>
        <v>-5.5667967328128148E-13</v>
      </c>
      <c r="R519">
        <f t="shared" si="225"/>
        <v>-2.6031535717852953E-10</v>
      </c>
      <c r="S519">
        <f t="shared" si="226"/>
        <v>-1.6368117390476642E-8</v>
      </c>
      <c r="T519">
        <f t="shared" si="227"/>
        <v>-1.5254536244619424E-8</v>
      </c>
      <c r="U519">
        <f t="shared" si="228"/>
        <v>0</v>
      </c>
      <c r="V519">
        <f t="shared" si="229"/>
        <v>0</v>
      </c>
      <c r="W519">
        <f t="shared" si="234"/>
        <v>-1.9047507250850182E-5</v>
      </c>
      <c r="X519">
        <f t="shared" si="235"/>
        <v>1.6740574139549658E-2</v>
      </c>
      <c r="Y519">
        <f t="shared" si="230"/>
        <v>-4.0051150476787852E-9</v>
      </c>
      <c r="Z519">
        <f t="shared" si="231"/>
        <v>-3.7326328496540646E-9</v>
      </c>
      <c r="AA519">
        <f t="shared" si="236"/>
        <v>1</v>
      </c>
      <c r="AB519">
        <f t="shared" si="237"/>
        <v>0</v>
      </c>
      <c r="AC519">
        <f t="shared" si="238"/>
        <v>0</v>
      </c>
      <c r="AD519">
        <f t="shared" si="239"/>
        <v>-18519.707860163508</v>
      </c>
      <c r="AE519">
        <f t="shared" si="240"/>
        <v>0</v>
      </c>
      <c r="AF519">
        <f t="shared" si="241"/>
        <v>1</v>
      </c>
      <c r="AG519">
        <f t="shared" si="242"/>
        <v>-2</v>
      </c>
      <c r="AH519">
        <f t="shared" si="243"/>
        <v>1</v>
      </c>
      <c r="AI519">
        <f t="shared" si="244"/>
        <v>1.22335778173914E-3</v>
      </c>
      <c r="AJ519">
        <f t="shared" si="245"/>
        <v>0</v>
      </c>
      <c r="AK519" s="22">
        <f t="shared" si="246"/>
        <v>1.7751637698835333E-5</v>
      </c>
      <c r="AL519">
        <f t="shared" si="247"/>
        <v>-1.9047507250850182E-5</v>
      </c>
      <c r="AM519">
        <f t="shared" si="248"/>
        <v>1.6740574139549661E-2</v>
      </c>
      <c r="AN519">
        <f t="shared" si="249"/>
        <v>-1.9047507250850182E-5</v>
      </c>
      <c r="AO519">
        <f t="shared" si="250"/>
        <v>1.6740574139549661E-2</v>
      </c>
      <c r="AP519">
        <f t="shared" si="251"/>
        <v>0</v>
      </c>
      <c r="AQ519">
        <f t="shared" si="252"/>
        <v>0</v>
      </c>
    </row>
    <row r="520" spans="1:43" x14ac:dyDescent="0.25">
      <c r="A520">
        <v>0.2</v>
      </c>
      <c r="B520">
        <v>-1</v>
      </c>
      <c r="C520">
        <v>-0.53976642418049181</v>
      </c>
      <c r="D520">
        <v>-0.33876274779155813</v>
      </c>
      <c r="E520">
        <v>-0.22883177264434873</v>
      </c>
      <c r="F520">
        <v>-0.16107739746247196</v>
      </c>
      <c r="G520">
        <v>-0.11610739747651555</v>
      </c>
      <c r="H520">
        <v>-8.4724813301334856E-2</v>
      </c>
      <c r="M520">
        <f t="shared" si="253"/>
        <v>507</v>
      </c>
      <c r="N520">
        <f t="shared" si="232"/>
        <v>1484.4244877633039</v>
      </c>
      <c r="O520">
        <f t="shared" si="233"/>
        <v>18555.306097041299</v>
      </c>
      <c r="P520">
        <f t="shared" si="223"/>
        <v>-2.6844632007163232E-11</v>
      </c>
      <c r="Q520">
        <f t="shared" si="224"/>
        <v>-5.339564835458599E-14</v>
      </c>
      <c r="R520">
        <f t="shared" si="225"/>
        <v>-2.5018296372006738E-11</v>
      </c>
      <c r="S520">
        <f t="shared" si="226"/>
        <v>1.6730106803524033E-8</v>
      </c>
      <c r="T520">
        <f t="shared" si="227"/>
        <v>1.5591898232548027E-8</v>
      </c>
      <c r="U520">
        <f t="shared" si="228"/>
        <v>0</v>
      </c>
      <c r="V520">
        <f t="shared" si="229"/>
        <v>0</v>
      </c>
      <c r="W520">
        <f t="shared" si="234"/>
        <v>1.9507187494592004E-5</v>
      </c>
      <c r="X520">
        <f t="shared" si="235"/>
        <v>-1.7178499079649627E-2</v>
      </c>
      <c r="Y520">
        <f t="shared" si="230"/>
        <v>5.4581312267182899E-9</v>
      </c>
      <c r="Z520">
        <f t="shared" si="231"/>
        <v>5.086795178675046E-9</v>
      </c>
      <c r="AA520">
        <f t="shared" si="236"/>
        <v>1</v>
      </c>
      <c r="AB520">
        <f t="shared" si="237"/>
        <v>0</v>
      </c>
      <c r="AC520">
        <f t="shared" si="238"/>
        <v>0</v>
      </c>
      <c r="AD520">
        <f t="shared" si="239"/>
        <v>-18556.306097041299</v>
      </c>
      <c r="AE520">
        <f t="shared" si="240"/>
        <v>0</v>
      </c>
      <c r="AF520">
        <f t="shared" si="241"/>
        <v>1</v>
      </c>
      <c r="AG520">
        <f t="shared" si="242"/>
        <v>-2</v>
      </c>
      <c r="AH520">
        <f t="shared" si="243"/>
        <v>1</v>
      </c>
      <c r="AI520">
        <f t="shared" si="244"/>
        <v>-1.2553575760456484E-3</v>
      </c>
      <c r="AJ520">
        <f t="shared" si="245"/>
        <v>0</v>
      </c>
      <c r="AK520" s="22">
        <f t="shared" si="246"/>
        <v>-1.8180044263366388E-5</v>
      </c>
      <c r="AL520">
        <f t="shared" si="247"/>
        <v>1.9507187494592004E-5</v>
      </c>
      <c r="AM520">
        <f t="shared" si="248"/>
        <v>-1.7178499079649627E-2</v>
      </c>
      <c r="AN520">
        <f t="shared" si="249"/>
        <v>1.9507187494592004E-5</v>
      </c>
      <c r="AO520">
        <f t="shared" si="250"/>
        <v>-1.7178499079649627E-2</v>
      </c>
      <c r="AP520">
        <f t="shared" si="251"/>
        <v>0</v>
      </c>
      <c r="AQ520">
        <f t="shared" si="252"/>
        <v>0</v>
      </c>
    </row>
    <row r="521" spans="1:43" x14ac:dyDescent="0.25">
      <c r="A521">
        <v>0.3</v>
      </c>
      <c r="B521">
        <v>-1</v>
      </c>
      <c r="C521">
        <v>-0.56231927541996185</v>
      </c>
      <c r="D521">
        <v>-0.36779509183346493</v>
      </c>
      <c r="E521">
        <v>-0.25912161292654723</v>
      </c>
      <c r="F521">
        <v>-0.19049499313612672</v>
      </c>
      <c r="G521">
        <v>-0.14370698456835629</v>
      </c>
      <c r="H521">
        <v>-0.11009261319303509</v>
      </c>
      <c r="M521">
        <f t="shared" si="253"/>
        <v>508</v>
      </c>
      <c r="N521">
        <f t="shared" si="232"/>
        <v>1487.3523467135276</v>
      </c>
      <c r="O521">
        <f t="shared" si="233"/>
        <v>18591.904333919094</v>
      </c>
      <c r="P521">
        <f t="shared" si="223"/>
        <v>2.274620500780914E-10</v>
      </c>
      <c r="Q521">
        <f t="shared" si="224"/>
        <v>4.5154559035811329E-13</v>
      </c>
      <c r="R521">
        <f t="shared" si="225"/>
        <v>2.1198699914081211E-10</v>
      </c>
      <c r="S521">
        <f t="shared" si="226"/>
        <v>-1.6330575594040851E-8</v>
      </c>
      <c r="T521">
        <f t="shared" si="227"/>
        <v>-1.5219548549898277E-8</v>
      </c>
      <c r="U521">
        <f t="shared" si="228"/>
        <v>0</v>
      </c>
      <c r="V521">
        <f t="shared" si="229"/>
        <v>0</v>
      </c>
      <c r="W521">
        <f t="shared" si="234"/>
        <v>-1.9078853774236699E-5</v>
      </c>
      <c r="X521">
        <f t="shared" si="235"/>
        <v>1.6834472042121379E-2</v>
      </c>
      <c r="Y521">
        <f t="shared" si="230"/>
        <v>-6.2069684682431487E-9</v>
      </c>
      <c r="Z521">
        <f t="shared" si="231"/>
        <v>-5.7846863636935568E-9</v>
      </c>
      <c r="AA521">
        <f t="shared" si="236"/>
        <v>1</v>
      </c>
      <c r="AB521">
        <f t="shared" si="237"/>
        <v>0</v>
      </c>
      <c r="AC521">
        <f t="shared" si="238"/>
        <v>0</v>
      </c>
      <c r="AD521">
        <f t="shared" si="239"/>
        <v>-18592.904333919094</v>
      </c>
      <c r="AE521">
        <f t="shared" si="240"/>
        <v>0</v>
      </c>
      <c r="AF521">
        <f t="shared" si="241"/>
        <v>1</v>
      </c>
      <c r="AG521">
        <f t="shared" si="242"/>
        <v>-2</v>
      </c>
      <c r="AH521">
        <f t="shared" si="243"/>
        <v>1</v>
      </c>
      <c r="AI521">
        <f t="shared" si="244"/>
        <v>1.2302144612421663E-3</v>
      </c>
      <c r="AJ521">
        <f t="shared" si="245"/>
        <v>0</v>
      </c>
      <c r="AK521" s="22">
        <f t="shared" si="246"/>
        <v>1.7780851606930867E-5</v>
      </c>
      <c r="AL521">
        <f t="shared" si="247"/>
        <v>-1.9078853774236699E-5</v>
      </c>
      <c r="AM521">
        <f t="shared" si="248"/>
        <v>1.6834472042121375E-2</v>
      </c>
      <c r="AN521">
        <f t="shared" si="249"/>
        <v>-1.9078853774236699E-5</v>
      </c>
      <c r="AO521">
        <f t="shared" si="250"/>
        <v>1.6834472042121375E-2</v>
      </c>
      <c r="AP521">
        <f t="shared" si="251"/>
        <v>0</v>
      </c>
      <c r="AQ521">
        <f t="shared" si="252"/>
        <v>0</v>
      </c>
    </row>
    <row r="522" spans="1:43" x14ac:dyDescent="0.25">
      <c r="A522">
        <v>0.4</v>
      </c>
      <c r="B522">
        <v>-1</v>
      </c>
      <c r="C522">
        <v>-0.59593819991824981</v>
      </c>
      <c r="D522">
        <v>-0.41207329555604189</v>
      </c>
      <c r="E522">
        <v>-0.30646221083128844</v>
      </c>
      <c r="F522">
        <v>-0.23770013029303139</v>
      </c>
      <c r="G522">
        <v>-0.18927759683991063</v>
      </c>
      <c r="H522">
        <v>-0.15330331901658634</v>
      </c>
      <c r="M522">
        <f t="shared" si="253"/>
        <v>509</v>
      </c>
      <c r="N522">
        <f t="shared" si="232"/>
        <v>1490.2802056637508</v>
      </c>
      <c r="O522">
        <f t="shared" si="233"/>
        <v>18628.502570796885</v>
      </c>
      <c r="P522">
        <f t="shared" si="223"/>
        <v>4.3808360031131233E-10</v>
      </c>
      <c r="Q522">
        <f t="shared" si="224"/>
        <v>8.679517477203957E-13</v>
      </c>
      <c r="R522">
        <f t="shared" si="225"/>
        <v>4.0827921743831537E-10</v>
      </c>
      <c r="S522">
        <f t="shared" si="226"/>
        <v>1.5196547491596983E-8</v>
      </c>
      <c r="T522">
        <f t="shared" si="227"/>
        <v>1.4162672405961774E-8</v>
      </c>
      <c r="U522">
        <f t="shared" si="228"/>
        <v>0</v>
      </c>
      <c r="V522">
        <f t="shared" si="229"/>
        <v>0</v>
      </c>
      <c r="W522">
        <f t="shared" si="234"/>
        <v>1.7788891320704743E-5</v>
      </c>
      <c r="X522">
        <f t="shared" si="235"/>
        <v>-1.5727188067153272E-2</v>
      </c>
      <c r="Y522">
        <f t="shared" si="230"/>
        <v>2.9375132569641179E-9</v>
      </c>
      <c r="Z522">
        <f t="shared" si="231"/>
        <v>2.7376637995937908E-9</v>
      </c>
      <c r="AA522">
        <f t="shared" si="236"/>
        <v>1</v>
      </c>
      <c r="AB522">
        <f t="shared" si="237"/>
        <v>0</v>
      </c>
      <c r="AC522">
        <f t="shared" si="238"/>
        <v>0</v>
      </c>
      <c r="AD522">
        <f t="shared" si="239"/>
        <v>-18629.502570796885</v>
      </c>
      <c r="AE522">
        <f t="shared" si="240"/>
        <v>0</v>
      </c>
      <c r="AF522">
        <f t="shared" si="241"/>
        <v>1</v>
      </c>
      <c r="AG522">
        <f t="shared" si="242"/>
        <v>-2</v>
      </c>
      <c r="AH522">
        <f t="shared" si="243"/>
        <v>1</v>
      </c>
      <c r="AI522">
        <f t="shared" si="244"/>
        <v>-1.1492949703433924E-3</v>
      </c>
      <c r="AJ522">
        <f t="shared" si="245"/>
        <v>0</v>
      </c>
      <c r="AK522" s="22">
        <f t="shared" si="246"/>
        <v>-1.657864987950126E-5</v>
      </c>
      <c r="AL522">
        <f t="shared" si="247"/>
        <v>1.7788891320704743E-5</v>
      </c>
      <c r="AM522">
        <f t="shared" si="248"/>
        <v>-1.5727188067153272E-2</v>
      </c>
      <c r="AN522">
        <f t="shared" si="249"/>
        <v>1.7788891320704743E-5</v>
      </c>
      <c r="AO522">
        <f t="shared" si="250"/>
        <v>-1.5727188067153272E-2</v>
      </c>
      <c r="AP522">
        <f t="shared" si="251"/>
        <v>0</v>
      </c>
      <c r="AQ522">
        <f t="shared" si="252"/>
        <v>0</v>
      </c>
    </row>
    <row r="523" spans="1:43" x14ac:dyDescent="0.25">
      <c r="A523">
        <v>0.5</v>
      </c>
      <c r="B523">
        <v>-1</v>
      </c>
      <c r="C523">
        <v>-0.64265843437244496</v>
      </c>
      <c r="D523">
        <v>-0.47520771505389947</v>
      </c>
      <c r="E523">
        <v>-0.37577464025001706</v>
      </c>
      <c r="F523">
        <v>-0.30873262153172809</v>
      </c>
      <c r="G523">
        <v>-0.25982495949438711</v>
      </c>
      <c r="H523">
        <v>-0.22220156951222436</v>
      </c>
      <c r="M523">
        <f t="shared" si="253"/>
        <v>510</v>
      </c>
      <c r="N523">
        <f t="shared" si="232"/>
        <v>1493.2080646139746</v>
      </c>
      <c r="O523">
        <f t="shared" si="233"/>
        <v>18665.10080767468</v>
      </c>
      <c r="P523">
        <f t="shared" si="223"/>
        <v>5.678509638465072E-10</v>
      </c>
      <c r="Q523">
        <f t="shared" si="224"/>
        <v>1.1228469402178544E-12</v>
      </c>
      <c r="R523">
        <f t="shared" si="225"/>
        <v>5.2921804645527233E-10</v>
      </c>
      <c r="S523">
        <f t="shared" si="226"/>
        <v>-1.3387941641425577E-8</v>
      </c>
      <c r="T523">
        <f t="shared" si="227"/>
        <v>-1.2477112433761025E-8</v>
      </c>
      <c r="U523">
        <f t="shared" si="228"/>
        <v>0</v>
      </c>
      <c r="V523">
        <f t="shared" si="229"/>
        <v>0</v>
      </c>
      <c r="W523">
        <f t="shared" si="234"/>
        <v>-1.5702516235801356E-5</v>
      </c>
      <c r="X523">
        <f t="shared" si="235"/>
        <v>1.3909923662807896E-2</v>
      </c>
      <c r="Y523">
        <f t="shared" si="230"/>
        <v>-6.7545384180287266E-9</v>
      </c>
      <c r="Z523">
        <f t="shared" si="231"/>
        <v>-6.2950031854881374E-9</v>
      </c>
      <c r="AA523">
        <f t="shared" si="236"/>
        <v>1</v>
      </c>
      <c r="AB523">
        <f t="shared" si="237"/>
        <v>0</v>
      </c>
      <c r="AC523">
        <f t="shared" si="238"/>
        <v>0</v>
      </c>
      <c r="AD523">
        <f t="shared" si="239"/>
        <v>-18666.10080767468</v>
      </c>
      <c r="AE523">
        <f t="shared" si="240"/>
        <v>0</v>
      </c>
      <c r="AF523">
        <f t="shared" si="241"/>
        <v>1</v>
      </c>
      <c r="AG523">
        <f t="shared" si="242"/>
        <v>-2</v>
      </c>
      <c r="AH523">
        <f t="shared" si="243"/>
        <v>1</v>
      </c>
      <c r="AI523">
        <f t="shared" si="244"/>
        <v>1.0164927253208701E-3</v>
      </c>
      <c r="AJ523">
        <f t="shared" si="245"/>
        <v>0</v>
      </c>
      <c r="AK523" s="22">
        <f t="shared" si="246"/>
        <v>1.4634218299908163E-5</v>
      </c>
      <c r="AL523">
        <f t="shared" si="247"/>
        <v>-1.5702516235801356E-5</v>
      </c>
      <c r="AM523">
        <f t="shared" si="248"/>
        <v>1.3909923662807902E-2</v>
      </c>
      <c r="AN523">
        <f t="shared" si="249"/>
        <v>-1.5702516235801356E-5</v>
      </c>
      <c r="AO523">
        <f t="shared" si="250"/>
        <v>1.3909923662807902E-2</v>
      </c>
      <c r="AP523">
        <f t="shared" si="251"/>
        <v>0</v>
      </c>
      <c r="AQ523">
        <f t="shared" si="252"/>
        <v>0</v>
      </c>
    </row>
    <row r="524" spans="1:43" x14ac:dyDescent="0.25">
      <c r="A524">
        <v>0.6</v>
      </c>
      <c r="B524">
        <v>-1</v>
      </c>
      <c r="C524">
        <v>-0.70512160674746338</v>
      </c>
      <c r="D524">
        <v>-0.56184604654293535</v>
      </c>
      <c r="E524">
        <v>-0.47338841660764586</v>
      </c>
      <c r="F524">
        <v>-0.41138418705067792</v>
      </c>
      <c r="G524">
        <v>-0.36443441979370761</v>
      </c>
      <c r="H524">
        <v>-0.32702864307017632</v>
      </c>
      <c r="M524">
        <f t="shared" si="253"/>
        <v>511</v>
      </c>
      <c r="N524">
        <f t="shared" si="232"/>
        <v>1496.1359235641978</v>
      </c>
      <c r="O524">
        <f t="shared" si="233"/>
        <v>18701.699044552472</v>
      </c>
      <c r="P524">
        <f t="shared" si="223"/>
        <v>5.9449430139521982E-10</v>
      </c>
      <c r="Q524">
        <f t="shared" si="224"/>
        <v>1.1732300134954643E-12</v>
      </c>
      <c r="R524">
        <f t="shared" si="225"/>
        <v>5.5404874314559161E-10</v>
      </c>
      <c r="S524">
        <f t="shared" si="226"/>
        <v>1.0994478775632028E-8</v>
      </c>
      <c r="T524">
        <f t="shared" si="227"/>
        <v>1.0246485345416615E-8</v>
      </c>
      <c r="U524">
        <f t="shared" si="228"/>
        <v>0</v>
      </c>
      <c r="V524">
        <f t="shared" si="229"/>
        <v>0</v>
      </c>
      <c r="W524">
        <f t="shared" si="234"/>
        <v>1.2920517538896594E-5</v>
      </c>
      <c r="X524">
        <f t="shared" si="235"/>
        <v>-1.1467982705314706E-2</v>
      </c>
      <c r="Y524">
        <f t="shared" si="230"/>
        <v>9.1277362436088775E-10</v>
      </c>
      <c r="Z524">
        <f t="shared" si="231"/>
        <v>8.506743936261822E-10</v>
      </c>
      <c r="AA524">
        <f t="shared" si="236"/>
        <v>1</v>
      </c>
      <c r="AB524">
        <f t="shared" si="237"/>
        <v>0</v>
      </c>
      <c r="AC524">
        <f t="shared" si="238"/>
        <v>0</v>
      </c>
      <c r="AD524">
        <f t="shared" si="239"/>
        <v>-18702.699044552472</v>
      </c>
      <c r="AE524">
        <f t="shared" si="240"/>
        <v>0</v>
      </c>
      <c r="AF524">
        <f t="shared" si="241"/>
        <v>1</v>
      </c>
      <c r="AG524">
        <f t="shared" si="242"/>
        <v>-2</v>
      </c>
      <c r="AH524">
        <f t="shared" si="243"/>
        <v>1</v>
      </c>
      <c r="AI524">
        <f t="shared" si="244"/>
        <v>-8.3804176617421726E-4</v>
      </c>
      <c r="AJ524">
        <f t="shared" si="245"/>
        <v>0</v>
      </c>
      <c r="AK524" s="22">
        <f t="shared" si="246"/>
        <v>-1.2041488852653006E-5</v>
      </c>
      <c r="AL524">
        <f t="shared" si="247"/>
        <v>1.2920517538896594E-5</v>
      </c>
      <c r="AM524">
        <f t="shared" si="248"/>
        <v>-1.1467982705314708E-2</v>
      </c>
      <c r="AN524">
        <f t="shared" si="249"/>
        <v>1.2920517538896594E-5</v>
      </c>
      <c r="AO524">
        <f t="shared" si="250"/>
        <v>-1.1467982705314708E-2</v>
      </c>
      <c r="AP524">
        <f t="shared" si="251"/>
        <v>0</v>
      </c>
      <c r="AQ524">
        <f t="shared" si="252"/>
        <v>0</v>
      </c>
    </row>
    <row r="525" spans="1:43" x14ac:dyDescent="0.25">
      <c r="A525">
        <v>0.7</v>
      </c>
      <c r="B525">
        <v>-1</v>
      </c>
      <c r="C525">
        <v>-0.78671918975622146</v>
      </c>
      <c r="D525">
        <v>-0.67782117130393349</v>
      </c>
      <c r="E525">
        <v>-0.60716530269931768</v>
      </c>
      <c r="F525">
        <v>-0.55529896927888767</v>
      </c>
      <c r="G525">
        <v>-0.51435846507250438</v>
      </c>
      <c r="H525">
        <v>-0.48051038030803583</v>
      </c>
      <c r="M525">
        <f t="shared" si="253"/>
        <v>512</v>
      </c>
      <c r="N525">
        <f t="shared" si="232"/>
        <v>1499.0637825144213</v>
      </c>
      <c r="O525">
        <f t="shared" si="233"/>
        <v>18738.297281430267</v>
      </c>
      <c r="P525">
        <f t="shared" si="223"/>
        <v>5.1445184079810909E-10</v>
      </c>
      <c r="Q525">
        <f t="shared" si="224"/>
        <v>1.0132838790683559E-12</v>
      </c>
      <c r="R525">
        <f t="shared" si="225"/>
        <v>4.7945185535704478E-10</v>
      </c>
      <c r="S525">
        <f t="shared" si="226"/>
        <v>-8.1312773763121587E-9</v>
      </c>
      <c r="T525">
        <f t="shared" si="227"/>
        <v>-7.5780777039255924E-9</v>
      </c>
      <c r="U525">
        <f t="shared" si="228"/>
        <v>0</v>
      </c>
      <c r="V525">
        <f t="shared" si="229"/>
        <v>0</v>
      </c>
      <c r="W525">
        <f t="shared" si="234"/>
        <v>-9.5744140602372149E-6</v>
      </c>
      <c r="X525">
        <f t="shared" si="235"/>
        <v>8.5146986447406595E-3</v>
      </c>
      <c r="Y525">
        <f t="shared" si="230"/>
        <v>-4.8431459748694557E-9</v>
      </c>
      <c r="Z525">
        <f t="shared" si="231"/>
        <v>-4.5136495571943023E-9</v>
      </c>
      <c r="AA525">
        <f t="shared" si="236"/>
        <v>1</v>
      </c>
      <c r="AB525">
        <f t="shared" si="237"/>
        <v>0</v>
      </c>
      <c r="AC525">
        <f t="shared" si="238"/>
        <v>0</v>
      </c>
      <c r="AD525">
        <f t="shared" si="239"/>
        <v>-18739.297281430267</v>
      </c>
      <c r="AE525">
        <f t="shared" si="240"/>
        <v>0</v>
      </c>
      <c r="AF525">
        <f t="shared" si="241"/>
        <v>1</v>
      </c>
      <c r="AG525">
        <f t="shared" si="242"/>
        <v>-2</v>
      </c>
      <c r="AH525">
        <f t="shared" si="243"/>
        <v>1</v>
      </c>
      <c r="AI525">
        <f t="shared" si="244"/>
        <v>6.2222438245134056E-4</v>
      </c>
      <c r="AJ525">
        <f t="shared" si="245"/>
        <v>0</v>
      </c>
      <c r="AK525" s="22">
        <f t="shared" si="246"/>
        <v>8.9230326749648447E-6</v>
      </c>
      <c r="AL525">
        <f t="shared" si="247"/>
        <v>-9.5744140602372149E-6</v>
      </c>
      <c r="AM525">
        <f t="shared" si="248"/>
        <v>8.5146986447406595E-3</v>
      </c>
      <c r="AN525">
        <f t="shared" si="249"/>
        <v>-9.5744140602372149E-6</v>
      </c>
      <c r="AO525">
        <f t="shared" si="250"/>
        <v>8.5146986447406595E-3</v>
      </c>
      <c r="AP525">
        <f t="shared" si="251"/>
        <v>0</v>
      </c>
      <c r="AQ525">
        <f t="shared" si="252"/>
        <v>0</v>
      </c>
    </row>
    <row r="526" spans="1:43" x14ac:dyDescent="0.25">
      <c r="A526">
        <v>0.8</v>
      </c>
      <c r="B526">
        <v>-1</v>
      </c>
      <c r="C526">
        <v>-0.89214256959673621</v>
      </c>
      <c r="D526">
        <v>-0.8308147917130041</v>
      </c>
      <c r="E526">
        <v>-0.78714423002589218</v>
      </c>
      <c r="F526">
        <v>-0.75255353853737128</v>
      </c>
      <c r="G526">
        <v>-0.72351811098084851</v>
      </c>
      <c r="H526">
        <v>-0.69828049217036636</v>
      </c>
      <c r="M526">
        <f t="shared" si="253"/>
        <v>513</v>
      </c>
      <c r="N526">
        <f t="shared" si="232"/>
        <v>1501.991641464645</v>
      </c>
      <c r="O526">
        <f t="shared" si="233"/>
        <v>18774.895518308062</v>
      </c>
      <c r="P526">
        <f t="shared" ref="P526:P589" si="254">4*SIN(N526)*COS(N526)/(((N526)^3)+$H$13*AH526)</f>
        <v>3.4328836365495838E-10</v>
      </c>
      <c r="Q526">
        <f t="shared" ref="Q526:Q589" si="255">(AH526*$H$13*SIN(N526)*COS(N526)/N526)/((N526^3)+AH526*$H$13)</f>
        <v>6.7483575692338021E-13</v>
      </c>
      <c r="R526">
        <f t="shared" ref="R526:R589" si="256">((2*AJ526*N526*$H$7+4*SIN(N526)/(1+$H$7))*COS(N526))/((N526^3)+AH526*$H$13)</f>
        <v>3.1993323732987733E-10</v>
      </c>
      <c r="S526">
        <f t="shared" ref="S526:S589" si="257">(4*SIN(N526)-AH526*$H$13*2*$H$8*SIN(N526)/N526)*COS(N526*$K$20)/$H$7/((N526^3)+AH526*$H$13)</f>
        <v>4.9333539877506452E-9</v>
      </c>
      <c r="T526">
        <f t="shared" ref="T526:T589" si="258">(2*AJ526*N526*$H$7+4*SIN(N526)/(1+$H$7)-AH526*$H$13*2*$H$9*SIN(N526)/N526)*COS(N526*$K$20)/((N526^3)+AH526*$H$13)/$H$7</f>
        <v>4.5977203986492507E-9</v>
      </c>
      <c r="U526">
        <f t="shared" ref="U526:U589" si="259">(2*N526-AH526*$H$13*$H$8)*SIN(N526)*SIN($K$20*N526)/((N526^3)+AH526*$H$13)</f>
        <v>0</v>
      </c>
      <c r="V526">
        <f t="shared" ref="V526:V589" si="260">(AJ526*N526*N526+2*N526*SIN(N526)/$H$7/ (1+$H$7)-$H$9*AH526*$H$13*SIN(N526)/$H$7)*SIN($K$20*N526)/((N526^3)+AH526*$H$13)</f>
        <v>0</v>
      </c>
      <c r="W526">
        <f t="shared" si="234"/>
        <v>5.8202577718666776E-6</v>
      </c>
      <c r="X526">
        <f t="shared" si="235"/>
        <v>-5.1861800831045886E-3</v>
      </c>
      <c r="Y526">
        <f t="shared" ref="Y526:Y589" si="261">(24/5/$H$7)*(2/(N526^2)+$H$8)*(COS(N526*$K$10)-COS(N526))*SIN(N526)/((N526^3)+AH526*$H$13)</f>
        <v>7.5238956370232596E-11</v>
      </c>
      <c r="Z526">
        <f t="shared" ref="Z526:Z589" si="262">(24/5)*(AJ526/N526+2*(1+$H$7)*SIN(N526)/$H$7/M526/M526/$H$5/$H$5+$H$9*SIN(N526)/$H$7)*(COS(N526*$K$10)-COS(N526))/((N526^3)+AH526*$H$13)</f>
        <v>7.0120183010468858E-11</v>
      </c>
      <c r="AA526">
        <f t="shared" si="236"/>
        <v>1</v>
      </c>
      <c r="AB526">
        <f t="shared" si="237"/>
        <v>0</v>
      </c>
      <c r="AC526">
        <f t="shared" si="238"/>
        <v>0</v>
      </c>
      <c r="AD526">
        <f t="shared" si="239"/>
        <v>-18775.895518308062</v>
      </c>
      <c r="AE526">
        <f t="shared" si="240"/>
        <v>0</v>
      </c>
      <c r="AF526">
        <f t="shared" si="241"/>
        <v>1</v>
      </c>
      <c r="AG526">
        <f t="shared" si="242"/>
        <v>-2</v>
      </c>
      <c r="AH526">
        <f t="shared" si="243"/>
        <v>1</v>
      </c>
      <c r="AI526">
        <f t="shared" si="244"/>
        <v>-3.7898711886938082E-4</v>
      </c>
      <c r="AJ526">
        <f t="shared" si="245"/>
        <v>0</v>
      </c>
      <c r="AK526" s="22">
        <f t="shared" si="246"/>
        <v>-5.4242849691208901E-6</v>
      </c>
      <c r="AL526">
        <f t="shared" si="247"/>
        <v>5.8202577718666776E-6</v>
      </c>
      <c r="AM526">
        <f t="shared" si="248"/>
        <v>-5.1861800831045895E-3</v>
      </c>
      <c r="AN526">
        <f t="shared" si="249"/>
        <v>5.8202577718666776E-6</v>
      </c>
      <c r="AO526">
        <f t="shared" si="250"/>
        <v>-5.1861800831045895E-3</v>
      </c>
      <c r="AP526">
        <f t="shared" si="251"/>
        <v>0</v>
      </c>
      <c r="AQ526">
        <f t="shared" si="252"/>
        <v>0</v>
      </c>
    </row>
    <row r="527" spans="1:43" x14ac:dyDescent="0.25">
      <c r="A527">
        <v>0.9</v>
      </c>
      <c r="B527">
        <v>-1</v>
      </c>
      <c r="C527">
        <v>-1.0297551553174165</v>
      </c>
      <c r="D527">
        <v>-1.0334851485939753</v>
      </c>
      <c r="E527">
        <v>-1.0288768134699542</v>
      </c>
      <c r="F527">
        <v>-1.0209615120863282</v>
      </c>
      <c r="G527">
        <v>-1.0116593831823815</v>
      </c>
      <c r="H527">
        <v>-1.0018284272668683</v>
      </c>
      <c r="M527">
        <f t="shared" si="253"/>
        <v>514</v>
      </c>
      <c r="N527">
        <f t="shared" ref="N527:N590" si="263">M527*$H$5/(1+$H$7)</f>
        <v>1504.9195004148683</v>
      </c>
      <c r="O527">
        <f t="shared" ref="O527:O590" si="264">N527*$H$14</f>
        <v>18811.493755185853</v>
      </c>
      <c r="P527">
        <f t="shared" si="254"/>
        <v>1.1268809921930264E-10</v>
      </c>
      <c r="Q527">
        <f t="shared" si="255"/>
        <v>2.2109112172862479E-13</v>
      </c>
      <c r="R527">
        <f t="shared" si="256"/>
        <v>1.0502152769739296E-10</v>
      </c>
      <c r="S527">
        <f t="shared" si="257"/>
        <v>-1.5492887896091236E-9</v>
      </c>
      <c r="T527">
        <f t="shared" si="258"/>
        <v>-1.4438851720495094E-9</v>
      </c>
      <c r="U527">
        <f t="shared" si="259"/>
        <v>0</v>
      </c>
      <c r="V527">
        <f t="shared" si="260"/>
        <v>0</v>
      </c>
      <c r="W527">
        <f t="shared" ref="W527:W590" si="265">AH527*$H$13*((2/N527)+N527*$H$8)*SIN(N527)*COS($K$14*N527)/((N527^3)+AH527*$H$13)/$H$7</f>
        <v>-1.8313745870556793E-6</v>
      </c>
      <c r="X527">
        <f t="shared" ref="X527:X590" si="266">(((AJ527+2*SIN(N527)/$H$7/M527/$H$5+$H$9*N527*SIN(N527)/$H$7)*AH527*$H$13/((N527^3)+AH527*$H$13))-AJ527-2*SIN(N527)/$H$7/M527/$H$5)*COS($K$14*N527)</f>
        <v>1.6350430811922618E-3</v>
      </c>
      <c r="Y527">
        <f t="shared" si="261"/>
        <v>-9.8685801892166079E-10</v>
      </c>
      <c r="Z527">
        <f t="shared" si="262"/>
        <v>-9.1971856376669813E-10</v>
      </c>
      <c r="AA527">
        <f t="shared" ref="AA527:AA590" si="267">(-1+(1-2*O527+2*O527*O527)*EXP(-2*O527))/((1-2*O527)*EXP(-2*O527)-1)</f>
        <v>1</v>
      </c>
      <c r="AB527">
        <f t="shared" ref="AB527:AB590" si="268">O527*EXP(-O527)/((1-2*O527)*EXP(-2*O527)-1)</f>
        <v>0</v>
      </c>
      <c r="AC527">
        <f t="shared" ref="AC527:AC590" si="269">-(AA527*(1+2*O527)+2*O527*O527)*EXP(-O527)</f>
        <v>0</v>
      </c>
      <c r="AD527">
        <f t="shared" ref="AD527:AD590" si="270">-AB527*(1+2*O527)*EXP(-O527)-(1+O527)</f>
        <v>-18812.493755185853</v>
      </c>
      <c r="AE527">
        <f t="shared" ref="AE527:AE590" si="271">(2*AA527-1+2*O527)*EXP(-O527)</f>
        <v>0</v>
      </c>
      <c r="AF527">
        <f t="shared" ref="AF527:AF590" si="272">2*AB527*EXP(-O527)+1</f>
        <v>1</v>
      </c>
      <c r="AG527">
        <f t="shared" ref="AG527:AG590" si="273">(AC527*EXP(-O527)-AE527*EXP(-O527)-AA527-1)</f>
        <v>-2</v>
      </c>
      <c r="AH527">
        <f t="shared" ref="AH527:AH590" si="274">-2*(AC527*EXP(-O527)+AA527)/AG527</f>
        <v>1</v>
      </c>
      <c r="AI527">
        <f t="shared" ref="AI527:AI590" si="275">-2*SIN(N527)/$H$5/M527</f>
        <v>1.1948273984302305E-4</v>
      </c>
      <c r="AJ527">
        <f t="shared" ref="AJ527:AJ590" si="276">-((AC527*EXP(-O527)+AA527)*((AD527*EXP(-O527)-AF527*EXP(-O527)-AB527)*AI527)/(AG527))+(AD527*EXP(-O527)+AB527)*AI527</f>
        <v>0</v>
      </c>
      <c r="AK527" s="22">
        <f t="shared" ref="AK527:AK590" si="277">-(((AJ527+2*SIN(N527)/$H$7/M527/$H$5+$H$9*N527*SIN(N527)/$H$7)*AH527*$H$13/((N527^3)+AH527*$H$13)))/(AC527*EXP(-O527)+AA527)-((AD527-AF527)*EXP(-O527)-AB527)*AI527/AG527</f>
        <v>1.7067796710677454E-6</v>
      </c>
      <c r="AL527">
        <f t="shared" ref="AL527:AL590" si="278">-(AH527*$H$13*((2/N527)+N527*$H$8)*SIN(N527)*COS($D$8*N527)/((N527^3)+AH527*$H$13)/$H$7)*((AC527+AE527*N527*$D$9)*EXP($D$9*N527-O527)+(AA527+N527*$D$9)*EXP(-$D$9*N527)+2*(AE527*EXP(N527*$D$9-O527)-EXP(-N527*$D$9)))/(AC527*EXP(-O527)+AA527)</f>
        <v>-1.8313745870556793E-6</v>
      </c>
      <c r="AM527">
        <f t="shared" ref="AM527:AM590" si="279">-AO527+2*COS($D$8*N527)*((AE527*AK527+AF527*AI527)*EXP(N527*$D$9-O527)-AK527*EXP(-N527*$D$9)+AI527/$H$7)</f>
        <v>1.6350430811922618E-3</v>
      </c>
      <c r="AN527">
        <f t="shared" ref="AN527:AN590" si="280">((AC527+AE527*N527*$D$9)*EXP($D$9*N527-O527)+(AA527+N527*$D$9)*EXP(-$D$9*N527))*(AH527*$H$13*((2/N527)+N527*$H$8)*SIN(N527)*COS($D$8*N527)/((N527^3)+AH527*$H$13)/$H$7)/(AC527*EXP(-O527)+AA527)</f>
        <v>-1.8313745870556793E-6</v>
      </c>
      <c r="AO527">
        <f t="shared" ref="AO527:AO590" si="281">-(COS($D$8*N527)*((AC527*AK527+AD527*AI527+(AE527*AK527+AF527*AI527)*N527*$D$9)*EXP(N527*$D$9-O527)+(AA527*AK527+AB527*AI527+AK527*N527*$D$9)*EXP(-N527*$D$9)-AI527/$H$7))</f>
        <v>1.6350430811922618E-3</v>
      </c>
      <c r="AP527">
        <f t="shared" ref="AP527:AP590" si="282">(AH527*$H$13*((2/N527)+N527*$H$8)*SIN(N527)/((N527^3)+AH527*$H$13)/$H$7)*SIN(N527*$D$8)*((AC527+AE527+AE527*N527*$D$9)*EXP(N527*$D$9-O527)+(-(AA527-1)-N527*$D$9)*EXP(-N527*$D$9))/(AC527*EXP(-O527)+AA527)</f>
        <v>0</v>
      </c>
      <c r="AQ527">
        <f t="shared" ref="AQ527:AQ590" si="283">SIN(N527*$D$8)*(((AC527+AE527)*AK527+AD527*AI527+AF527*AI527+(AE527*AK527+AF527*AI527)*N527*$D$9)*EXP(N527*$D$9-O527)+(-(AA527-1)*AK527-AB527*AI527-AK527*N527*$D$9)*EXP(-N527*$D$9))</f>
        <v>0</v>
      </c>
    </row>
    <row r="528" spans="1:43" x14ac:dyDescent="0.25">
      <c r="A528">
        <v>1</v>
      </c>
      <c r="B528">
        <v>-1</v>
      </c>
      <c r="C528">
        <v>-1.2386973058969286</v>
      </c>
      <c r="D528">
        <v>-1.3414493875863469</v>
      </c>
      <c r="E528">
        <v>-1.3966402491686112</v>
      </c>
      <c r="F528">
        <v>-1.4299398197107864</v>
      </c>
      <c r="G528">
        <v>-1.4515086343186443</v>
      </c>
      <c r="H528">
        <v>-1.4661514023247189</v>
      </c>
      <c r="M528">
        <f t="shared" ref="M528:M591" si="284">M527+1</f>
        <v>515</v>
      </c>
      <c r="N528">
        <f t="shared" si="263"/>
        <v>1507.847359365092</v>
      </c>
      <c r="O528">
        <f t="shared" si="264"/>
        <v>18848.091992063648</v>
      </c>
      <c r="P528">
        <f t="shared" si="254"/>
        <v>-1.3540028607505241E-10</v>
      </c>
      <c r="Q528">
        <f t="shared" si="255"/>
        <v>-2.6513601319496176E-13</v>
      </c>
      <c r="R528">
        <f t="shared" si="256"/>
        <v>-1.261885238350908E-10</v>
      </c>
      <c r="S528">
        <f t="shared" si="257"/>
        <v>-1.8656478276235106E-9</v>
      </c>
      <c r="T528">
        <f t="shared" si="258"/>
        <v>-1.7387211813825824E-9</v>
      </c>
      <c r="U528">
        <f t="shared" si="259"/>
        <v>0</v>
      </c>
      <c r="V528">
        <f t="shared" si="260"/>
        <v>0</v>
      </c>
      <c r="W528">
        <f t="shared" si="265"/>
        <v>-2.2096205279150904E-6</v>
      </c>
      <c r="X528">
        <f t="shared" si="266"/>
        <v>1.976581420111553E-3</v>
      </c>
      <c r="Y528">
        <f t="shared" si="261"/>
        <v>-4.0797061590044478E-12</v>
      </c>
      <c r="Z528">
        <f t="shared" si="262"/>
        <v>-3.8021492628187072E-12</v>
      </c>
      <c r="AA528">
        <f t="shared" si="267"/>
        <v>1</v>
      </c>
      <c r="AB528">
        <f t="shared" si="268"/>
        <v>0</v>
      </c>
      <c r="AC528">
        <f t="shared" si="269"/>
        <v>0</v>
      </c>
      <c r="AD528">
        <f t="shared" si="270"/>
        <v>-18849.091992063648</v>
      </c>
      <c r="AE528">
        <f t="shared" si="271"/>
        <v>0</v>
      </c>
      <c r="AF528">
        <f t="shared" si="272"/>
        <v>1</v>
      </c>
      <c r="AG528">
        <f t="shared" si="273"/>
        <v>-2</v>
      </c>
      <c r="AH528">
        <f t="shared" si="274"/>
        <v>1</v>
      </c>
      <c r="AI528">
        <f t="shared" si="275"/>
        <v>1.4444077199856069E-4</v>
      </c>
      <c r="AJ528">
        <f t="shared" si="276"/>
        <v>0</v>
      </c>
      <c r="AK528" s="22">
        <f t="shared" si="277"/>
        <v>2.0592921974977677E-6</v>
      </c>
      <c r="AL528">
        <f t="shared" si="278"/>
        <v>-2.2096205279150904E-6</v>
      </c>
      <c r="AM528">
        <f t="shared" si="279"/>
        <v>1.9765814201115526E-3</v>
      </c>
      <c r="AN528">
        <f t="shared" si="280"/>
        <v>-2.2096205279150904E-6</v>
      </c>
      <c r="AO528">
        <f t="shared" si="281"/>
        <v>1.9765814201115526E-3</v>
      </c>
      <c r="AP528">
        <f t="shared" si="282"/>
        <v>0</v>
      </c>
      <c r="AQ528">
        <f t="shared" si="283"/>
        <v>0</v>
      </c>
    </row>
    <row r="529" spans="1:43" x14ac:dyDescent="0.25">
      <c r="M529">
        <f t="shared" si="284"/>
        <v>516</v>
      </c>
      <c r="N529">
        <f t="shared" si="263"/>
        <v>1510.7752183153152</v>
      </c>
      <c r="O529">
        <f t="shared" si="264"/>
        <v>18884.690228941439</v>
      </c>
      <c r="P529">
        <f t="shared" si="254"/>
        <v>-3.5638642325612619E-10</v>
      </c>
      <c r="Q529">
        <f t="shared" si="255"/>
        <v>-6.9651074086416349E-13</v>
      </c>
      <c r="R529">
        <f t="shared" si="256"/>
        <v>-3.3214018942789022E-10</v>
      </c>
      <c r="S529">
        <f t="shared" si="257"/>
        <v>5.1565910575593933E-9</v>
      </c>
      <c r="T529">
        <f t="shared" si="258"/>
        <v>4.8057698579304688E-9</v>
      </c>
      <c r="U529">
        <f t="shared" si="259"/>
        <v>0</v>
      </c>
      <c r="V529">
        <f t="shared" si="260"/>
        <v>0</v>
      </c>
      <c r="W529">
        <f t="shared" si="265"/>
        <v>6.1191670655609874E-6</v>
      </c>
      <c r="X529">
        <f t="shared" si="266"/>
        <v>-5.4844449070073327E-3</v>
      </c>
      <c r="Y529">
        <f t="shared" si="261"/>
        <v>3.2030082832986952E-9</v>
      </c>
      <c r="Z529">
        <f t="shared" si="262"/>
        <v>2.9850962565691661E-9</v>
      </c>
      <c r="AA529">
        <f t="shared" si="267"/>
        <v>1</v>
      </c>
      <c r="AB529">
        <f t="shared" si="268"/>
        <v>0</v>
      </c>
      <c r="AC529">
        <f t="shared" si="269"/>
        <v>0</v>
      </c>
      <c r="AD529">
        <f t="shared" si="270"/>
        <v>-18885.690228941439</v>
      </c>
      <c r="AE529">
        <f t="shared" si="271"/>
        <v>0</v>
      </c>
      <c r="AF529">
        <f t="shared" si="272"/>
        <v>1</v>
      </c>
      <c r="AG529">
        <f t="shared" si="273"/>
        <v>-2</v>
      </c>
      <c r="AH529">
        <f t="shared" si="274"/>
        <v>1</v>
      </c>
      <c r="AI529">
        <f t="shared" si="275"/>
        <v>-4.0078078687489597E-4</v>
      </c>
      <c r="AJ529">
        <f t="shared" si="276"/>
        <v>0</v>
      </c>
      <c r="AK529" s="22">
        <f t="shared" si="277"/>
        <v>-5.7028584022003984E-6</v>
      </c>
      <c r="AL529">
        <f t="shared" si="278"/>
        <v>6.1191670655609874E-6</v>
      </c>
      <c r="AM529">
        <f t="shared" si="279"/>
        <v>-5.4844449070073336E-3</v>
      </c>
      <c r="AN529">
        <f t="shared" si="280"/>
        <v>6.1191670655609874E-6</v>
      </c>
      <c r="AO529">
        <f t="shared" si="281"/>
        <v>-5.4844449070073336E-3</v>
      </c>
      <c r="AP529">
        <f t="shared" si="282"/>
        <v>0</v>
      </c>
      <c r="AQ529">
        <f t="shared" si="283"/>
        <v>0</v>
      </c>
    </row>
    <row r="530" spans="1:43" x14ac:dyDescent="0.25">
      <c r="A530">
        <v>1</v>
      </c>
      <c r="B530">
        <v>2</v>
      </c>
      <c r="C530">
        <v>1.7613021686138026</v>
      </c>
      <c r="D530">
        <v>1.6585498524590054</v>
      </c>
      <c r="E530">
        <v>1.6033588587701748</v>
      </c>
      <c r="F530">
        <v>1.5700592036146963</v>
      </c>
      <c r="G530">
        <v>1.548490330122495</v>
      </c>
      <c r="H530">
        <v>1.5338475186355687</v>
      </c>
      <c r="M530">
        <f t="shared" si="284"/>
        <v>517</v>
      </c>
      <c r="N530">
        <f t="shared" si="263"/>
        <v>1513.7030772655389</v>
      </c>
      <c r="O530">
        <f t="shared" si="264"/>
        <v>18921.288465819238</v>
      </c>
      <c r="P530">
        <f t="shared" si="254"/>
        <v>-5.1104499285796426E-10</v>
      </c>
      <c r="Q530">
        <f t="shared" si="255"/>
        <v>-9.9683886744455508E-13</v>
      </c>
      <c r="R530">
        <f t="shared" si="256"/>
        <v>-4.7627678737927707E-10</v>
      </c>
      <c r="S530">
        <f t="shared" si="257"/>
        <v>-8.1760768545716027E-9</v>
      </c>
      <c r="T530">
        <f t="shared" si="258"/>
        <v>-7.6198293146054072E-9</v>
      </c>
      <c r="U530">
        <f t="shared" si="259"/>
        <v>0</v>
      </c>
      <c r="V530">
        <f t="shared" si="260"/>
        <v>0</v>
      </c>
      <c r="W530">
        <f t="shared" si="265"/>
        <v>-9.7210806659672079E-6</v>
      </c>
      <c r="X530">
        <f t="shared" si="266"/>
        <v>8.7296460478624386E-3</v>
      </c>
      <c r="Y530">
        <f t="shared" si="261"/>
        <v>-3.7755908196867225E-10</v>
      </c>
      <c r="Z530">
        <f t="shared" si="262"/>
        <v>-3.518723969885132E-10</v>
      </c>
      <c r="AA530">
        <f t="shared" si="267"/>
        <v>1</v>
      </c>
      <c r="AB530">
        <f t="shared" si="268"/>
        <v>0</v>
      </c>
      <c r="AC530">
        <f t="shared" si="269"/>
        <v>0</v>
      </c>
      <c r="AD530">
        <f t="shared" si="270"/>
        <v>-18922.288465819238</v>
      </c>
      <c r="AE530">
        <f t="shared" si="271"/>
        <v>0</v>
      </c>
      <c r="AF530">
        <f t="shared" si="272"/>
        <v>1</v>
      </c>
      <c r="AG530">
        <f t="shared" si="273"/>
        <v>-2</v>
      </c>
      <c r="AH530">
        <f t="shared" si="274"/>
        <v>1</v>
      </c>
      <c r="AI530">
        <f t="shared" si="275"/>
        <v>6.379255211292009E-4</v>
      </c>
      <c r="AJ530">
        <f t="shared" si="276"/>
        <v>0</v>
      </c>
      <c r="AK530" s="22">
        <f t="shared" si="277"/>
        <v>9.0597210307243903E-6</v>
      </c>
      <c r="AL530">
        <f t="shared" si="278"/>
        <v>-9.7210806659672079E-6</v>
      </c>
      <c r="AM530">
        <f t="shared" si="279"/>
        <v>8.7296460478624386E-3</v>
      </c>
      <c r="AN530">
        <f t="shared" si="280"/>
        <v>-9.7210806659672079E-6</v>
      </c>
      <c r="AO530">
        <f t="shared" si="281"/>
        <v>8.7296460478624386E-3</v>
      </c>
      <c r="AP530">
        <f t="shared" si="282"/>
        <v>0</v>
      </c>
      <c r="AQ530">
        <f t="shared" si="283"/>
        <v>0</v>
      </c>
    </row>
    <row r="531" spans="1:43" x14ac:dyDescent="0.25">
      <c r="A531">
        <v>1.1000000000000001</v>
      </c>
      <c r="B531">
        <v>2</v>
      </c>
      <c r="C531">
        <v>1.5565764693458095</v>
      </c>
      <c r="D531">
        <v>1.355870109462056</v>
      </c>
      <c r="E531">
        <v>1.2409464479609025</v>
      </c>
      <c r="F531">
        <v>1.1661053406386777</v>
      </c>
      <c r="G531">
        <v>1.1131764790478997</v>
      </c>
      <c r="H531">
        <v>1.0735104188094238</v>
      </c>
      <c r="M531">
        <f t="shared" si="284"/>
        <v>518</v>
      </c>
      <c r="N531">
        <f t="shared" si="263"/>
        <v>1516.6309362157622</v>
      </c>
      <c r="O531">
        <f t="shared" si="264"/>
        <v>18957.886702697026</v>
      </c>
      <c r="P531">
        <f t="shared" si="254"/>
        <v>-5.7247017447421251E-10</v>
      </c>
      <c r="Q531">
        <f t="shared" si="255"/>
        <v>-1.114498463133806E-12</v>
      </c>
      <c r="R531">
        <f t="shared" si="256"/>
        <v>-5.3352299578211802E-10</v>
      </c>
      <c r="S531">
        <f t="shared" si="257"/>
        <v>1.0790621786808189E-8</v>
      </c>
      <c r="T531">
        <f t="shared" si="258"/>
        <v>1.0056497471396262E-8</v>
      </c>
      <c r="U531">
        <f t="shared" si="259"/>
        <v>0</v>
      </c>
      <c r="V531">
        <f t="shared" si="260"/>
        <v>0</v>
      </c>
      <c r="W531">
        <f t="shared" si="265"/>
        <v>1.285447646735071E-5</v>
      </c>
      <c r="X531">
        <f t="shared" si="266"/>
        <v>-1.1565823860781428E-2</v>
      </c>
      <c r="Y531">
        <f t="shared" si="261"/>
        <v>5.9455066165287121E-9</v>
      </c>
      <c r="Z531">
        <f t="shared" si="262"/>
        <v>5.5410126901479502E-9</v>
      </c>
      <c r="AA531">
        <f t="shared" si="267"/>
        <v>1</v>
      </c>
      <c r="AB531">
        <f t="shared" si="268"/>
        <v>0</v>
      </c>
      <c r="AC531">
        <f t="shared" si="269"/>
        <v>0</v>
      </c>
      <c r="AD531">
        <f t="shared" si="270"/>
        <v>-18958.886702697026</v>
      </c>
      <c r="AE531">
        <f t="shared" si="271"/>
        <v>0</v>
      </c>
      <c r="AF531">
        <f t="shared" si="272"/>
        <v>1</v>
      </c>
      <c r="AG531">
        <f t="shared" si="273"/>
        <v>-2</v>
      </c>
      <c r="AH531">
        <f t="shared" si="274"/>
        <v>1</v>
      </c>
      <c r="AI531">
        <f t="shared" si="275"/>
        <v>-8.4517967751469251E-4</v>
      </c>
      <c r="AJ531">
        <f t="shared" si="276"/>
        <v>0</v>
      </c>
      <c r="AK531" s="22">
        <f t="shared" si="277"/>
        <v>-1.1979940789702511E-5</v>
      </c>
      <c r="AL531">
        <f t="shared" si="278"/>
        <v>1.285447646735071E-5</v>
      </c>
      <c r="AM531">
        <f t="shared" si="279"/>
        <v>-1.156582386078143E-2</v>
      </c>
      <c r="AN531">
        <f t="shared" si="280"/>
        <v>1.285447646735071E-5</v>
      </c>
      <c r="AO531">
        <f t="shared" si="281"/>
        <v>-1.156582386078143E-2</v>
      </c>
      <c r="AP531">
        <f t="shared" si="282"/>
        <v>0</v>
      </c>
      <c r="AQ531">
        <f t="shared" si="283"/>
        <v>0</v>
      </c>
    </row>
    <row r="532" spans="1:43" x14ac:dyDescent="0.25">
      <c r="A532">
        <v>1.2</v>
      </c>
      <c r="B532">
        <v>2</v>
      </c>
      <c r="C532">
        <v>1.4319089937772305</v>
      </c>
      <c r="D532">
        <v>1.1695775395045616</v>
      </c>
      <c r="E532">
        <v>1.0159760026702362</v>
      </c>
      <c r="F532">
        <v>0.91363093599984468</v>
      </c>
      <c r="G532">
        <v>0.83962550845736916</v>
      </c>
      <c r="H532">
        <v>0.78300530547169922</v>
      </c>
      <c r="M532">
        <f t="shared" si="284"/>
        <v>519</v>
      </c>
      <c r="N532">
        <f t="shared" si="263"/>
        <v>1519.5587951659859</v>
      </c>
      <c r="O532">
        <f t="shared" si="264"/>
        <v>18994.484939574824</v>
      </c>
      <c r="P532">
        <f t="shared" si="254"/>
        <v>-5.307462699444486E-10</v>
      </c>
      <c r="Q532">
        <f t="shared" si="255"/>
        <v>-1.0312784947346319E-12</v>
      </c>
      <c r="R532">
        <f t="shared" si="256"/>
        <v>-4.9463771663042739E-10</v>
      </c>
      <c r="S532">
        <f t="shared" si="257"/>
        <v>-1.2886595243600432E-8</v>
      </c>
      <c r="T532">
        <f t="shared" si="258"/>
        <v>-1.2009874411556786E-8</v>
      </c>
      <c r="U532">
        <f t="shared" si="259"/>
        <v>0</v>
      </c>
      <c r="V532">
        <f t="shared" si="260"/>
        <v>0</v>
      </c>
      <c r="W532">
        <f t="shared" si="265"/>
        <v>-1.5380938535324868E-5</v>
      </c>
      <c r="X532">
        <f t="shared" si="266"/>
        <v>1.3865753890899375E-2</v>
      </c>
      <c r="Y532">
        <f t="shared" si="261"/>
        <v>-1.795216461883585E-9</v>
      </c>
      <c r="Z532">
        <f t="shared" si="262"/>
        <v>-1.6730815115410965E-9</v>
      </c>
      <c r="AA532">
        <f t="shared" si="267"/>
        <v>1</v>
      </c>
      <c r="AB532">
        <f t="shared" si="268"/>
        <v>0</v>
      </c>
      <c r="AC532">
        <f t="shared" si="269"/>
        <v>0</v>
      </c>
      <c r="AD532">
        <f t="shared" si="270"/>
        <v>-18995.484939574824</v>
      </c>
      <c r="AE532">
        <f t="shared" si="271"/>
        <v>0</v>
      </c>
      <c r="AF532">
        <f t="shared" si="272"/>
        <v>1</v>
      </c>
      <c r="AG532">
        <f t="shared" si="273"/>
        <v>-2</v>
      </c>
      <c r="AH532">
        <f t="shared" si="274"/>
        <v>1</v>
      </c>
      <c r="AI532">
        <f t="shared" si="275"/>
        <v>1.0132464538987285E-3</v>
      </c>
      <c r="AJ532">
        <f t="shared" si="276"/>
        <v>0</v>
      </c>
      <c r="AK532" s="22">
        <f t="shared" si="277"/>
        <v>1.4334518672250672E-5</v>
      </c>
      <c r="AL532">
        <f t="shared" si="278"/>
        <v>-1.5380938535324868E-5</v>
      </c>
      <c r="AM532">
        <f t="shared" si="279"/>
        <v>1.3865753890899373E-2</v>
      </c>
      <c r="AN532">
        <f t="shared" si="280"/>
        <v>-1.5380938535324868E-5</v>
      </c>
      <c r="AO532">
        <f t="shared" si="281"/>
        <v>1.3865753890899373E-2</v>
      </c>
      <c r="AP532">
        <f t="shared" si="282"/>
        <v>0</v>
      </c>
      <c r="AQ532">
        <f t="shared" si="283"/>
        <v>0</v>
      </c>
    </row>
    <row r="533" spans="1:43" x14ac:dyDescent="0.25">
      <c r="A533">
        <v>1.3</v>
      </c>
      <c r="B533">
        <v>2</v>
      </c>
      <c r="C533">
        <v>1.3490384651761795</v>
      </c>
      <c r="D533">
        <v>1.0456162631373946</v>
      </c>
      <c r="E533">
        <v>0.86628691562586124</v>
      </c>
      <c r="F533">
        <v>0.74579396241500739</v>
      </c>
      <c r="G533">
        <v>0.65806544964086111</v>
      </c>
      <c r="H533">
        <v>0.59060299350106815</v>
      </c>
      <c r="M533">
        <f t="shared" si="284"/>
        <v>520</v>
      </c>
      <c r="N533">
        <f t="shared" si="263"/>
        <v>1522.4866541162091</v>
      </c>
      <c r="O533">
        <f t="shared" si="264"/>
        <v>19031.083176452616</v>
      </c>
      <c r="P533">
        <f t="shared" si="254"/>
        <v>-3.9452559090291332E-10</v>
      </c>
      <c r="Q533">
        <f t="shared" si="255"/>
        <v>-7.6511762091907478E-13</v>
      </c>
      <c r="R533">
        <f t="shared" si="256"/>
        <v>-3.6768461407540853E-10</v>
      </c>
      <c r="S533">
        <f t="shared" si="257"/>
        <v>1.4375126988553521E-8</v>
      </c>
      <c r="T533">
        <f t="shared" si="258"/>
        <v>1.3397136056433848E-8</v>
      </c>
      <c r="U533">
        <f t="shared" si="259"/>
        <v>0</v>
      </c>
      <c r="V533">
        <f t="shared" si="260"/>
        <v>0</v>
      </c>
      <c r="W533">
        <f t="shared" si="265"/>
        <v>1.7190616644922759E-5</v>
      </c>
      <c r="X533">
        <f t="shared" si="266"/>
        <v>-1.5527050338794727E-2</v>
      </c>
      <c r="Y533">
        <f t="shared" si="261"/>
        <v>6.3124200395391485E-9</v>
      </c>
      <c r="Z533">
        <f t="shared" si="262"/>
        <v>5.8829636901576795E-9</v>
      </c>
      <c r="AA533">
        <f t="shared" si="267"/>
        <v>1</v>
      </c>
      <c r="AB533">
        <f t="shared" si="268"/>
        <v>0</v>
      </c>
      <c r="AC533">
        <f t="shared" si="269"/>
        <v>0</v>
      </c>
      <c r="AD533">
        <f t="shared" si="270"/>
        <v>-19032.083176452616</v>
      </c>
      <c r="AE533">
        <f t="shared" si="271"/>
        <v>0</v>
      </c>
      <c r="AF533">
        <f t="shared" si="272"/>
        <v>1</v>
      </c>
      <c r="AG533">
        <f t="shared" si="273"/>
        <v>-2</v>
      </c>
      <c r="AH533">
        <f t="shared" si="274"/>
        <v>1</v>
      </c>
      <c r="AI533">
        <f t="shared" si="275"/>
        <v>-1.1346442134226762E-3</v>
      </c>
      <c r="AJ533">
        <f t="shared" si="276"/>
        <v>0</v>
      </c>
      <c r="AK533" s="22">
        <f t="shared" si="277"/>
        <v>-1.6021077954261764E-5</v>
      </c>
      <c r="AL533">
        <f t="shared" si="278"/>
        <v>1.7190616644922759E-5</v>
      </c>
      <c r="AM533">
        <f t="shared" si="279"/>
        <v>-1.5527050338794727E-2</v>
      </c>
      <c r="AN533">
        <f t="shared" si="280"/>
        <v>1.7190616644922759E-5</v>
      </c>
      <c r="AO533">
        <f t="shared" si="281"/>
        <v>-1.5527050338794727E-2</v>
      </c>
      <c r="AP533">
        <f t="shared" si="282"/>
        <v>0</v>
      </c>
      <c r="AQ533">
        <f t="shared" si="283"/>
        <v>0</v>
      </c>
    </row>
    <row r="534" spans="1:43" x14ac:dyDescent="0.25">
      <c r="A534">
        <v>1.4</v>
      </c>
      <c r="B534">
        <v>2</v>
      </c>
      <c r="C534">
        <v>1.3010598066657142</v>
      </c>
      <c r="D534">
        <v>0.97391934209897402</v>
      </c>
      <c r="E534">
        <v>0.77985062743892852</v>
      </c>
      <c r="F534">
        <v>0.64908431734371042</v>
      </c>
      <c r="G534">
        <v>0.55371201663361291</v>
      </c>
      <c r="H534">
        <v>0.48033196208676099</v>
      </c>
      <c r="M534">
        <f t="shared" si="284"/>
        <v>521</v>
      </c>
      <c r="N534">
        <f t="shared" si="263"/>
        <v>1525.4145130664326</v>
      </c>
      <c r="O534">
        <f t="shared" si="264"/>
        <v>19067.681413330407</v>
      </c>
      <c r="P534">
        <f t="shared" si="254"/>
        <v>-1.8926706644808455E-10</v>
      </c>
      <c r="Q534">
        <f t="shared" si="255"/>
        <v>-3.66347891406196E-13</v>
      </c>
      <c r="R534">
        <f t="shared" si="256"/>
        <v>-1.7639055586960352E-10</v>
      </c>
      <c r="S534">
        <f t="shared" si="257"/>
        <v>-1.5195839549811853E-8</v>
      </c>
      <c r="T534">
        <f t="shared" si="258"/>
        <v>-1.4162012627970042E-8</v>
      </c>
      <c r="U534">
        <f t="shared" si="259"/>
        <v>0</v>
      </c>
      <c r="V534">
        <f t="shared" si="260"/>
        <v>0</v>
      </c>
      <c r="W534">
        <f t="shared" si="265"/>
        <v>-1.8206982680430543E-5</v>
      </c>
      <c r="X534">
        <f t="shared" si="266"/>
        <v>1.6476718793031527E-2</v>
      </c>
      <c r="Y534">
        <f t="shared" si="261"/>
        <v>-4.0241188286834307E-9</v>
      </c>
      <c r="Z534">
        <f t="shared" si="262"/>
        <v>-3.7503437359584867E-9</v>
      </c>
      <c r="AA534">
        <f t="shared" si="267"/>
        <v>1</v>
      </c>
      <c r="AB534">
        <f t="shared" si="268"/>
        <v>0</v>
      </c>
      <c r="AC534">
        <f t="shared" si="269"/>
        <v>0</v>
      </c>
      <c r="AD534">
        <f t="shared" si="270"/>
        <v>-19068.681413330407</v>
      </c>
      <c r="AE534">
        <f t="shared" si="271"/>
        <v>0</v>
      </c>
      <c r="AF534">
        <f t="shared" si="272"/>
        <v>1</v>
      </c>
      <c r="AG534">
        <f t="shared" si="273"/>
        <v>-2</v>
      </c>
      <c r="AH534">
        <f t="shared" si="274"/>
        <v>1</v>
      </c>
      <c r="AI534">
        <f t="shared" si="275"/>
        <v>1.2040391575722628E-3</v>
      </c>
      <c r="AJ534">
        <f t="shared" si="276"/>
        <v>0</v>
      </c>
      <c r="AK534" s="22">
        <f t="shared" si="277"/>
        <v>1.6968296999469391E-5</v>
      </c>
      <c r="AL534">
        <f t="shared" si="278"/>
        <v>-1.8206982680430543E-5</v>
      </c>
      <c r="AM534">
        <f t="shared" si="279"/>
        <v>1.6476718793031531E-2</v>
      </c>
      <c r="AN534">
        <f t="shared" si="280"/>
        <v>-1.8206982680430543E-5</v>
      </c>
      <c r="AO534">
        <f t="shared" si="281"/>
        <v>1.6476718793031531E-2</v>
      </c>
      <c r="AP534">
        <f t="shared" si="282"/>
        <v>0</v>
      </c>
      <c r="AQ534">
        <f t="shared" si="283"/>
        <v>0</v>
      </c>
    </row>
    <row r="535" spans="1:43" x14ac:dyDescent="0.25">
      <c r="A535">
        <v>1.5</v>
      </c>
      <c r="B535">
        <v>2</v>
      </c>
      <c r="C535">
        <v>1.2853168687448897</v>
      </c>
      <c r="D535">
        <v>0.95041543010779916</v>
      </c>
      <c r="E535">
        <v>0.75154928050003411</v>
      </c>
      <c r="F535">
        <v>0.61746524306345574</v>
      </c>
      <c r="G535">
        <v>0.51964991898877444</v>
      </c>
      <c r="H535">
        <v>0.4444031390244485</v>
      </c>
      <c r="M535">
        <f t="shared" si="284"/>
        <v>522</v>
      </c>
      <c r="N535">
        <f t="shared" si="263"/>
        <v>1528.3423720166561</v>
      </c>
      <c r="O535">
        <f t="shared" si="264"/>
        <v>19104.279650208202</v>
      </c>
      <c r="P535">
        <f t="shared" si="254"/>
        <v>4.7511005949662368E-11</v>
      </c>
      <c r="Q535">
        <f t="shared" si="255"/>
        <v>9.1786770913864745E-14</v>
      </c>
      <c r="R535">
        <f t="shared" si="256"/>
        <v>4.4278663513198858E-11</v>
      </c>
      <c r="S535">
        <f t="shared" si="257"/>
        <v>1.5319250402194573E-8</v>
      </c>
      <c r="T535">
        <f t="shared" si="258"/>
        <v>1.4277027401858873E-8</v>
      </c>
      <c r="U535">
        <f t="shared" si="259"/>
        <v>0</v>
      </c>
      <c r="V535">
        <f t="shared" si="260"/>
        <v>0</v>
      </c>
      <c r="W535">
        <f t="shared" si="265"/>
        <v>1.8390041630178575E-5</v>
      </c>
      <c r="X535">
        <f t="shared" si="266"/>
        <v>-1.6674357357003122E-2</v>
      </c>
      <c r="Y535">
        <f t="shared" si="261"/>
        <v>4.6827636192218663E-9</v>
      </c>
      <c r="Z535">
        <f t="shared" si="262"/>
        <v>4.3641785826858302E-9</v>
      </c>
      <c r="AA535">
        <f t="shared" si="267"/>
        <v>1</v>
      </c>
      <c r="AB535">
        <f t="shared" si="268"/>
        <v>0</v>
      </c>
      <c r="AC535">
        <f t="shared" si="269"/>
        <v>0</v>
      </c>
      <c r="AD535">
        <f t="shared" si="270"/>
        <v>-19105.279650208202</v>
      </c>
      <c r="AE535">
        <f t="shared" si="271"/>
        <v>0</v>
      </c>
      <c r="AF535">
        <f t="shared" si="272"/>
        <v>1</v>
      </c>
      <c r="AG535">
        <f t="shared" si="273"/>
        <v>-2</v>
      </c>
      <c r="AH535">
        <f t="shared" si="274"/>
        <v>1</v>
      </c>
      <c r="AI535">
        <f t="shared" si="275"/>
        <v>-1.2184792268925446E-3</v>
      </c>
      <c r="AJ535">
        <f t="shared" si="276"/>
        <v>0</v>
      </c>
      <c r="AK535" s="22">
        <f t="shared" si="277"/>
        <v>-1.7138901798861789E-5</v>
      </c>
      <c r="AL535">
        <f t="shared" si="278"/>
        <v>1.8390041630178575E-5</v>
      </c>
      <c r="AM535">
        <f t="shared" si="279"/>
        <v>-1.6674357357003122E-2</v>
      </c>
      <c r="AN535">
        <f t="shared" si="280"/>
        <v>1.8390041630178575E-5</v>
      </c>
      <c r="AO535">
        <f t="shared" si="281"/>
        <v>-1.6674357357003122E-2</v>
      </c>
      <c r="AP535">
        <f t="shared" si="282"/>
        <v>0</v>
      </c>
      <c r="AQ535">
        <f t="shared" si="283"/>
        <v>0</v>
      </c>
    </row>
    <row r="536" spans="1:43" x14ac:dyDescent="0.25">
      <c r="A536">
        <v>1.6</v>
      </c>
      <c r="B536">
        <v>2</v>
      </c>
      <c r="C536">
        <v>1.3010598066657142</v>
      </c>
      <c r="D536">
        <v>0.97391934209897402</v>
      </c>
      <c r="E536">
        <v>0.77985062743892852</v>
      </c>
      <c r="F536">
        <v>0.64908431734371042</v>
      </c>
      <c r="G536">
        <v>0.55371201663361291</v>
      </c>
      <c r="H536">
        <v>0.48033196208676099</v>
      </c>
      <c r="M536">
        <f t="shared" si="284"/>
        <v>523</v>
      </c>
      <c r="N536">
        <f t="shared" si="263"/>
        <v>1531.2702309668796</v>
      </c>
      <c r="O536">
        <f t="shared" si="264"/>
        <v>19140.877887085993</v>
      </c>
      <c r="P536">
        <f t="shared" si="254"/>
        <v>2.730807669922841E-10</v>
      </c>
      <c r="Q536">
        <f t="shared" si="255"/>
        <v>5.2655748883418729E-13</v>
      </c>
      <c r="R536">
        <f t="shared" si="256"/>
        <v>2.5450211276074941E-10</v>
      </c>
      <c r="S536">
        <f t="shared" si="257"/>
        <v>-1.4747750717022021E-8</v>
      </c>
      <c r="T536">
        <f t="shared" si="258"/>
        <v>-1.3744408869545222E-8</v>
      </c>
      <c r="U536">
        <f t="shared" si="259"/>
        <v>0</v>
      </c>
      <c r="V536">
        <f t="shared" si="260"/>
        <v>0</v>
      </c>
      <c r="W536">
        <f t="shared" si="265"/>
        <v>-1.7737863659288254E-5</v>
      </c>
      <c r="X536">
        <f t="shared" si="266"/>
        <v>1.6113866067434073E-2</v>
      </c>
      <c r="Y536">
        <f t="shared" si="261"/>
        <v>-5.9008147200467749E-9</v>
      </c>
      <c r="Z536">
        <f t="shared" si="262"/>
        <v>-5.4993613420753156E-9</v>
      </c>
      <c r="AA536">
        <f t="shared" si="267"/>
        <v>1</v>
      </c>
      <c r="AB536">
        <f t="shared" si="268"/>
        <v>0</v>
      </c>
      <c r="AC536">
        <f t="shared" si="269"/>
        <v>0</v>
      </c>
      <c r="AD536">
        <f t="shared" si="270"/>
        <v>-19141.877887085993</v>
      </c>
      <c r="AE536">
        <f t="shared" si="271"/>
        <v>0</v>
      </c>
      <c r="AF536">
        <f t="shared" si="272"/>
        <v>1</v>
      </c>
      <c r="AG536">
        <f t="shared" si="273"/>
        <v>-2</v>
      </c>
      <c r="AH536">
        <f t="shared" si="274"/>
        <v>1</v>
      </c>
      <c r="AI536">
        <f t="shared" si="275"/>
        <v>1.1775189927708963E-3</v>
      </c>
      <c r="AJ536">
        <f t="shared" si="276"/>
        <v>0</v>
      </c>
      <c r="AK536" s="22">
        <f t="shared" si="277"/>
        <v>1.6531093811079562E-5</v>
      </c>
      <c r="AL536">
        <f t="shared" si="278"/>
        <v>-1.7737863659288254E-5</v>
      </c>
      <c r="AM536">
        <f t="shared" si="279"/>
        <v>1.6113866067434077E-2</v>
      </c>
      <c r="AN536">
        <f t="shared" si="280"/>
        <v>-1.7737863659288254E-5</v>
      </c>
      <c r="AO536">
        <f t="shared" si="281"/>
        <v>1.6113866067434077E-2</v>
      </c>
      <c r="AP536">
        <f t="shared" si="282"/>
        <v>0</v>
      </c>
      <c r="AQ536">
        <f t="shared" si="283"/>
        <v>0</v>
      </c>
    </row>
    <row r="537" spans="1:43" x14ac:dyDescent="0.25">
      <c r="A537">
        <v>1.7</v>
      </c>
      <c r="B537">
        <v>2</v>
      </c>
      <c r="C537">
        <v>1.3490384651761795</v>
      </c>
      <c r="D537">
        <v>1.0456162631373946</v>
      </c>
      <c r="E537">
        <v>0.86628691562586124</v>
      </c>
      <c r="F537">
        <v>0.74579396241500739</v>
      </c>
      <c r="G537">
        <v>0.65806544964086111</v>
      </c>
      <c r="H537">
        <v>0.59060299350106815</v>
      </c>
      <c r="M537">
        <f t="shared" si="284"/>
        <v>524</v>
      </c>
      <c r="N537">
        <f t="shared" si="263"/>
        <v>1534.1980899171033</v>
      </c>
      <c r="O537">
        <f t="shared" si="264"/>
        <v>19177.476123963792</v>
      </c>
      <c r="P537">
        <f t="shared" si="254"/>
        <v>4.4720800157060653E-10</v>
      </c>
      <c r="Q537">
        <f t="shared" si="255"/>
        <v>8.6066600072503332E-13</v>
      </c>
      <c r="R537">
        <f t="shared" si="256"/>
        <v>4.1678285328108718E-10</v>
      </c>
      <c r="S537">
        <f t="shared" si="257"/>
        <v>1.3515132774794793E-8</v>
      </c>
      <c r="T537">
        <f t="shared" si="258"/>
        <v>1.2595650302697848E-8</v>
      </c>
      <c r="U537">
        <f t="shared" si="259"/>
        <v>0</v>
      </c>
      <c r="V537">
        <f t="shared" si="260"/>
        <v>0</v>
      </c>
      <c r="W537">
        <f t="shared" si="265"/>
        <v>1.6286380742956229E-5</v>
      </c>
      <c r="X537">
        <f t="shared" si="266"/>
        <v>-1.482359272838338E-2</v>
      </c>
      <c r="Y537">
        <f t="shared" si="261"/>
        <v>2.3607561267084336E-9</v>
      </c>
      <c r="Z537">
        <f t="shared" si="262"/>
        <v>2.2001455048540992E-9</v>
      </c>
      <c r="AA537">
        <f t="shared" si="267"/>
        <v>1</v>
      </c>
      <c r="AB537">
        <f t="shared" si="268"/>
        <v>0</v>
      </c>
      <c r="AC537">
        <f t="shared" si="269"/>
        <v>0</v>
      </c>
      <c r="AD537">
        <f t="shared" si="270"/>
        <v>-19178.476123963792</v>
      </c>
      <c r="AE537">
        <f t="shared" si="271"/>
        <v>0</v>
      </c>
      <c r="AF537">
        <f t="shared" si="272"/>
        <v>1</v>
      </c>
      <c r="AG537">
        <f t="shared" si="273"/>
        <v>-2</v>
      </c>
      <c r="AH537">
        <f t="shared" si="274"/>
        <v>1</v>
      </c>
      <c r="AI537">
        <f t="shared" si="275"/>
        <v>-1.0832302894834831E-3</v>
      </c>
      <c r="AJ537">
        <f t="shared" si="276"/>
        <v>0</v>
      </c>
      <c r="AK537" s="22">
        <f t="shared" si="277"/>
        <v>-1.5178360431459772E-5</v>
      </c>
      <c r="AL537">
        <f t="shared" si="278"/>
        <v>1.6286380742956229E-5</v>
      </c>
      <c r="AM537">
        <f t="shared" si="279"/>
        <v>-1.4823592728383378E-2</v>
      </c>
      <c r="AN537">
        <f t="shared" si="280"/>
        <v>1.6286380742956229E-5</v>
      </c>
      <c r="AO537">
        <f t="shared" si="281"/>
        <v>-1.4823592728383378E-2</v>
      </c>
      <c r="AP537">
        <f t="shared" si="282"/>
        <v>0</v>
      </c>
      <c r="AQ537">
        <f t="shared" si="283"/>
        <v>0</v>
      </c>
    </row>
    <row r="538" spans="1:43" x14ac:dyDescent="0.25">
      <c r="A538">
        <v>1.8</v>
      </c>
      <c r="B538">
        <v>2</v>
      </c>
      <c r="C538">
        <v>1.4319089937772305</v>
      </c>
      <c r="D538">
        <v>1.1695775395045616</v>
      </c>
      <c r="E538">
        <v>1.0159760026702362</v>
      </c>
      <c r="F538">
        <v>0.91363093599984468</v>
      </c>
      <c r="G538">
        <v>0.83962550845736916</v>
      </c>
      <c r="H538">
        <v>0.78300530547169922</v>
      </c>
      <c r="M538">
        <f t="shared" si="284"/>
        <v>525</v>
      </c>
      <c r="N538">
        <f t="shared" si="263"/>
        <v>1537.1259488673265</v>
      </c>
      <c r="O538">
        <f t="shared" si="264"/>
        <v>19214.074360841583</v>
      </c>
      <c r="P538">
        <f t="shared" si="254"/>
        <v>5.3932127410824631E-10</v>
      </c>
      <c r="Q538">
        <f t="shared" si="255"/>
        <v>1.0359638885850836E-12</v>
      </c>
      <c r="R538">
        <f t="shared" si="256"/>
        <v>5.0262933281290436E-10</v>
      </c>
      <c r="S538">
        <f t="shared" si="257"/>
        <v>-1.1684703967284567E-8</v>
      </c>
      <c r="T538">
        <f t="shared" si="258"/>
        <v>-1.0889752066434826E-8</v>
      </c>
      <c r="U538">
        <f t="shared" si="259"/>
        <v>0</v>
      </c>
      <c r="V538">
        <f t="shared" si="260"/>
        <v>0</v>
      </c>
      <c r="W538">
        <f t="shared" si="265"/>
        <v>-1.4107470311217945E-5</v>
      </c>
      <c r="X538">
        <f t="shared" si="266"/>
        <v>1.2864914511417557E-2</v>
      </c>
      <c r="Y538">
        <f t="shared" si="261"/>
        <v>-6.0860615182173862E-9</v>
      </c>
      <c r="Z538">
        <f t="shared" si="262"/>
        <v>-5.6720051427934994E-9</v>
      </c>
      <c r="AA538">
        <f t="shared" si="267"/>
        <v>1</v>
      </c>
      <c r="AB538">
        <f t="shared" si="268"/>
        <v>0</v>
      </c>
      <c r="AC538">
        <f t="shared" si="269"/>
        <v>0</v>
      </c>
      <c r="AD538">
        <f t="shared" si="270"/>
        <v>-19215.074360841583</v>
      </c>
      <c r="AE538">
        <f t="shared" si="271"/>
        <v>0</v>
      </c>
      <c r="AF538">
        <f t="shared" si="272"/>
        <v>1</v>
      </c>
      <c r="AG538">
        <f t="shared" si="273"/>
        <v>-2</v>
      </c>
      <c r="AH538">
        <f t="shared" si="274"/>
        <v>1</v>
      </c>
      <c r="AI538">
        <f t="shared" si="275"/>
        <v>9.4009854063144889E-4</v>
      </c>
      <c r="AJ538">
        <f t="shared" si="276"/>
        <v>0</v>
      </c>
      <c r="AK538" s="22">
        <f t="shared" si="277"/>
        <v>1.314768901325073E-5</v>
      </c>
      <c r="AL538">
        <f t="shared" si="278"/>
        <v>-1.4107470311217945E-5</v>
      </c>
      <c r="AM538">
        <f t="shared" si="279"/>
        <v>1.2864914511417557E-2</v>
      </c>
      <c r="AN538">
        <f t="shared" si="280"/>
        <v>-1.4107470311217945E-5</v>
      </c>
      <c r="AO538">
        <f t="shared" si="281"/>
        <v>1.2864914511417557E-2</v>
      </c>
      <c r="AP538">
        <f t="shared" si="282"/>
        <v>0</v>
      </c>
      <c r="AQ538">
        <f t="shared" si="283"/>
        <v>0</v>
      </c>
    </row>
    <row r="539" spans="1:43" x14ac:dyDescent="0.25">
      <c r="A539">
        <v>1.9</v>
      </c>
      <c r="B539">
        <v>2</v>
      </c>
      <c r="C539">
        <v>1.5565764693458095</v>
      </c>
      <c r="D539">
        <v>1.355870109462056</v>
      </c>
      <c r="E539">
        <v>1.2409464479609025</v>
      </c>
      <c r="F539">
        <v>1.1661053406386777</v>
      </c>
      <c r="G539">
        <v>1.1131764790478997</v>
      </c>
      <c r="H539">
        <v>1.0735104188094238</v>
      </c>
      <c r="M539">
        <f t="shared" si="284"/>
        <v>526</v>
      </c>
      <c r="N539">
        <f t="shared" si="263"/>
        <v>1540.0538078175503</v>
      </c>
      <c r="O539">
        <f t="shared" si="264"/>
        <v>19250.672597719378</v>
      </c>
      <c r="P539">
        <f t="shared" si="254"/>
        <v>5.3387088207674046E-10</v>
      </c>
      <c r="Q539">
        <f t="shared" si="255"/>
        <v>1.0235448067896167E-12</v>
      </c>
      <c r="R539">
        <f t="shared" si="256"/>
        <v>4.9754975030451106E-10</v>
      </c>
      <c r="S539">
        <f t="shared" si="257"/>
        <v>9.3460886847838753E-9</v>
      </c>
      <c r="T539">
        <f t="shared" si="258"/>
        <v>8.7102410855394889E-9</v>
      </c>
      <c r="U539">
        <f t="shared" si="259"/>
        <v>0</v>
      </c>
      <c r="V539">
        <f t="shared" si="260"/>
        <v>0</v>
      </c>
      <c r="W539">
        <f t="shared" si="265"/>
        <v>1.1305425707232653E-5</v>
      </c>
      <c r="X539">
        <f t="shared" si="266"/>
        <v>-1.0329325657599279E-2</v>
      </c>
      <c r="Y539">
        <f t="shared" si="261"/>
        <v>6.5129441311403115E-10</v>
      </c>
      <c r="Z539">
        <f t="shared" si="262"/>
        <v>6.0698454157878418E-10</v>
      </c>
      <c r="AA539">
        <f t="shared" si="267"/>
        <v>1</v>
      </c>
      <c r="AB539">
        <f t="shared" si="268"/>
        <v>0</v>
      </c>
      <c r="AC539">
        <f t="shared" si="269"/>
        <v>0</v>
      </c>
      <c r="AD539">
        <f t="shared" si="270"/>
        <v>-19251.672597719378</v>
      </c>
      <c r="AE539">
        <f t="shared" si="271"/>
        <v>0</v>
      </c>
      <c r="AF539">
        <f t="shared" si="272"/>
        <v>1</v>
      </c>
      <c r="AG539">
        <f t="shared" si="273"/>
        <v>-2</v>
      </c>
      <c r="AH539">
        <f t="shared" si="274"/>
        <v>1</v>
      </c>
      <c r="AI539">
        <f t="shared" si="275"/>
        <v>-7.5480992125882742E-4</v>
      </c>
      <c r="AJ539">
        <f t="shared" si="276"/>
        <v>0</v>
      </c>
      <c r="AK539" s="22">
        <f t="shared" si="277"/>
        <v>-1.0536277453152589E-5</v>
      </c>
      <c r="AL539">
        <f t="shared" si="278"/>
        <v>1.1305425707232653E-5</v>
      </c>
      <c r="AM539">
        <f t="shared" si="279"/>
        <v>-1.0329325657599279E-2</v>
      </c>
      <c r="AN539">
        <f t="shared" si="280"/>
        <v>1.1305425707232653E-5</v>
      </c>
      <c r="AO539">
        <f t="shared" si="281"/>
        <v>-1.0329325657599279E-2</v>
      </c>
      <c r="AP539">
        <f t="shared" si="282"/>
        <v>0</v>
      </c>
      <c r="AQ539">
        <f t="shared" si="283"/>
        <v>0</v>
      </c>
    </row>
    <row r="540" spans="1:43" x14ac:dyDescent="0.25">
      <c r="A540">
        <v>2</v>
      </c>
      <c r="B540">
        <v>2</v>
      </c>
      <c r="C540">
        <v>1.7613021686138026</v>
      </c>
      <c r="D540">
        <v>1.6585498524590054</v>
      </c>
      <c r="E540">
        <v>1.6033588587701748</v>
      </c>
      <c r="F540">
        <v>1.5700592036146963</v>
      </c>
      <c r="G540">
        <v>1.548490330122495</v>
      </c>
      <c r="H540">
        <v>1.5338475186355687</v>
      </c>
      <c r="M540">
        <f t="shared" si="284"/>
        <v>527</v>
      </c>
      <c r="N540">
        <f t="shared" si="263"/>
        <v>1542.9816667677735</v>
      </c>
      <c r="O540">
        <f t="shared" si="264"/>
        <v>19287.27083459717</v>
      </c>
      <c r="P540">
        <f t="shared" si="254"/>
        <v>4.3293978580084626E-10</v>
      </c>
      <c r="Q540">
        <f t="shared" si="255"/>
        <v>8.2846325612441501E-13</v>
      </c>
      <c r="R540">
        <f t="shared" si="256"/>
        <v>4.0348535489361254E-10</v>
      </c>
      <c r="S540">
        <f t="shared" si="257"/>
        <v>-6.6108774611854095E-9</v>
      </c>
      <c r="T540">
        <f t="shared" si="258"/>
        <v>-6.16111599364903E-9</v>
      </c>
      <c r="U540">
        <f t="shared" si="259"/>
        <v>0</v>
      </c>
      <c r="V540">
        <f t="shared" si="260"/>
        <v>0</v>
      </c>
      <c r="W540">
        <f t="shared" si="265"/>
        <v>-8.0119855085521351E-6</v>
      </c>
      <c r="X540">
        <f t="shared" si="266"/>
        <v>7.334169140475297E-3</v>
      </c>
      <c r="Y540">
        <f t="shared" si="261"/>
        <v>-4.0016364120922282E-9</v>
      </c>
      <c r="Z540">
        <f t="shared" si="262"/>
        <v>-3.7293908779983725E-9</v>
      </c>
      <c r="AA540">
        <f t="shared" si="267"/>
        <v>1</v>
      </c>
      <c r="AB540">
        <f t="shared" si="268"/>
        <v>0</v>
      </c>
      <c r="AC540">
        <f t="shared" si="269"/>
        <v>0</v>
      </c>
      <c r="AD540">
        <f t="shared" si="270"/>
        <v>-19288.27083459717</v>
      </c>
      <c r="AE540">
        <f t="shared" si="271"/>
        <v>0</v>
      </c>
      <c r="AF540">
        <f t="shared" si="272"/>
        <v>1</v>
      </c>
      <c r="AG540">
        <f t="shared" si="273"/>
        <v>-2</v>
      </c>
      <c r="AH540">
        <f t="shared" si="274"/>
        <v>1</v>
      </c>
      <c r="AI540">
        <f t="shared" si="275"/>
        <v>5.3593943107773886E-4</v>
      </c>
      <c r="AJ540">
        <f t="shared" si="276"/>
        <v>0</v>
      </c>
      <c r="AK540" s="22">
        <f t="shared" si="277"/>
        <v>7.4669016855099593E-6</v>
      </c>
      <c r="AL540">
        <f t="shared" si="278"/>
        <v>-8.0119855085521351E-6</v>
      </c>
      <c r="AM540">
        <f t="shared" si="279"/>
        <v>7.3341691404752961E-3</v>
      </c>
      <c r="AN540">
        <f t="shared" si="280"/>
        <v>-8.0119855085521351E-6</v>
      </c>
      <c r="AO540">
        <f t="shared" si="281"/>
        <v>7.3341691404752961E-3</v>
      </c>
      <c r="AP540">
        <f t="shared" si="282"/>
        <v>0</v>
      </c>
      <c r="AQ540">
        <f t="shared" si="283"/>
        <v>0</v>
      </c>
    </row>
    <row r="541" spans="1:43" x14ac:dyDescent="0.25">
      <c r="M541">
        <f t="shared" si="284"/>
        <v>528</v>
      </c>
      <c r="N541">
        <f t="shared" si="263"/>
        <v>1545.9095257179972</v>
      </c>
      <c r="O541">
        <f t="shared" si="264"/>
        <v>19323.869071474965</v>
      </c>
      <c r="P541">
        <f t="shared" si="254"/>
        <v>2.556707865293356E-10</v>
      </c>
      <c r="Q541">
        <f t="shared" si="255"/>
        <v>4.8831892248908151E-13</v>
      </c>
      <c r="R541">
        <f t="shared" si="256"/>
        <v>2.3827659508791762E-10</v>
      </c>
      <c r="S541">
        <f t="shared" si="257"/>
        <v>3.607332975654229E-9</v>
      </c>
      <c r="T541">
        <f t="shared" si="258"/>
        <v>3.361913304430782E-9</v>
      </c>
      <c r="U541">
        <f t="shared" si="259"/>
        <v>0</v>
      </c>
      <c r="V541">
        <f t="shared" si="260"/>
        <v>0</v>
      </c>
      <c r="W541">
        <f t="shared" si="265"/>
        <v>4.3801576762869131E-6</v>
      </c>
      <c r="X541">
        <f t="shared" si="266"/>
        <v>-4.0172111618196641E-3</v>
      </c>
      <c r="Y541">
        <f t="shared" si="261"/>
        <v>3.4651264670143595E-11</v>
      </c>
      <c r="Z541">
        <f t="shared" si="262"/>
        <v>3.2293816095194619E-11</v>
      </c>
      <c r="AA541">
        <f t="shared" si="267"/>
        <v>1</v>
      </c>
      <c r="AB541">
        <f t="shared" si="268"/>
        <v>0</v>
      </c>
      <c r="AC541">
        <f t="shared" si="269"/>
        <v>0</v>
      </c>
      <c r="AD541">
        <f t="shared" si="270"/>
        <v>-19324.869071474965</v>
      </c>
      <c r="AE541">
        <f t="shared" si="271"/>
        <v>0</v>
      </c>
      <c r="AF541">
        <f t="shared" si="272"/>
        <v>1</v>
      </c>
      <c r="AG541">
        <f t="shared" si="273"/>
        <v>-2</v>
      </c>
      <c r="AH541">
        <f t="shared" si="274"/>
        <v>1</v>
      </c>
      <c r="AI541">
        <f t="shared" si="275"/>
        <v>-2.935544124925828E-4</v>
      </c>
      <c r="AJ541">
        <f t="shared" si="276"/>
        <v>0</v>
      </c>
      <c r="AK541" s="22">
        <f t="shared" si="277"/>
        <v>-4.0821599965395547E-6</v>
      </c>
      <c r="AL541">
        <f t="shared" si="278"/>
        <v>4.3801576762869131E-6</v>
      </c>
      <c r="AM541">
        <f t="shared" si="279"/>
        <v>-4.0172111618196641E-3</v>
      </c>
      <c r="AN541">
        <f t="shared" si="280"/>
        <v>4.3801576762869131E-6</v>
      </c>
      <c r="AO541">
        <f t="shared" si="281"/>
        <v>-4.0172111618196641E-3</v>
      </c>
      <c r="AP541">
        <f t="shared" si="282"/>
        <v>0</v>
      </c>
      <c r="AQ541">
        <f t="shared" si="283"/>
        <v>0</v>
      </c>
    </row>
    <row r="542" spans="1:43" x14ac:dyDescent="0.25">
      <c r="M542">
        <f t="shared" si="284"/>
        <v>529</v>
      </c>
      <c r="N542">
        <f t="shared" si="263"/>
        <v>1548.8373846682205</v>
      </c>
      <c r="O542">
        <f t="shared" si="264"/>
        <v>19360.467308352756</v>
      </c>
      <c r="P542">
        <f t="shared" si="254"/>
        <v>3.4648544829762286E-11</v>
      </c>
      <c r="Q542">
        <f t="shared" si="255"/>
        <v>6.6051958061463291E-14</v>
      </c>
      <c r="R542">
        <f t="shared" si="256"/>
        <v>3.2291281295211825E-11</v>
      </c>
      <c r="S542">
        <f t="shared" si="257"/>
        <v>-4.7440270807746125E-10</v>
      </c>
      <c r="T542">
        <f t="shared" si="258"/>
        <v>-4.4212740734152965E-10</v>
      </c>
      <c r="U542">
        <f t="shared" si="259"/>
        <v>0</v>
      </c>
      <c r="V542">
        <f t="shared" si="260"/>
        <v>0</v>
      </c>
      <c r="W542">
        <f t="shared" si="265"/>
        <v>-5.7712725200581384E-7</v>
      </c>
      <c r="X542">
        <f t="shared" si="266"/>
        <v>5.303091095164819E-4</v>
      </c>
      <c r="Y542">
        <f t="shared" si="261"/>
        <v>-3.0280138572473367E-10</v>
      </c>
      <c r="Z542">
        <f t="shared" si="262"/>
        <v>-2.8220073226909188E-10</v>
      </c>
      <c r="AA542">
        <f t="shared" si="267"/>
        <v>1</v>
      </c>
      <c r="AB542">
        <f t="shared" si="268"/>
        <v>0</v>
      </c>
      <c r="AC542">
        <f t="shared" si="269"/>
        <v>0</v>
      </c>
      <c r="AD542">
        <f t="shared" si="270"/>
        <v>-19361.467308352756</v>
      </c>
      <c r="AE542">
        <f t="shared" si="271"/>
        <v>0</v>
      </c>
      <c r="AF542">
        <f t="shared" si="272"/>
        <v>1</v>
      </c>
      <c r="AG542">
        <f t="shared" si="273"/>
        <v>-2</v>
      </c>
      <c r="AH542">
        <f t="shared" si="274"/>
        <v>1</v>
      </c>
      <c r="AI542">
        <f t="shared" si="275"/>
        <v>3.8751829010916069E-5</v>
      </c>
      <c r="AJ542">
        <f t="shared" si="276"/>
        <v>0</v>
      </c>
      <c r="AK542" s="22">
        <f t="shared" si="277"/>
        <v>5.3786323579293339E-7</v>
      </c>
      <c r="AL542">
        <f t="shared" si="278"/>
        <v>-5.7712725200581384E-7</v>
      </c>
      <c r="AM542">
        <f t="shared" si="279"/>
        <v>5.30309109516482E-4</v>
      </c>
      <c r="AN542">
        <f t="shared" si="280"/>
        <v>-5.7712725200581384E-7</v>
      </c>
      <c r="AO542">
        <f t="shared" si="281"/>
        <v>5.30309109516482E-4</v>
      </c>
      <c r="AP542">
        <f t="shared" si="282"/>
        <v>0</v>
      </c>
      <c r="AQ542">
        <f t="shared" si="283"/>
        <v>0</v>
      </c>
    </row>
    <row r="543" spans="1:43" x14ac:dyDescent="0.25">
      <c r="M543">
        <f t="shared" si="284"/>
        <v>530</v>
      </c>
      <c r="N543">
        <f t="shared" si="263"/>
        <v>1551.7652436184439</v>
      </c>
      <c r="O543">
        <f t="shared" si="264"/>
        <v>19397.065545230551</v>
      </c>
      <c r="P543">
        <f t="shared" si="254"/>
        <v>-1.9008194800288155E-10</v>
      </c>
      <c r="Q543">
        <f t="shared" si="255"/>
        <v>-3.6167740095828015E-13</v>
      </c>
      <c r="R543">
        <f t="shared" si="256"/>
        <v>-1.7714999813875264E-10</v>
      </c>
      <c r="S543">
        <f t="shared" si="257"/>
        <v>-2.6446834821789288E-9</v>
      </c>
      <c r="T543">
        <f t="shared" si="258"/>
        <v>-2.4647562741648918E-9</v>
      </c>
      <c r="U543">
        <f t="shared" si="259"/>
        <v>0</v>
      </c>
      <c r="V543">
        <f t="shared" si="260"/>
        <v>0</v>
      </c>
      <c r="W543">
        <f t="shared" si="265"/>
        <v>-3.2234243838433924E-6</v>
      </c>
      <c r="X543">
        <f t="shared" si="266"/>
        <v>2.967536202225827E-3</v>
      </c>
      <c r="Y543">
        <f t="shared" si="261"/>
        <v>-1.3871613266952855E-11</v>
      </c>
      <c r="Z543">
        <f t="shared" si="262"/>
        <v>-1.292787816118634E-11</v>
      </c>
      <c r="AA543">
        <f t="shared" si="267"/>
        <v>1</v>
      </c>
      <c r="AB543">
        <f t="shared" si="268"/>
        <v>0</v>
      </c>
      <c r="AC543">
        <f t="shared" si="269"/>
        <v>0</v>
      </c>
      <c r="AD543">
        <f t="shared" si="270"/>
        <v>-19398.065545230551</v>
      </c>
      <c r="AE543">
        <f t="shared" si="271"/>
        <v>0</v>
      </c>
      <c r="AF543">
        <f t="shared" si="272"/>
        <v>1</v>
      </c>
      <c r="AG543">
        <f t="shared" si="273"/>
        <v>-2</v>
      </c>
      <c r="AH543">
        <f t="shared" si="274"/>
        <v>1</v>
      </c>
      <c r="AI543">
        <f t="shared" si="275"/>
        <v>2.1684944376902833E-4</v>
      </c>
      <c r="AJ543">
        <f t="shared" si="276"/>
        <v>0</v>
      </c>
      <c r="AK543" s="22">
        <f t="shared" si="277"/>
        <v>3.0041233773004787E-6</v>
      </c>
      <c r="AL543">
        <f t="shared" si="278"/>
        <v>-3.2234243838433924E-6</v>
      </c>
      <c r="AM543">
        <f t="shared" si="279"/>
        <v>2.9675362022258274E-3</v>
      </c>
      <c r="AN543">
        <f t="shared" si="280"/>
        <v>-3.2234243838433924E-6</v>
      </c>
      <c r="AO543">
        <f t="shared" si="281"/>
        <v>2.9675362022258274E-3</v>
      </c>
      <c r="AP543">
        <f t="shared" si="282"/>
        <v>0</v>
      </c>
      <c r="AQ543">
        <f t="shared" si="283"/>
        <v>0</v>
      </c>
    </row>
    <row r="544" spans="1:43" x14ac:dyDescent="0.25">
      <c r="M544">
        <f t="shared" si="284"/>
        <v>531</v>
      </c>
      <c r="N544">
        <f t="shared" si="263"/>
        <v>1554.6931025686674</v>
      </c>
      <c r="O544">
        <f t="shared" si="264"/>
        <v>19433.663782108342</v>
      </c>
      <c r="P544">
        <f t="shared" si="254"/>
        <v>-3.7826384783604447E-10</v>
      </c>
      <c r="Q544">
        <f t="shared" si="255"/>
        <v>-7.1838405390237209E-13</v>
      </c>
      <c r="R544">
        <f t="shared" si="256"/>
        <v>-3.5252921513144871E-10</v>
      </c>
      <c r="S544">
        <f t="shared" si="257"/>
        <v>5.6089369912482709E-9</v>
      </c>
      <c r="T544">
        <f t="shared" si="258"/>
        <v>5.2273410915640926E-9</v>
      </c>
      <c r="U544">
        <f t="shared" si="259"/>
        <v>0</v>
      </c>
      <c r="V544">
        <f t="shared" si="260"/>
        <v>0</v>
      </c>
      <c r="W544">
        <f t="shared" si="265"/>
        <v>6.8492365223763568E-6</v>
      </c>
      <c r="X544">
        <f t="shared" si="266"/>
        <v>-6.3174263471398907E-3</v>
      </c>
      <c r="Y544">
        <f t="shared" si="261"/>
        <v>3.4429287908878948E-9</v>
      </c>
      <c r="Z544">
        <f t="shared" si="262"/>
        <v>3.2086941201192143E-9</v>
      </c>
      <c r="AA544">
        <f t="shared" si="267"/>
        <v>1</v>
      </c>
      <c r="AB544">
        <f t="shared" si="268"/>
        <v>0</v>
      </c>
      <c r="AC544">
        <f t="shared" si="269"/>
        <v>0</v>
      </c>
      <c r="AD544">
        <f t="shared" si="270"/>
        <v>-19434.663782108342</v>
      </c>
      <c r="AE544">
        <f t="shared" si="271"/>
        <v>0</v>
      </c>
      <c r="AF544">
        <f t="shared" si="272"/>
        <v>1</v>
      </c>
      <c r="AG544">
        <f t="shared" si="273"/>
        <v>-2</v>
      </c>
      <c r="AH544">
        <f t="shared" si="274"/>
        <v>1</v>
      </c>
      <c r="AI544">
        <f t="shared" si="275"/>
        <v>-4.6163810122204464E-4</v>
      </c>
      <c r="AJ544">
        <f t="shared" si="276"/>
        <v>0</v>
      </c>
      <c r="AK544" s="22">
        <f t="shared" si="277"/>
        <v>-6.3832586415437093E-6</v>
      </c>
      <c r="AL544">
        <f t="shared" si="278"/>
        <v>6.8492365223763568E-6</v>
      </c>
      <c r="AM544">
        <f t="shared" si="279"/>
        <v>-6.3174263471398899E-3</v>
      </c>
      <c r="AN544">
        <f t="shared" si="280"/>
        <v>6.8492365223763568E-6</v>
      </c>
      <c r="AO544">
        <f t="shared" si="281"/>
        <v>-6.3174263471398899E-3</v>
      </c>
      <c r="AP544">
        <f t="shared" si="282"/>
        <v>0</v>
      </c>
      <c r="AQ544">
        <f t="shared" si="283"/>
        <v>0</v>
      </c>
    </row>
    <row r="545" spans="13:43" x14ac:dyDescent="0.25">
      <c r="M545">
        <f t="shared" si="284"/>
        <v>532</v>
      </c>
      <c r="N545">
        <f t="shared" si="263"/>
        <v>1557.6209615188909</v>
      </c>
      <c r="O545">
        <f t="shared" si="264"/>
        <v>19470.262018986137</v>
      </c>
      <c r="P545">
        <f t="shared" si="254"/>
        <v>-4.9663308882967135E-10</v>
      </c>
      <c r="Q545">
        <f t="shared" si="255"/>
        <v>-9.414134266454982E-13</v>
      </c>
      <c r="R545">
        <f t="shared" si="256"/>
        <v>-4.6284537635570496E-10</v>
      </c>
      <c r="S545">
        <f t="shared" si="257"/>
        <v>-8.2859592987234775E-9</v>
      </c>
      <c r="T545">
        <f t="shared" si="258"/>
        <v>-7.7222360659119089E-9</v>
      </c>
      <c r="U545">
        <f t="shared" si="259"/>
        <v>0</v>
      </c>
      <c r="V545">
        <f t="shared" si="260"/>
        <v>0</v>
      </c>
      <c r="W545">
        <f t="shared" si="265"/>
        <v>-1.0137262195232964E-5</v>
      </c>
      <c r="X545">
        <f t="shared" si="266"/>
        <v>9.3677791633033046E-3</v>
      </c>
      <c r="Y545">
        <f t="shared" si="261"/>
        <v>-4.7551746625274953E-10</v>
      </c>
      <c r="Z545">
        <f t="shared" si="262"/>
        <v>-4.4316632455988118E-10</v>
      </c>
      <c r="AA545">
        <f t="shared" si="267"/>
        <v>1</v>
      </c>
      <c r="AB545">
        <f t="shared" si="268"/>
        <v>0</v>
      </c>
      <c r="AC545">
        <f t="shared" si="269"/>
        <v>0</v>
      </c>
      <c r="AD545">
        <f t="shared" si="270"/>
        <v>-19471.262018986137</v>
      </c>
      <c r="AE545">
        <f t="shared" si="271"/>
        <v>0</v>
      </c>
      <c r="AF545">
        <f t="shared" si="272"/>
        <v>1</v>
      </c>
      <c r="AG545">
        <f t="shared" si="273"/>
        <v>-2</v>
      </c>
      <c r="AH545">
        <f t="shared" si="274"/>
        <v>1</v>
      </c>
      <c r="AI545">
        <f t="shared" si="275"/>
        <v>6.8453755286359413E-4</v>
      </c>
      <c r="AJ545">
        <f t="shared" si="276"/>
        <v>0</v>
      </c>
      <c r="AK545" s="22">
        <f t="shared" si="277"/>
        <v>9.4475882527800827E-6</v>
      </c>
      <c r="AL545">
        <f t="shared" si="278"/>
        <v>-1.0137262195232964E-5</v>
      </c>
      <c r="AM545">
        <f t="shared" si="279"/>
        <v>9.3677791633033046E-3</v>
      </c>
      <c r="AN545">
        <f t="shared" si="280"/>
        <v>-1.0137262195232964E-5</v>
      </c>
      <c r="AO545">
        <f t="shared" si="281"/>
        <v>9.3677791633033046E-3</v>
      </c>
      <c r="AP545">
        <f t="shared" si="282"/>
        <v>0</v>
      </c>
      <c r="AQ545">
        <f t="shared" si="283"/>
        <v>0</v>
      </c>
    </row>
    <row r="546" spans="13:43" x14ac:dyDescent="0.25">
      <c r="M546">
        <f t="shared" si="284"/>
        <v>533</v>
      </c>
      <c r="N546">
        <f t="shared" si="263"/>
        <v>1560.5488204691144</v>
      </c>
      <c r="O546">
        <f t="shared" si="264"/>
        <v>19506.860255863929</v>
      </c>
      <c r="P546">
        <f t="shared" si="254"/>
        <v>-5.2479099220224024E-10</v>
      </c>
      <c r="Q546">
        <f t="shared" si="255"/>
        <v>-9.9292291049464463E-13</v>
      </c>
      <c r="R546">
        <f t="shared" si="256"/>
        <v>-4.8908759757897508E-10</v>
      </c>
      <c r="S546">
        <f t="shared" si="257"/>
        <v>1.055783119285156E-8</v>
      </c>
      <c r="T546">
        <f t="shared" si="258"/>
        <v>9.8395444481375204E-9</v>
      </c>
      <c r="U546">
        <f t="shared" si="259"/>
        <v>0</v>
      </c>
      <c r="V546">
        <f t="shared" si="260"/>
        <v>0</v>
      </c>
      <c r="W546">
        <f t="shared" si="265"/>
        <v>1.2940985409984754E-5</v>
      </c>
      <c r="X546">
        <f t="shared" si="266"/>
        <v>-1.1981183390052197E-2</v>
      </c>
      <c r="Y546">
        <f t="shared" si="261"/>
        <v>5.6628082529132086E-9</v>
      </c>
      <c r="Z546">
        <f t="shared" si="262"/>
        <v>5.2775473000123455E-9</v>
      </c>
      <c r="AA546">
        <f t="shared" si="267"/>
        <v>1</v>
      </c>
      <c r="AB546">
        <f t="shared" si="268"/>
        <v>0</v>
      </c>
      <c r="AC546">
        <f t="shared" si="269"/>
        <v>0</v>
      </c>
      <c r="AD546">
        <f t="shared" si="270"/>
        <v>-19507.860255863929</v>
      </c>
      <c r="AE546">
        <f t="shared" si="271"/>
        <v>0</v>
      </c>
      <c r="AF546">
        <f t="shared" si="272"/>
        <v>1</v>
      </c>
      <c r="AG546">
        <f t="shared" si="273"/>
        <v>-2</v>
      </c>
      <c r="AH546">
        <f t="shared" si="274"/>
        <v>1</v>
      </c>
      <c r="AI546">
        <f t="shared" si="275"/>
        <v>-8.7550680866200115E-4</v>
      </c>
      <c r="AJ546">
        <f t="shared" si="276"/>
        <v>0</v>
      </c>
      <c r="AK546" s="22">
        <f t="shared" si="277"/>
        <v>-1.2060564221793887E-5</v>
      </c>
      <c r="AL546">
        <f t="shared" si="278"/>
        <v>1.2940985409984754E-5</v>
      </c>
      <c r="AM546">
        <f t="shared" si="279"/>
        <v>-1.1981183390052195E-2</v>
      </c>
      <c r="AN546">
        <f t="shared" si="280"/>
        <v>1.2940985409984754E-5</v>
      </c>
      <c r="AO546">
        <f t="shared" si="281"/>
        <v>-1.1981183390052195E-2</v>
      </c>
      <c r="AP546">
        <f t="shared" si="282"/>
        <v>0</v>
      </c>
      <c r="AQ546">
        <f t="shared" si="283"/>
        <v>0</v>
      </c>
    </row>
    <row r="547" spans="13:43" x14ac:dyDescent="0.25">
      <c r="M547">
        <f t="shared" si="284"/>
        <v>534</v>
      </c>
      <c r="N547">
        <f t="shared" si="263"/>
        <v>1563.4766794193379</v>
      </c>
      <c r="O547">
        <f t="shared" si="264"/>
        <v>19543.458492741724</v>
      </c>
      <c r="P547">
        <f t="shared" si="254"/>
        <v>-4.5870940266582178E-10</v>
      </c>
      <c r="Q547">
        <f t="shared" si="255"/>
        <v>-8.6626896195649731E-13</v>
      </c>
      <c r="R547">
        <f t="shared" si="256"/>
        <v>-4.2750177322070997E-10</v>
      </c>
      <c r="S547">
        <f t="shared" si="257"/>
        <v>-1.2326281547504587E-8</v>
      </c>
      <c r="T547">
        <f t="shared" si="258"/>
        <v>-1.1487680845763828E-8</v>
      </c>
      <c r="U547">
        <f t="shared" si="259"/>
        <v>0</v>
      </c>
      <c r="V547">
        <f t="shared" si="260"/>
        <v>0</v>
      </c>
      <c r="W547">
        <f t="shared" si="265"/>
        <v>-1.5136934837198143E-5</v>
      </c>
      <c r="X547">
        <f t="shared" si="266"/>
        <v>1.4040584295019462E-2</v>
      </c>
      <c r="Y547">
        <f t="shared" si="261"/>
        <v>-1.9309252120241321E-9</v>
      </c>
      <c r="Z547">
        <f t="shared" si="262"/>
        <v>-1.7995575135360151E-9</v>
      </c>
      <c r="AA547">
        <f t="shared" si="267"/>
        <v>1</v>
      </c>
      <c r="AB547">
        <f t="shared" si="268"/>
        <v>0</v>
      </c>
      <c r="AC547">
        <f t="shared" si="269"/>
        <v>0</v>
      </c>
      <c r="AD547">
        <f t="shared" si="270"/>
        <v>-19544.458492741724</v>
      </c>
      <c r="AE547">
        <f t="shared" si="271"/>
        <v>0</v>
      </c>
      <c r="AF547">
        <f t="shared" si="272"/>
        <v>1</v>
      </c>
      <c r="AG547">
        <f t="shared" si="273"/>
        <v>-2</v>
      </c>
      <c r="AH547">
        <f t="shared" si="274"/>
        <v>1</v>
      </c>
      <c r="AI547">
        <f t="shared" si="275"/>
        <v>1.0259924729615049E-3</v>
      </c>
      <c r="AJ547">
        <f t="shared" si="276"/>
        <v>0</v>
      </c>
      <c r="AK547" s="22">
        <f t="shared" si="277"/>
        <v>1.4107115412113926E-5</v>
      </c>
      <c r="AL547">
        <f t="shared" si="278"/>
        <v>-1.5136934837198143E-5</v>
      </c>
      <c r="AM547">
        <f t="shared" si="279"/>
        <v>1.4040584295019462E-2</v>
      </c>
      <c r="AN547">
        <f t="shared" si="280"/>
        <v>-1.5136934837198143E-5</v>
      </c>
      <c r="AO547">
        <f t="shared" si="281"/>
        <v>1.4040584295019462E-2</v>
      </c>
      <c r="AP547">
        <f t="shared" si="282"/>
        <v>0</v>
      </c>
      <c r="AQ547">
        <f t="shared" si="283"/>
        <v>0</v>
      </c>
    </row>
    <row r="548" spans="13:43" x14ac:dyDescent="0.25">
      <c r="M548">
        <f t="shared" si="284"/>
        <v>535</v>
      </c>
      <c r="N548">
        <f t="shared" si="263"/>
        <v>1566.4045383695616</v>
      </c>
      <c r="O548">
        <f t="shared" si="264"/>
        <v>19580.056729619519</v>
      </c>
      <c r="P548">
        <f t="shared" si="254"/>
        <v>-3.1126795571455743E-10</v>
      </c>
      <c r="Q548">
        <f t="shared" si="255"/>
        <v>-5.8672825108167937E-13</v>
      </c>
      <c r="R548">
        <f t="shared" si="256"/>
        <v>-2.9009129143947577E-10</v>
      </c>
      <c r="S548">
        <f t="shared" si="257"/>
        <v>1.3516910258391845E-8</v>
      </c>
      <c r="T548">
        <f t="shared" si="258"/>
        <v>1.2597306857774321E-8</v>
      </c>
      <c r="U548">
        <f t="shared" si="259"/>
        <v>0</v>
      </c>
      <c r="V548">
        <f t="shared" si="260"/>
        <v>0</v>
      </c>
      <c r="W548">
        <f t="shared" si="265"/>
        <v>1.6630105058743008E-5</v>
      </c>
      <c r="X548">
        <f t="shared" si="266"/>
        <v>-1.5454522042202932E-2</v>
      </c>
      <c r="Y548">
        <f t="shared" si="261"/>
        <v>5.6746181360152795E-9</v>
      </c>
      <c r="Z548">
        <f t="shared" si="262"/>
        <v>5.2885537148325406E-9</v>
      </c>
      <c r="AA548">
        <f t="shared" si="267"/>
        <v>1</v>
      </c>
      <c r="AB548">
        <f t="shared" si="268"/>
        <v>0</v>
      </c>
      <c r="AC548">
        <f t="shared" si="269"/>
        <v>0</v>
      </c>
      <c r="AD548">
        <f t="shared" si="270"/>
        <v>-19581.056729619519</v>
      </c>
      <c r="AE548">
        <f t="shared" si="271"/>
        <v>0</v>
      </c>
      <c r="AF548">
        <f t="shared" si="272"/>
        <v>1</v>
      </c>
      <c r="AG548">
        <f t="shared" si="273"/>
        <v>-2</v>
      </c>
      <c r="AH548">
        <f t="shared" si="274"/>
        <v>1</v>
      </c>
      <c r="AI548">
        <f t="shared" si="275"/>
        <v>-1.1293115141780071E-3</v>
      </c>
      <c r="AJ548">
        <f t="shared" si="276"/>
        <v>0</v>
      </c>
      <c r="AK548" s="22">
        <f t="shared" si="277"/>
        <v>-1.5498699961549964E-5</v>
      </c>
      <c r="AL548">
        <f t="shared" si="278"/>
        <v>1.6630105058743008E-5</v>
      </c>
      <c r="AM548">
        <f t="shared" si="279"/>
        <v>-1.5454522042202932E-2</v>
      </c>
      <c r="AN548">
        <f t="shared" si="280"/>
        <v>1.6630105058743008E-5</v>
      </c>
      <c r="AO548">
        <f t="shared" si="281"/>
        <v>-1.5454522042202932E-2</v>
      </c>
      <c r="AP548">
        <f t="shared" si="282"/>
        <v>0</v>
      </c>
      <c r="AQ548">
        <f t="shared" si="283"/>
        <v>0</v>
      </c>
    </row>
    <row r="549" spans="13:43" x14ac:dyDescent="0.25">
      <c r="M549">
        <f t="shared" si="284"/>
        <v>536</v>
      </c>
      <c r="N549">
        <f t="shared" si="263"/>
        <v>1569.3323973197848</v>
      </c>
      <c r="O549">
        <f t="shared" si="264"/>
        <v>19616.65496649731</v>
      </c>
      <c r="P549">
        <f t="shared" si="254"/>
        <v>-1.0976062058179083E-10</v>
      </c>
      <c r="Q549">
        <f t="shared" si="255"/>
        <v>-2.0650859543288357E-13</v>
      </c>
      <c r="R549">
        <f t="shared" si="256"/>
        <v>-1.022932158264593E-10</v>
      </c>
      <c r="S549">
        <f t="shared" si="257"/>
        <v>-1.4082285173417527E-8</v>
      </c>
      <c r="T549">
        <f t="shared" si="258"/>
        <v>-1.3124217309801985E-8</v>
      </c>
      <c r="U549">
        <f t="shared" si="259"/>
        <v>0</v>
      </c>
      <c r="V549">
        <f t="shared" si="260"/>
        <v>0</v>
      </c>
      <c r="W549">
        <f t="shared" si="265"/>
        <v>-1.7358048092567582E-5</v>
      </c>
      <c r="X549">
        <f t="shared" si="266"/>
        <v>1.6161188580790322E-2</v>
      </c>
      <c r="Y549">
        <f t="shared" si="261"/>
        <v>-4.0158337511354983E-9</v>
      </c>
      <c r="Z549">
        <f t="shared" si="262"/>
        <v>-3.7426223216547285E-9</v>
      </c>
      <c r="AA549">
        <f t="shared" si="267"/>
        <v>1</v>
      </c>
      <c r="AB549">
        <f t="shared" si="268"/>
        <v>0</v>
      </c>
      <c r="AC549">
        <f t="shared" si="269"/>
        <v>0</v>
      </c>
      <c r="AD549">
        <f t="shared" si="270"/>
        <v>-19617.65496649731</v>
      </c>
      <c r="AE549">
        <f t="shared" si="271"/>
        <v>0</v>
      </c>
      <c r="AF549">
        <f t="shared" si="272"/>
        <v>1</v>
      </c>
      <c r="AG549">
        <f t="shared" si="273"/>
        <v>-2</v>
      </c>
      <c r="AH549">
        <f t="shared" si="274"/>
        <v>1</v>
      </c>
      <c r="AI549">
        <f t="shared" si="275"/>
        <v>1.1809476960442521E-3</v>
      </c>
      <c r="AJ549">
        <f t="shared" si="276"/>
        <v>0</v>
      </c>
      <c r="AK549" s="22">
        <f t="shared" si="277"/>
        <v>1.6177118446009031E-5</v>
      </c>
      <c r="AL549">
        <f t="shared" si="278"/>
        <v>-1.7358048092567582E-5</v>
      </c>
      <c r="AM549">
        <f t="shared" si="279"/>
        <v>1.6161188580790322E-2</v>
      </c>
      <c r="AN549">
        <f t="shared" si="280"/>
        <v>-1.7358048092567582E-5</v>
      </c>
      <c r="AO549">
        <f t="shared" si="281"/>
        <v>1.6161188580790322E-2</v>
      </c>
      <c r="AP549">
        <f t="shared" si="282"/>
        <v>0</v>
      </c>
      <c r="AQ549">
        <f t="shared" si="283"/>
        <v>0</v>
      </c>
    </row>
    <row r="550" spans="13:43" x14ac:dyDescent="0.25">
      <c r="M550">
        <f t="shared" si="284"/>
        <v>537</v>
      </c>
      <c r="N550">
        <f t="shared" si="263"/>
        <v>1572.2602562700085</v>
      </c>
      <c r="O550">
        <f t="shared" si="264"/>
        <v>19653.253203375105</v>
      </c>
      <c r="P550">
        <f t="shared" si="254"/>
        <v>1.0914857392700543E-10</v>
      </c>
      <c r="Q550">
        <f t="shared" si="255"/>
        <v>2.0497464778939335E-13</v>
      </c>
      <c r="R550">
        <f t="shared" si="256"/>
        <v>1.0172280887884943E-10</v>
      </c>
      <c r="S550">
        <f t="shared" si="257"/>
        <v>1.4003785704661524E-8</v>
      </c>
      <c r="T550">
        <f t="shared" si="258"/>
        <v>1.3051058438640749E-8</v>
      </c>
      <c r="U550">
        <f t="shared" si="259"/>
        <v>0</v>
      </c>
      <c r="V550">
        <f t="shared" si="260"/>
        <v>0</v>
      </c>
      <c r="W550">
        <f t="shared" si="265"/>
        <v>1.7293459866295717E-5</v>
      </c>
      <c r="X550">
        <f t="shared" si="266"/>
        <v>-1.613112332662096E-2</v>
      </c>
      <c r="Y550">
        <f t="shared" si="261"/>
        <v>3.9934406325118579E-9</v>
      </c>
      <c r="Z550">
        <f t="shared" si="262"/>
        <v>3.7217526864043647E-9</v>
      </c>
      <c r="AA550">
        <f t="shared" si="267"/>
        <v>1</v>
      </c>
      <c r="AB550">
        <f t="shared" si="268"/>
        <v>0</v>
      </c>
      <c r="AC550">
        <f t="shared" si="269"/>
        <v>0</v>
      </c>
      <c r="AD550">
        <f t="shared" si="270"/>
        <v>-19654.253203375105</v>
      </c>
      <c r="AE550">
        <f t="shared" si="271"/>
        <v>0</v>
      </c>
      <c r="AF550">
        <f t="shared" si="272"/>
        <v>1</v>
      </c>
      <c r="AG550">
        <f t="shared" si="273"/>
        <v>-2</v>
      </c>
      <c r="AH550">
        <f t="shared" si="274"/>
        <v>1</v>
      </c>
      <c r="AI550">
        <f t="shared" si="275"/>
        <v>-1.1787485383235161E-3</v>
      </c>
      <c r="AJ550">
        <f t="shared" si="276"/>
        <v>0</v>
      </c>
      <c r="AK550" s="22">
        <f t="shared" si="277"/>
        <v>-1.6116924386109812E-5</v>
      </c>
      <c r="AL550">
        <f t="shared" si="278"/>
        <v>1.7293459866295717E-5</v>
      </c>
      <c r="AM550">
        <f t="shared" si="279"/>
        <v>-1.613112332662096E-2</v>
      </c>
      <c r="AN550">
        <f t="shared" si="280"/>
        <v>1.7293459866295717E-5</v>
      </c>
      <c r="AO550">
        <f t="shared" si="281"/>
        <v>-1.613112332662096E-2</v>
      </c>
      <c r="AP550">
        <f t="shared" si="282"/>
        <v>0</v>
      </c>
      <c r="AQ550">
        <f t="shared" si="283"/>
        <v>0</v>
      </c>
    </row>
    <row r="551" spans="13:43" x14ac:dyDescent="0.25">
      <c r="M551">
        <f t="shared" si="284"/>
        <v>538</v>
      </c>
      <c r="N551">
        <f t="shared" si="263"/>
        <v>1575.1881152202318</v>
      </c>
      <c r="O551">
        <f t="shared" si="264"/>
        <v>19689.851440252896</v>
      </c>
      <c r="P551">
        <f t="shared" si="254"/>
        <v>3.0608985278783429E-10</v>
      </c>
      <c r="Q551">
        <f t="shared" si="255"/>
        <v>5.7375043197788027E-13</v>
      </c>
      <c r="R551">
        <f t="shared" si="256"/>
        <v>2.852654732412249E-10</v>
      </c>
      <c r="S551">
        <f t="shared" si="257"/>
        <v>-1.3292123818088002E-8</v>
      </c>
      <c r="T551">
        <f t="shared" si="258"/>
        <v>-1.2387813437174281E-8</v>
      </c>
      <c r="U551">
        <f t="shared" si="259"/>
        <v>0</v>
      </c>
      <c r="V551">
        <f t="shared" si="260"/>
        <v>0</v>
      </c>
      <c r="W551">
        <f t="shared" si="265"/>
        <v>-1.644515574104469E-5</v>
      </c>
      <c r="X551">
        <f t="shared" si="266"/>
        <v>1.5368430352579438E-2</v>
      </c>
      <c r="Y551">
        <f t="shared" si="261"/>
        <v>-5.5802177472547473E-9</v>
      </c>
      <c r="Z551">
        <f t="shared" si="262"/>
        <v>-5.2005757197155481E-9</v>
      </c>
      <c r="AA551">
        <f t="shared" si="267"/>
        <v>1</v>
      </c>
      <c r="AB551">
        <f t="shared" si="268"/>
        <v>0</v>
      </c>
      <c r="AC551">
        <f t="shared" si="269"/>
        <v>0</v>
      </c>
      <c r="AD551">
        <f t="shared" si="270"/>
        <v>-19690.851440252896</v>
      </c>
      <c r="AE551">
        <f t="shared" si="271"/>
        <v>0</v>
      </c>
      <c r="AF551">
        <f t="shared" si="272"/>
        <v>1</v>
      </c>
      <c r="AG551">
        <f t="shared" si="273"/>
        <v>-2</v>
      </c>
      <c r="AH551">
        <f t="shared" si="274"/>
        <v>1</v>
      </c>
      <c r="AI551">
        <f t="shared" si="275"/>
        <v>1.1230142380766923E-3</v>
      </c>
      <c r="AJ551">
        <f t="shared" si="276"/>
        <v>0</v>
      </c>
      <c r="AK551" s="22">
        <f t="shared" si="277"/>
        <v>1.5326333402651256E-5</v>
      </c>
      <c r="AL551">
        <f t="shared" si="278"/>
        <v>-1.644515574104469E-5</v>
      </c>
      <c r="AM551">
        <f t="shared" si="279"/>
        <v>1.5368430352579437E-2</v>
      </c>
      <c r="AN551">
        <f t="shared" si="280"/>
        <v>-1.644515574104469E-5</v>
      </c>
      <c r="AO551">
        <f t="shared" si="281"/>
        <v>1.5368430352579437E-2</v>
      </c>
      <c r="AP551">
        <f t="shared" si="282"/>
        <v>0</v>
      </c>
      <c r="AQ551">
        <f t="shared" si="283"/>
        <v>0</v>
      </c>
    </row>
    <row r="552" spans="13:43" x14ac:dyDescent="0.25">
      <c r="M552">
        <f t="shared" si="284"/>
        <v>539</v>
      </c>
      <c r="N552">
        <f t="shared" si="263"/>
        <v>1578.1159741704553</v>
      </c>
      <c r="O552">
        <f t="shared" si="264"/>
        <v>19726.449677130691</v>
      </c>
      <c r="P552">
        <f t="shared" si="254"/>
        <v>4.4606188773908734E-10</v>
      </c>
      <c r="Q552">
        <f t="shared" si="255"/>
        <v>8.3456990828973479E-13</v>
      </c>
      <c r="R552">
        <f t="shared" si="256"/>
        <v>4.1571471364313828E-10</v>
      </c>
      <c r="S552">
        <f t="shared" si="257"/>
        <v>1.1986533587383458E-8</v>
      </c>
      <c r="T552">
        <f t="shared" si="258"/>
        <v>1.1171047145744136E-8</v>
      </c>
      <c r="U552">
        <f t="shared" si="259"/>
        <v>0</v>
      </c>
      <c r="V552">
        <f t="shared" si="260"/>
        <v>0</v>
      </c>
      <c r="W552">
        <f t="shared" si="265"/>
        <v>1.485740289134346E-5</v>
      </c>
      <c r="X552">
        <f t="shared" si="266"/>
        <v>-1.3910467338073893E-2</v>
      </c>
      <c r="Y552">
        <f t="shared" si="261"/>
        <v>1.8776857225573475E-9</v>
      </c>
      <c r="Z552">
        <f t="shared" si="262"/>
        <v>1.7499400955800188E-9</v>
      </c>
      <c r="AA552">
        <f t="shared" si="267"/>
        <v>1</v>
      </c>
      <c r="AB552">
        <f t="shared" si="268"/>
        <v>0</v>
      </c>
      <c r="AC552">
        <f t="shared" si="269"/>
        <v>0</v>
      </c>
      <c r="AD552">
        <f t="shared" si="270"/>
        <v>-19727.449677130691</v>
      </c>
      <c r="AE552">
        <f t="shared" si="271"/>
        <v>0</v>
      </c>
      <c r="AF552">
        <f t="shared" si="272"/>
        <v>1</v>
      </c>
      <c r="AG552">
        <f t="shared" si="273"/>
        <v>-2</v>
      </c>
      <c r="AH552">
        <f t="shared" si="274"/>
        <v>1</v>
      </c>
      <c r="AI552">
        <f t="shared" si="275"/>
        <v>-1.0164749175536421E-3</v>
      </c>
      <c r="AJ552">
        <f t="shared" si="276"/>
        <v>0</v>
      </c>
      <c r="AK552" s="22">
        <f t="shared" si="277"/>
        <v>-1.384660101709558E-5</v>
      </c>
      <c r="AL552">
        <f t="shared" si="278"/>
        <v>1.485740289134346E-5</v>
      </c>
      <c r="AM552">
        <f t="shared" si="279"/>
        <v>-1.3910467338073893E-2</v>
      </c>
      <c r="AN552">
        <f t="shared" si="280"/>
        <v>1.485740289134346E-5</v>
      </c>
      <c r="AO552">
        <f t="shared" si="281"/>
        <v>-1.3910467338073893E-2</v>
      </c>
      <c r="AP552">
        <f t="shared" si="282"/>
        <v>0</v>
      </c>
      <c r="AQ552">
        <f t="shared" si="283"/>
        <v>0</v>
      </c>
    </row>
    <row r="553" spans="13:43" x14ac:dyDescent="0.25">
      <c r="M553">
        <f t="shared" si="284"/>
        <v>540</v>
      </c>
      <c r="N553">
        <f t="shared" si="263"/>
        <v>1581.0438331206788</v>
      </c>
      <c r="O553">
        <f t="shared" si="264"/>
        <v>19763.047914008486</v>
      </c>
      <c r="P553">
        <f t="shared" si="254"/>
        <v>5.0464586566716996E-10</v>
      </c>
      <c r="Q553">
        <f t="shared" si="255"/>
        <v>9.4243049066512779E-13</v>
      </c>
      <c r="R553">
        <f t="shared" si="256"/>
        <v>4.7031301553324332E-10</v>
      </c>
      <c r="S553">
        <f t="shared" si="257"/>
        <v>-1.0152680714144731E-8</v>
      </c>
      <c r="T553">
        <f t="shared" si="258"/>
        <v>-9.4619577951022656E-9</v>
      </c>
      <c r="U553">
        <f t="shared" si="259"/>
        <v>0</v>
      </c>
      <c r="V553">
        <f t="shared" si="260"/>
        <v>0</v>
      </c>
      <c r="W553">
        <f t="shared" si="265"/>
        <v>-1.2607651961365575E-5</v>
      </c>
      <c r="X553">
        <f t="shared" si="266"/>
        <v>1.1826026068456641E-2</v>
      </c>
      <c r="Y553">
        <f t="shared" si="261"/>
        <v>-5.4454298718657294E-9</v>
      </c>
      <c r="Z553">
        <f t="shared" si="262"/>
        <v>-5.0749579420929762E-9</v>
      </c>
      <c r="AA553">
        <f t="shared" si="267"/>
        <v>1</v>
      </c>
      <c r="AB553">
        <f t="shared" si="268"/>
        <v>0</v>
      </c>
      <c r="AC553">
        <f t="shared" si="269"/>
        <v>0</v>
      </c>
      <c r="AD553">
        <f t="shared" si="270"/>
        <v>-19764.047914008486</v>
      </c>
      <c r="AE553">
        <f t="shared" si="271"/>
        <v>0</v>
      </c>
      <c r="AF553">
        <f t="shared" si="272"/>
        <v>1</v>
      </c>
      <c r="AG553">
        <f t="shared" si="273"/>
        <v>-2</v>
      </c>
      <c r="AH553">
        <f t="shared" si="274"/>
        <v>1</v>
      </c>
      <c r="AI553">
        <f t="shared" si="275"/>
        <v>8.641576463274184E-4</v>
      </c>
      <c r="AJ553">
        <f t="shared" si="276"/>
        <v>0</v>
      </c>
      <c r="AK553" s="22">
        <f t="shared" si="277"/>
        <v>1.1749908631282067E-5</v>
      </c>
      <c r="AL553">
        <f t="shared" si="278"/>
        <v>-1.2607651961365575E-5</v>
      </c>
      <c r="AM553">
        <f t="shared" si="279"/>
        <v>1.1826026068456643E-2</v>
      </c>
      <c r="AN553">
        <f t="shared" si="280"/>
        <v>-1.2607651961365575E-5</v>
      </c>
      <c r="AO553">
        <f t="shared" si="281"/>
        <v>1.1826026068456643E-2</v>
      </c>
      <c r="AP553">
        <f t="shared" si="282"/>
        <v>0</v>
      </c>
      <c r="AQ553">
        <f t="shared" si="283"/>
        <v>0</v>
      </c>
    </row>
    <row r="554" spans="13:43" x14ac:dyDescent="0.25">
      <c r="M554">
        <f t="shared" si="284"/>
        <v>541</v>
      </c>
      <c r="N554">
        <f t="shared" si="263"/>
        <v>1583.9716920709022</v>
      </c>
      <c r="O554">
        <f t="shared" si="264"/>
        <v>19799.646150886278</v>
      </c>
      <c r="P554">
        <f t="shared" si="254"/>
        <v>4.7225737984227826E-10</v>
      </c>
      <c r="Q554">
        <f t="shared" si="255"/>
        <v>8.8031450302320336E-13</v>
      </c>
      <c r="R554">
        <f t="shared" si="256"/>
        <v>4.4012803340380084E-10</v>
      </c>
      <c r="S554">
        <f t="shared" si="257"/>
        <v>7.879400644423524E-9</v>
      </c>
      <c r="T554">
        <f t="shared" si="258"/>
        <v>7.3433370404692679E-9</v>
      </c>
      <c r="U554">
        <f t="shared" si="259"/>
        <v>0</v>
      </c>
      <c r="V554">
        <f t="shared" si="260"/>
        <v>0</v>
      </c>
      <c r="W554">
        <f t="shared" si="265"/>
        <v>9.8027825596326755E-6</v>
      </c>
      <c r="X554">
        <f t="shared" si="266"/>
        <v>-9.2120926601798551E-3</v>
      </c>
      <c r="Y554">
        <f t="shared" si="261"/>
        <v>4.5217810643019178E-10</v>
      </c>
      <c r="Z554">
        <f t="shared" si="262"/>
        <v>4.2141482425926791E-10</v>
      </c>
      <c r="AA554">
        <f t="shared" si="267"/>
        <v>1</v>
      </c>
      <c r="AB554">
        <f t="shared" si="268"/>
        <v>0</v>
      </c>
      <c r="AC554">
        <f t="shared" si="269"/>
        <v>0</v>
      </c>
      <c r="AD554">
        <f t="shared" si="270"/>
        <v>-19800.646150886278</v>
      </c>
      <c r="AE554">
        <f t="shared" si="271"/>
        <v>0</v>
      </c>
      <c r="AF554">
        <f t="shared" si="272"/>
        <v>1</v>
      </c>
      <c r="AG554">
        <f t="shared" si="273"/>
        <v>-2</v>
      </c>
      <c r="AH554">
        <f t="shared" si="274"/>
        <v>1</v>
      </c>
      <c r="AI554">
        <f t="shared" si="275"/>
        <v>-6.7314968229830472E-4</v>
      </c>
      <c r="AJ554">
        <f t="shared" si="276"/>
        <v>0</v>
      </c>
      <c r="AK554" s="22">
        <f t="shared" si="277"/>
        <v>-9.1358644544573504E-6</v>
      </c>
      <c r="AL554">
        <f t="shared" si="278"/>
        <v>9.8027825596326755E-6</v>
      </c>
      <c r="AM554">
        <f t="shared" si="279"/>
        <v>-9.2120926601798533E-3</v>
      </c>
      <c r="AN554">
        <f t="shared" si="280"/>
        <v>9.8027825596326755E-6</v>
      </c>
      <c r="AO554">
        <f t="shared" si="281"/>
        <v>-9.2120926601798533E-3</v>
      </c>
      <c r="AP554">
        <f t="shared" si="282"/>
        <v>0</v>
      </c>
      <c r="AQ554">
        <f t="shared" si="283"/>
        <v>0</v>
      </c>
    </row>
    <row r="555" spans="13:43" x14ac:dyDescent="0.25">
      <c r="M555">
        <f t="shared" si="284"/>
        <v>542</v>
      </c>
      <c r="N555">
        <f t="shared" si="263"/>
        <v>1586.8995510211257</v>
      </c>
      <c r="O555">
        <f t="shared" si="264"/>
        <v>19836.244387764073</v>
      </c>
      <c r="P555">
        <f t="shared" si="254"/>
        <v>3.5569727638417429E-10</v>
      </c>
      <c r="Q555">
        <f t="shared" si="255"/>
        <v>6.6181654783212979E-13</v>
      </c>
      <c r="R555">
        <f t="shared" si="256"/>
        <v>3.314979276646545E-10</v>
      </c>
      <c r="S555">
        <f t="shared" si="257"/>
        <v>-5.2744256027979903E-9</v>
      </c>
      <c r="T555">
        <f t="shared" si="258"/>
        <v>-4.915587700650504E-9</v>
      </c>
      <c r="U555">
        <f t="shared" si="259"/>
        <v>0</v>
      </c>
      <c r="V555">
        <f t="shared" si="260"/>
        <v>0</v>
      </c>
      <c r="W555">
        <f t="shared" si="265"/>
        <v>-6.5740435786860446E-6</v>
      </c>
      <c r="X555">
        <f t="shared" si="266"/>
        <v>6.1893398183497433E-3</v>
      </c>
      <c r="Y555">
        <f t="shared" si="261"/>
        <v>-3.237529167814798E-9</v>
      </c>
      <c r="Z555">
        <f t="shared" si="262"/>
        <v>-3.017268562735153E-9</v>
      </c>
      <c r="AA555">
        <f t="shared" si="267"/>
        <v>1</v>
      </c>
      <c r="AB555">
        <f t="shared" si="268"/>
        <v>0</v>
      </c>
      <c r="AC555">
        <f t="shared" si="269"/>
        <v>0</v>
      </c>
      <c r="AD555">
        <f t="shared" si="270"/>
        <v>-19837.244387764073</v>
      </c>
      <c r="AE555">
        <f t="shared" si="271"/>
        <v>0</v>
      </c>
      <c r="AF555">
        <f t="shared" si="272"/>
        <v>1</v>
      </c>
      <c r="AG555">
        <f t="shared" si="273"/>
        <v>-2</v>
      </c>
      <c r="AH555">
        <f t="shared" si="274"/>
        <v>1</v>
      </c>
      <c r="AI555">
        <f t="shared" si="275"/>
        <v>4.5226906226725173E-4</v>
      </c>
      <c r="AJ555">
        <f t="shared" si="276"/>
        <v>0</v>
      </c>
      <c r="AK555" s="22">
        <f t="shared" si="277"/>
        <v>6.1267880509655964E-6</v>
      </c>
      <c r="AL555">
        <f t="shared" si="278"/>
        <v>-6.5740435786860446E-6</v>
      </c>
      <c r="AM555">
        <f t="shared" si="279"/>
        <v>6.1893398183497433E-3</v>
      </c>
      <c r="AN555">
        <f t="shared" si="280"/>
        <v>-6.5740435786860446E-6</v>
      </c>
      <c r="AO555">
        <f t="shared" si="281"/>
        <v>6.1893398183497433E-3</v>
      </c>
      <c r="AP555">
        <f t="shared" si="282"/>
        <v>0</v>
      </c>
      <c r="AQ555">
        <f t="shared" si="283"/>
        <v>0</v>
      </c>
    </row>
    <row r="556" spans="13:43" x14ac:dyDescent="0.25">
      <c r="M556">
        <f t="shared" si="284"/>
        <v>543</v>
      </c>
      <c r="N556">
        <f t="shared" si="263"/>
        <v>1589.8274099713492</v>
      </c>
      <c r="O556">
        <f t="shared" si="264"/>
        <v>19872.842624641864</v>
      </c>
      <c r="P556">
        <f t="shared" si="254"/>
        <v>1.7675389556601301E-10</v>
      </c>
      <c r="Q556">
        <f t="shared" si="255"/>
        <v>3.2826572040749074E-13</v>
      </c>
      <c r="R556">
        <f t="shared" si="256"/>
        <v>1.6472870043430847E-10</v>
      </c>
      <c r="S556">
        <f t="shared" si="257"/>
        <v>2.4593047489131279E-9</v>
      </c>
      <c r="T556">
        <f t="shared" si="258"/>
        <v>2.2919895143645182E-9</v>
      </c>
      <c r="U556">
        <f t="shared" si="259"/>
        <v>0</v>
      </c>
      <c r="V556">
        <f t="shared" si="260"/>
        <v>0</v>
      </c>
      <c r="W556">
        <f t="shared" si="265"/>
        <v>3.0709270702660279E-6</v>
      </c>
      <c r="X556">
        <f t="shared" si="266"/>
        <v>-2.8965604162564172E-3</v>
      </c>
      <c r="Y556">
        <f t="shared" si="261"/>
        <v>1.2898969870342719E-11</v>
      </c>
      <c r="Z556">
        <f t="shared" si="262"/>
        <v>1.2021407148502141E-11</v>
      </c>
      <c r="AA556">
        <f t="shared" si="267"/>
        <v>1</v>
      </c>
      <c r="AB556">
        <f t="shared" si="268"/>
        <v>0</v>
      </c>
      <c r="AC556">
        <f t="shared" si="269"/>
        <v>0</v>
      </c>
      <c r="AD556">
        <f t="shared" si="270"/>
        <v>-19873.842624641864</v>
      </c>
      <c r="AE556">
        <f t="shared" si="271"/>
        <v>0</v>
      </c>
      <c r="AF556">
        <f t="shared" si="272"/>
        <v>1</v>
      </c>
      <c r="AG556">
        <f t="shared" si="273"/>
        <v>-2</v>
      </c>
      <c r="AH556">
        <f t="shared" si="274"/>
        <v>1</v>
      </c>
      <c r="AI556">
        <f t="shared" si="275"/>
        <v>-2.1165783645953241E-4</v>
      </c>
      <c r="AJ556">
        <f t="shared" si="276"/>
        <v>0</v>
      </c>
      <c r="AK556" s="22">
        <f t="shared" si="277"/>
        <v>-2.8620009974520479E-6</v>
      </c>
      <c r="AL556">
        <f t="shared" si="278"/>
        <v>3.0709270702660279E-6</v>
      </c>
      <c r="AM556">
        <f t="shared" si="279"/>
        <v>-2.8965604162564168E-3</v>
      </c>
      <c r="AN556">
        <f t="shared" si="280"/>
        <v>3.0709270702660279E-6</v>
      </c>
      <c r="AO556">
        <f t="shared" si="281"/>
        <v>-2.8965604162564168E-3</v>
      </c>
      <c r="AP556">
        <f t="shared" si="282"/>
        <v>0</v>
      </c>
      <c r="AQ556">
        <f t="shared" si="283"/>
        <v>0</v>
      </c>
    </row>
    <row r="557" spans="13:43" x14ac:dyDescent="0.25">
      <c r="M557">
        <f t="shared" si="284"/>
        <v>544</v>
      </c>
      <c r="N557">
        <f t="shared" si="263"/>
        <v>1592.7552689215729</v>
      </c>
      <c r="O557">
        <f t="shared" si="264"/>
        <v>19909.440861519663</v>
      </c>
      <c r="P557">
        <f t="shared" si="254"/>
        <v>-3.1860700267422106E-11</v>
      </c>
      <c r="Q557">
        <f t="shared" si="255"/>
        <v>-5.9062630568166499E-14</v>
      </c>
      <c r="R557">
        <f t="shared" si="256"/>
        <v>-2.9693103697504294E-11</v>
      </c>
      <c r="S557">
        <f t="shared" si="257"/>
        <v>4.3624415588781862E-10</v>
      </c>
      <c r="T557">
        <f t="shared" si="258"/>
        <v>4.0656491695043684E-10</v>
      </c>
      <c r="U557">
        <f t="shared" si="259"/>
        <v>0</v>
      </c>
      <c r="V557">
        <f t="shared" si="260"/>
        <v>0</v>
      </c>
      <c r="W557">
        <f t="shared" si="265"/>
        <v>5.4573907808711078E-7</v>
      </c>
      <c r="X557">
        <f t="shared" si="266"/>
        <v>-5.1570103762300945E-4</v>
      </c>
      <c r="Y557">
        <f t="shared" si="261"/>
        <v>2.7843774081852544E-10</v>
      </c>
      <c r="Z557">
        <f t="shared" si="262"/>
        <v>2.5949463263609257E-10</v>
      </c>
      <c r="AA557">
        <f t="shared" si="267"/>
        <v>1</v>
      </c>
      <c r="AB557">
        <f t="shared" si="268"/>
        <v>0</v>
      </c>
      <c r="AC557">
        <f t="shared" si="269"/>
        <v>0</v>
      </c>
      <c r="AD557">
        <f t="shared" si="270"/>
        <v>-19910.440861519663</v>
      </c>
      <c r="AE557">
        <f t="shared" si="271"/>
        <v>0</v>
      </c>
      <c r="AF557">
        <f t="shared" si="272"/>
        <v>1</v>
      </c>
      <c r="AG557">
        <f t="shared" si="273"/>
        <v>-2</v>
      </c>
      <c r="AH557">
        <f t="shared" si="274"/>
        <v>1</v>
      </c>
      <c r="AI557">
        <f t="shared" si="275"/>
        <v>-3.7683304313768003E-5</v>
      </c>
      <c r="AJ557">
        <f t="shared" si="276"/>
        <v>0</v>
      </c>
      <c r="AK557" s="22">
        <f t="shared" si="277"/>
        <v>-5.0861051079880183E-7</v>
      </c>
      <c r="AL557">
        <f t="shared" si="278"/>
        <v>5.4573907808711078E-7</v>
      </c>
      <c r="AM557">
        <f t="shared" si="279"/>
        <v>-5.1570103762300955E-4</v>
      </c>
      <c r="AN557">
        <f t="shared" si="280"/>
        <v>5.4573907808711078E-7</v>
      </c>
      <c r="AO557">
        <f t="shared" si="281"/>
        <v>-5.1570103762300955E-4</v>
      </c>
      <c r="AP557">
        <f t="shared" si="282"/>
        <v>0</v>
      </c>
      <c r="AQ557">
        <f t="shared" si="283"/>
        <v>0</v>
      </c>
    </row>
    <row r="558" spans="13:43" x14ac:dyDescent="0.25">
      <c r="M558">
        <f t="shared" si="284"/>
        <v>545</v>
      </c>
      <c r="N558">
        <f t="shared" si="263"/>
        <v>1595.6831278717962</v>
      </c>
      <c r="O558">
        <f t="shared" si="264"/>
        <v>19946.03909839745</v>
      </c>
      <c r="P558">
        <f t="shared" si="254"/>
        <v>-2.3248416011835663E-10</v>
      </c>
      <c r="Q558">
        <f t="shared" si="255"/>
        <v>-4.3018299096571082E-13</v>
      </c>
      <c r="R558">
        <f t="shared" si="256"/>
        <v>-2.1666743720256911E-10</v>
      </c>
      <c r="S558">
        <f t="shared" si="257"/>
        <v>-3.2802901379882581E-9</v>
      </c>
      <c r="T558">
        <f t="shared" si="258"/>
        <v>-3.0571203522723743E-9</v>
      </c>
      <c r="U558">
        <f t="shared" si="259"/>
        <v>0</v>
      </c>
      <c r="V558">
        <f t="shared" si="260"/>
        <v>0</v>
      </c>
      <c r="W558">
        <f t="shared" si="265"/>
        <v>-4.1111611541823908E-6</v>
      </c>
      <c r="X558">
        <f t="shared" si="266"/>
        <v>3.8920270199899109E-3</v>
      </c>
      <c r="Y558">
        <f t="shared" si="261"/>
        <v>-3.1508756691595689E-11</v>
      </c>
      <c r="Z558">
        <f t="shared" si="262"/>
        <v>-2.9365104092820026E-11</v>
      </c>
      <c r="AA558">
        <f t="shared" si="267"/>
        <v>1</v>
      </c>
      <c r="AB558">
        <f t="shared" si="268"/>
        <v>0</v>
      </c>
      <c r="AC558">
        <f t="shared" si="269"/>
        <v>0</v>
      </c>
      <c r="AD558">
        <f t="shared" si="270"/>
        <v>-19947.03909839745</v>
      </c>
      <c r="AE558">
        <f t="shared" si="271"/>
        <v>0</v>
      </c>
      <c r="AF558">
        <f t="shared" si="272"/>
        <v>1</v>
      </c>
      <c r="AG558">
        <f t="shared" si="273"/>
        <v>-2</v>
      </c>
      <c r="AH558">
        <f t="shared" si="274"/>
        <v>1</v>
      </c>
      <c r="AI558">
        <f t="shared" si="275"/>
        <v>2.8439766935046132E-4</v>
      </c>
      <c r="AJ558">
        <f t="shared" si="276"/>
        <v>0</v>
      </c>
      <c r="AK558" s="22">
        <f t="shared" si="277"/>
        <v>3.831464262984546E-6</v>
      </c>
      <c r="AL558">
        <f t="shared" si="278"/>
        <v>-4.1111611541823908E-6</v>
      </c>
      <c r="AM558">
        <f t="shared" si="279"/>
        <v>3.8920270199899105E-3</v>
      </c>
      <c r="AN558">
        <f t="shared" si="280"/>
        <v>-4.1111611541823908E-6</v>
      </c>
      <c r="AO558">
        <f t="shared" si="281"/>
        <v>3.8920270199899105E-3</v>
      </c>
      <c r="AP558">
        <f t="shared" si="282"/>
        <v>0</v>
      </c>
      <c r="AQ558">
        <f t="shared" si="283"/>
        <v>0</v>
      </c>
    </row>
    <row r="559" spans="13:43" x14ac:dyDescent="0.25">
      <c r="M559">
        <f t="shared" si="284"/>
        <v>546</v>
      </c>
      <c r="N559">
        <f t="shared" si="263"/>
        <v>1598.6109868220199</v>
      </c>
      <c r="O559">
        <f t="shared" si="264"/>
        <v>19982.637335275249</v>
      </c>
      <c r="P559">
        <f t="shared" si="254"/>
        <v>-3.8929732147479344E-10</v>
      </c>
      <c r="Q559">
        <f t="shared" si="255"/>
        <v>-7.1902690533369386E-13</v>
      </c>
      <c r="R559">
        <f t="shared" si="256"/>
        <v>-3.6281204238098175E-10</v>
      </c>
      <c r="S559">
        <f t="shared" si="257"/>
        <v>5.9446790305581867E-9</v>
      </c>
      <c r="T559">
        <f t="shared" si="258"/>
        <v>5.5402414077895494E-9</v>
      </c>
      <c r="U559">
        <f t="shared" si="259"/>
        <v>0</v>
      </c>
      <c r="V559">
        <f t="shared" si="260"/>
        <v>0</v>
      </c>
      <c r="W559">
        <f t="shared" si="265"/>
        <v>7.4640752022769551E-6</v>
      </c>
      <c r="X559">
        <f t="shared" si="266"/>
        <v>-7.0792015972047035E-3</v>
      </c>
      <c r="Y559">
        <f t="shared" si="261"/>
        <v>3.5982509602330025E-9</v>
      </c>
      <c r="Z559">
        <f t="shared" si="262"/>
        <v>3.3534491707670314E-9</v>
      </c>
      <c r="AA559">
        <f t="shared" si="267"/>
        <v>1</v>
      </c>
      <c r="AB559">
        <f t="shared" si="268"/>
        <v>0</v>
      </c>
      <c r="AC559">
        <f t="shared" si="269"/>
        <v>0</v>
      </c>
      <c r="AD559">
        <f t="shared" si="270"/>
        <v>-19983.637335275249</v>
      </c>
      <c r="AE559">
        <f t="shared" si="271"/>
        <v>0</v>
      </c>
      <c r="AF559">
        <f t="shared" si="272"/>
        <v>1</v>
      </c>
      <c r="AG559">
        <f t="shared" si="273"/>
        <v>-2</v>
      </c>
      <c r="AH559">
        <f t="shared" si="274"/>
        <v>1</v>
      </c>
      <c r="AI559">
        <f t="shared" si="275"/>
        <v>-5.1728952413533408E-4</v>
      </c>
      <c r="AJ559">
        <f t="shared" si="276"/>
        <v>0</v>
      </c>
      <c r="AK559" s="22">
        <f t="shared" si="277"/>
        <v>-6.9562676628863027E-6</v>
      </c>
      <c r="AL559">
        <f t="shared" si="278"/>
        <v>7.4640752022769551E-6</v>
      </c>
      <c r="AM559">
        <f t="shared" si="279"/>
        <v>-7.0792015972047043E-3</v>
      </c>
      <c r="AN559">
        <f t="shared" si="280"/>
        <v>7.4640752022769551E-6</v>
      </c>
      <c r="AO559">
        <f t="shared" si="281"/>
        <v>-7.0792015972047043E-3</v>
      </c>
      <c r="AP559">
        <f t="shared" si="282"/>
        <v>0</v>
      </c>
      <c r="AQ559">
        <f t="shared" si="283"/>
        <v>0</v>
      </c>
    </row>
    <row r="560" spans="13:43" x14ac:dyDescent="0.25">
      <c r="M560">
        <f t="shared" si="284"/>
        <v>547</v>
      </c>
      <c r="N560">
        <f t="shared" si="263"/>
        <v>1601.5388457722431</v>
      </c>
      <c r="O560">
        <f t="shared" si="264"/>
        <v>20019.23557215304</v>
      </c>
      <c r="P560">
        <f t="shared" si="254"/>
        <v>-4.7471339698621888E-10</v>
      </c>
      <c r="Q560">
        <f t="shared" si="255"/>
        <v>-8.7518634007515222E-13</v>
      </c>
      <c r="R560">
        <f t="shared" si="256"/>
        <v>-4.4241695898063267E-10</v>
      </c>
      <c r="S560">
        <f t="shared" si="257"/>
        <v>-8.3107871210054848E-9</v>
      </c>
      <c r="T560">
        <f t="shared" si="258"/>
        <v>-7.7453747632856327E-9</v>
      </c>
      <c r="U560">
        <f t="shared" si="259"/>
        <v>0</v>
      </c>
      <c r="V560">
        <f t="shared" si="260"/>
        <v>0</v>
      </c>
      <c r="W560">
        <f t="shared" si="265"/>
        <v>-1.0454027842185392E-5</v>
      </c>
      <c r="X560">
        <f t="shared" si="266"/>
        <v>9.9331591672429491E-3</v>
      </c>
      <c r="Y560">
        <f t="shared" si="261"/>
        <v>-5.7912525253766695E-10</v>
      </c>
      <c r="Z560">
        <f t="shared" si="262"/>
        <v>-5.3972530525412005E-10</v>
      </c>
      <c r="AA560">
        <f t="shared" si="267"/>
        <v>1</v>
      </c>
      <c r="AB560">
        <f t="shared" si="268"/>
        <v>0</v>
      </c>
      <c r="AC560">
        <f t="shared" si="269"/>
        <v>0</v>
      </c>
      <c r="AD560">
        <f t="shared" si="270"/>
        <v>-20020.23557215304</v>
      </c>
      <c r="AE560">
        <f t="shared" si="271"/>
        <v>0</v>
      </c>
      <c r="AF560">
        <f t="shared" si="272"/>
        <v>1</v>
      </c>
      <c r="AG560">
        <f t="shared" si="273"/>
        <v>-2</v>
      </c>
      <c r="AH560">
        <f t="shared" si="274"/>
        <v>1</v>
      </c>
      <c r="AI560">
        <f t="shared" si="275"/>
        <v>7.2583184384291939E-4</v>
      </c>
      <c r="AJ560">
        <f t="shared" si="276"/>
        <v>0</v>
      </c>
      <c r="AK560" s="22">
        <f t="shared" si="277"/>
        <v>9.7428032080013602E-6</v>
      </c>
      <c r="AL560">
        <f t="shared" si="278"/>
        <v>-1.0454027842185392E-5</v>
      </c>
      <c r="AM560">
        <f t="shared" si="279"/>
        <v>9.9331591672429491E-3</v>
      </c>
      <c r="AN560">
        <f t="shared" si="280"/>
        <v>-1.0454027842185392E-5</v>
      </c>
      <c r="AO560">
        <f t="shared" si="281"/>
        <v>9.9331591672429491E-3</v>
      </c>
      <c r="AP560">
        <f t="shared" si="282"/>
        <v>0</v>
      </c>
      <c r="AQ560">
        <f t="shared" si="283"/>
        <v>0</v>
      </c>
    </row>
    <row r="561" spans="1:43" x14ac:dyDescent="0.25">
      <c r="A561" t="s">
        <v>111</v>
      </c>
      <c r="M561">
        <f t="shared" si="284"/>
        <v>548</v>
      </c>
      <c r="N561">
        <f t="shared" si="263"/>
        <v>1604.4667047224666</v>
      </c>
      <c r="O561">
        <f t="shared" si="264"/>
        <v>20055.833809030832</v>
      </c>
      <c r="P561">
        <f t="shared" si="254"/>
        <v>-4.7422428103192351E-10</v>
      </c>
      <c r="Q561">
        <f t="shared" si="255"/>
        <v>-8.7268919118127E-13</v>
      </c>
      <c r="R561">
        <f t="shared" si="256"/>
        <v>-4.4196111932145714E-10</v>
      </c>
      <c r="S561">
        <f t="shared" si="257"/>
        <v>1.0274781067422262E-8</v>
      </c>
      <c r="T561">
        <f t="shared" si="258"/>
        <v>9.5757512277933456E-9</v>
      </c>
      <c r="U561">
        <f t="shared" si="259"/>
        <v>0</v>
      </c>
      <c r="V561">
        <f t="shared" si="260"/>
        <v>0</v>
      </c>
      <c r="W561">
        <f t="shared" si="265"/>
        <v>1.2948114205039614E-5</v>
      </c>
      <c r="X561">
        <f t="shared" si="266"/>
        <v>-1.232549238181012E-2</v>
      </c>
      <c r="Y561">
        <f t="shared" si="261"/>
        <v>5.3514621634018656E-9</v>
      </c>
      <c r="Z561">
        <f t="shared" si="262"/>
        <v>4.9873831904957129E-9</v>
      </c>
      <c r="AA561">
        <f t="shared" si="267"/>
        <v>1</v>
      </c>
      <c r="AB561">
        <f t="shared" si="268"/>
        <v>0</v>
      </c>
      <c r="AC561">
        <f t="shared" si="269"/>
        <v>0</v>
      </c>
      <c r="AD561">
        <f t="shared" si="270"/>
        <v>-20056.833809030832</v>
      </c>
      <c r="AE561">
        <f t="shared" si="271"/>
        <v>0</v>
      </c>
      <c r="AF561">
        <f t="shared" si="272"/>
        <v>1</v>
      </c>
      <c r="AG561">
        <f t="shared" si="273"/>
        <v>-2</v>
      </c>
      <c r="AH561">
        <f t="shared" si="274"/>
        <v>1</v>
      </c>
      <c r="AI561">
        <f t="shared" si="275"/>
        <v>-9.0064185005757022E-4</v>
      </c>
      <c r="AJ561">
        <f t="shared" si="276"/>
        <v>0</v>
      </c>
      <c r="AK561" s="22">
        <f t="shared" si="277"/>
        <v>-1.2067208019608293E-5</v>
      </c>
      <c r="AL561">
        <f t="shared" si="278"/>
        <v>1.2948114205039614E-5</v>
      </c>
      <c r="AM561">
        <f t="shared" si="279"/>
        <v>-1.2325492381810122E-2</v>
      </c>
      <c r="AN561">
        <f t="shared" si="280"/>
        <v>1.2948114205039614E-5</v>
      </c>
      <c r="AO561">
        <f t="shared" si="281"/>
        <v>-1.2325492381810122E-2</v>
      </c>
      <c r="AP561">
        <f t="shared" si="282"/>
        <v>0</v>
      </c>
      <c r="AQ561">
        <f t="shared" si="283"/>
        <v>0</v>
      </c>
    </row>
    <row r="562" spans="1:43" x14ac:dyDescent="0.25">
      <c r="A562" s="6" t="s">
        <v>105</v>
      </c>
      <c r="B562" s="6" t="s">
        <v>93</v>
      </c>
      <c r="C562" s="6" t="s">
        <v>94</v>
      </c>
      <c r="D562" s="6" t="s">
        <v>95</v>
      </c>
      <c r="E562" s="6" t="s">
        <v>96</v>
      </c>
      <c r="F562" s="6" t="s">
        <v>106</v>
      </c>
      <c r="G562" s="6" t="s">
        <v>98</v>
      </c>
      <c r="H562" s="6" t="s">
        <v>99</v>
      </c>
      <c r="M562">
        <f t="shared" si="284"/>
        <v>549</v>
      </c>
      <c r="N562">
        <f t="shared" si="263"/>
        <v>1607.3945636726901</v>
      </c>
      <c r="O562">
        <f t="shared" si="264"/>
        <v>20092.432045908627</v>
      </c>
      <c r="P562">
        <f t="shared" si="254"/>
        <v>-3.8885384107969988E-10</v>
      </c>
      <c r="Q562">
        <f t="shared" si="255"/>
        <v>-7.1428317021833553E-13</v>
      </c>
      <c r="R562">
        <f t="shared" si="256"/>
        <v>-3.6239873353187317E-10</v>
      </c>
      <c r="S562">
        <f t="shared" si="257"/>
        <v>-1.1752151835143169E-8</v>
      </c>
      <c r="T562">
        <f t="shared" si="258"/>
        <v>-1.0952611216349646E-8</v>
      </c>
      <c r="U562">
        <f t="shared" si="259"/>
        <v>0</v>
      </c>
      <c r="V562">
        <f t="shared" si="260"/>
        <v>0</v>
      </c>
      <c r="W562">
        <f t="shared" si="265"/>
        <v>-1.4836871835954088E-5</v>
      </c>
      <c r="X562">
        <f t="shared" si="266"/>
        <v>1.4149225448608275E-2</v>
      </c>
      <c r="Y562">
        <f t="shared" si="261"/>
        <v>-2.0527110947605863E-9</v>
      </c>
      <c r="Z562">
        <f t="shared" si="262"/>
        <v>-1.9130578702335501E-9</v>
      </c>
      <c r="AA562">
        <f t="shared" si="267"/>
        <v>1</v>
      </c>
      <c r="AB562">
        <f t="shared" si="268"/>
        <v>0</v>
      </c>
      <c r="AC562">
        <f t="shared" si="269"/>
        <v>0</v>
      </c>
      <c r="AD562">
        <f t="shared" si="270"/>
        <v>-20093.432045908627</v>
      </c>
      <c r="AE562">
        <f t="shared" si="271"/>
        <v>0</v>
      </c>
      <c r="AF562">
        <f t="shared" si="272"/>
        <v>1</v>
      </c>
      <c r="AG562">
        <f t="shared" si="273"/>
        <v>-2</v>
      </c>
      <c r="AH562">
        <f t="shared" si="274"/>
        <v>1</v>
      </c>
      <c r="AI562">
        <f t="shared" si="275"/>
        <v>1.0339028628220523E-3</v>
      </c>
      <c r="AJ562">
        <f t="shared" si="276"/>
        <v>0</v>
      </c>
      <c r="AK562" s="22">
        <f t="shared" si="277"/>
        <v>1.3827466762305854E-5</v>
      </c>
      <c r="AL562">
        <f t="shared" si="278"/>
        <v>-1.4836871835954088E-5</v>
      </c>
      <c r="AM562">
        <f t="shared" si="279"/>
        <v>1.4149225448608275E-2</v>
      </c>
      <c r="AN562">
        <f t="shared" si="280"/>
        <v>-1.4836871835954088E-5</v>
      </c>
      <c r="AO562">
        <f t="shared" si="281"/>
        <v>1.4149225448608275E-2</v>
      </c>
      <c r="AP562">
        <f t="shared" si="282"/>
        <v>0</v>
      </c>
      <c r="AQ562">
        <f t="shared" si="283"/>
        <v>0</v>
      </c>
    </row>
    <row r="563" spans="1:43" x14ac:dyDescent="0.25">
      <c r="A563">
        <v>-1.2</v>
      </c>
      <c r="B563">
        <v>-6.4467549734798865E-16</v>
      </c>
      <c r="C563">
        <v>-5.2340057624677699E-16</v>
      </c>
      <c r="D563">
        <v>-4.4068488895088284E-16</v>
      </c>
      <c r="E563">
        <v>-3.806598666884364E-16</v>
      </c>
      <c r="F563">
        <v>-3.3511387146839469E-16</v>
      </c>
      <c r="G563">
        <v>-2.9937104679308673E-16</v>
      </c>
      <c r="H563">
        <v>-2.7057321617674952E-16</v>
      </c>
      <c r="M563">
        <f t="shared" si="284"/>
        <v>550</v>
      </c>
      <c r="N563">
        <f t="shared" si="263"/>
        <v>1610.3224226229136</v>
      </c>
      <c r="O563">
        <f t="shared" si="264"/>
        <v>20129.030282786418</v>
      </c>
      <c r="P563">
        <f t="shared" si="254"/>
        <v>-2.3480541718978576E-10</v>
      </c>
      <c r="Q563">
        <f t="shared" si="255"/>
        <v>-4.3052838643892939E-13</v>
      </c>
      <c r="R563">
        <f t="shared" si="256"/>
        <v>-2.1883077091312747E-10</v>
      </c>
      <c r="S563">
        <f t="shared" si="257"/>
        <v>1.2681325724340072E-8</v>
      </c>
      <c r="T563">
        <f t="shared" si="258"/>
        <v>1.1818570106561111E-8</v>
      </c>
      <c r="U563">
        <f t="shared" si="259"/>
        <v>0</v>
      </c>
      <c r="V563">
        <f t="shared" si="260"/>
        <v>0</v>
      </c>
      <c r="W563">
        <f t="shared" si="265"/>
        <v>1.6039069817149586E-5</v>
      </c>
      <c r="X563">
        <f t="shared" si="266"/>
        <v>-1.53235934256565E-2</v>
      </c>
      <c r="Y563">
        <f t="shared" si="261"/>
        <v>5.0737474171325882E-9</v>
      </c>
      <c r="Z563">
        <f t="shared" si="262"/>
        <v>4.7285623645224791E-9</v>
      </c>
      <c r="AA563">
        <f t="shared" si="267"/>
        <v>1</v>
      </c>
      <c r="AB563">
        <f t="shared" si="268"/>
        <v>0</v>
      </c>
      <c r="AC563">
        <f t="shared" si="269"/>
        <v>0</v>
      </c>
      <c r="AD563">
        <f t="shared" si="270"/>
        <v>-20130.030282786418</v>
      </c>
      <c r="AE563">
        <f t="shared" si="271"/>
        <v>0</v>
      </c>
      <c r="AF563">
        <f t="shared" si="272"/>
        <v>1</v>
      </c>
      <c r="AG563">
        <f t="shared" si="273"/>
        <v>-2</v>
      </c>
      <c r="AH563">
        <f t="shared" si="274"/>
        <v>1</v>
      </c>
      <c r="AI563">
        <f t="shared" si="275"/>
        <v>-1.1197135149439888E-3</v>
      </c>
      <c r="AJ563">
        <f t="shared" si="276"/>
        <v>0</v>
      </c>
      <c r="AK563" s="22">
        <f t="shared" si="277"/>
        <v>-1.494787494608545E-5</v>
      </c>
      <c r="AL563">
        <f t="shared" si="278"/>
        <v>1.6039069817149586E-5</v>
      </c>
      <c r="AM563">
        <f t="shared" si="279"/>
        <v>-1.5323593425656501E-2</v>
      </c>
      <c r="AN563">
        <f t="shared" si="280"/>
        <v>1.6039069817149586E-5</v>
      </c>
      <c r="AO563">
        <f t="shared" si="281"/>
        <v>-1.5323593425656501E-2</v>
      </c>
      <c r="AP563">
        <f t="shared" si="282"/>
        <v>0</v>
      </c>
      <c r="AQ563">
        <f t="shared" si="283"/>
        <v>0</v>
      </c>
    </row>
    <row r="564" spans="1:43" x14ac:dyDescent="0.25">
      <c r="A564">
        <f t="shared" ref="A564:A566" si="285">A565-0.02</f>
        <v>-1.1800000000000002</v>
      </c>
      <c r="B564">
        <v>-2.8825920069949117E-2</v>
      </c>
      <c r="C564">
        <v>-2.3403546517093976E-2</v>
      </c>
      <c r="D564">
        <v>-1.9705233521644116E-2</v>
      </c>
      <c r="E564">
        <v>-1.7021464818730167E-2</v>
      </c>
      <c r="F564">
        <v>-1.4985081266130195E-2</v>
      </c>
      <c r="G564">
        <v>-1.3387015780816608E-2</v>
      </c>
      <c r="H564">
        <v>-1.2099473487293691E-2</v>
      </c>
      <c r="M564">
        <f t="shared" si="284"/>
        <v>551</v>
      </c>
      <c r="N564">
        <f t="shared" si="263"/>
        <v>1613.250281573137</v>
      </c>
      <c r="O564">
        <f t="shared" si="264"/>
        <v>20165.628519664213</v>
      </c>
      <c r="P564">
        <f t="shared" si="254"/>
        <v>-4.0397169679993081E-11</v>
      </c>
      <c r="Q564">
        <f t="shared" si="255"/>
        <v>-7.3935958657510926E-14</v>
      </c>
      <c r="R564">
        <f t="shared" si="256"/>
        <v>-3.7648806784709305E-11</v>
      </c>
      <c r="S564">
        <f t="shared" si="257"/>
        <v>-1.3026199384806063E-8</v>
      </c>
      <c r="T564">
        <f t="shared" si="258"/>
        <v>-1.2139980787330909E-8</v>
      </c>
      <c r="U564">
        <f t="shared" si="259"/>
        <v>0</v>
      </c>
      <c r="V564">
        <f t="shared" si="260"/>
        <v>0</v>
      </c>
      <c r="W564">
        <f t="shared" si="265"/>
        <v>-1.6505184275676297E-5</v>
      </c>
      <c r="X564">
        <f t="shared" si="266"/>
        <v>1.5797614177724281E-2</v>
      </c>
      <c r="Y564">
        <f t="shared" si="261"/>
        <v>-3.9816107920104036E-9</v>
      </c>
      <c r="Z564">
        <f t="shared" si="262"/>
        <v>-3.7107276719575298E-9</v>
      </c>
      <c r="AA564">
        <f t="shared" si="267"/>
        <v>1</v>
      </c>
      <c r="AB564">
        <f t="shared" si="268"/>
        <v>0</v>
      </c>
      <c r="AC564">
        <f t="shared" si="269"/>
        <v>0</v>
      </c>
      <c r="AD564">
        <f t="shared" si="270"/>
        <v>-20166.628519664213</v>
      </c>
      <c r="AE564">
        <f t="shared" si="271"/>
        <v>0</v>
      </c>
      <c r="AF564">
        <f t="shared" si="272"/>
        <v>1</v>
      </c>
      <c r="AG564">
        <f t="shared" si="273"/>
        <v>-2</v>
      </c>
      <c r="AH564">
        <f t="shared" si="274"/>
        <v>1</v>
      </c>
      <c r="AI564">
        <f t="shared" si="275"/>
        <v>1.1543487412666259E-3</v>
      </c>
      <c r="AJ564">
        <f t="shared" si="276"/>
        <v>0</v>
      </c>
      <c r="AK564" s="22">
        <f t="shared" si="277"/>
        <v>1.5382277982923026E-5</v>
      </c>
      <c r="AL564">
        <f t="shared" si="278"/>
        <v>-1.6505184275676297E-5</v>
      </c>
      <c r="AM564">
        <f t="shared" si="279"/>
        <v>1.5797614177724281E-2</v>
      </c>
      <c r="AN564">
        <f t="shared" si="280"/>
        <v>-1.6505184275676297E-5</v>
      </c>
      <c r="AO564">
        <f t="shared" si="281"/>
        <v>1.5797614177724281E-2</v>
      </c>
      <c r="AP564">
        <f t="shared" si="282"/>
        <v>0</v>
      </c>
      <c r="AQ564">
        <f t="shared" si="283"/>
        <v>0</v>
      </c>
    </row>
    <row r="565" spans="1:43" x14ac:dyDescent="0.25">
      <c r="A565">
        <f t="shared" si="285"/>
        <v>-1.1600000000000001</v>
      </c>
      <c r="B565">
        <v>-5.1281919960919471E-2</v>
      </c>
      <c r="C565">
        <v>-4.1637169312931405E-2</v>
      </c>
      <c r="D565">
        <v>-3.5058989311493656E-2</v>
      </c>
      <c r="E565">
        <v>-3.0285369955584136E-2</v>
      </c>
      <c r="F565">
        <v>-2.6663248688935465E-2</v>
      </c>
      <c r="G565">
        <v>-2.3820759836469568E-2</v>
      </c>
      <c r="H565">
        <v>-2.1530595845032623E-2</v>
      </c>
      <c r="M565">
        <f t="shared" si="284"/>
        <v>552</v>
      </c>
      <c r="N565">
        <f t="shared" si="263"/>
        <v>1616.1781405233605</v>
      </c>
      <c r="O565">
        <f t="shared" si="264"/>
        <v>20202.226756542008</v>
      </c>
      <c r="P565">
        <f t="shared" si="254"/>
        <v>1.5913693445897479E-10</v>
      </c>
      <c r="Q565">
        <f t="shared" si="255"/>
        <v>2.9072894928302602E-13</v>
      </c>
      <c r="R565">
        <f t="shared" si="256"/>
        <v>1.4831028374554969E-10</v>
      </c>
      <c r="S565">
        <f t="shared" si="257"/>
        <v>1.2777495974027025E-8</v>
      </c>
      <c r="T565">
        <f t="shared" si="258"/>
        <v>1.190819755268129E-8</v>
      </c>
      <c r="U565">
        <f t="shared" si="259"/>
        <v>0</v>
      </c>
      <c r="V565">
        <f t="shared" si="260"/>
        <v>0</v>
      </c>
      <c r="W565">
        <f t="shared" si="265"/>
        <v>1.6219412424655566E-5</v>
      </c>
      <c r="X565">
        <f t="shared" si="266"/>
        <v>-1.5552295236406695E-2</v>
      </c>
      <c r="Y565">
        <f t="shared" si="261"/>
        <v>3.383503111287374E-9</v>
      </c>
      <c r="Z565">
        <f t="shared" si="262"/>
        <v>3.1533113805101542E-9</v>
      </c>
      <c r="AA565">
        <f t="shared" si="267"/>
        <v>1</v>
      </c>
      <c r="AB565">
        <f t="shared" si="268"/>
        <v>0</v>
      </c>
      <c r="AC565">
        <f t="shared" si="269"/>
        <v>0</v>
      </c>
      <c r="AD565">
        <f t="shared" si="270"/>
        <v>-20203.226756542008</v>
      </c>
      <c r="AE565">
        <f t="shared" si="271"/>
        <v>0</v>
      </c>
      <c r="AF565">
        <f t="shared" si="272"/>
        <v>1</v>
      </c>
      <c r="AG565">
        <f t="shared" si="273"/>
        <v>-2</v>
      </c>
      <c r="AH565">
        <f t="shared" si="274"/>
        <v>1</v>
      </c>
      <c r="AI565">
        <f t="shared" si="275"/>
        <v>-1.1364210164767005E-3</v>
      </c>
      <c r="AJ565">
        <f t="shared" si="276"/>
        <v>0</v>
      </c>
      <c r="AK565" s="22">
        <f t="shared" si="277"/>
        <v>-1.5115948205643682E-5</v>
      </c>
      <c r="AL565">
        <f t="shared" si="278"/>
        <v>1.6219412424655566E-5</v>
      </c>
      <c r="AM565">
        <f t="shared" si="279"/>
        <v>-1.5552295236406694E-2</v>
      </c>
      <c r="AN565">
        <f t="shared" si="280"/>
        <v>1.6219412424655566E-5</v>
      </c>
      <c r="AO565">
        <f t="shared" si="281"/>
        <v>-1.5552295236406694E-2</v>
      </c>
      <c r="AP565">
        <f t="shared" si="282"/>
        <v>0</v>
      </c>
      <c r="AQ565">
        <f t="shared" si="283"/>
        <v>0</v>
      </c>
    </row>
    <row r="566" spans="1:43" x14ac:dyDescent="0.25">
      <c r="A566">
        <f t="shared" si="285"/>
        <v>-1.1400000000000001</v>
      </c>
      <c r="B566">
        <v>-6.7341120011455521E-2</v>
      </c>
      <c r="C566">
        <v>-5.4677671626295762E-2</v>
      </c>
      <c r="D566">
        <v>-4.6040588207409555E-2</v>
      </c>
      <c r="E566">
        <v>-3.977286807645896E-2</v>
      </c>
      <c r="F566">
        <v>-3.5017049133668432E-2</v>
      </c>
      <c r="G566">
        <v>-3.1284876896832702E-2</v>
      </c>
      <c r="H566">
        <v>-2.8277899698676293E-2</v>
      </c>
      <c r="M566">
        <f t="shared" si="284"/>
        <v>553</v>
      </c>
      <c r="N566">
        <f t="shared" si="263"/>
        <v>1619.105999473584</v>
      </c>
      <c r="O566">
        <f t="shared" si="264"/>
        <v>20238.824993419799</v>
      </c>
      <c r="P566">
        <f t="shared" si="254"/>
        <v>3.2802716927678913E-10</v>
      </c>
      <c r="Q566">
        <f t="shared" si="255"/>
        <v>5.9819262389500423E-13</v>
      </c>
      <c r="R566">
        <f t="shared" si="256"/>
        <v>3.0571031619458444E-10</v>
      </c>
      <c r="S566">
        <f t="shared" si="257"/>
        <v>-1.1952893971892149E-8</v>
      </c>
      <c r="T566">
        <f t="shared" si="258"/>
        <v>-1.1139696152741985E-8</v>
      </c>
      <c r="U566">
        <f t="shared" si="259"/>
        <v>0</v>
      </c>
      <c r="V566">
        <f t="shared" si="260"/>
        <v>0</v>
      </c>
      <c r="W566">
        <f t="shared" si="265"/>
        <v>-1.5200144521342139E-5</v>
      </c>
      <c r="X566">
        <f t="shared" si="266"/>
        <v>1.4601380334612415E-2</v>
      </c>
      <c r="Y566">
        <f t="shared" si="261"/>
        <v>-5.2484415362908547E-9</v>
      </c>
      <c r="Z566">
        <f t="shared" si="262"/>
        <v>-4.8913714224518985E-9</v>
      </c>
      <c r="AA566">
        <f t="shared" si="267"/>
        <v>1</v>
      </c>
      <c r="AB566">
        <f t="shared" si="268"/>
        <v>0</v>
      </c>
      <c r="AC566">
        <f t="shared" si="269"/>
        <v>0</v>
      </c>
      <c r="AD566">
        <f t="shared" si="270"/>
        <v>-20239.824993419799</v>
      </c>
      <c r="AE566">
        <f t="shared" si="271"/>
        <v>0</v>
      </c>
      <c r="AF566">
        <f t="shared" si="272"/>
        <v>1</v>
      </c>
      <c r="AG566">
        <f t="shared" si="273"/>
        <v>-2</v>
      </c>
      <c r="AH566">
        <f t="shared" si="274"/>
        <v>1</v>
      </c>
      <c r="AI566">
        <f t="shared" si="275"/>
        <v>1.0669348842310472E-3</v>
      </c>
      <c r="AJ566">
        <f t="shared" si="276"/>
        <v>0</v>
      </c>
      <c r="AK566" s="22">
        <f t="shared" si="277"/>
        <v>1.4166024717001154E-5</v>
      </c>
      <c r="AL566">
        <f t="shared" si="278"/>
        <v>-1.5200144521342139E-5</v>
      </c>
      <c r="AM566">
        <f t="shared" si="279"/>
        <v>1.4601380334612413E-2</v>
      </c>
      <c r="AN566">
        <f t="shared" si="280"/>
        <v>-1.5200144521342139E-5</v>
      </c>
      <c r="AO566">
        <f t="shared" si="281"/>
        <v>1.4601380334612413E-2</v>
      </c>
      <c r="AP566">
        <f t="shared" si="282"/>
        <v>0</v>
      </c>
      <c r="AQ566">
        <f t="shared" si="283"/>
        <v>0</v>
      </c>
    </row>
    <row r="567" spans="1:43" x14ac:dyDescent="0.25">
      <c r="A567">
        <f>A568-0.02</f>
        <v>-1.1200000000000001</v>
      </c>
      <c r="B567">
        <v>-7.6984319982258298E-2</v>
      </c>
      <c r="C567">
        <v>-6.2508554089354296E-2</v>
      </c>
      <c r="D567">
        <v>-5.2635377317934537E-2</v>
      </c>
      <c r="E567">
        <v>-4.5470649959490413E-2</v>
      </c>
      <c r="F567">
        <v>-4.0034196177632646E-2</v>
      </c>
      <c r="G567">
        <v>-3.5767886063777975E-2</v>
      </c>
      <c r="H567">
        <v>-3.2330555722869761E-2</v>
      </c>
      <c r="M567">
        <f t="shared" si="284"/>
        <v>554</v>
      </c>
      <c r="N567">
        <f t="shared" si="263"/>
        <v>1622.0338584238075</v>
      </c>
      <c r="O567">
        <f t="shared" si="264"/>
        <v>20275.423230297594</v>
      </c>
      <c r="P567">
        <f t="shared" si="254"/>
        <v>4.3637486781860995E-10</v>
      </c>
      <c r="Q567">
        <f t="shared" si="255"/>
        <v>7.9433982017747334E-13</v>
      </c>
      <c r="R567">
        <f t="shared" si="256"/>
        <v>4.0668673608444542E-10</v>
      </c>
      <c r="S567">
        <f t="shared" si="257"/>
        <v>1.0595936122585443E-8</v>
      </c>
      <c r="T567">
        <f t="shared" si="258"/>
        <v>9.8750569641989207E-9</v>
      </c>
      <c r="U567">
        <f t="shared" si="259"/>
        <v>0</v>
      </c>
      <c r="V567">
        <f t="shared" si="260"/>
        <v>0</v>
      </c>
      <c r="W567">
        <f t="shared" si="265"/>
        <v>1.3498883521855116E-5</v>
      </c>
      <c r="X567">
        <f t="shared" si="266"/>
        <v>-1.2990607010727217E-2</v>
      </c>
      <c r="Y567">
        <f t="shared" si="261"/>
        <v>1.4760104369948142E-9</v>
      </c>
      <c r="Z567">
        <f t="shared" si="262"/>
        <v>1.3755922059597613E-9</v>
      </c>
      <c r="AA567">
        <f t="shared" si="267"/>
        <v>1</v>
      </c>
      <c r="AB567">
        <f t="shared" si="268"/>
        <v>0</v>
      </c>
      <c r="AC567">
        <f t="shared" si="269"/>
        <v>0</v>
      </c>
      <c r="AD567">
        <f t="shared" si="270"/>
        <v>-20276.423230297594</v>
      </c>
      <c r="AE567">
        <f t="shared" si="271"/>
        <v>0</v>
      </c>
      <c r="AF567">
        <f t="shared" si="272"/>
        <v>1</v>
      </c>
      <c r="AG567">
        <f t="shared" si="273"/>
        <v>-2</v>
      </c>
      <c r="AH567">
        <f t="shared" si="274"/>
        <v>1</v>
      </c>
      <c r="AI567">
        <f t="shared" si="275"/>
        <v>-9.4923268876080853E-4</v>
      </c>
      <c r="AJ567">
        <f t="shared" si="276"/>
        <v>0</v>
      </c>
      <c r="AK567" s="22">
        <f t="shared" si="277"/>
        <v>-1.2580506544133459E-5</v>
      </c>
      <c r="AL567">
        <f t="shared" si="278"/>
        <v>1.3498883521855116E-5</v>
      </c>
      <c r="AM567">
        <f t="shared" si="279"/>
        <v>-1.2990607010727217E-2</v>
      </c>
      <c r="AN567">
        <f t="shared" si="280"/>
        <v>1.3498883521855116E-5</v>
      </c>
      <c r="AO567">
        <f t="shared" si="281"/>
        <v>-1.2990607010727217E-2</v>
      </c>
      <c r="AP567">
        <f t="shared" si="282"/>
        <v>0</v>
      </c>
      <c r="AQ567">
        <f t="shared" si="283"/>
        <v>0</v>
      </c>
    </row>
    <row r="568" spans="1:43" x14ac:dyDescent="0.25">
      <c r="A568">
        <v>-1.1000000000000001</v>
      </c>
      <c r="B568">
        <v>-8.0200000003563324E-2</v>
      </c>
      <c r="C568">
        <v>-6.5119943833683025E-2</v>
      </c>
      <c r="D568">
        <v>-5.483460983736746E-2</v>
      </c>
      <c r="E568">
        <v>-4.7370788291533079E-2</v>
      </c>
      <c r="F568">
        <v>-4.1707386359302878E-2</v>
      </c>
      <c r="G568">
        <v>-3.7262975250344221E-2</v>
      </c>
      <c r="H568">
        <v>-3.3682149337003482E-2</v>
      </c>
      <c r="M568">
        <f t="shared" si="284"/>
        <v>555</v>
      </c>
      <c r="N568">
        <f t="shared" si="263"/>
        <v>1624.9617173740312</v>
      </c>
      <c r="O568">
        <f t="shared" si="264"/>
        <v>20312.021467175389</v>
      </c>
      <c r="P568">
        <f t="shared" si="254"/>
        <v>4.654394547412045E-10</v>
      </c>
      <c r="Q568">
        <f t="shared" si="255"/>
        <v>8.4571996023405759E-13</v>
      </c>
      <c r="R568">
        <f t="shared" si="256"/>
        <v>4.3377395595638817E-10</v>
      </c>
      <c r="S568">
        <f t="shared" si="257"/>
        <v>-8.7737809889516507E-9</v>
      </c>
      <c r="T568">
        <f t="shared" si="258"/>
        <v>-8.1768695144004212E-9</v>
      </c>
      <c r="U568">
        <f t="shared" si="259"/>
        <v>0</v>
      </c>
      <c r="V568">
        <f t="shared" si="260"/>
        <v>0</v>
      </c>
      <c r="W568">
        <f t="shared" si="265"/>
        <v>-1.1197672563143761E-5</v>
      </c>
      <c r="X568">
        <f t="shared" si="266"/>
        <v>1.0795514359663177E-2</v>
      </c>
      <c r="Y568">
        <f t="shared" si="261"/>
        <v>-4.8339150477361678E-9</v>
      </c>
      <c r="Z568">
        <f t="shared" si="262"/>
        <v>-4.5050466428109953E-9</v>
      </c>
      <c r="AA568">
        <f t="shared" si="267"/>
        <v>1</v>
      </c>
      <c r="AB568">
        <f t="shared" si="268"/>
        <v>0</v>
      </c>
      <c r="AC568">
        <f t="shared" si="269"/>
        <v>0</v>
      </c>
      <c r="AD568">
        <f t="shared" si="270"/>
        <v>-20313.021467175389</v>
      </c>
      <c r="AE568">
        <f t="shared" si="271"/>
        <v>0</v>
      </c>
      <c r="AF568">
        <f t="shared" si="272"/>
        <v>1</v>
      </c>
      <c r="AG568">
        <f t="shared" si="273"/>
        <v>-2</v>
      </c>
      <c r="AH568">
        <f t="shared" si="274"/>
        <v>1</v>
      </c>
      <c r="AI568">
        <f t="shared" si="275"/>
        <v>7.8883436568049064E-4</v>
      </c>
      <c r="AJ568">
        <f t="shared" si="276"/>
        <v>0</v>
      </c>
      <c r="AK568" s="22">
        <f t="shared" si="277"/>
        <v>1.0435855138065083E-5</v>
      </c>
      <c r="AL568">
        <f t="shared" si="278"/>
        <v>-1.1197672563143761E-5</v>
      </c>
      <c r="AM568">
        <f t="shared" si="279"/>
        <v>1.0795514359663177E-2</v>
      </c>
      <c r="AN568">
        <f t="shared" si="280"/>
        <v>-1.1197672563143761E-5</v>
      </c>
      <c r="AO568">
        <f t="shared" si="281"/>
        <v>1.0795514359663177E-2</v>
      </c>
      <c r="AP568">
        <f t="shared" si="282"/>
        <v>0</v>
      </c>
      <c r="AQ568">
        <f t="shared" si="283"/>
        <v>0</v>
      </c>
    </row>
    <row r="569" spans="1:43" x14ac:dyDescent="0.25">
      <c r="A569">
        <v>-1.08</v>
      </c>
      <c r="B569">
        <v>-7.6984319982258298E-2</v>
      </c>
      <c r="C569">
        <v>-6.2508554089354296E-2</v>
      </c>
      <c r="D569">
        <v>-5.2635377317934537E-2</v>
      </c>
      <c r="E569">
        <v>-4.5470649959490413E-2</v>
      </c>
      <c r="F569">
        <v>-4.0034196177632646E-2</v>
      </c>
      <c r="G569">
        <v>-3.5767886063777975E-2</v>
      </c>
      <c r="H569">
        <v>-3.2330555722869761E-2</v>
      </c>
      <c r="M569">
        <f t="shared" si="284"/>
        <v>556</v>
      </c>
      <c r="N569">
        <f t="shared" si="263"/>
        <v>1627.8895763242544</v>
      </c>
      <c r="O569">
        <f t="shared" si="264"/>
        <v>20348.619704053181</v>
      </c>
      <c r="P569">
        <f t="shared" si="254"/>
        <v>4.1087185452977671E-10</v>
      </c>
      <c r="Q569">
        <f t="shared" si="255"/>
        <v>7.452259501521737E-13</v>
      </c>
      <c r="R569">
        <f t="shared" si="256"/>
        <v>3.8291878334555143E-10</v>
      </c>
      <c r="S569">
        <f t="shared" si="257"/>
        <v>6.5739112044689116E-9</v>
      </c>
      <c r="T569">
        <f t="shared" si="258"/>
        <v>6.1266646826364514E-9</v>
      </c>
      <c r="U569">
        <f t="shared" si="259"/>
        <v>0</v>
      </c>
      <c r="V569">
        <f t="shared" si="260"/>
        <v>0</v>
      </c>
      <c r="W569">
        <f t="shared" si="265"/>
        <v>8.4051575247820673E-6</v>
      </c>
      <c r="X569">
        <f t="shared" si="266"/>
        <v>-8.1179056725224942E-3</v>
      </c>
      <c r="Y569">
        <f t="shared" si="261"/>
        <v>3.0355122033775259E-10</v>
      </c>
      <c r="Z569">
        <f t="shared" si="262"/>
        <v>2.8289955297088032E-10</v>
      </c>
      <c r="AA569">
        <f t="shared" si="267"/>
        <v>1</v>
      </c>
      <c r="AB569">
        <f t="shared" si="268"/>
        <v>0</v>
      </c>
      <c r="AC569">
        <f t="shared" si="269"/>
        <v>0</v>
      </c>
      <c r="AD569">
        <f t="shared" si="270"/>
        <v>-20349.619704053181</v>
      </c>
      <c r="AE569">
        <f t="shared" si="271"/>
        <v>0</v>
      </c>
      <c r="AF569">
        <f t="shared" si="272"/>
        <v>1</v>
      </c>
      <c r="AG569">
        <f t="shared" si="273"/>
        <v>-2</v>
      </c>
      <c r="AH569">
        <f t="shared" si="274"/>
        <v>1</v>
      </c>
      <c r="AI569">
        <f t="shared" si="275"/>
        <v>-5.9317894680552068E-4</v>
      </c>
      <c r="AJ569">
        <f t="shared" si="276"/>
        <v>0</v>
      </c>
      <c r="AK569" s="22">
        <f t="shared" si="277"/>
        <v>-7.8333248134036545E-6</v>
      </c>
      <c r="AL569">
        <f t="shared" si="278"/>
        <v>8.4051575247820673E-6</v>
      </c>
      <c r="AM569">
        <f t="shared" si="279"/>
        <v>-8.1179056725224959E-3</v>
      </c>
      <c r="AN569">
        <f t="shared" si="280"/>
        <v>8.4051575247820673E-6</v>
      </c>
      <c r="AO569">
        <f t="shared" si="281"/>
        <v>-8.1179056725224959E-3</v>
      </c>
      <c r="AP569">
        <f t="shared" si="282"/>
        <v>0</v>
      </c>
      <c r="AQ569">
        <f t="shared" si="283"/>
        <v>0</v>
      </c>
    </row>
    <row r="570" spans="1:43" x14ac:dyDescent="0.25">
      <c r="A570">
        <v>-1.06</v>
      </c>
      <c r="B570">
        <v>-6.7341120011455521E-2</v>
      </c>
      <c r="C570">
        <v>-5.4677671626295762E-2</v>
      </c>
      <c r="D570">
        <v>-4.6040588207409555E-2</v>
      </c>
      <c r="E570">
        <v>-3.977286807645896E-2</v>
      </c>
      <c r="F570">
        <v>-3.5017049133668432E-2</v>
      </c>
      <c r="G570">
        <v>-3.1284876896832702E-2</v>
      </c>
      <c r="H570">
        <v>-2.8277899698676293E-2</v>
      </c>
      <c r="M570">
        <f t="shared" si="284"/>
        <v>557</v>
      </c>
      <c r="N570">
        <f t="shared" si="263"/>
        <v>1630.8174352744779</v>
      </c>
      <c r="O570">
        <f t="shared" si="264"/>
        <v>20385.217940930976</v>
      </c>
      <c r="P570">
        <f t="shared" si="254"/>
        <v>2.833378999386985E-10</v>
      </c>
      <c r="Q570">
        <f t="shared" si="255"/>
        <v>5.1298639134048412E-13</v>
      </c>
      <c r="R570">
        <f t="shared" si="256"/>
        <v>2.6406141653187187E-10</v>
      </c>
      <c r="S570">
        <f t="shared" si="257"/>
        <v>-4.0999584012124775E-9</v>
      </c>
      <c r="T570">
        <f t="shared" si="258"/>
        <v>-3.821023673077799E-9</v>
      </c>
      <c r="U570">
        <f t="shared" si="259"/>
        <v>0</v>
      </c>
      <c r="V570">
        <f t="shared" si="260"/>
        <v>0</v>
      </c>
      <c r="W570">
        <f t="shared" si="265"/>
        <v>-5.2514728027563325E-6</v>
      </c>
      <c r="X570">
        <f t="shared" si="266"/>
        <v>5.0811313815470605E-3</v>
      </c>
      <c r="Y570">
        <f t="shared" si="261"/>
        <v>-2.5464865015440684E-9</v>
      </c>
      <c r="Z570">
        <f t="shared" si="262"/>
        <v>-2.373239982799706E-9</v>
      </c>
      <c r="AA570">
        <f t="shared" si="267"/>
        <v>1</v>
      </c>
      <c r="AB570">
        <f t="shared" si="268"/>
        <v>0</v>
      </c>
      <c r="AC570">
        <f t="shared" si="269"/>
        <v>0</v>
      </c>
      <c r="AD570">
        <f t="shared" si="270"/>
        <v>-20386.217940930976</v>
      </c>
      <c r="AE570">
        <f t="shared" si="271"/>
        <v>0</v>
      </c>
      <c r="AF570">
        <f t="shared" si="272"/>
        <v>1</v>
      </c>
      <c r="AG570">
        <f t="shared" si="273"/>
        <v>-2</v>
      </c>
      <c r="AH570">
        <f t="shared" si="274"/>
        <v>1</v>
      </c>
      <c r="AI570">
        <f t="shared" si="275"/>
        <v>3.712798671945954E-4</v>
      </c>
      <c r="AJ570">
        <f t="shared" si="276"/>
        <v>0</v>
      </c>
      <c r="AK570" s="22">
        <f t="shared" si="277"/>
        <v>4.894196461096335E-6</v>
      </c>
      <c r="AL570">
        <f t="shared" si="278"/>
        <v>-5.2514728027563325E-6</v>
      </c>
      <c r="AM570">
        <f t="shared" si="279"/>
        <v>5.0811313815470596E-3</v>
      </c>
      <c r="AN570">
        <f t="shared" si="280"/>
        <v>-5.2514728027563325E-6</v>
      </c>
      <c r="AO570">
        <f t="shared" si="281"/>
        <v>5.0811313815470596E-3</v>
      </c>
      <c r="AP570">
        <f t="shared" si="282"/>
        <v>0</v>
      </c>
      <c r="AQ570">
        <f t="shared" si="283"/>
        <v>0</v>
      </c>
    </row>
    <row r="571" spans="1:43" x14ac:dyDescent="0.25">
      <c r="A571">
        <v>-1.04</v>
      </c>
      <c r="B571">
        <v>-5.1281919960919471E-2</v>
      </c>
      <c r="C571">
        <v>-4.1637169312931405E-2</v>
      </c>
      <c r="D571">
        <v>-3.5058989311493656E-2</v>
      </c>
      <c r="E571">
        <v>-3.0285369955584136E-2</v>
      </c>
      <c r="F571">
        <v>-2.6663248688935465E-2</v>
      </c>
      <c r="G571">
        <v>-2.3820759836469568E-2</v>
      </c>
      <c r="H571">
        <v>-2.1530595845032623E-2</v>
      </c>
      <c r="M571">
        <f t="shared" si="284"/>
        <v>558</v>
      </c>
      <c r="N571">
        <f t="shared" si="263"/>
        <v>1633.7452942247014</v>
      </c>
      <c r="O571">
        <f t="shared" si="264"/>
        <v>20421.816177808767</v>
      </c>
      <c r="P571">
        <f t="shared" si="254"/>
        <v>1.0644828590648184E-10</v>
      </c>
      <c r="Q571">
        <f t="shared" si="255"/>
        <v>1.9238040838415695E-13</v>
      </c>
      <c r="R571">
        <f t="shared" si="256"/>
        <v>9.9206231040523618E-11</v>
      </c>
      <c r="S571">
        <f t="shared" si="257"/>
        <v>1.4668429689110371E-9</v>
      </c>
      <c r="T571">
        <f t="shared" si="258"/>
        <v>1.3670484332814883E-9</v>
      </c>
      <c r="U571">
        <f t="shared" si="259"/>
        <v>0</v>
      </c>
      <c r="V571">
        <f t="shared" si="260"/>
        <v>0</v>
      </c>
      <c r="W571">
        <f t="shared" si="265"/>
        <v>1.8821903543443393E-6</v>
      </c>
      <c r="X571">
        <f t="shared" si="266"/>
        <v>-1.8244106768647423E-3</v>
      </c>
      <c r="Y571">
        <f t="shared" si="261"/>
        <v>3.2073603919357568E-12</v>
      </c>
      <c r="Z571">
        <f t="shared" si="262"/>
        <v>2.9891522758022159E-12</v>
      </c>
      <c r="AA571">
        <f t="shared" si="267"/>
        <v>1</v>
      </c>
      <c r="AB571">
        <f t="shared" si="268"/>
        <v>0</v>
      </c>
      <c r="AC571">
        <f t="shared" si="269"/>
        <v>0</v>
      </c>
      <c r="AD571">
        <f t="shared" si="270"/>
        <v>-20422.816177808767</v>
      </c>
      <c r="AE571">
        <f t="shared" si="271"/>
        <v>0</v>
      </c>
      <c r="AF571">
        <f t="shared" si="272"/>
        <v>1</v>
      </c>
      <c r="AG571">
        <f t="shared" si="273"/>
        <v>-2</v>
      </c>
      <c r="AH571">
        <f t="shared" si="274"/>
        <v>1</v>
      </c>
      <c r="AI571">
        <f t="shared" si="275"/>
        <v>-1.33310031504199E-4</v>
      </c>
      <c r="AJ571">
        <f t="shared" si="276"/>
        <v>0</v>
      </c>
      <c r="AK571" s="22">
        <f t="shared" si="277"/>
        <v>-1.7541382612715298E-6</v>
      </c>
      <c r="AL571">
        <f t="shared" si="278"/>
        <v>1.8821903543443393E-6</v>
      </c>
      <c r="AM571">
        <f t="shared" si="279"/>
        <v>-1.8244106768647423E-3</v>
      </c>
      <c r="AN571">
        <f t="shared" si="280"/>
        <v>1.8821903543443393E-6</v>
      </c>
      <c r="AO571">
        <f t="shared" si="281"/>
        <v>-1.8244106768647423E-3</v>
      </c>
      <c r="AP571">
        <f t="shared" si="282"/>
        <v>0</v>
      </c>
      <c r="AQ571">
        <f t="shared" si="283"/>
        <v>0</v>
      </c>
    </row>
    <row r="572" spans="1:43" x14ac:dyDescent="0.25">
      <c r="A572">
        <v>-1.02</v>
      </c>
      <c r="B572">
        <v>-2.8825920069949117E-2</v>
      </c>
      <c r="C572">
        <v>-2.3403546517093976E-2</v>
      </c>
      <c r="D572">
        <v>-1.9705233521644116E-2</v>
      </c>
      <c r="E572">
        <v>-1.7021464818730167E-2</v>
      </c>
      <c r="F572">
        <v>-1.4985081266130195E-2</v>
      </c>
      <c r="G572">
        <v>-1.3387015780816608E-2</v>
      </c>
      <c r="H572">
        <v>-1.2099473487293691E-2</v>
      </c>
      <c r="M572">
        <f t="shared" si="284"/>
        <v>559</v>
      </c>
      <c r="N572">
        <f t="shared" si="263"/>
        <v>1636.6731531749249</v>
      </c>
      <c r="O572">
        <f t="shared" si="264"/>
        <v>20458.414414686562</v>
      </c>
      <c r="P572">
        <f t="shared" si="254"/>
        <v>-8.7605623943783632E-11</v>
      </c>
      <c r="Q572">
        <f t="shared" si="255"/>
        <v>-1.5804346687972548E-13</v>
      </c>
      <c r="R572">
        <f t="shared" si="256"/>
        <v>-8.1645502277524354E-11</v>
      </c>
      <c r="S572">
        <f t="shared" si="257"/>
        <v>1.2045443792125287E-9</v>
      </c>
      <c r="T572">
        <f t="shared" si="258"/>
        <v>1.1225949480079486E-9</v>
      </c>
      <c r="U572">
        <f t="shared" si="259"/>
        <v>0</v>
      </c>
      <c r="V572">
        <f t="shared" si="260"/>
        <v>0</v>
      </c>
      <c r="W572">
        <f t="shared" si="265"/>
        <v>1.5483872374135704E-6</v>
      </c>
      <c r="X572">
        <f t="shared" si="266"/>
        <v>-1.5035469881115552E-3</v>
      </c>
      <c r="Y572">
        <f t="shared" si="261"/>
        <v>7.671996306468265E-10</v>
      </c>
      <c r="Z572">
        <f t="shared" si="262"/>
        <v>7.1500431560748496E-10</v>
      </c>
      <c r="AA572">
        <f t="shared" si="267"/>
        <v>1</v>
      </c>
      <c r="AB572">
        <f t="shared" si="268"/>
        <v>0</v>
      </c>
      <c r="AC572">
        <f t="shared" si="269"/>
        <v>0</v>
      </c>
      <c r="AD572">
        <f t="shared" si="270"/>
        <v>-20459.414414686562</v>
      </c>
      <c r="AE572">
        <f t="shared" si="271"/>
        <v>0</v>
      </c>
      <c r="AF572">
        <f t="shared" si="272"/>
        <v>1</v>
      </c>
      <c r="AG572">
        <f t="shared" si="273"/>
        <v>-2</v>
      </c>
      <c r="AH572">
        <f t="shared" si="274"/>
        <v>1</v>
      </c>
      <c r="AI572">
        <f t="shared" si="275"/>
        <v>-1.0986427241390604E-4</v>
      </c>
      <c r="AJ572">
        <f t="shared" si="276"/>
        <v>0</v>
      </c>
      <c r="AK572" s="22">
        <f t="shared" si="277"/>
        <v>-1.4430449556510538E-6</v>
      </c>
      <c r="AL572">
        <f t="shared" si="278"/>
        <v>1.5483872374135704E-6</v>
      </c>
      <c r="AM572">
        <f t="shared" si="279"/>
        <v>-1.5035469881115552E-3</v>
      </c>
      <c r="AN572">
        <f t="shared" si="280"/>
        <v>1.5483872374135704E-6</v>
      </c>
      <c r="AO572">
        <f t="shared" si="281"/>
        <v>-1.5035469881115552E-3</v>
      </c>
      <c r="AP572">
        <f t="shared" si="282"/>
        <v>0</v>
      </c>
      <c r="AQ572">
        <f t="shared" si="283"/>
        <v>0</v>
      </c>
    </row>
    <row r="573" spans="1:43" x14ac:dyDescent="0.25">
      <c r="A573">
        <v>-1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M573">
        <f t="shared" si="284"/>
        <v>560</v>
      </c>
      <c r="N573">
        <f t="shared" si="263"/>
        <v>1639.6010121251484</v>
      </c>
      <c r="O573">
        <f t="shared" si="264"/>
        <v>20495.012651564353</v>
      </c>
      <c r="P573">
        <f t="shared" si="254"/>
        <v>-2.639046831983688E-10</v>
      </c>
      <c r="Q573">
        <f t="shared" si="255"/>
        <v>-4.7524268281817989E-13</v>
      </c>
      <c r="R573">
        <f t="shared" si="256"/>
        <v>-2.4595031052970067E-10</v>
      </c>
      <c r="S573">
        <f t="shared" si="257"/>
        <v>-3.792873994569843E-9</v>
      </c>
      <c r="T573">
        <f t="shared" si="258"/>
        <v>-3.5348313090119693E-9</v>
      </c>
      <c r="U573">
        <f t="shared" si="259"/>
        <v>0</v>
      </c>
      <c r="V573">
        <f t="shared" si="260"/>
        <v>0</v>
      </c>
      <c r="W573">
        <f t="shared" si="265"/>
        <v>-4.8842812406974263E-6</v>
      </c>
      <c r="X573">
        <f t="shared" si="266"/>
        <v>4.7513284437921506E-3</v>
      </c>
      <c r="Y573">
        <f t="shared" si="261"/>
        <v>-5.7840301027276349E-11</v>
      </c>
      <c r="Z573">
        <f t="shared" si="262"/>
        <v>-5.3905219969502999E-11</v>
      </c>
      <c r="AA573">
        <f t="shared" si="267"/>
        <v>1</v>
      </c>
      <c r="AB573">
        <f t="shared" si="268"/>
        <v>0</v>
      </c>
      <c r="AC573">
        <f t="shared" si="269"/>
        <v>0</v>
      </c>
      <c r="AD573">
        <f t="shared" si="270"/>
        <v>-20496.012651564353</v>
      </c>
      <c r="AE573">
        <f t="shared" si="271"/>
        <v>0</v>
      </c>
      <c r="AF573">
        <f t="shared" si="272"/>
        <v>1</v>
      </c>
      <c r="AG573">
        <f t="shared" si="273"/>
        <v>-2</v>
      </c>
      <c r="AH573">
        <f t="shared" si="274"/>
        <v>1</v>
      </c>
      <c r="AI573">
        <f t="shared" si="275"/>
        <v>3.4717927139269925E-4</v>
      </c>
      <c r="AJ573">
        <f t="shared" si="276"/>
        <v>0</v>
      </c>
      <c r="AK573" s="22">
        <f t="shared" si="277"/>
        <v>4.5519862448252179E-6</v>
      </c>
      <c r="AL573">
        <f t="shared" si="278"/>
        <v>-4.8842812406974263E-6</v>
      </c>
      <c r="AM573">
        <f t="shared" si="279"/>
        <v>4.7513284437921506E-3</v>
      </c>
      <c r="AN573">
        <f t="shared" si="280"/>
        <v>-4.8842812406974263E-6</v>
      </c>
      <c r="AO573">
        <f t="shared" si="281"/>
        <v>4.7513284437921506E-3</v>
      </c>
      <c r="AP573">
        <f t="shared" si="282"/>
        <v>0</v>
      </c>
      <c r="AQ573">
        <f t="shared" si="283"/>
        <v>0</v>
      </c>
    </row>
    <row r="574" spans="1:43" x14ac:dyDescent="0.25">
      <c r="A574">
        <v>-0.9</v>
      </c>
      <c r="B574">
        <v>0.15922000001907788</v>
      </c>
      <c r="C574">
        <v>0.12923077014990378</v>
      </c>
      <c r="D574">
        <v>0.10877688198470729</v>
      </c>
      <c r="E574">
        <v>9.3934180052384644E-2</v>
      </c>
      <c r="F574">
        <v>8.2671999607065005E-2</v>
      </c>
      <c r="G574">
        <v>7.383404315661829E-2</v>
      </c>
      <c r="H574">
        <v>6.6713509283969505E-2</v>
      </c>
      <c r="M574">
        <f t="shared" si="284"/>
        <v>561</v>
      </c>
      <c r="N574">
        <f t="shared" si="263"/>
        <v>1642.5288710753719</v>
      </c>
      <c r="O574">
        <f t="shared" si="264"/>
        <v>20531.610888442148</v>
      </c>
      <c r="P574">
        <f t="shared" si="254"/>
        <v>-3.9108037690583207E-10</v>
      </c>
      <c r="Q574">
        <f t="shared" si="255"/>
        <v>-7.0300681075865731E-13</v>
      </c>
      <c r="R574">
        <f t="shared" si="256"/>
        <v>-3.6447379021978759E-10</v>
      </c>
      <c r="S574">
        <f t="shared" si="257"/>
        <v>6.18186940040098E-9</v>
      </c>
      <c r="T574">
        <f t="shared" si="258"/>
        <v>5.7612948745582289E-9</v>
      </c>
      <c r="U574">
        <f t="shared" si="259"/>
        <v>0</v>
      </c>
      <c r="V574">
        <f t="shared" si="260"/>
        <v>0</v>
      </c>
      <c r="W574">
        <f t="shared" si="265"/>
        <v>7.9749168224604784E-6</v>
      </c>
      <c r="X574">
        <f t="shared" si="266"/>
        <v>-7.7717018676130003E-3</v>
      </c>
      <c r="Y574">
        <f t="shared" si="261"/>
        <v>3.6817018491507725E-9</v>
      </c>
      <c r="Z574">
        <f t="shared" si="262"/>
        <v>3.4312225993949642E-9</v>
      </c>
      <c r="AA574">
        <f t="shared" si="267"/>
        <v>1</v>
      </c>
      <c r="AB574">
        <f t="shared" si="268"/>
        <v>0</v>
      </c>
      <c r="AC574">
        <f t="shared" si="269"/>
        <v>0</v>
      </c>
      <c r="AD574">
        <f t="shared" si="270"/>
        <v>-20532.610888442148</v>
      </c>
      <c r="AE574">
        <f t="shared" si="271"/>
        <v>0</v>
      </c>
      <c r="AF574">
        <f t="shared" si="272"/>
        <v>1</v>
      </c>
      <c r="AG574">
        <f t="shared" si="273"/>
        <v>-2</v>
      </c>
      <c r="AH574">
        <f t="shared" si="274"/>
        <v>1</v>
      </c>
      <c r="AI574">
        <f t="shared" si="275"/>
        <v>-5.678767982444531E-4</v>
      </c>
      <c r="AJ574">
        <f t="shared" si="276"/>
        <v>0</v>
      </c>
      <c r="AK574" s="22">
        <f t="shared" si="277"/>
        <v>-7.432354913756317E-6</v>
      </c>
      <c r="AL574">
        <f t="shared" si="278"/>
        <v>7.9749168224604784E-6</v>
      </c>
      <c r="AM574">
        <f t="shared" si="279"/>
        <v>-7.7717018676129995E-3</v>
      </c>
      <c r="AN574">
        <f t="shared" si="280"/>
        <v>7.9749168224604784E-6</v>
      </c>
      <c r="AO574">
        <f t="shared" si="281"/>
        <v>-7.7717018676129995E-3</v>
      </c>
      <c r="AP574">
        <f t="shared" si="282"/>
        <v>0</v>
      </c>
      <c r="AQ574">
        <f t="shared" si="283"/>
        <v>0</v>
      </c>
    </row>
    <row r="575" spans="1:43" x14ac:dyDescent="0.25">
      <c r="A575">
        <v>-0.8</v>
      </c>
      <c r="B575">
        <v>0.31392000002110576</v>
      </c>
      <c r="C575">
        <v>0.25468756228178208</v>
      </c>
      <c r="D575">
        <v>0.21428929533251423</v>
      </c>
      <c r="E575">
        <v>0.18497421979966996</v>
      </c>
      <c r="F575">
        <v>0.16273137224830606</v>
      </c>
      <c r="G575">
        <v>0.14527683638781458</v>
      </c>
      <c r="H575">
        <v>0.13121453911657097</v>
      </c>
      <c r="M575">
        <f t="shared" si="284"/>
        <v>562</v>
      </c>
      <c r="N575">
        <f t="shared" si="263"/>
        <v>1645.4567300255953</v>
      </c>
      <c r="O575">
        <f t="shared" si="264"/>
        <v>20568.209125319943</v>
      </c>
      <c r="P575">
        <f t="shared" si="254"/>
        <v>-4.4689083703913576E-10</v>
      </c>
      <c r="Q575">
        <f t="shared" si="255"/>
        <v>-8.0190238138150426E-13</v>
      </c>
      <c r="R575">
        <f t="shared" si="256"/>
        <v>-4.1648726657887778E-10</v>
      </c>
      <c r="S575">
        <f t="shared" si="257"/>
        <v>-8.2655123509888484E-9</v>
      </c>
      <c r="T575">
        <f t="shared" si="258"/>
        <v>-7.7031801966345288E-9</v>
      </c>
      <c r="U575">
        <f t="shared" si="259"/>
        <v>0</v>
      </c>
      <c r="V575">
        <f t="shared" si="260"/>
        <v>0</v>
      </c>
      <c r="W575">
        <f t="shared" si="265"/>
        <v>-1.0681907833934078E-5</v>
      </c>
      <c r="X575">
        <f t="shared" si="266"/>
        <v>1.0428287459466966E-2</v>
      </c>
      <c r="Y575">
        <f t="shared" si="261"/>
        <v>-6.8614607481274197E-10</v>
      </c>
      <c r="Z575">
        <f t="shared" si="262"/>
        <v>-6.3946512098112434E-10</v>
      </c>
      <c r="AA575">
        <f t="shared" si="267"/>
        <v>1</v>
      </c>
      <c r="AB575">
        <f t="shared" si="268"/>
        <v>0</v>
      </c>
      <c r="AC575">
        <f t="shared" si="269"/>
        <v>0</v>
      </c>
      <c r="AD575">
        <f t="shared" si="270"/>
        <v>-20569.209125319943</v>
      </c>
      <c r="AE575">
        <f t="shared" si="271"/>
        <v>0</v>
      </c>
      <c r="AF575">
        <f t="shared" si="272"/>
        <v>1</v>
      </c>
      <c r="AG575">
        <f t="shared" si="273"/>
        <v>-2</v>
      </c>
      <c r="AH575">
        <f t="shared" si="274"/>
        <v>1</v>
      </c>
      <c r="AI575">
        <f t="shared" si="275"/>
        <v>7.6199171266026571E-4</v>
      </c>
      <c r="AJ575">
        <f t="shared" si="276"/>
        <v>0</v>
      </c>
      <c r="AK575" s="22">
        <f t="shared" si="277"/>
        <v>9.9551797147568907E-6</v>
      </c>
      <c r="AL575">
        <f t="shared" si="278"/>
        <v>-1.0681907833934078E-5</v>
      </c>
      <c r="AM575">
        <f t="shared" si="279"/>
        <v>1.0428287459466966E-2</v>
      </c>
      <c r="AN575">
        <f t="shared" si="280"/>
        <v>-1.0681907833934078E-5</v>
      </c>
      <c r="AO575">
        <f t="shared" si="281"/>
        <v>1.0428287459466966E-2</v>
      </c>
      <c r="AP575">
        <f t="shared" si="282"/>
        <v>0</v>
      </c>
      <c r="AQ575">
        <f t="shared" si="283"/>
        <v>0</v>
      </c>
    </row>
    <row r="576" spans="1:43" x14ac:dyDescent="0.25">
      <c r="A576">
        <v>-0.7</v>
      </c>
      <c r="B576">
        <v>0.4600200000054368</v>
      </c>
      <c r="C576">
        <v>0.37309265697417859</v>
      </c>
      <c r="D576">
        <v>0.3138067372706555</v>
      </c>
      <c r="E576">
        <v>0.27078674407198999</v>
      </c>
      <c r="F576">
        <v>0.23814610245037598</v>
      </c>
      <c r="G576">
        <v>0.21253288665025871</v>
      </c>
      <c r="H576">
        <v>0.19189818774575593</v>
      </c>
      <c r="M576">
        <f t="shared" si="284"/>
        <v>563</v>
      </c>
      <c r="N576">
        <f t="shared" si="263"/>
        <v>1648.3845889758188</v>
      </c>
      <c r="O576">
        <f t="shared" si="264"/>
        <v>20604.807362197735</v>
      </c>
      <c r="P576">
        <f t="shared" si="254"/>
        <v>-4.2210423687343532E-10</v>
      </c>
      <c r="Q576">
        <f t="shared" si="255"/>
        <v>-7.5607988700020528E-13</v>
      </c>
      <c r="R576">
        <f t="shared" si="256"/>
        <v>-3.9338698683451567E-10</v>
      </c>
      <c r="S576">
        <f t="shared" si="257"/>
        <v>9.9527286832586331E-9</v>
      </c>
      <c r="T576">
        <f t="shared" si="258"/>
        <v>9.2756092108654534E-9</v>
      </c>
      <c r="U576">
        <f t="shared" si="259"/>
        <v>0</v>
      </c>
      <c r="V576">
        <f t="shared" si="260"/>
        <v>0</v>
      </c>
      <c r="W576">
        <f t="shared" si="265"/>
        <v>1.2885241153862886E-5</v>
      </c>
      <c r="X576">
        <f t="shared" si="266"/>
        <v>-1.2601711670617362E-2</v>
      </c>
      <c r="Y576">
        <f t="shared" si="261"/>
        <v>5.0208905844970593E-9</v>
      </c>
      <c r="Z576">
        <f t="shared" si="262"/>
        <v>4.6793015698947726E-9</v>
      </c>
      <c r="AA576">
        <f t="shared" si="267"/>
        <v>1</v>
      </c>
      <c r="AB576">
        <f t="shared" si="268"/>
        <v>0</v>
      </c>
      <c r="AC576">
        <f t="shared" si="269"/>
        <v>0</v>
      </c>
      <c r="AD576">
        <f t="shared" si="270"/>
        <v>-20605.807362197735</v>
      </c>
      <c r="AE576">
        <f t="shared" si="271"/>
        <v>0</v>
      </c>
      <c r="AF576">
        <f t="shared" si="272"/>
        <v>1</v>
      </c>
      <c r="AG576">
        <f t="shared" si="273"/>
        <v>-2</v>
      </c>
      <c r="AH576">
        <f t="shared" si="274"/>
        <v>1</v>
      </c>
      <c r="AI576">
        <f t="shared" si="275"/>
        <v>-9.2080158066357805E-4</v>
      </c>
      <c r="AJ576">
        <f t="shared" si="276"/>
        <v>0</v>
      </c>
      <c r="AK576" s="22">
        <f t="shared" si="277"/>
        <v>-1.2008612445352253E-5</v>
      </c>
      <c r="AL576">
        <f t="shared" si="278"/>
        <v>1.2885241153862886E-5</v>
      </c>
      <c r="AM576">
        <f t="shared" si="279"/>
        <v>-1.2601711670617362E-2</v>
      </c>
      <c r="AN576">
        <f t="shared" si="280"/>
        <v>1.2885241153862886E-5</v>
      </c>
      <c r="AO576">
        <f t="shared" si="281"/>
        <v>-1.2601711670617362E-2</v>
      </c>
      <c r="AP576">
        <f t="shared" si="282"/>
        <v>0</v>
      </c>
      <c r="AQ576">
        <f t="shared" si="283"/>
        <v>0</v>
      </c>
    </row>
    <row r="577" spans="1:43" x14ac:dyDescent="0.25">
      <c r="A577">
        <v>-0.6</v>
      </c>
      <c r="B577">
        <v>0.5939200000138275</v>
      </c>
      <c r="C577">
        <v>0.48159490672676447</v>
      </c>
      <c r="D577">
        <v>0.40498817050865088</v>
      </c>
      <c r="E577">
        <v>0.34940035064048269</v>
      </c>
      <c r="F577">
        <v>0.30722479803043173</v>
      </c>
      <c r="G577">
        <v>0.27413014103718808</v>
      </c>
      <c r="H577">
        <v>0.24746876881958821</v>
      </c>
      <c r="M577">
        <f t="shared" si="284"/>
        <v>564</v>
      </c>
      <c r="N577">
        <f t="shared" si="263"/>
        <v>1651.3124479260423</v>
      </c>
      <c r="O577">
        <f t="shared" si="264"/>
        <v>20641.40559907553</v>
      </c>
      <c r="P577">
        <f t="shared" si="254"/>
        <v>-3.2201272279730824E-10</v>
      </c>
      <c r="Q577">
        <f t="shared" si="255"/>
        <v>-5.7577167473873001E-13</v>
      </c>
      <c r="R577">
        <f t="shared" si="256"/>
        <v>-3.0010505386515215E-10</v>
      </c>
      <c r="S577">
        <f t="shared" si="257"/>
        <v>-1.1171348725121538E-8</v>
      </c>
      <c r="T577">
        <f t="shared" si="258"/>
        <v>-1.0411322204213923E-8</v>
      </c>
      <c r="U577">
        <f t="shared" si="259"/>
        <v>0</v>
      </c>
      <c r="V577">
        <f t="shared" si="260"/>
        <v>0</v>
      </c>
      <c r="W577">
        <f t="shared" si="265"/>
        <v>-1.4488584764351012E-5</v>
      </c>
      <c r="X577">
        <f t="shared" si="266"/>
        <v>1.4194967442425823E-2</v>
      </c>
      <c r="Y577">
        <f t="shared" si="261"/>
        <v>-2.1592135537188017E-9</v>
      </c>
      <c r="Z577">
        <f t="shared" si="262"/>
        <v>-2.0123145887407412E-9</v>
      </c>
      <c r="AA577">
        <f t="shared" si="267"/>
        <v>1</v>
      </c>
      <c r="AB577">
        <f t="shared" si="268"/>
        <v>0</v>
      </c>
      <c r="AC577">
        <f t="shared" si="269"/>
        <v>0</v>
      </c>
      <c r="AD577">
        <f t="shared" si="270"/>
        <v>-20642.40559907553</v>
      </c>
      <c r="AE577">
        <f t="shared" si="271"/>
        <v>0</v>
      </c>
      <c r="AF577">
        <f t="shared" si="272"/>
        <v>1</v>
      </c>
      <c r="AG577">
        <f t="shared" si="273"/>
        <v>-2</v>
      </c>
      <c r="AH577">
        <f t="shared" si="274"/>
        <v>1</v>
      </c>
      <c r="AI577">
        <f t="shared" si="275"/>
        <v>1.0372183331645573E-3</v>
      </c>
      <c r="AJ577">
        <f t="shared" si="276"/>
        <v>0</v>
      </c>
      <c r="AK577" s="22">
        <f t="shared" si="277"/>
        <v>1.3502874896878945E-5</v>
      </c>
      <c r="AL577">
        <f t="shared" si="278"/>
        <v>-1.4488584764351012E-5</v>
      </c>
      <c r="AM577">
        <f t="shared" si="279"/>
        <v>1.4194967442425824E-2</v>
      </c>
      <c r="AN577">
        <f t="shared" si="280"/>
        <v>-1.4488584764351012E-5</v>
      </c>
      <c r="AO577">
        <f t="shared" si="281"/>
        <v>1.4194967442425824E-2</v>
      </c>
      <c r="AP577">
        <f t="shared" si="282"/>
        <v>0</v>
      </c>
      <c r="AQ577">
        <f t="shared" si="283"/>
        <v>0</v>
      </c>
    </row>
    <row r="578" spans="1:43" x14ac:dyDescent="0.25">
      <c r="A578">
        <v>-0.5</v>
      </c>
      <c r="B578">
        <v>0.71250000002302583</v>
      </c>
      <c r="C578">
        <v>0.57771439710498329</v>
      </c>
      <c r="D578">
        <v>0.48578943828312121</v>
      </c>
      <c r="E578">
        <v>0.41908641759173026</v>
      </c>
      <c r="F578">
        <v>0.36847767125161307</v>
      </c>
      <c r="G578">
        <v>0.32876572726404868</v>
      </c>
      <c r="H578">
        <v>0.29677355474591849</v>
      </c>
      <c r="M578">
        <f t="shared" si="284"/>
        <v>565</v>
      </c>
      <c r="N578">
        <f t="shared" si="263"/>
        <v>1654.2403068762658</v>
      </c>
      <c r="O578">
        <f t="shared" si="264"/>
        <v>20678.003835953321</v>
      </c>
      <c r="P578">
        <f t="shared" si="254"/>
        <v>-1.6533117142450609E-10</v>
      </c>
      <c r="Q578">
        <f t="shared" si="255"/>
        <v>-2.9509555223977026E-13</v>
      </c>
      <c r="R578">
        <f t="shared" si="256"/>
        <v>-1.5408310477586776E-10</v>
      </c>
      <c r="S578">
        <f t="shared" si="257"/>
        <v>1.1871170985816914E-8</v>
      </c>
      <c r="T578">
        <f t="shared" si="258"/>
        <v>1.1063533071590787E-8</v>
      </c>
      <c r="U578">
        <f t="shared" si="259"/>
        <v>0</v>
      </c>
      <c r="V578">
        <f t="shared" si="260"/>
        <v>0</v>
      </c>
      <c r="W578">
        <f t="shared" si="265"/>
        <v>1.542348536639918E-5</v>
      </c>
      <c r="X578">
        <f t="shared" si="266"/>
        <v>-1.513773993532771E-2</v>
      </c>
      <c r="Y578">
        <f t="shared" si="261"/>
        <v>4.5115424688462067E-9</v>
      </c>
      <c r="Z578">
        <f t="shared" si="262"/>
        <v>4.2046062151409444E-9</v>
      </c>
      <c r="AA578">
        <f t="shared" si="267"/>
        <v>1</v>
      </c>
      <c r="AB578">
        <f t="shared" si="268"/>
        <v>0</v>
      </c>
      <c r="AC578">
        <f t="shared" si="269"/>
        <v>0</v>
      </c>
      <c r="AD578">
        <f t="shared" si="270"/>
        <v>-20679.003835953321</v>
      </c>
      <c r="AE578">
        <f t="shared" si="271"/>
        <v>0</v>
      </c>
      <c r="AF578">
        <f t="shared" si="272"/>
        <v>1</v>
      </c>
      <c r="AG578">
        <f t="shared" si="273"/>
        <v>-2</v>
      </c>
      <c r="AH578">
        <f t="shared" si="274"/>
        <v>1</v>
      </c>
      <c r="AI578">
        <f t="shared" si="275"/>
        <v>-1.1061043297539899E-3</v>
      </c>
      <c r="AJ578">
        <f t="shared" si="276"/>
        <v>0</v>
      </c>
      <c r="AK578" s="22">
        <f t="shared" si="277"/>
        <v>-1.4374170891332042E-5</v>
      </c>
      <c r="AL578">
        <f t="shared" si="278"/>
        <v>1.542348536639918E-5</v>
      </c>
      <c r="AM578">
        <f t="shared" si="279"/>
        <v>-1.5137739935327708E-2</v>
      </c>
      <c r="AN578">
        <f t="shared" si="280"/>
        <v>1.542348536639918E-5</v>
      </c>
      <c r="AO578">
        <f t="shared" si="281"/>
        <v>-1.5137739935327708E-2</v>
      </c>
      <c r="AP578">
        <f t="shared" si="282"/>
        <v>0</v>
      </c>
      <c r="AQ578">
        <f t="shared" si="283"/>
        <v>0</v>
      </c>
    </row>
    <row r="579" spans="1:43" x14ac:dyDescent="0.25">
      <c r="A579">
        <v>-0.4</v>
      </c>
      <c r="B579">
        <v>0.81312000001548657</v>
      </c>
      <c r="C579">
        <v>0.6593271571004331</v>
      </c>
      <c r="D579">
        <v>0.55443805098819687</v>
      </c>
      <c r="E579">
        <v>0.47832711251890936</v>
      </c>
      <c r="F579">
        <v>0.42057976859682422</v>
      </c>
      <c r="G579">
        <v>0.37526574851479794</v>
      </c>
      <c r="H579">
        <v>0.33876008188853152</v>
      </c>
      <c r="M579">
        <f t="shared" si="284"/>
        <v>566</v>
      </c>
      <c r="N579">
        <f t="shared" si="263"/>
        <v>1657.1681658264893</v>
      </c>
      <c r="O579">
        <f t="shared" si="264"/>
        <v>20714.602072831116</v>
      </c>
      <c r="P579">
        <f t="shared" si="254"/>
        <v>1.9294433852796618E-11</v>
      </c>
      <c r="Q579">
        <f t="shared" si="255"/>
        <v>3.4377316875506728E-14</v>
      </c>
      <c r="R579">
        <f t="shared" si="256"/>
        <v>1.7981765007266187E-11</v>
      </c>
      <c r="S579">
        <f t="shared" si="257"/>
        <v>-1.202600017747446E-8</v>
      </c>
      <c r="T579">
        <f t="shared" si="258"/>
        <v>-1.1207828683573588E-8</v>
      </c>
      <c r="U579">
        <f t="shared" si="259"/>
        <v>0</v>
      </c>
      <c r="V579">
        <f t="shared" si="260"/>
        <v>0</v>
      </c>
      <c r="W579">
        <f t="shared" si="265"/>
        <v>-1.5652273280571151E-5</v>
      </c>
      <c r="X579">
        <f t="shared" si="266"/>
        <v>1.5389505037232895E-2</v>
      </c>
      <c r="Y579">
        <f t="shared" si="261"/>
        <v>-3.9229996077803877E-9</v>
      </c>
      <c r="Z579">
        <f t="shared" si="262"/>
        <v>-3.6561040147068149E-9</v>
      </c>
      <c r="AA579">
        <f t="shared" si="267"/>
        <v>1</v>
      </c>
      <c r="AB579">
        <f t="shared" si="268"/>
        <v>0</v>
      </c>
      <c r="AC579">
        <f t="shared" si="269"/>
        <v>0</v>
      </c>
      <c r="AD579">
        <f t="shared" si="270"/>
        <v>-20715.602072831116</v>
      </c>
      <c r="AE579">
        <f t="shared" si="271"/>
        <v>0</v>
      </c>
      <c r="AF579">
        <f t="shared" si="272"/>
        <v>1</v>
      </c>
      <c r="AG579">
        <f t="shared" si="273"/>
        <v>-2</v>
      </c>
      <c r="AH579">
        <f t="shared" si="274"/>
        <v>1</v>
      </c>
      <c r="AI579">
        <f t="shared" si="275"/>
        <v>1.124498747447248E-3</v>
      </c>
      <c r="AJ579">
        <f t="shared" si="276"/>
        <v>0</v>
      </c>
      <c r="AK579" s="22">
        <f t="shared" si="277"/>
        <v>1.4587393551324558E-5</v>
      </c>
      <c r="AL579">
        <f t="shared" si="278"/>
        <v>-1.5652273280571151E-5</v>
      </c>
      <c r="AM579">
        <f t="shared" si="279"/>
        <v>1.5389505037232895E-2</v>
      </c>
      <c r="AN579">
        <f t="shared" si="280"/>
        <v>-1.5652273280571151E-5</v>
      </c>
      <c r="AO579">
        <f t="shared" si="281"/>
        <v>1.5389505037232895E-2</v>
      </c>
      <c r="AP579">
        <f t="shared" si="282"/>
        <v>0</v>
      </c>
      <c r="AQ579">
        <f t="shared" si="283"/>
        <v>0</v>
      </c>
    </row>
    <row r="580" spans="1:43" x14ac:dyDescent="0.25">
      <c r="A580">
        <v>-0.3</v>
      </c>
      <c r="B580">
        <v>0.8936200000145248</v>
      </c>
      <c r="C580">
        <v>0.72466946525317144</v>
      </c>
      <c r="D580">
        <v>0.60944066918643647</v>
      </c>
      <c r="E580">
        <v>0.52582538083762032</v>
      </c>
      <c r="F580">
        <v>0.46238302973341189</v>
      </c>
      <c r="G580">
        <v>0.41259911342943878</v>
      </c>
      <c r="H580">
        <v>0.37249153460470069</v>
      </c>
      <c r="M580">
        <f t="shared" si="284"/>
        <v>567</v>
      </c>
      <c r="N580">
        <f t="shared" si="263"/>
        <v>1660.0960247767127</v>
      </c>
      <c r="O580">
        <f t="shared" si="264"/>
        <v>20751.200309708911</v>
      </c>
      <c r="P580">
        <f t="shared" si="254"/>
        <v>1.9851891189808483E-10</v>
      </c>
      <c r="Q580">
        <f t="shared" si="255"/>
        <v>3.5308168941510726E-13</v>
      </c>
      <c r="R580">
        <f t="shared" si="256"/>
        <v>1.8501296542225987E-10</v>
      </c>
      <c r="S580">
        <f t="shared" si="257"/>
        <v>1.1634578315846201E-8</v>
      </c>
      <c r="T580">
        <f t="shared" si="258"/>
        <v>1.0843036641049581E-8</v>
      </c>
      <c r="U580">
        <f t="shared" si="259"/>
        <v>0</v>
      </c>
      <c r="V580">
        <f t="shared" si="260"/>
        <v>0</v>
      </c>
      <c r="W580">
        <f t="shared" si="265"/>
        <v>1.5169552199471541E-5</v>
      </c>
      <c r="X580">
        <f t="shared" si="266"/>
        <v>-1.4941264326314711E-2</v>
      </c>
      <c r="Y580">
        <f t="shared" si="261"/>
        <v>2.8465385314431173E-9</v>
      </c>
      <c r="Z580">
        <f t="shared" si="262"/>
        <v>2.6528784076823257E-9</v>
      </c>
      <c r="AA580">
        <f t="shared" si="267"/>
        <v>1</v>
      </c>
      <c r="AB580">
        <f t="shared" si="268"/>
        <v>0</v>
      </c>
      <c r="AC580">
        <f t="shared" si="269"/>
        <v>0</v>
      </c>
      <c r="AD580">
        <f t="shared" si="270"/>
        <v>-20752.200309708911</v>
      </c>
      <c r="AE580">
        <f t="shared" si="271"/>
        <v>0</v>
      </c>
      <c r="AF580">
        <f t="shared" si="272"/>
        <v>1</v>
      </c>
      <c r="AG580">
        <f t="shared" si="273"/>
        <v>-2</v>
      </c>
      <c r="AH580">
        <f t="shared" si="274"/>
        <v>1</v>
      </c>
      <c r="AI580">
        <f t="shared" si="275"/>
        <v>-1.0917443343210311E-3</v>
      </c>
      <c r="AJ580">
        <f t="shared" si="276"/>
        <v>0</v>
      </c>
      <c r="AK580" s="22">
        <f t="shared" si="277"/>
        <v>-1.4137513699414387E-5</v>
      </c>
      <c r="AL580">
        <f t="shared" si="278"/>
        <v>1.5169552199471541E-5</v>
      </c>
      <c r="AM580">
        <f t="shared" si="279"/>
        <v>-1.4941264326314712E-2</v>
      </c>
      <c r="AN580">
        <f t="shared" si="280"/>
        <v>1.5169552199471541E-5</v>
      </c>
      <c r="AO580">
        <f t="shared" si="281"/>
        <v>-1.4941264326314712E-2</v>
      </c>
      <c r="AP580">
        <f t="shared" si="282"/>
        <v>0</v>
      </c>
      <c r="AQ580">
        <f t="shared" si="283"/>
        <v>0</v>
      </c>
    </row>
    <row r="581" spans="1:43" x14ac:dyDescent="0.25">
      <c r="A581">
        <v>-0.2</v>
      </c>
      <c r="B581">
        <v>0.95232000002338268</v>
      </c>
      <c r="C581">
        <v>0.77235011259435082</v>
      </c>
      <c r="D581">
        <v>0.64960365941480858</v>
      </c>
      <c r="E581">
        <v>0.56053145960365902</v>
      </c>
      <c r="F581">
        <v>0.49294727045727871</v>
      </c>
      <c r="G581">
        <v>0.43991198080647409</v>
      </c>
      <c r="H581">
        <v>0.39718393852952949</v>
      </c>
      <c r="M581">
        <f t="shared" si="284"/>
        <v>568</v>
      </c>
      <c r="N581">
        <f t="shared" si="263"/>
        <v>1663.0238837269362</v>
      </c>
      <c r="O581">
        <f t="shared" si="264"/>
        <v>20787.798546586702</v>
      </c>
      <c r="P581">
        <f t="shared" si="254"/>
        <v>3.403154881976743E-10</v>
      </c>
      <c r="Q581">
        <f t="shared" si="255"/>
        <v>6.0421255854163842E-13</v>
      </c>
      <c r="R581">
        <f t="shared" si="256"/>
        <v>3.1716261714601519E-10</v>
      </c>
      <c r="S581">
        <f t="shared" si="257"/>
        <v>-1.0720378511844173E-8</v>
      </c>
      <c r="T581">
        <f t="shared" si="258"/>
        <v>-9.991033095847319E-9</v>
      </c>
      <c r="U581">
        <f t="shared" si="259"/>
        <v>0</v>
      </c>
      <c r="V581">
        <f t="shared" si="260"/>
        <v>0</v>
      </c>
      <c r="W581">
        <f t="shared" si="265"/>
        <v>-1.4002216300032492E-5</v>
      </c>
      <c r="X581">
        <f t="shared" si="266"/>
        <v>1.3815842537000021E-2</v>
      </c>
      <c r="Y581">
        <f t="shared" si="261"/>
        <v>-4.9086052801703617E-9</v>
      </c>
      <c r="Z581">
        <f t="shared" si="262"/>
        <v>-4.5746554335231997E-9</v>
      </c>
      <c r="AA581">
        <f t="shared" si="267"/>
        <v>1</v>
      </c>
      <c r="AB581">
        <f t="shared" si="268"/>
        <v>0</v>
      </c>
      <c r="AC581">
        <f t="shared" si="269"/>
        <v>0</v>
      </c>
      <c r="AD581">
        <f t="shared" si="270"/>
        <v>-20788.798546586702</v>
      </c>
      <c r="AE581">
        <f t="shared" si="271"/>
        <v>0</v>
      </c>
      <c r="AF581">
        <f t="shared" si="272"/>
        <v>1</v>
      </c>
      <c r="AG581">
        <f t="shared" si="273"/>
        <v>-2</v>
      </c>
      <c r="AH581">
        <f t="shared" si="274"/>
        <v>1</v>
      </c>
      <c r="AI581">
        <f t="shared" si="275"/>
        <v>1.0095091256948528E-3</v>
      </c>
      <c r="AJ581">
        <f t="shared" si="276"/>
        <v>0</v>
      </c>
      <c r="AK581" s="22">
        <f t="shared" si="277"/>
        <v>1.3049595806181345E-5</v>
      </c>
      <c r="AL581">
        <f t="shared" si="278"/>
        <v>-1.4002216300032492E-5</v>
      </c>
      <c r="AM581">
        <f t="shared" si="279"/>
        <v>1.3815842537000021E-2</v>
      </c>
      <c r="AN581">
        <f t="shared" si="280"/>
        <v>-1.4002216300032492E-5</v>
      </c>
      <c r="AO581">
        <f t="shared" si="281"/>
        <v>1.3815842537000021E-2</v>
      </c>
      <c r="AP581">
        <f t="shared" si="282"/>
        <v>0</v>
      </c>
      <c r="AQ581">
        <f t="shared" si="283"/>
        <v>0</v>
      </c>
    </row>
    <row r="582" spans="1:43" x14ac:dyDescent="0.25">
      <c r="A582">
        <v>-0.1</v>
      </c>
      <c r="B582">
        <v>0.98802000002097012</v>
      </c>
      <c r="C582">
        <v>0.80136393372991355</v>
      </c>
      <c r="D582">
        <v>0.67405556555579094</v>
      </c>
      <c r="E582">
        <v>0.58167159712381422</v>
      </c>
      <c r="F582">
        <v>0.51157344045195741</v>
      </c>
      <c r="G582">
        <v>0.45656440408422622</v>
      </c>
      <c r="H582">
        <v>0.41224538146129858</v>
      </c>
      <c r="M582">
        <f t="shared" si="284"/>
        <v>569</v>
      </c>
      <c r="N582">
        <f t="shared" si="263"/>
        <v>1665.9517426771597</v>
      </c>
      <c r="O582">
        <f t="shared" si="264"/>
        <v>20824.396783464497</v>
      </c>
      <c r="P582">
        <f t="shared" si="254"/>
        <v>4.1969400664267273E-10</v>
      </c>
      <c r="Q582">
        <f t="shared" si="255"/>
        <v>7.4383544555469492E-13</v>
      </c>
      <c r="R582">
        <f t="shared" si="256"/>
        <v>3.911407331245785E-10</v>
      </c>
      <c r="S582">
        <f t="shared" si="257"/>
        <v>9.3302827648720637E-9</v>
      </c>
      <c r="T582">
        <f t="shared" si="258"/>
        <v>8.6955104984828168E-9</v>
      </c>
      <c r="U582">
        <f t="shared" si="259"/>
        <v>0</v>
      </c>
      <c r="V582">
        <f t="shared" si="260"/>
        <v>0</v>
      </c>
      <c r="W582">
        <f t="shared" si="265"/>
        <v>1.2208004309992378E-5</v>
      </c>
      <c r="X582">
        <f t="shared" si="266"/>
        <v>-1.20667390883408E-2</v>
      </c>
      <c r="Y582">
        <f t="shared" si="261"/>
        <v>1.1447979278609152E-9</v>
      </c>
      <c r="Z582">
        <f t="shared" si="262"/>
        <v>1.066913259889024E-9</v>
      </c>
      <c r="AA582">
        <f t="shared" si="267"/>
        <v>1</v>
      </c>
      <c r="AB582">
        <f t="shared" si="268"/>
        <v>0</v>
      </c>
      <c r="AC582">
        <f t="shared" si="269"/>
        <v>0</v>
      </c>
      <c r="AD582">
        <f t="shared" si="270"/>
        <v>-20825.396783464497</v>
      </c>
      <c r="AE582">
        <f t="shared" si="271"/>
        <v>0</v>
      </c>
      <c r="AF582">
        <f t="shared" si="272"/>
        <v>1</v>
      </c>
      <c r="AG582">
        <f t="shared" si="273"/>
        <v>-2</v>
      </c>
      <c r="AH582">
        <f t="shared" si="274"/>
        <v>1</v>
      </c>
      <c r="AI582">
        <f t="shared" si="275"/>
        <v>-8.8170250733017326E-4</v>
      </c>
      <c r="AJ582">
        <f t="shared" si="276"/>
        <v>0</v>
      </c>
      <c r="AK582" s="22">
        <f t="shared" si="277"/>
        <v>-1.1377450428697536E-5</v>
      </c>
      <c r="AL582">
        <f t="shared" si="278"/>
        <v>1.2208004309992378E-5</v>
      </c>
      <c r="AM582">
        <f t="shared" si="279"/>
        <v>-1.20667390883408E-2</v>
      </c>
      <c r="AN582">
        <f t="shared" si="280"/>
        <v>1.2208004309992378E-5</v>
      </c>
      <c r="AO582">
        <f t="shared" si="281"/>
        <v>-1.20667390883408E-2</v>
      </c>
      <c r="AP582">
        <f t="shared" si="282"/>
        <v>0</v>
      </c>
      <c r="AQ582">
        <f t="shared" si="283"/>
        <v>0</v>
      </c>
    </row>
    <row r="583" spans="1:43" x14ac:dyDescent="0.25">
      <c r="A583">
        <v>0</v>
      </c>
      <c r="B583">
        <v>1.0000000000149127</v>
      </c>
      <c r="C583">
        <v>0.81110302518396515</v>
      </c>
      <c r="D583">
        <v>0.68226562223569709</v>
      </c>
      <c r="E583">
        <v>0.58877156593809787</v>
      </c>
      <c r="F583">
        <v>0.51783068196385862</v>
      </c>
      <c r="G583">
        <v>0.46215996042628887</v>
      </c>
      <c r="H583">
        <v>0.41730752963783863</v>
      </c>
      <c r="M583">
        <f t="shared" si="284"/>
        <v>570</v>
      </c>
      <c r="N583">
        <f t="shared" si="263"/>
        <v>1668.8796016273832</v>
      </c>
      <c r="O583">
        <f t="shared" si="264"/>
        <v>20860.995020342289</v>
      </c>
      <c r="P583">
        <f t="shared" si="254"/>
        <v>4.2309966827624462E-10</v>
      </c>
      <c r="Q583">
        <f t="shared" si="255"/>
        <v>7.4855583122529162E-13</v>
      </c>
      <c r="R583">
        <f t="shared" si="256"/>
        <v>3.943146955044218E-10</v>
      </c>
      <c r="S583">
        <f t="shared" si="257"/>
        <v>-7.5322152614889886E-9</v>
      </c>
      <c r="T583">
        <f t="shared" si="258"/>
        <v>-7.0197719119189086E-9</v>
      </c>
      <c r="U583">
        <f t="shared" si="259"/>
        <v>0</v>
      </c>
      <c r="V583">
        <f t="shared" si="260"/>
        <v>0</v>
      </c>
      <c r="W583">
        <f t="shared" si="265"/>
        <v>-9.8726663032707445E-6</v>
      </c>
      <c r="X583">
        <f t="shared" si="266"/>
        <v>9.7755908969950397E-3</v>
      </c>
      <c r="Y583">
        <f t="shared" si="261"/>
        <v>-4.2525762409906489E-9</v>
      </c>
      <c r="Z583">
        <f t="shared" si="262"/>
        <v>-3.9632583793016549E-9</v>
      </c>
      <c r="AA583">
        <f t="shared" si="267"/>
        <v>1</v>
      </c>
      <c r="AB583">
        <f t="shared" si="268"/>
        <v>0</v>
      </c>
      <c r="AC583">
        <f t="shared" si="269"/>
        <v>0</v>
      </c>
      <c r="AD583">
        <f t="shared" si="270"/>
        <v>-20861.995020342289</v>
      </c>
      <c r="AE583">
        <f t="shared" si="271"/>
        <v>0</v>
      </c>
      <c r="AF583">
        <f t="shared" si="272"/>
        <v>1</v>
      </c>
      <c r="AG583">
        <f t="shared" si="273"/>
        <v>-2</v>
      </c>
      <c r="AH583">
        <f t="shared" si="274"/>
        <v>1</v>
      </c>
      <c r="AI583">
        <f t="shared" si="275"/>
        <v>7.1428980802503556E-4</v>
      </c>
      <c r="AJ583">
        <f t="shared" si="276"/>
        <v>0</v>
      </c>
      <c r="AK583" s="22">
        <f t="shared" si="277"/>
        <v>9.2009937588730768E-6</v>
      </c>
      <c r="AL583">
        <f t="shared" si="278"/>
        <v>-9.8726663032707445E-6</v>
      </c>
      <c r="AM583">
        <f t="shared" si="279"/>
        <v>9.7755908969950397E-3</v>
      </c>
      <c r="AN583">
        <f t="shared" si="280"/>
        <v>-9.8726663032707445E-6</v>
      </c>
      <c r="AO583">
        <f t="shared" si="281"/>
        <v>9.7755908969950397E-3</v>
      </c>
      <c r="AP583">
        <f t="shared" si="282"/>
        <v>0</v>
      </c>
      <c r="AQ583">
        <f t="shared" si="283"/>
        <v>0</v>
      </c>
    </row>
    <row r="584" spans="1:43" x14ac:dyDescent="0.25">
      <c r="A584">
        <v>0.1</v>
      </c>
      <c r="B584">
        <v>0.98802000002097012</v>
      </c>
      <c r="C584">
        <v>0.80136393372991355</v>
      </c>
      <c r="D584">
        <v>0.67405556555579094</v>
      </c>
      <c r="E584">
        <v>0.58167159712381422</v>
      </c>
      <c r="F584">
        <v>0.51157344045195741</v>
      </c>
      <c r="G584">
        <v>0.45656440408422622</v>
      </c>
      <c r="H584">
        <v>0.41224538146129858</v>
      </c>
      <c r="M584">
        <f t="shared" si="284"/>
        <v>571</v>
      </c>
      <c r="N584">
        <f t="shared" si="263"/>
        <v>1671.8074605776067</v>
      </c>
      <c r="O584">
        <f t="shared" si="264"/>
        <v>20897.593257220084</v>
      </c>
      <c r="P584">
        <f t="shared" si="254"/>
        <v>3.5071903977454827E-10</v>
      </c>
      <c r="Q584">
        <f t="shared" si="255"/>
        <v>6.1941198444017371E-13</v>
      </c>
      <c r="R584">
        <f t="shared" si="256"/>
        <v>3.2685837816826495E-10</v>
      </c>
      <c r="S584">
        <f t="shared" si="257"/>
        <v>5.4118491188370869E-9</v>
      </c>
      <c r="T584">
        <f t="shared" si="258"/>
        <v>5.0436618069311168E-9</v>
      </c>
      <c r="U584">
        <f t="shared" si="259"/>
        <v>0</v>
      </c>
      <c r="V584">
        <f t="shared" si="260"/>
        <v>0</v>
      </c>
      <c r="W584">
        <f t="shared" si="265"/>
        <v>7.1058812844742058E-6</v>
      </c>
      <c r="X584">
        <f t="shared" si="266"/>
        <v>-7.0483665324834119E-3</v>
      </c>
      <c r="Y584">
        <f t="shared" si="261"/>
        <v>1.953457664919993E-10</v>
      </c>
      <c r="Z584">
        <f t="shared" si="262"/>
        <v>1.8205570036533136E-10</v>
      </c>
      <c r="AA584">
        <f t="shared" si="267"/>
        <v>1</v>
      </c>
      <c r="AB584">
        <f t="shared" si="268"/>
        <v>0</v>
      </c>
      <c r="AC584">
        <f t="shared" si="269"/>
        <v>0</v>
      </c>
      <c r="AD584">
        <f t="shared" si="270"/>
        <v>-20898.593257220084</v>
      </c>
      <c r="AE584">
        <f t="shared" si="271"/>
        <v>0</v>
      </c>
      <c r="AF584">
        <f t="shared" si="272"/>
        <v>1</v>
      </c>
      <c r="AG584">
        <f t="shared" si="273"/>
        <v>-2</v>
      </c>
      <c r="AH584">
        <f t="shared" si="274"/>
        <v>1</v>
      </c>
      <c r="AI584">
        <f t="shared" si="275"/>
        <v>-5.1501419520657936E-4</v>
      </c>
      <c r="AJ584">
        <f t="shared" si="276"/>
        <v>0</v>
      </c>
      <c r="AK584" s="22">
        <f t="shared" si="277"/>
        <v>-6.6224429491838326E-6</v>
      </c>
      <c r="AL584">
        <f t="shared" si="278"/>
        <v>7.1058812844742058E-6</v>
      </c>
      <c r="AM584">
        <f t="shared" si="279"/>
        <v>-7.048366532483411E-3</v>
      </c>
      <c r="AN584">
        <f t="shared" si="280"/>
        <v>7.1058812844742058E-6</v>
      </c>
      <c r="AO584">
        <f t="shared" si="281"/>
        <v>-7.048366532483411E-3</v>
      </c>
      <c r="AP584">
        <f t="shared" si="282"/>
        <v>0</v>
      </c>
      <c r="AQ584">
        <f t="shared" si="283"/>
        <v>0</v>
      </c>
    </row>
    <row r="585" spans="1:43" x14ac:dyDescent="0.25">
      <c r="A585">
        <v>0.2</v>
      </c>
      <c r="B585">
        <v>0.95232000002338268</v>
      </c>
      <c r="C585">
        <v>0.77235011259435082</v>
      </c>
      <c r="D585">
        <v>0.64960365941480858</v>
      </c>
      <c r="E585">
        <v>0.56053145960365902</v>
      </c>
      <c r="F585">
        <v>0.49294727045727871</v>
      </c>
      <c r="G585">
        <v>0.43991198080647409</v>
      </c>
      <c r="H585">
        <v>0.39718393852952949</v>
      </c>
      <c r="M585">
        <f t="shared" si="284"/>
        <v>572</v>
      </c>
      <c r="N585">
        <f t="shared" si="263"/>
        <v>1674.7353195278301</v>
      </c>
      <c r="O585">
        <f t="shared" si="264"/>
        <v>20934.191494097875</v>
      </c>
      <c r="P585">
        <f t="shared" si="254"/>
        <v>2.163026462445437E-10</v>
      </c>
      <c r="Q585">
        <f t="shared" si="255"/>
        <v>3.8134861420031614E-13</v>
      </c>
      <c r="R585">
        <f t="shared" si="256"/>
        <v>2.0158680917478446E-10</v>
      </c>
      <c r="S585">
        <f t="shared" si="257"/>
        <v>-3.0685451347666677E-9</v>
      </c>
      <c r="T585">
        <f t="shared" si="258"/>
        <v>-2.8597811134824486E-9</v>
      </c>
      <c r="U585">
        <f t="shared" si="259"/>
        <v>0</v>
      </c>
      <c r="V585">
        <f t="shared" si="260"/>
        <v>0</v>
      </c>
      <c r="W585">
        <f t="shared" si="265"/>
        <v>-4.0361192219394743E-6</v>
      </c>
      <c r="X585">
        <f t="shared" si="266"/>
        <v>4.0104689386683294E-3</v>
      </c>
      <c r="Y585">
        <f t="shared" si="261"/>
        <v>-1.9243861927613406E-9</v>
      </c>
      <c r="Z585">
        <f t="shared" si="262"/>
        <v>-1.7934633669723691E-9</v>
      </c>
      <c r="AA585">
        <f t="shared" si="267"/>
        <v>1</v>
      </c>
      <c r="AB585">
        <f t="shared" si="268"/>
        <v>0</v>
      </c>
      <c r="AC585">
        <f t="shared" si="269"/>
        <v>0</v>
      </c>
      <c r="AD585">
        <f t="shared" si="270"/>
        <v>-20935.191494097875</v>
      </c>
      <c r="AE585">
        <f t="shared" si="271"/>
        <v>0</v>
      </c>
      <c r="AF585">
        <f t="shared" si="272"/>
        <v>1</v>
      </c>
      <c r="AG585">
        <f t="shared" si="273"/>
        <v>-2</v>
      </c>
      <c r="AH585">
        <f t="shared" si="274"/>
        <v>1</v>
      </c>
      <c r="AI585">
        <f t="shared" si="275"/>
        <v>2.9303882404487712E-4</v>
      </c>
      <c r="AJ585">
        <f t="shared" si="276"/>
        <v>0</v>
      </c>
      <c r="AK585" s="22">
        <f t="shared" si="277"/>
        <v>3.7615276998504203E-6</v>
      </c>
      <c r="AL585">
        <f t="shared" si="278"/>
        <v>-4.0361192219394743E-6</v>
      </c>
      <c r="AM585">
        <f t="shared" si="279"/>
        <v>4.0104689386683294E-3</v>
      </c>
      <c r="AN585">
        <f t="shared" si="280"/>
        <v>-4.0361192219394743E-6</v>
      </c>
      <c r="AO585">
        <f t="shared" si="281"/>
        <v>4.0104689386683294E-3</v>
      </c>
      <c r="AP585">
        <f t="shared" si="282"/>
        <v>0</v>
      </c>
      <c r="AQ585">
        <f t="shared" si="283"/>
        <v>0</v>
      </c>
    </row>
    <row r="586" spans="1:43" x14ac:dyDescent="0.25">
      <c r="A586">
        <v>0.3</v>
      </c>
      <c r="B586">
        <v>0.8936200000145248</v>
      </c>
      <c r="C586">
        <v>0.72466946525317144</v>
      </c>
      <c r="D586">
        <v>0.60944066918643647</v>
      </c>
      <c r="E586">
        <v>0.52582538083762032</v>
      </c>
      <c r="F586">
        <v>0.46238302973341189</v>
      </c>
      <c r="G586">
        <v>0.41259911342943878</v>
      </c>
      <c r="H586">
        <v>0.37249153460470069</v>
      </c>
      <c r="M586">
        <f t="shared" si="284"/>
        <v>573</v>
      </c>
      <c r="N586">
        <f t="shared" si="263"/>
        <v>1677.6631784780536</v>
      </c>
      <c r="O586">
        <f t="shared" si="264"/>
        <v>20970.78973097567</v>
      </c>
      <c r="P586">
        <f t="shared" si="254"/>
        <v>4.4561918249973155E-11</v>
      </c>
      <c r="Q586">
        <f t="shared" si="255"/>
        <v>7.8427003911908707E-14</v>
      </c>
      <c r="R586">
        <f t="shared" si="256"/>
        <v>4.1530212721317014E-11</v>
      </c>
      <c r="S586">
        <f t="shared" si="257"/>
        <v>6.107141428345701E-10</v>
      </c>
      <c r="T586">
        <f t="shared" si="258"/>
        <v>5.6916509117853691E-10</v>
      </c>
      <c r="U586">
        <f t="shared" si="259"/>
        <v>0</v>
      </c>
      <c r="V586">
        <f t="shared" si="260"/>
        <v>0</v>
      </c>
      <c r="W586">
        <f t="shared" si="265"/>
        <v>8.0468763201663999E-7</v>
      </c>
      <c r="X586">
        <f t="shared" si="266"/>
        <v>-8.0097286814682955E-4</v>
      </c>
      <c r="Y586">
        <f t="shared" si="261"/>
        <v>2.7065251985820513E-13</v>
      </c>
      <c r="Z586">
        <f t="shared" si="262"/>
        <v>2.5223906790140439E-13</v>
      </c>
      <c r="AA586">
        <f t="shared" si="267"/>
        <v>1</v>
      </c>
      <c r="AB586">
        <f t="shared" si="268"/>
        <v>0</v>
      </c>
      <c r="AC586">
        <f t="shared" si="269"/>
        <v>0</v>
      </c>
      <c r="AD586">
        <f t="shared" si="270"/>
        <v>-20971.78973097567</v>
      </c>
      <c r="AE586">
        <f t="shared" si="271"/>
        <v>0</v>
      </c>
      <c r="AF586">
        <f t="shared" si="272"/>
        <v>1</v>
      </c>
      <c r="AG586">
        <f t="shared" si="273"/>
        <v>-2</v>
      </c>
      <c r="AH586">
        <f t="shared" si="274"/>
        <v>1</v>
      </c>
      <c r="AI586">
        <f t="shared" si="275"/>
        <v>-5.8525765131603189E-5</v>
      </c>
      <c r="AJ586">
        <f t="shared" si="276"/>
        <v>0</v>
      </c>
      <c r="AK586" s="22">
        <f t="shared" si="277"/>
        <v>-7.4994187513200847E-7</v>
      </c>
      <c r="AL586">
        <f t="shared" si="278"/>
        <v>8.0468763201663999E-7</v>
      </c>
      <c r="AM586">
        <f t="shared" si="279"/>
        <v>-8.0097286814682955E-4</v>
      </c>
      <c r="AN586">
        <f t="shared" si="280"/>
        <v>8.0468763201663999E-7</v>
      </c>
      <c r="AO586">
        <f t="shared" si="281"/>
        <v>-8.0097286814682955E-4</v>
      </c>
      <c r="AP586">
        <f t="shared" si="282"/>
        <v>0</v>
      </c>
      <c r="AQ586">
        <f t="shared" si="283"/>
        <v>0</v>
      </c>
    </row>
    <row r="587" spans="1:43" x14ac:dyDescent="0.25">
      <c r="A587">
        <v>0.4</v>
      </c>
      <c r="B587">
        <v>0.81312000001548657</v>
      </c>
      <c r="C587">
        <v>0.6593271571004331</v>
      </c>
      <c r="D587">
        <v>0.55443805098819687</v>
      </c>
      <c r="E587">
        <v>0.47832711251890936</v>
      </c>
      <c r="F587">
        <v>0.42057976859682422</v>
      </c>
      <c r="G587">
        <v>0.37526574851479794</v>
      </c>
      <c r="H587">
        <v>0.33876008188853152</v>
      </c>
      <c r="M587">
        <f t="shared" si="284"/>
        <v>574</v>
      </c>
      <c r="N587">
        <f t="shared" si="263"/>
        <v>1680.5910374282771</v>
      </c>
      <c r="O587">
        <f t="shared" si="264"/>
        <v>21007.387967853465</v>
      </c>
      <c r="P587">
        <f t="shared" si="254"/>
        <v>-1.333683154461847E-10</v>
      </c>
      <c r="Q587">
        <f t="shared" si="255"/>
        <v>-2.3431340868587851E-13</v>
      </c>
      <c r="R587">
        <f t="shared" si="256"/>
        <v>-1.2429479538321034E-10</v>
      </c>
      <c r="S587">
        <f t="shared" si="257"/>
        <v>1.8491813916714165E-9</v>
      </c>
      <c r="T587">
        <f t="shared" si="258"/>
        <v>1.723375015537201E-9</v>
      </c>
      <c r="U587">
        <f t="shared" si="259"/>
        <v>0</v>
      </c>
      <c r="V587">
        <f t="shared" si="260"/>
        <v>0</v>
      </c>
      <c r="W587">
        <f t="shared" si="265"/>
        <v>2.4407619332907397E-6</v>
      </c>
      <c r="X587">
        <f t="shared" si="266"/>
        <v>-2.4337383358856907E-3</v>
      </c>
      <c r="Y587">
        <f t="shared" si="261"/>
        <v>1.1728692198512741E-9</v>
      </c>
      <c r="Z587">
        <f t="shared" si="262"/>
        <v>1.093074762209955E-9</v>
      </c>
      <c r="AA587">
        <f t="shared" si="267"/>
        <v>1</v>
      </c>
      <c r="AB587">
        <f t="shared" si="268"/>
        <v>0</v>
      </c>
      <c r="AC587">
        <f t="shared" si="269"/>
        <v>0</v>
      </c>
      <c r="AD587">
        <f t="shared" si="270"/>
        <v>-21008.387967853465</v>
      </c>
      <c r="AE587">
        <f t="shared" si="271"/>
        <v>0</v>
      </c>
      <c r="AF587">
        <f t="shared" si="272"/>
        <v>1</v>
      </c>
      <c r="AG587">
        <f t="shared" si="273"/>
        <v>-2</v>
      </c>
      <c r="AH587">
        <f t="shared" si="274"/>
        <v>1</v>
      </c>
      <c r="AI587">
        <f t="shared" si="275"/>
        <v>-1.7782895222061553E-4</v>
      </c>
      <c r="AJ587">
        <f t="shared" si="276"/>
        <v>0</v>
      </c>
      <c r="AK587" s="22">
        <f t="shared" si="277"/>
        <v>-2.2747082323306201E-6</v>
      </c>
      <c r="AL587">
        <f t="shared" si="278"/>
        <v>2.4407619332907397E-6</v>
      </c>
      <c r="AM587">
        <f t="shared" si="279"/>
        <v>-2.4337383358856907E-3</v>
      </c>
      <c r="AN587">
        <f t="shared" si="280"/>
        <v>2.4407619332907397E-6</v>
      </c>
      <c r="AO587">
        <f t="shared" si="281"/>
        <v>-2.4337383358856907E-3</v>
      </c>
      <c r="AP587">
        <f t="shared" si="282"/>
        <v>0</v>
      </c>
      <c r="AQ587">
        <f t="shared" si="283"/>
        <v>0</v>
      </c>
    </row>
    <row r="588" spans="1:43" x14ac:dyDescent="0.25">
      <c r="A588">
        <v>0.5</v>
      </c>
      <c r="B588">
        <v>0.71250000002302583</v>
      </c>
      <c r="C588">
        <v>0.57771439710498329</v>
      </c>
      <c r="D588">
        <v>0.48578943828312121</v>
      </c>
      <c r="E588">
        <v>0.41908641759173026</v>
      </c>
      <c r="F588">
        <v>0.36847767125161307</v>
      </c>
      <c r="G588">
        <v>0.32876572726404868</v>
      </c>
      <c r="H588">
        <v>0.29677355474591849</v>
      </c>
      <c r="M588">
        <f t="shared" si="284"/>
        <v>575</v>
      </c>
      <c r="N588">
        <f t="shared" si="263"/>
        <v>1683.5188963785006</v>
      </c>
      <c r="O588">
        <f t="shared" si="264"/>
        <v>21043.986204731256</v>
      </c>
      <c r="P588">
        <f t="shared" si="254"/>
        <v>-2.8556959083130241E-10</v>
      </c>
      <c r="Q588">
        <f t="shared" si="255"/>
        <v>-5.0084170263146942E-13</v>
      </c>
      <c r="R588">
        <f t="shared" si="256"/>
        <v>-2.6614127756878139E-10</v>
      </c>
      <c r="S588">
        <f t="shared" si="257"/>
        <v>-4.1997568500321912E-9</v>
      </c>
      <c r="T588">
        <f t="shared" si="258"/>
        <v>-3.9140324790607557E-9</v>
      </c>
      <c r="U588">
        <f t="shared" si="259"/>
        <v>0</v>
      </c>
      <c r="V588">
        <f t="shared" si="260"/>
        <v>0</v>
      </c>
      <c r="W588">
        <f t="shared" si="265"/>
        <v>-5.552969604999351E-6</v>
      </c>
      <c r="X588">
        <f t="shared" si="266"/>
        <v>5.5466456329846207E-3</v>
      </c>
      <c r="Y588">
        <f t="shared" si="261"/>
        <v>-9.3042907378197717E-11</v>
      </c>
      <c r="Z588">
        <f t="shared" si="262"/>
        <v>-8.6712868013232348E-11</v>
      </c>
      <c r="AA588">
        <f t="shared" si="267"/>
        <v>1</v>
      </c>
      <c r="AB588">
        <f t="shared" si="268"/>
        <v>0</v>
      </c>
      <c r="AC588">
        <f t="shared" si="269"/>
        <v>0</v>
      </c>
      <c r="AD588">
        <f t="shared" si="270"/>
        <v>-21044.986204731256</v>
      </c>
      <c r="AE588">
        <f t="shared" si="271"/>
        <v>0</v>
      </c>
      <c r="AF588">
        <f t="shared" si="272"/>
        <v>1</v>
      </c>
      <c r="AG588">
        <f t="shared" si="273"/>
        <v>-2</v>
      </c>
      <c r="AH588">
        <f t="shared" si="274"/>
        <v>1</v>
      </c>
      <c r="AI588">
        <f t="shared" si="275"/>
        <v>4.0528291944754639E-4</v>
      </c>
      <c r="AJ588">
        <f t="shared" si="276"/>
        <v>0</v>
      </c>
      <c r="AK588" s="22">
        <f t="shared" si="277"/>
        <v>5.175181365330276E-6</v>
      </c>
      <c r="AL588">
        <f t="shared" si="278"/>
        <v>-5.552969604999351E-6</v>
      </c>
      <c r="AM588">
        <f t="shared" si="279"/>
        <v>5.5466456329846207E-3</v>
      </c>
      <c r="AN588">
        <f t="shared" si="280"/>
        <v>-5.552969604999351E-6</v>
      </c>
      <c r="AO588">
        <f t="shared" si="281"/>
        <v>5.5466456329846207E-3</v>
      </c>
      <c r="AP588">
        <f t="shared" si="282"/>
        <v>0</v>
      </c>
      <c r="AQ588">
        <f t="shared" si="283"/>
        <v>0</v>
      </c>
    </row>
    <row r="589" spans="1:43" x14ac:dyDescent="0.25">
      <c r="A589">
        <v>0.6</v>
      </c>
      <c r="B589">
        <v>0.5939200000138275</v>
      </c>
      <c r="C589">
        <v>0.48159490672676447</v>
      </c>
      <c r="D589">
        <v>0.40498817050865088</v>
      </c>
      <c r="E589">
        <v>0.34940035064048269</v>
      </c>
      <c r="F589">
        <v>0.30722479803043173</v>
      </c>
      <c r="G589">
        <v>0.27413014103718808</v>
      </c>
      <c r="H589">
        <v>0.24746876881958821</v>
      </c>
      <c r="M589">
        <f t="shared" si="284"/>
        <v>576</v>
      </c>
      <c r="N589">
        <f t="shared" si="263"/>
        <v>1686.4467553287241</v>
      </c>
      <c r="O589">
        <f t="shared" si="264"/>
        <v>21080.584441609051</v>
      </c>
      <c r="P589">
        <f t="shared" si="254"/>
        <v>-3.8506107669457564E-10</v>
      </c>
      <c r="Q589">
        <f t="shared" si="255"/>
        <v>-6.7416081528816128E-13</v>
      </c>
      <c r="R589">
        <f t="shared" si="256"/>
        <v>-3.58864004375187E-10</v>
      </c>
      <c r="S589">
        <f t="shared" si="257"/>
        <v>6.3357327991532099E-9</v>
      </c>
      <c r="T589">
        <f t="shared" si="258"/>
        <v>5.9046903999563939E-9</v>
      </c>
      <c r="U589">
        <f t="shared" si="259"/>
        <v>0</v>
      </c>
      <c r="V589">
        <f t="shared" si="260"/>
        <v>0</v>
      </c>
      <c r="W589">
        <f t="shared" si="265"/>
        <v>8.3917383364061436E-6</v>
      </c>
      <c r="X589">
        <f t="shared" si="266"/>
        <v>-8.3967728322412449E-3</v>
      </c>
      <c r="Y589">
        <f t="shared" si="261"/>
        <v>3.7044695590559262E-9</v>
      </c>
      <c r="Z589">
        <f t="shared" si="262"/>
        <v>3.4524413411518638E-9</v>
      </c>
      <c r="AA589">
        <f t="shared" si="267"/>
        <v>1</v>
      </c>
      <c r="AB589">
        <f t="shared" si="268"/>
        <v>0</v>
      </c>
      <c r="AC589">
        <f t="shared" si="269"/>
        <v>0</v>
      </c>
      <c r="AD589">
        <f t="shared" si="270"/>
        <v>-21081.584441609051</v>
      </c>
      <c r="AE589">
        <f t="shared" si="271"/>
        <v>0</v>
      </c>
      <c r="AF589">
        <f t="shared" si="272"/>
        <v>1</v>
      </c>
      <c r="AG589">
        <f t="shared" si="273"/>
        <v>-2</v>
      </c>
      <c r="AH589">
        <f t="shared" si="274"/>
        <v>1</v>
      </c>
      <c r="AI589">
        <f t="shared" si="275"/>
        <v>-6.1353533650995533E-4</v>
      </c>
      <c r="AJ589">
        <f t="shared" si="276"/>
        <v>0</v>
      </c>
      <c r="AK589" s="22">
        <f t="shared" si="277"/>
        <v>-7.8208185800616951E-6</v>
      </c>
      <c r="AL589">
        <f t="shared" si="278"/>
        <v>8.3917383364061436E-6</v>
      </c>
      <c r="AM589">
        <f t="shared" si="279"/>
        <v>-8.3967728322412449E-3</v>
      </c>
      <c r="AN589">
        <f t="shared" si="280"/>
        <v>8.3917383364061436E-6</v>
      </c>
      <c r="AO589">
        <f t="shared" si="281"/>
        <v>-8.3967728322412449E-3</v>
      </c>
      <c r="AP589">
        <f t="shared" si="282"/>
        <v>0</v>
      </c>
      <c r="AQ589">
        <f t="shared" si="283"/>
        <v>0</v>
      </c>
    </row>
    <row r="590" spans="1:43" x14ac:dyDescent="0.25">
      <c r="A590">
        <v>0.7</v>
      </c>
      <c r="B590">
        <v>0.4600200000054368</v>
      </c>
      <c r="C590">
        <v>0.37309265697417859</v>
      </c>
      <c r="D590">
        <v>0.3138067372706555</v>
      </c>
      <c r="E590">
        <v>0.27078674407198999</v>
      </c>
      <c r="F590">
        <v>0.23814610245037598</v>
      </c>
      <c r="G590">
        <v>0.21253288665025871</v>
      </c>
      <c r="H590">
        <v>0.19189818774575593</v>
      </c>
      <c r="M590">
        <f t="shared" si="284"/>
        <v>577</v>
      </c>
      <c r="N590">
        <f t="shared" si="263"/>
        <v>1689.3746142789475</v>
      </c>
      <c r="O590">
        <f t="shared" si="264"/>
        <v>21117.182678486843</v>
      </c>
      <c r="P590">
        <f t="shared" ref="P590:P653" si="286">4*SIN(N590)*COS(N590)/(((N590)^3)+$H$13*AH590)</f>
        <v>-4.1457764271652453E-10</v>
      </c>
      <c r="Q590">
        <f t="shared" ref="Q590:Q653" si="287">(AH590*$H$13*SIN(N590)*COS(N590)/N590)/((N590^3)+AH590*$H$13)</f>
        <v>-7.2458015178100893E-13</v>
      </c>
      <c r="R590">
        <f t="shared" ref="R590:R653" si="288">((2*AJ590*N590*$H$7+4*SIN(N590)/(1+$H$7))*COS(N590))/((N590^3)+AH590*$H$13)</f>
        <v>-3.8637245360347119E-10</v>
      </c>
      <c r="S590">
        <f t="shared" ref="S590:S653" si="289">(4*SIN(N590)-AH590*$H$13*2*$H$8*SIN(N590)/N590)*COS(N590*$K$20)/$H$7/((N590^3)+AH590*$H$13)</f>
        <v>-8.1626340183368811E-9</v>
      </c>
      <c r="T590">
        <f t="shared" ref="T590:T653" si="290">(2*AJ590*N590*$H$7+4*SIN(N590)/(1+$H$7)-AH590*$H$13*2*$H$9*SIN(N590)/N590)*COS(N590*$K$20)/((N590^3)+AH590*$H$13)/$H$7</f>
        <v>-7.6073010422524534E-9</v>
      </c>
      <c r="U590">
        <f t="shared" ref="U590:U653" si="291">(2*N590-AH590*$H$13*$H$8)*SIN(N590)*SIN($K$20*N590)/((N590^3)+AH590*$H$13)</f>
        <v>0</v>
      </c>
      <c r="V590">
        <f t="shared" ref="V590:V653" si="292">(AJ590*N590*N590+2*N590*SIN(N590)/$H$7/ (1+$H$7)-$H$9*AH590*$H$13*SIN(N590)/$H$7)*SIN($K$20*N590)/((N590^3)+AH590*$H$13)</f>
        <v>0</v>
      </c>
      <c r="W590">
        <f t="shared" si="265"/>
        <v>-1.0830238732458E-5</v>
      </c>
      <c r="X590">
        <f t="shared" si="266"/>
        <v>1.0855567570337701E-2</v>
      </c>
      <c r="Y590">
        <f t="shared" ref="Y590:Y653" si="293">(24/5/$H$7)*(2/(N590^2)+$H$8)*(COS(N590*$K$10)-COS(N590))*SIN(N590)/((N590^3)+AH590*$H$13)</f>
        <v>-7.9440164954499149E-10</v>
      </c>
      <c r="Z590">
        <f t="shared" ref="Z590:Z653" si="294">(24/5)*(AJ590/N590+2*(1+$H$7)*SIN(N590)/$H$7/M590/M590/$H$5/$H$5+$H$9*SIN(N590)/$H$7)*(COS(N590*$K$10)-COS(N590))/((N590^3)+AH590*$H$13)</f>
        <v>-7.4035568457129227E-10</v>
      </c>
      <c r="AA590">
        <f t="shared" si="267"/>
        <v>1</v>
      </c>
      <c r="AB590">
        <f t="shared" si="268"/>
        <v>0</v>
      </c>
      <c r="AC590">
        <f t="shared" si="269"/>
        <v>0</v>
      </c>
      <c r="AD590">
        <f t="shared" si="270"/>
        <v>-21118.182678486843</v>
      </c>
      <c r="AE590">
        <f t="shared" si="271"/>
        <v>0</v>
      </c>
      <c r="AF590">
        <f t="shared" si="272"/>
        <v>1</v>
      </c>
      <c r="AG590">
        <f t="shared" si="273"/>
        <v>-2</v>
      </c>
      <c r="AH590">
        <f t="shared" si="274"/>
        <v>1</v>
      </c>
      <c r="AI590">
        <f t="shared" si="275"/>
        <v>7.9319325223154824E-4</v>
      </c>
      <c r="AJ590">
        <f t="shared" si="276"/>
        <v>0</v>
      </c>
      <c r="AK590" s="22">
        <f t="shared" si="277"/>
        <v>1.0093419135562041E-5</v>
      </c>
      <c r="AL590">
        <f t="shared" si="278"/>
        <v>-1.0830238732458E-5</v>
      </c>
      <c r="AM590">
        <f t="shared" si="279"/>
        <v>1.0855567570337702E-2</v>
      </c>
      <c r="AN590">
        <f t="shared" si="280"/>
        <v>-1.0830238732458E-5</v>
      </c>
      <c r="AO590">
        <f t="shared" si="281"/>
        <v>1.0855567570337702E-2</v>
      </c>
      <c r="AP590">
        <f t="shared" si="282"/>
        <v>0</v>
      </c>
      <c r="AQ590">
        <f t="shared" si="283"/>
        <v>0</v>
      </c>
    </row>
    <row r="591" spans="1:43" x14ac:dyDescent="0.25">
      <c r="A591">
        <v>0.8</v>
      </c>
      <c r="B591">
        <v>0.31392000002110576</v>
      </c>
      <c r="C591">
        <v>0.25468756228178208</v>
      </c>
      <c r="D591">
        <v>0.21428929533251423</v>
      </c>
      <c r="E591">
        <v>0.18497421979966996</v>
      </c>
      <c r="F591">
        <v>0.16273137224830606</v>
      </c>
      <c r="G591">
        <v>0.14527683638781458</v>
      </c>
      <c r="H591">
        <v>0.13121453911657097</v>
      </c>
      <c r="M591">
        <f t="shared" si="284"/>
        <v>578</v>
      </c>
      <c r="N591">
        <f t="shared" ref="N591:N654" si="295">M591*$H$5/(1+$H$7)</f>
        <v>1692.302473229171</v>
      </c>
      <c r="O591">
        <f t="shared" ref="O591:O654" si="296">N591*$H$14</f>
        <v>21153.780915364638</v>
      </c>
      <c r="P591">
        <f t="shared" si="286"/>
        <v>-3.695594513581998E-10</v>
      </c>
      <c r="Q591">
        <f t="shared" si="287"/>
        <v>-6.4478190934730126E-13</v>
      </c>
      <c r="R591">
        <f t="shared" si="288"/>
        <v>-3.4441700965349467E-10</v>
      </c>
      <c r="S591">
        <f t="shared" si="289"/>
        <v>9.6009512230774643E-9</v>
      </c>
      <c r="T591">
        <f t="shared" si="290"/>
        <v>8.9477644203890619E-9</v>
      </c>
      <c r="U591">
        <f t="shared" si="291"/>
        <v>0</v>
      </c>
      <c r="V591">
        <f t="shared" si="292"/>
        <v>0</v>
      </c>
      <c r="W591">
        <f t="shared" ref="W591:W654" si="297">AH591*$H$13*((2/N591)+N591*$H$8)*SIN(N591)*COS($K$14*N591)/((N591^3)+AH591*$H$13)/$H$7</f>
        <v>1.276066451910776E-5</v>
      </c>
      <c r="X591">
        <f t="shared" ref="X591:X654" si="298">(((AJ591+2*SIN(N591)/$H$7/M591/$H$5+$H$9*N591*SIN(N591)/$H$7)*AH591*$H$13/((N591^3)+AH591*$H$13))-AJ591-2*SIN(N591)/$H$7/M591/$H$5)*COS($K$14*N591)</f>
        <v>-1.2812696058085262E-2</v>
      </c>
      <c r="Y591">
        <f t="shared" si="293"/>
        <v>4.6789851301095193E-9</v>
      </c>
      <c r="Z591">
        <f t="shared" si="294"/>
        <v>4.3606571576044261E-9</v>
      </c>
      <c r="AA591">
        <f t="shared" ref="AA591:AA654" si="299">(-1+(1-2*O591+2*O591*O591)*EXP(-2*O591))/((1-2*O591)*EXP(-2*O591)-1)</f>
        <v>1</v>
      </c>
      <c r="AB591">
        <f t="shared" ref="AB591:AB654" si="300">O591*EXP(-O591)/((1-2*O591)*EXP(-2*O591)-1)</f>
        <v>0</v>
      </c>
      <c r="AC591">
        <f t="shared" ref="AC591:AC654" si="301">-(AA591*(1+2*O591)+2*O591*O591)*EXP(-O591)</f>
        <v>0</v>
      </c>
      <c r="AD591">
        <f t="shared" ref="AD591:AD654" si="302">-AB591*(1+2*O591)*EXP(-O591)-(1+O591)</f>
        <v>-21154.780915364638</v>
      </c>
      <c r="AE591">
        <f t="shared" ref="AE591:AE654" si="303">(2*AA591-1+2*O591)*EXP(-O591)</f>
        <v>0</v>
      </c>
      <c r="AF591">
        <f t="shared" ref="AF591:AF654" si="304">2*AB591*EXP(-O591)+1</f>
        <v>1</v>
      </c>
      <c r="AG591">
        <f t="shared" ref="AG591:AG654" si="305">(AC591*EXP(-O591)-AE591*EXP(-O591)-AA591-1)</f>
        <v>-2</v>
      </c>
      <c r="AH591">
        <f t="shared" ref="AH591:AH654" si="306">-2*(AC591*EXP(-O591)+AA591)/AG591</f>
        <v>1</v>
      </c>
      <c r="AI591">
        <f t="shared" ref="AI591:AI654" si="307">-2*SIN(N591)/$H$5/M591</f>
        <v>-9.3619496555792658E-4</v>
      </c>
      <c r="AJ591">
        <f t="shared" ref="AJ591:AJ654" si="308">-((AC591*EXP(-O591)+AA591)*((AD591*EXP(-O591)-AF591*EXP(-O591)-AB591)*AI591)/(AG591))+(AD591*EXP(-O591)+AB591)*AI591</f>
        <v>0</v>
      </c>
      <c r="AK591" s="22">
        <f t="shared" ref="AK591:AK654" si="309">-(((AJ591+2*SIN(N591)/$H$7/M591/$H$5+$H$9*N591*SIN(N591)/$H$7)*AH591*$H$13/((N591^3)+AH591*$H$13)))/(AC591*EXP(-O591)+AA591)-((AD591-AF591)*EXP(-O591)-AB591)*AI591/AG591</f>
        <v>-1.1892511201405256E-5</v>
      </c>
      <c r="AL591">
        <f t="shared" ref="AL591:AL654" si="310">-(AH591*$H$13*((2/N591)+N591*$H$8)*SIN(N591)*COS($D$8*N591)/((N591^3)+AH591*$H$13)/$H$7)*((AC591+AE591*N591*$D$9)*EXP($D$9*N591-O591)+(AA591+N591*$D$9)*EXP(-$D$9*N591)+2*(AE591*EXP(N591*$D$9-O591)-EXP(-N591*$D$9)))/(AC591*EXP(-O591)+AA591)</f>
        <v>1.276066451910776E-5</v>
      </c>
      <c r="AM591">
        <f t="shared" ref="AM591:AM654" si="311">-AO591+2*COS($D$8*N591)*((AE591*AK591+AF591*AI591)*EXP(N591*$D$9-O591)-AK591*EXP(-N591*$D$9)+AI591/$H$7)</f>
        <v>-1.2812696058085261E-2</v>
      </c>
      <c r="AN591">
        <f t="shared" ref="AN591:AN654" si="312">((AC591+AE591*N591*$D$9)*EXP($D$9*N591-O591)+(AA591+N591*$D$9)*EXP(-$D$9*N591))*(AH591*$H$13*((2/N591)+N591*$H$8)*SIN(N591)*COS($D$8*N591)/((N591^3)+AH591*$H$13)/$H$7)/(AC591*EXP(-O591)+AA591)</f>
        <v>1.276066451910776E-5</v>
      </c>
      <c r="AO591">
        <f t="shared" ref="AO591:AO654" si="313">-(COS($D$8*N591)*((AC591*AK591+AD591*AI591+(AE591*AK591+AF591*AI591)*N591*$D$9)*EXP(N591*$D$9-O591)+(AA591*AK591+AB591*AI591+AK591*N591*$D$9)*EXP(-N591*$D$9)-AI591/$H$7))</f>
        <v>-1.2812696058085261E-2</v>
      </c>
      <c r="AP591">
        <f t="shared" ref="AP591:AP654" si="314">(AH591*$H$13*((2/N591)+N591*$H$8)*SIN(N591)/((N591^3)+AH591*$H$13)/$H$7)*SIN(N591*$D$8)*((AC591+AE591+AE591*N591*$D$9)*EXP(N591*$D$9-O591)+(-(AA591-1)-N591*$D$9)*EXP(-N591*$D$9))/(AC591*EXP(-O591)+AA591)</f>
        <v>0</v>
      </c>
      <c r="AQ591">
        <f t="shared" ref="AQ591:AQ654" si="315">SIN(N591*$D$8)*(((AC591+AE591)*AK591+AD591*AI591+AF591*AI591+(AE591*AK591+AF591*AI591)*N591*$D$9)*EXP(N591*$D$9-O591)+(-(AA591-1)*AK591-AB591*AI591-AK591*N591*$D$9)*EXP(-N591*$D$9))</f>
        <v>0</v>
      </c>
    </row>
    <row r="592" spans="1:43" x14ac:dyDescent="0.25">
      <c r="A592">
        <v>0.9</v>
      </c>
      <c r="B592">
        <v>0.15922000001907788</v>
      </c>
      <c r="C592">
        <v>0.12923077014990378</v>
      </c>
      <c r="D592">
        <v>0.10877688198470729</v>
      </c>
      <c r="E592">
        <v>9.3934180052384644E-2</v>
      </c>
      <c r="F592">
        <v>8.2671999607065005E-2</v>
      </c>
      <c r="G592">
        <v>7.383404315661829E-2</v>
      </c>
      <c r="H592">
        <v>6.6713509283969505E-2</v>
      </c>
      <c r="M592">
        <f t="shared" ref="M592:M655" si="316">M591+1</f>
        <v>579</v>
      </c>
      <c r="N592">
        <f t="shared" si="295"/>
        <v>1695.2303321793945</v>
      </c>
      <c r="O592">
        <f t="shared" si="296"/>
        <v>21190.379152242433</v>
      </c>
      <c r="P592">
        <f t="shared" si="286"/>
        <v>-2.5883660283638413E-10</v>
      </c>
      <c r="Q592">
        <f t="shared" si="287"/>
        <v>-4.5082033371249415E-13</v>
      </c>
      <c r="R592">
        <f t="shared" si="288"/>
        <v>-2.4122702967044184E-10</v>
      </c>
      <c r="S592">
        <f t="shared" si="289"/>
        <v>-1.0589582938464306E-8</v>
      </c>
      <c r="T592">
        <f t="shared" si="290"/>
        <v>-9.8691360097523826E-9</v>
      </c>
      <c r="U592">
        <f t="shared" si="291"/>
        <v>0</v>
      </c>
      <c r="V592">
        <f t="shared" si="292"/>
        <v>0</v>
      </c>
      <c r="W592">
        <f t="shared" si="297"/>
        <v>-1.4098986968171903E-5</v>
      </c>
      <c r="X592">
        <f t="shared" si="298"/>
        <v>1.4180990543434567E-2</v>
      </c>
      <c r="Y592">
        <f t="shared" si="293"/>
        <v>-2.249412461260231E-9</v>
      </c>
      <c r="Z592">
        <f t="shared" si="294"/>
        <v>-2.0963769443245525E-9</v>
      </c>
      <c r="AA592">
        <f t="shared" si="299"/>
        <v>1</v>
      </c>
      <c r="AB592">
        <f t="shared" si="300"/>
        <v>0</v>
      </c>
      <c r="AC592">
        <f t="shared" si="301"/>
        <v>0</v>
      </c>
      <c r="AD592">
        <f t="shared" si="302"/>
        <v>-21191.379152242433</v>
      </c>
      <c r="AE592">
        <f t="shared" si="303"/>
        <v>0</v>
      </c>
      <c r="AF592">
        <f t="shared" si="304"/>
        <v>1</v>
      </c>
      <c r="AG592">
        <f t="shared" si="305"/>
        <v>-2</v>
      </c>
      <c r="AH592">
        <f t="shared" si="306"/>
        <v>1</v>
      </c>
      <c r="AI592">
        <f t="shared" si="307"/>
        <v>1.0361715138167407E-3</v>
      </c>
      <c r="AJ592">
        <f t="shared" si="308"/>
        <v>0</v>
      </c>
      <c r="AK592" s="22">
        <f t="shared" si="309"/>
        <v>1.31397828221547E-5</v>
      </c>
      <c r="AL592">
        <f t="shared" si="310"/>
        <v>-1.4098986968171903E-5</v>
      </c>
      <c r="AM592">
        <f t="shared" si="311"/>
        <v>1.4180990543434567E-2</v>
      </c>
      <c r="AN592">
        <f t="shared" si="312"/>
        <v>-1.4098986968171903E-5</v>
      </c>
      <c r="AO592">
        <f t="shared" si="313"/>
        <v>1.4180990543434567E-2</v>
      </c>
      <c r="AP592">
        <f t="shared" si="314"/>
        <v>0</v>
      </c>
      <c r="AQ592">
        <f t="shared" si="315"/>
        <v>0</v>
      </c>
    </row>
    <row r="593" spans="1:43" x14ac:dyDescent="0.25">
      <c r="A593">
        <v>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M593">
        <f t="shared" si="316"/>
        <v>580</v>
      </c>
      <c r="N593">
        <f t="shared" si="295"/>
        <v>1698.158191129618</v>
      </c>
      <c r="O593">
        <f t="shared" si="296"/>
        <v>21226.977389120224</v>
      </c>
      <c r="P593">
        <f t="shared" si="286"/>
        <v>-1.0291016915834787E-10</v>
      </c>
      <c r="Q593">
        <f t="shared" si="287"/>
        <v>-1.7893144418215214E-13</v>
      </c>
      <c r="R593">
        <f t="shared" si="288"/>
        <v>-9.5908824937882467E-11</v>
      </c>
      <c r="S593">
        <f t="shared" si="289"/>
        <v>1.1088409389283152E-8</v>
      </c>
      <c r="T593">
        <f t="shared" si="290"/>
        <v>1.0334025525892965E-8</v>
      </c>
      <c r="U593">
        <f t="shared" si="291"/>
        <v>0</v>
      </c>
      <c r="V593">
        <f t="shared" si="292"/>
        <v>0</v>
      </c>
      <c r="W593">
        <f t="shared" si="297"/>
        <v>1.47885991367994E-5</v>
      </c>
      <c r="X593">
        <f t="shared" si="298"/>
        <v>-1.4900327802969026E-2</v>
      </c>
      <c r="Y593">
        <f t="shared" si="293"/>
        <v>3.9889115121289593E-9</v>
      </c>
      <c r="Z593">
        <f t="shared" si="294"/>
        <v>3.7175316981630811E-9</v>
      </c>
      <c r="AA593">
        <f t="shared" si="299"/>
        <v>1</v>
      </c>
      <c r="AB593">
        <f t="shared" si="300"/>
        <v>0</v>
      </c>
      <c r="AC593">
        <f t="shared" si="301"/>
        <v>0</v>
      </c>
      <c r="AD593">
        <f t="shared" si="302"/>
        <v>-21227.977389120224</v>
      </c>
      <c r="AE593">
        <f t="shared" si="303"/>
        <v>0</v>
      </c>
      <c r="AF593">
        <f t="shared" si="304"/>
        <v>1</v>
      </c>
      <c r="AG593">
        <f t="shared" si="305"/>
        <v>-2</v>
      </c>
      <c r="AH593">
        <f t="shared" si="306"/>
        <v>1</v>
      </c>
      <c r="AI593">
        <f t="shared" si="307"/>
        <v>-1.0887300505272573E-3</v>
      </c>
      <c r="AJ593">
        <f t="shared" si="308"/>
        <v>0</v>
      </c>
      <c r="AK593" s="22">
        <f t="shared" si="309"/>
        <v>-1.3782478226280981E-5</v>
      </c>
      <c r="AL593">
        <f t="shared" si="310"/>
        <v>1.47885991367994E-5</v>
      </c>
      <c r="AM593">
        <f t="shared" si="311"/>
        <v>-1.4900327802969026E-2</v>
      </c>
      <c r="AN593">
        <f t="shared" si="312"/>
        <v>1.47885991367994E-5</v>
      </c>
      <c r="AO593">
        <f t="shared" si="313"/>
        <v>-1.4900327802969026E-2</v>
      </c>
      <c r="AP593">
        <f t="shared" si="314"/>
        <v>0</v>
      </c>
      <c r="AQ593">
        <f t="shared" si="315"/>
        <v>0</v>
      </c>
    </row>
    <row r="594" spans="1:43" x14ac:dyDescent="0.25">
      <c r="A594">
        <v>1.02</v>
      </c>
      <c r="B594">
        <v>-2.8825920069949117E-2</v>
      </c>
      <c r="C594">
        <v>-2.3403546517093976E-2</v>
      </c>
      <c r="D594">
        <v>-1.9705233521644116E-2</v>
      </c>
      <c r="E594">
        <v>-1.7021464818730167E-2</v>
      </c>
      <c r="F594">
        <v>-1.4985081266130195E-2</v>
      </c>
      <c r="G594">
        <v>-1.3387015780816608E-2</v>
      </c>
      <c r="H594">
        <v>-1.2099473487293691E-2</v>
      </c>
      <c r="M594">
        <f t="shared" si="316"/>
        <v>581</v>
      </c>
      <c r="N594">
        <f t="shared" si="295"/>
        <v>1701.0860500798415</v>
      </c>
      <c r="O594">
        <f t="shared" si="296"/>
        <v>21263.575625998019</v>
      </c>
      <c r="P594">
        <f t="shared" si="286"/>
        <v>6.9837910405236024E-11</v>
      </c>
      <c r="Q594">
        <f t="shared" si="287"/>
        <v>1.2121921655702514E-13</v>
      </c>
      <c r="R594">
        <f t="shared" si="288"/>
        <v>6.5086589380462285E-11</v>
      </c>
      <c r="S594">
        <f t="shared" si="289"/>
        <v>-1.1079891023501889E-8</v>
      </c>
      <c r="T594">
        <f t="shared" si="290"/>
        <v>-1.0326086694782747E-8</v>
      </c>
      <c r="U594">
        <f t="shared" si="291"/>
        <v>0</v>
      </c>
      <c r="V594">
        <f t="shared" si="292"/>
        <v>0</v>
      </c>
      <c r="W594">
        <f t="shared" si="297"/>
        <v>-1.4802692499472099E-5</v>
      </c>
      <c r="X594">
        <f t="shared" si="298"/>
        <v>1.4940266264170197E-2</v>
      </c>
      <c r="Y594">
        <f t="shared" si="293"/>
        <v>-3.8417114605275951E-9</v>
      </c>
      <c r="Z594">
        <f t="shared" si="294"/>
        <v>-3.5803461887489465E-9</v>
      </c>
      <c r="AA594">
        <f t="shared" si="299"/>
        <v>1</v>
      </c>
      <c r="AB594">
        <f t="shared" si="300"/>
        <v>0</v>
      </c>
      <c r="AC594">
        <f t="shared" si="301"/>
        <v>0</v>
      </c>
      <c r="AD594">
        <f t="shared" si="302"/>
        <v>-21264.575625998019</v>
      </c>
      <c r="AE594">
        <f t="shared" si="303"/>
        <v>0</v>
      </c>
      <c r="AF594">
        <f t="shared" si="304"/>
        <v>1</v>
      </c>
      <c r="AG594">
        <f t="shared" si="305"/>
        <v>-2</v>
      </c>
      <c r="AH594">
        <f t="shared" si="306"/>
        <v>1</v>
      </c>
      <c r="AI594">
        <f t="shared" si="307"/>
        <v>1.091646517016448E-3</v>
      </c>
      <c r="AJ594">
        <f t="shared" si="308"/>
        <v>0</v>
      </c>
      <c r="AK594" s="22">
        <f t="shared" si="309"/>
        <v>1.3795612767448454E-5</v>
      </c>
      <c r="AL594">
        <f t="shared" si="310"/>
        <v>-1.4802692499472099E-5</v>
      </c>
      <c r="AM594">
        <f t="shared" si="311"/>
        <v>1.4940266264170197E-2</v>
      </c>
      <c r="AN594">
        <f t="shared" si="312"/>
        <v>-1.4802692499472099E-5</v>
      </c>
      <c r="AO594">
        <f t="shared" si="313"/>
        <v>1.4940266264170197E-2</v>
      </c>
      <c r="AP594">
        <f t="shared" si="314"/>
        <v>0</v>
      </c>
      <c r="AQ594">
        <f t="shared" si="315"/>
        <v>0</v>
      </c>
    </row>
    <row r="595" spans="1:43" x14ac:dyDescent="0.25">
      <c r="A595">
        <v>1.04</v>
      </c>
      <c r="B595">
        <v>-5.1281919960919471E-2</v>
      </c>
      <c r="C595">
        <v>-4.1637169312931405E-2</v>
      </c>
      <c r="D595">
        <v>-3.5058989311493656E-2</v>
      </c>
      <c r="E595">
        <v>-3.0285369955584136E-2</v>
      </c>
      <c r="F595">
        <v>-2.6663248688935465E-2</v>
      </c>
      <c r="G595">
        <v>-2.3820759836469568E-2</v>
      </c>
      <c r="H595">
        <v>-2.1530595845032623E-2</v>
      </c>
      <c r="M595">
        <f t="shared" si="316"/>
        <v>582</v>
      </c>
      <c r="N595">
        <f t="shared" si="295"/>
        <v>1704.013909030065</v>
      </c>
      <c r="O595">
        <f t="shared" si="296"/>
        <v>21300.17386287581</v>
      </c>
      <c r="P595">
        <f t="shared" si="286"/>
        <v>2.2830640712690554E-10</v>
      </c>
      <c r="Q595">
        <f t="shared" si="287"/>
        <v>3.9559562832628843E-13</v>
      </c>
      <c r="R595">
        <f t="shared" si="288"/>
        <v>2.1277391158145906E-10</v>
      </c>
      <c r="S595">
        <f t="shared" si="289"/>
        <v>1.0569629465348182E-8</v>
      </c>
      <c r="T595">
        <f t="shared" si="290"/>
        <v>9.8505400422629841E-9</v>
      </c>
      <c r="U595">
        <f t="shared" si="291"/>
        <v>0</v>
      </c>
      <c r="V595">
        <f t="shared" si="292"/>
        <v>0</v>
      </c>
      <c r="W595">
        <f t="shared" si="297"/>
        <v>1.4145267040348987E-5</v>
      </c>
      <c r="X595">
        <f t="shared" si="298"/>
        <v>-1.4301326306154341E-2</v>
      </c>
      <c r="Y595">
        <f t="shared" si="293"/>
        <v>2.3763976864712173E-9</v>
      </c>
      <c r="Z595">
        <f t="shared" si="294"/>
        <v>2.214722913766293E-9</v>
      </c>
      <c r="AA595">
        <f t="shared" si="299"/>
        <v>1</v>
      </c>
      <c r="AB595">
        <f t="shared" si="300"/>
        <v>0</v>
      </c>
      <c r="AC595">
        <f t="shared" si="301"/>
        <v>0</v>
      </c>
      <c r="AD595">
        <f t="shared" si="302"/>
        <v>-21301.17386287581</v>
      </c>
      <c r="AE595">
        <f t="shared" si="303"/>
        <v>0</v>
      </c>
      <c r="AF595">
        <f t="shared" si="304"/>
        <v>1</v>
      </c>
      <c r="AG595">
        <f t="shared" si="305"/>
        <v>-2</v>
      </c>
      <c r="AH595">
        <f t="shared" si="306"/>
        <v>1</v>
      </c>
      <c r="AI595">
        <f t="shared" si="307"/>
        <v>-1.0449591730929254E-3</v>
      </c>
      <c r="AJ595">
        <f t="shared" si="308"/>
        <v>0</v>
      </c>
      <c r="AK595" s="22">
        <f t="shared" si="309"/>
        <v>-1.3182914296690661E-5</v>
      </c>
      <c r="AL595">
        <f t="shared" si="310"/>
        <v>1.4145267040348987E-5</v>
      </c>
      <c r="AM595">
        <f t="shared" si="311"/>
        <v>-1.4301326306154343E-2</v>
      </c>
      <c r="AN595">
        <f t="shared" si="312"/>
        <v>1.4145267040348987E-5</v>
      </c>
      <c r="AO595">
        <f t="shared" si="313"/>
        <v>-1.4301326306154343E-2</v>
      </c>
      <c r="AP595">
        <f t="shared" si="314"/>
        <v>0</v>
      </c>
      <c r="AQ595">
        <f t="shared" si="315"/>
        <v>0</v>
      </c>
    </row>
    <row r="596" spans="1:43" x14ac:dyDescent="0.25">
      <c r="A596">
        <v>1.06</v>
      </c>
      <c r="B596">
        <v>-6.7341120011455521E-2</v>
      </c>
      <c r="C596">
        <v>-5.4677671626295762E-2</v>
      </c>
      <c r="D596">
        <v>-4.6040588207409555E-2</v>
      </c>
      <c r="E596">
        <v>-3.977286807645896E-2</v>
      </c>
      <c r="F596">
        <v>-3.5017049133668432E-2</v>
      </c>
      <c r="G596">
        <v>-3.1284876896832702E-2</v>
      </c>
      <c r="H596">
        <v>-2.8277899698676293E-2</v>
      </c>
      <c r="M596">
        <f t="shared" si="316"/>
        <v>583</v>
      </c>
      <c r="N596">
        <f t="shared" si="295"/>
        <v>1706.9417679802884</v>
      </c>
      <c r="O596">
        <f t="shared" si="296"/>
        <v>21336.772099753605</v>
      </c>
      <c r="P596">
        <f t="shared" si="286"/>
        <v>3.4426997518146852E-10</v>
      </c>
      <c r="Q596">
        <f t="shared" si="287"/>
        <v>5.9550712521545794E-13</v>
      </c>
      <c r="R596">
        <f t="shared" si="288"/>
        <v>3.2084806633874043E-10</v>
      </c>
      <c r="S596">
        <f t="shared" si="289"/>
        <v>-9.5858762181476619E-9</v>
      </c>
      <c r="T596">
        <f t="shared" si="290"/>
        <v>-8.9337150215728448E-9</v>
      </c>
      <c r="U596">
        <f t="shared" si="291"/>
        <v>0</v>
      </c>
      <c r="V596">
        <f t="shared" si="292"/>
        <v>0</v>
      </c>
      <c r="W596">
        <f t="shared" si="297"/>
        <v>-1.2850738440728847E-5</v>
      </c>
      <c r="X596">
        <f t="shared" si="298"/>
        <v>1.3014860276438899E-2</v>
      </c>
      <c r="Y596">
        <f t="shared" si="293"/>
        <v>-4.5636722273206408E-9</v>
      </c>
      <c r="Z596">
        <f t="shared" si="294"/>
        <v>-4.2531894010444265E-9</v>
      </c>
      <c r="AA596">
        <f t="shared" si="299"/>
        <v>1</v>
      </c>
      <c r="AB596">
        <f t="shared" si="300"/>
        <v>0</v>
      </c>
      <c r="AC596">
        <f t="shared" si="301"/>
        <v>0</v>
      </c>
      <c r="AD596">
        <f t="shared" si="302"/>
        <v>-21337.772099753605</v>
      </c>
      <c r="AE596">
        <f t="shared" si="303"/>
        <v>0</v>
      </c>
      <c r="AF596">
        <f t="shared" si="304"/>
        <v>1</v>
      </c>
      <c r="AG596">
        <f t="shared" si="305"/>
        <v>-2</v>
      </c>
      <c r="AH596">
        <f t="shared" si="306"/>
        <v>1</v>
      </c>
      <c r="AI596">
        <f t="shared" si="307"/>
        <v>9.5095908154646384E-4</v>
      </c>
      <c r="AJ596">
        <f t="shared" si="308"/>
        <v>0</v>
      </c>
      <c r="AK596" s="22">
        <f t="shared" si="309"/>
        <v>1.197645707430469E-5</v>
      </c>
      <c r="AL596">
        <f t="shared" si="310"/>
        <v>-1.2850738440728847E-5</v>
      </c>
      <c r="AM596">
        <f t="shared" si="311"/>
        <v>1.3014860276438899E-2</v>
      </c>
      <c r="AN596">
        <f t="shared" si="312"/>
        <v>-1.2850738440728847E-5</v>
      </c>
      <c r="AO596">
        <f t="shared" si="313"/>
        <v>1.3014860276438899E-2</v>
      </c>
      <c r="AP596">
        <f t="shared" si="314"/>
        <v>0</v>
      </c>
      <c r="AQ596">
        <f t="shared" si="315"/>
        <v>0</v>
      </c>
    </row>
    <row r="597" spans="1:43" x14ac:dyDescent="0.25">
      <c r="A597">
        <v>1.08</v>
      </c>
      <c r="B597">
        <v>-7.6984319982258298E-2</v>
      </c>
      <c r="C597">
        <v>-6.2508554089354296E-2</v>
      </c>
      <c r="D597">
        <v>-5.2635377317934537E-2</v>
      </c>
      <c r="E597">
        <v>-4.5470649959490413E-2</v>
      </c>
      <c r="F597">
        <v>-4.0034196177632646E-2</v>
      </c>
      <c r="G597">
        <v>-3.5767886063777975E-2</v>
      </c>
      <c r="H597">
        <v>-3.2330555722869761E-2</v>
      </c>
      <c r="M597">
        <f t="shared" si="316"/>
        <v>584</v>
      </c>
      <c r="N597">
        <f t="shared" si="295"/>
        <v>1709.8696269305119</v>
      </c>
      <c r="O597">
        <f t="shared" si="296"/>
        <v>21373.3703366314</v>
      </c>
      <c r="P597">
        <f t="shared" si="286"/>
        <v>3.974020971343648E-10</v>
      </c>
      <c r="Q597">
        <f t="shared" si="287"/>
        <v>6.8623628242292079E-13</v>
      </c>
      <c r="R597">
        <f t="shared" si="288"/>
        <v>3.7036542137405857E-10</v>
      </c>
      <c r="S597">
        <f t="shared" si="289"/>
        <v>8.1780221356325545E-9</v>
      </c>
      <c r="T597">
        <f t="shared" si="290"/>
        <v>7.6216422512884939E-9</v>
      </c>
      <c r="U597">
        <f t="shared" si="291"/>
        <v>0</v>
      </c>
      <c r="V597">
        <f t="shared" si="292"/>
        <v>0</v>
      </c>
      <c r="W597">
        <f t="shared" si="297"/>
        <v>1.0982169780418502E-5</v>
      </c>
      <c r="X597">
        <f t="shared" si="298"/>
        <v>-1.1141522964979216E-2</v>
      </c>
      <c r="Y597">
        <f t="shared" si="293"/>
        <v>8.7431528272690336E-10</v>
      </c>
      <c r="Z597">
        <f t="shared" si="294"/>
        <v>8.1483250953113602E-10</v>
      </c>
      <c r="AA597">
        <f t="shared" si="299"/>
        <v>1</v>
      </c>
      <c r="AB597">
        <f t="shared" si="300"/>
        <v>0</v>
      </c>
      <c r="AC597">
        <f t="shared" si="301"/>
        <v>0</v>
      </c>
      <c r="AD597">
        <f t="shared" si="302"/>
        <v>-21374.3703366314</v>
      </c>
      <c r="AE597">
        <f t="shared" si="303"/>
        <v>0</v>
      </c>
      <c r="AF597">
        <f t="shared" si="304"/>
        <v>1</v>
      </c>
      <c r="AG597">
        <f t="shared" si="305"/>
        <v>-2</v>
      </c>
      <c r="AH597">
        <f t="shared" si="306"/>
        <v>1</v>
      </c>
      <c r="AI597">
        <f t="shared" si="307"/>
        <v>-8.14078332449047E-4</v>
      </c>
      <c r="AJ597">
        <f t="shared" si="308"/>
        <v>0</v>
      </c>
      <c r="AK597" s="22">
        <f t="shared" si="309"/>
        <v>-1.0235013774854217E-5</v>
      </c>
      <c r="AL597">
        <f t="shared" si="310"/>
        <v>1.0982169780418502E-5</v>
      </c>
      <c r="AM597">
        <f t="shared" si="311"/>
        <v>-1.1141522964979216E-2</v>
      </c>
      <c r="AN597">
        <f t="shared" si="312"/>
        <v>1.0982169780418502E-5</v>
      </c>
      <c r="AO597">
        <f t="shared" si="313"/>
        <v>-1.1141522964979216E-2</v>
      </c>
      <c r="AP597">
        <f t="shared" si="314"/>
        <v>0</v>
      </c>
      <c r="AQ597">
        <f t="shared" si="315"/>
        <v>0</v>
      </c>
    </row>
    <row r="598" spans="1:43" x14ac:dyDescent="0.25">
      <c r="A598">
        <v>1.1000000000000001</v>
      </c>
      <c r="B598">
        <v>-8.0200000003563324E-2</v>
      </c>
      <c r="C598">
        <v>-6.5119943833683025E-2</v>
      </c>
      <c r="D598">
        <v>-5.483460983736746E-2</v>
      </c>
      <c r="E598">
        <v>-4.7370788291533079E-2</v>
      </c>
      <c r="F598">
        <v>-4.1707386359302878E-2</v>
      </c>
      <c r="G598">
        <v>-3.7262975250344221E-2</v>
      </c>
      <c r="H598">
        <v>-3.3682149337003482E-2</v>
      </c>
      <c r="M598">
        <f t="shared" si="316"/>
        <v>585</v>
      </c>
      <c r="N598">
        <f t="shared" si="295"/>
        <v>1712.7974858807354</v>
      </c>
      <c r="O598">
        <f t="shared" si="296"/>
        <v>21409.968573509192</v>
      </c>
      <c r="P598">
        <f t="shared" si="286"/>
        <v>3.7883271405667136E-10</v>
      </c>
      <c r="Q598">
        <f t="shared" si="287"/>
        <v>6.5305232205484096E-13</v>
      </c>
      <c r="R598">
        <f t="shared" si="288"/>
        <v>3.5305937936316062E-10</v>
      </c>
      <c r="S598">
        <f t="shared" si="289"/>
        <v>-6.414146398078887E-9</v>
      </c>
      <c r="T598">
        <f t="shared" si="290"/>
        <v>-5.9777692433167635E-9</v>
      </c>
      <c r="U598">
        <f t="shared" si="291"/>
        <v>0</v>
      </c>
      <c r="V598">
        <f t="shared" si="292"/>
        <v>0</v>
      </c>
      <c r="W598">
        <f t="shared" si="297"/>
        <v>-8.6282172773566336E-6</v>
      </c>
      <c r="X598">
        <f t="shared" si="298"/>
        <v>8.7684167728314596E-3</v>
      </c>
      <c r="Y598">
        <f t="shared" si="293"/>
        <v>-3.702260759299546E-9</v>
      </c>
      <c r="Z598">
        <f t="shared" si="294"/>
        <v>-3.4503828138858994E-9</v>
      </c>
      <c r="AA598">
        <f t="shared" si="299"/>
        <v>1</v>
      </c>
      <c r="AB598">
        <f t="shared" si="300"/>
        <v>0</v>
      </c>
      <c r="AC598">
        <f t="shared" si="301"/>
        <v>0</v>
      </c>
      <c r="AD598">
        <f t="shared" si="302"/>
        <v>-21410.968573509192</v>
      </c>
      <c r="AE598">
        <f t="shared" si="303"/>
        <v>0</v>
      </c>
      <c r="AF598">
        <f t="shared" si="304"/>
        <v>1</v>
      </c>
      <c r="AG598">
        <f t="shared" si="305"/>
        <v>-2</v>
      </c>
      <c r="AH598">
        <f t="shared" si="306"/>
        <v>1</v>
      </c>
      <c r="AI598">
        <f t="shared" si="307"/>
        <v>6.4068143267508146E-4</v>
      </c>
      <c r="AJ598">
        <f t="shared" si="308"/>
        <v>0</v>
      </c>
      <c r="AK598" s="22">
        <f t="shared" si="309"/>
        <v>8.0412090189717523E-6</v>
      </c>
      <c r="AL598">
        <f t="shared" si="310"/>
        <v>-8.6282172773566336E-6</v>
      </c>
      <c r="AM598">
        <f t="shared" si="311"/>
        <v>8.7684167728314596E-3</v>
      </c>
      <c r="AN598">
        <f t="shared" si="312"/>
        <v>-8.6282172773566336E-6</v>
      </c>
      <c r="AO598">
        <f t="shared" si="313"/>
        <v>8.7684167728314596E-3</v>
      </c>
      <c r="AP598">
        <f t="shared" si="314"/>
        <v>0</v>
      </c>
      <c r="AQ598">
        <f t="shared" si="315"/>
        <v>0</v>
      </c>
    </row>
    <row r="599" spans="1:43" x14ac:dyDescent="0.25">
      <c r="A599">
        <f>A598+0.02</f>
        <v>1.1200000000000001</v>
      </c>
      <c r="B599">
        <v>-7.6984319982258298E-2</v>
      </c>
      <c r="C599">
        <v>-6.2508554089354296E-2</v>
      </c>
      <c r="D599">
        <v>-5.2635377317934537E-2</v>
      </c>
      <c r="E599">
        <v>-4.5470649959490413E-2</v>
      </c>
      <c r="F599">
        <v>-4.0034196177632646E-2</v>
      </c>
      <c r="G599">
        <v>-3.5767886063777975E-2</v>
      </c>
      <c r="H599">
        <v>-3.2330555722869761E-2</v>
      </c>
      <c r="M599">
        <f t="shared" si="316"/>
        <v>586</v>
      </c>
      <c r="N599">
        <f t="shared" si="295"/>
        <v>1715.7253448309586</v>
      </c>
      <c r="O599">
        <f t="shared" si="296"/>
        <v>21446.566810386983</v>
      </c>
      <c r="P599">
        <f t="shared" si="286"/>
        <v>2.926188350083097E-10</v>
      </c>
      <c r="Q599">
        <f t="shared" si="287"/>
        <v>5.0357136862503376E-13</v>
      </c>
      <c r="R599">
        <f t="shared" si="288"/>
        <v>2.7271093663402583E-10</v>
      </c>
      <c r="S599">
        <f t="shared" si="289"/>
        <v>4.3777454223993192E-9</v>
      </c>
      <c r="T599">
        <f t="shared" si="290"/>
        <v>4.0799118568493177E-9</v>
      </c>
      <c r="U599">
        <f t="shared" si="291"/>
        <v>0</v>
      </c>
      <c r="V599">
        <f t="shared" si="292"/>
        <v>0</v>
      </c>
      <c r="W599">
        <f t="shared" si="297"/>
        <v>5.8989372172114526E-6</v>
      </c>
      <c r="X599">
        <f t="shared" si="298"/>
        <v>-6.0050457220569503E-3</v>
      </c>
      <c r="Y599">
        <f t="shared" si="293"/>
        <v>1.1903726305771116E-10</v>
      </c>
      <c r="Z599">
        <f t="shared" si="294"/>
        <v>1.1093873537531399E-10</v>
      </c>
      <c r="AA599">
        <f t="shared" si="299"/>
        <v>1</v>
      </c>
      <c r="AB599">
        <f t="shared" si="300"/>
        <v>0</v>
      </c>
      <c r="AC599">
        <f t="shared" si="301"/>
        <v>0</v>
      </c>
      <c r="AD599">
        <f t="shared" si="302"/>
        <v>-21447.566810386983</v>
      </c>
      <c r="AE599">
        <f t="shared" si="303"/>
        <v>0</v>
      </c>
      <c r="AF599">
        <f t="shared" si="304"/>
        <v>1</v>
      </c>
      <c r="AG599">
        <f t="shared" si="305"/>
        <v>-2</v>
      </c>
      <c r="AH599">
        <f t="shared" si="306"/>
        <v>1</v>
      </c>
      <c r="AI599">
        <f t="shared" si="307"/>
        <v>-4.3876966335494426E-4</v>
      </c>
      <c r="AJ599">
        <f t="shared" si="308"/>
        <v>0</v>
      </c>
      <c r="AK599" s="22">
        <f t="shared" si="309"/>
        <v>-5.4976115724245021E-6</v>
      </c>
      <c r="AL599">
        <f t="shared" si="310"/>
        <v>5.8989372172114526E-6</v>
      </c>
      <c r="AM599">
        <f t="shared" si="311"/>
        <v>-6.0050457220569486E-3</v>
      </c>
      <c r="AN599">
        <f t="shared" si="312"/>
        <v>5.8989372172114526E-6</v>
      </c>
      <c r="AO599">
        <f t="shared" si="313"/>
        <v>-6.0050457220569486E-3</v>
      </c>
      <c r="AP599">
        <f t="shared" si="314"/>
        <v>0</v>
      </c>
      <c r="AQ599">
        <f t="shared" si="315"/>
        <v>0</v>
      </c>
    </row>
    <row r="600" spans="1:43" x14ac:dyDescent="0.25">
      <c r="A600">
        <f t="shared" ref="A600:A602" si="317">A599+0.02</f>
        <v>1.1400000000000001</v>
      </c>
      <c r="B600">
        <v>-6.7341120011455521E-2</v>
      </c>
      <c r="C600">
        <v>-5.4677671626295762E-2</v>
      </c>
      <c r="D600">
        <v>-4.6040588207409555E-2</v>
      </c>
      <c r="E600">
        <v>-3.977286807645896E-2</v>
      </c>
      <c r="F600">
        <v>-3.5017049133668432E-2</v>
      </c>
      <c r="G600">
        <v>-3.1284876896832702E-2</v>
      </c>
      <c r="H600">
        <v>-2.8277899698676293E-2</v>
      </c>
      <c r="M600">
        <f t="shared" si="316"/>
        <v>587</v>
      </c>
      <c r="N600">
        <f t="shared" si="295"/>
        <v>1718.6532037811824</v>
      </c>
      <c r="O600">
        <f t="shared" si="296"/>
        <v>21483.165047264778</v>
      </c>
      <c r="P600">
        <f t="shared" si="286"/>
        <v>1.548862716063833E-10</v>
      </c>
      <c r="Q600">
        <f t="shared" si="287"/>
        <v>2.6609161725046751E-13</v>
      </c>
      <c r="R600">
        <f t="shared" si="288"/>
        <v>1.4434880858004035E-10</v>
      </c>
      <c r="S600">
        <f t="shared" si="289"/>
        <v>-2.1637979618160307E-9</v>
      </c>
      <c r="T600">
        <f t="shared" si="290"/>
        <v>-2.0165871032768229E-9</v>
      </c>
      <c r="U600">
        <f t="shared" si="291"/>
        <v>0</v>
      </c>
      <c r="V600">
        <f t="shared" si="292"/>
        <v>0</v>
      </c>
      <c r="W600">
        <f t="shared" si="297"/>
        <v>-2.920651795904267E-6</v>
      </c>
      <c r="X600">
        <f t="shared" si="298"/>
        <v>2.9782660692272249E-3</v>
      </c>
      <c r="Y600">
        <f t="shared" si="293"/>
        <v>-1.3672800667167969E-9</v>
      </c>
      <c r="Z600">
        <f t="shared" si="294"/>
        <v>-1.2742591488507039E-9</v>
      </c>
      <c r="AA600">
        <f t="shared" si="299"/>
        <v>1</v>
      </c>
      <c r="AB600">
        <f t="shared" si="300"/>
        <v>0</v>
      </c>
      <c r="AC600">
        <f t="shared" si="301"/>
        <v>0</v>
      </c>
      <c r="AD600">
        <f t="shared" si="302"/>
        <v>-21484.165047264778</v>
      </c>
      <c r="AE600">
        <f t="shared" si="303"/>
        <v>0</v>
      </c>
      <c r="AF600">
        <f t="shared" si="304"/>
        <v>1</v>
      </c>
      <c r="AG600">
        <f t="shared" si="305"/>
        <v>-2</v>
      </c>
      <c r="AH600">
        <f t="shared" si="306"/>
        <v>1</v>
      </c>
      <c r="AI600">
        <f t="shared" si="307"/>
        <v>2.1761212536589031E-4</v>
      </c>
      <c r="AJ600">
        <f t="shared" si="308"/>
        <v>0</v>
      </c>
      <c r="AK600" s="22">
        <f t="shared" si="309"/>
        <v>2.7219494836013843E-6</v>
      </c>
      <c r="AL600">
        <f t="shared" si="310"/>
        <v>-2.920651795904267E-6</v>
      </c>
      <c r="AM600">
        <f t="shared" si="311"/>
        <v>2.9782660692272249E-3</v>
      </c>
      <c r="AN600">
        <f t="shared" si="312"/>
        <v>-2.920651795904267E-6</v>
      </c>
      <c r="AO600">
        <f t="shared" si="313"/>
        <v>2.9782660692272249E-3</v>
      </c>
      <c r="AP600">
        <f t="shared" si="314"/>
        <v>0</v>
      </c>
      <c r="AQ600">
        <f t="shared" si="315"/>
        <v>0</v>
      </c>
    </row>
    <row r="601" spans="1:43" x14ac:dyDescent="0.25">
      <c r="A601">
        <f t="shared" si="317"/>
        <v>1.1600000000000001</v>
      </c>
      <c r="B601">
        <v>-5.1281919960919471E-2</v>
      </c>
      <c r="C601">
        <v>-4.1637169312931405E-2</v>
      </c>
      <c r="D601">
        <v>-3.5058989311493656E-2</v>
      </c>
      <c r="E601">
        <v>-3.0285369955584136E-2</v>
      </c>
      <c r="F601">
        <v>-2.6663248688935465E-2</v>
      </c>
      <c r="G601">
        <v>-2.3820759836469568E-2</v>
      </c>
      <c r="H601">
        <v>-2.1530595845032623E-2</v>
      </c>
      <c r="M601">
        <f t="shared" si="316"/>
        <v>588</v>
      </c>
      <c r="N601">
        <f t="shared" si="295"/>
        <v>1721.5810627314058</v>
      </c>
      <c r="O601">
        <f t="shared" si="296"/>
        <v>21519.763284142573</v>
      </c>
      <c r="P601">
        <f t="shared" si="286"/>
        <v>-9.1801122168278112E-12</v>
      </c>
      <c r="Q601">
        <f t="shared" si="287"/>
        <v>-1.5744433271902303E-14</v>
      </c>
      <c r="R601">
        <f t="shared" si="288"/>
        <v>-8.5555565860464223E-12</v>
      </c>
      <c r="S601">
        <f t="shared" si="289"/>
        <v>-1.2564894696516933E-10</v>
      </c>
      <c r="T601">
        <f t="shared" si="290"/>
        <v>-1.1710060294983163E-10</v>
      </c>
      <c r="U601">
        <f t="shared" si="291"/>
        <v>0</v>
      </c>
      <c r="V601">
        <f t="shared" si="292"/>
        <v>0</v>
      </c>
      <c r="W601">
        <f t="shared" si="297"/>
        <v>-1.6988712809916154E-7</v>
      </c>
      <c r="X601">
        <f t="shared" si="298"/>
        <v>1.735338048915916E-4</v>
      </c>
      <c r="Y601">
        <f t="shared" si="293"/>
        <v>-2.7503822028554224E-15</v>
      </c>
      <c r="Z601">
        <f t="shared" si="294"/>
        <v>-2.5632639355595902E-15</v>
      </c>
      <c r="AA601">
        <f t="shared" si="299"/>
        <v>1</v>
      </c>
      <c r="AB601">
        <f t="shared" si="300"/>
        <v>0</v>
      </c>
      <c r="AC601">
        <f t="shared" si="301"/>
        <v>0</v>
      </c>
      <c r="AD601">
        <f t="shared" si="302"/>
        <v>-21520.763284142573</v>
      </c>
      <c r="AE601">
        <f t="shared" si="303"/>
        <v>0</v>
      </c>
      <c r="AF601">
        <f t="shared" si="304"/>
        <v>1</v>
      </c>
      <c r="AG601">
        <f t="shared" si="305"/>
        <v>-2</v>
      </c>
      <c r="AH601">
        <f t="shared" si="306"/>
        <v>1</v>
      </c>
      <c r="AI601">
        <f t="shared" si="307"/>
        <v>1.2679525781644658E-5</v>
      </c>
      <c r="AJ601">
        <f t="shared" si="308"/>
        <v>0</v>
      </c>
      <c r="AK601" s="22">
        <f t="shared" si="309"/>
        <v>1.5832910354069212E-7</v>
      </c>
      <c r="AL601">
        <f t="shared" si="310"/>
        <v>-1.6988712809916154E-7</v>
      </c>
      <c r="AM601">
        <f t="shared" si="311"/>
        <v>1.7353380489159163E-4</v>
      </c>
      <c r="AN601">
        <f t="shared" si="312"/>
        <v>-1.6988712809916154E-7</v>
      </c>
      <c r="AO601">
        <f t="shared" si="313"/>
        <v>1.7353380489159163E-4</v>
      </c>
      <c r="AP601">
        <f t="shared" si="314"/>
        <v>0</v>
      </c>
      <c r="AQ601">
        <f t="shared" si="315"/>
        <v>0</v>
      </c>
    </row>
    <row r="602" spans="1:43" x14ac:dyDescent="0.25">
      <c r="A602">
        <f t="shared" si="317"/>
        <v>1.1800000000000002</v>
      </c>
      <c r="B602">
        <v>-2.8825920069949117E-2</v>
      </c>
      <c r="C602">
        <v>-2.3403546517093976E-2</v>
      </c>
      <c r="D602">
        <v>-1.9705233521644116E-2</v>
      </c>
      <c r="E602">
        <v>-1.7021464818730167E-2</v>
      </c>
      <c r="F602">
        <v>-1.4985081266130195E-2</v>
      </c>
      <c r="G602">
        <v>-1.3387015780816608E-2</v>
      </c>
      <c r="H602">
        <v>-1.2099473487293691E-2</v>
      </c>
      <c r="M602">
        <f t="shared" si="316"/>
        <v>589</v>
      </c>
      <c r="N602">
        <f t="shared" si="295"/>
        <v>1724.5089216816293</v>
      </c>
      <c r="O602">
        <f t="shared" si="296"/>
        <v>21556.361521020368</v>
      </c>
      <c r="P602">
        <f t="shared" si="286"/>
        <v>-1.6993702340076113E-10</v>
      </c>
      <c r="Q602">
        <f t="shared" si="287"/>
        <v>-2.9095718134742283E-13</v>
      </c>
      <c r="R602">
        <f t="shared" si="288"/>
        <v>-1.5837560428775501E-10</v>
      </c>
      <c r="S602">
        <f t="shared" si="289"/>
        <v>2.3861687596356221E-9</v>
      </c>
      <c r="T602">
        <f t="shared" si="290"/>
        <v>2.2238292261282594E-9</v>
      </c>
      <c r="U602">
        <f t="shared" si="291"/>
        <v>0</v>
      </c>
      <c r="V602">
        <f t="shared" si="292"/>
        <v>0</v>
      </c>
      <c r="W602">
        <f t="shared" si="297"/>
        <v>3.2317672030535188E-6</v>
      </c>
      <c r="X602">
        <f t="shared" si="298"/>
        <v>-3.3067573604496346E-3</v>
      </c>
      <c r="Y602">
        <f t="shared" si="293"/>
        <v>1.5040051047659011E-9</v>
      </c>
      <c r="Z602">
        <f t="shared" si="294"/>
        <v>1.4016822970791338E-9</v>
      </c>
      <c r="AA602">
        <f t="shared" si="299"/>
        <v>1</v>
      </c>
      <c r="AB602">
        <f t="shared" si="300"/>
        <v>0</v>
      </c>
      <c r="AC602">
        <f t="shared" si="301"/>
        <v>0</v>
      </c>
      <c r="AD602">
        <f t="shared" si="302"/>
        <v>-21557.361521020368</v>
      </c>
      <c r="AE602">
        <f t="shared" si="303"/>
        <v>0</v>
      </c>
      <c r="AF602">
        <f t="shared" si="304"/>
        <v>1</v>
      </c>
      <c r="AG602">
        <f t="shared" si="305"/>
        <v>-2</v>
      </c>
      <c r="AH602">
        <f t="shared" si="306"/>
        <v>1</v>
      </c>
      <c r="AI602">
        <f t="shared" si="307"/>
        <v>-2.4161315591098072E-4</v>
      </c>
      <c r="AJ602">
        <f t="shared" si="308"/>
        <v>0</v>
      </c>
      <c r="AK602" s="22">
        <f t="shared" si="309"/>
        <v>-3.0118986048961231E-6</v>
      </c>
      <c r="AL602">
        <f t="shared" si="310"/>
        <v>3.2317672030535188E-6</v>
      </c>
      <c r="AM602">
        <f t="shared" si="311"/>
        <v>-3.3067573604496346E-3</v>
      </c>
      <c r="AN602">
        <f t="shared" si="312"/>
        <v>3.2317672030535188E-6</v>
      </c>
      <c r="AO602">
        <f t="shared" si="313"/>
        <v>-3.3067573604496346E-3</v>
      </c>
      <c r="AP602">
        <f t="shared" si="314"/>
        <v>0</v>
      </c>
      <c r="AQ602">
        <f t="shared" si="315"/>
        <v>0</v>
      </c>
    </row>
    <row r="603" spans="1:43" x14ac:dyDescent="0.25">
      <c r="A603">
        <f>-A563</f>
        <v>1.2</v>
      </c>
      <c r="B603">
        <v>-6.4467549734798865E-16</v>
      </c>
      <c r="C603">
        <v>-5.2340057624677699E-16</v>
      </c>
      <c r="D603">
        <v>-4.4068488895088284E-16</v>
      </c>
      <c r="E603">
        <v>-3.806598666884364E-16</v>
      </c>
      <c r="F603">
        <v>-3.3511387146839469E-16</v>
      </c>
      <c r="G603">
        <v>-2.9937104679308673E-16</v>
      </c>
      <c r="H603">
        <v>-2.7057321617674952E-16</v>
      </c>
      <c r="M603">
        <f t="shared" si="316"/>
        <v>590</v>
      </c>
      <c r="N603">
        <f t="shared" si="295"/>
        <v>1727.4367806318528</v>
      </c>
      <c r="O603">
        <f t="shared" si="296"/>
        <v>21592.959757898159</v>
      </c>
      <c r="P603">
        <f t="shared" si="286"/>
        <v>-2.9863462656466047E-10</v>
      </c>
      <c r="Q603">
        <f t="shared" si="287"/>
        <v>-5.1043978800775336E-13</v>
      </c>
      <c r="R603">
        <f t="shared" si="288"/>
        <v>-2.7831745252997248E-10</v>
      </c>
      <c r="S603">
        <f t="shared" si="289"/>
        <v>-4.5157041584737247E-9</v>
      </c>
      <c r="T603">
        <f t="shared" si="290"/>
        <v>-4.2084847702457825E-9</v>
      </c>
      <c r="U603">
        <f t="shared" si="291"/>
        <v>0</v>
      </c>
      <c r="V603">
        <f t="shared" si="292"/>
        <v>0</v>
      </c>
      <c r="W603">
        <f t="shared" si="297"/>
        <v>-6.1263307273068456E-6</v>
      </c>
      <c r="X603">
        <f t="shared" si="298"/>
        <v>6.27913888296817E-3</v>
      </c>
      <c r="Y603">
        <f t="shared" si="293"/>
        <v>-1.3678361662990355E-10</v>
      </c>
      <c r="Z603">
        <f t="shared" si="294"/>
        <v>-1.2747774150037692E-10</v>
      </c>
      <c r="AA603">
        <f t="shared" si="299"/>
        <v>1</v>
      </c>
      <c r="AB603">
        <f t="shared" si="300"/>
        <v>0</v>
      </c>
      <c r="AC603">
        <f t="shared" si="301"/>
        <v>0</v>
      </c>
      <c r="AD603">
        <f t="shared" si="302"/>
        <v>-21593.959757898159</v>
      </c>
      <c r="AE603">
        <f t="shared" si="303"/>
        <v>0</v>
      </c>
      <c r="AF603">
        <f t="shared" si="304"/>
        <v>1</v>
      </c>
      <c r="AG603">
        <f t="shared" si="305"/>
        <v>-2</v>
      </c>
      <c r="AH603">
        <f t="shared" si="306"/>
        <v>1</v>
      </c>
      <c r="AI603">
        <f t="shared" si="307"/>
        <v>4.5879393448938229E-4</v>
      </c>
      <c r="AJ603">
        <f t="shared" si="308"/>
        <v>0</v>
      </c>
      <c r="AK603" s="22">
        <f t="shared" si="309"/>
        <v>5.7095346946010122E-6</v>
      </c>
      <c r="AL603">
        <f t="shared" si="310"/>
        <v>-6.1263307273068456E-6</v>
      </c>
      <c r="AM603">
        <f t="shared" si="311"/>
        <v>6.2791388829681709E-3</v>
      </c>
      <c r="AN603">
        <f t="shared" si="312"/>
        <v>-6.1263307273068456E-6</v>
      </c>
      <c r="AO603">
        <f t="shared" si="313"/>
        <v>6.2791388829681709E-3</v>
      </c>
      <c r="AP603">
        <f t="shared" si="314"/>
        <v>0</v>
      </c>
      <c r="AQ603">
        <f t="shared" si="315"/>
        <v>0</v>
      </c>
    </row>
    <row r="604" spans="1:43" x14ac:dyDescent="0.25">
      <c r="M604">
        <f t="shared" si="316"/>
        <v>591</v>
      </c>
      <c r="N604">
        <f t="shared" si="295"/>
        <v>1730.3646395820763</v>
      </c>
      <c r="O604">
        <f t="shared" si="296"/>
        <v>21629.557994775954</v>
      </c>
      <c r="P604">
        <f t="shared" si="286"/>
        <v>-3.7255417178728976E-10</v>
      </c>
      <c r="Q604">
        <f t="shared" si="287"/>
        <v>-6.3570893962092938E-13</v>
      </c>
      <c r="R604">
        <f t="shared" si="288"/>
        <v>-3.4720798861816374E-10</v>
      </c>
      <c r="S604">
        <f t="shared" si="289"/>
        <v>6.4191604513141246E-9</v>
      </c>
      <c r="T604">
        <f t="shared" si="290"/>
        <v>5.9824421727065468E-9</v>
      </c>
      <c r="U604">
        <f t="shared" si="291"/>
        <v>0</v>
      </c>
      <c r="V604">
        <f t="shared" si="292"/>
        <v>0</v>
      </c>
      <c r="W604">
        <f t="shared" si="297"/>
        <v>8.7234441536270015E-6</v>
      </c>
      <c r="X604">
        <f t="shared" si="298"/>
        <v>-8.9561998699851392E-3</v>
      </c>
      <c r="Y604">
        <f t="shared" si="293"/>
        <v>3.6764142727276619E-9</v>
      </c>
      <c r="Z604">
        <f t="shared" si="294"/>
        <v>3.4262947555710031E-9</v>
      </c>
      <c r="AA604">
        <f t="shared" si="299"/>
        <v>1</v>
      </c>
      <c r="AB604">
        <f t="shared" si="300"/>
        <v>0</v>
      </c>
      <c r="AC604">
        <f t="shared" si="301"/>
        <v>0</v>
      </c>
      <c r="AD604">
        <f t="shared" si="302"/>
        <v>-21630.557994775954</v>
      </c>
      <c r="AE604">
        <f t="shared" si="303"/>
        <v>0</v>
      </c>
      <c r="AF604">
        <f t="shared" si="304"/>
        <v>1</v>
      </c>
      <c r="AG604">
        <f t="shared" si="305"/>
        <v>-2</v>
      </c>
      <c r="AH604">
        <f t="shared" si="306"/>
        <v>1</v>
      </c>
      <c r="AI604">
        <f t="shared" si="307"/>
        <v>-6.5439607738982362E-4</v>
      </c>
      <c r="AJ604">
        <f t="shared" si="308"/>
        <v>0</v>
      </c>
      <c r="AK604" s="22">
        <f t="shared" si="309"/>
        <v>-8.1299572727185991E-6</v>
      </c>
      <c r="AL604">
        <f t="shared" si="310"/>
        <v>8.7234441536270015E-6</v>
      </c>
      <c r="AM604">
        <f t="shared" si="311"/>
        <v>-8.9561998699851392E-3</v>
      </c>
      <c r="AN604">
        <f t="shared" si="312"/>
        <v>8.7234441536270015E-6</v>
      </c>
      <c r="AO604">
        <f t="shared" si="313"/>
        <v>-8.9561998699851392E-3</v>
      </c>
      <c r="AP604">
        <f t="shared" si="314"/>
        <v>0</v>
      </c>
      <c r="AQ604">
        <f t="shared" si="315"/>
        <v>0</v>
      </c>
    </row>
    <row r="605" spans="1:43" x14ac:dyDescent="0.25">
      <c r="M605">
        <f t="shared" si="316"/>
        <v>592</v>
      </c>
      <c r="N605">
        <f t="shared" si="295"/>
        <v>1733.2924985322998</v>
      </c>
      <c r="O605">
        <f t="shared" si="296"/>
        <v>21666.156231653746</v>
      </c>
      <c r="P605">
        <f t="shared" si="286"/>
        <v>-3.7901398555419125E-10</v>
      </c>
      <c r="Q605">
        <f t="shared" si="287"/>
        <v>-6.4563921027857558E-13</v>
      </c>
      <c r="R605">
        <f t="shared" si="288"/>
        <v>-3.532283183170468E-10</v>
      </c>
      <c r="S605">
        <f t="shared" si="289"/>
        <v>-8.0126375443947857E-9</v>
      </c>
      <c r="T605">
        <f t="shared" si="290"/>
        <v>-7.467509361038943E-9</v>
      </c>
      <c r="U605">
        <f t="shared" si="291"/>
        <v>0</v>
      </c>
      <c r="V605">
        <f t="shared" si="292"/>
        <v>0</v>
      </c>
      <c r="W605">
        <f t="shared" si="297"/>
        <v>-1.0907338911738279E-5</v>
      </c>
      <c r="X605">
        <f t="shared" si="298"/>
        <v>1.1217329960315575E-2</v>
      </c>
      <c r="Y605">
        <f t="shared" si="293"/>
        <v>-9.0182210733839416E-10</v>
      </c>
      <c r="Z605">
        <f t="shared" si="294"/>
        <v>-8.4046794719328981E-10</v>
      </c>
      <c r="AA605">
        <f t="shared" si="299"/>
        <v>1</v>
      </c>
      <c r="AB605">
        <f t="shared" si="300"/>
        <v>0</v>
      </c>
      <c r="AC605">
        <f t="shared" si="301"/>
        <v>0</v>
      </c>
      <c r="AD605">
        <f t="shared" si="302"/>
        <v>-21667.156231653746</v>
      </c>
      <c r="AE605">
        <f t="shared" si="303"/>
        <v>0</v>
      </c>
      <c r="AF605">
        <f t="shared" si="304"/>
        <v>1</v>
      </c>
      <c r="AG605">
        <f t="shared" si="305"/>
        <v>-2</v>
      </c>
      <c r="AH605">
        <f t="shared" si="306"/>
        <v>1</v>
      </c>
      <c r="AI605">
        <f t="shared" si="307"/>
        <v>8.1960715209889617E-4</v>
      </c>
      <c r="AJ605">
        <f t="shared" si="308"/>
        <v>0</v>
      </c>
      <c r="AK605" s="22">
        <f t="shared" si="309"/>
        <v>1.0165273915879169E-5</v>
      </c>
      <c r="AL605">
        <f t="shared" si="310"/>
        <v>-1.0907338911738279E-5</v>
      </c>
      <c r="AM605">
        <f t="shared" si="311"/>
        <v>1.1217329960315575E-2</v>
      </c>
      <c r="AN605">
        <f t="shared" si="312"/>
        <v>-1.0907338911738279E-5</v>
      </c>
      <c r="AO605">
        <f t="shared" si="313"/>
        <v>1.1217329960315575E-2</v>
      </c>
      <c r="AP605">
        <f t="shared" si="314"/>
        <v>0</v>
      </c>
      <c r="AQ605">
        <f t="shared" si="315"/>
        <v>0</v>
      </c>
    </row>
    <row r="606" spans="1:43" x14ac:dyDescent="0.25">
      <c r="M606">
        <f t="shared" si="316"/>
        <v>593</v>
      </c>
      <c r="N606">
        <f t="shared" si="295"/>
        <v>1736.2203574825232</v>
      </c>
      <c r="O606">
        <f t="shared" si="296"/>
        <v>21702.754468531541</v>
      </c>
      <c r="P606">
        <f t="shared" si="286"/>
        <v>-3.1753826929579164E-10</v>
      </c>
      <c r="Q606">
        <f t="shared" si="287"/>
        <v>-5.4000495979100344E-13</v>
      </c>
      <c r="R606">
        <f t="shared" si="288"/>
        <v>-2.9593501332319818E-10</v>
      </c>
      <c r="S606">
        <f t="shared" si="289"/>
        <v>9.2271128178593622E-9</v>
      </c>
      <c r="T606">
        <f t="shared" si="290"/>
        <v>8.5993595693004309E-9</v>
      </c>
      <c r="U606">
        <f t="shared" si="291"/>
        <v>0</v>
      </c>
      <c r="V606">
        <f t="shared" si="292"/>
        <v>0</v>
      </c>
      <c r="W606">
        <f t="shared" si="297"/>
        <v>1.2581761835050908E-5</v>
      </c>
      <c r="X606">
        <f t="shared" si="298"/>
        <v>-1.2961217581142912E-2</v>
      </c>
      <c r="Y606">
        <f t="shared" si="293"/>
        <v>4.3323348464625741E-9</v>
      </c>
      <c r="Z606">
        <f t="shared" si="294"/>
        <v>4.0375907236370935E-9</v>
      </c>
      <c r="AA606">
        <f t="shared" si="299"/>
        <v>1</v>
      </c>
      <c r="AB606">
        <f t="shared" si="300"/>
        <v>0</v>
      </c>
      <c r="AC606">
        <f t="shared" si="301"/>
        <v>0</v>
      </c>
      <c r="AD606">
        <f t="shared" si="302"/>
        <v>-21703.754468531541</v>
      </c>
      <c r="AE606">
        <f t="shared" si="303"/>
        <v>0</v>
      </c>
      <c r="AF606">
        <f t="shared" si="304"/>
        <v>1</v>
      </c>
      <c r="AG606">
        <f t="shared" si="305"/>
        <v>-2</v>
      </c>
      <c r="AH606">
        <f t="shared" si="306"/>
        <v>1</v>
      </c>
      <c r="AI606">
        <f t="shared" si="307"/>
        <v>-9.4702486535629246E-4</v>
      </c>
      <c r="AJ606">
        <f t="shared" si="308"/>
        <v>0</v>
      </c>
      <c r="AK606" s="22">
        <f t="shared" si="309"/>
        <v>-1.1725779902191045E-5</v>
      </c>
      <c r="AL606">
        <f t="shared" si="310"/>
        <v>1.2581761835050908E-5</v>
      </c>
      <c r="AM606">
        <f t="shared" si="311"/>
        <v>-1.2961217581142912E-2</v>
      </c>
      <c r="AN606">
        <f t="shared" si="312"/>
        <v>1.2581761835050908E-5</v>
      </c>
      <c r="AO606">
        <f t="shared" si="313"/>
        <v>-1.2961217581142912E-2</v>
      </c>
      <c r="AP606">
        <f t="shared" si="314"/>
        <v>0</v>
      </c>
      <c r="AQ606">
        <f t="shared" si="315"/>
        <v>0</v>
      </c>
    </row>
    <row r="607" spans="1:43" x14ac:dyDescent="0.25">
      <c r="M607">
        <f t="shared" si="316"/>
        <v>594</v>
      </c>
      <c r="N607">
        <f t="shared" si="295"/>
        <v>1739.1482164327467</v>
      </c>
      <c r="O607">
        <f t="shared" si="296"/>
        <v>21739.352705409336</v>
      </c>
      <c r="P607">
        <f t="shared" si="286"/>
        <v>-1.9981908911377094E-10</v>
      </c>
      <c r="Q607">
        <f t="shared" si="287"/>
        <v>-3.3923987818987456E-13</v>
      </c>
      <c r="R607">
        <f t="shared" si="288"/>
        <v>-1.8622468696530376E-10</v>
      </c>
      <c r="S607">
        <f t="shared" si="289"/>
        <v>-1.001141394454707E-8</v>
      </c>
      <c r="T607">
        <f t="shared" si="290"/>
        <v>-9.3303019054492724E-9</v>
      </c>
      <c r="U607">
        <f t="shared" si="291"/>
        <v>0</v>
      </c>
      <c r="V607">
        <f t="shared" si="292"/>
        <v>0</v>
      </c>
      <c r="W607">
        <f t="shared" si="297"/>
        <v>-1.3674206513104121E-5</v>
      </c>
      <c r="X607">
        <f t="shared" si="298"/>
        <v>1.4110385936957954E-2</v>
      </c>
      <c r="Y607">
        <f t="shared" si="293"/>
        <v>-2.3226057780318304E-9</v>
      </c>
      <c r="Z607">
        <f t="shared" si="294"/>
        <v>-2.1645906598619253E-9</v>
      </c>
      <c r="AA607">
        <f t="shared" si="299"/>
        <v>1</v>
      </c>
      <c r="AB607">
        <f t="shared" si="300"/>
        <v>0</v>
      </c>
      <c r="AC607">
        <f t="shared" si="301"/>
        <v>0</v>
      </c>
      <c r="AD607">
        <f t="shared" si="302"/>
        <v>-21740.352705409336</v>
      </c>
      <c r="AE607">
        <f t="shared" si="303"/>
        <v>0</v>
      </c>
      <c r="AF607">
        <f t="shared" si="304"/>
        <v>1</v>
      </c>
      <c r="AG607">
        <f t="shared" si="305"/>
        <v>-2</v>
      </c>
      <c r="AH607">
        <f t="shared" si="306"/>
        <v>1</v>
      </c>
      <c r="AI607">
        <f t="shared" si="307"/>
        <v>1.0309884782212825E-3</v>
      </c>
      <c r="AJ607">
        <f t="shared" si="308"/>
        <v>0</v>
      </c>
      <c r="AK607" s="22">
        <f t="shared" si="309"/>
        <v>1.2743901689752293E-5</v>
      </c>
      <c r="AL607">
        <f t="shared" si="310"/>
        <v>-1.3674206513104121E-5</v>
      </c>
      <c r="AM607">
        <f t="shared" si="311"/>
        <v>1.4110385936957955E-2</v>
      </c>
      <c r="AN607">
        <f t="shared" si="312"/>
        <v>-1.3674206513104121E-5</v>
      </c>
      <c r="AO607">
        <f t="shared" si="313"/>
        <v>1.4110385936957955E-2</v>
      </c>
      <c r="AP607">
        <f t="shared" si="314"/>
        <v>0</v>
      </c>
      <c r="AQ607">
        <f t="shared" si="315"/>
        <v>0</v>
      </c>
    </row>
    <row r="608" spans="1:43" x14ac:dyDescent="0.25">
      <c r="M608">
        <f t="shared" si="316"/>
        <v>595</v>
      </c>
      <c r="N608">
        <f t="shared" si="295"/>
        <v>1742.07607538297</v>
      </c>
      <c r="O608">
        <f t="shared" si="296"/>
        <v>21775.950942287123</v>
      </c>
      <c r="P608">
        <f t="shared" si="286"/>
        <v>-4.7500629224591206E-11</v>
      </c>
      <c r="Q608">
        <f t="shared" si="287"/>
        <v>-8.0507949513424995E-14</v>
      </c>
      <c r="R608">
        <f t="shared" si="288"/>
        <v>-4.4268992753579877E-11</v>
      </c>
      <c r="S608">
        <f t="shared" si="289"/>
        <v>1.0334354406735975E-8</v>
      </c>
      <c r="T608">
        <f t="shared" si="290"/>
        <v>9.6312715813010041E-9</v>
      </c>
      <c r="U608">
        <f t="shared" si="291"/>
        <v>0</v>
      </c>
      <c r="V608">
        <f t="shared" si="292"/>
        <v>0</v>
      </c>
      <c r="W608">
        <f t="shared" si="297"/>
        <v>1.4139040059171905E-5</v>
      </c>
      <c r="X608">
        <f t="shared" si="298"/>
        <v>-1.4614631403348035E-2</v>
      </c>
      <c r="Y608">
        <f t="shared" si="293"/>
        <v>3.5060892462451116E-9</v>
      </c>
      <c r="Z608">
        <f t="shared" si="294"/>
        <v>3.2675575454288302E-9</v>
      </c>
      <c r="AA608">
        <f t="shared" si="299"/>
        <v>1</v>
      </c>
      <c r="AB608">
        <f t="shared" si="300"/>
        <v>0</v>
      </c>
      <c r="AC608">
        <f t="shared" si="301"/>
        <v>0</v>
      </c>
      <c r="AD608">
        <f t="shared" si="302"/>
        <v>-21776.950942287123</v>
      </c>
      <c r="AE608">
        <f t="shared" si="303"/>
        <v>0</v>
      </c>
      <c r="AF608">
        <f t="shared" si="304"/>
        <v>1</v>
      </c>
      <c r="AG608">
        <f t="shared" si="305"/>
        <v>-2</v>
      </c>
      <c r="AH608">
        <f t="shared" si="306"/>
        <v>1</v>
      </c>
      <c r="AI608">
        <f t="shared" si="307"/>
        <v>-1.0678300215444247E-3</v>
      </c>
      <c r="AJ608">
        <f t="shared" si="308"/>
        <v>0</v>
      </c>
      <c r="AK608" s="22">
        <f t="shared" si="309"/>
        <v>-1.317711095915377E-5</v>
      </c>
      <c r="AL608">
        <f t="shared" si="310"/>
        <v>1.4139040059171905E-5</v>
      </c>
      <c r="AM608">
        <f t="shared" si="311"/>
        <v>-1.4614631403348037E-2</v>
      </c>
      <c r="AN608">
        <f t="shared" si="312"/>
        <v>1.4139040059171905E-5</v>
      </c>
      <c r="AO608">
        <f t="shared" si="313"/>
        <v>-1.4614631403348037E-2</v>
      </c>
      <c r="AP608">
        <f t="shared" si="314"/>
        <v>0</v>
      </c>
      <c r="AQ608">
        <f t="shared" si="315"/>
        <v>0</v>
      </c>
    </row>
    <row r="609" spans="1:43" x14ac:dyDescent="0.25">
      <c r="M609">
        <f t="shared" si="316"/>
        <v>596</v>
      </c>
      <c r="N609">
        <f t="shared" si="295"/>
        <v>1745.0039343331937</v>
      </c>
      <c r="O609">
        <f t="shared" si="296"/>
        <v>21812.549179164922</v>
      </c>
      <c r="P609">
        <f t="shared" si="286"/>
        <v>1.1179575427707978E-10</v>
      </c>
      <c r="Q609">
        <f t="shared" si="287"/>
        <v>1.8916266303816583E-13</v>
      </c>
      <c r="R609">
        <f t="shared" si="288"/>
        <v>1.0418989215012096E-10</v>
      </c>
      <c r="S609">
        <f t="shared" si="289"/>
        <v>-1.0185943588633441E-8</v>
      </c>
      <c r="T609">
        <f t="shared" si="290"/>
        <v>-9.4929576781299542E-9</v>
      </c>
      <c r="U609">
        <f t="shared" si="291"/>
        <v>0</v>
      </c>
      <c r="V609">
        <f t="shared" si="292"/>
        <v>0</v>
      </c>
      <c r="W609">
        <f t="shared" si="297"/>
        <v>-1.3959391060410231E-5</v>
      </c>
      <c r="X609">
        <f t="shared" si="298"/>
        <v>1.4453211900057385E-2</v>
      </c>
      <c r="Y609">
        <f t="shared" si="293"/>
        <v>-3.739585294851714E-9</v>
      </c>
      <c r="Z609">
        <f t="shared" si="294"/>
        <v>-3.4851680287527841E-9</v>
      </c>
      <c r="AA609">
        <f t="shared" si="299"/>
        <v>1</v>
      </c>
      <c r="AB609">
        <f t="shared" si="300"/>
        <v>0</v>
      </c>
      <c r="AC609">
        <f t="shared" si="301"/>
        <v>0</v>
      </c>
      <c r="AD609">
        <f t="shared" si="302"/>
        <v>-21813.549179164922</v>
      </c>
      <c r="AE609">
        <f t="shared" si="303"/>
        <v>0</v>
      </c>
      <c r="AF609">
        <f t="shared" si="304"/>
        <v>1</v>
      </c>
      <c r="AG609">
        <f t="shared" si="305"/>
        <v>-2</v>
      </c>
      <c r="AH609">
        <f t="shared" si="306"/>
        <v>1</v>
      </c>
      <c r="AI609">
        <f t="shared" si="307"/>
        <v>1.0560341756449252E-3</v>
      </c>
      <c r="AJ609">
        <f t="shared" si="308"/>
        <v>0</v>
      </c>
      <c r="AK609" s="22">
        <f t="shared" si="309"/>
        <v>1.300968411967411E-5</v>
      </c>
      <c r="AL609">
        <f t="shared" si="310"/>
        <v>-1.3959391060410231E-5</v>
      </c>
      <c r="AM609">
        <f t="shared" si="311"/>
        <v>1.4453211900057385E-2</v>
      </c>
      <c r="AN609">
        <f t="shared" si="312"/>
        <v>-1.3959391060410231E-5</v>
      </c>
      <c r="AO609">
        <f t="shared" si="313"/>
        <v>1.4453211900057385E-2</v>
      </c>
      <c r="AP609">
        <f t="shared" si="314"/>
        <v>0</v>
      </c>
      <c r="AQ609">
        <f t="shared" si="315"/>
        <v>0</v>
      </c>
    </row>
    <row r="610" spans="1:43" x14ac:dyDescent="0.25">
      <c r="M610">
        <f t="shared" si="316"/>
        <v>597</v>
      </c>
      <c r="N610">
        <f t="shared" si="295"/>
        <v>1747.9317932834169</v>
      </c>
      <c r="O610">
        <f t="shared" si="296"/>
        <v>21849.147416042713</v>
      </c>
      <c r="P610">
        <f t="shared" si="286"/>
        <v>2.4947650175973661E-10</v>
      </c>
      <c r="Q610">
        <f t="shared" si="287"/>
        <v>4.2141664297279956E-13</v>
      </c>
      <c r="R610">
        <f t="shared" si="288"/>
        <v>2.3250372950581231E-10</v>
      </c>
      <c r="S610">
        <f t="shared" si="289"/>
        <v>9.5776260333793794E-9</v>
      </c>
      <c r="T610">
        <f t="shared" si="290"/>
        <v>8.9260261261690416E-9</v>
      </c>
      <c r="U610">
        <f t="shared" si="291"/>
        <v>0</v>
      </c>
      <c r="V610">
        <f t="shared" si="292"/>
        <v>0</v>
      </c>
      <c r="W610">
        <f t="shared" si="297"/>
        <v>1.3147721489993395E-5</v>
      </c>
      <c r="X610">
        <f t="shared" si="298"/>
        <v>-1.3635690078564655E-2</v>
      </c>
      <c r="Y610">
        <f t="shared" si="293"/>
        <v>1.9672053011783126E-9</v>
      </c>
      <c r="Z610">
        <f t="shared" si="294"/>
        <v>1.8333693394019805E-9</v>
      </c>
      <c r="AA610">
        <f t="shared" si="299"/>
        <v>1</v>
      </c>
      <c r="AB610">
        <f t="shared" si="300"/>
        <v>0</v>
      </c>
      <c r="AC610">
        <f t="shared" si="301"/>
        <v>0</v>
      </c>
      <c r="AD610">
        <f t="shared" si="302"/>
        <v>-21850.147416042713</v>
      </c>
      <c r="AE610">
        <f t="shared" si="303"/>
        <v>0</v>
      </c>
      <c r="AF610">
        <f t="shared" si="304"/>
        <v>1</v>
      </c>
      <c r="AG610">
        <f t="shared" si="305"/>
        <v>-2</v>
      </c>
      <c r="AH610">
        <f t="shared" si="306"/>
        <v>1</v>
      </c>
      <c r="AI610">
        <f t="shared" si="307"/>
        <v>-9.9629986191301033E-4</v>
      </c>
      <c r="AJ610">
        <f t="shared" si="308"/>
        <v>0</v>
      </c>
      <c r="AK610" s="22">
        <f t="shared" si="309"/>
        <v>-1.2253235312202684E-5</v>
      </c>
      <c r="AL610">
        <f t="shared" si="310"/>
        <v>1.3147721489993395E-5</v>
      </c>
      <c r="AM610">
        <f t="shared" si="311"/>
        <v>-1.3635690078564652E-2</v>
      </c>
      <c r="AN610">
        <f t="shared" si="312"/>
        <v>1.3147721489993395E-5</v>
      </c>
      <c r="AO610">
        <f t="shared" si="313"/>
        <v>-1.3635690078564652E-2</v>
      </c>
      <c r="AP610">
        <f t="shared" si="314"/>
        <v>0</v>
      </c>
      <c r="AQ610">
        <f t="shared" si="315"/>
        <v>0</v>
      </c>
    </row>
    <row r="611" spans="1:43" x14ac:dyDescent="0.25">
      <c r="M611">
        <f t="shared" si="316"/>
        <v>598</v>
      </c>
      <c r="N611">
        <f t="shared" si="295"/>
        <v>1750.8596522336406</v>
      </c>
      <c r="O611">
        <f t="shared" si="296"/>
        <v>21885.745652920508</v>
      </c>
      <c r="P611">
        <f t="shared" si="286"/>
        <v>3.4110463906288908E-10</v>
      </c>
      <c r="Q611">
        <f t="shared" si="287"/>
        <v>5.752316991699043E-13</v>
      </c>
      <c r="R611">
        <f t="shared" si="288"/>
        <v>3.1789807927575869E-10</v>
      </c>
      <c r="S611">
        <f t="shared" si="289"/>
        <v>-8.5415487871868133E-9</v>
      </c>
      <c r="T611">
        <f t="shared" si="290"/>
        <v>-7.9604368939299287E-9</v>
      </c>
      <c r="U611">
        <f t="shared" si="291"/>
        <v>0</v>
      </c>
      <c r="V611">
        <f t="shared" si="292"/>
        <v>0</v>
      </c>
      <c r="W611">
        <f t="shared" si="297"/>
        <v>-1.1745065487403537E-5</v>
      </c>
      <c r="X611">
        <f t="shared" si="298"/>
        <v>1.2201397548093535E-2</v>
      </c>
      <c r="Y611">
        <f t="shared" si="293"/>
        <v>-4.2164398781251425E-9</v>
      </c>
      <c r="Z611">
        <f t="shared" si="294"/>
        <v>-3.9295805015146038E-9</v>
      </c>
      <c r="AA611">
        <f t="shared" si="299"/>
        <v>1</v>
      </c>
      <c r="AB611">
        <f t="shared" si="300"/>
        <v>0</v>
      </c>
      <c r="AC611">
        <f t="shared" si="301"/>
        <v>0</v>
      </c>
      <c r="AD611">
        <f t="shared" si="302"/>
        <v>-21886.745652920508</v>
      </c>
      <c r="AE611">
        <f t="shared" si="303"/>
        <v>0</v>
      </c>
      <c r="AF611">
        <f t="shared" si="304"/>
        <v>1</v>
      </c>
      <c r="AG611">
        <f t="shared" si="305"/>
        <v>-2</v>
      </c>
      <c r="AH611">
        <f t="shared" si="306"/>
        <v>1</v>
      </c>
      <c r="AI611">
        <f t="shared" si="307"/>
        <v>8.9150107952022271E-4</v>
      </c>
      <c r="AJ611">
        <f t="shared" si="308"/>
        <v>0</v>
      </c>
      <c r="AK611" s="22">
        <f t="shared" si="309"/>
        <v>1.0946006978008959E-5</v>
      </c>
      <c r="AL611">
        <f t="shared" si="310"/>
        <v>-1.1745065487403537E-5</v>
      </c>
      <c r="AM611">
        <f t="shared" si="311"/>
        <v>1.2201397548093535E-2</v>
      </c>
      <c r="AN611">
        <f t="shared" si="312"/>
        <v>-1.1745065487403537E-5</v>
      </c>
      <c r="AO611">
        <f t="shared" si="313"/>
        <v>1.2201397548093535E-2</v>
      </c>
      <c r="AP611">
        <f t="shared" si="314"/>
        <v>0</v>
      </c>
      <c r="AQ611">
        <f t="shared" si="315"/>
        <v>0</v>
      </c>
    </row>
    <row r="612" spans="1:43" x14ac:dyDescent="0.25">
      <c r="M612">
        <f t="shared" si="316"/>
        <v>599</v>
      </c>
      <c r="N612">
        <f t="shared" si="295"/>
        <v>1753.7875111838641</v>
      </c>
      <c r="O612">
        <f t="shared" si="296"/>
        <v>21922.343889798303</v>
      </c>
      <c r="P612">
        <f t="shared" si="286"/>
        <v>3.7073311446300318E-10</v>
      </c>
      <c r="Q612">
        <f t="shared" si="287"/>
        <v>6.2415280401831702E-13</v>
      </c>
      <c r="R612">
        <f t="shared" si="288"/>
        <v>3.4551082428984454E-10</v>
      </c>
      <c r="S612">
        <f t="shared" si="289"/>
        <v>7.1288996914643116E-9</v>
      </c>
      <c r="T612">
        <f t="shared" si="290"/>
        <v>6.6438953322127791E-9</v>
      </c>
      <c r="U612">
        <f t="shared" si="291"/>
        <v>0</v>
      </c>
      <c r="V612">
        <f t="shared" si="292"/>
        <v>0</v>
      </c>
      <c r="W612">
        <f t="shared" si="297"/>
        <v>9.8189784114721125E-6</v>
      </c>
      <c r="X612">
        <f t="shared" si="298"/>
        <v>-1.0217549080372134E-2</v>
      </c>
      <c r="Y612">
        <f t="shared" si="293"/>
        <v>6.5589448380581933E-10</v>
      </c>
      <c r="Z612">
        <f t="shared" si="294"/>
        <v>6.1127165312751469E-10</v>
      </c>
      <c r="AA612">
        <f t="shared" si="299"/>
        <v>1</v>
      </c>
      <c r="AB612">
        <f t="shared" si="300"/>
        <v>0</v>
      </c>
      <c r="AC612">
        <f t="shared" si="301"/>
        <v>0</v>
      </c>
      <c r="AD612">
        <f t="shared" si="302"/>
        <v>-21923.343889798303</v>
      </c>
      <c r="AE612">
        <f t="shared" si="303"/>
        <v>0</v>
      </c>
      <c r="AF612">
        <f t="shared" si="304"/>
        <v>1</v>
      </c>
      <c r="AG612">
        <f t="shared" si="305"/>
        <v>-2</v>
      </c>
      <c r="AH612">
        <f t="shared" si="306"/>
        <v>1</v>
      </c>
      <c r="AI612">
        <f t="shared" si="307"/>
        <v>-7.465491028336499E-4</v>
      </c>
      <c r="AJ612">
        <f t="shared" si="308"/>
        <v>0</v>
      </c>
      <c r="AK612" s="22">
        <f t="shared" si="309"/>
        <v>-9.1509584449880433E-6</v>
      </c>
      <c r="AL612">
        <f t="shared" si="310"/>
        <v>9.8189784114721125E-6</v>
      </c>
      <c r="AM612">
        <f t="shared" si="311"/>
        <v>-1.0217549080372135E-2</v>
      </c>
      <c r="AN612">
        <f t="shared" si="312"/>
        <v>9.8189784114721125E-6</v>
      </c>
      <c r="AO612">
        <f t="shared" si="313"/>
        <v>-1.0217549080372135E-2</v>
      </c>
      <c r="AP612">
        <f t="shared" si="314"/>
        <v>0</v>
      </c>
      <c r="AQ612">
        <f t="shared" si="315"/>
        <v>0</v>
      </c>
    </row>
    <row r="613" spans="1:43" x14ac:dyDescent="0.25">
      <c r="M613">
        <f t="shared" si="316"/>
        <v>600</v>
      </c>
      <c r="N613">
        <f t="shared" si="295"/>
        <v>1756.7153701340876</v>
      </c>
      <c r="O613">
        <f t="shared" si="296"/>
        <v>21958.942126676095</v>
      </c>
      <c r="P613">
        <f t="shared" si="286"/>
        <v>3.3367498716020194E-10</v>
      </c>
      <c r="Q613">
        <f t="shared" si="287"/>
        <v>5.6082681527707657E-13</v>
      </c>
      <c r="R613">
        <f t="shared" si="288"/>
        <v>3.109738929731612E-10</v>
      </c>
      <c r="S613">
        <f t="shared" si="289"/>
        <v>-5.4074010459451562E-9</v>
      </c>
      <c r="T613">
        <f t="shared" si="290"/>
        <v>-5.0395163522322053E-9</v>
      </c>
      <c r="U613">
        <f t="shared" si="291"/>
        <v>0</v>
      </c>
      <c r="V613">
        <f t="shared" si="292"/>
        <v>0</v>
      </c>
      <c r="W613">
        <f t="shared" si="297"/>
        <v>-7.4602976995835716E-6</v>
      </c>
      <c r="X613">
        <f t="shared" si="298"/>
        <v>7.7760969266677891E-3</v>
      </c>
      <c r="Y613">
        <f t="shared" si="293"/>
        <v>-3.1836060752284374E-9</v>
      </c>
      <c r="Z613">
        <f t="shared" si="294"/>
        <v>-2.9670140496071357E-9</v>
      </c>
      <c r="AA613">
        <f t="shared" si="299"/>
        <v>1</v>
      </c>
      <c r="AB613">
        <f t="shared" si="300"/>
        <v>0</v>
      </c>
      <c r="AC613">
        <f t="shared" si="301"/>
        <v>0</v>
      </c>
      <c r="AD613">
        <f t="shared" si="302"/>
        <v>-21959.942126676095</v>
      </c>
      <c r="AE613">
        <f t="shared" si="303"/>
        <v>0</v>
      </c>
      <c r="AF613">
        <f t="shared" si="304"/>
        <v>1</v>
      </c>
      <c r="AG613">
        <f t="shared" si="305"/>
        <v>-2</v>
      </c>
      <c r="AH613">
        <f t="shared" si="306"/>
        <v>1</v>
      </c>
      <c r="AI613">
        <f t="shared" si="307"/>
        <v>5.6816262618921787E-4</v>
      </c>
      <c r="AJ613">
        <f t="shared" si="308"/>
        <v>0</v>
      </c>
      <c r="AK613" s="22">
        <f t="shared" si="309"/>
        <v>6.952747157114276E-6</v>
      </c>
      <c r="AL613">
        <f t="shared" si="310"/>
        <v>-7.4602976995835716E-6</v>
      </c>
      <c r="AM613">
        <f t="shared" si="311"/>
        <v>7.7760969266677891E-3</v>
      </c>
      <c r="AN613">
        <f t="shared" si="312"/>
        <v>-7.4602976995835716E-6</v>
      </c>
      <c r="AO613">
        <f t="shared" si="313"/>
        <v>7.7760969266677891E-3</v>
      </c>
      <c r="AP613">
        <f t="shared" si="314"/>
        <v>0</v>
      </c>
      <c r="AQ613">
        <f t="shared" si="315"/>
        <v>0</v>
      </c>
    </row>
    <row r="614" spans="1:43" x14ac:dyDescent="0.25">
      <c r="M614">
        <f t="shared" si="316"/>
        <v>601</v>
      </c>
      <c r="N614">
        <f t="shared" si="295"/>
        <v>1759.6432290843111</v>
      </c>
      <c r="O614">
        <f t="shared" si="296"/>
        <v>21995.54036355389</v>
      </c>
      <c r="P614">
        <f t="shared" si="286"/>
        <v>2.372302220402564E-10</v>
      </c>
      <c r="Q614">
        <f t="shared" si="287"/>
        <v>3.9806309192143273E-13</v>
      </c>
      <c r="R614">
        <f t="shared" si="288"/>
        <v>2.2109060767964251E-10</v>
      </c>
      <c r="S614">
        <f t="shared" si="289"/>
        <v>3.4580803984428278E-9</v>
      </c>
      <c r="T614">
        <f t="shared" si="290"/>
        <v>3.2228149100119562E-9</v>
      </c>
      <c r="U614">
        <f t="shared" si="291"/>
        <v>0</v>
      </c>
      <c r="V614">
        <f t="shared" si="292"/>
        <v>0</v>
      </c>
      <c r="W614">
        <f t="shared" si="297"/>
        <v>4.7788702095600734E-6</v>
      </c>
      <c r="X614">
        <f t="shared" si="298"/>
        <v>-4.9894722780725867E-3</v>
      </c>
      <c r="Y614">
        <f t="shared" si="293"/>
        <v>6.7427338785791204E-11</v>
      </c>
      <c r="Z614">
        <f t="shared" si="294"/>
        <v>6.2840017507727534E-11</v>
      </c>
      <c r="AA614">
        <f t="shared" si="299"/>
        <v>1</v>
      </c>
      <c r="AB614">
        <f t="shared" si="300"/>
        <v>0</v>
      </c>
      <c r="AC614">
        <f t="shared" si="301"/>
        <v>0</v>
      </c>
      <c r="AD614">
        <f t="shared" si="302"/>
        <v>-21996.54036355389</v>
      </c>
      <c r="AE614">
        <f t="shared" si="303"/>
        <v>0</v>
      </c>
      <c r="AF614">
        <f t="shared" si="304"/>
        <v>1</v>
      </c>
      <c r="AG614">
        <f t="shared" si="305"/>
        <v>-2</v>
      </c>
      <c r="AH614">
        <f t="shared" si="306"/>
        <v>1</v>
      </c>
      <c r="AI614">
        <f t="shared" si="307"/>
        <v>-3.6455659980843001E-4</v>
      </c>
      <c r="AJ614">
        <f t="shared" si="308"/>
        <v>0</v>
      </c>
      <c r="AK614" s="22">
        <f t="shared" si="309"/>
        <v>-4.4537467004288018E-6</v>
      </c>
      <c r="AL614">
        <f t="shared" si="310"/>
        <v>4.7788702095600734E-6</v>
      </c>
      <c r="AM614">
        <f t="shared" si="311"/>
        <v>-4.9894722780725858E-3</v>
      </c>
      <c r="AN614">
        <f t="shared" si="312"/>
        <v>4.7788702095600734E-6</v>
      </c>
      <c r="AO614">
        <f t="shared" si="313"/>
        <v>-4.9894722780725858E-3</v>
      </c>
      <c r="AP614">
        <f t="shared" si="314"/>
        <v>0</v>
      </c>
      <c r="AQ614">
        <f t="shared" si="315"/>
        <v>0</v>
      </c>
    </row>
    <row r="615" spans="1:43" x14ac:dyDescent="0.25">
      <c r="M615">
        <f t="shared" si="316"/>
        <v>602</v>
      </c>
      <c r="N615">
        <f t="shared" si="295"/>
        <v>1762.5710880345346</v>
      </c>
      <c r="O615">
        <f t="shared" si="296"/>
        <v>22032.138600431681</v>
      </c>
      <c r="P615">
        <f t="shared" si="286"/>
        <v>9.9259373951361511E-11</v>
      </c>
      <c r="Q615">
        <f t="shared" si="287"/>
        <v>1.6627670474790879E-13</v>
      </c>
      <c r="R615">
        <f t="shared" si="288"/>
        <v>9.2506406292042415E-11</v>
      </c>
      <c r="S615">
        <f t="shared" si="289"/>
        <v>-1.3714716760883175E-9</v>
      </c>
      <c r="T615">
        <f t="shared" si="290"/>
        <v>-1.2781655881531385E-9</v>
      </c>
      <c r="U615">
        <f t="shared" si="291"/>
        <v>0</v>
      </c>
      <c r="V615">
        <f t="shared" si="292"/>
        <v>0</v>
      </c>
      <c r="W615">
        <f t="shared" si="297"/>
        <v>-1.8984465056054119E-6</v>
      </c>
      <c r="X615">
        <f t="shared" si="298"/>
        <v>1.9854109337840969E-3</v>
      </c>
      <c r="Y615">
        <f t="shared" si="293"/>
        <v>-8.7136243499661556E-10</v>
      </c>
      <c r="Z615">
        <f t="shared" si="294"/>
        <v>-8.1208055451688821E-10</v>
      </c>
      <c r="AA615">
        <f t="shared" si="299"/>
        <v>1</v>
      </c>
      <c r="AB615">
        <f t="shared" si="300"/>
        <v>0</v>
      </c>
      <c r="AC615">
        <f t="shared" si="301"/>
        <v>0</v>
      </c>
      <c r="AD615">
        <f t="shared" si="302"/>
        <v>-22033.138600431681</v>
      </c>
      <c r="AE615">
        <f t="shared" si="303"/>
        <v>0</v>
      </c>
      <c r="AF615">
        <f t="shared" si="304"/>
        <v>1</v>
      </c>
      <c r="AG615">
        <f t="shared" si="305"/>
        <v>-2</v>
      </c>
      <c r="AH615">
        <f t="shared" si="306"/>
        <v>1</v>
      </c>
      <c r="AI615">
        <f t="shared" si="307"/>
        <v>1.4506415622300437E-4</v>
      </c>
      <c r="AJ615">
        <f t="shared" si="308"/>
        <v>0</v>
      </c>
      <c r="AK615" s="22">
        <f t="shared" si="309"/>
        <v>1.7692884488400974E-6</v>
      </c>
      <c r="AL615">
        <f t="shared" si="310"/>
        <v>-1.8984465056054119E-6</v>
      </c>
      <c r="AM615">
        <f t="shared" si="311"/>
        <v>1.9854109337840969E-3</v>
      </c>
      <c r="AN615">
        <f t="shared" si="312"/>
        <v>-1.8984465056054119E-6</v>
      </c>
      <c r="AO615">
        <f t="shared" si="313"/>
        <v>1.9854109337840969E-3</v>
      </c>
      <c r="AP615">
        <f t="shared" si="314"/>
        <v>0</v>
      </c>
      <c r="AQ615">
        <f t="shared" si="315"/>
        <v>0</v>
      </c>
    </row>
    <row r="616" spans="1:43" x14ac:dyDescent="0.25">
      <c r="M616">
        <f t="shared" si="316"/>
        <v>603</v>
      </c>
      <c r="N616">
        <f t="shared" si="295"/>
        <v>1765.498946984758</v>
      </c>
      <c r="O616">
        <f t="shared" si="296"/>
        <v>22068.736837309476</v>
      </c>
      <c r="P616">
        <f t="shared" si="286"/>
        <v>-5.5119085415274977E-11</v>
      </c>
      <c r="Q616">
        <f t="shared" si="287"/>
        <v>-9.2180924474611136E-14</v>
      </c>
      <c r="R616">
        <f t="shared" si="288"/>
        <v>-5.1369138318056826E-11</v>
      </c>
      <c r="S616">
        <f t="shared" si="289"/>
        <v>-7.5657590379826709E-10</v>
      </c>
      <c r="T616">
        <f t="shared" si="290"/>
        <v>-7.0510335861907475E-10</v>
      </c>
      <c r="U616">
        <f t="shared" si="291"/>
        <v>0</v>
      </c>
      <c r="V616">
        <f t="shared" si="292"/>
        <v>0</v>
      </c>
      <c r="W616">
        <f t="shared" si="297"/>
        <v>-1.0490210479024239E-6</v>
      </c>
      <c r="X616">
        <f t="shared" si="298"/>
        <v>1.0988988361728129E-3</v>
      </c>
      <c r="Y616">
        <f t="shared" si="293"/>
        <v>-6.9935668818047567E-13</v>
      </c>
      <c r="Z616">
        <f t="shared" si="294"/>
        <v>-6.5177696941330862E-13</v>
      </c>
      <c r="AA616">
        <f t="shared" si="299"/>
        <v>1</v>
      </c>
      <c r="AB616">
        <f t="shared" si="300"/>
        <v>0</v>
      </c>
      <c r="AC616">
        <f t="shared" si="301"/>
        <v>0</v>
      </c>
      <c r="AD616">
        <f t="shared" si="302"/>
        <v>-22069.736837309476</v>
      </c>
      <c r="AE616">
        <f t="shared" si="303"/>
        <v>0</v>
      </c>
      <c r="AF616">
        <f t="shared" si="304"/>
        <v>1</v>
      </c>
      <c r="AG616">
        <f t="shared" si="305"/>
        <v>-2</v>
      </c>
      <c r="AH616">
        <f t="shared" si="306"/>
        <v>1</v>
      </c>
      <c r="AI616">
        <f t="shared" si="307"/>
        <v>8.0290983667359866E-5</v>
      </c>
      <c r="AJ616">
        <f t="shared" si="308"/>
        <v>0</v>
      </c>
      <c r="AK616" s="22">
        <f t="shared" si="309"/>
        <v>9.7765242115790374E-7</v>
      </c>
      <c r="AL616">
        <f t="shared" si="310"/>
        <v>-1.0490210479024239E-6</v>
      </c>
      <c r="AM616">
        <f t="shared" si="311"/>
        <v>1.0988988361728129E-3</v>
      </c>
      <c r="AN616">
        <f t="shared" si="312"/>
        <v>-1.0490210479024239E-6</v>
      </c>
      <c r="AO616">
        <f t="shared" si="313"/>
        <v>1.0988988361728129E-3</v>
      </c>
      <c r="AP616">
        <f t="shared" si="314"/>
        <v>0</v>
      </c>
      <c r="AQ616">
        <f t="shared" si="315"/>
        <v>0</v>
      </c>
    </row>
    <row r="617" spans="1:43" x14ac:dyDescent="0.25">
      <c r="M617">
        <f t="shared" si="316"/>
        <v>604</v>
      </c>
      <c r="N617">
        <f t="shared" si="295"/>
        <v>1768.4268059349813</v>
      </c>
      <c r="O617">
        <f t="shared" si="296"/>
        <v>22105.335074187267</v>
      </c>
      <c r="P617">
        <f t="shared" si="286"/>
        <v>-1.9809795306103525E-10</v>
      </c>
      <c r="Q617">
        <f t="shared" si="287"/>
        <v>-3.3074966888369553E-13</v>
      </c>
      <c r="R617">
        <f t="shared" si="288"/>
        <v>-1.846206459096321E-10</v>
      </c>
      <c r="S617">
        <f t="shared" si="289"/>
        <v>2.8292877397643202E-9</v>
      </c>
      <c r="T617">
        <f t="shared" si="290"/>
        <v>2.6368012486153967E-9</v>
      </c>
      <c r="U617">
        <f t="shared" si="291"/>
        <v>0</v>
      </c>
      <c r="V617">
        <f t="shared" si="292"/>
        <v>0</v>
      </c>
      <c r="W617">
        <f t="shared" si="297"/>
        <v>3.9294140867435464E-6</v>
      </c>
      <c r="X617">
        <f t="shared" si="298"/>
        <v>-4.1230782647227859E-3</v>
      </c>
      <c r="Y617">
        <f t="shared" si="293"/>
        <v>1.7684435963539277E-9</v>
      </c>
      <c r="Z617">
        <f t="shared" si="294"/>
        <v>1.6481300991183028E-9</v>
      </c>
      <c r="AA617">
        <f t="shared" si="299"/>
        <v>1</v>
      </c>
      <c r="AB617">
        <f t="shared" si="300"/>
        <v>0</v>
      </c>
      <c r="AC617">
        <f t="shared" si="301"/>
        <v>0</v>
      </c>
      <c r="AD617">
        <f t="shared" si="302"/>
        <v>-22106.335074187267</v>
      </c>
      <c r="AE617">
        <f t="shared" si="303"/>
        <v>0</v>
      </c>
      <c r="AF617">
        <f t="shared" si="304"/>
        <v>1</v>
      </c>
      <c r="AG617">
        <f t="shared" si="305"/>
        <v>-2</v>
      </c>
      <c r="AH617">
        <f t="shared" si="306"/>
        <v>1</v>
      </c>
      <c r="AI617">
        <f t="shared" si="307"/>
        <v>-3.0125204531761729E-4</v>
      </c>
      <c r="AJ617">
        <f t="shared" si="308"/>
        <v>0</v>
      </c>
      <c r="AK617" s="22">
        <f t="shared" si="309"/>
        <v>-3.6620820938896292E-6</v>
      </c>
      <c r="AL617">
        <f t="shared" si="310"/>
        <v>3.9294140867435464E-6</v>
      </c>
      <c r="AM617">
        <f t="shared" si="311"/>
        <v>-4.1230782647227859E-3</v>
      </c>
      <c r="AN617">
        <f t="shared" si="312"/>
        <v>3.9294140867435464E-6</v>
      </c>
      <c r="AO617">
        <f t="shared" si="313"/>
        <v>-4.1230782647227859E-3</v>
      </c>
      <c r="AP617">
        <f t="shared" si="314"/>
        <v>0</v>
      </c>
      <c r="AQ617">
        <f t="shared" si="315"/>
        <v>0</v>
      </c>
    </row>
    <row r="618" spans="1:43" x14ac:dyDescent="0.25">
      <c r="M618">
        <f t="shared" si="316"/>
        <v>605</v>
      </c>
      <c r="N618">
        <f t="shared" si="295"/>
        <v>1771.354664885205</v>
      </c>
      <c r="O618">
        <f t="shared" si="296"/>
        <v>22141.933311065062</v>
      </c>
      <c r="P618">
        <f t="shared" si="286"/>
        <v>-3.0418651179598662E-10</v>
      </c>
      <c r="Q618">
        <f t="shared" si="287"/>
        <v>-5.0703851132020869E-13</v>
      </c>
      <c r="R618">
        <f t="shared" si="288"/>
        <v>-2.8349162329542087E-10</v>
      </c>
      <c r="S618">
        <f t="shared" si="289"/>
        <v>-4.7533520976805287E-9</v>
      </c>
      <c r="T618">
        <f t="shared" si="290"/>
        <v>-4.4299646763099064E-9</v>
      </c>
      <c r="U618">
        <f t="shared" si="291"/>
        <v>0</v>
      </c>
      <c r="V618">
        <f t="shared" si="292"/>
        <v>0</v>
      </c>
      <c r="W618">
        <f t="shared" si="297"/>
        <v>-6.6125422561240664E-6</v>
      </c>
      <c r="X618">
        <f t="shared" si="298"/>
        <v>6.9499442100910492E-3</v>
      </c>
      <c r="Y618">
        <f t="shared" si="293"/>
        <v>-1.8835065189650139E-10</v>
      </c>
      <c r="Z618">
        <f t="shared" si="294"/>
        <v>-1.7553648825396328E-10</v>
      </c>
      <c r="AA618">
        <f t="shared" si="299"/>
        <v>1</v>
      </c>
      <c r="AB618">
        <f t="shared" si="300"/>
        <v>0</v>
      </c>
      <c r="AC618">
        <f t="shared" si="301"/>
        <v>0</v>
      </c>
      <c r="AD618">
        <f t="shared" si="302"/>
        <v>-22142.933311065062</v>
      </c>
      <c r="AE618">
        <f t="shared" si="303"/>
        <v>0</v>
      </c>
      <c r="AF618">
        <f t="shared" si="304"/>
        <v>1</v>
      </c>
      <c r="AG618">
        <f t="shared" si="305"/>
        <v>-2</v>
      </c>
      <c r="AH618">
        <f t="shared" si="306"/>
        <v>1</v>
      </c>
      <c r="AI618">
        <f t="shared" si="307"/>
        <v>5.0779580206609389E-4</v>
      </c>
      <c r="AJ618">
        <f t="shared" si="308"/>
        <v>0</v>
      </c>
      <c r="AK618" s="22">
        <f t="shared" si="309"/>
        <v>6.1626675266767078E-6</v>
      </c>
      <c r="AL618">
        <f t="shared" si="310"/>
        <v>-6.6125422561240664E-6</v>
      </c>
      <c r="AM618">
        <f t="shared" si="311"/>
        <v>6.9499442100910483E-3</v>
      </c>
      <c r="AN618">
        <f t="shared" si="312"/>
        <v>-6.6125422561240664E-6</v>
      </c>
      <c r="AO618">
        <f t="shared" si="313"/>
        <v>6.9499442100910483E-3</v>
      </c>
      <c r="AP618">
        <f t="shared" si="314"/>
        <v>0</v>
      </c>
      <c r="AQ618">
        <f t="shared" si="315"/>
        <v>0</v>
      </c>
    </row>
    <row r="619" spans="1:43" x14ac:dyDescent="0.25">
      <c r="M619">
        <f t="shared" si="316"/>
        <v>606</v>
      </c>
      <c r="N619">
        <f t="shared" si="295"/>
        <v>1774.2825238354283</v>
      </c>
      <c r="O619">
        <f t="shared" si="296"/>
        <v>22178.531547942854</v>
      </c>
      <c r="P619">
        <f t="shared" si="286"/>
        <v>-3.5475148639887392E-10</v>
      </c>
      <c r="Q619">
        <f t="shared" si="287"/>
        <v>-5.9034782611477487E-13</v>
      </c>
      <c r="R619">
        <f t="shared" si="288"/>
        <v>-3.3061648313035783E-10</v>
      </c>
      <c r="S619">
        <f t="shared" si="289"/>
        <v>6.4431082963666736E-9</v>
      </c>
      <c r="T619">
        <f t="shared" si="290"/>
        <v>6.0047607608263521E-9</v>
      </c>
      <c r="U619">
        <f t="shared" si="291"/>
        <v>0</v>
      </c>
      <c r="V619">
        <f t="shared" si="292"/>
        <v>0</v>
      </c>
      <c r="W619">
        <f t="shared" si="297"/>
        <v>8.9780189301595786E-6</v>
      </c>
      <c r="X619">
        <f t="shared" si="298"/>
        <v>-9.4517290475030196E-3</v>
      </c>
      <c r="Y619">
        <f t="shared" si="293"/>
        <v>3.6062408905481248E-9</v>
      </c>
      <c r="Z619">
        <f t="shared" si="294"/>
        <v>3.3608955177522349E-9</v>
      </c>
      <c r="AA619">
        <f t="shared" si="299"/>
        <v>1</v>
      </c>
      <c r="AB619">
        <f t="shared" si="300"/>
        <v>0</v>
      </c>
      <c r="AC619">
        <f t="shared" si="301"/>
        <v>0</v>
      </c>
      <c r="AD619">
        <f t="shared" si="302"/>
        <v>-22179.531547942854</v>
      </c>
      <c r="AE619">
        <f t="shared" si="303"/>
        <v>0</v>
      </c>
      <c r="AF619">
        <f t="shared" si="304"/>
        <v>1</v>
      </c>
      <c r="AG619">
        <f t="shared" si="305"/>
        <v>-2</v>
      </c>
      <c r="AH619">
        <f t="shared" si="306"/>
        <v>1</v>
      </c>
      <c r="AI619">
        <f t="shared" si="307"/>
        <v>-6.905870269746186E-4</v>
      </c>
      <c r="AJ619">
        <f t="shared" si="308"/>
        <v>0</v>
      </c>
      <c r="AK619" s="22">
        <f t="shared" si="309"/>
        <v>-8.3672124232615434E-6</v>
      </c>
      <c r="AL619">
        <f t="shared" si="310"/>
        <v>8.9780189301595786E-6</v>
      </c>
      <c r="AM619">
        <f t="shared" si="311"/>
        <v>-9.4517290475030213E-3</v>
      </c>
      <c r="AN619">
        <f t="shared" si="312"/>
        <v>8.9780189301595786E-6</v>
      </c>
      <c r="AO619">
        <f t="shared" si="313"/>
        <v>-9.4517290475030213E-3</v>
      </c>
      <c r="AP619">
        <f t="shared" si="314"/>
        <v>0</v>
      </c>
      <c r="AQ619">
        <f t="shared" si="315"/>
        <v>0</v>
      </c>
    </row>
    <row r="620" spans="1:43" x14ac:dyDescent="0.25">
      <c r="M620">
        <f t="shared" si="316"/>
        <v>607</v>
      </c>
      <c r="N620">
        <f t="shared" si="295"/>
        <v>1777.210382785652</v>
      </c>
      <c r="O620">
        <f t="shared" si="296"/>
        <v>22215.129784820649</v>
      </c>
      <c r="P620">
        <f t="shared" si="286"/>
        <v>-3.4128545729236717E-10</v>
      </c>
      <c r="Q620">
        <f t="shared" si="287"/>
        <v>-5.6700313523258253E-13</v>
      </c>
      <c r="R620">
        <f t="shared" si="288"/>
        <v>-3.180665957990375E-10</v>
      </c>
      <c r="S620">
        <f t="shared" si="289"/>
        <v>-7.8243474212281257E-9</v>
      </c>
      <c r="T620">
        <f t="shared" si="290"/>
        <v>-7.2920292835304066E-9</v>
      </c>
      <c r="U620">
        <f t="shared" si="291"/>
        <v>0</v>
      </c>
      <c r="V620">
        <f t="shared" si="292"/>
        <v>0</v>
      </c>
      <c r="W620">
        <f t="shared" si="297"/>
        <v>-1.0920653856380117E-5</v>
      </c>
      <c r="X620">
        <f t="shared" si="298"/>
        <v>1.1515852456782272E-2</v>
      </c>
      <c r="Y620">
        <f t="shared" si="293"/>
        <v>-1.0064823254873667E-9</v>
      </c>
      <c r="Z620">
        <f t="shared" si="294"/>
        <v>-9.3800775907490488E-10</v>
      </c>
      <c r="AA620">
        <f t="shared" si="299"/>
        <v>1</v>
      </c>
      <c r="AB620">
        <f t="shared" si="300"/>
        <v>0</v>
      </c>
      <c r="AC620">
        <f t="shared" si="301"/>
        <v>0</v>
      </c>
      <c r="AD620">
        <f t="shared" si="302"/>
        <v>-22216.129784820649</v>
      </c>
      <c r="AE620">
        <f t="shared" si="303"/>
        <v>0</v>
      </c>
      <c r="AF620">
        <f t="shared" si="304"/>
        <v>1</v>
      </c>
      <c r="AG620">
        <f t="shared" si="305"/>
        <v>-2</v>
      </c>
      <c r="AH620">
        <f t="shared" si="306"/>
        <v>1</v>
      </c>
      <c r="AI620">
        <f t="shared" si="307"/>
        <v>8.414002002039274E-4</v>
      </c>
      <c r="AJ620">
        <f t="shared" si="308"/>
        <v>0</v>
      </c>
      <c r="AK620" s="22">
        <f t="shared" si="309"/>
        <v>1.0177682997558422E-5</v>
      </c>
      <c r="AL620">
        <f t="shared" si="310"/>
        <v>-1.0920653856380117E-5</v>
      </c>
      <c r="AM620">
        <f t="shared" si="311"/>
        <v>1.151585245678227E-2</v>
      </c>
      <c r="AN620">
        <f t="shared" si="312"/>
        <v>-1.0920653856380117E-5</v>
      </c>
      <c r="AO620">
        <f t="shared" si="313"/>
        <v>1.151585245678227E-2</v>
      </c>
      <c r="AP620">
        <f t="shared" si="314"/>
        <v>0</v>
      </c>
      <c r="AQ620">
        <f t="shared" si="315"/>
        <v>0</v>
      </c>
    </row>
    <row r="621" spans="1:43" x14ac:dyDescent="0.25">
      <c r="M621">
        <f t="shared" si="316"/>
        <v>608</v>
      </c>
      <c r="N621">
        <f t="shared" si="295"/>
        <v>1780.1382417358752</v>
      </c>
      <c r="O621">
        <f t="shared" si="296"/>
        <v>22251.72802169844</v>
      </c>
      <c r="P621">
        <f t="shared" si="286"/>
        <v>-2.6683021618198508E-10</v>
      </c>
      <c r="Q621">
        <f t="shared" si="287"/>
        <v>-4.4257593699172497E-13</v>
      </c>
      <c r="R621">
        <f t="shared" si="288"/>
        <v>-2.4867680911648189E-10</v>
      </c>
      <c r="S621">
        <f t="shared" si="289"/>
        <v>8.8375575246803024E-9</v>
      </c>
      <c r="T621">
        <f t="shared" si="290"/>
        <v>8.2363071059462279E-9</v>
      </c>
      <c r="U621">
        <f t="shared" si="291"/>
        <v>0</v>
      </c>
      <c r="V621">
        <f t="shared" si="292"/>
        <v>0</v>
      </c>
      <c r="W621">
        <f t="shared" si="297"/>
        <v>1.2355121568428084E-5</v>
      </c>
      <c r="X621">
        <f t="shared" si="298"/>
        <v>-1.3049984506418045E-2</v>
      </c>
      <c r="Y621">
        <f t="shared" si="293"/>
        <v>3.9864134256218272E-9</v>
      </c>
      <c r="Z621">
        <f t="shared" si="294"/>
        <v>3.7152035653512145E-9</v>
      </c>
      <c r="AA621">
        <f t="shared" si="299"/>
        <v>1</v>
      </c>
      <c r="AB621">
        <f t="shared" si="300"/>
        <v>0</v>
      </c>
      <c r="AC621">
        <f t="shared" si="301"/>
        <v>0</v>
      </c>
      <c r="AD621">
        <f t="shared" si="302"/>
        <v>-22252.72802169844</v>
      </c>
      <c r="AE621">
        <f t="shared" si="303"/>
        <v>0</v>
      </c>
      <c r="AF621">
        <f t="shared" si="304"/>
        <v>1</v>
      </c>
      <c r="AG621">
        <f t="shared" si="305"/>
        <v>-2</v>
      </c>
      <c r="AH621">
        <f t="shared" si="306"/>
        <v>1</v>
      </c>
      <c r="AI621">
        <f t="shared" si="307"/>
        <v>-9.5348943175928638E-4</v>
      </c>
      <c r="AJ621">
        <f t="shared" si="308"/>
        <v>0</v>
      </c>
      <c r="AK621" s="22">
        <f t="shared" si="309"/>
        <v>-1.1514558777659053E-5</v>
      </c>
      <c r="AL621">
        <f t="shared" si="310"/>
        <v>1.2355121568428084E-5</v>
      </c>
      <c r="AM621">
        <f t="shared" si="311"/>
        <v>-1.3049984506418047E-2</v>
      </c>
      <c r="AN621">
        <f t="shared" si="312"/>
        <v>1.2355121568428084E-5</v>
      </c>
      <c r="AO621">
        <f t="shared" si="313"/>
        <v>-1.3049984506418047E-2</v>
      </c>
      <c r="AP621">
        <f t="shared" si="314"/>
        <v>0</v>
      </c>
      <c r="AQ621">
        <f t="shared" si="315"/>
        <v>0</v>
      </c>
    </row>
    <row r="622" spans="1:43" x14ac:dyDescent="0.25">
      <c r="A622" t="s">
        <v>112</v>
      </c>
      <c r="M622">
        <f t="shared" si="316"/>
        <v>609</v>
      </c>
      <c r="N622">
        <f t="shared" si="295"/>
        <v>1783.0661006860989</v>
      </c>
      <c r="O622">
        <f t="shared" si="296"/>
        <v>22288.326258576235</v>
      </c>
      <c r="P622">
        <f t="shared" si="286"/>
        <v>-1.4531845528996311E-10</v>
      </c>
      <c r="Q622">
        <f t="shared" si="287"/>
        <v>-2.4063558384866024E-13</v>
      </c>
      <c r="R622">
        <f t="shared" si="288"/>
        <v>-1.3543192478095351E-10</v>
      </c>
      <c r="S622">
        <f t="shared" si="289"/>
        <v>-9.4404720390562181E-9</v>
      </c>
      <c r="T622">
        <f t="shared" si="290"/>
        <v>-8.7982032050850124E-9</v>
      </c>
      <c r="U622">
        <f t="shared" si="291"/>
        <v>0</v>
      </c>
      <c r="V622">
        <f t="shared" si="292"/>
        <v>0</v>
      </c>
      <c r="W622">
        <f t="shared" si="297"/>
        <v>-1.3219698804032972E-5</v>
      </c>
      <c r="X622">
        <f t="shared" si="298"/>
        <v>1.398617246818562E-2</v>
      </c>
      <c r="Y622">
        <f t="shared" si="293"/>
        <v>-2.3783860695041939E-9</v>
      </c>
      <c r="Z622">
        <f t="shared" si="294"/>
        <v>-2.2165760200412009E-9</v>
      </c>
      <c r="AA622">
        <f t="shared" si="299"/>
        <v>1</v>
      </c>
      <c r="AB622">
        <f t="shared" si="300"/>
        <v>0</v>
      </c>
      <c r="AC622">
        <f t="shared" si="301"/>
        <v>0</v>
      </c>
      <c r="AD622">
        <f t="shared" si="302"/>
        <v>-22289.326258576235</v>
      </c>
      <c r="AE622">
        <f t="shared" si="303"/>
        <v>0</v>
      </c>
      <c r="AF622">
        <f t="shared" si="304"/>
        <v>1</v>
      </c>
      <c r="AG622">
        <f t="shared" si="305"/>
        <v>-2</v>
      </c>
      <c r="AH622">
        <f t="shared" si="306"/>
        <v>1</v>
      </c>
      <c r="AI622">
        <f t="shared" si="307"/>
        <v>1.0218899732275916E-3</v>
      </c>
      <c r="AJ622">
        <f t="shared" si="308"/>
        <v>0</v>
      </c>
      <c r="AK622" s="22">
        <f t="shared" si="309"/>
        <v>1.2320315753991664E-5</v>
      </c>
      <c r="AL622">
        <f t="shared" si="310"/>
        <v>-1.3219698804032972E-5</v>
      </c>
      <c r="AM622">
        <f t="shared" si="311"/>
        <v>1.398617246818562E-2</v>
      </c>
      <c r="AN622">
        <f t="shared" si="312"/>
        <v>-1.3219698804032972E-5</v>
      </c>
      <c r="AO622">
        <f t="shared" si="313"/>
        <v>1.398617246818562E-2</v>
      </c>
      <c r="AP622">
        <f t="shared" si="314"/>
        <v>0</v>
      </c>
      <c r="AQ622">
        <f t="shared" si="315"/>
        <v>0</v>
      </c>
    </row>
    <row r="623" spans="1:43" x14ac:dyDescent="0.25">
      <c r="A623" s="6" t="s">
        <v>105</v>
      </c>
      <c r="B623" s="6" t="s">
        <v>93</v>
      </c>
      <c r="C623" s="6" t="s">
        <v>94</v>
      </c>
      <c r="D623" s="6" t="s">
        <v>95</v>
      </c>
      <c r="E623" s="6" t="s">
        <v>96</v>
      </c>
      <c r="F623" s="6" t="s">
        <v>106</v>
      </c>
      <c r="G623" s="6" t="s">
        <v>98</v>
      </c>
      <c r="H623" s="6" t="s">
        <v>99</v>
      </c>
      <c r="M623">
        <f t="shared" si="316"/>
        <v>610</v>
      </c>
      <c r="N623">
        <f t="shared" si="295"/>
        <v>1785.9939596363224</v>
      </c>
      <c r="O623">
        <f t="shared" si="296"/>
        <v>22324.92449545403</v>
      </c>
      <c r="P623">
        <f t="shared" si="286"/>
        <v>1.0278732592388703E-12</v>
      </c>
      <c r="Q623">
        <f t="shared" si="287"/>
        <v>1.6992845212429857E-15</v>
      </c>
      <c r="R623">
        <f t="shared" si="288"/>
        <v>9.5794339164852786E-13</v>
      </c>
      <c r="S623">
        <f t="shared" si="289"/>
        <v>9.6098130154718571E-9</v>
      </c>
      <c r="T623">
        <f t="shared" si="290"/>
        <v>8.956023313580481E-9</v>
      </c>
      <c r="U623">
        <f t="shared" si="291"/>
        <v>0</v>
      </c>
      <c r="V623">
        <f t="shared" si="292"/>
        <v>0</v>
      </c>
      <c r="W623">
        <f t="shared" si="297"/>
        <v>1.3478907697931635E-5</v>
      </c>
      <c r="X623">
        <f t="shared" si="298"/>
        <v>-1.4283847052564943E-2</v>
      </c>
      <c r="Y623">
        <f t="shared" si="293"/>
        <v>3.062761633315942E-9</v>
      </c>
      <c r="Z623">
        <f t="shared" si="294"/>
        <v>2.8543910841714466E-9</v>
      </c>
      <c r="AA623">
        <f t="shared" si="299"/>
        <v>1</v>
      </c>
      <c r="AB623">
        <f t="shared" si="300"/>
        <v>0</v>
      </c>
      <c r="AC623">
        <f t="shared" si="301"/>
        <v>0</v>
      </c>
      <c r="AD623">
        <f t="shared" si="302"/>
        <v>-22325.92449545403</v>
      </c>
      <c r="AE623">
        <f t="shared" si="303"/>
        <v>0</v>
      </c>
      <c r="AF623">
        <f t="shared" si="304"/>
        <v>1</v>
      </c>
      <c r="AG623">
        <f t="shared" si="305"/>
        <v>-2</v>
      </c>
      <c r="AH623">
        <f t="shared" si="306"/>
        <v>1</v>
      </c>
      <c r="AI623">
        <f t="shared" si="307"/>
        <v>-1.0436378527887309E-3</v>
      </c>
      <c r="AJ623">
        <f t="shared" si="308"/>
        <v>0</v>
      </c>
      <c r="AK623" s="22">
        <f t="shared" si="309"/>
        <v>-1.2561889746441495E-5</v>
      </c>
      <c r="AL623">
        <f t="shared" si="310"/>
        <v>1.3478907697931635E-5</v>
      </c>
      <c r="AM623">
        <f t="shared" si="311"/>
        <v>-1.4283847052564943E-2</v>
      </c>
      <c r="AN623">
        <f t="shared" si="312"/>
        <v>1.3478907697931635E-5</v>
      </c>
      <c r="AO623">
        <f t="shared" si="313"/>
        <v>-1.4283847052564943E-2</v>
      </c>
      <c r="AP623">
        <f t="shared" si="314"/>
        <v>0</v>
      </c>
      <c r="AQ623">
        <f t="shared" si="315"/>
        <v>0</v>
      </c>
    </row>
    <row r="624" spans="1:43" x14ac:dyDescent="0.25">
      <c r="A624">
        <v>-2</v>
      </c>
      <c r="B624">
        <v>-5.5866985306828415E-16</v>
      </c>
      <c r="C624">
        <v>-4.8896682611827287E-16</v>
      </c>
      <c r="D624">
        <v>-4.346740260845832E-16</v>
      </c>
      <c r="E624">
        <v>-3.9119416683247171E-16</v>
      </c>
      <c r="F624">
        <v>-3.5559276338878687E-16</v>
      </c>
      <c r="G624">
        <v>-3.2590875359394426E-16</v>
      </c>
      <c r="H624">
        <v>-3.0078182039663384E-16</v>
      </c>
      <c r="K624" s="6"/>
      <c r="M624">
        <f t="shared" si="316"/>
        <v>611</v>
      </c>
      <c r="N624">
        <f t="shared" si="295"/>
        <v>1788.9218185865459</v>
      </c>
      <c r="O624">
        <f t="shared" si="296"/>
        <v>22361.522732331825</v>
      </c>
      <c r="P624">
        <f t="shared" si="286"/>
        <v>1.4575769597773171E-10</v>
      </c>
      <c r="Q624">
        <f t="shared" si="287"/>
        <v>2.4057287213361596E-13</v>
      </c>
      <c r="R624">
        <f t="shared" si="288"/>
        <v>1.3584128236508081E-10</v>
      </c>
      <c r="S624">
        <f t="shared" si="289"/>
        <v>-9.3421582642290718E-9</v>
      </c>
      <c r="T624">
        <f t="shared" si="290"/>
        <v>-8.7065780654511401E-9</v>
      </c>
      <c r="U624">
        <f t="shared" si="291"/>
        <v>0</v>
      </c>
      <c r="V624">
        <f t="shared" si="292"/>
        <v>0</v>
      </c>
      <c r="W624">
        <f t="shared" si="297"/>
        <v>-1.3124952158523532E-5</v>
      </c>
      <c r="X624">
        <f t="shared" si="298"/>
        <v>1.3931575235891894E-2</v>
      </c>
      <c r="Y624">
        <f t="shared" si="293"/>
        <v>-3.6185566153806837E-9</v>
      </c>
      <c r="Z624">
        <f t="shared" si="294"/>
        <v>-3.3723733600938565E-9</v>
      </c>
      <c r="AA624">
        <f t="shared" si="299"/>
        <v>1</v>
      </c>
      <c r="AB624">
        <f t="shared" si="300"/>
        <v>0</v>
      </c>
      <c r="AC624">
        <f t="shared" si="301"/>
        <v>0</v>
      </c>
      <c r="AD624">
        <f t="shared" si="302"/>
        <v>-22362.522732331825</v>
      </c>
      <c r="AE624">
        <f t="shared" si="303"/>
        <v>0</v>
      </c>
      <c r="AF624">
        <f t="shared" si="304"/>
        <v>1</v>
      </c>
      <c r="AG624">
        <f t="shared" si="305"/>
        <v>-2</v>
      </c>
      <c r="AH624">
        <f t="shared" si="306"/>
        <v>1</v>
      </c>
      <c r="AI624">
        <f t="shared" si="307"/>
        <v>1.01789792931943E-3</v>
      </c>
      <c r="AJ624">
        <f t="shared" si="308"/>
        <v>0</v>
      </c>
      <c r="AK624" s="22">
        <f t="shared" si="309"/>
        <v>1.2232015059201877E-5</v>
      </c>
      <c r="AL624">
        <f t="shared" si="310"/>
        <v>-1.3124952158523532E-5</v>
      </c>
      <c r="AM624">
        <f t="shared" si="311"/>
        <v>1.3931575235891896E-2</v>
      </c>
      <c r="AN624">
        <f t="shared" si="312"/>
        <v>-1.3124952158523532E-5</v>
      </c>
      <c r="AO624">
        <f t="shared" si="313"/>
        <v>1.3931575235891896E-2</v>
      </c>
      <c r="AP624">
        <f t="shared" si="314"/>
        <v>0</v>
      </c>
      <c r="AQ624">
        <f t="shared" si="315"/>
        <v>0</v>
      </c>
    </row>
    <row r="625" spans="1:43" x14ac:dyDescent="0.25">
      <c r="A625">
        <v>-1.9</v>
      </c>
      <c r="B625">
        <v>-0.14724000000240656</v>
      </c>
      <c r="C625">
        <v>-0.12886088533127391</v>
      </c>
      <c r="D625">
        <v>-0.1145458469468064</v>
      </c>
      <c r="E625">
        <v>-0.10308239465165683</v>
      </c>
      <c r="F625">
        <v>-9.3696593630394953E-2</v>
      </c>
      <c r="G625">
        <v>-8.5871243375369791E-2</v>
      </c>
      <c r="H625">
        <v>-7.9247585439816776E-2</v>
      </c>
      <c r="M625">
        <f t="shared" si="316"/>
        <v>612</v>
      </c>
      <c r="N625">
        <f t="shared" si="295"/>
        <v>1791.8496775367694</v>
      </c>
      <c r="O625">
        <f t="shared" si="296"/>
        <v>22398.120969209616</v>
      </c>
      <c r="P625">
        <f t="shared" si="286"/>
        <v>2.6296830906068088E-10</v>
      </c>
      <c r="Q625">
        <f t="shared" si="287"/>
        <v>4.3331962668944007E-13</v>
      </c>
      <c r="R625">
        <f t="shared" si="288"/>
        <v>2.4507764124946963E-10</v>
      </c>
      <c r="S625">
        <f t="shared" si="289"/>
        <v>8.6539017722504142E-9</v>
      </c>
      <c r="T625">
        <f t="shared" si="290"/>
        <v>8.0651461064775538E-9</v>
      </c>
      <c r="U625">
        <f t="shared" si="291"/>
        <v>0</v>
      </c>
      <c r="V625">
        <f t="shared" si="292"/>
        <v>0</v>
      </c>
      <c r="W625">
        <f t="shared" si="297"/>
        <v>1.2177890244145209E-5</v>
      </c>
      <c r="X625">
        <f t="shared" si="298"/>
        <v>-1.2947484192607946E-2</v>
      </c>
      <c r="Y625">
        <f t="shared" si="293"/>
        <v>1.6133664478124331E-9</v>
      </c>
      <c r="Z625">
        <f t="shared" si="294"/>
        <v>1.5036033996388102E-9</v>
      </c>
      <c r="AA625">
        <f t="shared" si="299"/>
        <v>1</v>
      </c>
      <c r="AB625">
        <f t="shared" si="300"/>
        <v>0</v>
      </c>
      <c r="AC625">
        <f t="shared" si="301"/>
        <v>0</v>
      </c>
      <c r="AD625">
        <f t="shared" si="302"/>
        <v>-22399.120969209616</v>
      </c>
      <c r="AE625">
        <f t="shared" si="303"/>
        <v>0</v>
      </c>
      <c r="AF625">
        <f t="shared" si="304"/>
        <v>1</v>
      </c>
      <c r="AG625">
        <f t="shared" si="305"/>
        <v>-2</v>
      </c>
      <c r="AH625">
        <f t="shared" si="306"/>
        <v>1</v>
      </c>
      <c r="AI625">
        <f t="shared" si="307"/>
        <v>-9.4599485117484656E-4</v>
      </c>
      <c r="AJ625">
        <f t="shared" si="308"/>
        <v>0</v>
      </c>
      <c r="AK625" s="22">
        <f t="shared" si="309"/>
        <v>-1.1349385129678738E-5</v>
      </c>
      <c r="AL625">
        <f t="shared" si="310"/>
        <v>1.2177890244145209E-5</v>
      </c>
      <c r="AM625">
        <f t="shared" si="311"/>
        <v>-1.2947484192607946E-2</v>
      </c>
      <c r="AN625">
        <f t="shared" si="312"/>
        <v>1.2177890244145209E-5</v>
      </c>
      <c r="AO625">
        <f t="shared" si="313"/>
        <v>-1.2947484192607946E-2</v>
      </c>
      <c r="AP625">
        <f t="shared" si="314"/>
        <v>0</v>
      </c>
      <c r="AQ625">
        <f t="shared" si="315"/>
        <v>0</v>
      </c>
    </row>
    <row r="626" spans="1:43" x14ac:dyDescent="0.25">
      <c r="A626">
        <v>-1.8</v>
      </c>
      <c r="B626">
        <v>-0.266240000003171</v>
      </c>
      <c r="C626">
        <v>-0.23296120105072163</v>
      </c>
      <c r="D626">
        <v>-0.20704311530918135</v>
      </c>
      <c r="E626">
        <v>-0.1862895648418996</v>
      </c>
      <c r="F626">
        <v>-0.16929874251508706</v>
      </c>
      <c r="G626">
        <v>-0.15513387070348658</v>
      </c>
      <c r="H626">
        <v>-0.14314516017812359</v>
      </c>
      <c r="K626" s="6"/>
      <c r="M626">
        <f t="shared" si="316"/>
        <v>613</v>
      </c>
      <c r="N626">
        <f t="shared" si="295"/>
        <v>1794.7775364869926</v>
      </c>
      <c r="O626">
        <f t="shared" si="296"/>
        <v>22434.719206087408</v>
      </c>
      <c r="P626">
        <f t="shared" si="286"/>
        <v>3.319379324619003E-10</v>
      </c>
      <c r="Q626">
        <f t="shared" si="287"/>
        <v>5.460756089644759E-13</v>
      </c>
      <c r="R626">
        <f t="shared" si="288"/>
        <v>3.0935501627390527E-10</v>
      </c>
      <c r="S626">
        <f t="shared" si="289"/>
        <v>-7.5803180620292496E-9</v>
      </c>
      <c r="T626">
        <f t="shared" si="290"/>
        <v>-7.0646021081353673E-9</v>
      </c>
      <c r="U626">
        <f t="shared" si="291"/>
        <v>0</v>
      </c>
      <c r="V626">
        <f t="shared" si="292"/>
        <v>0</v>
      </c>
      <c r="W626">
        <f t="shared" si="297"/>
        <v>-1.0684542989299414E-5</v>
      </c>
      <c r="X626">
        <f t="shared" si="298"/>
        <v>1.1378341427461719E-2</v>
      </c>
      <c r="Y626">
        <f t="shared" si="293"/>
        <v>-3.8695315305367715E-9</v>
      </c>
      <c r="Z626">
        <f t="shared" si="294"/>
        <v>-3.6062735606121128E-9</v>
      </c>
      <c r="AA626">
        <f t="shared" si="299"/>
        <v>1</v>
      </c>
      <c r="AB626">
        <f t="shared" si="300"/>
        <v>0</v>
      </c>
      <c r="AC626">
        <f t="shared" si="301"/>
        <v>0</v>
      </c>
      <c r="AD626">
        <f t="shared" si="302"/>
        <v>-22435.719206087408</v>
      </c>
      <c r="AE626">
        <f t="shared" si="303"/>
        <v>0</v>
      </c>
      <c r="AF626">
        <f t="shared" si="304"/>
        <v>1</v>
      </c>
      <c r="AG626">
        <f t="shared" si="305"/>
        <v>-2</v>
      </c>
      <c r="AH626">
        <f t="shared" si="306"/>
        <v>1</v>
      </c>
      <c r="AI626">
        <f t="shared" si="307"/>
        <v>8.3134583160285899E-4</v>
      </c>
      <c r="AJ626">
        <f t="shared" si="308"/>
        <v>0</v>
      </c>
      <c r="AK626" s="22">
        <f t="shared" si="309"/>
        <v>9.9576355911458373E-6</v>
      </c>
      <c r="AL626">
        <f t="shared" si="310"/>
        <v>-1.0684542989299414E-5</v>
      </c>
      <c r="AM626">
        <f t="shared" si="311"/>
        <v>1.1378341427461719E-2</v>
      </c>
      <c r="AN626">
        <f t="shared" si="312"/>
        <v>-1.0684542989299414E-5</v>
      </c>
      <c r="AO626">
        <f t="shared" si="313"/>
        <v>1.1378341427461719E-2</v>
      </c>
      <c r="AP626">
        <f t="shared" si="314"/>
        <v>0</v>
      </c>
      <c r="AQ626">
        <f t="shared" si="315"/>
        <v>0</v>
      </c>
    </row>
    <row r="627" spans="1:43" x14ac:dyDescent="0.25">
      <c r="A627">
        <v>-1.7</v>
      </c>
      <c r="B627">
        <v>-0.35363999999753643</v>
      </c>
      <c r="C627">
        <v>-0.30938801142034023</v>
      </c>
      <c r="D627">
        <v>-0.27492586274954828</v>
      </c>
      <c r="E627">
        <v>-0.24733244851843095</v>
      </c>
      <c r="F627">
        <v>-0.2247432624592571</v>
      </c>
      <c r="G627">
        <v>-0.20591233549669002</v>
      </c>
      <c r="H627">
        <v>-0.18997542086782432</v>
      </c>
      <c r="K627" s="6"/>
      <c r="M627">
        <f t="shared" si="316"/>
        <v>614</v>
      </c>
      <c r="N627">
        <f t="shared" si="295"/>
        <v>1797.7053954372163</v>
      </c>
      <c r="O627">
        <f t="shared" si="296"/>
        <v>22471.317442965203</v>
      </c>
      <c r="P627">
        <f t="shared" si="286"/>
        <v>3.4078541993346246E-10</v>
      </c>
      <c r="Q627">
        <f t="shared" si="287"/>
        <v>5.597176516144104E-13</v>
      </c>
      <c r="R627">
        <f t="shared" si="288"/>
        <v>3.1760057775718773E-10</v>
      </c>
      <c r="S627">
        <f t="shared" si="289"/>
        <v>6.1737815600454388E-9</v>
      </c>
      <c r="T627">
        <f t="shared" si="290"/>
        <v>5.7537572787003153E-9</v>
      </c>
      <c r="U627">
        <f t="shared" si="291"/>
        <v>0</v>
      </c>
      <c r="V627">
        <f t="shared" si="292"/>
        <v>0</v>
      </c>
      <c r="W627">
        <f t="shared" si="297"/>
        <v>8.7161973691316202E-6</v>
      </c>
      <c r="X627">
        <f t="shared" si="298"/>
        <v>-9.2973372629962386E-3</v>
      </c>
      <c r="Y627">
        <f t="shared" si="293"/>
        <v>4.8181834812239771E-10</v>
      </c>
      <c r="Z627">
        <f t="shared" si="294"/>
        <v>4.4903853506281539E-10</v>
      </c>
      <c r="AA627">
        <f t="shared" si="299"/>
        <v>1</v>
      </c>
      <c r="AB627">
        <f t="shared" si="300"/>
        <v>0</v>
      </c>
      <c r="AC627">
        <f t="shared" si="301"/>
        <v>0</v>
      </c>
      <c r="AD627">
        <f t="shared" si="302"/>
        <v>-22472.317442965203</v>
      </c>
      <c r="AE627">
        <f t="shared" si="303"/>
        <v>0</v>
      </c>
      <c r="AF627">
        <f t="shared" si="304"/>
        <v>1</v>
      </c>
      <c r="AG627">
        <f t="shared" si="305"/>
        <v>-2</v>
      </c>
      <c r="AH627">
        <f t="shared" si="306"/>
        <v>1</v>
      </c>
      <c r="AI627">
        <f t="shared" si="307"/>
        <v>-6.7929861405515281E-4</v>
      </c>
      <c r="AJ627">
        <f t="shared" si="308"/>
        <v>0</v>
      </c>
      <c r="AK627" s="22">
        <f t="shared" si="309"/>
        <v>-8.1232035127042643E-6</v>
      </c>
      <c r="AL627">
        <f t="shared" si="310"/>
        <v>8.7161973691316202E-6</v>
      </c>
      <c r="AM627">
        <f t="shared" si="311"/>
        <v>-9.2973372629962386E-3</v>
      </c>
      <c r="AN627">
        <f t="shared" si="312"/>
        <v>8.7161973691316202E-6</v>
      </c>
      <c r="AO627">
        <f t="shared" si="313"/>
        <v>-9.2973372629962386E-3</v>
      </c>
      <c r="AP627">
        <f t="shared" si="314"/>
        <v>0</v>
      </c>
      <c r="AQ627">
        <f t="shared" si="315"/>
        <v>0</v>
      </c>
    </row>
    <row r="628" spans="1:43" x14ac:dyDescent="0.25">
      <c r="A628">
        <v>-1.6</v>
      </c>
      <c r="B628">
        <v>-0.40703999999904389</v>
      </c>
      <c r="C628">
        <v>-0.35607057524553271</v>
      </c>
      <c r="D628">
        <v>-0.31637859030084958</v>
      </c>
      <c r="E628">
        <v>-0.28459895023663856</v>
      </c>
      <c r="F628">
        <v>-0.25858376851842463</v>
      </c>
      <c r="G628">
        <v>-0.23689771529124504</v>
      </c>
      <c r="H628">
        <v>-0.21854520460300023</v>
      </c>
      <c r="M628">
        <f t="shared" si="316"/>
        <v>615</v>
      </c>
      <c r="N628">
        <f t="shared" si="295"/>
        <v>1800.6332543874396</v>
      </c>
      <c r="O628">
        <f t="shared" si="296"/>
        <v>22507.915679842994</v>
      </c>
      <c r="P628">
        <f t="shared" si="286"/>
        <v>2.8851145181931181E-10</v>
      </c>
      <c r="Q628">
        <f t="shared" si="287"/>
        <v>4.7309058923200108E-13</v>
      </c>
      <c r="R628">
        <f t="shared" si="288"/>
        <v>2.6888299330783953E-10</v>
      </c>
      <c r="S628">
        <f t="shared" si="289"/>
        <v>-4.5012297437719616E-9</v>
      </c>
      <c r="T628">
        <f t="shared" si="290"/>
        <v>-4.1949951013718184E-9</v>
      </c>
      <c r="U628">
        <f t="shared" si="291"/>
        <v>0</v>
      </c>
      <c r="V628">
        <f t="shared" si="292"/>
        <v>0</v>
      </c>
      <c r="W628">
        <f t="shared" si="297"/>
        <v>-6.3652153424635308E-6</v>
      </c>
      <c r="X628">
        <f t="shared" si="298"/>
        <v>6.800674603638002E-3</v>
      </c>
      <c r="Y628">
        <f t="shared" si="293"/>
        <v>-2.6970433876697777E-9</v>
      </c>
      <c r="Z628">
        <f t="shared" si="294"/>
        <v>-2.5135539493660718E-9</v>
      </c>
      <c r="AA628">
        <f t="shared" si="299"/>
        <v>1</v>
      </c>
      <c r="AB628">
        <f t="shared" si="300"/>
        <v>0</v>
      </c>
      <c r="AC628">
        <f t="shared" si="301"/>
        <v>0</v>
      </c>
      <c r="AD628">
        <f t="shared" si="302"/>
        <v>-22508.915679842994</v>
      </c>
      <c r="AE628">
        <f t="shared" si="303"/>
        <v>0</v>
      </c>
      <c r="AF628">
        <f t="shared" si="304"/>
        <v>1</v>
      </c>
      <c r="AG628">
        <f t="shared" si="305"/>
        <v>-2</v>
      </c>
      <c r="AH628">
        <f t="shared" si="306"/>
        <v>1</v>
      </c>
      <c r="AI628">
        <f t="shared" si="307"/>
        <v>4.9688229426687869E-4</v>
      </c>
      <c r="AJ628">
        <f t="shared" si="308"/>
        <v>0</v>
      </c>
      <c r="AK628" s="22">
        <f t="shared" si="309"/>
        <v>5.9321671411589676E-6</v>
      </c>
      <c r="AL628">
        <f t="shared" si="310"/>
        <v>-6.3652153424635308E-6</v>
      </c>
      <c r="AM628">
        <f t="shared" si="311"/>
        <v>6.800674603638002E-3</v>
      </c>
      <c r="AN628">
        <f t="shared" si="312"/>
        <v>-6.3652153424635308E-6</v>
      </c>
      <c r="AO628">
        <f t="shared" si="313"/>
        <v>6.800674603638002E-3</v>
      </c>
      <c r="AP628">
        <f t="shared" si="314"/>
        <v>0</v>
      </c>
      <c r="AQ628">
        <f t="shared" si="315"/>
        <v>0</v>
      </c>
    </row>
    <row r="629" spans="1:43" x14ac:dyDescent="0.25">
      <c r="A629">
        <v>-1.5</v>
      </c>
      <c r="B629">
        <v>-0.42500000000221361</v>
      </c>
      <c r="C629">
        <v>-0.37176908102086842</v>
      </c>
      <c r="D629">
        <v>-0.3303165190899317</v>
      </c>
      <c r="E629">
        <v>-0.29712770778018827</v>
      </c>
      <c r="F629">
        <v>-0.26995933431767682</v>
      </c>
      <c r="G629">
        <v>-0.2473123036262434</v>
      </c>
      <c r="H629">
        <v>-0.22814680319111322</v>
      </c>
      <c r="M629">
        <f t="shared" si="316"/>
        <v>616</v>
      </c>
      <c r="N629">
        <f t="shared" si="295"/>
        <v>1803.5611133376633</v>
      </c>
      <c r="O629">
        <f t="shared" si="296"/>
        <v>22544.513916720793</v>
      </c>
      <c r="P629">
        <f t="shared" si="286"/>
        <v>1.8507156313073191E-10</v>
      </c>
      <c r="Q629">
        <f t="shared" si="287"/>
        <v>3.029809685611893E-13</v>
      </c>
      <c r="R629">
        <f t="shared" si="288"/>
        <v>1.7248048754029071E-10</v>
      </c>
      <c r="S629">
        <f t="shared" si="289"/>
        <v>2.6409921586522545E-9</v>
      </c>
      <c r="T629">
        <f t="shared" si="290"/>
        <v>2.4613160844848598E-9</v>
      </c>
      <c r="U629">
        <f t="shared" si="291"/>
        <v>0</v>
      </c>
      <c r="V629">
        <f t="shared" si="292"/>
        <v>0</v>
      </c>
      <c r="W629">
        <f t="shared" si="297"/>
        <v>3.7407097429052775E-6</v>
      </c>
      <c r="X629">
        <f t="shared" si="298"/>
        <v>-4.0031247094561399E-3</v>
      </c>
      <c r="Y629">
        <f t="shared" si="293"/>
        <v>3.4461859033764333E-11</v>
      </c>
      <c r="Z629">
        <f t="shared" si="294"/>
        <v>3.2117296396798286E-11</v>
      </c>
      <c r="AA629">
        <f t="shared" si="299"/>
        <v>1</v>
      </c>
      <c r="AB629">
        <f t="shared" si="300"/>
        <v>0</v>
      </c>
      <c r="AC629">
        <f t="shared" si="301"/>
        <v>0</v>
      </c>
      <c r="AD629">
        <f t="shared" si="302"/>
        <v>-22545.513916720793</v>
      </c>
      <c r="AE629">
        <f t="shared" si="303"/>
        <v>0</v>
      </c>
      <c r="AF629">
        <f t="shared" si="304"/>
        <v>1</v>
      </c>
      <c r="AG629">
        <f t="shared" si="305"/>
        <v>-2</v>
      </c>
      <c r="AH629">
        <f t="shared" si="306"/>
        <v>1</v>
      </c>
      <c r="AI629">
        <f t="shared" si="307"/>
        <v>-2.9248259755659096E-4</v>
      </c>
      <c r="AJ629">
        <f t="shared" si="308"/>
        <v>0</v>
      </c>
      <c r="AK629" s="22">
        <f t="shared" si="309"/>
        <v>-3.4862159766125824E-6</v>
      </c>
      <c r="AL629">
        <f t="shared" si="310"/>
        <v>3.7407097429052775E-6</v>
      </c>
      <c r="AM629">
        <f t="shared" si="311"/>
        <v>-4.0031247094561399E-3</v>
      </c>
      <c r="AN629">
        <f t="shared" si="312"/>
        <v>3.7407097429052775E-6</v>
      </c>
      <c r="AO629">
        <f t="shared" si="313"/>
        <v>-4.0031247094561399E-3</v>
      </c>
      <c r="AP629">
        <f t="shared" si="314"/>
        <v>0</v>
      </c>
      <c r="AQ629">
        <f t="shared" si="315"/>
        <v>0</v>
      </c>
    </row>
    <row r="630" spans="1:43" x14ac:dyDescent="0.25">
      <c r="A630">
        <v>-1.4</v>
      </c>
      <c r="B630">
        <v>-0.40703999999904389</v>
      </c>
      <c r="C630">
        <v>-0.35607057524553271</v>
      </c>
      <c r="D630">
        <v>-0.31637859030084958</v>
      </c>
      <c r="E630">
        <v>-0.28459895023663856</v>
      </c>
      <c r="F630">
        <v>-0.25858376851842463</v>
      </c>
      <c r="G630">
        <v>-0.23689771529124504</v>
      </c>
      <c r="H630">
        <v>-0.21854520460300023</v>
      </c>
      <c r="M630">
        <f t="shared" si="316"/>
        <v>617</v>
      </c>
      <c r="N630">
        <f t="shared" si="295"/>
        <v>1806.4889722878866</v>
      </c>
      <c r="O630">
        <f t="shared" si="296"/>
        <v>22581.11215359858</v>
      </c>
      <c r="P630">
        <f t="shared" si="286"/>
        <v>4.9487085369780946E-11</v>
      </c>
      <c r="Q630">
        <f t="shared" si="287"/>
        <v>8.0884085701671487E-14</v>
      </c>
      <c r="R630">
        <f t="shared" si="288"/>
        <v>4.6120303233719428E-11</v>
      </c>
      <c r="S630">
        <f t="shared" si="289"/>
        <v>-6.7913487662791276E-10</v>
      </c>
      <c r="T630">
        <f t="shared" si="290"/>
        <v>-6.3293091950411264E-10</v>
      </c>
      <c r="U630">
        <f t="shared" si="291"/>
        <v>0</v>
      </c>
      <c r="V630">
        <f t="shared" si="292"/>
        <v>0</v>
      </c>
      <c r="W630">
        <f t="shared" si="297"/>
        <v>-9.6348901762771032E-7</v>
      </c>
      <c r="X630">
        <f t="shared" si="298"/>
        <v>1.032754143086508E-3</v>
      </c>
      <c r="Y630">
        <f t="shared" si="293"/>
        <v>-4.3294660542669395E-10</v>
      </c>
      <c r="Z630">
        <f t="shared" si="294"/>
        <v>-4.0349171055610131E-10</v>
      </c>
      <c r="AA630">
        <f t="shared" si="299"/>
        <v>1</v>
      </c>
      <c r="AB630">
        <f t="shared" si="300"/>
        <v>0</v>
      </c>
      <c r="AC630">
        <f t="shared" si="301"/>
        <v>0</v>
      </c>
      <c r="AD630">
        <f t="shared" si="302"/>
        <v>-22582.11215359858</v>
      </c>
      <c r="AE630">
        <f t="shared" si="303"/>
        <v>0</v>
      </c>
      <c r="AF630">
        <f t="shared" si="304"/>
        <v>1</v>
      </c>
      <c r="AG630">
        <f t="shared" si="305"/>
        <v>-2</v>
      </c>
      <c r="AH630">
        <f t="shared" si="306"/>
        <v>1</v>
      </c>
      <c r="AI630">
        <f t="shared" si="307"/>
        <v>7.545660202433356E-5</v>
      </c>
      <c r="AJ630">
        <f t="shared" si="308"/>
        <v>0</v>
      </c>
      <c r="AK630" s="22">
        <f t="shared" si="309"/>
        <v>8.9793943860924193E-7</v>
      </c>
      <c r="AL630">
        <f t="shared" si="310"/>
        <v>-9.6348901762771032E-7</v>
      </c>
      <c r="AM630">
        <f t="shared" si="311"/>
        <v>1.032754143086508E-3</v>
      </c>
      <c r="AN630">
        <f t="shared" si="312"/>
        <v>-9.6348901762771032E-7</v>
      </c>
      <c r="AO630">
        <f t="shared" si="313"/>
        <v>1.032754143086508E-3</v>
      </c>
      <c r="AP630">
        <f t="shared" si="314"/>
        <v>0</v>
      </c>
      <c r="AQ630">
        <f t="shared" si="315"/>
        <v>0</v>
      </c>
    </row>
    <row r="631" spans="1:43" x14ac:dyDescent="0.25">
      <c r="A631">
        <v>-1.3</v>
      </c>
      <c r="B631">
        <v>-0.35363999999753643</v>
      </c>
      <c r="C631">
        <v>-0.30938801142034023</v>
      </c>
      <c r="D631">
        <v>-0.27492586274954828</v>
      </c>
      <c r="E631">
        <v>-0.24733244851843095</v>
      </c>
      <c r="F631">
        <v>-0.2247432624592571</v>
      </c>
      <c r="G631">
        <v>-0.20591233549669002</v>
      </c>
      <c r="H631">
        <v>-0.18997542086782432</v>
      </c>
      <c r="M631">
        <f t="shared" si="316"/>
        <v>618</v>
      </c>
      <c r="N631">
        <f t="shared" si="295"/>
        <v>1809.4168312381103</v>
      </c>
      <c r="O631">
        <f t="shared" si="296"/>
        <v>22617.710390476379</v>
      </c>
      <c r="P631">
        <f t="shared" si="286"/>
        <v>-9.3648742259397189E-11</v>
      </c>
      <c r="Q631">
        <f t="shared" si="287"/>
        <v>-1.5281635710882733E-13</v>
      </c>
      <c r="R631">
        <f t="shared" si="288"/>
        <v>-8.7277485796269516E-11</v>
      </c>
      <c r="S631">
        <f t="shared" si="289"/>
        <v>-1.2945095782197029E-9</v>
      </c>
      <c r="T631">
        <f t="shared" si="290"/>
        <v>-1.2064394950789403E-9</v>
      </c>
      <c r="U631">
        <f t="shared" si="291"/>
        <v>0</v>
      </c>
      <c r="V631">
        <f t="shared" si="292"/>
        <v>0</v>
      </c>
      <c r="W631">
        <f t="shared" si="297"/>
        <v>-1.8394953726185177E-6</v>
      </c>
      <c r="X631">
        <f t="shared" si="298"/>
        <v>1.9749349803943128E-3</v>
      </c>
      <c r="Y631">
        <f t="shared" si="293"/>
        <v>-4.0735463405951201E-12</v>
      </c>
      <c r="Z631">
        <f t="shared" si="294"/>
        <v>-3.7964085187280019E-12</v>
      </c>
      <c r="AA631">
        <f t="shared" si="299"/>
        <v>1</v>
      </c>
      <c r="AB631">
        <f t="shared" si="300"/>
        <v>0</v>
      </c>
      <c r="AC631">
        <f t="shared" si="301"/>
        <v>0</v>
      </c>
      <c r="AD631">
        <f t="shared" si="302"/>
        <v>-22618.710390476379</v>
      </c>
      <c r="AE631">
        <f t="shared" si="303"/>
        <v>0</v>
      </c>
      <c r="AF631">
        <f t="shared" si="304"/>
        <v>1</v>
      </c>
      <c r="AG631">
        <f t="shared" si="305"/>
        <v>-2</v>
      </c>
      <c r="AH631">
        <f t="shared" si="306"/>
        <v>1</v>
      </c>
      <c r="AI631">
        <f t="shared" si="307"/>
        <v>1.4429540097064982E-4</v>
      </c>
      <c r="AJ631">
        <f t="shared" si="308"/>
        <v>0</v>
      </c>
      <c r="AK631" s="22">
        <f t="shared" si="309"/>
        <v>1.7143479707535226E-6</v>
      </c>
      <c r="AL631">
        <f t="shared" si="310"/>
        <v>-1.8394953726185177E-6</v>
      </c>
      <c r="AM631">
        <f t="shared" si="311"/>
        <v>1.9749349803943124E-3</v>
      </c>
      <c r="AN631">
        <f t="shared" si="312"/>
        <v>-1.8394953726185177E-6</v>
      </c>
      <c r="AO631">
        <f t="shared" si="313"/>
        <v>1.9749349803943124E-3</v>
      </c>
      <c r="AP631">
        <f t="shared" si="314"/>
        <v>0</v>
      </c>
      <c r="AQ631">
        <f t="shared" si="315"/>
        <v>0</v>
      </c>
    </row>
    <row r="632" spans="1:43" x14ac:dyDescent="0.25">
      <c r="A632">
        <v>-1.2</v>
      </c>
      <c r="B632">
        <v>-0.266240000003171</v>
      </c>
      <c r="C632">
        <v>-0.23296120105072163</v>
      </c>
      <c r="D632">
        <v>-0.20704311530918135</v>
      </c>
      <c r="E632">
        <v>-0.1862895648418996</v>
      </c>
      <c r="F632">
        <v>-0.16929874251508706</v>
      </c>
      <c r="G632">
        <v>-0.15513387070348658</v>
      </c>
      <c r="H632">
        <v>-0.14314516017812359</v>
      </c>
      <c r="M632">
        <f t="shared" si="316"/>
        <v>619</v>
      </c>
      <c r="N632">
        <f t="shared" si="295"/>
        <v>1812.3446901883337</v>
      </c>
      <c r="O632">
        <f t="shared" si="296"/>
        <v>22654.30862735417</v>
      </c>
      <c r="P632">
        <f t="shared" si="286"/>
        <v>-2.186284182748625E-10</v>
      </c>
      <c r="Q632">
        <f t="shared" si="287"/>
        <v>-3.56182298738163E-13</v>
      </c>
      <c r="R632">
        <f t="shared" si="288"/>
        <v>-2.0375435067554753E-10</v>
      </c>
      <c r="S632">
        <f t="shared" si="289"/>
        <v>3.1904442402463243E-9</v>
      </c>
      <c r="T632">
        <f t="shared" si="290"/>
        <v>2.9733869899779352E-9</v>
      </c>
      <c r="U632">
        <f t="shared" si="291"/>
        <v>0</v>
      </c>
      <c r="V632">
        <f t="shared" si="292"/>
        <v>0</v>
      </c>
      <c r="W632">
        <f t="shared" si="297"/>
        <v>4.5409440614023962E-6</v>
      </c>
      <c r="X632">
        <f t="shared" si="298"/>
        <v>-4.8831834571937578E-3</v>
      </c>
      <c r="Y632">
        <f t="shared" si="293"/>
        <v>1.9733829180438128E-9</v>
      </c>
      <c r="Z632">
        <f t="shared" si="294"/>
        <v>1.8391266710566876E-9</v>
      </c>
      <c r="AA632">
        <f t="shared" si="299"/>
        <v>1</v>
      </c>
      <c r="AB632">
        <f t="shared" si="300"/>
        <v>0</v>
      </c>
      <c r="AC632">
        <f t="shared" si="301"/>
        <v>0</v>
      </c>
      <c r="AD632">
        <f t="shared" si="302"/>
        <v>-22655.30862735417</v>
      </c>
      <c r="AE632">
        <f t="shared" si="303"/>
        <v>0</v>
      </c>
      <c r="AF632">
        <f t="shared" si="304"/>
        <v>1</v>
      </c>
      <c r="AG632">
        <f t="shared" si="305"/>
        <v>-2</v>
      </c>
      <c r="AH632">
        <f t="shared" si="306"/>
        <v>1</v>
      </c>
      <c r="AI632">
        <f t="shared" si="307"/>
        <v>-3.567813289235901E-4</v>
      </c>
      <c r="AJ632">
        <f t="shared" si="308"/>
        <v>0</v>
      </c>
      <c r="AK632" s="22">
        <f t="shared" si="309"/>
        <v>-4.2320075129565946E-6</v>
      </c>
      <c r="AL632">
        <f t="shared" si="310"/>
        <v>4.5409440614023962E-6</v>
      </c>
      <c r="AM632">
        <f t="shared" si="311"/>
        <v>-4.8831834571937578E-3</v>
      </c>
      <c r="AN632">
        <f t="shared" si="312"/>
        <v>4.5409440614023962E-6</v>
      </c>
      <c r="AO632">
        <f t="shared" si="313"/>
        <v>-4.8831834571937578E-3</v>
      </c>
      <c r="AP632">
        <f t="shared" si="314"/>
        <v>0</v>
      </c>
      <c r="AQ632">
        <f t="shared" si="315"/>
        <v>0</v>
      </c>
    </row>
    <row r="633" spans="1:43" x14ac:dyDescent="0.25">
      <c r="A633">
        <v>-1.1000000000000001</v>
      </c>
      <c r="B633">
        <v>-0.14724000000240656</v>
      </c>
      <c r="C633">
        <v>-0.12886088533127391</v>
      </c>
      <c r="D633">
        <v>-0.1145458469468064</v>
      </c>
      <c r="E633">
        <v>-0.10308239465165683</v>
      </c>
      <c r="F633">
        <v>-9.3696593630394953E-2</v>
      </c>
      <c r="G633">
        <v>-8.5871243375369791E-2</v>
      </c>
      <c r="H633">
        <v>-7.9247585439816776E-2</v>
      </c>
      <c r="M633">
        <f t="shared" si="316"/>
        <v>620</v>
      </c>
      <c r="N633">
        <f t="shared" si="295"/>
        <v>1815.2725491385572</v>
      </c>
      <c r="O633">
        <f t="shared" si="296"/>
        <v>22690.906864231965</v>
      </c>
      <c r="P633">
        <f t="shared" si="286"/>
        <v>-3.0324419262438278E-10</v>
      </c>
      <c r="Q633">
        <f t="shared" si="287"/>
        <v>-4.9323873097974761E-13</v>
      </c>
      <c r="R633">
        <f t="shared" si="288"/>
        <v>-2.8261341344304088E-10</v>
      </c>
      <c r="S633">
        <f t="shared" si="289"/>
        <v>-4.9235548548937017E-9</v>
      </c>
      <c r="T633">
        <f t="shared" si="290"/>
        <v>-4.5885879355952493E-9</v>
      </c>
      <c r="U633">
        <f t="shared" si="291"/>
        <v>0</v>
      </c>
      <c r="V633">
        <f t="shared" si="292"/>
        <v>0</v>
      </c>
      <c r="W633">
        <f t="shared" si="297"/>
        <v>-7.0189832218041443E-6</v>
      </c>
      <c r="X633">
        <f t="shared" si="298"/>
        <v>7.5601905839708522E-3</v>
      </c>
      <c r="Y633">
        <f t="shared" si="293"/>
        <v>-2.4675897598157027E-10</v>
      </c>
      <c r="Z633">
        <f t="shared" si="294"/>
        <v>-2.2997108665570538E-10</v>
      </c>
      <c r="AA633">
        <f t="shared" si="299"/>
        <v>1</v>
      </c>
      <c r="AB633">
        <f t="shared" si="300"/>
        <v>0</v>
      </c>
      <c r="AC633">
        <f t="shared" si="301"/>
        <v>0</v>
      </c>
      <c r="AD633">
        <f t="shared" si="302"/>
        <v>-22691.906864231965</v>
      </c>
      <c r="AE633">
        <f t="shared" si="303"/>
        <v>0</v>
      </c>
      <c r="AF633">
        <f t="shared" si="304"/>
        <v>1</v>
      </c>
      <c r="AG633">
        <f t="shared" si="305"/>
        <v>-2</v>
      </c>
      <c r="AH633">
        <f t="shared" si="306"/>
        <v>1</v>
      </c>
      <c r="AI633">
        <f t="shared" si="307"/>
        <v>5.523714389814023E-4</v>
      </c>
      <c r="AJ633">
        <f t="shared" si="308"/>
        <v>0</v>
      </c>
      <c r="AK633" s="22">
        <f t="shared" si="309"/>
        <v>6.5414568702741748E-6</v>
      </c>
      <c r="AL633">
        <f t="shared" si="310"/>
        <v>-7.0189832218041443E-6</v>
      </c>
      <c r="AM633">
        <f t="shared" si="311"/>
        <v>7.5601905839708539E-3</v>
      </c>
      <c r="AN633">
        <f t="shared" si="312"/>
        <v>-7.0189832218041443E-6</v>
      </c>
      <c r="AO633">
        <f t="shared" si="313"/>
        <v>7.5601905839708539E-3</v>
      </c>
      <c r="AP633">
        <f t="shared" si="314"/>
        <v>0</v>
      </c>
      <c r="AQ633">
        <f t="shared" si="315"/>
        <v>0</v>
      </c>
    </row>
    <row r="634" spans="1:43" x14ac:dyDescent="0.25">
      <c r="A634">
        <v>-1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M634">
        <f t="shared" si="316"/>
        <v>621</v>
      </c>
      <c r="N634">
        <f t="shared" si="295"/>
        <v>1818.2004080887807</v>
      </c>
      <c r="O634">
        <f t="shared" si="296"/>
        <v>22727.50510110976</v>
      </c>
      <c r="P634">
        <f t="shared" si="286"/>
        <v>-3.3273087939916923E-10</v>
      </c>
      <c r="Q634">
        <f t="shared" si="287"/>
        <v>-5.403285013102317E-13</v>
      </c>
      <c r="R634">
        <f t="shared" si="288"/>
        <v>-3.1009401621544199E-10</v>
      </c>
      <c r="S634">
        <f t="shared" si="289"/>
        <v>6.4169196649688329E-9</v>
      </c>
      <c r="T634">
        <f t="shared" si="290"/>
        <v>5.9803538350128918E-9</v>
      </c>
      <c r="U634">
        <f t="shared" si="291"/>
        <v>0</v>
      </c>
      <c r="V634">
        <f t="shared" si="292"/>
        <v>0</v>
      </c>
      <c r="W634">
        <f t="shared" si="297"/>
        <v>9.1626548647455314E-6</v>
      </c>
      <c r="X634">
        <f t="shared" si="298"/>
        <v>-9.8850845079034889E-3</v>
      </c>
      <c r="Y634">
        <f t="shared" si="293"/>
        <v>3.501641304462459E-9</v>
      </c>
      <c r="Z634">
        <f t="shared" si="294"/>
        <v>3.2634122129193674E-9</v>
      </c>
      <c r="AA634">
        <f t="shared" si="299"/>
        <v>1</v>
      </c>
      <c r="AB634">
        <f t="shared" si="300"/>
        <v>0</v>
      </c>
      <c r="AC634">
        <f t="shared" si="301"/>
        <v>0</v>
      </c>
      <c r="AD634">
        <f t="shared" si="302"/>
        <v>-22728.50510110976</v>
      </c>
      <c r="AE634">
        <f t="shared" si="303"/>
        <v>0</v>
      </c>
      <c r="AF634">
        <f t="shared" si="304"/>
        <v>1</v>
      </c>
      <c r="AG634">
        <f t="shared" si="305"/>
        <v>-2</v>
      </c>
      <c r="AH634">
        <f t="shared" si="306"/>
        <v>1</v>
      </c>
      <c r="AI634">
        <f t="shared" si="307"/>
        <v>-7.2223453702208629E-4</v>
      </c>
      <c r="AJ634">
        <f t="shared" si="308"/>
        <v>0</v>
      </c>
      <c r="AK634" s="22">
        <f t="shared" si="309"/>
        <v>-8.5392869196137857E-6</v>
      </c>
      <c r="AL634">
        <f t="shared" si="310"/>
        <v>9.1626548647455314E-6</v>
      </c>
      <c r="AM634">
        <f t="shared" si="311"/>
        <v>-9.8850845079034872E-3</v>
      </c>
      <c r="AN634">
        <f t="shared" si="312"/>
        <v>9.1626548647455314E-6</v>
      </c>
      <c r="AO634">
        <f t="shared" si="313"/>
        <v>-9.8850845079034872E-3</v>
      </c>
      <c r="AP634">
        <f t="shared" si="314"/>
        <v>0</v>
      </c>
      <c r="AQ634">
        <f t="shared" si="315"/>
        <v>0</v>
      </c>
    </row>
    <row r="635" spans="1:43" x14ac:dyDescent="0.25">
      <c r="A635">
        <v>-0.9</v>
      </c>
      <c r="B635">
        <v>0.15922000000133857</v>
      </c>
      <c r="C635">
        <v>0.13937034147002098</v>
      </c>
      <c r="D635">
        <v>0.12390847808493242</v>
      </c>
      <c r="E635">
        <v>0.11152546371578405</v>
      </c>
      <c r="F635">
        <v>0.10138578177463881</v>
      </c>
      <c r="G635">
        <v>9.2931067515355431E-2</v>
      </c>
      <c r="H635">
        <v>8.577400024968862E-2</v>
      </c>
      <c r="M635">
        <f t="shared" si="316"/>
        <v>622</v>
      </c>
      <c r="N635">
        <f t="shared" si="295"/>
        <v>1821.128267039004</v>
      </c>
      <c r="O635">
        <f t="shared" si="296"/>
        <v>22764.103337987548</v>
      </c>
      <c r="P635">
        <f t="shared" si="286"/>
        <v>-3.023380504427734E-10</v>
      </c>
      <c r="Q635">
        <f t="shared" si="287"/>
        <v>-4.90183617234074E-13</v>
      </c>
      <c r="R635">
        <f t="shared" si="288"/>
        <v>-2.8176891933156889E-10</v>
      </c>
      <c r="S635">
        <f t="shared" si="289"/>
        <v>-7.6052118147317713E-9</v>
      </c>
      <c r="T635">
        <f t="shared" si="290"/>
        <v>-7.0878022504489938E-9</v>
      </c>
      <c r="U635">
        <f t="shared" si="291"/>
        <v>0</v>
      </c>
      <c r="V635">
        <f t="shared" si="292"/>
        <v>0</v>
      </c>
      <c r="W635">
        <f t="shared" si="297"/>
        <v>-1.0876877018815652E-5</v>
      </c>
      <c r="X635">
        <f t="shared" si="298"/>
        <v>1.1753377017789805E-2</v>
      </c>
      <c r="Y635">
        <f t="shared" si="293"/>
        <v>-1.106627427607801E-9</v>
      </c>
      <c r="Z635">
        <f t="shared" si="294"/>
        <v>-1.0313396343036421E-9</v>
      </c>
      <c r="AA635">
        <f t="shared" si="299"/>
        <v>1</v>
      </c>
      <c r="AB635">
        <f t="shared" si="300"/>
        <v>0</v>
      </c>
      <c r="AC635">
        <f t="shared" si="301"/>
        <v>0</v>
      </c>
      <c r="AD635">
        <f t="shared" si="302"/>
        <v>-22765.103337987548</v>
      </c>
      <c r="AE635">
        <f t="shared" si="303"/>
        <v>0</v>
      </c>
      <c r="AF635">
        <f t="shared" si="304"/>
        <v>1</v>
      </c>
      <c r="AG635">
        <f t="shared" si="305"/>
        <v>-2</v>
      </c>
      <c r="AH635">
        <f t="shared" si="306"/>
        <v>1</v>
      </c>
      <c r="AI635">
        <f t="shared" si="307"/>
        <v>8.5873651486377545E-4</v>
      </c>
      <c r="AJ635">
        <f t="shared" si="308"/>
        <v>0</v>
      </c>
      <c r="AK635" s="22">
        <f t="shared" si="309"/>
        <v>1.0136884453695919E-5</v>
      </c>
      <c r="AL635">
        <f t="shared" si="310"/>
        <v>-1.0876877018815652E-5</v>
      </c>
      <c r="AM635">
        <f t="shared" si="311"/>
        <v>1.1753377017789805E-2</v>
      </c>
      <c r="AN635">
        <f t="shared" si="312"/>
        <v>-1.0876877018815652E-5</v>
      </c>
      <c r="AO635">
        <f t="shared" si="313"/>
        <v>1.1753377017789805E-2</v>
      </c>
      <c r="AP635">
        <f t="shared" si="314"/>
        <v>0</v>
      </c>
      <c r="AQ635">
        <f t="shared" si="315"/>
        <v>0</v>
      </c>
    </row>
    <row r="636" spans="1:43" x14ac:dyDescent="0.25">
      <c r="A636">
        <v>-0.8</v>
      </c>
      <c r="B636">
        <v>0.31392000000162695</v>
      </c>
      <c r="C636">
        <v>0.27478485557055465</v>
      </c>
      <c r="D636">
        <v>0.24429982618372667</v>
      </c>
      <c r="E636">
        <v>0.21988452358679855</v>
      </c>
      <c r="F636">
        <v>0.19989184555426287</v>
      </c>
      <c r="G636">
        <v>0.18322104884615104</v>
      </c>
      <c r="H636">
        <v>0.16910857614758723</v>
      </c>
      <c r="M636">
        <f t="shared" si="316"/>
        <v>623</v>
      </c>
      <c r="N636">
        <f t="shared" si="295"/>
        <v>1824.0561259892277</v>
      </c>
      <c r="O636">
        <f t="shared" si="296"/>
        <v>22800.701574865347</v>
      </c>
      <c r="P636">
        <f t="shared" si="286"/>
        <v>-2.180843050370204E-10</v>
      </c>
      <c r="Q636">
        <f t="shared" si="287"/>
        <v>-3.5301465393154405E-13</v>
      </c>
      <c r="R636">
        <f t="shared" si="288"/>
        <v>-2.0324725539330889E-10</v>
      </c>
      <c r="S636">
        <f t="shared" si="289"/>
        <v>8.4375444124937984E-9</v>
      </c>
      <c r="T636">
        <f t="shared" si="290"/>
        <v>7.8635083061451981E-9</v>
      </c>
      <c r="U636">
        <f t="shared" si="291"/>
        <v>0</v>
      </c>
      <c r="V636">
        <f t="shared" si="292"/>
        <v>0</v>
      </c>
      <c r="W636">
        <f t="shared" si="297"/>
        <v>1.208665242593259E-5</v>
      </c>
      <c r="X636">
        <f t="shared" si="298"/>
        <v>-1.3081656734819237E-2</v>
      </c>
      <c r="Y636">
        <f t="shared" si="293"/>
        <v>3.6457342829502683E-9</v>
      </c>
      <c r="Z636">
        <f t="shared" si="294"/>
        <v>3.3977020344364315E-9</v>
      </c>
      <c r="AA636">
        <f t="shared" si="299"/>
        <v>1</v>
      </c>
      <c r="AB636">
        <f t="shared" si="300"/>
        <v>0</v>
      </c>
      <c r="AC636">
        <f t="shared" si="301"/>
        <v>0</v>
      </c>
      <c r="AD636">
        <f t="shared" si="302"/>
        <v>-22801.701574865347</v>
      </c>
      <c r="AE636">
        <f t="shared" si="303"/>
        <v>0</v>
      </c>
      <c r="AF636">
        <f t="shared" si="304"/>
        <v>1</v>
      </c>
      <c r="AG636">
        <f t="shared" si="305"/>
        <v>-2</v>
      </c>
      <c r="AH636">
        <f t="shared" si="306"/>
        <v>1</v>
      </c>
      <c r="AI636">
        <f t="shared" si="307"/>
        <v>-9.557832395235312E-4</v>
      </c>
      <c r="AJ636">
        <f t="shared" si="308"/>
        <v>0</v>
      </c>
      <c r="AK636" s="22">
        <f t="shared" si="309"/>
        <v>-1.1264354544205656E-5</v>
      </c>
      <c r="AL636">
        <f t="shared" si="310"/>
        <v>1.208665242593259E-5</v>
      </c>
      <c r="AM636">
        <f t="shared" si="311"/>
        <v>-1.3081656734819237E-2</v>
      </c>
      <c r="AN636">
        <f t="shared" si="312"/>
        <v>1.208665242593259E-5</v>
      </c>
      <c r="AO636">
        <f t="shared" si="313"/>
        <v>-1.3081656734819237E-2</v>
      </c>
      <c r="AP636">
        <f t="shared" si="314"/>
        <v>0</v>
      </c>
      <c r="AQ636">
        <f t="shared" si="315"/>
        <v>0</v>
      </c>
    </row>
    <row r="637" spans="1:43" x14ac:dyDescent="0.25">
      <c r="A637">
        <v>-0.7</v>
      </c>
      <c r="B637">
        <v>0.46001999999736726</v>
      </c>
      <c r="C637">
        <v>0.40268878853162404</v>
      </c>
      <c r="D637">
        <v>0.35802784128292803</v>
      </c>
      <c r="E637">
        <v>0.32225769483215777</v>
      </c>
      <c r="F637">
        <v>0.29296583996688841</v>
      </c>
      <c r="G637">
        <v>0.26854000456328458</v>
      </c>
      <c r="H637">
        <v>0.24786178546068599</v>
      </c>
      <c r="M637">
        <f t="shared" si="316"/>
        <v>624</v>
      </c>
      <c r="N637">
        <f t="shared" si="295"/>
        <v>1826.9839849394509</v>
      </c>
      <c r="O637">
        <f t="shared" si="296"/>
        <v>22837.299811743138</v>
      </c>
      <c r="P637">
        <f t="shared" si="286"/>
        <v>-9.5576065252521702E-11</v>
      </c>
      <c r="Q637">
        <f t="shared" si="287"/>
        <v>-1.5446174120048201E-13</v>
      </c>
      <c r="R637">
        <f t="shared" si="288"/>
        <v>-8.907368616264836E-11</v>
      </c>
      <c r="S637">
        <f t="shared" si="289"/>
        <v>-8.8796349336756793E-9</v>
      </c>
      <c r="T637">
        <f t="shared" si="290"/>
        <v>-8.2755218393995148E-9</v>
      </c>
      <c r="U637">
        <f t="shared" si="291"/>
        <v>0</v>
      </c>
      <c r="V637">
        <f t="shared" si="292"/>
        <v>0</v>
      </c>
      <c r="W637">
        <f t="shared" si="297"/>
        <v>-1.2740339855499156E-5</v>
      </c>
      <c r="X637">
        <f t="shared" si="298"/>
        <v>1.3811310032233202E-2</v>
      </c>
      <c r="Y637">
        <f t="shared" si="293"/>
        <v>-2.4166164161188479E-9</v>
      </c>
      <c r="Z637">
        <f t="shared" si="294"/>
        <v>-2.2522054204276452E-9</v>
      </c>
      <c r="AA637">
        <f t="shared" si="299"/>
        <v>1</v>
      </c>
      <c r="AB637">
        <f t="shared" si="300"/>
        <v>0</v>
      </c>
      <c r="AC637">
        <f t="shared" si="301"/>
        <v>0</v>
      </c>
      <c r="AD637">
        <f t="shared" si="302"/>
        <v>-22838.299811743138</v>
      </c>
      <c r="AE637">
        <f t="shared" si="303"/>
        <v>0</v>
      </c>
      <c r="AF637">
        <f t="shared" si="304"/>
        <v>1</v>
      </c>
      <c r="AG637">
        <f t="shared" si="305"/>
        <v>-2</v>
      </c>
      <c r="AH637">
        <f t="shared" si="306"/>
        <v>1</v>
      </c>
      <c r="AI637">
        <f t="shared" si="307"/>
        <v>1.0090924029116924E-3</v>
      </c>
      <c r="AJ637">
        <f t="shared" si="308"/>
        <v>0</v>
      </c>
      <c r="AK637" s="22">
        <f t="shared" si="309"/>
        <v>1.1873569296830604E-5</v>
      </c>
      <c r="AL637">
        <f t="shared" si="310"/>
        <v>-1.2740339855499156E-5</v>
      </c>
      <c r="AM637">
        <f t="shared" si="311"/>
        <v>1.3811310032233202E-2</v>
      </c>
      <c r="AN637">
        <f t="shared" si="312"/>
        <v>-1.2740339855499156E-5</v>
      </c>
      <c r="AO637">
        <f t="shared" si="313"/>
        <v>1.3811310032233202E-2</v>
      </c>
      <c r="AP637">
        <f t="shared" si="314"/>
        <v>0</v>
      </c>
      <c r="AQ637">
        <f t="shared" si="315"/>
        <v>0</v>
      </c>
    </row>
    <row r="638" spans="1:43" x14ac:dyDescent="0.25">
      <c r="A638">
        <v>-0.6</v>
      </c>
      <c r="B638">
        <v>0.59391999999836631</v>
      </c>
      <c r="C638">
        <v>0.51994399868974162</v>
      </c>
      <c r="D638">
        <v>0.46231384882902182</v>
      </c>
      <c r="E638">
        <v>0.41615394389032234</v>
      </c>
      <c r="F638">
        <v>0.37835205423368051</v>
      </c>
      <c r="G638">
        <v>0.3468282636416874</v>
      </c>
      <c r="H638">
        <v>0.32013975465469757</v>
      </c>
      <c r="M638">
        <f t="shared" si="316"/>
        <v>625</v>
      </c>
      <c r="N638">
        <f t="shared" si="295"/>
        <v>1829.9118438896746</v>
      </c>
      <c r="O638">
        <f t="shared" si="296"/>
        <v>22873.898048620933</v>
      </c>
      <c r="P638">
        <f t="shared" si="286"/>
        <v>4.2879028701964376E-11</v>
      </c>
      <c r="Q638">
        <f t="shared" si="287"/>
        <v>6.9186488748254152E-14</v>
      </c>
      <c r="R638">
        <f t="shared" si="288"/>
        <v>3.996181612485031E-11</v>
      </c>
      <c r="S638">
        <f t="shared" si="289"/>
        <v>8.9151976052410189E-9</v>
      </c>
      <c r="T638">
        <f t="shared" si="290"/>
        <v>8.3086650561426069E-9</v>
      </c>
      <c r="U638">
        <f t="shared" si="291"/>
        <v>0</v>
      </c>
      <c r="V638">
        <f t="shared" si="292"/>
        <v>0</v>
      </c>
      <c r="W638">
        <f t="shared" si="297"/>
        <v>1.2811845800846646E-5</v>
      </c>
      <c r="X638">
        <f t="shared" si="298"/>
        <v>-1.3911103834487562E-2</v>
      </c>
      <c r="Y638">
        <f t="shared" si="293"/>
        <v>2.6581687928215734E-9</v>
      </c>
      <c r="Z638">
        <f t="shared" si="294"/>
        <v>2.4773241312409974E-9</v>
      </c>
      <c r="AA638">
        <f t="shared" si="299"/>
        <v>1</v>
      </c>
      <c r="AB638">
        <f t="shared" si="300"/>
        <v>0</v>
      </c>
      <c r="AC638">
        <f t="shared" si="301"/>
        <v>0</v>
      </c>
      <c r="AD638">
        <f t="shared" si="302"/>
        <v>-22874.898048620933</v>
      </c>
      <c r="AE638">
        <f t="shared" si="303"/>
        <v>0</v>
      </c>
      <c r="AF638">
        <f t="shared" si="304"/>
        <v>1</v>
      </c>
      <c r="AG638">
        <f t="shared" si="305"/>
        <v>-2</v>
      </c>
      <c r="AH638">
        <f t="shared" si="306"/>
        <v>1</v>
      </c>
      <c r="AI638">
        <f t="shared" si="307"/>
        <v>-1.0163822152796254E-3</v>
      </c>
      <c r="AJ638">
        <f t="shared" si="308"/>
        <v>0</v>
      </c>
      <c r="AK638" s="22">
        <f t="shared" si="309"/>
        <v>-1.1940210438813355E-5</v>
      </c>
      <c r="AL638">
        <f t="shared" si="310"/>
        <v>1.2811845800846646E-5</v>
      </c>
      <c r="AM638">
        <f t="shared" si="311"/>
        <v>-1.3911103834487562E-2</v>
      </c>
      <c r="AN638">
        <f t="shared" si="312"/>
        <v>1.2811845800846646E-5</v>
      </c>
      <c r="AO638">
        <f t="shared" si="313"/>
        <v>-1.3911103834487562E-2</v>
      </c>
      <c r="AP638">
        <f t="shared" si="314"/>
        <v>0</v>
      </c>
      <c r="AQ638">
        <f t="shared" si="315"/>
        <v>0</v>
      </c>
    </row>
    <row r="639" spans="1:43" x14ac:dyDescent="0.25">
      <c r="A639">
        <v>-0.5</v>
      </c>
      <c r="B639">
        <v>0.71249999999990188</v>
      </c>
      <c r="C639">
        <v>0.62382106057009978</v>
      </c>
      <c r="D639">
        <v>0.55473276776300884</v>
      </c>
      <c r="E639">
        <v>0.49939201274694062</v>
      </c>
      <c r="F639">
        <v>0.45406894407335496</v>
      </c>
      <c r="G639">
        <v>0.41627085562162369</v>
      </c>
      <c r="H639">
        <v>0.38426855744884719</v>
      </c>
      <c r="M639">
        <f t="shared" si="316"/>
        <v>626</v>
      </c>
      <c r="N639">
        <f t="shared" si="295"/>
        <v>1832.8397028398979</v>
      </c>
      <c r="O639">
        <f t="shared" si="296"/>
        <v>22910.496285498724</v>
      </c>
      <c r="P639">
        <f t="shared" si="286"/>
        <v>1.7233094815363336E-10</v>
      </c>
      <c r="Q639">
        <f t="shared" si="287"/>
        <v>2.7761652450364972E-13</v>
      </c>
      <c r="R639">
        <f t="shared" si="288"/>
        <v>1.6060666183936005E-10</v>
      </c>
      <c r="S639">
        <f t="shared" si="289"/>
        <v>-8.5465081943254326E-9</v>
      </c>
      <c r="T639">
        <f t="shared" si="290"/>
        <v>-7.9650588949910833E-9</v>
      </c>
      <c r="U639">
        <f t="shared" si="291"/>
        <v>0</v>
      </c>
      <c r="V639">
        <f t="shared" si="292"/>
        <v>0</v>
      </c>
      <c r="W639">
        <f t="shared" si="297"/>
        <v>-1.2301644146333752E-5</v>
      </c>
      <c r="X639">
        <f t="shared" si="298"/>
        <v>1.3378516654151922E-2</v>
      </c>
      <c r="Y639">
        <f t="shared" si="293"/>
        <v>-3.4806288915723666E-9</v>
      </c>
      <c r="Z639">
        <f t="shared" si="294"/>
        <v>-3.2438293490888992E-9</v>
      </c>
      <c r="AA639">
        <f t="shared" si="299"/>
        <v>1</v>
      </c>
      <c r="AB639">
        <f t="shared" si="300"/>
        <v>0</v>
      </c>
      <c r="AC639">
        <f t="shared" si="301"/>
        <v>0</v>
      </c>
      <c r="AD639">
        <f t="shared" si="302"/>
        <v>-22911.496285498724</v>
      </c>
      <c r="AE639">
        <f t="shared" si="303"/>
        <v>0</v>
      </c>
      <c r="AF639">
        <f t="shared" si="304"/>
        <v>1</v>
      </c>
      <c r="AG639">
        <f t="shared" si="305"/>
        <v>-2</v>
      </c>
      <c r="AH639">
        <f t="shared" si="306"/>
        <v>1</v>
      </c>
      <c r="AI639">
        <f t="shared" si="307"/>
        <v>9.7746864028494724E-4</v>
      </c>
      <c r="AJ639">
        <f t="shared" si="308"/>
        <v>0</v>
      </c>
      <c r="AK639" s="22">
        <f t="shared" si="309"/>
        <v>1.1464719614477012E-5</v>
      </c>
      <c r="AL639">
        <f t="shared" si="310"/>
        <v>-1.2301644146333752E-5</v>
      </c>
      <c r="AM639">
        <f t="shared" si="311"/>
        <v>1.3378516654151925E-2</v>
      </c>
      <c r="AN639">
        <f t="shared" si="312"/>
        <v>-1.2301644146333752E-5</v>
      </c>
      <c r="AO639">
        <f t="shared" si="313"/>
        <v>1.3378516654151925E-2</v>
      </c>
      <c r="AP639">
        <f t="shared" si="314"/>
        <v>0</v>
      </c>
      <c r="AQ639">
        <f t="shared" si="315"/>
        <v>0</v>
      </c>
    </row>
    <row r="640" spans="1:43" x14ac:dyDescent="0.25">
      <c r="A640">
        <v>-0.4</v>
      </c>
      <c r="B640">
        <v>0.81311999999826345</v>
      </c>
      <c r="C640">
        <v>0.71199961667512068</v>
      </c>
      <c r="D640">
        <v>0.63321375790791468</v>
      </c>
      <c r="E640">
        <v>0.5701013240600018</v>
      </c>
      <c r="F640">
        <v>0.51841026811377544</v>
      </c>
      <c r="G640">
        <v>0.47529885926656118</v>
      </c>
      <c r="H640">
        <v>0.43879576165488188</v>
      </c>
      <c r="M640">
        <f t="shared" si="316"/>
        <v>627</v>
      </c>
      <c r="N640">
        <f t="shared" si="295"/>
        <v>1835.7675617901216</v>
      </c>
      <c r="O640">
        <f t="shared" si="296"/>
        <v>22947.094522376519</v>
      </c>
      <c r="P640">
        <f t="shared" si="286"/>
        <v>2.6968040557264446E-10</v>
      </c>
      <c r="Q640">
        <f t="shared" si="287"/>
        <v>4.3374873430274294E-13</v>
      </c>
      <c r="R640">
        <f t="shared" si="288"/>
        <v>2.5133309000246455E-10</v>
      </c>
      <c r="S640">
        <f t="shared" si="289"/>
        <v>7.7941235750592554E-9</v>
      </c>
      <c r="T640">
        <f t="shared" si="290"/>
        <v>7.2638616729350006E-9</v>
      </c>
      <c r="U640">
        <f t="shared" si="291"/>
        <v>0</v>
      </c>
      <c r="V640">
        <f t="shared" si="292"/>
        <v>0</v>
      </c>
      <c r="W640">
        <f t="shared" si="297"/>
        <v>1.1236585085252493E-5</v>
      </c>
      <c r="X640">
        <f t="shared" si="298"/>
        <v>-1.2239761424577715E-2</v>
      </c>
      <c r="Y640">
        <f t="shared" si="293"/>
        <v>1.3095700342270958E-9</v>
      </c>
      <c r="Z640">
        <f t="shared" si="294"/>
        <v>1.2204753347876089E-9</v>
      </c>
      <c r="AA640">
        <f t="shared" si="299"/>
        <v>1</v>
      </c>
      <c r="AB640">
        <f t="shared" si="300"/>
        <v>0</v>
      </c>
      <c r="AC640">
        <f t="shared" si="301"/>
        <v>0</v>
      </c>
      <c r="AD640">
        <f t="shared" si="302"/>
        <v>-22948.094522376519</v>
      </c>
      <c r="AE640">
        <f t="shared" si="303"/>
        <v>0</v>
      </c>
      <c r="AF640">
        <f t="shared" si="304"/>
        <v>1</v>
      </c>
      <c r="AG640">
        <f t="shared" si="305"/>
        <v>-2</v>
      </c>
      <c r="AH640">
        <f t="shared" si="306"/>
        <v>1</v>
      </c>
      <c r="AI640">
        <f t="shared" si="307"/>
        <v>-8.9426704877630127E-4</v>
      </c>
      <c r="AJ640">
        <f t="shared" si="308"/>
        <v>0</v>
      </c>
      <c r="AK640" s="22">
        <f t="shared" si="309"/>
        <v>-1.0472120303124481E-5</v>
      </c>
      <c r="AL640">
        <f t="shared" si="310"/>
        <v>1.1236585085252493E-5</v>
      </c>
      <c r="AM640">
        <f t="shared" si="311"/>
        <v>-1.2239761424577715E-2</v>
      </c>
      <c r="AN640">
        <f t="shared" si="312"/>
        <v>1.1236585085252493E-5</v>
      </c>
      <c r="AO640">
        <f t="shared" si="313"/>
        <v>-1.2239761424577715E-2</v>
      </c>
      <c r="AP640">
        <f t="shared" si="314"/>
        <v>0</v>
      </c>
      <c r="AQ640">
        <f t="shared" si="315"/>
        <v>0</v>
      </c>
    </row>
    <row r="641" spans="1:43" x14ac:dyDescent="0.25">
      <c r="A641">
        <v>-0.3</v>
      </c>
      <c r="B641">
        <v>0.89361999999775654</v>
      </c>
      <c r="C641">
        <v>0.7825722630080415</v>
      </c>
      <c r="D641">
        <v>0.69604703790270694</v>
      </c>
      <c r="E641">
        <v>0.62673107139996553</v>
      </c>
      <c r="F641">
        <v>0.56995597632139883</v>
      </c>
      <c r="G641">
        <v>0.5226017385504097</v>
      </c>
      <c r="H641">
        <v>0.48250394711371902</v>
      </c>
      <c r="M641">
        <f t="shared" si="316"/>
        <v>628</v>
      </c>
      <c r="N641">
        <f t="shared" si="295"/>
        <v>1838.6954207403448</v>
      </c>
      <c r="O641">
        <f t="shared" si="296"/>
        <v>22983.692759254311</v>
      </c>
      <c r="P641">
        <f t="shared" si="286"/>
        <v>3.1779766703278345E-10</v>
      </c>
      <c r="Q641">
        <f t="shared" si="287"/>
        <v>5.1032568791023498E-13</v>
      </c>
      <c r="R641">
        <f t="shared" si="288"/>
        <v>2.96176763311075E-10</v>
      </c>
      <c r="S641">
        <f t="shared" si="289"/>
        <v>-6.6957768327625503E-9</v>
      </c>
      <c r="T641">
        <f t="shared" si="290"/>
        <v>-6.2402393595177554E-9</v>
      </c>
      <c r="U641">
        <f t="shared" si="291"/>
        <v>0</v>
      </c>
      <c r="V641">
        <f t="shared" si="292"/>
        <v>0</v>
      </c>
      <c r="W641">
        <f t="shared" si="297"/>
        <v>-9.668509671849114E-6</v>
      </c>
      <c r="X641">
        <f t="shared" si="298"/>
        <v>1.0548503266215292E-2</v>
      </c>
      <c r="Y641">
        <f t="shared" si="293"/>
        <v>-3.5253891840567436E-9</v>
      </c>
      <c r="Z641">
        <f t="shared" si="294"/>
        <v>-3.2855444399410681E-9</v>
      </c>
      <c r="AA641">
        <f t="shared" si="299"/>
        <v>1</v>
      </c>
      <c r="AB641">
        <f t="shared" si="300"/>
        <v>0</v>
      </c>
      <c r="AC641">
        <f t="shared" si="301"/>
        <v>0</v>
      </c>
      <c r="AD641">
        <f t="shared" si="302"/>
        <v>-22984.692759254311</v>
      </c>
      <c r="AE641">
        <f t="shared" si="303"/>
        <v>0</v>
      </c>
      <c r="AF641">
        <f t="shared" si="304"/>
        <v>1</v>
      </c>
      <c r="AG641">
        <f t="shared" si="305"/>
        <v>-2</v>
      </c>
      <c r="AH641">
        <f t="shared" si="306"/>
        <v>1</v>
      </c>
      <c r="AI641">
        <f t="shared" si="307"/>
        <v>7.7069852147756057E-4</v>
      </c>
      <c r="AJ641">
        <f t="shared" si="308"/>
        <v>0</v>
      </c>
      <c r="AK641" s="22">
        <f t="shared" si="309"/>
        <v>9.0107266280048226E-6</v>
      </c>
      <c r="AL641">
        <f t="shared" si="310"/>
        <v>-9.668509671849114E-6</v>
      </c>
      <c r="AM641">
        <f t="shared" si="311"/>
        <v>1.0548503266215292E-2</v>
      </c>
      <c r="AN641">
        <f t="shared" si="312"/>
        <v>-9.668509671849114E-6</v>
      </c>
      <c r="AO641">
        <f t="shared" si="313"/>
        <v>1.0548503266215292E-2</v>
      </c>
      <c r="AP641">
        <f t="shared" si="314"/>
        <v>0</v>
      </c>
      <c r="AQ641">
        <f t="shared" si="315"/>
        <v>0</v>
      </c>
    </row>
    <row r="642" spans="1:43" x14ac:dyDescent="0.25">
      <c r="A642">
        <v>-0.2</v>
      </c>
      <c r="B642">
        <v>0.95231999999912997</v>
      </c>
      <c r="C642">
        <v>0.83404938559949748</v>
      </c>
      <c r="D642">
        <v>0.74189230556154451</v>
      </c>
      <c r="E642">
        <v>0.66806135896879137</v>
      </c>
      <c r="F642">
        <v>0.60758545078985382</v>
      </c>
      <c r="G642">
        <v>0.55714222947433767</v>
      </c>
      <c r="H642">
        <v>0.51442689573711875</v>
      </c>
      <c r="M642">
        <f t="shared" si="316"/>
        <v>629</v>
      </c>
      <c r="N642">
        <f t="shared" si="295"/>
        <v>1841.6232796905686</v>
      </c>
      <c r="O642">
        <f t="shared" si="296"/>
        <v>23020.290996132106</v>
      </c>
      <c r="P642">
        <f t="shared" si="286"/>
        <v>3.0853316813861457E-10</v>
      </c>
      <c r="Q642">
        <f t="shared" si="287"/>
        <v>4.946608984219424E-13</v>
      </c>
      <c r="R642">
        <f t="shared" si="288"/>
        <v>2.8754256117298662E-10</v>
      </c>
      <c r="S642">
        <f t="shared" si="289"/>
        <v>5.3045057451722106E-9</v>
      </c>
      <c r="T642">
        <f t="shared" si="290"/>
        <v>4.943621384130671E-9</v>
      </c>
      <c r="U642">
        <f t="shared" si="291"/>
        <v>0</v>
      </c>
      <c r="V642">
        <f t="shared" si="292"/>
        <v>0</v>
      </c>
      <c r="W642">
        <f t="shared" si="297"/>
        <v>7.6717404006325462E-6</v>
      </c>
      <c r="X642">
        <f t="shared" si="298"/>
        <v>-8.3833345719198423E-3</v>
      </c>
      <c r="Y642">
        <f t="shared" si="293"/>
        <v>3.4522308101337674E-10</v>
      </c>
      <c r="Z642">
        <f t="shared" si="294"/>
        <v>3.2173632899662532E-10</v>
      </c>
      <c r="AA642">
        <f t="shared" si="299"/>
        <v>1</v>
      </c>
      <c r="AB642">
        <f t="shared" si="300"/>
        <v>0</v>
      </c>
      <c r="AC642">
        <f t="shared" si="301"/>
        <v>0</v>
      </c>
      <c r="AD642">
        <f t="shared" si="302"/>
        <v>-23021.290996132106</v>
      </c>
      <c r="AE642">
        <f t="shared" si="303"/>
        <v>0</v>
      </c>
      <c r="AF642">
        <f t="shared" si="304"/>
        <v>1</v>
      </c>
      <c r="AG642">
        <f t="shared" si="305"/>
        <v>-2</v>
      </c>
      <c r="AH642">
        <f t="shared" si="306"/>
        <v>1</v>
      </c>
      <c r="AI642">
        <f t="shared" si="307"/>
        <v>-6.1250535949035931E-4</v>
      </c>
      <c r="AJ642">
        <f t="shared" si="308"/>
        <v>0</v>
      </c>
      <c r="AK642" s="22">
        <f t="shared" si="309"/>
        <v>-7.1498046604218039E-6</v>
      </c>
      <c r="AL642">
        <f t="shared" si="310"/>
        <v>7.6717404006325462E-6</v>
      </c>
      <c r="AM642">
        <f t="shared" si="311"/>
        <v>-8.383334571919844E-3</v>
      </c>
      <c r="AN642">
        <f t="shared" si="312"/>
        <v>7.6717404006325462E-6</v>
      </c>
      <c r="AO642">
        <f t="shared" si="313"/>
        <v>-8.383334571919844E-3</v>
      </c>
      <c r="AP642">
        <f t="shared" si="314"/>
        <v>0</v>
      </c>
      <c r="AQ642">
        <f t="shared" si="315"/>
        <v>0</v>
      </c>
    </row>
    <row r="643" spans="1:43" x14ac:dyDescent="0.25">
      <c r="A643">
        <v>-0.1</v>
      </c>
      <c r="B643">
        <v>0.98801999999865575</v>
      </c>
      <c r="C643">
        <v>0.86536358398058066</v>
      </c>
      <c r="D643">
        <v>0.7697863852979655</v>
      </c>
      <c r="E643">
        <v>0.69321324864956424</v>
      </c>
      <c r="F643">
        <v>0.63048936568478686</v>
      </c>
      <c r="G643">
        <v>0.57816958347701752</v>
      </c>
      <c r="H643">
        <v>0.53386389689670943</v>
      </c>
      <c r="M643">
        <f t="shared" si="316"/>
        <v>630</v>
      </c>
      <c r="N643">
        <f t="shared" si="295"/>
        <v>1844.551138640792</v>
      </c>
      <c r="O643">
        <f t="shared" si="296"/>
        <v>23056.889233009901</v>
      </c>
      <c r="P643">
        <f t="shared" si="286"/>
        <v>2.440914546361142E-10</v>
      </c>
      <c r="Q643">
        <f t="shared" si="287"/>
        <v>3.9072247634048954E-13</v>
      </c>
      <c r="R643">
        <f t="shared" si="288"/>
        <v>2.2748504625919309E-10</v>
      </c>
      <c r="S643">
        <f t="shared" si="289"/>
        <v>-3.6861065930110579E-9</v>
      </c>
      <c r="T643">
        <f t="shared" si="290"/>
        <v>-3.4353276728900819E-9</v>
      </c>
      <c r="U643">
        <f t="shared" si="291"/>
        <v>0</v>
      </c>
      <c r="V643">
        <f t="shared" si="292"/>
        <v>0</v>
      </c>
      <c r="W643">
        <f t="shared" si="297"/>
        <v>-5.339568683587871E-6</v>
      </c>
      <c r="X643">
        <f t="shared" si="298"/>
        <v>5.844126023033136E-3</v>
      </c>
      <c r="Y643">
        <f t="shared" si="293"/>
        <v>-2.2428026229777814E-9</v>
      </c>
      <c r="Z643">
        <f t="shared" si="294"/>
        <v>-2.0902167968106207E-9</v>
      </c>
      <c r="AA643">
        <f t="shared" si="299"/>
        <v>1</v>
      </c>
      <c r="AB643">
        <f t="shared" si="300"/>
        <v>0</v>
      </c>
      <c r="AC643">
        <f t="shared" si="301"/>
        <v>0</v>
      </c>
      <c r="AD643">
        <f t="shared" si="302"/>
        <v>-23057.889233009901</v>
      </c>
      <c r="AE643">
        <f t="shared" si="303"/>
        <v>0</v>
      </c>
      <c r="AF643">
        <f t="shared" si="304"/>
        <v>1</v>
      </c>
      <c r="AG643">
        <f t="shared" si="305"/>
        <v>-2</v>
      </c>
      <c r="AH643">
        <f t="shared" si="306"/>
        <v>1</v>
      </c>
      <c r="AI643">
        <f t="shared" si="307"/>
        <v>4.2698446949866211E-4</v>
      </c>
      <c r="AJ643">
        <f t="shared" si="308"/>
        <v>0</v>
      </c>
      <c r="AK643" s="22">
        <f t="shared" si="309"/>
        <v>4.9762988663447407E-6</v>
      </c>
      <c r="AL643">
        <f t="shared" si="310"/>
        <v>-5.339568683587871E-6</v>
      </c>
      <c r="AM643">
        <f t="shared" si="311"/>
        <v>5.844126023033136E-3</v>
      </c>
      <c r="AN643">
        <f t="shared" si="312"/>
        <v>-5.339568683587871E-6</v>
      </c>
      <c r="AO643">
        <f t="shared" si="313"/>
        <v>5.844126023033136E-3</v>
      </c>
      <c r="AP643">
        <f t="shared" si="314"/>
        <v>0</v>
      </c>
      <c r="AQ643">
        <f t="shared" si="315"/>
        <v>0</v>
      </c>
    </row>
    <row r="644" spans="1:43" x14ac:dyDescent="0.25">
      <c r="A644">
        <v>0</v>
      </c>
      <c r="B644">
        <v>0.99999999999759481</v>
      </c>
      <c r="C644">
        <v>0.87587304011932954</v>
      </c>
      <c r="D644">
        <v>0.77914901643608903</v>
      </c>
      <c r="E644">
        <v>0.70165631771368708</v>
      </c>
      <c r="F644">
        <v>0.63817855382903055</v>
      </c>
      <c r="G644">
        <v>0.58522940761700504</v>
      </c>
      <c r="H644">
        <v>0.54039031170657981</v>
      </c>
      <c r="M644">
        <f t="shared" si="316"/>
        <v>631</v>
      </c>
      <c r="N644">
        <f t="shared" si="295"/>
        <v>1847.4789975910153</v>
      </c>
      <c r="O644">
        <f t="shared" si="296"/>
        <v>23093.487469887692</v>
      </c>
      <c r="P644">
        <f t="shared" si="286"/>
        <v>1.3653801946135859E-10</v>
      </c>
      <c r="Q644">
        <f t="shared" si="287"/>
        <v>2.1821299414943372E-13</v>
      </c>
      <c r="R644">
        <f t="shared" si="288"/>
        <v>1.2724885317927176E-10</v>
      </c>
      <c r="S644">
        <f t="shared" si="289"/>
        <v>1.9160348840853849E-9</v>
      </c>
      <c r="T644">
        <f t="shared" si="290"/>
        <v>1.7856802274793896E-9</v>
      </c>
      <c r="U644">
        <f t="shared" si="291"/>
        <v>0</v>
      </c>
      <c r="V644">
        <f t="shared" si="292"/>
        <v>0</v>
      </c>
      <c r="W644">
        <f t="shared" si="297"/>
        <v>2.7799047776834024E-6</v>
      </c>
      <c r="X644">
        <f t="shared" si="298"/>
        <v>-3.0474228109905843E-3</v>
      </c>
      <c r="Y644">
        <f t="shared" si="293"/>
        <v>1.5077520156116341E-11</v>
      </c>
      <c r="Z644">
        <f t="shared" si="294"/>
        <v>1.4051742922755303E-11</v>
      </c>
      <c r="AA644">
        <f t="shared" si="299"/>
        <v>1</v>
      </c>
      <c r="AB644">
        <f t="shared" si="300"/>
        <v>0</v>
      </c>
      <c r="AC644">
        <f t="shared" si="301"/>
        <v>0</v>
      </c>
      <c r="AD644">
        <f t="shared" si="302"/>
        <v>-23094.487469887692</v>
      </c>
      <c r="AE644">
        <f t="shared" si="303"/>
        <v>0</v>
      </c>
      <c r="AF644">
        <f t="shared" si="304"/>
        <v>1</v>
      </c>
      <c r="AG644">
        <f t="shared" si="305"/>
        <v>-2</v>
      </c>
      <c r="AH644">
        <f t="shared" si="306"/>
        <v>1</v>
      </c>
      <c r="AI644">
        <f t="shared" si="307"/>
        <v>-2.2265099199520258E-4</v>
      </c>
      <c r="AJ644">
        <f t="shared" si="308"/>
        <v>0</v>
      </c>
      <c r="AK644" s="22">
        <f t="shared" si="309"/>
        <v>-2.5907779847934954E-6</v>
      </c>
      <c r="AL644">
        <f t="shared" si="310"/>
        <v>2.7799047776834024E-6</v>
      </c>
      <c r="AM644">
        <f t="shared" si="311"/>
        <v>-3.0474228109905843E-3</v>
      </c>
      <c r="AN644">
        <f t="shared" si="312"/>
        <v>2.7799047776834024E-6</v>
      </c>
      <c r="AO644">
        <f t="shared" si="313"/>
        <v>-3.0474228109905843E-3</v>
      </c>
      <c r="AP644">
        <f t="shared" si="314"/>
        <v>0</v>
      </c>
      <c r="AQ644">
        <f t="shared" si="315"/>
        <v>0</v>
      </c>
    </row>
    <row r="645" spans="1:43" x14ac:dyDescent="0.25">
      <c r="A645">
        <v>0.1</v>
      </c>
      <c r="B645">
        <v>0.98801999999865575</v>
      </c>
      <c r="C645">
        <v>0.86536358398058066</v>
      </c>
      <c r="D645">
        <v>0.7697863852979655</v>
      </c>
      <c r="E645">
        <v>0.69321324864956424</v>
      </c>
      <c r="F645">
        <v>0.63048936568478686</v>
      </c>
      <c r="G645">
        <v>0.57816958347701752</v>
      </c>
      <c r="H645">
        <v>0.53386389689670943</v>
      </c>
      <c r="M645">
        <f t="shared" si="316"/>
        <v>632</v>
      </c>
      <c r="N645">
        <f t="shared" si="295"/>
        <v>1850.406856541239</v>
      </c>
      <c r="O645">
        <f t="shared" si="296"/>
        <v>23130.085706765487</v>
      </c>
      <c r="P645">
        <f t="shared" si="286"/>
        <v>5.545074317696393E-12</v>
      </c>
      <c r="Q645">
        <f t="shared" si="287"/>
        <v>8.8480315295838089E-15</v>
      </c>
      <c r="R645">
        <f t="shared" si="288"/>
        <v>5.167823222457029E-12</v>
      </c>
      <c r="S645">
        <f t="shared" si="289"/>
        <v>-7.5898429444842245E-11</v>
      </c>
      <c r="T645">
        <f t="shared" si="290"/>
        <v>-7.0734789790160522E-11</v>
      </c>
      <c r="U645">
        <f t="shared" si="291"/>
        <v>0</v>
      </c>
      <c r="V645">
        <f t="shared" si="292"/>
        <v>0</v>
      </c>
      <c r="W645">
        <f t="shared" si="297"/>
        <v>-1.1029261382416701E-7</v>
      </c>
      <c r="X645">
        <f t="shared" si="298"/>
        <v>1.2109815586990715E-4</v>
      </c>
      <c r="Y645">
        <f t="shared" si="293"/>
        <v>-4.8447965682055864E-11</v>
      </c>
      <c r="Z645">
        <f t="shared" si="294"/>
        <v>-4.515187854804863E-11</v>
      </c>
      <c r="AA645">
        <f t="shared" si="299"/>
        <v>1</v>
      </c>
      <c r="AB645">
        <f t="shared" si="300"/>
        <v>0</v>
      </c>
      <c r="AC645">
        <f t="shared" si="301"/>
        <v>0</v>
      </c>
      <c r="AD645">
        <f t="shared" si="302"/>
        <v>-23131.085706765487</v>
      </c>
      <c r="AE645">
        <f t="shared" si="303"/>
        <v>0</v>
      </c>
      <c r="AF645">
        <f t="shared" si="304"/>
        <v>1</v>
      </c>
      <c r="AG645">
        <f t="shared" si="305"/>
        <v>-2</v>
      </c>
      <c r="AH645">
        <f t="shared" si="306"/>
        <v>1</v>
      </c>
      <c r="AI645">
        <f t="shared" si="307"/>
        <v>8.8476689766478287E-6</v>
      </c>
      <c r="AJ645">
        <f t="shared" si="308"/>
        <v>0</v>
      </c>
      <c r="AK645" s="22">
        <f t="shared" si="309"/>
        <v>1.0278901567955983E-7</v>
      </c>
      <c r="AL645">
        <f t="shared" si="310"/>
        <v>-1.1029261382416701E-7</v>
      </c>
      <c r="AM645">
        <f t="shared" si="311"/>
        <v>1.2109815586990715E-4</v>
      </c>
      <c r="AN645">
        <f t="shared" si="312"/>
        <v>-1.1029261382416701E-7</v>
      </c>
      <c r="AO645">
        <f t="shared" si="313"/>
        <v>1.2109815586990715E-4</v>
      </c>
      <c r="AP645">
        <f t="shared" si="314"/>
        <v>0</v>
      </c>
      <c r="AQ645">
        <f t="shared" si="315"/>
        <v>0</v>
      </c>
    </row>
    <row r="646" spans="1:43" x14ac:dyDescent="0.25">
      <c r="A646">
        <v>0.2</v>
      </c>
      <c r="B646">
        <v>0.95231999999912997</v>
      </c>
      <c r="C646">
        <v>0.83404938559949748</v>
      </c>
      <c r="D646">
        <v>0.74189230556154451</v>
      </c>
      <c r="E646">
        <v>0.66806135896879137</v>
      </c>
      <c r="F646">
        <v>0.60758545078985382</v>
      </c>
      <c r="G646">
        <v>0.55714222947433767</v>
      </c>
      <c r="H646">
        <v>0.51442689573711875</v>
      </c>
      <c r="M646">
        <f t="shared" si="316"/>
        <v>633</v>
      </c>
      <c r="N646">
        <f t="shared" si="295"/>
        <v>1853.3347154914622</v>
      </c>
      <c r="O646">
        <f t="shared" si="296"/>
        <v>23166.683943643278</v>
      </c>
      <c r="P646">
        <f t="shared" si="286"/>
        <v>-1.2520341851534716E-10</v>
      </c>
      <c r="Q646">
        <f t="shared" si="287"/>
        <v>-1.9946598481503026E-13</v>
      </c>
      <c r="R646">
        <f t="shared" si="288"/>
        <v>-1.166853853824298E-10</v>
      </c>
      <c r="S646">
        <f t="shared" si="289"/>
        <v>-1.7502947358677603E-9</v>
      </c>
      <c r="T646">
        <f t="shared" si="290"/>
        <v>-1.6312159700538308E-9</v>
      </c>
      <c r="U646">
        <f t="shared" si="291"/>
        <v>0</v>
      </c>
      <c r="V646">
        <f t="shared" si="292"/>
        <v>0</v>
      </c>
      <c r="W646">
        <f t="shared" si="297"/>
        <v>-2.5474805272459554E-6</v>
      </c>
      <c r="X646">
        <f t="shared" si="298"/>
        <v>2.8014907347381776E-3</v>
      </c>
      <c r="Y646">
        <f t="shared" si="293"/>
        <v>-1.1691692825957737E-11</v>
      </c>
      <c r="Z646">
        <f t="shared" si="294"/>
        <v>-1.0896265448236545E-11</v>
      </c>
      <c r="AA646">
        <f t="shared" si="299"/>
        <v>1</v>
      </c>
      <c r="AB646">
        <f t="shared" si="300"/>
        <v>0</v>
      </c>
      <c r="AC646">
        <f t="shared" si="301"/>
        <v>0</v>
      </c>
      <c r="AD646">
        <f t="shared" si="302"/>
        <v>-23167.683943643278</v>
      </c>
      <c r="AE646">
        <f t="shared" si="303"/>
        <v>0</v>
      </c>
      <c r="AF646">
        <f t="shared" si="304"/>
        <v>1</v>
      </c>
      <c r="AG646">
        <f t="shared" si="305"/>
        <v>-2</v>
      </c>
      <c r="AH646">
        <f t="shared" si="306"/>
        <v>1</v>
      </c>
      <c r="AI646">
        <f t="shared" si="307"/>
        <v>2.0468213778172942E-4</v>
      </c>
      <c r="AJ646">
        <f t="shared" si="308"/>
        <v>0</v>
      </c>
      <c r="AK646" s="22">
        <f t="shared" si="309"/>
        <v>2.3741663814035159E-6</v>
      </c>
      <c r="AL646">
        <f t="shared" si="310"/>
        <v>-2.5474805272459554E-6</v>
      </c>
      <c r="AM646">
        <f t="shared" si="311"/>
        <v>2.8014907347381781E-3</v>
      </c>
      <c r="AN646">
        <f t="shared" si="312"/>
        <v>-2.5474805272459554E-6</v>
      </c>
      <c r="AO646">
        <f t="shared" si="313"/>
        <v>2.8014907347381781E-3</v>
      </c>
      <c r="AP646">
        <f t="shared" si="314"/>
        <v>0</v>
      </c>
      <c r="AQ646">
        <f t="shared" si="315"/>
        <v>0</v>
      </c>
    </row>
    <row r="647" spans="1:43" x14ac:dyDescent="0.25">
      <c r="A647">
        <v>0.3</v>
      </c>
      <c r="B647">
        <v>0.89361999999775654</v>
      </c>
      <c r="C647">
        <v>0.7825722630080415</v>
      </c>
      <c r="D647">
        <v>0.69604703790270694</v>
      </c>
      <c r="E647">
        <v>0.62673107139996553</v>
      </c>
      <c r="F647">
        <v>0.56995597632139883</v>
      </c>
      <c r="G647">
        <v>0.5226017385504097</v>
      </c>
      <c r="H647">
        <v>0.48250394711371902</v>
      </c>
      <c r="M647">
        <f t="shared" si="316"/>
        <v>634</v>
      </c>
      <c r="N647">
        <f t="shared" si="295"/>
        <v>1856.262574441686</v>
      </c>
      <c r="O647">
        <f t="shared" si="296"/>
        <v>23203.282180521073</v>
      </c>
      <c r="P647">
        <f t="shared" si="286"/>
        <v>-2.3229106887980282E-10</v>
      </c>
      <c r="Q647">
        <f t="shared" si="287"/>
        <v>-3.6948739167316136E-13</v>
      </c>
      <c r="R647">
        <f t="shared" si="288"/>
        <v>-2.1648748264660096E-10</v>
      </c>
      <c r="S647">
        <f t="shared" si="289"/>
        <v>3.4799615475939154E-9</v>
      </c>
      <c r="T647">
        <f t="shared" si="290"/>
        <v>3.2432074068908815E-9</v>
      </c>
      <c r="U647">
        <f t="shared" si="291"/>
        <v>0</v>
      </c>
      <c r="V647">
        <f t="shared" si="292"/>
        <v>0</v>
      </c>
      <c r="W647">
        <f t="shared" si="297"/>
        <v>5.0729326424742535E-6</v>
      </c>
      <c r="X647">
        <f t="shared" si="298"/>
        <v>-5.5875773055362437E-3</v>
      </c>
      <c r="Y647">
        <f t="shared" si="293"/>
        <v>2.1254515601706513E-9</v>
      </c>
      <c r="Z647">
        <f t="shared" si="294"/>
        <v>1.9808495434954939E-9</v>
      </c>
      <c r="AA647">
        <f t="shared" si="299"/>
        <v>1</v>
      </c>
      <c r="AB647">
        <f t="shared" si="300"/>
        <v>0</v>
      </c>
      <c r="AC647">
        <f t="shared" si="301"/>
        <v>0</v>
      </c>
      <c r="AD647">
        <f t="shared" si="302"/>
        <v>-23204.282180521073</v>
      </c>
      <c r="AE647">
        <f t="shared" si="303"/>
        <v>0</v>
      </c>
      <c r="AF647">
        <f t="shared" si="304"/>
        <v>1</v>
      </c>
      <c r="AG647">
        <f t="shared" si="305"/>
        <v>-2</v>
      </c>
      <c r="AH647">
        <f t="shared" si="306"/>
        <v>1</v>
      </c>
      <c r="AI647">
        <f t="shared" si="307"/>
        <v>-4.0823827292474287E-4</v>
      </c>
      <c r="AJ647">
        <f t="shared" si="308"/>
        <v>0</v>
      </c>
      <c r="AK647" s="22">
        <f t="shared" si="309"/>
        <v>-4.727803021877248E-6</v>
      </c>
      <c r="AL647">
        <f t="shared" si="310"/>
        <v>5.0729326424742535E-6</v>
      </c>
      <c r="AM647">
        <f t="shared" si="311"/>
        <v>-5.5875773055362446E-3</v>
      </c>
      <c r="AN647">
        <f t="shared" si="312"/>
        <v>5.0729326424742535E-6</v>
      </c>
      <c r="AO647">
        <f t="shared" si="313"/>
        <v>-5.5875773055362446E-3</v>
      </c>
      <c r="AP647">
        <f t="shared" si="314"/>
        <v>0</v>
      </c>
      <c r="AQ647">
        <f t="shared" si="315"/>
        <v>0</v>
      </c>
    </row>
    <row r="648" spans="1:43" x14ac:dyDescent="0.25">
      <c r="A648">
        <v>0.4</v>
      </c>
      <c r="B648">
        <v>0.81311999999826345</v>
      </c>
      <c r="C648">
        <v>0.71199961667512068</v>
      </c>
      <c r="D648">
        <v>0.63321375790791468</v>
      </c>
      <c r="E648">
        <v>0.5701013240600018</v>
      </c>
      <c r="F648">
        <v>0.51841026811377544</v>
      </c>
      <c r="G648">
        <v>0.47529885926656118</v>
      </c>
      <c r="H648">
        <v>0.43879576165488188</v>
      </c>
      <c r="M648">
        <f t="shared" si="316"/>
        <v>635</v>
      </c>
      <c r="N648">
        <f t="shared" si="295"/>
        <v>1859.1904333919092</v>
      </c>
      <c r="O648">
        <f t="shared" si="296"/>
        <v>23239.880417398865</v>
      </c>
      <c r="P648">
        <f t="shared" si="286"/>
        <v>-2.9676003489717015E-10</v>
      </c>
      <c r="Q648">
        <f t="shared" si="287"/>
        <v>-4.712898177303244E-13</v>
      </c>
      <c r="R648">
        <f t="shared" si="288"/>
        <v>-2.7657039598990695E-10</v>
      </c>
      <c r="S648">
        <f t="shared" si="289"/>
        <v>-5.0356685027474934E-9</v>
      </c>
      <c r="T648">
        <f t="shared" si="290"/>
        <v>-4.6930740938932827E-9</v>
      </c>
      <c r="U648">
        <f t="shared" si="291"/>
        <v>0</v>
      </c>
      <c r="V648">
        <f t="shared" si="292"/>
        <v>0</v>
      </c>
      <c r="W648">
        <f t="shared" si="297"/>
        <v>-7.3523414731731419E-6</v>
      </c>
      <c r="X648">
        <f t="shared" si="298"/>
        <v>8.1110143032316825E-3</v>
      </c>
      <c r="Y648">
        <f t="shared" si="293"/>
        <v>-3.1083580045858654E-10</v>
      </c>
      <c r="Z648">
        <f t="shared" si="294"/>
        <v>-2.8968853724006388E-10</v>
      </c>
      <c r="AA648">
        <f t="shared" si="299"/>
        <v>1</v>
      </c>
      <c r="AB648">
        <f t="shared" si="300"/>
        <v>0</v>
      </c>
      <c r="AC648">
        <f t="shared" si="301"/>
        <v>0</v>
      </c>
      <c r="AD648">
        <f t="shared" si="302"/>
        <v>-23240.880417398865</v>
      </c>
      <c r="AE648">
        <f t="shared" si="303"/>
        <v>0</v>
      </c>
      <c r="AF648">
        <f t="shared" si="304"/>
        <v>1</v>
      </c>
      <c r="AG648">
        <f t="shared" si="305"/>
        <v>-2</v>
      </c>
      <c r="AH648">
        <f t="shared" si="306"/>
        <v>1</v>
      </c>
      <c r="AI648">
        <f t="shared" si="307"/>
        <v>5.9260425003296931E-4</v>
      </c>
      <c r="AJ648">
        <f t="shared" si="308"/>
        <v>0</v>
      </c>
      <c r="AK648" s="22">
        <f t="shared" si="309"/>
        <v>6.8521355761166732E-6</v>
      </c>
      <c r="AL648">
        <f t="shared" si="310"/>
        <v>-7.3523414731731419E-6</v>
      </c>
      <c r="AM648">
        <f t="shared" si="311"/>
        <v>8.1110143032316825E-3</v>
      </c>
      <c r="AN648">
        <f t="shared" si="312"/>
        <v>-7.3523414731731419E-6</v>
      </c>
      <c r="AO648">
        <f t="shared" si="313"/>
        <v>8.1110143032316825E-3</v>
      </c>
      <c r="AP648">
        <f t="shared" si="314"/>
        <v>0</v>
      </c>
      <c r="AQ648">
        <f t="shared" si="315"/>
        <v>0</v>
      </c>
    </row>
    <row r="649" spans="1:43" x14ac:dyDescent="0.25">
      <c r="A649">
        <v>0.5</v>
      </c>
      <c r="B649">
        <v>0.71249999999990188</v>
      </c>
      <c r="C649">
        <v>0.62382106057009978</v>
      </c>
      <c r="D649">
        <v>0.55473276776300884</v>
      </c>
      <c r="E649">
        <v>0.49939201274694062</v>
      </c>
      <c r="F649">
        <v>0.45406894407335496</v>
      </c>
      <c r="G649">
        <v>0.41627085562162369</v>
      </c>
      <c r="H649">
        <v>0.38426855744884719</v>
      </c>
      <c r="M649">
        <f t="shared" si="316"/>
        <v>636</v>
      </c>
      <c r="N649">
        <f t="shared" si="295"/>
        <v>1862.1182923421329</v>
      </c>
      <c r="O649">
        <f t="shared" si="296"/>
        <v>23276.47865427666</v>
      </c>
      <c r="P649">
        <f t="shared" si="286"/>
        <v>-3.0746406861349271E-10</v>
      </c>
      <c r="Q649">
        <f t="shared" si="287"/>
        <v>-4.8752133133696533E-13</v>
      </c>
      <c r="R649">
        <f t="shared" si="288"/>
        <v>-2.8654619628470896E-10</v>
      </c>
      <c r="S649">
        <f t="shared" si="289"/>
        <v>6.3485881144656441E-9</v>
      </c>
      <c r="T649">
        <f t="shared" si="290"/>
        <v>5.9166711225215691E-9</v>
      </c>
      <c r="U649">
        <f t="shared" si="291"/>
        <v>0</v>
      </c>
      <c r="V649">
        <f t="shared" si="292"/>
        <v>0</v>
      </c>
      <c r="W649">
        <f t="shared" si="297"/>
        <v>9.2838582035054147E-6</v>
      </c>
      <c r="X649">
        <f t="shared" si="298"/>
        <v>-1.0257982807051395E-2</v>
      </c>
      <c r="Y649">
        <f t="shared" si="293"/>
        <v>3.369412573291632E-9</v>
      </c>
      <c r="Z649">
        <f t="shared" si="294"/>
        <v>3.1401794718468347E-9</v>
      </c>
      <c r="AA649">
        <f t="shared" si="299"/>
        <v>1</v>
      </c>
      <c r="AB649">
        <f t="shared" si="300"/>
        <v>0</v>
      </c>
      <c r="AC649">
        <f t="shared" si="301"/>
        <v>0</v>
      </c>
      <c r="AD649">
        <f t="shared" si="302"/>
        <v>-23277.47865427666</v>
      </c>
      <c r="AE649">
        <f t="shared" si="303"/>
        <v>0</v>
      </c>
      <c r="AF649">
        <f t="shared" si="304"/>
        <v>1</v>
      </c>
      <c r="AG649">
        <f t="shared" si="305"/>
        <v>-2</v>
      </c>
      <c r="AH649">
        <f t="shared" si="306"/>
        <v>1</v>
      </c>
      <c r="AI649">
        <f t="shared" si="307"/>
        <v>-7.4946435875338727E-4</v>
      </c>
      <c r="AJ649">
        <f t="shared" si="308"/>
        <v>0</v>
      </c>
      <c r="AK649" s="22">
        <f t="shared" si="309"/>
        <v>-8.6522443648699659E-6</v>
      </c>
      <c r="AL649">
        <f t="shared" si="310"/>
        <v>9.2838582035054147E-6</v>
      </c>
      <c r="AM649">
        <f t="shared" si="311"/>
        <v>-1.0257982807051395E-2</v>
      </c>
      <c r="AN649">
        <f t="shared" si="312"/>
        <v>9.2838582035054147E-6</v>
      </c>
      <c r="AO649">
        <f t="shared" si="313"/>
        <v>-1.0257982807051395E-2</v>
      </c>
      <c r="AP649">
        <f t="shared" si="314"/>
        <v>0</v>
      </c>
      <c r="AQ649">
        <f t="shared" si="315"/>
        <v>0</v>
      </c>
    </row>
    <row r="650" spans="1:43" x14ac:dyDescent="0.25">
      <c r="A650">
        <v>0.6</v>
      </c>
      <c r="B650">
        <v>0.59391999999836631</v>
      </c>
      <c r="C650">
        <v>0.51994399868974162</v>
      </c>
      <c r="D650">
        <v>0.46231384882902182</v>
      </c>
      <c r="E650">
        <v>0.41615394389032234</v>
      </c>
      <c r="F650">
        <v>0.37835205423368051</v>
      </c>
      <c r="G650">
        <v>0.3468282636416874</v>
      </c>
      <c r="H650">
        <v>0.32013975465469757</v>
      </c>
      <c r="M650">
        <f t="shared" si="316"/>
        <v>637</v>
      </c>
      <c r="N650">
        <f t="shared" si="295"/>
        <v>1865.0461512923562</v>
      </c>
      <c r="O650">
        <f t="shared" si="296"/>
        <v>23313.076891154451</v>
      </c>
      <c r="P650">
        <f t="shared" si="286"/>
        <v>-2.6299114209932696E-10</v>
      </c>
      <c r="Q650">
        <f t="shared" si="287"/>
        <v>-4.1634950960394501E-13</v>
      </c>
      <c r="R650">
        <f t="shared" si="288"/>
        <v>-2.4509892087542123E-10</v>
      </c>
      <c r="S650">
        <f t="shared" si="289"/>
        <v>-7.3615334037717899E-9</v>
      </c>
      <c r="T650">
        <f t="shared" si="290"/>
        <v>-6.860702147038013E-9</v>
      </c>
      <c r="U650">
        <f t="shared" si="291"/>
        <v>0</v>
      </c>
      <c r="V650">
        <f t="shared" si="292"/>
        <v>0</v>
      </c>
      <c r="W650">
        <f t="shared" si="297"/>
        <v>-1.078205077580916E-5</v>
      </c>
      <c r="X650">
        <f t="shared" si="298"/>
        <v>1.1932123385451684E-2</v>
      </c>
      <c r="Y650">
        <f t="shared" si="293"/>
        <v>-1.2006898205696718E-9</v>
      </c>
      <c r="Z650">
        <f t="shared" si="294"/>
        <v>-1.1190026286763087E-9</v>
      </c>
      <c r="AA650">
        <f t="shared" si="299"/>
        <v>1</v>
      </c>
      <c r="AB650">
        <f t="shared" si="300"/>
        <v>0</v>
      </c>
      <c r="AC650">
        <f t="shared" si="301"/>
        <v>0</v>
      </c>
      <c r="AD650">
        <f t="shared" si="302"/>
        <v>-23314.076891154451</v>
      </c>
      <c r="AE650">
        <f t="shared" si="303"/>
        <v>0</v>
      </c>
      <c r="AF650">
        <f t="shared" si="304"/>
        <v>1</v>
      </c>
      <c r="AG650">
        <f t="shared" si="305"/>
        <v>-2</v>
      </c>
      <c r="AH650">
        <f t="shared" si="306"/>
        <v>1</v>
      </c>
      <c r="AI650">
        <f t="shared" si="307"/>
        <v>8.7177854833707272E-4</v>
      </c>
      <c r="AJ650">
        <f t="shared" si="308"/>
        <v>0</v>
      </c>
      <c r="AK650" s="22">
        <f t="shared" si="309"/>
        <v>1.0048509576709438E-5</v>
      </c>
      <c r="AL650">
        <f t="shared" si="310"/>
        <v>-1.078205077580916E-5</v>
      </c>
      <c r="AM650">
        <f t="shared" si="311"/>
        <v>1.1932123385451686E-2</v>
      </c>
      <c r="AN650">
        <f t="shared" si="312"/>
        <v>-1.078205077580916E-5</v>
      </c>
      <c r="AO650">
        <f t="shared" si="313"/>
        <v>1.1932123385451686E-2</v>
      </c>
      <c r="AP650">
        <f t="shared" si="314"/>
        <v>0</v>
      </c>
      <c r="AQ650">
        <f t="shared" si="315"/>
        <v>0</v>
      </c>
    </row>
    <row r="651" spans="1:43" x14ac:dyDescent="0.25">
      <c r="A651">
        <v>0.7</v>
      </c>
      <c r="B651">
        <v>0.46001999999736726</v>
      </c>
      <c r="C651">
        <v>0.40268878853162404</v>
      </c>
      <c r="D651">
        <v>0.35802784128292803</v>
      </c>
      <c r="E651">
        <v>0.32225769483215777</v>
      </c>
      <c r="F651">
        <v>0.29296583996688841</v>
      </c>
      <c r="G651">
        <v>0.26854000456328458</v>
      </c>
      <c r="H651">
        <v>0.24786178546068599</v>
      </c>
      <c r="M651">
        <f t="shared" si="316"/>
        <v>638</v>
      </c>
      <c r="N651">
        <f t="shared" si="295"/>
        <v>1867.9740102425799</v>
      </c>
      <c r="O651">
        <f t="shared" si="296"/>
        <v>23349.67512803225</v>
      </c>
      <c r="P651">
        <f t="shared" si="286"/>
        <v>-1.7182485223252558E-10</v>
      </c>
      <c r="Q651">
        <f t="shared" si="287"/>
        <v>-2.715949366131469E-13</v>
      </c>
      <c r="R651">
        <f t="shared" si="288"/>
        <v>-1.6013499742080671E-10</v>
      </c>
      <c r="S651">
        <f t="shared" si="289"/>
        <v>8.0314371292095172E-9</v>
      </c>
      <c r="T651">
        <f t="shared" si="290"/>
        <v>7.4850299433453114E-9</v>
      </c>
      <c r="U651">
        <f t="shared" si="291"/>
        <v>0</v>
      </c>
      <c r="V651">
        <f t="shared" si="292"/>
        <v>0</v>
      </c>
      <c r="W651">
        <f t="shared" si="297"/>
        <v>1.1781674494677595E-5</v>
      </c>
      <c r="X651">
        <f t="shared" si="298"/>
        <v>-1.3058858175319661E-2</v>
      </c>
      <c r="Y651">
        <f t="shared" si="293"/>
        <v>3.3139802052307674E-9</v>
      </c>
      <c r="Z651">
        <f t="shared" si="294"/>
        <v>3.0885183646139685E-9</v>
      </c>
      <c r="AA651">
        <f t="shared" si="299"/>
        <v>1</v>
      </c>
      <c r="AB651">
        <f t="shared" si="300"/>
        <v>0</v>
      </c>
      <c r="AC651">
        <f t="shared" si="301"/>
        <v>0</v>
      </c>
      <c r="AD651">
        <f t="shared" si="302"/>
        <v>-23350.67512803225</v>
      </c>
      <c r="AE651">
        <f t="shared" si="303"/>
        <v>0</v>
      </c>
      <c r="AF651">
        <f t="shared" si="304"/>
        <v>1</v>
      </c>
      <c r="AG651">
        <f t="shared" si="305"/>
        <v>-2</v>
      </c>
      <c r="AH651">
        <f t="shared" si="306"/>
        <v>1</v>
      </c>
      <c r="AI651">
        <f t="shared" si="307"/>
        <v>-9.5409819594848564E-4</v>
      </c>
      <c r="AJ651">
        <f t="shared" si="308"/>
        <v>0</v>
      </c>
      <c r="AK651" s="22">
        <f t="shared" si="309"/>
        <v>-1.0980125344527189E-5</v>
      </c>
      <c r="AL651">
        <f t="shared" si="310"/>
        <v>1.1781674494677595E-5</v>
      </c>
      <c r="AM651">
        <f t="shared" si="311"/>
        <v>-1.3058858175319661E-2</v>
      </c>
      <c r="AN651">
        <f t="shared" si="312"/>
        <v>1.1781674494677595E-5</v>
      </c>
      <c r="AO651">
        <f t="shared" si="313"/>
        <v>-1.3058858175319661E-2</v>
      </c>
      <c r="AP651">
        <f t="shared" si="314"/>
        <v>0</v>
      </c>
      <c r="AQ651">
        <f t="shared" si="315"/>
        <v>0</v>
      </c>
    </row>
    <row r="652" spans="1:43" x14ac:dyDescent="0.25">
      <c r="A652">
        <v>0.8</v>
      </c>
      <c r="B652">
        <v>0.31392000000162695</v>
      </c>
      <c r="C652">
        <v>0.27478485557055465</v>
      </c>
      <c r="D652">
        <v>0.24429982618372667</v>
      </c>
      <c r="E652">
        <v>0.21988452358679855</v>
      </c>
      <c r="F652">
        <v>0.19989184555426287</v>
      </c>
      <c r="G652">
        <v>0.18322104884615104</v>
      </c>
      <c r="H652">
        <v>0.16910857614758723</v>
      </c>
      <c r="M652">
        <f t="shared" si="316"/>
        <v>639</v>
      </c>
      <c r="N652">
        <f t="shared" si="295"/>
        <v>1870.9018691928031</v>
      </c>
      <c r="O652">
        <f t="shared" si="296"/>
        <v>23386.273364910041</v>
      </c>
      <c r="P652">
        <f t="shared" si="286"/>
        <v>-5.0732251214279635E-11</v>
      </c>
      <c r="Q652">
        <f t="shared" si="287"/>
        <v>-8.0064435292340736E-14</v>
      </c>
      <c r="R652">
        <f t="shared" si="288"/>
        <v>-4.7280756024491746E-11</v>
      </c>
      <c r="S652">
        <f t="shared" si="289"/>
        <v>-8.3311688172353746E-9</v>
      </c>
      <c r="T652">
        <f t="shared" si="290"/>
        <v>-7.7643698203498355E-9</v>
      </c>
      <c r="U652">
        <f t="shared" si="291"/>
        <v>0</v>
      </c>
      <c r="V652">
        <f t="shared" si="292"/>
        <v>0</v>
      </c>
      <c r="W652">
        <f t="shared" si="297"/>
        <v>-1.2240503873895244E-5</v>
      </c>
      <c r="X652">
        <f t="shared" si="298"/>
        <v>1.3588710143948288E-2</v>
      </c>
      <c r="Y652">
        <f t="shared" si="293"/>
        <v>-2.4374060960886655E-9</v>
      </c>
      <c r="Z652">
        <f t="shared" si="294"/>
        <v>-2.2715807046492831E-9</v>
      </c>
      <c r="AA652">
        <f t="shared" si="299"/>
        <v>1</v>
      </c>
      <c r="AB652">
        <f t="shared" si="300"/>
        <v>0</v>
      </c>
      <c r="AC652">
        <f t="shared" si="301"/>
        <v>0</v>
      </c>
      <c r="AD652">
        <f t="shared" si="302"/>
        <v>-23387.273364910041</v>
      </c>
      <c r="AE652">
        <f t="shared" si="303"/>
        <v>0</v>
      </c>
      <c r="AF652">
        <f t="shared" si="304"/>
        <v>1</v>
      </c>
      <c r="AG652">
        <f t="shared" si="305"/>
        <v>-2</v>
      </c>
      <c r="AH652">
        <f t="shared" si="306"/>
        <v>1</v>
      </c>
      <c r="AI652">
        <f t="shared" si="307"/>
        <v>9.9280860545025132E-4</v>
      </c>
      <c r="AJ652">
        <f t="shared" si="308"/>
        <v>0</v>
      </c>
      <c r="AK652" s="22">
        <f t="shared" si="309"/>
        <v>1.1407738931868896E-5</v>
      </c>
      <c r="AL652">
        <f t="shared" si="310"/>
        <v>-1.2240503873895244E-5</v>
      </c>
      <c r="AM652">
        <f t="shared" si="311"/>
        <v>1.3588710143948288E-2</v>
      </c>
      <c r="AN652">
        <f t="shared" si="312"/>
        <v>-1.2240503873895244E-5</v>
      </c>
      <c r="AO652">
        <f t="shared" si="313"/>
        <v>1.3588710143948288E-2</v>
      </c>
      <c r="AP652">
        <f t="shared" si="314"/>
        <v>0</v>
      </c>
      <c r="AQ652">
        <f t="shared" si="315"/>
        <v>0</v>
      </c>
    </row>
    <row r="653" spans="1:43" x14ac:dyDescent="0.25">
      <c r="A653">
        <v>0.9</v>
      </c>
      <c r="B653">
        <v>0.15922000000133857</v>
      </c>
      <c r="C653">
        <v>0.13937034147002098</v>
      </c>
      <c r="D653">
        <v>0.12390847808493242</v>
      </c>
      <c r="E653">
        <v>0.11152546371578405</v>
      </c>
      <c r="F653">
        <v>0.10138578177463881</v>
      </c>
      <c r="G653">
        <v>9.2931067515355431E-2</v>
      </c>
      <c r="H653">
        <v>8.577400024968862E-2</v>
      </c>
      <c r="M653">
        <f t="shared" si="316"/>
        <v>640</v>
      </c>
      <c r="N653">
        <f t="shared" si="295"/>
        <v>1873.8297281430268</v>
      </c>
      <c r="O653">
        <f t="shared" si="296"/>
        <v>23422.871601787836</v>
      </c>
      <c r="P653">
        <f t="shared" si="286"/>
        <v>7.831658115603416E-11</v>
      </c>
      <c r="Q653">
        <f t="shared" si="287"/>
        <v>1.234042495033866E-13</v>
      </c>
      <c r="R653">
        <f t="shared" si="288"/>
        <v>7.2988426054085897E-11</v>
      </c>
      <c r="S653">
        <f t="shared" si="289"/>
        <v>8.2506136048770038E-9</v>
      </c>
      <c r="T653">
        <f t="shared" si="290"/>
        <v>7.6892950651230247E-9</v>
      </c>
      <c r="U653">
        <f t="shared" si="291"/>
        <v>0</v>
      </c>
      <c r="V653">
        <f t="shared" si="292"/>
        <v>0</v>
      </c>
      <c r="W653">
        <f t="shared" si="297"/>
        <v>1.2141103257074216E-5</v>
      </c>
      <c r="X653">
        <f t="shared" si="298"/>
        <v>-1.3499471936518093E-2</v>
      </c>
      <c r="Y653">
        <f t="shared" si="293"/>
        <v>2.2911906790954469E-9</v>
      </c>
      <c r="Z653">
        <f t="shared" si="294"/>
        <v>2.1353128416546706E-9</v>
      </c>
      <c r="AA653">
        <f t="shared" si="299"/>
        <v>1</v>
      </c>
      <c r="AB653">
        <f t="shared" si="300"/>
        <v>0</v>
      </c>
      <c r="AC653">
        <f t="shared" si="301"/>
        <v>0</v>
      </c>
      <c r="AD653">
        <f t="shared" si="302"/>
        <v>-23423.871601787836</v>
      </c>
      <c r="AE653">
        <f t="shared" si="303"/>
        <v>0</v>
      </c>
      <c r="AF653">
        <f t="shared" si="304"/>
        <v>1</v>
      </c>
      <c r="AG653">
        <f t="shared" si="305"/>
        <v>-2</v>
      </c>
      <c r="AH653">
        <f t="shared" si="306"/>
        <v>1</v>
      </c>
      <c r="AI653">
        <f t="shared" si="307"/>
        <v>-9.8628745373093387E-4</v>
      </c>
      <c r="AJ653">
        <f t="shared" si="308"/>
        <v>0</v>
      </c>
      <c r="AK653" s="22">
        <f t="shared" si="309"/>
        <v>-1.1315100891961131E-5</v>
      </c>
      <c r="AL653">
        <f t="shared" si="310"/>
        <v>1.2141103257074216E-5</v>
      </c>
      <c r="AM653">
        <f t="shared" si="311"/>
        <v>-1.3499471936518093E-2</v>
      </c>
      <c r="AN653">
        <f t="shared" si="312"/>
        <v>1.2141103257074216E-5</v>
      </c>
      <c r="AO653">
        <f t="shared" si="313"/>
        <v>-1.3499471936518093E-2</v>
      </c>
      <c r="AP653">
        <f t="shared" si="314"/>
        <v>0</v>
      </c>
      <c r="AQ653">
        <f t="shared" si="315"/>
        <v>0</v>
      </c>
    </row>
    <row r="654" spans="1:43" x14ac:dyDescent="0.25">
      <c r="A654">
        <v>1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M654">
        <f t="shared" si="316"/>
        <v>641</v>
      </c>
      <c r="N654">
        <f t="shared" si="295"/>
        <v>1876.7575870932503</v>
      </c>
      <c r="O654">
        <f t="shared" si="296"/>
        <v>23459.469838665627</v>
      </c>
      <c r="P654">
        <f t="shared" ref="P654:P717" si="318">4*SIN(N654)*COS(N654)/(((N654)^3)+$H$13*AH654)</f>
        <v>1.9213187975002937E-10</v>
      </c>
      <c r="Q654">
        <f t="shared" ref="Q654:Q717" si="319">(AH654*$H$13*SIN(N654)*COS(N654)/N654)/((N654^3)+AH654*$H$13)</f>
        <v>3.0227189655331476E-13</v>
      </c>
      <c r="R654">
        <f t="shared" ref="R654:R717" si="320">((2*AJ654*N654*$H$7+4*SIN(N654)/(1+$H$7))*COS(N654))/((N654^3)+AH654*$H$13)</f>
        <v>1.7906046575026037E-10</v>
      </c>
      <c r="S654">
        <f t="shared" ref="S654:S717" si="321">(4*SIN(N654)-AH654*$H$13*2*$H$8*SIN(N654)/N654)*COS(N654*$K$20)/$H$7/((N654^3)+AH654*$H$13)</f>
        <v>-7.7969710004578322E-9</v>
      </c>
      <c r="T654">
        <f t="shared" ref="T654:T717" si="322">(2*AJ654*N654*$H$7+4*SIN(N654)/(1+$H$7)-AH654*$H$13*2*$H$9*SIN(N654)/N654)*COS(N654*$K$20)/((N654^3)+AH654*$H$13)/$H$7</f>
        <v>-7.2665153778730948E-9</v>
      </c>
      <c r="U654">
        <f t="shared" ref="U654:U717" si="323">(2*N654-AH654*$H$13*$H$8)*SIN(N654)*SIN($K$20*N654)/((N654^3)+AH654*$H$13)</f>
        <v>0</v>
      </c>
      <c r="V654">
        <f t="shared" ref="V654:V717" si="324">(AJ654*N654*N654+2*N654*SIN(N654)/$H$7/ (1+$H$7)-$H$9*AH654*$H$13*SIN(N654)/$H$7)*SIN($K$20*N654)/((N654^3)+AH654*$H$13)</f>
        <v>0</v>
      </c>
      <c r="W654">
        <f t="shared" si="297"/>
        <v>-1.1491462595685833E-5</v>
      </c>
      <c r="X654">
        <f t="shared" si="298"/>
        <v>1.2797129411785872E-2</v>
      </c>
      <c r="Y654">
        <f t="shared" ref="Y654:Y717" si="325">(24/5/$H$7)*(2/(N654^2)+$H$8)*(COS(N654*$K$10)-COS(N654))*SIN(N654)/((N654^3)+AH654*$H$13)</f>
        <v>-3.3278472787871825E-9</v>
      </c>
      <c r="Z654">
        <f t="shared" ref="Z654:Z717" si="326">(24/5)*(AJ654/N654+2*(1+$H$7)*SIN(N654)/$H$7/M654/M654/$H$5/$H$5+$H$9*SIN(N654)/$H$7)*(COS(N654*$K$10)-COS(N654))/((N654^3)+AH654*$H$13)</f>
        <v>-3.1014420119172447E-9</v>
      </c>
      <c r="AA654">
        <f t="shared" si="299"/>
        <v>1</v>
      </c>
      <c r="AB654">
        <f t="shared" si="300"/>
        <v>0</v>
      </c>
      <c r="AC654">
        <f t="shared" si="301"/>
        <v>0</v>
      </c>
      <c r="AD654">
        <f t="shared" si="302"/>
        <v>-23460.469838665627</v>
      </c>
      <c r="AE654">
        <f t="shared" si="303"/>
        <v>0</v>
      </c>
      <c r="AF654">
        <f t="shared" si="304"/>
        <v>1</v>
      </c>
      <c r="AG654">
        <f t="shared" si="305"/>
        <v>-2</v>
      </c>
      <c r="AH654">
        <f t="shared" si="306"/>
        <v>1</v>
      </c>
      <c r="AI654">
        <f t="shared" si="307"/>
        <v>9.3497225206454855E-4</v>
      </c>
      <c r="AJ654">
        <f t="shared" si="308"/>
        <v>0</v>
      </c>
      <c r="AK654" s="22">
        <f t="shared" si="309"/>
        <v>1.0709657591505973E-5</v>
      </c>
      <c r="AL654">
        <f t="shared" si="310"/>
        <v>-1.1491462595685833E-5</v>
      </c>
      <c r="AM654">
        <f t="shared" si="311"/>
        <v>1.2797129411785872E-2</v>
      </c>
      <c r="AN654">
        <f t="shared" si="312"/>
        <v>-1.1491462595685833E-5</v>
      </c>
      <c r="AO654">
        <f t="shared" si="313"/>
        <v>1.2797129411785872E-2</v>
      </c>
      <c r="AP654">
        <f t="shared" si="314"/>
        <v>0</v>
      </c>
      <c r="AQ654">
        <f t="shared" si="315"/>
        <v>0</v>
      </c>
    </row>
    <row r="655" spans="1:43" x14ac:dyDescent="0.25">
      <c r="A655">
        <v>1.1000000000000001</v>
      </c>
      <c r="B655">
        <v>-0.14724000000240656</v>
      </c>
      <c r="C655">
        <v>-0.12886088533127391</v>
      </c>
      <c r="D655">
        <v>-0.1145458469468064</v>
      </c>
      <c r="E655">
        <v>-0.10308239465165683</v>
      </c>
      <c r="F655">
        <v>-9.3696593630394953E-2</v>
      </c>
      <c r="G655">
        <v>-8.5871243375369791E-2</v>
      </c>
      <c r="H655">
        <v>-7.9247585439816776E-2</v>
      </c>
      <c r="M655">
        <f t="shared" si="316"/>
        <v>642</v>
      </c>
      <c r="N655">
        <f t="shared" ref="N655:N718" si="327">M655*$H$5/(1+$H$7)</f>
        <v>1879.6854460434736</v>
      </c>
      <c r="O655">
        <f t="shared" ref="O655:O718" si="328">N655*$H$14</f>
        <v>23496.068075543419</v>
      </c>
      <c r="P655">
        <f t="shared" si="318"/>
        <v>2.7046873102218707E-10</v>
      </c>
      <c r="Q655">
        <f t="shared" si="319"/>
        <v>4.2485272097431028E-13</v>
      </c>
      <c r="R655">
        <f t="shared" si="320"/>
        <v>2.5206778287249498E-10</v>
      </c>
      <c r="S655">
        <f t="shared" si="321"/>
        <v>6.9942673374393431E-9</v>
      </c>
      <c r="T655">
        <f t="shared" si="322"/>
        <v>6.5184224952836361E-9</v>
      </c>
      <c r="U655">
        <f t="shared" si="323"/>
        <v>0</v>
      </c>
      <c r="V655">
        <f t="shared" si="324"/>
        <v>0</v>
      </c>
      <c r="W655">
        <f t="shared" ref="W655:W718" si="329">AH655*$H$13*((2/N655)+N655*$H$8)*SIN(N655)*COS($K$14*N655)/((N655^3)+AH655*$H$13)/$H$7</f>
        <v>1.0324476650816562E-5</v>
      </c>
      <c r="X655">
        <f t="shared" ref="X655:X718" si="330">(((AJ655+2*SIN(N655)/$H$7/M655/$H$5+$H$9*N655*SIN(N655)/$H$7)*AH655*$H$13/((N655^3)+AH655*$H$13))-AJ655-2*SIN(N655)/$H$7/M655/$H$5)*COS($K$14*N655)</f>
        <v>-1.1515501812443206E-2</v>
      </c>
      <c r="Y655">
        <f t="shared" si="325"/>
        <v>1.0507902134766533E-9</v>
      </c>
      <c r="Z655">
        <f t="shared" si="326"/>
        <v>9.7930122411617892E-10</v>
      </c>
      <c r="AA655">
        <f t="shared" ref="AA655:AA718" si="331">(-1+(1-2*O655+2*O655*O655)*EXP(-2*O655))/((1-2*O655)*EXP(-2*O655)-1)</f>
        <v>1</v>
      </c>
      <c r="AB655">
        <f t="shared" ref="AB655:AB718" si="332">O655*EXP(-O655)/((1-2*O655)*EXP(-2*O655)-1)</f>
        <v>0</v>
      </c>
      <c r="AC655">
        <f t="shared" ref="AC655:AC718" si="333">-(AA655*(1+2*O655)+2*O655*O655)*EXP(-O655)</f>
        <v>0</v>
      </c>
      <c r="AD655">
        <f t="shared" ref="AD655:AD718" si="334">-AB655*(1+2*O655)*EXP(-O655)-(1+O655)</f>
        <v>-23497.068075543419</v>
      </c>
      <c r="AE655">
        <f t="shared" ref="AE655:AE718" si="335">(2*AA655-1+2*O655)*EXP(-O655)</f>
        <v>0</v>
      </c>
      <c r="AF655">
        <f t="shared" ref="AF655:AF718" si="336">2*AB655*EXP(-O655)+1</f>
        <v>1</v>
      </c>
      <c r="AG655">
        <f t="shared" ref="AG655:AG718" si="337">(AC655*EXP(-O655)-AE655*EXP(-O655)-AA655-1)</f>
        <v>-2</v>
      </c>
      <c r="AH655">
        <f t="shared" ref="AH655:AH718" si="338">-2*(AC655*EXP(-O655)+AA655)/AG655</f>
        <v>1</v>
      </c>
      <c r="AI655">
        <f t="shared" ref="AI655:AI718" si="339">-2*SIN(N655)/$H$5/M655</f>
        <v>-8.413340431149798E-4</v>
      </c>
      <c r="AJ655">
        <f t="shared" ref="AJ655:AJ718" si="340">-((AC655*EXP(-O655)+AA655)*((AD655*EXP(-O655)-AF655*EXP(-O655)-AB655)*AI655)/(AG655))+(AD655*EXP(-O655)+AB655)*AI655</f>
        <v>0</v>
      </c>
      <c r="AK655" s="22">
        <f t="shared" ref="AK655:AK718" si="341">-(((AJ655+2*SIN(N655)/$H$7/M655/$H$5+$H$9*N655*SIN(N655)/$H$7)*AH655*$H$13/((N655^3)+AH655*$H$13)))/(AC655*EXP(-O655)+AA655)-((AD655-AF655)*EXP(-O655)-AB655)*AI655/AG655</f>
        <v>-9.6220658441907077E-6</v>
      </c>
      <c r="AL655">
        <f t="shared" ref="AL655:AL718" si="342">-(AH655*$H$13*((2/N655)+N655*$H$8)*SIN(N655)*COS($D$8*N655)/((N655^3)+AH655*$H$13)/$H$7)*((AC655+AE655*N655*$D$9)*EXP($D$9*N655-O655)+(AA655+N655*$D$9)*EXP(-$D$9*N655)+2*(AE655*EXP(N655*$D$9-O655)-EXP(-N655*$D$9)))/(AC655*EXP(-O655)+AA655)</f>
        <v>1.0324476650816562E-5</v>
      </c>
      <c r="AM655">
        <f t="shared" ref="AM655:AM718" si="343">-AO655+2*COS($D$8*N655)*((AE655*AK655+AF655*AI655)*EXP(N655*$D$9-O655)-AK655*EXP(-N655*$D$9)+AI655/$H$7)</f>
        <v>-1.1515501812443206E-2</v>
      </c>
      <c r="AN655">
        <f t="shared" ref="AN655:AN718" si="344">((AC655+AE655*N655*$D$9)*EXP($D$9*N655-O655)+(AA655+N655*$D$9)*EXP(-$D$9*N655))*(AH655*$H$13*((2/N655)+N655*$H$8)*SIN(N655)*COS($D$8*N655)/((N655^3)+AH655*$H$13)/$H$7)/(AC655*EXP(-O655)+AA655)</f>
        <v>1.0324476650816562E-5</v>
      </c>
      <c r="AO655">
        <f t="shared" ref="AO655:AO718" si="345">-(COS($D$8*N655)*((AC655*AK655+AD655*AI655+(AE655*AK655+AF655*AI655)*N655*$D$9)*EXP(N655*$D$9-O655)+(AA655*AK655+AB655*AI655+AK655*N655*$D$9)*EXP(-N655*$D$9)-AI655/$H$7))</f>
        <v>-1.1515501812443206E-2</v>
      </c>
      <c r="AP655">
        <f t="shared" ref="AP655:AP718" si="346">(AH655*$H$13*((2/N655)+N655*$H$8)*SIN(N655)/((N655^3)+AH655*$H$13)/$H$7)*SIN(N655*$D$8)*((AC655+AE655+AE655*N655*$D$9)*EXP(N655*$D$9-O655)+(-(AA655-1)-N655*$D$9)*EXP(-N655*$D$9))/(AC655*EXP(-O655)+AA655)</f>
        <v>0</v>
      </c>
      <c r="AQ655">
        <f t="shared" ref="AQ655:AQ718" si="347">SIN(N655*$D$8)*(((AC655+AE655)*AK655+AD655*AI655+AF655*AI655+(AE655*AK655+AF655*AI655)*N655*$D$9)*EXP(N655*$D$9-O655)+(-(AA655-1)*AK655-AB655*AI655-AK655*N655*$D$9)*EXP(-N655*$D$9))</f>
        <v>0</v>
      </c>
    </row>
    <row r="656" spans="1:43" x14ac:dyDescent="0.25">
      <c r="A656">
        <v>1.2</v>
      </c>
      <c r="B656">
        <v>-0.266240000003171</v>
      </c>
      <c r="C656">
        <v>-0.23296120105072163</v>
      </c>
      <c r="D656">
        <v>-0.20704311530918135</v>
      </c>
      <c r="E656">
        <v>-0.1862895648418996</v>
      </c>
      <c r="F656">
        <v>-0.16929874251508706</v>
      </c>
      <c r="G656">
        <v>-0.15513387070348658</v>
      </c>
      <c r="H656">
        <v>-0.14314516017812359</v>
      </c>
      <c r="M656">
        <f t="shared" ref="M656:M719" si="348">M655+1</f>
        <v>643</v>
      </c>
      <c r="N656">
        <f t="shared" si="327"/>
        <v>1882.6133049936973</v>
      </c>
      <c r="O656">
        <f t="shared" si="328"/>
        <v>23532.666312421217</v>
      </c>
      <c r="P656">
        <f t="shared" si="318"/>
        <v>2.9962538504937554E-10</v>
      </c>
      <c r="Q656">
        <f t="shared" si="319"/>
        <v>4.6992007762976532E-13</v>
      </c>
      <c r="R656">
        <f t="shared" si="320"/>
        <v>2.7924080619699495E-10</v>
      </c>
      <c r="S656">
        <f t="shared" si="321"/>
        <v>-5.8821113141924714E-9</v>
      </c>
      <c r="T656">
        <f t="shared" si="322"/>
        <v>-5.4819303953331521E-9</v>
      </c>
      <c r="U656">
        <f t="shared" si="323"/>
        <v>0</v>
      </c>
      <c r="V656">
        <f t="shared" si="324"/>
        <v>0</v>
      </c>
      <c r="W656">
        <f t="shared" si="329"/>
        <v>-8.6962984289873692E-6</v>
      </c>
      <c r="X656">
        <f t="shared" si="330"/>
        <v>9.714618911104209E-3</v>
      </c>
      <c r="Y656">
        <f t="shared" si="325"/>
        <v>-3.1862678128884415E-9</v>
      </c>
      <c r="Z656">
        <f t="shared" si="326"/>
        <v>-2.9694946998028536E-9</v>
      </c>
      <c r="AA656">
        <f t="shared" si="331"/>
        <v>1</v>
      </c>
      <c r="AB656">
        <f t="shared" si="332"/>
        <v>0</v>
      </c>
      <c r="AC656">
        <f t="shared" si="333"/>
        <v>0</v>
      </c>
      <c r="AD656">
        <f t="shared" si="334"/>
        <v>-23533.666312421217</v>
      </c>
      <c r="AE656">
        <f t="shared" si="335"/>
        <v>0</v>
      </c>
      <c r="AF656">
        <f t="shared" si="336"/>
        <v>1</v>
      </c>
      <c r="AG656">
        <f t="shared" si="337"/>
        <v>-2</v>
      </c>
      <c r="AH656">
        <f t="shared" si="338"/>
        <v>1</v>
      </c>
      <c r="AI656">
        <f t="shared" si="339"/>
        <v>7.0975882057147958E-4</v>
      </c>
      <c r="AJ656">
        <f t="shared" si="340"/>
        <v>0</v>
      </c>
      <c r="AK656" s="22">
        <f t="shared" si="341"/>
        <v>8.104658368115029E-6</v>
      </c>
      <c r="AL656">
        <f t="shared" si="342"/>
        <v>-8.6962984289873692E-6</v>
      </c>
      <c r="AM656">
        <f t="shared" si="343"/>
        <v>9.714618911104209E-3</v>
      </c>
      <c r="AN656">
        <f t="shared" si="344"/>
        <v>-8.6962984289873692E-6</v>
      </c>
      <c r="AO656">
        <f t="shared" si="345"/>
        <v>9.714618911104209E-3</v>
      </c>
      <c r="AP656">
        <f t="shared" si="346"/>
        <v>0</v>
      </c>
      <c r="AQ656">
        <f t="shared" si="347"/>
        <v>0</v>
      </c>
    </row>
    <row r="657" spans="1:43" x14ac:dyDescent="0.25">
      <c r="A657">
        <v>1.3</v>
      </c>
      <c r="B657">
        <v>-0.35363999999753643</v>
      </c>
      <c r="C657">
        <v>-0.30938801142034023</v>
      </c>
      <c r="D657">
        <v>-0.27492586274954828</v>
      </c>
      <c r="E657">
        <v>-0.24733244851843095</v>
      </c>
      <c r="F657">
        <v>-0.2247432624592571</v>
      </c>
      <c r="G657">
        <v>-0.20591233549669002</v>
      </c>
      <c r="H657">
        <v>-0.18997542086782432</v>
      </c>
      <c r="M657">
        <f t="shared" si="348"/>
        <v>644</v>
      </c>
      <c r="N657">
        <f t="shared" si="327"/>
        <v>1885.5411639439205</v>
      </c>
      <c r="O657">
        <f t="shared" si="328"/>
        <v>23569.264549299005</v>
      </c>
      <c r="P657">
        <f t="shared" si="318"/>
        <v>2.7483628029889078E-10</v>
      </c>
      <c r="Q657">
        <f t="shared" si="319"/>
        <v>4.3037255000077883E-13</v>
      </c>
      <c r="R657">
        <f t="shared" si="320"/>
        <v>2.5613819226364474E-10</v>
      </c>
      <c r="S657">
        <f t="shared" si="321"/>
        <v>4.5137559693070323E-9</v>
      </c>
      <c r="T657">
        <f t="shared" si="322"/>
        <v>4.2066691233057158E-9</v>
      </c>
      <c r="U657">
        <f t="shared" si="323"/>
        <v>0</v>
      </c>
      <c r="V657">
        <f t="shared" si="324"/>
        <v>0</v>
      </c>
      <c r="W657">
        <f t="shared" si="329"/>
        <v>6.6836484833864991E-6</v>
      </c>
      <c r="X657">
        <f t="shared" si="330"/>
        <v>-7.4779127618851164E-3</v>
      </c>
      <c r="Y657">
        <f t="shared" si="325"/>
        <v>2.4001434139285007E-10</v>
      </c>
      <c r="Z657">
        <f t="shared" si="326"/>
        <v>2.2368531350685144E-10</v>
      </c>
      <c r="AA657">
        <f t="shared" si="331"/>
        <v>1</v>
      </c>
      <c r="AB657">
        <f t="shared" si="332"/>
        <v>0</v>
      </c>
      <c r="AC657">
        <f t="shared" si="333"/>
        <v>0</v>
      </c>
      <c r="AD657">
        <f t="shared" si="334"/>
        <v>-23570.264549299005</v>
      </c>
      <c r="AE657">
        <f t="shared" si="335"/>
        <v>0</v>
      </c>
      <c r="AF657">
        <f t="shared" si="336"/>
        <v>1</v>
      </c>
      <c r="AG657">
        <f t="shared" si="337"/>
        <v>-2</v>
      </c>
      <c r="AH657">
        <f t="shared" si="338"/>
        <v>1</v>
      </c>
      <c r="AI657">
        <f t="shared" si="339"/>
        <v>-5.4634234395618494E-4</v>
      </c>
      <c r="AJ657">
        <f t="shared" si="340"/>
        <v>0</v>
      </c>
      <c r="AK657" s="22">
        <f t="shared" si="341"/>
        <v>-6.2289361448150435E-6</v>
      </c>
      <c r="AL657">
        <f t="shared" si="342"/>
        <v>6.6836484833864991E-6</v>
      </c>
      <c r="AM657">
        <f t="shared" si="343"/>
        <v>-7.4779127618851164E-3</v>
      </c>
      <c r="AN657">
        <f t="shared" si="344"/>
        <v>6.6836484833864991E-6</v>
      </c>
      <c r="AO657">
        <f t="shared" si="345"/>
        <v>-7.4779127618851164E-3</v>
      </c>
      <c r="AP657">
        <f t="shared" si="346"/>
        <v>0</v>
      </c>
      <c r="AQ657">
        <f t="shared" si="347"/>
        <v>0</v>
      </c>
    </row>
    <row r="658" spans="1:43" x14ac:dyDescent="0.25">
      <c r="A658">
        <v>1.4</v>
      </c>
      <c r="B658">
        <v>-0.40703999999904389</v>
      </c>
      <c r="C658">
        <v>-0.35607057524553271</v>
      </c>
      <c r="D658">
        <v>-0.31637859030084958</v>
      </c>
      <c r="E658">
        <v>-0.28459895023663856</v>
      </c>
      <c r="F658">
        <v>-0.25858376851842463</v>
      </c>
      <c r="G658">
        <v>-0.23689771529124504</v>
      </c>
      <c r="H658">
        <v>-0.21854520460300023</v>
      </c>
      <c r="M658">
        <f t="shared" si="348"/>
        <v>645</v>
      </c>
      <c r="N658">
        <f t="shared" si="327"/>
        <v>1888.4690228941442</v>
      </c>
      <c r="O658">
        <f t="shared" si="328"/>
        <v>23605.862786176804</v>
      </c>
      <c r="P658">
        <f t="shared" si="318"/>
        <v>2.0104248362027762E-10</v>
      </c>
      <c r="Q658">
        <f t="shared" si="319"/>
        <v>3.1432903180129536E-13</v>
      </c>
      <c r="R658">
        <f t="shared" si="320"/>
        <v>1.8736484959951317E-10</v>
      </c>
      <c r="S658">
        <f t="shared" si="321"/>
        <v>-2.953561218856862E-9</v>
      </c>
      <c r="T658">
        <f t="shared" si="322"/>
        <v>-2.7526199616559757E-9</v>
      </c>
      <c r="U658">
        <f t="shared" si="323"/>
        <v>0</v>
      </c>
      <c r="V658">
        <f t="shared" si="324"/>
        <v>0</v>
      </c>
      <c r="W658">
        <f t="shared" si="329"/>
        <v>-4.3802085189637251E-6</v>
      </c>
      <c r="X658">
        <f t="shared" si="330"/>
        <v>4.9083552739469256E-3</v>
      </c>
      <c r="Y658">
        <f t="shared" si="325"/>
        <v>-1.8209187952693022E-9</v>
      </c>
      <c r="Z658">
        <f t="shared" si="326"/>
        <v>-1.6970352239229394E-9</v>
      </c>
      <c r="AA658">
        <f t="shared" si="331"/>
        <v>1</v>
      </c>
      <c r="AB658">
        <f t="shared" si="332"/>
        <v>0</v>
      </c>
      <c r="AC658">
        <f t="shared" si="333"/>
        <v>0</v>
      </c>
      <c r="AD658">
        <f t="shared" si="334"/>
        <v>-23606.862786176804</v>
      </c>
      <c r="AE658">
        <f t="shared" si="335"/>
        <v>0</v>
      </c>
      <c r="AF658">
        <f t="shared" si="336"/>
        <v>1</v>
      </c>
      <c r="AG658">
        <f t="shared" si="337"/>
        <v>-2</v>
      </c>
      <c r="AH658">
        <f t="shared" si="338"/>
        <v>1</v>
      </c>
      <c r="AI658">
        <f t="shared" si="339"/>
        <v>3.5860793613688073E-4</v>
      </c>
      <c r="AJ658">
        <f t="shared" si="340"/>
        <v>0</v>
      </c>
      <c r="AK658" s="22">
        <f t="shared" si="341"/>
        <v>4.0822073802085308E-6</v>
      </c>
      <c r="AL658">
        <f t="shared" si="342"/>
        <v>-4.3802085189637251E-6</v>
      </c>
      <c r="AM658">
        <f t="shared" si="343"/>
        <v>4.9083552739469256E-3</v>
      </c>
      <c r="AN658">
        <f t="shared" si="344"/>
        <v>-4.3802085189637251E-6</v>
      </c>
      <c r="AO658">
        <f t="shared" si="345"/>
        <v>4.9083552739469256E-3</v>
      </c>
      <c r="AP658">
        <f t="shared" si="346"/>
        <v>0</v>
      </c>
      <c r="AQ658">
        <f t="shared" si="347"/>
        <v>0</v>
      </c>
    </row>
    <row r="659" spans="1:43" x14ac:dyDescent="0.25">
      <c r="A659">
        <v>1.5</v>
      </c>
      <c r="B659">
        <v>-0.42500000000221361</v>
      </c>
      <c r="C659">
        <v>-0.37176908102086842</v>
      </c>
      <c r="D659">
        <v>-0.3303165190899317</v>
      </c>
      <c r="E659">
        <v>-0.29712770778018827</v>
      </c>
      <c r="F659">
        <v>-0.26995933431767682</v>
      </c>
      <c r="G659">
        <v>-0.2473123036262434</v>
      </c>
      <c r="H659">
        <v>-0.22814680319111322</v>
      </c>
      <c r="M659">
        <f t="shared" si="348"/>
        <v>646</v>
      </c>
      <c r="N659">
        <f t="shared" si="327"/>
        <v>1891.3968818443675</v>
      </c>
      <c r="O659">
        <f t="shared" si="328"/>
        <v>23642.461023054595</v>
      </c>
      <c r="P659">
        <f t="shared" si="318"/>
        <v>9.1916662638586926E-11</v>
      </c>
      <c r="Q659">
        <f t="shared" si="319"/>
        <v>1.4348883121085953E-13</v>
      </c>
      <c r="R659">
        <f t="shared" si="320"/>
        <v>8.5663245702317735E-11</v>
      </c>
      <c r="S659">
        <f t="shared" si="321"/>
        <v>1.2739773171168256E-9</v>
      </c>
      <c r="T659">
        <f t="shared" si="322"/>
        <v>1.1873041166046837E-9</v>
      </c>
      <c r="U659">
        <f t="shared" si="323"/>
        <v>0</v>
      </c>
      <c r="V659">
        <f t="shared" si="324"/>
        <v>0</v>
      </c>
      <c r="W659">
        <f t="shared" si="329"/>
        <v>1.8922684373377521E-6</v>
      </c>
      <c r="X659">
        <f t="shared" si="330"/>
        <v>-2.1237202853789132E-3</v>
      </c>
      <c r="Y659">
        <f t="shared" si="325"/>
        <v>5.0713988619447503E-12</v>
      </c>
      <c r="Z659">
        <f t="shared" si="326"/>
        <v>4.7263735898833015E-12</v>
      </c>
      <c r="AA659">
        <f t="shared" si="331"/>
        <v>1</v>
      </c>
      <c r="AB659">
        <f t="shared" si="332"/>
        <v>0</v>
      </c>
      <c r="AC659">
        <f t="shared" si="333"/>
        <v>0</v>
      </c>
      <c r="AD659">
        <f t="shared" si="334"/>
        <v>-23643.461023054595</v>
      </c>
      <c r="AE659">
        <f t="shared" si="335"/>
        <v>0</v>
      </c>
      <c r="AF659">
        <f t="shared" si="336"/>
        <v>1</v>
      </c>
      <c r="AG659">
        <f t="shared" si="337"/>
        <v>-2</v>
      </c>
      <c r="AH659">
        <f t="shared" si="338"/>
        <v>1</v>
      </c>
      <c r="AI659">
        <f t="shared" si="339"/>
        <v>-1.5516031857350471E-4</v>
      </c>
      <c r="AJ659">
        <f t="shared" si="340"/>
        <v>0</v>
      </c>
      <c r="AK659" s="22">
        <f t="shared" si="341"/>
        <v>-1.7635306964937227E-6</v>
      </c>
      <c r="AL659">
        <f t="shared" si="342"/>
        <v>1.8922684373377521E-6</v>
      </c>
      <c r="AM659">
        <f t="shared" si="343"/>
        <v>-2.1237202853789132E-3</v>
      </c>
      <c r="AN659">
        <f t="shared" si="344"/>
        <v>1.8922684373377521E-6</v>
      </c>
      <c r="AO659">
        <f t="shared" si="345"/>
        <v>-2.1237202853789132E-3</v>
      </c>
      <c r="AP659">
        <f t="shared" si="346"/>
        <v>0</v>
      </c>
      <c r="AQ659">
        <f t="shared" si="347"/>
        <v>0</v>
      </c>
    </row>
    <row r="660" spans="1:43" x14ac:dyDescent="0.25">
      <c r="A660">
        <v>1.6</v>
      </c>
      <c r="B660">
        <v>-0.40703999999904389</v>
      </c>
      <c r="C660">
        <v>-0.35607057524553271</v>
      </c>
      <c r="D660">
        <v>-0.31637859030084958</v>
      </c>
      <c r="E660">
        <v>-0.28459895023663856</v>
      </c>
      <c r="F660">
        <v>-0.25858376851842463</v>
      </c>
      <c r="G660">
        <v>-0.23689771529124504</v>
      </c>
      <c r="H660">
        <v>-0.21854520460300023</v>
      </c>
      <c r="M660">
        <f t="shared" si="348"/>
        <v>647</v>
      </c>
      <c r="N660">
        <f t="shared" si="327"/>
        <v>1894.3247407945912</v>
      </c>
      <c r="O660">
        <f t="shared" si="328"/>
        <v>23679.05925993239</v>
      </c>
      <c r="P660">
        <f t="shared" si="318"/>
        <v>-3.2666611944259101E-11</v>
      </c>
      <c r="Q660">
        <f t="shared" si="319"/>
        <v>-5.0916223182829954E-14</v>
      </c>
      <c r="R660">
        <f t="shared" si="320"/>
        <v>-3.0444186341341191E-11</v>
      </c>
      <c r="S660">
        <f t="shared" si="321"/>
        <v>4.4780984756360132E-10</v>
      </c>
      <c r="T660">
        <f t="shared" si="322"/>
        <v>4.1734375355414852E-10</v>
      </c>
      <c r="U660">
        <f t="shared" si="323"/>
        <v>0</v>
      </c>
      <c r="V660">
        <f t="shared" si="324"/>
        <v>0</v>
      </c>
      <c r="W660">
        <f t="shared" si="329"/>
        <v>6.6617125951990343E-7</v>
      </c>
      <c r="X660">
        <f t="shared" si="330"/>
        <v>-7.4881198162693409E-4</v>
      </c>
      <c r="Y660">
        <f t="shared" si="325"/>
        <v>2.8562758336398959E-10</v>
      </c>
      <c r="Z660">
        <f t="shared" si="326"/>
        <v>2.6619532466355212E-10</v>
      </c>
      <c r="AA660">
        <f t="shared" si="331"/>
        <v>1</v>
      </c>
      <c r="AB660">
        <f t="shared" si="332"/>
        <v>0</v>
      </c>
      <c r="AC660">
        <f t="shared" si="333"/>
        <v>0</v>
      </c>
      <c r="AD660">
        <f t="shared" si="334"/>
        <v>-23680.05925993239</v>
      </c>
      <c r="AE660">
        <f t="shared" si="335"/>
        <v>0</v>
      </c>
      <c r="AF660">
        <f t="shared" si="336"/>
        <v>1</v>
      </c>
      <c r="AG660">
        <f t="shared" si="337"/>
        <v>-2</v>
      </c>
      <c r="AH660">
        <f t="shared" si="338"/>
        <v>1</v>
      </c>
      <c r="AI660">
        <f t="shared" si="339"/>
        <v>-5.4708596654987019E-5</v>
      </c>
      <c r="AJ660">
        <f t="shared" si="340"/>
        <v>0</v>
      </c>
      <c r="AK660" s="22">
        <f t="shared" si="341"/>
        <v>-6.2084926329907561E-7</v>
      </c>
      <c r="AL660">
        <f t="shared" si="342"/>
        <v>6.6617125951990343E-7</v>
      </c>
      <c r="AM660">
        <f t="shared" si="343"/>
        <v>-7.4881198162693409E-4</v>
      </c>
      <c r="AN660">
        <f t="shared" si="344"/>
        <v>6.6617125951990343E-7</v>
      </c>
      <c r="AO660">
        <f t="shared" si="345"/>
        <v>-7.4881198162693409E-4</v>
      </c>
      <c r="AP660">
        <f t="shared" si="346"/>
        <v>0</v>
      </c>
      <c r="AQ660">
        <f t="shared" si="347"/>
        <v>0</v>
      </c>
    </row>
    <row r="661" spans="1:43" x14ac:dyDescent="0.25">
      <c r="A661">
        <v>1.7</v>
      </c>
      <c r="B661">
        <v>-0.35363999999753643</v>
      </c>
      <c r="C661">
        <v>-0.30938801142034023</v>
      </c>
      <c r="D661">
        <v>-0.27492586274954828</v>
      </c>
      <c r="E661">
        <v>-0.24733244851843095</v>
      </c>
      <c r="F661">
        <v>-0.2247432624592571</v>
      </c>
      <c r="G661">
        <v>-0.20591233549669002</v>
      </c>
      <c r="H661">
        <v>-0.18997542086782432</v>
      </c>
      <c r="M661">
        <f t="shared" si="348"/>
        <v>648</v>
      </c>
      <c r="N661">
        <f t="shared" si="327"/>
        <v>1897.2525997448145</v>
      </c>
      <c r="O661">
        <f t="shared" si="328"/>
        <v>23715.657496810181</v>
      </c>
      <c r="P661">
        <f t="shared" si="318"/>
        <v>-1.5024782777922054E-10</v>
      </c>
      <c r="Q661">
        <f t="shared" si="319"/>
        <v>-2.338242579082987E-13</v>
      </c>
      <c r="R661">
        <f t="shared" si="320"/>
        <v>-1.4002593455658952E-10</v>
      </c>
      <c r="S661">
        <f t="shared" si="321"/>
        <v>-2.1334167214362078E-9</v>
      </c>
      <c r="T661">
        <f t="shared" si="322"/>
        <v>-1.9882728065575093E-9</v>
      </c>
      <c r="U661">
        <f t="shared" si="323"/>
        <v>0</v>
      </c>
      <c r="V661">
        <f t="shared" si="324"/>
        <v>0</v>
      </c>
      <c r="W661">
        <f t="shared" si="329"/>
        <v>-3.1786163562274465E-6</v>
      </c>
      <c r="X661">
        <f t="shared" si="330"/>
        <v>3.5784610154742007E-3</v>
      </c>
      <c r="Y661">
        <f t="shared" si="325"/>
        <v>-2.4553089658573094E-11</v>
      </c>
      <c r="Z661">
        <f t="shared" si="326"/>
        <v>-2.2882655786181965E-11</v>
      </c>
      <c r="AA661">
        <f t="shared" si="331"/>
        <v>1</v>
      </c>
      <c r="AB661">
        <f t="shared" si="332"/>
        <v>0</v>
      </c>
      <c r="AC661">
        <f t="shared" si="333"/>
        <v>0</v>
      </c>
      <c r="AD661">
        <f t="shared" si="334"/>
        <v>-23716.657496810181</v>
      </c>
      <c r="AE661">
        <f t="shared" si="335"/>
        <v>0</v>
      </c>
      <c r="AF661">
        <f t="shared" si="336"/>
        <v>1</v>
      </c>
      <c r="AG661">
        <f t="shared" si="337"/>
        <v>-2</v>
      </c>
      <c r="AH661">
        <f t="shared" si="338"/>
        <v>1</v>
      </c>
      <c r="AI661">
        <f t="shared" si="339"/>
        <v>2.6144390668693683E-4</v>
      </c>
      <c r="AJ661">
        <f t="shared" si="340"/>
        <v>0</v>
      </c>
      <c r="AK661" s="22">
        <f t="shared" si="341"/>
        <v>2.9623637989072383E-6</v>
      </c>
      <c r="AL661">
        <f t="shared" si="342"/>
        <v>-3.1786163562274465E-6</v>
      </c>
      <c r="AM661">
        <f t="shared" si="343"/>
        <v>3.5784610154742003E-3</v>
      </c>
      <c r="AN661">
        <f t="shared" si="344"/>
        <v>-3.1786163562274465E-6</v>
      </c>
      <c r="AO661">
        <f t="shared" si="345"/>
        <v>3.5784610154742003E-3</v>
      </c>
      <c r="AP661">
        <f t="shared" si="346"/>
        <v>0</v>
      </c>
      <c r="AQ661">
        <f t="shared" si="347"/>
        <v>0</v>
      </c>
    </row>
    <row r="662" spans="1:43" x14ac:dyDescent="0.25">
      <c r="A662">
        <v>1.8</v>
      </c>
      <c r="B662">
        <v>-0.266240000003171</v>
      </c>
      <c r="C662">
        <v>-0.23296120105072163</v>
      </c>
      <c r="D662">
        <v>-0.20704311530918135</v>
      </c>
      <c r="E662">
        <v>-0.1862895648418996</v>
      </c>
      <c r="F662">
        <v>-0.16929874251508706</v>
      </c>
      <c r="G662">
        <v>-0.15513387070348658</v>
      </c>
      <c r="H662">
        <v>-0.14314516017812359</v>
      </c>
      <c r="M662">
        <f t="shared" si="348"/>
        <v>649</v>
      </c>
      <c r="N662">
        <f t="shared" si="327"/>
        <v>1900.1804586950382</v>
      </c>
      <c r="O662">
        <f t="shared" si="328"/>
        <v>23752.255733687976</v>
      </c>
      <c r="P662">
        <f t="shared" si="318"/>
        <v>-2.3982899044502962E-10</v>
      </c>
      <c r="Q662">
        <f t="shared" si="319"/>
        <v>-3.7266049044951773E-13</v>
      </c>
      <c r="R662">
        <f t="shared" si="320"/>
        <v>-2.2351257264215253E-10</v>
      </c>
      <c r="S662">
        <f t="shared" si="321"/>
        <v>3.7068215621343784E-9</v>
      </c>
      <c r="T662">
        <f t="shared" si="322"/>
        <v>3.4546333291093927E-9</v>
      </c>
      <c r="U662">
        <f t="shared" si="323"/>
        <v>0</v>
      </c>
      <c r="V662">
        <f t="shared" si="324"/>
        <v>0</v>
      </c>
      <c r="W662">
        <f t="shared" si="329"/>
        <v>5.5313766732363778E-6</v>
      </c>
      <c r="X662">
        <f t="shared" si="330"/>
        <v>-6.2367977106756829E-3</v>
      </c>
      <c r="Y662">
        <f t="shared" si="325"/>
        <v>2.2307639802712253E-9</v>
      </c>
      <c r="Z662">
        <f t="shared" si="326"/>
        <v>2.0789971857141093E-9</v>
      </c>
      <c r="AA662">
        <f t="shared" si="331"/>
        <v>1</v>
      </c>
      <c r="AB662">
        <f t="shared" si="332"/>
        <v>0</v>
      </c>
      <c r="AC662">
        <f t="shared" si="333"/>
        <v>0</v>
      </c>
      <c r="AD662">
        <f t="shared" si="334"/>
        <v>-23753.255733687976</v>
      </c>
      <c r="AE662">
        <f t="shared" si="335"/>
        <v>0</v>
      </c>
      <c r="AF662">
        <f t="shared" si="336"/>
        <v>1</v>
      </c>
      <c r="AG662">
        <f t="shared" si="337"/>
        <v>-2</v>
      </c>
      <c r="AH662">
        <f t="shared" si="338"/>
        <v>1</v>
      </c>
      <c r="AI662">
        <f t="shared" si="339"/>
        <v>-4.55662552075174E-4</v>
      </c>
      <c r="AJ662">
        <f t="shared" si="340"/>
        <v>0</v>
      </c>
      <c r="AK662" s="22">
        <f t="shared" si="341"/>
        <v>-5.1550574773871514E-6</v>
      </c>
      <c r="AL662">
        <f t="shared" si="342"/>
        <v>5.5313766732363778E-6</v>
      </c>
      <c r="AM662">
        <f t="shared" si="343"/>
        <v>-6.236797710675682E-3</v>
      </c>
      <c r="AN662">
        <f t="shared" si="344"/>
        <v>5.5313766732363778E-6</v>
      </c>
      <c r="AO662">
        <f t="shared" si="345"/>
        <v>-6.236797710675682E-3</v>
      </c>
      <c r="AP662">
        <f t="shared" si="346"/>
        <v>0</v>
      </c>
      <c r="AQ662">
        <f t="shared" si="347"/>
        <v>0</v>
      </c>
    </row>
    <row r="663" spans="1:43" x14ac:dyDescent="0.25">
      <c r="A663">
        <v>1.9</v>
      </c>
      <c r="B663">
        <v>-0.14724000000240656</v>
      </c>
      <c r="C663">
        <v>-0.12886088533127391</v>
      </c>
      <c r="D663">
        <v>-0.1145458469468064</v>
      </c>
      <c r="E663">
        <v>-0.10308239465165683</v>
      </c>
      <c r="F663">
        <v>-9.3696593630394953E-2</v>
      </c>
      <c r="G663">
        <v>-8.5871243375369791E-2</v>
      </c>
      <c r="H663">
        <v>-7.9247585439816776E-2</v>
      </c>
      <c r="M663">
        <f t="shared" si="348"/>
        <v>650</v>
      </c>
      <c r="N663">
        <f t="shared" si="327"/>
        <v>1903.1083176452614</v>
      </c>
      <c r="O663">
        <f t="shared" si="328"/>
        <v>23788.853970565768</v>
      </c>
      <c r="P663">
        <f t="shared" si="318"/>
        <v>-2.8562098847199817E-10</v>
      </c>
      <c r="Q663">
        <f t="shared" si="319"/>
        <v>-4.4313201723439535E-13</v>
      </c>
      <c r="R663">
        <f t="shared" si="320"/>
        <v>-2.6618917844547829E-10</v>
      </c>
      <c r="S663">
        <f t="shared" si="321"/>
        <v>-5.0977841882209591E-9</v>
      </c>
      <c r="T663">
        <f t="shared" si="322"/>
        <v>-4.7509638287240998E-9</v>
      </c>
      <c r="U663">
        <f t="shared" si="323"/>
        <v>0</v>
      </c>
      <c r="V663">
        <f t="shared" si="324"/>
        <v>0</v>
      </c>
      <c r="W663">
        <f t="shared" si="329"/>
        <v>-7.6187040559726755E-6</v>
      </c>
      <c r="X663">
        <f t="shared" si="330"/>
        <v>8.6035709208262794E-3</v>
      </c>
      <c r="Y663">
        <f t="shared" si="325"/>
        <v>-3.7929002384048339E-10</v>
      </c>
      <c r="Z663">
        <f t="shared" si="326"/>
        <v>-3.534855767385702E-10</v>
      </c>
      <c r="AA663">
        <f t="shared" si="331"/>
        <v>1</v>
      </c>
      <c r="AB663">
        <f t="shared" si="332"/>
        <v>0</v>
      </c>
      <c r="AC663">
        <f t="shared" si="333"/>
        <v>0</v>
      </c>
      <c r="AD663">
        <f t="shared" si="334"/>
        <v>-23789.853970565768</v>
      </c>
      <c r="AE663">
        <f t="shared" si="335"/>
        <v>0</v>
      </c>
      <c r="AF663">
        <f t="shared" si="336"/>
        <v>1</v>
      </c>
      <c r="AG663">
        <f t="shared" si="337"/>
        <v>-2</v>
      </c>
      <c r="AH663">
        <f t="shared" si="338"/>
        <v>1</v>
      </c>
      <c r="AI663">
        <f t="shared" si="339"/>
        <v>6.2857900470968098E-4</v>
      </c>
      <c r="AJ663">
        <f t="shared" si="340"/>
        <v>0</v>
      </c>
      <c r="AK663" s="22">
        <f t="shared" si="341"/>
        <v>7.1003765666101802E-6</v>
      </c>
      <c r="AL663">
        <f t="shared" si="342"/>
        <v>-7.6187040559726755E-6</v>
      </c>
      <c r="AM663">
        <f t="shared" si="343"/>
        <v>8.6035709208262794E-3</v>
      </c>
      <c r="AN663">
        <f t="shared" si="344"/>
        <v>-7.6187040559726755E-6</v>
      </c>
      <c r="AO663">
        <f t="shared" si="345"/>
        <v>8.6035709208262794E-3</v>
      </c>
      <c r="AP663">
        <f t="shared" si="346"/>
        <v>0</v>
      </c>
      <c r="AQ663">
        <f t="shared" si="347"/>
        <v>0</v>
      </c>
    </row>
    <row r="664" spans="1:43" x14ac:dyDescent="0.25">
      <c r="A664">
        <v>2</v>
      </c>
      <c r="B664">
        <v>-5.5866985306828415E-16</v>
      </c>
      <c r="C664">
        <v>-4.8896682611827287E-16</v>
      </c>
      <c r="D664">
        <v>-4.346740260845832E-16</v>
      </c>
      <c r="E664">
        <v>-3.9119416683247171E-16</v>
      </c>
      <c r="F664">
        <v>-3.5559276338878687E-16</v>
      </c>
      <c r="G664">
        <v>-3.2590875359394426E-16</v>
      </c>
      <c r="H664">
        <v>-3.0078182039663384E-16</v>
      </c>
      <c r="M664">
        <f t="shared" si="348"/>
        <v>651</v>
      </c>
      <c r="N664">
        <f t="shared" si="327"/>
        <v>1906.0361765954849</v>
      </c>
      <c r="O664">
        <f t="shared" si="328"/>
        <v>23825.452207443563</v>
      </c>
      <c r="P664">
        <f t="shared" si="318"/>
        <v>-2.7982355207298939E-10</v>
      </c>
      <c r="Q664">
        <f t="shared" si="319"/>
        <v>-4.3347059840816479E-13</v>
      </c>
      <c r="R664">
        <f t="shared" si="320"/>
        <v>-2.6078616223018578E-10</v>
      </c>
      <c r="S664">
        <f t="shared" si="321"/>
        <v>6.2449725720738856E-9</v>
      </c>
      <c r="T664">
        <f t="shared" si="322"/>
        <v>5.8201049133959788E-9</v>
      </c>
      <c r="U664">
        <f t="shared" si="323"/>
        <v>0</v>
      </c>
      <c r="V664">
        <f t="shared" si="324"/>
        <v>0</v>
      </c>
      <c r="W664">
        <f t="shared" si="329"/>
        <v>9.3475387021300541E-6</v>
      </c>
      <c r="X664">
        <f t="shared" si="330"/>
        <v>-1.0572144641703054E-2</v>
      </c>
      <c r="Y664">
        <f t="shared" si="325"/>
        <v>3.2155559068825277E-9</v>
      </c>
      <c r="Z664">
        <f t="shared" si="326"/>
        <v>2.9967902207665881E-9</v>
      </c>
      <c r="AA664">
        <f t="shared" si="331"/>
        <v>1</v>
      </c>
      <c r="AB664">
        <f t="shared" si="332"/>
        <v>0</v>
      </c>
      <c r="AC664">
        <f t="shared" si="333"/>
        <v>0</v>
      </c>
      <c r="AD664">
        <f t="shared" si="334"/>
        <v>-23826.452207443563</v>
      </c>
      <c r="AE664">
        <f t="shared" si="335"/>
        <v>0</v>
      </c>
      <c r="AF664">
        <f t="shared" si="336"/>
        <v>1</v>
      </c>
      <c r="AG664">
        <f t="shared" si="337"/>
        <v>-2</v>
      </c>
      <c r="AH664">
        <f t="shared" si="338"/>
        <v>1</v>
      </c>
      <c r="AI664">
        <f t="shared" si="339"/>
        <v>-7.7240250509339587E-4</v>
      </c>
      <c r="AJ664">
        <f t="shared" si="340"/>
        <v>0</v>
      </c>
      <c r="AK664" s="22">
        <f t="shared" si="341"/>
        <v>-8.7115924530569555E-6</v>
      </c>
      <c r="AL664">
        <f t="shared" si="342"/>
        <v>9.3475387021300541E-6</v>
      </c>
      <c r="AM664">
        <f t="shared" si="343"/>
        <v>-1.0572144641703052E-2</v>
      </c>
      <c r="AN664">
        <f t="shared" si="344"/>
        <v>9.3475387021300541E-6</v>
      </c>
      <c r="AO664">
        <f t="shared" si="345"/>
        <v>-1.0572144641703052E-2</v>
      </c>
      <c r="AP664">
        <f t="shared" si="346"/>
        <v>0</v>
      </c>
      <c r="AQ664">
        <f t="shared" si="347"/>
        <v>0</v>
      </c>
    </row>
    <row r="665" spans="1:43" x14ac:dyDescent="0.25">
      <c r="M665">
        <f t="shared" si="348"/>
        <v>652</v>
      </c>
      <c r="N665">
        <f t="shared" si="327"/>
        <v>1908.9640355457084</v>
      </c>
      <c r="O665">
        <f t="shared" si="328"/>
        <v>23862.050444321354</v>
      </c>
      <c r="P665">
        <f t="shared" si="318"/>
        <v>-2.2394888077673982E-10</v>
      </c>
      <c r="Q665">
        <f t="shared" si="319"/>
        <v>-3.463838773277338E-13</v>
      </c>
      <c r="R665">
        <f t="shared" si="320"/>
        <v>-2.0871284322156554E-10</v>
      </c>
      <c r="S665">
        <f t="shared" si="321"/>
        <v>-7.098657518330355E-9</v>
      </c>
      <c r="T665">
        <f t="shared" si="322"/>
        <v>-6.6157106415007977E-9</v>
      </c>
      <c r="U665">
        <f t="shared" si="323"/>
        <v>0</v>
      </c>
      <c r="V665">
        <f t="shared" si="324"/>
        <v>0</v>
      </c>
      <c r="W665">
        <f t="shared" si="329"/>
        <v>-1.0641651099910939E-5</v>
      </c>
      <c r="X665">
        <f t="shared" si="330"/>
        <v>1.2054300091260645E-2</v>
      </c>
      <c r="Y665">
        <f t="shared" si="325"/>
        <v>-1.2872995596403046E-9</v>
      </c>
      <c r="Z665">
        <f t="shared" si="326"/>
        <v>-1.1997199996647833E-9</v>
      </c>
      <c r="AA665">
        <f t="shared" si="331"/>
        <v>1</v>
      </c>
      <c r="AB665">
        <f t="shared" si="332"/>
        <v>0</v>
      </c>
      <c r="AC665">
        <f t="shared" si="333"/>
        <v>0</v>
      </c>
      <c r="AD665">
        <f t="shared" si="334"/>
        <v>-23863.050444321354</v>
      </c>
      <c r="AE665">
        <f t="shared" si="335"/>
        <v>0</v>
      </c>
      <c r="AF665">
        <f t="shared" si="336"/>
        <v>1</v>
      </c>
      <c r="AG665">
        <f t="shared" si="337"/>
        <v>-2</v>
      </c>
      <c r="AH665">
        <f t="shared" si="338"/>
        <v>1</v>
      </c>
      <c r="AI665">
        <f t="shared" si="339"/>
        <v>8.8068789597264537E-4</v>
      </c>
      <c r="AJ665">
        <f t="shared" si="340"/>
        <v>0</v>
      </c>
      <c r="AK665" s="22">
        <f t="shared" si="341"/>
        <v>9.9176617892926458E-6</v>
      </c>
      <c r="AL665">
        <f t="shared" si="342"/>
        <v>-1.0641651099910939E-5</v>
      </c>
      <c r="AM665">
        <f t="shared" si="343"/>
        <v>1.2054300091260644E-2</v>
      </c>
      <c r="AN665">
        <f t="shared" si="344"/>
        <v>-1.0641651099910939E-5</v>
      </c>
      <c r="AO665">
        <f t="shared" si="345"/>
        <v>1.2054300091260644E-2</v>
      </c>
      <c r="AP665">
        <f t="shared" si="346"/>
        <v>0</v>
      </c>
      <c r="AQ665">
        <f t="shared" si="347"/>
        <v>0</v>
      </c>
    </row>
    <row r="666" spans="1:43" x14ac:dyDescent="0.25">
      <c r="M666">
        <f t="shared" si="348"/>
        <v>653</v>
      </c>
      <c r="N666">
        <f t="shared" si="327"/>
        <v>1911.8918944959321</v>
      </c>
      <c r="O666">
        <f t="shared" si="328"/>
        <v>23898.648681199153</v>
      </c>
      <c r="P666">
        <f t="shared" si="318"/>
        <v>-1.2846529371041842E-10</v>
      </c>
      <c r="Q666">
        <f t="shared" si="319"/>
        <v>-1.9839421372830834E-13</v>
      </c>
      <c r="R666">
        <f t="shared" si="320"/>
        <v>-1.1972534362573943E-10</v>
      </c>
      <c r="S666">
        <f t="shared" si="321"/>
        <v>7.6228574804169315E-9</v>
      </c>
      <c r="T666">
        <f t="shared" si="322"/>
        <v>7.1042474188415032E-9</v>
      </c>
      <c r="U666">
        <f t="shared" si="323"/>
        <v>0</v>
      </c>
      <c r="V666">
        <f t="shared" si="324"/>
        <v>0</v>
      </c>
      <c r="W666">
        <f t="shared" si="329"/>
        <v>1.1444995544512639E-5</v>
      </c>
      <c r="X666">
        <f t="shared" si="330"/>
        <v>-1.2984186547714986E-2</v>
      </c>
      <c r="Y666">
        <f t="shared" si="325"/>
        <v>2.9941127629642195E-9</v>
      </c>
      <c r="Z666">
        <f t="shared" si="326"/>
        <v>2.7904126402276222E-9</v>
      </c>
      <c r="AA666">
        <f t="shared" si="331"/>
        <v>1</v>
      </c>
      <c r="AB666">
        <f t="shared" si="332"/>
        <v>0</v>
      </c>
      <c r="AC666">
        <f t="shared" si="333"/>
        <v>0</v>
      </c>
      <c r="AD666">
        <f t="shared" si="334"/>
        <v>-23899.648681199153</v>
      </c>
      <c r="AE666">
        <f t="shared" si="335"/>
        <v>0</v>
      </c>
      <c r="AF666">
        <f t="shared" si="336"/>
        <v>1</v>
      </c>
      <c r="AG666">
        <f t="shared" si="337"/>
        <v>-2</v>
      </c>
      <c r="AH666">
        <f t="shared" si="338"/>
        <v>1</v>
      </c>
      <c r="AI666">
        <f t="shared" si="339"/>
        <v>-9.4862426166888775E-4</v>
      </c>
      <c r="AJ666">
        <f t="shared" si="340"/>
        <v>0</v>
      </c>
      <c r="AK666" s="22">
        <f t="shared" si="341"/>
        <v>-1.0666351858818929E-5</v>
      </c>
      <c r="AL666">
        <f t="shared" si="342"/>
        <v>1.1444995544512639E-5</v>
      </c>
      <c r="AM666">
        <f t="shared" si="343"/>
        <v>-1.2984186547714986E-2</v>
      </c>
      <c r="AN666">
        <f t="shared" si="344"/>
        <v>1.1444995544512639E-5</v>
      </c>
      <c r="AO666">
        <f t="shared" si="345"/>
        <v>-1.2984186547714986E-2</v>
      </c>
      <c r="AP666">
        <f t="shared" si="346"/>
        <v>0</v>
      </c>
      <c r="AQ666">
        <f t="shared" si="347"/>
        <v>0</v>
      </c>
    </row>
    <row r="667" spans="1:43" x14ac:dyDescent="0.25">
      <c r="M667">
        <f t="shared" si="348"/>
        <v>654</v>
      </c>
      <c r="N667">
        <f t="shared" si="327"/>
        <v>1914.8197534461556</v>
      </c>
      <c r="O667">
        <f t="shared" si="328"/>
        <v>23935.246918076944</v>
      </c>
      <c r="P667">
        <f t="shared" si="318"/>
        <v>-1.0840141052037794E-11</v>
      </c>
      <c r="Q667">
        <f t="shared" si="319"/>
        <v>-1.6715276063975596E-14</v>
      </c>
      <c r="R667">
        <f t="shared" si="320"/>
        <v>-1.010264776517968E-11</v>
      </c>
      <c r="S667">
        <f t="shared" si="321"/>
        <v>-7.7968415202787556E-9</v>
      </c>
      <c r="T667">
        <f t="shared" si="322"/>
        <v>-7.2663947066903588E-9</v>
      </c>
      <c r="U667">
        <f t="shared" si="323"/>
        <v>0</v>
      </c>
      <c r="V667">
        <f t="shared" si="324"/>
        <v>0</v>
      </c>
      <c r="W667">
        <f t="shared" si="329"/>
        <v>-1.1724128057390314E-5</v>
      </c>
      <c r="X667">
        <f t="shared" si="330"/>
        <v>1.3321244125071465E-2</v>
      </c>
      <c r="Y667">
        <f t="shared" si="325"/>
        <v>-2.4410863149384595E-9</v>
      </c>
      <c r="Z667">
        <f t="shared" si="326"/>
        <v>-2.2750105451430338E-9</v>
      </c>
      <c r="AA667">
        <f t="shared" si="331"/>
        <v>1</v>
      </c>
      <c r="AB667">
        <f t="shared" si="332"/>
        <v>0</v>
      </c>
      <c r="AC667">
        <f t="shared" si="333"/>
        <v>0</v>
      </c>
      <c r="AD667">
        <f t="shared" si="334"/>
        <v>-23936.246918076944</v>
      </c>
      <c r="AE667">
        <f t="shared" si="335"/>
        <v>0</v>
      </c>
      <c r="AF667">
        <f t="shared" si="336"/>
        <v>1</v>
      </c>
      <c r="AG667">
        <f t="shared" si="337"/>
        <v>-2</v>
      </c>
      <c r="AH667">
        <f t="shared" si="338"/>
        <v>1</v>
      </c>
      <c r="AI667">
        <f t="shared" si="339"/>
        <v>9.7324845519190328E-4</v>
      </c>
      <c r="AJ667">
        <f t="shared" si="340"/>
        <v>0</v>
      </c>
      <c r="AK667" s="22">
        <f t="shared" si="341"/>
        <v>1.0926493995704001E-5</v>
      </c>
      <c r="AL667">
        <f t="shared" si="342"/>
        <v>-1.1724128057390314E-5</v>
      </c>
      <c r="AM667">
        <f t="shared" si="343"/>
        <v>1.3321244125071467E-2</v>
      </c>
      <c r="AN667">
        <f t="shared" si="344"/>
        <v>-1.1724128057390314E-5</v>
      </c>
      <c r="AO667">
        <f t="shared" si="345"/>
        <v>1.3321244125071467E-2</v>
      </c>
      <c r="AP667">
        <f t="shared" si="346"/>
        <v>0</v>
      </c>
      <c r="AQ667">
        <f t="shared" si="347"/>
        <v>0</v>
      </c>
    </row>
    <row r="668" spans="1:43" x14ac:dyDescent="0.25">
      <c r="M668">
        <f t="shared" si="348"/>
        <v>655</v>
      </c>
      <c r="N668">
        <f t="shared" si="327"/>
        <v>1917.7476123963788</v>
      </c>
      <c r="O668">
        <f t="shared" si="328"/>
        <v>23971.845154954735</v>
      </c>
      <c r="P668">
        <f t="shared" si="318"/>
        <v>1.0765286809521264E-10</v>
      </c>
      <c r="Q668">
        <f t="shared" si="319"/>
        <v>1.6574509065076798E-13</v>
      </c>
      <c r="R668">
        <f t="shared" si="320"/>
        <v>1.0032886122573406E-10</v>
      </c>
      <c r="S668">
        <f t="shared" si="321"/>
        <v>7.6159282906078659E-9</v>
      </c>
      <c r="T668">
        <f t="shared" si="322"/>
        <v>7.0977896464192609E-9</v>
      </c>
      <c r="U668">
        <f t="shared" si="323"/>
        <v>0</v>
      </c>
      <c r="V668">
        <f t="shared" si="324"/>
        <v>0</v>
      </c>
      <c r="W668">
        <f t="shared" si="329"/>
        <v>1.1469584832590218E-5</v>
      </c>
      <c r="X668">
        <f t="shared" si="330"/>
        <v>-1.3051968891757953E-2</v>
      </c>
      <c r="Y668">
        <f t="shared" si="325"/>
        <v>1.9604190982047536E-9</v>
      </c>
      <c r="Z668">
        <f t="shared" si="326"/>
        <v>1.8270448259131092E-9</v>
      </c>
      <c r="AA668">
        <f t="shared" si="331"/>
        <v>1</v>
      </c>
      <c r="AB668">
        <f t="shared" si="332"/>
        <v>0</v>
      </c>
      <c r="AC668">
        <f t="shared" si="333"/>
        <v>0</v>
      </c>
      <c r="AD668">
        <f t="shared" si="334"/>
        <v>-23972.845154954735</v>
      </c>
      <c r="AE668">
        <f t="shared" si="335"/>
        <v>0</v>
      </c>
      <c r="AF668">
        <f t="shared" si="336"/>
        <v>1</v>
      </c>
      <c r="AG668">
        <f t="shared" si="337"/>
        <v>-2</v>
      </c>
      <c r="AH668">
        <f t="shared" si="338"/>
        <v>1</v>
      </c>
      <c r="AI668">
        <f t="shared" si="339"/>
        <v>-9.5357404568060362E-4</v>
      </c>
      <c r="AJ668">
        <f t="shared" si="340"/>
        <v>0</v>
      </c>
      <c r="AK668" s="22">
        <f t="shared" si="341"/>
        <v>-1.068926825031714E-5</v>
      </c>
      <c r="AL668">
        <f t="shared" si="342"/>
        <v>1.1469584832590218E-5</v>
      </c>
      <c r="AM668">
        <f t="shared" si="343"/>
        <v>-1.3051968891757953E-2</v>
      </c>
      <c r="AN668">
        <f t="shared" si="344"/>
        <v>1.1469584832590218E-5</v>
      </c>
      <c r="AO668">
        <f t="shared" si="345"/>
        <v>-1.3051968891757953E-2</v>
      </c>
      <c r="AP668">
        <f t="shared" si="346"/>
        <v>0</v>
      </c>
      <c r="AQ668">
        <f t="shared" si="347"/>
        <v>0</v>
      </c>
    </row>
    <row r="669" spans="1:43" x14ac:dyDescent="0.25">
      <c r="M669">
        <f t="shared" si="348"/>
        <v>656</v>
      </c>
      <c r="N669">
        <f t="shared" si="327"/>
        <v>1920.6754713466023</v>
      </c>
      <c r="O669">
        <f t="shared" si="328"/>
        <v>24008.44339183253</v>
      </c>
      <c r="P669">
        <f t="shared" si="318"/>
        <v>2.0577885320722145E-10</v>
      </c>
      <c r="Q669">
        <f t="shared" si="319"/>
        <v>3.1633938932948501E-13</v>
      </c>
      <c r="R669">
        <f t="shared" si="320"/>
        <v>1.9177898714559314E-10</v>
      </c>
      <c r="S669">
        <f t="shared" si="321"/>
        <v>-7.0915513286307244E-9</v>
      </c>
      <c r="T669">
        <f t="shared" si="322"/>
        <v>-6.609087911119036E-9</v>
      </c>
      <c r="U669">
        <f t="shared" si="323"/>
        <v>0</v>
      </c>
      <c r="V669">
        <f t="shared" si="324"/>
        <v>0</v>
      </c>
      <c r="W669">
        <f t="shared" si="329"/>
        <v>-1.0696165076286847E-5</v>
      </c>
      <c r="X669">
        <f t="shared" si="330"/>
        <v>1.2190443704572302E-2</v>
      </c>
      <c r="Y669">
        <f t="shared" si="325"/>
        <v>-3.1622744942516207E-9</v>
      </c>
      <c r="Z669">
        <f t="shared" si="326"/>
        <v>-2.9471337318281835E-9</v>
      </c>
      <c r="AA669">
        <f t="shared" si="331"/>
        <v>1</v>
      </c>
      <c r="AB669">
        <f t="shared" si="332"/>
        <v>0</v>
      </c>
      <c r="AC669">
        <f t="shared" si="333"/>
        <v>0</v>
      </c>
      <c r="AD669">
        <f t="shared" si="334"/>
        <v>-24009.44339183253</v>
      </c>
      <c r="AE669">
        <f t="shared" si="335"/>
        <v>0</v>
      </c>
      <c r="AF669">
        <f t="shared" si="336"/>
        <v>1</v>
      </c>
      <c r="AG669">
        <f t="shared" si="337"/>
        <v>-2</v>
      </c>
      <c r="AH669">
        <f t="shared" si="338"/>
        <v>1</v>
      </c>
      <c r="AI669">
        <f t="shared" si="339"/>
        <v>8.9063008852377685E-4</v>
      </c>
      <c r="AJ669">
        <f t="shared" si="340"/>
        <v>0</v>
      </c>
      <c r="AK669" s="22">
        <f t="shared" si="341"/>
        <v>9.9684669862878995E-6</v>
      </c>
      <c r="AL669">
        <f t="shared" si="342"/>
        <v>-1.0696165076286847E-5</v>
      </c>
      <c r="AM669">
        <f t="shared" si="343"/>
        <v>1.21904437045723E-2</v>
      </c>
      <c r="AN669">
        <f t="shared" si="344"/>
        <v>-1.0696165076286847E-5</v>
      </c>
      <c r="AO669">
        <f t="shared" si="345"/>
        <v>1.21904437045723E-2</v>
      </c>
      <c r="AP669">
        <f t="shared" si="346"/>
        <v>0</v>
      </c>
      <c r="AQ669">
        <f t="shared" si="347"/>
        <v>0</v>
      </c>
    </row>
    <row r="670" spans="1:43" x14ac:dyDescent="0.25">
      <c r="M670">
        <f t="shared" si="348"/>
        <v>657</v>
      </c>
      <c r="N670">
        <f t="shared" si="327"/>
        <v>1923.603330296826</v>
      </c>
      <c r="O670">
        <f t="shared" si="328"/>
        <v>24045.041628710325</v>
      </c>
      <c r="P670">
        <f t="shared" si="318"/>
        <v>2.661448813046778E-10</v>
      </c>
      <c r="Q670">
        <f t="shared" si="319"/>
        <v>4.0851604346082681E-13</v>
      </c>
      <c r="R670">
        <f t="shared" si="320"/>
        <v>2.4803810000435962E-10</v>
      </c>
      <c r="S670">
        <f t="shared" si="321"/>
        <v>6.2505944074996857E-9</v>
      </c>
      <c r="T670">
        <f t="shared" si="322"/>
        <v>5.8253442753957937E-9</v>
      </c>
      <c r="U670">
        <f t="shared" si="323"/>
        <v>0</v>
      </c>
      <c r="V670">
        <f t="shared" si="324"/>
        <v>0</v>
      </c>
      <c r="W670">
        <f t="shared" si="329"/>
        <v>9.4421120995370931E-6</v>
      </c>
      <c r="X670">
        <f t="shared" si="330"/>
        <v>-1.0777614414385777E-2</v>
      </c>
      <c r="Y670">
        <f t="shared" si="325"/>
        <v>8.3228627320748966E-10</v>
      </c>
      <c r="Z670">
        <f t="shared" si="326"/>
        <v>7.7566288276560589E-10</v>
      </c>
      <c r="AA670">
        <f t="shared" si="331"/>
        <v>1</v>
      </c>
      <c r="AB670">
        <f t="shared" si="332"/>
        <v>0</v>
      </c>
      <c r="AC670">
        <f t="shared" si="333"/>
        <v>0</v>
      </c>
      <c r="AD670">
        <f t="shared" si="334"/>
        <v>-24046.041628710325</v>
      </c>
      <c r="AE670">
        <f t="shared" si="335"/>
        <v>0</v>
      </c>
      <c r="AF670">
        <f t="shared" si="336"/>
        <v>1</v>
      </c>
      <c r="AG670">
        <f t="shared" si="337"/>
        <v>-2</v>
      </c>
      <c r="AH670">
        <f t="shared" si="338"/>
        <v>1</v>
      </c>
      <c r="AI670">
        <f t="shared" si="339"/>
        <v>-7.8740823266327099E-4</v>
      </c>
      <c r="AJ670">
        <f t="shared" si="340"/>
        <v>0</v>
      </c>
      <c r="AK670" s="22">
        <f t="shared" si="341"/>
        <v>-8.7997316864279157E-6</v>
      </c>
      <c r="AL670">
        <f t="shared" si="342"/>
        <v>9.4421120995370931E-6</v>
      </c>
      <c r="AM670">
        <f t="shared" si="343"/>
        <v>-1.0777614414385777E-2</v>
      </c>
      <c r="AN670">
        <f t="shared" si="344"/>
        <v>9.4421120995370931E-6</v>
      </c>
      <c r="AO670">
        <f t="shared" si="345"/>
        <v>-1.0777614414385777E-2</v>
      </c>
      <c r="AP670">
        <f t="shared" si="346"/>
        <v>0</v>
      </c>
      <c r="AQ670">
        <f t="shared" si="347"/>
        <v>0</v>
      </c>
    </row>
    <row r="671" spans="1:43" x14ac:dyDescent="0.25">
      <c r="M671">
        <f t="shared" si="348"/>
        <v>658</v>
      </c>
      <c r="N671">
        <f t="shared" si="327"/>
        <v>1926.5311892470495</v>
      </c>
      <c r="O671">
        <f t="shared" si="328"/>
        <v>24081.63986558812</v>
      </c>
      <c r="P671">
        <f t="shared" si="318"/>
        <v>2.7828030873127237E-10</v>
      </c>
      <c r="Q671">
        <f t="shared" si="319"/>
        <v>4.2649402531092836E-13</v>
      </c>
      <c r="R671">
        <f t="shared" si="320"/>
        <v>2.593479112127422E-10</v>
      </c>
      <c r="S671">
        <f t="shared" si="321"/>
        <v>-5.1340336737082907E-9</v>
      </c>
      <c r="T671">
        <f t="shared" si="322"/>
        <v>-4.784747132999339E-9</v>
      </c>
      <c r="U671">
        <f t="shared" si="323"/>
        <v>0</v>
      </c>
      <c r="V671">
        <f t="shared" si="324"/>
        <v>0</v>
      </c>
      <c r="W671">
        <f t="shared" si="329"/>
        <v>-7.7672364918700327E-6</v>
      </c>
      <c r="X671">
        <f t="shared" si="330"/>
        <v>8.8793481365948869E-3</v>
      </c>
      <c r="Y671">
        <f t="shared" si="325"/>
        <v>-2.8542310160514103E-9</v>
      </c>
      <c r="Z671">
        <f t="shared" si="326"/>
        <v>-2.6600475452483025E-9</v>
      </c>
      <c r="AA671">
        <f t="shared" si="331"/>
        <v>1</v>
      </c>
      <c r="AB671">
        <f t="shared" si="332"/>
        <v>0</v>
      </c>
      <c r="AC671">
        <f t="shared" si="333"/>
        <v>0</v>
      </c>
      <c r="AD671">
        <f t="shared" si="334"/>
        <v>-24082.63986558812</v>
      </c>
      <c r="AE671">
        <f t="shared" si="335"/>
        <v>0</v>
      </c>
      <c r="AF671">
        <f t="shared" si="336"/>
        <v>1</v>
      </c>
      <c r="AG671">
        <f t="shared" si="337"/>
        <v>-2</v>
      </c>
      <c r="AH671">
        <f t="shared" si="338"/>
        <v>1</v>
      </c>
      <c r="AI671">
        <f t="shared" si="339"/>
        <v>6.4872084664981111E-4</v>
      </c>
      <c r="AJ671">
        <f t="shared" si="340"/>
        <v>0</v>
      </c>
      <c r="AK671" s="22">
        <f t="shared" si="341"/>
        <v>7.2388038134856339E-6</v>
      </c>
      <c r="AL671">
        <f t="shared" si="342"/>
        <v>-7.7672364918700327E-6</v>
      </c>
      <c r="AM671">
        <f t="shared" si="343"/>
        <v>8.8793481365948869E-3</v>
      </c>
      <c r="AN671">
        <f t="shared" si="344"/>
        <v>-7.7672364918700327E-6</v>
      </c>
      <c r="AO671">
        <f t="shared" si="345"/>
        <v>8.8793481365948869E-3</v>
      </c>
      <c r="AP671">
        <f t="shared" si="346"/>
        <v>0</v>
      </c>
      <c r="AQ671">
        <f t="shared" si="347"/>
        <v>0</v>
      </c>
    </row>
    <row r="672" spans="1:43" x14ac:dyDescent="0.25">
      <c r="M672">
        <f t="shared" si="348"/>
        <v>659</v>
      </c>
      <c r="N672">
        <f t="shared" si="327"/>
        <v>1929.4590481972728</v>
      </c>
      <c r="O672">
        <f t="shared" si="328"/>
        <v>24118.238102465908</v>
      </c>
      <c r="P672">
        <f t="shared" si="318"/>
        <v>2.4044927444714718E-10</v>
      </c>
      <c r="Q672">
        <f t="shared" si="319"/>
        <v>3.6795475960849695E-13</v>
      </c>
      <c r="R672">
        <f t="shared" si="320"/>
        <v>2.240906565211064E-10</v>
      </c>
      <c r="S672">
        <f t="shared" si="321"/>
        <v>3.7949543200480032E-9</v>
      </c>
      <c r="T672">
        <f t="shared" si="322"/>
        <v>3.5367701025610467E-9</v>
      </c>
      <c r="U672">
        <f t="shared" si="323"/>
        <v>0</v>
      </c>
      <c r="V672">
        <f t="shared" si="324"/>
        <v>0</v>
      </c>
      <c r="W672">
        <f t="shared" si="329"/>
        <v>5.7500728811781636E-6</v>
      </c>
      <c r="X672">
        <f t="shared" si="330"/>
        <v>-6.5833654762210824E-3</v>
      </c>
      <c r="Y672">
        <f t="shared" si="325"/>
        <v>1.6079432085772765E-10</v>
      </c>
      <c r="Z672">
        <f t="shared" si="326"/>
        <v>1.4985491226256165E-10</v>
      </c>
      <c r="AA672">
        <f t="shared" si="331"/>
        <v>1</v>
      </c>
      <c r="AB672">
        <f t="shared" si="332"/>
        <v>0</v>
      </c>
      <c r="AC672">
        <f t="shared" si="333"/>
        <v>0</v>
      </c>
      <c r="AD672">
        <f t="shared" si="334"/>
        <v>-24119.238102465908</v>
      </c>
      <c r="AE672">
        <f t="shared" si="335"/>
        <v>0</v>
      </c>
      <c r="AF672">
        <f t="shared" si="336"/>
        <v>1</v>
      </c>
      <c r="AG672">
        <f t="shared" si="337"/>
        <v>-2</v>
      </c>
      <c r="AH672">
        <f t="shared" si="338"/>
        <v>1</v>
      </c>
      <c r="AI672">
        <f t="shared" si="339"/>
        <v>-4.8097687763955932E-4</v>
      </c>
      <c r="AJ672">
        <f t="shared" si="340"/>
        <v>0</v>
      </c>
      <c r="AK672" s="22">
        <f t="shared" si="341"/>
        <v>-5.3588750057578754E-6</v>
      </c>
      <c r="AL672">
        <f t="shared" si="342"/>
        <v>5.7500728811781636E-6</v>
      </c>
      <c r="AM672">
        <f t="shared" si="343"/>
        <v>-6.5833654762210833E-3</v>
      </c>
      <c r="AN672">
        <f t="shared" si="344"/>
        <v>5.7500728811781636E-6</v>
      </c>
      <c r="AO672">
        <f t="shared" si="345"/>
        <v>-6.5833654762210833E-3</v>
      </c>
      <c r="AP672">
        <f t="shared" si="346"/>
        <v>0</v>
      </c>
      <c r="AQ672">
        <f t="shared" si="347"/>
        <v>0</v>
      </c>
    </row>
    <row r="673" spans="1:43" x14ac:dyDescent="0.25">
      <c r="M673">
        <f t="shared" si="348"/>
        <v>660</v>
      </c>
      <c r="N673">
        <f t="shared" si="327"/>
        <v>1932.386907147496</v>
      </c>
      <c r="O673">
        <f t="shared" si="328"/>
        <v>24154.836339343699</v>
      </c>
      <c r="P673">
        <f t="shared" si="318"/>
        <v>1.5988227747367741E-10</v>
      </c>
      <c r="Q673">
        <f t="shared" si="319"/>
        <v>2.4429397670613694E-13</v>
      </c>
      <c r="R673">
        <f t="shared" si="320"/>
        <v>1.4900491842840393E-10</v>
      </c>
      <c r="S673">
        <f t="shared" si="321"/>
        <v>-2.2960372189580298E-9</v>
      </c>
      <c r="T673">
        <f t="shared" si="322"/>
        <v>-2.1398296542013326E-9</v>
      </c>
      <c r="U673">
        <f t="shared" si="323"/>
        <v>0</v>
      </c>
      <c r="V673">
        <f t="shared" si="324"/>
        <v>0</v>
      </c>
      <c r="W673">
        <f t="shared" si="329"/>
        <v>-3.4842050274668682E-6</v>
      </c>
      <c r="X673">
        <f t="shared" si="330"/>
        <v>3.9951894542838966E-3</v>
      </c>
      <c r="Y673">
        <f t="shared" si="325"/>
        <v>-1.4312396351944803E-9</v>
      </c>
      <c r="Z673">
        <f t="shared" si="326"/>
        <v>-1.3338673207777164E-9</v>
      </c>
      <c r="AA673">
        <f t="shared" si="331"/>
        <v>1</v>
      </c>
      <c r="AB673">
        <f t="shared" si="332"/>
        <v>0</v>
      </c>
      <c r="AC673">
        <f t="shared" si="333"/>
        <v>0</v>
      </c>
      <c r="AD673">
        <f t="shared" si="334"/>
        <v>-24155.836339343699</v>
      </c>
      <c r="AE673">
        <f t="shared" si="335"/>
        <v>0</v>
      </c>
      <c r="AF673">
        <f t="shared" si="336"/>
        <v>1</v>
      </c>
      <c r="AG673">
        <f t="shared" si="337"/>
        <v>-2</v>
      </c>
      <c r="AH673">
        <f t="shared" si="338"/>
        <v>1</v>
      </c>
      <c r="AI673">
        <f t="shared" si="339"/>
        <v>2.9188587300243095E-4</v>
      </c>
      <c r="AJ673">
        <f t="shared" si="340"/>
        <v>0</v>
      </c>
      <c r="AK673" s="22">
        <f t="shared" si="341"/>
        <v>3.2471621877603829E-6</v>
      </c>
      <c r="AL673">
        <f t="shared" si="342"/>
        <v>-3.4842050274668682E-6</v>
      </c>
      <c r="AM673">
        <f t="shared" si="343"/>
        <v>3.9951894542838966E-3</v>
      </c>
      <c r="AN673">
        <f t="shared" si="344"/>
        <v>-3.4842050274668682E-6</v>
      </c>
      <c r="AO673">
        <f t="shared" si="345"/>
        <v>3.9951894542838966E-3</v>
      </c>
      <c r="AP673">
        <f t="shared" si="346"/>
        <v>0</v>
      </c>
      <c r="AQ673">
        <f t="shared" si="347"/>
        <v>0</v>
      </c>
    </row>
    <row r="674" spans="1:43" x14ac:dyDescent="0.25">
      <c r="M674">
        <f t="shared" si="348"/>
        <v>661</v>
      </c>
      <c r="N674">
        <f t="shared" si="327"/>
        <v>1935.3147660977199</v>
      </c>
      <c r="O674">
        <f t="shared" si="328"/>
        <v>24191.434576221498</v>
      </c>
      <c r="P674">
        <f t="shared" si="318"/>
        <v>5.1399724244807728E-11</v>
      </c>
      <c r="Q674">
        <f t="shared" si="319"/>
        <v>7.8417988542725983E-14</v>
      </c>
      <c r="R674">
        <f t="shared" si="320"/>
        <v>4.7902818494694999E-11</v>
      </c>
      <c r="S674">
        <f t="shared" si="321"/>
        <v>7.0663405006585528E-10</v>
      </c>
      <c r="T674">
        <f t="shared" si="322"/>
        <v>6.5855922652922215E-10</v>
      </c>
      <c r="U674">
        <f t="shared" si="323"/>
        <v>0</v>
      </c>
      <c r="V674">
        <f t="shared" si="324"/>
        <v>0</v>
      </c>
      <c r="W674">
        <f t="shared" si="329"/>
        <v>1.0739308724064799E-6</v>
      </c>
      <c r="X674">
        <f t="shared" si="330"/>
        <v>-1.2332981028479976E-3</v>
      </c>
      <c r="Y674">
        <f t="shared" si="325"/>
        <v>9.8912685460313293E-13</v>
      </c>
      <c r="Z674">
        <f t="shared" si="326"/>
        <v>9.2183304250059605E-13</v>
      </c>
      <c r="AA674">
        <f t="shared" si="331"/>
        <v>1</v>
      </c>
      <c r="AB674">
        <f t="shared" si="332"/>
        <v>0</v>
      </c>
      <c r="AC674">
        <f t="shared" si="333"/>
        <v>0</v>
      </c>
      <c r="AD674">
        <f t="shared" si="334"/>
        <v>-24192.434576221498</v>
      </c>
      <c r="AE674">
        <f t="shared" si="335"/>
        <v>0</v>
      </c>
      <c r="AF674">
        <f t="shared" si="336"/>
        <v>1</v>
      </c>
      <c r="AG674">
        <f t="shared" si="337"/>
        <v>-2</v>
      </c>
      <c r="AH674">
        <f t="shared" si="338"/>
        <v>1</v>
      </c>
      <c r="AI674">
        <f t="shared" si="339"/>
        <v>-9.0103824838458983E-5</v>
      </c>
      <c r="AJ674">
        <f t="shared" si="340"/>
        <v>0</v>
      </c>
      <c r="AK674" s="22">
        <f t="shared" si="341"/>
        <v>-1.0008675418513387E-6</v>
      </c>
      <c r="AL674">
        <f t="shared" si="342"/>
        <v>1.0739308724064799E-6</v>
      </c>
      <c r="AM674">
        <f t="shared" si="343"/>
        <v>-1.2332981028479978E-3</v>
      </c>
      <c r="AN674">
        <f t="shared" si="344"/>
        <v>1.0739308724064799E-6</v>
      </c>
      <c r="AO674">
        <f t="shared" si="345"/>
        <v>-1.2332981028479978E-3</v>
      </c>
      <c r="AP674">
        <f t="shared" si="346"/>
        <v>0</v>
      </c>
      <c r="AQ674">
        <f t="shared" si="347"/>
        <v>0</v>
      </c>
    </row>
    <row r="675" spans="1:43" x14ac:dyDescent="0.25">
      <c r="M675">
        <f t="shared" si="348"/>
        <v>662</v>
      </c>
      <c r="N675">
        <f t="shared" si="327"/>
        <v>1938.2426250479432</v>
      </c>
      <c r="O675">
        <f t="shared" si="328"/>
        <v>24228.032813099289</v>
      </c>
      <c r="P675">
        <f t="shared" si="318"/>
        <v>-6.5311456776974749E-11</v>
      </c>
      <c r="Q675">
        <f t="shared" si="319"/>
        <v>-9.9491905821660484E-14</v>
      </c>
      <c r="R675">
        <f t="shared" si="320"/>
        <v>-6.0868086465027743E-11</v>
      </c>
      <c r="S675">
        <f t="shared" si="321"/>
        <v>9.0043300504662353E-10</v>
      </c>
      <c r="T675">
        <f t="shared" si="322"/>
        <v>8.3917335046283665E-10</v>
      </c>
      <c r="U675">
        <f t="shared" si="323"/>
        <v>0</v>
      </c>
      <c r="V675">
        <f t="shared" si="324"/>
        <v>0</v>
      </c>
      <c r="W675">
        <f t="shared" si="329"/>
        <v>1.370531958726624E-6</v>
      </c>
      <c r="X675">
        <f t="shared" si="330"/>
        <v>-1.5762967068190087E-3</v>
      </c>
      <c r="Y675">
        <f t="shared" si="325"/>
        <v>5.7269085546593729E-10</v>
      </c>
      <c r="Z675">
        <f t="shared" si="326"/>
        <v>5.3372866306238672E-10</v>
      </c>
      <c r="AA675">
        <f t="shared" si="331"/>
        <v>1</v>
      </c>
      <c r="AB675">
        <f t="shared" si="332"/>
        <v>0</v>
      </c>
      <c r="AC675">
        <f t="shared" si="333"/>
        <v>0</v>
      </c>
      <c r="AD675">
        <f t="shared" si="334"/>
        <v>-24229.032813099289</v>
      </c>
      <c r="AE675">
        <f t="shared" si="335"/>
        <v>0</v>
      </c>
      <c r="AF675">
        <f t="shared" si="336"/>
        <v>1</v>
      </c>
      <c r="AG675">
        <f t="shared" si="337"/>
        <v>-2</v>
      </c>
      <c r="AH675">
        <f t="shared" si="338"/>
        <v>1</v>
      </c>
      <c r="AI675">
        <f t="shared" si="339"/>
        <v>-1.1516290175341396E-4</v>
      </c>
      <c r="AJ675">
        <f t="shared" si="340"/>
        <v>0</v>
      </c>
      <c r="AK675" s="22">
        <f t="shared" si="341"/>
        <v>-1.2772898031003103E-6</v>
      </c>
      <c r="AL675">
        <f t="shared" si="342"/>
        <v>1.370531958726624E-6</v>
      </c>
      <c r="AM675">
        <f t="shared" si="343"/>
        <v>-1.5762967068190087E-3</v>
      </c>
      <c r="AN675">
        <f t="shared" si="344"/>
        <v>1.370531958726624E-6</v>
      </c>
      <c r="AO675">
        <f t="shared" si="345"/>
        <v>-1.5762967068190087E-3</v>
      </c>
      <c r="AP675">
        <f t="shared" si="346"/>
        <v>0</v>
      </c>
      <c r="AQ675">
        <f t="shared" si="347"/>
        <v>0</v>
      </c>
    </row>
    <row r="676" spans="1:43" x14ac:dyDescent="0.25">
      <c r="M676">
        <f t="shared" si="348"/>
        <v>663</v>
      </c>
      <c r="N676">
        <f t="shared" si="327"/>
        <v>1941.1704839981667</v>
      </c>
      <c r="O676">
        <f t="shared" si="328"/>
        <v>24264.631049977084</v>
      </c>
      <c r="P676">
        <f t="shared" si="318"/>
        <v>-1.6926819157194646E-10</v>
      </c>
      <c r="Q676">
        <f t="shared" si="319"/>
        <v>-2.5746499736388914E-13</v>
      </c>
      <c r="R676">
        <f t="shared" si="320"/>
        <v>-1.5775227546313742E-10</v>
      </c>
      <c r="S676">
        <f t="shared" si="321"/>
        <v>-2.4521997005757961E-9</v>
      </c>
      <c r="T676">
        <f t="shared" si="322"/>
        <v>-2.2853678476941245E-9</v>
      </c>
      <c r="U676">
        <f t="shared" si="323"/>
        <v>0</v>
      </c>
      <c r="V676">
        <f t="shared" si="324"/>
        <v>0</v>
      </c>
      <c r="W676">
        <f t="shared" si="329"/>
        <v>-3.7380800907188157E-6</v>
      </c>
      <c r="X676">
        <f t="shared" si="330"/>
        <v>4.3057962551068096E-3</v>
      </c>
      <c r="Y676">
        <f t="shared" si="325"/>
        <v>-4.3192065942712171E-11</v>
      </c>
      <c r="Z676">
        <f t="shared" si="326"/>
        <v>-4.0253556330580096E-11</v>
      </c>
      <c r="AA676">
        <f t="shared" si="331"/>
        <v>1</v>
      </c>
      <c r="AB676">
        <f t="shared" si="332"/>
        <v>0</v>
      </c>
      <c r="AC676">
        <f t="shared" si="333"/>
        <v>0</v>
      </c>
      <c r="AD676">
        <f t="shared" si="334"/>
        <v>-24265.631049977084</v>
      </c>
      <c r="AE676">
        <f t="shared" si="335"/>
        <v>0</v>
      </c>
      <c r="AF676">
        <f t="shared" si="336"/>
        <v>1</v>
      </c>
      <c r="AG676">
        <f t="shared" si="337"/>
        <v>-2</v>
      </c>
      <c r="AH676">
        <f t="shared" si="338"/>
        <v>1</v>
      </c>
      <c r="AI676">
        <f t="shared" si="339"/>
        <v>3.1457744148451428E-4</v>
      </c>
      <c r="AJ676">
        <f t="shared" si="340"/>
        <v>0</v>
      </c>
      <c r="AK676" s="22">
        <f t="shared" si="341"/>
        <v>3.4837652290017139E-6</v>
      </c>
      <c r="AL676">
        <f t="shared" si="342"/>
        <v>-3.7380800907188157E-6</v>
      </c>
      <c r="AM676">
        <f t="shared" si="343"/>
        <v>4.3057962551068104E-3</v>
      </c>
      <c r="AN676">
        <f t="shared" si="344"/>
        <v>-3.7380800907188157E-6</v>
      </c>
      <c r="AO676">
        <f t="shared" si="345"/>
        <v>4.3057962551068104E-3</v>
      </c>
      <c r="AP676">
        <f t="shared" si="346"/>
        <v>0</v>
      </c>
      <c r="AQ676">
        <f t="shared" si="347"/>
        <v>0</v>
      </c>
    </row>
    <row r="677" spans="1:43" x14ac:dyDescent="0.25">
      <c r="M677">
        <f t="shared" si="348"/>
        <v>664</v>
      </c>
      <c r="N677">
        <f t="shared" si="327"/>
        <v>1944.0983429483904</v>
      </c>
      <c r="O677">
        <f t="shared" si="328"/>
        <v>24301.229286854879</v>
      </c>
      <c r="P677">
        <f t="shared" si="318"/>
        <v>-2.4196152857760178E-10</v>
      </c>
      <c r="Q677">
        <f t="shared" si="319"/>
        <v>-3.6748076246570179E-13</v>
      </c>
      <c r="R677">
        <f t="shared" si="320"/>
        <v>-2.2550002663336609E-10</v>
      </c>
      <c r="S677">
        <f t="shared" si="321"/>
        <v>3.878864532076764E-9</v>
      </c>
      <c r="T677">
        <f t="shared" si="322"/>
        <v>3.6149716049177671E-9</v>
      </c>
      <c r="U677">
        <f t="shared" si="323"/>
        <v>0</v>
      </c>
      <c r="V677">
        <f t="shared" si="324"/>
        <v>0</v>
      </c>
      <c r="W677">
        <f t="shared" si="329"/>
        <v>5.9217681328485871E-6</v>
      </c>
      <c r="X677">
        <f t="shared" si="330"/>
        <v>-6.8314257885839121E-3</v>
      </c>
      <c r="Y677">
        <f t="shared" si="325"/>
        <v>2.2949661990417543E-9</v>
      </c>
      <c r="Z677">
        <f t="shared" si="326"/>
        <v>2.1388314995729446E-9</v>
      </c>
      <c r="AA677">
        <f t="shared" si="331"/>
        <v>1</v>
      </c>
      <c r="AB677">
        <f t="shared" si="332"/>
        <v>0</v>
      </c>
      <c r="AC677">
        <f t="shared" si="333"/>
        <v>0</v>
      </c>
      <c r="AD677">
        <f t="shared" si="334"/>
        <v>-24302.229286854879</v>
      </c>
      <c r="AE677">
        <f t="shared" si="335"/>
        <v>0</v>
      </c>
      <c r="AF677">
        <f t="shared" si="336"/>
        <v>1</v>
      </c>
      <c r="AG677">
        <f t="shared" si="337"/>
        <v>-2</v>
      </c>
      <c r="AH677">
        <f t="shared" si="338"/>
        <v>1</v>
      </c>
      <c r="AI677">
        <f t="shared" si="339"/>
        <v>-4.9909696147967114E-4</v>
      </c>
      <c r="AJ677">
        <f t="shared" si="340"/>
        <v>0</v>
      </c>
      <c r="AK677" s="22">
        <f t="shared" si="341"/>
        <v>-5.5188892198030048E-6</v>
      </c>
      <c r="AL677">
        <f t="shared" si="342"/>
        <v>5.9217681328485871E-6</v>
      </c>
      <c r="AM677">
        <f t="shared" si="343"/>
        <v>-6.8314257885839112E-3</v>
      </c>
      <c r="AN677">
        <f t="shared" si="344"/>
        <v>5.9217681328485871E-6</v>
      </c>
      <c r="AO677">
        <f t="shared" si="345"/>
        <v>-6.8314257885839112E-3</v>
      </c>
      <c r="AP677">
        <f t="shared" si="346"/>
        <v>0</v>
      </c>
      <c r="AQ677">
        <f t="shared" si="347"/>
        <v>0</v>
      </c>
    </row>
    <row r="678" spans="1:43" x14ac:dyDescent="0.25">
      <c r="M678">
        <f t="shared" si="348"/>
        <v>665</v>
      </c>
      <c r="N678">
        <f t="shared" si="327"/>
        <v>1947.0262018986139</v>
      </c>
      <c r="O678">
        <f t="shared" si="328"/>
        <v>24337.827523732674</v>
      </c>
      <c r="P678">
        <f t="shared" si="318"/>
        <v>-2.7064974739184459E-10</v>
      </c>
      <c r="Q678">
        <f t="shared" si="319"/>
        <v>-4.1043307317814344E-13</v>
      </c>
      <c r="R678">
        <f t="shared" si="320"/>
        <v>-2.5223648405577313E-10</v>
      </c>
      <c r="S678">
        <f t="shared" si="321"/>
        <v>-5.1169205838500082E-9</v>
      </c>
      <c r="T678">
        <f t="shared" si="322"/>
        <v>-4.7687983074091409E-9</v>
      </c>
      <c r="U678">
        <f t="shared" si="323"/>
        <v>0</v>
      </c>
      <c r="V678">
        <f t="shared" si="324"/>
        <v>0</v>
      </c>
      <c r="W678">
        <f t="shared" si="329"/>
        <v>-7.8236335185508795E-6</v>
      </c>
      <c r="X678">
        <f t="shared" si="330"/>
        <v>9.0390450537989782E-3</v>
      </c>
      <c r="Y678">
        <f t="shared" si="325"/>
        <v>-4.5076866412584203E-10</v>
      </c>
      <c r="Z678">
        <f t="shared" si="326"/>
        <v>-4.2010127131952001E-10</v>
      </c>
      <c r="AA678">
        <f t="shared" si="331"/>
        <v>1</v>
      </c>
      <c r="AB678">
        <f t="shared" si="332"/>
        <v>0</v>
      </c>
      <c r="AC678">
        <f t="shared" si="333"/>
        <v>0</v>
      </c>
      <c r="AD678">
        <f t="shared" si="334"/>
        <v>-24338.827523732674</v>
      </c>
      <c r="AE678">
        <f t="shared" si="335"/>
        <v>0</v>
      </c>
      <c r="AF678">
        <f t="shared" si="336"/>
        <v>1</v>
      </c>
      <c r="AG678">
        <f t="shared" si="337"/>
        <v>-2</v>
      </c>
      <c r="AH678">
        <f t="shared" si="338"/>
        <v>1</v>
      </c>
      <c r="AI678">
        <f t="shared" si="339"/>
        <v>6.6038255849568909E-4</v>
      </c>
      <c r="AJ678">
        <f t="shared" si="340"/>
        <v>0</v>
      </c>
      <c r="AK678" s="22">
        <f t="shared" si="341"/>
        <v>7.2913639501872587E-6</v>
      </c>
      <c r="AL678">
        <f t="shared" si="342"/>
        <v>-7.8236335185508795E-6</v>
      </c>
      <c r="AM678">
        <f t="shared" si="343"/>
        <v>9.0390450537989782E-3</v>
      </c>
      <c r="AN678">
        <f t="shared" si="344"/>
        <v>-7.8236335185508795E-6</v>
      </c>
      <c r="AO678">
        <f t="shared" si="345"/>
        <v>9.0390450537989782E-3</v>
      </c>
      <c r="AP678">
        <f t="shared" si="346"/>
        <v>0</v>
      </c>
      <c r="AQ678">
        <f t="shared" si="347"/>
        <v>0</v>
      </c>
    </row>
    <row r="679" spans="1:43" x14ac:dyDescent="0.25">
      <c r="M679">
        <f t="shared" si="348"/>
        <v>666</v>
      </c>
      <c r="N679">
        <f t="shared" si="327"/>
        <v>1949.9540608488371</v>
      </c>
      <c r="O679">
        <f t="shared" si="328"/>
        <v>24374.425760610466</v>
      </c>
      <c r="P679">
        <f t="shared" si="318"/>
        <v>-2.5058881705585268E-10</v>
      </c>
      <c r="Q679">
        <f t="shared" si="319"/>
        <v>-3.7944062368866059E-13</v>
      </c>
      <c r="R679">
        <f t="shared" si="320"/>
        <v>-2.3354037004273313E-10</v>
      </c>
      <c r="S679">
        <f t="shared" si="321"/>
        <v>6.1119742618676898E-9</v>
      </c>
      <c r="T679">
        <f t="shared" si="322"/>
        <v>5.6961549504824696E-9</v>
      </c>
      <c r="U679">
        <f t="shared" si="323"/>
        <v>0</v>
      </c>
      <c r="V679">
        <f t="shared" si="324"/>
        <v>0</v>
      </c>
      <c r="W679">
        <f t="shared" si="329"/>
        <v>9.3590850517693007E-6</v>
      </c>
      <c r="X679">
        <f t="shared" si="330"/>
        <v>-1.0829304336394925E-2</v>
      </c>
      <c r="Y679">
        <f t="shared" si="325"/>
        <v>3.0453603230358113E-9</v>
      </c>
      <c r="Z679">
        <f t="shared" si="326"/>
        <v>2.8381736468181094E-9</v>
      </c>
      <c r="AA679">
        <f t="shared" si="331"/>
        <v>1</v>
      </c>
      <c r="AB679">
        <f t="shared" si="332"/>
        <v>0</v>
      </c>
      <c r="AC679">
        <f t="shared" si="333"/>
        <v>0</v>
      </c>
      <c r="AD679">
        <f t="shared" si="334"/>
        <v>-24375.425760610466</v>
      </c>
      <c r="AE679">
        <f t="shared" si="335"/>
        <v>0</v>
      </c>
      <c r="AF679">
        <f t="shared" si="336"/>
        <v>1</v>
      </c>
      <c r="AG679">
        <f t="shared" si="337"/>
        <v>-2</v>
      </c>
      <c r="AH679">
        <f t="shared" si="338"/>
        <v>1</v>
      </c>
      <c r="AI679">
        <f t="shared" si="339"/>
        <v>-7.9117594834506727E-4</v>
      </c>
      <c r="AJ679">
        <f t="shared" si="340"/>
        <v>0</v>
      </c>
      <c r="AK679" s="22">
        <f t="shared" si="341"/>
        <v>-8.7223532635315565E-6</v>
      </c>
      <c r="AL679">
        <f t="shared" si="342"/>
        <v>9.3590850517693007E-6</v>
      </c>
      <c r="AM679">
        <f t="shared" si="343"/>
        <v>-1.0829304336394924E-2</v>
      </c>
      <c r="AN679">
        <f t="shared" si="344"/>
        <v>9.3590850517693007E-6</v>
      </c>
      <c r="AO679">
        <f t="shared" si="345"/>
        <v>-1.0829304336394924E-2</v>
      </c>
      <c r="AP679">
        <f t="shared" si="346"/>
        <v>0</v>
      </c>
      <c r="AQ679">
        <f t="shared" si="347"/>
        <v>0</v>
      </c>
    </row>
    <row r="680" spans="1:43" x14ac:dyDescent="0.25">
      <c r="M680">
        <f t="shared" si="348"/>
        <v>667</v>
      </c>
      <c r="N680">
        <f t="shared" si="327"/>
        <v>1952.8819197990606</v>
      </c>
      <c r="O680">
        <f t="shared" si="328"/>
        <v>24411.023997488257</v>
      </c>
      <c r="P680">
        <f t="shared" si="318"/>
        <v>-1.8581029309954109E-10</v>
      </c>
      <c r="Q680">
        <f t="shared" si="319"/>
        <v>-2.8093141274167109E-13</v>
      </c>
      <c r="R680">
        <f t="shared" si="320"/>
        <v>-1.7316895908624519E-10</v>
      </c>
      <c r="S680">
        <f t="shared" si="321"/>
        <v>-6.8211261813407865E-9</v>
      </c>
      <c r="T680">
        <f t="shared" si="322"/>
        <v>-6.3570607468227279E-9</v>
      </c>
      <c r="U680">
        <f t="shared" si="323"/>
        <v>0</v>
      </c>
      <c r="V680">
        <f t="shared" si="324"/>
        <v>0</v>
      </c>
      <c r="W680">
        <f t="shared" si="329"/>
        <v>-1.046065884139793E-5</v>
      </c>
      <c r="X680">
        <f t="shared" si="330"/>
        <v>1.2122113195557773E-2</v>
      </c>
      <c r="Y680">
        <f t="shared" si="325"/>
        <v>-1.36528940889758E-9</v>
      </c>
      <c r="Z680">
        <f t="shared" si="326"/>
        <v>-1.2724039225513409E-9</v>
      </c>
      <c r="AA680">
        <f t="shared" si="331"/>
        <v>1</v>
      </c>
      <c r="AB680">
        <f t="shared" si="332"/>
        <v>0</v>
      </c>
      <c r="AC680">
        <f t="shared" si="333"/>
        <v>0</v>
      </c>
      <c r="AD680">
        <f t="shared" si="334"/>
        <v>-24412.023997488257</v>
      </c>
      <c r="AE680">
        <f t="shared" si="335"/>
        <v>0</v>
      </c>
      <c r="AF680">
        <f t="shared" si="336"/>
        <v>1</v>
      </c>
      <c r="AG680">
        <f t="shared" si="337"/>
        <v>-2</v>
      </c>
      <c r="AH680">
        <f t="shared" si="338"/>
        <v>1</v>
      </c>
      <c r="AI680">
        <f t="shared" si="339"/>
        <v>8.8562593904032328E-4</v>
      </c>
      <c r="AJ680">
        <f t="shared" si="340"/>
        <v>0</v>
      </c>
      <c r="AK680" s="22">
        <f t="shared" si="341"/>
        <v>9.7489830767921708E-6</v>
      </c>
      <c r="AL680">
        <f t="shared" si="342"/>
        <v>-1.046065884139793E-5</v>
      </c>
      <c r="AM680">
        <f t="shared" si="343"/>
        <v>1.2122113195557773E-2</v>
      </c>
      <c r="AN680">
        <f t="shared" si="344"/>
        <v>-1.046065884139793E-5</v>
      </c>
      <c r="AO680">
        <f t="shared" si="345"/>
        <v>1.2122113195557773E-2</v>
      </c>
      <c r="AP680">
        <f t="shared" si="346"/>
        <v>0</v>
      </c>
      <c r="AQ680">
        <f t="shared" si="347"/>
        <v>0</v>
      </c>
    </row>
    <row r="681" spans="1:43" x14ac:dyDescent="0.25">
      <c r="M681">
        <f t="shared" si="348"/>
        <v>668</v>
      </c>
      <c r="N681">
        <f t="shared" si="327"/>
        <v>1955.8097787492843</v>
      </c>
      <c r="O681">
        <f t="shared" si="328"/>
        <v>24447.622234366056</v>
      </c>
      <c r="P681">
        <f t="shared" si="318"/>
        <v>-8.8320385875459068E-11</v>
      </c>
      <c r="Q681">
        <f t="shared" si="319"/>
        <v>-1.3333398648578022E-13</v>
      </c>
      <c r="R681">
        <f t="shared" si="320"/>
        <v>-8.2311636417016849E-11</v>
      </c>
      <c r="S681">
        <f t="shared" si="321"/>
        <v>7.2148104054993155E-9</v>
      </c>
      <c r="T681">
        <f t="shared" si="322"/>
        <v>6.7239612353208921E-9</v>
      </c>
      <c r="U681">
        <f t="shared" si="323"/>
        <v>0</v>
      </c>
      <c r="V681">
        <f t="shared" si="324"/>
        <v>0</v>
      </c>
      <c r="W681">
        <f t="shared" si="329"/>
        <v>1.1080975154587585E-5</v>
      </c>
      <c r="X681">
        <f t="shared" si="330"/>
        <v>-1.2860220995201668E-2</v>
      </c>
      <c r="Y681">
        <f t="shared" si="325"/>
        <v>2.6884655265566296E-9</v>
      </c>
      <c r="Z681">
        <f t="shared" si="326"/>
        <v>2.5055596706026529E-9</v>
      </c>
      <c r="AA681">
        <f t="shared" si="331"/>
        <v>1</v>
      </c>
      <c r="AB681">
        <f t="shared" si="332"/>
        <v>0</v>
      </c>
      <c r="AC681">
        <f t="shared" si="333"/>
        <v>0</v>
      </c>
      <c r="AD681">
        <f t="shared" si="334"/>
        <v>-24448.622234366056</v>
      </c>
      <c r="AE681">
        <f t="shared" si="335"/>
        <v>0</v>
      </c>
      <c r="AF681">
        <f t="shared" si="336"/>
        <v>1</v>
      </c>
      <c r="AG681">
        <f t="shared" si="337"/>
        <v>-2</v>
      </c>
      <c r="AH681">
        <f t="shared" si="338"/>
        <v>1</v>
      </c>
      <c r="AI681">
        <f t="shared" si="339"/>
        <v>-9.395500107357281E-4</v>
      </c>
      <c r="AJ681">
        <f t="shared" si="340"/>
        <v>0</v>
      </c>
      <c r="AK681" s="22">
        <f t="shared" si="341"/>
        <v>-1.0327097068581227E-5</v>
      </c>
      <c r="AL681">
        <f t="shared" si="342"/>
        <v>1.1080975154587585E-5</v>
      </c>
      <c r="AM681">
        <f t="shared" si="343"/>
        <v>-1.2860220995201668E-2</v>
      </c>
      <c r="AN681">
        <f t="shared" si="344"/>
        <v>1.1080975154587585E-5</v>
      </c>
      <c r="AO681">
        <f t="shared" si="345"/>
        <v>-1.2860220995201668E-2</v>
      </c>
      <c r="AP681">
        <f t="shared" si="346"/>
        <v>0</v>
      </c>
      <c r="AQ681">
        <f t="shared" si="347"/>
        <v>0</v>
      </c>
    </row>
    <row r="682" spans="1:43" x14ac:dyDescent="0.25">
      <c r="M682">
        <f t="shared" si="348"/>
        <v>669</v>
      </c>
      <c r="N682">
        <f t="shared" si="327"/>
        <v>1958.7376376995076</v>
      </c>
      <c r="O682">
        <f t="shared" si="328"/>
        <v>24484.220471243843</v>
      </c>
      <c r="P682">
        <f t="shared" si="318"/>
        <v>2.412218152442344E-11</v>
      </c>
      <c r="Q682">
        <f t="shared" si="319"/>
        <v>3.6361922112656522E-14</v>
      </c>
      <c r="R682">
        <f t="shared" si="320"/>
        <v>2.24810638624636E-11</v>
      </c>
      <c r="S682">
        <f t="shared" si="321"/>
        <v>-7.2780136662269139E-9</v>
      </c>
      <c r="T682">
        <f t="shared" si="322"/>
        <v>-6.7828645537995475E-9</v>
      </c>
      <c r="U682">
        <f t="shared" si="323"/>
        <v>0</v>
      </c>
      <c r="V682">
        <f t="shared" si="324"/>
        <v>0</v>
      </c>
      <c r="W682">
        <f t="shared" si="329"/>
        <v>-1.1194766933642407E-5</v>
      </c>
      <c r="X682">
        <f t="shared" si="330"/>
        <v>1.3011749271680122E-2</v>
      </c>
      <c r="Y682">
        <f t="shared" si="325"/>
        <v>-2.4281861861998692E-9</v>
      </c>
      <c r="Z682">
        <f t="shared" si="326"/>
        <v>-2.2629880579682053E-9</v>
      </c>
      <c r="AA682">
        <f t="shared" si="331"/>
        <v>1</v>
      </c>
      <c r="AB682">
        <f t="shared" si="332"/>
        <v>0</v>
      </c>
      <c r="AC682">
        <f t="shared" si="333"/>
        <v>0</v>
      </c>
      <c r="AD682">
        <f t="shared" si="334"/>
        <v>-24485.220471243843</v>
      </c>
      <c r="AE682">
        <f t="shared" si="335"/>
        <v>0</v>
      </c>
      <c r="AF682">
        <f t="shared" si="336"/>
        <v>1</v>
      </c>
      <c r="AG682">
        <f t="shared" si="337"/>
        <v>-2</v>
      </c>
      <c r="AH682">
        <f t="shared" si="338"/>
        <v>1</v>
      </c>
      <c r="AI682">
        <f t="shared" si="339"/>
        <v>9.5061931657743537E-4</v>
      </c>
      <c r="AJ682">
        <f t="shared" si="340"/>
        <v>0</v>
      </c>
      <c r="AK682" s="22">
        <f t="shared" si="341"/>
        <v>1.0433147188855993E-5</v>
      </c>
      <c r="AL682">
        <f t="shared" si="342"/>
        <v>-1.1194766933642407E-5</v>
      </c>
      <c r="AM682">
        <f t="shared" si="343"/>
        <v>1.3011749271680122E-2</v>
      </c>
      <c r="AN682">
        <f t="shared" si="344"/>
        <v>-1.1194766933642407E-5</v>
      </c>
      <c r="AO682">
        <f t="shared" si="345"/>
        <v>1.3011749271680122E-2</v>
      </c>
      <c r="AP682">
        <f t="shared" si="346"/>
        <v>0</v>
      </c>
      <c r="AQ682">
        <f t="shared" si="347"/>
        <v>0</v>
      </c>
    </row>
    <row r="683" spans="1:43" x14ac:dyDescent="0.25">
      <c r="M683">
        <f t="shared" si="348"/>
        <v>670</v>
      </c>
      <c r="N683">
        <f t="shared" si="327"/>
        <v>1961.665496649731</v>
      </c>
      <c r="O683">
        <f t="shared" si="328"/>
        <v>24520.818708121638</v>
      </c>
      <c r="P683">
        <f t="shared" si="318"/>
        <v>1.3123879475208672E-10</v>
      </c>
      <c r="Q683">
        <f t="shared" si="319"/>
        <v>1.9753488292542768E-13</v>
      </c>
      <c r="R683">
        <f t="shared" si="320"/>
        <v>1.2231015354341728E-10</v>
      </c>
      <c r="S683">
        <f t="shared" si="321"/>
        <v>7.0108249475820521E-9</v>
      </c>
      <c r="T683">
        <f t="shared" si="322"/>
        <v>6.5338536324157057E-9</v>
      </c>
      <c r="U683">
        <f t="shared" si="323"/>
        <v>0</v>
      </c>
      <c r="V683">
        <f t="shared" si="324"/>
        <v>0</v>
      </c>
      <c r="W683">
        <f t="shared" si="329"/>
        <v>1.07998935697213E-5</v>
      </c>
      <c r="X683">
        <f t="shared" si="330"/>
        <v>-1.257156405741993E-2</v>
      </c>
      <c r="Y683">
        <f t="shared" si="325"/>
        <v>1.6642187819950571E-9</v>
      </c>
      <c r="Z683">
        <f t="shared" si="326"/>
        <v>1.5509960689609203E-9</v>
      </c>
      <c r="AA683">
        <f t="shared" si="331"/>
        <v>1</v>
      </c>
      <c r="AB683">
        <f t="shared" si="332"/>
        <v>0</v>
      </c>
      <c r="AC683">
        <f t="shared" si="333"/>
        <v>0</v>
      </c>
      <c r="AD683">
        <f t="shared" si="334"/>
        <v>-24521.818708121638</v>
      </c>
      <c r="AE683">
        <f t="shared" si="335"/>
        <v>0</v>
      </c>
      <c r="AF683">
        <f t="shared" si="336"/>
        <v>1</v>
      </c>
      <c r="AG683">
        <f t="shared" si="337"/>
        <v>-2</v>
      </c>
      <c r="AH683">
        <f t="shared" si="338"/>
        <v>1</v>
      </c>
      <c r="AI683">
        <f t="shared" si="339"/>
        <v>-9.1845893129938053E-4</v>
      </c>
      <c r="AJ683">
        <f t="shared" si="340"/>
        <v>0</v>
      </c>
      <c r="AK683" s="22">
        <f t="shared" si="341"/>
        <v>-1.0065138461995683E-5</v>
      </c>
      <c r="AL683">
        <f t="shared" si="342"/>
        <v>1.07998935697213E-5</v>
      </c>
      <c r="AM683">
        <f t="shared" si="343"/>
        <v>-1.257156405741993E-2</v>
      </c>
      <c r="AN683">
        <f t="shared" si="344"/>
        <v>1.07998935697213E-5</v>
      </c>
      <c r="AO683">
        <f t="shared" si="345"/>
        <v>-1.257156405741993E-2</v>
      </c>
      <c r="AP683">
        <f t="shared" si="346"/>
        <v>0</v>
      </c>
      <c r="AQ683">
        <f t="shared" si="347"/>
        <v>0</v>
      </c>
    </row>
    <row r="684" spans="1:43" x14ac:dyDescent="0.25">
      <c r="M684">
        <f t="shared" si="348"/>
        <v>671</v>
      </c>
      <c r="N684">
        <f t="shared" si="327"/>
        <v>1964.5933555999543</v>
      </c>
      <c r="O684">
        <f t="shared" si="328"/>
        <v>24557.41694499943</v>
      </c>
      <c r="P684">
        <f t="shared" si="318"/>
        <v>2.1388602629948414E-10</v>
      </c>
      <c r="Q684">
        <f t="shared" si="319"/>
        <v>3.2145209497027342E-13</v>
      </c>
      <c r="R684">
        <f t="shared" si="320"/>
        <v>1.993346004655025E-10</v>
      </c>
      <c r="S684">
        <f t="shared" si="321"/>
        <v>-6.428296550375348E-9</v>
      </c>
      <c r="T684">
        <f t="shared" si="322"/>
        <v>-5.990956710508246E-9</v>
      </c>
      <c r="U684">
        <f t="shared" si="323"/>
        <v>0</v>
      </c>
      <c r="V684">
        <f t="shared" si="324"/>
        <v>0</v>
      </c>
      <c r="W684">
        <f t="shared" si="329"/>
        <v>-9.9173000345597395E-6</v>
      </c>
      <c r="X684">
        <f t="shared" si="330"/>
        <v>1.1561429296217821E-2</v>
      </c>
      <c r="Y684">
        <f t="shared" si="325"/>
        <v>-2.9859687253301048E-9</v>
      </c>
      <c r="Z684">
        <f t="shared" si="326"/>
        <v>-2.7828226703915412E-9</v>
      </c>
      <c r="AA684">
        <f t="shared" si="331"/>
        <v>1</v>
      </c>
      <c r="AB684">
        <f t="shared" si="332"/>
        <v>0</v>
      </c>
      <c r="AC684">
        <f t="shared" si="333"/>
        <v>0</v>
      </c>
      <c r="AD684">
        <f t="shared" si="334"/>
        <v>-24558.41694499943</v>
      </c>
      <c r="AE684">
        <f t="shared" si="335"/>
        <v>0</v>
      </c>
      <c r="AF684">
        <f t="shared" si="336"/>
        <v>1</v>
      </c>
      <c r="AG684">
        <f t="shared" si="337"/>
        <v>-2</v>
      </c>
      <c r="AH684">
        <f t="shared" si="338"/>
        <v>1</v>
      </c>
      <c r="AI684">
        <f t="shared" si="339"/>
        <v>8.4465904775952322E-4</v>
      </c>
      <c r="AJ684">
        <f t="shared" si="340"/>
        <v>0</v>
      </c>
      <c r="AK684" s="22">
        <f t="shared" si="341"/>
        <v>9.2425908989373741E-6</v>
      </c>
      <c r="AL684">
        <f t="shared" si="342"/>
        <v>-9.9173000345597395E-6</v>
      </c>
      <c r="AM684">
        <f t="shared" si="343"/>
        <v>1.1561429296217821E-2</v>
      </c>
      <c r="AN684">
        <f t="shared" si="344"/>
        <v>-9.9173000345597395E-6</v>
      </c>
      <c r="AO684">
        <f t="shared" si="345"/>
        <v>1.1561429296217821E-2</v>
      </c>
      <c r="AP684">
        <f t="shared" si="346"/>
        <v>0</v>
      </c>
      <c r="AQ684">
        <f t="shared" si="347"/>
        <v>0</v>
      </c>
    </row>
    <row r="685" spans="1:43" x14ac:dyDescent="0.25">
      <c r="M685">
        <f t="shared" si="348"/>
        <v>672</v>
      </c>
      <c r="N685">
        <f t="shared" si="327"/>
        <v>1967.5212145501782</v>
      </c>
      <c r="O685">
        <f t="shared" si="328"/>
        <v>24594.015181877228</v>
      </c>
      <c r="P685">
        <f t="shared" si="318"/>
        <v>2.5747474500232048E-10</v>
      </c>
      <c r="Q685">
        <f t="shared" si="319"/>
        <v>3.8638631155847128E-13</v>
      </c>
      <c r="R685">
        <f t="shared" si="320"/>
        <v>2.3995782386050369E-10</v>
      </c>
      <c r="S685">
        <f t="shared" si="321"/>
        <v>5.5596290724441578E-9</v>
      </c>
      <c r="T685">
        <f t="shared" si="322"/>
        <v>5.1813877655583952E-9</v>
      </c>
      <c r="U685">
        <f t="shared" si="323"/>
        <v>0</v>
      </c>
      <c r="V685">
        <f t="shared" si="324"/>
        <v>0</v>
      </c>
      <c r="W685">
        <f t="shared" si="329"/>
        <v>8.5899295100562322E-6</v>
      </c>
      <c r="X685">
        <f t="shared" si="330"/>
        <v>-1.0028938017130283E-2</v>
      </c>
      <c r="Y685">
        <f t="shared" si="325"/>
        <v>6.4960136295377312E-10</v>
      </c>
      <c r="Z685">
        <f t="shared" si="326"/>
        <v>6.0540667563259781E-10</v>
      </c>
      <c r="AA685">
        <f t="shared" si="331"/>
        <v>1</v>
      </c>
      <c r="AB685">
        <f t="shared" si="332"/>
        <v>0</v>
      </c>
      <c r="AC685">
        <f t="shared" si="333"/>
        <v>0</v>
      </c>
      <c r="AD685">
        <f t="shared" si="334"/>
        <v>-24595.015181877228</v>
      </c>
      <c r="AE685">
        <f t="shared" si="335"/>
        <v>0</v>
      </c>
      <c r="AF685">
        <f t="shared" si="336"/>
        <v>1</v>
      </c>
      <c r="AG685">
        <f t="shared" si="337"/>
        <v>-2</v>
      </c>
      <c r="AH685">
        <f t="shared" si="338"/>
        <v>1</v>
      </c>
      <c r="AI685">
        <f t="shared" si="339"/>
        <v>-7.326968786561342E-4</v>
      </c>
      <c r="AJ685">
        <f t="shared" si="340"/>
        <v>0</v>
      </c>
      <c r="AK685" s="22">
        <f t="shared" si="341"/>
        <v>-8.0055261044327005E-6</v>
      </c>
      <c r="AL685">
        <f t="shared" si="342"/>
        <v>8.5899295100562322E-6</v>
      </c>
      <c r="AM685">
        <f t="shared" si="343"/>
        <v>-1.0028938017130283E-2</v>
      </c>
      <c r="AN685">
        <f t="shared" si="344"/>
        <v>8.5899295100562322E-6</v>
      </c>
      <c r="AO685">
        <f t="shared" si="345"/>
        <v>-1.0028938017130283E-2</v>
      </c>
      <c r="AP685">
        <f t="shared" si="346"/>
        <v>0</v>
      </c>
      <c r="AQ685">
        <f t="shared" si="347"/>
        <v>0</v>
      </c>
    </row>
    <row r="686" spans="1:43" x14ac:dyDescent="0.25">
      <c r="B686" t="s">
        <v>113</v>
      </c>
      <c r="M686">
        <f t="shared" si="348"/>
        <v>673</v>
      </c>
      <c r="N686">
        <f t="shared" si="327"/>
        <v>1970.4490735004015</v>
      </c>
      <c r="O686">
        <f t="shared" si="328"/>
        <v>24630.61341875502</v>
      </c>
      <c r="P686">
        <f t="shared" si="318"/>
        <v>2.5454297021149264E-10</v>
      </c>
      <c r="Q686">
        <f t="shared" si="319"/>
        <v>3.8141907797185443E-13</v>
      </c>
      <c r="R686">
        <f t="shared" si="320"/>
        <v>2.3722550811881889E-10</v>
      </c>
      <c r="S686">
        <f t="shared" si="321"/>
        <v>-4.4467232139885931E-9</v>
      </c>
      <c r="T686">
        <f t="shared" si="322"/>
        <v>-4.1441968443509723E-9</v>
      </c>
      <c r="U686">
        <f t="shared" si="323"/>
        <v>0</v>
      </c>
      <c r="V686">
        <f t="shared" si="324"/>
        <v>0</v>
      </c>
      <c r="W686">
        <f t="shared" si="329"/>
        <v>-6.880645039216667E-6</v>
      </c>
      <c r="X686">
        <f t="shared" si="330"/>
        <v>8.045273450991727E-3</v>
      </c>
      <c r="Y686">
        <f t="shared" si="325"/>
        <v>-2.5311480460590242E-9</v>
      </c>
      <c r="Z686">
        <f t="shared" si="326"/>
        <v>-2.3589450569049771E-9</v>
      </c>
      <c r="AA686">
        <f t="shared" si="331"/>
        <v>1</v>
      </c>
      <c r="AB686">
        <f t="shared" si="332"/>
        <v>0</v>
      </c>
      <c r="AC686">
        <f t="shared" si="333"/>
        <v>0</v>
      </c>
      <c r="AD686">
        <f t="shared" si="334"/>
        <v>-24631.61341875502</v>
      </c>
      <c r="AE686">
        <f t="shared" si="335"/>
        <v>0</v>
      </c>
      <c r="AF686">
        <f t="shared" si="336"/>
        <v>1</v>
      </c>
      <c r="AG686">
        <f t="shared" si="337"/>
        <v>-2</v>
      </c>
      <c r="AH686">
        <f t="shared" si="338"/>
        <v>1</v>
      </c>
      <c r="AI686">
        <f t="shared" si="339"/>
        <v>5.8777307663615455E-4</v>
      </c>
      <c r="AJ686">
        <f t="shared" si="340"/>
        <v>0</v>
      </c>
      <c r="AK686" s="22">
        <f t="shared" si="341"/>
        <v>6.4125303254582599E-6</v>
      </c>
      <c r="AL686">
        <f t="shared" si="342"/>
        <v>-6.880645039216667E-6</v>
      </c>
      <c r="AM686">
        <f t="shared" si="343"/>
        <v>8.0452734509917287E-3</v>
      </c>
      <c r="AN686">
        <f t="shared" si="344"/>
        <v>-6.880645039216667E-6</v>
      </c>
      <c r="AO686">
        <f t="shared" si="345"/>
        <v>8.0452734509917287E-3</v>
      </c>
      <c r="AP686">
        <f t="shared" si="346"/>
        <v>0</v>
      </c>
      <c r="AQ686">
        <f t="shared" si="347"/>
        <v>0</v>
      </c>
    </row>
    <row r="687" spans="1:43" x14ac:dyDescent="0.25">
      <c r="A687" s="31" t="s">
        <v>92</v>
      </c>
      <c r="B687" s="31" t="s">
        <v>93</v>
      </c>
      <c r="C687" s="31" t="s">
        <v>94</v>
      </c>
      <c r="D687" s="31" t="s">
        <v>95</v>
      </c>
      <c r="E687" s="31" t="s">
        <v>96</v>
      </c>
      <c r="F687" s="31" t="s">
        <v>97</v>
      </c>
      <c r="G687" s="31" t="s">
        <v>98</v>
      </c>
      <c r="H687" s="31" t="s">
        <v>99</v>
      </c>
      <c r="M687">
        <f t="shared" si="348"/>
        <v>674</v>
      </c>
      <c r="N687">
        <f t="shared" si="327"/>
        <v>1973.376932450625</v>
      </c>
      <c r="O687">
        <f t="shared" si="328"/>
        <v>24667.211655632811</v>
      </c>
      <c r="P687">
        <f t="shared" si="318"/>
        <v>2.0602918513771888E-10</v>
      </c>
      <c r="Q687">
        <f t="shared" si="319"/>
        <v>3.0826570889774032E-13</v>
      </c>
      <c r="R687">
        <f t="shared" si="320"/>
        <v>1.920122881059822E-10</v>
      </c>
      <c r="S687">
        <f t="shared" si="321"/>
        <v>3.1421695800327869E-9</v>
      </c>
      <c r="T687">
        <f t="shared" si="322"/>
        <v>2.9283966263120103E-9</v>
      </c>
      <c r="U687">
        <f t="shared" si="323"/>
        <v>0</v>
      </c>
      <c r="V687">
        <f t="shared" si="324"/>
        <v>0</v>
      </c>
      <c r="W687">
        <f t="shared" si="329"/>
        <v>4.8692603078379818E-6</v>
      </c>
      <c r="X687">
        <f t="shared" si="330"/>
        <v>-5.7019052560290974E-3</v>
      </c>
      <c r="Y687">
        <f t="shared" si="325"/>
        <v>1.0279782059284361E-10</v>
      </c>
      <c r="Z687">
        <f t="shared" si="326"/>
        <v>9.5804119844216437E-11</v>
      </c>
      <c r="AA687">
        <f t="shared" si="331"/>
        <v>1</v>
      </c>
      <c r="AB687">
        <f t="shared" si="332"/>
        <v>0</v>
      </c>
      <c r="AC687">
        <f t="shared" si="333"/>
        <v>0</v>
      </c>
      <c r="AD687">
        <f t="shared" si="334"/>
        <v>-24668.211655632811</v>
      </c>
      <c r="AE687">
        <f t="shared" si="335"/>
        <v>0</v>
      </c>
      <c r="AF687">
        <f t="shared" si="336"/>
        <v>1</v>
      </c>
      <c r="AG687">
        <f t="shared" si="337"/>
        <v>-2</v>
      </c>
      <c r="AH687">
        <f t="shared" si="338"/>
        <v>1</v>
      </c>
      <c r="AI687">
        <f t="shared" si="339"/>
        <v>-4.1657035675859771E-4</v>
      </c>
      <c r="AJ687">
        <f t="shared" si="340"/>
        <v>0</v>
      </c>
      <c r="AK687" s="22">
        <f t="shared" si="341"/>
        <v>-4.5379872393644109E-6</v>
      </c>
      <c r="AL687">
        <f t="shared" si="342"/>
        <v>4.8692603078379818E-6</v>
      </c>
      <c r="AM687">
        <f t="shared" si="343"/>
        <v>-5.7019052560290974E-3</v>
      </c>
      <c r="AN687">
        <f t="shared" si="344"/>
        <v>4.8692603078379818E-6</v>
      </c>
      <c r="AO687">
        <f t="shared" si="345"/>
        <v>-5.7019052560290974E-3</v>
      </c>
      <c r="AP687">
        <f t="shared" si="346"/>
        <v>0</v>
      </c>
      <c r="AQ687">
        <f t="shared" si="347"/>
        <v>0</v>
      </c>
    </row>
    <row r="688" spans="1:43" x14ac:dyDescent="0.25">
      <c r="A688" s="31">
        <v>1E-13</v>
      </c>
      <c r="B688" s="31">
        <v>1.0000000000036078</v>
      </c>
      <c r="C688" s="31">
        <v>1.0000000000036078</v>
      </c>
      <c r="D688" s="31">
        <v>1.0000000000036078</v>
      </c>
      <c r="E688" s="31">
        <v>1.0000000000036078</v>
      </c>
      <c r="F688" s="31">
        <v>1.0000000000036073</v>
      </c>
      <c r="G688" s="31">
        <v>1.0000000000036073</v>
      </c>
      <c r="H688" s="31">
        <v>1.0000000000036073</v>
      </c>
      <c r="J688" s="32"/>
      <c r="M688">
        <f t="shared" si="348"/>
        <v>675</v>
      </c>
      <c r="N688">
        <f t="shared" si="327"/>
        <v>1976.3047914008487</v>
      </c>
      <c r="O688">
        <f t="shared" si="328"/>
        <v>24703.80989251061</v>
      </c>
      <c r="P688">
        <f t="shared" si="318"/>
        <v>1.2102960339647108E-10</v>
      </c>
      <c r="Q688">
        <f t="shared" si="319"/>
        <v>1.8081905950129322E-13</v>
      </c>
      <c r="R688">
        <f t="shared" si="320"/>
        <v>1.1279552972644092E-10</v>
      </c>
      <c r="S688">
        <f t="shared" si="321"/>
        <v>-1.7067724443228138E-9</v>
      </c>
      <c r="T688">
        <f t="shared" si="322"/>
        <v>-1.5906546545412992E-9</v>
      </c>
      <c r="U688">
        <f t="shared" si="323"/>
        <v>0</v>
      </c>
      <c r="V688">
        <f t="shared" si="324"/>
        <v>0</v>
      </c>
      <c r="W688">
        <f t="shared" si="329"/>
        <v>-2.6488194506063765E-6</v>
      </c>
      <c r="X688">
        <f t="shared" si="330"/>
        <v>3.1063740681814794E-3</v>
      </c>
      <c r="Y688">
        <f t="shared" si="325"/>
        <v>-1.0734343872917685E-9</v>
      </c>
      <c r="Z688">
        <f t="shared" si="326"/>
        <v>-1.0004048343818971E-9</v>
      </c>
      <c r="AA688">
        <f t="shared" si="331"/>
        <v>1</v>
      </c>
      <c r="AB688">
        <f t="shared" si="332"/>
        <v>0</v>
      </c>
      <c r="AC688">
        <f t="shared" si="333"/>
        <v>0</v>
      </c>
      <c r="AD688">
        <f t="shared" si="334"/>
        <v>-24704.80989251061</v>
      </c>
      <c r="AE688">
        <f t="shared" si="335"/>
        <v>0</v>
      </c>
      <c r="AF688">
        <f t="shared" si="336"/>
        <v>1</v>
      </c>
      <c r="AG688">
        <f t="shared" si="337"/>
        <v>-2</v>
      </c>
      <c r="AH688">
        <f t="shared" si="338"/>
        <v>1</v>
      </c>
      <c r="AI688">
        <f t="shared" si="339"/>
        <v>2.2694551556988007E-4</v>
      </c>
      <c r="AJ688">
        <f t="shared" si="340"/>
        <v>0</v>
      </c>
      <c r="AK688" s="22">
        <f t="shared" si="341"/>
        <v>2.468610857974272E-6</v>
      </c>
      <c r="AL688">
        <f t="shared" si="342"/>
        <v>-2.6488194506063765E-6</v>
      </c>
      <c r="AM688">
        <f t="shared" si="343"/>
        <v>3.106374068181479E-3</v>
      </c>
      <c r="AN688">
        <f t="shared" si="344"/>
        <v>-2.6488194506063765E-6</v>
      </c>
      <c r="AO688">
        <f t="shared" si="345"/>
        <v>3.106374068181479E-3</v>
      </c>
      <c r="AP688">
        <f t="shared" si="346"/>
        <v>0</v>
      </c>
      <c r="AQ688">
        <f t="shared" si="347"/>
        <v>0</v>
      </c>
    </row>
    <row r="689" spans="1:43" x14ac:dyDescent="0.25">
      <c r="A689" s="31">
        <v>0.1</v>
      </c>
      <c r="B689" s="31">
        <v>0.99996586844631796</v>
      </c>
      <c r="C689" s="31">
        <v>0.99641539285081215</v>
      </c>
      <c r="D689" s="31">
        <v>0.99289537667074257</v>
      </c>
      <c r="E689" s="31">
        <v>0.9894054132459722</v>
      </c>
      <c r="F689" s="31">
        <v>0.98594510317828332</v>
      </c>
      <c r="G689" s="31">
        <v>0.98251405416975301</v>
      </c>
      <c r="H689" s="31">
        <v>0.97911188086548329</v>
      </c>
      <c r="M689">
        <f t="shared" si="348"/>
        <v>676</v>
      </c>
      <c r="N689">
        <f t="shared" si="327"/>
        <v>1979.2326503510722</v>
      </c>
      <c r="O689">
        <f t="shared" si="328"/>
        <v>24740.408129388401</v>
      </c>
      <c r="P689">
        <f t="shared" si="318"/>
        <v>1.5096329897644486E-11</v>
      </c>
      <c r="Q689">
        <f t="shared" si="319"/>
        <v>2.2520656712048257E-14</v>
      </c>
      <c r="R689">
        <f t="shared" si="320"/>
        <v>1.4069272970777716E-11</v>
      </c>
      <c r="S689">
        <f t="shared" si="321"/>
        <v>2.0672367100083767E-10</v>
      </c>
      <c r="T689">
        <f t="shared" si="322"/>
        <v>1.9265952562985801E-10</v>
      </c>
      <c r="U689">
        <f t="shared" si="323"/>
        <v>0</v>
      </c>
      <c r="V689">
        <f t="shared" si="324"/>
        <v>0</v>
      </c>
      <c r="W689">
        <f t="shared" si="329"/>
        <v>3.2129898449394887E-7</v>
      </c>
      <c r="X689">
        <f t="shared" si="330"/>
        <v>-3.7735854116674461E-4</v>
      </c>
      <c r="Y689">
        <f t="shared" si="325"/>
        <v>2.8276556095710315E-14</v>
      </c>
      <c r="Z689">
        <f t="shared" si="326"/>
        <v>2.6352801580345294E-14</v>
      </c>
      <c r="AA689">
        <f t="shared" si="331"/>
        <v>1</v>
      </c>
      <c r="AB689">
        <f t="shared" si="332"/>
        <v>0</v>
      </c>
      <c r="AC689">
        <f t="shared" si="333"/>
        <v>0</v>
      </c>
      <c r="AD689">
        <f t="shared" si="334"/>
        <v>-24741.408129388401</v>
      </c>
      <c r="AE689">
        <f t="shared" si="335"/>
        <v>0</v>
      </c>
      <c r="AF689">
        <f t="shared" si="336"/>
        <v>1</v>
      </c>
      <c r="AG689">
        <f t="shared" si="337"/>
        <v>-2</v>
      </c>
      <c r="AH689">
        <f t="shared" si="338"/>
        <v>1</v>
      </c>
      <c r="AI689">
        <f t="shared" si="339"/>
        <v>-2.7569032615953398E-5</v>
      </c>
      <c r="AJ689">
        <f t="shared" si="340"/>
        <v>0</v>
      </c>
      <c r="AK689" s="22">
        <f t="shared" si="341"/>
        <v>-2.9943987371290856E-7</v>
      </c>
      <c r="AL689">
        <f t="shared" si="342"/>
        <v>3.2129898449394887E-7</v>
      </c>
      <c r="AM689">
        <f t="shared" si="343"/>
        <v>-3.7735854116674461E-4</v>
      </c>
      <c r="AN689">
        <f t="shared" si="344"/>
        <v>3.2129898449394887E-7</v>
      </c>
      <c r="AO689">
        <f t="shared" si="345"/>
        <v>-3.7735854116674461E-4</v>
      </c>
      <c r="AP689">
        <f t="shared" si="346"/>
        <v>0</v>
      </c>
      <c r="AQ689">
        <f t="shared" si="347"/>
        <v>0</v>
      </c>
    </row>
    <row r="690" spans="1:43" x14ac:dyDescent="0.25">
      <c r="A690" s="31">
        <v>0.2</v>
      </c>
      <c r="B690" s="31">
        <v>0.99873752527033099</v>
      </c>
      <c r="C690" s="31">
        <v>0.97425752329668769</v>
      </c>
      <c r="D690" s="31">
        <v>0.95113039634223528</v>
      </c>
      <c r="E690" s="31">
        <v>0.9292434234053395</v>
      </c>
      <c r="F690" s="31">
        <v>0.90849614863717021</v>
      </c>
      <c r="G690" s="31">
        <v>0.8887987551185168</v>
      </c>
      <c r="H690" s="31">
        <v>0.87007069076511667</v>
      </c>
      <c r="M690">
        <f t="shared" si="348"/>
        <v>677</v>
      </c>
      <c r="N690">
        <f t="shared" si="327"/>
        <v>1982.1605093012954</v>
      </c>
      <c r="O690">
        <f t="shared" si="328"/>
        <v>24777.006366266192</v>
      </c>
      <c r="P690">
        <f t="shared" si="318"/>
        <v>-9.2605821175105349E-11</v>
      </c>
      <c r="Q690">
        <f t="shared" si="319"/>
        <v>-1.3794500751299178E-13</v>
      </c>
      <c r="R690">
        <f t="shared" si="320"/>
        <v>-8.6305518336538065E-11</v>
      </c>
      <c r="S690">
        <f t="shared" si="321"/>
        <v>1.2894422124918632E-9</v>
      </c>
      <c r="T690">
        <f t="shared" si="322"/>
        <v>1.2017168802347282E-9</v>
      </c>
      <c r="U690">
        <f t="shared" si="323"/>
        <v>0</v>
      </c>
      <c r="V690">
        <f t="shared" si="324"/>
        <v>0</v>
      </c>
      <c r="W690">
        <f t="shared" si="329"/>
        <v>2.0070698598037075E-6</v>
      </c>
      <c r="X690">
        <f t="shared" si="330"/>
        <v>-2.3607489479080018E-3</v>
      </c>
      <c r="Y690">
        <f t="shared" si="325"/>
        <v>8.1607311046474476E-10</v>
      </c>
      <c r="Z690">
        <f t="shared" si="326"/>
        <v>7.6055275905382099E-10</v>
      </c>
      <c r="AA690">
        <f t="shared" si="331"/>
        <v>1</v>
      </c>
      <c r="AB690">
        <f t="shared" si="332"/>
        <v>0</v>
      </c>
      <c r="AC690">
        <f t="shared" si="333"/>
        <v>0</v>
      </c>
      <c r="AD690">
        <f t="shared" si="334"/>
        <v>-24778.006366266192</v>
      </c>
      <c r="AE690">
        <f t="shared" si="335"/>
        <v>0</v>
      </c>
      <c r="AF690">
        <f t="shared" si="336"/>
        <v>1</v>
      </c>
      <c r="AG690">
        <f t="shared" si="337"/>
        <v>-2</v>
      </c>
      <c r="AH690">
        <f t="shared" si="338"/>
        <v>1</v>
      </c>
      <c r="AI690">
        <f t="shared" si="339"/>
        <v>-1.7247122128653453E-4</v>
      </c>
      <c r="AJ690">
        <f t="shared" si="340"/>
        <v>0</v>
      </c>
      <c r="AK690" s="22">
        <f t="shared" si="341"/>
        <v>-1.8705217705533276E-6</v>
      </c>
      <c r="AL690">
        <f t="shared" si="342"/>
        <v>2.0070698598037075E-6</v>
      </c>
      <c r="AM690">
        <f t="shared" si="343"/>
        <v>-2.3607489479080023E-3</v>
      </c>
      <c r="AN690">
        <f t="shared" si="344"/>
        <v>2.0070698598037075E-6</v>
      </c>
      <c r="AO690">
        <f t="shared" si="345"/>
        <v>-2.3607489479080023E-3</v>
      </c>
      <c r="AP690">
        <f t="shared" si="346"/>
        <v>0</v>
      </c>
      <c r="AQ690">
        <f t="shared" si="347"/>
        <v>0</v>
      </c>
    </row>
    <row r="691" spans="1:43" x14ac:dyDescent="0.25">
      <c r="A691" s="31">
        <v>0.3</v>
      </c>
      <c r="B691" s="31">
        <v>0.99576650154173885</v>
      </c>
      <c r="C691" s="31">
        <v>0.93013414047625753</v>
      </c>
      <c r="D691" s="31">
        <v>0.87336742504304932</v>
      </c>
      <c r="E691" s="31">
        <v>0.82374930319805983</v>
      </c>
      <c r="F691" s="31">
        <v>0.77998105825274555</v>
      </c>
      <c r="G691" s="31">
        <v>0.74106210657236282</v>
      </c>
      <c r="H691" s="31">
        <v>0.70620899735091025</v>
      </c>
      <c r="M691">
        <f t="shared" si="348"/>
        <v>678</v>
      </c>
      <c r="N691">
        <f t="shared" si="327"/>
        <v>1985.0883682515189</v>
      </c>
      <c r="O691">
        <f t="shared" si="328"/>
        <v>24813.604603143987</v>
      </c>
      <c r="P691">
        <f t="shared" si="318"/>
        <v>-1.8276448729744671E-10</v>
      </c>
      <c r="Q691">
        <f t="shared" si="319"/>
        <v>-2.7184320841298785E-13</v>
      </c>
      <c r="R691">
        <f t="shared" si="320"/>
        <v>-1.703303702678907E-10</v>
      </c>
      <c r="S691">
        <f t="shared" si="321"/>
        <v>-2.7139720563697408E-9</v>
      </c>
      <c r="T691">
        <f t="shared" si="322"/>
        <v>-2.5293309006241759E-9</v>
      </c>
      <c r="U691">
        <f t="shared" si="323"/>
        <v>0</v>
      </c>
      <c r="V691">
        <f t="shared" si="324"/>
        <v>0</v>
      </c>
      <c r="W691">
        <f t="shared" si="329"/>
        <v>-4.2306441036250868E-6</v>
      </c>
      <c r="X691">
        <f t="shared" si="330"/>
        <v>4.9835101062418175E-3</v>
      </c>
      <c r="Y691">
        <f t="shared" si="325"/>
        <v>-6.7764716123546367E-11</v>
      </c>
      <c r="Z691">
        <f t="shared" si="326"/>
        <v>-6.3154441867238392E-11</v>
      </c>
      <c r="AA691">
        <f t="shared" si="331"/>
        <v>1</v>
      </c>
      <c r="AB691">
        <f t="shared" si="332"/>
        <v>0</v>
      </c>
      <c r="AC691">
        <f t="shared" si="333"/>
        <v>0</v>
      </c>
      <c r="AD691">
        <f t="shared" si="334"/>
        <v>-24814.604603143987</v>
      </c>
      <c r="AE691">
        <f t="shared" si="335"/>
        <v>0</v>
      </c>
      <c r="AF691">
        <f t="shared" si="336"/>
        <v>1</v>
      </c>
      <c r="AG691">
        <f t="shared" si="337"/>
        <v>-2</v>
      </c>
      <c r="AH691">
        <f t="shared" si="338"/>
        <v>1</v>
      </c>
      <c r="AI691">
        <f t="shared" si="339"/>
        <v>3.6408406349616019E-4</v>
      </c>
      <c r="AJ691">
        <f t="shared" si="340"/>
        <v>0</v>
      </c>
      <c r="AK691" s="22">
        <f t="shared" si="341"/>
        <v>3.9428183631175339E-6</v>
      </c>
      <c r="AL691">
        <f t="shared" si="342"/>
        <v>-4.2306441036250868E-6</v>
      </c>
      <c r="AM691">
        <f t="shared" si="343"/>
        <v>4.9835101062418166E-3</v>
      </c>
      <c r="AN691">
        <f t="shared" si="344"/>
        <v>-4.2306441036250868E-6</v>
      </c>
      <c r="AO691">
        <f t="shared" si="345"/>
        <v>4.9835101062418166E-3</v>
      </c>
      <c r="AP691">
        <f t="shared" si="346"/>
        <v>0</v>
      </c>
      <c r="AQ691">
        <f t="shared" si="347"/>
        <v>0</v>
      </c>
    </row>
    <row r="692" spans="1:43" x14ac:dyDescent="0.25">
      <c r="A692" s="31">
        <v>0.4</v>
      </c>
      <c r="B692" s="31">
        <v>0.99154063084011068</v>
      </c>
      <c r="C692" s="31">
        <v>0.86972395963570004</v>
      </c>
      <c r="D692" s="31">
        <v>0.77572922339340722</v>
      </c>
      <c r="E692" s="31">
        <v>0.70092942739916886</v>
      </c>
      <c r="F692" s="31">
        <v>0.63993566625229303</v>
      </c>
      <c r="G692" s="31">
        <v>0.58920770412251033</v>
      </c>
      <c r="H692" s="31">
        <v>0.54632348425946431</v>
      </c>
      <c r="M692">
        <f t="shared" si="348"/>
        <v>679</v>
      </c>
      <c r="N692">
        <f t="shared" si="327"/>
        <v>1988.0162272017426</v>
      </c>
      <c r="O692">
        <f t="shared" si="328"/>
        <v>24850.202840021782</v>
      </c>
      <c r="P692">
        <f t="shared" si="318"/>
        <v>-2.3938073010547571E-10</v>
      </c>
      <c r="Q692">
        <f t="shared" si="319"/>
        <v>-3.5552961425955021E-13</v>
      </c>
      <c r="R692">
        <f t="shared" si="320"/>
        <v>-2.2309480904517774E-10</v>
      </c>
      <c r="S692">
        <f t="shared" si="321"/>
        <v>4.0029551643158727E-9</v>
      </c>
      <c r="T692">
        <f t="shared" si="322"/>
        <v>3.7306199108256039E-9</v>
      </c>
      <c r="U692">
        <f t="shared" si="323"/>
        <v>0</v>
      </c>
      <c r="V692">
        <f t="shared" si="324"/>
        <v>0</v>
      </c>
      <c r="W692">
        <f t="shared" si="329"/>
        <v>6.2491567509409361E-6</v>
      </c>
      <c r="X692">
        <f t="shared" si="330"/>
        <v>-7.3720938975097225E-3</v>
      </c>
      <c r="Y692">
        <f t="shared" si="325"/>
        <v>2.323273341255359E-9</v>
      </c>
      <c r="Z692">
        <f t="shared" si="326"/>
        <v>2.1652128063889779E-9</v>
      </c>
      <c r="AA692">
        <f t="shared" si="331"/>
        <v>1</v>
      </c>
      <c r="AB692">
        <f t="shared" si="332"/>
        <v>0</v>
      </c>
      <c r="AC692">
        <f t="shared" si="333"/>
        <v>0</v>
      </c>
      <c r="AD692">
        <f t="shared" si="334"/>
        <v>-24851.202840021782</v>
      </c>
      <c r="AE692">
        <f t="shared" si="335"/>
        <v>0</v>
      </c>
      <c r="AF692">
        <f t="shared" si="336"/>
        <v>1</v>
      </c>
      <c r="AG692">
        <f t="shared" si="337"/>
        <v>-2</v>
      </c>
      <c r="AH692">
        <f t="shared" si="338"/>
        <v>1</v>
      </c>
      <c r="AI692">
        <f t="shared" si="339"/>
        <v>-5.3858800684143302E-4</v>
      </c>
      <c r="AJ692">
        <f t="shared" si="340"/>
        <v>0</v>
      </c>
      <c r="AK692" s="22">
        <f t="shared" si="341"/>
        <v>-5.8240044277175925E-6</v>
      </c>
      <c r="AL692">
        <f t="shared" si="342"/>
        <v>6.2491567509409361E-6</v>
      </c>
      <c r="AM692">
        <f t="shared" si="343"/>
        <v>-7.3720938975097216E-3</v>
      </c>
      <c r="AN692">
        <f t="shared" si="344"/>
        <v>6.2491567509409361E-6</v>
      </c>
      <c r="AO692">
        <f t="shared" si="345"/>
        <v>-7.3720938975097216E-3</v>
      </c>
      <c r="AP692">
        <f t="shared" si="346"/>
        <v>0</v>
      </c>
      <c r="AQ692">
        <f t="shared" si="347"/>
        <v>0</v>
      </c>
    </row>
    <row r="693" spans="1:43" x14ac:dyDescent="0.25">
      <c r="A693" s="31">
        <v>0.5</v>
      </c>
      <c r="B693" s="31">
        <v>0.98587255472445268</v>
      </c>
      <c r="C693" s="31">
        <v>0.80228019826586106</v>
      </c>
      <c r="D693" s="31">
        <v>0.67695897416978768</v>
      </c>
      <c r="E693" s="31">
        <v>0.58593515784105732</v>
      </c>
      <c r="F693" s="31">
        <v>0.51680220265207</v>
      </c>
      <c r="G693" s="31">
        <v>0.46249507932820455</v>
      </c>
      <c r="H693" s="31">
        <v>0.41869479504399509</v>
      </c>
      <c r="M693">
        <f t="shared" si="348"/>
        <v>680</v>
      </c>
      <c r="N693">
        <f t="shared" si="327"/>
        <v>1990.9440861519658</v>
      </c>
      <c r="O693">
        <f t="shared" si="328"/>
        <v>24886.801076899574</v>
      </c>
      <c r="P693">
        <f t="shared" si="318"/>
        <v>-2.5260593433607073E-10</v>
      </c>
      <c r="Q693">
        <f t="shared" si="319"/>
        <v>-3.7462003920292451E-13</v>
      </c>
      <c r="R693">
        <f t="shared" si="320"/>
        <v>-2.3542025567201373E-10</v>
      </c>
      <c r="S693">
        <f t="shared" si="321"/>
        <v>-5.0991834279556049E-9</v>
      </c>
      <c r="T693">
        <f t="shared" si="322"/>
        <v>-4.7522678732111896E-9</v>
      </c>
      <c r="U693">
        <f t="shared" si="323"/>
        <v>0</v>
      </c>
      <c r="V693">
        <f t="shared" si="324"/>
        <v>0</v>
      </c>
      <c r="W693">
        <f t="shared" si="329"/>
        <v>-7.9722325546612674E-6</v>
      </c>
      <c r="X693">
        <f t="shared" si="330"/>
        <v>9.4186583552729793E-3</v>
      </c>
      <c r="Y693">
        <f t="shared" si="325"/>
        <v>-5.239026647258467E-10</v>
      </c>
      <c r="Z693">
        <f t="shared" si="326"/>
        <v>-4.8825970617506999E-10</v>
      </c>
      <c r="AA693">
        <f t="shared" si="331"/>
        <v>1</v>
      </c>
      <c r="AB693">
        <f t="shared" si="332"/>
        <v>0</v>
      </c>
      <c r="AC693">
        <f t="shared" si="333"/>
        <v>0</v>
      </c>
      <c r="AD693">
        <f t="shared" si="334"/>
        <v>-24887.801076899574</v>
      </c>
      <c r="AE693">
        <f t="shared" si="335"/>
        <v>0</v>
      </c>
      <c r="AF693">
        <f t="shared" si="336"/>
        <v>1</v>
      </c>
      <c r="AG693">
        <f t="shared" si="337"/>
        <v>-2</v>
      </c>
      <c r="AH693">
        <f t="shared" si="338"/>
        <v>1</v>
      </c>
      <c r="AI693">
        <f t="shared" si="339"/>
        <v>6.8810443922336204E-4</v>
      </c>
      <c r="AJ693">
        <f t="shared" si="340"/>
        <v>0</v>
      </c>
      <c r="AK693" s="22">
        <f t="shared" si="341"/>
        <v>7.4298532662267663E-6</v>
      </c>
      <c r="AL693">
        <f t="shared" si="342"/>
        <v>-7.9722325546612674E-6</v>
      </c>
      <c r="AM693">
        <f t="shared" si="343"/>
        <v>9.4186583552729793E-3</v>
      </c>
      <c r="AN693">
        <f t="shared" si="344"/>
        <v>-7.9722325546612674E-6</v>
      </c>
      <c r="AO693">
        <f t="shared" si="345"/>
        <v>9.4186583552729793E-3</v>
      </c>
      <c r="AP693">
        <f t="shared" si="346"/>
        <v>0</v>
      </c>
      <c r="AQ693">
        <f t="shared" si="347"/>
        <v>0</v>
      </c>
    </row>
    <row r="694" spans="1:43" x14ac:dyDescent="0.25">
      <c r="A694" s="31">
        <v>0.6</v>
      </c>
      <c r="B694" s="31">
        <v>0.97870477358079888</v>
      </c>
      <c r="C694" s="31">
        <v>0.7378074163634909</v>
      </c>
      <c r="D694" s="31">
        <v>0.59120574194520104</v>
      </c>
      <c r="E694" s="31">
        <v>0.49269265204721835</v>
      </c>
      <c r="F694" s="31">
        <v>0.42200188483069118</v>
      </c>
      <c r="G694" s="31">
        <v>0.36884568882824165</v>
      </c>
      <c r="H694" s="31">
        <v>0.3274473502485305</v>
      </c>
      <c r="M694">
        <f t="shared" si="348"/>
        <v>681</v>
      </c>
      <c r="N694">
        <f t="shared" si="327"/>
        <v>1993.8719451021893</v>
      </c>
      <c r="O694">
        <f t="shared" si="328"/>
        <v>24923.399313777365</v>
      </c>
      <c r="P694">
        <f t="shared" si="318"/>
        <v>-2.2045199200433909E-10</v>
      </c>
      <c r="Q694">
        <f t="shared" si="319"/>
        <v>-3.2645496961587516E-13</v>
      </c>
      <c r="R694">
        <f t="shared" si="320"/>
        <v>-2.0545386020907652E-10</v>
      </c>
      <c r="S694">
        <f t="shared" si="321"/>
        <v>5.9546828511498349E-9</v>
      </c>
      <c r="T694">
        <f t="shared" si="322"/>
        <v>5.5495646329448603E-9</v>
      </c>
      <c r="U694">
        <f t="shared" si="323"/>
        <v>0</v>
      </c>
      <c r="V694">
        <f t="shared" si="324"/>
        <v>0</v>
      </c>
      <c r="W694">
        <f t="shared" si="329"/>
        <v>9.3234286922313059E-6</v>
      </c>
      <c r="X694">
        <f t="shared" si="330"/>
        <v>-1.1031217393988473E-2</v>
      </c>
      <c r="Y694">
        <f t="shared" si="325"/>
        <v>2.863474032237233E-9</v>
      </c>
      <c r="Z694">
        <f t="shared" si="326"/>
        <v>2.668661726222974E-9</v>
      </c>
      <c r="AA694">
        <f t="shared" si="331"/>
        <v>1</v>
      </c>
      <c r="AB694">
        <f t="shared" si="332"/>
        <v>0</v>
      </c>
      <c r="AC694">
        <f t="shared" si="333"/>
        <v>0</v>
      </c>
      <c r="AD694">
        <f t="shared" si="334"/>
        <v>-24924.399313777365</v>
      </c>
      <c r="AE694">
        <f t="shared" si="335"/>
        <v>0</v>
      </c>
      <c r="AF694">
        <f t="shared" si="336"/>
        <v>1</v>
      </c>
      <c r="AG694">
        <f t="shared" si="337"/>
        <v>-2</v>
      </c>
      <c r="AH694">
        <f t="shared" si="338"/>
        <v>1</v>
      </c>
      <c r="AI694">
        <f t="shared" si="339"/>
        <v>-8.0591317572064854E-4</v>
      </c>
      <c r="AJ694">
        <f t="shared" si="340"/>
        <v>0</v>
      </c>
      <c r="AK694" s="22">
        <f t="shared" si="341"/>
        <v>-8.6891227327412549E-6</v>
      </c>
      <c r="AL694">
        <f t="shared" si="342"/>
        <v>9.3234286922313059E-6</v>
      </c>
      <c r="AM694">
        <f t="shared" si="343"/>
        <v>-1.1031217393988471E-2</v>
      </c>
      <c r="AN694">
        <f t="shared" si="344"/>
        <v>9.3234286922313059E-6</v>
      </c>
      <c r="AO694">
        <f t="shared" si="345"/>
        <v>-1.1031217393988471E-2</v>
      </c>
      <c r="AP694">
        <f t="shared" si="346"/>
        <v>0</v>
      </c>
      <c r="AQ694">
        <f t="shared" si="347"/>
        <v>0</v>
      </c>
    </row>
    <row r="695" spans="1:43" x14ac:dyDescent="0.25">
      <c r="A695" s="31">
        <v>0.7</v>
      </c>
      <c r="B695" s="31">
        <v>0.97047638915795809</v>
      </c>
      <c r="C695" s="31">
        <v>0.68277469752192577</v>
      </c>
      <c r="D695" s="31">
        <v>0.52389240471037568</v>
      </c>
      <c r="E695" s="31">
        <v>0.42338860603966777</v>
      </c>
      <c r="F695" s="31">
        <v>0.35423622090716789</v>
      </c>
      <c r="G695" s="31">
        <v>0.30384475291160962</v>
      </c>
      <c r="H695" s="31">
        <v>0.26555872454777901</v>
      </c>
      <c r="M695">
        <f t="shared" si="348"/>
        <v>682</v>
      </c>
      <c r="N695">
        <f t="shared" si="327"/>
        <v>1996.7998040524126</v>
      </c>
      <c r="O695">
        <f t="shared" si="328"/>
        <v>24959.997550655156</v>
      </c>
      <c r="P695">
        <f t="shared" si="318"/>
        <v>-1.4907836139343798E-10</v>
      </c>
      <c r="Q695">
        <f t="shared" si="319"/>
        <v>-2.2043807231835257E-13</v>
      </c>
      <c r="R695">
        <f t="shared" si="320"/>
        <v>-1.3893603112156381E-10</v>
      </c>
      <c r="S695">
        <f t="shared" si="321"/>
        <v>-6.5328047864786033E-9</v>
      </c>
      <c r="T695">
        <f t="shared" si="322"/>
        <v>-6.0883548802223699E-9</v>
      </c>
      <c r="U695">
        <f t="shared" si="323"/>
        <v>0</v>
      </c>
      <c r="V695">
        <f t="shared" si="324"/>
        <v>0</v>
      </c>
      <c r="W695">
        <f t="shared" si="329"/>
        <v>-1.0243619952368004E-5</v>
      </c>
      <c r="X695">
        <f t="shared" si="330"/>
        <v>1.2137773079409116E-2</v>
      </c>
      <c r="Y695">
        <f t="shared" si="325"/>
        <v>-1.4336956524617745E-9</v>
      </c>
      <c r="Z695">
        <f t="shared" si="326"/>
        <v>-1.3361562464695091E-9</v>
      </c>
      <c r="AA695">
        <f t="shared" si="331"/>
        <v>1</v>
      </c>
      <c r="AB695">
        <f t="shared" si="332"/>
        <v>0</v>
      </c>
      <c r="AC695">
        <f t="shared" si="333"/>
        <v>0</v>
      </c>
      <c r="AD695">
        <f t="shared" si="334"/>
        <v>-24960.997550655156</v>
      </c>
      <c r="AE695">
        <f t="shared" si="335"/>
        <v>0</v>
      </c>
      <c r="AF695">
        <f t="shared" si="336"/>
        <v>1</v>
      </c>
      <c r="AG695">
        <f t="shared" si="337"/>
        <v>-2</v>
      </c>
      <c r="AH695">
        <f t="shared" si="338"/>
        <v>1</v>
      </c>
      <c r="AI695">
        <f t="shared" si="339"/>
        <v>8.8675434463519041E-4</v>
      </c>
      <c r="AJ695">
        <f t="shared" si="340"/>
        <v>0</v>
      </c>
      <c r="AK695" s="22">
        <f t="shared" si="341"/>
        <v>9.546710114042934E-6</v>
      </c>
      <c r="AL695">
        <f t="shared" si="342"/>
        <v>-1.0243619952368004E-5</v>
      </c>
      <c r="AM695">
        <f t="shared" si="343"/>
        <v>1.2137773079409114E-2</v>
      </c>
      <c r="AN695">
        <f t="shared" si="344"/>
        <v>-1.0243619952368004E-5</v>
      </c>
      <c r="AO695">
        <f t="shared" si="345"/>
        <v>1.2137773079409114E-2</v>
      </c>
      <c r="AP695">
        <f t="shared" si="346"/>
        <v>0</v>
      </c>
      <c r="AQ695">
        <f t="shared" si="347"/>
        <v>0</v>
      </c>
    </row>
    <row r="696" spans="1:43" x14ac:dyDescent="0.25">
      <c r="A696" s="31">
        <v>0.8</v>
      </c>
      <c r="B696" s="31">
        <v>0.96187740168542257</v>
      </c>
      <c r="C696" s="31">
        <v>0.63924750103547434</v>
      </c>
      <c r="D696" s="31">
        <v>0.47414796266651388</v>
      </c>
      <c r="E696" s="31">
        <v>0.37423392745698281</v>
      </c>
      <c r="F696" s="31">
        <v>0.30749938690092143</v>
      </c>
      <c r="G696" s="31">
        <v>0.25991982921527779</v>
      </c>
      <c r="H696" s="31">
        <v>0.22438268078023355</v>
      </c>
      <c r="M696">
        <f t="shared" si="348"/>
        <v>683</v>
      </c>
      <c r="N696">
        <f t="shared" si="327"/>
        <v>1999.7276630026365</v>
      </c>
      <c r="O696">
        <f t="shared" si="328"/>
        <v>24996.595787532955</v>
      </c>
      <c r="P696">
        <f t="shared" si="318"/>
        <v>-5.161709198009344E-11</v>
      </c>
      <c r="Q696">
        <f t="shared" si="319"/>
        <v>-7.6213024784846862E-14</v>
      </c>
      <c r="R696">
        <f t="shared" si="320"/>
        <v>-4.8105397931121571E-11</v>
      </c>
      <c r="S696">
        <f t="shared" si="321"/>
        <v>6.8097861081326486E-9</v>
      </c>
      <c r="T696">
        <f t="shared" si="322"/>
        <v>6.3464921790611809E-9</v>
      </c>
      <c r="U696">
        <f t="shared" si="323"/>
        <v>0</v>
      </c>
      <c r="V696">
        <f t="shared" si="324"/>
        <v>0</v>
      </c>
      <c r="W696">
        <f t="shared" si="329"/>
        <v>1.0693578804990323E-5</v>
      </c>
      <c r="X696">
        <f t="shared" si="330"/>
        <v>-1.2689527824226233E-2</v>
      </c>
      <c r="Y696">
        <f t="shared" si="325"/>
        <v>2.3988242406825167E-9</v>
      </c>
      <c r="Z696">
        <f t="shared" si="326"/>
        <v>2.2356237098625656E-9</v>
      </c>
      <c r="AA696">
        <f t="shared" si="331"/>
        <v>1</v>
      </c>
      <c r="AB696">
        <f t="shared" si="332"/>
        <v>0</v>
      </c>
      <c r="AC696">
        <f t="shared" si="333"/>
        <v>0</v>
      </c>
      <c r="AD696">
        <f t="shared" si="334"/>
        <v>-24997.595787532955</v>
      </c>
      <c r="AE696">
        <f t="shared" si="335"/>
        <v>0</v>
      </c>
      <c r="AF696">
        <f t="shared" si="336"/>
        <v>1</v>
      </c>
      <c r="AG696">
        <f t="shared" si="337"/>
        <v>-2</v>
      </c>
      <c r="AH696">
        <f t="shared" si="338"/>
        <v>1</v>
      </c>
      <c r="AI696">
        <f t="shared" si="339"/>
        <v>-9.270630533052942E-4</v>
      </c>
      <c r="AJ696">
        <f t="shared" si="340"/>
        <v>0</v>
      </c>
      <c r="AK696" s="22">
        <f t="shared" si="341"/>
        <v>-9.9660566682109909E-6</v>
      </c>
      <c r="AL696">
        <f t="shared" si="342"/>
        <v>1.0693578804990323E-5</v>
      </c>
      <c r="AM696">
        <f t="shared" si="343"/>
        <v>-1.2689527824226231E-2</v>
      </c>
      <c r="AN696">
        <f t="shared" si="344"/>
        <v>1.0693578804990323E-5</v>
      </c>
      <c r="AO696">
        <f t="shared" si="345"/>
        <v>-1.2689527824226231E-2</v>
      </c>
      <c r="AP696">
        <f t="shared" si="346"/>
        <v>0</v>
      </c>
      <c r="AQ696">
        <f t="shared" si="347"/>
        <v>0</v>
      </c>
    </row>
    <row r="697" spans="1:43" x14ac:dyDescent="0.25">
      <c r="A697" s="31">
        <v>0.9</v>
      </c>
      <c r="B697" s="31">
        <v>0.95354724842632521</v>
      </c>
      <c r="C697" s="31">
        <v>0.60645018026658049</v>
      </c>
      <c r="D697" s="31">
        <v>0.43860957994169381</v>
      </c>
      <c r="E697" s="31">
        <v>0.34015996112020852</v>
      </c>
      <c r="F697" s="31">
        <v>0.27573568318563257</v>
      </c>
      <c r="G697" s="31">
        <v>0.2304827611435819</v>
      </c>
      <c r="H697" s="31">
        <v>0.197075269836092</v>
      </c>
      <c r="M697">
        <f t="shared" si="348"/>
        <v>684</v>
      </c>
      <c r="N697">
        <f t="shared" si="327"/>
        <v>2002.6555219528598</v>
      </c>
      <c r="O697">
        <f t="shared" si="328"/>
        <v>25033.194024410746</v>
      </c>
      <c r="P697">
        <f t="shared" si="318"/>
        <v>5.4240886613372951E-11</v>
      </c>
      <c r="Q697">
        <f t="shared" si="319"/>
        <v>7.9969990937534542E-14</v>
      </c>
      <c r="R697">
        <f t="shared" si="320"/>
        <v>5.0550686498949637E-11</v>
      </c>
      <c r="S697">
        <f t="shared" si="321"/>
        <v>-6.7757123699335422E-9</v>
      </c>
      <c r="T697">
        <f t="shared" si="322"/>
        <v>-6.3147365982605246E-9</v>
      </c>
      <c r="U697">
        <f t="shared" si="323"/>
        <v>0</v>
      </c>
      <c r="V697">
        <f t="shared" si="324"/>
        <v>0</v>
      </c>
      <c r="W697">
        <f t="shared" si="329"/>
        <v>-1.0655638097623961E-5</v>
      </c>
      <c r="X697">
        <f t="shared" si="330"/>
        <v>1.2663033304967264E-2</v>
      </c>
      <c r="Y697">
        <f t="shared" si="325"/>
        <v>-2.3994091216335919E-9</v>
      </c>
      <c r="Z697">
        <f t="shared" si="326"/>
        <v>-2.2361687992857475E-9</v>
      </c>
      <c r="AA697">
        <f t="shared" si="331"/>
        <v>1</v>
      </c>
      <c r="AB697">
        <f t="shared" si="332"/>
        <v>0</v>
      </c>
      <c r="AC697">
        <f t="shared" si="333"/>
        <v>0</v>
      </c>
      <c r="AD697">
        <f t="shared" si="334"/>
        <v>-25034.194024410746</v>
      </c>
      <c r="AE697">
        <f t="shared" si="335"/>
        <v>0</v>
      </c>
      <c r="AF697">
        <f t="shared" si="336"/>
        <v>1</v>
      </c>
      <c r="AG697">
        <f t="shared" si="337"/>
        <v>-2</v>
      </c>
      <c r="AH697">
        <f t="shared" si="338"/>
        <v>1</v>
      </c>
      <c r="AI697">
        <f t="shared" si="339"/>
        <v>9.2512637215834794E-4</v>
      </c>
      <c r="AJ697">
        <f t="shared" si="340"/>
        <v>0</v>
      </c>
      <c r="AK697" s="22">
        <f t="shared" si="341"/>
        <v>9.9306972018863285E-6</v>
      </c>
      <c r="AL697">
        <f t="shared" si="342"/>
        <v>-1.0655638097623961E-5</v>
      </c>
      <c r="AM697">
        <f t="shared" si="343"/>
        <v>1.2663033304967264E-2</v>
      </c>
      <c r="AN697">
        <f t="shared" si="344"/>
        <v>-1.0655638097623961E-5</v>
      </c>
      <c r="AO697">
        <f t="shared" si="345"/>
        <v>1.2663033304967264E-2</v>
      </c>
      <c r="AP697">
        <f t="shared" si="346"/>
        <v>0</v>
      </c>
      <c r="AQ697">
        <f t="shared" si="347"/>
        <v>0</v>
      </c>
    </row>
    <row r="698" spans="1:43" x14ac:dyDescent="0.25">
      <c r="A698" s="31">
        <v>1</v>
      </c>
      <c r="B698" s="31">
        <v>0.94592294094276741</v>
      </c>
      <c r="C698" s="31">
        <v>0.5824580875201113</v>
      </c>
      <c r="D698" s="31">
        <v>0.41367439875578593</v>
      </c>
      <c r="E698" s="31">
        <v>0.3167775033900373</v>
      </c>
      <c r="F698" s="31">
        <v>0.25424346251614033</v>
      </c>
      <c r="G698" s="31">
        <v>0.21075839938762958</v>
      </c>
      <c r="H698" s="31">
        <v>0.17890867410197714</v>
      </c>
      <c r="M698">
        <f t="shared" si="348"/>
        <v>685</v>
      </c>
      <c r="N698">
        <f t="shared" si="327"/>
        <v>2005.5833809030833</v>
      </c>
      <c r="O698">
        <f t="shared" si="328"/>
        <v>25069.792261288541</v>
      </c>
      <c r="P698">
        <f t="shared" si="318"/>
        <v>1.4945499999806673E-10</v>
      </c>
      <c r="Q698">
        <f t="shared" si="319"/>
        <v>2.2002713616012342E-13</v>
      </c>
      <c r="R698">
        <f t="shared" si="320"/>
        <v>1.3928704566455428E-10</v>
      </c>
      <c r="S698">
        <f t="shared" si="321"/>
        <v>6.4348455871065577E-9</v>
      </c>
      <c r="T698">
        <f t="shared" si="322"/>
        <v>5.9970601930163639E-9</v>
      </c>
      <c r="U698">
        <f t="shared" si="323"/>
        <v>0</v>
      </c>
      <c r="V698">
        <f t="shared" si="324"/>
        <v>0</v>
      </c>
      <c r="W698">
        <f t="shared" si="329"/>
        <v>1.0134366361346625E-5</v>
      </c>
      <c r="X698">
        <f t="shared" si="330"/>
        <v>-1.206118160534933E-2</v>
      </c>
      <c r="Y698">
        <f t="shared" si="325"/>
        <v>1.400779603785381E-9</v>
      </c>
      <c r="Z698">
        <f t="shared" si="326"/>
        <v>1.3054795934626185E-9</v>
      </c>
      <c r="AA698">
        <f t="shared" si="331"/>
        <v>1</v>
      </c>
      <c r="AB698">
        <f t="shared" si="332"/>
        <v>0</v>
      </c>
      <c r="AC698">
        <f t="shared" si="333"/>
        <v>0</v>
      </c>
      <c r="AD698">
        <f t="shared" si="334"/>
        <v>-25070.792261288541</v>
      </c>
      <c r="AE698">
        <f t="shared" si="335"/>
        <v>0</v>
      </c>
      <c r="AF698">
        <f t="shared" si="336"/>
        <v>1</v>
      </c>
      <c r="AG698">
        <f t="shared" si="337"/>
        <v>-2</v>
      </c>
      <c r="AH698">
        <f t="shared" si="338"/>
        <v>1</v>
      </c>
      <c r="AI698">
        <f t="shared" si="339"/>
        <v>-8.8115573411909223E-4</v>
      </c>
      <c r="AJ698">
        <f t="shared" si="340"/>
        <v>0</v>
      </c>
      <c r="AK698" s="22">
        <f t="shared" si="341"/>
        <v>-9.4448894327555379E-6</v>
      </c>
      <c r="AL698">
        <f t="shared" si="342"/>
        <v>1.0134366361346625E-5</v>
      </c>
      <c r="AM698">
        <f t="shared" si="343"/>
        <v>-1.206118160534933E-2</v>
      </c>
      <c r="AN698">
        <f t="shared" si="344"/>
        <v>1.0134366361346625E-5</v>
      </c>
      <c r="AO698">
        <f t="shared" si="345"/>
        <v>-1.206118160534933E-2</v>
      </c>
      <c r="AP698">
        <f t="shared" si="346"/>
        <v>0</v>
      </c>
      <c r="AQ698">
        <f t="shared" si="347"/>
        <v>0</v>
      </c>
    </row>
    <row r="699" spans="1:43" x14ac:dyDescent="0.25">
      <c r="A699" s="31">
        <v>1.5</v>
      </c>
      <c r="B699" s="31">
        <v>0.92160216560047215</v>
      </c>
      <c r="C699" s="31">
        <v>0.5335633571719729</v>
      </c>
      <c r="D699" s="31">
        <v>0.36620727586474955</v>
      </c>
      <c r="E699" s="31">
        <v>0.27368382513645129</v>
      </c>
      <c r="F699" s="31">
        <v>0.21539158648016571</v>
      </c>
      <c r="G699" s="31">
        <v>0.17555920360879904</v>
      </c>
      <c r="H699" s="31">
        <v>0.14678677269535428</v>
      </c>
      <c r="M699">
        <f t="shared" si="348"/>
        <v>686</v>
      </c>
      <c r="N699">
        <f t="shared" si="327"/>
        <v>2008.511239853307</v>
      </c>
      <c r="O699">
        <f t="shared" si="328"/>
        <v>25106.390498166336</v>
      </c>
      <c r="P699">
        <f t="shared" si="318"/>
        <v>2.1705796983410304E-10</v>
      </c>
      <c r="Q699">
        <f t="shared" si="319"/>
        <v>3.1908617624114909E-13</v>
      </c>
      <c r="R699">
        <f t="shared" si="320"/>
        <v>2.0229074541854899E-10</v>
      </c>
      <c r="S699">
        <f t="shared" si="321"/>
        <v>-5.8053073641856529E-9</v>
      </c>
      <c r="T699">
        <f t="shared" si="322"/>
        <v>-5.4103516907601615E-9</v>
      </c>
      <c r="U699">
        <f t="shared" si="323"/>
        <v>0</v>
      </c>
      <c r="V699">
        <f t="shared" si="324"/>
        <v>0</v>
      </c>
      <c r="W699">
        <f t="shared" si="329"/>
        <v>-9.1562308757058198E-6</v>
      </c>
      <c r="X699">
        <f t="shared" si="330"/>
        <v>1.0912996949576773E-2</v>
      </c>
      <c r="Y699">
        <f t="shared" si="325"/>
        <v>-2.8009634772554218E-9</v>
      </c>
      <c r="Z699">
        <f t="shared" si="326"/>
        <v>-2.6104039862585643E-9</v>
      </c>
      <c r="AA699">
        <f t="shared" si="331"/>
        <v>1</v>
      </c>
      <c r="AB699">
        <f t="shared" si="332"/>
        <v>0</v>
      </c>
      <c r="AC699">
        <f t="shared" si="333"/>
        <v>0</v>
      </c>
      <c r="AD699">
        <f t="shared" si="334"/>
        <v>-25107.390498166336</v>
      </c>
      <c r="AE699">
        <f t="shared" si="335"/>
        <v>0</v>
      </c>
      <c r="AF699">
        <f t="shared" si="336"/>
        <v>1</v>
      </c>
      <c r="AG699">
        <f t="shared" si="337"/>
        <v>-2</v>
      </c>
      <c r="AH699">
        <f t="shared" si="338"/>
        <v>1</v>
      </c>
      <c r="AI699">
        <f t="shared" si="339"/>
        <v>7.9727170821745138E-4</v>
      </c>
      <c r="AJ699">
        <f t="shared" si="340"/>
        <v>0</v>
      </c>
      <c r="AK699" s="22">
        <f t="shared" si="341"/>
        <v>8.5332999773586925E-6</v>
      </c>
      <c r="AL699">
        <f t="shared" si="342"/>
        <v>-9.1562308757058198E-6</v>
      </c>
      <c r="AM699">
        <f t="shared" si="343"/>
        <v>1.0912996949576771E-2</v>
      </c>
      <c r="AN699">
        <f t="shared" si="344"/>
        <v>-9.1562308757058198E-6</v>
      </c>
      <c r="AO699">
        <f t="shared" si="345"/>
        <v>1.0912996949576771E-2</v>
      </c>
      <c r="AP699">
        <f t="shared" si="346"/>
        <v>0</v>
      </c>
      <c r="AQ699">
        <f t="shared" si="347"/>
        <v>0</v>
      </c>
    </row>
    <row r="700" spans="1:43" x14ac:dyDescent="0.25">
      <c r="A700" s="31">
        <v>2</v>
      </c>
      <c r="B700" s="31">
        <v>0.91291402610620043</v>
      </c>
      <c r="C700" s="31">
        <v>0.52434293565232315</v>
      </c>
      <c r="D700" s="31">
        <v>0.35822636600813645</v>
      </c>
      <c r="E700" s="31">
        <v>0.26679379205930892</v>
      </c>
      <c r="F700" s="31">
        <v>0.20935360841133666</v>
      </c>
      <c r="G700" s="31">
        <v>0.17018740773459684</v>
      </c>
      <c r="H700" s="31">
        <v>0.1419458362129063</v>
      </c>
      <c r="M700">
        <f t="shared" si="348"/>
        <v>687</v>
      </c>
      <c r="N700">
        <f t="shared" si="327"/>
        <v>2011.4390988035302</v>
      </c>
      <c r="O700">
        <f t="shared" si="328"/>
        <v>25142.988735044128</v>
      </c>
      <c r="P700">
        <f t="shared" si="318"/>
        <v>2.4517745130539786E-10</v>
      </c>
      <c r="Q700">
        <f t="shared" si="319"/>
        <v>3.598986004003473E-13</v>
      </c>
      <c r="R700">
        <f t="shared" si="320"/>
        <v>2.2849715871891693E-10</v>
      </c>
      <c r="S700">
        <f t="shared" si="321"/>
        <v>4.9181373405758632E-9</v>
      </c>
      <c r="T700">
        <f t="shared" si="322"/>
        <v>4.5835389940129207E-9</v>
      </c>
      <c r="U700">
        <f t="shared" si="323"/>
        <v>0</v>
      </c>
      <c r="V700">
        <f t="shared" si="324"/>
        <v>0</v>
      </c>
      <c r="W700">
        <f t="shared" si="329"/>
        <v>7.7682696709822094E-6</v>
      </c>
      <c r="X700">
        <f t="shared" si="330"/>
        <v>-9.272240983741983E-3</v>
      </c>
      <c r="Y700">
        <f t="shared" si="325"/>
        <v>4.985602810278297E-10</v>
      </c>
      <c r="Z700">
        <f t="shared" si="326"/>
        <v>4.6464145482556646E-10</v>
      </c>
      <c r="AA700">
        <f t="shared" si="331"/>
        <v>1</v>
      </c>
      <c r="AB700">
        <f t="shared" si="332"/>
        <v>0</v>
      </c>
      <c r="AC700">
        <f t="shared" si="333"/>
        <v>0</v>
      </c>
      <c r="AD700">
        <f t="shared" si="334"/>
        <v>-25143.988735044128</v>
      </c>
      <c r="AE700">
        <f t="shared" si="335"/>
        <v>0</v>
      </c>
      <c r="AF700">
        <f t="shared" si="336"/>
        <v>1</v>
      </c>
      <c r="AG700">
        <f t="shared" si="337"/>
        <v>-2</v>
      </c>
      <c r="AH700">
        <f t="shared" si="338"/>
        <v>1</v>
      </c>
      <c r="AI700">
        <f t="shared" si="339"/>
        <v>-6.7740209478239289E-4</v>
      </c>
      <c r="AJ700">
        <f t="shared" si="340"/>
        <v>0</v>
      </c>
      <c r="AK700" s="22">
        <f t="shared" si="341"/>
        <v>-7.2397667017542031E-6</v>
      </c>
      <c r="AL700">
        <f t="shared" si="342"/>
        <v>7.7682696709822094E-6</v>
      </c>
      <c r="AM700">
        <f t="shared" si="343"/>
        <v>-9.272240983741983E-3</v>
      </c>
      <c r="AN700">
        <f t="shared" si="344"/>
        <v>7.7682696709822094E-6</v>
      </c>
      <c r="AO700">
        <f t="shared" si="345"/>
        <v>-9.272240983741983E-3</v>
      </c>
      <c r="AP700">
        <f t="shared" si="346"/>
        <v>0</v>
      </c>
      <c r="AQ700">
        <f t="shared" si="347"/>
        <v>0</v>
      </c>
    </row>
    <row r="701" spans="1:43" x14ac:dyDescent="0.25">
      <c r="M701">
        <f t="shared" si="348"/>
        <v>688</v>
      </c>
      <c r="N701">
        <f t="shared" si="327"/>
        <v>2014.3669577537537</v>
      </c>
      <c r="O701">
        <f t="shared" si="328"/>
        <v>25179.586971921923</v>
      </c>
      <c r="P701">
        <f t="shared" si="318"/>
        <v>2.2911860836469145E-10</v>
      </c>
      <c r="Q701">
        <f t="shared" si="319"/>
        <v>3.3583680783871056E-13</v>
      </c>
      <c r="R701">
        <f t="shared" si="320"/>
        <v>2.1353085588508056E-10</v>
      </c>
      <c r="S701">
        <f t="shared" si="321"/>
        <v>-3.8157750159027196E-9</v>
      </c>
      <c r="T701">
        <f t="shared" si="322"/>
        <v>-3.5561742925468035E-9</v>
      </c>
      <c r="U701">
        <f t="shared" si="323"/>
        <v>0</v>
      </c>
      <c r="V701">
        <f t="shared" si="324"/>
        <v>0</v>
      </c>
      <c r="W701">
        <f t="shared" si="329"/>
        <v>-6.0358384472762353E-6</v>
      </c>
      <c r="X701">
        <f t="shared" si="330"/>
        <v>7.2148984107801564E-3</v>
      </c>
      <c r="Y701">
        <f t="shared" si="325"/>
        <v>-2.2186922094523953E-9</v>
      </c>
      <c r="Z701">
        <f t="shared" si="326"/>
        <v>-2.0677467003284335E-9</v>
      </c>
      <c r="AA701">
        <f t="shared" si="331"/>
        <v>1</v>
      </c>
      <c r="AB701">
        <f t="shared" si="332"/>
        <v>0</v>
      </c>
      <c r="AC701">
        <f t="shared" si="333"/>
        <v>0</v>
      </c>
      <c r="AD701">
        <f t="shared" si="334"/>
        <v>-25180.586971921923</v>
      </c>
      <c r="AE701">
        <f t="shared" si="335"/>
        <v>0</v>
      </c>
      <c r="AF701">
        <f t="shared" si="336"/>
        <v>1</v>
      </c>
      <c r="AG701">
        <f t="shared" si="337"/>
        <v>-2</v>
      </c>
      <c r="AH701">
        <f t="shared" si="338"/>
        <v>1</v>
      </c>
      <c r="AI701">
        <f t="shared" si="339"/>
        <v>5.2709822350852748E-4</v>
      </c>
      <c r="AJ701">
        <f t="shared" si="340"/>
        <v>0</v>
      </c>
      <c r="AK701" s="22">
        <f t="shared" si="341"/>
        <v>5.6251989257001618E-6</v>
      </c>
      <c r="AL701">
        <f t="shared" si="342"/>
        <v>-6.0358384472762353E-6</v>
      </c>
      <c r="AM701">
        <f t="shared" si="343"/>
        <v>7.2148984107801564E-3</v>
      </c>
      <c r="AN701">
        <f t="shared" si="344"/>
        <v>-6.0358384472762353E-6</v>
      </c>
      <c r="AO701">
        <f t="shared" si="345"/>
        <v>7.2148984107801564E-3</v>
      </c>
      <c r="AP701">
        <f t="shared" si="346"/>
        <v>0</v>
      </c>
      <c r="AQ701">
        <f t="shared" si="347"/>
        <v>0</v>
      </c>
    </row>
    <row r="702" spans="1:43" x14ac:dyDescent="0.25">
      <c r="M702">
        <f t="shared" si="348"/>
        <v>689</v>
      </c>
      <c r="N702">
        <f t="shared" si="327"/>
        <v>2017.2948167039769</v>
      </c>
      <c r="O702">
        <f t="shared" si="328"/>
        <v>25216.18520879971</v>
      </c>
      <c r="P702">
        <f t="shared" si="318"/>
        <v>1.7214275858849058E-10</v>
      </c>
      <c r="Q702">
        <f t="shared" si="319"/>
        <v>2.519566962250413E-13</v>
      </c>
      <c r="R702">
        <f t="shared" si="320"/>
        <v>1.6043127547855601E-10</v>
      </c>
      <c r="S702">
        <f t="shared" si="321"/>
        <v>2.5500386889475853E-9</v>
      </c>
      <c r="T702">
        <f t="shared" si="322"/>
        <v>2.3765505022810674E-9</v>
      </c>
      <c r="U702">
        <f t="shared" si="323"/>
        <v>0</v>
      </c>
      <c r="V702">
        <f t="shared" si="324"/>
        <v>0</v>
      </c>
      <c r="W702">
        <f t="shared" si="329"/>
        <v>4.0395399399467162E-6</v>
      </c>
      <c r="X702">
        <f t="shared" si="330"/>
        <v>-4.8356604410356536E-3</v>
      </c>
      <c r="Y702">
        <f t="shared" si="325"/>
        <v>6.1835696777468454E-11</v>
      </c>
      <c r="Z702">
        <f t="shared" si="326"/>
        <v>5.7628794759989598E-11</v>
      </c>
      <c r="AA702">
        <f t="shared" si="331"/>
        <v>1</v>
      </c>
      <c r="AB702">
        <f t="shared" si="332"/>
        <v>0</v>
      </c>
      <c r="AC702">
        <f t="shared" si="333"/>
        <v>0</v>
      </c>
      <c r="AD702">
        <f t="shared" si="334"/>
        <v>-25217.18520879971</v>
      </c>
      <c r="AE702">
        <f t="shared" si="335"/>
        <v>0</v>
      </c>
      <c r="AF702">
        <f t="shared" si="336"/>
        <v>1</v>
      </c>
      <c r="AG702">
        <f t="shared" si="337"/>
        <v>-2</v>
      </c>
      <c r="AH702">
        <f t="shared" si="338"/>
        <v>1</v>
      </c>
      <c r="AI702">
        <f t="shared" si="339"/>
        <v>-3.5327803644128402E-4</v>
      </c>
      <c r="AJ702">
        <f t="shared" si="340"/>
        <v>0</v>
      </c>
      <c r="AK702" s="22">
        <f t="shared" si="341"/>
        <v>-3.7647156942653709E-6</v>
      </c>
      <c r="AL702">
        <f t="shared" si="342"/>
        <v>4.0395399399467162E-6</v>
      </c>
      <c r="AM702">
        <f t="shared" si="343"/>
        <v>-4.8356604410356536E-3</v>
      </c>
      <c r="AN702">
        <f t="shared" si="344"/>
        <v>4.0395399399467162E-6</v>
      </c>
      <c r="AO702">
        <f t="shared" si="345"/>
        <v>-4.8356604410356536E-3</v>
      </c>
      <c r="AP702">
        <f t="shared" si="346"/>
        <v>0</v>
      </c>
      <c r="AQ702">
        <f t="shared" si="347"/>
        <v>0</v>
      </c>
    </row>
    <row r="703" spans="1:43" x14ac:dyDescent="0.25">
      <c r="M703">
        <f t="shared" si="348"/>
        <v>690</v>
      </c>
      <c r="N703">
        <f t="shared" si="327"/>
        <v>2020.2226756542009</v>
      </c>
      <c r="O703">
        <f t="shared" si="328"/>
        <v>25252.783445677513</v>
      </c>
      <c r="P703">
        <f t="shared" si="318"/>
        <v>8.4813953870909157E-11</v>
      </c>
      <c r="Q703">
        <f t="shared" si="319"/>
        <v>1.2395800774852911E-13</v>
      </c>
      <c r="R703">
        <f t="shared" si="320"/>
        <v>7.9043759432347775E-11</v>
      </c>
      <c r="S703">
        <f t="shared" si="321"/>
        <v>-1.1796973570431577E-9</v>
      </c>
      <c r="T703">
        <f t="shared" si="322"/>
        <v>-1.0994383569833716E-9</v>
      </c>
      <c r="U703">
        <f t="shared" si="323"/>
        <v>0</v>
      </c>
      <c r="V703">
        <f t="shared" si="324"/>
        <v>0</v>
      </c>
      <c r="W703">
        <f t="shared" si="329"/>
        <v>-1.8714796963944669E-6</v>
      </c>
      <c r="X703">
        <f t="shared" si="330"/>
        <v>2.2435686958488937E-3</v>
      </c>
      <c r="Y703">
        <f t="shared" si="325"/>
        <v>-7.4700366804191038E-10</v>
      </c>
      <c r="Z703">
        <f t="shared" si="326"/>
        <v>-6.9618235605024715E-10</v>
      </c>
      <c r="AA703">
        <f t="shared" si="331"/>
        <v>1</v>
      </c>
      <c r="AB703">
        <f t="shared" si="332"/>
        <v>0</v>
      </c>
      <c r="AC703">
        <f t="shared" si="333"/>
        <v>0</v>
      </c>
      <c r="AD703">
        <f t="shared" si="334"/>
        <v>-25253.783445677513</v>
      </c>
      <c r="AE703">
        <f t="shared" si="335"/>
        <v>0</v>
      </c>
      <c r="AF703">
        <f t="shared" si="336"/>
        <v>1</v>
      </c>
      <c r="AG703">
        <f t="shared" si="337"/>
        <v>-2</v>
      </c>
      <c r="AH703">
        <f t="shared" si="338"/>
        <v>1</v>
      </c>
      <c r="AI703">
        <f t="shared" si="339"/>
        <v>1.639078382059504E-4</v>
      </c>
      <c r="AJ703">
        <f t="shared" si="340"/>
        <v>0</v>
      </c>
      <c r="AK703" s="22">
        <f t="shared" si="341"/>
        <v>1.7441562874133079E-6</v>
      </c>
      <c r="AL703">
        <f t="shared" si="342"/>
        <v>-1.8714796963944669E-6</v>
      </c>
      <c r="AM703">
        <f t="shared" si="343"/>
        <v>2.2435686958488937E-3</v>
      </c>
      <c r="AN703">
        <f t="shared" si="344"/>
        <v>-1.8714796963944669E-6</v>
      </c>
      <c r="AO703">
        <f t="shared" si="345"/>
        <v>2.2435686958488937E-3</v>
      </c>
      <c r="AP703">
        <f t="shared" si="346"/>
        <v>0</v>
      </c>
      <c r="AQ703">
        <f t="shared" si="347"/>
        <v>0</v>
      </c>
    </row>
    <row r="704" spans="1:43" x14ac:dyDescent="0.25">
      <c r="M704">
        <f t="shared" si="348"/>
        <v>691</v>
      </c>
      <c r="N704">
        <f t="shared" si="327"/>
        <v>2023.1505346044241</v>
      </c>
      <c r="O704">
        <f t="shared" si="328"/>
        <v>25289.3816825553</v>
      </c>
      <c r="P704">
        <f t="shared" si="318"/>
        <v>-1.6957012224940309E-11</v>
      </c>
      <c r="Q704">
        <f t="shared" si="319"/>
        <v>-2.4747290397250341E-14</v>
      </c>
      <c r="R704">
        <f t="shared" si="320"/>
        <v>-1.5803366472451358E-11</v>
      </c>
      <c r="S704">
        <f t="shared" si="321"/>
        <v>-2.322509920879149E-10</v>
      </c>
      <c r="T704">
        <f t="shared" si="322"/>
        <v>-2.1645013242116957E-10</v>
      </c>
      <c r="U704">
        <f t="shared" si="323"/>
        <v>0</v>
      </c>
      <c r="V704">
        <f t="shared" si="324"/>
        <v>0</v>
      </c>
      <c r="W704">
        <f t="shared" si="329"/>
        <v>-3.6897807173841649E-7</v>
      </c>
      <c r="X704">
        <f t="shared" si="330"/>
        <v>4.4298014033072002E-4</v>
      </c>
      <c r="Y704">
        <f t="shared" si="325"/>
        <v>-4.5744112674715712E-14</v>
      </c>
      <c r="Z704">
        <f t="shared" si="326"/>
        <v>-4.2631978261617901E-14</v>
      </c>
      <c r="AA704">
        <f t="shared" si="331"/>
        <v>1</v>
      </c>
      <c r="AB704">
        <f t="shared" si="332"/>
        <v>0</v>
      </c>
      <c r="AC704">
        <f t="shared" si="333"/>
        <v>0</v>
      </c>
      <c r="AD704">
        <f t="shared" si="334"/>
        <v>-25290.3816825553</v>
      </c>
      <c r="AE704">
        <f t="shared" si="335"/>
        <v>0</v>
      </c>
      <c r="AF704">
        <f t="shared" si="336"/>
        <v>1</v>
      </c>
      <c r="AG704">
        <f t="shared" si="337"/>
        <v>-2</v>
      </c>
      <c r="AH704">
        <f t="shared" si="338"/>
        <v>1</v>
      </c>
      <c r="AI704">
        <f t="shared" si="339"/>
        <v>3.236265313252737E-5</v>
      </c>
      <c r="AJ704">
        <f t="shared" si="340"/>
        <v>0</v>
      </c>
      <c r="AK704" s="22">
        <f t="shared" si="341"/>
        <v>3.4387518335360563E-7</v>
      </c>
      <c r="AL704">
        <f t="shared" si="342"/>
        <v>-3.6897807173841649E-7</v>
      </c>
      <c r="AM704">
        <f t="shared" si="343"/>
        <v>4.4298014033071996E-4</v>
      </c>
      <c r="AN704">
        <f t="shared" si="344"/>
        <v>-3.6897807173841649E-7</v>
      </c>
      <c r="AO704">
        <f t="shared" si="345"/>
        <v>4.4298014033071996E-4</v>
      </c>
      <c r="AP704">
        <f t="shared" si="346"/>
        <v>0</v>
      </c>
      <c r="AQ704">
        <f t="shared" si="347"/>
        <v>0</v>
      </c>
    </row>
    <row r="705" spans="13:43" x14ac:dyDescent="0.25">
      <c r="M705">
        <f t="shared" si="348"/>
        <v>692</v>
      </c>
      <c r="N705">
        <f t="shared" si="327"/>
        <v>2026.0783935546476</v>
      </c>
      <c r="O705">
        <f t="shared" si="328"/>
        <v>25325.979919433095</v>
      </c>
      <c r="P705">
        <f t="shared" si="318"/>
        <v>-1.1480948582474081E-10</v>
      </c>
      <c r="Q705">
        <f t="shared" si="319"/>
        <v>-1.6731236811375288E-13</v>
      </c>
      <c r="R705">
        <f t="shared" si="320"/>
        <v>-1.0699858883946023E-10</v>
      </c>
      <c r="S705">
        <f t="shared" si="321"/>
        <v>1.6214689624945299E-9</v>
      </c>
      <c r="T705">
        <f t="shared" si="322"/>
        <v>1.5111546714767285E-9</v>
      </c>
      <c r="U705">
        <f t="shared" si="323"/>
        <v>0</v>
      </c>
      <c r="V705">
        <f t="shared" si="324"/>
        <v>0</v>
      </c>
      <c r="W705">
        <f t="shared" si="329"/>
        <v>2.5797592403244613E-6</v>
      </c>
      <c r="X705">
        <f t="shared" si="330"/>
        <v>-3.1016401704497274E-3</v>
      </c>
      <c r="Y705">
        <f t="shared" si="325"/>
        <v>1.0190269970509791E-9</v>
      </c>
      <c r="Z705">
        <f t="shared" si="326"/>
        <v>9.4969897208852341E-10</v>
      </c>
      <c r="AA705">
        <f t="shared" si="331"/>
        <v>1</v>
      </c>
      <c r="AB705">
        <f t="shared" si="332"/>
        <v>0</v>
      </c>
      <c r="AC705">
        <f t="shared" si="333"/>
        <v>0</v>
      </c>
      <c r="AD705">
        <f t="shared" si="334"/>
        <v>-25326.979919433095</v>
      </c>
      <c r="AE705">
        <f t="shared" si="335"/>
        <v>0</v>
      </c>
      <c r="AF705">
        <f t="shared" si="336"/>
        <v>1</v>
      </c>
      <c r="AG705">
        <f t="shared" si="337"/>
        <v>-2</v>
      </c>
      <c r="AH705">
        <f t="shared" si="338"/>
        <v>1</v>
      </c>
      <c r="AI705">
        <f t="shared" si="339"/>
        <v>-2.2659524262413826E-4</v>
      </c>
      <c r="AJ705">
        <f t="shared" si="340"/>
        <v>0</v>
      </c>
      <c r="AK705" s="22">
        <f t="shared" si="341"/>
        <v>-2.4042490590162888E-6</v>
      </c>
      <c r="AL705">
        <f t="shared" si="342"/>
        <v>2.5797592403244613E-6</v>
      </c>
      <c r="AM705">
        <f t="shared" si="343"/>
        <v>-3.1016401704497274E-3</v>
      </c>
      <c r="AN705">
        <f t="shared" si="344"/>
        <v>2.5797592403244613E-6</v>
      </c>
      <c r="AO705">
        <f t="shared" si="345"/>
        <v>-3.1016401704497274E-3</v>
      </c>
      <c r="AP705">
        <f t="shared" si="346"/>
        <v>0</v>
      </c>
      <c r="AQ705">
        <f t="shared" si="347"/>
        <v>0</v>
      </c>
    </row>
    <row r="706" spans="13:43" x14ac:dyDescent="0.25">
      <c r="M706">
        <f t="shared" si="348"/>
        <v>693</v>
      </c>
      <c r="N706">
        <f t="shared" si="327"/>
        <v>2029.0062525048709</v>
      </c>
      <c r="O706">
        <f t="shared" si="328"/>
        <v>25362.578156310887</v>
      </c>
      <c r="P706">
        <f t="shared" si="318"/>
        <v>-1.9124363962350395E-10</v>
      </c>
      <c r="Q706">
        <f t="shared" si="319"/>
        <v>-2.7829803147669026E-13</v>
      </c>
      <c r="R706">
        <f t="shared" si="320"/>
        <v>-1.7823265575349857E-10</v>
      </c>
      <c r="S706">
        <f t="shared" si="321"/>
        <v>-2.9252049656644174E-9</v>
      </c>
      <c r="T706">
        <f t="shared" si="322"/>
        <v>-2.7261928850553756E-9</v>
      </c>
      <c r="U706">
        <f t="shared" si="323"/>
        <v>0</v>
      </c>
      <c r="V706">
        <f t="shared" si="324"/>
        <v>0</v>
      </c>
      <c r="W706">
        <f t="shared" si="329"/>
        <v>-4.6607251295120756E-6</v>
      </c>
      <c r="X706">
        <f t="shared" si="330"/>
        <v>5.6116859069944959E-3</v>
      </c>
      <c r="Y706">
        <f t="shared" si="325"/>
        <v>-9.8122933182447738E-11</v>
      </c>
      <c r="Z706">
        <f t="shared" si="326"/>
        <v>-9.1447281623903425E-11</v>
      </c>
      <c r="AA706">
        <f t="shared" si="331"/>
        <v>1</v>
      </c>
      <c r="AB706">
        <f t="shared" si="332"/>
        <v>0</v>
      </c>
      <c r="AC706">
        <f t="shared" si="333"/>
        <v>0</v>
      </c>
      <c r="AD706">
        <f t="shared" si="334"/>
        <v>-25363.578156310887</v>
      </c>
      <c r="AE706">
        <f t="shared" si="335"/>
        <v>0</v>
      </c>
      <c r="AF706">
        <f t="shared" si="336"/>
        <v>1</v>
      </c>
      <c r="AG706">
        <f t="shared" si="337"/>
        <v>-2</v>
      </c>
      <c r="AH706">
        <f t="shared" si="338"/>
        <v>1</v>
      </c>
      <c r="AI706">
        <f t="shared" si="339"/>
        <v>4.0997015689042519E-4</v>
      </c>
      <c r="AJ706">
        <f t="shared" si="340"/>
        <v>0</v>
      </c>
      <c r="AK706" s="22">
        <f t="shared" si="341"/>
        <v>4.3436394496850943E-6</v>
      </c>
      <c r="AL706">
        <f t="shared" si="342"/>
        <v>-4.6607251295120756E-6</v>
      </c>
      <c r="AM706">
        <f t="shared" si="343"/>
        <v>5.6116859069944959E-3</v>
      </c>
      <c r="AN706">
        <f t="shared" si="344"/>
        <v>-4.6607251295120756E-6</v>
      </c>
      <c r="AO706">
        <f t="shared" si="345"/>
        <v>5.6116859069944959E-3</v>
      </c>
      <c r="AP706">
        <f t="shared" si="346"/>
        <v>0</v>
      </c>
      <c r="AQ706">
        <f t="shared" si="347"/>
        <v>0</v>
      </c>
    </row>
    <row r="707" spans="13:43" x14ac:dyDescent="0.25">
      <c r="M707">
        <f t="shared" si="348"/>
        <v>694</v>
      </c>
      <c r="N707">
        <f t="shared" si="327"/>
        <v>2031.9341114550948</v>
      </c>
      <c r="O707">
        <f t="shared" si="328"/>
        <v>25399.176393188685</v>
      </c>
      <c r="P707">
        <f t="shared" si="318"/>
        <v>-2.3274832246374989E-10</v>
      </c>
      <c r="Q707">
        <f t="shared" si="319"/>
        <v>-3.3820767409124865E-13</v>
      </c>
      <c r="R707">
        <f t="shared" si="320"/>
        <v>-2.169136276456197E-10</v>
      </c>
      <c r="S707">
        <f t="shared" si="321"/>
        <v>4.0851213603317643E-9</v>
      </c>
      <c r="T707">
        <f t="shared" si="322"/>
        <v>3.8071960487714484E-9</v>
      </c>
      <c r="U707">
        <f t="shared" si="323"/>
        <v>0</v>
      </c>
      <c r="V707">
        <f t="shared" si="324"/>
        <v>0</v>
      </c>
      <c r="W707">
        <f t="shared" si="329"/>
        <v>6.518203287997922E-6</v>
      </c>
      <c r="X707">
        <f t="shared" si="330"/>
        <v>-7.8594922088702363E-3</v>
      </c>
      <c r="Y707">
        <f t="shared" si="325"/>
        <v>2.3205007762567651E-9</v>
      </c>
      <c r="Z707">
        <f t="shared" si="326"/>
        <v>2.1626288688320406E-9</v>
      </c>
      <c r="AA707">
        <f t="shared" si="331"/>
        <v>1</v>
      </c>
      <c r="AB707">
        <f t="shared" si="332"/>
        <v>0</v>
      </c>
      <c r="AC707">
        <f t="shared" si="333"/>
        <v>0</v>
      </c>
      <c r="AD707">
        <f t="shared" si="334"/>
        <v>-25400.176393188685</v>
      </c>
      <c r="AE707">
        <f t="shared" si="335"/>
        <v>0</v>
      </c>
      <c r="AF707">
        <f t="shared" si="336"/>
        <v>1</v>
      </c>
      <c r="AG707">
        <f t="shared" si="337"/>
        <v>-2</v>
      </c>
      <c r="AH707">
        <f t="shared" si="338"/>
        <v>1</v>
      </c>
      <c r="AI707">
        <f t="shared" si="339"/>
        <v>-5.741863877619949E-4</v>
      </c>
      <c r="AJ707">
        <f t="shared" si="340"/>
        <v>0</v>
      </c>
      <c r="AK707" s="22">
        <f t="shared" si="341"/>
        <v>-6.0747467735302568E-6</v>
      </c>
      <c r="AL707">
        <f t="shared" si="342"/>
        <v>6.518203287997922E-6</v>
      </c>
      <c r="AM707">
        <f t="shared" si="343"/>
        <v>-7.8594922088702363E-3</v>
      </c>
      <c r="AN707">
        <f t="shared" si="344"/>
        <v>6.518203287997922E-6</v>
      </c>
      <c r="AO707">
        <f t="shared" si="345"/>
        <v>-7.8594922088702363E-3</v>
      </c>
      <c r="AP707">
        <f t="shared" si="346"/>
        <v>0</v>
      </c>
      <c r="AQ707">
        <f t="shared" si="347"/>
        <v>0</v>
      </c>
    </row>
    <row r="708" spans="13:43" x14ac:dyDescent="0.25">
      <c r="M708">
        <f t="shared" si="348"/>
        <v>695</v>
      </c>
      <c r="N708">
        <f t="shared" si="327"/>
        <v>2034.8619704053181</v>
      </c>
      <c r="O708">
        <f t="shared" si="328"/>
        <v>25435.774630066477</v>
      </c>
      <c r="P708">
        <f t="shared" si="318"/>
        <v>-2.3218733679135099E-10</v>
      </c>
      <c r="Q708">
        <f t="shared" si="319"/>
        <v>-3.3690704635227788E-13</v>
      </c>
      <c r="R708">
        <f t="shared" si="320"/>
        <v>-2.1639080782045759E-10</v>
      </c>
      <c r="S708">
        <f t="shared" si="321"/>
        <v>-5.0498983460255878E-9</v>
      </c>
      <c r="T708">
        <f t="shared" si="322"/>
        <v>-4.7063358304059537E-9</v>
      </c>
      <c r="U708">
        <f t="shared" si="323"/>
        <v>0</v>
      </c>
      <c r="V708">
        <f t="shared" si="324"/>
        <v>0</v>
      </c>
      <c r="W708">
        <f t="shared" si="329"/>
        <v>-8.0691989389600491E-6</v>
      </c>
      <c r="X708">
        <f t="shared" si="330"/>
        <v>9.7436758807382343E-3</v>
      </c>
      <c r="Y708">
        <f t="shared" si="325"/>
        <v>-5.9734393390603294E-10</v>
      </c>
      <c r="Z708">
        <f t="shared" si="326"/>
        <v>-5.5670450503824486E-10</v>
      </c>
      <c r="AA708">
        <f t="shared" si="331"/>
        <v>1</v>
      </c>
      <c r="AB708">
        <f t="shared" si="332"/>
        <v>0</v>
      </c>
      <c r="AC708">
        <f t="shared" si="333"/>
        <v>0</v>
      </c>
      <c r="AD708">
        <f t="shared" si="334"/>
        <v>-25436.774630066477</v>
      </c>
      <c r="AE708">
        <f t="shared" si="335"/>
        <v>0</v>
      </c>
      <c r="AF708">
        <f t="shared" si="336"/>
        <v>1</v>
      </c>
      <c r="AG708">
        <f t="shared" si="337"/>
        <v>-2</v>
      </c>
      <c r="AH708">
        <f t="shared" si="338"/>
        <v>1</v>
      </c>
      <c r="AI708">
        <f t="shared" si="339"/>
        <v>7.11837315549757E-4</v>
      </c>
      <c r="AJ708">
        <f t="shared" si="340"/>
        <v>0</v>
      </c>
      <c r="AK708" s="22">
        <f t="shared" si="341"/>
        <v>7.5202226830942238E-6</v>
      </c>
      <c r="AL708">
        <f t="shared" si="342"/>
        <v>-8.0691989389600491E-6</v>
      </c>
      <c r="AM708">
        <f t="shared" si="343"/>
        <v>9.7436758807382343E-3</v>
      </c>
      <c r="AN708">
        <f t="shared" si="344"/>
        <v>-8.0691989389600491E-6</v>
      </c>
      <c r="AO708">
        <f t="shared" si="345"/>
        <v>9.7436758807382343E-3</v>
      </c>
      <c r="AP708">
        <f t="shared" si="346"/>
        <v>0</v>
      </c>
      <c r="AQ708">
        <f t="shared" si="347"/>
        <v>0</v>
      </c>
    </row>
    <row r="709" spans="13:43" x14ac:dyDescent="0.25">
      <c r="M709">
        <f t="shared" si="348"/>
        <v>696</v>
      </c>
      <c r="N709">
        <f t="shared" si="327"/>
        <v>2037.7898293555415</v>
      </c>
      <c r="O709">
        <f t="shared" si="328"/>
        <v>25472.372866944268</v>
      </c>
      <c r="P709">
        <f t="shared" si="318"/>
        <v>-1.9002306670118767E-10</v>
      </c>
      <c r="Q709">
        <f t="shared" si="319"/>
        <v>-2.7532994739362964E-13</v>
      </c>
      <c r="R709">
        <f t="shared" si="320"/>
        <v>-1.7709512274108823E-10</v>
      </c>
      <c r="S709">
        <f t="shared" si="321"/>
        <v>5.7774976837439042E-9</v>
      </c>
      <c r="T709">
        <f t="shared" si="322"/>
        <v>5.3844340016252608E-9</v>
      </c>
      <c r="U709">
        <f t="shared" si="323"/>
        <v>0</v>
      </c>
      <c r="V709">
        <f t="shared" si="324"/>
        <v>0</v>
      </c>
      <c r="W709">
        <f t="shared" si="329"/>
        <v>9.2450979767672925E-6</v>
      </c>
      <c r="X709">
        <f t="shared" si="330"/>
        <v>-1.1179666365016045E-2</v>
      </c>
      <c r="Y709">
        <f t="shared" si="325"/>
        <v>2.6739659739349537E-9</v>
      </c>
      <c r="Z709">
        <f t="shared" si="326"/>
        <v>2.4920465740307272E-9</v>
      </c>
      <c r="AA709">
        <f t="shared" si="331"/>
        <v>1</v>
      </c>
      <c r="AB709">
        <f t="shared" si="332"/>
        <v>0</v>
      </c>
      <c r="AC709">
        <f t="shared" si="333"/>
        <v>0</v>
      </c>
      <c r="AD709">
        <f t="shared" si="334"/>
        <v>-25473.372866944268</v>
      </c>
      <c r="AE709">
        <f t="shared" si="335"/>
        <v>0</v>
      </c>
      <c r="AF709">
        <f t="shared" si="336"/>
        <v>1</v>
      </c>
      <c r="AG709">
        <f t="shared" si="337"/>
        <v>-2</v>
      </c>
      <c r="AH709">
        <f t="shared" si="338"/>
        <v>1</v>
      </c>
      <c r="AI709">
        <f t="shared" si="339"/>
        <v>-8.167446214889521E-4</v>
      </c>
      <c r="AJ709">
        <f t="shared" si="340"/>
        <v>0</v>
      </c>
      <c r="AK709" s="22">
        <f t="shared" si="341"/>
        <v>-8.6161211339863477E-6</v>
      </c>
      <c r="AL709">
        <f t="shared" si="342"/>
        <v>9.2450979767672925E-6</v>
      </c>
      <c r="AM709">
        <f t="shared" si="343"/>
        <v>-1.1179666365016043E-2</v>
      </c>
      <c r="AN709">
        <f t="shared" si="344"/>
        <v>9.2450979767672925E-6</v>
      </c>
      <c r="AO709">
        <f t="shared" si="345"/>
        <v>-1.1179666365016043E-2</v>
      </c>
      <c r="AP709">
        <f t="shared" si="346"/>
        <v>0</v>
      </c>
      <c r="AQ709">
        <f t="shared" si="347"/>
        <v>0</v>
      </c>
    </row>
    <row r="710" spans="13:43" x14ac:dyDescent="0.25">
      <c r="M710">
        <f t="shared" si="348"/>
        <v>697</v>
      </c>
      <c r="N710">
        <f t="shared" si="327"/>
        <v>2040.7176883057653</v>
      </c>
      <c r="O710">
        <f t="shared" si="328"/>
        <v>25508.971103822067</v>
      </c>
      <c r="P710">
        <f t="shared" si="318"/>
        <v>-1.1416827080849197E-10</v>
      </c>
      <c r="Q710">
        <f t="shared" si="319"/>
        <v>-1.6518439379645161E-13</v>
      </c>
      <c r="R710">
        <f t="shared" si="320"/>
        <v>-1.0640099795758804E-10</v>
      </c>
      <c r="S710">
        <f t="shared" si="321"/>
        <v>-6.2369867087320326E-9</v>
      </c>
      <c r="T710">
        <f t="shared" si="322"/>
        <v>-5.8126623566934136E-9</v>
      </c>
      <c r="U710">
        <f t="shared" si="323"/>
        <v>0</v>
      </c>
      <c r="V710">
        <f t="shared" si="324"/>
        <v>0</v>
      </c>
      <c r="W710">
        <f t="shared" si="329"/>
        <v>-9.9946965403255935E-6</v>
      </c>
      <c r="X710">
        <f t="shared" si="330"/>
        <v>1.2103499555580032E-2</v>
      </c>
      <c r="Y710">
        <f t="shared" si="325"/>
        <v>-1.4917554820649862E-9</v>
      </c>
      <c r="Z710">
        <f t="shared" si="326"/>
        <v>-1.3902660597064266E-9</v>
      </c>
      <c r="AA710">
        <f t="shared" si="331"/>
        <v>1</v>
      </c>
      <c r="AB710">
        <f t="shared" si="332"/>
        <v>0</v>
      </c>
      <c r="AC710">
        <f t="shared" si="333"/>
        <v>0</v>
      </c>
      <c r="AD710">
        <f t="shared" si="334"/>
        <v>-25509.971103822067</v>
      </c>
      <c r="AE710">
        <f t="shared" si="335"/>
        <v>0</v>
      </c>
      <c r="AF710">
        <f t="shared" si="336"/>
        <v>1</v>
      </c>
      <c r="AG710">
        <f t="shared" si="337"/>
        <v>-2</v>
      </c>
      <c r="AH710">
        <f t="shared" si="338"/>
        <v>1</v>
      </c>
      <c r="AI710">
        <f t="shared" si="339"/>
        <v>8.8423544225207072E-4</v>
      </c>
      <c r="AJ710">
        <f t="shared" si="340"/>
        <v>0</v>
      </c>
      <c r="AK710" s="22">
        <f t="shared" si="341"/>
        <v>9.3147218455970721E-6</v>
      </c>
      <c r="AL710">
        <f t="shared" si="342"/>
        <v>-9.9946965403255935E-6</v>
      </c>
      <c r="AM710">
        <f t="shared" si="343"/>
        <v>1.210349955558003E-2</v>
      </c>
      <c r="AN710">
        <f t="shared" si="344"/>
        <v>-9.9946965403255935E-6</v>
      </c>
      <c r="AO710">
        <f t="shared" si="345"/>
        <v>1.210349955558003E-2</v>
      </c>
      <c r="AP710">
        <f t="shared" si="346"/>
        <v>0</v>
      </c>
      <c r="AQ710">
        <f t="shared" si="347"/>
        <v>0</v>
      </c>
    </row>
    <row r="711" spans="13:43" x14ac:dyDescent="0.25">
      <c r="M711">
        <f t="shared" si="348"/>
        <v>698</v>
      </c>
      <c r="N711">
        <f t="shared" si="327"/>
        <v>2043.6455472559885</v>
      </c>
      <c r="O711">
        <f t="shared" si="328"/>
        <v>25545.569340699858</v>
      </c>
      <c r="P711">
        <f t="shared" si="318"/>
        <v>-1.8504389438539131E-11</v>
      </c>
      <c r="Q711">
        <f t="shared" si="319"/>
        <v>-2.6734724062902801E-14</v>
      </c>
      <c r="R711">
        <f t="shared" si="320"/>
        <v>-1.7245470119794155E-11</v>
      </c>
      <c r="S711">
        <f t="shared" si="321"/>
        <v>6.4098438534787865E-9</v>
      </c>
      <c r="T711">
        <f t="shared" si="322"/>
        <v>5.9737594161032491E-9</v>
      </c>
      <c r="U711">
        <f t="shared" si="323"/>
        <v>0</v>
      </c>
      <c r="V711">
        <f t="shared" si="324"/>
        <v>0</v>
      </c>
      <c r="W711">
        <f t="shared" si="329"/>
        <v>1.0286423663920153E-5</v>
      </c>
      <c r="X711">
        <f t="shared" si="330"/>
        <v>-1.2474664638087666E-2</v>
      </c>
      <c r="Y711">
        <f t="shared" si="325"/>
        <v>2.1264964275211077E-9</v>
      </c>
      <c r="Z711">
        <f t="shared" si="326"/>
        <v>1.9818233248099924E-9</v>
      </c>
      <c r="AA711">
        <f t="shared" si="331"/>
        <v>1</v>
      </c>
      <c r="AB711">
        <f t="shared" si="332"/>
        <v>0</v>
      </c>
      <c r="AC711">
        <f t="shared" si="333"/>
        <v>0</v>
      </c>
      <c r="AD711">
        <f t="shared" si="334"/>
        <v>-25546.569340699858</v>
      </c>
      <c r="AE711">
        <f t="shared" si="335"/>
        <v>0</v>
      </c>
      <c r="AF711">
        <f t="shared" si="336"/>
        <v>1</v>
      </c>
      <c r="AG711">
        <f t="shared" si="337"/>
        <v>-2</v>
      </c>
      <c r="AH711">
        <f t="shared" si="338"/>
        <v>1</v>
      </c>
      <c r="AI711">
        <f t="shared" si="339"/>
        <v>-9.113503405072087E-4</v>
      </c>
      <c r="AJ711">
        <f t="shared" si="340"/>
        <v>0</v>
      </c>
      <c r="AK711" s="22">
        <f t="shared" si="341"/>
        <v>-9.5866017371111084E-6</v>
      </c>
      <c r="AL711">
        <f t="shared" si="342"/>
        <v>1.0286423663920153E-5</v>
      </c>
      <c r="AM711">
        <f t="shared" si="343"/>
        <v>-1.2474664638087668E-2</v>
      </c>
      <c r="AN711">
        <f t="shared" si="344"/>
        <v>1.0286423663920153E-5</v>
      </c>
      <c r="AO711">
        <f t="shared" si="345"/>
        <v>-1.2474664638087668E-2</v>
      </c>
      <c r="AP711">
        <f t="shared" si="346"/>
        <v>0</v>
      </c>
      <c r="AQ711">
        <f t="shared" si="347"/>
        <v>0</v>
      </c>
    </row>
    <row r="712" spans="13:43" x14ac:dyDescent="0.25">
      <c r="M712">
        <f t="shared" si="348"/>
        <v>699</v>
      </c>
      <c r="N712">
        <f t="shared" si="327"/>
        <v>2046.573406206212</v>
      </c>
      <c r="O712">
        <f t="shared" si="328"/>
        <v>25582.167577577649</v>
      </c>
      <c r="P712">
        <f t="shared" si="318"/>
        <v>7.9656746876795366E-11</v>
      </c>
      <c r="Q712">
        <f t="shared" si="319"/>
        <v>1.1492162521042958E-13</v>
      </c>
      <c r="R712">
        <f t="shared" si="320"/>
        <v>7.4237415542213758E-11</v>
      </c>
      <c r="S712">
        <f t="shared" si="321"/>
        <v>-6.2906910382124453E-9</v>
      </c>
      <c r="T712">
        <f t="shared" si="322"/>
        <v>-5.8627129899463621E-9</v>
      </c>
      <c r="U712">
        <f t="shared" si="323"/>
        <v>0</v>
      </c>
      <c r="V712">
        <f t="shared" si="324"/>
        <v>0</v>
      </c>
      <c r="W712">
        <f t="shared" si="329"/>
        <v>-1.0109660852139158E-5</v>
      </c>
      <c r="X712">
        <f t="shared" si="330"/>
        <v>1.2277877360089543E-2</v>
      </c>
      <c r="Y712">
        <f t="shared" si="325"/>
        <v>-2.3556097589403978E-9</v>
      </c>
      <c r="Z712">
        <f t="shared" si="326"/>
        <v>-2.1953492627590046E-9</v>
      </c>
      <c r="AA712">
        <f t="shared" si="331"/>
        <v>1</v>
      </c>
      <c r="AB712">
        <f t="shared" si="332"/>
        <v>0</v>
      </c>
      <c r="AC712">
        <f t="shared" si="333"/>
        <v>0</v>
      </c>
      <c r="AD712">
        <f t="shared" si="334"/>
        <v>-25583.167577577649</v>
      </c>
      <c r="AE712">
        <f t="shared" si="335"/>
        <v>0</v>
      </c>
      <c r="AF712">
        <f t="shared" si="336"/>
        <v>1</v>
      </c>
      <c r="AG712">
        <f t="shared" si="337"/>
        <v>-2</v>
      </c>
      <c r="AH712">
        <f t="shared" si="338"/>
        <v>1</v>
      </c>
      <c r="AI712">
        <f t="shared" si="339"/>
        <v>8.9697284341161226E-4</v>
      </c>
      <c r="AJ712">
        <f t="shared" si="340"/>
        <v>0</v>
      </c>
      <c r="AK712" s="22">
        <f t="shared" si="341"/>
        <v>9.4218647270635834E-6</v>
      </c>
      <c r="AL712">
        <f t="shared" si="342"/>
        <v>-1.0109660852139158E-5</v>
      </c>
      <c r="AM712">
        <f t="shared" si="343"/>
        <v>1.2277877360089545E-2</v>
      </c>
      <c r="AN712">
        <f t="shared" si="344"/>
        <v>-1.0109660852139158E-5</v>
      </c>
      <c r="AO712">
        <f t="shared" si="345"/>
        <v>1.2277877360089545E-2</v>
      </c>
      <c r="AP712">
        <f t="shared" si="346"/>
        <v>0</v>
      </c>
      <c r="AQ712">
        <f t="shared" si="347"/>
        <v>0</v>
      </c>
    </row>
    <row r="713" spans="13:43" x14ac:dyDescent="0.25">
      <c r="M713">
        <f t="shared" si="348"/>
        <v>700</v>
      </c>
      <c r="N713">
        <f t="shared" si="327"/>
        <v>2049.5012651564352</v>
      </c>
      <c r="O713">
        <f t="shared" si="328"/>
        <v>25618.765814455441</v>
      </c>
      <c r="P713">
        <f t="shared" si="318"/>
        <v>1.627040271755188E-10</v>
      </c>
      <c r="Q713">
        <f t="shared" si="319"/>
        <v>2.3439947315249022E-13</v>
      </c>
      <c r="R713">
        <f t="shared" si="320"/>
        <v>1.5163469447858231E-10</v>
      </c>
      <c r="S713">
        <f t="shared" si="321"/>
        <v>5.8874246902229044E-9</v>
      </c>
      <c r="T713">
        <f t="shared" si="322"/>
        <v>5.4868822835255403E-9</v>
      </c>
      <c r="U713">
        <f t="shared" si="323"/>
        <v>0</v>
      </c>
      <c r="V713">
        <f t="shared" si="324"/>
        <v>0</v>
      </c>
      <c r="W713">
        <f t="shared" si="329"/>
        <v>9.4751039153421954E-6</v>
      </c>
      <c r="X713">
        <f t="shared" si="330"/>
        <v>-1.1523702256928304E-2</v>
      </c>
      <c r="Y713">
        <f t="shared" si="325"/>
        <v>1.1681615398519569E-9</v>
      </c>
      <c r="Z713">
        <f t="shared" si="326"/>
        <v>1.0886873623969842E-9</v>
      </c>
      <c r="AA713">
        <f t="shared" si="331"/>
        <v>1</v>
      </c>
      <c r="AB713">
        <f t="shared" si="332"/>
        <v>0</v>
      </c>
      <c r="AC713">
        <f t="shared" si="333"/>
        <v>0</v>
      </c>
      <c r="AD713">
        <f t="shared" si="334"/>
        <v>-25619.765814455441</v>
      </c>
      <c r="AE713">
        <f t="shared" si="335"/>
        <v>0</v>
      </c>
      <c r="AF713">
        <f t="shared" si="336"/>
        <v>1</v>
      </c>
      <c r="AG713">
        <f t="shared" si="337"/>
        <v>-2</v>
      </c>
      <c r="AH713">
        <f t="shared" si="338"/>
        <v>1</v>
      </c>
      <c r="AI713">
        <f t="shared" si="339"/>
        <v>-8.4187488971925167E-4</v>
      </c>
      <c r="AJ713">
        <f t="shared" si="340"/>
        <v>0</v>
      </c>
      <c r="AK713" s="22">
        <f t="shared" si="341"/>
        <v>-8.8304789518567179E-6</v>
      </c>
      <c r="AL713">
        <f t="shared" si="342"/>
        <v>9.4751039153421954E-6</v>
      </c>
      <c r="AM713">
        <f t="shared" si="343"/>
        <v>-1.1523702256928304E-2</v>
      </c>
      <c r="AN713">
        <f t="shared" si="344"/>
        <v>9.4751039153421954E-6</v>
      </c>
      <c r="AO713">
        <f t="shared" si="345"/>
        <v>-1.1523702256928304E-2</v>
      </c>
      <c r="AP713">
        <f t="shared" si="346"/>
        <v>0</v>
      </c>
      <c r="AQ713">
        <f t="shared" si="347"/>
        <v>0</v>
      </c>
    </row>
    <row r="714" spans="13:43" x14ac:dyDescent="0.25">
      <c r="M714">
        <f t="shared" si="348"/>
        <v>701</v>
      </c>
      <c r="N714">
        <f t="shared" si="327"/>
        <v>2052.4291241066589</v>
      </c>
      <c r="O714">
        <f t="shared" si="328"/>
        <v>25655.364051333236</v>
      </c>
      <c r="P714">
        <f t="shared" si="318"/>
        <v>2.1588498925383726E-10</v>
      </c>
      <c r="Q714">
        <f t="shared" si="319"/>
        <v>3.1057092609448434E-13</v>
      </c>
      <c r="R714">
        <f t="shared" si="320"/>
        <v>2.0119756687216897E-10</v>
      </c>
      <c r="S714">
        <f t="shared" si="321"/>
        <v>-5.220744608776903E-9</v>
      </c>
      <c r="T714">
        <f t="shared" si="322"/>
        <v>-4.8655588152627242E-9</v>
      </c>
      <c r="U714">
        <f t="shared" si="323"/>
        <v>0</v>
      </c>
      <c r="V714">
        <f t="shared" si="324"/>
        <v>0</v>
      </c>
      <c r="W714">
        <f t="shared" si="329"/>
        <v>-8.4141561324577649E-6</v>
      </c>
      <c r="X714">
        <f t="shared" si="330"/>
        <v>1.0247998860267402E-2</v>
      </c>
      <c r="Y714">
        <f t="shared" si="325"/>
        <v>-2.6092492895261717E-9</v>
      </c>
      <c r="Z714">
        <f t="shared" si="326"/>
        <v>-2.4317327954577712E-9</v>
      </c>
      <c r="AA714">
        <f t="shared" si="331"/>
        <v>1</v>
      </c>
      <c r="AB714">
        <f t="shared" si="332"/>
        <v>0</v>
      </c>
      <c r="AC714">
        <f t="shared" si="333"/>
        <v>0</v>
      </c>
      <c r="AD714">
        <f t="shared" si="334"/>
        <v>-25656.364051333236</v>
      </c>
      <c r="AE714">
        <f t="shared" si="335"/>
        <v>0</v>
      </c>
      <c r="AF714">
        <f t="shared" si="336"/>
        <v>1</v>
      </c>
      <c r="AG714">
        <f t="shared" si="337"/>
        <v>-2</v>
      </c>
      <c r="AH714">
        <f t="shared" si="338"/>
        <v>1</v>
      </c>
      <c r="AI714">
        <f t="shared" si="339"/>
        <v>7.4867636171813102E-4</v>
      </c>
      <c r="AJ714">
        <f t="shared" si="340"/>
        <v>0</v>
      </c>
      <c r="AK714" s="22">
        <f t="shared" si="341"/>
        <v>7.8417112138469912E-6</v>
      </c>
      <c r="AL714">
        <f t="shared" si="342"/>
        <v>-8.4141561324577649E-6</v>
      </c>
      <c r="AM714">
        <f t="shared" si="343"/>
        <v>1.0247998860267402E-2</v>
      </c>
      <c r="AN714">
        <f t="shared" si="344"/>
        <v>-8.4141561324577649E-6</v>
      </c>
      <c r="AO714">
        <f t="shared" si="345"/>
        <v>1.0247998860267402E-2</v>
      </c>
      <c r="AP714">
        <f t="shared" si="346"/>
        <v>0</v>
      </c>
      <c r="AQ714">
        <f t="shared" si="347"/>
        <v>0</v>
      </c>
    </row>
    <row r="715" spans="13:43" x14ac:dyDescent="0.25">
      <c r="M715">
        <f t="shared" si="348"/>
        <v>702</v>
      </c>
      <c r="N715">
        <f t="shared" si="327"/>
        <v>2055.3569830568827</v>
      </c>
      <c r="O715">
        <f t="shared" si="328"/>
        <v>25691.962288211034</v>
      </c>
      <c r="P715">
        <f t="shared" si="318"/>
        <v>2.2992460875243504E-10</v>
      </c>
      <c r="Q715">
        <f t="shared" si="319"/>
        <v>3.3029706356718899E-13</v>
      </c>
      <c r="R715">
        <f t="shared" si="320"/>
        <v>2.1428202120450609E-10</v>
      </c>
      <c r="S715">
        <f t="shared" si="321"/>
        <v>4.3231071484696409E-9</v>
      </c>
      <c r="T715">
        <f t="shared" si="322"/>
        <v>4.0289908187042324E-9</v>
      </c>
      <c r="U715">
        <f t="shared" si="323"/>
        <v>0</v>
      </c>
      <c r="V715">
        <f t="shared" si="324"/>
        <v>0</v>
      </c>
      <c r="W715">
        <f t="shared" si="329"/>
        <v>6.9773857841183072E-6</v>
      </c>
      <c r="X715">
        <f t="shared" si="330"/>
        <v>-8.5102204011977267E-3</v>
      </c>
      <c r="Y715">
        <f t="shared" si="325"/>
        <v>3.7526645131566865E-10</v>
      </c>
      <c r="Z715">
        <f t="shared" si="326"/>
        <v>3.4973574213948836E-10</v>
      </c>
      <c r="AA715">
        <f t="shared" si="331"/>
        <v>1</v>
      </c>
      <c r="AB715">
        <f t="shared" si="332"/>
        <v>0</v>
      </c>
      <c r="AC715">
        <f t="shared" si="333"/>
        <v>0</v>
      </c>
      <c r="AD715">
        <f t="shared" si="334"/>
        <v>-25692.962288211034</v>
      </c>
      <c r="AE715">
        <f t="shared" si="335"/>
        <v>0</v>
      </c>
      <c r="AF715">
        <f t="shared" si="336"/>
        <v>1</v>
      </c>
      <c r="AG715">
        <f t="shared" si="337"/>
        <v>-2</v>
      </c>
      <c r="AH715">
        <f t="shared" si="338"/>
        <v>1</v>
      </c>
      <c r="AI715">
        <f t="shared" si="339"/>
        <v>-6.2172078561757444E-4</v>
      </c>
      <c r="AJ715">
        <f t="shared" si="340"/>
        <v>0</v>
      </c>
      <c r="AK715" s="22">
        <f t="shared" si="341"/>
        <v>-6.5026894539779633E-6</v>
      </c>
      <c r="AL715">
        <f t="shared" si="342"/>
        <v>6.9773857841183072E-6</v>
      </c>
      <c r="AM715">
        <f t="shared" si="343"/>
        <v>-8.5102204011977267E-3</v>
      </c>
      <c r="AN715">
        <f t="shared" si="344"/>
        <v>6.9773857841183072E-6</v>
      </c>
      <c r="AO715">
        <f t="shared" si="345"/>
        <v>-8.5102204011977267E-3</v>
      </c>
      <c r="AP715">
        <f t="shared" si="346"/>
        <v>0</v>
      </c>
      <c r="AQ715">
        <f t="shared" si="347"/>
        <v>0</v>
      </c>
    </row>
    <row r="716" spans="13:43" x14ac:dyDescent="0.25">
      <c r="M716">
        <f t="shared" si="348"/>
        <v>703</v>
      </c>
      <c r="N716">
        <f t="shared" si="327"/>
        <v>2058.2848420071059</v>
      </c>
      <c r="O716">
        <f t="shared" si="328"/>
        <v>25728.560525088826</v>
      </c>
      <c r="P716">
        <f t="shared" si="318"/>
        <v>2.0264040380934757E-10</v>
      </c>
      <c r="Q716">
        <f t="shared" si="319"/>
        <v>2.9068798796784066E-13</v>
      </c>
      <c r="R716">
        <f t="shared" si="320"/>
        <v>1.8885405760423818E-10</v>
      </c>
      <c r="S716">
        <f t="shared" si="321"/>
        <v>-3.2371550194943037E-9</v>
      </c>
      <c r="T716">
        <f t="shared" si="322"/>
        <v>-3.0169198690534051E-9</v>
      </c>
      <c r="U716">
        <f t="shared" si="323"/>
        <v>0</v>
      </c>
      <c r="V716">
        <f t="shared" si="324"/>
        <v>0</v>
      </c>
      <c r="W716">
        <f t="shared" si="329"/>
        <v>-5.2321233269371805E-6</v>
      </c>
      <c r="X716">
        <f t="shared" si="330"/>
        <v>6.3906455575867861E-3</v>
      </c>
      <c r="Y716">
        <f t="shared" si="325"/>
        <v>-1.9183406228370154E-9</v>
      </c>
      <c r="Z716">
        <f t="shared" si="326"/>
        <v>-1.787829098636559E-9</v>
      </c>
      <c r="AA716">
        <f t="shared" si="331"/>
        <v>1</v>
      </c>
      <c r="AB716">
        <f t="shared" si="332"/>
        <v>0</v>
      </c>
      <c r="AC716">
        <f t="shared" si="333"/>
        <v>0</v>
      </c>
      <c r="AD716">
        <f t="shared" si="334"/>
        <v>-25729.560525088826</v>
      </c>
      <c r="AE716">
        <f t="shared" si="335"/>
        <v>0</v>
      </c>
      <c r="AF716">
        <f t="shared" si="336"/>
        <v>1</v>
      </c>
      <c r="AG716">
        <f t="shared" si="337"/>
        <v>-2</v>
      </c>
      <c r="AH716">
        <f t="shared" si="338"/>
        <v>1</v>
      </c>
      <c r="AI716">
        <f t="shared" si="339"/>
        <v>4.6687308563194948E-4</v>
      </c>
      <c r="AJ716">
        <f t="shared" si="340"/>
        <v>0</v>
      </c>
      <c r="AK716" s="22">
        <f t="shared" si="341"/>
        <v>4.8761633988231259E-6</v>
      </c>
      <c r="AL716">
        <f t="shared" si="342"/>
        <v>-5.2321233269371805E-6</v>
      </c>
      <c r="AM716">
        <f t="shared" si="343"/>
        <v>6.3906455575867861E-3</v>
      </c>
      <c r="AN716">
        <f t="shared" si="344"/>
        <v>-5.2321233269371805E-6</v>
      </c>
      <c r="AO716">
        <f t="shared" si="345"/>
        <v>6.3906455575867861E-3</v>
      </c>
      <c r="AP716">
        <f t="shared" si="346"/>
        <v>0</v>
      </c>
      <c r="AQ716">
        <f t="shared" si="347"/>
        <v>0</v>
      </c>
    </row>
    <row r="717" spans="13:43" x14ac:dyDescent="0.25">
      <c r="M717">
        <f t="shared" si="348"/>
        <v>704</v>
      </c>
      <c r="N717">
        <f t="shared" si="327"/>
        <v>2061.2127009573292</v>
      </c>
      <c r="O717">
        <f t="shared" si="328"/>
        <v>25765.158761966613</v>
      </c>
      <c r="P717">
        <f t="shared" si="318"/>
        <v>1.3927307124278348E-10</v>
      </c>
      <c r="Q717">
        <f t="shared" si="319"/>
        <v>1.9950365762618438E-13</v>
      </c>
      <c r="R717">
        <f t="shared" si="320"/>
        <v>1.2979782967640587E-10</v>
      </c>
      <c r="S717">
        <f t="shared" si="321"/>
        <v>2.0136992426037372E-9</v>
      </c>
      <c r="T717">
        <f t="shared" si="322"/>
        <v>1.8767001329018988E-9</v>
      </c>
      <c r="U717">
        <f t="shared" si="323"/>
        <v>0</v>
      </c>
      <c r="V717">
        <f t="shared" si="324"/>
        <v>0</v>
      </c>
      <c r="W717">
        <f t="shared" si="329"/>
        <v>3.2593120553217989E-6</v>
      </c>
      <c r="X717">
        <f t="shared" si="330"/>
        <v>-3.9866720266282267E-3</v>
      </c>
      <c r="Y717">
        <f t="shared" si="325"/>
        <v>3.4244357086042517E-11</v>
      </c>
      <c r="Z717">
        <f t="shared" si="326"/>
        <v>3.1914591878884199E-11</v>
      </c>
      <c r="AA717">
        <f t="shared" si="331"/>
        <v>1</v>
      </c>
      <c r="AB717">
        <f t="shared" si="332"/>
        <v>0</v>
      </c>
      <c r="AC717">
        <f t="shared" si="333"/>
        <v>0</v>
      </c>
      <c r="AD717">
        <f t="shared" si="334"/>
        <v>-25766.158761966613</v>
      </c>
      <c r="AE717">
        <f t="shared" si="335"/>
        <v>0</v>
      </c>
      <c r="AF717">
        <f t="shared" si="336"/>
        <v>1</v>
      </c>
      <c r="AG717">
        <f t="shared" si="337"/>
        <v>-2</v>
      </c>
      <c r="AH717">
        <f t="shared" si="338"/>
        <v>1</v>
      </c>
      <c r="AI717">
        <f t="shared" si="339"/>
        <v>-2.9124880051612385E-4</v>
      </c>
      <c r="AJ717">
        <f t="shared" si="340"/>
        <v>0</v>
      </c>
      <c r="AK717" s="22">
        <f t="shared" si="341"/>
        <v>-3.0375694830585464E-6</v>
      </c>
      <c r="AL717">
        <f t="shared" si="342"/>
        <v>3.2593120553217989E-6</v>
      </c>
      <c r="AM717">
        <f t="shared" si="343"/>
        <v>-3.9866720266282267E-3</v>
      </c>
      <c r="AN717">
        <f t="shared" si="344"/>
        <v>3.2593120553217989E-6</v>
      </c>
      <c r="AO717">
        <f t="shared" si="345"/>
        <v>-3.9866720266282267E-3</v>
      </c>
      <c r="AP717">
        <f t="shared" si="346"/>
        <v>0</v>
      </c>
      <c r="AQ717">
        <f t="shared" si="347"/>
        <v>0</v>
      </c>
    </row>
    <row r="718" spans="13:43" x14ac:dyDescent="0.25">
      <c r="M718">
        <f t="shared" si="348"/>
        <v>705</v>
      </c>
      <c r="N718">
        <f t="shared" si="327"/>
        <v>2064.1405599075529</v>
      </c>
      <c r="O718">
        <f t="shared" si="328"/>
        <v>25801.756998844412</v>
      </c>
      <c r="P718">
        <f t="shared" ref="P718:P781" si="349">4*SIN(N718)*COS(N718)/(((N718)^3)+$H$13*AH718)</f>
        <v>5.1484359230003659E-11</v>
      </c>
      <c r="Q718">
        <f t="shared" ref="Q718:Q781" si="350">(AH718*$H$13*SIN(N718)*COS(N718)/N718)/((N718^3)+AH718*$H$13)</f>
        <v>7.3644880808932778E-14</v>
      </c>
      <c r="R718">
        <f t="shared" ref="R718:R781" si="351">((2*AJ718*N718*$H$7+4*SIN(N718)/(1+$H$7))*COS(N718))/((N718^3)+AH718*$H$13)</f>
        <v>4.7981695461326804E-11</v>
      </c>
      <c r="S718">
        <f t="shared" ref="S718:S781" si="352">(4*SIN(N718)-AH718*$H$13*2*$H$8*SIN(N718)/N718)*COS(N718*$K$20)/$H$7/((N718^3)+AH718*$H$13)</f>
        <v>-7.0934842040803468E-10</v>
      </c>
      <c r="T718">
        <f t="shared" ref="T718:T781" si="353">(2*AJ718*N718*$H$7+4*SIN(N718)/(1+$H$7)-AH718*$H$13*2*$H$9*SIN(N718)/N718)*COS(N718*$K$20)/((N718^3)+AH718*$H$13)/$H$7</f>
        <v>-6.6108892861885801E-10</v>
      </c>
      <c r="U718">
        <f t="shared" ref="U718:U781" si="354">(2*N718-AH718*$H$13*$H$8)*SIN(N718)*SIN($K$20*N718)/((N718^3)+AH718*$H$13)</f>
        <v>0</v>
      </c>
      <c r="V718">
        <f t="shared" ref="V718:V781" si="355">(AJ718*N718*N718+2*N718*SIN(N718)/$H$7/ (1+$H$7)-$H$9*AH718*$H$13*SIN(N718)/$H$7)*SIN($K$20*N718)/((N718^3)+AH718*$H$13)</f>
        <v>0</v>
      </c>
      <c r="W718">
        <f t="shared" si="329"/>
        <v>-1.1497592931854522E-6</v>
      </c>
      <c r="X718">
        <f t="shared" si="330"/>
        <v>1.4083429490010352E-3</v>
      </c>
      <c r="Y718">
        <f t="shared" ref="Y718:Y781" si="356">(24/5/$H$7)*(2/(N718^2)+$H$8)*(COS(N718*$K$10)-COS(N718))*SIN(N718)/((N718^3)+AH718*$H$13)</f>
        <v>-4.5129027001445649E-10</v>
      </c>
      <c r="Z718">
        <f t="shared" ref="Z718:Z781" si="357">(24/5)*(AJ718/N718+2*(1+$H$7)*SIN(N718)/$H$7/M718/M718/$H$5/$H$5+$H$9*SIN(N718)/$H$7)*(COS(N718*$K$10)-COS(N718))/((N718^3)+AH718*$H$13)</f>
        <v>-4.2058739050741787E-10</v>
      </c>
      <c r="AA718">
        <f t="shared" si="331"/>
        <v>1</v>
      </c>
      <c r="AB718">
        <f t="shared" si="332"/>
        <v>0</v>
      </c>
      <c r="AC718">
        <f t="shared" si="333"/>
        <v>0</v>
      </c>
      <c r="AD718">
        <f t="shared" si="334"/>
        <v>-25802.756998844412</v>
      </c>
      <c r="AE718">
        <f t="shared" si="335"/>
        <v>0</v>
      </c>
      <c r="AF718">
        <f t="shared" si="336"/>
        <v>1</v>
      </c>
      <c r="AG718">
        <f t="shared" si="337"/>
        <v>-2</v>
      </c>
      <c r="AH718">
        <f t="shared" si="338"/>
        <v>1</v>
      </c>
      <c r="AI718">
        <f t="shared" si="339"/>
        <v>1.0288725748434727E-4</v>
      </c>
      <c r="AJ718">
        <f t="shared" si="340"/>
        <v>0</v>
      </c>
      <c r="AK718" s="22">
        <f t="shared" si="341"/>
        <v>1.0715370859137554E-6</v>
      </c>
      <c r="AL718">
        <f t="shared" si="342"/>
        <v>-1.1497592931854522E-6</v>
      </c>
      <c r="AM718">
        <f t="shared" si="343"/>
        <v>1.4083429490010352E-3</v>
      </c>
      <c r="AN718">
        <f t="shared" si="344"/>
        <v>-1.1497592931854522E-6</v>
      </c>
      <c r="AO718">
        <f t="shared" si="345"/>
        <v>1.4083429490010352E-3</v>
      </c>
      <c r="AP718">
        <f t="shared" si="346"/>
        <v>0</v>
      </c>
      <c r="AQ718">
        <f t="shared" si="347"/>
        <v>0</v>
      </c>
    </row>
    <row r="719" spans="13:43" x14ac:dyDescent="0.25">
      <c r="M719">
        <f t="shared" si="348"/>
        <v>706</v>
      </c>
      <c r="N719">
        <f t="shared" ref="N719:N782" si="358">M719*$H$5/(1+$H$7)</f>
        <v>2067.0684188577761</v>
      </c>
      <c r="O719">
        <f t="shared" ref="O719:O782" si="359">N719*$H$14</f>
        <v>25838.3552357222</v>
      </c>
      <c r="P719">
        <f t="shared" si="349"/>
        <v>-4.4786958084634506E-11</v>
      </c>
      <c r="Q719">
        <f t="shared" si="350"/>
        <v>-6.3973959924998183E-14</v>
      </c>
      <c r="R719">
        <f t="shared" si="351"/>
        <v>-4.1739942296956672E-11</v>
      </c>
      <c r="S719">
        <f t="shared" si="352"/>
        <v>-6.1610436170541332E-10</v>
      </c>
      <c r="T719">
        <f t="shared" si="353"/>
        <v>-5.7418859432004968E-10</v>
      </c>
      <c r="U719">
        <f t="shared" si="354"/>
        <v>0</v>
      </c>
      <c r="V719">
        <f t="shared" si="355"/>
        <v>0</v>
      </c>
      <c r="W719">
        <f t="shared" ref="W719:W782" si="360">AH719*$H$13*((2/N719)+N719*$H$8)*SIN(N719)*COS($K$14*N719)/((N719^3)+AH719*$H$13)/$H$7</f>
        <v>-1.000038499524174E-6</v>
      </c>
      <c r="X719">
        <f t="shared" ref="X719:X782" si="361">(((AJ719+2*SIN(N719)/$H$7/M719/$H$5+$H$9*N719*SIN(N719)/$H$7)*AH719*$H$13/((N719^3)+AH719*$H$13))-AJ719-2*SIN(N719)/$H$7/M719/$H$5)*COS($K$14*N719)</f>
        <v>1.226688430695369E-3</v>
      </c>
      <c r="Y719">
        <f t="shared" si="356"/>
        <v>-9.7343299518673834E-13</v>
      </c>
      <c r="Z719">
        <f t="shared" si="357"/>
        <v>-9.0720689206593171E-13</v>
      </c>
      <c r="AA719">
        <f t="shared" ref="AA719:AA782" si="362">(-1+(1-2*O719+2*O719*O719)*EXP(-2*O719))/((1-2*O719)*EXP(-2*O719)-1)</f>
        <v>1</v>
      </c>
      <c r="AB719">
        <f t="shared" ref="AB719:AB782" si="363">O719*EXP(-O719)/((1-2*O719)*EXP(-2*O719)-1)</f>
        <v>0</v>
      </c>
      <c r="AC719">
        <f t="shared" ref="AC719:AC782" si="364">-(AA719*(1+2*O719)+2*O719*O719)*EXP(-O719)</f>
        <v>0</v>
      </c>
      <c r="AD719">
        <f t="shared" ref="AD719:AD782" si="365">-AB719*(1+2*O719)*EXP(-O719)-(1+O719)</f>
        <v>-25839.3552357222</v>
      </c>
      <c r="AE719">
        <f t="shared" ref="AE719:AE782" si="366">(2*AA719-1+2*O719)*EXP(-O719)</f>
        <v>0</v>
      </c>
      <c r="AF719">
        <f t="shared" ref="AF719:AF782" si="367">2*AB719*EXP(-O719)+1</f>
        <v>1</v>
      </c>
      <c r="AG719">
        <f t="shared" ref="AG719:AG782" si="368">(AC719*EXP(-O719)-AE719*EXP(-O719)-AA719-1)</f>
        <v>-2</v>
      </c>
      <c r="AH719">
        <f t="shared" ref="AH719:AH782" si="369">-2*(AC719*EXP(-O719)+AA719)/AG719</f>
        <v>1</v>
      </c>
      <c r="AI719">
        <f t="shared" ref="AI719:AI782" si="370">-2*SIN(N719)/$H$5/M719</f>
        <v>8.9616291610813449E-5</v>
      </c>
      <c r="AJ719">
        <f t="shared" ref="AJ719:AJ782" si="371">-((AC719*EXP(-O719)+AA719)*((AD719*EXP(-O719)-AF719*EXP(-O719)-AB719)*AI719)/(AG719))+(AD719*EXP(-O719)+AB719)*AI719</f>
        <v>0</v>
      </c>
      <c r="AK719" s="22">
        <f t="shared" ref="AK719:AK782" si="372">-(((AJ719+2*SIN(N719)/$H$7/M719/$H$5+$H$9*N719*SIN(N719)/$H$7)*AH719*$H$13/((N719^3)+AH719*$H$13)))/(AC719*EXP(-O719)+AA719)-((AD719-AF719)*EXP(-O719)-AB719)*AI719/AG719</f>
        <v>9.3200232947267521E-7</v>
      </c>
      <c r="AL719">
        <f t="shared" ref="AL719:AL782" si="373">-(AH719*$H$13*((2/N719)+N719*$H$8)*SIN(N719)*COS($D$8*N719)/((N719^3)+AH719*$H$13)/$H$7)*((AC719+AE719*N719*$D$9)*EXP($D$9*N719-O719)+(AA719+N719*$D$9)*EXP(-$D$9*N719)+2*(AE719*EXP(N719*$D$9-O719)-EXP(-N719*$D$9)))/(AC719*EXP(-O719)+AA719)</f>
        <v>-1.000038499524174E-6</v>
      </c>
      <c r="AM719">
        <f t="shared" ref="AM719:AM782" si="374">-AO719+2*COS($D$8*N719)*((AE719*AK719+AF719*AI719)*EXP(N719*$D$9-O719)-AK719*EXP(-N719*$D$9)+AI719/$H$7)</f>
        <v>1.2266884306953692E-3</v>
      </c>
      <c r="AN719">
        <f t="shared" ref="AN719:AN782" si="375">((AC719+AE719*N719*$D$9)*EXP($D$9*N719-O719)+(AA719+N719*$D$9)*EXP(-$D$9*N719))*(AH719*$H$13*((2/N719)+N719*$H$8)*SIN(N719)*COS($D$8*N719)/((N719^3)+AH719*$H$13)/$H$7)/(AC719*EXP(-O719)+AA719)</f>
        <v>-1.000038499524174E-6</v>
      </c>
      <c r="AO719">
        <f t="shared" ref="AO719:AO782" si="376">-(COS($D$8*N719)*((AC719*AK719+AD719*AI719+(AE719*AK719+AF719*AI719)*N719*$D$9)*EXP(N719*$D$9-O719)+(AA719*AK719+AB719*AI719+AK719*N719*$D$9)*EXP(-N719*$D$9)-AI719/$H$7))</f>
        <v>1.2266884306953692E-3</v>
      </c>
      <c r="AP719">
        <f t="shared" ref="AP719:AP782" si="377">(AH719*$H$13*((2/N719)+N719*$H$8)*SIN(N719)/((N719^3)+AH719*$H$13)/$H$7)*SIN(N719*$D$8)*((AC719+AE719+AE719*N719*$D$9)*EXP(N719*$D$9-O719)+(-(AA719-1)-N719*$D$9)*EXP(-N719*$D$9))/(AC719*EXP(-O719)+AA719)</f>
        <v>0</v>
      </c>
      <c r="AQ719">
        <f t="shared" ref="AQ719:AQ782" si="378">SIN(N719*$D$8)*(((AC719+AE719)*AK719+AD719*AI719+AF719*AI719+(AE719*AK719+AF719*AI719)*N719*$D$9)*EXP(N719*$D$9-O719)+(-(AA719-1)*AK719-AB719*AI719-AK719*N719*$D$9)*EXP(-N719*$D$9))</f>
        <v>0</v>
      </c>
    </row>
    <row r="720" spans="13:43" x14ac:dyDescent="0.25">
      <c r="M720">
        <f t="shared" ref="M720:M783" si="379">M719+1</f>
        <v>707</v>
      </c>
      <c r="N720">
        <f t="shared" si="358"/>
        <v>2069.9962778079998</v>
      </c>
      <c r="O720">
        <f t="shared" si="359"/>
        <v>25874.953472599998</v>
      </c>
      <c r="P720">
        <f t="shared" si="349"/>
        <v>-1.3221720084188219E-10</v>
      </c>
      <c r="Q720">
        <f t="shared" si="350"/>
        <v>-1.8859271530611764E-13</v>
      </c>
      <c r="R720">
        <f t="shared" si="351"/>
        <v>-1.2322199519280725E-10</v>
      </c>
      <c r="S720">
        <f t="shared" si="352"/>
        <v>1.9024166596884471E-9</v>
      </c>
      <c r="T720">
        <f t="shared" si="353"/>
        <v>1.77298849924366E-9</v>
      </c>
      <c r="U720">
        <f t="shared" si="354"/>
        <v>0</v>
      </c>
      <c r="V720">
        <f t="shared" si="355"/>
        <v>0</v>
      </c>
      <c r="W720">
        <f t="shared" si="360"/>
        <v>3.0923049864230401E-6</v>
      </c>
      <c r="X720">
        <f t="shared" si="361"/>
        <v>-3.798525549451392E-3</v>
      </c>
      <c r="Y720">
        <f t="shared" si="356"/>
        <v>1.184725305632818E-9</v>
      </c>
      <c r="Z720">
        <f t="shared" si="357"/>
        <v>1.1041242363772837E-9</v>
      </c>
      <c r="AA720">
        <f t="shared" si="362"/>
        <v>1</v>
      </c>
      <c r="AB720">
        <f t="shared" si="363"/>
        <v>0</v>
      </c>
      <c r="AC720">
        <f t="shared" si="364"/>
        <v>0</v>
      </c>
      <c r="AD720">
        <f t="shared" si="365"/>
        <v>-25875.953472599998</v>
      </c>
      <c r="AE720">
        <f t="shared" si="366"/>
        <v>0</v>
      </c>
      <c r="AF720">
        <f t="shared" si="367"/>
        <v>1</v>
      </c>
      <c r="AG720">
        <f t="shared" si="368"/>
        <v>-2</v>
      </c>
      <c r="AH720">
        <f t="shared" si="369"/>
        <v>1</v>
      </c>
      <c r="AI720">
        <f t="shared" si="370"/>
        <v>-2.7750274559831031E-4</v>
      </c>
      <c r="AJ720">
        <f t="shared" si="371"/>
        <v>0</v>
      </c>
      <c r="AK720" s="22">
        <f t="shared" si="372"/>
        <v>-2.8819244980643622E-6</v>
      </c>
      <c r="AL720">
        <f t="shared" si="373"/>
        <v>3.0923049864230401E-6</v>
      </c>
      <c r="AM720">
        <f t="shared" si="374"/>
        <v>-3.7985255494513924E-3</v>
      </c>
      <c r="AN720">
        <f t="shared" si="375"/>
        <v>3.0923049864230401E-6</v>
      </c>
      <c r="AO720">
        <f t="shared" si="376"/>
        <v>-3.7985255494513924E-3</v>
      </c>
      <c r="AP720">
        <f t="shared" si="377"/>
        <v>0</v>
      </c>
      <c r="AQ720">
        <f t="shared" si="378"/>
        <v>0</v>
      </c>
    </row>
    <row r="721" spans="1:43" x14ac:dyDescent="0.25">
      <c r="M721">
        <f t="shared" si="379"/>
        <v>708</v>
      </c>
      <c r="N721">
        <f t="shared" si="358"/>
        <v>2072.9241367582235</v>
      </c>
      <c r="O721">
        <f t="shared" si="359"/>
        <v>25911.551709477793</v>
      </c>
      <c r="P721">
        <f t="shared" si="349"/>
        <v>-1.9521352219623218E-10</v>
      </c>
      <c r="Q721">
        <f t="shared" si="350"/>
        <v>-2.7805647219690509E-13</v>
      </c>
      <c r="R721">
        <f t="shared" si="351"/>
        <v>-1.8193245311857613E-10</v>
      </c>
      <c r="S721">
        <f t="shared" si="352"/>
        <v>-3.0916289726708692E-9</v>
      </c>
      <c r="T721">
        <f t="shared" si="353"/>
        <v>-2.8812944759281168E-9</v>
      </c>
      <c r="U721">
        <f t="shared" si="354"/>
        <v>0</v>
      </c>
      <c r="V721">
        <f t="shared" si="355"/>
        <v>0</v>
      </c>
      <c r="W721">
        <f t="shared" si="360"/>
        <v>-5.0324263214341632E-6</v>
      </c>
      <c r="X721">
        <f t="shared" si="361"/>
        <v>6.1904820374284143E-3</v>
      </c>
      <c r="Y721">
        <f t="shared" si="356"/>
        <v>-1.3387786743007829E-10</v>
      </c>
      <c r="Z721">
        <f t="shared" si="357"/>
        <v>-1.2476968073632725E-10</v>
      </c>
      <c r="AA721">
        <f t="shared" si="362"/>
        <v>1</v>
      </c>
      <c r="AB721">
        <f t="shared" si="363"/>
        <v>0</v>
      </c>
      <c r="AC721">
        <f t="shared" si="364"/>
        <v>0</v>
      </c>
      <c r="AD721">
        <f t="shared" si="365"/>
        <v>-25912.551709477793</v>
      </c>
      <c r="AE721">
        <f t="shared" si="366"/>
        <v>0</v>
      </c>
      <c r="AF721">
        <f t="shared" si="367"/>
        <v>1</v>
      </c>
      <c r="AG721">
        <f t="shared" si="368"/>
        <v>-2</v>
      </c>
      <c r="AH721">
        <f t="shared" si="369"/>
        <v>1</v>
      </c>
      <c r="AI721">
        <f t="shared" si="370"/>
        <v>4.5224756256402138E-4</v>
      </c>
      <c r="AJ721">
        <f t="shared" si="371"/>
        <v>0</v>
      </c>
      <c r="AK721" s="22">
        <f t="shared" si="372"/>
        <v>4.6900524896870413E-6</v>
      </c>
      <c r="AL721">
        <f t="shared" si="373"/>
        <v>-5.0324263214341632E-6</v>
      </c>
      <c r="AM721">
        <f t="shared" si="374"/>
        <v>6.1904820374284143E-3</v>
      </c>
      <c r="AN721">
        <f t="shared" si="375"/>
        <v>-5.0324263214341632E-6</v>
      </c>
      <c r="AO721">
        <f t="shared" si="376"/>
        <v>6.1904820374284143E-3</v>
      </c>
      <c r="AP721">
        <f t="shared" si="377"/>
        <v>0</v>
      </c>
      <c r="AQ721">
        <f t="shared" si="378"/>
        <v>0</v>
      </c>
    </row>
    <row r="722" spans="1:43" x14ac:dyDescent="0.25">
      <c r="M722">
        <f t="shared" si="379"/>
        <v>709</v>
      </c>
      <c r="N722">
        <f t="shared" si="358"/>
        <v>2075.8519957084468</v>
      </c>
      <c r="O722">
        <f t="shared" si="359"/>
        <v>25948.149946355585</v>
      </c>
      <c r="P722">
        <f t="shared" si="349"/>
        <v>-2.2269317347602127E-10</v>
      </c>
      <c r="Q722">
        <f t="shared" si="350"/>
        <v>-3.1675030206398765E-13</v>
      </c>
      <c r="R722">
        <f t="shared" si="351"/>
        <v>-2.0754256614727052E-10</v>
      </c>
      <c r="S722">
        <f t="shared" si="352"/>
        <v>4.1306705597405298E-9</v>
      </c>
      <c r="T722">
        <f t="shared" si="353"/>
        <v>3.8496463744086948E-9</v>
      </c>
      <c r="U722">
        <f t="shared" si="354"/>
        <v>0</v>
      </c>
      <c r="V722">
        <f t="shared" si="355"/>
        <v>0</v>
      </c>
      <c r="W722">
        <f t="shared" si="360"/>
        <v>6.7332250000130945E-6</v>
      </c>
      <c r="X722">
        <f t="shared" si="361"/>
        <v>-8.2943739881738143E-3</v>
      </c>
      <c r="Y722">
        <f t="shared" si="356"/>
        <v>2.2910901988640315E-9</v>
      </c>
      <c r="Z722">
        <f t="shared" si="357"/>
        <v>2.1352191974501824E-9</v>
      </c>
      <c r="AA722">
        <f t="shared" si="362"/>
        <v>1</v>
      </c>
      <c r="AB722">
        <f t="shared" si="363"/>
        <v>0</v>
      </c>
      <c r="AC722">
        <f t="shared" si="364"/>
        <v>0</v>
      </c>
      <c r="AD722">
        <f t="shared" si="365"/>
        <v>-25949.149946355585</v>
      </c>
      <c r="AE722">
        <f t="shared" si="366"/>
        <v>0</v>
      </c>
      <c r="AF722">
        <f t="shared" si="367"/>
        <v>1</v>
      </c>
      <c r="AG722">
        <f t="shared" si="368"/>
        <v>-2</v>
      </c>
      <c r="AH722">
        <f t="shared" si="369"/>
        <v>1</v>
      </c>
      <c r="AI722">
        <f t="shared" si="370"/>
        <v>-6.0594738634172187E-4</v>
      </c>
      <c r="AJ722">
        <f t="shared" si="371"/>
        <v>0</v>
      </c>
      <c r="AK722" s="22">
        <f t="shared" si="372"/>
        <v>-6.2751397949796262E-6</v>
      </c>
      <c r="AL722">
        <f t="shared" si="373"/>
        <v>6.7332250000130945E-6</v>
      </c>
      <c r="AM722">
        <f t="shared" si="374"/>
        <v>-8.2943739881738143E-3</v>
      </c>
      <c r="AN722">
        <f t="shared" si="375"/>
        <v>6.7332250000130945E-6</v>
      </c>
      <c r="AO722">
        <f t="shared" si="376"/>
        <v>-8.2943739881738143E-3</v>
      </c>
      <c r="AP722">
        <f t="shared" si="377"/>
        <v>0</v>
      </c>
      <c r="AQ722">
        <f t="shared" si="378"/>
        <v>0</v>
      </c>
    </row>
    <row r="723" spans="1:43" x14ac:dyDescent="0.25">
      <c r="M723">
        <f t="shared" si="379"/>
        <v>710</v>
      </c>
      <c r="N723">
        <f t="shared" si="358"/>
        <v>2078.77985465867</v>
      </c>
      <c r="O723">
        <f t="shared" si="359"/>
        <v>25984.748183233376</v>
      </c>
      <c r="P723">
        <f t="shared" si="349"/>
        <v>-2.1003121983856539E-10</v>
      </c>
      <c r="Q723">
        <f t="shared" si="350"/>
        <v>-2.9831965952385519E-13</v>
      </c>
      <c r="R723">
        <f t="shared" si="351"/>
        <v>-1.9574205017573661E-10</v>
      </c>
      <c r="S723">
        <f t="shared" si="352"/>
        <v>-4.973721878718649E-9</v>
      </c>
      <c r="T723">
        <f t="shared" si="353"/>
        <v>-4.6353419186567093E-9</v>
      </c>
      <c r="U723">
        <f t="shared" si="354"/>
        <v>0</v>
      </c>
      <c r="V723">
        <f t="shared" si="355"/>
        <v>0</v>
      </c>
      <c r="W723">
        <f t="shared" si="360"/>
        <v>-8.1188723501875638E-6</v>
      </c>
      <c r="X723">
        <f t="shared" si="361"/>
        <v>1.0015411043918777E-2</v>
      </c>
      <c r="Y723">
        <f t="shared" si="356"/>
        <v>-6.6979508385431869E-10</v>
      </c>
      <c r="Z723">
        <f t="shared" si="357"/>
        <v>-6.2422654599657318E-10</v>
      </c>
      <c r="AA723">
        <f t="shared" si="362"/>
        <v>1</v>
      </c>
      <c r="AB723">
        <f t="shared" si="363"/>
        <v>0</v>
      </c>
      <c r="AC723">
        <f t="shared" si="364"/>
        <v>0</v>
      </c>
      <c r="AD723">
        <f t="shared" si="365"/>
        <v>-25985.748183233376</v>
      </c>
      <c r="AE723">
        <f t="shared" si="366"/>
        <v>0</v>
      </c>
      <c r="AF723">
        <f t="shared" si="367"/>
        <v>1</v>
      </c>
      <c r="AG723">
        <f t="shared" si="368"/>
        <v>-2</v>
      </c>
      <c r="AH723">
        <f t="shared" si="369"/>
        <v>1</v>
      </c>
      <c r="AI723">
        <f t="shared" si="370"/>
        <v>7.3167736192048243E-4</v>
      </c>
      <c r="AJ723">
        <f t="shared" si="371"/>
        <v>0</v>
      </c>
      <c r="AK723" s="22">
        <f t="shared" si="372"/>
        <v>7.5665166357759709E-6</v>
      </c>
      <c r="AL723">
        <f t="shared" si="373"/>
        <v>-8.1188723501875638E-6</v>
      </c>
      <c r="AM723">
        <f t="shared" si="374"/>
        <v>1.0015411043918778E-2</v>
      </c>
      <c r="AN723">
        <f t="shared" si="375"/>
        <v>-8.1188723501875638E-6</v>
      </c>
      <c r="AO723">
        <f t="shared" si="376"/>
        <v>1.0015411043918778E-2</v>
      </c>
      <c r="AP723">
        <f t="shared" si="377"/>
        <v>0</v>
      </c>
      <c r="AQ723">
        <f t="shared" si="378"/>
        <v>0</v>
      </c>
    </row>
    <row r="724" spans="1:43" x14ac:dyDescent="0.25">
      <c r="M724">
        <f t="shared" si="379"/>
        <v>711</v>
      </c>
      <c r="N724">
        <f t="shared" si="358"/>
        <v>2081.7077136088938</v>
      </c>
      <c r="O724">
        <f t="shared" si="359"/>
        <v>26021.346420111171</v>
      </c>
      <c r="P724">
        <f t="shared" si="349"/>
        <v>-1.5983478132746076E-10</v>
      </c>
      <c r="Q724">
        <f t="shared" si="350"/>
        <v>-2.2670341338537276E-13</v>
      </c>
      <c r="R724">
        <f t="shared" si="351"/>
        <v>-1.4896065361366335E-10</v>
      </c>
      <c r="S724">
        <f t="shared" si="352"/>
        <v>5.5842287553650834E-9</v>
      </c>
      <c r="T724">
        <f t="shared" si="353"/>
        <v>5.2043138447018492E-9</v>
      </c>
      <c r="U724">
        <f t="shared" si="354"/>
        <v>0</v>
      </c>
      <c r="V724">
        <f t="shared" si="355"/>
        <v>0</v>
      </c>
      <c r="W724">
        <f t="shared" si="360"/>
        <v>9.1282642884637077E-6</v>
      </c>
      <c r="X724">
        <f t="shared" si="361"/>
        <v>-1.1276465250853551E-2</v>
      </c>
      <c r="Y724">
        <f t="shared" si="356"/>
        <v>2.4803794321936452E-9</v>
      </c>
      <c r="Z724">
        <f t="shared" si="357"/>
        <v>2.3116304121096565E-9</v>
      </c>
      <c r="AA724">
        <f t="shared" si="362"/>
        <v>1</v>
      </c>
      <c r="AB724">
        <f t="shared" si="363"/>
        <v>0</v>
      </c>
      <c r="AC724">
        <f t="shared" si="364"/>
        <v>0</v>
      </c>
      <c r="AD724">
        <f t="shared" si="365"/>
        <v>-26022.346420111171</v>
      </c>
      <c r="AE724">
        <f t="shared" si="366"/>
        <v>0</v>
      </c>
      <c r="AF724">
        <f t="shared" si="367"/>
        <v>1</v>
      </c>
      <c r="AG724">
        <f t="shared" si="368"/>
        <v>-2</v>
      </c>
      <c r="AH724">
        <f t="shared" si="369"/>
        <v>1</v>
      </c>
      <c r="AI724">
        <f t="shared" si="370"/>
        <v>-8.2380299154442263E-4</v>
      </c>
      <c r="AJ724">
        <f t="shared" si="371"/>
        <v>0</v>
      </c>
      <c r="AK724" s="22">
        <f t="shared" si="372"/>
        <v>-8.5072360563502024E-6</v>
      </c>
      <c r="AL724">
        <f t="shared" si="373"/>
        <v>9.1282642884637077E-6</v>
      </c>
      <c r="AM724">
        <f t="shared" si="374"/>
        <v>-1.1276465250853551E-2</v>
      </c>
      <c r="AN724">
        <f t="shared" si="375"/>
        <v>9.1282642884637077E-6</v>
      </c>
      <c r="AO724">
        <f t="shared" si="376"/>
        <v>-1.1276465250853551E-2</v>
      </c>
      <c r="AP724">
        <f t="shared" si="377"/>
        <v>0</v>
      </c>
      <c r="AQ724">
        <f t="shared" si="378"/>
        <v>0</v>
      </c>
    </row>
    <row r="725" spans="1:43" x14ac:dyDescent="0.25">
      <c r="B725" t="s">
        <v>114</v>
      </c>
      <c r="M725">
        <f t="shared" si="379"/>
        <v>712</v>
      </c>
      <c r="N725">
        <f t="shared" si="358"/>
        <v>2084.6355725591175</v>
      </c>
      <c r="O725">
        <f t="shared" si="359"/>
        <v>26057.94465698897</v>
      </c>
      <c r="P725">
        <f t="shared" si="349"/>
        <v>-8.1414982609465512E-11</v>
      </c>
      <c r="Q725">
        <f t="shared" si="350"/>
        <v>-1.1531364747964689E-13</v>
      </c>
      <c r="R725">
        <f t="shared" si="351"/>
        <v>-7.587603225486069E-11</v>
      </c>
      <c r="S725">
        <f t="shared" si="352"/>
        <v>-5.9364800375191194E-9</v>
      </c>
      <c r="T725">
        <f t="shared" si="353"/>
        <v>-5.5326002213598504E-9</v>
      </c>
      <c r="U725">
        <f t="shared" si="354"/>
        <v>0</v>
      </c>
      <c r="V725">
        <f t="shared" si="355"/>
        <v>0</v>
      </c>
      <c r="W725">
        <f t="shared" si="360"/>
        <v>-9.7177102866304225E-6</v>
      </c>
      <c r="X725">
        <f t="shared" si="361"/>
        <v>1.2021525523691451E-2</v>
      </c>
      <c r="Y725">
        <f t="shared" si="356"/>
        <v>-1.5389016159345031E-9</v>
      </c>
      <c r="Z725">
        <f t="shared" si="357"/>
        <v>-1.4342046746826775E-9</v>
      </c>
      <c r="AA725">
        <f t="shared" si="362"/>
        <v>1</v>
      </c>
      <c r="AB725">
        <f t="shared" si="363"/>
        <v>0</v>
      </c>
      <c r="AC725">
        <f t="shared" si="364"/>
        <v>0</v>
      </c>
      <c r="AD725">
        <f t="shared" si="365"/>
        <v>-26058.94465698897</v>
      </c>
      <c r="AE725">
        <f t="shared" si="366"/>
        <v>0</v>
      </c>
      <c r="AF725">
        <f t="shared" si="367"/>
        <v>1</v>
      </c>
      <c r="AG725">
        <f t="shared" si="368"/>
        <v>-2</v>
      </c>
      <c r="AH725">
        <f t="shared" si="369"/>
        <v>1</v>
      </c>
      <c r="AI725">
        <f t="shared" si="370"/>
        <v>8.7823249356584504E-4</v>
      </c>
      <c r="AJ725">
        <f t="shared" si="371"/>
        <v>0</v>
      </c>
      <c r="AK725" s="22">
        <f t="shared" si="372"/>
        <v>9.0565799502614013E-6</v>
      </c>
      <c r="AL725">
        <f t="shared" si="373"/>
        <v>-9.7177102866304225E-6</v>
      </c>
      <c r="AM725">
        <f t="shared" si="374"/>
        <v>1.2021525523691451E-2</v>
      </c>
      <c r="AN725">
        <f t="shared" si="375"/>
        <v>-9.7177102866304225E-6</v>
      </c>
      <c r="AO725">
        <f t="shared" si="376"/>
        <v>1.2021525523691451E-2</v>
      </c>
      <c r="AP725">
        <f t="shared" si="377"/>
        <v>0</v>
      </c>
      <c r="AQ725">
        <f t="shared" si="378"/>
        <v>0</v>
      </c>
    </row>
    <row r="726" spans="1:43" x14ac:dyDescent="0.25">
      <c r="A726" s="31" t="s">
        <v>92</v>
      </c>
      <c r="B726" s="31" t="s">
        <v>93</v>
      </c>
      <c r="C726" s="31" t="s">
        <v>94</v>
      </c>
      <c r="D726" s="31" t="s">
        <v>95</v>
      </c>
      <c r="E726" s="31" t="s">
        <v>96</v>
      </c>
      <c r="F726" s="31" t="s">
        <v>97</v>
      </c>
      <c r="G726" s="31" t="s">
        <v>98</v>
      </c>
      <c r="H726" s="31" t="s">
        <v>99</v>
      </c>
      <c r="M726">
        <f t="shared" si="379"/>
        <v>713</v>
      </c>
      <c r="N726">
        <f t="shared" si="358"/>
        <v>2087.5634315093407</v>
      </c>
      <c r="O726">
        <f t="shared" si="359"/>
        <v>26094.542893866757</v>
      </c>
      <c r="P726">
        <f t="shared" si="349"/>
        <v>1.0937817924067059E-11</v>
      </c>
      <c r="Q726">
        <f t="shared" si="350"/>
        <v>1.5470256999567462E-14</v>
      </c>
      <c r="R726">
        <f t="shared" si="351"/>
        <v>1.0193679332774518E-11</v>
      </c>
      <c r="S726">
        <f t="shared" si="352"/>
        <v>6.0166809873801457E-9</v>
      </c>
      <c r="T726">
        <f t="shared" si="353"/>
        <v>5.6073448158249272E-9</v>
      </c>
      <c r="U726">
        <f t="shared" si="354"/>
        <v>0</v>
      </c>
      <c r="V726">
        <f t="shared" si="355"/>
        <v>0</v>
      </c>
      <c r="W726">
        <f t="shared" si="360"/>
        <v>9.8628174760513015E-6</v>
      </c>
      <c r="X726">
        <f t="shared" si="361"/>
        <v>-1.2218183089468343E-2</v>
      </c>
      <c r="Y726">
        <f t="shared" si="356"/>
        <v>1.8723723589232627E-9</v>
      </c>
      <c r="Z726">
        <f t="shared" si="357"/>
        <v>1.7449882189406101E-9</v>
      </c>
      <c r="AA726">
        <f t="shared" si="362"/>
        <v>1</v>
      </c>
      <c r="AB726">
        <f t="shared" si="363"/>
        <v>0</v>
      </c>
      <c r="AC726">
        <f t="shared" si="364"/>
        <v>0</v>
      </c>
      <c r="AD726">
        <f t="shared" si="365"/>
        <v>-26095.542893866757</v>
      </c>
      <c r="AE726">
        <f t="shared" si="366"/>
        <v>0</v>
      </c>
      <c r="AF726">
        <f t="shared" si="367"/>
        <v>1</v>
      </c>
      <c r="AG726">
        <f t="shared" si="368"/>
        <v>-2</v>
      </c>
      <c r="AH726">
        <f t="shared" si="369"/>
        <v>1</v>
      </c>
      <c r="AI726">
        <f t="shared" si="370"/>
        <v>-8.9259836802489992E-4</v>
      </c>
      <c r="AJ726">
        <f t="shared" si="371"/>
        <v>0</v>
      </c>
      <c r="AK726" s="22">
        <f t="shared" si="372"/>
        <v>-9.1918149823405083E-6</v>
      </c>
      <c r="AL726">
        <f t="shared" si="373"/>
        <v>9.8628174760513015E-6</v>
      </c>
      <c r="AM726">
        <f t="shared" si="374"/>
        <v>-1.2218183089468345E-2</v>
      </c>
      <c r="AN726">
        <f t="shared" si="375"/>
        <v>9.8628174760513015E-6</v>
      </c>
      <c r="AO726">
        <f t="shared" si="376"/>
        <v>-1.2218183089468345E-2</v>
      </c>
      <c r="AP726">
        <f t="shared" si="377"/>
        <v>0</v>
      </c>
      <c r="AQ726">
        <f t="shared" si="378"/>
        <v>0</v>
      </c>
    </row>
    <row r="727" spans="1:43" x14ac:dyDescent="0.25">
      <c r="A727" s="31">
        <v>1E-13</v>
      </c>
      <c r="B727" s="31">
        <v>0.99999999999698419</v>
      </c>
      <c r="C727" s="31">
        <v>0.99999999999698419</v>
      </c>
      <c r="D727" s="31">
        <v>0.99999999999698419</v>
      </c>
      <c r="E727" s="31">
        <v>0.99999999999698419</v>
      </c>
      <c r="F727" s="31">
        <v>0.99999999999698419</v>
      </c>
      <c r="G727" s="31">
        <v>0.99999999999698419</v>
      </c>
      <c r="H727" s="31">
        <v>0.99999999999698419</v>
      </c>
      <c r="M727">
        <f t="shared" si="379"/>
        <v>714</v>
      </c>
      <c r="N727">
        <f t="shared" si="358"/>
        <v>2090.491290459564</v>
      </c>
      <c r="O727">
        <f t="shared" si="359"/>
        <v>26131.141130744549</v>
      </c>
      <c r="P727">
        <f t="shared" si="349"/>
        <v>1.0055644642130625E-10</v>
      </c>
      <c r="Q727">
        <f t="shared" si="350"/>
        <v>1.4202607144175189E-13</v>
      </c>
      <c r="R727">
        <f t="shared" si="351"/>
        <v>9.3715234316222051E-11</v>
      </c>
      <c r="S727">
        <f t="shared" si="352"/>
        <v>-5.8234780567726236E-9</v>
      </c>
      <c r="T727">
        <f t="shared" si="353"/>
        <v>-5.4272861666100868E-9</v>
      </c>
      <c r="U727">
        <f t="shared" si="354"/>
        <v>0</v>
      </c>
      <c r="V727">
        <f t="shared" si="355"/>
        <v>0</v>
      </c>
      <c r="W727">
        <f t="shared" si="360"/>
        <v>-9.559488969311868E-6</v>
      </c>
      <c r="X727">
        <f t="shared" si="361"/>
        <v>1.1859037728649099E-2</v>
      </c>
      <c r="Y727">
        <f t="shared" si="356"/>
        <v>-2.2977715346460994E-9</v>
      </c>
      <c r="Z727">
        <f t="shared" si="357"/>
        <v>-2.1414459782349614E-9</v>
      </c>
      <c r="AA727">
        <f t="shared" si="362"/>
        <v>1</v>
      </c>
      <c r="AB727">
        <f t="shared" si="363"/>
        <v>0</v>
      </c>
      <c r="AC727">
        <f t="shared" si="364"/>
        <v>0</v>
      </c>
      <c r="AD727">
        <f t="shared" si="365"/>
        <v>-26132.141130744549</v>
      </c>
      <c r="AE727">
        <f t="shared" si="366"/>
        <v>0</v>
      </c>
      <c r="AF727">
        <f t="shared" si="367"/>
        <v>1</v>
      </c>
      <c r="AG727">
        <f t="shared" si="368"/>
        <v>-2</v>
      </c>
      <c r="AH727">
        <f t="shared" si="369"/>
        <v>1</v>
      </c>
      <c r="AI727">
        <f t="shared" si="370"/>
        <v>8.6636012016972502E-4</v>
      </c>
      <c r="AJ727">
        <f t="shared" si="371"/>
        <v>0</v>
      </c>
      <c r="AK727" s="22">
        <f t="shared" si="372"/>
        <v>8.9091229909710459E-6</v>
      </c>
      <c r="AL727">
        <f t="shared" si="373"/>
        <v>-9.559488969311868E-6</v>
      </c>
      <c r="AM727">
        <f t="shared" si="374"/>
        <v>1.1859037728649099E-2</v>
      </c>
      <c r="AN727">
        <f t="shared" si="375"/>
        <v>-9.559488969311868E-6</v>
      </c>
      <c r="AO727">
        <f t="shared" si="376"/>
        <v>1.1859037728649099E-2</v>
      </c>
      <c r="AP727">
        <f t="shared" si="377"/>
        <v>0</v>
      </c>
      <c r="AQ727">
        <f t="shared" si="378"/>
        <v>0</v>
      </c>
    </row>
    <row r="728" spans="1:43" x14ac:dyDescent="0.25">
      <c r="A728" s="31">
        <v>0.1</v>
      </c>
      <c r="B728" s="31">
        <v>1.0000000000040559</v>
      </c>
      <c r="C728" s="31">
        <v>0.9987565501527309</v>
      </c>
      <c r="D728" s="31">
        <v>0.99751619288206483</v>
      </c>
      <c r="E728" s="31">
        <v>0.99627891665884794</v>
      </c>
      <c r="F728" s="31">
        <v>0.99504471000719519</v>
      </c>
      <c r="G728" s="31">
        <v>0.9938135615081769</v>
      </c>
      <c r="H728" s="31">
        <v>0.99258545979945212</v>
      </c>
      <c r="M728">
        <f t="shared" si="379"/>
        <v>715</v>
      </c>
      <c r="N728">
        <f t="shared" si="358"/>
        <v>2093.4191494097877</v>
      </c>
      <c r="O728">
        <f t="shared" si="359"/>
        <v>26167.739367622347</v>
      </c>
      <c r="P728">
        <f t="shared" si="349"/>
        <v>1.7140335637779822E-10</v>
      </c>
      <c r="Q728">
        <f t="shared" si="350"/>
        <v>2.4175176238965723E-13</v>
      </c>
      <c r="R728">
        <f t="shared" si="351"/>
        <v>1.5974217742572062E-10</v>
      </c>
      <c r="S728">
        <f t="shared" si="352"/>
        <v>5.367915892362735E-9</v>
      </c>
      <c r="T728">
        <f t="shared" si="353"/>
        <v>5.0027175138515706E-9</v>
      </c>
      <c r="U728">
        <f t="shared" si="354"/>
        <v>0</v>
      </c>
      <c r="V728">
        <f t="shared" si="355"/>
        <v>0</v>
      </c>
      <c r="W728">
        <f t="shared" si="360"/>
        <v>8.8239960921606402E-6</v>
      </c>
      <c r="X728">
        <f t="shared" si="361"/>
        <v>-1.096196395921567E-2</v>
      </c>
      <c r="Y728">
        <f t="shared" si="356"/>
        <v>9.6433361502103106E-10</v>
      </c>
      <c r="Z728">
        <f t="shared" si="357"/>
        <v>8.9872657504290483E-10</v>
      </c>
      <c r="AA728">
        <f t="shared" si="362"/>
        <v>1</v>
      </c>
      <c r="AB728">
        <f t="shared" si="363"/>
        <v>0</v>
      </c>
      <c r="AC728">
        <f t="shared" si="364"/>
        <v>0</v>
      </c>
      <c r="AD728">
        <f t="shared" si="365"/>
        <v>-26168.739367622347</v>
      </c>
      <c r="AE728">
        <f t="shared" si="366"/>
        <v>0</v>
      </c>
      <c r="AF728">
        <f t="shared" si="367"/>
        <v>1</v>
      </c>
      <c r="AG728">
        <f t="shared" si="368"/>
        <v>-2</v>
      </c>
      <c r="AH728">
        <f t="shared" si="369"/>
        <v>1</v>
      </c>
      <c r="AI728">
        <f t="shared" si="370"/>
        <v>-8.0082369680906985E-4</v>
      </c>
      <c r="AJ728">
        <f t="shared" si="371"/>
        <v>0</v>
      </c>
      <c r="AK728" s="22">
        <f t="shared" si="372"/>
        <v>-8.2236683058347588E-6</v>
      </c>
      <c r="AL728">
        <f t="shared" si="373"/>
        <v>8.8239960921606402E-6</v>
      </c>
      <c r="AM728">
        <f t="shared" si="374"/>
        <v>-1.0961963959215672E-2</v>
      </c>
      <c r="AN728">
        <f t="shared" si="375"/>
        <v>8.8239960921606402E-6</v>
      </c>
      <c r="AO728">
        <f t="shared" si="376"/>
        <v>-1.0961963959215672E-2</v>
      </c>
      <c r="AP728">
        <f t="shared" si="377"/>
        <v>0</v>
      </c>
      <c r="AQ728">
        <f t="shared" si="378"/>
        <v>0</v>
      </c>
    </row>
    <row r="729" spans="1:43" x14ac:dyDescent="0.25">
      <c r="A729" s="31">
        <v>0.2</v>
      </c>
      <c r="B729" s="31">
        <v>1.0000005851150779</v>
      </c>
      <c r="C729" s="31">
        <v>0.99025700988550613</v>
      </c>
      <c r="D729" s="31">
        <v>0.98070244500369164</v>
      </c>
      <c r="E729" s="31">
        <v>0.97133142417219254</v>
      </c>
      <c r="F729" s="31">
        <v>0.96213869036780242</v>
      </c>
      <c r="G729" s="31">
        <v>0.95311918590600597</v>
      </c>
      <c r="H729" s="31">
        <v>0.94426804306674161</v>
      </c>
      <c r="M729">
        <f t="shared" si="379"/>
        <v>716</v>
      </c>
      <c r="N729">
        <f t="shared" si="358"/>
        <v>2096.3470083600114</v>
      </c>
      <c r="O729">
        <f t="shared" si="359"/>
        <v>26204.337604500142</v>
      </c>
      <c r="P729">
        <f t="shared" si="349"/>
        <v>2.1093906549864491E-10</v>
      </c>
      <c r="Q729">
        <f t="shared" si="350"/>
        <v>2.9709843495887503E-13</v>
      </c>
      <c r="R729">
        <f t="shared" si="351"/>
        <v>1.9658813187198966E-10</v>
      </c>
      <c r="S729">
        <f t="shared" si="352"/>
        <v>-4.6728332752262414E-9</v>
      </c>
      <c r="T729">
        <f t="shared" si="353"/>
        <v>-4.3549238352527888E-9</v>
      </c>
      <c r="U729">
        <f t="shared" si="354"/>
        <v>0</v>
      </c>
      <c r="V729">
        <f t="shared" si="355"/>
        <v>0</v>
      </c>
      <c r="W729">
        <f t="shared" si="360"/>
        <v>-7.6921264315639286E-6</v>
      </c>
      <c r="X729">
        <f t="shared" si="361"/>
        <v>9.5692282627795871E-3</v>
      </c>
      <c r="Y729">
        <f t="shared" si="356"/>
        <v>-2.4127572659586278E-9</v>
      </c>
      <c r="Z729">
        <f t="shared" si="357"/>
        <v>-2.2486088219558651E-9</v>
      </c>
      <c r="AA729">
        <f t="shared" si="362"/>
        <v>1</v>
      </c>
      <c r="AB729">
        <f t="shared" si="363"/>
        <v>0</v>
      </c>
      <c r="AC729">
        <f t="shared" si="364"/>
        <v>0</v>
      </c>
      <c r="AD729">
        <f t="shared" si="365"/>
        <v>-26205.337604500142</v>
      </c>
      <c r="AE729">
        <f t="shared" si="366"/>
        <v>0</v>
      </c>
      <c r="AF729">
        <f t="shared" si="367"/>
        <v>1</v>
      </c>
      <c r="AG729">
        <f t="shared" si="368"/>
        <v>-2</v>
      </c>
      <c r="AH729">
        <f t="shared" si="369"/>
        <v>1</v>
      </c>
      <c r="AI729">
        <f t="shared" si="370"/>
        <v>6.9907698585719154E-4</v>
      </c>
      <c r="AJ729">
        <f t="shared" si="371"/>
        <v>0</v>
      </c>
      <c r="AK729" s="22">
        <f t="shared" si="372"/>
        <v>7.1688037572823651E-6</v>
      </c>
      <c r="AL729">
        <f t="shared" si="373"/>
        <v>-7.6921264315639286E-6</v>
      </c>
      <c r="AM729">
        <f t="shared" si="374"/>
        <v>9.5692282627795871E-3</v>
      </c>
      <c r="AN729">
        <f t="shared" si="375"/>
        <v>-7.6921264315639286E-6</v>
      </c>
      <c r="AO729">
        <f t="shared" si="376"/>
        <v>9.5692282627795871E-3</v>
      </c>
      <c r="AP729">
        <f t="shared" si="377"/>
        <v>0</v>
      </c>
      <c r="AQ729">
        <f t="shared" si="378"/>
        <v>0</v>
      </c>
    </row>
    <row r="730" spans="1:43" x14ac:dyDescent="0.25">
      <c r="A730" s="31">
        <v>0.3</v>
      </c>
      <c r="B730" s="31">
        <v>1.0000391251379055</v>
      </c>
      <c r="C730" s="31">
        <v>0.96851019767785007</v>
      </c>
      <c r="D730" s="31">
        <v>0.93893009091622737</v>
      </c>
      <c r="E730" s="31">
        <v>0.91112239471183676</v>
      </c>
      <c r="F730" s="31">
        <v>0.88493143635073457</v>
      </c>
      <c r="G730" s="31">
        <v>0.86021931559538822</v>
      </c>
      <c r="H730" s="31">
        <v>0.83686343466580726</v>
      </c>
      <c r="M730">
        <f t="shared" si="379"/>
        <v>717</v>
      </c>
      <c r="N730">
        <f t="shared" si="358"/>
        <v>2099.2748673102346</v>
      </c>
      <c r="O730">
        <f t="shared" si="359"/>
        <v>26240.935841377934</v>
      </c>
      <c r="P730">
        <f t="shared" si="349"/>
        <v>2.1233982154831999E-10</v>
      </c>
      <c r="Q730">
        <f t="shared" si="350"/>
        <v>2.9865422366642977E-13</v>
      </c>
      <c r="R730">
        <f t="shared" si="351"/>
        <v>1.9789358951381171E-10</v>
      </c>
      <c r="S730">
        <f t="shared" si="352"/>
        <v>3.7717300367397577E-9</v>
      </c>
      <c r="T730">
        <f t="shared" si="353"/>
        <v>3.5151258497108648E-9</v>
      </c>
      <c r="U730">
        <f t="shared" si="354"/>
        <v>0</v>
      </c>
      <c r="V730">
        <f t="shared" si="355"/>
        <v>0</v>
      </c>
      <c r="W730">
        <f t="shared" si="360"/>
        <v>6.2174514962522773E-6</v>
      </c>
      <c r="X730">
        <f t="shared" si="361"/>
        <v>-7.7455006641788992E-3</v>
      </c>
      <c r="Y730">
        <f t="shared" si="356"/>
        <v>2.7609816081765432E-10</v>
      </c>
      <c r="Z730">
        <f t="shared" si="357"/>
        <v>2.5731422257004287E-10</v>
      </c>
      <c r="AA730">
        <f t="shared" si="362"/>
        <v>1</v>
      </c>
      <c r="AB730">
        <f t="shared" si="363"/>
        <v>0</v>
      </c>
      <c r="AC730">
        <f t="shared" si="364"/>
        <v>0</v>
      </c>
      <c r="AD730">
        <f t="shared" si="365"/>
        <v>-26241.935841377934</v>
      </c>
      <c r="AE730">
        <f t="shared" si="366"/>
        <v>0</v>
      </c>
      <c r="AF730">
        <f t="shared" si="367"/>
        <v>1</v>
      </c>
      <c r="AG730">
        <f t="shared" si="368"/>
        <v>-2</v>
      </c>
      <c r="AH730">
        <f t="shared" si="369"/>
        <v>1</v>
      </c>
      <c r="AI730">
        <f t="shared" si="370"/>
        <v>-5.6584454378722773E-4</v>
      </c>
      <c r="AJ730">
        <f t="shared" si="371"/>
        <v>0</v>
      </c>
      <c r="AK730" s="22">
        <f t="shared" si="372"/>
        <v>-5.7944561940841717E-6</v>
      </c>
      <c r="AL730">
        <f t="shared" si="373"/>
        <v>6.2174514962522773E-6</v>
      </c>
      <c r="AM730">
        <f t="shared" si="374"/>
        <v>-7.7455006641788992E-3</v>
      </c>
      <c r="AN730">
        <f t="shared" si="375"/>
        <v>6.2174514962522773E-6</v>
      </c>
      <c r="AO730">
        <f t="shared" si="376"/>
        <v>-7.7455006641788992E-3</v>
      </c>
      <c r="AP730">
        <f t="shared" si="377"/>
        <v>0</v>
      </c>
      <c r="AQ730">
        <f t="shared" si="378"/>
        <v>0</v>
      </c>
    </row>
    <row r="731" spans="1:43" x14ac:dyDescent="0.25">
      <c r="A731" s="31">
        <v>0.4</v>
      </c>
      <c r="B731" s="31">
        <v>0.9997505148466892</v>
      </c>
      <c r="C731" s="31">
        <v>0.93006812619383761</v>
      </c>
      <c r="D731" s="31">
        <v>0.8695831310711013</v>
      </c>
      <c r="E731" s="31">
        <v>0.81657845622958369</v>
      </c>
      <c r="F731" s="31">
        <v>0.76974018406123923</v>
      </c>
      <c r="G731" s="31">
        <v>0.72804571030947574</v>
      </c>
      <c r="H731" s="31">
        <v>0.69068718652132133</v>
      </c>
      <c r="M731">
        <f t="shared" si="379"/>
        <v>718</v>
      </c>
      <c r="N731">
        <f t="shared" si="358"/>
        <v>2102.2027262604579</v>
      </c>
      <c r="O731">
        <f t="shared" si="359"/>
        <v>26277.534078255725</v>
      </c>
      <c r="P731">
        <f t="shared" si="349"/>
        <v>1.7567261015905375E-10</v>
      </c>
      <c r="Q731">
        <f t="shared" si="350"/>
        <v>2.4673796503494472E-13</v>
      </c>
      <c r="R731">
        <f t="shared" si="351"/>
        <v>1.6372097871300442E-10</v>
      </c>
      <c r="S731">
        <f t="shared" si="352"/>
        <v>-2.7071606685913084E-9</v>
      </c>
      <c r="T731">
        <f t="shared" si="353"/>
        <v>-2.5229829157421326E-9</v>
      </c>
      <c r="U731">
        <f t="shared" si="354"/>
        <v>0</v>
      </c>
      <c r="V731">
        <f t="shared" si="355"/>
        <v>0</v>
      </c>
      <c r="W731">
        <f t="shared" si="360"/>
        <v>-4.4687974574737014E-6</v>
      </c>
      <c r="X731">
        <f t="shared" si="361"/>
        <v>5.5748540754904157E-3</v>
      </c>
      <c r="Y731">
        <f t="shared" si="356"/>
        <v>-1.6313752976838849E-9</v>
      </c>
      <c r="Z731">
        <f t="shared" si="357"/>
        <v>-1.5203870435078244E-9</v>
      </c>
      <c r="AA731">
        <f t="shared" si="362"/>
        <v>1</v>
      </c>
      <c r="AB731">
        <f t="shared" si="363"/>
        <v>0</v>
      </c>
      <c r="AC731">
        <f t="shared" si="364"/>
        <v>0</v>
      </c>
      <c r="AD731">
        <f t="shared" si="365"/>
        <v>-26278.534078255725</v>
      </c>
      <c r="AE731">
        <f t="shared" si="366"/>
        <v>0</v>
      </c>
      <c r="AF731">
        <f t="shared" si="367"/>
        <v>1</v>
      </c>
      <c r="AG731">
        <f t="shared" si="368"/>
        <v>-2</v>
      </c>
      <c r="AH731">
        <f t="shared" si="369"/>
        <v>1</v>
      </c>
      <c r="AI731">
        <f t="shared" si="370"/>
        <v>4.072683756696033E-4</v>
      </c>
      <c r="AJ731">
        <f t="shared" si="371"/>
        <v>0</v>
      </c>
      <c r="AK731" s="22">
        <f t="shared" si="372"/>
        <v>4.1647692986707643E-6</v>
      </c>
      <c r="AL731">
        <f t="shared" si="373"/>
        <v>-4.4687974574737014E-6</v>
      </c>
      <c r="AM731">
        <f t="shared" si="374"/>
        <v>5.5748540754904157E-3</v>
      </c>
      <c r="AN731">
        <f t="shared" si="375"/>
        <v>-4.4687974574737014E-6</v>
      </c>
      <c r="AO731">
        <f t="shared" si="376"/>
        <v>5.5748540754904157E-3</v>
      </c>
      <c r="AP731">
        <f t="shared" si="377"/>
        <v>0</v>
      </c>
      <c r="AQ731">
        <f t="shared" si="378"/>
        <v>0</v>
      </c>
    </row>
    <row r="732" spans="1:43" x14ac:dyDescent="0.25">
      <c r="A732" s="31">
        <v>0.5</v>
      </c>
      <c r="B732" s="31">
        <v>0.99739343744590125</v>
      </c>
      <c r="C732" s="31">
        <v>0.87532761018655192</v>
      </c>
      <c r="D732" s="31">
        <v>0.78010266175095011</v>
      </c>
      <c r="E732" s="31">
        <v>0.70372390378270444</v>
      </c>
      <c r="F732" s="31">
        <v>0.64108683772433062</v>
      </c>
      <c r="G732" s="31">
        <v>0.5887791105364889</v>
      </c>
      <c r="H732" s="31">
        <v>0.54443282093565271</v>
      </c>
      <c r="M732">
        <f t="shared" si="379"/>
        <v>719</v>
      </c>
      <c r="N732">
        <f t="shared" si="358"/>
        <v>2105.1305852106816</v>
      </c>
      <c r="O732">
        <f t="shared" si="359"/>
        <v>26314.13231513352</v>
      </c>
      <c r="P732">
        <f t="shared" si="349"/>
        <v>1.0782568885587086E-10</v>
      </c>
      <c r="Q732">
        <f t="shared" si="350"/>
        <v>1.5123409773892272E-13</v>
      </c>
      <c r="R732">
        <f t="shared" si="351"/>
        <v>1.0048992437639409E-10</v>
      </c>
      <c r="S732">
        <f t="shared" si="352"/>
        <v>1.5287313016478653E-9</v>
      </c>
      <c r="T732">
        <f t="shared" si="353"/>
        <v>1.4247262829896227E-9</v>
      </c>
      <c r="U732">
        <f t="shared" si="354"/>
        <v>0</v>
      </c>
      <c r="V732">
        <f t="shared" si="355"/>
        <v>0</v>
      </c>
      <c r="W732">
        <f t="shared" si="360"/>
        <v>2.5270381041378375E-6</v>
      </c>
      <c r="X732">
        <f t="shared" si="361"/>
        <v>-3.1568905326123647E-3</v>
      </c>
      <c r="Y732">
        <f t="shared" si="356"/>
        <v>1.6840243573305116E-11</v>
      </c>
      <c r="Z732">
        <f t="shared" si="357"/>
        <v>1.5694542006808224E-11</v>
      </c>
      <c r="AA732">
        <f t="shared" si="362"/>
        <v>1</v>
      </c>
      <c r="AB732">
        <f t="shared" si="363"/>
        <v>0</v>
      </c>
      <c r="AC732">
        <f t="shared" si="364"/>
        <v>0</v>
      </c>
      <c r="AD732">
        <f t="shared" si="365"/>
        <v>-26315.13231513352</v>
      </c>
      <c r="AE732">
        <f t="shared" si="366"/>
        <v>0</v>
      </c>
      <c r="AF732">
        <f t="shared" si="367"/>
        <v>1</v>
      </c>
      <c r="AG732">
        <f t="shared" si="368"/>
        <v>-2</v>
      </c>
      <c r="AH732">
        <f t="shared" si="369"/>
        <v>1</v>
      </c>
      <c r="AI732">
        <f t="shared" si="370"/>
        <v>-2.3062493225591422E-4</v>
      </c>
      <c r="AJ732">
        <f t="shared" si="371"/>
        <v>0</v>
      </c>
      <c r="AK732" s="22">
        <f t="shared" si="372"/>
        <v>-2.3551147289262388E-6</v>
      </c>
      <c r="AL732">
        <f t="shared" si="373"/>
        <v>2.5270381041378375E-6</v>
      </c>
      <c r="AM732">
        <f t="shared" si="374"/>
        <v>-3.1568905326123647E-3</v>
      </c>
      <c r="AN732">
        <f t="shared" si="375"/>
        <v>2.5270381041378375E-6</v>
      </c>
      <c r="AO732">
        <f t="shared" si="376"/>
        <v>-3.1568905326123647E-3</v>
      </c>
      <c r="AP732">
        <f t="shared" si="377"/>
        <v>0</v>
      </c>
      <c r="AQ732">
        <f t="shared" si="378"/>
        <v>0</v>
      </c>
    </row>
    <row r="733" spans="1:43" x14ac:dyDescent="0.25">
      <c r="A733" s="31">
        <v>0.6</v>
      </c>
      <c r="B733" s="31">
        <v>0.99081261480374549</v>
      </c>
      <c r="C733" s="31">
        <v>0.80942338003832848</v>
      </c>
      <c r="D733" s="31">
        <v>0.68427759120080101</v>
      </c>
      <c r="E733" s="31">
        <v>0.59272146526798763</v>
      </c>
      <c r="F733" s="31">
        <v>0.52282769109111837</v>
      </c>
      <c r="G733" s="31">
        <v>0.46771866015499075</v>
      </c>
      <c r="H733" s="31">
        <v>0.42314981790876194</v>
      </c>
      <c r="M733">
        <f t="shared" si="379"/>
        <v>720</v>
      </c>
      <c r="N733">
        <f t="shared" si="358"/>
        <v>2108.0584441609053</v>
      </c>
      <c r="O733">
        <f t="shared" si="359"/>
        <v>26350.730552011315</v>
      </c>
      <c r="P733">
        <f t="shared" si="349"/>
        <v>2.1217470168649502E-11</v>
      </c>
      <c r="Q733">
        <f t="shared" si="350"/>
        <v>2.9717855899716783E-14</v>
      </c>
      <c r="R733">
        <f t="shared" si="351"/>
        <v>1.9773970334249301E-11</v>
      </c>
      <c r="S733">
        <f t="shared" si="352"/>
        <v>-2.9079404115445203E-10</v>
      </c>
      <c r="T733">
        <f t="shared" si="353"/>
        <v>-2.7101028998550979E-10</v>
      </c>
      <c r="U733">
        <f t="shared" si="354"/>
        <v>0</v>
      </c>
      <c r="V733">
        <f t="shared" si="355"/>
        <v>0</v>
      </c>
      <c r="W733">
        <f t="shared" si="360"/>
        <v>-4.8135921396137712E-7</v>
      </c>
      <c r="X733">
        <f t="shared" si="361"/>
        <v>6.0217272362857416E-4</v>
      </c>
      <c r="Y733">
        <f t="shared" si="356"/>
        <v>-1.8549079181874559E-10</v>
      </c>
      <c r="Z733">
        <f t="shared" si="357"/>
        <v>-1.7287119461206598E-10</v>
      </c>
      <c r="AA733">
        <f t="shared" si="362"/>
        <v>1</v>
      </c>
      <c r="AB733">
        <f t="shared" si="363"/>
        <v>0</v>
      </c>
      <c r="AC733">
        <f t="shared" si="364"/>
        <v>0</v>
      </c>
      <c r="AD733">
        <f t="shared" si="365"/>
        <v>-26351.730552011315</v>
      </c>
      <c r="AE733">
        <f t="shared" si="366"/>
        <v>0</v>
      </c>
      <c r="AF733">
        <f t="shared" si="367"/>
        <v>1</v>
      </c>
      <c r="AG733">
        <f t="shared" si="368"/>
        <v>-2</v>
      </c>
      <c r="AH733">
        <f t="shared" si="369"/>
        <v>1</v>
      </c>
      <c r="AI733">
        <f t="shared" si="370"/>
        <v>4.3991357401418234E-5</v>
      </c>
      <c r="AJ733">
        <f t="shared" si="371"/>
        <v>0</v>
      </c>
      <c r="AK733" s="22">
        <f t="shared" si="372"/>
        <v>4.4861063742905901E-7</v>
      </c>
      <c r="AL733">
        <f t="shared" si="373"/>
        <v>-4.8135921396137712E-7</v>
      </c>
      <c r="AM733">
        <f t="shared" si="374"/>
        <v>6.0217272362857416E-4</v>
      </c>
      <c r="AN733">
        <f t="shared" si="375"/>
        <v>-4.8135921396137712E-7</v>
      </c>
      <c r="AO733">
        <f t="shared" si="376"/>
        <v>6.0217272362857416E-4</v>
      </c>
      <c r="AP733">
        <f t="shared" si="377"/>
        <v>0</v>
      </c>
      <c r="AQ733">
        <f t="shared" si="378"/>
        <v>0</v>
      </c>
    </row>
    <row r="734" spans="1:43" x14ac:dyDescent="0.25">
      <c r="A734" s="31">
        <v>0.7</v>
      </c>
      <c r="B734" s="31">
        <v>0.97881452914652967</v>
      </c>
      <c r="C734" s="31">
        <v>0.7398575234309257</v>
      </c>
      <c r="D734" s="31">
        <v>0.59433844773985434</v>
      </c>
      <c r="E734" s="31">
        <v>0.49645612111092202</v>
      </c>
      <c r="F734" s="31">
        <v>0.42613431911292016</v>
      </c>
      <c r="G734" s="31">
        <v>0.3731853286418314</v>
      </c>
      <c r="H734" s="31">
        <v>0.33188970971814891</v>
      </c>
      <c r="M734">
        <f t="shared" si="379"/>
        <v>721</v>
      </c>
      <c r="N734">
        <f t="shared" si="358"/>
        <v>2110.9863031111286</v>
      </c>
      <c r="O734">
        <f t="shared" si="359"/>
        <v>26387.328788889106</v>
      </c>
      <c r="P734">
        <f t="shared" si="349"/>
        <v>-6.8474746066557741E-11</v>
      </c>
      <c r="Q734">
        <f t="shared" si="350"/>
        <v>-9.577486188176E-14</v>
      </c>
      <c r="R734">
        <f t="shared" si="351"/>
        <v>-6.3816165952057532E-11</v>
      </c>
      <c r="S734">
        <f t="shared" si="352"/>
        <v>-9.5005443861083719E-10</v>
      </c>
      <c r="T734">
        <f t="shared" si="353"/>
        <v>-8.8541886170627872E-10</v>
      </c>
      <c r="U734">
        <f t="shared" si="354"/>
        <v>0</v>
      </c>
      <c r="V734">
        <f t="shared" si="355"/>
        <v>0</v>
      </c>
      <c r="W734">
        <f t="shared" si="360"/>
        <v>-1.5748333211071725E-6</v>
      </c>
      <c r="X734">
        <f t="shared" si="361"/>
        <v>1.972829732573744E-3</v>
      </c>
      <c r="Y734">
        <f t="shared" si="356"/>
        <v>-4.066278526449268E-12</v>
      </c>
      <c r="Z734">
        <f t="shared" si="357"/>
        <v>-3.7896351597849893E-12</v>
      </c>
      <c r="AA734">
        <f t="shared" si="362"/>
        <v>1</v>
      </c>
      <c r="AB734">
        <f t="shared" si="363"/>
        <v>0</v>
      </c>
      <c r="AC734">
        <f t="shared" si="364"/>
        <v>0</v>
      </c>
      <c r="AD734">
        <f t="shared" si="365"/>
        <v>-26388.328788889106</v>
      </c>
      <c r="AE734">
        <f t="shared" si="366"/>
        <v>0</v>
      </c>
      <c r="AF734">
        <f t="shared" si="367"/>
        <v>1</v>
      </c>
      <c r="AG734">
        <f t="shared" si="368"/>
        <v>-2</v>
      </c>
      <c r="AH734">
        <f t="shared" si="369"/>
        <v>1</v>
      </c>
      <c r="AI734">
        <f t="shared" si="370"/>
        <v>1.4412371198062408E-4</v>
      </c>
      <c r="AJ734">
        <f t="shared" si="371"/>
        <v>0</v>
      </c>
      <c r="AK734" s="22">
        <f t="shared" si="372"/>
        <v>1.4676918183664331E-6</v>
      </c>
      <c r="AL734">
        <f t="shared" si="373"/>
        <v>-1.5748333211071725E-6</v>
      </c>
      <c r="AM734">
        <f t="shared" si="374"/>
        <v>1.9728297325737445E-3</v>
      </c>
      <c r="AN734">
        <f t="shared" si="375"/>
        <v>-1.5748333211071725E-6</v>
      </c>
      <c r="AO734">
        <f t="shared" si="376"/>
        <v>1.9728297325737445E-3</v>
      </c>
      <c r="AP734">
        <f t="shared" si="377"/>
        <v>0</v>
      </c>
      <c r="AQ734">
        <f t="shared" si="378"/>
        <v>0</v>
      </c>
    </row>
    <row r="735" spans="1:43" x14ac:dyDescent="0.25">
      <c r="A735" s="31">
        <v>0.8</v>
      </c>
      <c r="B735" s="31">
        <v>0.96151034491435916</v>
      </c>
      <c r="C735" s="31">
        <v>0.67314015081905221</v>
      </c>
      <c r="D735" s="31">
        <v>0.51680405344786884</v>
      </c>
      <c r="E735" s="31">
        <v>0.41882333082368239</v>
      </c>
      <c r="F735" s="31">
        <v>0.35172760560855398</v>
      </c>
      <c r="G735" s="31">
        <v>0.30294178557289464</v>
      </c>
      <c r="H735" s="31">
        <v>0.26589664103185678</v>
      </c>
      <c r="M735">
        <f t="shared" si="379"/>
        <v>722</v>
      </c>
      <c r="N735">
        <f t="shared" si="358"/>
        <v>2113.9141620613518</v>
      </c>
      <c r="O735">
        <f t="shared" si="359"/>
        <v>26423.927025766898</v>
      </c>
      <c r="P735">
        <f t="shared" si="349"/>
        <v>-1.4515109836455104E-10</v>
      </c>
      <c r="Q735">
        <f t="shared" si="350"/>
        <v>-2.0274002589447327E-13</v>
      </c>
      <c r="R735">
        <f t="shared" si="351"/>
        <v>-1.3527595374142688E-10</v>
      </c>
      <c r="S735">
        <f t="shared" si="352"/>
        <v>2.1375551662840512E-9</v>
      </c>
      <c r="T735">
        <f t="shared" si="353"/>
        <v>1.9921296983075965E-9</v>
      </c>
      <c r="U735">
        <f t="shared" si="354"/>
        <v>0</v>
      </c>
      <c r="V735">
        <f t="shared" si="355"/>
        <v>0</v>
      </c>
      <c r="W735">
        <f t="shared" si="360"/>
        <v>3.5481740812264501E-6</v>
      </c>
      <c r="X735">
        <f t="shared" si="361"/>
        <v>-4.4510483392994609E-3</v>
      </c>
      <c r="Y735">
        <f t="shared" si="356"/>
        <v>1.3162580411526314E-9</v>
      </c>
      <c r="Z735">
        <f t="shared" si="357"/>
        <v>1.2267083328542775E-9</v>
      </c>
      <c r="AA735">
        <f t="shared" si="362"/>
        <v>1</v>
      </c>
      <c r="AB735">
        <f t="shared" si="363"/>
        <v>0</v>
      </c>
      <c r="AC735">
        <f t="shared" si="364"/>
        <v>0</v>
      </c>
      <c r="AD735">
        <f t="shared" si="365"/>
        <v>-26424.927025766898</v>
      </c>
      <c r="AE735">
        <f t="shared" si="366"/>
        <v>0</v>
      </c>
      <c r="AF735">
        <f t="shared" si="367"/>
        <v>1</v>
      </c>
      <c r="AG735">
        <f t="shared" si="368"/>
        <v>-2</v>
      </c>
      <c r="AH735">
        <f t="shared" si="369"/>
        <v>1</v>
      </c>
      <c r="AI735">
        <f t="shared" si="370"/>
        <v>-3.2516792365043523E-4</v>
      </c>
      <c r="AJ735">
        <f t="shared" si="371"/>
        <v>0</v>
      </c>
      <c r="AK735" s="22">
        <f t="shared" si="372"/>
        <v>-3.3067791996518857E-6</v>
      </c>
      <c r="AL735">
        <f t="shared" si="373"/>
        <v>3.5481740812264501E-6</v>
      </c>
      <c r="AM735">
        <f t="shared" si="374"/>
        <v>-4.4510483392994618E-3</v>
      </c>
      <c r="AN735">
        <f t="shared" si="375"/>
        <v>3.5481740812264501E-6</v>
      </c>
      <c r="AO735">
        <f t="shared" si="376"/>
        <v>-4.4510483392994618E-3</v>
      </c>
      <c r="AP735">
        <f t="shared" si="377"/>
        <v>0</v>
      </c>
      <c r="AQ735">
        <f t="shared" si="378"/>
        <v>0</v>
      </c>
    </row>
    <row r="736" spans="1:43" x14ac:dyDescent="0.25">
      <c r="A736" s="31">
        <v>0.9</v>
      </c>
      <c r="B736" s="31">
        <v>0.93996697118347261</v>
      </c>
      <c r="C736" s="31">
        <v>0.61321658224048092</v>
      </c>
      <c r="D736" s="31">
        <v>0.45323084264897884</v>
      </c>
      <c r="E736" s="31">
        <v>0.35847884713641903</v>
      </c>
      <c r="F736" s="31">
        <v>0.29592237172656033</v>
      </c>
      <c r="G736" s="31">
        <v>0.25159780853176683</v>
      </c>
      <c r="H736" s="31">
        <v>0.21858856162003221</v>
      </c>
      <c r="M736">
        <f t="shared" si="379"/>
        <v>723</v>
      </c>
      <c r="N736">
        <f t="shared" si="358"/>
        <v>2116.8420210115755</v>
      </c>
      <c r="O736">
        <f t="shared" si="359"/>
        <v>26460.525262644693</v>
      </c>
      <c r="P736">
        <f t="shared" si="349"/>
        <v>-1.9517766780623053E-10</v>
      </c>
      <c r="Q736">
        <f t="shared" si="350"/>
        <v>-2.722376553104222E-13</v>
      </c>
      <c r="R736">
        <f t="shared" si="351"/>
        <v>-1.8189903803003781E-10</v>
      </c>
      <c r="S736">
        <f t="shared" si="352"/>
        <v>-3.2183324315048937E-9</v>
      </c>
      <c r="T736">
        <f t="shared" si="353"/>
        <v>-2.9993778485600136E-9</v>
      </c>
      <c r="U736">
        <f t="shared" si="354"/>
        <v>0</v>
      </c>
      <c r="V736">
        <f t="shared" si="355"/>
        <v>0</v>
      </c>
      <c r="W736">
        <f t="shared" si="360"/>
        <v>-5.3495732727419272E-6</v>
      </c>
      <c r="X736">
        <f t="shared" si="361"/>
        <v>6.7201362763136038E-3</v>
      </c>
      <c r="Y736">
        <f t="shared" si="356"/>
        <v>-1.7445449415316226E-10</v>
      </c>
      <c r="Z736">
        <f t="shared" si="357"/>
        <v>-1.6258573546427154E-10</v>
      </c>
      <c r="AA736">
        <f t="shared" si="362"/>
        <v>1</v>
      </c>
      <c r="AB736">
        <f t="shared" si="363"/>
        <v>0</v>
      </c>
      <c r="AC736">
        <f t="shared" si="364"/>
        <v>0</v>
      </c>
      <c r="AD736">
        <f t="shared" si="365"/>
        <v>-26461.525262644693</v>
      </c>
      <c r="AE736">
        <f t="shared" si="366"/>
        <v>0</v>
      </c>
      <c r="AF736">
        <f t="shared" si="367"/>
        <v>1</v>
      </c>
      <c r="AG736">
        <f t="shared" si="368"/>
        <v>-2</v>
      </c>
      <c r="AH736">
        <f t="shared" si="369"/>
        <v>1</v>
      </c>
      <c r="AI736">
        <f t="shared" si="370"/>
        <v>4.9093389863586064E-4</v>
      </c>
      <c r="AJ736">
        <f t="shared" si="371"/>
        <v>0</v>
      </c>
      <c r="AK736" s="22">
        <f t="shared" si="372"/>
        <v>4.9856228077744291E-6</v>
      </c>
      <c r="AL736">
        <f t="shared" si="373"/>
        <v>-5.3495732727419272E-6</v>
      </c>
      <c r="AM736">
        <f t="shared" si="374"/>
        <v>6.7201362763136046E-3</v>
      </c>
      <c r="AN736">
        <f t="shared" si="375"/>
        <v>-5.3495732727419272E-6</v>
      </c>
      <c r="AO736">
        <f t="shared" si="376"/>
        <v>6.7201362763136046E-3</v>
      </c>
      <c r="AP736">
        <f t="shared" si="377"/>
        <v>0</v>
      </c>
      <c r="AQ736">
        <f t="shared" si="378"/>
        <v>0</v>
      </c>
    </row>
    <row r="737" spans="1:43" x14ac:dyDescent="0.25">
      <c r="A737" s="31">
        <v>1</v>
      </c>
      <c r="B737" s="31">
        <v>0.91569395024554501</v>
      </c>
      <c r="C737" s="31">
        <v>0.56164277498984128</v>
      </c>
      <c r="D737" s="31">
        <v>0.40248583963468942</v>
      </c>
      <c r="E737" s="31">
        <v>0.31227821409703066</v>
      </c>
      <c r="F737" s="31">
        <v>0.25432994720046359</v>
      </c>
      <c r="G737" s="31">
        <v>0.21404381368191105</v>
      </c>
      <c r="H737" s="31">
        <v>0.18446483697419597</v>
      </c>
      <c r="M737">
        <f t="shared" si="379"/>
        <v>724</v>
      </c>
      <c r="N737">
        <f t="shared" si="358"/>
        <v>2119.7698799617988</v>
      </c>
      <c r="O737">
        <f t="shared" si="359"/>
        <v>26497.123499522484</v>
      </c>
      <c r="P737">
        <f t="shared" si="349"/>
        <v>-2.0980918858408492E-10</v>
      </c>
      <c r="Q737">
        <f t="shared" si="350"/>
        <v>-2.9224178150974637E-13</v>
      </c>
      <c r="R737">
        <f t="shared" si="351"/>
        <v>-1.9553512449588532E-10</v>
      </c>
      <c r="S737">
        <f t="shared" si="352"/>
        <v>4.1442876852377068E-9</v>
      </c>
      <c r="T737">
        <f t="shared" si="353"/>
        <v>3.8623370785067177E-9</v>
      </c>
      <c r="U737">
        <f t="shared" si="354"/>
        <v>0</v>
      </c>
      <c r="V737">
        <f t="shared" si="355"/>
        <v>0</v>
      </c>
      <c r="W737">
        <f t="shared" si="360"/>
        <v>6.8982345335796315E-6</v>
      </c>
      <c r="X737">
        <f t="shared" si="361"/>
        <v>-8.6775597266349393E-3</v>
      </c>
      <c r="Y737">
        <f t="shared" si="356"/>
        <v>2.2391317401258785E-9</v>
      </c>
      <c r="Z737">
        <f t="shared" si="357"/>
        <v>2.086795657153674E-9</v>
      </c>
      <c r="AA737">
        <f t="shared" si="362"/>
        <v>1</v>
      </c>
      <c r="AB737">
        <f t="shared" si="363"/>
        <v>0</v>
      </c>
      <c r="AC737">
        <f t="shared" si="364"/>
        <v>0</v>
      </c>
      <c r="AD737">
        <f t="shared" si="365"/>
        <v>-26498.123499522484</v>
      </c>
      <c r="AE737">
        <f t="shared" si="366"/>
        <v>0</v>
      </c>
      <c r="AF737">
        <f t="shared" si="367"/>
        <v>1</v>
      </c>
      <c r="AG737">
        <f t="shared" si="368"/>
        <v>-2</v>
      </c>
      <c r="AH737">
        <f t="shared" si="369"/>
        <v>1</v>
      </c>
      <c r="AI737">
        <f t="shared" si="370"/>
        <v>-6.3393117143386711E-4</v>
      </c>
      <c r="AJ737">
        <f t="shared" si="371"/>
        <v>0</v>
      </c>
      <c r="AK737" s="22">
        <f t="shared" si="372"/>
        <v>-6.4289231440630723E-6</v>
      </c>
      <c r="AL737">
        <f t="shared" si="373"/>
        <v>6.8982345335796315E-6</v>
      </c>
      <c r="AM737">
        <f t="shared" si="374"/>
        <v>-8.6775597266349393E-3</v>
      </c>
      <c r="AN737">
        <f t="shared" si="375"/>
        <v>6.8982345335796315E-6</v>
      </c>
      <c r="AO737">
        <f t="shared" si="376"/>
        <v>-8.6775597266349393E-3</v>
      </c>
      <c r="AP737">
        <f t="shared" si="377"/>
        <v>0</v>
      </c>
      <c r="AQ737">
        <f t="shared" si="378"/>
        <v>0</v>
      </c>
    </row>
    <row r="738" spans="1:43" x14ac:dyDescent="0.25">
      <c r="A738" s="31">
        <v>1.5</v>
      </c>
      <c r="B738" s="31">
        <v>0.79738785505693865</v>
      </c>
      <c r="C738" s="31">
        <v>0.41039227072797035</v>
      </c>
      <c r="D738" s="31">
        <v>0.27147110600703606</v>
      </c>
      <c r="E738" s="31">
        <v>0.20041627739173101</v>
      </c>
      <c r="F738" s="31">
        <v>0.15748802847823357</v>
      </c>
      <c r="G738" s="31">
        <v>0.12887846433384889</v>
      </c>
      <c r="H738" s="31">
        <v>0.10853036892239294</v>
      </c>
      <c r="M738">
        <f t="shared" si="379"/>
        <v>725</v>
      </c>
      <c r="N738">
        <f t="shared" si="358"/>
        <v>2122.6977389120225</v>
      </c>
      <c r="O738">
        <f t="shared" si="359"/>
        <v>26533.721736400283</v>
      </c>
      <c r="P738">
        <f t="shared" si="349"/>
        <v>-1.8671573693382291E-10</v>
      </c>
      <c r="Q738">
        <f t="shared" si="350"/>
        <v>-2.5971634666888409E-13</v>
      </c>
      <c r="R738">
        <f t="shared" si="351"/>
        <v>-1.7401280236143792E-10</v>
      </c>
      <c r="S738">
        <f t="shared" si="352"/>
        <v>-4.8747346545378024E-9</v>
      </c>
      <c r="T738">
        <f t="shared" si="353"/>
        <v>-4.5430891468199463E-9</v>
      </c>
      <c r="U738">
        <f t="shared" si="354"/>
        <v>0</v>
      </c>
      <c r="V738">
        <f t="shared" si="355"/>
        <v>0</v>
      </c>
      <c r="W738">
        <f t="shared" si="360"/>
        <v>-8.1252743890244828E-6</v>
      </c>
      <c r="X738">
        <f t="shared" si="361"/>
        <v>1.0235229327519049E-2</v>
      </c>
      <c r="Y738">
        <f t="shared" si="356"/>
        <v>-7.4003303504669523E-10</v>
      </c>
      <c r="Z738">
        <f t="shared" si="357"/>
        <v>-6.8968595996896544E-10</v>
      </c>
      <c r="AA738">
        <f t="shared" si="362"/>
        <v>1</v>
      </c>
      <c r="AB738">
        <f t="shared" si="363"/>
        <v>0</v>
      </c>
      <c r="AC738">
        <f t="shared" si="364"/>
        <v>0</v>
      </c>
      <c r="AD738">
        <f t="shared" si="365"/>
        <v>-26534.721736400283</v>
      </c>
      <c r="AE738">
        <f t="shared" si="366"/>
        <v>0</v>
      </c>
      <c r="AF738">
        <f t="shared" si="367"/>
        <v>1</v>
      </c>
      <c r="AG738">
        <f t="shared" si="368"/>
        <v>-2</v>
      </c>
      <c r="AH738">
        <f t="shared" si="369"/>
        <v>1</v>
      </c>
      <c r="AI738">
        <f t="shared" si="370"/>
        <v>7.4772453217673656E-4</v>
      </c>
      <c r="AJ738">
        <f t="shared" si="371"/>
        <v>0</v>
      </c>
      <c r="AK738" s="22">
        <f t="shared" si="372"/>
        <v>7.5724831211785046E-6</v>
      </c>
      <c r="AL738">
        <f t="shared" si="373"/>
        <v>-8.1252743890244828E-6</v>
      </c>
      <c r="AM738">
        <f t="shared" si="374"/>
        <v>1.0235229327519049E-2</v>
      </c>
      <c r="AN738">
        <f t="shared" si="375"/>
        <v>-8.1252743890244828E-6</v>
      </c>
      <c r="AO738">
        <f t="shared" si="376"/>
        <v>1.0235229327519049E-2</v>
      </c>
      <c r="AP738">
        <f t="shared" si="377"/>
        <v>0</v>
      </c>
      <c r="AQ738">
        <f t="shared" si="378"/>
        <v>0</v>
      </c>
    </row>
    <row r="739" spans="1:43" x14ac:dyDescent="0.25">
      <c r="A739" s="31">
        <v>2</v>
      </c>
      <c r="B739" s="31">
        <v>0.72558328498367153</v>
      </c>
      <c r="C739" s="31">
        <v>0.3554555813816741</v>
      </c>
      <c r="D739" s="31">
        <v>0.22985259098012001</v>
      </c>
      <c r="E739" s="31">
        <v>0.1671051178904549</v>
      </c>
      <c r="F739" s="31">
        <v>0.12972836185389428</v>
      </c>
      <c r="G739" s="31">
        <v>0.10507045358072765</v>
      </c>
      <c r="H739" s="31">
        <v>8.7674788913858201E-2</v>
      </c>
      <c r="M739">
        <f t="shared" si="379"/>
        <v>726</v>
      </c>
      <c r="N739">
        <f t="shared" si="358"/>
        <v>2125.6255978622462</v>
      </c>
      <c r="O739">
        <f t="shared" si="359"/>
        <v>26570.319973278078</v>
      </c>
      <c r="P739">
        <f t="shared" si="349"/>
        <v>-1.3034726432123866E-10</v>
      </c>
      <c r="Q739">
        <f t="shared" si="350"/>
        <v>-1.8105964677692251E-13</v>
      </c>
      <c r="R739">
        <f t="shared" si="351"/>
        <v>-1.2147927709341908E-10</v>
      </c>
      <c r="S739">
        <f t="shared" si="352"/>
        <v>5.3781811432998016E-9</v>
      </c>
      <c r="T739">
        <f t="shared" si="353"/>
        <v>5.0122843833176168E-9</v>
      </c>
      <c r="U739">
        <f t="shared" si="354"/>
        <v>0</v>
      </c>
      <c r="V739">
        <f t="shared" si="355"/>
        <v>0</v>
      </c>
      <c r="W739">
        <f t="shared" si="360"/>
        <v>8.9767814177465477E-6</v>
      </c>
      <c r="X739">
        <f t="shared" si="361"/>
        <v>-1.1323462623134651E-2</v>
      </c>
      <c r="Y739">
        <f t="shared" si="356"/>
        <v>2.285779266575137E-9</v>
      </c>
      <c r="Z739">
        <f t="shared" si="357"/>
        <v>2.1302695867429196E-9</v>
      </c>
      <c r="AA739">
        <f t="shared" si="362"/>
        <v>1</v>
      </c>
      <c r="AB739">
        <f t="shared" si="363"/>
        <v>0</v>
      </c>
      <c r="AC739">
        <f t="shared" si="364"/>
        <v>0</v>
      </c>
      <c r="AD739">
        <f t="shared" si="365"/>
        <v>-26571.319973278078</v>
      </c>
      <c r="AE739">
        <f t="shared" si="366"/>
        <v>0</v>
      </c>
      <c r="AF739">
        <f t="shared" si="367"/>
        <v>1</v>
      </c>
      <c r="AG739">
        <f t="shared" si="368"/>
        <v>-2</v>
      </c>
      <c r="AH739">
        <f t="shared" si="369"/>
        <v>1</v>
      </c>
      <c r="AI739">
        <f t="shared" si="370"/>
        <v>-8.2722349380336395E-4</v>
      </c>
      <c r="AJ739">
        <f t="shared" si="371"/>
        <v>0</v>
      </c>
      <c r="AK739" s="22">
        <f t="shared" si="372"/>
        <v>-8.3660591032121206E-6</v>
      </c>
      <c r="AL739">
        <f t="shared" si="373"/>
        <v>8.9767814177465477E-6</v>
      </c>
      <c r="AM739">
        <f t="shared" si="374"/>
        <v>-1.1323462623134651E-2</v>
      </c>
      <c r="AN739">
        <f t="shared" si="375"/>
        <v>8.9767814177465477E-6</v>
      </c>
      <c r="AO739">
        <f t="shared" si="376"/>
        <v>-1.1323462623134651E-2</v>
      </c>
      <c r="AP739">
        <f t="shared" si="377"/>
        <v>0</v>
      </c>
      <c r="AQ739">
        <f t="shared" si="378"/>
        <v>0</v>
      </c>
    </row>
    <row r="740" spans="1:43" x14ac:dyDescent="0.25">
      <c r="M740">
        <f t="shared" si="379"/>
        <v>727</v>
      </c>
      <c r="N740">
        <f t="shared" si="358"/>
        <v>2128.5534568124694</v>
      </c>
      <c r="O740">
        <f t="shared" si="359"/>
        <v>26606.918210155869</v>
      </c>
      <c r="P740">
        <f t="shared" si="349"/>
        <v>-5.1080256504745796E-11</v>
      </c>
      <c r="Q740">
        <f t="shared" si="350"/>
        <v>-7.0855738241868374E-14</v>
      </c>
      <c r="R740">
        <f t="shared" si="351"/>
        <v>-4.760508527935303E-11</v>
      </c>
      <c r="S740">
        <f t="shared" si="352"/>
        <v>-5.6336797632666575E-9</v>
      </c>
      <c r="T740">
        <f t="shared" si="353"/>
        <v>-5.2504005249456258E-9</v>
      </c>
      <c r="U740">
        <f t="shared" si="354"/>
        <v>0</v>
      </c>
      <c r="V740">
        <f t="shared" si="355"/>
        <v>0</v>
      </c>
      <c r="W740">
        <f t="shared" si="360"/>
        <v>-9.4161794847240711E-6</v>
      </c>
      <c r="X740">
        <f t="shared" si="361"/>
        <v>1.1894099360744049E-2</v>
      </c>
      <c r="Y740">
        <f t="shared" si="356"/>
        <v>-1.5747546768584298E-9</v>
      </c>
      <c r="Z740">
        <f t="shared" si="357"/>
        <v>-1.4676185245651812E-9</v>
      </c>
      <c r="AA740">
        <f t="shared" si="362"/>
        <v>1</v>
      </c>
      <c r="AB740">
        <f t="shared" si="363"/>
        <v>0</v>
      </c>
      <c r="AC740">
        <f t="shared" si="364"/>
        <v>0</v>
      </c>
      <c r="AD740">
        <f t="shared" si="365"/>
        <v>-26607.918210155869</v>
      </c>
      <c r="AE740">
        <f t="shared" si="366"/>
        <v>0</v>
      </c>
      <c r="AF740">
        <f t="shared" si="367"/>
        <v>1</v>
      </c>
      <c r="AG740">
        <f t="shared" si="368"/>
        <v>-2</v>
      </c>
      <c r="AH740">
        <f t="shared" si="369"/>
        <v>1</v>
      </c>
      <c r="AI740">
        <f t="shared" si="370"/>
        <v>8.6890986945955759E-4</v>
      </c>
      <c r="AJ740">
        <f t="shared" si="371"/>
        <v>0</v>
      </c>
      <c r="AK740" s="22">
        <f t="shared" si="372"/>
        <v>8.7755633594819516E-6</v>
      </c>
      <c r="AL740">
        <f t="shared" si="373"/>
        <v>-9.4161794847240711E-6</v>
      </c>
      <c r="AM740">
        <f t="shared" si="374"/>
        <v>1.1894099360744047E-2</v>
      </c>
      <c r="AN740">
        <f t="shared" si="375"/>
        <v>-9.4161794847240711E-6</v>
      </c>
      <c r="AO740">
        <f t="shared" si="376"/>
        <v>1.1894099360744047E-2</v>
      </c>
      <c r="AP740">
        <f t="shared" si="377"/>
        <v>0</v>
      </c>
      <c r="AQ740">
        <f t="shared" si="378"/>
        <v>0</v>
      </c>
    </row>
    <row r="741" spans="1:43" x14ac:dyDescent="0.25">
      <c r="M741">
        <f t="shared" si="379"/>
        <v>728</v>
      </c>
      <c r="N741">
        <f t="shared" si="358"/>
        <v>2131.4813157626927</v>
      </c>
      <c r="O741">
        <f t="shared" si="359"/>
        <v>26643.51644703366</v>
      </c>
      <c r="P741">
        <f t="shared" si="349"/>
        <v>3.669053928576763E-11</v>
      </c>
      <c r="Q741">
        <f t="shared" si="350"/>
        <v>5.0825198625296727E-14</v>
      </c>
      <c r="R741">
        <f t="shared" si="351"/>
        <v>3.4194351617677197E-11</v>
      </c>
      <c r="S741">
        <f t="shared" si="352"/>
        <v>5.6316899928527625E-9</v>
      </c>
      <c r="T741">
        <f t="shared" si="353"/>
        <v>5.2485461256782509E-9</v>
      </c>
      <c r="U741">
        <f t="shared" si="354"/>
        <v>0</v>
      </c>
      <c r="V741">
        <f t="shared" si="355"/>
        <v>0</v>
      </c>
      <c r="W741">
        <f t="shared" si="360"/>
        <v>9.4257916993093162E-6</v>
      </c>
      <c r="X741">
        <f t="shared" si="361"/>
        <v>-1.1922630443476037E-2</v>
      </c>
      <c r="Y741">
        <f t="shared" si="356"/>
        <v>1.6369789236202267E-9</v>
      </c>
      <c r="Z741">
        <f t="shared" si="357"/>
        <v>1.5256094348744056E-9</v>
      </c>
      <c r="AA741">
        <f t="shared" si="362"/>
        <v>1</v>
      </c>
      <c r="AB741">
        <f t="shared" si="363"/>
        <v>0</v>
      </c>
      <c r="AC741">
        <f t="shared" si="364"/>
        <v>0</v>
      </c>
      <c r="AD741">
        <f t="shared" si="365"/>
        <v>-26644.51644703366</v>
      </c>
      <c r="AE741">
        <f t="shared" si="366"/>
        <v>0</v>
      </c>
      <c r="AF741">
        <f t="shared" si="367"/>
        <v>1</v>
      </c>
      <c r="AG741">
        <f t="shared" si="368"/>
        <v>-2</v>
      </c>
      <c r="AH741">
        <f t="shared" si="369"/>
        <v>1</v>
      </c>
      <c r="AI741">
        <f t="shared" si="370"/>
        <v>-8.7099329245208211E-4</v>
      </c>
      <c r="AJ741">
        <f t="shared" si="371"/>
        <v>0</v>
      </c>
      <c r="AK741" s="22">
        <f t="shared" si="372"/>
        <v>-8.7845216209779864E-6</v>
      </c>
      <c r="AL741">
        <f t="shared" si="373"/>
        <v>9.4257916993093162E-6</v>
      </c>
      <c r="AM741">
        <f t="shared" si="374"/>
        <v>-1.1922630443476037E-2</v>
      </c>
      <c r="AN741">
        <f t="shared" si="375"/>
        <v>9.4257916993093162E-6</v>
      </c>
      <c r="AO741">
        <f t="shared" si="376"/>
        <v>-1.1922630443476037E-2</v>
      </c>
      <c r="AP741">
        <f t="shared" si="377"/>
        <v>0</v>
      </c>
      <c r="AQ741">
        <f t="shared" si="378"/>
        <v>0</v>
      </c>
    </row>
    <row r="742" spans="1:43" x14ac:dyDescent="0.25">
      <c r="M742">
        <f t="shared" si="379"/>
        <v>729</v>
      </c>
      <c r="N742">
        <f t="shared" si="358"/>
        <v>2134.4091747129164</v>
      </c>
      <c r="O742">
        <f t="shared" si="359"/>
        <v>26680.114683911455</v>
      </c>
      <c r="P742">
        <f t="shared" si="349"/>
        <v>1.1716471103830262E-10</v>
      </c>
      <c r="Q742">
        <f t="shared" si="350"/>
        <v>1.6207859606361203E-13</v>
      </c>
      <c r="R742">
        <f t="shared" si="351"/>
        <v>1.0919357971882816E-10</v>
      </c>
      <c r="S742">
        <f t="shared" si="352"/>
        <v>-5.3744165552160391E-9</v>
      </c>
      <c r="T742">
        <f t="shared" si="353"/>
        <v>-5.0087759135284629E-9</v>
      </c>
      <c r="U742">
        <f t="shared" si="354"/>
        <v>0</v>
      </c>
      <c r="V742">
        <f t="shared" si="355"/>
        <v>0</v>
      </c>
      <c r="W742">
        <f t="shared" si="360"/>
        <v>-9.0075385654360786E-6</v>
      </c>
      <c r="X742">
        <f t="shared" si="361"/>
        <v>1.1409246538457514E-2</v>
      </c>
      <c r="Y742">
        <f t="shared" si="356"/>
        <v>-2.2269849961141189E-9</v>
      </c>
      <c r="Z742">
        <f t="shared" si="357"/>
        <v>-2.0754752992675987E-9</v>
      </c>
      <c r="AA742">
        <f t="shared" si="362"/>
        <v>1</v>
      </c>
      <c r="AB742">
        <f t="shared" si="363"/>
        <v>0</v>
      </c>
      <c r="AC742">
        <f t="shared" si="364"/>
        <v>0</v>
      </c>
      <c r="AD742">
        <f t="shared" si="365"/>
        <v>-26681.114683911455</v>
      </c>
      <c r="AE742">
        <f t="shared" si="366"/>
        <v>0</v>
      </c>
      <c r="AF742">
        <f t="shared" si="367"/>
        <v>1</v>
      </c>
      <c r="AG742">
        <f t="shared" si="368"/>
        <v>-2</v>
      </c>
      <c r="AH742">
        <f t="shared" si="369"/>
        <v>1</v>
      </c>
      <c r="AI742">
        <f t="shared" si="370"/>
        <v>8.3348781213990247E-4</v>
      </c>
      <c r="AJ742">
        <f t="shared" si="371"/>
        <v>0</v>
      </c>
      <c r="AK742" s="22">
        <f t="shared" si="372"/>
        <v>8.3947237329320958E-6</v>
      </c>
      <c r="AL742">
        <f t="shared" si="373"/>
        <v>-9.0075385654360786E-6</v>
      </c>
      <c r="AM742">
        <f t="shared" si="374"/>
        <v>1.1409246538457514E-2</v>
      </c>
      <c r="AN742">
        <f t="shared" si="375"/>
        <v>-9.0075385654360786E-6</v>
      </c>
      <c r="AO742">
        <f t="shared" si="376"/>
        <v>1.1409246538457514E-2</v>
      </c>
      <c r="AP742">
        <f t="shared" si="377"/>
        <v>0</v>
      </c>
      <c r="AQ742">
        <f t="shared" si="378"/>
        <v>0</v>
      </c>
    </row>
    <row r="743" spans="1:43" x14ac:dyDescent="0.25">
      <c r="M743">
        <f t="shared" si="379"/>
        <v>730</v>
      </c>
      <c r="N743">
        <f t="shared" si="358"/>
        <v>2137.3370336631401</v>
      </c>
      <c r="O743">
        <f t="shared" si="359"/>
        <v>26716.71292078925</v>
      </c>
      <c r="P743">
        <f t="shared" si="349"/>
        <v>1.7597918758541836E-10</v>
      </c>
      <c r="Q743">
        <f t="shared" si="350"/>
        <v>2.4310551825113754E-13</v>
      </c>
      <c r="R743">
        <f t="shared" si="351"/>
        <v>1.6400669858846076E-10</v>
      </c>
      <c r="S743">
        <f t="shared" si="352"/>
        <v>4.8756130993683947E-9</v>
      </c>
      <c r="T743">
        <f t="shared" si="353"/>
        <v>4.5439078279295387E-9</v>
      </c>
      <c r="U743">
        <f t="shared" si="354"/>
        <v>0</v>
      </c>
      <c r="V743">
        <f t="shared" si="355"/>
        <v>0</v>
      </c>
      <c r="W743">
        <f t="shared" si="360"/>
        <v>8.182743413931706E-6</v>
      </c>
      <c r="X743">
        <f t="shared" si="361"/>
        <v>-1.0378761670234828E-2</v>
      </c>
      <c r="Y743">
        <f t="shared" si="356"/>
        <v>7.8720779132030908E-10</v>
      </c>
      <c r="Z743">
        <f t="shared" si="357"/>
        <v>7.3365125006553042E-10</v>
      </c>
      <c r="AA743">
        <f t="shared" si="362"/>
        <v>1</v>
      </c>
      <c r="AB743">
        <f t="shared" si="363"/>
        <v>0</v>
      </c>
      <c r="AC743">
        <f t="shared" si="364"/>
        <v>0</v>
      </c>
      <c r="AD743">
        <f t="shared" si="365"/>
        <v>-26717.71292078925</v>
      </c>
      <c r="AE743">
        <f t="shared" si="366"/>
        <v>0</v>
      </c>
      <c r="AF743">
        <f t="shared" si="367"/>
        <v>1</v>
      </c>
      <c r="AG743">
        <f t="shared" si="368"/>
        <v>-2</v>
      </c>
      <c r="AH743">
        <f t="shared" si="369"/>
        <v>1</v>
      </c>
      <c r="AI743">
        <f t="shared" si="370"/>
        <v>-7.5820630301681356E-4</v>
      </c>
      <c r="AJ743">
        <f t="shared" si="371"/>
        <v>0</v>
      </c>
      <c r="AK743" s="22">
        <f t="shared" si="372"/>
        <v>-7.6260423242607262E-6</v>
      </c>
      <c r="AL743">
        <f t="shared" si="373"/>
        <v>8.182743413931706E-6</v>
      </c>
      <c r="AM743">
        <f t="shared" si="374"/>
        <v>-1.037876167023483E-2</v>
      </c>
      <c r="AN743">
        <f t="shared" si="375"/>
        <v>8.182743413931706E-6</v>
      </c>
      <c r="AO743">
        <f t="shared" si="376"/>
        <v>-1.037876167023483E-2</v>
      </c>
      <c r="AP743">
        <f t="shared" si="377"/>
        <v>0</v>
      </c>
      <c r="AQ743">
        <f t="shared" si="378"/>
        <v>0</v>
      </c>
    </row>
    <row r="744" spans="1:43" x14ac:dyDescent="0.25">
      <c r="M744">
        <f t="shared" si="379"/>
        <v>731</v>
      </c>
      <c r="N744">
        <f t="shared" si="358"/>
        <v>2140.2648926133634</v>
      </c>
      <c r="O744">
        <f t="shared" si="359"/>
        <v>26753.311157667042</v>
      </c>
      <c r="P744">
        <f t="shared" si="349"/>
        <v>2.0277035065651978E-10</v>
      </c>
      <c r="Q744">
        <f t="shared" si="350"/>
        <v>2.7973283316336532E-13</v>
      </c>
      <c r="R744">
        <f t="shared" si="351"/>
        <v>1.8897516370598302E-10</v>
      </c>
      <c r="S744">
        <f t="shared" si="352"/>
        <v>-4.1598644619633721E-9</v>
      </c>
      <c r="T744">
        <f t="shared" si="353"/>
        <v>-3.8768541118018378E-9</v>
      </c>
      <c r="U744">
        <f t="shared" si="354"/>
        <v>0</v>
      </c>
      <c r="V744">
        <f t="shared" si="355"/>
        <v>0</v>
      </c>
      <c r="W744">
        <f t="shared" si="360"/>
        <v>-6.9910588326205927E-6</v>
      </c>
      <c r="X744">
        <f t="shared" si="361"/>
        <v>8.8794183542566137E-3</v>
      </c>
      <c r="Y744">
        <f t="shared" si="356"/>
        <v>-2.2133443739348584E-9</v>
      </c>
      <c r="Z744">
        <f t="shared" si="357"/>
        <v>-2.0627626970502074E-9</v>
      </c>
      <c r="AA744">
        <f t="shared" si="362"/>
        <v>1</v>
      </c>
      <c r="AB744">
        <f t="shared" si="363"/>
        <v>0</v>
      </c>
      <c r="AC744">
        <f t="shared" si="364"/>
        <v>0</v>
      </c>
      <c r="AD744">
        <f t="shared" si="365"/>
        <v>-26754.311157667042</v>
      </c>
      <c r="AE744">
        <f t="shared" si="366"/>
        <v>0</v>
      </c>
      <c r="AF744">
        <f t="shared" si="367"/>
        <v>1</v>
      </c>
      <c r="AG744">
        <f t="shared" si="368"/>
        <v>-2</v>
      </c>
      <c r="AH744">
        <f t="shared" si="369"/>
        <v>1</v>
      </c>
      <c r="AI744">
        <f t="shared" si="370"/>
        <v>6.4867316641691302E-4</v>
      </c>
      <c r="AJ744">
        <f t="shared" si="371"/>
        <v>0</v>
      </c>
      <c r="AK744" s="22">
        <f t="shared" si="372"/>
        <v>6.5154322764404835E-6</v>
      </c>
      <c r="AL744">
        <f t="shared" si="373"/>
        <v>-6.9910588326205927E-6</v>
      </c>
      <c r="AM744">
        <f t="shared" si="374"/>
        <v>8.8794183542566154E-3</v>
      </c>
      <c r="AN744">
        <f t="shared" si="375"/>
        <v>-6.9910588326205927E-6</v>
      </c>
      <c r="AO744">
        <f t="shared" si="376"/>
        <v>8.8794183542566154E-3</v>
      </c>
      <c r="AP744">
        <f t="shared" si="377"/>
        <v>0</v>
      </c>
      <c r="AQ744">
        <f t="shared" si="378"/>
        <v>0</v>
      </c>
    </row>
    <row r="745" spans="1:43" x14ac:dyDescent="0.25">
      <c r="M745">
        <f t="shared" si="379"/>
        <v>732</v>
      </c>
      <c r="N745">
        <f t="shared" si="358"/>
        <v>2143.1927515635866</v>
      </c>
      <c r="O745">
        <f t="shared" si="359"/>
        <v>26789.909394544833</v>
      </c>
      <c r="P745">
        <f t="shared" si="349"/>
        <v>1.9299847457486909E-10</v>
      </c>
      <c r="Q745">
        <f t="shared" si="350"/>
        <v>2.6588826128835635E-13</v>
      </c>
      <c r="R745">
        <f t="shared" si="351"/>
        <v>1.7986810305206812E-10</v>
      </c>
      <c r="S745">
        <f t="shared" si="352"/>
        <v>3.2613842810895083E-9</v>
      </c>
      <c r="T745">
        <f t="shared" si="353"/>
        <v>3.0395007279492156E-9</v>
      </c>
      <c r="U745">
        <f t="shared" si="354"/>
        <v>0</v>
      </c>
      <c r="V745">
        <f t="shared" si="355"/>
        <v>0</v>
      </c>
      <c r="W745">
        <f t="shared" si="360"/>
        <v>5.4885675913474022E-6</v>
      </c>
      <c r="X745">
        <f t="shared" si="361"/>
        <v>-6.9806316119820798E-3</v>
      </c>
      <c r="Y745">
        <f t="shared" si="356"/>
        <v>1.9770409178032599E-10</v>
      </c>
      <c r="Z745">
        <f t="shared" si="357"/>
        <v>1.8425358041037023E-10</v>
      </c>
      <c r="AA745">
        <f t="shared" si="362"/>
        <v>1</v>
      </c>
      <c r="AB745">
        <f t="shared" si="363"/>
        <v>0</v>
      </c>
      <c r="AC745">
        <f t="shared" si="364"/>
        <v>0</v>
      </c>
      <c r="AD745">
        <f t="shared" si="365"/>
        <v>-26790.909394544833</v>
      </c>
      <c r="AE745">
        <f t="shared" si="366"/>
        <v>0</v>
      </c>
      <c r="AF745">
        <f t="shared" si="367"/>
        <v>1</v>
      </c>
      <c r="AG745">
        <f t="shared" si="368"/>
        <v>-2</v>
      </c>
      <c r="AH745">
        <f t="shared" si="369"/>
        <v>1</v>
      </c>
      <c r="AI745">
        <f t="shared" si="370"/>
        <v>-5.0995951441669396E-4</v>
      </c>
      <c r="AJ745">
        <f t="shared" si="371"/>
        <v>0</v>
      </c>
      <c r="AK745" s="22">
        <f t="shared" si="372"/>
        <v>-5.1151608493452349E-6</v>
      </c>
      <c r="AL745">
        <f t="shared" si="373"/>
        <v>5.4885675913474022E-6</v>
      </c>
      <c r="AM745">
        <f t="shared" si="374"/>
        <v>-6.9806316119820798E-3</v>
      </c>
      <c r="AN745">
        <f t="shared" si="375"/>
        <v>5.4885675913474022E-6</v>
      </c>
      <c r="AO745">
        <f t="shared" si="376"/>
        <v>-6.9806316119820798E-3</v>
      </c>
      <c r="AP745">
        <f t="shared" si="377"/>
        <v>0</v>
      </c>
      <c r="AQ745">
        <f t="shared" si="378"/>
        <v>0</v>
      </c>
    </row>
    <row r="746" spans="1:43" x14ac:dyDescent="0.25">
      <c r="M746">
        <f t="shared" si="379"/>
        <v>733</v>
      </c>
      <c r="N746">
        <f t="shared" si="358"/>
        <v>2146.1206105138103</v>
      </c>
      <c r="O746">
        <f t="shared" si="359"/>
        <v>26826.507631422628</v>
      </c>
      <c r="P746">
        <f t="shared" si="349"/>
        <v>1.4871362788945465E-10</v>
      </c>
      <c r="Q746">
        <f t="shared" si="350"/>
        <v>2.0459883782610901E-13</v>
      </c>
      <c r="R746">
        <f t="shared" si="351"/>
        <v>1.3859611173294936E-10</v>
      </c>
      <c r="S746">
        <f t="shared" si="352"/>
        <v>-2.2223863705434233E-9</v>
      </c>
      <c r="T746">
        <f t="shared" si="353"/>
        <v>-2.0711895345232278E-9</v>
      </c>
      <c r="U746">
        <f t="shared" si="354"/>
        <v>0</v>
      </c>
      <c r="V746">
        <f t="shared" si="355"/>
        <v>0</v>
      </c>
      <c r="W746">
        <f t="shared" si="360"/>
        <v>-3.745148697613303E-6</v>
      </c>
      <c r="X746">
        <f t="shared" si="361"/>
        <v>4.7697772525749482E-3</v>
      </c>
      <c r="Y746">
        <f t="shared" si="356"/>
        <v>-1.3588855164630383E-9</v>
      </c>
      <c r="Z746">
        <f t="shared" si="357"/>
        <v>-1.2664357096580122E-9</v>
      </c>
      <c r="AA746">
        <f t="shared" si="362"/>
        <v>1</v>
      </c>
      <c r="AB746">
        <f t="shared" si="363"/>
        <v>0</v>
      </c>
      <c r="AC746">
        <f t="shared" si="364"/>
        <v>0</v>
      </c>
      <c r="AD746">
        <f t="shared" si="365"/>
        <v>-26827.507631422628</v>
      </c>
      <c r="AE746">
        <f t="shared" si="366"/>
        <v>0</v>
      </c>
      <c r="AF746">
        <f t="shared" si="367"/>
        <v>1</v>
      </c>
      <c r="AG746">
        <f t="shared" si="368"/>
        <v>-2</v>
      </c>
      <c r="AH746">
        <f t="shared" si="369"/>
        <v>1</v>
      </c>
      <c r="AI746">
        <f t="shared" si="370"/>
        <v>3.4844853520211451E-4</v>
      </c>
      <c r="AJ746">
        <f t="shared" si="371"/>
        <v>0</v>
      </c>
      <c r="AK746" s="22">
        <f t="shared" si="372"/>
        <v>3.490352933470016E-6</v>
      </c>
      <c r="AL746">
        <f t="shared" si="373"/>
        <v>-3.745148697613303E-6</v>
      </c>
      <c r="AM746">
        <f t="shared" si="374"/>
        <v>4.7697772525749482E-3</v>
      </c>
      <c r="AN746">
        <f t="shared" si="375"/>
        <v>-3.745148697613303E-6</v>
      </c>
      <c r="AO746">
        <f t="shared" si="376"/>
        <v>4.7697772525749482E-3</v>
      </c>
      <c r="AP746">
        <f t="shared" si="377"/>
        <v>0</v>
      </c>
      <c r="AQ746">
        <f t="shared" si="378"/>
        <v>0</v>
      </c>
    </row>
    <row r="747" spans="1:43" x14ac:dyDescent="0.25">
      <c r="M747">
        <f t="shared" si="379"/>
        <v>734</v>
      </c>
      <c r="N747">
        <f t="shared" si="358"/>
        <v>2149.048469464034</v>
      </c>
      <c r="O747">
        <f t="shared" si="359"/>
        <v>26863.105868300427</v>
      </c>
      <c r="P747">
        <f t="shared" si="349"/>
        <v>7.8134457971422662E-11</v>
      </c>
      <c r="Q747">
        <f t="shared" si="350"/>
        <v>1.0735021350345086E-13</v>
      </c>
      <c r="R747">
        <f t="shared" si="351"/>
        <v>7.2818693356405089E-11</v>
      </c>
      <c r="S747">
        <f t="shared" si="352"/>
        <v>1.0911070799323039E-9</v>
      </c>
      <c r="T747">
        <f t="shared" si="353"/>
        <v>1.0168751909900318E-9</v>
      </c>
      <c r="U747">
        <f t="shared" si="354"/>
        <v>0</v>
      </c>
      <c r="V747">
        <f t="shared" si="355"/>
        <v>0</v>
      </c>
      <c r="W747">
        <f t="shared" si="360"/>
        <v>1.8412320452790319E-6</v>
      </c>
      <c r="X747">
        <f t="shared" si="361"/>
        <v>-2.348172931760067E-3</v>
      </c>
      <c r="Y747">
        <f t="shared" si="356"/>
        <v>6.8784427936505648E-12</v>
      </c>
      <c r="Z747">
        <f t="shared" si="357"/>
        <v>6.4104779064777354E-12</v>
      </c>
      <c r="AA747">
        <f t="shared" si="362"/>
        <v>1</v>
      </c>
      <c r="AB747">
        <f t="shared" si="363"/>
        <v>0</v>
      </c>
      <c r="AC747">
        <f t="shared" si="364"/>
        <v>0</v>
      </c>
      <c r="AD747">
        <f t="shared" si="365"/>
        <v>-26864.105868300427</v>
      </c>
      <c r="AE747">
        <f t="shared" si="366"/>
        <v>0</v>
      </c>
      <c r="AF747">
        <f t="shared" si="367"/>
        <v>1</v>
      </c>
      <c r="AG747">
        <f t="shared" si="368"/>
        <v>-2</v>
      </c>
      <c r="AH747">
        <f t="shared" si="369"/>
        <v>1</v>
      </c>
      <c r="AI747">
        <f t="shared" si="370"/>
        <v>-1.7154188957235752E-4</v>
      </c>
      <c r="AJ747">
        <f t="shared" si="371"/>
        <v>0</v>
      </c>
      <c r="AK747" s="22">
        <f t="shared" si="372"/>
        <v>-1.7159664914063781E-6</v>
      </c>
      <c r="AL747">
        <f t="shared" si="373"/>
        <v>1.8412320452790319E-6</v>
      </c>
      <c r="AM747">
        <f t="shared" si="374"/>
        <v>-2.348172931760067E-3</v>
      </c>
      <c r="AN747">
        <f t="shared" si="375"/>
        <v>1.8412320452790319E-6</v>
      </c>
      <c r="AO747">
        <f t="shared" si="376"/>
        <v>-2.348172931760067E-3</v>
      </c>
      <c r="AP747">
        <f t="shared" si="377"/>
        <v>0</v>
      </c>
      <c r="AQ747">
        <f t="shared" si="378"/>
        <v>0</v>
      </c>
    </row>
    <row r="748" spans="1:43" x14ac:dyDescent="0.25">
      <c r="M748">
        <f t="shared" si="379"/>
        <v>735</v>
      </c>
      <c r="N748">
        <f t="shared" si="358"/>
        <v>2151.9763284142573</v>
      </c>
      <c r="O748">
        <f t="shared" si="359"/>
        <v>26899.704105178214</v>
      </c>
      <c r="P748">
        <f t="shared" si="349"/>
        <v>-5.8749696294142269E-12</v>
      </c>
      <c r="Q748">
        <f t="shared" si="350"/>
        <v>-8.0607352171760383E-15</v>
      </c>
      <c r="R748">
        <f t="shared" si="351"/>
        <v>-5.4752745847290093E-12</v>
      </c>
      <c r="S748">
        <f t="shared" si="352"/>
        <v>8.0428965791375819E-11</v>
      </c>
      <c r="T748">
        <f t="shared" si="353"/>
        <v>7.4957097662046427E-11</v>
      </c>
      <c r="U748">
        <f t="shared" si="354"/>
        <v>0</v>
      </c>
      <c r="V748">
        <f t="shared" si="355"/>
        <v>0</v>
      </c>
      <c r="W748">
        <f t="shared" si="360"/>
        <v>1.3590783078668899E-7</v>
      </c>
      <c r="X748">
        <f t="shared" si="361"/>
        <v>-1.7356323901810777E-4</v>
      </c>
      <c r="Y748">
        <f t="shared" si="356"/>
        <v>5.1332030632759798E-11</v>
      </c>
      <c r="Z748">
        <f t="shared" si="357"/>
        <v>4.7839730319440944E-11</v>
      </c>
      <c r="AA748">
        <f t="shared" si="362"/>
        <v>1</v>
      </c>
      <c r="AB748">
        <f t="shared" si="363"/>
        <v>0</v>
      </c>
      <c r="AC748">
        <f t="shared" si="364"/>
        <v>0</v>
      </c>
      <c r="AD748">
        <f t="shared" si="365"/>
        <v>-26900.704105178214</v>
      </c>
      <c r="AE748">
        <f t="shared" si="366"/>
        <v>0</v>
      </c>
      <c r="AF748">
        <f t="shared" si="367"/>
        <v>1</v>
      </c>
      <c r="AG748">
        <f t="shared" si="368"/>
        <v>-2</v>
      </c>
      <c r="AH748">
        <f t="shared" si="369"/>
        <v>1</v>
      </c>
      <c r="AI748">
        <f t="shared" si="370"/>
        <v>-1.2679362740630749E-5</v>
      </c>
      <c r="AJ748">
        <f t="shared" si="371"/>
        <v>0</v>
      </c>
      <c r="AK748" s="22">
        <f t="shared" si="372"/>
        <v>-1.2666153847780974E-7</v>
      </c>
      <c r="AL748">
        <f t="shared" si="373"/>
        <v>1.3590783078668899E-7</v>
      </c>
      <c r="AM748">
        <f t="shared" si="374"/>
        <v>-1.735632390181078E-4</v>
      </c>
      <c r="AN748">
        <f t="shared" si="375"/>
        <v>1.3590783078668899E-7</v>
      </c>
      <c r="AO748">
        <f t="shared" si="376"/>
        <v>-1.735632390181078E-4</v>
      </c>
      <c r="AP748">
        <f t="shared" si="377"/>
        <v>0</v>
      </c>
      <c r="AQ748">
        <f t="shared" si="378"/>
        <v>0</v>
      </c>
    </row>
    <row r="749" spans="1:43" x14ac:dyDescent="0.25">
      <c r="M749">
        <f t="shared" si="379"/>
        <v>736</v>
      </c>
      <c r="N749">
        <f t="shared" si="358"/>
        <v>2154.9041873644805</v>
      </c>
      <c r="O749">
        <f t="shared" si="359"/>
        <v>26936.302342056006</v>
      </c>
      <c r="P749">
        <f t="shared" si="349"/>
        <v>-8.8148359812137548E-11</v>
      </c>
      <c r="Q749">
        <f t="shared" si="350"/>
        <v>-1.2077937838408377E-13</v>
      </c>
      <c r="R749">
        <f t="shared" si="351"/>
        <v>-8.2151313897611885E-11</v>
      </c>
      <c r="S749">
        <f t="shared" si="352"/>
        <v>-1.2387964906851979E-9</v>
      </c>
      <c r="T749">
        <f t="shared" si="353"/>
        <v>-1.1545167667150029E-9</v>
      </c>
      <c r="U749">
        <f t="shared" si="354"/>
        <v>0</v>
      </c>
      <c r="V749">
        <f t="shared" si="355"/>
        <v>0</v>
      </c>
      <c r="W749">
        <f t="shared" si="360"/>
        <v>-2.0961483019149475E-6</v>
      </c>
      <c r="X749">
        <f t="shared" si="361"/>
        <v>2.6805639888021504E-3</v>
      </c>
      <c r="Y749">
        <f t="shared" si="356"/>
        <v>-1.0264550433999747E-11</v>
      </c>
      <c r="Z749">
        <f t="shared" si="357"/>
        <v>-9.5662166206894811E-12</v>
      </c>
      <c r="AA749">
        <f t="shared" si="362"/>
        <v>1</v>
      </c>
      <c r="AB749">
        <f t="shared" si="363"/>
        <v>0</v>
      </c>
      <c r="AC749">
        <f t="shared" si="364"/>
        <v>0</v>
      </c>
      <c r="AD749">
        <f t="shared" si="365"/>
        <v>-26937.302342056006</v>
      </c>
      <c r="AE749">
        <f t="shared" si="366"/>
        <v>0</v>
      </c>
      <c r="AF749">
        <f t="shared" si="367"/>
        <v>1</v>
      </c>
      <c r="AG749">
        <f t="shared" si="368"/>
        <v>-2</v>
      </c>
      <c r="AH749">
        <f t="shared" si="369"/>
        <v>1</v>
      </c>
      <c r="AI749">
        <f t="shared" si="370"/>
        <v>1.9582377959452319E-4</v>
      </c>
      <c r="AJ749">
        <f t="shared" si="371"/>
        <v>0</v>
      </c>
      <c r="AK749" s="22">
        <f t="shared" si="372"/>
        <v>1.9535398899487055E-6</v>
      </c>
      <c r="AL749">
        <f t="shared" si="373"/>
        <v>-2.0961483019149475E-6</v>
      </c>
      <c r="AM749">
        <f t="shared" si="374"/>
        <v>2.6805639888021499E-3</v>
      </c>
      <c r="AN749">
        <f t="shared" si="375"/>
        <v>-2.0961483019149475E-6</v>
      </c>
      <c r="AO749">
        <f t="shared" si="376"/>
        <v>2.6805639888021499E-3</v>
      </c>
      <c r="AP749">
        <f t="shared" si="377"/>
        <v>0</v>
      </c>
      <c r="AQ749">
        <f t="shared" si="378"/>
        <v>0</v>
      </c>
    </row>
    <row r="750" spans="1:43" x14ac:dyDescent="0.25">
      <c r="M750">
        <f t="shared" si="379"/>
        <v>737</v>
      </c>
      <c r="N750">
        <f t="shared" si="358"/>
        <v>2157.8320463147043</v>
      </c>
      <c r="O750">
        <f t="shared" si="359"/>
        <v>26972.900578933804</v>
      </c>
      <c r="P750">
        <f t="shared" si="349"/>
        <v>-1.5395385599080286E-10</v>
      </c>
      <c r="Q750">
        <f t="shared" si="350"/>
        <v>-2.1065872519914417E-13</v>
      </c>
      <c r="R750">
        <f t="shared" si="351"/>
        <v>-1.4347982850960192E-10</v>
      </c>
      <c r="S750">
        <f t="shared" si="352"/>
        <v>2.3316011978694405E-9</v>
      </c>
      <c r="T750">
        <f t="shared" si="353"/>
        <v>2.1729740893471018E-9</v>
      </c>
      <c r="U750">
        <f t="shared" si="354"/>
        <v>0</v>
      </c>
      <c r="V750">
        <f t="shared" si="355"/>
        <v>0</v>
      </c>
      <c r="W750">
        <f t="shared" si="360"/>
        <v>3.9506226664765032E-6</v>
      </c>
      <c r="X750">
        <f t="shared" si="361"/>
        <v>-5.0589435026235025E-3</v>
      </c>
      <c r="Y750">
        <f t="shared" si="356"/>
        <v>1.4166282520443338E-9</v>
      </c>
      <c r="Z750">
        <f t="shared" si="357"/>
        <v>1.320250001905259E-9</v>
      </c>
      <c r="AA750">
        <f t="shared" si="362"/>
        <v>1</v>
      </c>
      <c r="AB750">
        <f t="shared" si="363"/>
        <v>0</v>
      </c>
      <c r="AC750">
        <f t="shared" si="364"/>
        <v>0</v>
      </c>
      <c r="AD750">
        <f t="shared" si="365"/>
        <v>-26973.900578933804</v>
      </c>
      <c r="AE750">
        <f t="shared" si="366"/>
        <v>0</v>
      </c>
      <c r="AF750">
        <f t="shared" si="367"/>
        <v>1</v>
      </c>
      <c r="AG750">
        <f t="shared" si="368"/>
        <v>-2</v>
      </c>
      <c r="AH750">
        <f t="shared" si="369"/>
        <v>1</v>
      </c>
      <c r="AI750">
        <f t="shared" si="370"/>
        <v>-3.6957165057935619E-4</v>
      </c>
      <c r="AJ750">
        <f t="shared" si="371"/>
        <v>0</v>
      </c>
      <c r="AK750" s="22">
        <f t="shared" si="372"/>
        <v>-3.6818477786360942E-6</v>
      </c>
      <c r="AL750">
        <f t="shared" si="373"/>
        <v>3.9506226664765032E-6</v>
      </c>
      <c r="AM750">
        <f t="shared" si="374"/>
        <v>-5.0589435026235034E-3</v>
      </c>
      <c r="AN750">
        <f t="shared" si="375"/>
        <v>3.9506226664765032E-6</v>
      </c>
      <c r="AO750">
        <f t="shared" si="376"/>
        <v>-5.0589435026235034E-3</v>
      </c>
      <c r="AP750">
        <f t="shared" si="377"/>
        <v>0</v>
      </c>
      <c r="AQ750">
        <f t="shared" si="378"/>
        <v>0</v>
      </c>
    </row>
    <row r="751" spans="1:43" x14ac:dyDescent="0.25">
      <c r="M751">
        <f t="shared" si="379"/>
        <v>738</v>
      </c>
      <c r="N751">
        <f t="shared" si="358"/>
        <v>2160.759905264928</v>
      </c>
      <c r="O751">
        <f t="shared" si="359"/>
        <v>27009.498815811599</v>
      </c>
      <c r="P751">
        <f t="shared" si="349"/>
        <v>-1.9163060861895335E-10</v>
      </c>
      <c r="Q751">
        <f t="shared" si="350"/>
        <v>-2.6185742072150944E-13</v>
      </c>
      <c r="R751">
        <f t="shared" si="351"/>
        <v>-1.7859329787414106E-10</v>
      </c>
      <c r="S751">
        <f t="shared" si="352"/>
        <v>-3.3098449444362924E-9</v>
      </c>
      <c r="T751">
        <f t="shared" si="353"/>
        <v>-3.084664440294774E-9</v>
      </c>
      <c r="U751">
        <f t="shared" si="354"/>
        <v>0</v>
      </c>
      <c r="V751">
        <f t="shared" si="355"/>
        <v>0</v>
      </c>
      <c r="W751">
        <f t="shared" si="360"/>
        <v>-5.6157449354219642E-6</v>
      </c>
      <c r="X751">
        <f t="shared" si="361"/>
        <v>7.2009692508858891E-3</v>
      </c>
      <c r="Y751">
        <f t="shared" si="356"/>
        <v>-2.1913863244228563E-10</v>
      </c>
      <c r="Z751">
        <f t="shared" si="357"/>
        <v>-2.042298531614977E-10</v>
      </c>
      <c r="AA751">
        <f t="shared" si="362"/>
        <v>1</v>
      </c>
      <c r="AB751">
        <f t="shared" si="363"/>
        <v>0</v>
      </c>
      <c r="AC751">
        <f t="shared" si="364"/>
        <v>0</v>
      </c>
      <c r="AD751">
        <f t="shared" si="365"/>
        <v>-27010.498815811599</v>
      </c>
      <c r="AE751">
        <f t="shared" si="366"/>
        <v>0</v>
      </c>
      <c r="AF751">
        <f t="shared" si="367"/>
        <v>1</v>
      </c>
      <c r="AG751">
        <f t="shared" si="368"/>
        <v>-2</v>
      </c>
      <c r="AH751">
        <f t="shared" si="369"/>
        <v>1</v>
      </c>
      <c r="AI751">
        <f t="shared" si="370"/>
        <v>5.2605281438296975E-4</v>
      </c>
      <c r="AJ751">
        <f t="shared" si="371"/>
        <v>0</v>
      </c>
      <c r="AK751" s="22">
        <f t="shared" si="372"/>
        <v>5.2336858671220871E-6</v>
      </c>
      <c r="AL751">
        <f t="shared" si="373"/>
        <v>-5.6157449354219642E-6</v>
      </c>
      <c r="AM751">
        <f t="shared" si="374"/>
        <v>7.2009692508858882E-3</v>
      </c>
      <c r="AN751">
        <f t="shared" si="375"/>
        <v>-5.6157449354219642E-6</v>
      </c>
      <c r="AO751">
        <f t="shared" si="376"/>
        <v>7.2009692508858882E-3</v>
      </c>
      <c r="AP751">
        <f t="shared" si="377"/>
        <v>0</v>
      </c>
      <c r="AQ751">
        <f t="shared" si="378"/>
        <v>0</v>
      </c>
    </row>
    <row r="752" spans="1:43" x14ac:dyDescent="0.25">
      <c r="M752">
        <f t="shared" si="379"/>
        <v>739</v>
      </c>
      <c r="N752">
        <f t="shared" si="358"/>
        <v>2163.6877642151512</v>
      </c>
      <c r="O752">
        <f t="shared" si="359"/>
        <v>27046.097052689391</v>
      </c>
      <c r="P752">
        <f t="shared" si="349"/>
        <v>-1.9465361299883696E-10</v>
      </c>
      <c r="Q752">
        <f t="shared" si="350"/>
        <v>-2.6562833462398929E-13</v>
      </c>
      <c r="R752">
        <f t="shared" si="351"/>
        <v>-1.814106365320009E-10</v>
      </c>
      <c r="S752">
        <f t="shared" si="352"/>
        <v>4.1301179059198131E-9</v>
      </c>
      <c r="T752">
        <f t="shared" si="353"/>
        <v>3.849131319589761E-9</v>
      </c>
      <c r="U752">
        <f t="shared" si="354"/>
        <v>0</v>
      </c>
      <c r="V752">
        <f t="shared" si="355"/>
        <v>0</v>
      </c>
      <c r="W752">
        <f t="shared" si="360"/>
        <v>7.0169732788863037E-6</v>
      </c>
      <c r="X752">
        <f t="shared" si="361"/>
        <v>-9.0099402433495533E-3</v>
      </c>
      <c r="Y752">
        <f t="shared" si="356"/>
        <v>2.1683829944507605E-9</v>
      </c>
      <c r="Z752">
        <f t="shared" si="357"/>
        <v>2.0208601998609266E-9</v>
      </c>
      <c r="AA752">
        <f t="shared" si="362"/>
        <v>1</v>
      </c>
      <c r="AB752">
        <f t="shared" si="363"/>
        <v>0</v>
      </c>
      <c r="AC752">
        <f t="shared" si="364"/>
        <v>0</v>
      </c>
      <c r="AD752">
        <f t="shared" si="365"/>
        <v>-27047.097052689391</v>
      </c>
      <c r="AE752">
        <f t="shared" si="366"/>
        <v>0</v>
      </c>
      <c r="AF752">
        <f t="shared" si="367"/>
        <v>1</v>
      </c>
      <c r="AG752">
        <f t="shared" si="368"/>
        <v>-2</v>
      </c>
      <c r="AH752">
        <f t="shared" si="369"/>
        <v>1</v>
      </c>
      <c r="AI752">
        <f t="shared" si="370"/>
        <v>-6.582030273724937E-4</v>
      </c>
      <c r="AJ752">
        <f t="shared" si="371"/>
        <v>0</v>
      </c>
      <c r="AK752" s="22">
        <f t="shared" si="372"/>
        <v>-6.5395836709099254E-6</v>
      </c>
      <c r="AL752">
        <f t="shared" si="373"/>
        <v>7.0169732788863037E-6</v>
      </c>
      <c r="AM752">
        <f t="shared" si="374"/>
        <v>-9.0099402433495516E-3</v>
      </c>
      <c r="AN752">
        <f t="shared" si="375"/>
        <v>7.0169732788863037E-6</v>
      </c>
      <c r="AO752">
        <f t="shared" si="376"/>
        <v>-9.0099402433495516E-3</v>
      </c>
      <c r="AP752">
        <f t="shared" si="377"/>
        <v>0</v>
      </c>
      <c r="AQ752">
        <f t="shared" si="378"/>
        <v>0</v>
      </c>
    </row>
    <row r="753" spans="1:43" x14ac:dyDescent="0.25">
      <c r="M753">
        <f t="shared" si="379"/>
        <v>740</v>
      </c>
      <c r="N753">
        <f t="shared" si="358"/>
        <v>2166.6156231653745</v>
      </c>
      <c r="O753">
        <f t="shared" si="359"/>
        <v>27082.695289567182</v>
      </c>
      <c r="P753">
        <f t="shared" si="349"/>
        <v>-1.6276145601696858E-10</v>
      </c>
      <c r="Q753">
        <f t="shared" si="350"/>
        <v>-2.2180749403836807E-13</v>
      </c>
      <c r="R753">
        <f t="shared" si="351"/>
        <v>-1.5168821623203037E-10</v>
      </c>
      <c r="S753">
        <f t="shared" si="352"/>
        <v>-4.7565198714101209E-9</v>
      </c>
      <c r="T753">
        <f t="shared" si="353"/>
        <v>-4.4329169351445673E-9</v>
      </c>
      <c r="U753">
        <f t="shared" si="354"/>
        <v>0</v>
      </c>
      <c r="V753">
        <f t="shared" si="355"/>
        <v>0</v>
      </c>
      <c r="W753">
        <f t="shared" si="360"/>
        <v>-8.0921428667903244E-6</v>
      </c>
      <c r="X753">
        <f t="shared" si="361"/>
        <v>1.0404550890075234E-2</v>
      </c>
      <c r="Y753">
        <f t="shared" si="356"/>
        <v>-8.0692742178152981E-10</v>
      </c>
      <c r="Z753">
        <f t="shared" si="357"/>
        <v>-7.5202928404616496E-10</v>
      </c>
      <c r="AA753">
        <f t="shared" si="362"/>
        <v>1</v>
      </c>
      <c r="AB753">
        <f t="shared" si="363"/>
        <v>0</v>
      </c>
      <c r="AC753">
        <f t="shared" si="364"/>
        <v>0</v>
      </c>
      <c r="AD753">
        <f t="shared" si="365"/>
        <v>-27083.695289567182</v>
      </c>
      <c r="AE753">
        <f t="shared" si="366"/>
        <v>0</v>
      </c>
      <c r="AF753">
        <f t="shared" si="367"/>
        <v>1</v>
      </c>
      <c r="AG753">
        <f t="shared" si="368"/>
        <v>-2</v>
      </c>
      <c r="AH753">
        <f t="shared" si="369"/>
        <v>1</v>
      </c>
      <c r="AI753">
        <f t="shared" si="370"/>
        <v>7.6008275218823729E-4</v>
      </c>
      <c r="AJ753">
        <f t="shared" si="371"/>
        <v>0</v>
      </c>
      <c r="AK753" s="22">
        <f t="shared" si="372"/>
        <v>7.5416056540450853E-6</v>
      </c>
      <c r="AL753">
        <f t="shared" si="373"/>
        <v>-8.0921428667903244E-6</v>
      </c>
      <c r="AM753">
        <f t="shared" si="374"/>
        <v>1.0404550890075233E-2</v>
      </c>
      <c r="AN753">
        <f t="shared" si="375"/>
        <v>-8.0921428667903244E-6</v>
      </c>
      <c r="AO753">
        <f t="shared" si="376"/>
        <v>1.0404550890075233E-2</v>
      </c>
      <c r="AP753">
        <f t="shared" si="377"/>
        <v>0</v>
      </c>
      <c r="AQ753">
        <f t="shared" si="378"/>
        <v>0</v>
      </c>
    </row>
    <row r="754" spans="1:43" x14ac:dyDescent="0.25">
      <c r="M754">
        <f t="shared" si="379"/>
        <v>741</v>
      </c>
      <c r="N754">
        <f t="shared" si="358"/>
        <v>2169.5434821155982</v>
      </c>
      <c r="O754">
        <f t="shared" si="359"/>
        <v>27119.293526444977</v>
      </c>
      <c r="P754">
        <f t="shared" si="349"/>
        <v>-1.0195248160338355E-10</v>
      </c>
      <c r="Q754">
        <f t="shared" si="350"/>
        <v>-1.3875094894311878E-13</v>
      </c>
      <c r="R754">
        <f t="shared" si="351"/>
        <v>-9.5016292267831819E-11</v>
      </c>
      <c r="S754">
        <f t="shared" si="352"/>
        <v>5.162225865237596E-9</v>
      </c>
      <c r="T754">
        <f t="shared" si="353"/>
        <v>4.8110213096342919E-9</v>
      </c>
      <c r="U754">
        <f t="shared" si="354"/>
        <v>0</v>
      </c>
      <c r="V754">
        <f t="shared" si="355"/>
        <v>0</v>
      </c>
      <c r="W754">
        <f t="shared" si="360"/>
        <v>8.7942192776993129E-6</v>
      </c>
      <c r="X754">
        <f t="shared" si="361"/>
        <v>-1.132254361532143E-2</v>
      </c>
      <c r="Y754">
        <f t="shared" si="356"/>
        <v>2.0927939824946222E-9</v>
      </c>
      <c r="Z754">
        <f t="shared" si="357"/>
        <v>1.9504137767890362E-9</v>
      </c>
      <c r="AA754">
        <f t="shared" si="362"/>
        <v>1</v>
      </c>
      <c r="AB754">
        <f t="shared" si="363"/>
        <v>0</v>
      </c>
      <c r="AC754">
        <f t="shared" si="364"/>
        <v>0</v>
      </c>
      <c r="AD754">
        <f t="shared" si="365"/>
        <v>-27120.293526444977</v>
      </c>
      <c r="AE754">
        <f t="shared" si="366"/>
        <v>0</v>
      </c>
      <c r="AF754">
        <f t="shared" si="367"/>
        <v>1</v>
      </c>
      <c r="AG754">
        <f t="shared" si="368"/>
        <v>-2</v>
      </c>
      <c r="AH754">
        <f t="shared" si="369"/>
        <v>1</v>
      </c>
      <c r="AI754">
        <f t="shared" si="370"/>
        <v>-8.2714398588237109E-4</v>
      </c>
      <c r="AJ754">
        <f t="shared" si="371"/>
        <v>0</v>
      </c>
      <c r="AK754" s="22">
        <f t="shared" si="372"/>
        <v>-8.1959173137925172E-6</v>
      </c>
      <c r="AL754">
        <f t="shared" si="373"/>
        <v>8.7942192776993129E-6</v>
      </c>
      <c r="AM754">
        <f t="shared" si="374"/>
        <v>-1.132254361532143E-2</v>
      </c>
      <c r="AN754">
        <f t="shared" si="375"/>
        <v>8.7942192776993129E-6</v>
      </c>
      <c r="AO754">
        <f t="shared" si="376"/>
        <v>-1.132254361532143E-2</v>
      </c>
      <c r="AP754">
        <f t="shared" si="377"/>
        <v>0</v>
      </c>
      <c r="AQ754">
        <f t="shared" si="378"/>
        <v>0</v>
      </c>
    </row>
    <row r="755" spans="1:43" x14ac:dyDescent="0.25">
      <c r="M755">
        <f t="shared" si="379"/>
        <v>742</v>
      </c>
      <c r="N755">
        <f t="shared" si="358"/>
        <v>2172.4713410658214</v>
      </c>
      <c r="O755">
        <f t="shared" si="359"/>
        <v>27155.891763322768</v>
      </c>
      <c r="P755">
        <f t="shared" si="349"/>
        <v>-2.3359217629191415E-11</v>
      </c>
      <c r="Q755">
        <f t="shared" si="350"/>
        <v>-3.1747589505135496E-14</v>
      </c>
      <c r="R755">
        <f t="shared" si="351"/>
        <v>-2.1770007110150434E-11</v>
      </c>
      <c r="S755">
        <f t="shared" si="352"/>
        <v>-5.3306280784977316E-9</v>
      </c>
      <c r="T755">
        <f t="shared" si="353"/>
        <v>-4.9679665223650806E-9</v>
      </c>
      <c r="U755">
        <f t="shared" si="354"/>
        <v>0</v>
      </c>
      <c r="V755">
        <f t="shared" si="355"/>
        <v>0</v>
      </c>
      <c r="W755">
        <f t="shared" si="360"/>
        <v>-9.0933507286088321E-6</v>
      </c>
      <c r="X755">
        <f t="shared" si="361"/>
        <v>1.1723486210682815E-2</v>
      </c>
      <c r="Y755">
        <f t="shared" si="356"/>
        <v>-1.599113762205367E-9</v>
      </c>
      <c r="Z755">
        <f t="shared" si="357"/>
        <v>-1.4903203748419173E-9</v>
      </c>
      <c r="AA755">
        <f t="shared" si="362"/>
        <v>1</v>
      </c>
      <c r="AB755">
        <f t="shared" si="363"/>
        <v>0</v>
      </c>
      <c r="AC755">
        <f t="shared" si="364"/>
        <v>0</v>
      </c>
      <c r="AD755">
        <f t="shared" si="365"/>
        <v>-27156.891763322768</v>
      </c>
      <c r="AE755">
        <f t="shared" si="366"/>
        <v>0</v>
      </c>
      <c r="AF755">
        <f t="shared" si="367"/>
        <v>1</v>
      </c>
      <c r="AG755">
        <f t="shared" si="368"/>
        <v>-2</v>
      </c>
      <c r="AH755">
        <f t="shared" si="369"/>
        <v>1</v>
      </c>
      <c r="AI755">
        <f t="shared" si="370"/>
        <v>8.5643314631851121E-4</v>
      </c>
      <c r="AJ755">
        <f t="shared" si="371"/>
        <v>0</v>
      </c>
      <c r="AK755" s="22">
        <f t="shared" si="372"/>
        <v>8.4746977899430491E-6</v>
      </c>
      <c r="AL755">
        <f t="shared" si="373"/>
        <v>-9.0933507286088321E-6</v>
      </c>
      <c r="AM755">
        <f t="shared" si="374"/>
        <v>1.1723486210682813E-2</v>
      </c>
      <c r="AN755">
        <f t="shared" si="375"/>
        <v>-9.0933507286088321E-6</v>
      </c>
      <c r="AO755">
        <f t="shared" si="376"/>
        <v>1.1723486210682813E-2</v>
      </c>
      <c r="AP755">
        <f t="shared" si="377"/>
        <v>0</v>
      </c>
      <c r="AQ755">
        <f t="shared" si="378"/>
        <v>0</v>
      </c>
    </row>
    <row r="756" spans="1:43" x14ac:dyDescent="0.25">
      <c r="M756">
        <f t="shared" si="379"/>
        <v>743</v>
      </c>
      <c r="N756">
        <f t="shared" si="358"/>
        <v>2175.3992000160451</v>
      </c>
      <c r="O756">
        <f t="shared" si="359"/>
        <v>27192.490000200563</v>
      </c>
      <c r="P756">
        <f t="shared" si="349"/>
        <v>5.8788176627242572E-11</v>
      </c>
      <c r="Q756">
        <f t="shared" si="350"/>
        <v>7.9791668259381716E-14</v>
      </c>
      <c r="R756">
        <f t="shared" si="351"/>
        <v>5.4788608226693929E-11</v>
      </c>
      <c r="S756">
        <f t="shared" si="352"/>
        <v>5.2560058238076273E-9</v>
      </c>
      <c r="T756">
        <f t="shared" si="353"/>
        <v>4.898421084629662E-9</v>
      </c>
      <c r="U756">
        <f t="shared" si="354"/>
        <v>0</v>
      </c>
      <c r="V756">
        <f t="shared" si="355"/>
        <v>0</v>
      </c>
      <c r="W756">
        <f t="shared" si="360"/>
        <v>8.9781298305827414E-6</v>
      </c>
      <c r="X756">
        <f t="shared" si="361"/>
        <v>-1.1590550115307775E-2</v>
      </c>
      <c r="Y756">
        <f t="shared" si="356"/>
        <v>1.4205275913330982E-9</v>
      </c>
      <c r="Z756">
        <f t="shared" si="357"/>
        <v>1.3238840552964652E-9</v>
      </c>
      <c r="AA756">
        <f t="shared" si="362"/>
        <v>1</v>
      </c>
      <c r="AB756">
        <f t="shared" si="363"/>
        <v>0</v>
      </c>
      <c r="AC756">
        <f t="shared" si="364"/>
        <v>0</v>
      </c>
      <c r="AD756">
        <f t="shared" si="365"/>
        <v>-27193.490000200563</v>
      </c>
      <c r="AE756">
        <f t="shared" si="366"/>
        <v>0</v>
      </c>
      <c r="AF756">
        <f t="shared" si="367"/>
        <v>1</v>
      </c>
      <c r="AG756">
        <f t="shared" si="368"/>
        <v>-2</v>
      </c>
      <c r="AH756">
        <f t="shared" si="369"/>
        <v>1</v>
      </c>
      <c r="AI756">
        <f t="shared" si="370"/>
        <v>-8.4672097246931506E-4</v>
      </c>
      <c r="AJ756">
        <f t="shared" si="371"/>
        <v>0</v>
      </c>
      <c r="AK756" s="22">
        <f t="shared" si="372"/>
        <v>-8.3673157787351337E-6</v>
      </c>
      <c r="AL756">
        <f t="shared" si="373"/>
        <v>8.9781298305827414E-6</v>
      </c>
      <c r="AM756">
        <f t="shared" si="374"/>
        <v>-1.1590550115307774E-2</v>
      </c>
      <c r="AN756">
        <f t="shared" si="375"/>
        <v>8.9781298305827414E-6</v>
      </c>
      <c r="AO756">
        <f t="shared" si="376"/>
        <v>-1.1590550115307774E-2</v>
      </c>
      <c r="AP756">
        <f t="shared" si="377"/>
        <v>0</v>
      </c>
      <c r="AQ756">
        <f t="shared" si="378"/>
        <v>0</v>
      </c>
    </row>
    <row r="757" spans="1:43" x14ac:dyDescent="0.25">
      <c r="A757" s="4"/>
      <c r="M757">
        <f t="shared" si="379"/>
        <v>744</v>
      </c>
      <c r="N757">
        <f t="shared" si="358"/>
        <v>2178.3270589662684</v>
      </c>
      <c r="O757">
        <f t="shared" si="359"/>
        <v>27229.088237078355</v>
      </c>
      <c r="P757">
        <f t="shared" si="349"/>
        <v>1.2973715234899419E-10</v>
      </c>
      <c r="Q757">
        <f t="shared" si="350"/>
        <v>1.7585219530982581E-13</v>
      </c>
      <c r="R757">
        <f t="shared" si="351"/>
        <v>1.2091067320502723E-10</v>
      </c>
      <c r="S757">
        <f t="shared" si="352"/>
        <v>-4.9436969830332159E-9</v>
      </c>
      <c r="T757">
        <f t="shared" si="353"/>
        <v>-4.6073597232369204E-9</v>
      </c>
      <c r="U757">
        <f t="shared" si="354"/>
        <v>0</v>
      </c>
      <c r="V757">
        <f t="shared" si="355"/>
        <v>0</v>
      </c>
      <c r="W757">
        <f t="shared" si="360"/>
        <v>-8.4560119011538329E-6</v>
      </c>
      <c r="X757">
        <f t="shared" si="361"/>
        <v>1.0931211528056229E-2</v>
      </c>
      <c r="Y757">
        <f t="shared" si="356"/>
        <v>-2.1444269368338076E-9</v>
      </c>
      <c r="Z757">
        <f t="shared" si="357"/>
        <v>-1.9985339579066366E-9</v>
      </c>
      <c r="AA757">
        <f t="shared" si="362"/>
        <v>1</v>
      </c>
      <c r="AB757">
        <f t="shared" si="363"/>
        <v>0</v>
      </c>
      <c r="AC757">
        <f t="shared" si="364"/>
        <v>0</v>
      </c>
      <c r="AD757">
        <f t="shared" si="365"/>
        <v>-27230.088237078355</v>
      </c>
      <c r="AE757">
        <f t="shared" si="366"/>
        <v>0</v>
      </c>
      <c r="AF757">
        <f t="shared" si="367"/>
        <v>1</v>
      </c>
      <c r="AG757">
        <f t="shared" si="368"/>
        <v>-2</v>
      </c>
      <c r="AH757">
        <f t="shared" si="369"/>
        <v>1</v>
      </c>
      <c r="AI757">
        <f t="shared" si="370"/>
        <v>7.985537340632811E-4</v>
      </c>
      <c r="AJ757">
        <f t="shared" si="371"/>
        <v>0</v>
      </c>
      <c r="AK757" s="22">
        <f t="shared" si="372"/>
        <v>7.8807193859775261E-6</v>
      </c>
      <c r="AL757">
        <f t="shared" si="373"/>
        <v>-8.4560119011538329E-6</v>
      </c>
      <c r="AM757">
        <f t="shared" si="374"/>
        <v>1.093121152805623E-2</v>
      </c>
      <c r="AN757">
        <f t="shared" si="375"/>
        <v>-8.4560119011538329E-6</v>
      </c>
      <c r="AO757">
        <f t="shared" si="376"/>
        <v>1.093121152805623E-2</v>
      </c>
      <c r="AP757">
        <f t="shared" si="377"/>
        <v>0</v>
      </c>
      <c r="AQ757">
        <f t="shared" si="378"/>
        <v>0</v>
      </c>
    </row>
    <row r="758" spans="1:43" x14ac:dyDescent="0.25">
      <c r="B758" t="s">
        <v>115</v>
      </c>
      <c r="M758">
        <f t="shared" si="379"/>
        <v>745</v>
      </c>
      <c r="N758">
        <f t="shared" si="358"/>
        <v>2181.2549179164921</v>
      </c>
      <c r="O758">
        <f t="shared" si="359"/>
        <v>27265.68647395615</v>
      </c>
      <c r="P758">
        <f t="shared" si="349"/>
        <v>1.7686088918389821E-10</v>
      </c>
      <c r="Q758">
        <f t="shared" si="350"/>
        <v>2.3940427435128907E-13</v>
      </c>
      <c r="R758">
        <f t="shared" si="351"/>
        <v>1.6482841489645688E-10</v>
      </c>
      <c r="S758">
        <f t="shared" si="352"/>
        <v>4.4097671994640131E-9</v>
      </c>
      <c r="T758">
        <f t="shared" si="353"/>
        <v>4.1097550787176261E-9</v>
      </c>
      <c r="U758">
        <f t="shared" si="354"/>
        <v>0</v>
      </c>
      <c r="V758">
        <f t="shared" si="355"/>
        <v>0</v>
      </c>
      <c r="W758">
        <f t="shared" si="360"/>
        <v>7.5528753964660818E-6</v>
      </c>
      <c r="X758">
        <f t="shared" si="361"/>
        <v>-9.7768463976208447E-3</v>
      </c>
      <c r="Y758">
        <f t="shared" si="356"/>
        <v>6.3466854487971416E-10</v>
      </c>
      <c r="Z758">
        <f t="shared" si="357"/>
        <v>5.9148979019545025E-10</v>
      </c>
      <c r="AA758">
        <f t="shared" si="362"/>
        <v>1</v>
      </c>
      <c r="AB758">
        <f t="shared" si="363"/>
        <v>0</v>
      </c>
      <c r="AC758">
        <f t="shared" si="364"/>
        <v>0</v>
      </c>
      <c r="AD758">
        <f t="shared" si="365"/>
        <v>-27266.68647395615</v>
      </c>
      <c r="AE758">
        <f t="shared" si="366"/>
        <v>0</v>
      </c>
      <c r="AF758">
        <f t="shared" si="367"/>
        <v>1</v>
      </c>
      <c r="AG758">
        <f t="shared" si="368"/>
        <v>-2</v>
      </c>
      <c r="AH758">
        <f t="shared" si="369"/>
        <v>1</v>
      </c>
      <c r="AI758">
        <f t="shared" si="370"/>
        <v>-7.1422363595823393E-4</v>
      </c>
      <c r="AJ758">
        <f t="shared" si="371"/>
        <v>0</v>
      </c>
      <c r="AK758" s="22">
        <f t="shared" si="372"/>
        <v>-7.0390264645537098E-6</v>
      </c>
      <c r="AL758">
        <f t="shared" si="373"/>
        <v>7.5528753964660818E-6</v>
      </c>
      <c r="AM758">
        <f t="shared" si="374"/>
        <v>-9.776846397620843E-3</v>
      </c>
      <c r="AN758">
        <f t="shared" si="375"/>
        <v>7.5528753964660818E-6</v>
      </c>
      <c r="AO758">
        <f t="shared" si="376"/>
        <v>-9.776846397620843E-3</v>
      </c>
      <c r="AP758">
        <f t="shared" si="377"/>
        <v>0</v>
      </c>
      <c r="AQ758">
        <f t="shared" si="378"/>
        <v>0</v>
      </c>
    </row>
    <row r="759" spans="1:43" x14ac:dyDescent="0.25">
      <c r="A759" s="31" t="s">
        <v>92</v>
      </c>
      <c r="B759" s="31" t="s">
        <v>93</v>
      </c>
      <c r="C759" s="31" t="s">
        <v>94</v>
      </c>
      <c r="D759" s="31" t="s">
        <v>95</v>
      </c>
      <c r="E759" s="31" t="s">
        <v>96</v>
      </c>
      <c r="F759" s="31" t="s">
        <v>97</v>
      </c>
      <c r="G759" s="31" t="s">
        <v>98</v>
      </c>
      <c r="H759" s="31" t="s">
        <v>99</v>
      </c>
      <c r="M759">
        <f t="shared" si="379"/>
        <v>746</v>
      </c>
      <c r="N759">
        <f t="shared" si="358"/>
        <v>2184.1827768667154</v>
      </c>
      <c r="O759">
        <f t="shared" si="359"/>
        <v>27302.284710833941</v>
      </c>
      <c r="P759">
        <f t="shared" si="349"/>
        <v>1.9190416871426656E-10</v>
      </c>
      <c r="Q759">
        <f t="shared" si="350"/>
        <v>2.5941910112601042E-13</v>
      </c>
      <c r="R759">
        <f t="shared" si="351"/>
        <v>1.7884824670481508E-10</v>
      </c>
      <c r="S759">
        <f t="shared" si="352"/>
        <v>-3.6801958339869721E-9</v>
      </c>
      <c r="T759">
        <f t="shared" si="353"/>
        <v>-3.4298190437902813E-9</v>
      </c>
      <c r="U759">
        <f t="shared" si="354"/>
        <v>0</v>
      </c>
      <c r="V759">
        <f t="shared" si="355"/>
        <v>0</v>
      </c>
      <c r="W759">
        <f t="shared" si="360"/>
        <v>-6.3117490058111321E-6</v>
      </c>
      <c r="X759">
        <f t="shared" si="361"/>
        <v>8.1812406609661509E-3</v>
      </c>
      <c r="Y759">
        <f t="shared" si="356"/>
        <v>-2.0127804747006358E-9</v>
      </c>
      <c r="Z759">
        <f t="shared" si="357"/>
        <v>-1.8758438720416113E-9</v>
      </c>
      <c r="AA759">
        <f t="shared" si="362"/>
        <v>1</v>
      </c>
      <c r="AB759">
        <f t="shared" si="363"/>
        <v>0</v>
      </c>
      <c r="AC759">
        <f t="shared" si="364"/>
        <v>0</v>
      </c>
      <c r="AD759">
        <f t="shared" si="365"/>
        <v>-27303.284710833941</v>
      </c>
      <c r="AE759">
        <f t="shared" si="366"/>
        <v>0</v>
      </c>
      <c r="AF759">
        <f t="shared" si="367"/>
        <v>1</v>
      </c>
      <c r="AG759">
        <f t="shared" si="368"/>
        <v>-2</v>
      </c>
      <c r="AH759">
        <f t="shared" si="369"/>
        <v>1</v>
      </c>
      <c r="AI759">
        <f t="shared" si="370"/>
        <v>5.9765997894710324E-4</v>
      </c>
      <c r="AJ759">
        <f t="shared" si="371"/>
        <v>0</v>
      </c>
      <c r="AK759" s="22">
        <f t="shared" si="372"/>
        <v>5.8823383092368807E-6</v>
      </c>
      <c r="AL759">
        <f t="shared" si="373"/>
        <v>-6.3117490058111321E-6</v>
      </c>
      <c r="AM759">
        <f t="shared" si="374"/>
        <v>8.1812406609661509E-3</v>
      </c>
      <c r="AN759">
        <f t="shared" si="375"/>
        <v>-6.3117490058111321E-6</v>
      </c>
      <c r="AO759">
        <f t="shared" si="376"/>
        <v>8.1812406609661509E-3</v>
      </c>
      <c r="AP759">
        <f t="shared" si="377"/>
        <v>0</v>
      </c>
      <c r="AQ759">
        <f t="shared" si="378"/>
        <v>0</v>
      </c>
    </row>
    <row r="760" spans="1:43" x14ac:dyDescent="0.25">
      <c r="A760" s="31">
        <v>1E-13</v>
      </c>
      <c r="B760" s="31">
        <v>0.99975487424739007</v>
      </c>
      <c r="C760" s="31">
        <v>0.99975487424739007</v>
      </c>
      <c r="D760" s="31">
        <v>0.99975487424739007</v>
      </c>
      <c r="E760" s="31">
        <v>0.99975487424739007</v>
      </c>
      <c r="F760" s="31">
        <v>0.99975487424739007</v>
      </c>
      <c r="G760" s="31">
        <v>0.99975487424739007</v>
      </c>
      <c r="H760" s="31">
        <v>0.99975487424739007</v>
      </c>
      <c r="M760">
        <f t="shared" si="379"/>
        <v>747</v>
      </c>
      <c r="N760">
        <f t="shared" si="358"/>
        <v>2187.1106358169391</v>
      </c>
      <c r="O760">
        <f t="shared" si="359"/>
        <v>27338.88294771174</v>
      </c>
      <c r="P760">
        <f t="shared" si="349"/>
        <v>1.7242778043865029E-10</v>
      </c>
      <c r="Q760">
        <f t="shared" si="350"/>
        <v>2.327785747074224E-13</v>
      </c>
      <c r="R760">
        <f t="shared" si="351"/>
        <v>1.6069690628019599E-10</v>
      </c>
      <c r="S760">
        <f t="shared" si="352"/>
        <v>2.7896194290533082E-9</v>
      </c>
      <c r="T760">
        <f t="shared" si="353"/>
        <v>2.5998317139359814E-9</v>
      </c>
      <c r="U760">
        <f t="shared" si="354"/>
        <v>0</v>
      </c>
      <c r="V760">
        <f t="shared" si="355"/>
        <v>0</v>
      </c>
      <c r="W760">
        <f t="shared" si="360"/>
        <v>4.7907676090089613E-6</v>
      </c>
      <c r="X760">
        <f t="shared" si="361"/>
        <v>-6.2180863190613653E-3</v>
      </c>
      <c r="Y760">
        <f t="shared" si="356"/>
        <v>1.3699816106250509E-10</v>
      </c>
      <c r="Z760">
        <f t="shared" si="357"/>
        <v>1.2767768971342585E-10</v>
      </c>
      <c r="AA760">
        <f t="shared" si="362"/>
        <v>1</v>
      </c>
      <c r="AB760">
        <f t="shared" si="363"/>
        <v>0</v>
      </c>
      <c r="AC760">
        <f t="shared" si="364"/>
        <v>0</v>
      </c>
      <c r="AD760">
        <f t="shared" si="365"/>
        <v>-27339.88294771174</v>
      </c>
      <c r="AE760">
        <f t="shared" si="366"/>
        <v>0</v>
      </c>
      <c r="AF760">
        <f t="shared" si="367"/>
        <v>1</v>
      </c>
      <c r="AG760">
        <f t="shared" si="368"/>
        <v>-2</v>
      </c>
      <c r="AH760">
        <f t="shared" si="369"/>
        <v>1</v>
      </c>
      <c r="AI760">
        <f t="shared" si="370"/>
        <v>-4.5424623422294063E-4</v>
      </c>
      <c r="AJ760">
        <f t="shared" si="371"/>
        <v>0</v>
      </c>
      <c r="AK760" s="22">
        <f t="shared" si="372"/>
        <v>-4.4648346775479875E-6</v>
      </c>
      <c r="AL760">
        <f t="shared" si="373"/>
        <v>4.7907676090089613E-6</v>
      </c>
      <c r="AM760">
        <f t="shared" si="374"/>
        <v>-6.2180863190613653E-3</v>
      </c>
      <c r="AN760">
        <f t="shared" si="375"/>
        <v>4.7907676090089613E-6</v>
      </c>
      <c r="AO760">
        <f t="shared" si="376"/>
        <v>-6.2180863190613653E-3</v>
      </c>
      <c r="AP760">
        <f t="shared" si="377"/>
        <v>0</v>
      </c>
      <c r="AQ760">
        <f t="shared" si="378"/>
        <v>0</v>
      </c>
    </row>
    <row r="761" spans="1:43" x14ac:dyDescent="0.25">
      <c r="A761" s="31">
        <v>0.1</v>
      </c>
      <c r="B761" s="31">
        <v>0.98521522866027145</v>
      </c>
      <c r="C761" s="31">
        <v>0.96585218112230198</v>
      </c>
      <c r="D761" s="31">
        <v>0.94667786651119346</v>
      </c>
      <c r="E761" s="31">
        <v>0.92768971642631681</v>
      </c>
      <c r="F761" s="31">
        <v>0.90888520847475895</v>
      </c>
      <c r="G761" s="31">
        <v>0.89026186524692774</v>
      </c>
      <c r="H761" s="31">
        <v>0.87181725331947746</v>
      </c>
      <c r="M761">
        <f t="shared" si="379"/>
        <v>748</v>
      </c>
      <c r="N761">
        <f t="shared" si="358"/>
        <v>2190.0384947671628</v>
      </c>
      <c r="O761">
        <f t="shared" si="359"/>
        <v>27375.481184589535</v>
      </c>
      <c r="P761">
        <f t="shared" si="349"/>
        <v>1.2219905686914155E-10</v>
      </c>
      <c r="Q761">
        <f t="shared" si="350"/>
        <v>1.6474893842853767E-13</v>
      </c>
      <c r="R761">
        <f t="shared" si="351"/>
        <v>1.1388542112687935E-10</v>
      </c>
      <c r="S761">
        <f t="shared" si="352"/>
        <v>-1.7796931298981999E-9</v>
      </c>
      <c r="T761">
        <f t="shared" si="353"/>
        <v>-1.6586142869507918E-9</v>
      </c>
      <c r="U761">
        <f t="shared" si="354"/>
        <v>0</v>
      </c>
      <c r="V761">
        <f t="shared" si="355"/>
        <v>0</v>
      </c>
      <c r="W761">
        <f t="shared" si="360"/>
        <v>-3.0604539328030477E-6</v>
      </c>
      <c r="X761">
        <f t="shared" si="361"/>
        <v>3.9775798191072813E-3</v>
      </c>
      <c r="Y761">
        <f t="shared" si="356"/>
        <v>-1.1017714520548478E-9</v>
      </c>
      <c r="Z761">
        <f t="shared" si="357"/>
        <v>-1.0268140280101166E-9</v>
      </c>
      <c r="AA761">
        <f t="shared" si="362"/>
        <v>1</v>
      </c>
      <c r="AB761">
        <f t="shared" si="363"/>
        <v>0</v>
      </c>
      <c r="AC761">
        <f t="shared" si="364"/>
        <v>0</v>
      </c>
      <c r="AD761">
        <f t="shared" si="365"/>
        <v>-27376.481184589535</v>
      </c>
      <c r="AE761">
        <f t="shared" si="366"/>
        <v>0</v>
      </c>
      <c r="AF761">
        <f t="shared" si="367"/>
        <v>1</v>
      </c>
      <c r="AG761">
        <f t="shared" si="368"/>
        <v>-2</v>
      </c>
      <c r="AH761">
        <f t="shared" si="369"/>
        <v>1</v>
      </c>
      <c r="AI761">
        <f t="shared" si="370"/>
        <v>2.9057154034291597E-4</v>
      </c>
      <c r="AJ761">
        <f t="shared" si="371"/>
        <v>0</v>
      </c>
      <c r="AK761" s="22">
        <f t="shared" si="372"/>
        <v>2.8522403847186091E-6</v>
      </c>
      <c r="AL761">
        <f t="shared" si="373"/>
        <v>-3.0604539328030477E-6</v>
      </c>
      <c r="AM761">
        <f t="shared" si="374"/>
        <v>3.9775798191072813E-3</v>
      </c>
      <c r="AN761">
        <f t="shared" si="375"/>
        <v>-3.0604539328030477E-6</v>
      </c>
      <c r="AO761">
        <f t="shared" si="376"/>
        <v>3.9775798191072813E-3</v>
      </c>
      <c r="AP761">
        <f t="shared" si="377"/>
        <v>0</v>
      </c>
      <c r="AQ761">
        <f t="shared" si="378"/>
        <v>0</v>
      </c>
    </row>
    <row r="762" spans="1:43" x14ac:dyDescent="0.25">
      <c r="A762" s="31">
        <v>0.2</v>
      </c>
      <c r="B762" s="31">
        <v>0.96684900353507153</v>
      </c>
      <c r="C762" s="31">
        <v>0.90832485995531898</v>
      </c>
      <c r="D762" s="31">
        <v>0.85336995305065799</v>
      </c>
      <c r="E762" s="31">
        <v>0.80168188781580241</v>
      </c>
      <c r="F762" s="31">
        <v>0.75299127516661823</v>
      </c>
      <c r="G762" s="31">
        <v>0.70705735307121242</v>
      </c>
      <c r="H762" s="31">
        <v>0.66366428666065946</v>
      </c>
      <c r="M762">
        <f t="shared" si="379"/>
        <v>749</v>
      </c>
      <c r="N762">
        <f t="shared" si="358"/>
        <v>2192.966353717386</v>
      </c>
      <c r="O762">
        <f t="shared" si="359"/>
        <v>27412.079421467326</v>
      </c>
      <c r="P762">
        <f t="shared" si="349"/>
        <v>5.0467000962747897E-11</v>
      </c>
      <c r="Q762">
        <f t="shared" si="350"/>
        <v>6.7948840193321583E-14</v>
      </c>
      <c r="R762">
        <f t="shared" si="351"/>
        <v>4.7033551689420221E-11</v>
      </c>
      <c r="S762">
        <f t="shared" si="352"/>
        <v>6.9714732422493031E-10</v>
      </c>
      <c r="T762">
        <f t="shared" si="353"/>
        <v>6.4971791633264713E-10</v>
      </c>
      <c r="U762">
        <f t="shared" si="354"/>
        <v>0</v>
      </c>
      <c r="V762">
        <f t="shared" si="355"/>
        <v>0</v>
      </c>
      <c r="W762">
        <f t="shared" si="360"/>
        <v>1.2004528024212025E-6</v>
      </c>
      <c r="X762">
        <f t="shared" si="361"/>
        <v>-1.5622796797905548E-3</v>
      </c>
      <c r="Y762">
        <f t="shared" si="356"/>
        <v>2.0147318016038177E-12</v>
      </c>
      <c r="Z762">
        <f t="shared" si="357"/>
        <v>1.8776624432468132E-12</v>
      </c>
      <c r="AA762">
        <f t="shared" si="362"/>
        <v>1</v>
      </c>
      <c r="AB762">
        <f t="shared" si="363"/>
        <v>0</v>
      </c>
      <c r="AC762">
        <f t="shared" si="364"/>
        <v>0</v>
      </c>
      <c r="AD762">
        <f t="shared" si="365"/>
        <v>-27413.079421467326</v>
      </c>
      <c r="AE762">
        <f t="shared" si="366"/>
        <v>0</v>
      </c>
      <c r="AF762">
        <f t="shared" si="367"/>
        <v>1</v>
      </c>
      <c r="AG762">
        <f t="shared" si="368"/>
        <v>-2</v>
      </c>
      <c r="AH762">
        <f t="shared" si="369"/>
        <v>1</v>
      </c>
      <c r="AI762">
        <f t="shared" si="370"/>
        <v>-1.1412808769141762E-4</v>
      </c>
      <c r="AJ762">
        <f t="shared" si="371"/>
        <v>0</v>
      </c>
      <c r="AK762" s="22">
        <f t="shared" si="372"/>
        <v>-1.1187817357140823E-6</v>
      </c>
      <c r="AL762">
        <f t="shared" si="373"/>
        <v>1.2004528024212025E-6</v>
      </c>
      <c r="AM762">
        <f t="shared" si="374"/>
        <v>-1.5622796797905548E-3</v>
      </c>
      <c r="AN762">
        <f t="shared" si="375"/>
        <v>1.2004528024212025E-6</v>
      </c>
      <c r="AO762">
        <f t="shared" si="376"/>
        <v>-1.5622796797905548E-3</v>
      </c>
      <c r="AP762">
        <f t="shared" si="377"/>
        <v>0</v>
      </c>
      <c r="AQ762">
        <f t="shared" si="378"/>
        <v>0</v>
      </c>
    </row>
    <row r="763" spans="1:43" x14ac:dyDescent="0.25">
      <c r="A763" s="31">
        <v>0.3</v>
      </c>
      <c r="B763" s="31">
        <v>0.95182664312413834</v>
      </c>
      <c r="C763" s="31">
        <v>0.86175769345619369</v>
      </c>
      <c r="D763" s="31">
        <v>0.78469655361212487</v>
      </c>
      <c r="E763" s="31">
        <v>0.71809173089902867</v>
      </c>
      <c r="F763" s="31">
        <v>0.66001501588878464</v>
      </c>
      <c r="G763" s="31">
        <v>0.60898228622438366</v>
      </c>
      <c r="H763" s="31">
        <v>0.56383276043900177</v>
      </c>
      <c r="M763">
        <f t="shared" si="379"/>
        <v>750</v>
      </c>
      <c r="N763">
        <f t="shared" si="358"/>
        <v>2195.8942126676093</v>
      </c>
      <c r="O763">
        <f t="shared" si="359"/>
        <v>27448.677658345117</v>
      </c>
      <c r="P763">
        <f t="shared" si="349"/>
        <v>-2.9739167738371545E-11</v>
      </c>
      <c r="Q763">
        <f t="shared" si="350"/>
        <v>-3.9987468940712922E-14</v>
      </c>
      <c r="R763">
        <f t="shared" si="351"/>
        <v>-2.7715906559526141E-11</v>
      </c>
      <c r="S763">
        <f t="shared" si="352"/>
        <v>4.0837005839816843E-10</v>
      </c>
      <c r="T763">
        <f t="shared" si="353"/>
        <v>3.8058719328813462E-10</v>
      </c>
      <c r="U763">
        <f t="shared" si="354"/>
        <v>0</v>
      </c>
      <c r="V763">
        <f t="shared" si="355"/>
        <v>0</v>
      </c>
      <c r="W763">
        <f t="shared" si="360"/>
        <v>7.0413096993868018E-7</v>
      </c>
      <c r="X763">
        <f t="shared" si="361"/>
        <v>-9.1758647346005596E-4</v>
      </c>
      <c r="Y763">
        <f t="shared" si="356"/>
        <v>2.6023641903613312E-10</v>
      </c>
      <c r="Z763">
        <f t="shared" si="357"/>
        <v>2.4253161140366705E-10</v>
      </c>
      <c r="AA763">
        <f t="shared" si="362"/>
        <v>1</v>
      </c>
      <c r="AB763">
        <f t="shared" si="363"/>
        <v>0</v>
      </c>
      <c r="AC763">
        <f t="shared" si="364"/>
        <v>0</v>
      </c>
      <c r="AD763">
        <f t="shared" si="365"/>
        <v>-27449.677658345117</v>
      </c>
      <c r="AE763">
        <f t="shared" si="366"/>
        <v>0</v>
      </c>
      <c r="AF763">
        <f t="shared" si="367"/>
        <v>1</v>
      </c>
      <c r="AG763">
        <f t="shared" si="368"/>
        <v>-2</v>
      </c>
      <c r="AH763">
        <f t="shared" si="369"/>
        <v>1</v>
      </c>
      <c r="AI763">
        <f t="shared" si="370"/>
        <v>-6.7031717092691748E-5</v>
      </c>
      <c r="AJ763">
        <f t="shared" si="371"/>
        <v>0</v>
      </c>
      <c r="AK763" s="22">
        <f t="shared" si="372"/>
        <v>-6.5622643983102026E-7</v>
      </c>
      <c r="AL763">
        <f t="shared" si="373"/>
        <v>7.0413096993868018E-7</v>
      </c>
      <c r="AM763">
        <f t="shared" si="374"/>
        <v>-9.1758647346005607E-4</v>
      </c>
      <c r="AN763">
        <f t="shared" si="375"/>
        <v>7.0413096993868018E-7</v>
      </c>
      <c r="AO763">
        <f t="shared" si="376"/>
        <v>-9.1758647346005607E-4</v>
      </c>
      <c r="AP763">
        <f t="shared" si="377"/>
        <v>0</v>
      </c>
      <c r="AQ763">
        <f t="shared" si="378"/>
        <v>0</v>
      </c>
    </row>
    <row r="764" spans="1:43" x14ac:dyDescent="0.25">
      <c r="A764" s="31">
        <v>0.4</v>
      </c>
      <c r="B764" s="31">
        <v>0.94145480018528549</v>
      </c>
      <c r="C764" s="31">
        <v>0.82983363797358289</v>
      </c>
      <c r="D764" s="31">
        <v>0.74448826396426482</v>
      </c>
      <c r="E764" s="31">
        <v>0.67722149663874742</v>
      </c>
      <c r="F764" s="31">
        <v>0.62291692654685693</v>
      </c>
      <c r="G764" s="31">
        <v>0.57821659997836661</v>
      </c>
      <c r="H764" s="31">
        <v>0.54082585528572691</v>
      </c>
      <c r="M764">
        <f t="shared" si="379"/>
        <v>751</v>
      </c>
      <c r="N764">
        <f t="shared" si="358"/>
        <v>2198.822071617833</v>
      </c>
      <c r="O764">
        <f t="shared" si="359"/>
        <v>27485.275895222912</v>
      </c>
      <c r="P764">
        <f t="shared" si="349"/>
        <v>-1.0397533730856462E-10</v>
      </c>
      <c r="Q764">
        <f t="shared" si="350"/>
        <v>-1.3961972222300131E-13</v>
      </c>
      <c r="R764">
        <f t="shared" si="351"/>
        <v>-9.6901525916649247E-11</v>
      </c>
      <c r="S764">
        <f t="shared" si="352"/>
        <v>-1.486566165099741E-9</v>
      </c>
      <c r="T764">
        <f t="shared" si="353"/>
        <v>-1.385429790400504E-9</v>
      </c>
      <c r="U764">
        <f t="shared" si="354"/>
        <v>0</v>
      </c>
      <c r="V764">
        <f t="shared" si="355"/>
        <v>0</v>
      </c>
      <c r="W764">
        <f t="shared" si="360"/>
        <v>-2.566622849505463E-6</v>
      </c>
      <c r="X764">
        <f t="shared" si="361"/>
        <v>3.3491507923641699E-3</v>
      </c>
      <c r="Y764">
        <f t="shared" si="356"/>
        <v>-2.0188885355078693E-11</v>
      </c>
      <c r="Z764">
        <f t="shared" si="357"/>
        <v>-1.8815363797836747E-11</v>
      </c>
      <c r="AA764">
        <f t="shared" si="362"/>
        <v>1</v>
      </c>
      <c r="AB764">
        <f t="shared" si="363"/>
        <v>0</v>
      </c>
      <c r="AC764">
        <f t="shared" si="364"/>
        <v>0</v>
      </c>
      <c r="AD764">
        <f t="shared" si="365"/>
        <v>-27486.275895222912</v>
      </c>
      <c r="AE764">
        <f t="shared" si="366"/>
        <v>0</v>
      </c>
      <c r="AF764">
        <f t="shared" si="367"/>
        <v>1</v>
      </c>
      <c r="AG764">
        <f t="shared" si="368"/>
        <v>-2</v>
      </c>
      <c r="AH764">
        <f t="shared" si="369"/>
        <v>1</v>
      </c>
      <c r="AI764">
        <f t="shared" si="370"/>
        <v>2.4466262430858056E-4</v>
      </c>
      <c r="AJ764">
        <f t="shared" si="371"/>
        <v>0</v>
      </c>
      <c r="AK764" s="22">
        <f t="shared" si="372"/>
        <v>2.3920063835093003E-6</v>
      </c>
      <c r="AL764">
        <f t="shared" si="373"/>
        <v>-2.566622849505463E-6</v>
      </c>
      <c r="AM764">
        <f t="shared" si="374"/>
        <v>3.3491507923641699E-3</v>
      </c>
      <c r="AN764">
        <f t="shared" si="375"/>
        <v>-2.566622849505463E-6</v>
      </c>
      <c r="AO764">
        <f t="shared" si="376"/>
        <v>3.3491507923641699E-3</v>
      </c>
      <c r="AP764">
        <f t="shared" si="377"/>
        <v>0</v>
      </c>
      <c r="AQ764">
        <f t="shared" si="378"/>
        <v>0</v>
      </c>
    </row>
    <row r="765" spans="1:43" x14ac:dyDescent="0.25">
      <c r="A765" s="31">
        <v>0.5</v>
      </c>
      <c r="B765" s="31">
        <v>0.93424911575930991</v>
      </c>
      <c r="C765" s="31">
        <v>0.80843979136157518</v>
      </c>
      <c r="D765" s="31">
        <v>0.72256926065300442</v>
      </c>
      <c r="E765" s="31">
        <v>0.66019563529181791</v>
      </c>
      <c r="F765" s="31">
        <v>0.61281134764820278</v>
      </c>
      <c r="G765" s="31">
        <v>0.57557260502616359</v>
      </c>
      <c r="H765" s="31">
        <v>0.545519019497963</v>
      </c>
      <c r="M765">
        <f t="shared" si="379"/>
        <v>752</v>
      </c>
      <c r="N765">
        <f t="shared" si="358"/>
        <v>2201.7499305680567</v>
      </c>
      <c r="O765">
        <f t="shared" si="359"/>
        <v>27521.874132100707</v>
      </c>
      <c r="P765">
        <f t="shared" si="349"/>
        <v>-1.5898252437307747E-10</v>
      </c>
      <c r="Q765">
        <f t="shared" si="350"/>
        <v>-2.1320035164440463E-13</v>
      </c>
      <c r="R765">
        <f t="shared" si="351"/>
        <v>-1.4816637872607405E-10</v>
      </c>
      <c r="S765">
        <f t="shared" si="352"/>
        <v>2.4887869246758311E-9</v>
      </c>
      <c r="T765">
        <f t="shared" si="353"/>
        <v>2.3194659130250055E-9</v>
      </c>
      <c r="U765">
        <f t="shared" si="354"/>
        <v>0</v>
      </c>
      <c r="V765">
        <f t="shared" si="355"/>
        <v>0</v>
      </c>
      <c r="W765">
        <f t="shared" si="360"/>
        <v>4.3027193359138645E-6</v>
      </c>
      <c r="X765">
        <f t="shared" si="361"/>
        <v>-5.6220406503869596E-3</v>
      </c>
      <c r="Y765">
        <f t="shared" si="356"/>
        <v>1.4887469898567363E-9</v>
      </c>
      <c r="Z765">
        <f t="shared" si="357"/>
        <v>1.3874622459056342E-9</v>
      </c>
      <c r="AA765">
        <f t="shared" si="362"/>
        <v>1</v>
      </c>
      <c r="AB765">
        <f t="shared" si="363"/>
        <v>0</v>
      </c>
      <c r="AC765">
        <f t="shared" si="364"/>
        <v>0</v>
      </c>
      <c r="AD765">
        <f t="shared" si="365"/>
        <v>-27522.874132100707</v>
      </c>
      <c r="AE765">
        <f t="shared" si="366"/>
        <v>0</v>
      </c>
      <c r="AF765">
        <f t="shared" si="367"/>
        <v>1</v>
      </c>
      <c r="AG765">
        <f t="shared" si="368"/>
        <v>-2</v>
      </c>
      <c r="AH765">
        <f t="shared" si="369"/>
        <v>1</v>
      </c>
      <c r="AI765">
        <f t="shared" si="370"/>
        <v>-4.1070169675273241E-4</v>
      </c>
      <c r="AJ765">
        <f t="shared" si="371"/>
        <v>0</v>
      </c>
      <c r="AK765" s="22">
        <f t="shared" si="372"/>
        <v>-4.0099900614295363E-6</v>
      </c>
      <c r="AL765">
        <f t="shared" si="373"/>
        <v>4.3027193359138645E-6</v>
      </c>
      <c r="AM765">
        <f t="shared" si="374"/>
        <v>-5.6220406503869596E-3</v>
      </c>
      <c r="AN765">
        <f t="shared" si="375"/>
        <v>4.3027193359138645E-6</v>
      </c>
      <c r="AO765">
        <f t="shared" si="376"/>
        <v>-5.6220406503869596E-3</v>
      </c>
      <c r="AP765">
        <f t="shared" si="377"/>
        <v>0</v>
      </c>
      <c r="AQ765">
        <f t="shared" si="378"/>
        <v>0</v>
      </c>
    </row>
    <row r="766" spans="1:43" x14ac:dyDescent="0.25">
      <c r="A766" s="31">
        <v>0.6</v>
      </c>
      <c r="B766" s="31">
        <v>0.92901956868935021</v>
      </c>
      <c r="C766" s="31">
        <v>0.79392377156798521</v>
      </c>
      <c r="D766" s="31">
        <v>0.71067180630537929</v>
      </c>
      <c r="E766" s="31">
        <v>0.6539237480151967</v>
      </c>
      <c r="F766" s="31">
        <v>0.61255898341875825</v>
      </c>
      <c r="G766" s="31">
        <v>0.58092743229669896</v>
      </c>
      <c r="H766" s="31">
        <v>0.55585274690946251</v>
      </c>
      <c r="M766">
        <f t="shared" si="379"/>
        <v>753</v>
      </c>
      <c r="N766">
        <f t="shared" si="358"/>
        <v>2204.67778951828</v>
      </c>
      <c r="O766">
        <f t="shared" si="359"/>
        <v>27558.472368978499</v>
      </c>
      <c r="P766">
        <f t="shared" si="349"/>
        <v>-1.8505378571194787E-10</v>
      </c>
      <c r="Q766">
        <f t="shared" si="350"/>
        <v>-2.4783313268688796E-13</v>
      </c>
      <c r="R766">
        <f t="shared" si="351"/>
        <v>-1.7246391958243044E-10</v>
      </c>
      <c r="S766">
        <f t="shared" si="352"/>
        <v>-3.3702083331646068E-9</v>
      </c>
      <c r="T766">
        <f t="shared" si="353"/>
        <v>-3.140921093350053E-9</v>
      </c>
      <c r="U766">
        <f t="shared" si="354"/>
        <v>0</v>
      </c>
      <c r="V766">
        <f t="shared" si="355"/>
        <v>0</v>
      </c>
      <c r="W766">
        <f t="shared" si="360"/>
        <v>-5.8343002080828416E-6</v>
      </c>
      <c r="X766">
        <f t="shared" si="361"/>
        <v>7.6333870593669594E-3</v>
      </c>
      <c r="Y766">
        <f t="shared" si="356"/>
        <v>-2.671174919583352E-10</v>
      </c>
      <c r="Z766">
        <f t="shared" si="357"/>
        <v>-2.489445405017119E-10</v>
      </c>
      <c r="AA766">
        <f t="shared" si="362"/>
        <v>1</v>
      </c>
      <c r="AB766">
        <f t="shared" si="363"/>
        <v>0</v>
      </c>
      <c r="AC766">
        <f t="shared" si="364"/>
        <v>0</v>
      </c>
      <c r="AD766">
        <f t="shared" si="365"/>
        <v>-27559.472368978499</v>
      </c>
      <c r="AE766">
        <f t="shared" si="366"/>
        <v>0</v>
      </c>
      <c r="AF766">
        <f t="shared" si="367"/>
        <v>1</v>
      </c>
      <c r="AG766">
        <f t="shared" si="368"/>
        <v>-2</v>
      </c>
      <c r="AH766">
        <f t="shared" si="369"/>
        <v>1</v>
      </c>
      <c r="AI766">
        <f t="shared" si="370"/>
        <v>5.5763418349333131E-4</v>
      </c>
      <c r="AJ766">
        <f t="shared" si="371"/>
        <v>0</v>
      </c>
      <c r="AK766" s="22">
        <f t="shared" si="372"/>
        <v>5.4373720485394965E-6</v>
      </c>
      <c r="AL766">
        <f t="shared" si="373"/>
        <v>-5.8343002080828416E-6</v>
      </c>
      <c r="AM766">
        <f t="shared" si="374"/>
        <v>7.6333870593669586E-3</v>
      </c>
      <c r="AN766">
        <f t="shared" si="375"/>
        <v>-5.8343002080828416E-6</v>
      </c>
      <c r="AO766">
        <f t="shared" si="376"/>
        <v>7.6333870593669586E-3</v>
      </c>
      <c r="AP766">
        <f t="shared" si="377"/>
        <v>0</v>
      </c>
      <c r="AQ766">
        <f t="shared" si="378"/>
        <v>0</v>
      </c>
    </row>
    <row r="767" spans="1:43" x14ac:dyDescent="0.25">
      <c r="A767" s="31">
        <v>0.7</v>
      </c>
      <c r="B767" s="31">
        <v>0.92502716465471624</v>
      </c>
      <c r="C767" s="31">
        <v>0.78390519229828381</v>
      </c>
      <c r="D767" s="31">
        <v>0.70397799262324112</v>
      </c>
      <c r="E767" s="31">
        <v>0.65192276813480565</v>
      </c>
      <c r="F767" s="31">
        <v>0.61493894622587675</v>
      </c>
      <c r="G767" s="31">
        <v>0.58705238961314032</v>
      </c>
      <c r="H767" s="31">
        <v>0.56509687549893572</v>
      </c>
      <c r="M767">
        <f t="shared" si="379"/>
        <v>754</v>
      </c>
      <c r="N767">
        <f t="shared" si="358"/>
        <v>2207.6056484685032</v>
      </c>
      <c r="O767">
        <f t="shared" si="359"/>
        <v>27595.07060585629</v>
      </c>
      <c r="P767">
        <f t="shared" si="349"/>
        <v>-1.777457133732879E-10</v>
      </c>
      <c r="Q767">
        <f t="shared" si="350"/>
        <v>-2.3773009211058779E-13</v>
      </c>
      <c r="R767">
        <f t="shared" si="351"/>
        <v>-1.656530413544156E-10</v>
      </c>
      <c r="S767">
        <f t="shared" si="352"/>
        <v>4.0918368224892513E-9</v>
      </c>
      <c r="T767">
        <f t="shared" si="353"/>
        <v>3.8134546341931519E-9</v>
      </c>
      <c r="U767">
        <f t="shared" si="354"/>
        <v>0</v>
      </c>
      <c r="V767">
        <f t="shared" si="355"/>
        <v>0</v>
      </c>
      <c r="W767">
        <f t="shared" si="360"/>
        <v>7.0929400315172207E-6</v>
      </c>
      <c r="X767">
        <f t="shared" si="361"/>
        <v>-9.2924788609596194E-3</v>
      </c>
      <c r="Y767">
        <f t="shared" si="356"/>
        <v>2.0822856845512388E-9</v>
      </c>
      <c r="Z767">
        <f t="shared" si="357"/>
        <v>1.9406203956675232E-9</v>
      </c>
      <c r="AA767">
        <f t="shared" si="362"/>
        <v>1</v>
      </c>
      <c r="AB767">
        <f t="shared" si="363"/>
        <v>0</v>
      </c>
      <c r="AC767">
        <f t="shared" si="364"/>
        <v>0</v>
      </c>
      <c r="AD767">
        <f t="shared" si="365"/>
        <v>-27596.07060585629</v>
      </c>
      <c r="AE767">
        <f t="shared" si="366"/>
        <v>0</v>
      </c>
      <c r="AF767">
        <f t="shared" si="367"/>
        <v>1</v>
      </c>
      <c r="AG767">
        <f t="shared" si="368"/>
        <v>-2</v>
      </c>
      <c r="AH767">
        <f t="shared" si="369"/>
        <v>1</v>
      </c>
      <c r="AI767">
        <f t="shared" si="370"/>
        <v>-6.7883351474595213E-4</v>
      </c>
      <c r="AJ767">
        <f t="shared" si="371"/>
        <v>0</v>
      </c>
      <c r="AK767" s="22">
        <f t="shared" si="372"/>
        <v>-6.6103821356172104E-6</v>
      </c>
      <c r="AL767">
        <f t="shared" si="373"/>
        <v>7.0929400315172207E-6</v>
      </c>
      <c r="AM767">
        <f t="shared" si="374"/>
        <v>-9.2924788609596177E-3</v>
      </c>
      <c r="AN767">
        <f t="shared" si="375"/>
        <v>7.0929400315172207E-6</v>
      </c>
      <c r="AO767">
        <f t="shared" si="376"/>
        <v>-9.2924788609596177E-3</v>
      </c>
      <c r="AP767">
        <f t="shared" si="377"/>
        <v>0</v>
      </c>
      <c r="AQ767">
        <f t="shared" si="378"/>
        <v>0</v>
      </c>
    </row>
    <row r="768" spans="1:43" x14ac:dyDescent="0.25">
      <c r="A768" s="31">
        <v>0.8</v>
      </c>
      <c r="B768" s="31">
        <v>0.92186009132615554</v>
      </c>
      <c r="C768" s="31">
        <v>0.7769309536568646</v>
      </c>
      <c r="D768" s="31">
        <v>0.70002962797591117</v>
      </c>
      <c r="E768" s="31">
        <v>0.65147679252752988</v>
      </c>
      <c r="F768" s="31">
        <v>0.61749789598551574</v>
      </c>
      <c r="G768" s="31">
        <v>0.59204133331790321</v>
      </c>
      <c r="H768" s="31">
        <v>0.57202633495704192</v>
      </c>
      <c r="M768">
        <f t="shared" si="379"/>
        <v>755</v>
      </c>
      <c r="N768">
        <f t="shared" si="358"/>
        <v>2210.5335074187265</v>
      </c>
      <c r="O768">
        <f t="shared" si="359"/>
        <v>27631.668842734081</v>
      </c>
      <c r="P768">
        <f t="shared" si="349"/>
        <v>-1.3863301401636317E-10</v>
      </c>
      <c r="Q768">
        <f t="shared" si="350"/>
        <v>-1.851723262102897E-13</v>
      </c>
      <c r="R768">
        <f t="shared" si="351"/>
        <v>-1.2920131781580911E-10</v>
      </c>
      <c r="S768">
        <f t="shared" si="352"/>
        <v>-4.6222296414815124E-9</v>
      </c>
      <c r="T768">
        <f t="shared" si="353"/>
        <v>-4.3077629463946995E-9</v>
      </c>
      <c r="U768">
        <f t="shared" si="354"/>
        <v>0</v>
      </c>
      <c r="V768">
        <f t="shared" si="355"/>
        <v>0</v>
      </c>
      <c r="W768">
        <f t="shared" si="360"/>
        <v>-8.0229612547957582E-6</v>
      </c>
      <c r="X768">
        <f t="shared" si="361"/>
        <v>1.0524852190215751E-2</v>
      </c>
      <c r="Y768">
        <f t="shared" si="356"/>
        <v>-8.6945455833807046E-10</v>
      </c>
      <c r="Z768">
        <f t="shared" si="357"/>
        <v>-8.1030247748189757E-10</v>
      </c>
      <c r="AA768">
        <f t="shared" si="362"/>
        <v>1</v>
      </c>
      <c r="AB768">
        <f t="shared" si="363"/>
        <v>0</v>
      </c>
      <c r="AC768">
        <f t="shared" si="364"/>
        <v>0</v>
      </c>
      <c r="AD768">
        <f t="shared" si="365"/>
        <v>-27632.668842734081</v>
      </c>
      <c r="AE768">
        <f t="shared" si="366"/>
        <v>0</v>
      </c>
      <c r="AF768">
        <f t="shared" si="367"/>
        <v>1</v>
      </c>
      <c r="AG768">
        <f t="shared" si="368"/>
        <v>-2</v>
      </c>
      <c r="AH768">
        <f t="shared" si="369"/>
        <v>1</v>
      </c>
      <c r="AI768">
        <f t="shared" si="370"/>
        <v>7.6886004042778146E-4</v>
      </c>
      <c r="AJ768">
        <f t="shared" si="371"/>
        <v>0</v>
      </c>
      <c r="AK768" s="22">
        <f t="shared" si="372"/>
        <v>7.4771307127640368E-6</v>
      </c>
      <c r="AL768">
        <f t="shared" si="373"/>
        <v>-8.0229612547957582E-6</v>
      </c>
      <c r="AM768">
        <f t="shared" si="374"/>
        <v>1.0524852190215751E-2</v>
      </c>
      <c r="AN768">
        <f t="shared" si="375"/>
        <v>-8.0229612547957582E-6</v>
      </c>
      <c r="AO768">
        <f t="shared" si="376"/>
        <v>1.0524852190215751E-2</v>
      </c>
      <c r="AP768">
        <f t="shared" si="377"/>
        <v>0</v>
      </c>
      <c r="AQ768">
        <f t="shared" si="378"/>
        <v>0</v>
      </c>
    </row>
    <row r="769" spans="1:43" x14ac:dyDescent="0.25">
      <c r="A769" s="31">
        <v>0.9</v>
      </c>
      <c r="B769" s="31">
        <v>0.91929896928706023</v>
      </c>
      <c r="C769" s="31">
        <v>0.77206975098126607</v>
      </c>
      <c r="D769" s="31">
        <v>0.69760280117769125</v>
      </c>
      <c r="E769" s="31">
        <v>0.65154366124939811</v>
      </c>
      <c r="F769" s="31">
        <v>0.61958772433692677</v>
      </c>
      <c r="G769" s="31">
        <v>0.59570768058765045</v>
      </c>
      <c r="H769" s="31">
        <v>0.57691679651592265</v>
      </c>
      <c r="M769">
        <f t="shared" si="379"/>
        <v>756</v>
      </c>
      <c r="N769">
        <f t="shared" si="358"/>
        <v>2213.4613663689506</v>
      </c>
      <c r="O769">
        <f t="shared" si="359"/>
        <v>27668.267079611884</v>
      </c>
      <c r="P769">
        <f t="shared" si="349"/>
        <v>-7.497854517134898E-11</v>
      </c>
      <c r="Q769">
        <f t="shared" si="350"/>
        <v>-1.0001648386745802E-13</v>
      </c>
      <c r="R769">
        <f t="shared" si="351"/>
        <v>-6.987748851011089E-11</v>
      </c>
      <c r="S769">
        <f t="shared" si="352"/>
        <v>4.938859562326865E-9</v>
      </c>
      <c r="T769">
        <f t="shared" si="353"/>
        <v>4.6028514094378989E-9</v>
      </c>
      <c r="U769">
        <f t="shared" si="354"/>
        <v>0</v>
      </c>
      <c r="V769">
        <f t="shared" si="355"/>
        <v>0</v>
      </c>
      <c r="W769">
        <f t="shared" si="360"/>
        <v>8.5838928463397548E-6</v>
      </c>
      <c r="X769">
        <f t="shared" si="361"/>
        <v>-1.1275630920635186E-2</v>
      </c>
      <c r="Y769">
        <f t="shared" si="356"/>
        <v>1.903653616294013E-9</v>
      </c>
      <c r="Z769">
        <f t="shared" si="357"/>
        <v>1.7741413012991848E-9</v>
      </c>
      <c r="AA769">
        <f t="shared" si="362"/>
        <v>1</v>
      </c>
      <c r="AB769">
        <f t="shared" si="363"/>
        <v>0</v>
      </c>
      <c r="AC769">
        <f t="shared" si="364"/>
        <v>0</v>
      </c>
      <c r="AD769">
        <f t="shared" si="365"/>
        <v>-27669.267079611884</v>
      </c>
      <c r="AE769">
        <f t="shared" si="366"/>
        <v>0</v>
      </c>
      <c r="AF769">
        <f t="shared" si="367"/>
        <v>1</v>
      </c>
      <c r="AG769">
        <f t="shared" si="368"/>
        <v>-2</v>
      </c>
      <c r="AH769">
        <f t="shared" si="369"/>
        <v>1</v>
      </c>
      <c r="AI769">
        <f t="shared" si="370"/>
        <v>-8.2370504991632453E-4</v>
      </c>
      <c r="AJ769">
        <f t="shared" si="371"/>
        <v>0</v>
      </c>
      <c r="AK769" s="22">
        <f t="shared" si="372"/>
        <v>-7.9999001363837948E-6</v>
      </c>
      <c r="AL769">
        <f t="shared" si="373"/>
        <v>8.5838928463397548E-6</v>
      </c>
      <c r="AM769">
        <f t="shared" si="374"/>
        <v>-1.1275630920635186E-2</v>
      </c>
      <c r="AN769">
        <f t="shared" si="375"/>
        <v>8.5838928463397548E-6</v>
      </c>
      <c r="AO769">
        <f t="shared" si="376"/>
        <v>-1.1275630920635186E-2</v>
      </c>
      <c r="AP769">
        <f t="shared" si="377"/>
        <v>0</v>
      </c>
      <c r="AQ769">
        <f t="shared" si="378"/>
        <v>0</v>
      </c>
    </row>
    <row r="770" spans="1:43" x14ac:dyDescent="0.25">
      <c r="A770" s="31">
        <v>1</v>
      </c>
      <c r="B770" s="31">
        <v>0.91721764502741132</v>
      </c>
      <c r="C770" s="31">
        <v>0.76868629604490379</v>
      </c>
      <c r="D770" s="31">
        <v>0.69606506930883061</v>
      </c>
      <c r="E770" s="31">
        <v>0.65174431446732428</v>
      </c>
      <c r="F770" s="31">
        <v>0.62114501322552551</v>
      </c>
      <c r="G770" s="31">
        <v>0.59829583042560119</v>
      </c>
      <c r="H770" s="31">
        <v>0.58029025879643092</v>
      </c>
      <c r="M770">
        <f t="shared" si="379"/>
        <v>757</v>
      </c>
      <c r="N770">
        <f t="shared" si="358"/>
        <v>2216.3892253191739</v>
      </c>
      <c r="O770">
        <f t="shared" si="359"/>
        <v>27704.865316489675</v>
      </c>
      <c r="P770">
        <f t="shared" si="349"/>
        <v>1.613458225859987E-12</v>
      </c>
      <c r="Q770">
        <f t="shared" si="350"/>
        <v>2.1494048016633283E-15</v>
      </c>
      <c r="R770">
        <f t="shared" si="351"/>
        <v>1.5036889336998945E-12</v>
      </c>
      <c r="S770">
        <f t="shared" si="352"/>
        <v>-5.029064929102386E-9</v>
      </c>
      <c r="T770">
        <f t="shared" si="353"/>
        <v>-4.6869197848111708E-9</v>
      </c>
      <c r="U770">
        <f t="shared" si="354"/>
        <v>0</v>
      </c>
      <c r="V770">
        <f t="shared" si="355"/>
        <v>0</v>
      </c>
      <c r="W770">
        <f t="shared" si="360"/>
        <v>-8.7522261013308057E-6</v>
      </c>
      <c r="X770">
        <f t="shared" si="361"/>
        <v>1.1511968313980256E-2</v>
      </c>
      <c r="Y770">
        <f t="shared" si="356"/>
        <v>-1.6119455669183944E-9</v>
      </c>
      <c r="Z770">
        <f t="shared" si="357"/>
        <v>-1.5022791863172453E-9</v>
      </c>
      <c r="AA770">
        <f t="shared" si="362"/>
        <v>1</v>
      </c>
      <c r="AB770">
        <f t="shared" si="363"/>
        <v>0</v>
      </c>
      <c r="AC770">
        <f t="shared" si="364"/>
        <v>0</v>
      </c>
      <c r="AD770">
        <f t="shared" si="365"/>
        <v>-27705.865316489675</v>
      </c>
      <c r="AE770">
        <f t="shared" si="366"/>
        <v>0</v>
      </c>
      <c r="AF770">
        <f t="shared" si="367"/>
        <v>1</v>
      </c>
      <c r="AG770">
        <f t="shared" si="368"/>
        <v>-2</v>
      </c>
      <c r="AH770">
        <f t="shared" si="369"/>
        <v>1</v>
      </c>
      <c r="AI770">
        <f t="shared" si="370"/>
        <v>8.40969131939568E-4</v>
      </c>
      <c r="AJ770">
        <f t="shared" si="371"/>
        <v>0</v>
      </c>
      <c r="AK770" s="22">
        <f t="shared" si="372"/>
        <v>8.1567810823214001E-6</v>
      </c>
      <c r="AL770">
        <f t="shared" si="373"/>
        <v>-8.7522261013308057E-6</v>
      </c>
      <c r="AM770">
        <f t="shared" si="374"/>
        <v>1.1511968313980256E-2</v>
      </c>
      <c r="AN770">
        <f t="shared" si="375"/>
        <v>-8.7522261013308057E-6</v>
      </c>
      <c r="AO770">
        <f t="shared" si="376"/>
        <v>1.1511968313980256E-2</v>
      </c>
      <c r="AP770">
        <f t="shared" si="377"/>
        <v>0</v>
      </c>
      <c r="AQ770">
        <f t="shared" si="378"/>
        <v>0</v>
      </c>
    </row>
    <row r="771" spans="1:43" x14ac:dyDescent="0.25">
      <c r="A771" s="31">
        <v>1.5</v>
      </c>
      <c r="B771" s="31">
        <v>0.91149825303832499</v>
      </c>
      <c r="C771" s="31">
        <v>0.76220201946027744</v>
      </c>
      <c r="D771" s="31">
        <v>0.69349302711081284</v>
      </c>
      <c r="E771" s="31">
        <v>0.65243275762503339</v>
      </c>
      <c r="F771" s="31">
        <v>0.62424814019258268</v>
      </c>
      <c r="G771" s="31">
        <v>0.60317519826149479</v>
      </c>
      <c r="H771" s="31">
        <v>0.58649097639571279</v>
      </c>
      <c r="M771">
        <f t="shared" si="379"/>
        <v>758</v>
      </c>
      <c r="N771">
        <f t="shared" si="358"/>
        <v>2219.3170842693971</v>
      </c>
      <c r="O771">
        <f t="shared" si="359"/>
        <v>27741.463553367463</v>
      </c>
      <c r="P771">
        <f t="shared" si="349"/>
        <v>7.7311559097642291E-11</v>
      </c>
      <c r="Q771">
        <f t="shared" si="350"/>
        <v>1.0285646507089799E-13</v>
      </c>
      <c r="R771">
        <f t="shared" si="351"/>
        <v>7.2051779214950894E-11</v>
      </c>
      <c r="S771">
        <f t="shared" si="352"/>
        <v>4.8905453062424612E-9</v>
      </c>
      <c r="T771">
        <f t="shared" si="353"/>
        <v>4.5578241437487996E-9</v>
      </c>
      <c r="U771">
        <f t="shared" si="354"/>
        <v>0</v>
      </c>
      <c r="V771">
        <f t="shared" si="355"/>
        <v>0</v>
      </c>
      <c r="W771">
        <f t="shared" si="360"/>
        <v>8.5223916947596459E-6</v>
      </c>
      <c r="X771">
        <f t="shared" si="361"/>
        <v>-1.1224481324083596E-2</v>
      </c>
      <c r="Y771">
        <f t="shared" si="356"/>
        <v>1.2229574206906261E-9</v>
      </c>
      <c r="Z771">
        <f t="shared" si="357"/>
        <v>1.1397552848934147E-9</v>
      </c>
      <c r="AA771">
        <f t="shared" si="362"/>
        <v>1</v>
      </c>
      <c r="AB771">
        <f t="shared" si="363"/>
        <v>0</v>
      </c>
      <c r="AC771">
        <f t="shared" si="364"/>
        <v>0</v>
      </c>
      <c r="AD771">
        <f t="shared" si="365"/>
        <v>-27742.463553367463</v>
      </c>
      <c r="AE771">
        <f t="shared" si="366"/>
        <v>0</v>
      </c>
      <c r="AF771">
        <f t="shared" si="367"/>
        <v>1</v>
      </c>
      <c r="AG771">
        <f t="shared" si="368"/>
        <v>-2</v>
      </c>
      <c r="AH771">
        <f t="shared" si="369"/>
        <v>1</v>
      </c>
      <c r="AI771">
        <f t="shared" si="370"/>
        <v>-8.199669452263386E-4</v>
      </c>
      <c r="AJ771">
        <f t="shared" si="371"/>
        <v>0</v>
      </c>
      <c r="AK771" s="22">
        <f t="shared" si="372"/>
        <v>-7.9425831265234875E-6</v>
      </c>
      <c r="AL771">
        <f t="shared" si="373"/>
        <v>8.5223916947596459E-6</v>
      </c>
      <c r="AM771">
        <f t="shared" si="374"/>
        <v>-1.1224481324083595E-2</v>
      </c>
      <c r="AN771">
        <f t="shared" si="375"/>
        <v>8.5223916947596459E-6</v>
      </c>
      <c r="AO771">
        <f t="shared" si="376"/>
        <v>-1.1224481324083595E-2</v>
      </c>
      <c r="AP771">
        <f t="shared" si="377"/>
        <v>0</v>
      </c>
      <c r="AQ771">
        <f t="shared" si="378"/>
        <v>0</v>
      </c>
    </row>
    <row r="772" spans="1:43" x14ac:dyDescent="0.25">
      <c r="A772" s="31">
        <v>2</v>
      </c>
      <c r="B772" s="31">
        <v>0.90965754439224311</v>
      </c>
      <c r="C772" s="31">
        <v>0.76105899708218716</v>
      </c>
      <c r="D772" s="31">
        <v>0.69312248856636327</v>
      </c>
      <c r="E772" s="31">
        <v>0.65259519074716676</v>
      </c>
      <c r="F772" s="31">
        <v>0.62477591633894747</v>
      </c>
      <c r="G772" s="31">
        <v>0.60395987138051477</v>
      </c>
      <c r="H772" s="31">
        <v>0.58746082784851517</v>
      </c>
      <c r="M772">
        <f t="shared" si="379"/>
        <v>759</v>
      </c>
      <c r="N772">
        <f t="shared" si="358"/>
        <v>2222.2449432196208</v>
      </c>
      <c r="O772">
        <f t="shared" si="359"/>
        <v>27778.061790245261</v>
      </c>
      <c r="P772">
        <f t="shared" si="349"/>
        <v>1.3855374276742496E-10</v>
      </c>
      <c r="Q772">
        <f t="shared" si="350"/>
        <v>1.8409112625814441E-13</v>
      </c>
      <c r="R772">
        <f t="shared" si="351"/>
        <v>1.2912743967141188E-10</v>
      </c>
      <c r="S772">
        <f t="shared" si="352"/>
        <v>-4.5313838727836454E-9</v>
      </c>
      <c r="T772">
        <f t="shared" si="353"/>
        <v>-4.2230977379157934E-9</v>
      </c>
      <c r="U772">
        <f t="shared" si="354"/>
        <v>0</v>
      </c>
      <c r="V772">
        <f t="shared" si="355"/>
        <v>0</v>
      </c>
      <c r="W772">
        <f t="shared" si="360"/>
        <v>-7.906917774164199E-6</v>
      </c>
      <c r="X772">
        <f t="shared" si="361"/>
        <v>1.0427615051977084E-2</v>
      </c>
      <c r="Y772">
        <f t="shared" si="356"/>
        <v>-2.0513404315875256E-9</v>
      </c>
      <c r="Z772">
        <f t="shared" si="357"/>
        <v>-1.9117804581430926E-9</v>
      </c>
      <c r="AA772">
        <f t="shared" si="362"/>
        <v>1</v>
      </c>
      <c r="AB772">
        <f t="shared" si="363"/>
        <v>0</v>
      </c>
      <c r="AC772">
        <f t="shared" si="364"/>
        <v>0</v>
      </c>
      <c r="AD772">
        <f t="shared" si="365"/>
        <v>-27779.061790245261</v>
      </c>
      <c r="AE772">
        <f t="shared" si="366"/>
        <v>0</v>
      </c>
      <c r="AF772">
        <f t="shared" si="367"/>
        <v>1</v>
      </c>
      <c r="AG772">
        <f t="shared" si="368"/>
        <v>-2</v>
      </c>
      <c r="AH772">
        <f t="shared" si="369"/>
        <v>1</v>
      </c>
      <c r="AI772">
        <f t="shared" si="370"/>
        <v>7.6175383448632509E-4</v>
      </c>
      <c r="AJ772">
        <f t="shared" si="371"/>
        <v>0</v>
      </c>
      <c r="AK772" s="22">
        <f t="shared" si="372"/>
        <v>7.3689820821661219E-6</v>
      </c>
      <c r="AL772">
        <f t="shared" si="373"/>
        <v>-7.906917774164199E-6</v>
      </c>
      <c r="AM772">
        <f t="shared" si="374"/>
        <v>1.0427615051977082E-2</v>
      </c>
      <c r="AN772">
        <f t="shared" si="375"/>
        <v>-7.906917774164199E-6</v>
      </c>
      <c r="AO772">
        <f t="shared" si="376"/>
        <v>1.0427615051977082E-2</v>
      </c>
      <c r="AP772">
        <f t="shared" si="377"/>
        <v>0</v>
      </c>
      <c r="AQ772">
        <f t="shared" si="378"/>
        <v>0</v>
      </c>
    </row>
    <row r="773" spans="1:43" x14ac:dyDescent="0.25">
      <c r="M773">
        <f t="shared" si="379"/>
        <v>760</v>
      </c>
      <c r="N773">
        <f t="shared" si="358"/>
        <v>2225.1728021698445</v>
      </c>
      <c r="O773">
        <f t="shared" si="359"/>
        <v>27814.660027123056</v>
      </c>
      <c r="P773">
        <f t="shared" si="349"/>
        <v>1.7447604550789315E-10</v>
      </c>
      <c r="Q773">
        <f t="shared" si="350"/>
        <v>2.3151470752653101E-13</v>
      </c>
      <c r="R773">
        <f t="shared" si="351"/>
        <v>1.6260582060381469E-10</v>
      </c>
      <c r="S773">
        <f t="shared" si="352"/>
        <v>3.9695992845904505E-9</v>
      </c>
      <c r="T773">
        <f t="shared" si="353"/>
        <v>3.6995333500376981E-9</v>
      </c>
      <c r="U773">
        <f t="shared" si="354"/>
        <v>0</v>
      </c>
      <c r="V773">
        <f t="shared" si="355"/>
        <v>0</v>
      </c>
      <c r="W773">
        <f t="shared" si="360"/>
        <v>6.9357662377463512E-6</v>
      </c>
      <c r="X773">
        <f t="shared" si="361"/>
        <v>-9.1589236151937304E-3</v>
      </c>
      <c r="Y773">
        <f t="shared" si="356"/>
        <v>5.0459871253021711E-10</v>
      </c>
      <c r="Z773">
        <f t="shared" si="357"/>
        <v>4.7026907039163131E-10</v>
      </c>
      <c r="AA773">
        <f t="shared" si="362"/>
        <v>1</v>
      </c>
      <c r="AB773">
        <f t="shared" si="363"/>
        <v>0</v>
      </c>
      <c r="AC773">
        <f t="shared" si="364"/>
        <v>0</v>
      </c>
      <c r="AD773">
        <f t="shared" si="365"/>
        <v>-27815.660027123056</v>
      </c>
      <c r="AE773">
        <f t="shared" si="366"/>
        <v>0</v>
      </c>
      <c r="AF773">
        <f t="shared" si="367"/>
        <v>1</v>
      </c>
      <c r="AG773">
        <f t="shared" si="368"/>
        <v>-2</v>
      </c>
      <c r="AH773">
        <f t="shared" si="369"/>
        <v>1</v>
      </c>
      <c r="AI773">
        <f t="shared" si="370"/>
        <v>-6.6907328871376064E-4</v>
      </c>
      <c r="AJ773">
        <f t="shared" si="371"/>
        <v>0</v>
      </c>
      <c r="AK773" s="22">
        <f t="shared" si="372"/>
        <v>-6.4639014331280473E-6</v>
      </c>
      <c r="AL773">
        <f t="shared" si="373"/>
        <v>6.9357662377463512E-6</v>
      </c>
      <c r="AM773">
        <f t="shared" si="374"/>
        <v>-9.1589236151937304E-3</v>
      </c>
      <c r="AN773">
        <f t="shared" si="375"/>
        <v>6.9357662377463512E-6</v>
      </c>
      <c r="AO773">
        <f t="shared" si="376"/>
        <v>-9.1589236151937304E-3</v>
      </c>
      <c r="AP773">
        <f t="shared" si="377"/>
        <v>0</v>
      </c>
      <c r="AQ773">
        <f t="shared" si="378"/>
        <v>0</v>
      </c>
    </row>
    <row r="774" spans="1:43" x14ac:dyDescent="0.25">
      <c r="M774">
        <f t="shared" si="379"/>
        <v>761</v>
      </c>
      <c r="N774">
        <f t="shared" si="358"/>
        <v>2228.1006611200678</v>
      </c>
      <c r="O774">
        <f t="shared" si="359"/>
        <v>27851.258264000848</v>
      </c>
      <c r="P774">
        <f t="shared" si="349"/>
        <v>1.788384824463702E-10</v>
      </c>
      <c r="Q774">
        <f t="shared" si="350"/>
        <v>2.3699145531399512E-13</v>
      </c>
      <c r="R774">
        <f t="shared" si="351"/>
        <v>1.666714654672602E-10</v>
      </c>
      <c r="S774">
        <f t="shared" si="352"/>
        <v>-3.2322510097550379E-9</v>
      </c>
      <c r="T774">
        <f t="shared" si="353"/>
        <v>-3.0123494965098211E-9</v>
      </c>
      <c r="U774">
        <f t="shared" si="354"/>
        <v>0</v>
      </c>
      <c r="V774">
        <f t="shared" si="355"/>
        <v>0</v>
      </c>
      <c r="W774">
        <f t="shared" si="360"/>
        <v>-5.6548816285656E-6</v>
      </c>
      <c r="X774">
        <f t="shared" si="361"/>
        <v>7.4773029553878234E-3</v>
      </c>
      <c r="Y774">
        <f t="shared" si="356"/>
        <v>-1.8127370494290758E-9</v>
      </c>
      <c r="Z774">
        <f t="shared" si="357"/>
        <v>-1.6894101113039021E-9</v>
      </c>
      <c r="AA774">
        <f t="shared" si="362"/>
        <v>1</v>
      </c>
      <c r="AB774">
        <f t="shared" si="363"/>
        <v>0</v>
      </c>
      <c r="AC774">
        <f t="shared" si="364"/>
        <v>0</v>
      </c>
      <c r="AD774">
        <f t="shared" si="365"/>
        <v>-27852.258264000848</v>
      </c>
      <c r="AE774">
        <f t="shared" si="366"/>
        <v>0</v>
      </c>
      <c r="AF774">
        <f t="shared" si="367"/>
        <v>1</v>
      </c>
      <c r="AG774">
        <f t="shared" si="368"/>
        <v>-2</v>
      </c>
      <c r="AH774">
        <f t="shared" si="369"/>
        <v>1</v>
      </c>
      <c r="AI774">
        <f t="shared" si="370"/>
        <v>5.4622783741981181E-4</v>
      </c>
      <c r="AJ774">
        <f t="shared" si="371"/>
        <v>0</v>
      </c>
      <c r="AK774" s="22">
        <f t="shared" si="372"/>
        <v>5.2701599520648992E-6</v>
      </c>
      <c r="AL774">
        <f t="shared" si="373"/>
        <v>-5.6548816285656E-6</v>
      </c>
      <c r="AM774">
        <f t="shared" si="374"/>
        <v>7.4773029553878234E-3</v>
      </c>
      <c r="AN774">
        <f t="shared" si="375"/>
        <v>-5.6548816285656E-6</v>
      </c>
      <c r="AO774">
        <f t="shared" si="376"/>
        <v>7.4773029553878234E-3</v>
      </c>
      <c r="AP774">
        <f t="shared" si="377"/>
        <v>0</v>
      </c>
      <c r="AQ774">
        <f t="shared" si="378"/>
        <v>0</v>
      </c>
    </row>
    <row r="775" spans="1:43" x14ac:dyDescent="0.25">
      <c r="M775">
        <f t="shared" si="379"/>
        <v>762</v>
      </c>
      <c r="N775">
        <f t="shared" si="358"/>
        <v>2231.0285200702911</v>
      </c>
      <c r="O775">
        <f t="shared" si="359"/>
        <v>27887.856500878639</v>
      </c>
      <c r="P775">
        <f t="shared" si="349"/>
        <v>1.5110708263787505E-10</v>
      </c>
      <c r="Q775">
        <f t="shared" si="350"/>
        <v>1.9997984077955409E-13</v>
      </c>
      <c r="R775">
        <f t="shared" si="351"/>
        <v>1.4082673125617435E-10</v>
      </c>
      <c r="S775">
        <f t="shared" si="352"/>
        <v>2.3541421709531055E-9</v>
      </c>
      <c r="T775">
        <f t="shared" si="353"/>
        <v>2.1939815199935745E-9</v>
      </c>
      <c r="U775">
        <f t="shared" si="354"/>
        <v>0</v>
      </c>
      <c r="V775">
        <f t="shared" si="355"/>
        <v>0</v>
      </c>
      <c r="W775">
        <f t="shared" si="360"/>
        <v>4.1240226030852807E-6</v>
      </c>
      <c r="X775">
        <f t="shared" si="361"/>
        <v>-5.4602586263241461E-3</v>
      </c>
      <c r="Y775">
        <f t="shared" si="356"/>
        <v>9.1153669271544468E-11</v>
      </c>
      <c r="Z775">
        <f t="shared" si="357"/>
        <v>8.4952161483266561E-11</v>
      </c>
      <c r="AA775">
        <f t="shared" si="362"/>
        <v>1</v>
      </c>
      <c r="AB775">
        <f t="shared" si="363"/>
        <v>0</v>
      </c>
      <c r="AC775">
        <f t="shared" si="364"/>
        <v>0</v>
      </c>
      <c r="AD775">
        <f t="shared" si="365"/>
        <v>-27888.856500878639</v>
      </c>
      <c r="AE775">
        <f t="shared" si="366"/>
        <v>0</v>
      </c>
      <c r="AF775">
        <f t="shared" si="367"/>
        <v>1</v>
      </c>
      <c r="AG775">
        <f t="shared" si="368"/>
        <v>-2</v>
      </c>
      <c r="AH775">
        <f t="shared" si="369"/>
        <v>1</v>
      </c>
      <c r="AI775">
        <f t="shared" si="370"/>
        <v>-3.9887945162289765E-4</v>
      </c>
      <c r="AJ775">
        <f t="shared" si="371"/>
        <v>0</v>
      </c>
      <c r="AK775" s="22">
        <f t="shared" si="372"/>
        <v>-3.8434507018502402E-6</v>
      </c>
      <c r="AL775">
        <f t="shared" si="373"/>
        <v>4.1240226030852807E-6</v>
      </c>
      <c r="AM775">
        <f t="shared" si="374"/>
        <v>-5.4602586263241453E-3</v>
      </c>
      <c r="AN775">
        <f t="shared" si="375"/>
        <v>4.1240226030852807E-6</v>
      </c>
      <c r="AO775">
        <f t="shared" si="376"/>
        <v>-5.4602586263241453E-3</v>
      </c>
      <c r="AP775">
        <f t="shared" si="377"/>
        <v>0</v>
      </c>
      <c r="AQ775">
        <f t="shared" si="378"/>
        <v>0</v>
      </c>
    </row>
    <row r="776" spans="1:43" x14ac:dyDescent="0.25">
      <c r="M776">
        <f t="shared" si="379"/>
        <v>763</v>
      </c>
      <c r="N776">
        <f t="shared" si="358"/>
        <v>2233.9563790205148</v>
      </c>
      <c r="O776">
        <f t="shared" si="359"/>
        <v>27924.454737756434</v>
      </c>
      <c r="P776">
        <f t="shared" si="349"/>
        <v>9.6504754544946737E-11</v>
      </c>
      <c r="Q776">
        <f t="shared" si="350"/>
        <v>1.2755002298227852E-13</v>
      </c>
      <c r="R776">
        <f t="shared" si="351"/>
        <v>8.993919342492707E-11</v>
      </c>
      <c r="S776">
        <f t="shared" si="352"/>
        <v>-1.3761818062133412E-9</v>
      </c>
      <c r="T776">
        <f t="shared" si="353"/>
        <v>-1.2825552714010634E-9</v>
      </c>
      <c r="U776">
        <f t="shared" si="354"/>
        <v>0</v>
      </c>
      <c r="V776">
        <f t="shared" si="355"/>
        <v>0</v>
      </c>
      <c r="W776">
        <f t="shared" si="360"/>
        <v>-2.4139781010917969E-6</v>
      </c>
      <c r="X776">
        <f t="shared" si="361"/>
        <v>3.2003352251858738E-3</v>
      </c>
      <c r="Y776">
        <f t="shared" si="356"/>
        <v>-8.6074897214509544E-10</v>
      </c>
      <c r="Z776">
        <f t="shared" si="357"/>
        <v>-8.0218916322935776E-10</v>
      </c>
      <c r="AA776">
        <f t="shared" si="362"/>
        <v>1</v>
      </c>
      <c r="AB776">
        <f t="shared" si="363"/>
        <v>0</v>
      </c>
      <c r="AC776">
        <f t="shared" si="364"/>
        <v>0</v>
      </c>
      <c r="AD776">
        <f t="shared" si="365"/>
        <v>-27925.454737756434</v>
      </c>
      <c r="AE776">
        <f t="shared" si="366"/>
        <v>0</v>
      </c>
      <c r="AF776">
        <f t="shared" si="367"/>
        <v>1</v>
      </c>
      <c r="AG776">
        <f t="shared" si="368"/>
        <v>-2</v>
      </c>
      <c r="AH776">
        <f t="shared" si="369"/>
        <v>1</v>
      </c>
      <c r="AI776">
        <f t="shared" si="370"/>
        <v>2.3378870294032058E-4</v>
      </c>
      <c r="AJ776">
        <f t="shared" si="371"/>
        <v>0</v>
      </c>
      <c r="AK776" s="22">
        <f t="shared" si="372"/>
        <v>2.2497465993399927E-6</v>
      </c>
      <c r="AL776">
        <f t="shared" si="373"/>
        <v>-2.4139781010917969E-6</v>
      </c>
      <c r="AM776">
        <f t="shared" si="374"/>
        <v>3.2003352251858738E-3</v>
      </c>
      <c r="AN776">
        <f t="shared" si="375"/>
        <v>-2.4139781010917969E-6</v>
      </c>
      <c r="AO776">
        <f t="shared" si="376"/>
        <v>3.2003352251858738E-3</v>
      </c>
      <c r="AP776">
        <f t="shared" si="377"/>
        <v>0</v>
      </c>
      <c r="AQ776">
        <f t="shared" si="378"/>
        <v>0</v>
      </c>
    </row>
    <row r="777" spans="1:43" x14ac:dyDescent="0.25">
      <c r="M777">
        <f t="shared" si="379"/>
        <v>764</v>
      </c>
      <c r="N777">
        <f t="shared" si="358"/>
        <v>2236.884237970738</v>
      </c>
      <c r="O777">
        <f t="shared" si="359"/>
        <v>27961.052974634225</v>
      </c>
      <c r="P777">
        <f t="shared" si="349"/>
        <v>2.5029968828551681E-11</v>
      </c>
      <c r="Q777">
        <f t="shared" si="350"/>
        <v>3.3038728027035032E-14</v>
      </c>
      <c r="R777">
        <f t="shared" si="351"/>
        <v>2.3327091172927936E-11</v>
      </c>
      <c r="S777">
        <f t="shared" si="352"/>
        <v>3.4348339414893079E-10</v>
      </c>
      <c r="T777">
        <f t="shared" si="353"/>
        <v>3.2011499920683206E-10</v>
      </c>
      <c r="U777">
        <f t="shared" si="354"/>
        <v>0</v>
      </c>
      <c r="V777">
        <f t="shared" si="355"/>
        <v>0</v>
      </c>
      <c r="W777">
        <f t="shared" si="360"/>
        <v>6.0329771313018258E-7</v>
      </c>
      <c r="X777">
        <f t="shared" si="361"/>
        <v>-8.0087188300665053E-4</v>
      </c>
      <c r="Y777">
        <f t="shared" si="356"/>
        <v>2.7050604686451597E-13</v>
      </c>
      <c r="Z777">
        <f t="shared" si="357"/>
        <v>2.5210255998557099E-13</v>
      </c>
      <c r="AA777">
        <f t="shared" si="362"/>
        <v>1</v>
      </c>
      <c r="AB777">
        <f t="shared" si="363"/>
        <v>0</v>
      </c>
      <c r="AC777">
        <f t="shared" si="364"/>
        <v>0</v>
      </c>
      <c r="AD777">
        <f t="shared" si="365"/>
        <v>-27962.052974634225</v>
      </c>
      <c r="AE777">
        <f t="shared" si="366"/>
        <v>0</v>
      </c>
      <c r="AF777">
        <f t="shared" si="367"/>
        <v>1</v>
      </c>
      <c r="AG777">
        <f t="shared" si="368"/>
        <v>-2</v>
      </c>
      <c r="AH777">
        <f t="shared" si="369"/>
        <v>1</v>
      </c>
      <c r="AI777">
        <f t="shared" si="370"/>
        <v>-5.8504691945094525E-5</v>
      </c>
      <c r="AJ777">
        <f t="shared" si="371"/>
        <v>0</v>
      </c>
      <c r="AK777" s="22">
        <f t="shared" si="372"/>
        <v>-5.6225322752114311E-7</v>
      </c>
      <c r="AL777">
        <f t="shared" si="373"/>
        <v>6.0329771313018258E-7</v>
      </c>
      <c r="AM777">
        <f t="shared" si="374"/>
        <v>-8.0087188300665042E-4</v>
      </c>
      <c r="AN777">
        <f t="shared" si="375"/>
        <v>6.0329771313018258E-7</v>
      </c>
      <c r="AO777">
        <f t="shared" si="376"/>
        <v>-8.0087188300665042E-4</v>
      </c>
      <c r="AP777">
        <f t="shared" si="377"/>
        <v>0</v>
      </c>
      <c r="AQ777">
        <f t="shared" si="378"/>
        <v>0</v>
      </c>
    </row>
    <row r="778" spans="1:43" x14ac:dyDescent="0.25">
      <c r="M778">
        <f t="shared" si="379"/>
        <v>765</v>
      </c>
      <c r="N778">
        <f t="shared" si="358"/>
        <v>2239.8120969209617</v>
      </c>
      <c r="O778">
        <f t="shared" si="359"/>
        <v>27997.65121151202</v>
      </c>
      <c r="P778">
        <f t="shared" si="349"/>
        <v>-5.0372772835238483E-11</v>
      </c>
      <c r="Q778">
        <f t="shared" si="350"/>
        <v>-6.6403472565177357E-14</v>
      </c>
      <c r="R778">
        <f t="shared" si="351"/>
        <v>-4.6945734236009773E-11</v>
      </c>
      <c r="S778">
        <f t="shared" si="352"/>
        <v>6.9671217160933914E-10</v>
      </c>
      <c r="T778">
        <f t="shared" si="353"/>
        <v>6.4931236869463105E-10</v>
      </c>
      <c r="U778">
        <f t="shared" si="354"/>
        <v>0</v>
      </c>
      <c r="V778">
        <f t="shared" si="355"/>
        <v>0</v>
      </c>
      <c r="W778">
        <f t="shared" si="360"/>
        <v>1.2253129046248233E-6</v>
      </c>
      <c r="X778">
        <f t="shared" si="361"/>
        <v>-1.6287215845868391E-3</v>
      </c>
      <c r="Y778">
        <f t="shared" si="356"/>
        <v>4.4238820302804399E-10</v>
      </c>
      <c r="Z778">
        <f t="shared" si="357"/>
        <v>4.1229096274748068E-10</v>
      </c>
      <c r="AA778">
        <f t="shared" si="362"/>
        <v>1</v>
      </c>
      <c r="AB778">
        <f t="shared" si="363"/>
        <v>0</v>
      </c>
      <c r="AC778">
        <f t="shared" si="364"/>
        <v>0</v>
      </c>
      <c r="AD778">
        <f t="shared" si="365"/>
        <v>-27998.65121151202</v>
      </c>
      <c r="AE778">
        <f t="shared" si="366"/>
        <v>0</v>
      </c>
      <c r="AF778">
        <f t="shared" si="367"/>
        <v>1</v>
      </c>
      <c r="AG778">
        <f t="shared" si="368"/>
        <v>-2</v>
      </c>
      <c r="AH778">
        <f t="shared" si="369"/>
        <v>1</v>
      </c>
      <c r="AI778">
        <f t="shared" si="370"/>
        <v>-1.1898003806257236E-4</v>
      </c>
      <c r="AJ778">
        <f t="shared" si="371"/>
        <v>0</v>
      </c>
      <c r="AK778" s="22">
        <f t="shared" si="372"/>
        <v>-1.1419505168917344E-6</v>
      </c>
      <c r="AL778">
        <f t="shared" si="373"/>
        <v>1.2253129046248233E-6</v>
      </c>
      <c r="AM778">
        <f t="shared" si="374"/>
        <v>-1.6287215845868391E-3</v>
      </c>
      <c r="AN778">
        <f t="shared" si="375"/>
        <v>1.2253129046248233E-6</v>
      </c>
      <c r="AO778">
        <f t="shared" si="376"/>
        <v>-1.6287215845868391E-3</v>
      </c>
      <c r="AP778">
        <f t="shared" si="377"/>
        <v>0</v>
      </c>
      <c r="AQ778">
        <f t="shared" si="378"/>
        <v>0</v>
      </c>
    </row>
    <row r="779" spans="1:43" x14ac:dyDescent="0.25">
      <c r="M779">
        <f t="shared" si="379"/>
        <v>766</v>
      </c>
      <c r="N779">
        <f t="shared" si="358"/>
        <v>2242.739955871185</v>
      </c>
      <c r="O779">
        <f t="shared" si="359"/>
        <v>28034.249448389812</v>
      </c>
      <c r="P779">
        <f t="shared" si="349"/>
        <v>-1.161561505160459E-10</v>
      </c>
      <c r="Q779">
        <f t="shared" si="350"/>
        <v>-1.5292194385331882E-13</v>
      </c>
      <c r="R779">
        <f t="shared" si="351"/>
        <v>-1.0825363515008936E-10</v>
      </c>
      <c r="S779">
        <f t="shared" si="352"/>
        <v>-1.6971937163539111E-9</v>
      </c>
      <c r="T779">
        <f t="shared" si="353"/>
        <v>-1.5817276014481934E-9</v>
      </c>
      <c r="U779">
        <f t="shared" si="354"/>
        <v>0</v>
      </c>
      <c r="V779">
        <f t="shared" si="355"/>
        <v>0</v>
      </c>
      <c r="W779">
        <f t="shared" si="360"/>
        <v>-2.9887663165986391E-6</v>
      </c>
      <c r="X779">
        <f t="shared" si="361"/>
        <v>3.9779519987862234E-3</v>
      </c>
      <c r="Y779">
        <f t="shared" si="356"/>
        <v>-3.4186539526097571E-11</v>
      </c>
      <c r="Z779">
        <f t="shared" si="357"/>
        <v>-3.1860707852840435E-11</v>
      </c>
      <c r="AA779">
        <f t="shared" si="362"/>
        <v>1</v>
      </c>
      <c r="AB779">
        <f t="shared" si="363"/>
        <v>0</v>
      </c>
      <c r="AC779">
        <f t="shared" si="364"/>
        <v>0</v>
      </c>
      <c r="AD779">
        <f t="shared" si="365"/>
        <v>-28035.249448389812</v>
      </c>
      <c r="AE779">
        <f t="shared" si="366"/>
        <v>0</v>
      </c>
      <c r="AF779">
        <f t="shared" si="367"/>
        <v>1</v>
      </c>
      <c r="AG779">
        <f t="shared" si="368"/>
        <v>-2</v>
      </c>
      <c r="AH779">
        <f t="shared" si="369"/>
        <v>1</v>
      </c>
      <c r="AI779">
        <f t="shared" si="370"/>
        <v>2.9059383229640054E-4</v>
      </c>
      <c r="AJ779">
        <f t="shared" si="371"/>
        <v>0</v>
      </c>
      <c r="AK779" s="22">
        <f t="shared" si="372"/>
        <v>2.785429931592413E-6</v>
      </c>
      <c r="AL779">
        <f t="shared" si="373"/>
        <v>-2.9887663165986391E-6</v>
      </c>
      <c r="AM779">
        <f t="shared" si="374"/>
        <v>3.9779519987862243E-3</v>
      </c>
      <c r="AN779">
        <f t="shared" si="375"/>
        <v>-2.9887663165986391E-6</v>
      </c>
      <c r="AO779">
        <f t="shared" si="376"/>
        <v>3.9779519987862243E-3</v>
      </c>
      <c r="AP779">
        <f t="shared" si="377"/>
        <v>0</v>
      </c>
      <c r="AQ779">
        <f t="shared" si="378"/>
        <v>0</v>
      </c>
    </row>
    <row r="780" spans="1:43" x14ac:dyDescent="0.25">
      <c r="M780">
        <f t="shared" si="379"/>
        <v>767</v>
      </c>
      <c r="N780">
        <f t="shared" si="358"/>
        <v>2245.6678148214087</v>
      </c>
      <c r="O780">
        <f t="shared" si="359"/>
        <v>28070.84768526761</v>
      </c>
      <c r="P780">
        <f t="shared" si="349"/>
        <v>-1.6060295175401331E-10</v>
      </c>
      <c r="Q780">
        <f t="shared" si="350"/>
        <v>-2.111613975856935E-13</v>
      </c>
      <c r="R780">
        <f t="shared" si="351"/>
        <v>-1.4967656267848398E-10</v>
      </c>
      <c r="S780">
        <f t="shared" si="352"/>
        <v>2.6129187037260712E-9</v>
      </c>
      <c r="T780">
        <f t="shared" si="353"/>
        <v>2.4351525663803092E-9</v>
      </c>
      <c r="U780">
        <f t="shared" si="354"/>
        <v>0</v>
      </c>
      <c r="V780">
        <f t="shared" si="355"/>
        <v>0</v>
      </c>
      <c r="W780">
        <f t="shared" si="360"/>
        <v>4.6073652104408738E-6</v>
      </c>
      <c r="X780">
        <f t="shared" si="361"/>
        <v>-6.1402663382376464E-3</v>
      </c>
      <c r="Y780">
        <f t="shared" si="356"/>
        <v>1.535427721651818E-9</v>
      </c>
      <c r="Z780">
        <f t="shared" si="357"/>
        <v>1.43096712176312E-9</v>
      </c>
      <c r="AA780">
        <f t="shared" si="362"/>
        <v>1</v>
      </c>
      <c r="AB780">
        <f t="shared" si="363"/>
        <v>0</v>
      </c>
      <c r="AC780">
        <f t="shared" si="364"/>
        <v>0</v>
      </c>
      <c r="AD780">
        <f t="shared" si="365"/>
        <v>-28071.84768526761</v>
      </c>
      <c r="AE780">
        <f t="shared" si="366"/>
        <v>0</v>
      </c>
      <c r="AF780">
        <f t="shared" si="367"/>
        <v>1</v>
      </c>
      <c r="AG780">
        <f t="shared" si="368"/>
        <v>-2</v>
      </c>
      <c r="AH780">
        <f t="shared" si="369"/>
        <v>1</v>
      </c>
      <c r="AI780">
        <f t="shared" si="370"/>
        <v>-4.4855289810641087E-4</v>
      </c>
      <c r="AJ780">
        <f t="shared" si="371"/>
        <v>0</v>
      </c>
      <c r="AK780" s="22">
        <f t="shared" si="372"/>
        <v>-4.293909795378288E-6</v>
      </c>
      <c r="AL780">
        <f t="shared" si="373"/>
        <v>4.6073652104408738E-6</v>
      </c>
      <c r="AM780">
        <f t="shared" si="374"/>
        <v>-6.1402663382376472E-3</v>
      </c>
      <c r="AN780">
        <f t="shared" si="375"/>
        <v>4.6073652104408738E-6</v>
      </c>
      <c r="AO780">
        <f t="shared" si="376"/>
        <v>-6.1402663382376472E-3</v>
      </c>
      <c r="AP780">
        <f t="shared" si="377"/>
        <v>0</v>
      </c>
      <c r="AQ780">
        <f t="shared" si="378"/>
        <v>0</v>
      </c>
    </row>
    <row r="781" spans="1:43" x14ac:dyDescent="0.25">
      <c r="M781">
        <f t="shared" si="379"/>
        <v>768</v>
      </c>
      <c r="N781">
        <f t="shared" si="358"/>
        <v>2248.5956737716319</v>
      </c>
      <c r="O781">
        <f t="shared" si="359"/>
        <v>28107.445922145398</v>
      </c>
      <c r="P781">
        <f t="shared" si="349"/>
        <v>-1.759119802736787E-10</v>
      </c>
      <c r="Q781">
        <f t="shared" si="350"/>
        <v>-2.3098861041398693E-13</v>
      </c>
      <c r="R781">
        <f t="shared" si="351"/>
        <v>-1.6394406362877791E-10</v>
      </c>
      <c r="S781">
        <f t="shared" si="352"/>
        <v>-3.4030372110829201E-9</v>
      </c>
      <c r="T781">
        <f t="shared" si="353"/>
        <v>-3.1715165061350604E-9</v>
      </c>
      <c r="U781">
        <f t="shared" si="354"/>
        <v>0</v>
      </c>
      <c r="V781">
        <f t="shared" si="355"/>
        <v>0</v>
      </c>
      <c r="W781">
        <f t="shared" si="360"/>
        <v>-6.0084008374942356E-6</v>
      </c>
      <c r="X781">
        <f t="shared" si="361"/>
        <v>8.0178831348993625E-3</v>
      </c>
      <c r="Y781">
        <f t="shared" si="356"/>
        <v>-3.175146169899619E-10</v>
      </c>
      <c r="Z781">
        <f t="shared" si="357"/>
        <v>-2.9591297016772029E-10</v>
      </c>
      <c r="AA781">
        <f t="shared" si="362"/>
        <v>1</v>
      </c>
      <c r="AB781">
        <f t="shared" si="363"/>
        <v>0</v>
      </c>
      <c r="AC781">
        <f t="shared" si="364"/>
        <v>0</v>
      </c>
      <c r="AD781">
        <f t="shared" si="365"/>
        <v>-28108.445922145398</v>
      </c>
      <c r="AE781">
        <f t="shared" si="366"/>
        <v>0</v>
      </c>
      <c r="AF781">
        <f t="shared" si="367"/>
        <v>1</v>
      </c>
      <c r="AG781">
        <f t="shared" si="368"/>
        <v>-2</v>
      </c>
      <c r="AH781">
        <f t="shared" si="369"/>
        <v>1</v>
      </c>
      <c r="AI781">
        <f t="shared" si="370"/>
        <v>5.8571424169121076E-4</v>
      </c>
      <c r="AJ781">
        <f t="shared" si="371"/>
        <v>0</v>
      </c>
      <c r="AK781" s="22">
        <f t="shared" si="372"/>
        <v>5.5996279939368819E-6</v>
      </c>
      <c r="AL781">
        <f t="shared" si="373"/>
        <v>-6.0084008374942356E-6</v>
      </c>
      <c r="AM781">
        <f t="shared" si="374"/>
        <v>8.0178831348993625E-3</v>
      </c>
      <c r="AN781">
        <f t="shared" si="375"/>
        <v>-6.0084008374942356E-6</v>
      </c>
      <c r="AO781">
        <f t="shared" si="376"/>
        <v>8.0178831348993625E-3</v>
      </c>
      <c r="AP781">
        <f t="shared" si="377"/>
        <v>0</v>
      </c>
      <c r="AQ781">
        <f t="shared" si="378"/>
        <v>0</v>
      </c>
    </row>
    <row r="782" spans="1:43" x14ac:dyDescent="0.25">
      <c r="M782">
        <f t="shared" si="379"/>
        <v>769</v>
      </c>
      <c r="N782">
        <f t="shared" si="358"/>
        <v>2251.5235327218556</v>
      </c>
      <c r="O782">
        <f t="shared" si="359"/>
        <v>28144.044159023197</v>
      </c>
      <c r="P782">
        <f t="shared" ref="P782:P845" si="380">4*SIN(N782)*COS(N782)/(((N782)^3)+$H$13*AH782)</f>
        <v>-1.5956581829202815E-10</v>
      </c>
      <c r="Q782">
        <f t="shared" ref="Q782:Q845" si="381">(AH782*$H$13*SIN(N782)*COS(N782)/N782)/((N782^3)+AH782*$H$13)</f>
        <v>-2.0925213250434168E-13</v>
      </c>
      <c r="R782">
        <f t="shared" ref="R782:R845" si="382">((2*AJ782*N782*$H$7+4*SIN(N782)/(1+$H$7))*COS(N782))/((N782^3)+AH782*$H$13)</f>
        <v>-1.4870998908856306E-10</v>
      </c>
      <c r="S782">
        <f t="shared" ref="S782:S845" si="383">(4*SIN(N782)-AH782*$H$13*2*$H$8*SIN(N782)/N782)*COS(N782*$K$20)/$H$7/((N782^3)+AH782*$H$13)</f>
        <v>4.0327101908515527E-9</v>
      </c>
      <c r="T782">
        <f t="shared" ref="T782:T845" si="384">(2*AJ782*N782*$H$7+4*SIN(N782)/(1+$H$7)-AH782*$H$13*2*$H$9*SIN(N782)/N782)*COS(N782*$K$20)/((N782^3)+AH782*$H$13)/$H$7</f>
        <v>3.7583505972521463E-9</v>
      </c>
      <c r="U782">
        <f t="shared" ref="U782:U845" si="385">(2*N782-AH782*$H$13*$H$8)*SIN(N782)*SIN($K$20*N782)/((N782^3)+AH782*$H$13)</f>
        <v>0</v>
      </c>
      <c r="V782">
        <f t="shared" ref="V782:V845" si="386">(AJ782*N782*N782+2*N782*SIN(N782)/$H$7/ (1+$H$7)-$H$9*AH782*$H$13*SIN(N782)/$H$7)*SIN($K$20*N782)/((N782^3)+AH782*$H$13)</f>
        <v>0</v>
      </c>
      <c r="W782">
        <f t="shared" si="360"/>
        <v>7.1294156707289042E-6</v>
      </c>
      <c r="X782">
        <f t="shared" si="361"/>
        <v>-9.5262127439049299E-3</v>
      </c>
      <c r="Y782">
        <f t="shared" ref="Y782:Y845" si="387">(24/5/$H$7)*(2/(N782^2)+$H$8)*(COS(N782*$K$10)-COS(N782))*SIN(N782)/((N782^3)+AH782*$H$13)</f>
        <v>1.9839805504037235E-9</v>
      </c>
      <c r="Z782">
        <f t="shared" ref="Z782:Z845" si="388">(24/5)*(AJ782/N782+2*(1+$H$7)*SIN(N782)/$H$7/M782/M782/$H$5/$H$5+$H$9*SIN(N782)/$H$7)*(COS(N782*$K$10)-COS(N782))/((N782^3)+AH782*$H$13)</f>
        <v>1.8490033088571629E-9</v>
      </c>
      <c r="AA782">
        <f t="shared" si="362"/>
        <v>1</v>
      </c>
      <c r="AB782">
        <f t="shared" si="363"/>
        <v>0</v>
      </c>
      <c r="AC782">
        <f t="shared" si="364"/>
        <v>0</v>
      </c>
      <c r="AD782">
        <f t="shared" si="365"/>
        <v>-28145.044159023197</v>
      </c>
      <c r="AE782">
        <f t="shared" si="366"/>
        <v>0</v>
      </c>
      <c r="AF782">
        <f t="shared" si="367"/>
        <v>1</v>
      </c>
      <c r="AG782">
        <f t="shared" si="368"/>
        <v>-2</v>
      </c>
      <c r="AH782">
        <f t="shared" si="369"/>
        <v>1</v>
      </c>
      <c r="AI782">
        <f t="shared" si="370"/>
        <v>-6.9589856976821289E-4</v>
      </c>
      <c r="AJ782">
        <f t="shared" si="371"/>
        <v>0</v>
      </c>
      <c r="AK782" s="22">
        <f t="shared" si="372"/>
        <v>-6.6443762075759079E-6</v>
      </c>
      <c r="AL782">
        <f t="shared" si="373"/>
        <v>7.1294156707289042E-6</v>
      </c>
      <c r="AM782">
        <f t="shared" si="374"/>
        <v>-9.5262127439049299E-3</v>
      </c>
      <c r="AN782">
        <f t="shared" si="375"/>
        <v>7.1294156707289042E-6</v>
      </c>
      <c r="AO782">
        <f t="shared" si="376"/>
        <v>-9.5262127439049299E-3</v>
      </c>
      <c r="AP782">
        <f t="shared" si="377"/>
        <v>0</v>
      </c>
      <c r="AQ782">
        <f t="shared" si="378"/>
        <v>0</v>
      </c>
    </row>
    <row r="783" spans="1:43" x14ac:dyDescent="0.25">
      <c r="M783">
        <f t="shared" si="379"/>
        <v>770</v>
      </c>
      <c r="N783">
        <f t="shared" ref="N783:N846" si="389">M783*$H$5/(1+$H$7)</f>
        <v>2254.4513916720794</v>
      </c>
      <c r="O783">
        <f t="shared" ref="O783:O846" si="390">N783*$H$14</f>
        <v>28180.642395900992</v>
      </c>
      <c r="P783">
        <f t="shared" si="380"/>
        <v>-1.147409085334704E-10</v>
      </c>
      <c r="Q783">
        <f t="shared" si="381"/>
        <v>-1.502740281131345E-13</v>
      </c>
      <c r="R783">
        <f t="shared" si="382"/>
        <v>-1.0693467710481865E-10</v>
      </c>
      <c r="S783">
        <f t="shared" si="383"/>
        <v>-4.4746412704838674E-9</v>
      </c>
      <c r="T783">
        <f t="shared" si="384"/>
        <v>-4.1702155363316563E-9</v>
      </c>
      <c r="U783">
        <f t="shared" si="385"/>
        <v>0</v>
      </c>
      <c r="V783">
        <f t="shared" si="386"/>
        <v>0</v>
      </c>
      <c r="W783">
        <f t="shared" ref="W783:W846" si="391">AH783*$H$13*((2/N783)+N783*$H$8)*SIN(N783)*COS($K$14*N783)/((N783^3)+AH783*$H$13)/$H$7</f>
        <v>-7.9209840334144304E-6</v>
      </c>
      <c r="X783">
        <f t="shared" ref="X783:X846" si="392">(((AJ783+2*SIN(N783)/$H$7/M783/$H$5+$H$9*N783*SIN(N783)/$H$7)*AH783*$H$13/((N783^3)+AH783*$H$13))-AJ783-2*SIN(N783)/$H$7/M783/$H$5)*COS($K$14*N783)</f>
        <v>1.0597666733611729E-2</v>
      </c>
      <c r="Y783">
        <f t="shared" si="387"/>
        <v>-9.267075895054767E-10</v>
      </c>
      <c r="Z783">
        <f t="shared" si="388"/>
        <v>-8.6366038164537053E-10</v>
      </c>
      <c r="AA783">
        <f t="shared" ref="AA783:AA846" si="393">(-1+(1-2*O783+2*O783*O783)*EXP(-2*O783))/((1-2*O783)*EXP(-2*O783)-1)</f>
        <v>1</v>
      </c>
      <c r="AB783">
        <f t="shared" ref="AB783:AB846" si="394">O783*EXP(-O783)/((1-2*O783)*EXP(-2*O783)-1)</f>
        <v>0</v>
      </c>
      <c r="AC783">
        <f t="shared" ref="AC783:AC846" si="395">-(AA783*(1+2*O783)+2*O783*O783)*EXP(-O783)</f>
        <v>0</v>
      </c>
      <c r="AD783">
        <f t="shared" ref="AD783:AD846" si="396">-AB783*(1+2*O783)*EXP(-O783)-(1+O783)</f>
        <v>-28181.642395900992</v>
      </c>
      <c r="AE783">
        <f t="shared" ref="AE783:AE846" si="397">(2*AA783-1+2*O783)*EXP(-O783)</f>
        <v>0</v>
      </c>
      <c r="AF783">
        <f t="shared" ref="AF783:AF846" si="398">2*AB783*EXP(-O783)+1</f>
        <v>1</v>
      </c>
      <c r="AG783">
        <f t="shared" ref="AG783:AG846" si="399">(AC783*EXP(-O783)-AE783*EXP(-O783)-AA783-1)</f>
        <v>-2</v>
      </c>
      <c r="AH783">
        <f t="shared" ref="AH783:AH846" si="400">-2*(AC783*EXP(-O783)+AA783)/AG783</f>
        <v>1</v>
      </c>
      <c r="AI783">
        <f t="shared" ref="AI783:AI846" si="401">-2*SIN(N783)/$H$5/M783</f>
        <v>7.741685642232174E-4</v>
      </c>
      <c r="AJ783">
        <f t="shared" ref="AJ783:AJ846" si="402">-((AC783*EXP(-O783)+AA783)*((AD783*EXP(-O783)-AF783*EXP(-O783)-AB783)*AI783)/(AG783))+(AD783*EXP(-O783)+AB783)*AI783</f>
        <v>0</v>
      </c>
      <c r="AK783" s="22">
        <f t="shared" ref="AK783:AK846" si="403">-(((AJ783+2*SIN(N783)/$H$7/M783/$H$5+$H$9*N783*SIN(N783)/$H$7)*AH783*$H$13/((N783^3)+AH783*$H$13)))/(AC783*EXP(-O783)+AA783)-((AD783-AF783)*EXP(-O783)-AB783)*AI783/AG783</f>
        <v>7.3820913638531961E-6</v>
      </c>
      <c r="AL783">
        <f t="shared" ref="AL783:AL846" si="404">-(AH783*$H$13*((2/N783)+N783*$H$8)*SIN(N783)*COS($D$8*N783)/((N783^3)+AH783*$H$13)/$H$7)*((AC783+AE783*N783*$D$9)*EXP($D$9*N783-O783)+(AA783+N783*$D$9)*EXP(-$D$9*N783)+2*(AE783*EXP(N783*$D$9-O783)-EXP(-N783*$D$9)))/(AC783*EXP(-O783)+AA783)</f>
        <v>-7.9209840334144304E-6</v>
      </c>
      <c r="AM783">
        <f t="shared" ref="AM783:AM846" si="405">-AO783+2*COS($D$8*N783)*((AE783*AK783+AF783*AI783)*EXP(N783*$D$9-O783)-AK783*EXP(-N783*$D$9)+AI783/$H$7)</f>
        <v>1.0597666733611729E-2</v>
      </c>
      <c r="AN783">
        <f t="shared" ref="AN783:AN846" si="406">((AC783+AE783*N783*$D$9)*EXP($D$9*N783-O783)+(AA783+N783*$D$9)*EXP(-$D$9*N783))*(AH783*$H$13*((2/N783)+N783*$H$8)*SIN(N783)*COS($D$8*N783)/((N783^3)+AH783*$H$13)/$H$7)/(AC783*EXP(-O783)+AA783)</f>
        <v>-7.9209840334144304E-6</v>
      </c>
      <c r="AO783">
        <f t="shared" ref="AO783:AO846" si="407">-(COS($D$8*N783)*((AC783*AK783+AD783*AI783+(AE783*AK783+AF783*AI783)*N783*$D$9)*EXP(N783*$D$9-O783)+(AA783*AK783+AB783*AI783+AK783*N783*$D$9)*EXP(-N783*$D$9)-AI783/$H$7))</f>
        <v>1.0597666733611729E-2</v>
      </c>
      <c r="AP783">
        <f t="shared" ref="AP783:AP846" si="408">(AH783*$H$13*((2/N783)+N783*$H$8)*SIN(N783)/((N783^3)+AH783*$H$13)/$H$7)*SIN(N783*$D$8)*((AC783+AE783+AE783*N783*$D$9)*EXP(N783*$D$9-O783)+(-(AA783-1)-N783*$D$9)*EXP(-N783*$D$9))/(AC783*EXP(-O783)+AA783)</f>
        <v>0</v>
      </c>
      <c r="AQ783">
        <f t="shared" ref="AQ783:AQ846" si="409">SIN(N783*$D$8)*(((AC783+AE783)*AK783+AD783*AI783+AF783*AI783+(AE783*AK783+AF783*AI783)*N783*$D$9)*EXP(N783*$D$9-O783)+(-(AA783-1)*AK783-AB783*AI783-AK783*N783*$D$9)*EXP(-N783*$D$9))</f>
        <v>0</v>
      </c>
    </row>
    <row r="784" spans="1:43" x14ac:dyDescent="0.25">
      <c r="M784">
        <f t="shared" ref="M784:M847" si="410">M783+1</f>
        <v>771</v>
      </c>
      <c r="N784">
        <f t="shared" si="389"/>
        <v>2257.3792506223026</v>
      </c>
      <c r="O784">
        <f t="shared" si="390"/>
        <v>28217.240632778783</v>
      </c>
      <c r="P784">
        <f t="shared" si="380"/>
        <v>-4.9693916821186368E-11</v>
      </c>
      <c r="Q784">
        <f t="shared" si="381"/>
        <v>-6.4998782120452452E-14</v>
      </c>
      <c r="R784">
        <f t="shared" si="382"/>
        <v>-4.6313063207070252E-11</v>
      </c>
      <c r="S784">
        <f t="shared" si="383"/>
        <v>4.7102549434115766E-9</v>
      </c>
      <c r="T784">
        <f t="shared" si="384"/>
        <v>4.3897995744749092E-9</v>
      </c>
      <c r="U784">
        <f t="shared" si="385"/>
        <v>0</v>
      </c>
      <c r="V784">
        <f t="shared" si="386"/>
        <v>0</v>
      </c>
      <c r="W784">
        <f t="shared" si="391"/>
        <v>8.3488870732701678E-6</v>
      </c>
      <c r="X784">
        <f t="shared" si="392"/>
        <v>-1.1184684912807325E-2</v>
      </c>
      <c r="Y784">
        <f t="shared" si="387"/>
        <v>1.7202242103304026E-9</v>
      </c>
      <c r="Z784">
        <f t="shared" si="388"/>
        <v>1.6031912491429763E-9</v>
      </c>
      <c r="AA784">
        <f t="shared" si="393"/>
        <v>1</v>
      </c>
      <c r="AB784">
        <f t="shared" si="394"/>
        <v>0</v>
      </c>
      <c r="AC784">
        <f t="shared" si="395"/>
        <v>0</v>
      </c>
      <c r="AD784">
        <f t="shared" si="396"/>
        <v>-28218.240632778783</v>
      </c>
      <c r="AE784">
        <f t="shared" si="397"/>
        <v>0</v>
      </c>
      <c r="AF784">
        <f t="shared" si="398"/>
        <v>1</v>
      </c>
      <c r="AG784">
        <f t="shared" si="399"/>
        <v>-2</v>
      </c>
      <c r="AH784">
        <f t="shared" si="400"/>
        <v>1</v>
      </c>
      <c r="AI784">
        <f t="shared" si="401"/>
        <v>-8.170500030676922E-4</v>
      </c>
      <c r="AJ784">
        <f t="shared" si="402"/>
        <v>0</v>
      </c>
      <c r="AK784" s="22">
        <f t="shared" si="403"/>
        <v>-7.7808826405127887E-6</v>
      </c>
      <c r="AL784">
        <f t="shared" si="404"/>
        <v>8.3488870732701678E-6</v>
      </c>
      <c r="AM784">
        <f t="shared" si="405"/>
        <v>-1.1184684912807325E-2</v>
      </c>
      <c r="AN784">
        <f t="shared" si="406"/>
        <v>8.3488870732701678E-6</v>
      </c>
      <c r="AO784">
        <f t="shared" si="407"/>
        <v>-1.1184684912807325E-2</v>
      </c>
      <c r="AP784">
        <f t="shared" si="408"/>
        <v>0</v>
      </c>
      <c r="AQ784">
        <f t="shared" si="409"/>
        <v>0</v>
      </c>
    </row>
    <row r="785" spans="1:43" x14ac:dyDescent="0.25">
      <c r="M785">
        <f t="shared" si="410"/>
        <v>772</v>
      </c>
      <c r="N785">
        <f t="shared" si="389"/>
        <v>2260.3071095725259</v>
      </c>
      <c r="O785">
        <f t="shared" si="390"/>
        <v>28253.838869656574</v>
      </c>
      <c r="P785">
        <f t="shared" si="380"/>
        <v>2.3757685370916222E-11</v>
      </c>
      <c r="Q785">
        <f t="shared" si="381"/>
        <v>3.1034388673546247E-14</v>
      </c>
      <c r="R785">
        <f t="shared" si="382"/>
        <v>2.2141365676529562E-11</v>
      </c>
      <c r="S785">
        <f t="shared" si="383"/>
        <v>-4.730470537445139E-9</v>
      </c>
      <c r="T785">
        <f t="shared" si="384"/>
        <v>-4.4086398298649938E-9</v>
      </c>
      <c r="U785">
        <f t="shared" si="385"/>
        <v>0</v>
      </c>
      <c r="V785">
        <f t="shared" si="386"/>
        <v>0</v>
      </c>
      <c r="W785">
        <f t="shared" si="391"/>
        <v>-8.3955865671832376E-6</v>
      </c>
      <c r="X785">
        <f t="shared" si="392"/>
        <v>1.1261844499627967E-2</v>
      </c>
      <c r="Y785">
        <f t="shared" si="387"/>
        <v>-1.6133723660403993E-9</v>
      </c>
      <c r="Z785">
        <f t="shared" si="388"/>
        <v>-1.5036089152287135E-9</v>
      </c>
      <c r="AA785">
        <f t="shared" si="393"/>
        <v>1</v>
      </c>
      <c r="AB785">
        <f t="shared" si="394"/>
        <v>0</v>
      </c>
      <c r="AC785">
        <f t="shared" si="395"/>
        <v>0</v>
      </c>
      <c r="AD785">
        <f t="shared" si="396"/>
        <v>-28254.838869656574</v>
      </c>
      <c r="AE785">
        <f t="shared" si="397"/>
        <v>0</v>
      </c>
      <c r="AF785">
        <f t="shared" si="398"/>
        <v>1</v>
      </c>
      <c r="AG785">
        <f t="shared" si="399"/>
        <v>-2</v>
      </c>
      <c r="AH785">
        <f t="shared" si="400"/>
        <v>1</v>
      </c>
      <c r="AI785">
        <f t="shared" si="401"/>
        <v>8.2268583003799014E-4</v>
      </c>
      <c r="AJ785">
        <f t="shared" si="402"/>
        <v>0</v>
      </c>
      <c r="AK785" s="22">
        <f t="shared" si="403"/>
        <v>7.8244050020347556E-6</v>
      </c>
      <c r="AL785">
        <f t="shared" si="404"/>
        <v>-8.3955865671832376E-6</v>
      </c>
      <c r="AM785">
        <f t="shared" si="405"/>
        <v>1.1261844499627967E-2</v>
      </c>
      <c r="AN785">
        <f t="shared" si="406"/>
        <v>-8.3955865671832376E-6</v>
      </c>
      <c r="AO785">
        <f t="shared" si="407"/>
        <v>1.1261844499627967E-2</v>
      </c>
      <c r="AP785">
        <f t="shared" si="408"/>
        <v>0</v>
      </c>
      <c r="AQ785">
        <f t="shared" si="409"/>
        <v>0</v>
      </c>
    </row>
    <row r="786" spans="1:43" x14ac:dyDescent="0.25">
      <c r="M786">
        <f t="shared" si="410"/>
        <v>773</v>
      </c>
      <c r="N786">
        <f t="shared" si="389"/>
        <v>2263.2349685227491</v>
      </c>
      <c r="O786">
        <f t="shared" si="390"/>
        <v>28290.437106534366</v>
      </c>
      <c r="P786">
        <f t="shared" si="380"/>
        <v>9.2381466276182102E-11</v>
      </c>
      <c r="Q786">
        <f t="shared" si="381"/>
        <v>1.2052072231228184E-13</v>
      </c>
      <c r="R786">
        <f t="shared" si="382"/>
        <v>8.6096427098026193E-11</v>
      </c>
      <c r="S786">
        <f t="shared" si="383"/>
        <v>4.5360400439317861E-9</v>
      </c>
      <c r="T786">
        <f t="shared" si="384"/>
        <v>4.2274371332076288E-9</v>
      </c>
      <c r="U786">
        <f t="shared" si="385"/>
        <v>0</v>
      </c>
      <c r="V786">
        <f t="shared" si="386"/>
        <v>0</v>
      </c>
      <c r="W786">
        <f t="shared" si="391"/>
        <v>8.0609343373212971E-6</v>
      </c>
      <c r="X786">
        <f t="shared" si="392"/>
        <v>-1.0826957985786244E-2</v>
      </c>
      <c r="Y786">
        <f t="shared" si="387"/>
        <v>1.0439738569551793E-9</v>
      </c>
      <c r="Z786">
        <f t="shared" si="388"/>
        <v>9.7294860853232604E-10</v>
      </c>
      <c r="AA786">
        <f t="shared" si="393"/>
        <v>1</v>
      </c>
      <c r="AB786">
        <f t="shared" si="394"/>
        <v>0</v>
      </c>
      <c r="AC786">
        <f t="shared" si="395"/>
        <v>0</v>
      </c>
      <c r="AD786">
        <f t="shared" si="396"/>
        <v>-28291.437106534366</v>
      </c>
      <c r="AE786">
        <f t="shared" si="397"/>
        <v>0</v>
      </c>
      <c r="AF786">
        <f t="shared" si="398"/>
        <v>1</v>
      </c>
      <c r="AG786">
        <f t="shared" si="399"/>
        <v>-2</v>
      </c>
      <c r="AH786">
        <f t="shared" si="400"/>
        <v>1</v>
      </c>
      <c r="AI786">
        <f t="shared" si="401"/>
        <v>-7.9091634694806632E-4</v>
      </c>
      <c r="AJ786">
        <f t="shared" si="402"/>
        <v>0</v>
      </c>
      <c r="AK786" s="22">
        <f t="shared" si="403"/>
        <v>-7.5125203516508384E-6</v>
      </c>
      <c r="AL786">
        <f t="shared" si="404"/>
        <v>8.0609343373212971E-6</v>
      </c>
      <c r="AM786">
        <f t="shared" si="405"/>
        <v>-1.0826957985786246E-2</v>
      </c>
      <c r="AN786">
        <f t="shared" si="406"/>
        <v>8.0609343373212971E-6</v>
      </c>
      <c r="AO786">
        <f t="shared" si="407"/>
        <v>-1.0826957985786246E-2</v>
      </c>
      <c r="AP786">
        <f t="shared" si="408"/>
        <v>0</v>
      </c>
      <c r="AQ786">
        <f t="shared" si="409"/>
        <v>0</v>
      </c>
    </row>
    <row r="787" spans="1:43" x14ac:dyDescent="0.25">
      <c r="M787">
        <f t="shared" si="410"/>
        <v>774</v>
      </c>
      <c r="N787">
        <f t="shared" si="389"/>
        <v>2266.1628274729733</v>
      </c>
      <c r="O787">
        <f t="shared" si="390"/>
        <v>28327.035343412164</v>
      </c>
      <c r="P787">
        <f t="shared" si="380"/>
        <v>1.4391285713128671E-10</v>
      </c>
      <c r="Q787">
        <f t="shared" si="381"/>
        <v>1.8750592839569387E-13</v>
      </c>
      <c r="R787">
        <f t="shared" si="382"/>
        <v>1.341219544559988E-10</v>
      </c>
      <c r="S787">
        <f t="shared" si="383"/>
        <v>-4.1374378877814636E-9</v>
      </c>
      <c r="T787">
        <f t="shared" si="384"/>
        <v>-3.8559532970936289E-9</v>
      </c>
      <c r="U787">
        <f t="shared" si="385"/>
        <v>0</v>
      </c>
      <c r="V787">
        <f t="shared" si="386"/>
        <v>0</v>
      </c>
      <c r="W787">
        <f t="shared" si="391"/>
        <v>-7.3620890548443983E-6</v>
      </c>
      <c r="X787">
        <f t="shared" si="392"/>
        <v>9.9011124348291329E-3</v>
      </c>
      <c r="Y787">
        <f t="shared" si="387"/>
        <v>-1.9490158417233345E-9</v>
      </c>
      <c r="Z787">
        <f t="shared" si="388"/>
        <v>-1.8164173734607149E-9</v>
      </c>
      <c r="AA787">
        <f t="shared" si="393"/>
        <v>1</v>
      </c>
      <c r="AB787">
        <f t="shared" si="394"/>
        <v>0</v>
      </c>
      <c r="AC787">
        <f t="shared" si="395"/>
        <v>0</v>
      </c>
      <c r="AD787">
        <f t="shared" si="396"/>
        <v>-28328.035343412164</v>
      </c>
      <c r="AE787">
        <f t="shared" si="397"/>
        <v>0</v>
      </c>
      <c r="AF787">
        <f t="shared" si="398"/>
        <v>1</v>
      </c>
      <c r="AG787">
        <f t="shared" si="399"/>
        <v>-2</v>
      </c>
      <c r="AH787">
        <f t="shared" si="400"/>
        <v>1</v>
      </c>
      <c r="AI787">
        <f t="shared" si="401"/>
        <v>7.2328207680217595E-4</v>
      </c>
      <c r="AJ787">
        <f t="shared" si="402"/>
        <v>0</v>
      </c>
      <c r="AK787" s="22">
        <f t="shared" si="403"/>
        <v>6.8612199951951956E-6</v>
      </c>
      <c r="AL787">
        <f t="shared" si="404"/>
        <v>-7.3620890548443983E-6</v>
      </c>
      <c r="AM787">
        <f t="shared" si="405"/>
        <v>9.9011124348291329E-3</v>
      </c>
      <c r="AN787">
        <f t="shared" si="406"/>
        <v>-7.3620890548443983E-6</v>
      </c>
      <c r="AO787">
        <f t="shared" si="407"/>
        <v>9.9011124348291329E-3</v>
      </c>
      <c r="AP787">
        <f t="shared" si="408"/>
        <v>0</v>
      </c>
      <c r="AQ787">
        <f t="shared" si="409"/>
        <v>0</v>
      </c>
    </row>
    <row r="788" spans="1:43" x14ac:dyDescent="0.25">
      <c r="M788">
        <f t="shared" si="410"/>
        <v>775</v>
      </c>
      <c r="N788">
        <f t="shared" si="389"/>
        <v>2269.0906864231965</v>
      </c>
      <c r="O788">
        <f t="shared" si="390"/>
        <v>28363.633580289956</v>
      </c>
      <c r="P788">
        <f t="shared" si="380"/>
        <v>1.6924605152069912E-10</v>
      </c>
      <c r="Q788">
        <f t="shared" si="381"/>
        <v>2.2022834324495589E-13</v>
      </c>
      <c r="R788">
        <f t="shared" si="382"/>
        <v>1.5773164167819116E-10</v>
      </c>
      <c r="S788">
        <f t="shared" si="383"/>
        <v>3.5543110999821935E-9</v>
      </c>
      <c r="T788">
        <f t="shared" si="384"/>
        <v>3.3124986952303764E-9</v>
      </c>
      <c r="U788">
        <f t="shared" si="385"/>
        <v>0</v>
      </c>
      <c r="V788">
        <f t="shared" si="386"/>
        <v>0</v>
      </c>
      <c r="W788">
        <f t="shared" si="391"/>
        <v>6.3326483016997262E-6</v>
      </c>
      <c r="X788">
        <f t="shared" si="392"/>
        <v>-8.5276511657146857E-3</v>
      </c>
      <c r="Y788">
        <f t="shared" si="387"/>
        <v>3.9490206423640445E-10</v>
      </c>
      <c r="Z788">
        <f t="shared" si="388"/>
        <v>3.6803547459124607E-10</v>
      </c>
      <c r="AA788">
        <f t="shared" si="393"/>
        <v>1</v>
      </c>
      <c r="AB788">
        <f t="shared" si="394"/>
        <v>0</v>
      </c>
      <c r="AC788">
        <f t="shared" si="395"/>
        <v>0</v>
      </c>
      <c r="AD788">
        <f t="shared" si="396"/>
        <v>-28364.633580289956</v>
      </c>
      <c r="AE788">
        <f t="shared" si="397"/>
        <v>0</v>
      </c>
      <c r="AF788">
        <f t="shared" si="398"/>
        <v>1</v>
      </c>
      <c r="AG788">
        <f t="shared" si="399"/>
        <v>-2</v>
      </c>
      <c r="AH788">
        <f t="shared" si="400"/>
        <v>1</v>
      </c>
      <c r="AI788">
        <f t="shared" si="401"/>
        <v>-6.2294936764705465E-4</v>
      </c>
      <c r="AJ788">
        <f t="shared" si="402"/>
        <v>0</v>
      </c>
      <c r="AK788" s="22">
        <f t="shared" si="403"/>
        <v>-5.9018157518171166E-6</v>
      </c>
      <c r="AL788">
        <f t="shared" si="404"/>
        <v>6.3326483016997262E-6</v>
      </c>
      <c r="AM788">
        <f t="shared" si="405"/>
        <v>-8.5276511657146857E-3</v>
      </c>
      <c r="AN788">
        <f t="shared" si="406"/>
        <v>6.3326483016997262E-6</v>
      </c>
      <c r="AO788">
        <f t="shared" si="407"/>
        <v>-8.5276511657146857E-3</v>
      </c>
      <c r="AP788">
        <f t="shared" si="408"/>
        <v>0</v>
      </c>
      <c r="AQ788">
        <f t="shared" si="409"/>
        <v>0</v>
      </c>
    </row>
    <row r="789" spans="1:43" x14ac:dyDescent="0.25">
      <c r="M789">
        <f t="shared" si="410"/>
        <v>776</v>
      </c>
      <c r="N789">
        <f t="shared" si="389"/>
        <v>2272.0185453734198</v>
      </c>
      <c r="O789">
        <f t="shared" si="390"/>
        <v>28400.231817167747</v>
      </c>
      <c r="P789">
        <f t="shared" si="380"/>
        <v>1.640417951167113E-10</v>
      </c>
      <c r="Q789">
        <f t="shared" si="381"/>
        <v>2.1318132666847084E-13</v>
      </c>
      <c r="R789">
        <f t="shared" si="382"/>
        <v>1.5288144931659955E-10</v>
      </c>
      <c r="S789">
        <f t="shared" si="383"/>
        <v>-2.8145181949929365E-9</v>
      </c>
      <c r="T789">
        <f t="shared" si="384"/>
        <v>-2.623036528418394E-9</v>
      </c>
      <c r="U789">
        <f t="shared" si="385"/>
        <v>0</v>
      </c>
      <c r="V789">
        <f t="shared" si="386"/>
        <v>0</v>
      </c>
      <c r="W789">
        <f t="shared" si="391"/>
        <v>-5.0210393119934916E-6</v>
      </c>
      <c r="X789">
        <f t="shared" si="392"/>
        <v>6.7701468178827445E-3</v>
      </c>
      <c r="Y789">
        <f t="shared" si="387"/>
        <v>-1.6147775858908036E-9</v>
      </c>
      <c r="Z789">
        <f t="shared" si="388"/>
        <v>-1.5049185329830514E-9</v>
      </c>
      <c r="AA789">
        <f t="shared" si="393"/>
        <v>1</v>
      </c>
      <c r="AB789">
        <f t="shared" si="394"/>
        <v>0</v>
      </c>
      <c r="AC789">
        <f t="shared" si="395"/>
        <v>0</v>
      </c>
      <c r="AD789">
        <f t="shared" si="396"/>
        <v>-28401.231817167747</v>
      </c>
      <c r="AE789">
        <f t="shared" si="397"/>
        <v>0</v>
      </c>
      <c r="AF789">
        <f t="shared" si="398"/>
        <v>1</v>
      </c>
      <c r="AG789">
        <f t="shared" si="399"/>
        <v>-2</v>
      </c>
      <c r="AH789">
        <f t="shared" si="400"/>
        <v>1</v>
      </c>
      <c r="AI789">
        <f t="shared" si="401"/>
        <v>4.9456231683850231E-4</v>
      </c>
      <c r="AJ789">
        <f t="shared" si="402"/>
        <v>0</v>
      </c>
      <c r="AK789" s="22">
        <f t="shared" si="403"/>
        <v>4.6794401789315231E-6</v>
      </c>
      <c r="AL789">
        <f t="shared" si="404"/>
        <v>-5.0210393119934916E-6</v>
      </c>
      <c r="AM789">
        <f t="shared" si="405"/>
        <v>6.7701468178827445E-3</v>
      </c>
      <c r="AN789">
        <f t="shared" si="406"/>
        <v>-5.0210393119934916E-6</v>
      </c>
      <c r="AO789">
        <f t="shared" si="407"/>
        <v>6.7701468178827445E-3</v>
      </c>
      <c r="AP789">
        <f t="shared" si="408"/>
        <v>0</v>
      </c>
      <c r="AQ789">
        <f t="shared" si="409"/>
        <v>0</v>
      </c>
    </row>
    <row r="790" spans="1:43" x14ac:dyDescent="0.25">
      <c r="M790">
        <f t="shared" si="410"/>
        <v>777</v>
      </c>
      <c r="N790">
        <f t="shared" si="389"/>
        <v>2274.946404323643</v>
      </c>
      <c r="O790">
        <f t="shared" si="390"/>
        <v>28436.830054045538</v>
      </c>
      <c r="P790">
        <f t="shared" si="380"/>
        <v>1.2946840863875751E-10</v>
      </c>
      <c r="Q790">
        <f t="shared" si="381"/>
        <v>1.6803477151719526E-13</v>
      </c>
      <c r="R790">
        <f t="shared" si="382"/>
        <v>1.2066021308365098E-10</v>
      </c>
      <c r="S790">
        <f t="shared" si="383"/>
        <v>1.9528034614261729E-9</v>
      </c>
      <c r="T790">
        <f t="shared" si="384"/>
        <v>1.8199473079461071E-9</v>
      </c>
      <c r="U790">
        <f t="shared" si="385"/>
        <v>0</v>
      </c>
      <c r="V790">
        <f t="shared" si="386"/>
        <v>0</v>
      </c>
      <c r="W790">
        <f t="shared" si="391"/>
        <v>3.4882452128291102E-6</v>
      </c>
      <c r="X790">
        <f t="shared" si="392"/>
        <v>-4.7094604889849753E-3</v>
      </c>
      <c r="Y790">
        <f t="shared" si="387"/>
        <v>5.7596759677815016E-11</v>
      </c>
      <c r="Z790">
        <f t="shared" si="388"/>
        <v>5.3678247602810242E-11</v>
      </c>
      <c r="AA790">
        <f t="shared" si="393"/>
        <v>1</v>
      </c>
      <c r="AB790">
        <f t="shared" si="394"/>
        <v>0</v>
      </c>
      <c r="AC790">
        <f t="shared" si="395"/>
        <v>0</v>
      </c>
      <c r="AD790">
        <f t="shared" si="396"/>
        <v>-28437.830054045538</v>
      </c>
      <c r="AE790">
        <f t="shared" si="397"/>
        <v>0</v>
      </c>
      <c r="AF790">
        <f t="shared" si="398"/>
        <v>1</v>
      </c>
      <c r="AG790">
        <f t="shared" si="399"/>
        <v>-2</v>
      </c>
      <c r="AH790">
        <f t="shared" si="400"/>
        <v>1</v>
      </c>
      <c r="AI790">
        <f t="shared" si="401"/>
        <v>-3.4402793340376569E-4</v>
      </c>
      <c r="AJ790">
        <f t="shared" si="402"/>
        <v>0</v>
      </c>
      <c r="AK790" s="22">
        <f t="shared" si="403"/>
        <v>-3.2509275049665738E-6</v>
      </c>
      <c r="AL790">
        <f t="shared" si="404"/>
        <v>3.4882452128291102E-6</v>
      </c>
      <c r="AM790">
        <f t="shared" si="405"/>
        <v>-4.7094604889849744E-3</v>
      </c>
      <c r="AN790">
        <f t="shared" si="406"/>
        <v>3.4882452128291102E-6</v>
      </c>
      <c r="AO790">
        <f t="shared" si="407"/>
        <v>-4.7094604889849744E-3</v>
      </c>
      <c r="AP790">
        <f t="shared" si="408"/>
        <v>0</v>
      </c>
      <c r="AQ790">
        <f t="shared" si="409"/>
        <v>0</v>
      </c>
    </row>
    <row r="791" spans="1:43" x14ac:dyDescent="0.25">
      <c r="B791" t="s">
        <v>116</v>
      </c>
      <c r="M791">
        <f t="shared" si="410"/>
        <v>778</v>
      </c>
      <c r="N791">
        <f t="shared" si="389"/>
        <v>2277.8742632738672</v>
      </c>
      <c r="O791">
        <f t="shared" si="390"/>
        <v>28473.428290923341</v>
      </c>
      <c r="P791">
        <f t="shared" si="380"/>
        <v>7.1949918842739413E-11</v>
      </c>
      <c r="Q791">
        <f t="shared" si="381"/>
        <v>9.3262505821161625E-14</v>
      </c>
      <c r="R791">
        <f t="shared" si="382"/>
        <v>6.7054910384659284E-11</v>
      </c>
      <c r="S791">
        <f t="shared" si="383"/>
        <v>-1.0091695238723959E-9</v>
      </c>
      <c r="T791">
        <f t="shared" si="384"/>
        <v>-9.4051213781211174E-10</v>
      </c>
      <c r="U791">
        <f t="shared" si="385"/>
        <v>0</v>
      </c>
      <c r="V791">
        <f t="shared" si="386"/>
        <v>0</v>
      </c>
      <c r="W791">
        <f t="shared" si="391"/>
        <v>-1.8049733273953194E-6</v>
      </c>
      <c r="X791">
        <f t="shared" si="392"/>
        <v>2.4400229124545664E-3</v>
      </c>
      <c r="Y791">
        <f t="shared" si="387"/>
        <v>-6.3635556059078422E-10</v>
      </c>
      <c r="Z791">
        <f t="shared" si="388"/>
        <v>-5.9306203223745414E-10</v>
      </c>
      <c r="AA791">
        <f t="shared" si="393"/>
        <v>1</v>
      </c>
      <c r="AB791">
        <f t="shared" si="394"/>
        <v>0</v>
      </c>
      <c r="AC791">
        <f t="shared" si="395"/>
        <v>0</v>
      </c>
      <c r="AD791">
        <f t="shared" si="396"/>
        <v>-28474.428290923341</v>
      </c>
      <c r="AE791">
        <f t="shared" si="397"/>
        <v>0</v>
      </c>
      <c r="AF791">
        <f t="shared" si="398"/>
        <v>1</v>
      </c>
      <c r="AG791">
        <f t="shared" si="399"/>
        <v>-2</v>
      </c>
      <c r="AH791">
        <f t="shared" si="400"/>
        <v>1</v>
      </c>
      <c r="AI791">
        <f t="shared" si="401"/>
        <v>1.782444713537312E-4</v>
      </c>
      <c r="AJ791">
        <f t="shared" si="402"/>
        <v>0</v>
      </c>
      <c r="AK791" s="22">
        <f t="shared" si="403"/>
        <v>1.6821745828474663E-6</v>
      </c>
      <c r="AL791">
        <f t="shared" si="404"/>
        <v>-1.8049733273953194E-6</v>
      </c>
      <c r="AM791">
        <f t="shared" si="405"/>
        <v>2.4400229124545664E-3</v>
      </c>
      <c r="AN791">
        <f t="shared" si="406"/>
        <v>-1.8049733273953194E-6</v>
      </c>
      <c r="AO791">
        <f t="shared" si="407"/>
        <v>2.4400229124545664E-3</v>
      </c>
      <c r="AP791">
        <f t="shared" si="408"/>
        <v>0</v>
      </c>
      <c r="AQ791">
        <f t="shared" si="409"/>
        <v>0</v>
      </c>
    </row>
    <row r="792" spans="1:43" x14ac:dyDescent="0.25">
      <c r="A792" s="31" t="s">
        <v>92</v>
      </c>
      <c r="B792" s="31" t="s">
        <v>93</v>
      </c>
      <c r="C792" s="31" t="s">
        <v>94</v>
      </c>
      <c r="D792" s="31" t="s">
        <v>95</v>
      </c>
      <c r="E792" s="31" t="s">
        <v>96</v>
      </c>
      <c r="F792" s="31" t="s">
        <v>97</v>
      </c>
      <c r="G792" s="31" t="s">
        <v>98</v>
      </c>
      <c r="H792" s="31" t="s">
        <v>99</v>
      </c>
      <c r="M792">
        <f t="shared" si="410"/>
        <v>779</v>
      </c>
      <c r="N792">
        <f t="shared" si="389"/>
        <v>2280.8021222240905</v>
      </c>
      <c r="O792">
        <f t="shared" si="390"/>
        <v>28510.026527801132</v>
      </c>
      <c r="P792">
        <f t="shared" si="380"/>
        <v>1.9740919804743011E-12</v>
      </c>
      <c r="Q792">
        <f t="shared" si="381"/>
        <v>2.5555612556640085E-15</v>
      </c>
      <c r="R792">
        <f t="shared" si="382"/>
        <v>1.8397874934522842E-12</v>
      </c>
      <c r="S792">
        <f t="shared" si="383"/>
        <v>2.7024212752086496E-11</v>
      </c>
      <c r="T792">
        <f t="shared" si="384"/>
        <v>2.5185659601198977E-11</v>
      </c>
      <c r="U792">
        <f t="shared" si="385"/>
        <v>0</v>
      </c>
      <c r="V792">
        <f t="shared" si="386"/>
        <v>0</v>
      </c>
      <c r="W792">
        <f t="shared" si="391"/>
        <v>4.8396860276928603E-8</v>
      </c>
      <c r="X792">
        <f t="shared" si="392"/>
        <v>-6.5508635045895315E-5</v>
      </c>
      <c r="Y792">
        <f t="shared" si="387"/>
        <v>1.4785409668698906E-16</v>
      </c>
      <c r="Z792">
        <f t="shared" si="388"/>
        <v>1.3779505749020503E-16</v>
      </c>
      <c r="AA792">
        <f t="shared" si="393"/>
        <v>1</v>
      </c>
      <c r="AB792">
        <f t="shared" si="394"/>
        <v>0</v>
      </c>
      <c r="AC792">
        <f t="shared" si="395"/>
        <v>0</v>
      </c>
      <c r="AD792">
        <f t="shared" si="396"/>
        <v>-28511.026527801132</v>
      </c>
      <c r="AE792">
        <f t="shared" si="397"/>
        <v>0</v>
      </c>
      <c r="AF792">
        <f t="shared" si="398"/>
        <v>1</v>
      </c>
      <c r="AG792">
        <f t="shared" si="399"/>
        <v>-2</v>
      </c>
      <c r="AH792">
        <f t="shared" si="400"/>
        <v>1</v>
      </c>
      <c r="AI792">
        <f t="shared" si="401"/>
        <v>-4.7854229686021899E-6</v>
      </c>
      <c r="AJ792">
        <f t="shared" si="402"/>
        <v>0</v>
      </c>
      <c r="AK792" s="22">
        <f t="shared" si="403"/>
        <v>-4.5104250025096843E-8</v>
      </c>
      <c r="AL792">
        <f t="shared" si="404"/>
        <v>4.8396860276928603E-8</v>
      </c>
      <c r="AM792">
        <f t="shared" si="405"/>
        <v>-6.5508635045895315E-5</v>
      </c>
      <c r="AN792">
        <f t="shared" si="406"/>
        <v>4.8396860276928603E-8</v>
      </c>
      <c r="AO792">
        <f t="shared" si="407"/>
        <v>-6.5508635045895315E-5</v>
      </c>
      <c r="AP792">
        <f t="shared" si="408"/>
        <v>0</v>
      </c>
      <c r="AQ792">
        <f t="shared" si="409"/>
        <v>0</v>
      </c>
    </row>
    <row r="793" spans="1:43" x14ac:dyDescent="0.25">
      <c r="A793" s="31">
        <v>1E-13</v>
      </c>
      <c r="B793" s="31">
        <v>0.99990882917071522</v>
      </c>
      <c r="C793" s="31">
        <v>0.99990882917071522</v>
      </c>
      <c r="D793" s="31">
        <v>0.99990882917071522</v>
      </c>
      <c r="E793" s="31">
        <v>0.99990882917071522</v>
      </c>
      <c r="F793" s="31">
        <v>0.99990882917071522</v>
      </c>
      <c r="G793" s="31">
        <v>0.99990882917071522</v>
      </c>
      <c r="H793" s="31">
        <v>0.99990882917071522</v>
      </c>
      <c r="M793">
        <f t="shared" si="410"/>
        <v>780</v>
      </c>
      <c r="N793">
        <f t="shared" si="389"/>
        <v>2283.7299811743137</v>
      </c>
      <c r="O793">
        <f t="shared" si="390"/>
        <v>28546.62476467892</v>
      </c>
      <c r="P793">
        <f t="shared" si="380"/>
        <v>-6.7818756232507401E-11</v>
      </c>
      <c r="Q793">
        <f t="shared" si="381"/>
        <v>-8.7682230031521419E-14</v>
      </c>
      <c r="R793">
        <f t="shared" si="382"/>
        <v>-6.3204805435701219E-11</v>
      </c>
      <c r="S793">
        <f t="shared" si="383"/>
        <v>9.48812585693179E-10</v>
      </c>
      <c r="T793">
        <f t="shared" si="384"/>
        <v>8.8426149645217052E-10</v>
      </c>
      <c r="U793">
        <f t="shared" si="385"/>
        <v>0</v>
      </c>
      <c r="V793">
        <f t="shared" si="386"/>
        <v>0</v>
      </c>
      <c r="W793">
        <f t="shared" si="391"/>
        <v>1.7013800399995167E-6</v>
      </c>
      <c r="X793">
        <f t="shared" si="392"/>
        <v>-2.3058987083529325E-3</v>
      </c>
      <c r="Y793">
        <f t="shared" si="387"/>
        <v>5.9904715554372645E-10</v>
      </c>
      <c r="Z793">
        <f t="shared" si="388"/>
        <v>5.5829185046014001E-10</v>
      </c>
      <c r="AA793">
        <f t="shared" si="393"/>
        <v>1</v>
      </c>
      <c r="AB793">
        <f t="shared" si="394"/>
        <v>0</v>
      </c>
      <c r="AC793">
        <f t="shared" si="395"/>
        <v>0</v>
      </c>
      <c r="AD793">
        <f t="shared" si="396"/>
        <v>-28547.62476467892</v>
      </c>
      <c r="AE793">
        <f t="shared" si="397"/>
        <v>0</v>
      </c>
      <c r="AF793">
        <f t="shared" si="398"/>
        <v>1</v>
      </c>
      <c r="AG793">
        <f t="shared" si="399"/>
        <v>-2</v>
      </c>
      <c r="AH793">
        <f t="shared" si="400"/>
        <v>1</v>
      </c>
      <c r="AI793">
        <f t="shared" si="401"/>
        <v>-1.6844635663513217E-4</v>
      </c>
      <c r="AJ793">
        <f t="shared" si="402"/>
        <v>0</v>
      </c>
      <c r="AK793" s="22">
        <f t="shared" si="403"/>
        <v>-1.5856291146314331E-6</v>
      </c>
      <c r="AL793">
        <f t="shared" si="404"/>
        <v>1.7013800399995167E-6</v>
      </c>
      <c r="AM793">
        <f t="shared" si="405"/>
        <v>-2.3058987083529325E-3</v>
      </c>
      <c r="AN793">
        <f t="shared" si="406"/>
        <v>1.7013800399995167E-6</v>
      </c>
      <c r="AO793">
        <f t="shared" si="407"/>
        <v>-2.3058987083529325E-3</v>
      </c>
      <c r="AP793">
        <f t="shared" si="408"/>
        <v>0</v>
      </c>
      <c r="AQ793">
        <f t="shared" si="409"/>
        <v>0</v>
      </c>
    </row>
    <row r="794" spans="1:43" x14ac:dyDescent="0.25">
      <c r="A794" s="31">
        <v>0.1</v>
      </c>
      <c r="B794" s="31">
        <v>0.98588550312134804</v>
      </c>
      <c r="C794" s="31">
        <v>0.98222604830993698</v>
      </c>
      <c r="D794" s="31">
        <v>0.97857809841850318</v>
      </c>
      <c r="E794" s="31">
        <v>0.9749416060040843</v>
      </c>
      <c r="F794" s="31">
        <v>0.97131652387179623</v>
      </c>
      <c r="G794" s="31">
        <v>0.96770280507326556</v>
      </c>
      <c r="H794" s="31">
        <v>0.96410040290505084</v>
      </c>
      <c r="M794">
        <f t="shared" si="410"/>
        <v>781</v>
      </c>
      <c r="N794">
        <f t="shared" si="389"/>
        <v>2286.6578401245374</v>
      </c>
      <c r="O794">
        <f t="shared" si="390"/>
        <v>28583.223001556718</v>
      </c>
      <c r="P794">
        <f t="shared" si="380"/>
        <v>-1.2491809748287483E-10</v>
      </c>
      <c r="Q794">
        <f t="shared" si="381"/>
        <v>-1.6129863645164086E-13</v>
      </c>
      <c r="R794">
        <f t="shared" si="382"/>
        <v>-1.1641947575291224E-10</v>
      </c>
      <c r="S794">
        <f t="shared" si="383"/>
        <v>-1.874150745010217E-9</v>
      </c>
      <c r="T794">
        <f t="shared" si="384"/>
        <v>-1.7466456151073784E-9</v>
      </c>
      <c r="U794">
        <f t="shared" si="385"/>
        <v>0</v>
      </c>
      <c r="V794">
        <f t="shared" si="386"/>
        <v>0</v>
      </c>
      <c r="W794">
        <f t="shared" si="391"/>
        <v>-3.3649720695265087E-6</v>
      </c>
      <c r="X794">
        <f t="shared" si="392"/>
        <v>4.5664338573751084E-3</v>
      </c>
      <c r="Y794">
        <f t="shared" si="387"/>
        <v>-5.2373008249743799E-11</v>
      </c>
      <c r="Z794">
        <f t="shared" si="388"/>
        <v>-4.880988653284634E-11</v>
      </c>
      <c r="AA794">
        <f t="shared" si="393"/>
        <v>1</v>
      </c>
      <c r="AB794">
        <f t="shared" si="394"/>
        <v>0</v>
      </c>
      <c r="AC794">
        <f t="shared" si="395"/>
        <v>0</v>
      </c>
      <c r="AD794">
        <f t="shared" si="396"/>
        <v>-28584.223001556718</v>
      </c>
      <c r="AE794">
        <f t="shared" si="397"/>
        <v>0</v>
      </c>
      <c r="AF794">
        <f t="shared" si="398"/>
        <v>1</v>
      </c>
      <c r="AG794">
        <f t="shared" si="399"/>
        <v>-2</v>
      </c>
      <c r="AH794">
        <f t="shared" si="400"/>
        <v>1</v>
      </c>
      <c r="AI794">
        <f t="shared" si="401"/>
        <v>3.335786025865892E-4</v>
      </c>
      <c r="AJ794">
        <f t="shared" si="402"/>
        <v>0</v>
      </c>
      <c r="AK794" s="22">
        <f t="shared" si="403"/>
        <v>3.1360410713201595E-6</v>
      </c>
      <c r="AL794">
        <f t="shared" si="404"/>
        <v>-3.3649720695265087E-6</v>
      </c>
      <c r="AM794">
        <f t="shared" si="405"/>
        <v>4.5664338573751075E-3</v>
      </c>
      <c r="AN794">
        <f t="shared" si="406"/>
        <v>-3.3649720695265087E-6</v>
      </c>
      <c r="AO794">
        <f t="shared" si="407"/>
        <v>4.5664338573751075E-3</v>
      </c>
      <c r="AP794">
        <f t="shared" si="408"/>
        <v>0</v>
      </c>
      <c r="AQ794">
        <f t="shared" si="409"/>
        <v>0</v>
      </c>
    </row>
    <row r="795" spans="1:43" x14ac:dyDescent="0.25">
      <c r="A795" s="31">
        <v>0.2</v>
      </c>
      <c r="B795" s="31">
        <v>0.97183349663067453</v>
      </c>
      <c r="C795" s="31">
        <v>0.95481681395879636</v>
      </c>
      <c r="D795" s="31">
        <v>0.93818463311589129</v>
      </c>
      <c r="E795" s="31">
        <v>0.92192509526848265</v>
      </c>
      <c r="F795" s="31">
        <v>0.90602680990400675</v>
      </c>
      <c r="G795" s="31">
        <v>0.89047883224111113</v>
      </c>
      <c r="H795" s="31">
        <v>0.8752706419267261</v>
      </c>
      <c r="M795">
        <f t="shared" si="410"/>
        <v>782</v>
      </c>
      <c r="N795">
        <f t="shared" si="389"/>
        <v>2289.5856990747607</v>
      </c>
      <c r="O795">
        <f t="shared" si="390"/>
        <v>28619.82123843451</v>
      </c>
      <c r="P795">
        <f t="shared" si="380"/>
        <v>-1.5918475314917193E-10</v>
      </c>
      <c r="Q795">
        <f t="shared" si="381"/>
        <v>-2.0528210100288307E-13</v>
      </c>
      <c r="R795">
        <f t="shared" si="382"/>
        <v>-1.4835484916045844E-10</v>
      </c>
      <c r="S795">
        <f t="shared" si="383"/>
        <v>2.7074275227625261E-9</v>
      </c>
      <c r="T795">
        <f t="shared" si="384"/>
        <v>2.5232316148765384E-9</v>
      </c>
      <c r="U795">
        <f t="shared" si="385"/>
        <v>0</v>
      </c>
      <c r="V795">
        <f t="shared" si="386"/>
        <v>0</v>
      </c>
      <c r="W795">
        <f t="shared" si="391"/>
        <v>4.8673112565096192E-6</v>
      </c>
      <c r="X795">
        <f t="shared" si="392"/>
        <v>-6.6136457585662597E-3</v>
      </c>
      <c r="Y795">
        <f t="shared" si="387"/>
        <v>1.5593804722579761E-9</v>
      </c>
      <c r="Z795">
        <f t="shared" si="388"/>
        <v>1.4532902816943017E-9</v>
      </c>
      <c r="AA795">
        <f t="shared" si="393"/>
        <v>1</v>
      </c>
      <c r="AB795">
        <f t="shared" si="394"/>
        <v>0</v>
      </c>
      <c r="AC795">
        <f t="shared" si="395"/>
        <v>0</v>
      </c>
      <c r="AD795">
        <f t="shared" si="396"/>
        <v>-28620.82123843451</v>
      </c>
      <c r="AE795">
        <f t="shared" si="397"/>
        <v>0</v>
      </c>
      <c r="AF795">
        <f t="shared" si="398"/>
        <v>1</v>
      </c>
      <c r="AG795">
        <f t="shared" si="399"/>
        <v>-2</v>
      </c>
      <c r="AH795">
        <f t="shared" si="400"/>
        <v>1</v>
      </c>
      <c r="AI795">
        <f t="shared" si="401"/>
        <v>-4.8312728084292799E-4</v>
      </c>
      <c r="AJ795">
        <f t="shared" si="402"/>
        <v>0</v>
      </c>
      <c r="AK795" s="22">
        <f t="shared" si="403"/>
        <v>-4.5361707889185939E-6</v>
      </c>
      <c r="AL795">
        <f t="shared" si="404"/>
        <v>4.8673112565096192E-6</v>
      </c>
      <c r="AM795">
        <f t="shared" si="405"/>
        <v>-6.6136457585662597E-3</v>
      </c>
      <c r="AN795">
        <f t="shared" si="406"/>
        <v>4.8673112565096192E-6</v>
      </c>
      <c r="AO795">
        <f t="shared" si="407"/>
        <v>-6.6136457585662597E-3</v>
      </c>
      <c r="AP795">
        <f t="shared" si="408"/>
        <v>0</v>
      </c>
      <c r="AQ795">
        <f t="shared" si="409"/>
        <v>0</v>
      </c>
    </row>
    <row r="796" spans="1:43" x14ac:dyDescent="0.25">
      <c r="A796" s="31">
        <v>0.3</v>
      </c>
      <c r="B796" s="31">
        <v>0.95778717177310768</v>
      </c>
      <c r="C796" s="31">
        <v>0.91597024434738972</v>
      </c>
      <c r="D796" s="31">
        <v>0.87698909753864207</v>
      </c>
      <c r="E796" s="31">
        <v>0.84057765617307112</v>
      </c>
      <c r="F796" s="31">
        <v>0.80650160388925984</v>
      </c>
      <c r="G796" s="31">
        <v>0.77455381153726255</v>
      </c>
      <c r="H796" s="31">
        <v>0.74455053106080549</v>
      </c>
      <c r="M796">
        <f t="shared" si="410"/>
        <v>783</v>
      </c>
      <c r="N796">
        <f t="shared" si="389"/>
        <v>2292.5135580249844</v>
      </c>
      <c r="O796">
        <f t="shared" si="390"/>
        <v>28656.419475312305</v>
      </c>
      <c r="P796">
        <f t="shared" si="380"/>
        <v>-1.6465022848397042E-10</v>
      </c>
      <c r="Q796">
        <f t="shared" si="381"/>
        <v>-2.1205911487520046E-13</v>
      </c>
      <c r="R796">
        <f t="shared" si="382"/>
        <v>-1.534484888014636E-10</v>
      </c>
      <c r="S796">
        <f t="shared" si="383"/>
        <v>-3.4115708494943196E-9</v>
      </c>
      <c r="T796">
        <f t="shared" si="384"/>
        <v>-3.1794695708241564E-9</v>
      </c>
      <c r="U796">
        <f t="shared" si="385"/>
        <v>0</v>
      </c>
      <c r="V796">
        <f t="shared" si="386"/>
        <v>0</v>
      </c>
      <c r="W796">
        <f t="shared" si="391"/>
        <v>-6.1410311726648668E-6</v>
      </c>
      <c r="X796">
        <f t="shared" si="392"/>
        <v>8.3550394111562426E-3</v>
      </c>
      <c r="Y796">
        <f t="shared" si="387"/>
        <v>-3.6941993499542809E-10</v>
      </c>
      <c r="Z796">
        <f t="shared" si="388"/>
        <v>-3.4428698508427819E-10</v>
      </c>
      <c r="AA796">
        <f t="shared" si="393"/>
        <v>1</v>
      </c>
      <c r="AB796">
        <f t="shared" si="394"/>
        <v>0</v>
      </c>
      <c r="AC796">
        <f t="shared" si="395"/>
        <v>0</v>
      </c>
      <c r="AD796">
        <f t="shared" si="396"/>
        <v>-28657.419475312305</v>
      </c>
      <c r="AE796">
        <f t="shared" si="397"/>
        <v>0</v>
      </c>
      <c r="AF796">
        <f t="shared" si="398"/>
        <v>1</v>
      </c>
      <c r="AG796">
        <f t="shared" si="399"/>
        <v>-2</v>
      </c>
      <c r="AH796">
        <f t="shared" si="400"/>
        <v>1</v>
      </c>
      <c r="AI796">
        <f t="shared" si="401"/>
        <v>6.1033567317060752E-4</v>
      </c>
      <c r="AJ796">
        <f t="shared" si="402"/>
        <v>0</v>
      </c>
      <c r="AK796" s="22">
        <f t="shared" si="403"/>
        <v>5.7232350164631014E-6</v>
      </c>
      <c r="AL796">
        <f t="shared" si="404"/>
        <v>-6.1410311726648668E-6</v>
      </c>
      <c r="AM796">
        <f t="shared" si="405"/>
        <v>8.3550394111562426E-3</v>
      </c>
      <c r="AN796">
        <f t="shared" si="406"/>
        <v>-6.1410311726648668E-6</v>
      </c>
      <c r="AO796">
        <f t="shared" si="407"/>
        <v>8.3550394111562426E-3</v>
      </c>
      <c r="AP796">
        <f t="shared" si="408"/>
        <v>0</v>
      </c>
      <c r="AQ796">
        <f t="shared" si="409"/>
        <v>0</v>
      </c>
    </row>
    <row r="797" spans="1:43" x14ac:dyDescent="0.25">
      <c r="A797" s="31">
        <v>0.4</v>
      </c>
      <c r="B797" s="31">
        <v>0.94319225775437654</v>
      </c>
      <c r="C797" s="31">
        <v>0.86642559905000704</v>
      </c>
      <c r="D797" s="31">
        <v>0.80028563104730999</v>
      </c>
      <c r="E797" s="31">
        <v>0.74275666070081292</v>
      </c>
      <c r="F797" s="31">
        <v>0.6922989849967458</v>
      </c>
      <c r="G797" s="31">
        <v>0.64771655623415769</v>
      </c>
      <c r="H797" s="31">
        <v>0.60806643280683481</v>
      </c>
      <c r="M797">
        <f t="shared" si="410"/>
        <v>784</v>
      </c>
      <c r="N797">
        <f t="shared" si="389"/>
        <v>2295.4414169752076</v>
      </c>
      <c r="O797">
        <f t="shared" si="390"/>
        <v>28693.017712190096</v>
      </c>
      <c r="P797">
        <f t="shared" si="380"/>
        <v>-1.4055469976505979E-10</v>
      </c>
      <c r="Q797">
        <f t="shared" si="381"/>
        <v>-1.8079469285626552E-13</v>
      </c>
      <c r="R797">
        <f t="shared" si="382"/>
        <v>-1.3099226445951519E-10</v>
      </c>
      <c r="S797">
        <f t="shared" si="383"/>
        <v>3.9556449122098262E-9</v>
      </c>
      <c r="T797">
        <f t="shared" si="384"/>
        <v>3.6865283431592039E-9</v>
      </c>
      <c r="U797">
        <f t="shared" si="385"/>
        <v>0</v>
      </c>
      <c r="V797">
        <f t="shared" si="386"/>
        <v>0</v>
      </c>
      <c r="W797">
        <f t="shared" si="391"/>
        <v>7.1294844453146849E-6</v>
      </c>
      <c r="X797">
        <f t="shared" si="392"/>
        <v>-9.7122534772287675E-3</v>
      </c>
      <c r="Y797">
        <f t="shared" si="387"/>
        <v>1.8763209368567059E-9</v>
      </c>
      <c r="Z797">
        <f t="shared" si="388"/>
        <v>1.7486681610966616E-9</v>
      </c>
      <c r="AA797">
        <f t="shared" si="393"/>
        <v>1</v>
      </c>
      <c r="AB797">
        <f t="shared" si="394"/>
        <v>0</v>
      </c>
      <c r="AC797">
        <f t="shared" si="395"/>
        <v>0</v>
      </c>
      <c r="AD797">
        <f t="shared" si="396"/>
        <v>-28694.017712190096</v>
      </c>
      <c r="AE797">
        <f t="shared" si="397"/>
        <v>0</v>
      </c>
      <c r="AF797">
        <f t="shared" si="398"/>
        <v>1</v>
      </c>
      <c r="AG797">
        <f t="shared" si="399"/>
        <v>-2</v>
      </c>
      <c r="AH797">
        <f t="shared" si="400"/>
        <v>1</v>
      </c>
      <c r="AI797">
        <f t="shared" si="401"/>
        <v>-7.0947954797983236E-4</v>
      </c>
      <c r="AJ797">
        <f t="shared" si="402"/>
        <v>0</v>
      </c>
      <c r="AK797" s="22">
        <f t="shared" si="403"/>
        <v>-6.6444403031824116E-6</v>
      </c>
      <c r="AL797">
        <f t="shared" si="404"/>
        <v>7.1294844453146849E-6</v>
      </c>
      <c r="AM797">
        <f t="shared" si="405"/>
        <v>-9.7122534772287675E-3</v>
      </c>
      <c r="AN797">
        <f t="shared" si="406"/>
        <v>7.1294844453146849E-6</v>
      </c>
      <c r="AO797">
        <f t="shared" si="407"/>
        <v>-9.7122534772287675E-3</v>
      </c>
      <c r="AP797">
        <f t="shared" si="408"/>
        <v>0</v>
      </c>
      <c r="AQ797">
        <f t="shared" si="409"/>
        <v>0</v>
      </c>
    </row>
    <row r="798" spans="1:43" x14ac:dyDescent="0.25">
      <c r="A798" s="31">
        <v>0.5</v>
      </c>
      <c r="B798" s="31">
        <v>0.92715816696953746</v>
      </c>
      <c r="C798" s="31">
        <v>0.80989537476793094</v>
      </c>
      <c r="D798" s="31">
        <v>0.71888000233244487</v>
      </c>
      <c r="E798" s="31">
        <v>0.64625401679513506</v>
      </c>
      <c r="F798" s="31">
        <v>0.58700467057354011</v>
      </c>
      <c r="G798" s="31">
        <v>0.53778445439515854</v>
      </c>
      <c r="H798" s="31">
        <v>0.4962732324930727</v>
      </c>
      <c r="M798">
        <f t="shared" si="410"/>
        <v>785</v>
      </c>
      <c r="N798">
        <f t="shared" si="389"/>
        <v>2298.3692759254313</v>
      </c>
      <c r="O798">
        <f t="shared" si="390"/>
        <v>28729.615949067891</v>
      </c>
      <c r="P798">
        <f t="shared" si="380"/>
        <v>-9.1443431333590664E-11</v>
      </c>
      <c r="Q798">
        <f t="shared" si="381"/>
        <v>-1.1747331548629149E-13</v>
      </c>
      <c r="R798">
        <f t="shared" si="382"/>
        <v>-8.5222210003346385E-11</v>
      </c>
      <c r="S798">
        <f t="shared" si="383"/>
        <v>-4.3162051585313345E-9</v>
      </c>
      <c r="T798">
        <f t="shared" si="384"/>
        <v>-4.0225583956489602E-9</v>
      </c>
      <c r="U798">
        <f t="shared" si="385"/>
        <v>0</v>
      </c>
      <c r="V798">
        <f t="shared" si="386"/>
        <v>0</v>
      </c>
      <c r="W798">
        <f t="shared" si="391"/>
        <v>-7.7892585570815079E-6</v>
      </c>
      <c r="X798">
        <f t="shared" si="392"/>
        <v>1.0624585034528417E-2</v>
      </c>
      <c r="Y798">
        <f t="shared" si="387"/>
        <v>-9.7790334444918975E-10</v>
      </c>
      <c r="Z798">
        <f t="shared" si="388"/>
        <v>-9.1137310759477718E-10</v>
      </c>
      <c r="AA798">
        <f t="shared" si="393"/>
        <v>1</v>
      </c>
      <c r="AB798">
        <f t="shared" si="394"/>
        <v>0</v>
      </c>
      <c r="AC798">
        <f t="shared" si="395"/>
        <v>0</v>
      </c>
      <c r="AD798">
        <f t="shared" si="396"/>
        <v>-28730.615949067891</v>
      </c>
      <c r="AE798">
        <f t="shared" si="397"/>
        <v>0</v>
      </c>
      <c r="AF798">
        <f t="shared" si="398"/>
        <v>1</v>
      </c>
      <c r="AG798">
        <f t="shared" si="399"/>
        <v>-2</v>
      </c>
      <c r="AH798">
        <f t="shared" si="400"/>
        <v>1</v>
      </c>
      <c r="AI798">
        <f t="shared" si="401"/>
        <v>7.7612463843825105E-4</v>
      </c>
      <c r="AJ798">
        <f t="shared" si="402"/>
        <v>0</v>
      </c>
      <c r="AK798" s="22">
        <f t="shared" si="403"/>
        <v>7.2593276394049937E-6</v>
      </c>
      <c r="AL798">
        <f t="shared" si="404"/>
        <v>-7.7892585570815079E-6</v>
      </c>
      <c r="AM798">
        <f t="shared" si="405"/>
        <v>1.0624585034528419E-2</v>
      </c>
      <c r="AN798">
        <f t="shared" si="406"/>
        <v>-7.7892585570815079E-6</v>
      </c>
      <c r="AO798">
        <f t="shared" si="407"/>
        <v>1.0624585034528419E-2</v>
      </c>
      <c r="AP798">
        <f t="shared" si="408"/>
        <v>0</v>
      </c>
      <c r="AQ798">
        <f t="shared" si="409"/>
        <v>0</v>
      </c>
    </row>
    <row r="799" spans="1:43" x14ac:dyDescent="0.25">
      <c r="A799" s="31">
        <v>0.6</v>
      </c>
      <c r="B799" s="31">
        <v>0.90952034314083208</v>
      </c>
      <c r="C799" s="31">
        <v>0.75195534087876348</v>
      </c>
      <c r="D799" s="31">
        <v>0.64327905218685788</v>
      </c>
      <c r="E799" s="31">
        <v>0.56379402145547608</v>
      </c>
      <c r="F799" s="31">
        <v>0.50313028194162401</v>
      </c>
      <c r="G799" s="31">
        <v>0.45530883887870671</v>
      </c>
      <c r="H799" s="31">
        <v>0.41664017670109527</v>
      </c>
      <c r="M799">
        <f t="shared" si="410"/>
        <v>786</v>
      </c>
      <c r="N799">
        <f t="shared" si="389"/>
        <v>2301.2971348756546</v>
      </c>
      <c r="O799">
        <f t="shared" si="390"/>
        <v>28766.214185945682</v>
      </c>
      <c r="P799">
        <f t="shared" si="380"/>
        <v>-2.6311532495065684E-11</v>
      </c>
      <c r="Q799">
        <f t="shared" si="381"/>
        <v>-3.3758253230329125E-14</v>
      </c>
      <c r="R799">
        <f t="shared" si="382"/>
        <v>-2.452146551264276E-11</v>
      </c>
      <c r="S799">
        <f t="shared" si="383"/>
        <v>4.4783035635677097E-9</v>
      </c>
      <c r="T799">
        <f t="shared" si="384"/>
        <v>4.1736286706129634E-9</v>
      </c>
      <c r="U799">
        <f t="shared" si="385"/>
        <v>0</v>
      </c>
      <c r="V799">
        <f t="shared" si="386"/>
        <v>0</v>
      </c>
      <c r="W799">
        <f t="shared" si="391"/>
        <v>8.0920783646586815E-6</v>
      </c>
      <c r="X799">
        <f t="shared" si="392"/>
        <v>-1.1051702991364664E-2</v>
      </c>
      <c r="Y799">
        <f t="shared" si="387"/>
        <v>1.5440394922250619E-9</v>
      </c>
      <c r="Z799">
        <f t="shared" si="388"/>
        <v>1.4389930030056589E-9</v>
      </c>
      <c r="AA799">
        <f t="shared" si="393"/>
        <v>1</v>
      </c>
      <c r="AB799">
        <f t="shared" si="394"/>
        <v>0</v>
      </c>
      <c r="AC799">
        <f t="shared" si="395"/>
        <v>0</v>
      </c>
      <c r="AD799">
        <f t="shared" si="396"/>
        <v>-28767.214185945682</v>
      </c>
      <c r="AE799">
        <f t="shared" si="397"/>
        <v>0</v>
      </c>
      <c r="AF799">
        <f t="shared" si="398"/>
        <v>1</v>
      </c>
      <c r="AG799">
        <f t="shared" si="399"/>
        <v>-2</v>
      </c>
      <c r="AH799">
        <f t="shared" si="400"/>
        <v>1</v>
      </c>
      <c r="AI799">
        <f t="shared" si="401"/>
        <v>-8.0732485119405653E-4</v>
      </c>
      <c r="AJ799">
        <f t="shared" si="402"/>
        <v>0</v>
      </c>
      <c r="AK799" s="22">
        <f t="shared" si="403"/>
        <v>-7.541545540222492E-6</v>
      </c>
      <c r="AL799">
        <f t="shared" si="404"/>
        <v>8.0920783646586815E-6</v>
      </c>
      <c r="AM799">
        <f t="shared" si="405"/>
        <v>-1.1051702991364662E-2</v>
      </c>
      <c r="AN799">
        <f t="shared" si="406"/>
        <v>8.0920783646586815E-6</v>
      </c>
      <c r="AO799">
        <f t="shared" si="407"/>
        <v>-1.1051702991364662E-2</v>
      </c>
      <c r="AP799">
        <f t="shared" si="408"/>
        <v>0</v>
      </c>
      <c r="AQ799">
        <f t="shared" si="409"/>
        <v>0</v>
      </c>
    </row>
    <row r="800" spans="1:43" x14ac:dyDescent="0.25">
      <c r="A800" s="31">
        <v>0.7</v>
      </c>
      <c r="B800" s="31">
        <v>0.89058713132945844</v>
      </c>
      <c r="C800" s="31">
        <v>0.69739877044844623</v>
      </c>
      <c r="D800" s="31">
        <v>0.57912118784175992</v>
      </c>
      <c r="E800" s="31">
        <v>0.49909452215161804</v>
      </c>
      <c r="F800" s="31">
        <v>0.44124144939958443</v>
      </c>
      <c r="G800" s="31">
        <v>0.39739779087406096</v>
      </c>
      <c r="H800" s="31">
        <v>0.36297597658922853</v>
      </c>
      <c r="M800">
        <f t="shared" si="410"/>
        <v>787</v>
      </c>
      <c r="N800">
        <f t="shared" si="389"/>
        <v>2304.2249938258783</v>
      </c>
      <c r="O800">
        <f t="shared" si="390"/>
        <v>28802.812422823477</v>
      </c>
      <c r="P800">
        <f t="shared" si="380"/>
        <v>4.3042393608349328E-11</v>
      </c>
      <c r="Q800">
        <f t="shared" si="381"/>
        <v>5.5154131595388873E-14</v>
      </c>
      <c r="R800">
        <f t="shared" si="382"/>
        <v>4.011406673657906E-11</v>
      </c>
      <c r="S800">
        <f t="shared" si="383"/>
        <v>-4.4361012910567582E-9</v>
      </c>
      <c r="T800">
        <f t="shared" si="384"/>
        <v>-4.1342975685524308E-9</v>
      </c>
      <c r="U800">
        <f t="shared" si="385"/>
        <v>0</v>
      </c>
      <c r="V800">
        <f t="shared" si="386"/>
        <v>0</v>
      </c>
      <c r="W800">
        <f t="shared" si="391"/>
        <v>-8.0260121527080178E-6</v>
      </c>
      <c r="X800">
        <f t="shared" si="392"/>
        <v>1.09754289465245E-2</v>
      </c>
      <c r="Y800">
        <f t="shared" si="387"/>
        <v>-1.6036591214556156E-9</v>
      </c>
      <c r="Z800">
        <f t="shared" si="388"/>
        <v>-1.4945564971627457E-9</v>
      </c>
      <c r="AA800">
        <f t="shared" si="393"/>
        <v>1</v>
      </c>
      <c r="AB800">
        <f t="shared" si="394"/>
        <v>0</v>
      </c>
      <c r="AC800">
        <f t="shared" si="395"/>
        <v>0</v>
      </c>
      <c r="AD800">
        <f t="shared" si="396"/>
        <v>-28803.812422823477</v>
      </c>
      <c r="AE800">
        <f t="shared" si="397"/>
        <v>0</v>
      </c>
      <c r="AF800">
        <f t="shared" si="398"/>
        <v>1</v>
      </c>
      <c r="AG800">
        <f t="shared" si="399"/>
        <v>-2</v>
      </c>
      <c r="AH800">
        <f t="shared" si="400"/>
        <v>1</v>
      </c>
      <c r="AI800">
        <f t="shared" si="401"/>
        <v>8.0175235120173835E-4</v>
      </c>
      <c r="AJ800">
        <f t="shared" si="402"/>
        <v>0</v>
      </c>
      <c r="AK800" s="22">
        <f t="shared" si="403"/>
        <v>7.4799740472582205E-6</v>
      </c>
      <c r="AL800">
        <f t="shared" si="404"/>
        <v>-8.0260121527080178E-6</v>
      </c>
      <c r="AM800">
        <f t="shared" si="405"/>
        <v>1.09754289465245E-2</v>
      </c>
      <c r="AN800">
        <f t="shared" si="406"/>
        <v>-8.0260121527080178E-6</v>
      </c>
      <c r="AO800">
        <f t="shared" si="407"/>
        <v>1.09754289465245E-2</v>
      </c>
      <c r="AP800">
        <f t="shared" si="408"/>
        <v>0</v>
      </c>
      <c r="AQ800">
        <f t="shared" si="409"/>
        <v>0</v>
      </c>
    </row>
    <row r="801" spans="1:43" x14ac:dyDescent="0.25">
      <c r="A801" s="31">
        <v>0.8</v>
      </c>
      <c r="B801" s="31">
        <v>0.87078704342607272</v>
      </c>
      <c r="C801" s="31">
        <v>0.64904528693130781</v>
      </c>
      <c r="D801" s="31">
        <v>0.52751255603234959</v>
      </c>
      <c r="E801" s="31">
        <v>0.45040106221600273</v>
      </c>
      <c r="F801" s="31">
        <v>0.39689251524346597</v>
      </c>
      <c r="G801" s="31">
        <v>0.35744423984599266</v>
      </c>
      <c r="H801" s="31">
        <v>0.32706210367578065</v>
      </c>
      <c r="M801">
        <f t="shared" si="410"/>
        <v>788</v>
      </c>
      <c r="N801">
        <f t="shared" si="389"/>
        <v>2307.1528527761016</v>
      </c>
      <c r="O801">
        <f t="shared" si="390"/>
        <v>28839.410659701269</v>
      </c>
      <c r="P801">
        <f t="shared" si="380"/>
        <v>1.0415259059445546E-10</v>
      </c>
      <c r="Q801">
        <f t="shared" si="381"/>
        <v>1.3329081635551481E-13</v>
      </c>
      <c r="R801">
        <f t="shared" si="382"/>
        <v>9.7066720032111333E-11</v>
      </c>
      <c r="S801">
        <f t="shared" si="383"/>
        <v>4.1930639868639753E-9</v>
      </c>
      <c r="T801">
        <f t="shared" si="384"/>
        <v>3.9077949551388407E-9</v>
      </c>
      <c r="U801">
        <f t="shared" si="385"/>
        <v>0</v>
      </c>
      <c r="V801">
        <f t="shared" si="386"/>
        <v>0</v>
      </c>
      <c r="W801">
        <f t="shared" si="391"/>
        <v>7.5959300518643364E-6</v>
      </c>
      <c r="X801">
        <f t="shared" si="392"/>
        <v>-1.0400506952775179E-2</v>
      </c>
      <c r="Y801">
        <f t="shared" si="387"/>
        <v>8.8308390684904949E-10</v>
      </c>
      <c r="Z801">
        <f t="shared" si="388"/>
        <v>8.2300457301869074E-10</v>
      </c>
      <c r="AA801">
        <f t="shared" si="393"/>
        <v>1</v>
      </c>
      <c r="AB801">
        <f t="shared" si="394"/>
        <v>0</v>
      </c>
      <c r="AC801">
        <f t="shared" si="395"/>
        <v>0</v>
      </c>
      <c r="AD801">
        <f t="shared" si="396"/>
        <v>-28840.410659701269</v>
      </c>
      <c r="AE801">
        <f t="shared" si="397"/>
        <v>0</v>
      </c>
      <c r="AF801">
        <f t="shared" si="398"/>
        <v>1</v>
      </c>
      <c r="AG801">
        <f t="shared" si="399"/>
        <v>-2</v>
      </c>
      <c r="AH801">
        <f t="shared" si="400"/>
        <v>1</v>
      </c>
      <c r="AI801">
        <f t="shared" si="401"/>
        <v>-7.5975378564558521E-4</v>
      </c>
      <c r="AJ801">
        <f t="shared" si="402"/>
        <v>0</v>
      </c>
      <c r="AK801" s="22">
        <f t="shared" si="403"/>
        <v>-7.0791519588670876E-6</v>
      </c>
      <c r="AL801">
        <f t="shared" si="404"/>
        <v>7.5959300518643364E-6</v>
      </c>
      <c r="AM801">
        <f t="shared" si="405"/>
        <v>-1.0400506952775177E-2</v>
      </c>
      <c r="AN801">
        <f t="shared" si="406"/>
        <v>7.5959300518643364E-6</v>
      </c>
      <c r="AO801">
        <f t="shared" si="407"/>
        <v>-1.0400506952775177E-2</v>
      </c>
      <c r="AP801">
        <f t="shared" si="408"/>
        <v>0</v>
      </c>
      <c r="AQ801">
        <f t="shared" si="409"/>
        <v>0</v>
      </c>
    </row>
    <row r="802" spans="1:43" x14ac:dyDescent="0.25">
      <c r="A802" s="31">
        <v>0.9</v>
      </c>
      <c r="B802" s="31">
        <v>0.85061706693858397</v>
      </c>
      <c r="C802" s="31">
        <v>0.6079171123204673</v>
      </c>
      <c r="D802" s="31">
        <v>0.48716761595110852</v>
      </c>
      <c r="E802" s="31">
        <v>0.41431597557215144</v>
      </c>
      <c r="F802" s="31">
        <v>0.36523798575728678</v>
      </c>
      <c r="G802" s="31">
        <v>0.32971888166304231</v>
      </c>
      <c r="H802" s="31">
        <v>0.30268587749057302</v>
      </c>
      <c r="M802">
        <f t="shared" si="410"/>
        <v>789</v>
      </c>
      <c r="N802">
        <f t="shared" si="389"/>
        <v>2310.0807117263253</v>
      </c>
      <c r="O802">
        <f t="shared" si="390"/>
        <v>28876.008896579067</v>
      </c>
      <c r="P802">
        <f t="shared" si="380"/>
        <v>1.461258314788822E-10</v>
      </c>
      <c r="Q802">
        <f t="shared" si="381"/>
        <v>1.8676967405329215E-13</v>
      </c>
      <c r="R802">
        <f t="shared" si="382"/>
        <v>1.3618437230091539E-10</v>
      </c>
      <c r="S802">
        <f t="shared" si="383"/>
        <v>-3.761734032713786E-9</v>
      </c>
      <c r="T802">
        <f t="shared" si="384"/>
        <v>-3.5058099093325134E-9</v>
      </c>
      <c r="U802">
        <f t="shared" si="385"/>
        <v>0</v>
      </c>
      <c r="V802">
        <f t="shared" si="386"/>
        <v>0</v>
      </c>
      <c r="W802">
        <f t="shared" si="391"/>
        <v>-6.823197820636748E-6</v>
      </c>
      <c r="X802">
        <f t="shared" si="392"/>
        <v>9.3543297775442909E-3</v>
      </c>
      <c r="Y802">
        <f t="shared" si="387"/>
        <v>-1.8387728547316794E-9</v>
      </c>
      <c r="Z802">
        <f t="shared" si="388"/>
        <v>-1.7136746083240363E-9</v>
      </c>
      <c r="AA802">
        <f t="shared" si="393"/>
        <v>1</v>
      </c>
      <c r="AB802">
        <f t="shared" si="394"/>
        <v>0</v>
      </c>
      <c r="AC802">
        <f t="shared" si="395"/>
        <v>0</v>
      </c>
      <c r="AD802">
        <f t="shared" si="396"/>
        <v>-28877.008896579067</v>
      </c>
      <c r="AE802">
        <f t="shared" si="397"/>
        <v>0</v>
      </c>
      <c r="AF802">
        <f t="shared" si="398"/>
        <v>1</v>
      </c>
      <c r="AG802">
        <f t="shared" si="399"/>
        <v>-2</v>
      </c>
      <c r="AH802">
        <f t="shared" si="400"/>
        <v>1</v>
      </c>
      <c r="AI802">
        <f t="shared" si="401"/>
        <v>6.8333028013622856E-4</v>
      </c>
      <c r="AJ802">
        <f t="shared" si="402"/>
        <v>0</v>
      </c>
      <c r="AK802" s="22">
        <f t="shared" si="403"/>
        <v>6.3589914451414636E-6</v>
      </c>
      <c r="AL802">
        <f t="shared" si="404"/>
        <v>-6.823197820636748E-6</v>
      </c>
      <c r="AM802">
        <f t="shared" si="405"/>
        <v>9.3543297775442926E-3</v>
      </c>
      <c r="AN802">
        <f t="shared" si="406"/>
        <v>-6.823197820636748E-6</v>
      </c>
      <c r="AO802">
        <f t="shared" si="407"/>
        <v>9.3543297775442926E-3</v>
      </c>
      <c r="AP802">
        <f t="shared" si="408"/>
        <v>0</v>
      </c>
      <c r="AQ802">
        <f t="shared" si="409"/>
        <v>0</v>
      </c>
    </row>
    <row r="803" spans="1:43" x14ac:dyDescent="0.25">
      <c r="A803" s="31">
        <v>1</v>
      </c>
      <c r="B803" s="31">
        <v>0.83062494347965599</v>
      </c>
      <c r="C803" s="31">
        <v>0.57385997510208975</v>
      </c>
      <c r="D803" s="31">
        <v>0.4560400654825974</v>
      </c>
      <c r="E803" s="31">
        <v>0.38761896451425193</v>
      </c>
      <c r="F803" s="31">
        <v>0.34247583207348919</v>
      </c>
      <c r="G803" s="31">
        <v>0.31019520198071299</v>
      </c>
      <c r="H803" s="31">
        <v>0.28579838205103464</v>
      </c>
      <c r="M803">
        <f t="shared" si="410"/>
        <v>790</v>
      </c>
      <c r="N803">
        <f t="shared" si="389"/>
        <v>2313.0085706765485</v>
      </c>
      <c r="O803">
        <f t="shared" si="390"/>
        <v>28912.607133456855</v>
      </c>
      <c r="P803">
        <f t="shared" si="380"/>
        <v>1.6158221358823213E-10</v>
      </c>
      <c r="Q803">
        <f t="shared" si="381"/>
        <v>2.0626371277094973E-13</v>
      </c>
      <c r="R803">
        <f t="shared" si="382"/>
        <v>1.5058920185296563E-10</v>
      </c>
      <c r="S803">
        <f t="shared" si="383"/>
        <v>3.1630932896040862E-9</v>
      </c>
      <c r="T803">
        <f t="shared" si="384"/>
        <v>2.9478968216254302E-9</v>
      </c>
      <c r="U803">
        <f t="shared" si="385"/>
        <v>0</v>
      </c>
      <c r="V803">
        <f t="shared" si="386"/>
        <v>0</v>
      </c>
      <c r="W803">
        <f t="shared" si="391"/>
        <v>5.7446237595189046E-6</v>
      </c>
      <c r="X803">
        <f t="shared" si="392"/>
        <v>-7.8856367445880333E-3</v>
      </c>
      <c r="Y803">
        <f t="shared" si="387"/>
        <v>3.0352296180000597E-10</v>
      </c>
      <c r="Z803">
        <f t="shared" si="388"/>
        <v>2.8287321696179678E-10</v>
      </c>
      <c r="AA803">
        <f t="shared" si="393"/>
        <v>1</v>
      </c>
      <c r="AB803">
        <f t="shared" si="394"/>
        <v>0</v>
      </c>
      <c r="AC803">
        <f t="shared" si="395"/>
        <v>0</v>
      </c>
      <c r="AD803">
        <f t="shared" si="396"/>
        <v>-28913.607133456855</v>
      </c>
      <c r="AE803">
        <f t="shared" si="397"/>
        <v>0</v>
      </c>
      <c r="AF803">
        <f t="shared" si="398"/>
        <v>1</v>
      </c>
      <c r="AG803">
        <f t="shared" si="399"/>
        <v>-2</v>
      </c>
      <c r="AH803">
        <f t="shared" si="400"/>
        <v>1</v>
      </c>
      <c r="AI803">
        <f t="shared" si="401"/>
        <v>-5.7604230950725156E-4</v>
      </c>
      <c r="AJ803">
        <f t="shared" si="402"/>
        <v>0</v>
      </c>
      <c r="AK803" s="22">
        <f t="shared" si="403"/>
        <v>-5.3537966071937947E-6</v>
      </c>
      <c r="AL803">
        <f t="shared" si="404"/>
        <v>5.7446237595189046E-6</v>
      </c>
      <c r="AM803">
        <f t="shared" si="405"/>
        <v>-7.885636744588035E-3</v>
      </c>
      <c r="AN803">
        <f t="shared" si="406"/>
        <v>5.7446237595189046E-6</v>
      </c>
      <c r="AO803">
        <f t="shared" si="407"/>
        <v>-7.885636744588035E-3</v>
      </c>
      <c r="AP803">
        <f t="shared" si="408"/>
        <v>0</v>
      </c>
      <c r="AQ803">
        <f t="shared" si="409"/>
        <v>0</v>
      </c>
    </row>
    <row r="804" spans="1:43" x14ac:dyDescent="0.25">
      <c r="A804" s="31">
        <v>1.5</v>
      </c>
      <c r="B804" s="31">
        <v>0.74796623772131587</v>
      </c>
      <c r="C804" s="31">
        <v>0.4797255954506161</v>
      </c>
      <c r="D804" s="31">
        <v>0.37989125105637089</v>
      </c>
      <c r="E804" s="31">
        <v>0.32648101270299312</v>
      </c>
      <c r="F804" s="31">
        <v>0.2925456951955257</v>
      </c>
      <c r="G804" s="31">
        <v>0.26868885034079104</v>
      </c>
      <c r="H804" s="31">
        <v>0.25076596862433653</v>
      </c>
      <c r="M804">
        <f t="shared" si="410"/>
        <v>791</v>
      </c>
      <c r="N804">
        <f t="shared" si="389"/>
        <v>2315.9364296267718</v>
      </c>
      <c r="O804">
        <f t="shared" si="390"/>
        <v>28949.205370334646</v>
      </c>
      <c r="P804">
        <f t="shared" si="380"/>
        <v>1.4795146097623099E-10</v>
      </c>
      <c r="Q804">
        <f t="shared" si="381"/>
        <v>1.8862495242248535E-13</v>
      </c>
      <c r="R804">
        <f t="shared" si="382"/>
        <v>1.3788579774112862E-10</v>
      </c>
      <c r="S804">
        <f t="shared" si="383"/>
        <v>-2.4255483035906749E-9</v>
      </c>
      <c r="T804">
        <f t="shared" si="384"/>
        <v>-2.2605296398794735E-9</v>
      </c>
      <c r="U804">
        <f t="shared" si="385"/>
        <v>0</v>
      </c>
      <c r="V804">
        <f t="shared" si="386"/>
        <v>0</v>
      </c>
      <c r="W804">
        <f t="shared" si="391"/>
        <v>-4.4107103121641458E-6</v>
      </c>
      <c r="X804">
        <f t="shared" si="392"/>
        <v>6.0622449251072153E-3</v>
      </c>
      <c r="Y804">
        <f t="shared" si="387"/>
        <v>-1.4203495885462756E-9</v>
      </c>
      <c r="Z804">
        <f t="shared" si="388"/>
        <v>-1.3237181626712815E-9</v>
      </c>
      <c r="AA804">
        <f t="shared" si="393"/>
        <v>1</v>
      </c>
      <c r="AB804">
        <f t="shared" si="394"/>
        <v>0</v>
      </c>
      <c r="AC804">
        <f t="shared" si="395"/>
        <v>0</v>
      </c>
      <c r="AD804">
        <f t="shared" si="396"/>
        <v>-28950.205370334646</v>
      </c>
      <c r="AE804">
        <f t="shared" si="397"/>
        <v>0</v>
      </c>
      <c r="AF804">
        <f t="shared" si="398"/>
        <v>1</v>
      </c>
      <c r="AG804">
        <f t="shared" si="399"/>
        <v>-2</v>
      </c>
      <c r="AH804">
        <f t="shared" si="400"/>
        <v>1</v>
      </c>
      <c r="AI804">
        <f t="shared" si="401"/>
        <v>4.4284395581687883E-4</v>
      </c>
      <c r="AJ804">
        <f t="shared" si="402"/>
        <v>0</v>
      </c>
      <c r="AK804" s="22">
        <f t="shared" si="403"/>
        <v>4.1106340281119967E-6</v>
      </c>
      <c r="AL804">
        <f t="shared" si="404"/>
        <v>-4.4107103121641458E-6</v>
      </c>
      <c r="AM804">
        <f t="shared" si="405"/>
        <v>6.0622449251072144E-3</v>
      </c>
      <c r="AN804">
        <f t="shared" si="406"/>
        <v>-4.4107103121641458E-6</v>
      </c>
      <c r="AO804">
        <f t="shared" si="407"/>
        <v>6.0622449251072144E-3</v>
      </c>
      <c r="AP804">
        <f t="shared" si="408"/>
        <v>0</v>
      </c>
      <c r="AQ804">
        <f t="shared" si="409"/>
        <v>0</v>
      </c>
    </row>
    <row r="805" spans="1:43" x14ac:dyDescent="0.25">
      <c r="A805" s="31">
        <v>2</v>
      </c>
      <c r="B805" s="31">
        <v>0.70259560189276882</v>
      </c>
      <c r="C805" s="31">
        <v>0.44773075380475486</v>
      </c>
      <c r="D805" s="31">
        <v>0.35739187052420301</v>
      </c>
      <c r="E805" s="31">
        <v>0.30972530475364829</v>
      </c>
      <c r="F805" s="31">
        <v>0.27953519038224806</v>
      </c>
      <c r="G805" s="31">
        <v>0.25828236511160957</v>
      </c>
      <c r="H805" s="31">
        <v>0.24225994510859103</v>
      </c>
      <c r="M805">
        <f t="shared" si="410"/>
        <v>792</v>
      </c>
      <c r="N805">
        <f t="shared" si="389"/>
        <v>2318.8642885769959</v>
      </c>
      <c r="O805">
        <f t="shared" si="390"/>
        <v>28985.803607212449</v>
      </c>
      <c r="P805">
        <f t="shared" si="380"/>
        <v>1.0789726566571856E-10</v>
      </c>
      <c r="Q805">
        <f t="shared" si="381"/>
        <v>1.3738573010141023E-13</v>
      </c>
      <c r="R805">
        <f t="shared" si="382"/>
        <v>1.005566315617135E-10</v>
      </c>
      <c r="S805">
        <f t="shared" si="383"/>
        <v>1.5835868023235232E-9</v>
      </c>
      <c r="T805">
        <f t="shared" si="384"/>
        <v>1.4758497691738331E-9</v>
      </c>
      <c r="U805">
        <f t="shared" si="385"/>
        <v>0</v>
      </c>
      <c r="V805">
        <f t="shared" si="386"/>
        <v>0</v>
      </c>
      <c r="W805">
        <f t="shared" si="391"/>
        <v>2.883293185867696E-6</v>
      </c>
      <c r="X805">
        <f t="shared" si="392"/>
        <v>-3.9679192071017224E-3</v>
      </c>
      <c r="Y805">
        <f t="shared" si="387"/>
        <v>3.3999189517056399E-11</v>
      </c>
      <c r="Z805">
        <f t="shared" si="388"/>
        <v>3.1686103930155282E-11</v>
      </c>
      <c r="AA805">
        <f t="shared" si="393"/>
        <v>1</v>
      </c>
      <c r="AB805">
        <f t="shared" si="394"/>
        <v>0</v>
      </c>
      <c r="AC805">
        <f t="shared" si="395"/>
        <v>0</v>
      </c>
      <c r="AD805">
        <f t="shared" si="396"/>
        <v>-28986.803607212449</v>
      </c>
      <c r="AE805">
        <f t="shared" si="397"/>
        <v>0</v>
      </c>
      <c r="AF805">
        <f t="shared" si="398"/>
        <v>1</v>
      </c>
      <c r="AG805">
        <f t="shared" si="399"/>
        <v>-2</v>
      </c>
      <c r="AH805">
        <f t="shared" si="400"/>
        <v>1</v>
      </c>
      <c r="AI805">
        <f t="shared" si="401"/>
        <v>-2.8985426279183515E-4</v>
      </c>
      <c r="AJ805">
        <f t="shared" si="402"/>
        <v>0</v>
      </c>
      <c r="AK805" s="22">
        <f t="shared" si="403"/>
        <v>-2.687132512458262E-6</v>
      </c>
      <c r="AL805">
        <f t="shared" si="404"/>
        <v>2.883293185867696E-6</v>
      </c>
      <c r="AM805">
        <f t="shared" si="405"/>
        <v>-3.9679192071017224E-3</v>
      </c>
      <c r="AN805">
        <f t="shared" si="406"/>
        <v>2.883293185867696E-6</v>
      </c>
      <c r="AO805">
        <f t="shared" si="407"/>
        <v>-3.9679192071017224E-3</v>
      </c>
      <c r="AP805">
        <f t="shared" si="408"/>
        <v>0</v>
      </c>
      <c r="AQ805">
        <f t="shared" si="409"/>
        <v>0</v>
      </c>
    </row>
    <row r="806" spans="1:43" x14ac:dyDescent="0.25">
      <c r="M806">
        <f t="shared" si="410"/>
        <v>793</v>
      </c>
      <c r="N806">
        <f t="shared" si="389"/>
        <v>2321.7921475272192</v>
      </c>
      <c r="O806">
        <f t="shared" si="390"/>
        <v>29022.40184409024</v>
      </c>
      <c r="P806">
        <f t="shared" si="380"/>
        <v>4.8800207938604502E-11</v>
      </c>
      <c r="Q806">
        <f t="shared" si="381"/>
        <v>6.2059011532305616E-14</v>
      </c>
      <c r="R806">
        <f t="shared" si="382"/>
        <v>4.5480156513144931E-11</v>
      </c>
      <c r="S806">
        <f t="shared" si="383"/>
        <v>-6.7616882791658434E-10</v>
      </c>
      <c r="T806">
        <f t="shared" si="384"/>
        <v>-6.3016666161843844E-10</v>
      </c>
      <c r="U806">
        <f t="shared" si="385"/>
        <v>0</v>
      </c>
      <c r="V806">
        <f t="shared" si="386"/>
        <v>0</v>
      </c>
      <c r="W806">
        <f t="shared" si="391"/>
        <v>-1.2326781863397817E-6</v>
      </c>
      <c r="X806">
        <f t="shared" si="392"/>
        <v>1.6985256274984063E-3</v>
      </c>
      <c r="Y806">
        <f t="shared" si="387"/>
        <v>-4.2895727879081587E-10</v>
      </c>
      <c r="Z806">
        <f t="shared" si="388"/>
        <v>-3.9977379197653182E-10</v>
      </c>
      <c r="AA806">
        <f t="shared" si="393"/>
        <v>1</v>
      </c>
      <c r="AB806">
        <f t="shared" si="394"/>
        <v>0</v>
      </c>
      <c r="AC806">
        <f t="shared" si="395"/>
        <v>0</v>
      </c>
      <c r="AD806">
        <f t="shared" si="396"/>
        <v>-29023.40184409024</v>
      </c>
      <c r="AE806">
        <f t="shared" si="397"/>
        <v>0</v>
      </c>
      <c r="AF806">
        <f t="shared" si="398"/>
        <v>1</v>
      </c>
      <c r="AG806">
        <f t="shared" si="399"/>
        <v>-2</v>
      </c>
      <c r="AH806">
        <f t="shared" si="400"/>
        <v>1</v>
      </c>
      <c r="AI806">
        <f t="shared" si="401"/>
        <v>1.2407623428138442E-4</v>
      </c>
      <c r="AJ806">
        <f t="shared" si="402"/>
        <v>0</v>
      </c>
      <c r="AK806" s="22">
        <f t="shared" si="403"/>
        <v>1.1488147123390399E-6</v>
      </c>
      <c r="AL806">
        <f t="shared" si="404"/>
        <v>-1.2326781863397817E-6</v>
      </c>
      <c r="AM806">
        <f t="shared" si="405"/>
        <v>1.6985256274984065E-3</v>
      </c>
      <c r="AN806">
        <f t="shared" si="406"/>
        <v>-1.2326781863397817E-6</v>
      </c>
      <c r="AO806">
        <f t="shared" si="407"/>
        <v>1.6985256274984065E-3</v>
      </c>
      <c r="AP806">
        <f t="shared" si="408"/>
        <v>0</v>
      </c>
      <c r="AQ806">
        <f t="shared" si="409"/>
        <v>0</v>
      </c>
    </row>
    <row r="807" spans="1:43" x14ac:dyDescent="0.25">
      <c r="M807">
        <f t="shared" si="410"/>
        <v>794</v>
      </c>
      <c r="N807">
        <f t="shared" si="389"/>
        <v>2324.7200064774424</v>
      </c>
      <c r="O807">
        <f t="shared" si="390"/>
        <v>29059.000080968031</v>
      </c>
      <c r="P807">
        <f t="shared" si="380"/>
        <v>-1.860094218160076E-11</v>
      </c>
      <c r="Q807">
        <f t="shared" si="381"/>
        <v>-2.3624945160811044E-14</v>
      </c>
      <c r="R807">
        <f t="shared" si="382"/>
        <v>-1.7335454036906583E-11</v>
      </c>
      <c r="S807">
        <f t="shared" si="383"/>
        <v>-2.5507260903964018E-10</v>
      </c>
      <c r="T807">
        <f t="shared" si="384"/>
        <v>-2.3771911373685014E-10</v>
      </c>
      <c r="U807">
        <f t="shared" si="385"/>
        <v>0</v>
      </c>
      <c r="V807">
        <f t="shared" si="386"/>
        <v>0</v>
      </c>
      <c r="W807">
        <f t="shared" si="391"/>
        <v>-4.6559181112927044E-7</v>
      </c>
      <c r="X807">
        <f t="shared" si="392"/>
        <v>6.4235544985205822E-4</v>
      </c>
      <c r="Y807">
        <f t="shared" si="387"/>
        <v>-1.3951329719330317E-13</v>
      </c>
      <c r="Z807">
        <f t="shared" si="388"/>
        <v>-1.3002171220252011E-13</v>
      </c>
      <c r="AA807">
        <f t="shared" si="393"/>
        <v>1</v>
      </c>
      <c r="AB807">
        <f t="shared" si="394"/>
        <v>0</v>
      </c>
      <c r="AC807">
        <f t="shared" si="395"/>
        <v>0</v>
      </c>
      <c r="AD807">
        <f t="shared" si="396"/>
        <v>-29060.000080968031</v>
      </c>
      <c r="AE807">
        <f t="shared" si="397"/>
        <v>0</v>
      </c>
      <c r="AF807">
        <f t="shared" si="398"/>
        <v>1</v>
      </c>
      <c r="AG807">
        <f t="shared" si="399"/>
        <v>-2</v>
      </c>
      <c r="AH807">
        <f t="shared" si="400"/>
        <v>1</v>
      </c>
      <c r="AI807">
        <f t="shared" si="401"/>
        <v>4.6923623703331133E-5</v>
      </c>
      <c r="AJ807">
        <f t="shared" si="402"/>
        <v>0</v>
      </c>
      <c r="AK807" s="22">
        <f t="shared" si="403"/>
        <v>4.3391594699839093E-7</v>
      </c>
      <c r="AL807">
        <f t="shared" si="404"/>
        <v>-4.6559181112927044E-7</v>
      </c>
      <c r="AM807">
        <f t="shared" si="405"/>
        <v>6.4235544985205833E-4</v>
      </c>
      <c r="AN807">
        <f t="shared" si="406"/>
        <v>-4.6559181112927044E-7</v>
      </c>
      <c r="AO807">
        <f t="shared" si="407"/>
        <v>6.4235544985205833E-4</v>
      </c>
      <c r="AP807">
        <f t="shared" si="408"/>
        <v>0</v>
      </c>
      <c r="AQ807">
        <f t="shared" si="409"/>
        <v>0</v>
      </c>
    </row>
    <row r="808" spans="1:43" x14ac:dyDescent="0.25">
      <c r="M808">
        <f t="shared" si="410"/>
        <v>795</v>
      </c>
      <c r="N808">
        <f t="shared" si="389"/>
        <v>2327.6478654276657</v>
      </c>
      <c r="O808">
        <f t="shared" si="390"/>
        <v>29095.598317845823</v>
      </c>
      <c r="P808">
        <f t="shared" si="380"/>
        <v>-8.2159645044049939E-11</v>
      </c>
      <c r="Q808">
        <f t="shared" si="381"/>
        <v>-1.0421921420522045E-13</v>
      </c>
      <c r="R808">
        <f t="shared" si="382"/>
        <v>-7.657003265987879E-11</v>
      </c>
      <c r="S808">
        <f t="shared" si="383"/>
        <v>1.1677384083797857E-9</v>
      </c>
      <c r="T808">
        <f t="shared" si="384"/>
        <v>1.0882930180613101E-9</v>
      </c>
      <c r="U808">
        <f t="shared" si="385"/>
        <v>0</v>
      </c>
      <c r="V808">
        <f t="shared" si="386"/>
        <v>0</v>
      </c>
      <c r="W808">
        <f t="shared" si="391"/>
        <v>2.1341912229681671E-6</v>
      </c>
      <c r="X808">
        <f t="shared" si="392"/>
        <v>-2.9481556322832557E-3</v>
      </c>
      <c r="Y808">
        <f t="shared" si="387"/>
        <v>7.315531419674297E-10</v>
      </c>
      <c r="Z808">
        <f t="shared" si="388"/>
        <v>6.8178298412622043E-10</v>
      </c>
      <c r="AA808">
        <f t="shared" si="393"/>
        <v>1</v>
      </c>
      <c r="AB808">
        <f t="shared" si="394"/>
        <v>0</v>
      </c>
      <c r="AC808">
        <f t="shared" si="395"/>
        <v>0</v>
      </c>
      <c r="AD808">
        <f t="shared" si="396"/>
        <v>-29096.598317845823</v>
      </c>
      <c r="AE808">
        <f t="shared" si="397"/>
        <v>0</v>
      </c>
      <c r="AF808">
        <f t="shared" si="398"/>
        <v>1</v>
      </c>
      <c r="AG808">
        <f t="shared" si="399"/>
        <v>-2</v>
      </c>
      <c r="AH808">
        <f t="shared" si="400"/>
        <v>1</v>
      </c>
      <c r="AI808">
        <f t="shared" si="401"/>
        <v>-2.1536055776364568E-4</v>
      </c>
      <c r="AJ808">
        <f t="shared" si="402"/>
        <v>0</v>
      </c>
      <c r="AK808" s="22">
        <f t="shared" si="403"/>
        <v>-1.9889946160001693E-6</v>
      </c>
      <c r="AL808">
        <f t="shared" si="404"/>
        <v>2.1341912229681671E-6</v>
      </c>
      <c r="AM808">
        <f t="shared" si="405"/>
        <v>-2.9481556322832557E-3</v>
      </c>
      <c r="AN808">
        <f t="shared" si="406"/>
        <v>2.1341912229681671E-6</v>
      </c>
      <c r="AO808">
        <f t="shared" si="407"/>
        <v>-2.9481556322832557E-3</v>
      </c>
      <c r="AP808">
        <f t="shared" si="408"/>
        <v>0</v>
      </c>
      <c r="AQ808">
        <f t="shared" si="409"/>
        <v>0</v>
      </c>
    </row>
    <row r="809" spans="1:43" x14ac:dyDescent="0.25">
      <c r="M809">
        <f t="shared" si="410"/>
        <v>796</v>
      </c>
      <c r="N809">
        <f t="shared" si="389"/>
        <v>2330.5757243778899</v>
      </c>
      <c r="O809">
        <f t="shared" si="390"/>
        <v>29132.196554723625</v>
      </c>
      <c r="P809">
        <f t="shared" si="380"/>
        <v>-1.3050966269779932E-10</v>
      </c>
      <c r="Q809">
        <f t="shared" si="381"/>
        <v>-1.6534305899054224E-13</v>
      </c>
      <c r="R809">
        <f t="shared" si="382"/>
        <v>-1.2163062693177942E-10</v>
      </c>
      <c r="S809">
        <f t="shared" si="383"/>
        <v>-2.0205906014653026E-9</v>
      </c>
      <c r="T809">
        <f t="shared" si="384"/>
        <v>-1.8831226481503286E-9</v>
      </c>
      <c r="U809">
        <f t="shared" si="385"/>
        <v>0</v>
      </c>
      <c r="V809">
        <f t="shared" si="386"/>
        <v>0</v>
      </c>
      <c r="W809">
        <f t="shared" si="391"/>
        <v>-3.6975296278864701E-6</v>
      </c>
      <c r="X809">
        <f t="shared" si="392"/>
        <v>5.1141686762633956E-3</v>
      </c>
      <c r="Y809">
        <f t="shared" si="387"/>
        <v>-7.4669574621566556E-11</v>
      </c>
      <c r="Z809">
        <f t="shared" si="388"/>
        <v>-6.958953832392082E-11</v>
      </c>
      <c r="AA809">
        <f t="shared" si="393"/>
        <v>1</v>
      </c>
      <c r="AB809">
        <f t="shared" si="394"/>
        <v>0</v>
      </c>
      <c r="AC809">
        <f t="shared" si="395"/>
        <v>0</v>
      </c>
      <c r="AD809">
        <f t="shared" si="396"/>
        <v>-29133.196554723625</v>
      </c>
      <c r="AE809">
        <f t="shared" si="397"/>
        <v>0</v>
      </c>
      <c r="AF809">
        <f t="shared" si="398"/>
        <v>1</v>
      </c>
      <c r="AG809">
        <f t="shared" si="399"/>
        <v>-2</v>
      </c>
      <c r="AH809">
        <f t="shared" si="400"/>
        <v>1</v>
      </c>
      <c r="AI809">
        <f t="shared" si="401"/>
        <v>3.7358586943697224E-4</v>
      </c>
      <c r="AJ809">
        <f t="shared" si="402"/>
        <v>0</v>
      </c>
      <c r="AK809" s="22">
        <f t="shared" si="403"/>
        <v>3.44597355814212E-6</v>
      </c>
      <c r="AL809">
        <f t="shared" si="404"/>
        <v>-3.6975296278864701E-6</v>
      </c>
      <c r="AM809">
        <f t="shared" si="405"/>
        <v>5.1141686762633956E-3</v>
      </c>
      <c r="AN809">
        <f t="shared" si="406"/>
        <v>-3.6975296278864701E-6</v>
      </c>
      <c r="AO809">
        <f t="shared" si="407"/>
        <v>5.1141686762633956E-3</v>
      </c>
      <c r="AP809">
        <f t="shared" si="408"/>
        <v>0</v>
      </c>
      <c r="AQ809">
        <f t="shared" si="409"/>
        <v>0</v>
      </c>
    </row>
    <row r="810" spans="1:43" x14ac:dyDescent="0.25">
      <c r="M810">
        <f t="shared" si="410"/>
        <v>797</v>
      </c>
      <c r="N810">
        <f t="shared" si="389"/>
        <v>2333.5035833281131</v>
      </c>
      <c r="O810">
        <f t="shared" si="390"/>
        <v>29168.794791601413</v>
      </c>
      <c r="P810">
        <f t="shared" si="380"/>
        <v>-1.5509678321628744E-10</v>
      </c>
      <c r="Q810">
        <f t="shared" si="381"/>
        <v>-1.9624601096095001E-13</v>
      </c>
      <c r="R810">
        <f t="shared" si="382"/>
        <v>-1.4454499833763975E-10</v>
      </c>
      <c r="S810">
        <f t="shared" si="383"/>
        <v>2.7754124592371354E-9</v>
      </c>
      <c r="T810">
        <f t="shared" si="384"/>
        <v>2.5865912947224006E-9</v>
      </c>
      <c r="U810">
        <f t="shared" si="385"/>
        <v>0</v>
      </c>
      <c r="V810">
        <f t="shared" si="386"/>
        <v>0</v>
      </c>
      <c r="W810">
        <f t="shared" si="391"/>
        <v>5.0851732363534431E-6</v>
      </c>
      <c r="X810">
        <f t="shared" si="392"/>
        <v>-7.0423038631464464E-3</v>
      </c>
      <c r="Y810">
        <f t="shared" si="387"/>
        <v>1.5632059341726815E-9</v>
      </c>
      <c r="Z810">
        <f t="shared" si="388"/>
        <v>1.4568554838515293E-9</v>
      </c>
      <c r="AA810">
        <f t="shared" si="393"/>
        <v>1</v>
      </c>
      <c r="AB810">
        <f t="shared" si="394"/>
        <v>0</v>
      </c>
      <c r="AC810">
        <f t="shared" si="395"/>
        <v>0</v>
      </c>
      <c r="AD810">
        <f t="shared" si="396"/>
        <v>-29169.794791601413</v>
      </c>
      <c r="AE810">
        <f t="shared" si="397"/>
        <v>0</v>
      </c>
      <c r="AF810">
        <f t="shared" si="398"/>
        <v>1</v>
      </c>
      <c r="AG810">
        <f t="shared" si="399"/>
        <v>-2</v>
      </c>
      <c r="AH810">
        <f t="shared" si="400"/>
        <v>1</v>
      </c>
      <c r="AI810">
        <f t="shared" si="401"/>
        <v>-5.1443414440135288E-4</v>
      </c>
      <c r="AJ810">
        <f t="shared" si="402"/>
        <v>0</v>
      </c>
      <c r="AK810" s="22">
        <f t="shared" si="403"/>
        <v>-4.7392108446910309E-6</v>
      </c>
      <c r="AL810">
        <f t="shared" si="404"/>
        <v>5.0851732363534431E-6</v>
      </c>
      <c r="AM810">
        <f t="shared" si="405"/>
        <v>-7.0423038631464447E-3</v>
      </c>
      <c r="AN810">
        <f t="shared" si="406"/>
        <v>5.0851732363534431E-6</v>
      </c>
      <c r="AO810">
        <f t="shared" si="407"/>
        <v>-7.0423038631464447E-3</v>
      </c>
      <c r="AP810">
        <f t="shared" si="408"/>
        <v>0</v>
      </c>
      <c r="AQ810">
        <f t="shared" si="409"/>
        <v>0</v>
      </c>
    </row>
    <row r="811" spans="1:43" x14ac:dyDescent="0.25">
      <c r="M811">
        <f t="shared" si="410"/>
        <v>798</v>
      </c>
      <c r="N811">
        <f t="shared" si="389"/>
        <v>2336.4314422783364</v>
      </c>
      <c r="O811">
        <f t="shared" si="390"/>
        <v>29205.393028479204</v>
      </c>
      <c r="P811">
        <f t="shared" si="380"/>
        <v>-1.5169118908729299E-10</v>
      </c>
      <c r="Q811">
        <f t="shared" si="381"/>
        <v>-1.9169634527993326E-13</v>
      </c>
      <c r="R811">
        <f t="shared" si="382"/>
        <v>-1.4137109886979776E-10</v>
      </c>
      <c r="S811">
        <f t="shared" si="383"/>
        <v>-3.3987177292768184E-9</v>
      </c>
      <c r="T811">
        <f t="shared" si="384"/>
        <v>-3.1674908940138106E-9</v>
      </c>
      <c r="U811">
        <f t="shared" si="385"/>
        <v>0</v>
      </c>
      <c r="V811">
        <f t="shared" si="386"/>
        <v>0</v>
      </c>
      <c r="W811">
        <f t="shared" si="391"/>
        <v>-6.2350152241109306E-6</v>
      </c>
      <c r="X811">
        <f t="shared" si="392"/>
        <v>8.6455268426362218E-3</v>
      </c>
      <c r="Y811">
        <f t="shared" si="387"/>
        <v>-4.2191548986825665E-10</v>
      </c>
      <c r="Z811">
        <f t="shared" si="388"/>
        <v>-3.932110809583032E-10</v>
      </c>
      <c r="AA811">
        <f t="shared" si="393"/>
        <v>1</v>
      </c>
      <c r="AB811">
        <f t="shared" si="394"/>
        <v>0</v>
      </c>
      <c r="AC811">
        <f t="shared" si="395"/>
        <v>0</v>
      </c>
      <c r="AD811">
        <f t="shared" si="396"/>
        <v>-29206.393028479204</v>
      </c>
      <c r="AE811">
        <f t="shared" si="397"/>
        <v>0</v>
      </c>
      <c r="AF811">
        <f t="shared" si="398"/>
        <v>1</v>
      </c>
      <c r="AG811">
        <f t="shared" si="399"/>
        <v>-2</v>
      </c>
      <c r="AH811">
        <f t="shared" si="400"/>
        <v>1</v>
      </c>
      <c r="AI811">
        <f t="shared" si="401"/>
        <v>6.3154764973738368E-4</v>
      </c>
      <c r="AJ811">
        <f t="shared" si="402"/>
        <v>0</v>
      </c>
      <c r="AK811" s="22">
        <f t="shared" si="403"/>
        <v>5.8108249991714556E-6</v>
      </c>
      <c r="AL811">
        <f t="shared" si="404"/>
        <v>-6.2350152241109306E-6</v>
      </c>
      <c r="AM811">
        <f t="shared" si="405"/>
        <v>8.6455268426362218E-3</v>
      </c>
      <c r="AN811">
        <f t="shared" si="406"/>
        <v>-6.2350152241109306E-6</v>
      </c>
      <c r="AO811">
        <f t="shared" si="407"/>
        <v>8.6455268426362218E-3</v>
      </c>
      <c r="AP811">
        <f t="shared" si="408"/>
        <v>0</v>
      </c>
      <c r="AQ811">
        <f t="shared" si="409"/>
        <v>0</v>
      </c>
    </row>
    <row r="812" spans="1:43" x14ac:dyDescent="0.25">
      <c r="M812">
        <f t="shared" si="410"/>
        <v>799</v>
      </c>
      <c r="N812">
        <f t="shared" si="389"/>
        <v>2339.3593012285596</v>
      </c>
      <c r="O812">
        <f t="shared" si="390"/>
        <v>29241.991265356995</v>
      </c>
      <c r="P812">
        <f t="shared" si="380"/>
        <v>-1.2111327949449743E-10</v>
      </c>
      <c r="Q812">
        <f t="shared" si="381"/>
        <v>-1.5286263918987852E-13</v>
      </c>
      <c r="R812">
        <f t="shared" si="382"/>
        <v>-1.1287351304240208E-10</v>
      </c>
      <c r="S812">
        <f t="shared" si="383"/>
        <v>3.8632327063427177E-9</v>
      </c>
      <c r="T812">
        <f t="shared" si="384"/>
        <v>3.600403267793772E-9</v>
      </c>
      <c r="U812">
        <f t="shared" si="385"/>
        <v>0</v>
      </c>
      <c r="V812">
        <f t="shared" si="386"/>
        <v>0</v>
      </c>
      <c r="W812">
        <f t="shared" si="391"/>
        <v>7.0960523625516068E-6</v>
      </c>
      <c r="X812">
        <f t="shared" si="392"/>
        <v>-9.8517869544955533E-3</v>
      </c>
      <c r="Y812">
        <f t="shared" si="387"/>
        <v>1.7618854618436487E-9</v>
      </c>
      <c r="Z812">
        <f t="shared" si="388"/>
        <v>1.6420181377853307E-9</v>
      </c>
      <c r="AA812">
        <f t="shared" si="393"/>
        <v>1</v>
      </c>
      <c r="AB812">
        <f t="shared" si="394"/>
        <v>0</v>
      </c>
      <c r="AC812">
        <f t="shared" si="395"/>
        <v>0</v>
      </c>
      <c r="AD812">
        <f t="shared" si="396"/>
        <v>-29242.991265356995</v>
      </c>
      <c r="AE812">
        <f t="shared" si="397"/>
        <v>0</v>
      </c>
      <c r="AF812">
        <f t="shared" si="398"/>
        <v>1</v>
      </c>
      <c r="AG812">
        <f t="shared" si="399"/>
        <v>-2</v>
      </c>
      <c r="AH812">
        <f t="shared" si="400"/>
        <v>1</v>
      </c>
      <c r="AI812">
        <f t="shared" si="401"/>
        <v>-7.1966321731700689E-4</v>
      </c>
      <c r="AJ812">
        <f t="shared" si="402"/>
        <v>0</v>
      </c>
      <c r="AK812" s="22">
        <f t="shared" si="403"/>
        <v>-6.6132827237200864E-6</v>
      </c>
      <c r="AL812">
        <f t="shared" si="404"/>
        <v>7.0960523625516068E-6</v>
      </c>
      <c r="AM812">
        <f t="shared" si="405"/>
        <v>-9.8517869544955533E-3</v>
      </c>
      <c r="AN812">
        <f t="shared" si="406"/>
        <v>7.0960523625516068E-6</v>
      </c>
      <c r="AO812">
        <f t="shared" si="407"/>
        <v>-9.8517869544955533E-3</v>
      </c>
      <c r="AP812">
        <f t="shared" si="408"/>
        <v>0</v>
      </c>
      <c r="AQ812">
        <f t="shared" si="409"/>
        <v>0</v>
      </c>
    </row>
    <row r="813" spans="1:43" x14ac:dyDescent="0.25">
      <c r="M813">
        <f t="shared" si="410"/>
        <v>800</v>
      </c>
      <c r="N813">
        <f t="shared" si="389"/>
        <v>2342.2871601787833</v>
      </c>
      <c r="O813">
        <f t="shared" si="390"/>
        <v>29278.58950223479</v>
      </c>
      <c r="P813">
        <f t="shared" si="380"/>
        <v>-6.9048744332967101E-11</v>
      </c>
      <c r="Q813">
        <f t="shared" si="381"/>
        <v>-8.7040658290068909E-14</v>
      </c>
      <c r="R813">
        <f t="shared" si="382"/>
        <v>-6.4351113078254523E-11</v>
      </c>
      <c r="S813">
        <f t="shared" si="383"/>
        <v>-4.1490857017714144E-9</v>
      </c>
      <c r="T813">
        <f t="shared" si="384"/>
        <v>-3.8668086689388777E-9</v>
      </c>
      <c r="U813">
        <f t="shared" si="385"/>
        <v>0</v>
      </c>
      <c r="V813">
        <f t="shared" si="386"/>
        <v>0</v>
      </c>
      <c r="W813">
        <f t="shared" si="391"/>
        <v>-7.6306439510583988E-6</v>
      </c>
      <c r="X813">
        <f t="shared" si="392"/>
        <v>1.0607253872942903E-2</v>
      </c>
      <c r="Y813">
        <f t="shared" si="387"/>
        <v>-1.0223863317846641E-9</v>
      </c>
      <c r="Z813">
        <f t="shared" si="388"/>
        <v>-9.5282975935197624E-10</v>
      </c>
      <c r="AA813">
        <f t="shared" si="393"/>
        <v>1</v>
      </c>
      <c r="AB813">
        <f t="shared" si="394"/>
        <v>0</v>
      </c>
      <c r="AC813">
        <f t="shared" si="395"/>
        <v>0</v>
      </c>
      <c r="AD813">
        <f t="shared" si="396"/>
        <v>-29279.58950223479</v>
      </c>
      <c r="AE813">
        <f t="shared" si="397"/>
        <v>0</v>
      </c>
      <c r="AF813">
        <f t="shared" si="398"/>
        <v>1</v>
      </c>
      <c r="AG813">
        <f t="shared" si="399"/>
        <v>-2</v>
      </c>
      <c r="AH813">
        <f t="shared" si="400"/>
        <v>1</v>
      </c>
      <c r="AI813">
        <f t="shared" si="401"/>
        <v>7.7484867252765321E-4</v>
      </c>
      <c r="AJ813">
        <f t="shared" si="402"/>
        <v>0</v>
      </c>
      <c r="AK813" s="22">
        <f t="shared" si="403"/>
        <v>7.1115041482371369E-6</v>
      </c>
      <c r="AL813">
        <f t="shared" si="404"/>
        <v>-7.6306439510583988E-6</v>
      </c>
      <c r="AM813">
        <f t="shared" si="405"/>
        <v>1.0607253872942903E-2</v>
      </c>
      <c r="AN813">
        <f t="shared" si="406"/>
        <v>-7.6306439510583988E-6</v>
      </c>
      <c r="AO813">
        <f t="shared" si="407"/>
        <v>1.0607253872942903E-2</v>
      </c>
      <c r="AP813">
        <f t="shared" si="408"/>
        <v>0</v>
      </c>
      <c r="AQ813">
        <f t="shared" si="409"/>
        <v>0</v>
      </c>
    </row>
    <row r="814" spans="1:43" x14ac:dyDescent="0.25">
      <c r="M814">
        <f t="shared" si="410"/>
        <v>801</v>
      </c>
      <c r="N814">
        <f t="shared" si="389"/>
        <v>2345.215019129007</v>
      </c>
      <c r="O814">
        <f t="shared" si="390"/>
        <v>29315.187739112589</v>
      </c>
      <c r="P814">
        <f t="shared" si="380"/>
        <v>-4.9928641443586227E-12</v>
      </c>
      <c r="Q814">
        <f t="shared" si="381"/>
        <v>-6.2859887827127897E-15</v>
      </c>
      <c r="R814">
        <f t="shared" si="382"/>
        <v>-4.6531818679949891E-12</v>
      </c>
      <c r="S814">
        <f t="shared" si="383"/>
        <v>4.2446522198571506E-9</v>
      </c>
      <c r="T814">
        <f t="shared" si="384"/>
        <v>3.955873457462396E-9</v>
      </c>
      <c r="U814">
        <f t="shared" si="385"/>
        <v>0</v>
      </c>
      <c r="V814">
        <f t="shared" si="386"/>
        <v>0</v>
      </c>
      <c r="W814">
        <f t="shared" si="391"/>
        <v>7.8161531598071816E-6</v>
      </c>
      <c r="X814">
        <f t="shared" si="392"/>
        <v>-1.0878718241108568E-2</v>
      </c>
      <c r="Y814">
        <f t="shared" si="387"/>
        <v>1.376330242046159E-9</v>
      </c>
      <c r="Z814">
        <f t="shared" si="388"/>
        <v>1.2826936086171182E-9</v>
      </c>
      <c r="AA814">
        <f t="shared" si="393"/>
        <v>1</v>
      </c>
      <c r="AB814">
        <f t="shared" si="394"/>
        <v>0</v>
      </c>
      <c r="AC814">
        <f t="shared" si="395"/>
        <v>0</v>
      </c>
      <c r="AD814">
        <f t="shared" si="396"/>
        <v>-29316.187739112589</v>
      </c>
      <c r="AE814">
        <f t="shared" si="397"/>
        <v>0</v>
      </c>
      <c r="AF814">
        <f t="shared" si="398"/>
        <v>1</v>
      </c>
      <c r="AG814">
        <f t="shared" si="399"/>
        <v>-2</v>
      </c>
      <c r="AH814">
        <f t="shared" si="400"/>
        <v>1</v>
      </c>
      <c r="AI814">
        <f t="shared" si="401"/>
        <v>-7.9467819225392247E-4</v>
      </c>
      <c r="AJ814">
        <f t="shared" si="402"/>
        <v>0</v>
      </c>
      <c r="AK814" s="22">
        <f t="shared" si="403"/>
        <v>-7.2843925068100953E-6</v>
      </c>
      <c r="AL814">
        <f t="shared" si="404"/>
        <v>7.8161531598071816E-6</v>
      </c>
      <c r="AM814">
        <f t="shared" si="405"/>
        <v>-1.0878718241108568E-2</v>
      </c>
      <c r="AN814">
        <f t="shared" si="406"/>
        <v>7.8161531598071816E-6</v>
      </c>
      <c r="AO814">
        <f t="shared" si="407"/>
        <v>-1.0878718241108568E-2</v>
      </c>
      <c r="AP814">
        <f t="shared" si="408"/>
        <v>0</v>
      </c>
      <c r="AQ814">
        <f t="shared" si="409"/>
        <v>0</v>
      </c>
    </row>
    <row r="815" spans="1:43" x14ac:dyDescent="0.25">
      <c r="M815">
        <f t="shared" si="410"/>
        <v>802</v>
      </c>
      <c r="N815">
        <f t="shared" si="389"/>
        <v>2348.1428780792303</v>
      </c>
      <c r="O815">
        <f t="shared" si="390"/>
        <v>29351.78597599038</v>
      </c>
      <c r="P815">
        <f t="shared" si="380"/>
        <v>5.9480208524121012E-11</v>
      </c>
      <c r="Q815">
        <f t="shared" si="381"/>
        <v>7.4791885653851877E-14</v>
      </c>
      <c r="R815">
        <f t="shared" si="382"/>
        <v>5.5433558736366271E-11</v>
      </c>
      <c r="S815">
        <f t="shared" si="383"/>
        <v>-4.1470201297660096E-9</v>
      </c>
      <c r="T815">
        <f t="shared" si="384"/>
        <v>-3.8648836251314157E-9</v>
      </c>
      <c r="U815">
        <f t="shared" si="385"/>
        <v>0</v>
      </c>
      <c r="V815">
        <f t="shared" si="386"/>
        <v>0</v>
      </c>
      <c r="W815">
        <f t="shared" si="391"/>
        <v>-7.6458994047938282E-6</v>
      </c>
      <c r="X815">
        <f t="shared" si="392"/>
        <v>1.0655049308457801E-2</v>
      </c>
      <c r="Y815">
        <f t="shared" si="387"/>
        <v>-1.583199944936544E-9</v>
      </c>
      <c r="Z815">
        <f t="shared" si="388"/>
        <v>-1.47548923106855E-9</v>
      </c>
      <c r="AA815">
        <f t="shared" si="393"/>
        <v>1</v>
      </c>
      <c r="AB815">
        <f t="shared" si="394"/>
        <v>0</v>
      </c>
      <c r="AC815">
        <f t="shared" si="395"/>
        <v>0</v>
      </c>
      <c r="AD815">
        <f t="shared" si="396"/>
        <v>-29352.78597599038</v>
      </c>
      <c r="AE815">
        <f t="shared" si="397"/>
        <v>0</v>
      </c>
      <c r="AF815">
        <f t="shared" si="398"/>
        <v>1</v>
      </c>
      <c r="AG815">
        <f t="shared" si="399"/>
        <v>-2</v>
      </c>
      <c r="AH815">
        <f t="shared" si="400"/>
        <v>1</v>
      </c>
      <c r="AI815">
        <f t="shared" si="401"/>
        <v>7.7833877720292729E-4</v>
      </c>
      <c r="AJ815">
        <f t="shared" si="402"/>
        <v>0</v>
      </c>
      <c r="AK815" s="22">
        <f t="shared" si="403"/>
        <v>7.1257217192859972E-6</v>
      </c>
      <c r="AL815">
        <f t="shared" si="404"/>
        <v>-7.6458994047938282E-6</v>
      </c>
      <c r="AM815">
        <f t="shared" si="405"/>
        <v>1.0655049308457801E-2</v>
      </c>
      <c r="AN815">
        <f t="shared" si="406"/>
        <v>-7.6458994047938282E-6</v>
      </c>
      <c r="AO815">
        <f t="shared" si="407"/>
        <v>1.0655049308457801E-2</v>
      </c>
      <c r="AP815">
        <f t="shared" si="408"/>
        <v>0</v>
      </c>
      <c r="AQ815">
        <f t="shared" si="409"/>
        <v>0</v>
      </c>
    </row>
    <row r="816" spans="1:43" x14ac:dyDescent="0.25">
      <c r="M816">
        <f t="shared" si="410"/>
        <v>803</v>
      </c>
      <c r="N816">
        <f t="shared" si="389"/>
        <v>2351.070737029454</v>
      </c>
      <c r="O816">
        <f t="shared" si="390"/>
        <v>29388.384212868175</v>
      </c>
      <c r="P816">
        <f t="shared" si="380"/>
        <v>1.128079017073173E-10</v>
      </c>
      <c r="Q816">
        <f t="shared" si="381"/>
        <v>1.4167079943147635E-13</v>
      </c>
      <c r="R816">
        <f t="shared" si="382"/>
        <v>1.0513317959675426E-10</v>
      </c>
      <c r="S816">
        <f t="shared" si="383"/>
        <v>3.8620565996623854E-9</v>
      </c>
      <c r="T816">
        <f t="shared" si="384"/>
        <v>3.5993071758270135E-9</v>
      </c>
      <c r="U816">
        <f t="shared" si="385"/>
        <v>0</v>
      </c>
      <c r="V816">
        <f t="shared" si="386"/>
        <v>0</v>
      </c>
      <c r="W816">
        <f t="shared" si="391"/>
        <v>7.12938198524082E-6</v>
      </c>
      <c r="X816">
        <f t="shared" si="392"/>
        <v>-9.9476456944780165E-3</v>
      </c>
      <c r="Y816">
        <f t="shared" si="387"/>
        <v>7.3962815244039579E-10</v>
      </c>
      <c r="Z816">
        <f t="shared" si="388"/>
        <v>6.8930862296402649E-10</v>
      </c>
      <c r="AA816">
        <f t="shared" si="393"/>
        <v>1</v>
      </c>
      <c r="AB816">
        <f t="shared" si="394"/>
        <v>0</v>
      </c>
      <c r="AC816">
        <f t="shared" si="395"/>
        <v>0</v>
      </c>
      <c r="AD816">
        <f t="shared" si="396"/>
        <v>-29389.384212868175</v>
      </c>
      <c r="AE816">
        <f t="shared" si="397"/>
        <v>0</v>
      </c>
      <c r="AF816">
        <f t="shared" si="398"/>
        <v>1</v>
      </c>
      <c r="AG816">
        <f t="shared" si="399"/>
        <v>-2</v>
      </c>
      <c r="AH816">
        <f t="shared" si="400"/>
        <v>1</v>
      </c>
      <c r="AI816">
        <f t="shared" si="401"/>
        <v>-7.2666317286830475E-4</v>
      </c>
      <c r="AJ816">
        <f t="shared" si="402"/>
        <v>0</v>
      </c>
      <c r="AK816" s="22">
        <f t="shared" si="403"/>
        <v>-6.6443448138311891E-6</v>
      </c>
      <c r="AL816">
        <f t="shared" si="404"/>
        <v>7.12938198524082E-6</v>
      </c>
      <c r="AM816">
        <f t="shared" si="405"/>
        <v>-9.9476456944780165E-3</v>
      </c>
      <c r="AN816">
        <f t="shared" si="406"/>
        <v>7.12938198524082E-6</v>
      </c>
      <c r="AO816">
        <f t="shared" si="407"/>
        <v>-9.9476456944780165E-3</v>
      </c>
      <c r="AP816">
        <f t="shared" si="408"/>
        <v>0</v>
      </c>
      <c r="AQ816">
        <f t="shared" si="409"/>
        <v>0</v>
      </c>
    </row>
    <row r="817" spans="1:43" x14ac:dyDescent="0.25">
      <c r="M817">
        <f t="shared" si="410"/>
        <v>804</v>
      </c>
      <c r="N817">
        <f t="shared" si="389"/>
        <v>2353.9985959796772</v>
      </c>
      <c r="O817">
        <f t="shared" si="390"/>
        <v>29424.982449745967</v>
      </c>
      <c r="P817">
        <f t="shared" si="380"/>
        <v>1.4551200069251198E-10</v>
      </c>
      <c r="Q817">
        <f t="shared" si="381"/>
        <v>1.8251523920789864E-13</v>
      </c>
      <c r="R817">
        <f t="shared" si="382"/>
        <v>1.3561230260252747E-10</v>
      </c>
      <c r="S817">
        <f t="shared" si="383"/>
        <v>-3.4040767329354024E-9</v>
      </c>
      <c r="T817">
        <f t="shared" si="384"/>
        <v>-3.1724853056247924E-9</v>
      </c>
      <c r="U817">
        <f t="shared" si="385"/>
        <v>0</v>
      </c>
      <c r="V817">
        <f t="shared" si="386"/>
        <v>0</v>
      </c>
      <c r="W817">
        <f t="shared" si="391"/>
        <v>-6.2917684680486519E-6</v>
      </c>
      <c r="X817">
        <f t="shared" si="392"/>
        <v>8.7898613066484371E-3</v>
      </c>
      <c r="Y817">
        <f t="shared" si="387"/>
        <v>-1.7219436162689371E-9</v>
      </c>
      <c r="Z817">
        <f t="shared" si="388"/>
        <v>-1.6047936777902588E-9</v>
      </c>
      <c r="AA817">
        <f t="shared" si="393"/>
        <v>1</v>
      </c>
      <c r="AB817">
        <f t="shared" si="394"/>
        <v>0</v>
      </c>
      <c r="AC817">
        <f t="shared" si="395"/>
        <v>0</v>
      </c>
      <c r="AD817">
        <f t="shared" si="396"/>
        <v>-29425.982449745967</v>
      </c>
      <c r="AE817">
        <f t="shared" si="397"/>
        <v>0</v>
      </c>
      <c r="AF817">
        <f t="shared" si="398"/>
        <v>1</v>
      </c>
      <c r="AG817">
        <f t="shared" si="399"/>
        <v>-2</v>
      </c>
      <c r="AH817">
        <f t="shared" si="400"/>
        <v>1</v>
      </c>
      <c r="AI817">
        <f t="shared" si="401"/>
        <v>6.420879267349794E-4</v>
      </c>
      <c r="AJ817">
        <f t="shared" si="402"/>
        <v>0</v>
      </c>
      <c r="AK817" s="22">
        <f t="shared" si="403"/>
        <v>5.863717118405118E-6</v>
      </c>
      <c r="AL817">
        <f t="shared" si="404"/>
        <v>-6.2917684680486519E-6</v>
      </c>
      <c r="AM817">
        <f t="shared" si="405"/>
        <v>8.7898613066484371E-3</v>
      </c>
      <c r="AN817">
        <f t="shared" si="406"/>
        <v>-6.2917684680486519E-6</v>
      </c>
      <c r="AO817">
        <f t="shared" si="407"/>
        <v>8.7898613066484371E-3</v>
      </c>
      <c r="AP817">
        <f t="shared" si="408"/>
        <v>0</v>
      </c>
      <c r="AQ817">
        <f t="shared" si="409"/>
        <v>0</v>
      </c>
    </row>
    <row r="818" spans="1:43" x14ac:dyDescent="0.25">
      <c r="M818">
        <f t="shared" si="410"/>
        <v>805</v>
      </c>
      <c r="N818">
        <f t="shared" si="389"/>
        <v>2356.926454929901</v>
      </c>
      <c r="O818">
        <f t="shared" si="390"/>
        <v>29461.580686623762</v>
      </c>
      <c r="P818">
        <f t="shared" si="380"/>
        <v>1.5188232334483123E-10</v>
      </c>
      <c r="Q818">
        <f t="shared" si="381"/>
        <v>1.9026886181655732E-13</v>
      </c>
      <c r="R818">
        <f t="shared" si="382"/>
        <v>1.4154922958511764E-10</v>
      </c>
      <c r="S818">
        <f t="shared" si="383"/>
        <v>2.795131886838995E-9</v>
      </c>
      <c r="T818">
        <f t="shared" si="384"/>
        <v>2.6049691396449164E-9</v>
      </c>
      <c r="U818">
        <f t="shared" si="385"/>
        <v>0</v>
      </c>
      <c r="V818">
        <f t="shared" si="386"/>
        <v>0</v>
      </c>
      <c r="W818">
        <f t="shared" si="391"/>
        <v>5.1726746884881537E-6</v>
      </c>
      <c r="X818">
        <f t="shared" si="392"/>
        <v>-7.2354350477028626E-3</v>
      </c>
      <c r="Y818">
        <f t="shared" si="387"/>
        <v>2.2846339140839913E-10</v>
      </c>
      <c r="Z818">
        <f t="shared" si="388"/>
        <v>2.1292021566486547E-10</v>
      </c>
      <c r="AA818">
        <f t="shared" si="393"/>
        <v>1</v>
      </c>
      <c r="AB818">
        <f t="shared" si="394"/>
        <v>0</v>
      </c>
      <c r="AC818">
        <f t="shared" si="395"/>
        <v>0</v>
      </c>
      <c r="AD818">
        <f t="shared" si="396"/>
        <v>-29462.580686623762</v>
      </c>
      <c r="AE818">
        <f t="shared" si="397"/>
        <v>0</v>
      </c>
      <c r="AF818">
        <f t="shared" si="398"/>
        <v>1</v>
      </c>
      <c r="AG818">
        <f t="shared" si="399"/>
        <v>-2</v>
      </c>
      <c r="AH818">
        <f t="shared" si="400"/>
        <v>1</v>
      </c>
      <c r="AI818">
        <f t="shared" si="401"/>
        <v>-5.2853867390845958E-4</v>
      </c>
      <c r="AJ818">
        <f t="shared" si="402"/>
        <v>0</v>
      </c>
      <c r="AK818" s="22">
        <f t="shared" si="403"/>
        <v>-4.8207592623375455E-6</v>
      </c>
      <c r="AL818">
        <f t="shared" si="404"/>
        <v>5.1726746884881537E-6</v>
      </c>
      <c r="AM818">
        <f t="shared" si="405"/>
        <v>-7.2354350477028626E-3</v>
      </c>
      <c r="AN818">
        <f t="shared" si="406"/>
        <v>5.1726746884881537E-6</v>
      </c>
      <c r="AO818">
        <f t="shared" si="407"/>
        <v>-7.2354350477028626E-3</v>
      </c>
      <c r="AP818">
        <f t="shared" si="408"/>
        <v>0</v>
      </c>
      <c r="AQ818">
        <f t="shared" si="409"/>
        <v>0</v>
      </c>
    </row>
    <row r="819" spans="1:43" x14ac:dyDescent="0.25">
      <c r="M819">
        <f t="shared" si="410"/>
        <v>806</v>
      </c>
      <c r="N819">
        <f t="shared" si="389"/>
        <v>2359.8543138801242</v>
      </c>
      <c r="O819">
        <f t="shared" si="390"/>
        <v>29498.178923501553</v>
      </c>
      <c r="P819">
        <f t="shared" si="380"/>
        <v>1.3097238208049065E-10</v>
      </c>
      <c r="Q819">
        <f t="shared" si="381"/>
        <v>1.638706035547404E-13</v>
      </c>
      <c r="R819">
        <f t="shared" si="382"/>
        <v>1.2206186587184588E-10</v>
      </c>
      <c r="S819">
        <f t="shared" si="383"/>
        <v>-2.0639527456306638E-9</v>
      </c>
      <c r="T819">
        <f t="shared" si="384"/>
        <v>-1.9235347116781583E-9</v>
      </c>
      <c r="U819">
        <f t="shared" si="385"/>
        <v>0</v>
      </c>
      <c r="V819">
        <f t="shared" si="386"/>
        <v>0</v>
      </c>
      <c r="W819">
        <f t="shared" si="391"/>
        <v>-3.8242952361054396E-6</v>
      </c>
      <c r="X819">
        <f t="shared" si="392"/>
        <v>5.3559981372460408E-3</v>
      </c>
      <c r="Y819">
        <f t="shared" si="387"/>
        <v>-1.2307781711737565E-9</v>
      </c>
      <c r="Z819">
        <f t="shared" si="388"/>
        <v>-1.1470439619513183E-9</v>
      </c>
      <c r="AA819">
        <f t="shared" si="393"/>
        <v>1</v>
      </c>
      <c r="AB819">
        <f t="shared" si="394"/>
        <v>0</v>
      </c>
      <c r="AC819">
        <f t="shared" si="395"/>
        <v>0</v>
      </c>
      <c r="AD819">
        <f t="shared" si="396"/>
        <v>-29499.178923501553</v>
      </c>
      <c r="AE819">
        <f t="shared" si="397"/>
        <v>0</v>
      </c>
      <c r="AF819">
        <f t="shared" si="398"/>
        <v>1</v>
      </c>
      <c r="AG819">
        <f t="shared" si="399"/>
        <v>-2</v>
      </c>
      <c r="AH819">
        <f t="shared" si="400"/>
        <v>1</v>
      </c>
      <c r="AI819">
        <f t="shared" si="401"/>
        <v>3.9124804440315083E-4</v>
      </c>
      <c r="AJ819">
        <f t="shared" si="402"/>
        <v>0</v>
      </c>
      <c r="AK819" s="22">
        <f t="shared" si="403"/>
        <v>3.5641148519156245E-6</v>
      </c>
      <c r="AL819">
        <f t="shared" si="404"/>
        <v>-3.8242952361054396E-6</v>
      </c>
      <c r="AM819">
        <f t="shared" si="405"/>
        <v>5.3559981372460416E-3</v>
      </c>
      <c r="AN819">
        <f t="shared" si="406"/>
        <v>-3.8242952361054396E-6</v>
      </c>
      <c r="AO819">
        <f t="shared" si="407"/>
        <v>5.3559981372460416E-3</v>
      </c>
      <c r="AP819">
        <f t="shared" si="408"/>
        <v>0</v>
      </c>
      <c r="AQ819">
        <f t="shared" si="409"/>
        <v>0</v>
      </c>
    </row>
    <row r="820" spans="1:43" x14ac:dyDescent="0.25">
      <c r="M820">
        <f t="shared" si="410"/>
        <v>807</v>
      </c>
      <c r="N820">
        <f t="shared" si="389"/>
        <v>2362.7821728303479</v>
      </c>
      <c r="O820">
        <f t="shared" si="390"/>
        <v>29534.777160379348</v>
      </c>
      <c r="P820">
        <f t="shared" si="380"/>
        <v>8.6733670588323531E-11</v>
      </c>
      <c r="Q820">
        <f t="shared" si="381"/>
        <v>1.0838534396319081E-13</v>
      </c>
      <c r="R820">
        <f t="shared" si="382"/>
        <v>8.0832871004961342E-11</v>
      </c>
      <c r="S820">
        <f t="shared" si="383"/>
        <v>1.2445975967707718E-9</v>
      </c>
      <c r="T820">
        <f t="shared" si="384"/>
        <v>1.1599232029550532E-9</v>
      </c>
      <c r="U820">
        <f t="shared" si="385"/>
        <v>0</v>
      </c>
      <c r="V820">
        <f t="shared" si="386"/>
        <v>0</v>
      </c>
      <c r="W820">
        <f t="shared" si="391"/>
        <v>2.3089724657709717E-6</v>
      </c>
      <c r="X820">
        <f t="shared" si="392"/>
        <v>-3.2377745968701923E-3</v>
      </c>
      <c r="Y820">
        <f t="shared" si="387"/>
        <v>1.8270422234988509E-11</v>
      </c>
      <c r="Z820">
        <f t="shared" si="388"/>
        <v>1.7027420535870111E-11</v>
      </c>
      <c r="AA820">
        <f t="shared" si="393"/>
        <v>1</v>
      </c>
      <c r="AB820">
        <f t="shared" si="394"/>
        <v>0</v>
      </c>
      <c r="AC820">
        <f t="shared" si="395"/>
        <v>0</v>
      </c>
      <c r="AD820">
        <f t="shared" si="396"/>
        <v>-29535.777160379348</v>
      </c>
      <c r="AE820">
        <f t="shared" si="397"/>
        <v>0</v>
      </c>
      <c r="AF820">
        <f t="shared" si="398"/>
        <v>1</v>
      </c>
      <c r="AG820">
        <f t="shared" si="399"/>
        <v>-2</v>
      </c>
      <c r="AH820">
        <f t="shared" si="400"/>
        <v>1</v>
      </c>
      <c r="AI820">
        <f t="shared" si="401"/>
        <v>-2.3651463316705178E-4</v>
      </c>
      <c r="AJ820">
        <f t="shared" si="402"/>
        <v>0</v>
      </c>
      <c r="AK820" s="22">
        <f t="shared" si="403"/>
        <v>-2.1518848702432315E-6</v>
      </c>
      <c r="AL820">
        <f t="shared" si="404"/>
        <v>2.3089724657709717E-6</v>
      </c>
      <c r="AM820">
        <f t="shared" si="405"/>
        <v>-3.2377745968701923E-3</v>
      </c>
      <c r="AN820">
        <f t="shared" si="406"/>
        <v>2.3089724657709717E-6</v>
      </c>
      <c r="AO820">
        <f t="shared" si="407"/>
        <v>-3.2377745968701923E-3</v>
      </c>
      <c r="AP820">
        <f t="shared" si="408"/>
        <v>0</v>
      </c>
      <c r="AQ820">
        <f t="shared" si="409"/>
        <v>0</v>
      </c>
    </row>
    <row r="821" spans="1:43" x14ac:dyDescent="0.25">
      <c r="M821">
        <f t="shared" si="410"/>
        <v>808</v>
      </c>
      <c r="N821">
        <f t="shared" si="389"/>
        <v>2365.7100317805712</v>
      </c>
      <c r="O821">
        <f t="shared" si="390"/>
        <v>29571.375397257139</v>
      </c>
      <c r="P821">
        <f t="shared" si="380"/>
        <v>2.7270903079331795E-11</v>
      </c>
      <c r="Q821">
        <f t="shared" si="381"/>
        <v>3.4036471233347906E-14</v>
      </c>
      <c r="R821">
        <f t="shared" si="382"/>
        <v>2.5415566709535691E-11</v>
      </c>
      <c r="S821">
        <f t="shared" si="383"/>
        <v>-3.7486923631527505E-10</v>
      </c>
      <c r="T821">
        <f t="shared" si="384"/>
        <v>-3.4936555108599729E-10</v>
      </c>
      <c r="U821">
        <f t="shared" si="385"/>
        <v>0</v>
      </c>
      <c r="V821">
        <f t="shared" si="386"/>
        <v>0</v>
      </c>
      <c r="W821">
        <f t="shared" si="391"/>
        <v>-6.9631710673794793E-7</v>
      </c>
      <c r="X821">
        <f t="shared" si="392"/>
        <v>9.7762681872574702E-4</v>
      </c>
      <c r="Y821">
        <f t="shared" si="387"/>
        <v>-2.3875668207928919E-10</v>
      </c>
      <c r="Z821">
        <f t="shared" si="388"/>
        <v>-2.22513217222079E-10</v>
      </c>
      <c r="AA821">
        <f t="shared" si="393"/>
        <v>1</v>
      </c>
      <c r="AB821">
        <f t="shared" si="394"/>
        <v>0</v>
      </c>
      <c r="AC821">
        <f t="shared" si="395"/>
        <v>0</v>
      </c>
      <c r="AD821">
        <f t="shared" si="396"/>
        <v>-29572.375397257139</v>
      </c>
      <c r="AE821">
        <f t="shared" si="397"/>
        <v>0</v>
      </c>
      <c r="AF821">
        <f t="shared" si="398"/>
        <v>1</v>
      </c>
      <c r="AG821">
        <f t="shared" si="399"/>
        <v>-2</v>
      </c>
      <c r="AH821">
        <f t="shared" si="400"/>
        <v>1</v>
      </c>
      <c r="AI821">
        <f t="shared" si="401"/>
        <v>7.1414130692228244E-5</v>
      </c>
      <c r="AJ821">
        <f t="shared" si="402"/>
        <v>0</v>
      </c>
      <c r="AK821" s="22">
        <f t="shared" si="403"/>
        <v>6.4894418148923809E-7</v>
      </c>
      <c r="AL821">
        <f t="shared" si="404"/>
        <v>-6.9631710673794793E-7</v>
      </c>
      <c r="AM821">
        <f t="shared" si="405"/>
        <v>9.7762681872574702E-4</v>
      </c>
      <c r="AN821">
        <f t="shared" si="406"/>
        <v>-6.9631710673794793E-7</v>
      </c>
      <c r="AO821">
        <f t="shared" si="407"/>
        <v>9.7762681872574702E-4</v>
      </c>
      <c r="AP821">
        <f t="shared" si="408"/>
        <v>0</v>
      </c>
      <c r="AQ821">
        <f t="shared" si="409"/>
        <v>0</v>
      </c>
    </row>
    <row r="822" spans="1:43" x14ac:dyDescent="0.25">
      <c r="M822">
        <f t="shared" si="410"/>
        <v>809</v>
      </c>
      <c r="N822">
        <f t="shared" si="389"/>
        <v>2368.6378907307944</v>
      </c>
      <c r="O822">
        <f t="shared" si="390"/>
        <v>29607.973634134931</v>
      </c>
      <c r="P822">
        <f t="shared" si="380"/>
        <v>-3.6641765465150206E-11</v>
      </c>
      <c r="Q822">
        <f t="shared" si="381"/>
        <v>-4.5675597544483798E-14</v>
      </c>
      <c r="R822">
        <f t="shared" si="382"/>
        <v>-3.4148896053262078E-11</v>
      </c>
      <c r="S822">
        <f t="shared" si="383"/>
        <v>-5.0542606119347263E-10</v>
      </c>
      <c r="T822">
        <f t="shared" si="384"/>
        <v>-4.7104013158757944E-10</v>
      </c>
      <c r="U822">
        <f t="shared" si="385"/>
        <v>0</v>
      </c>
      <c r="V822">
        <f t="shared" si="386"/>
        <v>0</v>
      </c>
      <c r="W822">
        <f t="shared" si="391"/>
        <v>-9.3998667676640584E-7</v>
      </c>
      <c r="X822">
        <f t="shared" si="392"/>
        <v>1.3213724832606417E-3</v>
      </c>
      <c r="Y822">
        <f t="shared" si="387"/>
        <v>-1.2179215066668413E-12</v>
      </c>
      <c r="Z822">
        <f t="shared" si="388"/>
        <v>-1.1350619819821519E-12</v>
      </c>
      <c r="AA822">
        <f t="shared" si="393"/>
        <v>1</v>
      </c>
      <c r="AB822">
        <f t="shared" si="394"/>
        <v>0</v>
      </c>
      <c r="AC822">
        <f t="shared" si="395"/>
        <v>0</v>
      </c>
      <c r="AD822">
        <f t="shared" si="396"/>
        <v>-29608.973634134931</v>
      </c>
      <c r="AE822">
        <f t="shared" si="397"/>
        <v>0</v>
      </c>
      <c r="AF822">
        <f t="shared" si="398"/>
        <v>1</v>
      </c>
      <c r="AG822">
        <f t="shared" si="399"/>
        <v>-2</v>
      </c>
      <c r="AH822">
        <f t="shared" si="400"/>
        <v>1</v>
      </c>
      <c r="AI822">
        <f t="shared" si="401"/>
        <v>9.6524141909344586E-5</v>
      </c>
      <c r="AJ822">
        <f t="shared" si="402"/>
        <v>0</v>
      </c>
      <c r="AK822" s="22">
        <f t="shared" si="403"/>
        <v>8.7603604544865975E-7</v>
      </c>
      <c r="AL822">
        <f t="shared" si="404"/>
        <v>-9.3998667676640584E-7</v>
      </c>
      <c r="AM822">
        <f t="shared" si="405"/>
        <v>1.3213724832606417E-3</v>
      </c>
      <c r="AN822">
        <f t="shared" si="406"/>
        <v>-9.3998667676640584E-7</v>
      </c>
      <c r="AO822">
        <f t="shared" si="407"/>
        <v>1.3213724832606417E-3</v>
      </c>
      <c r="AP822">
        <f t="shared" si="408"/>
        <v>0</v>
      </c>
      <c r="AQ822">
        <f t="shared" si="409"/>
        <v>0</v>
      </c>
    </row>
    <row r="823" spans="1:43" x14ac:dyDescent="0.25">
      <c r="M823">
        <f t="shared" si="410"/>
        <v>810</v>
      </c>
      <c r="N823">
        <f t="shared" si="389"/>
        <v>2371.5657496810181</v>
      </c>
      <c r="O823">
        <f t="shared" si="390"/>
        <v>29644.571871012726</v>
      </c>
      <c r="P823">
        <f t="shared" si="380"/>
        <v>-9.3512077931862102E-11</v>
      </c>
      <c r="Q823">
        <f t="shared" si="381"/>
        <v>-1.1642307273825178E-13</v>
      </c>
      <c r="R823">
        <f t="shared" si="382"/>
        <v>-8.7150119228203261E-11</v>
      </c>
      <c r="S823">
        <f t="shared" si="383"/>
        <v>1.3562974637431608E-9</v>
      </c>
      <c r="T823">
        <f t="shared" si="384"/>
        <v>1.2640237313542969E-9</v>
      </c>
      <c r="U823">
        <f t="shared" si="385"/>
        <v>0</v>
      </c>
      <c r="V823">
        <f t="shared" si="386"/>
        <v>0</v>
      </c>
      <c r="W823">
        <f t="shared" si="391"/>
        <v>2.5255452631630879E-6</v>
      </c>
      <c r="X823">
        <f t="shared" si="392"/>
        <v>-3.5546395708119854E-3</v>
      </c>
      <c r="Y823">
        <f t="shared" si="387"/>
        <v>8.4131220980494676E-10</v>
      </c>
      <c r="Z823">
        <f t="shared" si="388"/>
        <v>7.8407475284711279E-10</v>
      </c>
      <c r="AA823">
        <f t="shared" si="393"/>
        <v>1</v>
      </c>
      <c r="AB823">
        <f t="shared" si="394"/>
        <v>0</v>
      </c>
      <c r="AC823">
        <f t="shared" si="395"/>
        <v>0</v>
      </c>
      <c r="AD823">
        <f t="shared" si="396"/>
        <v>-29645.571871012726</v>
      </c>
      <c r="AE823">
        <f t="shared" si="397"/>
        <v>0</v>
      </c>
      <c r="AF823">
        <f t="shared" si="398"/>
        <v>1</v>
      </c>
      <c r="AG823">
        <f t="shared" si="399"/>
        <v>-2</v>
      </c>
      <c r="AH823">
        <f t="shared" si="400"/>
        <v>1</v>
      </c>
      <c r="AI823">
        <f t="shared" si="401"/>
        <v>-2.5966051048121426E-4</v>
      </c>
      <c r="AJ823">
        <f t="shared" si="402"/>
        <v>0</v>
      </c>
      <c r="AK823" s="22">
        <f t="shared" si="403"/>
        <v>-2.3537234512237688E-6</v>
      </c>
      <c r="AL823">
        <f t="shared" si="404"/>
        <v>2.5255452631630879E-6</v>
      </c>
      <c r="AM823">
        <f t="shared" si="405"/>
        <v>-3.5546395708119854E-3</v>
      </c>
      <c r="AN823">
        <f t="shared" si="406"/>
        <v>2.5255452631630879E-6</v>
      </c>
      <c r="AO823">
        <f t="shared" si="407"/>
        <v>-3.5546395708119854E-3</v>
      </c>
      <c r="AP823">
        <f t="shared" si="408"/>
        <v>0</v>
      </c>
      <c r="AQ823">
        <f t="shared" si="409"/>
        <v>0</v>
      </c>
    </row>
    <row r="824" spans="1:43" x14ac:dyDescent="0.25">
      <c r="M824">
        <f t="shared" si="410"/>
        <v>811</v>
      </c>
      <c r="N824">
        <f t="shared" si="389"/>
        <v>2374.4936086312418</v>
      </c>
      <c r="O824">
        <f t="shared" si="390"/>
        <v>29681.170107890524</v>
      </c>
      <c r="P824">
        <f t="shared" si="380"/>
        <v>-1.33195312099054E-10</v>
      </c>
      <c r="Q824">
        <f t="shared" si="381"/>
        <v>-1.6562445198210405E-13</v>
      </c>
      <c r="R824">
        <f t="shared" si="382"/>
        <v>-1.2413356206808388E-10</v>
      </c>
      <c r="S824">
        <f t="shared" si="383"/>
        <v>-2.1393834135306246E-9</v>
      </c>
      <c r="T824">
        <f t="shared" si="384"/>
        <v>-1.9938335634022597E-9</v>
      </c>
      <c r="U824">
        <f t="shared" si="385"/>
        <v>0</v>
      </c>
      <c r="V824">
        <f t="shared" si="386"/>
        <v>0</v>
      </c>
      <c r="W824">
        <f t="shared" si="391"/>
        <v>-3.9886351347999828E-6</v>
      </c>
      <c r="X824">
        <f t="shared" si="392"/>
        <v>5.6208360346698058E-3</v>
      </c>
      <c r="Y824">
        <f t="shared" si="387"/>
        <v>-1.0083724082265607E-10</v>
      </c>
      <c r="Z824">
        <f t="shared" si="388"/>
        <v>-9.3976925277406066E-11</v>
      </c>
      <c r="AA824">
        <f t="shared" si="393"/>
        <v>1</v>
      </c>
      <c r="AB824">
        <f t="shared" si="394"/>
        <v>0</v>
      </c>
      <c r="AC824">
        <f t="shared" si="395"/>
        <v>0</v>
      </c>
      <c r="AD824">
        <f t="shared" si="396"/>
        <v>-29682.170107890524</v>
      </c>
      <c r="AE824">
        <f t="shared" si="397"/>
        <v>0</v>
      </c>
      <c r="AF824">
        <f t="shared" si="398"/>
        <v>1</v>
      </c>
      <c r="AG824">
        <f t="shared" si="399"/>
        <v>-2</v>
      </c>
      <c r="AH824">
        <f t="shared" si="400"/>
        <v>1</v>
      </c>
      <c r="AI824">
        <f t="shared" si="401"/>
        <v>4.1059239154193059E-4</v>
      </c>
      <c r="AJ824">
        <f t="shared" si="402"/>
        <v>0</v>
      </c>
      <c r="AK824" s="22">
        <f t="shared" si="403"/>
        <v>3.7172741237651522E-6</v>
      </c>
      <c r="AL824">
        <f t="shared" si="404"/>
        <v>-3.9886351347999828E-6</v>
      </c>
      <c r="AM824">
        <f t="shared" si="405"/>
        <v>5.6208360346698049E-3</v>
      </c>
      <c r="AN824">
        <f t="shared" si="406"/>
        <v>-3.9886351347999828E-6</v>
      </c>
      <c r="AO824">
        <f t="shared" si="407"/>
        <v>5.6208360346698049E-3</v>
      </c>
      <c r="AP824">
        <f t="shared" si="408"/>
        <v>0</v>
      </c>
      <c r="AQ824">
        <f t="shared" si="409"/>
        <v>0</v>
      </c>
    </row>
    <row r="825" spans="1:43" x14ac:dyDescent="0.25">
      <c r="B825" t="s">
        <v>117</v>
      </c>
      <c r="M825">
        <f t="shared" si="410"/>
        <v>812</v>
      </c>
      <c r="N825">
        <f t="shared" si="389"/>
        <v>2377.4214675814651</v>
      </c>
      <c r="O825">
        <f t="shared" si="390"/>
        <v>29717.768344768312</v>
      </c>
      <c r="P825">
        <f t="shared" si="380"/>
        <v>-1.4870308036514105E-10</v>
      </c>
      <c r="Q825">
        <f t="shared" si="381"/>
        <v>-1.8468018648608355E-13</v>
      </c>
      <c r="R825">
        <f t="shared" si="382"/>
        <v>-1.3858628179416688E-10</v>
      </c>
      <c r="S825">
        <f t="shared" si="383"/>
        <v>2.8196782330032658E-9</v>
      </c>
      <c r="T825">
        <f t="shared" si="384"/>
        <v>2.6278455107206578E-9</v>
      </c>
      <c r="U825">
        <f t="shared" si="385"/>
        <v>0</v>
      </c>
      <c r="V825">
        <f t="shared" si="386"/>
        <v>0</v>
      </c>
      <c r="W825">
        <f t="shared" si="391"/>
        <v>5.2634446186314395E-6</v>
      </c>
      <c r="X825">
        <f t="shared" si="392"/>
        <v>-7.4264659475914352E-3</v>
      </c>
      <c r="Y825">
        <f t="shared" si="387"/>
        <v>1.5493897482535931E-9</v>
      </c>
      <c r="Z825">
        <f t="shared" si="388"/>
        <v>1.4439792621189216E-9</v>
      </c>
      <c r="AA825">
        <f t="shared" si="393"/>
        <v>1</v>
      </c>
      <c r="AB825">
        <f t="shared" si="394"/>
        <v>0</v>
      </c>
      <c r="AC825">
        <f t="shared" si="395"/>
        <v>0</v>
      </c>
      <c r="AD825">
        <f t="shared" si="396"/>
        <v>-29718.768344768312</v>
      </c>
      <c r="AE825">
        <f t="shared" si="397"/>
        <v>0</v>
      </c>
      <c r="AF825">
        <f t="shared" si="398"/>
        <v>1</v>
      </c>
      <c r="AG825">
        <f t="shared" si="399"/>
        <v>-2</v>
      </c>
      <c r="AH825">
        <f t="shared" si="400"/>
        <v>1</v>
      </c>
      <c r="AI825">
        <f t="shared" si="401"/>
        <v>-5.4249010500097815E-4</v>
      </c>
      <c r="AJ825">
        <f t="shared" si="402"/>
        <v>0</v>
      </c>
      <c r="AK825" s="22">
        <f t="shared" si="403"/>
        <v>-4.9053537918280266E-6</v>
      </c>
      <c r="AL825">
        <f t="shared" si="404"/>
        <v>5.2634446186314395E-6</v>
      </c>
      <c r="AM825">
        <f t="shared" si="405"/>
        <v>-7.4264659475914352E-3</v>
      </c>
      <c r="AN825">
        <f t="shared" si="406"/>
        <v>5.2634446186314395E-6</v>
      </c>
      <c r="AO825">
        <f t="shared" si="407"/>
        <v>-7.4264659475914352E-3</v>
      </c>
      <c r="AP825">
        <f t="shared" si="408"/>
        <v>0</v>
      </c>
      <c r="AQ825">
        <f t="shared" si="409"/>
        <v>0</v>
      </c>
    </row>
    <row r="826" spans="1:43" x14ac:dyDescent="0.25">
      <c r="A826" s="31" t="s">
        <v>92</v>
      </c>
      <c r="B826" s="31" t="s">
        <v>93</v>
      </c>
      <c r="C826" s="31" t="s">
        <v>94</v>
      </c>
      <c r="D826" s="31" t="s">
        <v>95</v>
      </c>
      <c r="E826" s="31" t="s">
        <v>96</v>
      </c>
      <c r="F826" s="31" t="s">
        <v>97</v>
      </c>
      <c r="G826" s="31" t="s">
        <v>98</v>
      </c>
      <c r="H826" s="31" t="s">
        <v>99</v>
      </c>
      <c r="M826">
        <f t="shared" si="410"/>
        <v>813</v>
      </c>
      <c r="N826">
        <f t="shared" si="389"/>
        <v>2380.3493265316883</v>
      </c>
      <c r="O826">
        <f t="shared" si="390"/>
        <v>29754.366581646103</v>
      </c>
      <c r="P826">
        <f t="shared" si="380"/>
        <v>-1.3743293761475114E-10</v>
      </c>
      <c r="Q826">
        <f t="shared" si="381"/>
        <v>-1.7047341165166497E-13</v>
      </c>
      <c r="R826">
        <f t="shared" si="382"/>
        <v>-1.2808288687302065E-10</v>
      </c>
      <c r="S826">
        <f t="shared" si="383"/>
        <v>-3.36709392631E-9</v>
      </c>
      <c r="T826">
        <f t="shared" si="384"/>
        <v>-3.138018570652377E-9</v>
      </c>
      <c r="U826">
        <f t="shared" si="385"/>
        <v>0</v>
      </c>
      <c r="V826">
        <f t="shared" si="386"/>
        <v>0</v>
      </c>
      <c r="W826">
        <f t="shared" si="391"/>
        <v>-6.2930314100711372E-6</v>
      </c>
      <c r="X826">
        <f t="shared" si="392"/>
        <v>8.8901053269482451E-3</v>
      </c>
      <c r="Y826">
        <f t="shared" si="387"/>
        <v>-4.7409734079801411E-10</v>
      </c>
      <c r="Z826">
        <f t="shared" si="388"/>
        <v>-4.4184281528240181E-10</v>
      </c>
      <c r="AA826">
        <f t="shared" si="393"/>
        <v>1</v>
      </c>
      <c r="AB826">
        <f t="shared" si="394"/>
        <v>0</v>
      </c>
      <c r="AC826">
        <f t="shared" si="395"/>
        <v>0</v>
      </c>
      <c r="AD826">
        <f t="shared" si="396"/>
        <v>-29755.366581646103</v>
      </c>
      <c r="AE826">
        <f t="shared" si="397"/>
        <v>0</v>
      </c>
      <c r="AF826">
        <f t="shared" si="398"/>
        <v>1</v>
      </c>
      <c r="AG826">
        <f t="shared" si="399"/>
        <v>-2</v>
      </c>
      <c r="AH826">
        <f t="shared" si="400"/>
        <v>1</v>
      </c>
      <c r="AI826">
        <f t="shared" si="401"/>
        <v>6.4940582613929568E-4</v>
      </c>
      <c r="AJ826">
        <f t="shared" si="402"/>
        <v>0</v>
      </c>
      <c r="AK826" s="22">
        <f t="shared" si="403"/>
        <v>5.8648941379973692E-6</v>
      </c>
      <c r="AL826">
        <f t="shared" si="404"/>
        <v>-6.2930314100711372E-6</v>
      </c>
      <c r="AM826">
        <f t="shared" si="405"/>
        <v>8.8901053269482451E-3</v>
      </c>
      <c r="AN826">
        <f t="shared" si="406"/>
        <v>-6.2930314100711372E-6</v>
      </c>
      <c r="AO826">
        <f t="shared" si="407"/>
        <v>8.8901053269482451E-3</v>
      </c>
      <c r="AP826">
        <f t="shared" si="408"/>
        <v>0</v>
      </c>
      <c r="AQ826">
        <f t="shared" si="409"/>
        <v>0</v>
      </c>
    </row>
    <row r="827" spans="1:43" x14ac:dyDescent="0.25">
      <c r="A827" s="31">
        <v>1E-13</v>
      </c>
      <c r="B827" s="31">
        <v>-0.99932124587138937</v>
      </c>
      <c r="C827" s="31">
        <v>-0.99932124587138937</v>
      </c>
      <c r="D827" s="31">
        <v>-0.99932124587138937</v>
      </c>
      <c r="E827" s="31">
        <v>-0.99932124587138937</v>
      </c>
      <c r="F827" s="31">
        <v>-0.99932124587138937</v>
      </c>
      <c r="G827" s="31">
        <v>-0.99932124587138937</v>
      </c>
      <c r="H827" s="31">
        <v>-0.99932124587138937</v>
      </c>
      <c r="M827">
        <f t="shared" si="410"/>
        <v>814</v>
      </c>
      <c r="N827">
        <f t="shared" si="389"/>
        <v>2383.2771854819125</v>
      </c>
      <c r="O827">
        <f t="shared" si="390"/>
        <v>29790.964818523906</v>
      </c>
      <c r="P827">
        <f t="shared" si="380"/>
        <v>-1.0160264430774309E-10</v>
      </c>
      <c r="Q827">
        <f t="shared" si="381"/>
        <v>-1.2587427287800891E-13</v>
      </c>
      <c r="R827">
        <f t="shared" si="382"/>
        <v>-9.4690255645613302E-11</v>
      </c>
      <c r="S827">
        <f t="shared" si="383"/>
        <v>3.7577876341895938E-9</v>
      </c>
      <c r="T827">
        <f t="shared" si="384"/>
        <v>3.5021319983127625E-9</v>
      </c>
      <c r="U827">
        <f t="shared" si="385"/>
        <v>0</v>
      </c>
      <c r="V827">
        <f t="shared" si="386"/>
        <v>0</v>
      </c>
      <c r="W827">
        <f t="shared" si="391"/>
        <v>7.031863097405411E-6</v>
      </c>
      <c r="X827">
        <f t="shared" si="392"/>
        <v>-9.9460726359880298E-3</v>
      </c>
      <c r="Y827">
        <f t="shared" si="387"/>
        <v>1.6429900697703625E-9</v>
      </c>
      <c r="Z827">
        <f t="shared" si="388"/>
        <v>1.5312116214076165E-9</v>
      </c>
      <c r="AA827">
        <f t="shared" si="393"/>
        <v>1</v>
      </c>
      <c r="AB827">
        <f t="shared" si="394"/>
        <v>0</v>
      </c>
      <c r="AC827">
        <f t="shared" si="395"/>
        <v>0</v>
      </c>
      <c r="AD827">
        <f t="shared" si="396"/>
        <v>-29791.964818523906</v>
      </c>
      <c r="AE827">
        <f t="shared" si="397"/>
        <v>0</v>
      </c>
      <c r="AF827">
        <f t="shared" si="398"/>
        <v>1</v>
      </c>
      <c r="AG827">
        <f t="shared" si="399"/>
        <v>-2</v>
      </c>
      <c r="AH827">
        <f t="shared" si="400"/>
        <v>1</v>
      </c>
      <c r="AI827">
        <f t="shared" si="401"/>
        <v>-7.2654170504232697E-4</v>
      </c>
      <c r="AJ827">
        <f t="shared" si="402"/>
        <v>0</v>
      </c>
      <c r="AK827" s="22">
        <f t="shared" si="403"/>
        <v>-6.5534604822045276E-6</v>
      </c>
      <c r="AL827">
        <f t="shared" si="404"/>
        <v>7.031863097405411E-6</v>
      </c>
      <c r="AM827">
        <f t="shared" si="405"/>
        <v>-9.9460726359880298E-3</v>
      </c>
      <c r="AN827">
        <f t="shared" si="406"/>
        <v>7.031863097405411E-6</v>
      </c>
      <c r="AO827">
        <f t="shared" si="407"/>
        <v>-9.9460726359880298E-3</v>
      </c>
      <c r="AP827">
        <f t="shared" si="408"/>
        <v>0</v>
      </c>
      <c r="AQ827">
        <f t="shared" si="409"/>
        <v>0</v>
      </c>
    </row>
    <row r="828" spans="1:43" x14ac:dyDescent="0.25">
      <c r="A828" s="31">
        <v>0.1</v>
      </c>
      <c r="B828" s="31">
        <v>-0.99938294992137111</v>
      </c>
      <c r="C828" s="31">
        <v>-0.99855038272103991</v>
      </c>
      <c r="D828" s="31">
        <v>-0.99771920028022087</v>
      </c>
      <c r="E828" s="31">
        <v>-0.9968893991529012</v>
      </c>
      <c r="F828" s="31">
        <v>-0.99606097590441112</v>
      </c>
      <c r="G828" s="31">
        <v>-0.99523392711133818</v>
      </c>
      <c r="H828" s="31">
        <v>-0.99440824936150563</v>
      </c>
      <c r="M828">
        <f t="shared" si="410"/>
        <v>815</v>
      </c>
      <c r="N828">
        <f t="shared" si="389"/>
        <v>2386.2050444321358</v>
      </c>
      <c r="O828">
        <f t="shared" si="390"/>
        <v>29827.563055401697</v>
      </c>
      <c r="P828">
        <f t="shared" si="380"/>
        <v>-4.781709510712239E-11</v>
      </c>
      <c r="Q828">
        <f t="shared" si="381"/>
        <v>-5.9167326930349612E-14</v>
      </c>
      <c r="R828">
        <f t="shared" si="382"/>
        <v>-4.4563928338417895E-11</v>
      </c>
      <c r="S828">
        <f t="shared" si="383"/>
        <v>-3.9751963274189021E-9</v>
      </c>
      <c r="T828">
        <f t="shared" si="384"/>
        <v>-3.7047496061685951E-9</v>
      </c>
      <c r="U828">
        <f t="shared" si="385"/>
        <v>0</v>
      </c>
      <c r="V828">
        <f t="shared" si="386"/>
        <v>0</v>
      </c>
      <c r="W828">
        <f t="shared" si="391"/>
        <v>-7.4478274735021746E-6</v>
      </c>
      <c r="X828">
        <f t="shared" si="392"/>
        <v>1.0547374919273669E-2</v>
      </c>
      <c r="Y828">
        <f t="shared" si="387"/>
        <v>-1.0596302508075562E-9</v>
      </c>
      <c r="Z828">
        <f t="shared" si="388"/>
        <v>-9.8753984231832566E-10</v>
      </c>
      <c r="AA828">
        <f t="shared" si="393"/>
        <v>1</v>
      </c>
      <c r="AB828">
        <f t="shared" si="394"/>
        <v>0</v>
      </c>
      <c r="AC828">
        <f t="shared" si="395"/>
        <v>0</v>
      </c>
      <c r="AD828">
        <f t="shared" si="396"/>
        <v>-29828.563055401697</v>
      </c>
      <c r="AE828">
        <f t="shared" si="397"/>
        <v>0</v>
      </c>
      <c r="AF828">
        <f t="shared" si="398"/>
        <v>1</v>
      </c>
      <c r="AG828">
        <f t="shared" si="399"/>
        <v>-2</v>
      </c>
      <c r="AH828">
        <f t="shared" si="400"/>
        <v>1</v>
      </c>
      <c r="AI828">
        <f t="shared" si="401"/>
        <v>7.7046507125568767E-4</v>
      </c>
      <c r="AJ828">
        <f t="shared" si="402"/>
        <v>0</v>
      </c>
      <c r="AK828" s="22">
        <f t="shared" si="403"/>
        <v>6.9411253247923793E-6</v>
      </c>
      <c r="AL828">
        <f t="shared" si="404"/>
        <v>-7.4478274735021746E-6</v>
      </c>
      <c r="AM828">
        <f t="shared" si="405"/>
        <v>1.0547374919273669E-2</v>
      </c>
      <c r="AN828">
        <f t="shared" si="406"/>
        <v>-7.4478274735021746E-6</v>
      </c>
      <c r="AO828">
        <f t="shared" si="407"/>
        <v>1.0547374919273669E-2</v>
      </c>
      <c r="AP828">
        <f t="shared" si="408"/>
        <v>0</v>
      </c>
      <c r="AQ828">
        <f t="shared" si="409"/>
        <v>0</v>
      </c>
    </row>
    <row r="829" spans="1:43" x14ac:dyDescent="0.25">
      <c r="A829" s="31">
        <v>0.2</v>
      </c>
      <c r="B829" s="31">
        <v>-0.99934147735697154</v>
      </c>
      <c r="C829" s="31">
        <v>-0.99278561618143879</v>
      </c>
      <c r="D829" s="31">
        <v>-0.9863086964610811</v>
      </c>
      <c r="E829" s="31">
        <v>-0.97990981811198496</v>
      </c>
      <c r="F829" s="31">
        <v>-0.97358803693440366</v>
      </c>
      <c r="G829" s="31">
        <v>-0.96734237470857765</v>
      </c>
      <c r="H829" s="31">
        <v>-0.96117182757856656</v>
      </c>
      <c r="M829">
        <f t="shared" si="410"/>
        <v>816</v>
      </c>
      <c r="N829">
        <f t="shared" si="389"/>
        <v>2389.132903382359</v>
      </c>
      <c r="O829">
        <f t="shared" si="390"/>
        <v>29864.161292279488</v>
      </c>
      <c r="P829">
        <f t="shared" si="380"/>
        <v>1.4148071165272782E-11</v>
      </c>
      <c r="Q829">
        <f t="shared" si="381"/>
        <v>1.7484911787308658E-14</v>
      </c>
      <c r="R829">
        <f t="shared" si="382"/>
        <v>1.3185527647038942E-11</v>
      </c>
      <c r="S829">
        <f t="shared" si="383"/>
        <v>4.0107340146027544E-9</v>
      </c>
      <c r="T829">
        <f t="shared" si="384"/>
        <v>3.7378695383063883E-9</v>
      </c>
      <c r="U829">
        <f t="shared" si="385"/>
        <v>0</v>
      </c>
      <c r="V829">
        <f t="shared" si="386"/>
        <v>0</v>
      </c>
      <c r="W829">
        <f t="shared" si="391"/>
        <v>7.5236240298827016E-6</v>
      </c>
      <c r="X829">
        <f t="shared" si="392"/>
        <v>-1.06677974853099E-2</v>
      </c>
      <c r="Y829">
        <f t="shared" si="387"/>
        <v>1.2180517255469751E-9</v>
      </c>
      <c r="Z829">
        <f t="shared" si="388"/>
        <v>1.1351833416094904E-9</v>
      </c>
      <c r="AA829">
        <f t="shared" si="393"/>
        <v>1</v>
      </c>
      <c r="AB829">
        <f t="shared" si="394"/>
        <v>0</v>
      </c>
      <c r="AC829">
        <f t="shared" si="395"/>
        <v>0</v>
      </c>
      <c r="AD829">
        <f t="shared" si="396"/>
        <v>-29865.161292279488</v>
      </c>
      <c r="AE829">
        <f t="shared" si="397"/>
        <v>0</v>
      </c>
      <c r="AF829">
        <f t="shared" si="398"/>
        <v>1</v>
      </c>
      <c r="AG829">
        <f t="shared" si="399"/>
        <v>-2</v>
      </c>
      <c r="AH829">
        <f t="shared" si="400"/>
        <v>1</v>
      </c>
      <c r="AI829">
        <f t="shared" si="401"/>
        <v>-7.7926107528520077E-4</v>
      </c>
      <c r="AJ829">
        <f t="shared" si="402"/>
        <v>0</v>
      </c>
      <c r="AK829" s="22">
        <f t="shared" si="403"/>
        <v>-7.0117651723045192E-6</v>
      </c>
      <c r="AL829">
        <f t="shared" si="404"/>
        <v>7.5236240298827016E-6</v>
      </c>
      <c r="AM829">
        <f t="shared" si="405"/>
        <v>-1.0667797485309898E-2</v>
      </c>
      <c r="AN829">
        <f t="shared" si="406"/>
        <v>7.5236240298827016E-6</v>
      </c>
      <c r="AO829">
        <f t="shared" si="407"/>
        <v>-1.0667797485309898E-2</v>
      </c>
      <c r="AP829">
        <f t="shared" si="408"/>
        <v>0</v>
      </c>
      <c r="AQ829">
        <f t="shared" si="409"/>
        <v>0</v>
      </c>
    </row>
    <row r="830" spans="1:43" x14ac:dyDescent="0.25">
      <c r="A830" s="31">
        <v>0.3</v>
      </c>
      <c r="B830" s="31">
        <v>-1.0000786882974715</v>
      </c>
      <c r="C830" s="31">
        <v>-0.97922240441491737</v>
      </c>
      <c r="D830" s="31">
        <v>-0.95931514044952859</v>
      </c>
      <c r="E830" s="31">
        <v>-0.94026341510963685</v>
      </c>
      <c r="F830" s="31">
        <v>-0.92199133969171221</v>
      </c>
      <c r="G830" s="31">
        <v>-0.9044359133472426</v>
      </c>
      <c r="H830" s="31">
        <v>-0.8875438252819372</v>
      </c>
      <c r="M830">
        <f t="shared" si="410"/>
        <v>817</v>
      </c>
      <c r="N830">
        <f t="shared" si="389"/>
        <v>2392.0607623325823</v>
      </c>
      <c r="O830">
        <f t="shared" si="390"/>
        <v>29900.75952915728</v>
      </c>
      <c r="P830">
        <f t="shared" si="380"/>
        <v>7.3122366262965354E-11</v>
      </c>
      <c r="Q830">
        <f t="shared" si="381"/>
        <v>9.0257759572022396E-14</v>
      </c>
      <c r="R830">
        <f t="shared" si="382"/>
        <v>6.8147592043770131E-11</v>
      </c>
      <c r="S830">
        <f t="shared" si="383"/>
        <v>-3.8641223556336352E-9</v>
      </c>
      <c r="T830">
        <f t="shared" si="384"/>
        <v>-3.6012323910844694E-9</v>
      </c>
      <c r="U830">
        <f t="shared" si="385"/>
        <v>0</v>
      </c>
      <c r="V830">
        <f t="shared" si="386"/>
        <v>0</v>
      </c>
      <c r="W830">
        <f t="shared" si="391"/>
        <v>-7.2574765348896838E-6</v>
      </c>
      <c r="X830">
        <f t="shared" si="392"/>
        <v>1.0303044286217315E-2</v>
      </c>
      <c r="Y830">
        <f t="shared" si="387"/>
        <v>-1.552504123629022E-9</v>
      </c>
      <c r="Z830">
        <f t="shared" si="388"/>
        <v>-1.4468817554790603E-9</v>
      </c>
      <c r="AA830">
        <f t="shared" si="393"/>
        <v>1</v>
      </c>
      <c r="AB830">
        <f t="shared" si="394"/>
        <v>0</v>
      </c>
      <c r="AC830">
        <f t="shared" si="395"/>
        <v>0</v>
      </c>
      <c r="AD830">
        <f t="shared" si="396"/>
        <v>-29901.75952915728</v>
      </c>
      <c r="AE830">
        <f t="shared" si="397"/>
        <v>0</v>
      </c>
      <c r="AF830">
        <f t="shared" si="398"/>
        <v>1</v>
      </c>
      <c r="AG830">
        <f t="shared" si="399"/>
        <v>-2</v>
      </c>
      <c r="AH830">
        <f t="shared" si="400"/>
        <v>1</v>
      </c>
      <c r="AI830">
        <f t="shared" si="401"/>
        <v>7.526159847923232E-4</v>
      </c>
      <c r="AJ830">
        <f t="shared" si="402"/>
        <v>0</v>
      </c>
      <c r="AK830" s="22">
        <f t="shared" si="403"/>
        <v>6.7637246364303174E-6</v>
      </c>
      <c r="AL830">
        <f t="shared" si="404"/>
        <v>-7.2574765348896838E-6</v>
      </c>
      <c r="AM830">
        <f t="shared" si="405"/>
        <v>1.0303044286217313E-2</v>
      </c>
      <c r="AN830">
        <f t="shared" si="406"/>
        <v>-7.2574765348896838E-6</v>
      </c>
      <c r="AO830">
        <f t="shared" si="407"/>
        <v>1.0303044286217313E-2</v>
      </c>
      <c r="AP830">
        <f t="shared" si="408"/>
        <v>0</v>
      </c>
      <c r="AQ830">
        <f t="shared" si="409"/>
        <v>0</v>
      </c>
    </row>
    <row r="831" spans="1:43" x14ac:dyDescent="0.25">
      <c r="A831" s="31">
        <v>0.4</v>
      </c>
      <c r="B831" s="31">
        <v>-1.0056453811773662</v>
      </c>
      <c r="C831" s="31">
        <v>-0.94167167374657434</v>
      </c>
      <c r="D831" s="31">
        <v>-0.88907629008890032</v>
      </c>
      <c r="E831" s="31">
        <v>-0.84454520746092854</v>
      </c>
      <c r="F831" s="31">
        <v>-0.80599059321915312</v>
      </c>
      <c r="G831" s="31">
        <v>-0.77202644159149125</v>
      </c>
      <c r="H831" s="31">
        <v>-0.7416926783508544</v>
      </c>
      <c r="M831">
        <f t="shared" si="410"/>
        <v>818</v>
      </c>
      <c r="N831">
        <f t="shared" si="389"/>
        <v>2394.988621282806</v>
      </c>
      <c r="O831">
        <f t="shared" si="390"/>
        <v>29937.357766035075</v>
      </c>
      <c r="P831">
        <f t="shared" si="380"/>
        <v>1.1855338538556367E-10</v>
      </c>
      <c r="Q831">
        <f t="shared" si="381"/>
        <v>1.4615612667455517E-13</v>
      </c>
      <c r="R831">
        <f t="shared" si="382"/>
        <v>1.1048777761935103E-10</v>
      </c>
      <c r="S831">
        <f t="shared" si="383"/>
        <v>3.543342391234615E-9</v>
      </c>
      <c r="T831">
        <f t="shared" si="384"/>
        <v>3.3022762266865008E-9</v>
      </c>
      <c r="U831">
        <f t="shared" si="385"/>
        <v>0</v>
      </c>
      <c r="V831">
        <f t="shared" si="386"/>
        <v>0</v>
      </c>
      <c r="W831">
        <f t="shared" si="391"/>
        <v>6.6631376904346066E-6</v>
      </c>
      <c r="X831">
        <f t="shared" si="392"/>
        <v>-9.4708795030803636E-3</v>
      </c>
      <c r="Y831">
        <f t="shared" si="387"/>
        <v>6.1280996706420257E-10</v>
      </c>
      <c r="Z831">
        <f t="shared" si="388"/>
        <v>5.7111832904399479E-10</v>
      </c>
      <c r="AA831">
        <f t="shared" si="393"/>
        <v>1</v>
      </c>
      <c r="AB831">
        <f t="shared" si="394"/>
        <v>0</v>
      </c>
      <c r="AC831">
        <f t="shared" si="395"/>
        <v>0</v>
      </c>
      <c r="AD831">
        <f t="shared" si="396"/>
        <v>-29938.357766035075</v>
      </c>
      <c r="AE831">
        <f t="shared" si="397"/>
        <v>0</v>
      </c>
      <c r="AF831">
        <f t="shared" si="398"/>
        <v>1</v>
      </c>
      <c r="AG831">
        <f t="shared" si="399"/>
        <v>-2</v>
      </c>
      <c r="AH831">
        <f t="shared" si="400"/>
        <v>1</v>
      </c>
      <c r="AI831">
        <f t="shared" si="401"/>
        <v>-6.9182752064136379E-4</v>
      </c>
      <c r="AJ831">
        <f t="shared" si="402"/>
        <v>0</v>
      </c>
      <c r="AK831" s="22">
        <f t="shared" si="403"/>
        <v>-6.2098207739372327E-6</v>
      </c>
      <c r="AL831">
        <f t="shared" si="404"/>
        <v>6.6631376904346066E-6</v>
      </c>
      <c r="AM831">
        <f t="shared" si="405"/>
        <v>-9.4708795030803618E-3</v>
      </c>
      <c r="AN831">
        <f t="shared" si="406"/>
        <v>6.6631376904346066E-6</v>
      </c>
      <c r="AO831">
        <f t="shared" si="407"/>
        <v>-9.4708795030803618E-3</v>
      </c>
      <c r="AP831">
        <f t="shared" si="408"/>
        <v>0</v>
      </c>
      <c r="AQ831">
        <f t="shared" si="409"/>
        <v>0</v>
      </c>
    </row>
    <row r="832" spans="1:43" x14ac:dyDescent="0.25">
      <c r="A832" s="31">
        <v>0.5</v>
      </c>
      <c r="B832" s="31">
        <v>-1.0122088973485515</v>
      </c>
      <c r="C832" s="31">
        <v>-0.8627325808509656</v>
      </c>
      <c r="D832" s="31">
        <v>-0.75918812032610006</v>
      </c>
      <c r="E832" s="31">
        <v>-0.68276295768479311</v>
      </c>
      <c r="F832" s="31">
        <v>-0.62371437110408245</v>
      </c>
      <c r="G832" s="31">
        <v>-0.57648874006230444</v>
      </c>
      <c r="H832" s="31">
        <v>-0.53768665011591354</v>
      </c>
      <c r="M832">
        <f t="shared" si="410"/>
        <v>819</v>
      </c>
      <c r="N832">
        <f t="shared" si="389"/>
        <v>2397.9164802330297</v>
      </c>
      <c r="O832">
        <f t="shared" si="390"/>
        <v>29973.95600291287</v>
      </c>
      <c r="P832">
        <f t="shared" si="380"/>
        <v>1.4239418525702969E-10</v>
      </c>
      <c r="Q832">
        <f t="shared" si="381"/>
        <v>1.7533342720332436E-13</v>
      </c>
      <c r="R832">
        <f t="shared" si="382"/>
        <v>1.3270660322183568E-10</v>
      </c>
      <c r="S832">
        <f t="shared" si="383"/>
        <v>-3.064212351445573E-9</v>
      </c>
      <c r="T832">
        <f t="shared" si="384"/>
        <v>-2.8557431047955019E-9</v>
      </c>
      <c r="U832">
        <f t="shared" si="385"/>
        <v>0</v>
      </c>
      <c r="V832">
        <f t="shared" si="386"/>
        <v>0</v>
      </c>
      <c r="W832">
        <f t="shared" si="391"/>
        <v>-5.7691891182277937E-6</v>
      </c>
      <c r="X832">
        <f t="shared" si="392"/>
        <v>8.2102663469796906E-3</v>
      </c>
      <c r="Y832">
        <f t="shared" si="387"/>
        <v>-1.599857006348211E-9</v>
      </c>
      <c r="Z832">
        <f t="shared" si="388"/>
        <v>-1.4910130534466182E-9</v>
      </c>
      <c r="AA832">
        <f t="shared" si="393"/>
        <v>1</v>
      </c>
      <c r="AB832">
        <f t="shared" si="394"/>
        <v>0</v>
      </c>
      <c r="AC832">
        <f t="shared" si="395"/>
        <v>0</v>
      </c>
      <c r="AD832">
        <f t="shared" si="396"/>
        <v>-29974.95600291287</v>
      </c>
      <c r="AE832">
        <f t="shared" si="397"/>
        <v>0</v>
      </c>
      <c r="AF832">
        <f t="shared" si="398"/>
        <v>1</v>
      </c>
      <c r="AG832">
        <f t="shared" si="399"/>
        <v>-2</v>
      </c>
      <c r="AH832">
        <f t="shared" si="400"/>
        <v>1</v>
      </c>
      <c r="AI832">
        <f t="shared" si="401"/>
        <v>5.9974194175042199E-4</v>
      </c>
      <c r="AJ832">
        <f t="shared" si="402"/>
        <v>0</v>
      </c>
      <c r="AK832" s="22">
        <f t="shared" si="403"/>
        <v>5.3766906973232364E-6</v>
      </c>
      <c r="AL832">
        <f t="shared" si="404"/>
        <v>-5.7691891182277937E-6</v>
      </c>
      <c r="AM832">
        <f t="shared" si="405"/>
        <v>8.2102663469796906E-3</v>
      </c>
      <c r="AN832">
        <f t="shared" si="406"/>
        <v>-5.7691891182277937E-6</v>
      </c>
      <c r="AO832">
        <f t="shared" si="407"/>
        <v>8.2102663469796906E-3</v>
      </c>
      <c r="AP832">
        <f t="shared" si="408"/>
        <v>0</v>
      </c>
      <c r="AQ832">
        <f t="shared" si="409"/>
        <v>0</v>
      </c>
    </row>
    <row r="833" spans="1:43" x14ac:dyDescent="0.25">
      <c r="A833" s="31">
        <v>0.6</v>
      </c>
      <c r="B833" s="31">
        <v>-1.0140051149210672</v>
      </c>
      <c r="C833" s="31">
        <v>-0.75959730936520442</v>
      </c>
      <c r="D833" s="31">
        <v>-0.60707902417735027</v>
      </c>
      <c r="E833" s="31">
        <v>-0.50625130747450164</v>
      </c>
      <c r="F833" s="31">
        <v>-0.43512967658678714</v>
      </c>
      <c r="G833" s="31">
        <v>-0.38257823456000556</v>
      </c>
      <c r="H833" s="31">
        <v>-0.34236216779677819</v>
      </c>
      <c r="M833">
        <f t="shared" si="410"/>
        <v>820</v>
      </c>
      <c r="N833">
        <f t="shared" si="389"/>
        <v>2400.8443391832529</v>
      </c>
      <c r="O833">
        <f t="shared" si="390"/>
        <v>30010.554239790661</v>
      </c>
      <c r="P833">
        <f t="shared" si="380"/>
        <v>1.4052767748147211E-10</v>
      </c>
      <c r="Q833">
        <f t="shared" si="381"/>
        <v>1.7282413225858008E-13</v>
      </c>
      <c r="R833">
        <f t="shared" si="382"/>
        <v>1.3096708059783048E-10</v>
      </c>
      <c r="S833">
        <f t="shared" si="383"/>
        <v>2.4496134072315471E-9</v>
      </c>
      <c r="T833">
        <f t="shared" si="384"/>
        <v>2.2829575090694752E-9</v>
      </c>
      <c r="U833">
        <f t="shared" si="385"/>
        <v>0</v>
      </c>
      <c r="V833">
        <f t="shared" si="386"/>
        <v>0</v>
      </c>
      <c r="W833">
        <f t="shared" si="391"/>
        <v>4.6176718776304917E-6</v>
      </c>
      <c r="X833">
        <f t="shared" si="392"/>
        <v>-6.5795446570388345E-3</v>
      </c>
      <c r="Y833">
        <f t="shared" si="387"/>
        <v>1.6779760256120302E-10</v>
      </c>
      <c r="Z833">
        <f t="shared" si="388"/>
        <v>1.5638173584455185E-10</v>
      </c>
      <c r="AA833">
        <f t="shared" si="393"/>
        <v>1</v>
      </c>
      <c r="AB833">
        <f t="shared" si="394"/>
        <v>0</v>
      </c>
      <c r="AC833">
        <f t="shared" si="395"/>
        <v>0</v>
      </c>
      <c r="AD833">
        <f t="shared" si="396"/>
        <v>-30011.554239790661</v>
      </c>
      <c r="AE833">
        <f t="shared" si="397"/>
        <v>0</v>
      </c>
      <c r="AF833">
        <f t="shared" si="398"/>
        <v>1</v>
      </c>
      <c r="AG833">
        <f t="shared" si="399"/>
        <v>-2</v>
      </c>
      <c r="AH833">
        <f t="shared" si="400"/>
        <v>1</v>
      </c>
      <c r="AI833">
        <f t="shared" si="401"/>
        <v>-4.806209165780633E-4</v>
      </c>
      <c r="AJ833">
        <f t="shared" si="402"/>
        <v>0</v>
      </c>
      <c r="AK833" s="22">
        <f t="shared" si="403"/>
        <v>-4.3035152634021632E-6</v>
      </c>
      <c r="AL833">
        <f t="shared" si="404"/>
        <v>4.6176718776304917E-6</v>
      </c>
      <c r="AM833">
        <f t="shared" si="405"/>
        <v>-6.5795446570388353E-3</v>
      </c>
      <c r="AN833">
        <f t="shared" si="406"/>
        <v>4.6176718776304917E-6</v>
      </c>
      <c r="AO833">
        <f t="shared" si="407"/>
        <v>-6.5795446570388353E-3</v>
      </c>
      <c r="AP833">
        <f t="shared" si="408"/>
        <v>0</v>
      </c>
      <c r="AQ833">
        <f t="shared" si="409"/>
        <v>0</v>
      </c>
    </row>
    <row r="834" spans="1:43" x14ac:dyDescent="0.25">
      <c r="A834" s="31">
        <v>0.7</v>
      </c>
      <c r="B834" s="31">
        <v>-1.0097767501331039</v>
      </c>
      <c r="C834" s="31">
        <v>-0.65747044044444403</v>
      </c>
      <c r="D834" s="31">
        <v>-0.46917615959335274</v>
      </c>
      <c r="E834" s="31">
        <v>-0.35455582529653878</v>
      </c>
      <c r="F834" s="31">
        <v>-0.27902642613820589</v>
      </c>
      <c r="G834" s="31">
        <v>-0.22653428840816495</v>
      </c>
      <c r="H834" s="31">
        <v>-0.18863535425436681</v>
      </c>
      <c r="M834">
        <f t="shared" si="410"/>
        <v>821</v>
      </c>
      <c r="N834">
        <f t="shared" si="389"/>
        <v>2403.7721981334762</v>
      </c>
      <c r="O834">
        <f t="shared" si="390"/>
        <v>30047.152476668452</v>
      </c>
      <c r="P834">
        <f t="shared" si="380"/>
        <v>1.1347607116605897E-10</v>
      </c>
      <c r="Q834">
        <f t="shared" si="381"/>
        <v>1.3938546959156558E-13</v>
      </c>
      <c r="R834">
        <f t="shared" si="382"/>
        <v>1.0575589111468685E-10</v>
      </c>
      <c r="S834">
        <f t="shared" si="383"/>
        <v>-1.7284010169110461E-9</v>
      </c>
      <c r="T834">
        <f t="shared" si="384"/>
        <v>-1.6108117585377878E-9</v>
      </c>
      <c r="U834">
        <f t="shared" si="385"/>
        <v>0</v>
      </c>
      <c r="V834">
        <f t="shared" si="386"/>
        <v>0</v>
      </c>
      <c r="W834">
        <f t="shared" si="391"/>
        <v>-3.2621129158183715E-6</v>
      </c>
      <c r="X834">
        <f t="shared" si="392"/>
        <v>4.6537324477561298E-3</v>
      </c>
      <c r="Y834">
        <f t="shared" si="387"/>
        <v>-1.0472611862638815E-9</v>
      </c>
      <c r="Z834">
        <f t="shared" si="388"/>
        <v>-9.760122891555343E-10</v>
      </c>
      <c r="AA834">
        <f t="shared" si="393"/>
        <v>1</v>
      </c>
      <c r="AB834">
        <f t="shared" si="394"/>
        <v>0</v>
      </c>
      <c r="AC834">
        <f t="shared" si="395"/>
        <v>0</v>
      </c>
      <c r="AD834">
        <f t="shared" si="396"/>
        <v>-30048.152476668452</v>
      </c>
      <c r="AE834">
        <f t="shared" si="397"/>
        <v>0</v>
      </c>
      <c r="AF834">
        <f t="shared" si="398"/>
        <v>1</v>
      </c>
      <c r="AG834">
        <f t="shared" si="399"/>
        <v>-2</v>
      </c>
      <c r="AH834">
        <f t="shared" si="400"/>
        <v>1</v>
      </c>
      <c r="AI834">
        <f t="shared" si="401"/>
        <v>3.3994440181094553E-4</v>
      </c>
      <c r="AJ834">
        <f t="shared" si="402"/>
        <v>0</v>
      </c>
      <c r="AK834" s="22">
        <f t="shared" si="403"/>
        <v>3.0401797910702637E-6</v>
      </c>
      <c r="AL834">
        <f t="shared" si="404"/>
        <v>-3.2621129158183715E-6</v>
      </c>
      <c r="AM834">
        <f t="shared" si="405"/>
        <v>4.6537324477561289E-3</v>
      </c>
      <c r="AN834">
        <f t="shared" si="406"/>
        <v>-3.2621129158183715E-6</v>
      </c>
      <c r="AO834">
        <f t="shared" si="407"/>
        <v>4.6537324477561289E-3</v>
      </c>
      <c r="AP834">
        <f t="shared" si="408"/>
        <v>0</v>
      </c>
      <c r="AQ834">
        <f t="shared" si="409"/>
        <v>0</v>
      </c>
    </row>
    <row r="835" spans="1:43" x14ac:dyDescent="0.25">
      <c r="A835" s="31">
        <v>0.8</v>
      </c>
      <c r="B835" s="31">
        <v>-1.0010440521326285</v>
      </c>
      <c r="C835" s="31">
        <v>-0.57045008250022688</v>
      </c>
      <c r="D835" s="31">
        <v>-0.35957788267446877</v>
      </c>
      <c r="E835" s="31">
        <v>-0.23866414907207975</v>
      </c>
      <c r="F835" s="31">
        <v>-0.162849660202424</v>
      </c>
      <c r="G835" s="31">
        <v>-0.11256065738394763</v>
      </c>
      <c r="H835" s="31">
        <v>-7.7931093653351297E-2</v>
      </c>
      <c r="M835">
        <f t="shared" si="410"/>
        <v>822</v>
      </c>
      <c r="N835">
        <f t="shared" si="389"/>
        <v>2406.7000570836999</v>
      </c>
      <c r="O835">
        <f t="shared" si="390"/>
        <v>30083.750713546247</v>
      </c>
      <c r="P835">
        <f t="shared" si="380"/>
        <v>6.6273403618037986E-11</v>
      </c>
      <c r="Q835">
        <f t="shared" si="381"/>
        <v>8.1306230425264495E-14</v>
      </c>
      <c r="R835">
        <f t="shared" si="382"/>
        <v>6.176458864682011E-11</v>
      </c>
      <c r="S835">
        <f t="shared" si="383"/>
        <v>9.3405348607868592E-10</v>
      </c>
      <c r="T835">
        <f t="shared" si="384"/>
        <v>8.7050651079094668E-10</v>
      </c>
      <c r="U835">
        <f t="shared" si="385"/>
        <v>0</v>
      </c>
      <c r="V835">
        <f t="shared" si="386"/>
        <v>0</v>
      </c>
      <c r="W835">
        <f t="shared" si="391"/>
        <v>1.765039935720825E-6</v>
      </c>
      <c r="X835">
        <f t="shared" si="392"/>
        <v>-2.5210761538831737E-3</v>
      </c>
      <c r="Y835">
        <f t="shared" si="387"/>
        <v>8.5490571751188635E-12</v>
      </c>
      <c r="Z835">
        <f t="shared" si="388"/>
        <v>7.9674344595702873E-12</v>
      </c>
      <c r="AA835">
        <f t="shared" si="393"/>
        <v>1</v>
      </c>
      <c r="AB835">
        <f t="shared" si="394"/>
        <v>0</v>
      </c>
      <c r="AC835">
        <f t="shared" si="395"/>
        <v>0</v>
      </c>
      <c r="AD835">
        <f t="shared" si="396"/>
        <v>-30084.750713546247</v>
      </c>
      <c r="AE835">
        <f t="shared" si="397"/>
        <v>0</v>
      </c>
      <c r="AF835">
        <f t="shared" si="398"/>
        <v>1</v>
      </c>
      <c r="AG835">
        <f t="shared" si="399"/>
        <v>-2</v>
      </c>
      <c r="AH835">
        <f t="shared" si="400"/>
        <v>1</v>
      </c>
      <c r="AI835">
        <f t="shared" si="401"/>
        <v>-1.8415864116758872E-4</v>
      </c>
      <c r="AJ835">
        <f t="shared" si="402"/>
        <v>0</v>
      </c>
      <c r="AK835" s="22">
        <f t="shared" si="403"/>
        <v>-1.6449580016037616E-6</v>
      </c>
      <c r="AL835">
        <f t="shared" si="404"/>
        <v>1.765039935720825E-6</v>
      </c>
      <c r="AM835">
        <f t="shared" si="405"/>
        <v>-2.5210761538831733E-3</v>
      </c>
      <c r="AN835">
        <f t="shared" si="406"/>
        <v>1.765039935720825E-6</v>
      </c>
      <c r="AO835">
        <f t="shared" si="407"/>
        <v>-2.5210761538831733E-3</v>
      </c>
      <c r="AP835">
        <f t="shared" si="408"/>
        <v>0</v>
      </c>
      <c r="AQ835">
        <f t="shared" si="409"/>
        <v>0</v>
      </c>
    </row>
    <row r="836" spans="1:43" x14ac:dyDescent="0.25">
      <c r="A836" s="31">
        <v>0.9</v>
      </c>
      <c r="B836" s="31">
        <v>-0.98992238408801048</v>
      </c>
      <c r="C836" s="31">
        <v>-0.50218359215098696</v>
      </c>
      <c r="D836" s="31">
        <v>-0.27815534591728852</v>
      </c>
      <c r="E836" s="31">
        <v>-0.1550275348032947</v>
      </c>
      <c r="F836" s="31">
        <v>-8.0534183330113918E-2</v>
      </c>
      <c r="G836" s="31">
        <v>-3.2824189316477154E-2</v>
      </c>
      <c r="H836" s="31">
        <v>-1.194595999974111E-3</v>
      </c>
      <c r="M836">
        <f t="shared" si="410"/>
        <v>823</v>
      </c>
      <c r="N836">
        <f t="shared" si="389"/>
        <v>2409.6279160339236</v>
      </c>
      <c r="O836">
        <f t="shared" si="390"/>
        <v>30120.348950424046</v>
      </c>
      <c r="P836">
        <f t="shared" si="380"/>
        <v>7.5301154818901771E-12</v>
      </c>
      <c r="Q836">
        <f t="shared" si="381"/>
        <v>9.2269500607400389E-15</v>
      </c>
      <c r="R836">
        <f t="shared" si="382"/>
        <v>7.0178149877820852E-12</v>
      </c>
      <c r="S836">
        <f t="shared" si="383"/>
        <v>-1.03120887019457E-10</v>
      </c>
      <c r="T836">
        <f t="shared" si="384"/>
        <v>-9.610520691468499E-11</v>
      </c>
      <c r="U836">
        <f t="shared" si="385"/>
        <v>0</v>
      </c>
      <c r="V836">
        <f t="shared" si="386"/>
        <v>0</v>
      </c>
      <c r="W836">
        <f t="shared" si="391"/>
        <v>-1.9509992504719841E-7</v>
      </c>
      <c r="X836">
        <f t="shared" si="392"/>
        <v>2.7900815310552053E-4</v>
      </c>
      <c r="Y836">
        <f t="shared" si="387"/>
        <v>-6.5801599029205854E-11</v>
      </c>
      <c r="Z836">
        <f t="shared" si="388"/>
        <v>-6.1324882599446677E-11</v>
      </c>
      <c r="AA836">
        <f t="shared" si="393"/>
        <v>1</v>
      </c>
      <c r="AB836">
        <f t="shared" si="394"/>
        <v>0</v>
      </c>
      <c r="AC836">
        <f t="shared" si="395"/>
        <v>0</v>
      </c>
      <c r="AD836">
        <f t="shared" si="396"/>
        <v>-30121.348950424046</v>
      </c>
      <c r="AE836">
        <f t="shared" si="397"/>
        <v>0</v>
      </c>
      <c r="AF836">
        <f t="shared" si="398"/>
        <v>1</v>
      </c>
      <c r="AG836">
        <f t="shared" si="399"/>
        <v>-2</v>
      </c>
      <c r="AH836">
        <f t="shared" si="400"/>
        <v>1</v>
      </c>
      <c r="AI836">
        <f t="shared" si="401"/>
        <v>2.0380868517363248E-5</v>
      </c>
      <c r="AJ836">
        <f t="shared" si="402"/>
        <v>0</v>
      </c>
      <c r="AK836" s="22">
        <f t="shared" si="403"/>
        <v>1.8182658438695218E-7</v>
      </c>
      <c r="AL836">
        <f t="shared" si="404"/>
        <v>-1.9509992504719841E-7</v>
      </c>
      <c r="AM836">
        <f t="shared" si="405"/>
        <v>2.7900815310552058E-4</v>
      </c>
      <c r="AN836">
        <f t="shared" si="406"/>
        <v>-1.9509992504719841E-7</v>
      </c>
      <c r="AO836">
        <f t="shared" si="407"/>
        <v>2.7900815310552058E-4</v>
      </c>
      <c r="AP836">
        <f t="shared" si="408"/>
        <v>0</v>
      </c>
      <c r="AQ836">
        <f t="shared" si="409"/>
        <v>0</v>
      </c>
    </row>
    <row r="837" spans="1:43" x14ac:dyDescent="0.25">
      <c r="A837" s="31">
        <v>1</v>
      </c>
      <c r="B837" s="31">
        <v>-0.97814463988619349</v>
      </c>
      <c r="C837" s="31">
        <v>-0.45103541147789661</v>
      </c>
      <c r="D837" s="31">
        <v>-0.21971462294945035</v>
      </c>
      <c r="E837" s="31">
        <v>-9.6280032502190527E-2</v>
      </c>
      <c r="F837" s="31">
        <v>-2.3472521915506583E-2</v>
      </c>
      <c r="G837" s="31">
        <v>2.1962282396390153E-2</v>
      </c>
      <c r="H837" s="31">
        <v>5.1199447414218918E-2</v>
      </c>
      <c r="M837">
        <f t="shared" si="410"/>
        <v>824</v>
      </c>
      <c r="N837">
        <f t="shared" si="389"/>
        <v>2412.5557749841469</v>
      </c>
      <c r="O837">
        <f t="shared" si="390"/>
        <v>30156.947187301837</v>
      </c>
      <c r="P837">
        <f t="shared" si="380"/>
        <v>-5.2136747018762282E-11</v>
      </c>
      <c r="Q837">
        <f t="shared" si="381"/>
        <v>-6.3807699591226623E-14</v>
      </c>
      <c r="R837">
        <f t="shared" si="382"/>
        <v>-4.8589698992322728E-11</v>
      </c>
      <c r="S837">
        <f t="shared" si="383"/>
        <v>-7.2645393293154385E-10</v>
      </c>
      <c r="T837">
        <f t="shared" si="384"/>
        <v>-6.7703069238727299E-10</v>
      </c>
      <c r="U837">
        <f t="shared" si="385"/>
        <v>0</v>
      </c>
      <c r="V837">
        <f t="shared" si="386"/>
        <v>0</v>
      </c>
      <c r="W837">
        <f t="shared" si="391"/>
        <v>-1.3760859905234715E-6</v>
      </c>
      <c r="X837">
        <f t="shared" si="392"/>
        <v>1.9703033082428024E-3</v>
      </c>
      <c r="Y837">
        <f t="shared" si="387"/>
        <v>-4.0579067242141123E-12</v>
      </c>
      <c r="Z837">
        <f t="shared" si="388"/>
        <v>-3.7818329209824221E-12</v>
      </c>
      <c r="AA837">
        <f t="shared" si="393"/>
        <v>1</v>
      </c>
      <c r="AB837">
        <f t="shared" si="394"/>
        <v>0</v>
      </c>
      <c r="AC837">
        <f t="shared" si="395"/>
        <v>0</v>
      </c>
      <c r="AD837">
        <f t="shared" si="396"/>
        <v>-30157.947187301837</v>
      </c>
      <c r="AE837">
        <f t="shared" si="397"/>
        <v>0</v>
      </c>
      <c r="AF837">
        <f t="shared" si="398"/>
        <v>1</v>
      </c>
      <c r="AG837">
        <f t="shared" si="399"/>
        <v>-2</v>
      </c>
      <c r="AH837">
        <f t="shared" si="400"/>
        <v>1</v>
      </c>
      <c r="AI837">
        <f t="shared" si="401"/>
        <v>1.4392576151785522E-4</v>
      </c>
      <c r="AJ837">
        <f t="shared" si="402"/>
        <v>0</v>
      </c>
      <c r="AK837" s="22">
        <f t="shared" si="403"/>
        <v>1.2824659743928054E-6</v>
      </c>
      <c r="AL837">
        <f t="shared" si="404"/>
        <v>-1.3760859905234715E-6</v>
      </c>
      <c r="AM837">
        <f t="shared" si="405"/>
        <v>1.970303308242802E-3</v>
      </c>
      <c r="AN837">
        <f t="shared" si="406"/>
        <v>-1.3760859905234715E-6</v>
      </c>
      <c r="AO837">
        <f t="shared" si="407"/>
        <v>1.970303308242802E-3</v>
      </c>
      <c r="AP837">
        <f t="shared" si="408"/>
        <v>0</v>
      </c>
      <c r="AQ837">
        <f t="shared" si="409"/>
        <v>0</v>
      </c>
    </row>
    <row r="838" spans="1:43" x14ac:dyDescent="0.25">
      <c r="A838" s="31">
        <v>1.5</v>
      </c>
      <c r="B838" s="31">
        <v>-0.93391093311696505</v>
      </c>
      <c r="C838" s="31">
        <v>-0.3437142043765764</v>
      </c>
      <c r="D838" s="31">
        <v>-0.10556557794218809</v>
      </c>
      <c r="E838" s="31">
        <v>1.4806322025141167E-2</v>
      </c>
      <c r="F838" s="31">
        <v>8.2425180345794977E-2</v>
      </c>
      <c r="G838" s="31">
        <v>0.12241410043609663</v>
      </c>
      <c r="H838" s="31">
        <v>0.1464631940186378</v>
      </c>
      <c r="M838">
        <f t="shared" si="410"/>
        <v>825</v>
      </c>
      <c r="N838">
        <f t="shared" si="389"/>
        <v>2415.4836339343706</v>
      </c>
      <c r="O838">
        <f t="shared" si="390"/>
        <v>30193.545424179632</v>
      </c>
      <c r="P838">
        <f t="shared" si="380"/>
        <v>-1.0202166303864498E-10</v>
      </c>
      <c r="Q838">
        <f t="shared" si="381"/>
        <v>-1.2470814485607957E-13</v>
      </c>
      <c r="R838">
        <f t="shared" si="382"/>
        <v>-9.508076704440354E-11</v>
      </c>
      <c r="S838">
        <f t="shared" si="383"/>
        <v>1.5170652522976209E-9</v>
      </c>
      <c r="T838">
        <f t="shared" si="384"/>
        <v>1.4138539164003922E-9</v>
      </c>
      <c r="U838">
        <f t="shared" si="385"/>
        <v>0</v>
      </c>
      <c r="V838">
        <f t="shared" si="386"/>
        <v>0</v>
      </c>
      <c r="W838">
        <f t="shared" si="391"/>
        <v>2.8771873893810713E-6</v>
      </c>
      <c r="X838">
        <f t="shared" si="392"/>
        <v>-4.1246085915139109E-3</v>
      </c>
      <c r="Y838">
        <f t="shared" si="387"/>
        <v>9.2978274231349872E-10</v>
      </c>
      <c r="Z838">
        <f t="shared" si="388"/>
        <v>8.6652632088863439E-10</v>
      </c>
      <c r="AA838">
        <f t="shared" si="393"/>
        <v>1</v>
      </c>
      <c r="AB838">
        <f t="shared" si="394"/>
        <v>0</v>
      </c>
      <c r="AC838">
        <f t="shared" si="395"/>
        <v>0</v>
      </c>
      <c r="AD838">
        <f t="shared" si="396"/>
        <v>-30194.545424179632</v>
      </c>
      <c r="AE838">
        <f t="shared" si="397"/>
        <v>0</v>
      </c>
      <c r="AF838">
        <f t="shared" si="398"/>
        <v>1</v>
      </c>
      <c r="AG838">
        <f t="shared" si="399"/>
        <v>-2</v>
      </c>
      <c r="AH838">
        <f t="shared" si="400"/>
        <v>1</v>
      </c>
      <c r="AI838">
        <f t="shared" si="401"/>
        <v>-3.0129217245490961E-4</v>
      </c>
      <c r="AJ838">
        <f t="shared" si="402"/>
        <v>0</v>
      </c>
      <c r="AK838" s="22">
        <f t="shared" si="403"/>
        <v>-2.681442114987036E-6</v>
      </c>
      <c r="AL838">
        <f t="shared" si="404"/>
        <v>2.8771873893810713E-6</v>
      </c>
      <c r="AM838">
        <f t="shared" si="405"/>
        <v>-4.1246085915139117E-3</v>
      </c>
      <c r="AN838">
        <f t="shared" si="406"/>
        <v>2.8771873893810713E-6</v>
      </c>
      <c r="AO838">
        <f t="shared" si="407"/>
        <v>-4.1246085915139117E-3</v>
      </c>
      <c r="AP838">
        <f t="shared" si="408"/>
        <v>0</v>
      </c>
      <c r="AQ838">
        <f t="shared" si="409"/>
        <v>0</v>
      </c>
    </row>
    <row r="839" spans="1:43" x14ac:dyDescent="0.25">
      <c r="A839" s="31">
        <v>2</v>
      </c>
      <c r="B839" s="31">
        <v>-0.91638542012138502</v>
      </c>
      <c r="C839" s="31">
        <v>-0.32277129689018175</v>
      </c>
      <c r="D839" s="31">
        <v>-8.5791495103484633E-2</v>
      </c>
      <c r="E839" s="31">
        <v>3.3093351956360061E-2</v>
      </c>
      <c r="F839" s="31">
        <v>9.9373488359344717E-2</v>
      </c>
      <c r="G839" s="31">
        <v>0.13820884170625425</v>
      </c>
      <c r="H839" s="31">
        <v>0.16126367951879192</v>
      </c>
      <c r="M839">
        <f t="shared" si="410"/>
        <v>826</v>
      </c>
      <c r="N839">
        <f t="shared" si="389"/>
        <v>2418.4114928845938</v>
      </c>
      <c r="O839">
        <f t="shared" si="390"/>
        <v>30230.143661057424</v>
      </c>
      <c r="P839">
        <f t="shared" si="380"/>
        <v>-1.3325069734363074E-10</v>
      </c>
      <c r="Q839">
        <f t="shared" si="381"/>
        <v>-1.6268436327407512E-13</v>
      </c>
      <c r="R839">
        <f t="shared" si="382"/>
        <v>-1.2418517925781059E-10</v>
      </c>
      <c r="S839">
        <f t="shared" si="383"/>
        <v>-2.2331465372868627E-9</v>
      </c>
      <c r="T839">
        <f t="shared" si="384"/>
        <v>-2.081217648915996E-9</v>
      </c>
      <c r="U839">
        <f t="shared" si="385"/>
        <v>0</v>
      </c>
      <c r="V839">
        <f t="shared" si="386"/>
        <v>0</v>
      </c>
      <c r="W839">
        <f t="shared" si="391"/>
        <v>-4.2404003789899566E-6</v>
      </c>
      <c r="X839">
        <f t="shared" si="392"/>
        <v>6.0862235550946378E-3</v>
      </c>
      <c r="Y839">
        <f t="shared" si="387"/>
        <v>-1.3050740857070838E-10</v>
      </c>
      <c r="Z839">
        <f t="shared" si="388"/>
        <v>-1.216285261609592E-10</v>
      </c>
      <c r="AA839">
        <f t="shared" si="393"/>
        <v>1</v>
      </c>
      <c r="AB839">
        <f t="shared" si="394"/>
        <v>0</v>
      </c>
      <c r="AC839">
        <f t="shared" si="395"/>
        <v>0</v>
      </c>
      <c r="AD839">
        <f t="shared" si="396"/>
        <v>-30231.143661057424</v>
      </c>
      <c r="AE839">
        <f t="shared" si="397"/>
        <v>0</v>
      </c>
      <c r="AF839">
        <f t="shared" si="398"/>
        <v>1</v>
      </c>
      <c r="AG839">
        <f t="shared" si="399"/>
        <v>-2</v>
      </c>
      <c r="AH839">
        <f t="shared" si="400"/>
        <v>1</v>
      </c>
      <c r="AI839">
        <f t="shared" si="401"/>
        <v>4.4458280901647171E-4</v>
      </c>
      <c r="AJ839">
        <f t="shared" si="402"/>
        <v>0</v>
      </c>
      <c r="AK839" s="22">
        <f t="shared" si="403"/>
        <v>3.9519108844268262E-6</v>
      </c>
      <c r="AL839">
        <f t="shared" si="404"/>
        <v>-4.2404003789899566E-6</v>
      </c>
      <c r="AM839">
        <f t="shared" si="405"/>
        <v>6.0862235550946378E-3</v>
      </c>
      <c r="AN839">
        <f t="shared" si="406"/>
        <v>-4.2404003789899566E-6</v>
      </c>
      <c r="AO839">
        <f t="shared" si="407"/>
        <v>6.0862235550946378E-3</v>
      </c>
      <c r="AP839">
        <f t="shared" si="408"/>
        <v>0</v>
      </c>
      <c r="AQ839">
        <f t="shared" si="409"/>
        <v>0</v>
      </c>
    </row>
    <row r="840" spans="1:43" x14ac:dyDescent="0.25">
      <c r="M840">
        <f t="shared" si="410"/>
        <v>827</v>
      </c>
      <c r="N840">
        <f t="shared" si="389"/>
        <v>2421.3393518348171</v>
      </c>
      <c r="O840">
        <f t="shared" si="390"/>
        <v>30266.741897935215</v>
      </c>
      <c r="P840">
        <f t="shared" si="380"/>
        <v>-1.4035925595094804E-10</v>
      </c>
      <c r="Q840">
        <f t="shared" si="381"/>
        <v>-1.7115591653935423E-13</v>
      </c>
      <c r="R840">
        <f t="shared" si="382"/>
        <v>-1.3081011738205784E-10</v>
      </c>
      <c r="S840">
        <f t="shared" si="383"/>
        <v>2.8427677487958308E-9</v>
      </c>
      <c r="T840">
        <f t="shared" si="384"/>
        <v>2.6493641647677834E-9</v>
      </c>
      <c r="U840">
        <f t="shared" si="385"/>
        <v>0</v>
      </c>
      <c r="V840">
        <f t="shared" si="386"/>
        <v>0</v>
      </c>
      <c r="W840">
        <f t="shared" si="391"/>
        <v>5.4045077283555037E-6</v>
      </c>
      <c r="X840">
        <f t="shared" si="392"/>
        <v>-7.7664577259991784E-3</v>
      </c>
      <c r="Y840">
        <f t="shared" si="387"/>
        <v>1.5202971274248228E-9</v>
      </c>
      <c r="Z840">
        <f t="shared" si="388"/>
        <v>1.4168659155869831E-9</v>
      </c>
      <c r="AA840">
        <f t="shared" si="393"/>
        <v>1</v>
      </c>
      <c r="AB840">
        <f t="shared" si="394"/>
        <v>0</v>
      </c>
      <c r="AC840">
        <f t="shared" si="395"/>
        <v>0</v>
      </c>
      <c r="AD840">
        <f t="shared" si="396"/>
        <v>-30267.741897935215</v>
      </c>
      <c r="AE840">
        <f t="shared" si="397"/>
        <v>0</v>
      </c>
      <c r="AF840">
        <f t="shared" si="398"/>
        <v>1</v>
      </c>
      <c r="AG840">
        <f t="shared" si="399"/>
        <v>-2</v>
      </c>
      <c r="AH840">
        <f t="shared" si="400"/>
        <v>1</v>
      </c>
      <c r="AI840">
        <f t="shared" si="401"/>
        <v>-5.6731910184898383E-4</v>
      </c>
      <c r="AJ840">
        <f t="shared" si="402"/>
        <v>0</v>
      </c>
      <c r="AK840" s="22">
        <f t="shared" si="403"/>
        <v>-5.0368198773117782E-6</v>
      </c>
      <c r="AL840">
        <f t="shared" si="404"/>
        <v>5.4045077283555037E-6</v>
      </c>
      <c r="AM840">
        <f t="shared" si="405"/>
        <v>-7.7664577259991792E-3</v>
      </c>
      <c r="AN840">
        <f t="shared" si="406"/>
        <v>5.4045077283555037E-6</v>
      </c>
      <c r="AO840">
        <f t="shared" si="407"/>
        <v>-7.7664577259991792E-3</v>
      </c>
      <c r="AP840">
        <f t="shared" si="408"/>
        <v>0</v>
      </c>
      <c r="AQ840">
        <f t="shared" si="409"/>
        <v>0</v>
      </c>
    </row>
    <row r="841" spans="1:43" x14ac:dyDescent="0.25">
      <c r="M841">
        <f t="shared" si="410"/>
        <v>828</v>
      </c>
      <c r="N841">
        <f t="shared" si="389"/>
        <v>2424.2672107850408</v>
      </c>
      <c r="O841">
        <f t="shared" si="390"/>
        <v>30303.34013481301</v>
      </c>
      <c r="P841">
        <f t="shared" si="380"/>
        <v>-1.2224716457574473E-10</v>
      </c>
      <c r="Q841">
        <f t="shared" si="381"/>
        <v>-1.4888975891848574E-13</v>
      </c>
      <c r="R841">
        <f t="shared" si="382"/>
        <v>-1.1393025589538186E-10</v>
      </c>
      <c r="S841">
        <f t="shared" si="383"/>
        <v>-3.3190562819102577E-9</v>
      </c>
      <c r="T841">
        <f t="shared" si="384"/>
        <v>-3.0932490977728402E-9</v>
      </c>
      <c r="U841">
        <f t="shared" si="385"/>
        <v>0</v>
      </c>
      <c r="V841">
        <f t="shared" si="386"/>
        <v>0</v>
      </c>
      <c r="W841">
        <f t="shared" si="391"/>
        <v>-6.3176253128876031E-6</v>
      </c>
      <c r="X841">
        <f t="shared" si="392"/>
        <v>9.0896230718249833E-3</v>
      </c>
      <c r="Y841">
        <f t="shared" si="387"/>
        <v>-5.2509402988100268E-10</v>
      </c>
      <c r="Z841">
        <f t="shared" si="388"/>
        <v>-4.8937001852843062E-10</v>
      </c>
      <c r="AA841">
        <f t="shared" si="393"/>
        <v>1</v>
      </c>
      <c r="AB841">
        <f t="shared" si="394"/>
        <v>0</v>
      </c>
      <c r="AC841">
        <f t="shared" si="395"/>
        <v>0</v>
      </c>
      <c r="AD841">
        <f t="shared" si="396"/>
        <v>-30304.34013481301</v>
      </c>
      <c r="AE841">
        <f t="shared" si="397"/>
        <v>0</v>
      </c>
      <c r="AF841">
        <f t="shared" si="398"/>
        <v>1</v>
      </c>
      <c r="AG841">
        <f t="shared" si="399"/>
        <v>-2</v>
      </c>
      <c r="AH841">
        <f t="shared" si="400"/>
        <v>1</v>
      </c>
      <c r="AI841">
        <f t="shared" si="401"/>
        <v>6.6397229472583399E-4</v>
      </c>
      <c r="AJ841">
        <f t="shared" si="402"/>
        <v>0</v>
      </c>
      <c r="AK841" s="22">
        <f t="shared" si="403"/>
        <v>5.8878148302773935E-6</v>
      </c>
      <c r="AL841">
        <f t="shared" si="404"/>
        <v>-6.3176253128876031E-6</v>
      </c>
      <c r="AM841">
        <f t="shared" si="405"/>
        <v>9.0896230718249833E-3</v>
      </c>
      <c r="AN841">
        <f t="shared" si="406"/>
        <v>-6.3176253128876031E-6</v>
      </c>
      <c r="AO841">
        <f t="shared" si="407"/>
        <v>9.0896230718249833E-3</v>
      </c>
      <c r="AP841">
        <f t="shared" si="408"/>
        <v>0</v>
      </c>
      <c r="AQ841">
        <f t="shared" si="409"/>
        <v>0</v>
      </c>
    </row>
    <row r="842" spans="1:43" x14ac:dyDescent="0.25">
      <c r="M842">
        <f t="shared" si="410"/>
        <v>829</v>
      </c>
      <c r="N842">
        <f t="shared" si="389"/>
        <v>2427.1950697352645</v>
      </c>
      <c r="O842">
        <f t="shared" si="390"/>
        <v>30339.938371690805</v>
      </c>
      <c r="P842">
        <f t="shared" si="380"/>
        <v>-8.2344355106292111E-11</v>
      </c>
      <c r="Q842">
        <f t="shared" si="381"/>
        <v>-1.0016953801270855E-13</v>
      </c>
      <c r="R842">
        <f t="shared" si="382"/>
        <v>-7.6742176240719575E-11</v>
      </c>
      <c r="S842">
        <f t="shared" si="383"/>
        <v>3.6413784331649679E-9</v>
      </c>
      <c r="T842">
        <f t="shared" si="384"/>
        <v>3.3936425285787207E-9</v>
      </c>
      <c r="U842">
        <f t="shared" si="385"/>
        <v>0</v>
      </c>
      <c r="V842">
        <f t="shared" si="386"/>
        <v>0</v>
      </c>
      <c r="W842">
        <f t="shared" si="391"/>
        <v>6.9395117743501176E-6</v>
      </c>
      <c r="X842">
        <f t="shared" si="392"/>
        <v>-9.9964422320248277E-3</v>
      </c>
      <c r="Y842">
        <f t="shared" si="387"/>
        <v>1.5216997096430172E-9</v>
      </c>
      <c r="Z842">
        <f t="shared" si="388"/>
        <v>1.4181730751565952E-9</v>
      </c>
      <c r="AA842">
        <f t="shared" si="393"/>
        <v>1</v>
      </c>
      <c r="AB842">
        <f t="shared" si="394"/>
        <v>0</v>
      </c>
      <c r="AC842">
        <f t="shared" si="395"/>
        <v>0</v>
      </c>
      <c r="AD842">
        <f t="shared" si="396"/>
        <v>-30340.938371690805</v>
      </c>
      <c r="AE842">
        <f t="shared" si="397"/>
        <v>0</v>
      </c>
      <c r="AF842">
        <f t="shared" si="398"/>
        <v>1</v>
      </c>
      <c r="AG842">
        <f t="shared" si="399"/>
        <v>-2</v>
      </c>
      <c r="AH842">
        <f t="shared" si="400"/>
        <v>1</v>
      </c>
      <c r="AI842">
        <f t="shared" si="401"/>
        <v>-7.3021240256458556E-4</v>
      </c>
      <c r="AJ842">
        <f t="shared" si="402"/>
        <v>0</v>
      </c>
      <c r="AK842" s="22">
        <f t="shared" si="403"/>
        <v>-6.4673921475770375E-6</v>
      </c>
      <c r="AL842">
        <f t="shared" si="404"/>
        <v>6.9395117743501176E-6</v>
      </c>
      <c r="AM842">
        <f t="shared" si="405"/>
        <v>-9.9964422320248277E-3</v>
      </c>
      <c r="AN842">
        <f t="shared" si="406"/>
        <v>6.9395117743501176E-6</v>
      </c>
      <c r="AO842">
        <f t="shared" si="407"/>
        <v>-9.9964422320248277E-3</v>
      </c>
      <c r="AP842">
        <f t="shared" si="408"/>
        <v>0</v>
      </c>
      <c r="AQ842">
        <f t="shared" si="409"/>
        <v>0</v>
      </c>
    </row>
    <row r="843" spans="1:43" x14ac:dyDescent="0.25">
      <c r="M843">
        <f t="shared" si="410"/>
        <v>830</v>
      </c>
      <c r="N843">
        <f t="shared" si="389"/>
        <v>2430.1229286854878</v>
      </c>
      <c r="O843">
        <f t="shared" si="390"/>
        <v>30376.536608568596</v>
      </c>
      <c r="P843">
        <f t="shared" si="380"/>
        <v>-2.7963165617367515E-11</v>
      </c>
      <c r="Q843">
        <f t="shared" si="381"/>
        <v>-3.3975402560673509E-14</v>
      </c>
      <c r="R843">
        <f t="shared" si="382"/>
        <v>-2.606073216902844E-11</v>
      </c>
      <c r="S843">
        <f t="shared" si="383"/>
        <v>-3.7962295954271331E-9</v>
      </c>
      <c r="T843">
        <f t="shared" si="384"/>
        <v>-3.5379586164278971E-9</v>
      </c>
      <c r="U843">
        <f t="shared" si="385"/>
        <v>0</v>
      </c>
      <c r="V843">
        <f t="shared" si="386"/>
        <v>0</v>
      </c>
      <c r="W843">
        <f t="shared" si="391"/>
        <v>-7.2433387083733264E-6</v>
      </c>
      <c r="X843">
        <f t="shared" si="392"/>
        <v>1.0446702791147334E-2</v>
      </c>
      <c r="Y843">
        <f t="shared" si="387"/>
        <v>-1.089237344663691E-9</v>
      </c>
      <c r="Z843">
        <f t="shared" si="388"/>
        <v>-1.0151326604507901E-9</v>
      </c>
      <c r="AA843">
        <f t="shared" si="393"/>
        <v>1</v>
      </c>
      <c r="AB843">
        <f t="shared" si="394"/>
        <v>0</v>
      </c>
      <c r="AC843">
        <f t="shared" si="395"/>
        <v>0</v>
      </c>
      <c r="AD843">
        <f t="shared" si="396"/>
        <v>-30377.536608568596</v>
      </c>
      <c r="AE843">
        <f t="shared" si="397"/>
        <v>0</v>
      </c>
      <c r="AF843">
        <f t="shared" si="398"/>
        <v>1</v>
      </c>
      <c r="AG843">
        <f t="shared" si="399"/>
        <v>-2</v>
      </c>
      <c r="AH843">
        <f t="shared" si="400"/>
        <v>1</v>
      </c>
      <c r="AI843">
        <f t="shared" si="401"/>
        <v>7.6310209380567632E-4</v>
      </c>
      <c r="AJ843">
        <f t="shared" si="402"/>
        <v>0</v>
      </c>
      <c r="AK843" s="22">
        <f t="shared" si="403"/>
        <v>6.7505486564523515E-6</v>
      </c>
      <c r="AL843">
        <f t="shared" si="404"/>
        <v>-7.2433387083733264E-6</v>
      </c>
      <c r="AM843">
        <f t="shared" si="405"/>
        <v>1.0446702791147334E-2</v>
      </c>
      <c r="AN843">
        <f t="shared" si="406"/>
        <v>-7.2433387083733264E-6</v>
      </c>
      <c r="AO843">
        <f t="shared" si="407"/>
        <v>1.0446702791147334E-2</v>
      </c>
      <c r="AP843">
        <f t="shared" si="408"/>
        <v>0</v>
      </c>
      <c r="AQ843">
        <f t="shared" si="409"/>
        <v>0</v>
      </c>
    </row>
    <row r="844" spans="1:43" x14ac:dyDescent="0.25">
      <c r="M844">
        <f t="shared" si="410"/>
        <v>831</v>
      </c>
      <c r="N844">
        <f t="shared" si="389"/>
        <v>2433.050787635711</v>
      </c>
      <c r="O844">
        <f t="shared" si="390"/>
        <v>30413.134845446388</v>
      </c>
      <c r="P844">
        <f t="shared" si="380"/>
        <v>3.104075111549933E-11</v>
      </c>
      <c r="Q844">
        <f t="shared" si="381"/>
        <v>3.7669301446432364E-14</v>
      </c>
      <c r="R844">
        <f t="shared" si="382"/>
        <v>2.8928938597855856E-11</v>
      </c>
      <c r="S844">
        <f t="shared" si="383"/>
        <v>3.7777949493113489E-9</v>
      </c>
      <c r="T844">
        <f t="shared" si="384"/>
        <v>3.5207781447449668E-9</v>
      </c>
      <c r="U844">
        <f t="shared" si="385"/>
        <v>0</v>
      </c>
      <c r="V844">
        <f t="shared" si="386"/>
        <v>0</v>
      </c>
      <c r="W844">
        <f t="shared" si="391"/>
        <v>7.2168436613673082E-6</v>
      </c>
      <c r="X844">
        <f t="shared" si="392"/>
        <v>-1.0421038803760566E-2</v>
      </c>
      <c r="Y844">
        <f t="shared" si="387"/>
        <v>1.0699094858244627E-9</v>
      </c>
      <c r="Z844">
        <f t="shared" si="388"/>
        <v>9.9711974447760439E-10</v>
      </c>
      <c r="AA844">
        <f t="shared" si="393"/>
        <v>1</v>
      </c>
      <c r="AB844">
        <f t="shared" si="394"/>
        <v>0</v>
      </c>
      <c r="AC844">
        <f t="shared" si="395"/>
        <v>0</v>
      </c>
      <c r="AD844">
        <f t="shared" si="396"/>
        <v>-30414.134845446388</v>
      </c>
      <c r="AE844">
        <f t="shared" si="397"/>
        <v>0</v>
      </c>
      <c r="AF844">
        <f t="shared" si="398"/>
        <v>1</v>
      </c>
      <c r="AG844">
        <f t="shared" si="399"/>
        <v>-2</v>
      </c>
      <c r="AH844">
        <f t="shared" si="400"/>
        <v>1</v>
      </c>
      <c r="AI844">
        <f t="shared" si="401"/>
        <v>-7.612268201743161E-4</v>
      </c>
      <c r="AJ844">
        <f t="shared" si="402"/>
        <v>0</v>
      </c>
      <c r="AK844" s="22">
        <f t="shared" si="403"/>
        <v>-6.7258561615725587E-6</v>
      </c>
      <c r="AL844">
        <f t="shared" si="404"/>
        <v>7.2168436613673082E-6</v>
      </c>
      <c r="AM844">
        <f t="shared" si="405"/>
        <v>-1.0421038803760566E-2</v>
      </c>
      <c r="AN844">
        <f t="shared" si="406"/>
        <v>7.2168436613673082E-6</v>
      </c>
      <c r="AO844">
        <f t="shared" si="407"/>
        <v>-1.0421038803760566E-2</v>
      </c>
      <c r="AP844">
        <f t="shared" si="408"/>
        <v>0</v>
      </c>
      <c r="AQ844">
        <f t="shared" si="409"/>
        <v>0</v>
      </c>
    </row>
    <row r="845" spans="1:43" x14ac:dyDescent="0.25">
      <c r="M845">
        <f t="shared" si="410"/>
        <v>832</v>
      </c>
      <c r="N845">
        <f t="shared" si="389"/>
        <v>2435.9786465859352</v>
      </c>
      <c r="O845">
        <f t="shared" si="390"/>
        <v>30449.73308232419</v>
      </c>
      <c r="P845">
        <f t="shared" si="380"/>
        <v>8.4053849791883525E-11</v>
      </c>
      <c r="Q845">
        <f t="shared" si="381"/>
        <v>1.0188040247698589E-13</v>
      </c>
      <c r="R845">
        <f t="shared" si="382"/>
        <v>7.8335367932789881E-11</v>
      </c>
      <c r="S845">
        <f t="shared" si="383"/>
        <v>-3.5881576227123714E-9</v>
      </c>
      <c r="T845">
        <f t="shared" si="384"/>
        <v>-3.3440425188372517E-9</v>
      </c>
      <c r="U845">
        <f t="shared" si="385"/>
        <v>0</v>
      </c>
      <c r="V845">
        <f t="shared" si="386"/>
        <v>0</v>
      </c>
      <c r="W845">
        <f t="shared" si="391"/>
        <v>-6.8628165931248748E-6</v>
      </c>
      <c r="X845">
        <f t="shared" si="392"/>
        <v>9.9217607214124037E-3</v>
      </c>
      <c r="Y845">
        <f t="shared" si="387"/>
        <v>-1.5121818930577995E-9</v>
      </c>
      <c r="Z845">
        <f t="shared" si="388"/>
        <v>-1.4093027894294587E-9</v>
      </c>
      <c r="AA845">
        <f t="shared" si="393"/>
        <v>1</v>
      </c>
      <c r="AB845">
        <f t="shared" si="394"/>
        <v>0</v>
      </c>
      <c r="AC845">
        <f t="shared" si="395"/>
        <v>0</v>
      </c>
      <c r="AD845">
        <f t="shared" si="396"/>
        <v>-30450.73308232419</v>
      </c>
      <c r="AE845">
        <f t="shared" si="397"/>
        <v>0</v>
      </c>
      <c r="AF845">
        <f t="shared" si="398"/>
        <v>1</v>
      </c>
      <c r="AG845">
        <f t="shared" si="399"/>
        <v>-2</v>
      </c>
      <c r="AH845">
        <f t="shared" si="400"/>
        <v>1</v>
      </c>
      <c r="AI845">
        <f t="shared" si="401"/>
        <v>7.247554344443711E-4</v>
      </c>
      <c r="AJ845">
        <f t="shared" si="402"/>
        <v>0</v>
      </c>
      <c r="AK845" s="22">
        <f t="shared" si="403"/>
        <v>6.3959148118591985E-6</v>
      </c>
      <c r="AL845">
        <f t="shared" si="404"/>
        <v>-6.8628165931248748E-6</v>
      </c>
      <c r="AM845">
        <f t="shared" si="405"/>
        <v>9.9217607214124037E-3</v>
      </c>
      <c r="AN845">
        <f t="shared" si="406"/>
        <v>-6.8628165931248748E-6</v>
      </c>
      <c r="AO845">
        <f t="shared" si="407"/>
        <v>9.9217607214124037E-3</v>
      </c>
      <c r="AP845">
        <f t="shared" si="408"/>
        <v>0</v>
      </c>
      <c r="AQ845">
        <f t="shared" si="409"/>
        <v>0</v>
      </c>
    </row>
    <row r="846" spans="1:43" x14ac:dyDescent="0.25">
      <c r="M846">
        <f t="shared" si="410"/>
        <v>833</v>
      </c>
      <c r="N846">
        <f t="shared" si="389"/>
        <v>2438.9065055361584</v>
      </c>
      <c r="O846">
        <f t="shared" si="390"/>
        <v>30486.331319201981</v>
      </c>
      <c r="P846">
        <f t="shared" ref="P846:P909" si="411">4*SIN(N846)*COS(N846)/(((N846)^3)+$H$13*AH846)</f>
        <v>1.2161313705779281E-10</v>
      </c>
      <c r="Q846">
        <f t="shared" ref="Q846:Q909" si="412">(AH846*$H$13*SIN(N846)*COS(N846)/N846)/((N846^3)+AH846*$H$13)</f>
        <v>1.4722849026641764E-13</v>
      </c>
      <c r="R846">
        <f t="shared" ref="R846:R909" si="413">((2*AJ846*N846*$H$7+4*SIN(N846)/(1+$H$7))*COS(N846))/((N846^3)+AH846*$H$13)</f>
        <v>1.1333936352077613E-10</v>
      </c>
      <c r="S846">
        <f t="shared" ref="S846:S909" si="414">(4*SIN(N846)-AH846*$H$13*2*$H$8*SIN(N846)/N846)*COS(N846*$K$20)/$H$7/((N846^3)+AH846*$H$13)</f>
        <v>3.237147426156567E-9</v>
      </c>
      <c r="T846">
        <f t="shared" ref="T846:T909" si="415">(2*AJ846*N846*$H$7+4*SIN(N846)/(1+$H$7)-AH846*$H$13*2*$H$9*SIN(N846)/N846)*COS(N846*$K$20)/((N846^3)+AH846*$H$13)/$H$7</f>
        <v>3.0169127923173977E-9</v>
      </c>
      <c r="U846">
        <f t="shared" ref="U846:U909" si="416">(2*N846-AH846*$H$13*$H$8)*SIN(N846)*SIN($K$20*N846)/((N846^3)+AH846*$H$13)</f>
        <v>0</v>
      </c>
      <c r="V846">
        <f t="shared" ref="V846:V909" si="417">(AJ846*N846*N846+2*N846*SIN(N846)/$H$7/ (1+$H$7)-$H$9*AH846*$H$13*SIN(N846)/$H$7)*SIN($K$20*N846)/((N846^3)+AH846*$H$13)</f>
        <v>0</v>
      </c>
      <c r="W846">
        <f t="shared" si="391"/>
        <v>6.1989009376510985E-6</v>
      </c>
      <c r="X846">
        <f t="shared" si="392"/>
        <v>-8.9726982989326576E-3</v>
      </c>
      <c r="Y846">
        <f t="shared" ref="Y846:Y909" si="418">(24/5/$H$7)*(2/(N846^2)+$H$8)*(COS(N846*$K$10)-COS(N846))*SIN(N846)/((N846^3)+AH846*$H$13)</f>
        <v>5.0172221828526489E-10</v>
      </c>
      <c r="Z846">
        <f t="shared" ref="Z846:Z909" si="419">(24/5)*(AJ846/N846+2*(1+$H$7)*SIN(N846)/$H$7/M846/M846/$H$5/$H$5+$H$9*SIN(N846)/$H$7)*(COS(N846*$K$10)-COS(N846))/((N846^3)+AH846*$H$13)</f>
        <v>4.675882742639963E-10</v>
      </c>
      <c r="AA846">
        <f t="shared" si="393"/>
        <v>1</v>
      </c>
      <c r="AB846">
        <f t="shared" si="394"/>
        <v>0</v>
      </c>
      <c r="AC846">
        <f t="shared" si="395"/>
        <v>0</v>
      </c>
      <c r="AD846">
        <f t="shared" si="396"/>
        <v>-30487.331319201981</v>
      </c>
      <c r="AE846">
        <f t="shared" si="397"/>
        <v>0</v>
      </c>
      <c r="AF846">
        <f t="shared" si="398"/>
        <v>1</v>
      </c>
      <c r="AG846">
        <f t="shared" si="399"/>
        <v>-2</v>
      </c>
      <c r="AH846">
        <f t="shared" si="400"/>
        <v>1</v>
      </c>
      <c r="AI846">
        <f t="shared" si="401"/>
        <v>-6.5542870906388129E-4</v>
      </c>
      <c r="AJ846">
        <f t="shared" si="402"/>
        <v>0</v>
      </c>
      <c r="AK846" s="22">
        <f t="shared" si="403"/>
        <v>-5.7771676958538106E-6</v>
      </c>
      <c r="AL846">
        <f t="shared" si="404"/>
        <v>6.1989009376510985E-6</v>
      </c>
      <c r="AM846">
        <f t="shared" si="405"/>
        <v>-8.9726982989326576E-3</v>
      </c>
      <c r="AN846">
        <f t="shared" si="406"/>
        <v>6.1989009376510985E-6</v>
      </c>
      <c r="AO846">
        <f t="shared" si="407"/>
        <v>-8.9726982989326576E-3</v>
      </c>
      <c r="AP846">
        <f t="shared" si="408"/>
        <v>0</v>
      </c>
      <c r="AQ846">
        <f t="shared" si="409"/>
        <v>0</v>
      </c>
    </row>
    <row r="847" spans="1:43" x14ac:dyDescent="0.25">
      <c r="M847">
        <f t="shared" si="410"/>
        <v>834</v>
      </c>
      <c r="N847">
        <f t="shared" ref="N847:N910" si="420">M847*$H$5/(1+$H$7)</f>
        <v>2441.8343644863817</v>
      </c>
      <c r="O847">
        <f t="shared" ref="O847:O910" si="421">N847*$H$14</f>
        <v>30522.929556079769</v>
      </c>
      <c r="P847">
        <f t="shared" si="411"/>
        <v>1.3709460375386216E-10</v>
      </c>
      <c r="Q847">
        <f t="shared" si="412"/>
        <v>1.657718097371784E-13</v>
      </c>
      <c r="R847">
        <f t="shared" si="413"/>
        <v>1.2776757106604116E-10</v>
      </c>
      <c r="S847">
        <f t="shared" si="414"/>
        <v>-2.7418396038283209E-9</v>
      </c>
      <c r="T847">
        <f t="shared" si="415"/>
        <v>-2.5553025198772796E-9</v>
      </c>
      <c r="U847">
        <f t="shared" si="416"/>
        <v>0</v>
      </c>
      <c r="V847">
        <f t="shared" si="417"/>
        <v>0</v>
      </c>
      <c r="W847">
        <f t="shared" ref="W847:W910" si="422">AH847*$H$13*((2/N847)+N847*$H$8)*SIN(N847)*COS($K$14*N847)/((N847^3)+AH847*$H$13)/$H$7</f>
        <v>-5.2567215804896731E-6</v>
      </c>
      <c r="X847">
        <f t="shared" ref="X847:X910" si="423">(((AJ847+2*SIN(N847)/$H$7/M847/$H$5+$H$9*N847*SIN(N847)/$H$7)*AH847*$H$13/((N847^3)+AH847*$H$13))-AJ847-2*SIN(N847)/$H$7/M847/$H$5)*COS($K$14*N847)</f>
        <v>7.6180659894449498E-3</v>
      </c>
      <c r="Y847">
        <f t="shared" si="418"/>
        <v>-1.4738241045238233E-9</v>
      </c>
      <c r="Z847">
        <f t="shared" si="419"/>
        <v>-1.3735546174499843E-9</v>
      </c>
      <c r="AA847">
        <f t="shared" ref="AA847:AA910" si="424">(-1+(1-2*O847+2*O847*O847)*EXP(-2*O847))/((1-2*O847)*EXP(-2*O847)-1)</f>
        <v>1</v>
      </c>
      <c r="AB847">
        <f t="shared" ref="AB847:AB910" si="425">O847*EXP(-O847)/((1-2*O847)*EXP(-2*O847)-1)</f>
        <v>0</v>
      </c>
      <c r="AC847">
        <f t="shared" ref="AC847:AC910" si="426">-(AA847*(1+2*O847)+2*O847*O847)*EXP(-O847)</f>
        <v>0</v>
      </c>
      <c r="AD847">
        <f t="shared" ref="AD847:AD910" si="427">-AB847*(1+2*O847)*EXP(-O847)-(1+O847)</f>
        <v>-30523.929556079769</v>
      </c>
      <c r="AE847">
        <f t="shared" ref="AE847:AE910" si="428">(2*AA847-1+2*O847)*EXP(-O847)</f>
        <v>0</v>
      </c>
      <c r="AF847">
        <f t="shared" ref="AF847:AF910" si="429">2*AB847*EXP(-O847)+1</f>
        <v>1</v>
      </c>
      <c r="AG847">
        <f t="shared" ref="AG847:AG910" si="430">(AC847*EXP(-O847)-AE847*EXP(-O847)-AA847-1)</f>
        <v>-2</v>
      </c>
      <c r="AH847">
        <f t="shared" ref="AH847:AH910" si="431">-2*(AC847*EXP(-O847)+AA847)/AG847</f>
        <v>1</v>
      </c>
      <c r="AI847">
        <f t="shared" ref="AI847:AI910" si="432">-2*SIN(N847)/$H$5/M847</f>
        <v>5.5647645066412795E-4</v>
      </c>
      <c r="AJ847">
        <f t="shared" ref="AJ847:AJ910" si="433">-((AC847*EXP(-O847)+AA847)*((AD847*EXP(-O847)-AF847*EXP(-O847)-AB847)*AI847)/(AG847))+(AD847*EXP(-O847)+AB847)*AI847</f>
        <v>0</v>
      </c>
      <c r="AK847" s="22">
        <f t="shared" ref="AK847:AK910" si="434">-(((AJ847+2*SIN(N847)/$H$7/M847/$H$5+$H$9*N847*SIN(N847)/$H$7)*AH847*$H$13/((N847^3)+AH847*$H$13)))/(AC847*EXP(-O847)+AA847)-((AD847-AF847)*EXP(-O847)-AB847)*AI847/AG847</f>
        <v>4.8990881458431568E-6</v>
      </c>
      <c r="AL847">
        <f t="shared" ref="AL847:AL910" si="435">-(AH847*$H$13*((2/N847)+N847*$H$8)*SIN(N847)*COS($D$8*N847)/((N847^3)+AH847*$H$13)/$H$7)*((AC847+AE847*N847*$D$9)*EXP($D$9*N847-O847)+(AA847+N847*$D$9)*EXP(-$D$9*N847)+2*(AE847*EXP(N847*$D$9-O847)-EXP(-N847*$D$9)))/(AC847*EXP(-O847)+AA847)</f>
        <v>-5.2567215804896731E-6</v>
      </c>
      <c r="AM847">
        <f t="shared" ref="AM847:AM910" si="436">-AO847+2*COS($D$8*N847)*((AE847*AK847+AF847*AI847)*EXP(N847*$D$9-O847)-AK847*EXP(-N847*$D$9)+AI847/$H$7)</f>
        <v>7.6180659894449516E-3</v>
      </c>
      <c r="AN847">
        <f t="shared" ref="AN847:AN910" si="437">((AC847+AE847*N847*$D$9)*EXP($D$9*N847-O847)+(AA847+N847*$D$9)*EXP(-$D$9*N847))*(AH847*$H$13*((2/N847)+N847*$H$8)*SIN(N847)*COS($D$8*N847)/((N847^3)+AH847*$H$13)/$H$7)/(AC847*EXP(-O847)+AA847)</f>
        <v>-5.2567215804896731E-6</v>
      </c>
      <c r="AO847">
        <f t="shared" ref="AO847:AO910" si="438">-(COS($D$8*N847)*((AC847*AK847+AD847*AI847+(AE847*AK847+AF847*AI847)*N847*$D$9)*EXP(N847*$D$9-O847)+(AA847*AK847+AB847*AI847+AK847*N847*$D$9)*EXP(-N847*$D$9)-AI847/$H$7))</f>
        <v>7.6180659894449516E-3</v>
      </c>
      <c r="AP847">
        <f t="shared" ref="AP847:AP910" si="439">(AH847*$H$13*((2/N847)+N847*$H$8)*SIN(N847)/((N847^3)+AH847*$H$13)/$H$7)*SIN(N847*$D$8)*((AC847+AE847+AE847*N847*$D$9)*EXP(N847*$D$9-O847)+(-(AA847-1)-N847*$D$9)*EXP(-N847*$D$9))/(AC847*EXP(-O847)+AA847)</f>
        <v>0</v>
      </c>
      <c r="AQ847">
        <f t="shared" ref="AQ847:AQ910" si="440">SIN(N847*$D$8)*(((AC847+AE847)*AK847+AD847*AI847+AF847*AI847+(AE847*AK847+AF847*AI847)*N847*$D$9)*EXP(N847*$D$9-O847)+(-(AA847-1)*AK847-AB847*AI847-AK847*N847*$D$9)*EXP(-N847*$D$9))</f>
        <v>0</v>
      </c>
    </row>
    <row r="848" spans="1:43" x14ac:dyDescent="0.25">
      <c r="M848">
        <f t="shared" ref="M848:M911" si="441">M847+1</f>
        <v>835</v>
      </c>
      <c r="N848">
        <f t="shared" si="420"/>
        <v>2444.7622234366049</v>
      </c>
      <c r="O848">
        <f t="shared" si="421"/>
        <v>30559.52779295756</v>
      </c>
      <c r="P848">
        <f t="shared" si="411"/>
        <v>1.2788052040899415E-10</v>
      </c>
      <c r="Q848">
        <f t="shared" si="412"/>
        <v>1.5444515474876482E-13</v>
      </c>
      <c r="R848">
        <f t="shared" si="413"/>
        <v>1.1918035452841955E-10</v>
      </c>
      <c r="S848">
        <f t="shared" si="414"/>
        <v>2.1257288272203541E-9</v>
      </c>
      <c r="T848">
        <f t="shared" si="415"/>
        <v>1.9811079470832753E-9</v>
      </c>
      <c r="U848">
        <f t="shared" si="416"/>
        <v>0</v>
      </c>
      <c r="V848">
        <f t="shared" si="417"/>
        <v>0</v>
      </c>
      <c r="W848">
        <f t="shared" si="422"/>
        <v>4.0803825479756026E-6</v>
      </c>
      <c r="X848">
        <f t="shared" si="423"/>
        <v>-5.920404729443619E-3</v>
      </c>
      <c r="Y848">
        <f t="shared" si="418"/>
        <v>1.1968454463854968E-10</v>
      </c>
      <c r="Z848">
        <f t="shared" si="419"/>
        <v>1.1154198009184572E-10</v>
      </c>
      <c r="AA848">
        <f t="shared" si="424"/>
        <v>1</v>
      </c>
      <c r="AB848">
        <f t="shared" si="425"/>
        <v>0</v>
      </c>
      <c r="AC848">
        <f t="shared" si="426"/>
        <v>0</v>
      </c>
      <c r="AD848">
        <f t="shared" si="427"/>
        <v>-30560.52779295756</v>
      </c>
      <c r="AE848">
        <f t="shared" si="428"/>
        <v>0</v>
      </c>
      <c r="AF848">
        <f t="shared" si="429"/>
        <v>1</v>
      </c>
      <c r="AG848">
        <f t="shared" si="430"/>
        <v>-2</v>
      </c>
      <c r="AH848">
        <f t="shared" si="431"/>
        <v>1</v>
      </c>
      <c r="AI848">
        <f t="shared" si="432"/>
        <v>-4.3246714816271334E-4</v>
      </c>
      <c r="AJ848">
        <f t="shared" si="433"/>
        <v>0</v>
      </c>
      <c r="AK848" s="22">
        <f t="shared" si="434"/>
        <v>-3.8027796346464393E-6</v>
      </c>
      <c r="AL848">
        <f t="shared" si="435"/>
        <v>4.0803825479756026E-6</v>
      </c>
      <c r="AM848">
        <f t="shared" si="436"/>
        <v>-5.920404729443619E-3</v>
      </c>
      <c r="AN848">
        <f t="shared" si="437"/>
        <v>4.0803825479756026E-6</v>
      </c>
      <c r="AO848">
        <f t="shared" si="438"/>
        <v>-5.920404729443619E-3</v>
      </c>
      <c r="AP848">
        <f t="shared" si="439"/>
        <v>0</v>
      </c>
      <c r="AQ848">
        <f t="shared" si="440"/>
        <v>0</v>
      </c>
    </row>
    <row r="849" spans="1:43" x14ac:dyDescent="0.25">
      <c r="M849">
        <f t="shared" si="441"/>
        <v>836</v>
      </c>
      <c r="N849">
        <f t="shared" si="420"/>
        <v>2447.6900823868286</v>
      </c>
      <c r="O849">
        <f t="shared" si="421"/>
        <v>30596.126029835359</v>
      </c>
      <c r="P849">
        <f t="shared" si="411"/>
        <v>9.5800061552700059E-11</v>
      </c>
      <c r="Q849">
        <f t="shared" si="412"/>
        <v>1.1556222083425127E-13</v>
      </c>
      <c r="R849">
        <f t="shared" si="413"/>
        <v>8.9282443199161293E-11</v>
      </c>
      <c r="S849">
        <f t="shared" si="414"/>
        <v>-1.4176181895030089E-9</v>
      </c>
      <c r="T849">
        <f t="shared" si="415"/>
        <v>-1.32117259040355E-9</v>
      </c>
      <c r="U849">
        <f t="shared" si="416"/>
        <v>0</v>
      </c>
      <c r="V849">
        <f t="shared" si="417"/>
        <v>0</v>
      </c>
      <c r="W849">
        <f t="shared" si="422"/>
        <v>-2.7244055937168867E-6</v>
      </c>
      <c r="X849">
        <f t="shared" si="423"/>
        <v>3.9576958520520511E-3</v>
      </c>
      <c r="Y849">
        <f t="shared" si="418"/>
        <v>-8.7086583967863401E-10</v>
      </c>
      <c r="Z849">
        <f t="shared" si="419"/>
        <v>-8.1161774434169567E-10</v>
      </c>
      <c r="AA849">
        <f t="shared" si="424"/>
        <v>1</v>
      </c>
      <c r="AB849">
        <f t="shared" si="425"/>
        <v>0</v>
      </c>
      <c r="AC849">
        <f t="shared" si="426"/>
        <v>0</v>
      </c>
      <c r="AD849">
        <f t="shared" si="427"/>
        <v>-30597.126029835359</v>
      </c>
      <c r="AE849">
        <f t="shared" si="428"/>
        <v>0</v>
      </c>
      <c r="AF849">
        <f t="shared" si="429"/>
        <v>1</v>
      </c>
      <c r="AG849">
        <f t="shared" si="430"/>
        <v>-2</v>
      </c>
      <c r="AH849">
        <f t="shared" si="431"/>
        <v>1</v>
      </c>
      <c r="AI849">
        <f t="shared" si="432"/>
        <v>2.8909714818613831E-4</v>
      </c>
      <c r="AJ849">
        <f t="shared" si="433"/>
        <v>0</v>
      </c>
      <c r="AK849" s="22">
        <f t="shared" si="434"/>
        <v>2.5390546073782889E-6</v>
      </c>
      <c r="AL849">
        <f t="shared" si="435"/>
        <v>-2.7244055937168867E-6</v>
      </c>
      <c r="AM849">
        <f t="shared" si="436"/>
        <v>3.9576958520520502E-3</v>
      </c>
      <c r="AN849">
        <f t="shared" si="437"/>
        <v>-2.7244055937168867E-6</v>
      </c>
      <c r="AO849">
        <f t="shared" si="438"/>
        <v>3.9576958520520502E-3</v>
      </c>
      <c r="AP849">
        <f t="shared" si="439"/>
        <v>0</v>
      </c>
      <c r="AQ849">
        <f t="shared" si="440"/>
        <v>0</v>
      </c>
    </row>
    <row r="850" spans="1:43" x14ac:dyDescent="0.25">
      <c r="M850">
        <f t="shared" si="441"/>
        <v>837</v>
      </c>
      <c r="N850">
        <f t="shared" si="420"/>
        <v>2450.6179413370523</v>
      </c>
      <c r="O850">
        <f t="shared" si="421"/>
        <v>30632.724266713154</v>
      </c>
      <c r="P850">
        <f t="shared" si="411"/>
        <v>4.6769473738227099E-11</v>
      </c>
      <c r="Q850">
        <f t="shared" si="412"/>
        <v>5.6349931681548143E-14</v>
      </c>
      <c r="R850">
        <f t="shared" si="413"/>
        <v>4.3587580371134299E-11</v>
      </c>
      <c r="S850">
        <f t="shared" si="414"/>
        <v>6.5027558476386685E-10</v>
      </c>
      <c r="T850">
        <f t="shared" si="415"/>
        <v>6.0603502773892526E-10</v>
      </c>
      <c r="U850">
        <f t="shared" si="416"/>
        <v>0</v>
      </c>
      <c r="V850">
        <f t="shared" si="417"/>
        <v>0</v>
      </c>
      <c r="W850">
        <f t="shared" si="422"/>
        <v>1.2512058923140552E-6</v>
      </c>
      <c r="X850">
        <f t="shared" si="423"/>
        <v>-1.8197802532427274E-3</v>
      </c>
      <c r="Y850">
        <f t="shared" si="418"/>
        <v>3.1936222084892677E-12</v>
      </c>
      <c r="Z850">
        <f t="shared" si="419"/>
        <v>2.9763487497570254E-12</v>
      </c>
      <c r="AA850">
        <f t="shared" si="424"/>
        <v>1</v>
      </c>
      <c r="AB850">
        <f t="shared" si="425"/>
        <v>0</v>
      </c>
      <c r="AC850">
        <f t="shared" si="426"/>
        <v>0</v>
      </c>
      <c r="AD850">
        <f t="shared" si="427"/>
        <v>-30633.724266713154</v>
      </c>
      <c r="AE850">
        <f t="shared" si="428"/>
        <v>0</v>
      </c>
      <c r="AF850">
        <f t="shared" si="429"/>
        <v>1</v>
      </c>
      <c r="AG850">
        <f t="shared" si="430"/>
        <v>-2</v>
      </c>
      <c r="AH850">
        <f t="shared" si="431"/>
        <v>1</v>
      </c>
      <c r="AI850">
        <f t="shared" si="432"/>
        <v>-1.329290824663453E-4</v>
      </c>
      <c r="AJ850">
        <f t="shared" si="433"/>
        <v>0</v>
      </c>
      <c r="AK850" s="22">
        <f t="shared" si="434"/>
        <v>-1.1660819126878502E-6</v>
      </c>
      <c r="AL850">
        <f t="shared" si="435"/>
        <v>1.2512058923140552E-6</v>
      </c>
      <c r="AM850">
        <f t="shared" si="436"/>
        <v>-1.8197802532427274E-3</v>
      </c>
      <c r="AN850">
        <f t="shared" si="437"/>
        <v>1.2512058923140552E-6</v>
      </c>
      <c r="AO850">
        <f t="shared" si="438"/>
        <v>-1.8197802532427274E-3</v>
      </c>
      <c r="AP850">
        <f t="shared" si="439"/>
        <v>0</v>
      </c>
      <c r="AQ850">
        <f t="shared" si="440"/>
        <v>0</v>
      </c>
    </row>
    <row r="851" spans="1:43" x14ac:dyDescent="0.25">
      <c r="M851">
        <f t="shared" si="441"/>
        <v>838</v>
      </c>
      <c r="N851">
        <f t="shared" si="420"/>
        <v>2453.5458002872756</v>
      </c>
      <c r="O851">
        <f t="shared" si="421"/>
        <v>30669.322503590945</v>
      </c>
      <c r="P851">
        <f t="shared" si="411"/>
        <v>-1.029796603335798E-11</v>
      </c>
      <c r="Q851">
        <f t="shared" si="412"/>
        <v>-1.2392639179447896E-14</v>
      </c>
      <c r="R851">
        <f t="shared" si="413"/>
        <v>-9.5973588381714626E-12</v>
      </c>
      <c r="S851">
        <f t="shared" si="414"/>
        <v>1.4107998079743404E-10</v>
      </c>
      <c r="T851">
        <f t="shared" si="415"/>
        <v>1.3148180875809323E-10</v>
      </c>
      <c r="U851">
        <f t="shared" si="416"/>
        <v>0</v>
      </c>
      <c r="V851">
        <f t="shared" si="417"/>
        <v>0</v>
      </c>
      <c r="W851">
        <f t="shared" si="422"/>
        <v>2.7177840890304169E-7</v>
      </c>
      <c r="X851">
        <f t="shared" si="423"/>
        <v>-3.9575281525227625E-4</v>
      </c>
      <c r="Y851">
        <f t="shared" si="418"/>
        <v>9.0005324395821869E-11</v>
      </c>
      <c r="Z851">
        <f t="shared" si="419"/>
        <v>8.3881942586973394E-11</v>
      </c>
      <c r="AA851">
        <f t="shared" si="424"/>
        <v>1</v>
      </c>
      <c r="AB851">
        <f t="shared" si="425"/>
        <v>0</v>
      </c>
      <c r="AC851">
        <f t="shared" si="426"/>
        <v>0</v>
      </c>
      <c r="AD851">
        <f t="shared" si="427"/>
        <v>-30670.322503590945</v>
      </c>
      <c r="AE851">
        <f t="shared" si="428"/>
        <v>0</v>
      </c>
      <c r="AF851">
        <f t="shared" si="429"/>
        <v>1</v>
      </c>
      <c r="AG851">
        <f t="shared" si="430"/>
        <v>-2</v>
      </c>
      <c r="AH851">
        <f t="shared" si="431"/>
        <v>1</v>
      </c>
      <c r="AI851">
        <f t="shared" si="432"/>
        <v>-2.8908445563602481E-5</v>
      </c>
      <c r="AJ851">
        <f t="shared" si="433"/>
        <v>0</v>
      </c>
      <c r="AK851" s="22">
        <f t="shared" si="434"/>
        <v>-2.5328835871672269E-7</v>
      </c>
      <c r="AL851">
        <f t="shared" si="435"/>
        <v>2.7177840890304169E-7</v>
      </c>
      <c r="AM851">
        <f t="shared" si="436"/>
        <v>-3.957528152522762E-4</v>
      </c>
      <c r="AN851">
        <f t="shared" si="437"/>
        <v>2.7177840890304169E-7</v>
      </c>
      <c r="AO851">
        <f t="shared" si="438"/>
        <v>-3.957528152522762E-4</v>
      </c>
      <c r="AP851">
        <f t="shared" si="439"/>
        <v>0</v>
      </c>
      <c r="AQ851">
        <f t="shared" si="440"/>
        <v>0</v>
      </c>
    </row>
    <row r="852" spans="1:43" x14ac:dyDescent="0.25">
      <c r="M852">
        <f t="shared" si="441"/>
        <v>839</v>
      </c>
      <c r="N852">
        <f t="shared" si="420"/>
        <v>2456.4736592374989</v>
      </c>
      <c r="O852">
        <f t="shared" si="421"/>
        <v>30705.920740468737</v>
      </c>
      <c r="P852">
        <f t="shared" si="411"/>
        <v>-6.5111547691437589E-11</v>
      </c>
      <c r="Q852">
        <f t="shared" si="412"/>
        <v>-7.8262267471971E-14</v>
      </c>
      <c r="R852">
        <f t="shared" si="413"/>
        <v>-6.0681777904415283E-11</v>
      </c>
      <c r="S852">
        <f t="shared" si="414"/>
        <v>-9.20392341518349E-10</v>
      </c>
      <c r="T852">
        <f t="shared" si="415"/>
        <v>-8.5777478240293468E-10</v>
      </c>
      <c r="U852">
        <f t="shared" si="416"/>
        <v>0</v>
      </c>
      <c r="V852">
        <f t="shared" si="417"/>
        <v>0</v>
      </c>
      <c r="W852">
        <f t="shared" si="422"/>
        <v>-1.775170882923754E-6</v>
      </c>
      <c r="X852">
        <f t="shared" si="423"/>
        <v>2.5880192466400925E-3</v>
      </c>
      <c r="Y852">
        <f t="shared" si="418"/>
        <v>-9.2613481657710838E-12</v>
      </c>
      <c r="Z852">
        <f t="shared" si="419"/>
        <v>-8.6312657649311664E-12</v>
      </c>
      <c r="AA852">
        <f t="shared" si="424"/>
        <v>1</v>
      </c>
      <c r="AB852">
        <f t="shared" si="425"/>
        <v>0</v>
      </c>
      <c r="AC852">
        <f t="shared" si="426"/>
        <v>0</v>
      </c>
      <c r="AD852">
        <f t="shared" si="427"/>
        <v>-30706.920740468737</v>
      </c>
      <c r="AE852">
        <f t="shared" si="428"/>
        <v>0</v>
      </c>
      <c r="AF852">
        <f t="shared" si="429"/>
        <v>1</v>
      </c>
      <c r="AG852">
        <f t="shared" si="430"/>
        <v>-2</v>
      </c>
      <c r="AH852">
        <f t="shared" si="431"/>
        <v>1</v>
      </c>
      <c r="AI852">
        <f t="shared" si="432"/>
        <v>1.890461761831549E-4</v>
      </c>
      <c r="AJ852">
        <f t="shared" si="433"/>
        <v>0</v>
      </c>
      <c r="AK852" s="22">
        <f t="shared" si="434"/>
        <v>1.6543997044955877E-6</v>
      </c>
      <c r="AL852">
        <f t="shared" si="435"/>
        <v>-1.775170882923754E-6</v>
      </c>
      <c r="AM852">
        <f t="shared" si="436"/>
        <v>2.5880192466400925E-3</v>
      </c>
      <c r="AN852">
        <f t="shared" si="437"/>
        <v>-1.775170882923754E-6</v>
      </c>
      <c r="AO852">
        <f t="shared" si="438"/>
        <v>2.5880192466400925E-3</v>
      </c>
      <c r="AP852">
        <f t="shared" si="439"/>
        <v>0</v>
      </c>
      <c r="AQ852">
        <f t="shared" si="440"/>
        <v>0</v>
      </c>
    </row>
    <row r="853" spans="1:43" x14ac:dyDescent="0.25">
      <c r="M853">
        <f t="shared" si="441"/>
        <v>840</v>
      </c>
      <c r="N853">
        <f t="shared" si="420"/>
        <v>2459.4015181877226</v>
      </c>
      <c r="O853">
        <f t="shared" si="421"/>
        <v>30742.518977346532</v>
      </c>
      <c r="P853">
        <f t="shared" si="411"/>
        <v>-1.0785812445532082E-10</v>
      </c>
      <c r="Q853">
        <f t="shared" si="412"/>
        <v>-1.2948812631555106E-13</v>
      </c>
      <c r="R853">
        <f t="shared" si="413"/>
        <v>-1.0052015326684141E-10</v>
      </c>
      <c r="S853">
        <f t="shared" si="414"/>
        <v>1.6524085410836715E-9</v>
      </c>
      <c r="T853">
        <f t="shared" si="415"/>
        <v>1.5399893206744376E-9</v>
      </c>
      <c r="U853">
        <f t="shared" si="416"/>
        <v>0</v>
      </c>
      <c r="V853">
        <f t="shared" si="417"/>
        <v>0</v>
      </c>
      <c r="W853">
        <f t="shared" si="422"/>
        <v>3.1908147727799986E-6</v>
      </c>
      <c r="X853">
        <f t="shared" si="423"/>
        <v>-4.657432689518938E-3</v>
      </c>
      <c r="Y853">
        <f t="shared" si="418"/>
        <v>9.98461795168113E-10</v>
      </c>
      <c r="Z853">
        <f t="shared" si="419"/>
        <v>9.3053289391250665E-10</v>
      </c>
      <c r="AA853">
        <f t="shared" si="424"/>
        <v>1</v>
      </c>
      <c r="AB853">
        <f t="shared" si="425"/>
        <v>0</v>
      </c>
      <c r="AC853">
        <f t="shared" si="426"/>
        <v>0</v>
      </c>
      <c r="AD853">
        <f t="shared" si="427"/>
        <v>-30743.518977346532</v>
      </c>
      <c r="AE853">
        <f t="shared" si="428"/>
        <v>0</v>
      </c>
      <c r="AF853">
        <f t="shared" si="429"/>
        <v>1</v>
      </c>
      <c r="AG853">
        <f t="shared" si="430"/>
        <v>-2</v>
      </c>
      <c r="AH853">
        <f t="shared" si="431"/>
        <v>1</v>
      </c>
      <c r="AI853">
        <f t="shared" si="432"/>
        <v>-3.4020966879379482E-4</v>
      </c>
      <c r="AJ853">
        <f t="shared" si="433"/>
        <v>0</v>
      </c>
      <c r="AK853" s="22">
        <f t="shared" si="434"/>
        <v>-2.9737323138676792E-6</v>
      </c>
      <c r="AL853">
        <f t="shared" si="435"/>
        <v>3.1908147727799986E-6</v>
      </c>
      <c r="AM853">
        <f t="shared" si="436"/>
        <v>-4.6574326895189389E-3</v>
      </c>
      <c r="AN853">
        <f t="shared" si="437"/>
        <v>3.1908147727799986E-6</v>
      </c>
      <c r="AO853">
        <f t="shared" si="438"/>
        <v>-4.6574326895189389E-3</v>
      </c>
      <c r="AP853">
        <f t="shared" si="439"/>
        <v>0</v>
      </c>
      <c r="AQ853">
        <f t="shared" si="440"/>
        <v>0</v>
      </c>
    </row>
    <row r="854" spans="1:43" x14ac:dyDescent="0.25">
      <c r="M854">
        <f t="shared" si="441"/>
        <v>841</v>
      </c>
      <c r="N854">
        <f t="shared" si="420"/>
        <v>2462.3293771379463</v>
      </c>
      <c r="O854">
        <f t="shared" si="421"/>
        <v>30779.117214224327</v>
      </c>
      <c r="P854">
        <f t="shared" si="411"/>
        <v>-1.3095825010141195E-10</v>
      </c>
      <c r="Q854">
        <f t="shared" si="412"/>
        <v>-1.5703383472680342E-13</v>
      </c>
      <c r="R854">
        <f t="shared" si="413"/>
        <v>-1.2204869534148364E-10</v>
      </c>
      <c r="S854">
        <f t="shared" si="414"/>
        <v>-2.3042711001271057E-9</v>
      </c>
      <c r="T854">
        <f t="shared" si="415"/>
        <v>-2.1475033551976759E-9</v>
      </c>
      <c r="U854">
        <f t="shared" si="416"/>
        <v>0</v>
      </c>
      <c r="V854">
        <f t="shared" si="417"/>
        <v>0</v>
      </c>
      <c r="W854">
        <f t="shared" si="422"/>
        <v>-4.4548605578950905E-6</v>
      </c>
      <c r="X854">
        <f t="shared" si="423"/>
        <v>6.5102272475708019E-3</v>
      </c>
      <c r="Y854">
        <f t="shared" si="418"/>
        <v>-1.6320960664850672E-10</v>
      </c>
      <c r="Z854">
        <f t="shared" si="419"/>
        <v>-1.5210587758481615E-10</v>
      </c>
      <c r="AA854">
        <f t="shared" si="424"/>
        <v>1</v>
      </c>
      <c r="AB854">
        <f t="shared" si="425"/>
        <v>0</v>
      </c>
      <c r="AC854">
        <f t="shared" si="426"/>
        <v>0</v>
      </c>
      <c r="AD854">
        <f t="shared" si="427"/>
        <v>-30780.117214224327</v>
      </c>
      <c r="AE854">
        <f t="shared" si="428"/>
        <v>0</v>
      </c>
      <c r="AF854">
        <f t="shared" si="429"/>
        <v>1</v>
      </c>
      <c r="AG854">
        <f t="shared" si="430"/>
        <v>-2</v>
      </c>
      <c r="AH854">
        <f t="shared" si="431"/>
        <v>1</v>
      </c>
      <c r="AI854">
        <f t="shared" si="432"/>
        <v>4.7554966905470614E-4</v>
      </c>
      <c r="AJ854">
        <f t="shared" si="433"/>
        <v>0</v>
      </c>
      <c r="AK854" s="22">
        <f t="shared" si="434"/>
        <v>4.1517805758575202E-6</v>
      </c>
      <c r="AL854">
        <f t="shared" si="435"/>
        <v>-4.4548605578950905E-6</v>
      </c>
      <c r="AM854">
        <f t="shared" si="436"/>
        <v>6.5102272475708028E-3</v>
      </c>
      <c r="AN854">
        <f t="shared" si="437"/>
        <v>-4.4548605578950905E-6</v>
      </c>
      <c r="AO854">
        <f t="shared" si="438"/>
        <v>6.5102272475708028E-3</v>
      </c>
      <c r="AP854">
        <f t="shared" si="439"/>
        <v>0</v>
      </c>
      <c r="AQ854">
        <f t="shared" si="440"/>
        <v>0</v>
      </c>
    </row>
    <row r="855" spans="1:43" x14ac:dyDescent="0.25">
      <c r="M855">
        <f t="shared" si="441"/>
        <v>842</v>
      </c>
      <c r="N855">
        <f t="shared" si="420"/>
        <v>2465.2572360881695</v>
      </c>
      <c r="O855">
        <f t="shared" si="421"/>
        <v>30815.715451102118</v>
      </c>
      <c r="P855">
        <f t="shared" si="411"/>
        <v>-1.3040930692325182E-10</v>
      </c>
      <c r="Q855">
        <f t="shared" si="412"/>
        <v>-1.5618987020183434E-13</v>
      </c>
      <c r="R855">
        <f t="shared" si="413"/>
        <v>-1.2153709871691689E-10</v>
      </c>
      <c r="S855">
        <f t="shared" si="414"/>
        <v>2.8469903756644916E-9</v>
      </c>
      <c r="T855">
        <f t="shared" si="415"/>
        <v>2.653299511336898E-9</v>
      </c>
      <c r="U855">
        <f t="shared" si="416"/>
        <v>0</v>
      </c>
      <c r="V855">
        <f t="shared" si="417"/>
        <v>0</v>
      </c>
      <c r="W855">
        <f t="shared" si="422"/>
        <v>5.5106433737493318E-6</v>
      </c>
      <c r="X855">
        <f t="shared" si="423"/>
        <v>-8.062704922035523E-3</v>
      </c>
      <c r="Y855">
        <f t="shared" si="418"/>
        <v>1.478167967784504E-9</v>
      </c>
      <c r="Z855">
        <f t="shared" si="419"/>
        <v>1.3776029522688853E-9</v>
      </c>
      <c r="AA855">
        <f t="shared" si="424"/>
        <v>1</v>
      </c>
      <c r="AB855">
        <f t="shared" si="425"/>
        <v>0</v>
      </c>
      <c r="AC855">
        <f t="shared" si="426"/>
        <v>0</v>
      </c>
      <c r="AD855">
        <f t="shared" si="427"/>
        <v>-30816.715451102118</v>
      </c>
      <c r="AE855">
        <f t="shared" si="428"/>
        <v>0</v>
      </c>
      <c r="AF855">
        <f t="shared" si="429"/>
        <v>1</v>
      </c>
      <c r="AG855">
        <f t="shared" si="430"/>
        <v>-2</v>
      </c>
      <c r="AH855">
        <f t="shared" si="431"/>
        <v>1</v>
      </c>
      <c r="AI855">
        <f t="shared" si="432"/>
        <v>-5.8895236794445866E-4</v>
      </c>
      <c r="AJ855">
        <f t="shared" si="433"/>
        <v>0</v>
      </c>
      <c r="AK855" s="22">
        <f t="shared" si="434"/>
        <v>-5.1357347378838466E-6</v>
      </c>
      <c r="AL855">
        <f t="shared" si="435"/>
        <v>5.5106433737493318E-6</v>
      </c>
      <c r="AM855">
        <f t="shared" si="436"/>
        <v>-8.062704922035523E-3</v>
      </c>
      <c r="AN855">
        <f t="shared" si="437"/>
        <v>5.5106433737493318E-6</v>
      </c>
      <c r="AO855">
        <f t="shared" si="438"/>
        <v>-8.062704922035523E-3</v>
      </c>
      <c r="AP855">
        <f t="shared" si="439"/>
        <v>0</v>
      </c>
      <c r="AQ855">
        <f t="shared" si="440"/>
        <v>0</v>
      </c>
    </row>
    <row r="856" spans="1:43" x14ac:dyDescent="0.25">
      <c r="M856">
        <f t="shared" si="441"/>
        <v>843</v>
      </c>
      <c r="N856">
        <f t="shared" si="420"/>
        <v>2468.1850950383932</v>
      </c>
      <c r="O856">
        <f t="shared" si="421"/>
        <v>30852.313687979917</v>
      </c>
      <c r="P856">
        <f t="shared" si="411"/>
        <v>-1.0647775710055927E-10</v>
      </c>
      <c r="Q856">
        <f t="shared" si="412"/>
        <v>-1.2737602401041904E-13</v>
      </c>
      <c r="R856">
        <f t="shared" si="413"/>
        <v>-9.9233697204621863E-11</v>
      </c>
      <c r="S856">
        <f t="shared" si="414"/>
        <v>-3.2567311490762524E-9</v>
      </c>
      <c r="T856">
        <f t="shared" si="415"/>
        <v>-3.0351641650291258E-9</v>
      </c>
      <c r="U856">
        <f t="shared" si="416"/>
        <v>0</v>
      </c>
      <c r="V856">
        <f t="shared" si="417"/>
        <v>0</v>
      </c>
      <c r="W856">
        <f t="shared" si="422"/>
        <v>-6.311220720084907E-6</v>
      </c>
      <c r="X856">
        <f t="shared" si="423"/>
        <v>9.2450154457254657E-3</v>
      </c>
      <c r="Y856">
        <f t="shared" si="418"/>
        <v>-5.7408196089577145E-10</v>
      </c>
      <c r="Z856">
        <f t="shared" si="419"/>
        <v>-5.3502512665030314E-10</v>
      </c>
      <c r="AA856">
        <f t="shared" si="424"/>
        <v>1</v>
      </c>
      <c r="AB856">
        <f t="shared" si="425"/>
        <v>0</v>
      </c>
      <c r="AC856">
        <f t="shared" si="426"/>
        <v>0</v>
      </c>
      <c r="AD856">
        <f t="shared" si="427"/>
        <v>-30853.313687979917</v>
      </c>
      <c r="AE856">
        <f t="shared" si="428"/>
        <v>0</v>
      </c>
      <c r="AF856">
        <f t="shared" si="429"/>
        <v>1</v>
      </c>
      <c r="AG856">
        <f t="shared" si="430"/>
        <v>-2</v>
      </c>
      <c r="AH856">
        <f t="shared" si="431"/>
        <v>1</v>
      </c>
      <c r="AI856">
        <f t="shared" si="432"/>
        <v>6.7531550229337932E-4</v>
      </c>
      <c r="AJ856">
        <f t="shared" si="433"/>
        <v>0</v>
      </c>
      <c r="AK856" s="22">
        <f t="shared" si="434"/>
        <v>5.8818459646644427E-6</v>
      </c>
      <c r="AL856">
        <f t="shared" si="435"/>
        <v>-6.311220720084907E-6</v>
      </c>
      <c r="AM856">
        <f t="shared" si="436"/>
        <v>9.245015445725464E-3</v>
      </c>
      <c r="AN856">
        <f t="shared" si="437"/>
        <v>-6.311220720084907E-6</v>
      </c>
      <c r="AO856">
        <f t="shared" si="438"/>
        <v>9.245015445725464E-3</v>
      </c>
      <c r="AP856">
        <f t="shared" si="439"/>
        <v>0</v>
      </c>
      <c r="AQ856">
        <f t="shared" si="440"/>
        <v>0</v>
      </c>
    </row>
    <row r="857" spans="1:43" x14ac:dyDescent="0.25">
      <c r="M857">
        <f t="shared" si="441"/>
        <v>844</v>
      </c>
      <c r="N857">
        <f t="shared" si="420"/>
        <v>2471.1129539886165</v>
      </c>
      <c r="O857">
        <f t="shared" si="421"/>
        <v>30888.911924857704</v>
      </c>
      <c r="P857">
        <f t="shared" si="411"/>
        <v>-6.3621033178914143E-11</v>
      </c>
      <c r="Q857">
        <f t="shared" si="412"/>
        <v>-7.6017684990923071E-14</v>
      </c>
      <c r="R857">
        <f t="shared" si="413"/>
        <v>-5.9292668386686061E-11</v>
      </c>
      <c r="S857">
        <f t="shared" si="414"/>
        <v>3.5158564640891639E-9</v>
      </c>
      <c r="T857">
        <f t="shared" si="415"/>
        <v>3.2766602647615697E-9</v>
      </c>
      <c r="U857">
        <f t="shared" si="416"/>
        <v>0</v>
      </c>
      <c r="V857">
        <f t="shared" si="417"/>
        <v>0</v>
      </c>
      <c r="W857">
        <f t="shared" si="422"/>
        <v>6.8214569205249066E-6</v>
      </c>
      <c r="X857">
        <f t="shared" si="423"/>
        <v>-1.0004297861100905E-2</v>
      </c>
      <c r="Y857">
        <f t="shared" si="418"/>
        <v>1.399839822713329E-9</v>
      </c>
      <c r="Z857">
        <f t="shared" si="419"/>
        <v>1.3046037490338656E-9</v>
      </c>
      <c r="AA857">
        <f t="shared" si="424"/>
        <v>1</v>
      </c>
      <c r="AB857">
        <f t="shared" si="425"/>
        <v>0</v>
      </c>
      <c r="AC857">
        <f t="shared" si="426"/>
        <v>0</v>
      </c>
      <c r="AD857">
        <f t="shared" si="427"/>
        <v>-30889.911924857704</v>
      </c>
      <c r="AE857">
        <f t="shared" si="428"/>
        <v>0</v>
      </c>
      <c r="AF857">
        <f t="shared" si="429"/>
        <v>1</v>
      </c>
      <c r="AG857">
        <f t="shared" si="430"/>
        <v>-2</v>
      </c>
      <c r="AH857">
        <f t="shared" si="431"/>
        <v>1</v>
      </c>
      <c r="AI857">
        <f t="shared" si="432"/>
        <v>-7.30777831796245E-4</v>
      </c>
      <c r="AJ857">
        <f t="shared" si="433"/>
        <v>0</v>
      </c>
      <c r="AK857" s="22">
        <f t="shared" si="434"/>
        <v>-6.3573689846458055E-6</v>
      </c>
      <c r="AL857">
        <f t="shared" si="435"/>
        <v>6.8214569205249066E-6</v>
      </c>
      <c r="AM857">
        <f t="shared" si="436"/>
        <v>-1.0004297861100903E-2</v>
      </c>
      <c r="AN857">
        <f t="shared" si="437"/>
        <v>6.8214569205249066E-6</v>
      </c>
      <c r="AO857">
        <f t="shared" si="438"/>
        <v>-1.0004297861100903E-2</v>
      </c>
      <c r="AP857">
        <f t="shared" si="439"/>
        <v>0</v>
      </c>
      <c r="AQ857">
        <f t="shared" si="440"/>
        <v>0</v>
      </c>
    </row>
    <row r="858" spans="1:43" x14ac:dyDescent="0.25">
      <c r="A858" t="s">
        <v>118</v>
      </c>
      <c r="M858">
        <f t="shared" si="441"/>
        <v>845</v>
      </c>
      <c r="N858">
        <f t="shared" si="420"/>
        <v>2474.0408129388397</v>
      </c>
      <c r="O858">
        <f t="shared" si="421"/>
        <v>30925.510161735496</v>
      </c>
      <c r="P858">
        <f t="shared" si="411"/>
        <v>-9.6585448634652181E-12</v>
      </c>
      <c r="Q858">
        <f t="shared" si="412"/>
        <v>-1.1526869096412994E-14</v>
      </c>
      <c r="R858">
        <f t="shared" si="413"/>
        <v>-9.0014397609181915E-12</v>
      </c>
      <c r="S858">
        <f t="shared" si="414"/>
        <v>-3.6136831387016344E-9</v>
      </c>
      <c r="T858">
        <f t="shared" si="415"/>
        <v>-3.3678314433379638E-9</v>
      </c>
      <c r="U858">
        <f t="shared" si="416"/>
        <v>0</v>
      </c>
      <c r="V858">
        <f t="shared" si="417"/>
        <v>0</v>
      </c>
      <c r="W858">
        <f t="shared" si="422"/>
        <v>-7.0195618985749551E-6</v>
      </c>
      <c r="X858">
        <f t="shared" si="423"/>
        <v>1.0307042600465138E-2</v>
      </c>
      <c r="Y858">
        <f t="shared" si="418"/>
        <v>-1.1109358827221709E-9</v>
      </c>
      <c r="Z858">
        <f t="shared" si="419"/>
        <v>-1.0353549699181529E-9</v>
      </c>
      <c r="AA858">
        <f t="shared" si="424"/>
        <v>1</v>
      </c>
      <c r="AB858">
        <f t="shared" si="425"/>
        <v>0</v>
      </c>
      <c r="AC858">
        <f t="shared" si="426"/>
        <v>0</v>
      </c>
      <c r="AD858">
        <f t="shared" si="427"/>
        <v>-30926.510161735496</v>
      </c>
      <c r="AE858">
        <f t="shared" si="428"/>
        <v>0</v>
      </c>
      <c r="AF858">
        <f t="shared" si="429"/>
        <v>1</v>
      </c>
      <c r="AG858">
        <f t="shared" si="430"/>
        <v>-2</v>
      </c>
      <c r="AH858">
        <f t="shared" si="431"/>
        <v>1</v>
      </c>
      <c r="AI858">
        <f t="shared" si="432"/>
        <v>7.528916755549206E-4</v>
      </c>
      <c r="AJ858">
        <f t="shared" si="433"/>
        <v>0</v>
      </c>
      <c r="AK858" s="22">
        <f t="shared" si="434"/>
        <v>6.5419961776095073E-6</v>
      </c>
      <c r="AL858">
        <f t="shared" si="435"/>
        <v>-7.0195618985749551E-6</v>
      </c>
      <c r="AM858">
        <f t="shared" si="436"/>
        <v>1.0307042600465138E-2</v>
      </c>
      <c r="AN858">
        <f t="shared" si="437"/>
        <v>-7.0195618985749551E-6</v>
      </c>
      <c r="AO858">
        <f t="shared" si="438"/>
        <v>1.0307042600465138E-2</v>
      </c>
      <c r="AP858">
        <f t="shared" si="439"/>
        <v>0</v>
      </c>
      <c r="AQ858">
        <f t="shared" si="440"/>
        <v>0</v>
      </c>
    </row>
    <row r="859" spans="1:43" x14ac:dyDescent="0.25">
      <c r="A859" s="6" t="s">
        <v>105</v>
      </c>
      <c r="B859" s="6" t="s">
        <v>93</v>
      </c>
      <c r="C859" s="6" t="s">
        <v>94</v>
      </c>
      <c r="D859" s="6" t="s">
        <v>95</v>
      </c>
      <c r="E859" s="6" t="s">
        <v>96</v>
      </c>
      <c r="F859" s="6" t="s">
        <v>106</v>
      </c>
      <c r="G859" s="6" t="s">
        <v>98</v>
      </c>
      <c r="H859" s="6" t="s">
        <v>99</v>
      </c>
      <c r="M859">
        <f t="shared" si="441"/>
        <v>846</v>
      </c>
      <c r="N859">
        <f t="shared" si="420"/>
        <v>2476.9686718890634</v>
      </c>
      <c r="O859">
        <f t="shared" si="421"/>
        <v>30962.108398613294</v>
      </c>
      <c r="P859">
        <f t="shared" si="411"/>
        <v>4.5654238038949062E-11</v>
      </c>
      <c r="Q859">
        <f t="shared" si="412"/>
        <v>5.4421073524171243E-14</v>
      </c>
      <c r="R859">
        <f t="shared" si="413"/>
        <v>4.2548218116448338E-11</v>
      </c>
      <c r="S859">
        <f t="shared" si="414"/>
        <v>3.5469167610959097E-9</v>
      </c>
      <c r="T859">
        <f t="shared" si="415"/>
        <v>3.3056074194742872E-9</v>
      </c>
      <c r="U859">
        <f t="shared" si="416"/>
        <v>0</v>
      </c>
      <c r="V859">
        <f t="shared" si="417"/>
        <v>0</v>
      </c>
      <c r="W859">
        <f t="shared" si="422"/>
        <v>6.8980170305291288E-6</v>
      </c>
      <c r="X859">
        <f t="shared" si="423"/>
        <v>-1.0140568579776122E-2</v>
      </c>
      <c r="Y859">
        <f t="shared" si="418"/>
        <v>9.3238371615259051E-10</v>
      </c>
      <c r="Z859">
        <f t="shared" si="419"/>
        <v>8.6895034124193512E-10</v>
      </c>
      <c r="AA859">
        <f t="shared" si="424"/>
        <v>1</v>
      </c>
      <c r="AB859">
        <f t="shared" si="425"/>
        <v>0</v>
      </c>
      <c r="AC859">
        <f t="shared" si="426"/>
        <v>0</v>
      </c>
      <c r="AD859">
        <f t="shared" si="427"/>
        <v>-30963.108398613294</v>
      </c>
      <c r="AE859">
        <f t="shared" si="428"/>
        <v>0</v>
      </c>
      <c r="AF859">
        <f t="shared" si="429"/>
        <v>1</v>
      </c>
      <c r="AG859">
        <f t="shared" si="430"/>
        <v>-2</v>
      </c>
      <c r="AH859">
        <f t="shared" si="431"/>
        <v>1</v>
      </c>
      <c r="AI859">
        <f t="shared" si="432"/>
        <v>-7.4073080291566873E-4</v>
      </c>
      <c r="AJ859">
        <f t="shared" si="433"/>
        <v>0</v>
      </c>
      <c r="AK859" s="22">
        <f t="shared" si="434"/>
        <v>-6.4287204385174031E-6</v>
      </c>
      <c r="AL859">
        <f t="shared" si="435"/>
        <v>6.8980170305291288E-6</v>
      </c>
      <c r="AM859">
        <f t="shared" si="436"/>
        <v>-1.0140568579776124E-2</v>
      </c>
      <c r="AN859">
        <f t="shared" si="437"/>
        <v>6.8980170305291288E-6</v>
      </c>
      <c r="AO859">
        <f t="shared" si="438"/>
        <v>-1.0140568579776124E-2</v>
      </c>
      <c r="AP859">
        <f t="shared" si="439"/>
        <v>0</v>
      </c>
      <c r="AQ859">
        <f t="shared" si="440"/>
        <v>0</v>
      </c>
    </row>
    <row r="860" spans="1:43" x14ac:dyDescent="0.25">
      <c r="A860">
        <v>-1.1999</v>
      </c>
      <c r="B860">
        <v>8.3857328994765403</v>
      </c>
      <c r="C860">
        <v>7.529730756195069</v>
      </c>
      <c r="D860">
        <v>6.9460568159056466</v>
      </c>
      <c r="E860">
        <v>6.5225947220187672</v>
      </c>
      <c r="F860">
        <v>6.201331902201531</v>
      </c>
      <c r="G860">
        <v>5.9492389065999634</v>
      </c>
      <c r="H860">
        <v>5.7461291420471374</v>
      </c>
      <c r="M860">
        <f t="shared" si="441"/>
        <v>847</v>
      </c>
      <c r="N860">
        <f t="shared" si="420"/>
        <v>2479.8965308392872</v>
      </c>
      <c r="O860">
        <f t="shared" si="421"/>
        <v>30998.706635491089</v>
      </c>
      <c r="P860">
        <f t="shared" si="411"/>
        <v>9.2388739475890958E-11</v>
      </c>
      <c r="Q860">
        <f t="shared" si="412"/>
        <v>1.0999982649278669E-13</v>
      </c>
      <c r="R860">
        <f t="shared" si="413"/>
        <v>8.6103205476133239E-11</v>
      </c>
      <c r="S860">
        <f t="shared" si="414"/>
        <v>-3.3197487288077235E-9</v>
      </c>
      <c r="T860">
        <f t="shared" si="415"/>
        <v>-3.0938944350491374E-9</v>
      </c>
      <c r="U860">
        <f t="shared" si="416"/>
        <v>0</v>
      </c>
      <c r="V860">
        <f t="shared" si="417"/>
        <v>0</v>
      </c>
      <c r="W860">
        <f t="shared" si="422"/>
        <v>-6.4638489622599258E-6</v>
      </c>
      <c r="X860">
        <f t="shared" si="423"/>
        <v>9.5135502790264087E-3</v>
      </c>
      <c r="Y860">
        <f t="shared" si="418"/>
        <v>-1.4629301250630519E-9</v>
      </c>
      <c r="Z860">
        <f t="shared" si="419"/>
        <v>-1.3634017940941854E-9</v>
      </c>
      <c r="AA860">
        <f t="shared" si="424"/>
        <v>1</v>
      </c>
      <c r="AB860">
        <f t="shared" si="425"/>
        <v>0</v>
      </c>
      <c r="AC860">
        <f t="shared" si="426"/>
        <v>0</v>
      </c>
      <c r="AD860">
        <f t="shared" si="427"/>
        <v>-30999.706635491089</v>
      </c>
      <c r="AE860">
        <f t="shared" si="428"/>
        <v>0</v>
      </c>
      <c r="AF860">
        <f t="shared" si="429"/>
        <v>1</v>
      </c>
      <c r="AG860">
        <f t="shared" si="430"/>
        <v>-2</v>
      </c>
      <c r="AH860">
        <f t="shared" si="431"/>
        <v>1</v>
      </c>
      <c r="AI860">
        <f t="shared" si="432"/>
        <v>6.9492892896561454E-4</v>
      </c>
      <c r="AJ860">
        <f t="shared" si="433"/>
        <v>0</v>
      </c>
      <c r="AK860" s="22">
        <f t="shared" si="434"/>
        <v>6.0240903655731297E-6</v>
      </c>
      <c r="AL860">
        <f t="shared" si="435"/>
        <v>-6.4638489622599258E-6</v>
      </c>
      <c r="AM860">
        <f t="shared" si="436"/>
        <v>9.513550279026407E-3</v>
      </c>
      <c r="AN860">
        <f t="shared" si="437"/>
        <v>-6.4638489622599258E-6</v>
      </c>
      <c r="AO860">
        <f t="shared" si="438"/>
        <v>9.513550279026407E-3</v>
      </c>
      <c r="AP860">
        <f t="shared" si="439"/>
        <v>0</v>
      </c>
      <c r="AQ860">
        <f t="shared" si="440"/>
        <v>0</v>
      </c>
    </row>
    <row r="861" spans="1:43" x14ac:dyDescent="0.25">
      <c r="A861">
        <f t="shared" ref="A861:A863" si="442">A862-0.02</f>
        <v>-1.1800000000000002</v>
      </c>
      <c r="B861">
        <v>9.3446890987890452</v>
      </c>
      <c r="C861">
        <v>8.227344289173935</v>
      </c>
      <c r="D861">
        <v>7.4650185965665505</v>
      </c>
      <c r="E861">
        <v>6.9115566868446345</v>
      </c>
      <c r="F861">
        <v>6.4913330169155454</v>
      </c>
      <c r="G861">
        <v>6.1612900929888887</v>
      </c>
      <c r="H861">
        <v>5.8951124000419783</v>
      </c>
      <c r="M861">
        <f t="shared" si="441"/>
        <v>848</v>
      </c>
      <c r="N861">
        <f t="shared" si="420"/>
        <v>2482.8243897895104</v>
      </c>
      <c r="O861">
        <f t="shared" si="421"/>
        <v>31035.304872368881</v>
      </c>
      <c r="P861">
        <f t="shared" si="411"/>
        <v>1.2222479586354396E-10</v>
      </c>
      <c r="Q861">
        <f t="shared" si="412"/>
        <v>1.4535160678406714E-13</v>
      </c>
      <c r="R861">
        <f t="shared" si="413"/>
        <v>1.1390940900609875E-10</v>
      </c>
      <c r="S861">
        <f t="shared" si="414"/>
        <v>2.9436133253012693E-9</v>
      </c>
      <c r="T861">
        <f t="shared" si="415"/>
        <v>2.7433488586218728E-9</v>
      </c>
      <c r="U861">
        <f t="shared" si="416"/>
        <v>0</v>
      </c>
      <c r="V861">
        <f t="shared" si="417"/>
        <v>0</v>
      </c>
      <c r="W861">
        <f t="shared" si="422"/>
        <v>5.7382420448848174E-6</v>
      </c>
      <c r="X861">
        <f t="shared" si="423"/>
        <v>-8.4555731026579126E-3</v>
      </c>
      <c r="Y861">
        <f t="shared" si="418"/>
        <v>4.0537168175613304E-10</v>
      </c>
      <c r="Z861">
        <f t="shared" si="419"/>
        <v>3.7779280685567163E-10</v>
      </c>
      <c r="AA861">
        <f t="shared" si="424"/>
        <v>1</v>
      </c>
      <c r="AB861">
        <f t="shared" si="425"/>
        <v>0</v>
      </c>
      <c r="AC861">
        <f t="shared" si="426"/>
        <v>0</v>
      </c>
      <c r="AD861">
        <f t="shared" si="427"/>
        <v>-31036.304872368881</v>
      </c>
      <c r="AE861">
        <f t="shared" si="428"/>
        <v>0</v>
      </c>
      <c r="AF861">
        <f t="shared" si="429"/>
        <v>1</v>
      </c>
      <c r="AG861">
        <f t="shared" si="430"/>
        <v>-2</v>
      </c>
      <c r="AH861">
        <f t="shared" si="431"/>
        <v>1</v>
      </c>
      <c r="AI861">
        <f t="shared" si="432"/>
        <v>-6.1764722947564598E-4</v>
      </c>
      <c r="AJ861">
        <f t="shared" si="433"/>
        <v>0</v>
      </c>
      <c r="AK861" s="22">
        <f t="shared" si="434"/>
        <v>-5.3478490632664059E-6</v>
      </c>
      <c r="AL861">
        <f t="shared" si="435"/>
        <v>5.7382420448848174E-6</v>
      </c>
      <c r="AM861">
        <f t="shared" si="436"/>
        <v>-8.4555731026579109E-3</v>
      </c>
      <c r="AN861">
        <f t="shared" si="437"/>
        <v>5.7382420448848174E-6</v>
      </c>
      <c r="AO861">
        <f t="shared" si="438"/>
        <v>-8.4555731026579109E-3</v>
      </c>
      <c r="AP861">
        <f t="shared" si="439"/>
        <v>0</v>
      </c>
      <c r="AQ861">
        <f t="shared" si="440"/>
        <v>0</v>
      </c>
    </row>
    <row r="862" spans="1:43" x14ac:dyDescent="0.25">
      <c r="A862">
        <f t="shared" si="442"/>
        <v>-1.1600000000000001</v>
      </c>
      <c r="B862">
        <v>9.3395052023422984</v>
      </c>
      <c r="C862">
        <v>8.0806932150930102</v>
      </c>
      <c r="D862">
        <v>7.221539575087057</v>
      </c>
      <c r="E862">
        <v>6.597513925609606</v>
      </c>
      <c r="F862">
        <v>6.1234828915708848</v>
      </c>
      <c r="G862">
        <v>5.7509756814104964</v>
      </c>
      <c r="H862">
        <v>5.4503683198798409</v>
      </c>
      <c r="M862">
        <f t="shared" si="441"/>
        <v>849</v>
      </c>
      <c r="N862">
        <f t="shared" si="420"/>
        <v>2485.7522487397337</v>
      </c>
      <c r="O862">
        <f t="shared" si="421"/>
        <v>31071.903109246672</v>
      </c>
      <c r="P862">
        <f t="shared" si="411"/>
        <v>1.2993119235822483E-10</v>
      </c>
      <c r="Q862">
        <f t="shared" si="412"/>
        <v>1.5433417415574813E-13</v>
      </c>
      <c r="R862">
        <f t="shared" si="413"/>
        <v>1.2109151198343417E-10</v>
      </c>
      <c r="S862">
        <f t="shared" si="414"/>
        <v>-2.4366182446547106E-9</v>
      </c>
      <c r="T862">
        <f t="shared" si="415"/>
        <v>-2.2708464535458631E-9</v>
      </c>
      <c r="U862">
        <f t="shared" si="416"/>
        <v>0</v>
      </c>
      <c r="V862">
        <f t="shared" si="417"/>
        <v>0</v>
      </c>
      <c r="W862">
        <f t="shared" si="422"/>
        <v>-4.7555100956928453E-6</v>
      </c>
      <c r="X862">
        <f t="shared" si="423"/>
        <v>7.0157395178963673E-3</v>
      </c>
      <c r="Y862">
        <f t="shared" si="418"/>
        <v>-1.3451248814807737E-9</v>
      </c>
      <c r="Z862">
        <f t="shared" si="419"/>
        <v>-1.2536112595347461E-9</v>
      </c>
      <c r="AA862">
        <f t="shared" si="424"/>
        <v>1</v>
      </c>
      <c r="AB862">
        <f t="shared" si="425"/>
        <v>0</v>
      </c>
      <c r="AC862">
        <f t="shared" si="426"/>
        <v>0</v>
      </c>
      <c r="AD862">
        <f t="shared" si="427"/>
        <v>-31072.903109246672</v>
      </c>
      <c r="AE862">
        <f t="shared" si="428"/>
        <v>0</v>
      </c>
      <c r="AF862">
        <f t="shared" si="429"/>
        <v>1</v>
      </c>
      <c r="AG862">
        <f t="shared" si="430"/>
        <v>-2</v>
      </c>
      <c r="AH862">
        <f t="shared" si="431"/>
        <v>1</v>
      </c>
      <c r="AI862">
        <f t="shared" si="432"/>
        <v>5.1247251904407284E-4</v>
      </c>
      <c r="AJ862">
        <f t="shared" si="433"/>
        <v>0</v>
      </c>
      <c r="AK862" s="22">
        <f t="shared" si="434"/>
        <v>4.4319758580548695E-6</v>
      </c>
      <c r="AL862">
        <f t="shared" si="435"/>
        <v>-4.7555100956928453E-6</v>
      </c>
      <c r="AM862">
        <f t="shared" si="436"/>
        <v>7.0157395178963682E-3</v>
      </c>
      <c r="AN862">
        <f t="shared" si="437"/>
        <v>-4.7555100956928453E-6</v>
      </c>
      <c r="AO862">
        <f t="shared" si="438"/>
        <v>7.0157395178963682E-3</v>
      </c>
      <c r="AP862">
        <f t="shared" si="439"/>
        <v>0</v>
      </c>
      <c r="AQ862">
        <f t="shared" si="440"/>
        <v>0</v>
      </c>
    </row>
    <row r="863" spans="1:43" x14ac:dyDescent="0.25">
      <c r="A863">
        <f t="shared" si="442"/>
        <v>-1.1400000000000001</v>
      </c>
      <c r="B863">
        <v>9.3525477226798284</v>
      </c>
      <c r="C863">
        <v>8.0049351948906491</v>
      </c>
      <c r="D863">
        <v>7.0849630604752738</v>
      </c>
      <c r="E863">
        <v>6.4165827560345594</v>
      </c>
      <c r="F863">
        <v>5.9087010297196212</v>
      </c>
      <c r="G863">
        <v>5.5094538375813427</v>
      </c>
      <c r="H863">
        <v>5.1871433496308326</v>
      </c>
      <c r="M863">
        <f t="shared" si="441"/>
        <v>850</v>
      </c>
      <c r="N863">
        <f t="shared" si="420"/>
        <v>2488.6801076899574</v>
      </c>
      <c r="O863">
        <f t="shared" si="421"/>
        <v>31108.501346124467</v>
      </c>
      <c r="P863">
        <f t="shared" si="411"/>
        <v>1.1428188953345625E-10</v>
      </c>
      <c r="Q863">
        <f t="shared" si="412"/>
        <v>1.3558600212534849E-13</v>
      </c>
      <c r="R863">
        <f t="shared" si="413"/>
        <v>1.0650688679725652E-10</v>
      </c>
      <c r="S863">
        <f t="shared" si="414"/>
        <v>1.8226766752294534E-9</v>
      </c>
      <c r="T863">
        <f t="shared" si="415"/>
        <v>1.6986735090675241E-9</v>
      </c>
      <c r="U863">
        <f t="shared" si="416"/>
        <v>0</v>
      </c>
      <c r="V863">
        <f t="shared" si="417"/>
        <v>0</v>
      </c>
      <c r="W863">
        <f t="shared" si="422"/>
        <v>3.5614771610485995E-6</v>
      </c>
      <c r="X863">
        <f t="shared" si="423"/>
        <v>-5.2603915468339719E-3</v>
      </c>
      <c r="Y863">
        <f t="shared" si="418"/>
        <v>8.2378261837467885E-11</v>
      </c>
      <c r="Z863">
        <f t="shared" si="419"/>
        <v>7.6773776176578186E-11</v>
      </c>
      <c r="AA863">
        <f t="shared" si="424"/>
        <v>1</v>
      </c>
      <c r="AB863">
        <f t="shared" si="425"/>
        <v>0</v>
      </c>
      <c r="AC863">
        <f t="shared" si="426"/>
        <v>0</v>
      </c>
      <c r="AD863">
        <f t="shared" si="427"/>
        <v>-31109.501346124467</v>
      </c>
      <c r="AE863">
        <f t="shared" si="428"/>
        <v>0</v>
      </c>
      <c r="AF863">
        <f t="shared" si="429"/>
        <v>1</v>
      </c>
      <c r="AG863">
        <f t="shared" si="430"/>
        <v>-2</v>
      </c>
      <c r="AH863">
        <f t="shared" si="431"/>
        <v>1</v>
      </c>
      <c r="AI863">
        <f t="shared" si="432"/>
        <v>-3.842508828562113E-4</v>
      </c>
      <c r="AJ863">
        <f t="shared" si="433"/>
        <v>0</v>
      </c>
      <c r="AK863" s="22">
        <f t="shared" si="434"/>
        <v>-3.3191772237172628E-6</v>
      </c>
      <c r="AL863">
        <f t="shared" si="435"/>
        <v>3.5614771610485995E-6</v>
      </c>
      <c r="AM863">
        <f t="shared" si="436"/>
        <v>-5.2603915468339719E-3</v>
      </c>
      <c r="AN863">
        <f t="shared" si="437"/>
        <v>3.5614771610485995E-6</v>
      </c>
      <c r="AO863">
        <f t="shared" si="438"/>
        <v>-5.2603915468339719E-3</v>
      </c>
      <c r="AP863">
        <f t="shared" si="439"/>
        <v>0</v>
      </c>
      <c r="AQ863">
        <f t="shared" si="440"/>
        <v>0</v>
      </c>
    </row>
    <row r="864" spans="1:43" x14ac:dyDescent="0.25">
      <c r="A864">
        <f>A865-0.02</f>
        <v>-1.1200000000000001</v>
      </c>
      <c r="B864">
        <v>9.3527538048168868</v>
      </c>
      <c r="C864">
        <v>7.9552830296779122</v>
      </c>
      <c r="D864">
        <v>7.0011510886654982</v>
      </c>
      <c r="E864">
        <v>6.3078475551710484</v>
      </c>
      <c r="F864">
        <v>5.7809356147301383</v>
      </c>
      <c r="G864">
        <v>5.3666475718992093</v>
      </c>
      <c r="H864">
        <v>5.032122144488496</v>
      </c>
      <c r="M864">
        <f t="shared" si="441"/>
        <v>851</v>
      </c>
      <c r="N864">
        <f t="shared" si="420"/>
        <v>2491.6079666401811</v>
      </c>
      <c r="O864">
        <f t="shared" si="421"/>
        <v>31145.099583002262</v>
      </c>
      <c r="P864">
        <f t="shared" si="411"/>
        <v>7.8247645538080192E-11</v>
      </c>
      <c r="Q864">
        <f t="shared" si="412"/>
        <v>9.272526585000848E-14</v>
      </c>
      <c r="R864">
        <f t="shared" si="413"/>
        <v>7.2924180370997369E-11</v>
      </c>
      <c r="S864">
        <f t="shared" si="414"/>
        <v>-1.1303823762882332E-9</v>
      </c>
      <c r="T864">
        <f t="shared" si="415"/>
        <v>-1.0534784494764523E-9</v>
      </c>
      <c r="U864">
        <f t="shared" si="416"/>
        <v>0</v>
      </c>
      <c r="V864">
        <f t="shared" si="417"/>
        <v>0</v>
      </c>
      <c r="W864">
        <f t="shared" si="422"/>
        <v>-2.2113435383215723E-6</v>
      </c>
      <c r="X864">
        <f t="shared" si="423"/>
        <v>3.2700551851388569E-3</v>
      </c>
      <c r="Y864">
        <f t="shared" si="418"/>
        <v>-7.0252673278420295E-10</v>
      </c>
      <c r="Z864">
        <f t="shared" si="419"/>
        <v>-6.5473134462647488E-10</v>
      </c>
      <c r="AA864">
        <f t="shared" si="424"/>
        <v>1</v>
      </c>
      <c r="AB864">
        <f t="shared" si="425"/>
        <v>0</v>
      </c>
      <c r="AC864">
        <f t="shared" si="426"/>
        <v>0</v>
      </c>
      <c r="AD864">
        <f t="shared" si="427"/>
        <v>-31146.099583002262</v>
      </c>
      <c r="AE864">
        <f t="shared" si="428"/>
        <v>0</v>
      </c>
      <c r="AF864">
        <f t="shared" si="429"/>
        <v>1</v>
      </c>
      <c r="AG864">
        <f t="shared" si="430"/>
        <v>-2</v>
      </c>
      <c r="AH864">
        <f t="shared" si="431"/>
        <v>1</v>
      </c>
      <c r="AI864">
        <f t="shared" si="432"/>
        <v>2.3886447406806986E-4</v>
      </c>
      <c r="AJ864">
        <f t="shared" si="433"/>
        <v>0</v>
      </c>
      <c r="AK864" s="22">
        <f t="shared" si="434"/>
        <v>2.0608979853882442E-6</v>
      </c>
      <c r="AL864">
        <f t="shared" si="435"/>
        <v>-2.2113435383215723E-6</v>
      </c>
      <c r="AM864">
        <f t="shared" si="436"/>
        <v>3.2700551851388565E-3</v>
      </c>
      <c r="AN864">
        <f t="shared" si="437"/>
        <v>-2.2113435383215723E-6</v>
      </c>
      <c r="AO864">
        <f t="shared" si="438"/>
        <v>3.2700551851388565E-3</v>
      </c>
      <c r="AP864">
        <f t="shared" si="439"/>
        <v>0</v>
      </c>
      <c r="AQ864">
        <f t="shared" si="440"/>
        <v>0</v>
      </c>
    </row>
    <row r="865" spans="1:43" x14ac:dyDescent="0.25">
      <c r="A865">
        <v>-1.1000000000000001</v>
      </c>
      <c r="B865">
        <v>9.3568475084543721</v>
      </c>
      <c r="C865">
        <v>7.9432373803217979</v>
      </c>
      <c r="D865">
        <v>6.978045881346822</v>
      </c>
      <c r="E865">
        <v>6.2766716271712282</v>
      </c>
      <c r="F865">
        <v>5.7435958796641549</v>
      </c>
      <c r="G865">
        <v>5.3244349526492263</v>
      </c>
      <c r="H865">
        <v>4.9859510901199577</v>
      </c>
      <c r="M865">
        <f t="shared" si="441"/>
        <v>852</v>
      </c>
      <c r="N865">
        <f t="shared" si="420"/>
        <v>2494.5358255904043</v>
      </c>
      <c r="O865">
        <f t="shared" si="421"/>
        <v>31181.697819880053</v>
      </c>
      <c r="P865">
        <f t="shared" si="411"/>
        <v>2.8433782010158862E-11</v>
      </c>
      <c r="Q865">
        <f t="shared" si="412"/>
        <v>3.3655140153155303E-14</v>
      </c>
      <c r="R865">
        <f t="shared" si="413"/>
        <v>2.6499330857557189E-11</v>
      </c>
      <c r="S865">
        <f t="shared" si="414"/>
        <v>3.9168053382851853E-10</v>
      </c>
      <c r="T865">
        <f t="shared" si="415"/>
        <v>3.6503311633599119E-10</v>
      </c>
      <c r="U865">
        <f t="shared" si="416"/>
        <v>0</v>
      </c>
      <c r="V865">
        <f t="shared" si="417"/>
        <v>0</v>
      </c>
      <c r="W865">
        <f t="shared" si="422"/>
        <v>7.6713630974549819E-7</v>
      </c>
      <c r="X865">
        <f t="shared" si="423"/>
        <v>-1.1357474264513689E-3</v>
      </c>
      <c r="Y865">
        <f t="shared" si="418"/>
        <v>7.7276417590691056E-13</v>
      </c>
      <c r="Z865">
        <f t="shared" si="419"/>
        <v>7.2019028509498191E-13</v>
      </c>
      <c r="AA865">
        <f t="shared" si="424"/>
        <v>1</v>
      </c>
      <c r="AB865">
        <f t="shared" si="425"/>
        <v>0</v>
      </c>
      <c r="AC865">
        <f t="shared" si="426"/>
        <v>0</v>
      </c>
      <c r="AD865">
        <f t="shared" si="427"/>
        <v>-31182.697819880053</v>
      </c>
      <c r="AE865">
        <f t="shared" si="428"/>
        <v>0</v>
      </c>
      <c r="AF865">
        <f t="shared" si="429"/>
        <v>1</v>
      </c>
      <c r="AG865">
        <f t="shared" si="430"/>
        <v>-2</v>
      </c>
      <c r="AH865">
        <f t="shared" si="431"/>
        <v>1</v>
      </c>
      <c r="AI865">
        <f t="shared" si="432"/>
        <v>-8.2961753138043501E-5</v>
      </c>
      <c r="AJ865">
        <f t="shared" si="433"/>
        <v>0</v>
      </c>
      <c r="AK865" s="22">
        <f t="shared" si="434"/>
        <v>-7.1494530265191355E-7</v>
      </c>
      <c r="AL865">
        <f t="shared" si="435"/>
        <v>7.6713630974549819E-7</v>
      </c>
      <c r="AM865">
        <f t="shared" si="436"/>
        <v>-1.1357474264513687E-3</v>
      </c>
      <c r="AN865">
        <f t="shared" si="437"/>
        <v>7.6713630974549819E-7</v>
      </c>
      <c r="AO865">
        <f t="shared" si="438"/>
        <v>-1.1357474264513687E-3</v>
      </c>
      <c r="AP865">
        <f t="shared" si="439"/>
        <v>0</v>
      </c>
      <c r="AQ865">
        <f t="shared" si="440"/>
        <v>0</v>
      </c>
    </row>
    <row r="866" spans="1:43" x14ac:dyDescent="0.25">
      <c r="A866">
        <v>-1.08</v>
      </c>
      <c r="B866">
        <v>9.3527538048168868</v>
      </c>
      <c r="C866">
        <v>7.9552830296779122</v>
      </c>
      <c r="D866">
        <v>7.0011510886654982</v>
      </c>
      <c r="E866">
        <v>6.3078475551710484</v>
      </c>
      <c r="F866">
        <v>5.7809356147301383</v>
      </c>
      <c r="G866">
        <v>5.3666475718992093</v>
      </c>
      <c r="H866">
        <v>5.032122144488496</v>
      </c>
      <c r="M866">
        <f t="shared" si="441"/>
        <v>853</v>
      </c>
      <c r="N866">
        <f t="shared" si="420"/>
        <v>2497.4636845406276</v>
      </c>
      <c r="O866">
        <f t="shared" si="421"/>
        <v>31218.296056757845</v>
      </c>
      <c r="P866">
        <f t="shared" si="411"/>
        <v>-2.6129793703959399E-11</v>
      </c>
      <c r="Q866">
        <f t="shared" si="412"/>
        <v>-3.0891807399552449E-14</v>
      </c>
      <c r="R866">
        <f t="shared" si="413"/>
        <v>-2.4352091056812116E-11</v>
      </c>
      <c r="S866">
        <f t="shared" si="414"/>
        <v>3.5960393689266098E-10</v>
      </c>
      <c r="T866">
        <f t="shared" si="415"/>
        <v>3.351388041870093E-10</v>
      </c>
      <c r="U866">
        <f t="shared" si="416"/>
        <v>0</v>
      </c>
      <c r="V866">
        <f t="shared" si="417"/>
        <v>0</v>
      </c>
      <c r="W866">
        <f t="shared" si="422"/>
        <v>7.0513797380897939E-7</v>
      </c>
      <c r="X866">
        <f t="shared" si="423"/>
        <v>-1.045184796715721E-3</v>
      </c>
      <c r="Y866">
        <f t="shared" si="418"/>
        <v>2.2889641877175162E-10</v>
      </c>
      <c r="Z866">
        <f t="shared" si="419"/>
        <v>2.1332378263909878E-10</v>
      </c>
      <c r="AA866">
        <f t="shared" si="424"/>
        <v>1</v>
      </c>
      <c r="AB866">
        <f t="shared" si="425"/>
        <v>0</v>
      </c>
      <c r="AC866">
        <f t="shared" si="426"/>
        <v>0</v>
      </c>
      <c r="AD866">
        <f t="shared" si="427"/>
        <v>-31219.296056757845</v>
      </c>
      <c r="AE866">
        <f t="shared" si="428"/>
        <v>0</v>
      </c>
      <c r="AF866">
        <f t="shared" si="429"/>
        <v>1</v>
      </c>
      <c r="AG866">
        <f t="shared" si="430"/>
        <v>-2</v>
      </c>
      <c r="AH866">
        <f t="shared" si="431"/>
        <v>1</v>
      </c>
      <c r="AI866">
        <f t="shared" si="432"/>
        <v>-7.6346463200404238E-5</v>
      </c>
      <c r="AJ866">
        <f t="shared" si="433"/>
        <v>0</v>
      </c>
      <c r="AK866" s="22">
        <f t="shared" si="434"/>
        <v>-6.5716493365236158E-7</v>
      </c>
      <c r="AL866">
        <f t="shared" si="435"/>
        <v>7.0513797380897939E-7</v>
      </c>
      <c r="AM866">
        <f t="shared" si="436"/>
        <v>-1.045184796715721E-3</v>
      </c>
      <c r="AN866">
        <f t="shared" si="437"/>
        <v>7.0513797380897939E-7</v>
      </c>
      <c r="AO866">
        <f t="shared" si="438"/>
        <v>-1.045184796715721E-3</v>
      </c>
      <c r="AP866">
        <f t="shared" si="439"/>
        <v>0</v>
      </c>
      <c r="AQ866">
        <f t="shared" si="440"/>
        <v>0</v>
      </c>
    </row>
    <row r="867" spans="1:43" x14ac:dyDescent="0.25">
      <c r="A867">
        <v>-1.06</v>
      </c>
      <c r="B867">
        <v>9.3525477226798284</v>
      </c>
      <c r="C867">
        <v>8.0049351948906491</v>
      </c>
      <c r="D867">
        <v>7.0849630604752738</v>
      </c>
      <c r="E867">
        <v>6.4165827560345594</v>
      </c>
      <c r="F867">
        <v>5.9087010297196212</v>
      </c>
      <c r="G867">
        <v>5.5094538375813427</v>
      </c>
      <c r="H867">
        <v>5.1871433496308326</v>
      </c>
      <c r="M867">
        <f t="shared" si="441"/>
        <v>854</v>
      </c>
      <c r="N867">
        <f t="shared" si="420"/>
        <v>2500.3915434908513</v>
      </c>
      <c r="O867">
        <f t="shared" si="421"/>
        <v>31254.89429363564</v>
      </c>
      <c r="P867">
        <f t="shared" si="411"/>
        <v>-7.5624809772068641E-11</v>
      </c>
      <c r="Q867">
        <f t="shared" si="412"/>
        <v>-8.9302330608056023E-14</v>
      </c>
      <c r="R867">
        <f t="shared" si="413"/>
        <v>-7.0479785435292317E-11</v>
      </c>
      <c r="S867">
        <f t="shared" si="414"/>
        <v>-1.0893129493820129E-9</v>
      </c>
      <c r="T867">
        <f t="shared" si="415"/>
        <v>-1.0152031215116618E-9</v>
      </c>
      <c r="U867">
        <f t="shared" si="416"/>
        <v>0</v>
      </c>
      <c r="V867">
        <f t="shared" si="417"/>
        <v>0</v>
      </c>
      <c r="W867">
        <f t="shared" si="422"/>
        <v>-2.1385078591278801E-6</v>
      </c>
      <c r="X867">
        <f t="shared" si="423"/>
        <v>3.1735035729777627E-3</v>
      </c>
      <c r="Y867">
        <f t="shared" si="418"/>
        <v>-1.7233507075899757E-11</v>
      </c>
      <c r="Z867">
        <f t="shared" si="419"/>
        <v>-1.6061050396924387E-11</v>
      </c>
      <c r="AA867">
        <f t="shared" si="424"/>
        <v>1</v>
      </c>
      <c r="AB867">
        <f t="shared" si="425"/>
        <v>0</v>
      </c>
      <c r="AC867">
        <f t="shared" si="426"/>
        <v>0</v>
      </c>
      <c r="AD867">
        <f t="shared" si="427"/>
        <v>-31255.89429363564</v>
      </c>
      <c r="AE867">
        <f t="shared" si="428"/>
        <v>0</v>
      </c>
      <c r="AF867">
        <f t="shared" si="429"/>
        <v>1</v>
      </c>
      <c r="AG867">
        <f t="shared" si="430"/>
        <v>-2</v>
      </c>
      <c r="AH867">
        <f t="shared" si="431"/>
        <v>1</v>
      </c>
      <c r="AI867">
        <f t="shared" si="432"/>
        <v>2.3181125111043006E-4</v>
      </c>
      <c r="AJ867">
        <f t="shared" si="433"/>
        <v>0</v>
      </c>
      <c r="AK867" s="22">
        <f t="shared" si="434"/>
        <v>1.9930175760744593E-6</v>
      </c>
      <c r="AL867">
        <f t="shared" si="435"/>
        <v>-2.1385078591278801E-6</v>
      </c>
      <c r="AM867">
        <f t="shared" si="436"/>
        <v>3.1735035729777623E-3</v>
      </c>
      <c r="AN867">
        <f t="shared" si="437"/>
        <v>-2.1385078591278801E-6</v>
      </c>
      <c r="AO867">
        <f t="shared" si="438"/>
        <v>3.1735035729777623E-3</v>
      </c>
      <c r="AP867">
        <f t="shared" si="439"/>
        <v>0</v>
      </c>
      <c r="AQ867">
        <f t="shared" si="440"/>
        <v>0</v>
      </c>
    </row>
    <row r="868" spans="1:43" x14ac:dyDescent="0.25">
      <c r="A868">
        <v>-1.04</v>
      </c>
      <c r="B868">
        <v>9.3395052023422984</v>
      </c>
      <c r="C868">
        <v>8.0806932150930102</v>
      </c>
      <c r="D868">
        <v>7.221539575087057</v>
      </c>
      <c r="E868">
        <v>6.597513925609606</v>
      </c>
      <c r="F868">
        <v>6.1234828915708848</v>
      </c>
      <c r="G868">
        <v>5.7509756814104964</v>
      </c>
      <c r="H868">
        <v>5.4503683198798409</v>
      </c>
      <c r="M868">
        <f t="shared" si="441"/>
        <v>855</v>
      </c>
      <c r="N868">
        <f t="shared" si="420"/>
        <v>2503.319402441075</v>
      </c>
      <c r="O868">
        <f t="shared" si="421"/>
        <v>31291.492530513438</v>
      </c>
      <c r="P868">
        <f t="shared" si="411"/>
        <v>-1.1121072872995082E-10</v>
      </c>
      <c r="Q868">
        <f t="shared" si="412"/>
        <v>-1.3117073151231425E-13</v>
      </c>
      <c r="R868">
        <f t="shared" si="413"/>
        <v>-1.0364466796826729E-10</v>
      </c>
      <c r="S868">
        <f t="shared" si="414"/>
        <v>1.764506055179583E-9</v>
      </c>
      <c r="T868">
        <f t="shared" si="415"/>
        <v>1.6444604428514285E-9</v>
      </c>
      <c r="U868">
        <f t="shared" si="416"/>
        <v>0</v>
      </c>
      <c r="V868">
        <f t="shared" si="417"/>
        <v>0</v>
      </c>
      <c r="W868">
        <f t="shared" si="422"/>
        <v>3.4680812305130692E-6</v>
      </c>
      <c r="X868">
        <f t="shared" si="423"/>
        <v>-5.1525945086195934E-3</v>
      </c>
      <c r="Y868">
        <f t="shared" si="418"/>
        <v>1.0488717298306141E-9</v>
      </c>
      <c r="Z868">
        <f t="shared" si="419"/>
        <v>9.7751326172471636E-10</v>
      </c>
      <c r="AA868">
        <f t="shared" si="424"/>
        <v>1</v>
      </c>
      <c r="AB868">
        <f t="shared" si="425"/>
        <v>0</v>
      </c>
      <c r="AC868">
        <f t="shared" si="426"/>
        <v>0</v>
      </c>
      <c r="AD868">
        <f t="shared" si="427"/>
        <v>-31292.492530513438</v>
      </c>
      <c r="AE868">
        <f t="shared" si="428"/>
        <v>0</v>
      </c>
      <c r="AF868">
        <f t="shared" si="429"/>
        <v>1</v>
      </c>
      <c r="AG868">
        <f t="shared" si="430"/>
        <v>-2</v>
      </c>
      <c r="AH868">
        <f t="shared" si="431"/>
        <v>1</v>
      </c>
      <c r="AI868">
        <f t="shared" si="432"/>
        <v>-3.7637534500977772E-4</v>
      </c>
      <c r="AJ868">
        <f t="shared" si="433"/>
        <v>0</v>
      </c>
      <c r="AK868" s="22">
        <f t="shared" si="434"/>
        <v>-3.2321353499656025E-6</v>
      </c>
      <c r="AL868">
        <f t="shared" si="435"/>
        <v>3.4680812305130692E-6</v>
      </c>
      <c r="AM868">
        <f t="shared" si="436"/>
        <v>-5.1525945086195925E-3</v>
      </c>
      <c r="AN868">
        <f t="shared" si="437"/>
        <v>3.4680812305130692E-6</v>
      </c>
      <c r="AO868">
        <f t="shared" si="438"/>
        <v>-5.1525945086195925E-3</v>
      </c>
      <c r="AP868">
        <f t="shared" si="439"/>
        <v>0</v>
      </c>
      <c r="AQ868">
        <f t="shared" si="440"/>
        <v>0</v>
      </c>
    </row>
    <row r="869" spans="1:43" x14ac:dyDescent="0.25">
      <c r="A869">
        <v>-1.02</v>
      </c>
      <c r="B869">
        <v>9.3446890987890452</v>
      </c>
      <c r="C869">
        <v>8.227344289173935</v>
      </c>
      <c r="D869">
        <v>7.4650185965665505</v>
      </c>
      <c r="E869">
        <v>6.9115566868446345</v>
      </c>
      <c r="F869">
        <v>6.4913330169155454</v>
      </c>
      <c r="G869">
        <v>6.1612900929888887</v>
      </c>
      <c r="H869">
        <v>5.8951124000419783</v>
      </c>
      <c r="M869">
        <f t="shared" si="441"/>
        <v>856</v>
      </c>
      <c r="N869">
        <f t="shared" si="420"/>
        <v>2506.2472613912983</v>
      </c>
      <c r="O869">
        <f t="shared" si="421"/>
        <v>31328.09076739123</v>
      </c>
      <c r="P869">
        <f t="shared" si="411"/>
        <v>-1.2660315167214504E-10</v>
      </c>
      <c r="Q869">
        <f t="shared" si="412"/>
        <v>-1.4915132685177702E-13</v>
      </c>
      <c r="R869">
        <f t="shared" si="413"/>
        <v>-1.1798988972240917E-10</v>
      </c>
      <c r="S869">
        <f t="shared" si="414"/>
        <v>-2.3549451975932966E-9</v>
      </c>
      <c r="T869">
        <f t="shared" si="415"/>
        <v>-2.1947299138800525E-9</v>
      </c>
      <c r="U869">
        <f t="shared" si="416"/>
        <v>0</v>
      </c>
      <c r="V869">
        <f t="shared" si="417"/>
        <v>0</v>
      </c>
      <c r="W869">
        <f t="shared" si="422"/>
        <v>-4.6339809442839131E-6</v>
      </c>
      <c r="X869">
        <f t="shared" si="423"/>
        <v>6.8928514377746353E-3</v>
      </c>
      <c r="Y869">
        <f t="shared" si="418"/>
        <v>-1.9839650930161246E-10</v>
      </c>
      <c r="Z869">
        <f t="shared" si="419"/>
        <v>-1.8489889030905284E-10</v>
      </c>
      <c r="AA869">
        <f t="shared" si="424"/>
        <v>1</v>
      </c>
      <c r="AB869">
        <f t="shared" si="425"/>
        <v>0</v>
      </c>
      <c r="AC869">
        <f t="shared" si="426"/>
        <v>0</v>
      </c>
      <c r="AD869">
        <f t="shared" si="427"/>
        <v>-31329.09076739123</v>
      </c>
      <c r="AE869">
        <f t="shared" si="428"/>
        <v>0</v>
      </c>
      <c r="AF869">
        <f t="shared" si="429"/>
        <v>1</v>
      </c>
      <c r="AG869">
        <f t="shared" si="430"/>
        <v>-2</v>
      </c>
      <c r="AH869">
        <f t="shared" si="431"/>
        <v>1</v>
      </c>
      <c r="AI869">
        <f t="shared" si="432"/>
        <v>5.0349342113549132E-4</v>
      </c>
      <c r="AJ869">
        <f t="shared" si="433"/>
        <v>0</v>
      </c>
      <c r="AK869" s="22">
        <f t="shared" si="434"/>
        <v>4.3187147663410462E-6</v>
      </c>
      <c r="AL869">
        <f t="shared" si="435"/>
        <v>-4.6339809442839131E-6</v>
      </c>
      <c r="AM869">
        <f t="shared" si="436"/>
        <v>6.8928514377746362E-3</v>
      </c>
      <c r="AN869">
        <f t="shared" si="437"/>
        <v>-4.6339809442839131E-6</v>
      </c>
      <c r="AO869">
        <f t="shared" si="438"/>
        <v>6.8928514377746362E-3</v>
      </c>
      <c r="AP869">
        <f t="shared" si="439"/>
        <v>0</v>
      </c>
      <c r="AQ869">
        <f t="shared" si="440"/>
        <v>0</v>
      </c>
    </row>
    <row r="870" spans="1:43" x14ac:dyDescent="0.25">
      <c r="A870">
        <v>-1.0001</v>
      </c>
      <c r="B870">
        <v>8.3857328994765403</v>
      </c>
      <c r="C870">
        <v>7.529730756195069</v>
      </c>
      <c r="D870">
        <v>6.9460568159056466</v>
      </c>
      <c r="E870">
        <v>6.5225947220187672</v>
      </c>
      <c r="F870">
        <v>6.201331902201531</v>
      </c>
      <c r="G870">
        <v>5.9492389065999634</v>
      </c>
      <c r="H870">
        <v>5.7461291420471374</v>
      </c>
      <c r="M870">
        <f t="shared" si="441"/>
        <v>857</v>
      </c>
      <c r="N870">
        <f t="shared" si="420"/>
        <v>2509.1751203415215</v>
      </c>
      <c r="O870">
        <f t="shared" si="421"/>
        <v>31364.689004269017</v>
      </c>
      <c r="P870">
        <f t="shared" si="411"/>
        <v>-1.191828334409135E-10</v>
      </c>
      <c r="Q870">
        <f t="shared" si="412"/>
        <v>-1.4024560260449834E-13</v>
      </c>
      <c r="R870">
        <f t="shared" si="413"/>
        <v>-1.1107440208845621E-10</v>
      </c>
      <c r="S870">
        <f t="shared" si="414"/>
        <v>2.8344465884420915E-9</v>
      </c>
      <c r="T870">
        <f t="shared" si="415"/>
        <v>2.6416091224996196E-9</v>
      </c>
      <c r="U870">
        <f t="shared" si="416"/>
        <v>0</v>
      </c>
      <c r="V870">
        <f t="shared" si="417"/>
        <v>0</v>
      </c>
      <c r="W870">
        <f t="shared" si="422"/>
        <v>5.5840391531569724E-6</v>
      </c>
      <c r="X870">
        <f t="shared" si="423"/>
        <v>-8.3157324008669743E-3</v>
      </c>
      <c r="Y870">
        <f t="shared" si="418"/>
        <v>1.4251125661704912E-9</v>
      </c>
      <c r="Z870">
        <f t="shared" si="419"/>
        <v>1.3281570980153776E-9</v>
      </c>
      <c r="AA870">
        <f t="shared" si="424"/>
        <v>1</v>
      </c>
      <c r="AB870">
        <f t="shared" si="425"/>
        <v>0</v>
      </c>
      <c r="AC870">
        <f t="shared" si="426"/>
        <v>0</v>
      </c>
      <c r="AD870">
        <f t="shared" si="427"/>
        <v>-31365.689004269017</v>
      </c>
      <c r="AE870">
        <f t="shared" si="428"/>
        <v>0</v>
      </c>
      <c r="AF870">
        <f t="shared" si="429"/>
        <v>1</v>
      </c>
      <c r="AG870">
        <f t="shared" si="430"/>
        <v>-2</v>
      </c>
      <c r="AH870">
        <f t="shared" si="431"/>
        <v>1</v>
      </c>
      <c r="AI870">
        <f t="shared" si="432"/>
        <v>-6.0742836727464085E-4</v>
      </c>
      <c r="AJ870">
        <f t="shared" si="433"/>
        <v>0</v>
      </c>
      <c r="AK870" s="22">
        <f t="shared" si="434"/>
        <v>-5.2041371418052283E-6</v>
      </c>
      <c r="AL870">
        <f t="shared" si="435"/>
        <v>5.5840391531569724E-6</v>
      </c>
      <c r="AM870">
        <f t="shared" si="436"/>
        <v>-8.3157324008669743E-3</v>
      </c>
      <c r="AN870">
        <f t="shared" si="437"/>
        <v>5.5840391531569724E-6</v>
      </c>
      <c r="AO870">
        <f t="shared" si="438"/>
        <v>-8.3157324008669743E-3</v>
      </c>
      <c r="AP870">
        <f t="shared" si="439"/>
        <v>0</v>
      </c>
      <c r="AQ870">
        <f t="shared" si="440"/>
        <v>0</v>
      </c>
    </row>
    <row r="871" spans="1:43" x14ac:dyDescent="0.25">
      <c r="A871">
        <v>-0.999</v>
      </c>
      <c r="B871">
        <v>-0.69437990585418496</v>
      </c>
      <c r="C871">
        <v>-1.5210182057456061</v>
      </c>
      <c r="D871">
        <v>-2.0846413359815972</v>
      </c>
      <c r="E871">
        <v>-2.4935319874221853</v>
      </c>
      <c r="F871">
        <v>-2.8037190472837823</v>
      </c>
      <c r="G871">
        <v>-3.047102535141383</v>
      </c>
      <c r="H871">
        <v>-3.2431787550535467</v>
      </c>
      <c r="M871">
        <f t="shared" si="441"/>
        <v>858</v>
      </c>
      <c r="N871">
        <f t="shared" si="420"/>
        <v>2512.1029792917452</v>
      </c>
      <c r="O871">
        <f t="shared" si="421"/>
        <v>31401.287241146816</v>
      </c>
      <c r="P871">
        <f t="shared" si="411"/>
        <v>-9.0439744762578137E-11</v>
      </c>
      <c r="Q871">
        <f t="shared" si="412"/>
        <v>-1.0629881151137161E-13</v>
      </c>
      <c r="R871">
        <f t="shared" si="413"/>
        <v>-8.4286807793642251E-11</v>
      </c>
      <c r="S871">
        <f t="shared" si="414"/>
        <v>-3.1820393743079742E-9</v>
      </c>
      <c r="T871">
        <f t="shared" si="415"/>
        <v>-2.9655539369133037E-9</v>
      </c>
      <c r="U871">
        <f t="shared" si="416"/>
        <v>0</v>
      </c>
      <c r="V871">
        <f t="shared" si="417"/>
        <v>0</v>
      </c>
      <c r="W871">
        <f t="shared" si="422"/>
        <v>-6.2761291842334354E-6</v>
      </c>
      <c r="X871">
        <f t="shared" si="423"/>
        <v>9.3573033478672532E-3</v>
      </c>
      <c r="Y871">
        <f t="shared" si="418"/>
        <v>-6.2029798431162188E-10</v>
      </c>
      <c r="Z871">
        <f t="shared" si="419"/>
        <v>-5.7809690988967932E-10</v>
      </c>
      <c r="AA871">
        <f t="shared" si="424"/>
        <v>1</v>
      </c>
      <c r="AB871">
        <f t="shared" si="425"/>
        <v>0</v>
      </c>
      <c r="AC871">
        <f t="shared" si="426"/>
        <v>0</v>
      </c>
      <c r="AD871">
        <f t="shared" si="427"/>
        <v>-31402.287241146816</v>
      </c>
      <c r="AE871">
        <f t="shared" si="428"/>
        <v>0</v>
      </c>
      <c r="AF871">
        <f t="shared" si="429"/>
        <v>1</v>
      </c>
      <c r="AG871">
        <f t="shared" si="430"/>
        <v>-2</v>
      </c>
      <c r="AH871">
        <f t="shared" si="431"/>
        <v>1</v>
      </c>
      <c r="AI871">
        <f t="shared" si="432"/>
        <v>6.835101317479433E-4</v>
      </c>
      <c r="AJ871">
        <f t="shared" si="433"/>
        <v>0</v>
      </c>
      <c r="AK871" s="22">
        <f t="shared" si="434"/>
        <v>5.8491418305996984E-6</v>
      </c>
      <c r="AL871">
        <f t="shared" si="435"/>
        <v>-6.2761291842334354E-6</v>
      </c>
      <c r="AM871">
        <f t="shared" si="436"/>
        <v>9.3573033478672549E-3</v>
      </c>
      <c r="AN871">
        <f t="shared" si="437"/>
        <v>-6.2761291842334354E-6</v>
      </c>
      <c r="AO871">
        <f t="shared" si="438"/>
        <v>9.3573033478672549E-3</v>
      </c>
      <c r="AP871">
        <f t="shared" si="439"/>
        <v>0</v>
      </c>
      <c r="AQ871">
        <f t="shared" si="440"/>
        <v>0</v>
      </c>
    </row>
    <row r="872" spans="1:43" x14ac:dyDescent="0.25">
      <c r="A872">
        <v>-0.9</v>
      </c>
      <c r="B872">
        <v>-0.75527815341908633</v>
      </c>
      <c r="C872">
        <v>-0.87274341308658743</v>
      </c>
      <c r="D872">
        <v>-0.95144772172071868</v>
      </c>
      <c r="E872">
        <v>-1.0073575629934175</v>
      </c>
      <c r="F872">
        <v>-1.0487351513328533</v>
      </c>
      <c r="G872">
        <v>-1.0802850307052747</v>
      </c>
      <c r="H872">
        <v>-1.1048827918892783</v>
      </c>
      <c r="M872">
        <f t="shared" si="441"/>
        <v>859</v>
      </c>
      <c r="N872">
        <f t="shared" si="420"/>
        <v>2515.0308382419689</v>
      </c>
      <c r="O872">
        <f t="shared" si="421"/>
        <v>31437.885478024611</v>
      </c>
      <c r="P872">
        <f t="shared" si="411"/>
        <v>-4.567720692607896E-11</v>
      </c>
      <c r="Q872">
        <f t="shared" si="412"/>
        <v>-5.3624436882722244E-14</v>
      </c>
      <c r="R872">
        <f t="shared" si="413"/>
        <v>-4.2569624348629044E-11</v>
      </c>
      <c r="S872">
        <f t="shared" si="414"/>
        <v>3.3828799345463543E-9</v>
      </c>
      <c r="T872">
        <f t="shared" si="415"/>
        <v>3.1527306006955769E-9</v>
      </c>
      <c r="U872">
        <f t="shared" si="416"/>
        <v>0</v>
      </c>
      <c r="V872">
        <f t="shared" si="417"/>
        <v>0</v>
      </c>
      <c r="W872">
        <f t="shared" si="422"/>
        <v>6.680030844434489E-6</v>
      </c>
      <c r="X872">
        <f t="shared" si="423"/>
        <v>-9.9711097284343152E-3</v>
      </c>
      <c r="Y872">
        <f t="shared" si="418"/>
        <v>1.2790077780514776E-9</v>
      </c>
      <c r="Z872">
        <f t="shared" si="419"/>
        <v>1.1919923374198374E-9</v>
      </c>
      <c r="AA872">
        <f t="shared" si="424"/>
        <v>1</v>
      </c>
      <c r="AB872">
        <f t="shared" si="425"/>
        <v>0</v>
      </c>
      <c r="AC872">
        <f t="shared" si="426"/>
        <v>0</v>
      </c>
      <c r="AD872">
        <f t="shared" si="427"/>
        <v>-31438.885478024611</v>
      </c>
      <c r="AE872">
        <f t="shared" si="428"/>
        <v>0</v>
      </c>
      <c r="AF872">
        <f t="shared" si="429"/>
        <v>1</v>
      </c>
      <c r="AG872">
        <f t="shared" si="430"/>
        <v>-2</v>
      </c>
      <c r="AH872">
        <f t="shared" si="431"/>
        <v>1</v>
      </c>
      <c r="AI872">
        <f t="shared" si="432"/>
        <v>-7.2834547639345304E-4</v>
      </c>
      <c r="AJ872">
        <f t="shared" si="433"/>
        <v>0</v>
      </c>
      <c r="AK872" s="22">
        <f t="shared" si="434"/>
        <v>-6.2255646266864249E-6</v>
      </c>
      <c r="AL872">
        <f t="shared" si="435"/>
        <v>6.680030844434489E-6</v>
      </c>
      <c r="AM872">
        <f t="shared" si="436"/>
        <v>-9.9711097284343152E-3</v>
      </c>
      <c r="AN872">
        <f t="shared" si="437"/>
        <v>6.680030844434489E-6</v>
      </c>
      <c r="AO872">
        <f t="shared" si="438"/>
        <v>-9.9711097284343152E-3</v>
      </c>
      <c r="AP872">
        <f t="shared" si="439"/>
        <v>0</v>
      </c>
      <c r="AQ872">
        <f t="shared" si="440"/>
        <v>0</v>
      </c>
    </row>
    <row r="873" spans="1:43" x14ac:dyDescent="0.25">
      <c r="A873">
        <v>-0.8</v>
      </c>
      <c r="B873">
        <v>-0.84269650836073962</v>
      </c>
      <c r="C873">
        <v>-0.71106802536696567</v>
      </c>
      <c r="D873">
        <v>-0.62043621575072339</v>
      </c>
      <c r="E873">
        <v>-0.55391757897651372</v>
      </c>
      <c r="F873">
        <v>-0.50277841817455549</v>
      </c>
      <c r="G873">
        <v>-0.46204796161761419</v>
      </c>
      <c r="H873">
        <v>-0.42868954756519045</v>
      </c>
      <c r="M873">
        <f t="shared" si="441"/>
        <v>860</v>
      </c>
      <c r="N873">
        <f t="shared" si="420"/>
        <v>2517.9586971921922</v>
      </c>
      <c r="O873">
        <f t="shared" si="421"/>
        <v>31474.483714902402</v>
      </c>
      <c r="P873">
        <f t="shared" si="411"/>
        <v>6.9656864564019029E-12</v>
      </c>
      <c r="Q873">
        <f t="shared" si="412"/>
        <v>8.1681149187142482E-15</v>
      </c>
      <c r="R873">
        <f t="shared" si="413"/>
        <v>6.4917860730679439E-12</v>
      </c>
      <c r="S873">
        <f t="shared" si="414"/>
        <v>-3.4288820825105713E-9</v>
      </c>
      <c r="T873">
        <f t="shared" si="415"/>
        <v>-3.1956030591897224E-9</v>
      </c>
      <c r="U873">
        <f t="shared" si="416"/>
        <v>0</v>
      </c>
      <c r="V873">
        <f t="shared" si="417"/>
        <v>0</v>
      </c>
      <c r="W873">
        <f t="shared" si="422"/>
        <v>-6.7787466820390335E-6</v>
      </c>
      <c r="X873">
        <f t="shared" si="423"/>
        <v>1.013024704383245E-2</v>
      </c>
      <c r="Y873">
        <f t="shared" si="418"/>
        <v>-1.1245760289368934E-9</v>
      </c>
      <c r="Z873">
        <f t="shared" si="419"/>
        <v>-1.0480671285525635E-9</v>
      </c>
      <c r="AA873">
        <f t="shared" si="424"/>
        <v>1</v>
      </c>
      <c r="AB873">
        <f t="shared" si="425"/>
        <v>0</v>
      </c>
      <c r="AC873">
        <f t="shared" si="426"/>
        <v>0</v>
      </c>
      <c r="AD873">
        <f t="shared" si="427"/>
        <v>-31475.483714902402</v>
      </c>
      <c r="AE873">
        <f t="shared" si="428"/>
        <v>0</v>
      </c>
      <c r="AF873">
        <f t="shared" si="429"/>
        <v>1</v>
      </c>
      <c r="AG873">
        <f t="shared" si="430"/>
        <v>-2</v>
      </c>
      <c r="AH873">
        <f t="shared" si="431"/>
        <v>1</v>
      </c>
      <c r="AI873">
        <f t="shared" si="432"/>
        <v>7.3996921640646863E-4</v>
      </c>
      <c r="AJ873">
        <f t="shared" si="433"/>
        <v>0</v>
      </c>
      <c r="AK873" s="22">
        <f t="shared" si="434"/>
        <v>6.3175644753393064E-6</v>
      </c>
      <c r="AL873">
        <f t="shared" si="435"/>
        <v>-6.7787466820390335E-6</v>
      </c>
      <c r="AM873">
        <f t="shared" si="436"/>
        <v>1.0130247043832452E-2</v>
      </c>
      <c r="AN873">
        <f t="shared" si="437"/>
        <v>-6.7787466820390335E-6</v>
      </c>
      <c r="AO873">
        <f t="shared" si="438"/>
        <v>1.0130247043832452E-2</v>
      </c>
      <c r="AP873">
        <f t="shared" si="439"/>
        <v>0</v>
      </c>
      <c r="AQ873">
        <f t="shared" si="440"/>
        <v>0</v>
      </c>
    </row>
    <row r="874" spans="1:43" x14ac:dyDescent="0.25">
      <c r="A874">
        <v>-0.7</v>
      </c>
      <c r="B874">
        <v>-0.91173189225985474</v>
      </c>
      <c r="C874">
        <v>-0.67953604133484935</v>
      </c>
      <c r="D874">
        <v>-0.52154584166064955</v>
      </c>
      <c r="E874">
        <v>-0.4071789808753814</v>
      </c>
      <c r="F874">
        <v>-0.32061523154386717</v>
      </c>
      <c r="G874">
        <v>-0.25285041777164363</v>
      </c>
      <c r="H874">
        <v>-0.19838383036990598</v>
      </c>
      <c r="M874">
        <f t="shared" si="441"/>
        <v>861</v>
      </c>
      <c r="N874">
        <f t="shared" si="420"/>
        <v>2520.8865561424154</v>
      </c>
      <c r="O874">
        <f t="shared" si="421"/>
        <v>31511.081951780194</v>
      </c>
      <c r="P874">
        <f t="shared" si="411"/>
        <v>5.7993323861395656E-11</v>
      </c>
      <c r="Q874">
        <f t="shared" si="412"/>
        <v>6.7925245710356836E-14</v>
      </c>
      <c r="R874">
        <f t="shared" si="413"/>
        <v>5.4047832116864548E-11</v>
      </c>
      <c r="S874">
        <f t="shared" si="414"/>
        <v>3.319036590707658E-9</v>
      </c>
      <c r="T874">
        <f t="shared" si="415"/>
        <v>3.0932307462326732E-9</v>
      </c>
      <c r="U874">
        <f t="shared" si="416"/>
        <v>0</v>
      </c>
      <c r="V874">
        <f t="shared" si="417"/>
        <v>0</v>
      </c>
      <c r="W874">
        <f t="shared" si="422"/>
        <v>6.5692120285264019E-6</v>
      </c>
      <c r="X874">
        <f t="shared" si="423"/>
        <v>-9.8285381342988198E-3</v>
      </c>
      <c r="Y874">
        <f t="shared" si="418"/>
        <v>8.0575238038673815E-10</v>
      </c>
      <c r="Z874">
        <f t="shared" si="419"/>
        <v>7.5093418488978867E-10</v>
      </c>
      <c r="AA874">
        <f t="shared" si="424"/>
        <v>1</v>
      </c>
      <c r="AB874">
        <f t="shared" si="425"/>
        <v>0</v>
      </c>
      <c r="AC874">
        <f t="shared" si="426"/>
        <v>0</v>
      </c>
      <c r="AD874">
        <f t="shared" si="427"/>
        <v>-31512.081951780194</v>
      </c>
      <c r="AE874">
        <f t="shared" si="428"/>
        <v>0</v>
      </c>
      <c r="AF874">
        <f t="shared" si="429"/>
        <v>1</v>
      </c>
      <c r="AG874">
        <f t="shared" si="430"/>
        <v>-2</v>
      </c>
      <c r="AH874">
        <f t="shared" si="431"/>
        <v>1</v>
      </c>
      <c r="AI874">
        <f t="shared" si="432"/>
        <v>-7.1793021062402102E-4</v>
      </c>
      <c r="AJ874">
        <f t="shared" si="433"/>
        <v>0</v>
      </c>
      <c r="AK874" s="22">
        <f t="shared" si="434"/>
        <v>-6.1222852083191471E-6</v>
      </c>
      <c r="AL874">
        <f t="shared" si="435"/>
        <v>6.5692120285264019E-6</v>
      </c>
      <c r="AM874">
        <f t="shared" si="436"/>
        <v>-9.8285381342988181E-3</v>
      </c>
      <c r="AN874">
        <f t="shared" si="437"/>
        <v>6.5692120285264019E-6</v>
      </c>
      <c r="AO874">
        <f t="shared" si="438"/>
        <v>-9.8285381342988181E-3</v>
      </c>
      <c r="AP874">
        <f t="shared" si="439"/>
        <v>0</v>
      </c>
      <c r="AQ874">
        <f t="shared" si="440"/>
        <v>0</v>
      </c>
    </row>
    <row r="875" spans="1:43" x14ac:dyDescent="0.25">
      <c r="A875">
        <v>-0.6</v>
      </c>
      <c r="B875">
        <v>-0.96043535704090921</v>
      </c>
      <c r="C875">
        <v>-0.7028494069180804</v>
      </c>
      <c r="D875">
        <v>-0.52848856017374457</v>
      </c>
      <c r="E875">
        <v>-0.40303458369695433</v>
      </c>
      <c r="F875">
        <v>-0.30873495961213238</v>
      </c>
      <c r="G875">
        <v>-0.23548602482385622</v>
      </c>
      <c r="H875">
        <v>-0.17711565744723357</v>
      </c>
      <c r="M875">
        <f t="shared" si="441"/>
        <v>862</v>
      </c>
      <c r="N875">
        <f t="shared" si="420"/>
        <v>2523.8144150926391</v>
      </c>
      <c r="O875">
        <f t="shared" si="421"/>
        <v>31547.680188657989</v>
      </c>
      <c r="P875">
        <f t="shared" si="411"/>
        <v>9.8265775279536096E-11</v>
      </c>
      <c r="Q875">
        <f t="shared" si="412"/>
        <v>1.149612262958302E-13</v>
      </c>
      <c r="R875">
        <f t="shared" si="413"/>
        <v>9.1580405665923668E-11</v>
      </c>
      <c r="S875">
        <f t="shared" si="414"/>
        <v>-3.0594077223374661E-9</v>
      </c>
      <c r="T875">
        <f t="shared" si="415"/>
        <v>-2.8512653516658582E-9</v>
      </c>
      <c r="U875">
        <f t="shared" si="416"/>
        <v>0</v>
      </c>
      <c r="V875">
        <f t="shared" si="417"/>
        <v>0</v>
      </c>
      <c r="W875">
        <f t="shared" si="422"/>
        <v>-6.0623694167736848E-6</v>
      </c>
      <c r="X875">
        <f t="shared" si="423"/>
        <v>9.0807657793943713E-3</v>
      </c>
      <c r="Y875">
        <f t="shared" si="418"/>
        <v>-1.4055180828362574E-9</v>
      </c>
      <c r="Z875">
        <f t="shared" si="419"/>
        <v>-1.3098956969583099E-9</v>
      </c>
      <c r="AA875">
        <f t="shared" si="424"/>
        <v>1</v>
      </c>
      <c r="AB875">
        <f t="shared" si="425"/>
        <v>0</v>
      </c>
      <c r="AC875">
        <f t="shared" si="426"/>
        <v>0</v>
      </c>
      <c r="AD875">
        <f t="shared" si="427"/>
        <v>-31548.680188657989</v>
      </c>
      <c r="AE875">
        <f t="shared" si="428"/>
        <v>0</v>
      </c>
      <c r="AF875">
        <f t="shared" si="429"/>
        <v>1</v>
      </c>
      <c r="AG875">
        <f t="shared" si="430"/>
        <v>-2</v>
      </c>
      <c r="AH875">
        <f t="shared" si="431"/>
        <v>1</v>
      </c>
      <c r="AI875">
        <f t="shared" si="432"/>
        <v>6.6330834641342598E-4</v>
      </c>
      <c r="AJ875">
        <f t="shared" si="433"/>
        <v>0</v>
      </c>
      <c r="AK875" s="22">
        <f t="shared" si="434"/>
        <v>5.6499248991367421E-6</v>
      </c>
      <c r="AL875">
        <f t="shared" si="435"/>
        <v>-6.0623694167736848E-6</v>
      </c>
      <c r="AM875">
        <f t="shared" si="436"/>
        <v>9.0807657793943713E-3</v>
      </c>
      <c r="AN875">
        <f t="shared" si="437"/>
        <v>-6.0623694167736848E-6</v>
      </c>
      <c r="AO875">
        <f t="shared" si="438"/>
        <v>9.0807657793943713E-3</v>
      </c>
      <c r="AP875">
        <f t="shared" si="439"/>
        <v>0</v>
      </c>
      <c r="AQ875">
        <f t="shared" si="440"/>
        <v>0</v>
      </c>
    </row>
    <row r="876" spans="1:43" x14ac:dyDescent="0.25">
      <c r="A876">
        <v>-0.5</v>
      </c>
      <c r="B876">
        <v>-0.98940100495612182</v>
      </c>
      <c r="C876">
        <v>-0.74347981637531557</v>
      </c>
      <c r="D876">
        <v>-0.57732028271273483</v>
      </c>
      <c r="E876">
        <v>-0.45802658035222488</v>
      </c>
      <c r="F876">
        <v>-0.36858152574944575</v>
      </c>
      <c r="G876">
        <v>-0.29929965121001978</v>
      </c>
      <c r="H876">
        <v>-0.24426409542074243</v>
      </c>
      <c r="M876">
        <f t="shared" si="441"/>
        <v>863</v>
      </c>
      <c r="N876">
        <f t="shared" si="420"/>
        <v>2526.7422740428624</v>
      </c>
      <c r="O876">
        <f t="shared" si="421"/>
        <v>31584.27842553578</v>
      </c>
      <c r="P876">
        <f t="shared" si="411"/>
        <v>1.2063530932476451E-10</v>
      </c>
      <c r="Q876">
        <f t="shared" si="412"/>
        <v>1.4096783021680518E-13</v>
      </c>
      <c r="R876">
        <f t="shared" si="413"/>
        <v>1.1242806088048882E-10</v>
      </c>
      <c r="S876">
        <f t="shared" si="414"/>
        <v>2.6628091721918289E-9</v>
      </c>
      <c r="T876">
        <f t="shared" si="415"/>
        <v>2.4816488091256559E-9</v>
      </c>
      <c r="U876">
        <f t="shared" si="416"/>
        <v>0</v>
      </c>
      <c r="V876">
        <f t="shared" si="417"/>
        <v>0</v>
      </c>
      <c r="W876">
        <f t="shared" si="422"/>
        <v>5.282606948549374E-6</v>
      </c>
      <c r="X876">
        <f t="shared" si="423"/>
        <v>-7.9219522344534284E-3</v>
      </c>
      <c r="Y876">
        <f t="shared" si="418"/>
        <v>3.2270134219675286E-10</v>
      </c>
      <c r="Z876">
        <f t="shared" si="419"/>
        <v>3.0074682404171011E-10</v>
      </c>
      <c r="AA876">
        <f t="shared" si="424"/>
        <v>1</v>
      </c>
      <c r="AB876">
        <f t="shared" si="425"/>
        <v>0</v>
      </c>
      <c r="AC876">
        <f t="shared" si="426"/>
        <v>0</v>
      </c>
      <c r="AD876">
        <f t="shared" si="427"/>
        <v>-31585.27842553578</v>
      </c>
      <c r="AE876">
        <f t="shared" si="428"/>
        <v>0</v>
      </c>
      <c r="AF876">
        <f t="shared" si="429"/>
        <v>1</v>
      </c>
      <c r="AG876">
        <f t="shared" si="430"/>
        <v>-2</v>
      </c>
      <c r="AH876">
        <f t="shared" si="431"/>
        <v>1</v>
      </c>
      <c r="AI876">
        <f t="shared" si="432"/>
        <v>-5.7866190762324941E-4</v>
      </c>
      <c r="AJ876">
        <f t="shared" si="433"/>
        <v>0</v>
      </c>
      <c r="AK876" s="22">
        <f t="shared" si="434"/>
        <v>-4.9232124404001942E-6</v>
      </c>
      <c r="AL876">
        <f t="shared" si="435"/>
        <v>5.282606948549374E-6</v>
      </c>
      <c r="AM876">
        <f t="shared" si="436"/>
        <v>-7.9219522344534266E-3</v>
      </c>
      <c r="AN876">
        <f t="shared" si="437"/>
        <v>5.282606948549374E-6</v>
      </c>
      <c r="AO876">
        <f t="shared" si="438"/>
        <v>-7.9219522344534266E-3</v>
      </c>
      <c r="AP876">
        <f t="shared" si="439"/>
        <v>0</v>
      </c>
      <c r="AQ876">
        <f t="shared" si="440"/>
        <v>0</v>
      </c>
    </row>
    <row r="877" spans="1:43" x14ac:dyDescent="0.25">
      <c r="A877">
        <v>-0.4</v>
      </c>
      <c r="B877">
        <v>-1.002779607068047</v>
      </c>
      <c r="C877">
        <v>-0.78310800197411656</v>
      </c>
      <c r="D877">
        <v>-0.63441624298746824</v>
      </c>
      <c r="E877">
        <v>-0.52744508338515439</v>
      </c>
      <c r="F877">
        <v>-0.44705679558669964</v>
      </c>
      <c r="G877">
        <v>-0.38463428131967831</v>
      </c>
      <c r="H877">
        <v>-0.33491231706940228</v>
      </c>
      <c r="M877">
        <f t="shared" si="441"/>
        <v>864</v>
      </c>
      <c r="N877">
        <f t="shared" si="420"/>
        <v>2529.6701329930861</v>
      </c>
      <c r="O877">
        <f t="shared" si="421"/>
        <v>31620.876662413575</v>
      </c>
      <c r="P877">
        <f t="shared" si="411"/>
        <v>1.212143158759257E-10</v>
      </c>
      <c r="Q877">
        <f t="shared" si="412"/>
        <v>1.4148048532454533E-13</v>
      </c>
      <c r="R877">
        <f t="shared" si="413"/>
        <v>1.1296767556004259E-10</v>
      </c>
      <c r="S877">
        <f t="shared" si="414"/>
        <v>-2.1481763292777356E-9</v>
      </c>
      <c r="T877">
        <f t="shared" si="415"/>
        <v>-2.0020282658692779E-9</v>
      </c>
      <c r="U877">
        <f t="shared" si="416"/>
        <v>0</v>
      </c>
      <c r="V877">
        <f t="shared" si="417"/>
        <v>0</v>
      </c>
      <c r="W877">
        <f t="shared" si="422"/>
        <v>-4.2665890461517157E-6</v>
      </c>
      <c r="X877">
        <f t="shared" si="423"/>
        <v>6.4057206526522215E-3</v>
      </c>
      <c r="Y877">
        <f t="shared" si="418"/>
        <v>-1.2149961465019165E-9</v>
      </c>
      <c r="Z877">
        <f t="shared" si="419"/>
        <v>-1.1323356444565928E-9</v>
      </c>
      <c r="AA877">
        <f t="shared" si="424"/>
        <v>1</v>
      </c>
      <c r="AB877">
        <f t="shared" si="425"/>
        <v>0</v>
      </c>
      <c r="AC877">
        <f t="shared" si="426"/>
        <v>0</v>
      </c>
      <c r="AD877">
        <f t="shared" si="427"/>
        <v>-31621.876662413575</v>
      </c>
      <c r="AE877">
        <f t="shared" si="428"/>
        <v>0</v>
      </c>
      <c r="AF877">
        <f t="shared" si="429"/>
        <v>1</v>
      </c>
      <c r="AG877">
        <f t="shared" si="430"/>
        <v>-2</v>
      </c>
      <c r="AH877">
        <f t="shared" si="431"/>
        <v>1</v>
      </c>
      <c r="AI877">
        <f t="shared" si="432"/>
        <v>4.6790787884619275E-4</v>
      </c>
      <c r="AJ877">
        <f t="shared" si="433"/>
        <v>0</v>
      </c>
      <c r="AK877" s="22">
        <f t="shared" si="434"/>
        <v>3.9763178435710577E-6</v>
      </c>
      <c r="AL877">
        <f t="shared" si="435"/>
        <v>-4.2665890461517157E-6</v>
      </c>
      <c r="AM877">
        <f t="shared" si="436"/>
        <v>6.4057206526522206E-3</v>
      </c>
      <c r="AN877">
        <f t="shared" si="437"/>
        <v>-4.2665890461517157E-6</v>
      </c>
      <c r="AO877">
        <f t="shared" si="438"/>
        <v>6.4057206526522206E-3</v>
      </c>
      <c r="AP877">
        <f t="shared" si="439"/>
        <v>0</v>
      </c>
      <c r="AQ877">
        <f t="shared" si="440"/>
        <v>0</v>
      </c>
    </row>
    <row r="878" spans="1:43" x14ac:dyDescent="0.25">
      <c r="A878">
        <v>-0.3</v>
      </c>
      <c r="B878">
        <v>-1.0091025512155107</v>
      </c>
      <c r="C878">
        <v>-0.81736578429366602</v>
      </c>
      <c r="D878">
        <v>-0.68687413385887153</v>
      </c>
      <c r="E878">
        <v>-0.59241620293595876</v>
      </c>
      <c r="F878">
        <v>-0.5209454360786564</v>
      </c>
      <c r="G878">
        <v>-0.46503276920999975</v>
      </c>
      <c r="H878">
        <v>-0.42013703631278998</v>
      </c>
      <c r="M878">
        <f t="shared" si="441"/>
        <v>865</v>
      </c>
      <c r="N878">
        <f t="shared" si="420"/>
        <v>2532.5979919433098</v>
      </c>
      <c r="O878">
        <f t="shared" si="421"/>
        <v>31657.474899291374</v>
      </c>
      <c r="P878">
        <f t="shared" si="411"/>
        <v>1.0004984463265918E-10</v>
      </c>
      <c r="Q878">
        <f t="shared" si="412"/>
        <v>1.1664246252583402E-13</v>
      </c>
      <c r="R878">
        <f t="shared" si="413"/>
        <v>9.3243098446094301E-11</v>
      </c>
      <c r="S878">
        <f t="shared" si="414"/>
        <v>1.5396654159805288E-9</v>
      </c>
      <c r="T878">
        <f t="shared" si="415"/>
        <v>1.4349165106994679E-9</v>
      </c>
      <c r="U878">
        <f t="shared" si="416"/>
        <v>0</v>
      </c>
      <c r="V878">
        <f t="shared" si="417"/>
        <v>0</v>
      </c>
      <c r="W878">
        <f t="shared" si="422"/>
        <v>3.0615354610937132E-6</v>
      </c>
      <c r="X878">
        <f t="shared" si="423"/>
        <v>-4.6018149800785097E-3</v>
      </c>
      <c r="Y878">
        <f t="shared" si="418"/>
        <v>5.4236385025039725E-11</v>
      </c>
      <c r="Z878">
        <f t="shared" si="419"/>
        <v>5.0546491169655234E-11</v>
      </c>
      <c r="AA878">
        <f t="shared" si="424"/>
        <v>1</v>
      </c>
      <c r="AB878">
        <f t="shared" si="425"/>
        <v>0</v>
      </c>
      <c r="AC878">
        <f t="shared" si="426"/>
        <v>0</v>
      </c>
      <c r="AD878">
        <f t="shared" si="427"/>
        <v>-31658.474899291374</v>
      </c>
      <c r="AE878">
        <f t="shared" si="428"/>
        <v>0</v>
      </c>
      <c r="AF878">
        <f t="shared" si="429"/>
        <v>1</v>
      </c>
      <c r="AG878">
        <f t="shared" si="430"/>
        <v>-2</v>
      </c>
      <c r="AH878">
        <f t="shared" si="431"/>
        <v>1</v>
      </c>
      <c r="AI878">
        <f t="shared" si="432"/>
        <v>-3.3614078067402555E-4</v>
      </c>
      <c r="AJ878">
        <f t="shared" si="433"/>
        <v>0</v>
      </c>
      <c r="AK878" s="22">
        <f t="shared" si="434"/>
        <v>-2.8532483327993781E-6</v>
      </c>
      <c r="AL878">
        <f t="shared" si="435"/>
        <v>3.0615354610937132E-6</v>
      </c>
      <c r="AM878">
        <f t="shared" si="436"/>
        <v>-4.6018149800785097E-3</v>
      </c>
      <c r="AN878">
        <f t="shared" si="437"/>
        <v>3.0615354610937132E-6</v>
      </c>
      <c r="AO878">
        <f t="shared" si="438"/>
        <v>-4.6018149800785097E-3</v>
      </c>
      <c r="AP878">
        <f t="shared" si="439"/>
        <v>0</v>
      </c>
      <c r="AQ878">
        <f t="shared" si="440"/>
        <v>0</v>
      </c>
    </row>
    <row r="879" spans="1:43" x14ac:dyDescent="0.25">
      <c r="A879">
        <v>-0.2</v>
      </c>
      <c r="B879">
        <v>-1.0126078405753818</v>
      </c>
      <c r="C879">
        <v>-0.8436845772015793</v>
      </c>
      <c r="D879">
        <v>-0.72782566074065203</v>
      </c>
      <c r="E879">
        <v>-0.64323328360594112</v>
      </c>
      <c r="F879">
        <v>-0.57862369152629312</v>
      </c>
      <c r="G879">
        <v>-0.52756873218171541</v>
      </c>
      <c r="H879">
        <v>-0.48613678635413471</v>
      </c>
      <c r="M879">
        <f t="shared" si="441"/>
        <v>866</v>
      </c>
      <c r="N879">
        <f t="shared" si="420"/>
        <v>2535.5258508935331</v>
      </c>
      <c r="O879">
        <f t="shared" si="421"/>
        <v>31694.073136169165</v>
      </c>
      <c r="P879">
        <f t="shared" si="411"/>
        <v>6.1087922740441298E-11</v>
      </c>
      <c r="Q879">
        <f t="shared" si="412"/>
        <v>7.1136719579877469E-14</v>
      </c>
      <c r="R879">
        <f t="shared" si="413"/>
        <v>5.6931894445891236E-11</v>
      </c>
      <c r="S879">
        <f t="shared" si="414"/>
        <v>-8.6552222228896291E-10</v>
      </c>
      <c r="T879">
        <f t="shared" si="415"/>
        <v>-8.0663767221711368E-10</v>
      </c>
      <c r="U879">
        <f t="shared" si="416"/>
        <v>0</v>
      </c>
      <c r="V879">
        <f t="shared" si="417"/>
        <v>0</v>
      </c>
      <c r="W879">
        <f t="shared" si="422"/>
        <v>-1.7230291890651105E-6</v>
      </c>
      <c r="X879">
        <f t="shared" si="423"/>
        <v>2.5928929729387537E-3</v>
      </c>
      <c r="Y879">
        <f t="shared" si="418"/>
        <v>-5.4304526780599289E-10</v>
      </c>
      <c r="Z879">
        <f t="shared" si="419"/>
        <v>-5.0609996999626891E-10</v>
      </c>
      <c r="AA879">
        <f t="shared" si="424"/>
        <v>1</v>
      </c>
      <c r="AB879">
        <f t="shared" si="425"/>
        <v>0</v>
      </c>
      <c r="AC879">
        <f t="shared" si="426"/>
        <v>0</v>
      </c>
      <c r="AD879">
        <f t="shared" si="427"/>
        <v>-31695.073136169165</v>
      </c>
      <c r="AE879">
        <f t="shared" si="428"/>
        <v>0</v>
      </c>
      <c r="AF879">
        <f t="shared" si="429"/>
        <v>1</v>
      </c>
      <c r="AG879">
        <f t="shared" si="430"/>
        <v>-2</v>
      </c>
      <c r="AH879">
        <f t="shared" si="431"/>
        <v>1</v>
      </c>
      <c r="AI879">
        <f t="shared" si="432"/>
        <v>1.8939841081837963E-4</v>
      </c>
      <c r="AJ879">
        <f t="shared" si="433"/>
        <v>0</v>
      </c>
      <c r="AK879" s="22">
        <f t="shared" si="434"/>
        <v>1.6058053952144655E-6</v>
      </c>
      <c r="AL879">
        <f t="shared" si="435"/>
        <v>-1.7230291890651105E-6</v>
      </c>
      <c r="AM879">
        <f t="shared" si="436"/>
        <v>2.5928929729387533E-3</v>
      </c>
      <c r="AN879">
        <f t="shared" si="437"/>
        <v>-1.7230291890651105E-6</v>
      </c>
      <c r="AO879">
        <f t="shared" si="438"/>
        <v>2.5928929729387533E-3</v>
      </c>
      <c r="AP879">
        <f t="shared" si="439"/>
        <v>0</v>
      </c>
      <c r="AQ879">
        <f t="shared" si="440"/>
        <v>0</v>
      </c>
    </row>
    <row r="880" spans="1:43" x14ac:dyDescent="0.25">
      <c r="A880">
        <v>-0.1</v>
      </c>
      <c r="B880">
        <v>-1.0129101523765489</v>
      </c>
      <c r="C880">
        <v>-0.85849363507041621</v>
      </c>
      <c r="D880">
        <v>-0.75183496072036482</v>
      </c>
      <c r="E880">
        <v>-0.6733564864285424</v>
      </c>
      <c r="F880">
        <v>-0.61292059512719366</v>
      </c>
      <c r="G880">
        <v>-0.56474960742761371</v>
      </c>
      <c r="H880">
        <v>-0.5253077910671935</v>
      </c>
      <c r="M880">
        <f t="shared" si="441"/>
        <v>867</v>
      </c>
      <c r="N880">
        <f t="shared" si="420"/>
        <v>2538.4537098437563</v>
      </c>
      <c r="O880">
        <f t="shared" si="421"/>
        <v>31730.671373046953</v>
      </c>
      <c r="P880">
        <f t="shared" si="411"/>
        <v>1.1438967183847977E-11</v>
      </c>
      <c r="Q880">
        <f t="shared" si="412"/>
        <v>1.3305282049849307E-14</v>
      </c>
      <c r="R880">
        <f t="shared" si="413"/>
        <v>1.0660733628935673E-11</v>
      </c>
      <c r="S880">
        <f t="shared" si="414"/>
        <v>1.5677329773743369E-10</v>
      </c>
      <c r="T880">
        <f t="shared" si="415"/>
        <v>1.4610745362295778E-10</v>
      </c>
      <c r="U880">
        <f t="shared" si="416"/>
        <v>0</v>
      </c>
      <c r="V880">
        <f t="shared" si="417"/>
        <v>0</v>
      </c>
      <c r="W880">
        <f t="shared" si="422"/>
        <v>3.1245494314625475E-7</v>
      </c>
      <c r="X880">
        <f t="shared" si="423"/>
        <v>-4.7073975029544651E-4</v>
      </c>
      <c r="Y880">
        <f t="shared" si="418"/>
        <v>5.4881215989342487E-14</v>
      </c>
      <c r="Z880">
        <f t="shared" si="419"/>
        <v>5.1147451993795754E-14</v>
      </c>
      <c r="AA880">
        <f t="shared" si="424"/>
        <v>1</v>
      </c>
      <c r="AB880">
        <f t="shared" si="425"/>
        <v>0</v>
      </c>
      <c r="AC880">
        <f t="shared" si="426"/>
        <v>0</v>
      </c>
      <c r="AD880">
        <f t="shared" si="427"/>
        <v>-31731.671373046953</v>
      </c>
      <c r="AE880">
        <f t="shared" si="428"/>
        <v>0</v>
      </c>
      <c r="AF880">
        <f t="shared" si="429"/>
        <v>1</v>
      </c>
      <c r="AG880">
        <f t="shared" si="430"/>
        <v>-2</v>
      </c>
      <c r="AH880">
        <f t="shared" si="431"/>
        <v>1</v>
      </c>
      <c r="AI880">
        <f t="shared" si="432"/>
        <v>-3.4385259190812405E-5</v>
      </c>
      <c r="AJ880">
        <f t="shared" si="433"/>
        <v>0</v>
      </c>
      <c r="AK880" s="22">
        <f t="shared" si="434"/>
        <v>-2.9119752390145087E-7</v>
      </c>
      <c r="AL880">
        <f t="shared" si="435"/>
        <v>3.1245494314625475E-7</v>
      </c>
      <c r="AM880">
        <f t="shared" si="436"/>
        <v>-4.7073975029544662E-4</v>
      </c>
      <c r="AN880">
        <f t="shared" si="437"/>
        <v>3.1245494314625475E-7</v>
      </c>
      <c r="AO880">
        <f t="shared" si="438"/>
        <v>-4.7073975029544662E-4</v>
      </c>
      <c r="AP880">
        <f t="shared" si="439"/>
        <v>0</v>
      </c>
      <c r="AQ880">
        <f t="shared" si="440"/>
        <v>0</v>
      </c>
    </row>
    <row r="881" spans="1:43" x14ac:dyDescent="0.25">
      <c r="A881">
        <v>0</v>
      </c>
      <c r="B881">
        <v>-1.0122088973485515</v>
      </c>
      <c r="C881">
        <v>-0.8627325808509656</v>
      </c>
      <c r="D881">
        <v>-0.75918812032610006</v>
      </c>
      <c r="E881">
        <v>-0.68276295768479311</v>
      </c>
      <c r="F881">
        <v>-0.62371437110408245</v>
      </c>
      <c r="G881">
        <v>-0.57648874006230444</v>
      </c>
      <c r="H881">
        <v>-0.53768665011591354</v>
      </c>
      <c r="M881">
        <f t="shared" si="441"/>
        <v>868</v>
      </c>
      <c r="N881">
        <f t="shared" si="420"/>
        <v>2541.38156879398</v>
      </c>
      <c r="O881">
        <f t="shared" si="421"/>
        <v>31767.269609924751</v>
      </c>
      <c r="P881">
        <f t="shared" si="411"/>
        <v>-3.9919155857278412E-11</v>
      </c>
      <c r="Q881">
        <f t="shared" si="412"/>
        <v>-4.6378638205790851E-14</v>
      </c>
      <c r="R881">
        <f t="shared" si="413"/>
        <v>-3.7203313939681652E-11</v>
      </c>
      <c r="S881">
        <f t="shared" si="414"/>
        <v>5.5419985715845335E-10</v>
      </c>
      <c r="T881">
        <f t="shared" si="415"/>
        <v>5.1649567302744958E-10</v>
      </c>
      <c r="U881">
        <f t="shared" si="416"/>
        <v>0</v>
      </c>
      <c r="V881">
        <f t="shared" si="417"/>
        <v>0</v>
      </c>
      <c r="W881">
        <f t="shared" si="422"/>
        <v>1.1058138687891067E-6</v>
      </c>
      <c r="X881">
        <f t="shared" si="423"/>
        <v>-1.6679247137103062E-3</v>
      </c>
      <c r="Y881">
        <f t="shared" si="418"/>
        <v>3.5122822988168113E-10</v>
      </c>
      <c r="Z881">
        <f t="shared" si="419"/>
        <v>3.2733292626438336E-10</v>
      </c>
      <c r="AA881">
        <f t="shared" si="424"/>
        <v>1</v>
      </c>
      <c r="AB881">
        <f t="shared" si="425"/>
        <v>0</v>
      </c>
      <c r="AC881">
        <f t="shared" si="426"/>
        <v>0</v>
      </c>
      <c r="AD881">
        <f t="shared" si="427"/>
        <v>-31768.269609924751</v>
      </c>
      <c r="AE881">
        <f t="shared" si="428"/>
        <v>0</v>
      </c>
      <c r="AF881">
        <f t="shared" si="429"/>
        <v>1</v>
      </c>
      <c r="AG881">
        <f t="shared" si="430"/>
        <v>-2</v>
      </c>
      <c r="AH881">
        <f t="shared" si="431"/>
        <v>1</v>
      </c>
      <c r="AI881">
        <f t="shared" si="432"/>
        <v>-1.2183373654486131E-4</v>
      </c>
      <c r="AJ881">
        <f t="shared" si="433"/>
        <v>0</v>
      </c>
      <c r="AK881" s="22">
        <f t="shared" si="434"/>
        <v>-1.0305814247801619E-6</v>
      </c>
      <c r="AL881">
        <f t="shared" si="435"/>
        <v>1.1058138687891067E-6</v>
      </c>
      <c r="AM881">
        <f t="shared" si="436"/>
        <v>-1.6679247137103064E-3</v>
      </c>
      <c r="AN881">
        <f t="shared" si="437"/>
        <v>1.1058138687891067E-6</v>
      </c>
      <c r="AO881">
        <f t="shared" si="438"/>
        <v>-1.6679247137103064E-3</v>
      </c>
      <c r="AP881">
        <f t="shared" si="439"/>
        <v>0</v>
      </c>
      <c r="AQ881">
        <f t="shared" si="440"/>
        <v>0</v>
      </c>
    </row>
    <row r="882" spans="1:43" x14ac:dyDescent="0.25">
      <c r="A882">
        <v>0.1</v>
      </c>
      <c r="B882">
        <v>-1.0129101523765489</v>
      </c>
      <c r="C882">
        <v>-0.85849363507041621</v>
      </c>
      <c r="D882">
        <v>-0.75183496072036482</v>
      </c>
      <c r="E882">
        <v>-0.6733564864285424</v>
      </c>
      <c r="F882">
        <v>-0.61292059512719366</v>
      </c>
      <c r="G882">
        <v>-0.56474960742761371</v>
      </c>
      <c r="H882">
        <v>-0.5253077910671935</v>
      </c>
      <c r="M882">
        <f t="shared" si="441"/>
        <v>869</v>
      </c>
      <c r="N882">
        <f t="shared" si="420"/>
        <v>2544.3094277442037</v>
      </c>
      <c r="O882">
        <f t="shared" si="421"/>
        <v>31803.867846802546</v>
      </c>
      <c r="P882">
        <f t="shared" si="411"/>
        <v>-8.3763985058295279E-11</v>
      </c>
      <c r="Q882">
        <f t="shared" si="412"/>
        <v>-9.7206190362710029E-14</v>
      </c>
      <c r="R882">
        <f t="shared" si="413"/>
        <v>-7.8065223726277047E-11</v>
      </c>
      <c r="S882">
        <f t="shared" si="414"/>
        <v>-1.2351381748832087E-9</v>
      </c>
      <c r="T882">
        <f t="shared" si="415"/>
        <v>-1.1511073391269418E-9</v>
      </c>
      <c r="U882">
        <f t="shared" si="416"/>
        <v>0</v>
      </c>
      <c r="V882">
        <f t="shared" si="417"/>
        <v>0</v>
      </c>
      <c r="W882">
        <f t="shared" si="422"/>
        <v>-2.4673508488008759E-6</v>
      </c>
      <c r="X882">
        <f t="shared" si="423"/>
        <v>3.7258527025749093E-3</v>
      </c>
      <c r="Y882">
        <f t="shared" si="418"/>
        <v>-2.820611362840317E-11</v>
      </c>
      <c r="Z882">
        <f t="shared" si="419"/>
        <v>-2.6287151564215615E-11</v>
      </c>
      <c r="AA882">
        <f t="shared" si="424"/>
        <v>1</v>
      </c>
      <c r="AB882">
        <f t="shared" si="425"/>
        <v>0</v>
      </c>
      <c r="AC882">
        <f t="shared" si="426"/>
        <v>0</v>
      </c>
      <c r="AD882">
        <f t="shared" si="427"/>
        <v>-31804.867846802546</v>
      </c>
      <c r="AE882">
        <f t="shared" si="428"/>
        <v>0</v>
      </c>
      <c r="AF882">
        <f t="shared" si="429"/>
        <v>1</v>
      </c>
      <c r="AG882">
        <f t="shared" si="430"/>
        <v>-2</v>
      </c>
      <c r="AH882">
        <f t="shared" si="431"/>
        <v>1</v>
      </c>
      <c r="AI882">
        <f t="shared" si="432"/>
        <v>2.7215510992726233E-4</v>
      </c>
      <c r="AJ882">
        <f t="shared" si="433"/>
        <v>0</v>
      </c>
      <c r="AK882" s="22">
        <f t="shared" si="434"/>
        <v>2.29948820950689E-6</v>
      </c>
      <c r="AL882">
        <f t="shared" si="435"/>
        <v>-2.4673508488008759E-6</v>
      </c>
      <c r="AM882">
        <f t="shared" si="436"/>
        <v>3.7258527025749088E-3</v>
      </c>
      <c r="AN882">
        <f t="shared" si="437"/>
        <v>-2.4673508488008759E-6</v>
      </c>
      <c r="AO882">
        <f t="shared" si="438"/>
        <v>3.7258527025749088E-3</v>
      </c>
      <c r="AP882">
        <f t="shared" si="439"/>
        <v>0</v>
      </c>
      <c r="AQ882">
        <f t="shared" si="440"/>
        <v>0</v>
      </c>
    </row>
    <row r="883" spans="1:43" x14ac:dyDescent="0.25">
      <c r="A883">
        <v>0.2</v>
      </c>
      <c r="B883">
        <v>-1.0126078405753818</v>
      </c>
      <c r="C883">
        <v>-0.8436845772015793</v>
      </c>
      <c r="D883">
        <v>-0.72782566074065203</v>
      </c>
      <c r="E883">
        <v>-0.64323328360594112</v>
      </c>
      <c r="F883">
        <v>-0.57862369152629312</v>
      </c>
      <c r="G883">
        <v>-0.52756873218171541</v>
      </c>
      <c r="H883">
        <v>-0.48613678635413471</v>
      </c>
      <c r="M883">
        <f t="shared" si="441"/>
        <v>870</v>
      </c>
      <c r="N883">
        <f t="shared" si="420"/>
        <v>2547.237286694427</v>
      </c>
      <c r="O883">
        <f t="shared" si="421"/>
        <v>31840.466083680338</v>
      </c>
      <c r="P883">
        <f t="shared" si="411"/>
        <v>-1.1228398676649567E-10</v>
      </c>
      <c r="Q883">
        <f t="shared" si="412"/>
        <v>-1.3015322700030091E-13</v>
      </c>
      <c r="R883">
        <f t="shared" si="413"/>
        <v>-1.0464490844966977E-10</v>
      </c>
      <c r="S883">
        <f t="shared" si="414"/>
        <v>1.855366669645964E-9</v>
      </c>
      <c r="T883">
        <f t="shared" si="415"/>
        <v>1.7291394870885034E-9</v>
      </c>
      <c r="U883">
        <f t="shared" si="416"/>
        <v>0</v>
      </c>
      <c r="V883">
        <f t="shared" si="417"/>
        <v>0</v>
      </c>
      <c r="W883">
        <f t="shared" si="422"/>
        <v>3.7106012085920322E-6</v>
      </c>
      <c r="X883">
        <f t="shared" si="423"/>
        <v>-5.6096897087945519E-3</v>
      </c>
      <c r="Y883">
        <f t="shared" si="418"/>
        <v>1.0825472508998607E-9</v>
      </c>
      <c r="Z883">
        <f t="shared" si="419"/>
        <v>1.0088977175208459E-9</v>
      </c>
      <c r="AA883">
        <f t="shared" si="424"/>
        <v>1</v>
      </c>
      <c r="AB883">
        <f t="shared" si="425"/>
        <v>0</v>
      </c>
      <c r="AC883">
        <f t="shared" si="426"/>
        <v>0</v>
      </c>
      <c r="AD883">
        <f t="shared" si="427"/>
        <v>-31841.466083680338</v>
      </c>
      <c r="AE883">
        <f t="shared" si="428"/>
        <v>0</v>
      </c>
      <c r="AF883">
        <f t="shared" si="429"/>
        <v>1</v>
      </c>
      <c r="AG883">
        <f t="shared" si="430"/>
        <v>-2</v>
      </c>
      <c r="AH883">
        <f t="shared" si="431"/>
        <v>1</v>
      </c>
      <c r="AI883">
        <f t="shared" si="432"/>
        <v>-4.0975979411779647E-4</v>
      </c>
      <c r="AJ883">
        <f t="shared" si="433"/>
        <v>0</v>
      </c>
      <c r="AK883" s="22">
        <f t="shared" si="434"/>
        <v>-3.4581558327978157E-6</v>
      </c>
      <c r="AL883">
        <f t="shared" si="435"/>
        <v>3.7106012085920322E-6</v>
      </c>
      <c r="AM883">
        <f t="shared" si="436"/>
        <v>-5.6096897087945519E-3</v>
      </c>
      <c r="AN883">
        <f t="shared" si="437"/>
        <v>3.7106012085920322E-6</v>
      </c>
      <c r="AO883">
        <f t="shared" si="438"/>
        <v>-5.6096897087945519E-3</v>
      </c>
      <c r="AP883">
        <f t="shared" si="439"/>
        <v>0</v>
      </c>
      <c r="AQ883">
        <f t="shared" si="440"/>
        <v>0</v>
      </c>
    </row>
    <row r="884" spans="1:43" x14ac:dyDescent="0.25">
      <c r="A884">
        <v>0.3</v>
      </c>
      <c r="B884">
        <v>-1.0091025512155107</v>
      </c>
      <c r="C884">
        <v>-0.81736578429366602</v>
      </c>
      <c r="D884">
        <v>-0.68687413385887153</v>
      </c>
      <c r="E884">
        <v>-0.59241620293595876</v>
      </c>
      <c r="F884">
        <v>-0.5209454360786564</v>
      </c>
      <c r="G884">
        <v>-0.46503276920999975</v>
      </c>
      <c r="H884">
        <v>-0.42013703631278998</v>
      </c>
      <c r="M884">
        <f t="shared" si="441"/>
        <v>871</v>
      </c>
      <c r="N884">
        <f t="shared" si="420"/>
        <v>2550.1651456446502</v>
      </c>
      <c r="O884">
        <f t="shared" si="421"/>
        <v>31877.064320558129</v>
      </c>
      <c r="P884">
        <f t="shared" si="411"/>
        <v>-1.2046966643949799E-10</v>
      </c>
      <c r="Q884">
        <f t="shared" si="412"/>
        <v>-1.3948127915133983E-13</v>
      </c>
      <c r="R884">
        <f t="shared" si="413"/>
        <v>-1.1227368726887044E-10</v>
      </c>
      <c r="S884">
        <f t="shared" si="414"/>
        <v>-2.3871742170674726E-9</v>
      </c>
      <c r="T884">
        <f t="shared" si="415"/>
        <v>-2.2247662787208507E-9</v>
      </c>
      <c r="U884">
        <f t="shared" si="416"/>
        <v>0</v>
      </c>
      <c r="V884">
        <f t="shared" si="417"/>
        <v>0</v>
      </c>
      <c r="W884">
        <f t="shared" si="422"/>
        <v>-4.7796625963715303E-6</v>
      </c>
      <c r="X884">
        <f t="shared" si="423"/>
        <v>7.2342082907055879E-3</v>
      </c>
      <c r="Y884">
        <f t="shared" si="418"/>
        <v>-2.3546644692807818E-10</v>
      </c>
      <c r="Z884">
        <f t="shared" si="419"/>
        <v>-2.1944682845114612E-10</v>
      </c>
      <c r="AA884">
        <f t="shared" si="424"/>
        <v>1</v>
      </c>
      <c r="AB884">
        <f t="shared" si="425"/>
        <v>0</v>
      </c>
      <c r="AC884">
        <f t="shared" si="426"/>
        <v>0</v>
      </c>
      <c r="AD884">
        <f t="shared" si="427"/>
        <v>-31878.064320558129</v>
      </c>
      <c r="AE884">
        <f t="shared" si="428"/>
        <v>0</v>
      </c>
      <c r="AF884">
        <f t="shared" si="429"/>
        <v>1</v>
      </c>
      <c r="AG884">
        <f t="shared" si="430"/>
        <v>-2</v>
      </c>
      <c r="AH884">
        <f t="shared" si="431"/>
        <v>1</v>
      </c>
      <c r="AI884">
        <f t="shared" si="432"/>
        <v>5.2842238263952756E-4</v>
      </c>
      <c r="AJ884">
        <f t="shared" si="433"/>
        <v>0</v>
      </c>
      <c r="AK884" s="22">
        <f t="shared" si="434"/>
        <v>4.4544851783518741E-6</v>
      </c>
      <c r="AL884">
        <f t="shared" si="435"/>
        <v>-4.7796625963715303E-6</v>
      </c>
      <c r="AM884">
        <f t="shared" si="436"/>
        <v>7.2342082907055879E-3</v>
      </c>
      <c r="AN884">
        <f t="shared" si="437"/>
        <v>-4.7796625963715303E-6</v>
      </c>
      <c r="AO884">
        <f t="shared" si="438"/>
        <v>7.2342082907055879E-3</v>
      </c>
      <c r="AP884">
        <f t="shared" si="439"/>
        <v>0</v>
      </c>
      <c r="AQ884">
        <f t="shared" si="440"/>
        <v>0</v>
      </c>
    </row>
    <row r="885" spans="1:43" x14ac:dyDescent="0.25">
      <c r="A885">
        <v>0.4</v>
      </c>
      <c r="B885">
        <v>-1.002779607068047</v>
      </c>
      <c r="C885">
        <v>-0.78310800197411656</v>
      </c>
      <c r="D885">
        <v>-0.63441624298746824</v>
      </c>
      <c r="E885">
        <v>-0.52744508338515439</v>
      </c>
      <c r="F885">
        <v>-0.44705679558669964</v>
      </c>
      <c r="G885">
        <v>-0.38463428131967831</v>
      </c>
      <c r="H885">
        <v>-0.33491231706940228</v>
      </c>
      <c r="M885">
        <f t="shared" si="441"/>
        <v>872</v>
      </c>
      <c r="N885">
        <f t="shared" si="420"/>
        <v>2553.0930045948739</v>
      </c>
      <c r="O885">
        <f t="shared" si="421"/>
        <v>31913.662557435924</v>
      </c>
      <c r="P885">
        <f t="shared" si="411"/>
        <v>-1.0699264501292262E-10</v>
      </c>
      <c r="Q885">
        <f t="shared" si="412"/>
        <v>-1.2373535475373827E-13</v>
      </c>
      <c r="R885">
        <f t="shared" si="413"/>
        <v>-9.9713555464047174E-11</v>
      </c>
      <c r="S885">
        <f t="shared" si="414"/>
        <v>2.8070494959828983E-9</v>
      </c>
      <c r="T885">
        <f t="shared" si="415"/>
        <v>2.6160759515218062E-9</v>
      </c>
      <c r="U885">
        <f t="shared" si="416"/>
        <v>0</v>
      </c>
      <c r="V885">
        <f t="shared" si="417"/>
        <v>0</v>
      </c>
      <c r="W885">
        <f t="shared" si="422"/>
        <v>5.6267966162921379E-6</v>
      </c>
      <c r="X885">
        <f t="shared" si="423"/>
        <v>-8.5261628650560653E-3</v>
      </c>
      <c r="Y885">
        <f t="shared" si="418"/>
        <v>1.3631080401046992E-9</v>
      </c>
      <c r="Z885">
        <f t="shared" si="419"/>
        <v>1.270370960023027E-9</v>
      </c>
      <c r="AA885">
        <f t="shared" si="424"/>
        <v>1</v>
      </c>
      <c r="AB885">
        <f t="shared" si="425"/>
        <v>0</v>
      </c>
      <c r="AC885">
        <f t="shared" si="426"/>
        <v>0</v>
      </c>
      <c r="AD885">
        <f t="shared" si="427"/>
        <v>-31914.662557435924</v>
      </c>
      <c r="AE885">
        <f t="shared" si="428"/>
        <v>0</v>
      </c>
      <c r="AF885">
        <f t="shared" si="429"/>
        <v>1</v>
      </c>
      <c r="AG885">
        <f t="shared" si="430"/>
        <v>-2</v>
      </c>
      <c r="AH885">
        <f t="shared" si="431"/>
        <v>1</v>
      </c>
      <c r="AI885">
        <f t="shared" si="432"/>
        <v>-6.227927001024845E-4</v>
      </c>
      <c r="AJ885">
        <f t="shared" si="433"/>
        <v>0</v>
      </c>
      <c r="AK885" s="22">
        <f t="shared" si="434"/>
        <v>-5.2439856629004417E-6</v>
      </c>
      <c r="AL885">
        <f t="shared" si="435"/>
        <v>5.6267966162921379E-6</v>
      </c>
      <c r="AM885">
        <f t="shared" si="436"/>
        <v>-8.5261628650560653E-3</v>
      </c>
      <c r="AN885">
        <f t="shared" si="437"/>
        <v>5.6267966162921379E-6</v>
      </c>
      <c r="AO885">
        <f t="shared" si="438"/>
        <v>-8.5261628650560653E-3</v>
      </c>
      <c r="AP885">
        <f t="shared" si="439"/>
        <v>0</v>
      </c>
      <c r="AQ885">
        <f t="shared" si="440"/>
        <v>0</v>
      </c>
    </row>
    <row r="886" spans="1:43" x14ac:dyDescent="0.25">
      <c r="A886">
        <v>0.5</v>
      </c>
      <c r="B886">
        <v>-0.98940100495612182</v>
      </c>
      <c r="C886">
        <v>-0.74347981637531557</v>
      </c>
      <c r="D886">
        <v>-0.57732028271273483</v>
      </c>
      <c r="E886">
        <v>-0.45802658035222488</v>
      </c>
      <c r="F886">
        <v>-0.36858152574944575</v>
      </c>
      <c r="G886">
        <v>-0.29929965121001978</v>
      </c>
      <c r="H886">
        <v>-0.24426409542074243</v>
      </c>
      <c r="M886">
        <f t="shared" si="441"/>
        <v>873</v>
      </c>
      <c r="N886">
        <f t="shared" si="420"/>
        <v>2556.0208635450977</v>
      </c>
      <c r="O886">
        <f t="shared" si="421"/>
        <v>31950.260794313719</v>
      </c>
      <c r="P886">
        <f t="shared" si="411"/>
        <v>-7.4418590873221925E-11</v>
      </c>
      <c r="Q886">
        <f t="shared" si="412"/>
        <v>-8.5965376052090655E-14</v>
      </c>
      <c r="R886">
        <f t="shared" si="413"/>
        <v>-6.9355629891166765E-11</v>
      </c>
      <c r="S886">
        <f t="shared" si="414"/>
        <v>-3.0967180672790873E-9</v>
      </c>
      <c r="T886">
        <f t="shared" si="415"/>
        <v>-2.8860373413598202E-9</v>
      </c>
      <c r="U886">
        <f t="shared" si="416"/>
        <v>0</v>
      </c>
      <c r="V886">
        <f t="shared" si="417"/>
        <v>0</v>
      </c>
      <c r="W886">
        <f t="shared" si="422"/>
        <v>-6.2145583018664232E-6</v>
      </c>
      <c r="X886">
        <f t="shared" si="423"/>
        <v>9.4275911310710905E-3</v>
      </c>
      <c r="Y886">
        <f t="shared" si="418"/>
        <v>-6.630494467683918E-10</v>
      </c>
      <c r="Z886">
        <f t="shared" si="419"/>
        <v>-6.1793983855395713E-10</v>
      </c>
      <c r="AA886">
        <f t="shared" si="424"/>
        <v>1</v>
      </c>
      <c r="AB886">
        <f t="shared" si="425"/>
        <v>0</v>
      </c>
      <c r="AC886">
        <f t="shared" si="426"/>
        <v>0</v>
      </c>
      <c r="AD886">
        <f t="shared" si="427"/>
        <v>-31951.260794313719</v>
      </c>
      <c r="AE886">
        <f t="shared" si="428"/>
        <v>0</v>
      </c>
      <c r="AF886">
        <f t="shared" si="429"/>
        <v>1</v>
      </c>
      <c r="AG886">
        <f t="shared" si="430"/>
        <v>-2</v>
      </c>
      <c r="AH886">
        <f t="shared" si="431"/>
        <v>1</v>
      </c>
      <c r="AI886">
        <f t="shared" si="432"/>
        <v>6.8863695103607049E-4</v>
      </c>
      <c r="AJ886">
        <f t="shared" si="433"/>
        <v>0</v>
      </c>
      <c r="AK886" s="22">
        <f t="shared" si="434"/>
        <v>5.7917598339855216E-6</v>
      </c>
      <c r="AL886">
        <f t="shared" si="435"/>
        <v>-6.2145583018664232E-6</v>
      </c>
      <c r="AM886">
        <f t="shared" si="436"/>
        <v>9.4275911310710905E-3</v>
      </c>
      <c r="AN886">
        <f t="shared" si="437"/>
        <v>-6.2145583018664232E-6</v>
      </c>
      <c r="AO886">
        <f t="shared" si="438"/>
        <v>9.4275911310710905E-3</v>
      </c>
      <c r="AP886">
        <f t="shared" si="439"/>
        <v>0</v>
      </c>
      <c r="AQ886">
        <f t="shared" si="440"/>
        <v>0</v>
      </c>
    </row>
    <row r="887" spans="1:43" x14ac:dyDescent="0.25">
      <c r="A887">
        <v>0.6</v>
      </c>
      <c r="B887">
        <v>-0.96043535704090921</v>
      </c>
      <c r="C887">
        <v>-0.7028494069180804</v>
      </c>
      <c r="D887">
        <v>-0.52848856017374457</v>
      </c>
      <c r="E887">
        <v>-0.40303458369695433</v>
      </c>
      <c r="F887">
        <v>-0.30873495961213238</v>
      </c>
      <c r="G887">
        <v>-0.23548602482385622</v>
      </c>
      <c r="H887">
        <v>-0.17711565744723357</v>
      </c>
      <c r="M887">
        <f t="shared" si="441"/>
        <v>874</v>
      </c>
      <c r="N887">
        <f t="shared" si="420"/>
        <v>2558.9487224953209</v>
      </c>
      <c r="O887">
        <f t="shared" si="421"/>
        <v>31986.85903119151</v>
      </c>
      <c r="P887">
        <f t="shared" si="411"/>
        <v>-2.8720401088744454E-11</v>
      </c>
      <c r="Q887">
        <f t="shared" si="412"/>
        <v>-3.3138697654802292E-14</v>
      </c>
      <c r="R887">
        <f t="shared" si="413"/>
        <v>-2.6766450222501824E-11</v>
      </c>
      <c r="S887">
        <f t="shared" si="414"/>
        <v>3.2439349536857918E-9</v>
      </c>
      <c r="T887">
        <f t="shared" si="415"/>
        <v>3.0232385402477093E-9</v>
      </c>
      <c r="U887">
        <f t="shared" si="416"/>
        <v>0</v>
      </c>
      <c r="V887">
        <f t="shared" si="417"/>
        <v>0</v>
      </c>
      <c r="W887">
        <f t="shared" si="422"/>
        <v>6.5174486570828401E-6</v>
      </c>
      <c r="X887">
        <f t="shared" si="423"/>
        <v>-9.8984133668699962E-3</v>
      </c>
      <c r="Y887">
        <f t="shared" si="418"/>
        <v>1.1605843551921253E-9</v>
      </c>
      <c r="Z887">
        <f t="shared" si="419"/>
        <v>1.0816256805145693E-9</v>
      </c>
      <c r="AA887">
        <f t="shared" si="424"/>
        <v>1</v>
      </c>
      <c r="AB887">
        <f t="shared" si="425"/>
        <v>0</v>
      </c>
      <c r="AC887">
        <f t="shared" si="426"/>
        <v>0</v>
      </c>
      <c r="AD887">
        <f t="shared" si="427"/>
        <v>-31987.85903119151</v>
      </c>
      <c r="AE887">
        <f t="shared" si="428"/>
        <v>0</v>
      </c>
      <c r="AF887">
        <f t="shared" si="429"/>
        <v>1</v>
      </c>
      <c r="AG887">
        <f t="shared" si="430"/>
        <v>-2</v>
      </c>
      <c r="AH887">
        <f t="shared" si="431"/>
        <v>1</v>
      </c>
      <c r="AI887">
        <f t="shared" si="432"/>
        <v>-7.230275809557567E-4</v>
      </c>
      <c r="AJ887">
        <f t="shared" si="433"/>
        <v>0</v>
      </c>
      <c r="AK887" s="22">
        <f t="shared" si="434"/>
        <v>-6.074043482835862E-6</v>
      </c>
      <c r="AL887">
        <f t="shared" si="435"/>
        <v>6.5174486570828401E-6</v>
      </c>
      <c r="AM887">
        <f t="shared" si="436"/>
        <v>-9.8984133668699962E-3</v>
      </c>
      <c r="AN887">
        <f t="shared" si="437"/>
        <v>6.5174486570828401E-6</v>
      </c>
      <c r="AO887">
        <f t="shared" si="438"/>
        <v>-9.8984133668699962E-3</v>
      </c>
      <c r="AP887">
        <f t="shared" si="439"/>
        <v>0</v>
      </c>
      <c r="AQ887">
        <f t="shared" si="440"/>
        <v>0</v>
      </c>
    </row>
    <row r="888" spans="1:43" x14ac:dyDescent="0.25">
      <c r="A888">
        <v>0.7</v>
      </c>
      <c r="B888">
        <v>-0.91173189225985474</v>
      </c>
      <c r="C888">
        <v>-0.67953604133484935</v>
      </c>
      <c r="D888">
        <v>-0.52154584166064955</v>
      </c>
      <c r="E888">
        <v>-0.4071789808753814</v>
      </c>
      <c r="F888">
        <v>-0.32061523154386717</v>
      </c>
      <c r="G888">
        <v>-0.25285041777164363</v>
      </c>
      <c r="H888">
        <v>-0.19838383036990598</v>
      </c>
      <c r="M888">
        <f t="shared" si="441"/>
        <v>875</v>
      </c>
      <c r="N888">
        <f t="shared" si="420"/>
        <v>2561.8765814455442</v>
      </c>
      <c r="O888">
        <f t="shared" si="421"/>
        <v>32023.457268069302</v>
      </c>
      <c r="P888">
        <f t="shared" si="411"/>
        <v>2.1816273448656392E-11</v>
      </c>
      <c r="Q888">
        <f t="shared" si="412"/>
        <v>2.5143682507620939E-14</v>
      </c>
      <c r="R888">
        <f t="shared" si="413"/>
        <v>2.0332034900891327E-11</v>
      </c>
      <c r="S888">
        <f t="shared" si="414"/>
        <v>-3.2429984765791275E-9</v>
      </c>
      <c r="T888">
        <f t="shared" si="415"/>
        <v>-3.0223657750038469E-9</v>
      </c>
      <c r="U888">
        <f t="shared" si="416"/>
        <v>0</v>
      </c>
      <c r="V888">
        <f t="shared" si="417"/>
        <v>0</v>
      </c>
      <c r="W888">
        <f t="shared" si="422"/>
        <v>-6.5230174545334275E-6</v>
      </c>
      <c r="X888">
        <f t="shared" si="423"/>
        <v>9.9182130850203245E-3</v>
      </c>
      <c r="Y888">
        <f t="shared" si="418"/>
        <v>-1.1301243285637205E-9</v>
      </c>
      <c r="Z888">
        <f t="shared" si="419"/>
        <v>-1.0532379576549188E-9</v>
      </c>
      <c r="AA888">
        <f t="shared" si="424"/>
        <v>1</v>
      </c>
      <c r="AB888">
        <f t="shared" si="425"/>
        <v>0</v>
      </c>
      <c r="AC888">
        <f t="shared" si="426"/>
        <v>0</v>
      </c>
      <c r="AD888">
        <f t="shared" si="427"/>
        <v>-32024.457268069302</v>
      </c>
      <c r="AE888">
        <f t="shared" si="428"/>
        <v>0</v>
      </c>
      <c r="AF888">
        <f t="shared" si="429"/>
        <v>1</v>
      </c>
      <c r="AG888">
        <f t="shared" si="430"/>
        <v>-2</v>
      </c>
      <c r="AH888">
        <f t="shared" si="431"/>
        <v>1</v>
      </c>
      <c r="AI888">
        <f t="shared" si="432"/>
        <v>7.2447333924579487E-4</v>
      </c>
      <c r="AJ888">
        <f t="shared" si="433"/>
        <v>0</v>
      </c>
      <c r="AK888" s="22">
        <f t="shared" si="434"/>
        <v>6.0792334152222453E-6</v>
      </c>
      <c r="AL888">
        <f t="shared" si="435"/>
        <v>-6.5230174545334275E-6</v>
      </c>
      <c r="AM888">
        <f t="shared" si="436"/>
        <v>9.9182130850203245E-3</v>
      </c>
      <c r="AN888">
        <f t="shared" si="437"/>
        <v>-6.5230174545334275E-6</v>
      </c>
      <c r="AO888">
        <f t="shared" si="438"/>
        <v>9.9182130850203245E-3</v>
      </c>
      <c r="AP888">
        <f t="shared" si="439"/>
        <v>0</v>
      </c>
      <c r="AQ888">
        <f t="shared" si="440"/>
        <v>0</v>
      </c>
    </row>
    <row r="889" spans="1:43" x14ac:dyDescent="0.25">
      <c r="A889">
        <v>0.8</v>
      </c>
      <c r="B889">
        <v>-0.84269650836073962</v>
      </c>
      <c r="C889">
        <v>-0.71106802536696567</v>
      </c>
      <c r="D889">
        <v>-0.62043621575072339</v>
      </c>
      <c r="E889">
        <v>-0.55391757897651372</v>
      </c>
      <c r="F889">
        <v>-0.50277841817455549</v>
      </c>
      <c r="G889">
        <v>-0.46204796161761419</v>
      </c>
      <c r="H889">
        <v>-0.42868954756519045</v>
      </c>
      <c r="M889">
        <f t="shared" si="441"/>
        <v>876</v>
      </c>
      <c r="N889">
        <f t="shared" si="420"/>
        <v>2564.8044403957679</v>
      </c>
      <c r="O889">
        <f t="shared" si="421"/>
        <v>32060.055504947097</v>
      </c>
      <c r="P889">
        <f t="shared" si="411"/>
        <v>6.8094738181123205E-11</v>
      </c>
      <c r="Q889">
        <f t="shared" si="412"/>
        <v>7.8390930024335265E-14</v>
      </c>
      <c r="R889">
        <f t="shared" si="413"/>
        <v>6.3462011352398145E-11</v>
      </c>
      <c r="S889">
        <f t="shared" si="414"/>
        <v>3.0949639713367031E-9</v>
      </c>
      <c r="T889">
        <f t="shared" si="415"/>
        <v>2.8844025827928264E-9</v>
      </c>
      <c r="U889">
        <f t="shared" si="416"/>
        <v>0</v>
      </c>
      <c r="V889">
        <f t="shared" si="417"/>
        <v>0</v>
      </c>
      <c r="W889">
        <f t="shared" si="422"/>
        <v>6.2323687578880597E-6</v>
      </c>
      <c r="X889">
        <f t="shared" si="423"/>
        <v>-9.4871200002528445E-3</v>
      </c>
      <c r="Y889">
        <f t="shared" si="418"/>
        <v>6.9011320184093346E-10</v>
      </c>
      <c r="Z889">
        <f t="shared" si="419"/>
        <v>6.4316235027114443E-10</v>
      </c>
      <c r="AA889">
        <f t="shared" si="424"/>
        <v>1</v>
      </c>
      <c r="AB889">
        <f t="shared" si="425"/>
        <v>0</v>
      </c>
      <c r="AC889">
        <f t="shared" si="426"/>
        <v>0</v>
      </c>
      <c r="AD889">
        <f t="shared" si="427"/>
        <v>-32061.055504947097</v>
      </c>
      <c r="AE889">
        <f t="shared" si="428"/>
        <v>0</v>
      </c>
      <c r="AF889">
        <f t="shared" si="429"/>
        <v>1</v>
      </c>
      <c r="AG889">
        <f t="shared" si="430"/>
        <v>-2</v>
      </c>
      <c r="AH889">
        <f t="shared" si="431"/>
        <v>1</v>
      </c>
      <c r="AI889">
        <f t="shared" si="432"/>
        <v>-6.9298377019490307E-4</v>
      </c>
      <c r="AJ889">
        <f t="shared" si="433"/>
        <v>0</v>
      </c>
      <c r="AK889" s="22">
        <f t="shared" si="434"/>
        <v>-5.808358581442776E-6</v>
      </c>
      <c r="AL889">
        <f t="shared" si="435"/>
        <v>6.2323687578880597E-6</v>
      </c>
      <c r="AM889">
        <f t="shared" si="436"/>
        <v>-9.4871200002528463E-3</v>
      </c>
      <c r="AN889">
        <f t="shared" si="437"/>
        <v>6.2323687578880597E-6</v>
      </c>
      <c r="AO889">
        <f t="shared" si="438"/>
        <v>-9.4871200002528463E-3</v>
      </c>
      <c r="AP889">
        <f t="shared" si="439"/>
        <v>0</v>
      </c>
      <c r="AQ889">
        <f t="shared" si="440"/>
        <v>0</v>
      </c>
    </row>
    <row r="890" spans="1:43" x14ac:dyDescent="0.25">
      <c r="A890">
        <v>0.9</v>
      </c>
      <c r="B890">
        <v>-0.75527815341908633</v>
      </c>
      <c r="C890">
        <v>-0.87274341308658743</v>
      </c>
      <c r="D890">
        <v>-0.95144772172071868</v>
      </c>
      <c r="E890">
        <v>-1.0073575629934175</v>
      </c>
      <c r="F890">
        <v>-1.0487351513328533</v>
      </c>
      <c r="G890">
        <v>-1.0802850307052747</v>
      </c>
      <c r="H890">
        <v>-1.1048827918892783</v>
      </c>
      <c r="M890">
        <f t="shared" si="441"/>
        <v>877</v>
      </c>
      <c r="N890">
        <f t="shared" si="420"/>
        <v>2567.7322993459916</v>
      </c>
      <c r="O890">
        <f t="shared" si="421"/>
        <v>32096.653741824895</v>
      </c>
      <c r="P890">
        <f t="shared" si="411"/>
        <v>1.0184413128146254E-10</v>
      </c>
      <c r="Q890">
        <f t="shared" si="412"/>
        <v>1.1710967706035088E-13</v>
      </c>
      <c r="R890">
        <f t="shared" si="413"/>
        <v>9.491531340304057E-11</v>
      </c>
      <c r="S890">
        <f t="shared" si="414"/>
        <v>-2.8075497487589021E-9</v>
      </c>
      <c r="T890">
        <f t="shared" si="415"/>
        <v>-2.6165421703251656E-9</v>
      </c>
      <c r="U890">
        <f t="shared" si="416"/>
        <v>0</v>
      </c>
      <c r="V890">
        <f t="shared" si="417"/>
        <v>0</v>
      </c>
      <c r="W890">
        <f t="shared" si="422"/>
        <v>-5.6600489551661437E-6</v>
      </c>
      <c r="X890">
        <f t="shared" si="423"/>
        <v>8.6257572347456721E-3</v>
      </c>
      <c r="Y890">
        <f t="shared" si="418"/>
        <v>-1.3407733816430298E-9</v>
      </c>
      <c r="Z890">
        <f t="shared" si="419"/>
        <v>-1.2495558076822353E-9</v>
      </c>
      <c r="AA890">
        <f t="shared" si="424"/>
        <v>1</v>
      </c>
      <c r="AB890">
        <f t="shared" si="425"/>
        <v>0</v>
      </c>
      <c r="AC890">
        <f t="shared" si="426"/>
        <v>0</v>
      </c>
      <c r="AD890">
        <f t="shared" si="427"/>
        <v>-32097.653741824895</v>
      </c>
      <c r="AE890">
        <f t="shared" si="428"/>
        <v>0</v>
      </c>
      <c r="AF890">
        <f t="shared" si="429"/>
        <v>1</v>
      </c>
      <c r="AG890">
        <f t="shared" si="430"/>
        <v>-2</v>
      </c>
      <c r="AH890">
        <f t="shared" si="431"/>
        <v>1</v>
      </c>
      <c r="AI890">
        <f t="shared" si="432"/>
        <v>6.3006535136451156E-4</v>
      </c>
      <c r="AJ890">
        <f t="shared" si="433"/>
        <v>0</v>
      </c>
      <c r="AK890" s="22">
        <f t="shared" si="434"/>
        <v>5.2749757270887047E-6</v>
      </c>
      <c r="AL890">
        <f t="shared" si="435"/>
        <v>-5.6600489551661437E-6</v>
      </c>
      <c r="AM890">
        <f t="shared" si="436"/>
        <v>8.6257572347456721E-3</v>
      </c>
      <c r="AN890">
        <f t="shared" si="437"/>
        <v>-5.6600489551661437E-6</v>
      </c>
      <c r="AO890">
        <f t="shared" si="438"/>
        <v>8.6257572347456721E-3</v>
      </c>
      <c r="AP890">
        <f t="shared" si="439"/>
        <v>0</v>
      </c>
      <c r="AQ890">
        <f t="shared" si="440"/>
        <v>0</v>
      </c>
    </row>
    <row r="891" spans="1:43" x14ac:dyDescent="0.25">
      <c r="A891">
        <v>0.999</v>
      </c>
      <c r="B891">
        <v>-0.69437990585418496</v>
      </c>
      <c r="C891">
        <v>-1.5210182057456061</v>
      </c>
      <c r="D891">
        <v>-2.0846413359815972</v>
      </c>
      <c r="E891">
        <v>-2.4935319874221853</v>
      </c>
      <c r="F891">
        <v>-2.8037190472837823</v>
      </c>
      <c r="G891">
        <v>-3.047102535141383</v>
      </c>
      <c r="H891">
        <v>-3.2431787550535467</v>
      </c>
      <c r="M891">
        <f t="shared" si="441"/>
        <v>878</v>
      </c>
      <c r="N891">
        <f t="shared" si="420"/>
        <v>2570.6601582962148</v>
      </c>
      <c r="O891">
        <f t="shared" si="421"/>
        <v>32133.251978702687</v>
      </c>
      <c r="P891">
        <f t="shared" si="411"/>
        <v>1.1709702177484236E-10</v>
      </c>
      <c r="Q891">
        <f t="shared" si="412"/>
        <v>1.3449548403022283E-13</v>
      </c>
      <c r="R891">
        <f t="shared" si="413"/>
        <v>1.0913049559631161E-10</v>
      </c>
      <c r="S891">
        <f t="shared" si="414"/>
        <v>2.3947416678568715E-9</v>
      </c>
      <c r="T891">
        <f t="shared" si="415"/>
        <v>2.2318188889626018E-9</v>
      </c>
      <c r="U891">
        <f t="shared" si="416"/>
        <v>0</v>
      </c>
      <c r="V891">
        <f t="shared" si="417"/>
        <v>0</v>
      </c>
      <c r="W891">
        <f t="shared" si="422"/>
        <v>4.8333252008184302E-6</v>
      </c>
      <c r="X891">
        <f t="shared" si="423"/>
        <v>-7.3742572953287558E-3</v>
      </c>
      <c r="Y891">
        <f t="shared" si="418"/>
        <v>2.5261072093221256E-10</v>
      </c>
      <c r="Z891">
        <f t="shared" si="419"/>
        <v>2.3542471661902527E-10</v>
      </c>
      <c r="AA891">
        <f t="shared" si="424"/>
        <v>1</v>
      </c>
      <c r="AB891">
        <f t="shared" si="425"/>
        <v>0</v>
      </c>
      <c r="AC891">
        <f t="shared" si="426"/>
        <v>0</v>
      </c>
      <c r="AD891">
        <f t="shared" si="427"/>
        <v>-32134.251978702687</v>
      </c>
      <c r="AE891">
        <f t="shared" si="428"/>
        <v>0</v>
      </c>
      <c r="AF891">
        <f t="shared" si="429"/>
        <v>1</v>
      </c>
      <c r="AG891">
        <f t="shared" si="430"/>
        <v>-2</v>
      </c>
      <c r="AH891">
        <f t="shared" si="431"/>
        <v>1</v>
      </c>
      <c r="AI891">
        <f t="shared" si="432"/>
        <v>-5.3864961083454406E-4</v>
      </c>
      <c r="AJ891">
        <f t="shared" si="433"/>
        <v>0</v>
      </c>
      <c r="AK891" s="22">
        <f t="shared" si="434"/>
        <v>-4.5044969252734963E-6</v>
      </c>
      <c r="AL891">
        <f t="shared" si="435"/>
        <v>4.8333252008184302E-6</v>
      </c>
      <c r="AM891">
        <f t="shared" si="436"/>
        <v>-7.3742572953287558E-3</v>
      </c>
      <c r="AN891">
        <f t="shared" si="437"/>
        <v>4.8333252008184302E-6</v>
      </c>
      <c r="AO891">
        <f t="shared" si="438"/>
        <v>-7.3742572953287558E-3</v>
      </c>
      <c r="AP891">
        <f t="shared" si="439"/>
        <v>0</v>
      </c>
      <c r="AQ891">
        <f t="shared" si="440"/>
        <v>0</v>
      </c>
    </row>
    <row r="892" spans="1:43" x14ac:dyDescent="0.25">
      <c r="A892">
        <v>1.0001</v>
      </c>
      <c r="B892">
        <v>8.3857328994765403</v>
      </c>
      <c r="C892">
        <v>7.529730756195069</v>
      </c>
      <c r="D892">
        <v>6.9460568159056466</v>
      </c>
      <c r="E892">
        <v>6.5225947220187672</v>
      </c>
      <c r="F892">
        <v>6.201331902201531</v>
      </c>
      <c r="G892">
        <v>5.9492389065999634</v>
      </c>
      <c r="H892">
        <v>5.7461291420471374</v>
      </c>
      <c r="M892">
        <f t="shared" si="441"/>
        <v>879</v>
      </c>
      <c r="N892">
        <f t="shared" si="420"/>
        <v>2573.5880172464381</v>
      </c>
      <c r="O892">
        <f t="shared" si="421"/>
        <v>32169.850215580474</v>
      </c>
      <c r="P892">
        <f t="shared" si="411"/>
        <v>1.1124385702337021E-10</v>
      </c>
      <c r="Q892">
        <f t="shared" si="412"/>
        <v>1.2762728535182475E-13</v>
      </c>
      <c r="R892">
        <f t="shared" si="413"/>
        <v>1.0367554242625368E-10</v>
      </c>
      <c r="S892">
        <f t="shared" si="414"/>
        <v>-1.8761162990756302E-9</v>
      </c>
      <c r="T892">
        <f t="shared" si="415"/>
        <v>-1.7484774455504474E-9</v>
      </c>
      <c r="U892">
        <f t="shared" si="416"/>
        <v>0</v>
      </c>
      <c r="V892">
        <f t="shared" si="417"/>
        <v>0</v>
      </c>
      <c r="W892">
        <f t="shared" si="422"/>
        <v>-3.7908897896639253E-6</v>
      </c>
      <c r="X892">
        <f t="shared" si="423"/>
        <v>5.7903936626719664E-3</v>
      </c>
      <c r="Y892">
        <f t="shared" si="418"/>
        <v>-1.0846207719099104E-9</v>
      </c>
      <c r="Z892">
        <f t="shared" si="419"/>
        <v>-1.0108301695339394E-9</v>
      </c>
      <c r="AA892">
        <f t="shared" si="424"/>
        <v>1</v>
      </c>
      <c r="AB892">
        <f t="shared" si="425"/>
        <v>0</v>
      </c>
      <c r="AC892">
        <f t="shared" si="426"/>
        <v>0</v>
      </c>
      <c r="AD892">
        <f t="shared" si="427"/>
        <v>-32170.850215580474</v>
      </c>
      <c r="AE892">
        <f t="shared" si="428"/>
        <v>0</v>
      </c>
      <c r="AF892">
        <f t="shared" si="429"/>
        <v>1</v>
      </c>
      <c r="AG892">
        <f t="shared" si="430"/>
        <v>-2</v>
      </c>
      <c r="AH892">
        <f t="shared" si="431"/>
        <v>1</v>
      </c>
      <c r="AI892">
        <f t="shared" si="432"/>
        <v>4.2295664506810613E-4</v>
      </c>
      <c r="AJ892">
        <f t="shared" si="433"/>
        <v>0</v>
      </c>
      <c r="AK892" s="22">
        <f t="shared" si="434"/>
        <v>3.5329820966113229E-6</v>
      </c>
      <c r="AL892">
        <f t="shared" si="435"/>
        <v>-3.7908897896639253E-6</v>
      </c>
      <c r="AM892">
        <f t="shared" si="436"/>
        <v>5.7903936626719664E-3</v>
      </c>
      <c r="AN892">
        <f t="shared" si="437"/>
        <v>-3.7908897896639253E-6</v>
      </c>
      <c r="AO892">
        <f t="shared" si="438"/>
        <v>5.7903936626719664E-3</v>
      </c>
      <c r="AP892">
        <f t="shared" si="439"/>
        <v>0</v>
      </c>
      <c r="AQ892">
        <f t="shared" si="440"/>
        <v>0</v>
      </c>
    </row>
    <row r="893" spans="1:43" x14ac:dyDescent="0.25">
      <c r="A893">
        <v>1.02</v>
      </c>
      <c r="B893">
        <v>9.3446890987890452</v>
      </c>
      <c r="C893">
        <v>8.227344289173935</v>
      </c>
      <c r="D893">
        <v>7.4650185965665505</v>
      </c>
      <c r="E893">
        <v>6.9115566868446345</v>
      </c>
      <c r="F893">
        <v>6.4913330169155454</v>
      </c>
      <c r="G893">
        <v>6.1612900929888887</v>
      </c>
      <c r="H893">
        <v>5.8951124000419783</v>
      </c>
      <c r="M893">
        <f t="shared" si="441"/>
        <v>880</v>
      </c>
      <c r="N893">
        <f t="shared" si="420"/>
        <v>2576.5158761966618</v>
      </c>
      <c r="O893">
        <f t="shared" si="421"/>
        <v>32206.448452458273</v>
      </c>
      <c r="P893">
        <f t="shared" si="411"/>
        <v>8.5478063783717556E-11</v>
      </c>
      <c r="Q893">
        <f t="shared" si="412"/>
        <v>9.7955397806535033E-14</v>
      </c>
      <c r="R893">
        <f t="shared" si="413"/>
        <v>7.9662687589671538E-11</v>
      </c>
      <c r="S893">
        <f t="shared" si="414"/>
        <v>1.2759152727039313E-9</v>
      </c>
      <c r="T893">
        <f t="shared" si="415"/>
        <v>1.1891102261919211E-9</v>
      </c>
      <c r="U893">
        <f t="shared" si="416"/>
        <v>0</v>
      </c>
      <c r="V893">
        <f t="shared" si="417"/>
        <v>0</v>
      </c>
      <c r="W893">
        <f t="shared" si="422"/>
        <v>2.5810518732114575E-6</v>
      </c>
      <c r="X893">
        <f t="shared" si="423"/>
        <v>-3.9469149134978496E-3</v>
      </c>
      <c r="Y893">
        <f t="shared" si="418"/>
        <v>3.372684331257964E-11</v>
      </c>
      <c r="Z893">
        <f t="shared" si="419"/>
        <v>3.1432286405013849E-11</v>
      </c>
      <c r="AA893">
        <f t="shared" si="424"/>
        <v>1</v>
      </c>
      <c r="AB893">
        <f t="shared" si="425"/>
        <v>0</v>
      </c>
      <c r="AC893">
        <f t="shared" si="426"/>
        <v>0</v>
      </c>
      <c r="AD893">
        <f t="shared" si="427"/>
        <v>-32207.448452458273</v>
      </c>
      <c r="AE893">
        <f t="shared" si="428"/>
        <v>0</v>
      </c>
      <c r="AF893">
        <f t="shared" si="429"/>
        <v>1</v>
      </c>
      <c r="AG893">
        <f t="shared" si="430"/>
        <v>-2</v>
      </c>
      <c r="AH893">
        <f t="shared" si="431"/>
        <v>1</v>
      </c>
      <c r="AI893">
        <f t="shared" si="432"/>
        <v>-2.8830038680905643E-4</v>
      </c>
      <c r="AJ893">
        <f t="shared" si="433"/>
        <v>0</v>
      </c>
      <c r="AK893" s="22">
        <f t="shared" si="434"/>
        <v>-2.405453749498112E-6</v>
      </c>
      <c r="AL893">
        <f t="shared" si="435"/>
        <v>2.5810518732114575E-6</v>
      </c>
      <c r="AM893">
        <f t="shared" si="436"/>
        <v>-3.9469149134978504E-3</v>
      </c>
      <c r="AN893">
        <f t="shared" si="437"/>
        <v>2.5810518732114575E-6</v>
      </c>
      <c r="AO893">
        <f t="shared" si="438"/>
        <v>-3.9469149134978504E-3</v>
      </c>
      <c r="AP893">
        <f t="shared" si="439"/>
        <v>0</v>
      </c>
      <c r="AQ893">
        <f t="shared" si="440"/>
        <v>0</v>
      </c>
    </row>
    <row r="894" spans="1:43" x14ac:dyDescent="0.25">
      <c r="A894">
        <v>1.04</v>
      </c>
      <c r="B894">
        <v>9.3395052023422984</v>
      </c>
      <c r="C894">
        <v>8.0806932150930102</v>
      </c>
      <c r="D894">
        <v>7.221539575087057</v>
      </c>
      <c r="E894">
        <v>6.597513925609606</v>
      </c>
      <c r="F894">
        <v>6.1234828915708848</v>
      </c>
      <c r="G894">
        <v>5.7509756814104964</v>
      </c>
      <c r="H894">
        <v>5.4503683198798409</v>
      </c>
      <c r="M894">
        <f t="shared" si="441"/>
        <v>881</v>
      </c>
      <c r="N894">
        <f t="shared" si="420"/>
        <v>2579.4437351468855</v>
      </c>
      <c r="O894">
        <f t="shared" si="421"/>
        <v>32243.046689336068</v>
      </c>
      <c r="P894">
        <f t="shared" si="411"/>
        <v>4.4556139473854924E-11</v>
      </c>
      <c r="Q894">
        <f t="shared" si="412"/>
        <v>5.1002094901171157E-14</v>
      </c>
      <c r="R894">
        <f t="shared" si="413"/>
        <v>4.1524827095857338E-11</v>
      </c>
      <c r="S894">
        <f t="shared" si="414"/>
        <v>-6.2191446016830167E-10</v>
      </c>
      <c r="T894">
        <f t="shared" si="415"/>
        <v>-5.7960341115405565E-10</v>
      </c>
      <c r="U894">
        <f t="shared" si="416"/>
        <v>0</v>
      </c>
      <c r="V894">
        <f t="shared" si="417"/>
        <v>0</v>
      </c>
      <c r="W894">
        <f t="shared" si="422"/>
        <v>-1.2595009123682866E-6</v>
      </c>
      <c r="X894">
        <f t="shared" si="423"/>
        <v>1.9282043371200051E-3</v>
      </c>
      <c r="Y894">
        <f t="shared" si="418"/>
        <v>-3.9309034562015754E-10</v>
      </c>
      <c r="Z894">
        <f t="shared" si="419"/>
        <v>-3.6634701362549871E-10</v>
      </c>
      <c r="AA894">
        <f t="shared" si="424"/>
        <v>1</v>
      </c>
      <c r="AB894">
        <f t="shared" si="425"/>
        <v>0</v>
      </c>
      <c r="AC894">
        <f t="shared" si="426"/>
        <v>0</v>
      </c>
      <c r="AD894">
        <f t="shared" si="427"/>
        <v>-32244.046689336068</v>
      </c>
      <c r="AE894">
        <f t="shared" si="428"/>
        <v>0</v>
      </c>
      <c r="AF894">
        <f t="shared" si="429"/>
        <v>1</v>
      </c>
      <c r="AG894">
        <f t="shared" si="430"/>
        <v>-2</v>
      </c>
      <c r="AH894">
        <f t="shared" si="431"/>
        <v>1</v>
      </c>
      <c r="AI894">
        <f t="shared" si="432"/>
        <v>1.4084460492905473E-4</v>
      </c>
      <c r="AJ894">
        <f t="shared" si="433"/>
        <v>0</v>
      </c>
      <c r="AK894" s="22">
        <f t="shared" si="434"/>
        <v>1.1738125930738997E-6</v>
      </c>
      <c r="AL894">
        <f t="shared" si="435"/>
        <v>-1.2595009123682866E-6</v>
      </c>
      <c r="AM894">
        <f t="shared" si="436"/>
        <v>1.9282043371200046E-3</v>
      </c>
      <c r="AN894">
        <f t="shared" si="437"/>
        <v>-1.2595009123682866E-6</v>
      </c>
      <c r="AO894">
        <f t="shared" si="438"/>
        <v>1.9282043371200046E-3</v>
      </c>
      <c r="AP894">
        <f t="shared" si="439"/>
        <v>0</v>
      </c>
      <c r="AQ894">
        <f t="shared" si="440"/>
        <v>0</v>
      </c>
    </row>
    <row r="895" spans="1:43" x14ac:dyDescent="0.25">
      <c r="A895">
        <v>1.06</v>
      </c>
      <c r="B895">
        <v>9.3525477226798284</v>
      </c>
      <c r="C895">
        <v>8.0049351948906491</v>
      </c>
      <c r="D895">
        <v>7.0849630604752738</v>
      </c>
      <c r="E895">
        <v>6.4165827560345594</v>
      </c>
      <c r="F895">
        <v>5.9087010297196212</v>
      </c>
      <c r="G895">
        <v>5.5094538375813427</v>
      </c>
      <c r="H895">
        <v>5.1871433496308326</v>
      </c>
      <c r="M895">
        <f t="shared" si="441"/>
        <v>882</v>
      </c>
      <c r="N895">
        <f t="shared" si="420"/>
        <v>2582.3715940971088</v>
      </c>
      <c r="O895">
        <f t="shared" si="421"/>
        <v>32279.644926213859</v>
      </c>
      <c r="P895">
        <f t="shared" si="411"/>
        <v>-4.0795835377467756E-12</v>
      </c>
      <c r="Q895">
        <f t="shared" si="412"/>
        <v>-4.6644840694841525E-15</v>
      </c>
      <c r="R895">
        <f t="shared" si="413"/>
        <v>-3.8020349839205752E-12</v>
      </c>
      <c r="S895">
        <f t="shared" si="414"/>
        <v>-5.585936395328353E-11</v>
      </c>
      <c r="T895">
        <f t="shared" si="415"/>
        <v>-5.2059053078549435E-11</v>
      </c>
      <c r="U895">
        <f t="shared" si="416"/>
        <v>0</v>
      </c>
      <c r="V895">
        <f t="shared" si="417"/>
        <v>0</v>
      </c>
      <c r="W895">
        <f t="shared" si="422"/>
        <v>-1.1325468951861284E-7</v>
      </c>
      <c r="X895">
        <f t="shared" si="423"/>
        <v>1.7358162125091556E-4</v>
      </c>
      <c r="Y895">
        <f t="shared" si="418"/>
        <v>-2.7502604424798314E-15</v>
      </c>
      <c r="Z895">
        <f t="shared" si="419"/>
        <v>-2.5631504589746963E-15</v>
      </c>
      <c r="AA895">
        <f t="shared" si="424"/>
        <v>1</v>
      </c>
      <c r="AB895">
        <f t="shared" si="425"/>
        <v>0</v>
      </c>
      <c r="AC895">
        <f t="shared" si="426"/>
        <v>0</v>
      </c>
      <c r="AD895">
        <f t="shared" si="427"/>
        <v>-32280.644926213859</v>
      </c>
      <c r="AE895">
        <f t="shared" si="428"/>
        <v>0</v>
      </c>
      <c r="AF895">
        <f t="shared" si="429"/>
        <v>1</v>
      </c>
      <c r="AG895">
        <f t="shared" si="430"/>
        <v>-2</v>
      </c>
      <c r="AH895">
        <f t="shared" si="431"/>
        <v>1</v>
      </c>
      <c r="AI895">
        <f t="shared" si="432"/>
        <v>1.2679163469988649E-5</v>
      </c>
      <c r="AJ895">
        <f t="shared" si="433"/>
        <v>0</v>
      </c>
      <c r="AK895" s="22">
        <f t="shared" si="434"/>
        <v>1.0554957084679737E-7</v>
      </c>
      <c r="AL895">
        <f t="shared" si="435"/>
        <v>-1.1325468951861284E-7</v>
      </c>
      <c r="AM895">
        <f t="shared" si="436"/>
        <v>1.7358162125091556E-4</v>
      </c>
      <c r="AN895">
        <f t="shared" si="437"/>
        <v>-1.1325468951861284E-7</v>
      </c>
      <c r="AO895">
        <f t="shared" si="438"/>
        <v>1.7358162125091556E-4</v>
      </c>
      <c r="AP895">
        <f t="shared" si="439"/>
        <v>0</v>
      </c>
      <c r="AQ895">
        <f t="shared" si="440"/>
        <v>0</v>
      </c>
    </row>
    <row r="896" spans="1:43" x14ac:dyDescent="0.25">
      <c r="A896">
        <v>1.08</v>
      </c>
      <c r="B896">
        <v>9.3527538048168868</v>
      </c>
      <c r="C896">
        <v>7.9552830296779122</v>
      </c>
      <c r="D896">
        <v>7.0011510886654982</v>
      </c>
      <c r="E896">
        <v>6.3078475551710484</v>
      </c>
      <c r="F896">
        <v>5.7809356147301383</v>
      </c>
      <c r="G896">
        <v>5.3666475718992093</v>
      </c>
      <c r="H896">
        <v>5.032122144488496</v>
      </c>
      <c r="M896">
        <f t="shared" si="441"/>
        <v>883</v>
      </c>
      <c r="N896">
        <f t="shared" si="420"/>
        <v>2585.299453047332</v>
      </c>
      <c r="O896">
        <f t="shared" si="421"/>
        <v>32316.243163091651</v>
      </c>
      <c r="P896">
        <f t="shared" si="411"/>
        <v>-5.1653860843229011E-11</v>
      </c>
      <c r="Q896">
        <f t="shared" si="412"/>
        <v>-5.899272441528811E-14</v>
      </c>
      <c r="R896">
        <f t="shared" si="413"/>
        <v>-4.8139665277939434E-11</v>
      </c>
      <c r="S896">
        <f t="shared" si="414"/>
        <v>7.2650517779533996E-10</v>
      </c>
      <c r="T896">
        <f t="shared" si="415"/>
        <v>6.7707845088102524E-10</v>
      </c>
      <c r="U896">
        <f t="shared" si="416"/>
        <v>0</v>
      </c>
      <c r="V896">
        <f t="shared" si="417"/>
        <v>0</v>
      </c>
      <c r="W896">
        <f t="shared" si="422"/>
        <v>1.4746560593470254E-6</v>
      </c>
      <c r="X896">
        <f t="shared" si="423"/>
        <v>-2.2627194231127187E-3</v>
      </c>
      <c r="Y896">
        <f t="shared" si="418"/>
        <v>4.5747031125077149E-10</v>
      </c>
      <c r="Z896">
        <f t="shared" si="419"/>
        <v>4.2634698159438434E-10</v>
      </c>
      <c r="AA896">
        <f t="shared" si="424"/>
        <v>1</v>
      </c>
      <c r="AB896">
        <f t="shared" si="425"/>
        <v>0</v>
      </c>
      <c r="AC896">
        <f t="shared" si="426"/>
        <v>0</v>
      </c>
      <c r="AD896">
        <f t="shared" si="427"/>
        <v>-32317.243163091651</v>
      </c>
      <c r="AE896">
        <f t="shared" si="428"/>
        <v>0</v>
      </c>
      <c r="AF896">
        <f t="shared" si="429"/>
        <v>1</v>
      </c>
      <c r="AG896">
        <f t="shared" si="430"/>
        <v>-2</v>
      </c>
      <c r="AH896">
        <f t="shared" si="431"/>
        <v>1</v>
      </c>
      <c r="AI896">
        <f t="shared" si="432"/>
        <v>-1.6527884397514299E-4</v>
      </c>
      <c r="AJ896">
        <f t="shared" si="433"/>
        <v>0</v>
      </c>
      <c r="AK896" s="22">
        <f t="shared" si="434"/>
        <v>-1.3743299714324648E-6</v>
      </c>
      <c r="AL896">
        <f t="shared" si="435"/>
        <v>1.4746560593470254E-6</v>
      </c>
      <c r="AM896">
        <f t="shared" si="436"/>
        <v>-2.2627194231127183E-3</v>
      </c>
      <c r="AN896">
        <f t="shared" si="437"/>
        <v>1.4746560593470254E-6</v>
      </c>
      <c r="AO896">
        <f t="shared" si="438"/>
        <v>-2.2627194231127183E-3</v>
      </c>
      <c r="AP896">
        <f t="shared" si="439"/>
        <v>0</v>
      </c>
      <c r="AQ896">
        <f t="shared" si="440"/>
        <v>0</v>
      </c>
    </row>
    <row r="897" spans="1:43" x14ac:dyDescent="0.25">
      <c r="A897">
        <v>1.1000000000000001</v>
      </c>
      <c r="B897">
        <v>9.3568475084543721</v>
      </c>
      <c r="C897">
        <v>7.9432373803217979</v>
      </c>
      <c r="D897">
        <v>6.978045881346822</v>
      </c>
      <c r="E897">
        <v>6.2766716271712282</v>
      </c>
      <c r="F897">
        <v>5.7435958796641549</v>
      </c>
      <c r="G897">
        <v>5.3244349526492263</v>
      </c>
      <c r="H897">
        <v>4.9859510901199577</v>
      </c>
      <c r="M897">
        <f t="shared" si="441"/>
        <v>884</v>
      </c>
      <c r="N897">
        <f t="shared" si="420"/>
        <v>2588.2273119975557</v>
      </c>
      <c r="O897">
        <f t="shared" si="421"/>
        <v>32352.841399969446</v>
      </c>
      <c r="P897">
        <f t="shared" si="411"/>
        <v>-8.9641307064433517E-11</v>
      </c>
      <c r="Q897">
        <f t="shared" si="412"/>
        <v>-1.0226152949665448E-13</v>
      </c>
      <c r="R897">
        <f t="shared" si="413"/>
        <v>-8.354269064718874E-11</v>
      </c>
      <c r="S897">
        <f t="shared" si="414"/>
        <v>-1.359654657776602E-9</v>
      </c>
      <c r="T897">
        <f t="shared" si="415"/>
        <v>-1.2671525235569453E-9</v>
      </c>
      <c r="U897">
        <f t="shared" si="416"/>
        <v>0</v>
      </c>
      <c r="V897">
        <f t="shared" si="417"/>
        <v>0</v>
      </c>
      <c r="W897">
        <f t="shared" si="422"/>
        <v>-2.762942854337796E-6</v>
      </c>
      <c r="X897">
        <f t="shared" si="423"/>
        <v>4.2442770834643729E-3</v>
      </c>
      <c r="Y897">
        <f t="shared" si="418"/>
        <v>-4.2259266092011559E-11</v>
      </c>
      <c r="Z897">
        <f t="shared" si="419"/>
        <v>-3.9384218165901052E-11</v>
      </c>
      <c r="AA897">
        <f t="shared" si="424"/>
        <v>1</v>
      </c>
      <c r="AB897">
        <f t="shared" si="425"/>
        <v>0</v>
      </c>
      <c r="AC897">
        <f t="shared" si="426"/>
        <v>0</v>
      </c>
      <c r="AD897">
        <f t="shared" si="427"/>
        <v>-32353.841399969446</v>
      </c>
      <c r="AE897">
        <f t="shared" si="428"/>
        <v>0</v>
      </c>
      <c r="AF897">
        <f t="shared" si="429"/>
        <v>1</v>
      </c>
      <c r="AG897">
        <f t="shared" si="430"/>
        <v>-2</v>
      </c>
      <c r="AH897">
        <f t="shared" si="431"/>
        <v>1</v>
      </c>
      <c r="AI897">
        <f t="shared" si="432"/>
        <v>3.100201999059157E-4</v>
      </c>
      <c r="AJ897">
        <f t="shared" si="433"/>
        <v>0</v>
      </c>
      <c r="AK897" s="22">
        <f t="shared" si="434"/>
        <v>2.574970041321355E-6</v>
      </c>
      <c r="AL897">
        <f t="shared" si="435"/>
        <v>-2.762942854337796E-6</v>
      </c>
      <c r="AM897">
        <f t="shared" si="436"/>
        <v>4.2442770834643729E-3</v>
      </c>
      <c r="AN897">
        <f t="shared" si="437"/>
        <v>-2.762942854337796E-6</v>
      </c>
      <c r="AO897">
        <f t="shared" si="438"/>
        <v>4.2442770834643729E-3</v>
      </c>
      <c r="AP897">
        <f t="shared" si="439"/>
        <v>0</v>
      </c>
      <c r="AQ897">
        <f t="shared" si="440"/>
        <v>0</v>
      </c>
    </row>
    <row r="898" spans="1:43" x14ac:dyDescent="0.25">
      <c r="A898">
        <f>A897+0.02</f>
        <v>1.1200000000000001</v>
      </c>
      <c r="B898">
        <v>9.3527538048168868</v>
      </c>
      <c r="C898">
        <v>7.9552830296779122</v>
      </c>
      <c r="D898">
        <v>7.0011510886654982</v>
      </c>
      <c r="E898">
        <v>6.3078475551710484</v>
      </c>
      <c r="F898">
        <v>5.7809356147301383</v>
      </c>
      <c r="G898">
        <v>5.3666475718992093</v>
      </c>
      <c r="H898">
        <v>5.032122144488496</v>
      </c>
      <c r="M898">
        <f t="shared" si="441"/>
        <v>885</v>
      </c>
      <c r="N898">
        <f t="shared" si="420"/>
        <v>2591.155170947779</v>
      </c>
      <c r="O898">
        <f t="shared" si="421"/>
        <v>32389.439636847237</v>
      </c>
      <c r="P898">
        <f t="shared" si="411"/>
        <v>-1.1129362920929004E-10</v>
      </c>
      <c r="Q898">
        <f t="shared" si="412"/>
        <v>-1.2681873086565486E-13</v>
      </c>
      <c r="R898">
        <f t="shared" si="413"/>
        <v>-1.0372192843363471E-10</v>
      </c>
      <c r="S898">
        <f t="shared" si="414"/>
        <v>1.9268454405840071E-9</v>
      </c>
      <c r="T898">
        <f t="shared" si="415"/>
        <v>1.7957553034333711E-9</v>
      </c>
      <c r="U898">
        <f t="shared" si="416"/>
        <v>0</v>
      </c>
      <c r="V898">
        <f t="shared" si="417"/>
        <v>0</v>
      </c>
      <c r="W898">
        <f t="shared" si="422"/>
        <v>3.919953130041401E-6</v>
      </c>
      <c r="X898">
        <f t="shared" si="423"/>
        <v>-6.028426980908161E-3</v>
      </c>
      <c r="Y898">
        <f t="shared" si="418"/>
        <v>1.1010229474258724E-9</v>
      </c>
      <c r="Z898">
        <f t="shared" si="419"/>
        <v>1.0261164468088347E-9</v>
      </c>
      <c r="AA898">
        <f t="shared" si="424"/>
        <v>1</v>
      </c>
      <c r="AB898">
        <f t="shared" si="425"/>
        <v>0</v>
      </c>
      <c r="AC898">
        <f t="shared" si="426"/>
        <v>0</v>
      </c>
      <c r="AD898">
        <f t="shared" si="427"/>
        <v>-32390.439636847237</v>
      </c>
      <c r="AE898">
        <f t="shared" si="428"/>
        <v>0</v>
      </c>
      <c r="AF898">
        <f t="shared" si="429"/>
        <v>1</v>
      </c>
      <c r="AG898">
        <f t="shared" si="430"/>
        <v>-2</v>
      </c>
      <c r="AH898">
        <f t="shared" si="431"/>
        <v>1</v>
      </c>
      <c r="AI898">
        <f t="shared" si="432"/>
        <v>-4.4034185793667132E-4</v>
      </c>
      <c r="AJ898">
        <f t="shared" si="433"/>
        <v>0</v>
      </c>
      <c r="AK898" s="22">
        <f t="shared" si="434"/>
        <v>-3.6532647996658222E-6</v>
      </c>
      <c r="AL898">
        <f t="shared" si="435"/>
        <v>3.919953130041401E-6</v>
      </c>
      <c r="AM898">
        <f t="shared" si="436"/>
        <v>-6.028426980908161E-3</v>
      </c>
      <c r="AN898">
        <f t="shared" si="437"/>
        <v>3.919953130041401E-6</v>
      </c>
      <c r="AO898">
        <f t="shared" si="438"/>
        <v>-6.028426980908161E-3</v>
      </c>
      <c r="AP898">
        <f t="shared" si="439"/>
        <v>0</v>
      </c>
      <c r="AQ898">
        <f t="shared" si="440"/>
        <v>0</v>
      </c>
    </row>
    <row r="899" spans="1:43" x14ac:dyDescent="0.25">
      <c r="A899">
        <f t="shared" ref="A899:A901" si="443">A898+0.02</f>
        <v>1.1400000000000001</v>
      </c>
      <c r="B899">
        <v>9.3525477226798284</v>
      </c>
      <c r="C899">
        <v>8.0049351948906491</v>
      </c>
      <c r="D899">
        <v>7.0849630604752738</v>
      </c>
      <c r="E899">
        <v>6.4165827560345594</v>
      </c>
      <c r="F899">
        <v>5.9087010297196212</v>
      </c>
      <c r="G899">
        <v>5.5094538375813427</v>
      </c>
      <c r="H899">
        <v>5.1871433496308326</v>
      </c>
      <c r="M899">
        <f t="shared" si="441"/>
        <v>886</v>
      </c>
      <c r="N899">
        <f t="shared" si="420"/>
        <v>2594.0830298980027</v>
      </c>
      <c r="O899">
        <f t="shared" si="421"/>
        <v>32426.037873725032</v>
      </c>
      <c r="P899">
        <f t="shared" si="411"/>
        <v>-1.1283782982742401E-10</v>
      </c>
      <c r="Q899">
        <f t="shared" si="412"/>
        <v>-1.2843322019760008E-13</v>
      </c>
      <c r="R899">
        <f t="shared" si="413"/>
        <v>-1.0516107160058156E-10</v>
      </c>
      <c r="S899">
        <f t="shared" si="414"/>
        <v>-2.4027986880922231E-9</v>
      </c>
      <c r="T899">
        <f t="shared" si="415"/>
        <v>-2.2393277615025375E-9</v>
      </c>
      <c r="U899">
        <f t="shared" si="416"/>
        <v>0</v>
      </c>
      <c r="V899">
        <f t="shared" si="417"/>
        <v>0</v>
      </c>
      <c r="W899">
        <f t="shared" si="422"/>
        <v>-4.8937472325928981E-6</v>
      </c>
      <c r="X899">
        <f t="shared" si="423"/>
        <v>7.5345169418354774E-3</v>
      </c>
      <c r="Y899">
        <f t="shared" si="418"/>
        <v>-2.7378357764825964E-10</v>
      </c>
      <c r="Z899">
        <f t="shared" si="419"/>
        <v>-2.5515710871226608E-10</v>
      </c>
      <c r="AA899">
        <f t="shared" si="424"/>
        <v>1</v>
      </c>
      <c r="AB899">
        <f t="shared" si="425"/>
        <v>0</v>
      </c>
      <c r="AC899">
        <f t="shared" si="426"/>
        <v>0</v>
      </c>
      <c r="AD899">
        <f t="shared" si="427"/>
        <v>-32427.037873725032</v>
      </c>
      <c r="AE899">
        <f t="shared" si="428"/>
        <v>0</v>
      </c>
      <c r="AF899">
        <f t="shared" si="429"/>
        <v>1</v>
      </c>
      <c r="AG899">
        <f t="shared" si="430"/>
        <v>-2</v>
      </c>
      <c r="AH899">
        <f t="shared" si="431"/>
        <v>1</v>
      </c>
      <c r="AI899">
        <f t="shared" si="432"/>
        <v>5.5035267575490238E-4</v>
      </c>
      <c r="AJ899">
        <f t="shared" si="433"/>
        <v>0</v>
      </c>
      <c r="AK899" s="22">
        <f t="shared" si="434"/>
        <v>4.5608082316802703E-6</v>
      </c>
      <c r="AL899">
        <f t="shared" si="435"/>
        <v>-4.8937472325928981E-6</v>
      </c>
      <c r="AM899">
        <f t="shared" si="436"/>
        <v>7.5345169418354766E-3</v>
      </c>
      <c r="AN899">
        <f t="shared" si="437"/>
        <v>-4.8937472325928981E-6</v>
      </c>
      <c r="AO899">
        <f t="shared" si="438"/>
        <v>7.5345169418354766E-3</v>
      </c>
      <c r="AP899">
        <f t="shared" si="439"/>
        <v>0</v>
      </c>
      <c r="AQ899">
        <f t="shared" si="440"/>
        <v>0</v>
      </c>
    </row>
    <row r="900" spans="1:43" x14ac:dyDescent="0.25">
      <c r="A900">
        <f t="shared" si="443"/>
        <v>1.1600000000000001</v>
      </c>
      <c r="B900">
        <v>9.3395052023422984</v>
      </c>
      <c r="C900">
        <v>8.0806932150930102</v>
      </c>
      <c r="D900">
        <v>7.221539575087057</v>
      </c>
      <c r="E900">
        <v>6.597513925609606</v>
      </c>
      <c r="F900">
        <v>6.1234828915708848</v>
      </c>
      <c r="G900">
        <v>5.7509756814104964</v>
      </c>
      <c r="H900">
        <v>5.4503683198798409</v>
      </c>
      <c r="M900">
        <f t="shared" si="441"/>
        <v>887</v>
      </c>
      <c r="N900">
        <f t="shared" si="420"/>
        <v>2597.0108888482264</v>
      </c>
      <c r="O900">
        <f t="shared" si="421"/>
        <v>32462.636110602831</v>
      </c>
      <c r="P900">
        <f t="shared" si="411"/>
        <v>-9.4132739918261522E-11</v>
      </c>
      <c r="Q900">
        <f t="shared" si="412"/>
        <v>-1.0702209512767699E-13</v>
      </c>
      <c r="R900">
        <f t="shared" si="413"/>
        <v>-8.7728555375826193E-11</v>
      </c>
      <c r="S900">
        <f t="shared" si="414"/>
        <v>2.7665436981036717E-9</v>
      </c>
      <c r="T900">
        <f t="shared" si="415"/>
        <v>2.5783259068999731E-9</v>
      </c>
      <c r="U900">
        <f t="shared" si="416"/>
        <v>0</v>
      </c>
      <c r="V900">
        <f t="shared" si="417"/>
        <v>0</v>
      </c>
      <c r="W900">
        <f t="shared" si="422"/>
        <v>5.6409374299475544E-6</v>
      </c>
      <c r="X900">
        <f t="shared" si="423"/>
        <v>-8.6947151366411693E-3</v>
      </c>
      <c r="Y900">
        <f t="shared" si="418"/>
        <v>1.2939955247746476E-9</v>
      </c>
      <c r="Z900">
        <f t="shared" si="419"/>
        <v>1.2059604145150566E-9</v>
      </c>
      <c r="AA900">
        <f t="shared" si="424"/>
        <v>1</v>
      </c>
      <c r="AB900">
        <f t="shared" si="425"/>
        <v>0</v>
      </c>
      <c r="AC900">
        <f t="shared" si="426"/>
        <v>0</v>
      </c>
      <c r="AD900">
        <f t="shared" si="427"/>
        <v>-32463.636110602831</v>
      </c>
      <c r="AE900">
        <f t="shared" si="428"/>
        <v>0</v>
      </c>
      <c r="AF900">
        <f t="shared" si="429"/>
        <v>1</v>
      </c>
      <c r="AG900">
        <f t="shared" si="430"/>
        <v>-2</v>
      </c>
      <c r="AH900">
        <f t="shared" si="431"/>
        <v>1</v>
      </c>
      <c r="AI900">
        <f t="shared" si="432"/>
        <v>-6.3509797797796103E-4</v>
      </c>
      <c r="AJ900">
        <f t="shared" si="433"/>
        <v>0</v>
      </c>
      <c r="AK900" s="22">
        <f t="shared" si="434"/>
        <v>-5.2571644267917909E-6</v>
      </c>
      <c r="AL900">
        <f t="shared" si="435"/>
        <v>5.6409374299475544E-6</v>
      </c>
      <c r="AM900">
        <f t="shared" si="436"/>
        <v>-8.6947151366411693E-3</v>
      </c>
      <c r="AN900">
        <f t="shared" si="437"/>
        <v>5.6409374299475544E-6</v>
      </c>
      <c r="AO900">
        <f t="shared" si="438"/>
        <v>-8.6947151366411693E-3</v>
      </c>
      <c r="AP900">
        <f t="shared" si="439"/>
        <v>0</v>
      </c>
      <c r="AQ900">
        <f t="shared" si="440"/>
        <v>0</v>
      </c>
    </row>
    <row r="901" spans="1:43" x14ac:dyDescent="0.25">
      <c r="A901">
        <f t="shared" si="443"/>
        <v>1.1800000000000002</v>
      </c>
      <c r="B901">
        <v>9.3446890987890452</v>
      </c>
      <c r="C901">
        <v>8.227344289173935</v>
      </c>
      <c r="D901">
        <v>7.4650185965665505</v>
      </c>
      <c r="E901">
        <v>6.9115566868446345</v>
      </c>
      <c r="F901">
        <v>6.4913330169155454</v>
      </c>
      <c r="G901">
        <v>6.1612900929888887</v>
      </c>
      <c r="H901">
        <v>5.8951124000419783</v>
      </c>
      <c r="M901">
        <f t="shared" si="441"/>
        <v>888</v>
      </c>
      <c r="N901">
        <f t="shared" si="420"/>
        <v>2599.9387477984496</v>
      </c>
      <c r="O901">
        <f t="shared" si="421"/>
        <v>32499.234347480622</v>
      </c>
      <c r="P901">
        <f t="shared" si="411"/>
        <v>-5.866981060930426E-11</v>
      </c>
      <c r="Q901">
        <f t="shared" si="412"/>
        <v>-6.6628201302559072E-14</v>
      </c>
      <c r="R901">
        <f t="shared" si="413"/>
        <v>-5.4678295069249083E-11</v>
      </c>
      <c r="S901">
        <f t="shared" si="414"/>
        <v>-3.0023396221553983E-9</v>
      </c>
      <c r="T901">
        <f t="shared" si="415"/>
        <v>-2.7980797969761398E-9</v>
      </c>
      <c r="U901">
        <f t="shared" si="416"/>
        <v>0</v>
      </c>
      <c r="V901">
        <f t="shared" si="417"/>
        <v>0</v>
      </c>
      <c r="W901">
        <f t="shared" si="422"/>
        <v>-6.1286188833463188E-6</v>
      </c>
      <c r="X901">
        <f t="shared" si="423"/>
        <v>9.4570641088043521E-3</v>
      </c>
      <c r="Y901">
        <f t="shared" si="418"/>
        <v>-7.0172193468580606E-10</v>
      </c>
      <c r="Z901">
        <f t="shared" si="419"/>
        <v>-6.5398129980038255E-10</v>
      </c>
      <c r="AA901">
        <f t="shared" si="424"/>
        <v>1</v>
      </c>
      <c r="AB901">
        <f t="shared" si="425"/>
        <v>0</v>
      </c>
      <c r="AC901">
        <f t="shared" si="426"/>
        <v>0</v>
      </c>
      <c r="AD901">
        <f t="shared" si="427"/>
        <v>-32500.234347480622</v>
      </c>
      <c r="AE901">
        <f t="shared" si="428"/>
        <v>0</v>
      </c>
      <c r="AF901">
        <f t="shared" si="429"/>
        <v>1</v>
      </c>
      <c r="AG901">
        <f t="shared" si="430"/>
        <v>-2</v>
      </c>
      <c r="AH901">
        <f t="shared" si="431"/>
        <v>1</v>
      </c>
      <c r="AI901">
        <f t="shared" si="432"/>
        <v>6.9078263164680368E-4</v>
      </c>
      <c r="AJ901">
        <f t="shared" si="433"/>
        <v>0</v>
      </c>
      <c r="AK901" s="22">
        <f t="shared" si="434"/>
        <v>5.7116671792603529E-6</v>
      </c>
      <c r="AL901">
        <f t="shared" si="435"/>
        <v>-6.1286188833463188E-6</v>
      </c>
      <c r="AM901">
        <f t="shared" si="436"/>
        <v>9.4570641088043521E-3</v>
      </c>
      <c r="AN901">
        <f t="shared" si="437"/>
        <v>-6.1286188833463188E-6</v>
      </c>
      <c r="AO901">
        <f t="shared" si="438"/>
        <v>9.4570641088043521E-3</v>
      </c>
      <c r="AP901">
        <f t="shared" si="439"/>
        <v>0</v>
      </c>
      <c r="AQ901">
        <f t="shared" si="440"/>
        <v>0</v>
      </c>
    </row>
    <row r="902" spans="1:43" x14ac:dyDescent="0.25">
      <c r="A902">
        <f>-A860</f>
        <v>1.1999</v>
      </c>
      <c r="B902">
        <v>8.3857328994765403</v>
      </c>
      <c r="C902">
        <v>7.529730756195069</v>
      </c>
      <c r="D902">
        <v>6.9460568159056466</v>
      </c>
      <c r="E902">
        <v>6.5225947220187672</v>
      </c>
      <c r="F902">
        <v>6.201331902201531</v>
      </c>
      <c r="G902">
        <v>5.9492389065999634</v>
      </c>
      <c r="H902">
        <v>5.7461291420471374</v>
      </c>
      <c r="M902">
        <f t="shared" si="441"/>
        <v>889</v>
      </c>
      <c r="N902">
        <f t="shared" si="420"/>
        <v>2602.8666067486729</v>
      </c>
      <c r="O902">
        <f t="shared" si="421"/>
        <v>32535.83258435841</v>
      </c>
      <c r="P902">
        <f t="shared" si="411"/>
        <v>-1.2922449549646549E-11</v>
      </c>
      <c r="Q902">
        <f t="shared" si="412"/>
        <v>-1.4658834885115529E-14</v>
      </c>
      <c r="R902">
        <f t="shared" si="413"/>
        <v>-1.2043289421851398E-11</v>
      </c>
      <c r="S902">
        <f t="shared" si="414"/>
        <v>3.100353883374836E-9</v>
      </c>
      <c r="T902">
        <f t="shared" si="415"/>
        <v>2.8894257999765481E-9</v>
      </c>
      <c r="U902">
        <f t="shared" si="416"/>
        <v>0</v>
      </c>
      <c r="V902">
        <f t="shared" si="417"/>
        <v>0</v>
      </c>
      <c r="W902">
        <f t="shared" si="422"/>
        <v>6.3358161212960743E-6</v>
      </c>
      <c r="X902">
        <f t="shared" si="423"/>
        <v>-9.7878064792488069E-3</v>
      </c>
      <c r="Y902">
        <f t="shared" si="418"/>
        <v>1.0457453397178261E-9</v>
      </c>
      <c r="Z902">
        <f t="shared" si="419"/>
        <v>9.7459957103246293E-10</v>
      </c>
      <c r="AA902">
        <f t="shared" si="424"/>
        <v>1</v>
      </c>
      <c r="AB902">
        <f t="shared" si="425"/>
        <v>0</v>
      </c>
      <c r="AC902">
        <f t="shared" si="426"/>
        <v>0</v>
      </c>
      <c r="AD902">
        <f t="shared" si="427"/>
        <v>-32536.83258435841</v>
      </c>
      <c r="AE902">
        <f t="shared" si="428"/>
        <v>0</v>
      </c>
      <c r="AF902">
        <f t="shared" si="429"/>
        <v>1</v>
      </c>
      <c r="AG902">
        <f t="shared" si="430"/>
        <v>-2</v>
      </c>
      <c r="AH902">
        <f t="shared" si="431"/>
        <v>1</v>
      </c>
      <c r="AI902">
        <f t="shared" si="432"/>
        <v>-7.1494092105306103E-4</v>
      </c>
      <c r="AJ902">
        <f t="shared" si="433"/>
        <v>0</v>
      </c>
      <c r="AK902" s="22">
        <f t="shared" si="434"/>
        <v>-5.9047680533980579E-6</v>
      </c>
      <c r="AL902">
        <f t="shared" si="435"/>
        <v>6.3358161212960743E-6</v>
      </c>
      <c r="AM902">
        <f t="shared" si="436"/>
        <v>-9.7878064792488086E-3</v>
      </c>
      <c r="AN902">
        <f t="shared" si="437"/>
        <v>6.3358161212960743E-6</v>
      </c>
      <c r="AO902">
        <f t="shared" si="438"/>
        <v>-9.7878064792488086E-3</v>
      </c>
      <c r="AP902">
        <f t="shared" si="439"/>
        <v>0</v>
      </c>
      <c r="AQ902">
        <f t="shared" si="440"/>
        <v>0</v>
      </c>
    </row>
    <row r="903" spans="1:43" x14ac:dyDescent="0.25">
      <c r="M903">
        <f t="shared" si="441"/>
        <v>890</v>
      </c>
      <c r="N903">
        <f t="shared" si="420"/>
        <v>2605.7944656988966</v>
      </c>
      <c r="O903">
        <f t="shared" si="421"/>
        <v>32572.430821236208</v>
      </c>
      <c r="P903">
        <f t="shared" si="411"/>
        <v>3.4835022746032645E-11</v>
      </c>
      <c r="Q903">
        <f t="shared" si="412"/>
        <v>3.9471393634266713E-14</v>
      </c>
      <c r="R903">
        <f t="shared" si="413"/>
        <v>3.2465072456693988E-11</v>
      </c>
      <c r="S903">
        <f t="shared" si="414"/>
        <v>-3.0570681855565091E-9</v>
      </c>
      <c r="T903">
        <f t="shared" si="415"/>
        <v>-2.8490849818793193E-9</v>
      </c>
      <c r="U903">
        <f t="shared" si="416"/>
        <v>0</v>
      </c>
      <c r="V903">
        <f t="shared" si="417"/>
        <v>0</v>
      </c>
      <c r="W903">
        <f t="shared" si="422"/>
        <v>-6.2543815504107856E-6</v>
      </c>
      <c r="X903">
        <f t="shared" si="423"/>
        <v>9.6728782744744269E-3</v>
      </c>
      <c r="Y903">
        <f t="shared" si="418"/>
        <v>-1.1276570257757133E-9</v>
      </c>
      <c r="Z903">
        <f t="shared" si="419"/>
        <v>-1.0509385142364593E-9</v>
      </c>
      <c r="AA903">
        <f t="shared" si="424"/>
        <v>1</v>
      </c>
      <c r="AB903">
        <f t="shared" si="425"/>
        <v>0</v>
      </c>
      <c r="AC903">
        <f t="shared" si="426"/>
        <v>0</v>
      </c>
      <c r="AD903">
        <f t="shared" si="427"/>
        <v>-32573.430821236208</v>
      </c>
      <c r="AE903">
        <f t="shared" si="428"/>
        <v>0</v>
      </c>
      <c r="AF903">
        <f t="shared" si="429"/>
        <v>1</v>
      </c>
      <c r="AG903">
        <f t="shared" si="430"/>
        <v>-2</v>
      </c>
      <c r="AH903">
        <f t="shared" si="431"/>
        <v>1</v>
      </c>
      <c r="AI903">
        <f t="shared" si="432"/>
        <v>7.0654562182151663E-4</v>
      </c>
      <c r="AJ903">
        <f t="shared" si="433"/>
        <v>0</v>
      </c>
      <c r="AK903" s="22">
        <f t="shared" si="434"/>
        <v>5.8288737655273312E-6</v>
      </c>
      <c r="AL903">
        <f t="shared" si="435"/>
        <v>-6.2543815504107856E-6</v>
      </c>
      <c r="AM903">
        <f t="shared" si="436"/>
        <v>9.6728782744744269E-3</v>
      </c>
      <c r="AN903">
        <f t="shared" si="437"/>
        <v>-6.2543815504107856E-6</v>
      </c>
      <c r="AO903">
        <f t="shared" si="438"/>
        <v>9.6728782744744269E-3</v>
      </c>
      <c r="AP903">
        <f t="shared" si="439"/>
        <v>0</v>
      </c>
      <c r="AQ903">
        <f t="shared" si="440"/>
        <v>0</v>
      </c>
    </row>
    <row r="904" spans="1:43" x14ac:dyDescent="0.25">
      <c r="M904">
        <f t="shared" si="441"/>
        <v>891</v>
      </c>
      <c r="N904">
        <f t="shared" si="420"/>
        <v>2608.7223246491203</v>
      </c>
      <c r="O904">
        <f t="shared" si="421"/>
        <v>32609.029058114003</v>
      </c>
      <c r="P904">
        <f t="shared" si="411"/>
        <v>7.6023429961854516E-11</v>
      </c>
      <c r="Q904">
        <f t="shared" si="412"/>
        <v>8.6045096205837939E-14</v>
      </c>
      <c r="R904">
        <f t="shared" si="413"/>
        <v>7.0851286078149619E-11</v>
      </c>
      <c r="S904">
        <f t="shared" si="414"/>
        <v>2.8753955456165504E-9</v>
      </c>
      <c r="T904">
        <f t="shared" si="415"/>
        <v>2.6797721767162633E-9</v>
      </c>
      <c r="U904">
        <f t="shared" si="416"/>
        <v>0</v>
      </c>
      <c r="V904">
        <f t="shared" si="417"/>
        <v>0</v>
      </c>
      <c r="W904">
        <f t="shared" si="422"/>
        <v>5.8893076885823441E-6</v>
      </c>
      <c r="X904">
        <f t="shared" si="423"/>
        <v>-9.1185038859926525E-3</v>
      </c>
      <c r="Y904">
        <f t="shared" si="418"/>
        <v>5.8540460503637734E-10</v>
      </c>
      <c r="Z904">
        <f t="shared" si="419"/>
        <v>5.4557745110566741E-10</v>
      </c>
      <c r="AA904">
        <f t="shared" si="424"/>
        <v>1</v>
      </c>
      <c r="AB904">
        <f t="shared" si="425"/>
        <v>0</v>
      </c>
      <c r="AC904">
        <f t="shared" si="426"/>
        <v>0</v>
      </c>
      <c r="AD904">
        <f t="shared" si="427"/>
        <v>-32610.029058114003</v>
      </c>
      <c r="AE904">
        <f t="shared" si="428"/>
        <v>0</v>
      </c>
      <c r="AF904">
        <f t="shared" si="429"/>
        <v>1</v>
      </c>
      <c r="AG904">
        <f t="shared" si="430"/>
        <v>-2</v>
      </c>
      <c r="AH904">
        <f t="shared" si="431"/>
        <v>1</v>
      </c>
      <c r="AI904">
        <f t="shared" si="432"/>
        <v>-6.6605145419122551E-4</v>
      </c>
      <c r="AJ904">
        <f t="shared" si="433"/>
        <v>0</v>
      </c>
      <c r="AK904" s="22">
        <f t="shared" si="434"/>
        <v>-5.4886371748204867E-6</v>
      </c>
      <c r="AL904">
        <f t="shared" si="435"/>
        <v>5.8893076885823441E-6</v>
      </c>
      <c r="AM904">
        <f t="shared" si="436"/>
        <v>-9.1185038859926525E-3</v>
      </c>
      <c r="AN904">
        <f t="shared" si="437"/>
        <v>5.8893076885823441E-6</v>
      </c>
      <c r="AO904">
        <f t="shared" si="438"/>
        <v>-9.1185038859926525E-3</v>
      </c>
      <c r="AP904">
        <f t="shared" si="439"/>
        <v>0</v>
      </c>
      <c r="AQ904">
        <f t="shared" si="440"/>
        <v>0</v>
      </c>
    </row>
    <row r="905" spans="1:43" x14ac:dyDescent="0.25">
      <c r="M905">
        <f t="shared" si="441"/>
        <v>892</v>
      </c>
      <c r="N905">
        <f t="shared" si="420"/>
        <v>2611.6501835993436</v>
      </c>
      <c r="O905">
        <f t="shared" si="421"/>
        <v>32645.627294991795</v>
      </c>
      <c r="P905">
        <f t="shared" si="411"/>
        <v>1.03299405600864E-10</v>
      </c>
      <c r="Q905">
        <f t="shared" si="412"/>
        <v>1.1678561089943057E-13</v>
      </c>
      <c r="R905">
        <f t="shared" si="413"/>
        <v>9.62715802431165E-11</v>
      </c>
      <c r="S905">
        <f t="shared" si="414"/>
        <v>-2.5645049888561181E-9</v>
      </c>
      <c r="T905">
        <f t="shared" si="415"/>
        <v>-2.3900326084399983E-9</v>
      </c>
      <c r="U905">
        <f t="shared" si="416"/>
        <v>0</v>
      </c>
      <c r="V905">
        <f t="shared" si="417"/>
        <v>0</v>
      </c>
      <c r="W905">
        <f t="shared" si="422"/>
        <v>-5.2584415825781303E-6</v>
      </c>
      <c r="X905">
        <f t="shared" si="423"/>
        <v>8.1508676408512358E-3</v>
      </c>
      <c r="Y905">
        <f t="shared" si="418"/>
        <v>-1.2695682812944804E-9</v>
      </c>
      <c r="Z905">
        <f t="shared" si="419"/>
        <v>-1.1831950431449101E-9</v>
      </c>
      <c r="AA905">
        <f t="shared" si="424"/>
        <v>1</v>
      </c>
      <c r="AB905">
        <f t="shared" si="425"/>
        <v>0</v>
      </c>
      <c r="AC905">
        <f t="shared" si="426"/>
        <v>0</v>
      </c>
      <c r="AD905">
        <f t="shared" si="427"/>
        <v>-32646.627294991795</v>
      </c>
      <c r="AE905">
        <f t="shared" si="428"/>
        <v>0</v>
      </c>
      <c r="AF905">
        <f t="shared" si="429"/>
        <v>1</v>
      </c>
      <c r="AG905">
        <f t="shared" si="430"/>
        <v>-2</v>
      </c>
      <c r="AH905">
        <f t="shared" si="431"/>
        <v>1</v>
      </c>
      <c r="AI905">
        <f t="shared" si="432"/>
        <v>5.9537108823463621E-4</v>
      </c>
      <c r="AJ905">
        <f t="shared" si="433"/>
        <v>0</v>
      </c>
      <c r="AK905" s="22">
        <f t="shared" si="434"/>
        <v>4.9006911300821657E-6</v>
      </c>
      <c r="AL905">
        <f t="shared" si="435"/>
        <v>-5.2584415825781303E-6</v>
      </c>
      <c r="AM905">
        <f t="shared" si="436"/>
        <v>8.1508676408512358E-3</v>
      </c>
      <c r="AN905">
        <f t="shared" si="437"/>
        <v>-5.2584415825781303E-6</v>
      </c>
      <c r="AO905">
        <f t="shared" si="438"/>
        <v>8.1508676408512358E-3</v>
      </c>
      <c r="AP905">
        <f t="shared" si="439"/>
        <v>0</v>
      </c>
      <c r="AQ905">
        <f t="shared" si="440"/>
        <v>0</v>
      </c>
    </row>
    <row r="906" spans="1:43" x14ac:dyDescent="0.25">
      <c r="M906">
        <f t="shared" si="441"/>
        <v>893</v>
      </c>
      <c r="N906">
        <f t="shared" si="420"/>
        <v>2614.5780425495668</v>
      </c>
      <c r="O906">
        <f t="shared" si="421"/>
        <v>32682.225531869586</v>
      </c>
      <c r="P906">
        <f t="shared" si="411"/>
        <v>1.1186408171124935E-10</v>
      </c>
      <c r="Q906">
        <f t="shared" si="412"/>
        <v>1.2632682227188972E-13</v>
      </c>
      <c r="R906">
        <f t="shared" si="413"/>
        <v>1.0425357102632745E-10</v>
      </c>
      <c r="S906">
        <f t="shared" si="414"/>
        <v>2.1393638171965211E-9</v>
      </c>
      <c r="T906">
        <f t="shared" si="415"/>
        <v>1.9938153002763476E-9</v>
      </c>
      <c r="U906">
        <f t="shared" si="416"/>
        <v>0</v>
      </c>
      <c r="V906">
        <f t="shared" si="417"/>
        <v>0</v>
      </c>
      <c r="W906">
        <f t="shared" si="422"/>
        <v>4.3916170521292496E-6</v>
      </c>
      <c r="X906">
        <f t="shared" si="423"/>
        <v>-6.8148789802113825E-3</v>
      </c>
      <c r="Y906">
        <f t="shared" si="418"/>
        <v>1.9397434147803525E-10</v>
      </c>
      <c r="Z906">
        <f t="shared" si="419"/>
        <v>1.8077757826471241E-10</v>
      </c>
      <c r="AA906">
        <f t="shared" si="424"/>
        <v>1</v>
      </c>
      <c r="AB906">
        <f t="shared" si="425"/>
        <v>0</v>
      </c>
      <c r="AC906">
        <f t="shared" si="426"/>
        <v>0</v>
      </c>
      <c r="AD906">
        <f t="shared" si="427"/>
        <v>-32683.225531869586</v>
      </c>
      <c r="AE906">
        <f t="shared" si="428"/>
        <v>0</v>
      </c>
      <c r="AF906">
        <f t="shared" si="429"/>
        <v>1</v>
      </c>
      <c r="AG906">
        <f t="shared" si="430"/>
        <v>-2</v>
      </c>
      <c r="AH906">
        <f t="shared" si="431"/>
        <v>1</v>
      </c>
      <c r="AI906">
        <f t="shared" si="432"/>
        <v>-4.9778494285720673E-4</v>
      </c>
      <c r="AJ906">
        <f t="shared" si="433"/>
        <v>0</v>
      </c>
      <c r="AK906" s="22">
        <f t="shared" si="434"/>
        <v>-4.0928397503534732E-6</v>
      </c>
      <c r="AL906">
        <f t="shared" si="435"/>
        <v>4.3916170521292496E-6</v>
      </c>
      <c r="AM906">
        <f t="shared" si="436"/>
        <v>-6.8148789802113833E-3</v>
      </c>
      <c r="AN906">
        <f t="shared" si="437"/>
        <v>4.3916170521292496E-6</v>
      </c>
      <c r="AO906">
        <f t="shared" si="438"/>
        <v>-6.8148789802113833E-3</v>
      </c>
      <c r="AP906">
        <f t="shared" si="439"/>
        <v>0</v>
      </c>
      <c r="AQ906">
        <f t="shared" si="440"/>
        <v>0</v>
      </c>
    </row>
    <row r="907" spans="1:43" x14ac:dyDescent="0.25">
      <c r="M907">
        <f t="shared" si="441"/>
        <v>894</v>
      </c>
      <c r="N907">
        <f t="shared" si="420"/>
        <v>2617.5059014997901</v>
      </c>
      <c r="O907">
        <f t="shared" si="421"/>
        <v>32718.823768747377</v>
      </c>
      <c r="P907">
        <f t="shared" si="411"/>
        <v>1.0030667195131087E-10</v>
      </c>
      <c r="Q907">
        <f t="shared" si="412"/>
        <v>1.1314846620369821E-13</v>
      </c>
      <c r="R907">
        <f t="shared" si="413"/>
        <v>9.3482452890317684E-11</v>
      </c>
      <c r="S907">
        <f t="shared" si="414"/>
        <v>-1.6200200931030807E-9</v>
      </c>
      <c r="T907">
        <f t="shared" si="415"/>
        <v>-1.509804373814614E-9</v>
      </c>
      <c r="U907">
        <f t="shared" si="416"/>
        <v>0</v>
      </c>
      <c r="V907">
        <f t="shared" si="417"/>
        <v>0</v>
      </c>
      <c r="W907">
        <f t="shared" si="422"/>
        <v>-3.3292467509377322E-6</v>
      </c>
      <c r="X907">
        <f t="shared" si="423"/>
        <v>5.1720893935364269E-3</v>
      </c>
      <c r="Y907">
        <f t="shared" si="418"/>
        <v>-9.5511820684641568E-10</v>
      </c>
      <c r="Z907">
        <f t="shared" si="419"/>
        <v>-8.9013812380840829E-10</v>
      </c>
      <c r="AA907">
        <f t="shared" si="424"/>
        <v>1</v>
      </c>
      <c r="AB907">
        <f t="shared" si="425"/>
        <v>0</v>
      </c>
      <c r="AC907">
        <f t="shared" si="426"/>
        <v>0</v>
      </c>
      <c r="AD907">
        <f t="shared" si="427"/>
        <v>-32719.823768747377</v>
      </c>
      <c r="AE907">
        <f t="shared" si="428"/>
        <v>0</v>
      </c>
      <c r="AF907">
        <f t="shared" si="429"/>
        <v>1</v>
      </c>
      <c r="AG907">
        <f t="shared" si="430"/>
        <v>-2</v>
      </c>
      <c r="AH907">
        <f t="shared" si="431"/>
        <v>1</v>
      </c>
      <c r="AI907">
        <f t="shared" si="432"/>
        <v>3.7778902620608874E-4</v>
      </c>
      <c r="AJ907">
        <f t="shared" si="433"/>
        <v>0</v>
      </c>
      <c r="AK907" s="22">
        <f t="shared" si="434"/>
        <v>3.102746273008159E-6</v>
      </c>
      <c r="AL907">
        <f t="shared" si="435"/>
        <v>-3.3292467509377322E-6</v>
      </c>
      <c r="AM907">
        <f t="shared" si="436"/>
        <v>5.1720893935364269E-3</v>
      </c>
      <c r="AN907">
        <f t="shared" si="437"/>
        <v>-3.3292467509377322E-6</v>
      </c>
      <c r="AO907">
        <f t="shared" si="438"/>
        <v>5.1720893935364269E-3</v>
      </c>
      <c r="AP907">
        <f t="shared" si="439"/>
        <v>0</v>
      </c>
      <c r="AQ907">
        <f t="shared" si="440"/>
        <v>0</v>
      </c>
    </row>
    <row r="908" spans="1:43" x14ac:dyDescent="0.25">
      <c r="M908">
        <f t="shared" si="441"/>
        <v>895</v>
      </c>
      <c r="N908">
        <f t="shared" si="420"/>
        <v>2620.4337604500142</v>
      </c>
      <c r="O908">
        <f t="shared" si="421"/>
        <v>32755.42200562518</v>
      </c>
      <c r="P908">
        <f t="shared" si="411"/>
        <v>7.0834788653989853E-11</v>
      </c>
      <c r="Q908">
        <f t="shared" si="412"/>
        <v>7.9814157894345119E-14</v>
      </c>
      <c r="R908">
        <f t="shared" si="413"/>
        <v>6.6015646462245899E-11</v>
      </c>
      <c r="S908">
        <f t="shared" si="414"/>
        <v>1.030659603111008E-9</v>
      </c>
      <c r="T908">
        <f t="shared" si="415"/>
        <v>9.6054017065331594E-10</v>
      </c>
      <c r="U908">
        <f t="shared" si="416"/>
        <v>0</v>
      </c>
      <c r="V908">
        <f t="shared" si="417"/>
        <v>0</v>
      </c>
      <c r="W908">
        <f t="shared" si="422"/>
        <v>2.1204403601890073E-6</v>
      </c>
      <c r="X908">
        <f t="shared" si="423"/>
        <v>-3.297857672240328E-3</v>
      </c>
      <c r="Y908">
        <f t="shared" si="418"/>
        <v>1.9432907377138598E-11</v>
      </c>
      <c r="Z908">
        <f t="shared" si="419"/>
        <v>1.8110817686056591E-11</v>
      </c>
      <c r="AA908">
        <f t="shared" si="424"/>
        <v>1</v>
      </c>
      <c r="AB908">
        <f t="shared" si="425"/>
        <v>0</v>
      </c>
      <c r="AC908">
        <f t="shared" si="426"/>
        <v>0</v>
      </c>
      <c r="AD908">
        <f t="shared" si="427"/>
        <v>-32756.42200562518</v>
      </c>
      <c r="AE908">
        <f t="shared" si="428"/>
        <v>0</v>
      </c>
      <c r="AF908">
        <f t="shared" si="429"/>
        <v>1</v>
      </c>
      <c r="AG908">
        <f t="shared" si="430"/>
        <v>-2</v>
      </c>
      <c r="AH908">
        <f t="shared" si="431"/>
        <v>1</v>
      </c>
      <c r="AI908">
        <f t="shared" si="432"/>
        <v>-2.4088787116049063E-4</v>
      </c>
      <c r="AJ908">
        <f t="shared" si="433"/>
        <v>0</v>
      </c>
      <c r="AK908" s="22">
        <f t="shared" si="434"/>
        <v>-1.9761792732423314E-6</v>
      </c>
      <c r="AL908">
        <f t="shared" si="435"/>
        <v>2.1204403601890073E-6</v>
      </c>
      <c r="AM908">
        <f t="shared" si="436"/>
        <v>-3.297857672240328E-3</v>
      </c>
      <c r="AN908">
        <f t="shared" si="437"/>
        <v>2.1204403601890073E-6</v>
      </c>
      <c r="AO908">
        <f t="shared" si="438"/>
        <v>-3.297857672240328E-3</v>
      </c>
      <c r="AP908">
        <f t="shared" si="439"/>
        <v>0</v>
      </c>
      <c r="AQ908">
        <f t="shared" si="440"/>
        <v>0</v>
      </c>
    </row>
    <row r="909" spans="1:43" x14ac:dyDescent="0.25">
      <c r="M909">
        <f t="shared" si="441"/>
        <v>896</v>
      </c>
      <c r="N909">
        <f t="shared" si="420"/>
        <v>2623.3616194002375</v>
      </c>
      <c r="O909">
        <f t="shared" si="421"/>
        <v>32792.020242502971</v>
      </c>
      <c r="P909">
        <f t="shared" si="411"/>
        <v>2.8854299646987571E-11</v>
      </c>
      <c r="Q909">
        <f t="shared" si="412"/>
        <v>3.2475728094522289E-14</v>
      </c>
      <c r="R909">
        <f t="shared" si="413"/>
        <v>2.6891239186381707E-11</v>
      </c>
      <c r="S909">
        <f t="shared" si="414"/>
        <v>-3.9848155560633301E-10</v>
      </c>
      <c r="T909">
        <f t="shared" si="415"/>
        <v>-3.71371440453246E-10</v>
      </c>
      <c r="U909">
        <f t="shared" si="416"/>
        <v>0</v>
      </c>
      <c r="V909">
        <f t="shared" si="417"/>
        <v>0</v>
      </c>
      <c r="W909">
        <f t="shared" si="422"/>
        <v>-8.2073643740945125E-7</v>
      </c>
      <c r="X909">
        <f t="shared" si="423"/>
        <v>1.2778939889923008E-3</v>
      </c>
      <c r="Y909">
        <f t="shared" si="418"/>
        <v>-2.5320027888807396E-10</v>
      </c>
      <c r="Z909">
        <f t="shared" si="419"/>
        <v>-2.3597416485375173E-10</v>
      </c>
      <c r="AA909">
        <f t="shared" si="424"/>
        <v>1</v>
      </c>
      <c r="AB909">
        <f t="shared" si="425"/>
        <v>0</v>
      </c>
      <c r="AC909">
        <f t="shared" si="426"/>
        <v>0</v>
      </c>
      <c r="AD909">
        <f t="shared" si="427"/>
        <v>-32793.020242502971</v>
      </c>
      <c r="AE909">
        <f t="shared" si="428"/>
        <v>0</v>
      </c>
      <c r="AF909">
        <f t="shared" si="429"/>
        <v>1</v>
      </c>
      <c r="AG909">
        <f t="shared" si="430"/>
        <v>-2</v>
      </c>
      <c r="AH909">
        <f t="shared" si="431"/>
        <v>1</v>
      </c>
      <c r="AI909">
        <f t="shared" si="432"/>
        <v>9.3342098810539424E-5</v>
      </c>
      <c r="AJ909">
        <f t="shared" si="433"/>
        <v>0</v>
      </c>
      <c r="AK909" s="22">
        <f t="shared" si="434"/>
        <v>7.6489882330797424E-7</v>
      </c>
      <c r="AL909">
        <f t="shared" si="435"/>
        <v>-8.2073643740945125E-7</v>
      </c>
      <c r="AM909">
        <f t="shared" si="436"/>
        <v>1.2778939889923006E-3</v>
      </c>
      <c r="AN909">
        <f t="shared" si="437"/>
        <v>-8.2073643740945125E-7</v>
      </c>
      <c r="AO909">
        <f t="shared" si="438"/>
        <v>1.2778939889923006E-3</v>
      </c>
      <c r="AP909">
        <f t="shared" si="439"/>
        <v>0</v>
      </c>
      <c r="AQ909">
        <f t="shared" si="440"/>
        <v>0</v>
      </c>
    </row>
    <row r="910" spans="1:43" x14ac:dyDescent="0.25">
      <c r="M910">
        <f t="shared" si="441"/>
        <v>897</v>
      </c>
      <c r="N910">
        <f t="shared" si="420"/>
        <v>2626.2894783504607</v>
      </c>
      <c r="O910">
        <f t="shared" si="421"/>
        <v>32828.618479380762</v>
      </c>
      <c r="P910">
        <f t="shared" ref="P910:P973" si="444">4*SIN(N910)*COS(N910)/(((N910)^3)+$H$13*AH910)</f>
        <v>-1.8021577129270076E-11</v>
      </c>
      <c r="Q910">
        <f t="shared" ref="Q910:Q973" si="445">(AH910*$H$13*SIN(N910)*COS(N910)/N910)/((N910^3)+AH910*$H$13)</f>
        <v>-2.0260806111718772E-14</v>
      </c>
      <c r="R910">
        <f t="shared" ref="R910:R973" si="446">((2*AJ910*N910*$H$7+4*SIN(N910)/(1+$H$7))*COS(N910))/((N910^3)+AH910*$H$13)</f>
        <v>-1.6795505246290846E-11</v>
      </c>
      <c r="S910">
        <f t="shared" ref="S910:S973" si="447">(4*SIN(N910)-AH910*$H$13*2*$H$8*SIN(N910)/N910)*COS(N910*$K$20)/$H$7/((N910^3)+AH910*$H$13)</f>
        <v>-2.4755481378757747E-10</v>
      </c>
      <c r="T910">
        <f t="shared" ref="T910:T973" si="448">(2*AJ910*N910*$H$7+4*SIN(N910)/(1+$H$7)-AH910*$H$13*2*$H$9*SIN(N910)/N910)*COS(N910*$K$20)/((N910^3)+AH910*$H$13)/$H$7</f>
        <v>-2.3071278078991385E-10</v>
      </c>
      <c r="U910">
        <f t="shared" ref="U910:U973" si="449">(2*N910-AH910*$H$13*$H$8)*SIN(N910)*SIN($K$20*N910)/((N910^3)+AH910*$H$13)</f>
        <v>0</v>
      </c>
      <c r="V910">
        <f t="shared" ref="V910:V973" si="450">(AJ910*N910*N910+2*N910*SIN(N910)/$H$7/ (1+$H$7)-$H$9*AH910*$H$13*SIN(N910)/$H$7)*SIN($K$20*N910)/((N910^3)+AH910*$H$13)</f>
        <v>0</v>
      </c>
      <c r="W910">
        <f t="shared" si="422"/>
        <v>-5.1044741513015695E-7</v>
      </c>
      <c r="X910">
        <f t="shared" si="423"/>
        <v>7.956587546066058E-4</v>
      </c>
      <c r="Y910">
        <f t="shared" ref="Y910:Y973" si="451">(24/5/$H$7)*(2/(N910^2)+$H$8)*(COS(N910*$K$10)-COS(N910))*SIN(N910)/((N910^3)+AH910*$H$13)</f>
        <v>-2.6529328983688101E-13</v>
      </c>
      <c r="Z910">
        <f t="shared" ref="Z910:Z973" si="452">(24/5)*(AJ910/N910+2*(1+$H$7)*SIN(N910)/$H$7/M910/M910/$H$5/$H$5+$H$9*SIN(N910)/$H$7)*(COS(N910*$K$10)-COS(N910))/((N910^3)+AH910*$H$13)</f>
        <v>-2.4724444532794285E-13</v>
      </c>
      <c r="AA910">
        <f t="shared" si="424"/>
        <v>1</v>
      </c>
      <c r="AB910">
        <f t="shared" si="425"/>
        <v>0</v>
      </c>
      <c r="AC910">
        <f t="shared" si="426"/>
        <v>0</v>
      </c>
      <c r="AD910">
        <f t="shared" si="427"/>
        <v>-32829.618479380762</v>
      </c>
      <c r="AE910">
        <f t="shared" si="428"/>
        <v>0</v>
      </c>
      <c r="AF910">
        <f t="shared" si="429"/>
        <v>1</v>
      </c>
      <c r="AG910">
        <f t="shared" si="430"/>
        <v>-2</v>
      </c>
      <c r="AH910">
        <f t="shared" si="431"/>
        <v>1</v>
      </c>
      <c r="AI910">
        <f t="shared" si="432"/>
        <v>5.8117816636426213E-5</v>
      </c>
      <c r="AJ910">
        <f t="shared" si="433"/>
        <v>0</v>
      </c>
      <c r="AK910" s="22">
        <f t="shared" si="434"/>
        <v>4.7571986498616992E-7</v>
      </c>
      <c r="AL910">
        <f t="shared" si="435"/>
        <v>-5.1044741513015695E-7</v>
      </c>
      <c r="AM910">
        <f t="shared" si="436"/>
        <v>7.956587546066058E-4</v>
      </c>
      <c r="AN910">
        <f t="shared" si="437"/>
        <v>-5.1044741513015695E-7</v>
      </c>
      <c r="AO910">
        <f t="shared" si="438"/>
        <v>7.956587546066058E-4</v>
      </c>
      <c r="AP910">
        <f t="shared" si="439"/>
        <v>0</v>
      </c>
      <c r="AQ910">
        <f t="shared" si="440"/>
        <v>0</v>
      </c>
    </row>
    <row r="911" spans="1:43" x14ac:dyDescent="0.25">
      <c r="M911">
        <f t="shared" si="441"/>
        <v>898</v>
      </c>
      <c r="N911">
        <f t="shared" ref="N911:N974" si="453">M911*$H$5/(1+$H$7)</f>
        <v>2629.2173373006844</v>
      </c>
      <c r="O911">
        <f t="shared" ref="O911:O974" si="454">N911*$H$14</f>
        <v>32865.216716258554</v>
      </c>
      <c r="P911">
        <f t="shared" si="444"/>
        <v>-6.1352424317186235E-11</v>
      </c>
      <c r="Q911">
        <f t="shared" si="445"/>
        <v>-6.8898816256813908E-14</v>
      </c>
      <c r="R911">
        <f t="shared" si="446"/>
        <v>-5.7178401041180086E-11</v>
      </c>
      <c r="S911">
        <f t="shared" si="447"/>
        <v>8.7805505432615299E-10</v>
      </c>
      <c r="T911">
        <f t="shared" si="448"/>
        <v>8.1831785118933182E-10</v>
      </c>
      <c r="U911">
        <f t="shared" si="449"/>
        <v>0</v>
      </c>
      <c r="V911">
        <f t="shared" si="450"/>
        <v>0</v>
      </c>
      <c r="W911">
        <f t="shared" ref="W911:W974" si="455">AH911*$H$13*((2/N911)+N911*$H$8)*SIN(N911)*COS($K$14*N911)/((N911^3)+AH911*$H$13)/$H$7</f>
        <v>1.8125290828012837E-6</v>
      </c>
      <c r="X911">
        <f t="shared" ref="X911:X974" si="456">(((AJ911+2*SIN(N911)/$H$7/M911/$H$5+$H$9*N911*SIN(N911)/$H$7)*AH911*$H$13/((N911^3)+AH911*$H$13))-AJ911-2*SIN(N911)/$H$7/M911/$H$5)*COS($K$14*N911)</f>
        <v>-2.8284271952431495E-3</v>
      </c>
      <c r="Y911">
        <f t="shared" si="451"/>
        <v>5.4819368099994545E-10</v>
      </c>
      <c r="Z911">
        <f t="shared" si="452"/>
        <v>5.108981183596915E-10</v>
      </c>
      <c r="AA911">
        <f t="shared" ref="AA911:AA974" si="457">(-1+(1-2*O911+2*O911*O911)*EXP(-2*O911))/((1-2*O911)*EXP(-2*O911)-1)</f>
        <v>1</v>
      </c>
      <c r="AB911">
        <f t="shared" ref="AB911:AB974" si="458">O911*EXP(-O911)/((1-2*O911)*EXP(-2*O911)-1)</f>
        <v>0</v>
      </c>
      <c r="AC911">
        <f t="shared" ref="AC911:AC974" si="459">-(AA911*(1+2*O911)+2*O911*O911)*EXP(-O911)</f>
        <v>0</v>
      </c>
      <c r="AD911">
        <f t="shared" ref="AD911:AD974" si="460">-AB911*(1+2*O911)*EXP(-O911)-(1+O911)</f>
        <v>-32866.216716258554</v>
      </c>
      <c r="AE911">
        <f t="shared" ref="AE911:AE974" si="461">(2*AA911-1+2*O911)*EXP(-O911)</f>
        <v>0</v>
      </c>
      <c r="AF911">
        <f t="shared" ref="AF911:AF974" si="462">2*AB911*EXP(-O911)+1</f>
        <v>1</v>
      </c>
      <c r="AG911">
        <f t="shared" ref="AG911:AG974" si="463">(AC911*EXP(-O911)-AE911*EXP(-O911)-AA911-1)</f>
        <v>-2</v>
      </c>
      <c r="AH911">
        <f t="shared" ref="AH911:AH974" si="464">-2*(AC911*EXP(-O911)+AA911)/AG911</f>
        <v>1</v>
      </c>
      <c r="AI911">
        <f t="shared" ref="AI911:AI974" si="465">-2*SIN(N911)/$H$5/M911</f>
        <v>-2.0659849804216695E-4</v>
      </c>
      <c r="AJ911">
        <f t="shared" ref="AJ911:AJ974" si="466">-((AC911*EXP(-O911)+AA911)*((AD911*EXP(-O911)-AF911*EXP(-O911)-AB911)*AI911)/(AG911))+(AD911*EXP(-O911)+AB911)*AI911</f>
        <v>0</v>
      </c>
      <c r="AK911" s="22">
        <f t="shared" ref="AK911:AK974" si="467">-(((AJ911+2*SIN(N911)/$H$7/M911/$H$5+$H$9*N911*SIN(N911)/$H$7)*AH911*$H$13/((N911^3)+AH911*$H$13)))/(AC911*EXP(-O911)+AA911)-((AD911-AF911)*EXP(-O911)-AB911)*AI911/AG911</f>
        <v>-1.6892162933842457E-6</v>
      </c>
      <c r="AL911">
        <f t="shared" ref="AL911:AL974" si="468">-(AH911*$H$13*((2/N911)+N911*$H$8)*SIN(N911)*COS($D$8*N911)/((N911^3)+AH911*$H$13)/$H$7)*((AC911+AE911*N911*$D$9)*EXP($D$9*N911-O911)+(AA911+N911*$D$9)*EXP(-$D$9*N911)+2*(AE911*EXP(N911*$D$9-O911)-EXP(-N911*$D$9)))/(AC911*EXP(-O911)+AA911)</f>
        <v>1.8125290828012837E-6</v>
      </c>
      <c r="AM911">
        <f t="shared" ref="AM911:AM974" si="469">-AO911+2*COS($D$8*N911)*((AE911*AK911+AF911*AI911)*EXP(N911*$D$9-O911)-AK911*EXP(-N911*$D$9)+AI911/$H$7)</f>
        <v>-2.8284271952431495E-3</v>
      </c>
      <c r="AN911">
        <f t="shared" ref="AN911:AN974" si="470">((AC911+AE911*N911*$D$9)*EXP($D$9*N911-O911)+(AA911+N911*$D$9)*EXP(-$D$9*N911))*(AH911*$H$13*((2/N911)+N911*$H$8)*SIN(N911)*COS($D$8*N911)/((N911^3)+AH911*$H$13)/$H$7)/(AC911*EXP(-O911)+AA911)</f>
        <v>1.8125290828012837E-6</v>
      </c>
      <c r="AO911">
        <f t="shared" ref="AO911:AO974" si="471">-(COS($D$8*N911)*((AC911*AK911+AD911*AI911+(AE911*AK911+AF911*AI911)*N911*$D$9)*EXP(N911*$D$9-O911)+(AA911*AK911+AB911*AI911+AK911*N911*$D$9)*EXP(-N911*$D$9)-AI911/$H$7))</f>
        <v>-2.8284271952431495E-3</v>
      </c>
      <c r="AP911">
        <f t="shared" ref="AP911:AP974" si="472">(AH911*$H$13*((2/N911)+N911*$H$8)*SIN(N911)/((N911^3)+AH911*$H$13)/$H$7)*SIN(N911*$D$8)*((AC911+AE911+AE911*N911*$D$9)*EXP(N911*$D$9-O911)+(-(AA911-1)-N911*$D$9)*EXP(-N911*$D$9))/(AC911*EXP(-O911)+AA911)</f>
        <v>0</v>
      </c>
      <c r="AQ911">
        <f t="shared" ref="AQ911:AQ974" si="473">SIN(N911*$D$8)*(((AC911+AE911)*AK911+AD911*AI911+AF911*AI911+(AE911*AK911+AF911*AI911)*N911*$D$9)*EXP(N911*$D$9-O911)+(-(AA911-1)*AK911-AB911*AI911-AK911*N911*$D$9)*EXP(-N911*$D$9))</f>
        <v>0</v>
      </c>
    </row>
    <row r="912" spans="1:43" x14ac:dyDescent="0.25">
      <c r="M912">
        <f t="shared" ref="M912:M975" si="474">M911+1</f>
        <v>899</v>
      </c>
      <c r="N912">
        <f t="shared" si="453"/>
        <v>2632.1451962509082</v>
      </c>
      <c r="O912">
        <f t="shared" si="454"/>
        <v>32901.814953136352</v>
      </c>
      <c r="P912">
        <f t="shared" si="444"/>
        <v>-9.3389915251961847E-11</v>
      </c>
      <c r="Q912">
        <f t="shared" si="445"/>
        <v>-1.0476028186491932E-13</v>
      </c>
      <c r="R912">
        <f t="shared" si="446"/>
        <v>-8.7036267709190925E-11</v>
      </c>
      <c r="S912">
        <f t="shared" si="447"/>
        <v>-1.4645252032782909E-9</v>
      </c>
      <c r="T912">
        <f t="shared" si="448"/>
        <v>-1.364888353474642E-9</v>
      </c>
      <c r="U912">
        <f t="shared" si="449"/>
        <v>0</v>
      </c>
      <c r="V912">
        <f t="shared" si="450"/>
        <v>0</v>
      </c>
      <c r="W912">
        <f t="shared" si="455"/>
        <v>-3.0265172391733247E-6</v>
      </c>
      <c r="X912">
        <f t="shared" si="456"/>
        <v>4.7281017839778776E-3</v>
      </c>
      <c r="Y912">
        <f t="shared" si="451"/>
        <v>-5.9342179445869979E-11</v>
      </c>
      <c r="Z912">
        <f t="shared" si="452"/>
        <v>-5.5304920266421584E-11</v>
      </c>
      <c r="AA912">
        <f t="shared" si="457"/>
        <v>1</v>
      </c>
      <c r="AB912">
        <f t="shared" si="458"/>
        <v>0</v>
      </c>
      <c r="AC912">
        <f t="shared" si="459"/>
        <v>0</v>
      </c>
      <c r="AD912">
        <f t="shared" si="460"/>
        <v>-32902.814953136352</v>
      </c>
      <c r="AE912">
        <f t="shared" si="461"/>
        <v>0</v>
      </c>
      <c r="AF912">
        <f t="shared" si="462"/>
        <v>1</v>
      </c>
      <c r="AG912">
        <f t="shared" si="463"/>
        <v>-2</v>
      </c>
      <c r="AH912">
        <f t="shared" si="464"/>
        <v>1</v>
      </c>
      <c r="AI912">
        <f t="shared" si="465"/>
        <v>3.4535733494469976E-4</v>
      </c>
      <c r="AJ912">
        <f t="shared" si="466"/>
        <v>0</v>
      </c>
      <c r="AK912" s="22">
        <f t="shared" si="467"/>
        <v>2.8206125248586617E-6</v>
      </c>
      <c r="AL912">
        <f t="shared" si="468"/>
        <v>-3.0265172391733247E-6</v>
      </c>
      <c r="AM912">
        <f t="shared" si="469"/>
        <v>4.7281017839778785E-3</v>
      </c>
      <c r="AN912">
        <f t="shared" si="470"/>
        <v>-3.0265172391733247E-6</v>
      </c>
      <c r="AO912">
        <f t="shared" si="471"/>
        <v>4.7281017839778785E-3</v>
      </c>
      <c r="AP912">
        <f t="shared" si="472"/>
        <v>0</v>
      </c>
      <c r="AQ912">
        <f t="shared" si="473"/>
        <v>0</v>
      </c>
    </row>
    <row r="913" spans="1:43" x14ac:dyDescent="0.25">
      <c r="M913">
        <f t="shared" si="474"/>
        <v>900</v>
      </c>
      <c r="N913">
        <f t="shared" si="453"/>
        <v>2635.0730552011314</v>
      </c>
      <c r="O913">
        <f t="shared" si="454"/>
        <v>32938.413190014144</v>
      </c>
      <c r="P913">
        <f t="shared" si="444"/>
        <v>-1.0846285525378213E-10</v>
      </c>
      <c r="Q913">
        <f t="shared" si="445"/>
        <v>-1.2153318853880684E-13</v>
      </c>
      <c r="R913">
        <f t="shared" si="446"/>
        <v>-1.0108374208181E-10</v>
      </c>
      <c r="S913">
        <f t="shared" si="447"/>
        <v>1.9806577637327183E-9</v>
      </c>
      <c r="T913">
        <f t="shared" si="448"/>
        <v>1.8459065831619003E-9</v>
      </c>
      <c r="U913">
        <f t="shared" si="449"/>
        <v>0</v>
      </c>
      <c r="V913">
        <f t="shared" si="450"/>
        <v>0</v>
      </c>
      <c r="W913">
        <f t="shared" si="455"/>
        <v>4.0976821838023537E-6</v>
      </c>
      <c r="X913">
        <f t="shared" si="456"/>
        <v>-6.4086277107201122E-3</v>
      </c>
      <c r="Y913">
        <f t="shared" si="451"/>
        <v>1.1058214301534798E-9</v>
      </c>
      <c r="Z913">
        <f t="shared" si="452"/>
        <v>1.0305884717180681E-9</v>
      </c>
      <c r="AA913">
        <f t="shared" si="457"/>
        <v>1</v>
      </c>
      <c r="AB913">
        <f t="shared" si="458"/>
        <v>0</v>
      </c>
      <c r="AC913">
        <f t="shared" si="459"/>
        <v>0</v>
      </c>
      <c r="AD913">
        <f t="shared" si="460"/>
        <v>-32939.413190014144</v>
      </c>
      <c r="AE913">
        <f t="shared" si="461"/>
        <v>0</v>
      </c>
      <c r="AF913">
        <f t="shared" si="462"/>
        <v>1</v>
      </c>
      <c r="AG913">
        <f t="shared" si="463"/>
        <v>-2</v>
      </c>
      <c r="AH913">
        <f t="shared" si="464"/>
        <v>1</v>
      </c>
      <c r="AI913">
        <f t="shared" si="465"/>
        <v>-4.6810860275155007E-4</v>
      </c>
      <c r="AJ913">
        <f t="shared" si="466"/>
        <v>0</v>
      </c>
      <c r="AK913" s="22">
        <f t="shared" si="467"/>
        <v>-3.8189023148204841E-6</v>
      </c>
      <c r="AL913">
        <f t="shared" si="468"/>
        <v>4.0976821838023537E-6</v>
      </c>
      <c r="AM913">
        <f t="shared" si="469"/>
        <v>-6.408627710720113E-3</v>
      </c>
      <c r="AN913">
        <f t="shared" si="470"/>
        <v>4.0976821838023537E-6</v>
      </c>
      <c r="AO913">
        <f t="shared" si="471"/>
        <v>-6.408627710720113E-3</v>
      </c>
      <c r="AP913">
        <f t="shared" si="472"/>
        <v>0</v>
      </c>
      <c r="AQ913">
        <f t="shared" si="473"/>
        <v>0</v>
      </c>
    </row>
    <row r="914" spans="1:43" x14ac:dyDescent="0.25">
      <c r="M914">
        <f t="shared" si="474"/>
        <v>901</v>
      </c>
      <c r="N914">
        <f t="shared" si="453"/>
        <v>2638.0009141513547</v>
      </c>
      <c r="O914">
        <f t="shared" si="454"/>
        <v>32975.011426891935</v>
      </c>
      <c r="P914">
        <f t="shared" si="444"/>
        <v>-1.039804827149729E-10</v>
      </c>
      <c r="Q914">
        <f t="shared" si="445"/>
        <v>-1.1638135438228947E-13</v>
      </c>
      <c r="R914">
        <f t="shared" si="446"/>
        <v>-9.690632126278929E-11</v>
      </c>
      <c r="S914">
        <f t="shared" si="447"/>
        <v>-2.4035099981226533E-9</v>
      </c>
      <c r="T914">
        <f t="shared" si="448"/>
        <v>-2.2399906785858842E-9</v>
      </c>
      <c r="U914">
        <f t="shared" si="449"/>
        <v>0</v>
      </c>
      <c r="V914">
        <f t="shared" si="450"/>
        <v>0</v>
      </c>
      <c r="W914">
        <f t="shared" si="455"/>
        <v>-4.978021376114181E-6</v>
      </c>
      <c r="X914">
        <f t="shared" si="456"/>
        <v>7.7941022477430221E-3</v>
      </c>
      <c r="Y914">
        <f t="shared" si="451"/>
        <v>-3.1269586320496332E-10</v>
      </c>
      <c r="Z914">
        <f t="shared" si="452"/>
        <v>-2.9142205331310841E-10</v>
      </c>
      <c r="AA914">
        <f t="shared" si="457"/>
        <v>1</v>
      </c>
      <c r="AB914">
        <f t="shared" si="458"/>
        <v>0</v>
      </c>
      <c r="AC914">
        <f t="shared" si="459"/>
        <v>0</v>
      </c>
      <c r="AD914">
        <f t="shared" si="460"/>
        <v>-32976.011426891935</v>
      </c>
      <c r="AE914">
        <f t="shared" si="461"/>
        <v>0</v>
      </c>
      <c r="AF914">
        <f t="shared" si="462"/>
        <v>1</v>
      </c>
      <c r="AG914">
        <f t="shared" si="463"/>
        <v>-2</v>
      </c>
      <c r="AH914">
        <f t="shared" si="464"/>
        <v>1</v>
      </c>
      <c r="AI914">
        <f t="shared" si="465"/>
        <v>5.6930813655537696E-4</v>
      </c>
      <c r="AJ914">
        <f t="shared" si="466"/>
        <v>0</v>
      </c>
      <c r="AK914" s="22">
        <f t="shared" si="467"/>
        <v>4.6393489059778314E-6</v>
      </c>
      <c r="AL914">
        <f t="shared" si="468"/>
        <v>-4.978021376114181E-6</v>
      </c>
      <c r="AM914">
        <f t="shared" si="469"/>
        <v>7.7941022477430221E-3</v>
      </c>
      <c r="AN914">
        <f t="shared" si="470"/>
        <v>-4.978021376114181E-6</v>
      </c>
      <c r="AO914">
        <f t="shared" si="471"/>
        <v>7.7941022477430221E-3</v>
      </c>
      <c r="AP914">
        <f t="shared" si="472"/>
        <v>0</v>
      </c>
      <c r="AQ914">
        <f t="shared" si="473"/>
        <v>0</v>
      </c>
    </row>
    <row r="915" spans="1:43" x14ac:dyDescent="0.25">
      <c r="M915">
        <f t="shared" si="474"/>
        <v>902</v>
      </c>
      <c r="N915">
        <f t="shared" si="453"/>
        <v>2640.9287731015784</v>
      </c>
      <c r="O915">
        <f t="shared" si="454"/>
        <v>33011.609663769726</v>
      </c>
      <c r="P915">
        <f t="shared" si="444"/>
        <v>-8.0876643195193768E-11</v>
      </c>
      <c r="Q915">
        <f t="shared" si="445"/>
        <v>-9.0421758453558437E-14</v>
      </c>
      <c r="R915">
        <f t="shared" si="446"/>
        <v>-7.5374317982473224E-11</v>
      </c>
      <c r="S915">
        <f t="shared" si="447"/>
        <v>2.7145218444997697E-9</v>
      </c>
      <c r="T915">
        <f t="shared" si="448"/>
        <v>2.5298432847155356E-9</v>
      </c>
      <c r="U915">
        <f t="shared" si="449"/>
        <v>0</v>
      </c>
      <c r="V915">
        <f t="shared" si="450"/>
        <v>0</v>
      </c>
      <c r="W915">
        <f t="shared" si="455"/>
        <v>5.628408677751592E-6</v>
      </c>
      <c r="X915">
        <f t="shared" si="456"/>
        <v>-8.8222020467630408E-3</v>
      </c>
      <c r="Y915">
        <f t="shared" si="451"/>
        <v>1.2194782021041163E-9</v>
      </c>
      <c r="Z915">
        <f t="shared" si="452"/>
        <v>1.1365127699013272E-9</v>
      </c>
      <c r="AA915">
        <f t="shared" si="457"/>
        <v>1</v>
      </c>
      <c r="AB915">
        <f t="shared" si="458"/>
        <v>0</v>
      </c>
      <c r="AC915">
        <f t="shared" si="459"/>
        <v>0</v>
      </c>
      <c r="AD915">
        <f t="shared" si="460"/>
        <v>-33012.609663769726</v>
      </c>
      <c r="AE915">
        <f t="shared" si="461"/>
        <v>0</v>
      </c>
      <c r="AF915">
        <f t="shared" si="462"/>
        <v>1</v>
      </c>
      <c r="AG915">
        <f t="shared" si="463"/>
        <v>-2</v>
      </c>
      <c r="AH915">
        <f t="shared" si="464"/>
        <v>1</v>
      </c>
      <c r="AI915">
        <f t="shared" si="465"/>
        <v>-6.4440367004135876E-4</v>
      </c>
      <c r="AJ915">
        <f t="shared" si="466"/>
        <v>0</v>
      </c>
      <c r="AK915" s="22">
        <f t="shared" si="467"/>
        <v>-5.2454880500947157E-6</v>
      </c>
      <c r="AL915">
        <f t="shared" si="468"/>
        <v>5.628408677751592E-6</v>
      </c>
      <c r="AM915">
        <f t="shared" si="469"/>
        <v>-8.8222020467630391E-3</v>
      </c>
      <c r="AN915">
        <f t="shared" si="470"/>
        <v>5.628408677751592E-6</v>
      </c>
      <c r="AO915">
        <f t="shared" si="471"/>
        <v>-8.8222020467630391E-3</v>
      </c>
      <c r="AP915">
        <f t="shared" si="472"/>
        <v>0</v>
      </c>
      <c r="AQ915">
        <f t="shared" si="473"/>
        <v>0</v>
      </c>
    </row>
    <row r="916" spans="1:43" x14ac:dyDescent="0.25">
      <c r="M916">
        <f t="shared" si="474"/>
        <v>903</v>
      </c>
      <c r="N916">
        <f t="shared" si="453"/>
        <v>2643.8566320518016</v>
      </c>
      <c r="O916">
        <f t="shared" si="454"/>
        <v>33048.207900647518</v>
      </c>
      <c r="P916">
        <f t="shared" si="444"/>
        <v>-4.341889705392139E-11</v>
      </c>
      <c r="Q916">
        <f t="shared" si="445"/>
        <v>-4.8489466458871792E-14</v>
      </c>
      <c r="R916">
        <f t="shared" si="446"/>
        <v>-4.0464955315863362E-11</v>
      </c>
      <c r="S916">
        <f t="shared" si="447"/>
        <v>-2.9003283812314543E-9</v>
      </c>
      <c r="T916">
        <f t="shared" si="448"/>
        <v>-2.7030087429929673E-9</v>
      </c>
      <c r="U916">
        <f t="shared" si="449"/>
        <v>0</v>
      </c>
      <c r="V916">
        <f t="shared" si="450"/>
        <v>0</v>
      </c>
      <c r="W916">
        <f t="shared" si="455"/>
        <v>-6.0203311616548069E-6</v>
      </c>
      <c r="X916">
        <f t="shared" si="456"/>
        <v>9.4469856761398383E-3</v>
      </c>
      <c r="Y916">
        <f t="shared" si="451"/>
        <v>-7.3578491950219062E-10</v>
      </c>
      <c r="Z916">
        <f t="shared" si="452"/>
        <v>-6.857268588091289E-10</v>
      </c>
      <c r="AA916">
        <f t="shared" si="457"/>
        <v>1</v>
      </c>
      <c r="AB916">
        <f t="shared" si="458"/>
        <v>0</v>
      </c>
      <c r="AC916">
        <f t="shared" si="459"/>
        <v>0</v>
      </c>
      <c r="AD916">
        <f t="shared" si="460"/>
        <v>-33049.207900647518</v>
      </c>
      <c r="AE916">
        <f t="shared" si="461"/>
        <v>0</v>
      </c>
      <c r="AF916">
        <f t="shared" si="462"/>
        <v>1</v>
      </c>
      <c r="AG916">
        <f t="shared" si="463"/>
        <v>-2</v>
      </c>
      <c r="AH916">
        <f t="shared" si="464"/>
        <v>1</v>
      </c>
      <c r="AI916">
        <f t="shared" si="465"/>
        <v>6.9003953886408024E-4</v>
      </c>
      <c r="AJ916">
        <f t="shared" si="466"/>
        <v>0</v>
      </c>
      <c r="AK916" s="22">
        <f t="shared" si="467"/>
        <v>5.6107466557827074E-6</v>
      </c>
      <c r="AL916">
        <f t="shared" si="468"/>
        <v>-6.0203311616548069E-6</v>
      </c>
      <c r="AM916">
        <f t="shared" si="469"/>
        <v>9.4469856761398383E-3</v>
      </c>
      <c r="AN916">
        <f t="shared" si="470"/>
        <v>-6.0203311616548069E-6</v>
      </c>
      <c r="AO916">
        <f t="shared" si="471"/>
        <v>9.4469856761398383E-3</v>
      </c>
      <c r="AP916">
        <f t="shared" si="472"/>
        <v>0</v>
      </c>
      <c r="AQ916">
        <f t="shared" si="473"/>
        <v>0</v>
      </c>
    </row>
    <row r="917" spans="1:43" x14ac:dyDescent="0.25">
      <c r="M917">
        <f t="shared" si="474"/>
        <v>904</v>
      </c>
      <c r="N917">
        <f t="shared" si="453"/>
        <v>2646.7844910020253</v>
      </c>
      <c r="O917">
        <f t="shared" si="454"/>
        <v>33084.806137525316</v>
      </c>
      <c r="P917">
        <f t="shared" si="444"/>
        <v>1.5789882365348762E-12</v>
      </c>
      <c r="Q917">
        <f t="shared" si="445"/>
        <v>1.7614358563847888E-15</v>
      </c>
      <c r="R917">
        <f t="shared" si="446"/>
        <v>1.4715640601443396E-12</v>
      </c>
      <c r="S917">
        <f t="shared" si="447"/>
        <v>2.9533313763222323E-9</v>
      </c>
      <c r="T917">
        <f t="shared" si="448"/>
        <v>2.7524057561250999E-9</v>
      </c>
      <c r="U917">
        <f t="shared" si="449"/>
        <v>0</v>
      </c>
      <c r="V917">
        <f t="shared" si="450"/>
        <v>0</v>
      </c>
      <c r="W917">
        <f t="shared" si="455"/>
        <v>6.1371364887788446E-6</v>
      </c>
      <c r="X917">
        <f t="shared" si="456"/>
        <v>-9.6409454189328447E-3</v>
      </c>
      <c r="Y917">
        <f t="shared" si="451"/>
        <v>9.3547326947806306E-10</v>
      </c>
      <c r="Z917">
        <f t="shared" si="452"/>
        <v>8.71829701284314E-10</v>
      </c>
      <c r="AA917">
        <f t="shared" si="457"/>
        <v>1</v>
      </c>
      <c r="AB917">
        <f t="shared" si="458"/>
        <v>0</v>
      </c>
      <c r="AC917">
        <f t="shared" si="459"/>
        <v>0</v>
      </c>
      <c r="AD917">
        <f t="shared" si="460"/>
        <v>-33085.806137525316</v>
      </c>
      <c r="AE917">
        <f t="shared" si="461"/>
        <v>0</v>
      </c>
      <c r="AF917">
        <f t="shared" si="462"/>
        <v>1</v>
      </c>
      <c r="AG917">
        <f t="shared" si="463"/>
        <v>-2</v>
      </c>
      <c r="AH917">
        <f t="shared" si="464"/>
        <v>1</v>
      </c>
      <c r="AI917">
        <f t="shared" si="465"/>
        <v>-7.042065467691255E-4</v>
      </c>
      <c r="AJ917">
        <f t="shared" si="466"/>
        <v>0</v>
      </c>
      <c r="AK917" s="22">
        <f t="shared" si="467"/>
        <v>-5.7196053017510589E-6</v>
      </c>
      <c r="AL917">
        <f t="shared" si="468"/>
        <v>6.1371364887788446E-6</v>
      </c>
      <c r="AM917">
        <f t="shared" si="469"/>
        <v>-9.6409454189328447E-3</v>
      </c>
      <c r="AN917">
        <f t="shared" si="470"/>
        <v>6.1371364887788446E-6</v>
      </c>
      <c r="AO917">
        <f t="shared" si="471"/>
        <v>-9.6409454189328447E-3</v>
      </c>
      <c r="AP917">
        <f t="shared" si="472"/>
        <v>0</v>
      </c>
      <c r="AQ917">
        <f t="shared" si="473"/>
        <v>0</v>
      </c>
    </row>
    <row r="918" spans="1:43" x14ac:dyDescent="0.25">
      <c r="M918">
        <f t="shared" si="474"/>
        <v>905</v>
      </c>
      <c r="N918">
        <f t="shared" si="453"/>
        <v>2649.7123499522486</v>
      </c>
      <c r="O918">
        <f t="shared" si="454"/>
        <v>33121.404374403108</v>
      </c>
      <c r="P918">
        <f t="shared" si="444"/>
        <v>4.5995974027349478E-11</v>
      </c>
      <c r="Q918">
        <f t="shared" si="445"/>
        <v>5.1253981706874672E-14</v>
      </c>
      <c r="R918">
        <f t="shared" si="446"/>
        <v>4.2866704592124401E-11</v>
      </c>
      <c r="S918">
        <f t="shared" si="447"/>
        <v>-2.872005611331195E-9</v>
      </c>
      <c r="T918">
        <f t="shared" si="448"/>
        <v>-2.6766128716972928E-9</v>
      </c>
      <c r="U918">
        <f t="shared" si="449"/>
        <v>0</v>
      </c>
      <c r="V918">
        <f t="shared" si="450"/>
        <v>0</v>
      </c>
      <c r="W918">
        <f t="shared" si="455"/>
        <v>-5.97473640516063E-6</v>
      </c>
      <c r="X918">
        <f t="shared" si="456"/>
        <v>9.3962167477580627E-3</v>
      </c>
      <c r="Y918">
        <f t="shared" si="451"/>
        <v>-1.1173524082963289E-9</v>
      </c>
      <c r="Z918">
        <f t="shared" si="452"/>
        <v>-1.0413349564737526E-9</v>
      </c>
      <c r="AA918">
        <f t="shared" si="457"/>
        <v>1</v>
      </c>
      <c r="AB918">
        <f t="shared" si="458"/>
        <v>0</v>
      </c>
      <c r="AC918">
        <f t="shared" si="459"/>
        <v>0</v>
      </c>
      <c r="AD918">
        <f t="shared" si="460"/>
        <v>-33122.404374403108</v>
      </c>
      <c r="AE918">
        <f t="shared" si="461"/>
        <v>0</v>
      </c>
      <c r="AF918">
        <f t="shared" si="462"/>
        <v>1</v>
      </c>
      <c r="AG918">
        <f t="shared" si="463"/>
        <v>-2</v>
      </c>
      <c r="AH918">
        <f t="shared" si="464"/>
        <v>1</v>
      </c>
      <c r="AI918">
        <f t="shared" si="465"/>
        <v>6.8633030511902886E-4</v>
      </c>
      <c r="AJ918">
        <f t="shared" si="466"/>
        <v>0</v>
      </c>
      <c r="AK918" s="22">
        <f t="shared" si="467"/>
        <v>5.5682538724703346E-6</v>
      </c>
      <c r="AL918">
        <f t="shared" si="468"/>
        <v>-5.97473640516063E-6</v>
      </c>
      <c r="AM918">
        <f t="shared" si="469"/>
        <v>9.3962167477580627E-3</v>
      </c>
      <c r="AN918">
        <f t="shared" si="470"/>
        <v>-5.97473640516063E-6</v>
      </c>
      <c r="AO918">
        <f t="shared" si="471"/>
        <v>9.3962167477580627E-3</v>
      </c>
      <c r="AP918">
        <f t="shared" si="472"/>
        <v>0</v>
      </c>
      <c r="AQ918">
        <f t="shared" si="473"/>
        <v>0</v>
      </c>
    </row>
    <row r="919" spans="1:43" x14ac:dyDescent="0.25">
      <c r="M919">
        <f t="shared" si="474"/>
        <v>906</v>
      </c>
      <c r="N919">
        <f t="shared" si="453"/>
        <v>2652.6402089024723</v>
      </c>
      <c r="O919">
        <f t="shared" si="454"/>
        <v>33158.002611280906</v>
      </c>
      <c r="P919">
        <f t="shared" si="444"/>
        <v>8.1868935040321006E-11</v>
      </c>
      <c r="Q919">
        <f t="shared" si="445"/>
        <v>9.1127050155515786E-14</v>
      </c>
      <c r="R919">
        <f t="shared" si="446"/>
        <v>7.6299100689954343E-11</v>
      </c>
      <c r="S919">
        <f t="shared" si="447"/>
        <v>2.6609278512521988E-9</v>
      </c>
      <c r="T919">
        <f t="shared" si="448"/>
        <v>2.4798954811297283E-9</v>
      </c>
      <c r="U919">
        <f t="shared" si="449"/>
        <v>0</v>
      </c>
      <c r="V919">
        <f t="shared" si="450"/>
        <v>0</v>
      </c>
      <c r="W919">
        <f t="shared" si="455"/>
        <v>5.5417368346383226E-6</v>
      </c>
      <c r="X919">
        <f t="shared" si="456"/>
        <v>-8.7248923730594268E-3</v>
      </c>
      <c r="Y919">
        <f t="shared" si="451"/>
        <v>4.9142566577050897E-10</v>
      </c>
      <c r="Z919">
        <f t="shared" si="452"/>
        <v>4.5799223277773727E-10</v>
      </c>
      <c r="AA919">
        <f t="shared" si="457"/>
        <v>1</v>
      </c>
      <c r="AB919">
        <f t="shared" si="458"/>
        <v>0</v>
      </c>
      <c r="AC919">
        <f t="shared" si="459"/>
        <v>0</v>
      </c>
      <c r="AD919">
        <f t="shared" si="460"/>
        <v>-33159.002611280906</v>
      </c>
      <c r="AE919">
        <f t="shared" si="461"/>
        <v>0</v>
      </c>
      <c r="AF919">
        <f t="shared" si="462"/>
        <v>1</v>
      </c>
      <c r="AG919">
        <f t="shared" si="463"/>
        <v>-2</v>
      </c>
      <c r="AH919">
        <f t="shared" si="464"/>
        <v>1</v>
      </c>
      <c r="AI919">
        <f t="shared" si="465"/>
        <v>-6.3729416726775428E-4</v>
      </c>
      <c r="AJ919">
        <f t="shared" si="466"/>
        <v>0</v>
      </c>
      <c r="AK919" s="22">
        <f t="shared" si="467"/>
        <v>-5.1647128002221417E-6</v>
      </c>
      <c r="AL919">
        <f t="shared" si="468"/>
        <v>5.5417368346383226E-6</v>
      </c>
      <c r="AM919">
        <f t="shared" si="469"/>
        <v>-8.7248923730594268E-3</v>
      </c>
      <c r="AN919">
        <f t="shared" si="470"/>
        <v>5.5417368346383226E-6</v>
      </c>
      <c r="AO919">
        <f t="shared" si="471"/>
        <v>-8.7248923730594268E-3</v>
      </c>
      <c r="AP919">
        <f t="shared" si="472"/>
        <v>0</v>
      </c>
      <c r="AQ919">
        <f t="shared" si="473"/>
        <v>0</v>
      </c>
    </row>
    <row r="920" spans="1:43" x14ac:dyDescent="0.25">
      <c r="M920">
        <f t="shared" si="474"/>
        <v>907</v>
      </c>
      <c r="N920">
        <f t="shared" si="453"/>
        <v>2655.5680678526955</v>
      </c>
      <c r="O920">
        <f t="shared" si="454"/>
        <v>33194.600848158698</v>
      </c>
      <c r="P920">
        <f t="shared" si="444"/>
        <v>1.0281983045400403E-10</v>
      </c>
      <c r="Q920">
        <f t="shared" si="445"/>
        <v>1.1432098692398084E-13</v>
      </c>
      <c r="R920">
        <f t="shared" si="446"/>
        <v>9.5824632296369104E-11</v>
      </c>
      <c r="S920">
        <f t="shared" si="447"/>
        <v>-2.3305289821167732E-9</v>
      </c>
      <c r="T920">
        <f t="shared" si="448"/>
        <v>-2.171974820239304E-9</v>
      </c>
      <c r="U920">
        <f t="shared" si="449"/>
        <v>0</v>
      </c>
      <c r="V920">
        <f t="shared" si="450"/>
        <v>0</v>
      </c>
      <c r="W920">
        <f t="shared" si="455"/>
        <v>-4.8589911948077387E-6</v>
      </c>
      <c r="X920">
        <f t="shared" si="456"/>
        <v>7.6584285702547975E-3</v>
      </c>
      <c r="Y920">
        <f t="shared" si="451"/>
        <v>-1.1928064246328371E-9</v>
      </c>
      <c r="Z920">
        <f t="shared" si="452"/>
        <v>-1.1116555681573578E-9</v>
      </c>
      <c r="AA920">
        <f t="shared" si="457"/>
        <v>1</v>
      </c>
      <c r="AB920">
        <f t="shared" si="458"/>
        <v>0</v>
      </c>
      <c r="AC920">
        <f t="shared" si="459"/>
        <v>0</v>
      </c>
      <c r="AD920">
        <f t="shared" si="460"/>
        <v>-33195.600848158698</v>
      </c>
      <c r="AE920">
        <f t="shared" si="461"/>
        <v>0</v>
      </c>
      <c r="AF920">
        <f t="shared" si="462"/>
        <v>1</v>
      </c>
      <c r="AG920">
        <f t="shared" si="463"/>
        <v>-2</v>
      </c>
      <c r="AH920">
        <f t="shared" si="464"/>
        <v>1</v>
      </c>
      <c r="AI920">
        <f t="shared" si="465"/>
        <v>5.5939586005285084E-4</v>
      </c>
      <c r="AJ920">
        <f t="shared" si="466"/>
        <v>0</v>
      </c>
      <c r="AK920" s="22">
        <f t="shared" si="467"/>
        <v>4.5284167705571022E-6</v>
      </c>
      <c r="AL920">
        <f t="shared" si="468"/>
        <v>-4.8589911948077387E-6</v>
      </c>
      <c r="AM920">
        <f t="shared" si="469"/>
        <v>7.6584285702547966E-3</v>
      </c>
      <c r="AN920">
        <f t="shared" si="470"/>
        <v>-4.8589911948077387E-6</v>
      </c>
      <c r="AO920">
        <f t="shared" si="471"/>
        <v>7.6584285702547966E-3</v>
      </c>
      <c r="AP920">
        <f t="shared" si="472"/>
        <v>0</v>
      </c>
      <c r="AQ920">
        <f t="shared" si="473"/>
        <v>0</v>
      </c>
    </row>
    <row r="921" spans="1:43" x14ac:dyDescent="0.25">
      <c r="M921">
        <f t="shared" si="474"/>
        <v>908</v>
      </c>
      <c r="N921">
        <f t="shared" si="453"/>
        <v>2658.4959268029193</v>
      </c>
      <c r="O921">
        <f t="shared" si="454"/>
        <v>33231.199085036489</v>
      </c>
      <c r="P921">
        <f t="shared" si="444"/>
        <v>1.0518916445228641E-10</v>
      </c>
      <c r="Q921">
        <f t="shared" si="445"/>
        <v>1.1682654295718915E-13</v>
      </c>
      <c r="R921">
        <f t="shared" si="446"/>
        <v>9.80327720897357E-11</v>
      </c>
      <c r="S921">
        <f t="shared" si="447"/>
        <v>1.8965823811611965E-9</v>
      </c>
      <c r="T921">
        <f t="shared" si="448"/>
        <v>1.7675511474009289E-9</v>
      </c>
      <c r="U921">
        <f t="shared" si="449"/>
        <v>0</v>
      </c>
      <c r="V921">
        <f t="shared" si="450"/>
        <v>0</v>
      </c>
      <c r="W921">
        <f t="shared" si="455"/>
        <v>3.9585997536603595E-6</v>
      </c>
      <c r="X921">
        <f t="shared" si="456"/>
        <v>-6.2461727686120537E-3</v>
      </c>
      <c r="Y921">
        <f t="shared" si="451"/>
        <v>1.4565842379965048E-10</v>
      </c>
      <c r="Z921">
        <f t="shared" si="452"/>
        <v>1.357487640257702E-10</v>
      </c>
      <c r="AA921">
        <f t="shared" si="457"/>
        <v>1</v>
      </c>
      <c r="AB921">
        <f t="shared" si="458"/>
        <v>0</v>
      </c>
      <c r="AC921">
        <f t="shared" si="459"/>
        <v>0</v>
      </c>
      <c r="AD921">
        <f t="shared" si="460"/>
        <v>-33232.199085036489</v>
      </c>
      <c r="AE921">
        <f t="shared" si="461"/>
        <v>0</v>
      </c>
      <c r="AF921">
        <f t="shared" si="462"/>
        <v>1</v>
      </c>
      <c r="AG921">
        <f t="shared" si="463"/>
        <v>-2</v>
      </c>
      <c r="AH921">
        <f t="shared" si="464"/>
        <v>1</v>
      </c>
      <c r="AI921">
        <f t="shared" si="465"/>
        <v>-4.5623992970608647E-4</v>
      </c>
      <c r="AJ921">
        <f t="shared" si="466"/>
        <v>0</v>
      </c>
      <c r="AK921" s="22">
        <f t="shared" si="467"/>
        <v>-3.6892821562538537E-6</v>
      </c>
      <c r="AL921">
        <f t="shared" si="468"/>
        <v>3.9585997536603595E-6</v>
      </c>
      <c r="AM921">
        <f t="shared" si="469"/>
        <v>-6.2461727686120546E-3</v>
      </c>
      <c r="AN921">
        <f t="shared" si="470"/>
        <v>3.9585997536603595E-6</v>
      </c>
      <c r="AO921">
        <f t="shared" si="471"/>
        <v>-6.2461727686120546E-3</v>
      </c>
      <c r="AP921">
        <f t="shared" si="472"/>
        <v>0</v>
      </c>
      <c r="AQ921">
        <f t="shared" si="473"/>
        <v>0</v>
      </c>
    </row>
    <row r="922" spans="1:43" x14ac:dyDescent="0.25">
      <c r="M922">
        <f t="shared" si="474"/>
        <v>909</v>
      </c>
      <c r="N922">
        <f t="shared" si="453"/>
        <v>2661.423785753143</v>
      </c>
      <c r="O922">
        <f t="shared" si="454"/>
        <v>33267.797321914288</v>
      </c>
      <c r="P922">
        <f t="shared" si="444"/>
        <v>8.8674400620926613E-11</v>
      </c>
      <c r="Q922">
        <f t="shared" si="445"/>
        <v>9.8376359499797391E-14</v>
      </c>
      <c r="R922">
        <f t="shared" si="446"/>
        <v>8.2641566282317439E-11</v>
      </c>
      <c r="S922">
        <f t="shared" si="447"/>
        <v>-1.379453452582223E-9</v>
      </c>
      <c r="T922">
        <f t="shared" si="448"/>
        <v>-1.285604336050534E-9</v>
      </c>
      <c r="U922">
        <f t="shared" si="449"/>
        <v>0</v>
      </c>
      <c r="V922">
        <f t="shared" si="450"/>
        <v>0</v>
      </c>
      <c r="W922">
        <f t="shared" si="455"/>
        <v>-2.8824028833316783E-6</v>
      </c>
      <c r="X922">
        <f t="shared" si="456"/>
        <v>4.5530812540128711E-3</v>
      </c>
      <c r="Y922">
        <f t="shared" si="451"/>
        <v>-8.275362837441255E-10</v>
      </c>
      <c r="Z922">
        <f t="shared" si="452"/>
        <v>-7.7123605195165976E-10</v>
      </c>
      <c r="AA922">
        <f t="shared" si="457"/>
        <v>1</v>
      </c>
      <c r="AB922">
        <f t="shared" si="458"/>
        <v>0</v>
      </c>
      <c r="AC922">
        <f t="shared" si="459"/>
        <v>0</v>
      </c>
      <c r="AD922">
        <f t="shared" si="460"/>
        <v>-33268.797321914288</v>
      </c>
      <c r="AE922">
        <f t="shared" si="461"/>
        <v>0</v>
      </c>
      <c r="AF922">
        <f t="shared" si="462"/>
        <v>1</v>
      </c>
      <c r="AG922">
        <f t="shared" si="463"/>
        <v>-2</v>
      </c>
      <c r="AH922">
        <f t="shared" si="464"/>
        <v>1</v>
      </c>
      <c r="AI922">
        <f t="shared" si="465"/>
        <v>3.325710316459062E-4</v>
      </c>
      <c r="AJ922">
        <f t="shared" si="466"/>
        <v>0</v>
      </c>
      <c r="AK922" s="22">
        <f t="shared" si="467"/>
        <v>2.6863027803650487E-6</v>
      </c>
      <c r="AL922">
        <f t="shared" si="468"/>
        <v>-2.8824028833316783E-6</v>
      </c>
      <c r="AM922">
        <f t="shared" si="469"/>
        <v>4.5530812540128711E-3</v>
      </c>
      <c r="AN922">
        <f t="shared" si="470"/>
        <v>-2.8824028833316783E-6</v>
      </c>
      <c r="AO922">
        <f t="shared" si="471"/>
        <v>4.5530812540128711E-3</v>
      </c>
      <c r="AP922">
        <f t="shared" si="472"/>
        <v>0</v>
      </c>
      <c r="AQ922">
        <f t="shared" si="473"/>
        <v>0</v>
      </c>
    </row>
    <row r="923" spans="1:43" x14ac:dyDescent="0.25">
      <c r="M923">
        <f t="shared" si="474"/>
        <v>910</v>
      </c>
      <c r="N923">
        <f t="shared" si="453"/>
        <v>2664.3516447033662</v>
      </c>
      <c r="O923">
        <f t="shared" si="454"/>
        <v>33304.395558792079</v>
      </c>
      <c r="P923">
        <f t="shared" si="444"/>
        <v>5.6362101889603595E-11</v>
      </c>
      <c r="Q923">
        <f t="shared" si="445"/>
        <v>6.2460025483234199E-14</v>
      </c>
      <c r="R923">
        <f t="shared" si="446"/>
        <v>5.2527587967943703E-11</v>
      </c>
      <c r="S923">
        <f t="shared" si="447"/>
        <v>8.0314592198227246E-10</v>
      </c>
      <c r="T923">
        <f t="shared" si="448"/>
        <v>7.4850505310556607E-10</v>
      </c>
      <c r="U923">
        <f t="shared" si="449"/>
        <v>0</v>
      </c>
      <c r="V923">
        <f t="shared" si="450"/>
        <v>0</v>
      </c>
      <c r="W923">
        <f t="shared" si="455"/>
        <v>1.6800388246161079E-6</v>
      </c>
      <c r="X923">
        <f t="shared" si="456"/>
        <v>-2.6567324906389082E-3</v>
      </c>
      <c r="Y923">
        <f t="shared" si="451"/>
        <v>1.0056669556920599E-11</v>
      </c>
      <c r="Z923">
        <f t="shared" si="452"/>
        <v>9.3724786178198147E-12</v>
      </c>
      <c r="AA923">
        <f t="shared" si="457"/>
        <v>1</v>
      </c>
      <c r="AB923">
        <f t="shared" si="458"/>
        <v>0</v>
      </c>
      <c r="AC923">
        <f t="shared" si="459"/>
        <v>0</v>
      </c>
      <c r="AD923">
        <f t="shared" si="460"/>
        <v>-33305.395558792079</v>
      </c>
      <c r="AE923">
        <f t="shared" si="461"/>
        <v>0</v>
      </c>
      <c r="AF923">
        <f t="shared" si="462"/>
        <v>1</v>
      </c>
      <c r="AG923">
        <f t="shared" si="463"/>
        <v>-2</v>
      </c>
      <c r="AH923">
        <f t="shared" si="464"/>
        <v>1</v>
      </c>
      <c r="AI923">
        <f t="shared" si="465"/>
        <v>-1.9405577082334761E-4</v>
      </c>
      <c r="AJ923">
        <f t="shared" si="466"/>
        <v>0</v>
      </c>
      <c r="AK923" s="22">
        <f t="shared" si="467"/>
        <v>-1.5657398179087781E-6</v>
      </c>
      <c r="AL923">
        <f t="shared" si="468"/>
        <v>1.6800388246161079E-6</v>
      </c>
      <c r="AM923">
        <f t="shared" si="469"/>
        <v>-2.6567324906389082E-3</v>
      </c>
      <c r="AN923">
        <f t="shared" si="470"/>
        <v>1.6800388246161079E-6</v>
      </c>
      <c r="AO923">
        <f t="shared" si="471"/>
        <v>-2.6567324906389082E-3</v>
      </c>
      <c r="AP923">
        <f t="shared" si="472"/>
        <v>0</v>
      </c>
      <c r="AQ923">
        <f t="shared" si="473"/>
        <v>0</v>
      </c>
    </row>
    <row r="924" spans="1:43" x14ac:dyDescent="0.25">
      <c r="A924" t="s">
        <v>119</v>
      </c>
      <c r="M924">
        <f t="shared" si="474"/>
        <v>911</v>
      </c>
      <c r="N924">
        <f t="shared" si="453"/>
        <v>2667.2795036535895</v>
      </c>
      <c r="O924">
        <f t="shared" si="454"/>
        <v>33340.99379566987</v>
      </c>
      <c r="P924">
        <f t="shared" si="444"/>
        <v>1.4152026964707114E-11</v>
      </c>
      <c r="Q924">
        <f t="shared" si="445"/>
        <v>1.5665946501360768E-14</v>
      </c>
      <c r="R924">
        <f t="shared" si="446"/>
        <v>1.3189214319391531E-11</v>
      </c>
      <c r="S924">
        <f t="shared" si="447"/>
        <v>-1.9418945947136544E-10</v>
      </c>
      <c r="T924">
        <f t="shared" si="448"/>
        <v>-1.8097806101711599E-10</v>
      </c>
      <c r="U924">
        <f t="shared" si="449"/>
        <v>0</v>
      </c>
      <c r="V924">
        <f t="shared" si="450"/>
        <v>0</v>
      </c>
      <c r="W924">
        <f t="shared" si="455"/>
        <v>-4.0665602869753942E-7</v>
      </c>
      <c r="X924">
        <f t="shared" si="456"/>
        <v>6.4377334440027039E-4</v>
      </c>
      <c r="Y924">
        <f t="shared" si="451"/>
        <v>-1.2378583753673391E-10</v>
      </c>
      <c r="Z924">
        <f t="shared" si="452"/>
        <v>-1.1536424747132775E-10</v>
      </c>
      <c r="AA924">
        <f t="shared" si="457"/>
        <v>1</v>
      </c>
      <c r="AB924">
        <f t="shared" si="458"/>
        <v>0</v>
      </c>
      <c r="AC924">
        <f t="shared" si="459"/>
        <v>0</v>
      </c>
      <c r="AD924">
        <f t="shared" si="460"/>
        <v>-33341.99379566987</v>
      </c>
      <c r="AE924">
        <f t="shared" si="461"/>
        <v>0</v>
      </c>
      <c r="AF924">
        <f t="shared" si="462"/>
        <v>1</v>
      </c>
      <c r="AG924">
        <f t="shared" si="463"/>
        <v>-2</v>
      </c>
      <c r="AH924">
        <f t="shared" si="464"/>
        <v>1</v>
      </c>
      <c r="AI924">
        <f t="shared" si="465"/>
        <v>4.7023120394803061E-5</v>
      </c>
      <c r="AJ924">
        <f t="shared" si="466"/>
        <v>0</v>
      </c>
      <c r="AK924" s="22">
        <f t="shared" si="467"/>
        <v>3.7898977511420504E-7</v>
      </c>
      <c r="AL924">
        <f t="shared" si="468"/>
        <v>-4.0665602869753942E-7</v>
      </c>
      <c r="AM924">
        <f t="shared" si="469"/>
        <v>6.4377334440027028E-4</v>
      </c>
      <c r="AN924">
        <f t="shared" si="470"/>
        <v>-4.0665602869753942E-7</v>
      </c>
      <c r="AO924">
        <f t="shared" si="471"/>
        <v>6.4377334440027028E-4</v>
      </c>
      <c r="AP924">
        <f t="shared" si="472"/>
        <v>0</v>
      </c>
      <c r="AQ924">
        <f t="shared" si="473"/>
        <v>0</v>
      </c>
    </row>
    <row r="925" spans="1:43" x14ac:dyDescent="0.25">
      <c r="A925" s="6" t="s">
        <v>105</v>
      </c>
      <c r="B925" s="6" t="s">
        <v>93</v>
      </c>
      <c r="C925" s="6" t="s">
        <v>94</v>
      </c>
      <c r="D925" s="6" t="s">
        <v>95</v>
      </c>
      <c r="E925" s="6" t="s">
        <v>96</v>
      </c>
      <c r="F925" s="6" t="s">
        <v>106</v>
      </c>
      <c r="G925" s="6" t="s">
        <v>98</v>
      </c>
      <c r="H925" s="6" t="s">
        <v>99</v>
      </c>
      <c r="M925">
        <f t="shared" si="474"/>
        <v>912</v>
      </c>
      <c r="N925">
        <f t="shared" si="453"/>
        <v>2670.2073626038127</v>
      </c>
      <c r="O925">
        <f t="shared" si="454"/>
        <v>33377.592032547662</v>
      </c>
      <c r="P925">
        <f t="shared" si="444"/>
        <v>-3.0319530506643949E-11</v>
      </c>
      <c r="Q925">
        <f t="shared" si="445"/>
        <v>-3.352617459679615E-14</v>
      </c>
      <c r="R925">
        <f t="shared" si="446"/>
        <v>-2.8256785187925396E-11</v>
      </c>
      <c r="S925">
        <f t="shared" si="447"/>
        <v>-4.1957990054021597E-10</v>
      </c>
      <c r="T925">
        <f t="shared" si="448"/>
        <v>-3.9103439006543899E-10</v>
      </c>
      <c r="U925">
        <f t="shared" si="449"/>
        <v>0</v>
      </c>
      <c r="V925">
        <f t="shared" si="450"/>
        <v>0</v>
      </c>
      <c r="W925">
        <f t="shared" si="455"/>
        <v>-8.7961457708739872E-7</v>
      </c>
      <c r="X925">
        <f t="shared" si="456"/>
        <v>1.3940390394536887E-3</v>
      </c>
      <c r="Y925">
        <f t="shared" si="451"/>
        <v>-1.4320451852162866E-12</v>
      </c>
      <c r="Z925">
        <f t="shared" si="452"/>
        <v>-1.3346180663711983E-12</v>
      </c>
      <c r="AA925">
        <f t="shared" si="457"/>
        <v>1</v>
      </c>
      <c r="AB925">
        <f t="shared" si="458"/>
        <v>0</v>
      </c>
      <c r="AC925">
        <f t="shared" si="459"/>
        <v>0</v>
      </c>
      <c r="AD925">
        <f t="shared" si="460"/>
        <v>-33378.592032547662</v>
      </c>
      <c r="AE925">
        <f t="shared" si="461"/>
        <v>0</v>
      </c>
      <c r="AF925">
        <f t="shared" si="462"/>
        <v>1</v>
      </c>
      <c r="AG925">
        <f t="shared" si="463"/>
        <v>-2</v>
      </c>
      <c r="AH925">
        <f t="shared" si="464"/>
        <v>1</v>
      </c>
      <c r="AI925">
        <f t="shared" si="465"/>
        <v>1.0182469318312709E-4</v>
      </c>
      <c r="AJ925">
        <f t="shared" si="466"/>
        <v>0</v>
      </c>
      <c r="AK925" s="22">
        <f t="shared" si="467"/>
        <v>8.1977127407959405E-7</v>
      </c>
      <c r="AL925">
        <f t="shared" si="468"/>
        <v>-8.7961457708739872E-7</v>
      </c>
      <c r="AM925">
        <f t="shared" si="469"/>
        <v>1.3940390394536889E-3</v>
      </c>
      <c r="AN925">
        <f t="shared" si="470"/>
        <v>-8.7961457708739872E-7</v>
      </c>
      <c r="AO925">
        <f t="shared" si="471"/>
        <v>1.3940390394536889E-3</v>
      </c>
      <c r="AP925">
        <f t="shared" si="472"/>
        <v>0</v>
      </c>
      <c r="AQ925">
        <f t="shared" si="473"/>
        <v>0</v>
      </c>
    </row>
    <row r="926" spans="1:43" x14ac:dyDescent="0.25">
      <c r="A926">
        <v>-1.1999</v>
      </c>
      <c r="B926">
        <v>8.2333904538023983</v>
      </c>
      <c r="C926">
        <v>7.0784887012054467</v>
      </c>
      <c r="D926">
        <v>6.5185825116722702</v>
      </c>
      <c r="E926">
        <v>6.1802418810196436</v>
      </c>
      <c r="F926">
        <v>5.9491423249373625</v>
      </c>
      <c r="G926">
        <v>5.7784776561891036</v>
      </c>
      <c r="H926">
        <v>5.6454793864234487</v>
      </c>
      <c r="M926">
        <f t="shared" si="474"/>
        <v>913</v>
      </c>
      <c r="N926">
        <f t="shared" si="453"/>
        <v>2673.1352215540369</v>
      </c>
      <c r="O926">
        <f t="shared" si="454"/>
        <v>33414.19026942546</v>
      </c>
      <c r="P926">
        <f t="shared" si="444"/>
        <v>-6.9060775748384725E-11</v>
      </c>
      <c r="Q926">
        <f t="shared" si="445"/>
        <v>-7.6281116942785179E-14</v>
      </c>
      <c r="R926">
        <f t="shared" si="446"/>
        <v>-6.4362325953760225E-11</v>
      </c>
      <c r="S926">
        <f t="shared" si="447"/>
        <v>1.0102905544090522E-9</v>
      </c>
      <c r="T926">
        <f t="shared" si="448"/>
        <v>9.4155690066081272E-10</v>
      </c>
      <c r="U926">
        <f t="shared" si="449"/>
        <v>0</v>
      </c>
      <c r="V926">
        <f t="shared" si="450"/>
        <v>0</v>
      </c>
      <c r="W926">
        <f t="shared" si="455"/>
        <v>2.1203116196547088E-6</v>
      </c>
      <c r="X926">
        <f t="shared" si="456"/>
        <v>-3.3640189340674131E-3</v>
      </c>
      <c r="Y926">
        <f t="shared" si="451"/>
        <v>6.2405905364118652E-10</v>
      </c>
      <c r="Z926">
        <f t="shared" si="452"/>
        <v>5.8160210031797814E-10</v>
      </c>
      <c r="AA926">
        <f t="shared" si="457"/>
        <v>1</v>
      </c>
      <c r="AB926">
        <f t="shared" si="458"/>
        <v>0</v>
      </c>
      <c r="AC926">
        <f t="shared" si="459"/>
        <v>0</v>
      </c>
      <c r="AD926">
        <f t="shared" si="460"/>
        <v>-33415.19026942546</v>
      </c>
      <c r="AE926">
        <f t="shared" si="461"/>
        <v>0</v>
      </c>
      <c r="AF926">
        <f t="shared" si="462"/>
        <v>1</v>
      </c>
      <c r="AG926">
        <f t="shared" si="463"/>
        <v>-2</v>
      </c>
      <c r="AH926">
        <f t="shared" si="464"/>
        <v>1</v>
      </c>
      <c r="AI926">
        <f t="shared" si="465"/>
        <v>-2.4571763451519218E-4</v>
      </c>
      <c r="AJ926">
        <f t="shared" si="466"/>
        <v>0</v>
      </c>
      <c r="AK926" s="22">
        <f t="shared" si="467"/>
        <v>-1.9760592913837113E-6</v>
      </c>
      <c r="AL926">
        <f t="shared" si="468"/>
        <v>2.1203116196547088E-6</v>
      </c>
      <c r="AM926">
        <f t="shared" si="469"/>
        <v>-3.3640189340674136E-3</v>
      </c>
      <c r="AN926">
        <f t="shared" si="470"/>
        <v>2.1203116196547088E-6</v>
      </c>
      <c r="AO926">
        <f t="shared" si="471"/>
        <v>-3.3640189340674136E-3</v>
      </c>
      <c r="AP926">
        <f t="shared" si="472"/>
        <v>0</v>
      </c>
      <c r="AQ926">
        <f t="shared" si="473"/>
        <v>0</v>
      </c>
    </row>
    <row r="927" spans="1:43" x14ac:dyDescent="0.25">
      <c r="A927">
        <f t="shared" ref="A927:A929" si="475">A928-0.02</f>
        <v>-1.1800000000000002</v>
      </c>
      <c r="B927">
        <v>9.1829258203502437</v>
      </c>
      <c r="C927">
        <v>7.8157120729875071</v>
      </c>
      <c r="D927">
        <v>7.149340494941324</v>
      </c>
      <c r="E927">
        <v>6.7441477300569979</v>
      </c>
      <c r="F927">
        <v>6.4655112012746496</v>
      </c>
      <c r="G927">
        <v>6.2582994883894871</v>
      </c>
      <c r="H927">
        <v>6.095683485300162</v>
      </c>
      <c r="M927">
        <f t="shared" si="474"/>
        <v>914</v>
      </c>
      <c r="N927">
        <f t="shared" si="453"/>
        <v>2676.0630805042601</v>
      </c>
      <c r="O927">
        <f t="shared" si="454"/>
        <v>33450.788506303252</v>
      </c>
      <c r="P927">
        <f t="shared" si="444"/>
        <v>-9.5160140546018343E-11</v>
      </c>
      <c r="Q927">
        <f t="shared" si="445"/>
        <v>-1.0499418523938348E-13</v>
      </c>
      <c r="R927">
        <f t="shared" si="446"/>
        <v>-8.8686058290790645E-11</v>
      </c>
      <c r="S927">
        <f t="shared" si="447"/>
        <v>-1.5512993972445125E-9</v>
      </c>
      <c r="T927">
        <f t="shared" si="448"/>
        <v>-1.4457589909082129E-9</v>
      </c>
      <c r="U927">
        <f t="shared" si="449"/>
        <v>0</v>
      </c>
      <c r="V927">
        <f t="shared" si="450"/>
        <v>0</v>
      </c>
      <c r="W927">
        <f t="shared" si="455"/>
        <v>-3.2592986936402223E-6</v>
      </c>
      <c r="X927">
        <f t="shared" si="456"/>
        <v>5.1767667697911633E-3</v>
      </c>
      <c r="Y927">
        <f t="shared" si="451"/>
        <v>-7.9292804550585266E-11</v>
      </c>
      <c r="Z927">
        <f t="shared" si="452"/>
        <v>-7.3898233504739761E-11</v>
      </c>
      <c r="AA927">
        <f t="shared" si="457"/>
        <v>1</v>
      </c>
      <c r="AB927">
        <f t="shared" si="458"/>
        <v>0</v>
      </c>
      <c r="AC927">
        <f t="shared" si="459"/>
        <v>0</v>
      </c>
      <c r="AD927">
        <f t="shared" si="460"/>
        <v>-33451.788506303252</v>
      </c>
      <c r="AE927">
        <f t="shared" si="461"/>
        <v>0</v>
      </c>
      <c r="AF927">
        <f t="shared" si="462"/>
        <v>1</v>
      </c>
      <c r="AG927">
        <f t="shared" si="463"/>
        <v>-2</v>
      </c>
      <c r="AH927">
        <f t="shared" si="464"/>
        <v>1</v>
      </c>
      <c r="AI927">
        <f t="shared" si="465"/>
        <v>3.7812571585797548E-4</v>
      </c>
      <c r="AJ927">
        <f t="shared" si="466"/>
        <v>0</v>
      </c>
      <c r="AK927" s="22">
        <f t="shared" si="467"/>
        <v>3.0375570304196118E-6</v>
      </c>
      <c r="AL927">
        <f t="shared" si="468"/>
        <v>-3.2592986936402223E-6</v>
      </c>
      <c r="AM927">
        <f t="shared" si="469"/>
        <v>5.1767667697911633E-3</v>
      </c>
      <c r="AN927">
        <f t="shared" si="470"/>
        <v>-3.2592986936402223E-6</v>
      </c>
      <c r="AO927">
        <f t="shared" si="471"/>
        <v>5.1767667697911633E-3</v>
      </c>
      <c r="AP927">
        <f t="shared" si="472"/>
        <v>0</v>
      </c>
      <c r="AQ927">
        <f t="shared" si="473"/>
        <v>0</v>
      </c>
    </row>
    <row r="928" spans="1:43" x14ac:dyDescent="0.25">
      <c r="A928">
        <f t="shared" si="475"/>
        <v>-1.1600000000000001</v>
      </c>
      <c r="B928">
        <v>9.1700833510358528</v>
      </c>
      <c r="C928">
        <v>7.6851286855941536</v>
      </c>
      <c r="D928">
        <v>6.9592627537709024</v>
      </c>
      <c r="E928">
        <v>6.5163908401460056</v>
      </c>
      <c r="F928">
        <v>6.2107238911258396</v>
      </c>
      <c r="G928">
        <v>5.9825494324646513</v>
      </c>
      <c r="H928">
        <v>5.8028031226308618</v>
      </c>
      <c r="M928">
        <f t="shared" si="474"/>
        <v>915</v>
      </c>
      <c r="N928">
        <f t="shared" si="453"/>
        <v>2678.9909394544834</v>
      </c>
      <c r="O928">
        <f t="shared" si="454"/>
        <v>33487.386743181043</v>
      </c>
      <c r="P928">
        <f t="shared" si="444"/>
        <v>-1.0401885590762462E-10</v>
      </c>
      <c r="Q928">
        <f t="shared" si="445"/>
        <v>-1.1464294854933007E-13</v>
      </c>
      <c r="R928">
        <f t="shared" si="446"/>
        <v>-9.6942083790889676E-11</v>
      </c>
      <c r="S928">
        <f t="shared" si="447"/>
        <v>2.0183919068207827E-9</v>
      </c>
      <c r="T928">
        <f t="shared" si="448"/>
        <v>1.8810735385095827E-9</v>
      </c>
      <c r="U928">
        <f t="shared" si="449"/>
        <v>0</v>
      </c>
      <c r="V928">
        <f t="shared" si="450"/>
        <v>0</v>
      </c>
      <c r="W928">
        <f t="shared" si="455"/>
        <v>4.2453026205782199E-6</v>
      </c>
      <c r="X928">
        <f t="shared" si="456"/>
        <v>-6.7502252953494674E-3</v>
      </c>
      <c r="Y928">
        <f t="shared" si="451"/>
        <v>1.0984421478936254E-9</v>
      </c>
      <c r="Z928">
        <f t="shared" si="452"/>
        <v>1.0237112282326489E-9</v>
      </c>
      <c r="AA928">
        <f t="shared" si="457"/>
        <v>1</v>
      </c>
      <c r="AB928">
        <f t="shared" si="458"/>
        <v>0</v>
      </c>
      <c r="AC928">
        <f t="shared" si="459"/>
        <v>0</v>
      </c>
      <c r="AD928">
        <f t="shared" si="460"/>
        <v>-33488.386743181043</v>
      </c>
      <c r="AE928">
        <f t="shared" si="461"/>
        <v>0</v>
      </c>
      <c r="AF928">
        <f t="shared" si="462"/>
        <v>1</v>
      </c>
      <c r="AG928">
        <f t="shared" si="463"/>
        <v>-2</v>
      </c>
      <c r="AH928">
        <f t="shared" si="464"/>
        <v>1</v>
      </c>
      <c r="AI928">
        <f t="shared" si="465"/>
        <v>-4.9305526957197634E-4</v>
      </c>
      <c r="AJ928">
        <f t="shared" si="466"/>
        <v>0</v>
      </c>
      <c r="AK928" s="22">
        <f t="shared" si="467"/>
        <v>-3.9564796091129978E-6</v>
      </c>
      <c r="AL928">
        <f t="shared" si="468"/>
        <v>4.2453026205782199E-6</v>
      </c>
      <c r="AM928">
        <f t="shared" si="469"/>
        <v>-6.7502252953494674E-3</v>
      </c>
      <c r="AN928">
        <f t="shared" si="470"/>
        <v>4.2453026205782199E-6</v>
      </c>
      <c r="AO928">
        <f t="shared" si="471"/>
        <v>-6.7502252953494674E-3</v>
      </c>
      <c r="AP928">
        <f t="shared" si="472"/>
        <v>0</v>
      </c>
      <c r="AQ928">
        <f t="shared" si="473"/>
        <v>0</v>
      </c>
    </row>
    <row r="929" spans="1:43" x14ac:dyDescent="0.25">
      <c r="A929">
        <f t="shared" si="475"/>
        <v>-1.1400000000000001</v>
      </c>
      <c r="B929">
        <v>9.177493509627455</v>
      </c>
      <c r="C929">
        <v>7.6177970079874786</v>
      </c>
      <c r="D929">
        <v>6.8540170749320737</v>
      </c>
      <c r="E929">
        <v>6.3870297315283091</v>
      </c>
      <c r="F929">
        <v>6.0639867712095619</v>
      </c>
      <c r="G929">
        <v>5.8222793300425781</v>
      </c>
      <c r="H929">
        <v>5.6314295607312053</v>
      </c>
      <c r="M929">
        <f t="shared" si="474"/>
        <v>916</v>
      </c>
      <c r="N929">
        <f t="shared" si="453"/>
        <v>2681.9187984047066</v>
      </c>
      <c r="O929">
        <f t="shared" si="454"/>
        <v>33523.984980058834</v>
      </c>
      <c r="P929">
        <f t="shared" si="444"/>
        <v>-9.4160644871911979E-11</v>
      </c>
      <c r="Q929">
        <f t="shared" si="445"/>
        <v>-1.0366456250900299E-13</v>
      </c>
      <c r="R929">
        <f t="shared" si="446"/>
        <v>-8.7754561856395155E-11</v>
      </c>
      <c r="S929">
        <f t="shared" si="447"/>
        <v>-2.3908642617155396E-9</v>
      </c>
      <c r="T929">
        <f t="shared" si="448"/>
        <v>-2.2282052765289278E-9</v>
      </c>
      <c r="U929">
        <f t="shared" si="449"/>
        <v>0</v>
      </c>
      <c r="V929">
        <f t="shared" si="450"/>
        <v>0</v>
      </c>
      <c r="W929">
        <f t="shared" si="455"/>
        <v>-5.0342198606072257E-6</v>
      </c>
      <c r="X929">
        <f t="shared" si="456"/>
        <v>8.0133931685959486E-3</v>
      </c>
      <c r="Y929">
        <f t="shared" si="451"/>
        <v>-3.5155097375227522E-10</v>
      </c>
      <c r="Z929">
        <f t="shared" si="452"/>
        <v>-3.2763371272346453E-10</v>
      </c>
      <c r="AA929">
        <f t="shared" si="457"/>
        <v>1</v>
      </c>
      <c r="AB929">
        <f t="shared" si="458"/>
        <v>0</v>
      </c>
      <c r="AC929">
        <f t="shared" si="459"/>
        <v>0</v>
      </c>
      <c r="AD929">
        <f t="shared" si="460"/>
        <v>-33524.984980058834</v>
      </c>
      <c r="AE929">
        <f t="shared" si="461"/>
        <v>0</v>
      </c>
      <c r="AF929">
        <f t="shared" si="462"/>
        <v>1</v>
      </c>
      <c r="AG929">
        <f t="shared" si="463"/>
        <v>-2</v>
      </c>
      <c r="AH929">
        <f t="shared" si="464"/>
        <v>1</v>
      </c>
      <c r="AI929">
        <f t="shared" si="465"/>
        <v>5.8532019716008986E-4</v>
      </c>
      <c r="AJ929">
        <f t="shared" si="466"/>
        <v>0</v>
      </c>
      <c r="AK929" s="22">
        <f t="shared" si="467"/>
        <v>4.6917240080216774E-6</v>
      </c>
      <c r="AL929">
        <f t="shared" si="468"/>
        <v>-5.0342198606072257E-6</v>
      </c>
      <c r="AM929">
        <f t="shared" si="469"/>
        <v>8.0133931685959503E-3</v>
      </c>
      <c r="AN929">
        <f t="shared" si="470"/>
        <v>-5.0342198606072257E-6</v>
      </c>
      <c r="AO929">
        <f t="shared" si="471"/>
        <v>8.0133931685959503E-3</v>
      </c>
      <c r="AP929">
        <f t="shared" si="472"/>
        <v>0</v>
      </c>
      <c r="AQ929">
        <f t="shared" si="473"/>
        <v>0</v>
      </c>
    </row>
    <row r="930" spans="1:43" x14ac:dyDescent="0.25">
      <c r="A930">
        <f>A931-0.02</f>
        <v>-1.1200000000000001</v>
      </c>
      <c r="B930">
        <v>9.1742536352602091</v>
      </c>
      <c r="C930">
        <v>7.5723191660291258</v>
      </c>
      <c r="D930">
        <v>6.7870637254834802</v>
      </c>
      <c r="E930">
        <v>6.306381964080753</v>
      </c>
      <c r="F930">
        <v>5.9734463228766668</v>
      </c>
      <c r="G930">
        <v>5.7240150727892614</v>
      </c>
      <c r="H930">
        <v>5.5268133979191933</v>
      </c>
      <c r="M930">
        <f t="shared" si="474"/>
        <v>917</v>
      </c>
      <c r="N930">
        <f t="shared" si="453"/>
        <v>2684.8466573549308</v>
      </c>
      <c r="O930">
        <f t="shared" si="454"/>
        <v>33560.583216936633</v>
      </c>
      <c r="P930">
        <f t="shared" si="444"/>
        <v>-6.7476088525423186E-11</v>
      </c>
      <c r="Q930">
        <f t="shared" si="445"/>
        <v>-7.4205642950145924E-14</v>
      </c>
      <c r="R930">
        <f t="shared" si="446"/>
        <v>-6.2885450629471753E-11</v>
      </c>
      <c r="S930">
        <f t="shared" si="447"/>
        <v>2.6524392119226816E-9</v>
      </c>
      <c r="T930">
        <f t="shared" si="448"/>
        <v>2.4719843540751927E-9</v>
      </c>
      <c r="U930">
        <f t="shared" si="449"/>
        <v>0</v>
      </c>
      <c r="V930">
        <f t="shared" si="450"/>
        <v>0</v>
      </c>
      <c r="W930">
        <f t="shared" si="455"/>
        <v>5.5910874063425672E-6</v>
      </c>
      <c r="X930">
        <f t="shared" si="456"/>
        <v>-8.9095279538037933E-3</v>
      </c>
      <c r="Y930">
        <f t="shared" si="451"/>
        <v>1.141120198898774E-9</v>
      </c>
      <c r="Z930">
        <f t="shared" si="452"/>
        <v>1.0634857398870287E-9</v>
      </c>
      <c r="AA930">
        <f t="shared" si="457"/>
        <v>1</v>
      </c>
      <c r="AB930">
        <f t="shared" si="458"/>
        <v>0</v>
      </c>
      <c r="AC930">
        <f t="shared" si="459"/>
        <v>0</v>
      </c>
      <c r="AD930">
        <f t="shared" si="460"/>
        <v>-33561.583216936633</v>
      </c>
      <c r="AE930">
        <f t="shared" si="461"/>
        <v>0</v>
      </c>
      <c r="AF930">
        <f t="shared" si="462"/>
        <v>1</v>
      </c>
      <c r="AG930">
        <f t="shared" si="463"/>
        <v>-2</v>
      </c>
      <c r="AH930">
        <f t="shared" si="464"/>
        <v>1</v>
      </c>
      <c r="AI930">
        <f t="shared" si="465"/>
        <v>-6.5077592215671983E-4</v>
      </c>
      <c r="AJ930">
        <f t="shared" si="466"/>
        <v>0</v>
      </c>
      <c r="AK930" s="22">
        <f t="shared" si="467"/>
        <v>-5.2107058772997209E-6</v>
      </c>
      <c r="AL930">
        <f t="shared" si="468"/>
        <v>5.5910874063425672E-6</v>
      </c>
      <c r="AM930">
        <f t="shared" si="469"/>
        <v>-8.909527953803795E-3</v>
      </c>
      <c r="AN930">
        <f t="shared" si="470"/>
        <v>5.5910874063425672E-6</v>
      </c>
      <c r="AO930">
        <f t="shared" si="471"/>
        <v>-8.909527953803795E-3</v>
      </c>
      <c r="AP930">
        <f t="shared" si="472"/>
        <v>0</v>
      </c>
      <c r="AQ930">
        <f t="shared" si="473"/>
        <v>0</v>
      </c>
    </row>
    <row r="931" spans="1:43" x14ac:dyDescent="0.25">
      <c r="A931">
        <v>-1.1000000000000001</v>
      </c>
      <c r="B931">
        <v>9.177187416704232</v>
      </c>
      <c r="C931">
        <v>7.5615386890785148</v>
      </c>
      <c r="D931">
        <v>6.7693027054416834</v>
      </c>
      <c r="E931">
        <v>6.2841642683729555</v>
      </c>
      <c r="F931">
        <v>5.9480052905715937</v>
      </c>
      <c r="G931">
        <v>5.6960544750927298</v>
      </c>
      <c r="H931">
        <v>5.4967785202024526</v>
      </c>
      <c r="M931">
        <f t="shared" si="474"/>
        <v>918</v>
      </c>
      <c r="N931">
        <f t="shared" si="453"/>
        <v>2687.7745163051541</v>
      </c>
      <c r="O931">
        <f t="shared" si="454"/>
        <v>33597.181453814424</v>
      </c>
      <c r="P931">
        <f t="shared" si="444"/>
        <v>-2.8861535716661068E-11</v>
      </c>
      <c r="Q931">
        <f t="shared" si="445"/>
        <v>-3.1705391743716789E-14</v>
      </c>
      <c r="R931">
        <f t="shared" si="446"/>
        <v>-2.6897982960541534E-11</v>
      </c>
      <c r="S931">
        <f t="shared" si="447"/>
        <v>-2.7919752709869149E-9</v>
      </c>
      <c r="T931">
        <f t="shared" si="448"/>
        <v>-2.6020272795777403E-9</v>
      </c>
      <c r="U931">
        <f t="shared" si="449"/>
        <v>0</v>
      </c>
      <c r="V931">
        <f t="shared" si="450"/>
        <v>0</v>
      </c>
      <c r="W931">
        <f t="shared" si="455"/>
        <v>-5.8916301679658644E-6</v>
      </c>
      <c r="X931">
        <f t="shared" si="456"/>
        <v>9.398694073132938E-3</v>
      </c>
      <c r="Y931">
        <f t="shared" si="451"/>
        <v>-7.6479549493127554E-10</v>
      </c>
      <c r="Z931">
        <f t="shared" si="452"/>
        <v>-7.1276374178124933E-10</v>
      </c>
      <c r="AA931">
        <f t="shared" si="457"/>
        <v>1</v>
      </c>
      <c r="AB931">
        <f t="shared" si="458"/>
        <v>0</v>
      </c>
      <c r="AC931">
        <f t="shared" si="459"/>
        <v>0</v>
      </c>
      <c r="AD931">
        <f t="shared" si="460"/>
        <v>-33598.181453814424</v>
      </c>
      <c r="AE931">
        <f t="shared" si="461"/>
        <v>0</v>
      </c>
      <c r="AF931">
        <f t="shared" si="462"/>
        <v>1</v>
      </c>
      <c r="AG931">
        <f t="shared" si="463"/>
        <v>-2</v>
      </c>
      <c r="AH931">
        <f t="shared" si="464"/>
        <v>1</v>
      </c>
      <c r="AI931">
        <f t="shared" si="465"/>
        <v>6.865054958589854E-4</v>
      </c>
      <c r="AJ931">
        <f t="shared" si="466"/>
        <v>0</v>
      </c>
      <c r="AK931" s="22">
        <f t="shared" si="467"/>
        <v>5.4908016476849072E-6</v>
      </c>
      <c r="AL931">
        <f t="shared" si="468"/>
        <v>-5.8916301679658644E-6</v>
      </c>
      <c r="AM931">
        <f t="shared" si="469"/>
        <v>9.398694073132938E-3</v>
      </c>
      <c r="AN931">
        <f t="shared" si="470"/>
        <v>-5.8916301679658644E-6</v>
      </c>
      <c r="AO931">
        <f t="shared" si="471"/>
        <v>9.398694073132938E-3</v>
      </c>
      <c r="AP931">
        <f t="shared" si="472"/>
        <v>0</v>
      </c>
      <c r="AQ931">
        <f t="shared" si="473"/>
        <v>0</v>
      </c>
    </row>
    <row r="932" spans="1:43" x14ac:dyDescent="0.25">
      <c r="A932">
        <v>-1.08</v>
      </c>
      <c r="B932">
        <v>9.1742536352602091</v>
      </c>
      <c r="C932">
        <v>7.5723191660291258</v>
      </c>
      <c r="D932">
        <v>6.7870637254834802</v>
      </c>
      <c r="E932">
        <v>6.306381964080753</v>
      </c>
      <c r="F932">
        <v>5.9734463228766668</v>
      </c>
      <c r="G932">
        <v>5.7240150727892614</v>
      </c>
      <c r="H932">
        <v>5.5268133979191933</v>
      </c>
      <c r="M932">
        <f t="shared" si="474"/>
        <v>919</v>
      </c>
      <c r="N932">
        <f t="shared" si="453"/>
        <v>2690.7023752553773</v>
      </c>
      <c r="O932">
        <f t="shared" si="454"/>
        <v>33633.779690692216</v>
      </c>
      <c r="P932">
        <f t="shared" si="444"/>
        <v>1.4678728060223858E-11</v>
      </c>
      <c r="Q932">
        <f t="shared" si="445"/>
        <v>1.6107542357545533E-14</v>
      </c>
      <c r="R932">
        <f t="shared" si="446"/>
        <v>1.3680082069174144E-11</v>
      </c>
      <c r="S932">
        <f t="shared" si="447"/>
        <v>2.8039384303364826E-9</v>
      </c>
      <c r="T932">
        <f t="shared" si="448"/>
        <v>2.613176542718064E-9</v>
      </c>
      <c r="U932">
        <f t="shared" si="449"/>
        <v>0</v>
      </c>
      <c r="V932">
        <f t="shared" si="450"/>
        <v>0</v>
      </c>
      <c r="W932">
        <f t="shared" si="455"/>
        <v>5.9233164623137151E-6</v>
      </c>
      <c r="X932">
        <f t="shared" si="456"/>
        <v>-9.4595413431183221E-3</v>
      </c>
      <c r="Y932">
        <f t="shared" si="451"/>
        <v>8.3056934542658525E-10</v>
      </c>
      <c r="Z932">
        <f t="shared" si="452"/>
        <v>7.7406276367809003E-10</v>
      </c>
      <c r="AA932">
        <f t="shared" si="457"/>
        <v>1</v>
      </c>
      <c r="AB932">
        <f t="shared" si="458"/>
        <v>0</v>
      </c>
      <c r="AC932">
        <f t="shared" si="459"/>
        <v>0</v>
      </c>
      <c r="AD932">
        <f t="shared" si="460"/>
        <v>-33634.779690692216</v>
      </c>
      <c r="AE932">
        <f t="shared" si="461"/>
        <v>0</v>
      </c>
      <c r="AF932">
        <f t="shared" si="462"/>
        <v>1</v>
      </c>
      <c r="AG932">
        <f t="shared" si="463"/>
        <v>-2</v>
      </c>
      <c r="AH932">
        <f t="shared" si="464"/>
        <v>1</v>
      </c>
      <c r="AI932">
        <f t="shared" si="465"/>
        <v>-6.9094950229903445E-4</v>
      </c>
      <c r="AJ932">
        <f t="shared" si="466"/>
        <v>0</v>
      </c>
      <c r="AK932" s="22">
        <f t="shared" si="467"/>
        <v>-5.520332210916826E-6</v>
      </c>
      <c r="AL932">
        <f t="shared" si="468"/>
        <v>5.9233164623137151E-6</v>
      </c>
      <c r="AM932">
        <f t="shared" si="469"/>
        <v>-9.4595413431183221E-3</v>
      </c>
      <c r="AN932">
        <f t="shared" si="470"/>
        <v>5.9233164623137151E-6</v>
      </c>
      <c r="AO932">
        <f t="shared" si="471"/>
        <v>-9.4595413431183221E-3</v>
      </c>
      <c r="AP932">
        <f t="shared" si="472"/>
        <v>0</v>
      </c>
      <c r="AQ932">
        <f t="shared" si="473"/>
        <v>0</v>
      </c>
    </row>
    <row r="933" spans="1:43" x14ac:dyDescent="0.25">
      <c r="A933">
        <v>-1.06</v>
      </c>
      <c r="B933">
        <v>9.177493509627455</v>
      </c>
      <c r="C933">
        <v>7.6177970079874786</v>
      </c>
      <c r="D933">
        <v>6.8540170749320737</v>
      </c>
      <c r="E933">
        <v>6.3870297315283091</v>
      </c>
      <c r="F933">
        <v>6.0639867712095619</v>
      </c>
      <c r="G933">
        <v>5.8222793300425781</v>
      </c>
      <c r="H933">
        <v>5.6314295607312053</v>
      </c>
      <c r="M933">
        <f t="shared" si="474"/>
        <v>920</v>
      </c>
      <c r="N933">
        <f t="shared" si="453"/>
        <v>2693.630234205601</v>
      </c>
      <c r="O933">
        <f t="shared" si="454"/>
        <v>33670.377927570014</v>
      </c>
      <c r="P933">
        <f t="shared" si="444"/>
        <v>5.5302526070791031E-11</v>
      </c>
      <c r="Q933">
        <f t="shared" si="445"/>
        <v>6.0619661998339374E-14</v>
      </c>
      <c r="R933">
        <f t="shared" si="446"/>
        <v>5.154009885441849E-11</v>
      </c>
      <c r="S933">
        <f t="shared" si="447"/>
        <v>-2.6886165610897258E-9</v>
      </c>
      <c r="T933">
        <f t="shared" si="448"/>
        <v>-2.5057004297201547E-9</v>
      </c>
      <c r="U933">
        <f t="shared" si="449"/>
        <v>0</v>
      </c>
      <c r="V933">
        <f t="shared" si="450"/>
        <v>0</v>
      </c>
      <c r="W933">
        <f t="shared" si="455"/>
        <v>-5.6858758405859237E-6</v>
      </c>
      <c r="X933">
        <f t="shared" si="456"/>
        <v>9.0902349421714337E-3</v>
      </c>
      <c r="Y933">
        <f t="shared" si="451"/>
        <v>-1.0994823611802467E-9</v>
      </c>
      <c r="Z933">
        <f t="shared" si="452"/>
        <v>-1.0246806721158003E-9</v>
      </c>
      <c r="AA933">
        <f t="shared" si="457"/>
        <v>1</v>
      </c>
      <c r="AB933">
        <f t="shared" si="458"/>
        <v>0</v>
      </c>
      <c r="AC933">
        <f t="shared" si="459"/>
        <v>0</v>
      </c>
      <c r="AD933">
        <f t="shared" si="460"/>
        <v>-33671.377927570014</v>
      </c>
      <c r="AE933">
        <f t="shared" si="461"/>
        <v>0</v>
      </c>
      <c r="AF933">
        <f t="shared" si="462"/>
        <v>1</v>
      </c>
      <c r="AG933">
        <f t="shared" si="463"/>
        <v>-2</v>
      </c>
      <c r="AH933">
        <f t="shared" si="464"/>
        <v>1</v>
      </c>
      <c r="AI933">
        <f t="shared" si="465"/>
        <v>6.6397398110131303E-4</v>
      </c>
      <c r="AJ933">
        <f t="shared" si="466"/>
        <v>0</v>
      </c>
      <c r="AK933" s="22">
        <f t="shared" si="467"/>
        <v>5.2990455177874741E-6</v>
      </c>
      <c r="AL933">
        <f t="shared" si="468"/>
        <v>-5.6858758405859237E-6</v>
      </c>
      <c r="AM933">
        <f t="shared" si="469"/>
        <v>9.090234942171432E-3</v>
      </c>
      <c r="AN933">
        <f t="shared" si="470"/>
        <v>-5.6858758405859237E-6</v>
      </c>
      <c r="AO933">
        <f t="shared" si="471"/>
        <v>9.090234942171432E-3</v>
      </c>
      <c r="AP933">
        <f t="shared" si="472"/>
        <v>0</v>
      </c>
      <c r="AQ933">
        <f t="shared" si="473"/>
        <v>0</v>
      </c>
    </row>
    <row r="934" spans="1:43" x14ac:dyDescent="0.25">
      <c r="A934">
        <v>-1.04</v>
      </c>
      <c r="B934">
        <v>9.1700833510358528</v>
      </c>
      <c r="C934">
        <v>7.6851286855941536</v>
      </c>
      <c r="D934">
        <v>6.9592627537709024</v>
      </c>
      <c r="E934">
        <v>6.5163908401460056</v>
      </c>
      <c r="F934">
        <v>6.2107238911258396</v>
      </c>
      <c r="G934">
        <v>5.9825494324646513</v>
      </c>
      <c r="H934">
        <v>5.8028031226308618</v>
      </c>
      <c r="M934">
        <f t="shared" si="474"/>
        <v>921</v>
      </c>
      <c r="N934">
        <f t="shared" si="453"/>
        <v>2696.5580931558243</v>
      </c>
      <c r="O934">
        <f t="shared" si="454"/>
        <v>33706.976164447806</v>
      </c>
      <c r="P934">
        <f t="shared" si="444"/>
        <v>8.5741842812612433E-11</v>
      </c>
      <c r="Q934">
        <f t="shared" si="445"/>
        <v>9.3883560537962611E-14</v>
      </c>
      <c r="R934">
        <f t="shared" si="446"/>
        <v>7.9908520794606173E-11</v>
      </c>
      <c r="S934">
        <f t="shared" si="447"/>
        <v>2.4520684605094704E-9</v>
      </c>
      <c r="T934">
        <f t="shared" si="448"/>
        <v>2.285245536355518E-9</v>
      </c>
      <c r="U934">
        <f t="shared" si="449"/>
        <v>0</v>
      </c>
      <c r="V934">
        <f t="shared" si="450"/>
        <v>0</v>
      </c>
      <c r="W934">
        <f t="shared" si="455"/>
        <v>5.1912580893066205E-6</v>
      </c>
      <c r="X934">
        <f t="shared" si="456"/>
        <v>-8.3084963902700249E-3</v>
      </c>
      <c r="Y934">
        <f t="shared" si="451"/>
        <v>4.0785510224250077E-10</v>
      </c>
      <c r="Z934">
        <f t="shared" si="452"/>
        <v>3.8010727142824167E-10</v>
      </c>
      <c r="AA934">
        <f t="shared" si="457"/>
        <v>1</v>
      </c>
      <c r="AB934">
        <f t="shared" si="458"/>
        <v>0</v>
      </c>
      <c r="AC934">
        <f t="shared" si="459"/>
        <v>0</v>
      </c>
      <c r="AD934">
        <f t="shared" si="460"/>
        <v>-33707.976164447806</v>
      </c>
      <c r="AE934">
        <f t="shared" si="461"/>
        <v>0</v>
      </c>
      <c r="AF934">
        <f t="shared" si="462"/>
        <v>1</v>
      </c>
      <c r="AG934">
        <f t="shared" si="463"/>
        <v>-2</v>
      </c>
      <c r="AH934">
        <f t="shared" si="464"/>
        <v>1</v>
      </c>
      <c r="AI934">
        <f t="shared" si="465"/>
        <v>-6.0687341621060587E-4</v>
      </c>
      <c r="AJ934">
        <f t="shared" si="466"/>
        <v>0</v>
      </c>
      <c r="AK934" s="22">
        <f t="shared" si="467"/>
        <v>-4.8380783684125387E-6</v>
      </c>
      <c r="AL934">
        <f t="shared" si="468"/>
        <v>5.1912580893066205E-6</v>
      </c>
      <c r="AM934">
        <f t="shared" si="469"/>
        <v>-8.3084963902700249E-3</v>
      </c>
      <c r="AN934">
        <f t="shared" si="470"/>
        <v>5.1912580893066205E-6</v>
      </c>
      <c r="AO934">
        <f t="shared" si="471"/>
        <v>-8.3084963902700249E-3</v>
      </c>
      <c r="AP934">
        <f t="shared" si="472"/>
        <v>0</v>
      </c>
      <c r="AQ934">
        <f t="shared" si="473"/>
        <v>0</v>
      </c>
    </row>
    <row r="935" spans="1:43" x14ac:dyDescent="0.25">
      <c r="A935">
        <v>-1.02</v>
      </c>
      <c r="B935">
        <v>9.1829258203502437</v>
      </c>
      <c r="C935">
        <v>7.8157120729875071</v>
      </c>
      <c r="D935">
        <v>7.149340494941324</v>
      </c>
      <c r="E935">
        <v>6.7441477300569979</v>
      </c>
      <c r="F935">
        <v>6.4655112012746496</v>
      </c>
      <c r="G935">
        <v>6.2582994883894871</v>
      </c>
      <c r="H935">
        <v>6.095683485300162</v>
      </c>
      <c r="M935">
        <f t="shared" si="474"/>
        <v>922</v>
      </c>
      <c r="N935">
        <f t="shared" si="453"/>
        <v>2699.485952106048</v>
      </c>
      <c r="O935">
        <f t="shared" si="454"/>
        <v>33743.574401325597</v>
      </c>
      <c r="P935">
        <f t="shared" si="444"/>
        <v>1.0060270799640755E-10</v>
      </c>
      <c r="Q935">
        <f t="shared" si="445"/>
        <v>1.1003608211441545E-13</v>
      </c>
      <c r="R935">
        <f t="shared" si="446"/>
        <v>9.3758348552103946E-11</v>
      </c>
      <c r="S935">
        <f t="shared" si="447"/>
        <v>-2.105811579946877E-9</v>
      </c>
      <c r="T935">
        <f t="shared" si="448"/>
        <v>-1.9625457408638182E-9</v>
      </c>
      <c r="U935">
        <f t="shared" si="449"/>
        <v>0</v>
      </c>
      <c r="V935">
        <f t="shared" si="450"/>
        <v>0</v>
      </c>
      <c r="W935">
        <f t="shared" si="455"/>
        <v>-4.4630376928906638E-6</v>
      </c>
      <c r="X935">
        <f t="shared" si="456"/>
        <v>7.1507556099821359E-3</v>
      </c>
      <c r="Y935">
        <f t="shared" si="451"/>
        <v>-1.1114101249038955E-9</v>
      </c>
      <c r="Z935">
        <f t="shared" si="452"/>
        <v>-1.0357969477203193E-9</v>
      </c>
      <c r="AA935">
        <f t="shared" si="457"/>
        <v>1</v>
      </c>
      <c r="AB935">
        <f t="shared" si="458"/>
        <v>0</v>
      </c>
      <c r="AC935">
        <f t="shared" si="459"/>
        <v>0</v>
      </c>
      <c r="AD935">
        <f t="shared" si="460"/>
        <v>-33744.574401325597</v>
      </c>
      <c r="AE935">
        <f t="shared" si="461"/>
        <v>0</v>
      </c>
      <c r="AF935">
        <f t="shared" si="462"/>
        <v>1</v>
      </c>
      <c r="AG935">
        <f t="shared" si="463"/>
        <v>-2</v>
      </c>
      <c r="AH935">
        <f t="shared" si="464"/>
        <v>1</v>
      </c>
      <c r="AI935">
        <f t="shared" si="465"/>
        <v>5.2230879583026256E-4</v>
      </c>
      <c r="AJ935">
        <f t="shared" si="466"/>
        <v>0</v>
      </c>
      <c r="AK935" s="22">
        <f t="shared" si="467"/>
        <v>4.1594013913240375E-6</v>
      </c>
      <c r="AL935">
        <f t="shared" si="468"/>
        <v>-4.4630376928906638E-6</v>
      </c>
      <c r="AM935">
        <f t="shared" si="469"/>
        <v>7.1507556099821359E-3</v>
      </c>
      <c r="AN935">
        <f t="shared" si="470"/>
        <v>-4.4630376928906638E-6</v>
      </c>
      <c r="AO935">
        <f t="shared" si="471"/>
        <v>7.1507556099821359E-3</v>
      </c>
      <c r="AP935">
        <f t="shared" si="472"/>
        <v>0</v>
      </c>
      <c r="AQ935">
        <f t="shared" si="473"/>
        <v>0</v>
      </c>
    </row>
    <row r="936" spans="1:43" x14ac:dyDescent="0.25">
      <c r="A936">
        <v>-1.0001</v>
      </c>
      <c r="B936">
        <v>8.2333904538023983</v>
      </c>
      <c r="C936">
        <v>7.0784887012054467</v>
      </c>
      <c r="D936">
        <v>6.5185825116722702</v>
      </c>
      <c r="E936">
        <v>6.1802418810196436</v>
      </c>
      <c r="F936">
        <v>5.9491423249373625</v>
      </c>
      <c r="G936">
        <v>5.7784776561891036</v>
      </c>
      <c r="H936">
        <v>5.6454793864234487</v>
      </c>
      <c r="M936">
        <f t="shared" si="474"/>
        <v>923</v>
      </c>
      <c r="N936">
        <f t="shared" si="453"/>
        <v>2702.4138110562712</v>
      </c>
      <c r="O936">
        <f t="shared" si="454"/>
        <v>33780.172638203388</v>
      </c>
      <c r="P936">
        <f t="shared" si="444"/>
        <v>9.7320507026909266E-11</v>
      </c>
      <c r="Q936">
        <f t="shared" si="445"/>
        <v>1.0633078755284988E-13</v>
      </c>
      <c r="R936">
        <f t="shared" si="446"/>
        <v>9.0699447368974153E-11</v>
      </c>
      <c r="S936">
        <f t="shared" si="447"/>
        <v>1.666264289204188E-9</v>
      </c>
      <c r="T936">
        <f t="shared" si="448"/>
        <v>1.5529024130514336E-9</v>
      </c>
      <c r="U936">
        <f t="shared" si="449"/>
        <v>0</v>
      </c>
      <c r="V936">
        <f t="shared" si="450"/>
        <v>0</v>
      </c>
      <c r="W936">
        <f t="shared" si="455"/>
        <v>3.5352931946566749E-6</v>
      </c>
      <c r="X936">
        <f t="shared" si="456"/>
        <v>-5.6704545346904856E-3</v>
      </c>
      <c r="Y936">
        <f t="shared" si="451"/>
        <v>1.0653588275129982E-10</v>
      </c>
      <c r="Z936">
        <f t="shared" si="452"/>
        <v>9.9287868360951063E-11</v>
      </c>
      <c r="AA936">
        <f t="shared" si="457"/>
        <v>1</v>
      </c>
      <c r="AB936">
        <f t="shared" si="458"/>
        <v>0</v>
      </c>
      <c r="AC936">
        <f t="shared" si="459"/>
        <v>0</v>
      </c>
      <c r="AD936">
        <f t="shared" si="460"/>
        <v>-33781.172638203388</v>
      </c>
      <c r="AE936">
        <f t="shared" si="461"/>
        <v>0</v>
      </c>
      <c r="AF936">
        <f t="shared" si="462"/>
        <v>1</v>
      </c>
      <c r="AG936">
        <f t="shared" si="463"/>
        <v>-2</v>
      </c>
      <c r="AH936">
        <f t="shared" si="464"/>
        <v>1</v>
      </c>
      <c r="AI936">
        <f t="shared" si="465"/>
        <v>-4.141836995815293E-4</v>
      </c>
      <c r="AJ936">
        <f t="shared" si="466"/>
        <v>0</v>
      </c>
      <c r="AK936" s="22">
        <f t="shared" si="467"/>
        <v>-3.2947746455328032E-6</v>
      </c>
      <c r="AL936">
        <f t="shared" si="468"/>
        <v>3.5352931946566749E-6</v>
      </c>
      <c r="AM936">
        <f t="shared" si="469"/>
        <v>-5.6704545346904856E-3</v>
      </c>
      <c r="AN936">
        <f t="shared" si="470"/>
        <v>3.5352931946566749E-6</v>
      </c>
      <c r="AO936">
        <f t="shared" si="471"/>
        <v>-5.6704545346904856E-3</v>
      </c>
      <c r="AP936">
        <f t="shared" si="472"/>
        <v>0</v>
      </c>
      <c r="AQ936">
        <f t="shared" si="473"/>
        <v>0</v>
      </c>
    </row>
    <row r="937" spans="1:43" x14ac:dyDescent="0.25">
      <c r="A937">
        <v>-0.999</v>
      </c>
      <c r="B937">
        <v>-0.84615407104872908</v>
      </c>
      <c r="C937">
        <v>-1.9777711199268539</v>
      </c>
      <c r="D937">
        <v>-2.5260825660897672</v>
      </c>
      <c r="E937">
        <v>-2.8572004019441999</v>
      </c>
      <c r="F937">
        <v>-3.0832067116500896</v>
      </c>
      <c r="G937">
        <v>-3.2499881802233559</v>
      </c>
      <c r="H937">
        <v>-3.3798649676229315</v>
      </c>
      <c r="M937">
        <f t="shared" si="474"/>
        <v>924</v>
      </c>
      <c r="N937">
        <f t="shared" si="453"/>
        <v>2705.341670006495</v>
      </c>
      <c r="O937">
        <f t="shared" si="454"/>
        <v>33816.770875081187</v>
      </c>
      <c r="P937">
        <f t="shared" si="444"/>
        <v>7.6601620715860433E-11</v>
      </c>
      <c r="Q937">
        <f t="shared" si="445"/>
        <v>8.3603095095540127E-14</v>
      </c>
      <c r="R937">
        <f t="shared" si="446"/>
        <v>7.1390140462125286E-11</v>
      </c>
      <c r="S937">
        <f t="shared" si="447"/>
        <v>-1.1539695550638599E-9</v>
      </c>
      <c r="T937">
        <f t="shared" si="448"/>
        <v>-1.0754609087268032E-9</v>
      </c>
      <c r="U937">
        <f t="shared" si="449"/>
        <v>0</v>
      </c>
      <c r="V937">
        <f t="shared" si="450"/>
        <v>0</v>
      </c>
      <c r="W937">
        <f t="shared" si="455"/>
        <v>-2.4510145968279014E-6</v>
      </c>
      <c r="X937">
        <f t="shared" si="456"/>
        <v>3.9355812002621442E-3</v>
      </c>
      <c r="Y937">
        <f t="shared" si="451"/>
        <v>-7.0284431172400424E-10</v>
      </c>
      <c r="Z937">
        <f t="shared" si="452"/>
        <v>-6.5502731754334453E-10</v>
      </c>
      <c r="AA937">
        <f t="shared" si="457"/>
        <v>1</v>
      </c>
      <c r="AB937">
        <f t="shared" si="458"/>
        <v>0</v>
      </c>
      <c r="AC937">
        <f t="shared" si="459"/>
        <v>0</v>
      </c>
      <c r="AD937">
        <f t="shared" si="460"/>
        <v>-33817.770875081187</v>
      </c>
      <c r="AE937">
        <f t="shared" si="461"/>
        <v>0</v>
      </c>
      <c r="AF937">
        <f t="shared" si="462"/>
        <v>1</v>
      </c>
      <c r="AG937">
        <f t="shared" si="463"/>
        <v>-2</v>
      </c>
      <c r="AH937">
        <f t="shared" si="464"/>
        <v>1</v>
      </c>
      <c r="AI937">
        <f t="shared" si="465"/>
        <v>2.8746417884520218E-4</v>
      </c>
      <c r="AJ937">
        <f t="shared" si="466"/>
        <v>0</v>
      </c>
      <c r="AK937" s="22">
        <f t="shared" si="467"/>
        <v>2.2842633707622714E-6</v>
      </c>
      <c r="AL937">
        <f t="shared" si="468"/>
        <v>-2.4510145968279014E-6</v>
      </c>
      <c r="AM937">
        <f t="shared" si="469"/>
        <v>3.9355812002621442E-3</v>
      </c>
      <c r="AN937">
        <f t="shared" si="470"/>
        <v>-2.4510145968279014E-6</v>
      </c>
      <c r="AO937">
        <f t="shared" si="471"/>
        <v>3.9355812002621442E-3</v>
      </c>
      <c r="AP937">
        <f t="shared" si="472"/>
        <v>0</v>
      </c>
      <c r="AQ937">
        <f t="shared" si="473"/>
        <v>0</v>
      </c>
    </row>
    <row r="938" spans="1:43" x14ac:dyDescent="0.25">
      <c r="A938">
        <v>-0.9</v>
      </c>
      <c r="B938">
        <v>-0.84266290373103014</v>
      </c>
      <c r="C938">
        <v>-1.3432868741859239</v>
      </c>
      <c r="D938">
        <v>-1.5723850072099108</v>
      </c>
      <c r="E938">
        <v>-1.701177485180454</v>
      </c>
      <c r="F938">
        <v>-1.7819975269404795</v>
      </c>
      <c r="G938">
        <v>-1.8362105210788024</v>
      </c>
      <c r="H938">
        <v>-1.8741651826638328</v>
      </c>
      <c r="M938">
        <f t="shared" si="474"/>
        <v>925</v>
      </c>
      <c r="N938">
        <f t="shared" si="453"/>
        <v>2708.2695289567182</v>
      </c>
      <c r="O938">
        <f t="shared" si="454"/>
        <v>33853.369111958978</v>
      </c>
      <c r="P938">
        <f t="shared" si="444"/>
        <v>4.227551894971381E-11</v>
      </c>
      <c r="Q938">
        <f t="shared" si="445"/>
        <v>4.608966838650038E-14</v>
      </c>
      <c r="R938">
        <f t="shared" si="446"/>
        <v>3.9399365283983049E-11</v>
      </c>
      <c r="S938">
        <f t="shared" si="447"/>
        <v>5.926366448686926E-10</v>
      </c>
      <c r="T938">
        <f t="shared" si="448"/>
        <v>5.523174695887163E-10</v>
      </c>
      <c r="U938">
        <f t="shared" si="449"/>
        <v>0</v>
      </c>
      <c r="V938">
        <f t="shared" si="450"/>
        <v>0</v>
      </c>
      <c r="W938">
        <f t="shared" si="455"/>
        <v>1.2601131294444751E-6</v>
      </c>
      <c r="X938">
        <f t="shared" si="456"/>
        <v>-2.0255480561278726E-3</v>
      </c>
      <c r="Y938">
        <f t="shared" si="451"/>
        <v>4.4210615775746367E-12</v>
      </c>
      <c r="Z938">
        <f t="shared" si="452"/>
        <v>4.1202810601814221E-12</v>
      </c>
      <c r="AA938">
        <f t="shared" si="457"/>
        <v>1</v>
      </c>
      <c r="AB938">
        <f t="shared" si="458"/>
        <v>0</v>
      </c>
      <c r="AC938">
        <f t="shared" si="459"/>
        <v>0</v>
      </c>
      <c r="AD938">
        <f t="shared" si="460"/>
        <v>-33854.369111958978</v>
      </c>
      <c r="AE938">
        <f t="shared" si="461"/>
        <v>0</v>
      </c>
      <c r="AF938">
        <f t="shared" si="462"/>
        <v>1</v>
      </c>
      <c r="AG938">
        <f t="shared" si="463"/>
        <v>-2</v>
      </c>
      <c r="AH938">
        <f t="shared" si="464"/>
        <v>1</v>
      </c>
      <c r="AI938">
        <f t="shared" si="465"/>
        <v>-1.4795073806793063E-4</v>
      </c>
      <c r="AJ938">
        <f t="shared" si="466"/>
        <v>0</v>
      </c>
      <c r="AK938" s="22">
        <f t="shared" si="467"/>
        <v>-1.1743831588485396E-6</v>
      </c>
      <c r="AL938">
        <f t="shared" si="468"/>
        <v>1.2601131294444751E-6</v>
      </c>
      <c r="AM938">
        <f t="shared" si="469"/>
        <v>-2.0255480561278726E-3</v>
      </c>
      <c r="AN938">
        <f t="shared" si="470"/>
        <v>1.2601131294444751E-6</v>
      </c>
      <c r="AO938">
        <f t="shared" si="471"/>
        <v>-2.0255480561278726E-3</v>
      </c>
      <c r="AP938">
        <f t="shared" si="472"/>
        <v>0</v>
      </c>
      <c r="AQ938">
        <f t="shared" si="473"/>
        <v>0</v>
      </c>
    </row>
    <row r="939" spans="1:43" x14ac:dyDescent="0.25">
      <c r="A939">
        <v>-0.8</v>
      </c>
      <c r="B939">
        <v>-0.86163505350087743</v>
      </c>
      <c r="C939">
        <v>-1.0490254206055991</v>
      </c>
      <c r="D939">
        <v>-1.1205275565397979</v>
      </c>
      <c r="E939">
        <v>-1.1502008601462363</v>
      </c>
      <c r="F939">
        <v>-1.160574969687459</v>
      </c>
      <c r="G939">
        <v>-1.1607720404026345</v>
      </c>
      <c r="H939">
        <v>-1.1551551333019969</v>
      </c>
      <c r="M939">
        <f t="shared" si="474"/>
        <v>926</v>
      </c>
      <c r="N939">
        <f t="shared" si="453"/>
        <v>2711.1973879069419</v>
      </c>
      <c r="O939">
        <f t="shared" si="454"/>
        <v>33889.967348836777</v>
      </c>
      <c r="P939">
        <f t="shared" si="444"/>
        <v>5.8765745184139339E-13</v>
      </c>
      <c r="Q939">
        <f t="shared" si="445"/>
        <v>6.3998475619690811E-16</v>
      </c>
      <c r="R939">
        <f t="shared" si="446"/>
        <v>5.4767702874314388E-13</v>
      </c>
      <c r="S939">
        <f t="shared" si="447"/>
        <v>-8.0454769794732131E-12</v>
      </c>
      <c r="T939">
        <f t="shared" si="448"/>
        <v>-7.4981146127429747E-12</v>
      </c>
      <c r="U939">
        <f t="shared" si="449"/>
        <v>0</v>
      </c>
      <c r="V939">
        <f t="shared" si="450"/>
        <v>0</v>
      </c>
      <c r="W939">
        <f t="shared" si="455"/>
        <v>-1.7125442906038223E-8</v>
      </c>
      <c r="X939">
        <f t="shared" si="456"/>
        <v>2.7557787930163481E-5</v>
      </c>
      <c r="Y939">
        <f t="shared" si="451"/>
        <v>-5.1343381294101436E-12</v>
      </c>
      <c r="Z939">
        <f t="shared" si="452"/>
        <v>-4.7850308754987677E-12</v>
      </c>
      <c r="AA939">
        <f t="shared" si="457"/>
        <v>1</v>
      </c>
      <c r="AB939">
        <f t="shared" si="458"/>
        <v>0</v>
      </c>
      <c r="AC939">
        <f t="shared" si="459"/>
        <v>0</v>
      </c>
      <c r="AD939">
        <f t="shared" si="460"/>
        <v>-33890.967348836777</v>
      </c>
      <c r="AE939">
        <f t="shared" si="461"/>
        <v>0</v>
      </c>
      <c r="AF939">
        <f t="shared" si="462"/>
        <v>1</v>
      </c>
      <c r="AG939">
        <f t="shared" si="463"/>
        <v>-2</v>
      </c>
      <c r="AH939">
        <f t="shared" si="464"/>
        <v>1</v>
      </c>
      <c r="AI939">
        <f t="shared" si="465"/>
        <v>2.0128836235917205E-6</v>
      </c>
      <c r="AJ939">
        <f t="shared" si="466"/>
        <v>0</v>
      </c>
      <c r="AK939" s="22">
        <f t="shared" si="467"/>
        <v>1.5960338216251946E-8</v>
      </c>
      <c r="AL939">
        <f t="shared" si="468"/>
        <v>-1.7125442906038223E-8</v>
      </c>
      <c r="AM939">
        <f t="shared" si="469"/>
        <v>2.7557787930163481E-5</v>
      </c>
      <c r="AN939">
        <f t="shared" si="470"/>
        <v>-1.7125442906038223E-8</v>
      </c>
      <c r="AO939">
        <f t="shared" si="471"/>
        <v>2.7557787930163481E-5</v>
      </c>
      <c r="AP939">
        <f t="shared" si="472"/>
        <v>0</v>
      </c>
      <c r="AQ939">
        <f t="shared" si="473"/>
        <v>0</v>
      </c>
    </row>
    <row r="940" spans="1:43" x14ac:dyDescent="0.25">
      <c r="A940">
        <v>-0.7</v>
      </c>
      <c r="B940">
        <v>-0.881707145361462</v>
      </c>
      <c r="C940">
        <v>-0.85293718754118275</v>
      </c>
      <c r="D940">
        <v>-0.82009244655909697</v>
      </c>
      <c r="E940">
        <v>-0.78725176487940829</v>
      </c>
      <c r="F940">
        <v>-0.7554937476928556</v>
      </c>
      <c r="G940">
        <v>-0.72513940085425843</v>
      </c>
      <c r="H940">
        <v>-0.69625697982585499</v>
      </c>
      <c r="M940">
        <f t="shared" si="474"/>
        <v>927</v>
      </c>
      <c r="N940">
        <f t="shared" si="453"/>
        <v>2714.1252468571652</v>
      </c>
      <c r="O940">
        <f t="shared" si="454"/>
        <v>33926.565585714561</v>
      </c>
      <c r="P940">
        <f t="shared" si="444"/>
        <v>-4.0936380123655683E-11</v>
      </c>
      <c r="Q940">
        <f t="shared" si="445"/>
        <v>-4.4533422323968163E-14</v>
      </c>
      <c r="R940">
        <f t="shared" si="446"/>
        <v>-3.8151332827265313E-11</v>
      </c>
      <c r="S940">
        <f t="shared" si="447"/>
        <v>-5.7313582335033381E-10</v>
      </c>
      <c r="T940">
        <f t="shared" si="448"/>
        <v>-5.3414335820161583E-10</v>
      </c>
      <c r="U940">
        <f t="shared" si="449"/>
        <v>0</v>
      </c>
      <c r="V940">
        <f t="shared" si="450"/>
        <v>0</v>
      </c>
      <c r="W940">
        <f t="shared" si="455"/>
        <v>-1.2212822506335134E-6</v>
      </c>
      <c r="X940">
        <f t="shared" si="456"/>
        <v>1.9673770758179884E-3</v>
      </c>
      <c r="Y940">
        <f t="shared" si="451"/>
        <v>-4.0484360640640101E-12</v>
      </c>
      <c r="Z940">
        <f t="shared" si="452"/>
        <v>-3.7730065834706776E-12</v>
      </c>
      <c r="AA940">
        <f t="shared" si="457"/>
        <v>1</v>
      </c>
      <c r="AB940">
        <f t="shared" si="458"/>
        <v>0</v>
      </c>
      <c r="AC940">
        <f t="shared" si="459"/>
        <v>0</v>
      </c>
      <c r="AD940">
        <f t="shared" si="460"/>
        <v>-33927.565585714561</v>
      </c>
      <c r="AE940">
        <f t="shared" si="461"/>
        <v>0</v>
      </c>
      <c r="AF940">
        <f t="shared" si="462"/>
        <v>1</v>
      </c>
      <c r="AG940">
        <f t="shared" si="463"/>
        <v>-2</v>
      </c>
      <c r="AH940">
        <f t="shared" si="464"/>
        <v>1</v>
      </c>
      <c r="AI940">
        <f t="shared" si="465"/>
        <v>1.4370161470274323E-4</v>
      </c>
      <c r="AJ940">
        <f t="shared" si="466"/>
        <v>0</v>
      </c>
      <c r="AK940" s="22">
        <f t="shared" si="467"/>
        <v>1.1381940826034679E-6</v>
      </c>
      <c r="AL940">
        <f t="shared" si="468"/>
        <v>-1.2212822506335134E-6</v>
      </c>
      <c r="AM940">
        <f t="shared" si="469"/>
        <v>1.9673770758179888E-3</v>
      </c>
      <c r="AN940">
        <f t="shared" si="470"/>
        <v>-1.2212822506335134E-6</v>
      </c>
      <c r="AO940">
        <f t="shared" si="471"/>
        <v>1.9673770758179888E-3</v>
      </c>
      <c r="AP940">
        <f t="shared" si="472"/>
        <v>0</v>
      </c>
      <c r="AQ940">
        <f t="shared" si="473"/>
        <v>0</v>
      </c>
    </row>
    <row r="941" spans="1:43" x14ac:dyDescent="0.25">
      <c r="A941">
        <v>-0.6</v>
      </c>
      <c r="B941">
        <v>-0.90551627274932511</v>
      </c>
      <c r="C941">
        <v>-0.71793591864455097</v>
      </c>
      <c r="D941">
        <v>-0.61314965281865852</v>
      </c>
      <c r="E941">
        <v>-0.54052806957115762</v>
      </c>
      <c r="F941">
        <v>-0.48441550217809082</v>
      </c>
      <c r="G941">
        <v>-0.4382922017332771</v>
      </c>
      <c r="H941">
        <v>-0.39890664374125839</v>
      </c>
      <c r="M941">
        <f t="shared" si="474"/>
        <v>928</v>
      </c>
      <c r="N941">
        <f t="shared" si="453"/>
        <v>2717.0531058073889</v>
      </c>
      <c r="O941">
        <f t="shared" si="454"/>
        <v>33963.16382259236</v>
      </c>
      <c r="P941">
        <f t="shared" si="444"/>
        <v>-7.4849000990583664E-11</v>
      </c>
      <c r="Q941">
        <f t="shared" si="445"/>
        <v>-8.1338170661181886E-14</v>
      </c>
      <c r="R941">
        <f t="shared" si="446"/>
        <v>-6.97567576799475E-11</v>
      </c>
      <c r="S941">
        <f t="shared" si="447"/>
        <v>1.124565997002966E-9</v>
      </c>
      <c r="T941">
        <f t="shared" si="448"/>
        <v>1.0480577791267157E-9</v>
      </c>
      <c r="U941">
        <f t="shared" si="449"/>
        <v>0</v>
      </c>
      <c r="V941">
        <f t="shared" si="450"/>
        <v>0</v>
      </c>
      <c r="W941">
        <f t="shared" si="455"/>
        <v>2.3988959379322711E-6</v>
      </c>
      <c r="X941">
        <f t="shared" si="456"/>
        <v>-3.8685791254682738E-3</v>
      </c>
      <c r="Y941">
        <f t="shared" si="451"/>
        <v>6.8580495638379572E-10</v>
      </c>
      <c r="Z941">
        <f t="shared" si="452"/>
        <v>6.3914721005013996E-10</v>
      </c>
      <c r="AA941">
        <f t="shared" si="457"/>
        <v>1</v>
      </c>
      <c r="AB941">
        <f t="shared" si="458"/>
        <v>0</v>
      </c>
      <c r="AC941">
        <f t="shared" si="459"/>
        <v>0</v>
      </c>
      <c r="AD941">
        <f t="shared" si="460"/>
        <v>-33964.16382259236</v>
      </c>
      <c r="AE941">
        <f t="shared" si="461"/>
        <v>0</v>
      </c>
      <c r="AF941">
        <f t="shared" si="462"/>
        <v>1</v>
      </c>
      <c r="AG941">
        <f t="shared" si="463"/>
        <v>-2</v>
      </c>
      <c r="AH941">
        <f t="shared" si="464"/>
        <v>1</v>
      </c>
      <c r="AI941">
        <f t="shared" si="465"/>
        <v>-2.8256948156782244E-4</v>
      </c>
      <c r="AJ941">
        <f t="shared" si="466"/>
        <v>0</v>
      </c>
      <c r="AK941" s="22">
        <f t="shared" si="467"/>
        <v>-2.2356905292938373E-6</v>
      </c>
      <c r="AL941">
        <f t="shared" si="468"/>
        <v>2.3988959379322711E-6</v>
      </c>
      <c r="AM941">
        <f t="shared" si="469"/>
        <v>-3.8685791254682743E-3</v>
      </c>
      <c r="AN941">
        <f t="shared" si="470"/>
        <v>2.3988959379322711E-6</v>
      </c>
      <c r="AO941">
        <f t="shared" si="471"/>
        <v>-3.8685791254682743E-3</v>
      </c>
      <c r="AP941">
        <f t="shared" si="472"/>
        <v>0</v>
      </c>
      <c r="AQ941">
        <f t="shared" si="473"/>
        <v>0</v>
      </c>
    </row>
    <row r="942" spans="1:43" x14ac:dyDescent="0.25">
      <c r="A942">
        <v>-0.5</v>
      </c>
      <c r="B942">
        <v>-0.92789291719550737</v>
      </c>
      <c r="C942">
        <v>-0.62217734888529674</v>
      </c>
      <c r="D942">
        <v>-0.46795407834226682</v>
      </c>
      <c r="E942">
        <v>-0.37094254809408805</v>
      </c>
      <c r="F942">
        <v>-0.30217918806061056</v>
      </c>
      <c r="G942">
        <v>-0.24973549210772517</v>
      </c>
      <c r="H942">
        <v>-0.20775796216880374</v>
      </c>
      <c r="M942">
        <f t="shared" si="474"/>
        <v>929</v>
      </c>
      <c r="N942">
        <f t="shared" si="453"/>
        <v>2719.9809647576121</v>
      </c>
      <c r="O942">
        <f t="shared" si="454"/>
        <v>33999.762059470151</v>
      </c>
      <c r="P942">
        <f t="shared" si="444"/>
        <v>-9.5115962185832418E-11</v>
      </c>
      <c r="Q942">
        <f t="shared" si="445"/>
        <v>-1.0325095095421367E-13</v>
      </c>
      <c r="R942">
        <f t="shared" si="446"/>
        <v>-8.8644885541316337E-11</v>
      </c>
      <c r="S942">
        <f t="shared" si="447"/>
        <v>-1.6214230583418839E-9</v>
      </c>
      <c r="T942">
        <f t="shared" si="448"/>
        <v>-1.5111118903465834E-9</v>
      </c>
      <c r="U942">
        <f t="shared" si="449"/>
        <v>0</v>
      </c>
      <c r="V942">
        <f t="shared" si="450"/>
        <v>0</v>
      </c>
      <c r="W942">
        <f t="shared" si="455"/>
        <v>-3.4625039120543932E-6</v>
      </c>
      <c r="X942">
        <f t="shared" si="456"/>
        <v>5.5898268659272362E-3</v>
      </c>
      <c r="Y942">
        <f t="shared" si="451"/>
        <v>-1.0185632703430618E-10</v>
      </c>
      <c r="Z942">
        <f t="shared" si="452"/>
        <v>-9.4926679435514267E-11</v>
      </c>
      <c r="AA942">
        <f t="shared" si="457"/>
        <v>1</v>
      </c>
      <c r="AB942">
        <f t="shared" si="458"/>
        <v>0</v>
      </c>
      <c r="AC942">
        <f t="shared" si="459"/>
        <v>0</v>
      </c>
      <c r="AD942">
        <f t="shared" si="460"/>
        <v>-34000.762059470151</v>
      </c>
      <c r="AE942">
        <f t="shared" si="461"/>
        <v>0</v>
      </c>
      <c r="AF942">
        <f t="shared" si="462"/>
        <v>1</v>
      </c>
      <c r="AG942">
        <f t="shared" si="463"/>
        <v>-2</v>
      </c>
      <c r="AH942">
        <f t="shared" si="464"/>
        <v>1</v>
      </c>
      <c r="AI942">
        <f t="shared" si="465"/>
        <v>4.0829292764845701E-4</v>
      </c>
      <c r="AJ942">
        <f t="shared" si="466"/>
        <v>0</v>
      </c>
      <c r="AK942" s="22">
        <f t="shared" si="467"/>
        <v>3.2269374762855695E-6</v>
      </c>
      <c r="AL942">
        <f t="shared" si="468"/>
        <v>-3.4625039120543932E-6</v>
      </c>
      <c r="AM942">
        <f t="shared" si="469"/>
        <v>5.5898268659272362E-3</v>
      </c>
      <c r="AN942">
        <f t="shared" si="470"/>
        <v>-3.4625039120543932E-6</v>
      </c>
      <c r="AO942">
        <f t="shared" si="471"/>
        <v>5.5898268659272362E-3</v>
      </c>
      <c r="AP942">
        <f t="shared" si="472"/>
        <v>0</v>
      </c>
      <c r="AQ942">
        <f t="shared" si="473"/>
        <v>0</v>
      </c>
    </row>
    <row r="943" spans="1:43" x14ac:dyDescent="0.25">
      <c r="A943">
        <v>-0.4</v>
      </c>
      <c r="B943">
        <v>-0.94513730305273091</v>
      </c>
      <c r="C943">
        <v>-0.55251767310811073</v>
      </c>
      <c r="D943">
        <v>-0.36505522480444647</v>
      </c>
      <c r="E943">
        <v>-0.25402039032774515</v>
      </c>
      <c r="F943">
        <v>-0.17998996026976075</v>
      </c>
      <c r="G943">
        <v>-0.12681462134785385</v>
      </c>
      <c r="H943">
        <v>-8.6632530957805459E-2</v>
      </c>
      <c r="M943">
        <f t="shared" si="474"/>
        <v>930</v>
      </c>
      <c r="N943">
        <f t="shared" si="453"/>
        <v>2722.9088237078354</v>
      </c>
      <c r="O943">
        <f t="shared" si="454"/>
        <v>34036.360296347942</v>
      </c>
      <c r="P943">
        <f t="shared" si="444"/>
        <v>-9.8189613188762695E-11</v>
      </c>
      <c r="Q943">
        <f t="shared" si="445"/>
        <v>-1.0647287210015849E-13</v>
      </c>
      <c r="R943">
        <f t="shared" si="446"/>
        <v>-9.1509425152621337E-11</v>
      </c>
      <c r="S943">
        <f t="shared" si="447"/>
        <v>2.0415201264763679E-9</v>
      </c>
      <c r="T943">
        <f t="shared" si="448"/>
        <v>1.9026282632584975E-9</v>
      </c>
      <c r="U943">
        <f t="shared" si="449"/>
        <v>0</v>
      </c>
      <c r="V943">
        <f t="shared" si="450"/>
        <v>0</v>
      </c>
      <c r="W943">
        <f t="shared" si="455"/>
        <v>4.3642996139868739E-6</v>
      </c>
      <c r="X943">
        <f t="shared" si="456"/>
        <v>-7.0532641164999009E-3</v>
      </c>
      <c r="Y943">
        <f t="shared" si="451"/>
        <v>1.0803509569149514E-9</v>
      </c>
      <c r="Z943">
        <f t="shared" si="452"/>
        <v>1.0068508452143134E-9</v>
      </c>
      <c r="AA943">
        <f t="shared" si="457"/>
        <v>1</v>
      </c>
      <c r="AB943">
        <f t="shared" si="458"/>
        <v>0</v>
      </c>
      <c r="AC943">
        <f t="shared" si="459"/>
        <v>0</v>
      </c>
      <c r="AD943">
        <f t="shared" si="460"/>
        <v>-34037.360296347942</v>
      </c>
      <c r="AE943">
        <f t="shared" si="461"/>
        <v>0</v>
      </c>
      <c r="AF943">
        <f t="shared" si="462"/>
        <v>1</v>
      </c>
      <c r="AG943">
        <f t="shared" si="463"/>
        <v>-2</v>
      </c>
      <c r="AH943">
        <f t="shared" si="464"/>
        <v>1</v>
      </c>
      <c r="AI943">
        <f t="shared" si="465"/>
        <v>-5.1518519930395315E-4</v>
      </c>
      <c r="AJ943">
        <f t="shared" si="466"/>
        <v>0</v>
      </c>
      <c r="AK943" s="22">
        <f t="shared" si="467"/>
        <v>-4.0673808145264685E-6</v>
      </c>
      <c r="AL943">
        <f t="shared" si="468"/>
        <v>4.3642996139868739E-6</v>
      </c>
      <c r="AM943">
        <f t="shared" si="469"/>
        <v>-7.0532641164999009E-3</v>
      </c>
      <c r="AN943">
        <f t="shared" si="470"/>
        <v>4.3642996139868739E-6</v>
      </c>
      <c r="AO943">
        <f t="shared" si="471"/>
        <v>-7.0532641164999009E-3</v>
      </c>
      <c r="AP943">
        <f t="shared" si="472"/>
        <v>0</v>
      </c>
      <c r="AQ943">
        <f t="shared" si="473"/>
        <v>0</v>
      </c>
    </row>
    <row r="944" spans="1:43" x14ac:dyDescent="0.25">
      <c r="A944">
        <v>-0.3</v>
      </c>
      <c r="B944">
        <v>-0.95946718041142909</v>
      </c>
      <c r="C944">
        <v>-0.50493398818905677</v>
      </c>
      <c r="D944">
        <v>-0.29592379051181117</v>
      </c>
      <c r="E944">
        <v>-0.17753005141008291</v>
      </c>
      <c r="F944">
        <v>-0.10241557391487037</v>
      </c>
      <c r="G944">
        <v>-5.1261608597182935E-2</v>
      </c>
      <c r="H944">
        <v>-1.4715897682087595E-2</v>
      </c>
      <c r="M944">
        <f t="shared" si="474"/>
        <v>931</v>
      </c>
      <c r="N944">
        <f t="shared" si="453"/>
        <v>2725.8366826580595</v>
      </c>
      <c r="O944">
        <f t="shared" si="454"/>
        <v>34072.958533225741</v>
      </c>
      <c r="P944">
        <f t="shared" si="444"/>
        <v>-8.3629220037697569E-11</v>
      </c>
      <c r="Q944">
        <f t="shared" si="445"/>
        <v>-9.0586761562640265E-14</v>
      </c>
      <c r="R944">
        <f t="shared" si="446"/>
        <v>-7.7939627248553197E-11</v>
      </c>
      <c r="S944">
        <f t="shared" si="447"/>
        <v>-2.3662945886841518E-9</v>
      </c>
      <c r="T944">
        <f t="shared" si="448"/>
        <v>-2.2053071655956678E-9</v>
      </c>
      <c r="U944">
        <f t="shared" si="449"/>
        <v>0</v>
      </c>
      <c r="V944">
        <f t="shared" si="450"/>
        <v>0</v>
      </c>
      <c r="W944">
        <f t="shared" si="455"/>
        <v>-5.0640287773056491E-6</v>
      </c>
      <c r="X944">
        <f t="shared" si="456"/>
        <v>8.1929207953240612E-3</v>
      </c>
      <c r="Y944">
        <f t="shared" si="451"/>
        <v>-3.8971023224600354E-10</v>
      </c>
      <c r="Z944">
        <f t="shared" si="452"/>
        <v>-3.6319686136626851E-10</v>
      </c>
      <c r="AA944">
        <f t="shared" si="457"/>
        <v>1</v>
      </c>
      <c r="AB944">
        <f t="shared" si="458"/>
        <v>0</v>
      </c>
      <c r="AC944">
        <f t="shared" si="459"/>
        <v>0</v>
      </c>
      <c r="AD944">
        <f t="shared" si="460"/>
        <v>-34073.958533225741</v>
      </c>
      <c r="AE944">
        <f t="shared" si="461"/>
        <v>0</v>
      </c>
      <c r="AF944">
        <f t="shared" si="462"/>
        <v>1</v>
      </c>
      <c r="AG944">
        <f t="shared" si="463"/>
        <v>-2</v>
      </c>
      <c r="AH944">
        <f t="shared" si="464"/>
        <v>1</v>
      </c>
      <c r="AI944">
        <f t="shared" si="465"/>
        <v>5.9842774191769038E-4</v>
      </c>
      <c r="AJ944">
        <f t="shared" si="466"/>
        <v>0</v>
      </c>
      <c r="AK944" s="22">
        <f t="shared" si="467"/>
        <v>4.7195049182718363E-6</v>
      </c>
      <c r="AL944">
        <f t="shared" si="468"/>
        <v>-5.0640287773056491E-6</v>
      </c>
      <c r="AM944">
        <f t="shared" si="469"/>
        <v>8.1929207953240629E-3</v>
      </c>
      <c r="AN944">
        <f t="shared" si="470"/>
        <v>-5.0640287773056491E-6</v>
      </c>
      <c r="AO944">
        <f t="shared" si="471"/>
        <v>8.1929207953240629E-3</v>
      </c>
      <c r="AP944">
        <f t="shared" si="472"/>
        <v>0</v>
      </c>
      <c r="AQ944">
        <f t="shared" si="473"/>
        <v>0</v>
      </c>
    </row>
    <row r="945" spans="1:43" x14ac:dyDescent="0.25">
      <c r="A945">
        <v>-0.2</v>
      </c>
      <c r="B945">
        <v>-0.97097183391567665</v>
      </c>
      <c r="C945">
        <v>-0.47515531029751634</v>
      </c>
      <c r="D945">
        <v>-0.25300858856194075</v>
      </c>
      <c r="E945">
        <v>-0.13120914902441211</v>
      </c>
      <c r="F945">
        <v>-5.6873833835567669E-2</v>
      </c>
      <c r="G945">
        <v>-8.4781936372771496E-3</v>
      </c>
      <c r="H945">
        <v>2.435594046919377E-2</v>
      </c>
      <c r="M945">
        <f t="shared" si="474"/>
        <v>932</v>
      </c>
      <c r="N945">
        <f t="shared" si="453"/>
        <v>2728.7645416082828</v>
      </c>
      <c r="O945">
        <f t="shared" si="454"/>
        <v>34109.556770103532</v>
      </c>
      <c r="P945">
        <f t="shared" si="444"/>
        <v>-5.4160029004016628E-11</v>
      </c>
      <c r="Q945">
        <f t="shared" si="445"/>
        <v>-5.8602931941965295E-14</v>
      </c>
      <c r="R945">
        <f t="shared" si="446"/>
        <v>-5.0475329919866383E-11</v>
      </c>
      <c r="S945">
        <f t="shared" si="447"/>
        <v>2.5816265683455827E-9</v>
      </c>
      <c r="T945">
        <f t="shared" si="448"/>
        <v>2.405989346081624E-9</v>
      </c>
      <c r="U945">
        <f t="shared" si="449"/>
        <v>0</v>
      </c>
      <c r="V945">
        <f t="shared" si="450"/>
        <v>0</v>
      </c>
      <c r="W945">
        <f t="shared" si="455"/>
        <v>5.53078451563476E-6</v>
      </c>
      <c r="X945">
        <f t="shared" si="456"/>
        <v>-8.957685910648298E-3</v>
      </c>
      <c r="Y945">
        <f t="shared" si="451"/>
        <v>1.0603463743862626E-9</v>
      </c>
      <c r="Z945">
        <f t="shared" si="452"/>
        <v>9.8820724546716646E-10</v>
      </c>
      <c r="AA945">
        <f t="shared" si="457"/>
        <v>1</v>
      </c>
      <c r="AB945">
        <f t="shared" si="458"/>
        <v>0</v>
      </c>
      <c r="AC945">
        <f t="shared" si="459"/>
        <v>0</v>
      </c>
      <c r="AD945">
        <f t="shared" si="460"/>
        <v>-34110.556770103532</v>
      </c>
      <c r="AE945">
        <f t="shared" si="461"/>
        <v>0</v>
      </c>
      <c r="AF945">
        <f t="shared" si="462"/>
        <v>1</v>
      </c>
      <c r="AG945">
        <f t="shared" si="463"/>
        <v>-2</v>
      </c>
      <c r="AH945">
        <f t="shared" si="464"/>
        <v>1</v>
      </c>
      <c r="AI945">
        <f t="shared" si="465"/>
        <v>-6.5428735038659065E-4</v>
      </c>
      <c r="AJ945">
        <f t="shared" si="466"/>
        <v>0</v>
      </c>
      <c r="AK945" s="22">
        <f t="shared" si="467"/>
        <v>-5.1545056063697991E-6</v>
      </c>
      <c r="AL945">
        <f t="shared" si="468"/>
        <v>5.53078451563476E-6</v>
      </c>
      <c r="AM945">
        <f t="shared" si="469"/>
        <v>-8.957685910648298E-3</v>
      </c>
      <c r="AN945">
        <f t="shared" si="470"/>
        <v>5.53078451563476E-6</v>
      </c>
      <c r="AO945">
        <f t="shared" si="471"/>
        <v>-8.957685910648298E-3</v>
      </c>
      <c r="AP945">
        <f t="shared" si="472"/>
        <v>0</v>
      </c>
      <c r="AQ945">
        <f t="shared" si="473"/>
        <v>0</v>
      </c>
    </row>
    <row r="946" spans="1:43" x14ac:dyDescent="0.25">
      <c r="A946">
        <v>-0.1</v>
      </c>
      <c r="B946">
        <v>-0.97686356165262678</v>
      </c>
      <c r="C946">
        <v>-0.45743394573771695</v>
      </c>
      <c r="D946">
        <v>-0.22829603009768062</v>
      </c>
      <c r="E946">
        <v>-0.10518028462236904</v>
      </c>
      <c r="F946">
        <v>-3.1916608676887913E-2</v>
      </c>
      <c r="G946">
        <v>1.4319785091670896E-2</v>
      </c>
      <c r="H946">
        <v>4.4506762239421335E-2</v>
      </c>
      <c r="M946">
        <f t="shared" si="474"/>
        <v>933</v>
      </c>
      <c r="N946">
        <f t="shared" si="453"/>
        <v>2731.6924005585061</v>
      </c>
      <c r="O946">
        <f t="shared" si="454"/>
        <v>34146.155006981324</v>
      </c>
      <c r="P946">
        <f t="shared" si="444"/>
        <v>-1.5164087456465032E-11</v>
      </c>
      <c r="Q946">
        <f t="shared" si="445"/>
        <v>-1.6390454835964778E-14</v>
      </c>
      <c r="R946">
        <f t="shared" si="446"/>
        <v>-1.413242074227869E-11</v>
      </c>
      <c r="S946">
        <f t="shared" si="447"/>
        <v>-2.6784506902390944E-9</v>
      </c>
      <c r="T946">
        <f t="shared" si="448"/>
        <v>-2.4962261791603862E-9</v>
      </c>
      <c r="U946">
        <f t="shared" si="449"/>
        <v>0</v>
      </c>
      <c r="V946">
        <f t="shared" si="450"/>
        <v>0</v>
      </c>
      <c r="W946">
        <f t="shared" si="455"/>
        <v>-5.7443703847187394E-6</v>
      </c>
      <c r="X946">
        <f t="shared" si="456"/>
        <v>9.3135988180050259E-3</v>
      </c>
      <c r="Y946">
        <f t="shared" si="451"/>
        <v>-7.8840038331389794E-10</v>
      </c>
      <c r="Z946">
        <f t="shared" si="452"/>
        <v>-7.3476270579114894E-10</v>
      </c>
      <c r="AA946">
        <f t="shared" si="457"/>
        <v>1</v>
      </c>
      <c r="AB946">
        <f t="shared" si="458"/>
        <v>0</v>
      </c>
      <c r="AC946">
        <f t="shared" si="459"/>
        <v>0</v>
      </c>
      <c r="AD946">
        <f t="shared" si="460"/>
        <v>-34147.155006981324</v>
      </c>
      <c r="AE946">
        <f t="shared" si="461"/>
        <v>0</v>
      </c>
      <c r="AF946">
        <f t="shared" si="462"/>
        <v>1</v>
      </c>
      <c r="AG946">
        <f t="shared" si="463"/>
        <v>-2</v>
      </c>
      <c r="AH946">
        <f t="shared" si="464"/>
        <v>1</v>
      </c>
      <c r="AI946">
        <f t="shared" si="465"/>
        <v>6.8028352362870458E-4</v>
      </c>
      <c r="AJ946">
        <f t="shared" si="466"/>
        <v>0</v>
      </c>
      <c r="AK946" s="22">
        <f t="shared" si="467"/>
        <v>5.3535604703809665E-6</v>
      </c>
      <c r="AL946">
        <f t="shared" si="468"/>
        <v>-5.7443703847187394E-6</v>
      </c>
      <c r="AM946">
        <f t="shared" si="469"/>
        <v>9.3135988180050241E-3</v>
      </c>
      <c r="AN946">
        <f t="shared" si="470"/>
        <v>-5.7443703847187394E-6</v>
      </c>
      <c r="AO946">
        <f t="shared" si="471"/>
        <v>9.3135988180050241E-3</v>
      </c>
      <c r="AP946">
        <f t="shared" si="472"/>
        <v>0</v>
      </c>
      <c r="AQ946">
        <f t="shared" si="473"/>
        <v>0</v>
      </c>
    </row>
    <row r="947" spans="1:43" x14ac:dyDescent="0.25">
      <c r="A947">
        <v>0</v>
      </c>
      <c r="B947">
        <v>-0.97814463988619349</v>
      </c>
      <c r="C947">
        <v>-0.45103541147789661</v>
      </c>
      <c r="D947">
        <v>-0.21971462294945035</v>
      </c>
      <c r="E947">
        <v>-9.6280032502190527E-2</v>
      </c>
      <c r="F947">
        <v>-2.3472521915506583E-2</v>
      </c>
      <c r="G947">
        <v>2.1962282396390153E-2</v>
      </c>
      <c r="H947">
        <v>5.1199447414218918E-2</v>
      </c>
      <c r="M947">
        <f t="shared" si="474"/>
        <v>934</v>
      </c>
      <c r="N947">
        <f t="shared" si="453"/>
        <v>2734.6202595087293</v>
      </c>
      <c r="O947">
        <f t="shared" si="454"/>
        <v>34182.753243859115</v>
      </c>
      <c r="P947">
        <f t="shared" si="444"/>
        <v>2.6302200712609651E-11</v>
      </c>
      <c r="Q947">
        <f t="shared" si="445"/>
        <v>2.8398904025394312E-14</v>
      </c>
      <c r="R947">
        <f t="shared" si="446"/>
        <v>2.4512768604482434E-11</v>
      </c>
      <c r="S947">
        <f t="shared" si="447"/>
        <v>2.6531347369060268E-9</v>
      </c>
      <c r="T947">
        <f t="shared" si="448"/>
        <v>2.472632560024256E-9</v>
      </c>
      <c r="U947">
        <f t="shared" si="449"/>
        <v>0</v>
      </c>
      <c r="V947">
        <f t="shared" si="450"/>
        <v>0</v>
      </c>
      <c r="W947">
        <f t="shared" si="455"/>
        <v>5.696171401809626E-6</v>
      </c>
      <c r="X947">
        <f t="shared" si="456"/>
        <v>-9.2453560718811275E-3</v>
      </c>
      <c r="Y947">
        <f t="shared" si="451"/>
        <v>7.3166550120492849E-10</v>
      </c>
      <c r="Z947">
        <f t="shared" si="452"/>
        <v>6.8188769916582785E-10</v>
      </c>
      <c r="AA947">
        <f t="shared" si="457"/>
        <v>1</v>
      </c>
      <c r="AB947">
        <f t="shared" si="458"/>
        <v>0</v>
      </c>
      <c r="AC947">
        <f t="shared" si="459"/>
        <v>0</v>
      </c>
      <c r="AD947">
        <f t="shared" si="460"/>
        <v>-34183.753243859115</v>
      </c>
      <c r="AE947">
        <f t="shared" si="461"/>
        <v>0</v>
      </c>
      <c r="AF947">
        <f t="shared" si="462"/>
        <v>1</v>
      </c>
      <c r="AG947">
        <f t="shared" si="463"/>
        <v>-2</v>
      </c>
      <c r="AH947">
        <f t="shared" si="464"/>
        <v>1</v>
      </c>
      <c r="AI947">
        <f t="shared" si="465"/>
        <v>-6.7529852401370825E-4</v>
      </c>
      <c r="AJ947">
        <f t="shared" si="466"/>
        <v>0</v>
      </c>
      <c r="AK947" s="22">
        <f t="shared" si="467"/>
        <v>-5.3086406354237312E-6</v>
      </c>
      <c r="AL947">
        <f t="shared" si="468"/>
        <v>5.696171401809626E-6</v>
      </c>
      <c r="AM947">
        <f t="shared" si="469"/>
        <v>-9.2453560718811275E-3</v>
      </c>
      <c r="AN947">
        <f t="shared" si="470"/>
        <v>5.696171401809626E-6</v>
      </c>
      <c r="AO947">
        <f t="shared" si="471"/>
        <v>-9.2453560718811275E-3</v>
      </c>
      <c r="AP947">
        <f t="shared" si="472"/>
        <v>0</v>
      </c>
      <c r="AQ947">
        <f t="shared" si="473"/>
        <v>0</v>
      </c>
    </row>
    <row r="948" spans="1:43" x14ac:dyDescent="0.25">
      <c r="A948">
        <v>0.1</v>
      </c>
      <c r="B948">
        <v>-0.97686356165262678</v>
      </c>
      <c r="C948">
        <v>-0.45743394573771695</v>
      </c>
      <c r="D948">
        <v>-0.22829603009768062</v>
      </c>
      <c r="E948">
        <v>-0.10518028462236904</v>
      </c>
      <c r="F948">
        <v>-3.1916608676887913E-2</v>
      </c>
      <c r="G948">
        <v>1.4319785091670896E-2</v>
      </c>
      <c r="H948">
        <v>4.4506762239421335E-2</v>
      </c>
      <c r="M948">
        <f t="shared" si="474"/>
        <v>935</v>
      </c>
      <c r="N948">
        <f t="shared" si="453"/>
        <v>2737.5481184589535</v>
      </c>
      <c r="O948">
        <f t="shared" si="454"/>
        <v>34219.351480736921</v>
      </c>
      <c r="P948">
        <f t="shared" si="444"/>
        <v>6.2784536898266753E-11</v>
      </c>
      <c r="Q948">
        <f t="shared" si="445"/>
        <v>6.7716959974861167E-14</v>
      </c>
      <c r="R948">
        <f t="shared" si="446"/>
        <v>5.851308191823557E-11</v>
      </c>
      <c r="S948">
        <f t="shared" si="447"/>
        <v>-2.5076095256760324E-9</v>
      </c>
      <c r="T948">
        <f t="shared" si="448"/>
        <v>-2.3370079456440191E-9</v>
      </c>
      <c r="U948">
        <f t="shared" si="449"/>
        <v>0</v>
      </c>
      <c r="V948">
        <f t="shared" si="450"/>
        <v>0</v>
      </c>
      <c r="W948">
        <f t="shared" si="455"/>
        <v>-5.3894955939194977E-6</v>
      </c>
      <c r="X948">
        <f t="shared" si="456"/>
        <v>8.7569670684784565E-3</v>
      </c>
      <c r="Y948">
        <f t="shared" si="451"/>
        <v>-1.0744032996963713E-9</v>
      </c>
      <c r="Z948">
        <f t="shared" si="452"/>
        <v>-1.0013078282352079E-9</v>
      </c>
      <c r="AA948">
        <f t="shared" si="457"/>
        <v>1</v>
      </c>
      <c r="AB948">
        <f t="shared" si="458"/>
        <v>0</v>
      </c>
      <c r="AC948">
        <f t="shared" si="459"/>
        <v>0</v>
      </c>
      <c r="AD948">
        <f t="shared" si="460"/>
        <v>-34220.351480736921</v>
      </c>
      <c r="AE948">
        <f t="shared" si="461"/>
        <v>0</v>
      </c>
      <c r="AF948">
        <f t="shared" si="462"/>
        <v>1</v>
      </c>
      <c r="AG948">
        <f t="shared" si="463"/>
        <v>-2</v>
      </c>
      <c r="AH948">
        <f t="shared" si="464"/>
        <v>1</v>
      </c>
      <c r="AI948">
        <f t="shared" si="465"/>
        <v>6.3962526252116041E-4</v>
      </c>
      <c r="AJ948">
        <f t="shared" si="466"/>
        <v>0</v>
      </c>
      <c r="AK948" s="22">
        <f t="shared" si="467"/>
        <v>5.0228290716864225E-6</v>
      </c>
      <c r="AL948">
        <f t="shared" si="468"/>
        <v>-5.3894955939194977E-6</v>
      </c>
      <c r="AM948">
        <f t="shared" si="469"/>
        <v>8.7569670684784565E-3</v>
      </c>
      <c r="AN948">
        <f t="shared" si="470"/>
        <v>-5.3894955939194977E-6</v>
      </c>
      <c r="AO948">
        <f t="shared" si="471"/>
        <v>8.7569670684784565E-3</v>
      </c>
      <c r="AP948">
        <f t="shared" si="472"/>
        <v>0</v>
      </c>
      <c r="AQ948">
        <f t="shared" si="473"/>
        <v>0</v>
      </c>
    </row>
    <row r="949" spans="1:43" x14ac:dyDescent="0.25">
      <c r="A949">
        <v>0.2</v>
      </c>
      <c r="B949">
        <v>-0.97097183391567665</v>
      </c>
      <c r="C949">
        <v>-0.47515531029751634</v>
      </c>
      <c r="D949">
        <v>-0.25300858856194075</v>
      </c>
      <c r="E949">
        <v>-0.13120914902441211</v>
      </c>
      <c r="F949">
        <v>-5.6873833835567669E-2</v>
      </c>
      <c r="G949">
        <v>-8.4781936372771496E-3</v>
      </c>
      <c r="H949">
        <v>2.435594046919377E-2</v>
      </c>
      <c r="M949">
        <f t="shared" si="474"/>
        <v>936</v>
      </c>
      <c r="N949">
        <f t="shared" si="453"/>
        <v>2740.4759774091767</v>
      </c>
      <c r="O949">
        <f t="shared" si="454"/>
        <v>34255.949717614712</v>
      </c>
      <c r="P949">
        <f t="shared" si="444"/>
        <v>8.777037611450693E-11</v>
      </c>
      <c r="Q949">
        <f t="shared" si="445"/>
        <v>9.4564575936792854E-14</v>
      </c>
      <c r="R949">
        <f t="shared" si="446"/>
        <v>8.1799045773072637E-11</v>
      </c>
      <c r="S949">
        <f t="shared" si="447"/>
        <v>2.2492457132393365E-9</v>
      </c>
      <c r="T949">
        <f t="shared" si="448"/>
        <v>2.0962215407635947E-9</v>
      </c>
      <c r="U949">
        <f t="shared" si="449"/>
        <v>0</v>
      </c>
      <c r="V949">
        <f t="shared" si="450"/>
        <v>0</v>
      </c>
      <c r="W949">
        <f t="shared" si="455"/>
        <v>4.8393728373471669E-6</v>
      </c>
      <c r="X949">
        <f t="shared" si="456"/>
        <v>-7.8715305034011973E-3</v>
      </c>
      <c r="Y949">
        <f t="shared" si="451"/>
        <v>3.342693225684019E-10</v>
      </c>
      <c r="Z949">
        <f t="shared" si="452"/>
        <v>3.1152779363318176E-10</v>
      </c>
      <c r="AA949">
        <f t="shared" si="457"/>
        <v>1</v>
      </c>
      <c r="AB949">
        <f t="shared" si="458"/>
        <v>0</v>
      </c>
      <c r="AC949">
        <f t="shared" si="459"/>
        <v>0</v>
      </c>
      <c r="AD949">
        <f t="shared" si="460"/>
        <v>-34256.949717614712</v>
      </c>
      <c r="AE949">
        <f t="shared" si="461"/>
        <v>0</v>
      </c>
      <c r="AF949">
        <f t="shared" si="462"/>
        <v>1</v>
      </c>
      <c r="AG949">
        <f t="shared" si="463"/>
        <v>-2</v>
      </c>
      <c r="AH949">
        <f t="shared" si="464"/>
        <v>1</v>
      </c>
      <c r="AI949">
        <f t="shared" si="465"/>
        <v>-5.7495096646601926E-4</v>
      </c>
      <c r="AJ949">
        <f t="shared" si="466"/>
        <v>0</v>
      </c>
      <c r="AK949" s="22">
        <f t="shared" si="467"/>
        <v>-4.5101331196152828E-6</v>
      </c>
      <c r="AL949">
        <f t="shared" si="468"/>
        <v>4.8393728373471669E-6</v>
      </c>
      <c r="AM949">
        <f t="shared" si="469"/>
        <v>-7.8715305034011973E-3</v>
      </c>
      <c r="AN949">
        <f t="shared" si="470"/>
        <v>4.8393728373471669E-6</v>
      </c>
      <c r="AO949">
        <f t="shared" si="471"/>
        <v>-7.8715305034011973E-3</v>
      </c>
      <c r="AP949">
        <f t="shared" si="472"/>
        <v>0</v>
      </c>
      <c r="AQ949">
        <f t="shared" si="473"/>
        <v>0</v>
      </c>
    </row>
    <row r="950" spans="1:43" x14ac:dyDescent="0.25">
      <c r="A950">
        <v>0.3</v>
      </c>
      <c r="B950">
        <v>-0.95946718041142909</v>
      </c>
      <c r="C950">
        <v>-0.50493398818905677</v>
      </c>
      <c r="D950">
        <v>-0.29592379051181117</v>
      </c>
      <c r="E950">
        <v>-0.17753005141008291</v>
      </c>
      <c r="F950">
        <v>-0.10241557391487037</v>
      </c>
      <c r="G950">
        <v>-5.1261608597182935E-2</v>
      </c>
      <c r="H950">
        <v>-1.4715897682087595E-2</v>
      </c>
      <c r="M950">
        <f t="shared" si="474"/>
        <v>937</v>
      </c>
      <c r="N950">
        <f t="shared" si="453"/>
        <v>2743.4038363594</v>
      </c>
      <c r="O950">
        <f t="shared" si="454"/>
        <v>34292.547954492497</v>
      </c>
      <c r="P950">
        <f t="shared" si="444"/>
        <v>9.6851077968429795E-11</v>
      </c>
      <c r="Q950">
        <f t="shared" si="445"/>
        <v>1.0423683991349795E-13</v>
      </c>
      <c r="R950">
        <f t="shared" si="446"/>
        <v>9.0261955236188077E-11</v>
      </c>
      <c r="S950">
        <f t="shared" si="447"/>
        <v>-1.8904847335900818E-9</v>
      </c>
      <c r="T950">
        <f t="shared" si="448"/>
        <v>-1.7618683444455561E-9</v>
      </c>
      <c r="U950">
        <f t="shared" si="449"/>
        <v>0</v>
      </c>
      <c r="V950">
        <f t="shared" si="450"/>
        <v>0</v>
      </c>
      <c r="W950">
        <f t="shared" si="455"/>
        <v>-4.0718224389844937E-6</v>
      </c>
      <c r="X950">
        <f t="shared" si="456"/>
        <v>6.6301436835686295E-3</v>
      </c>
      <c r="Y950">
        <f t="shared" si="451"/>
        <v>-1.0263082937302142E-9</v>
      </c>
      <c r="Z950">
        <f t="shared" si="452"/>
        <v>-9.5648489630029895E-10</v>
      </c>
      <c r="AA950">
        <f t="shared" si="457"/>
        <v>1</v>
      </c>
      <c r="AB950">
        <f t="shared" si="458"/>
        <v>0</v>
      </c>
      <c r="AC950">
        <f t="shared" si="459"/>
        <v>0</v>
      </c>
      <c r="AD950">
        <f t="shared" si="460"/>
        <v>-34293.547954492497</v>
      </c>
      <c r="AE950">
        <f t="shared" si="461"/>
        <v>0</v>
      </c>
      <c r="AF950">
        <f t="shared" si="462"/>
        <v>1</v>
      </c>
      <c r="AG950">
        <f t="shared" si="463"/>
        <v>-2</v>
      </c>
      <c r="AH950">
        <f t="shared" si="464"/>
        <v>1</v>
      </c>
      <c r="AI950">
        <f t="shared" si="465"/>
        <v>4.8427750943922933E-4</v>
      </c>
      <c r="AJ950">
        <f t="shared" si="466"/>
        <v>0</v>
      </c>
      <c r="AK950" s="22">
        <f t="shared" si="467"/>
        <v>3.794801900265163E-6</v>
      </c>
      <c r="AL950">
        <f t="shared" si="468"/>
        <v>-4.0718224389844937E-6</v>
      </c>
      <c r="AM950">
        <f t="shared" si="469"/>
        <v>6.6301436835686295E-3</v>
      </c>
      <c r="AN950">
        <f t="shared" si="470"/>
        <v>-4.0718224389844937E-6</v>
      </c>
      <c r="AO950">
        <f t="shared" si="471"/>
        <v>6.6301436835686295E-3</v>
      </c>
      <c r="AP950">
        <f t="shared" si="472"/>
        <v>0</v>
      </c>
      <c r="AQ950">
        <f t="shared" si="473"/>
        <v>0</v>
      </c>
    </row>
    <row r="951" spans="1:43" x14ac:dyDescent="0.25">
      <c r="A951">
        <v>0.4</v>
      </c>
      <c r="B951">
        <v>-0.94513730305273091</v>
      </c>
      <c r="C951">
        <v>-0.55251767310811073</v>
      </c>
      <c r="D951">
        <v>-0.36505522480444647</v>
      </c>
      <c r="E951">
        <v>-0.25402039032774515</v>
      </c>
      <c r="F951">
        <v>-0.17998996026976075</v>
      </c>
      <c r="G951">
        <v>-0.12681462134785385</v>
      </c>
      <c r="H951">
        <v>-8.6632530957805459E-2</v>
      </c>
      <c r="M951">
        <f t="shared" si="474"/>
        <v>938</v>
      </c>
      <c r="N951">
        <f t="shared" si="453"/>
        <v>2746.3316953096232</v>
      </c>
      <c r="O951">
        <f t="shared" si="454"/>
        <v>34329.146191370288</v>
      </c>
      <c r="P951">
        <f t="shared" si="444"/>
        <v>8.8499252238243383E-11</v>
      </c>
      <c r="Q951">
        <f t="shared" si="445"/>
        <v>9.5146568855065384E-14</v>
      </c>
      <c r="R951">
        <f t="shared" si="446"/>
        <v>8.2478333866023654E-11</v>
      </c>
      <c r="S951">
        <f t="shared" si="447"/>
        <v>1.4482421738901096E-9</v>
      </c>
      <c r="T951">
        <f t="shared" si="448"/>
        <v>1.349713116393392E-9</v>
      </c>
      <c r="U951">
        <f t="shared" si="449"/>
        <v>0</v>
      </c>
      <c r="V951">
        <f t="shared" si="450"/>
        <v>0</v>
      </c>
      <c r="W951">
        <f t="shared" si="455"/>
        <v>3.12262497283982E-6</v>
      </c>
      <c r="X951">
        <f t="shared" si="456"/>
        <v>-5.0899961154146174E-3</v>
      </c>
      <c r="Y951">
        <f t="shared" si="451"/>
        <v>7.5499695743722415E-11</v>
      </c>
      <c r="Z951">
        <f t="shared" si="452"/>
        <v>7.0363183358548828E-11</v>
      </c>
      <c r="AA951">
        <f t="shared" si="457"/>
        <v>1</v>
      </c>
      <c r="AB951">
        <f t="shared" si="458"/>
        <v>0</v>
      </c>
      <c r="AC951">
        <f t="shared" si="459"/>
        <v>0</v>
      </c>
      <c r="AD951">
        <f t="shared" si="460"/>
        <v>-34330.146191370288</v>
      </c>
      <c r="AE951">
        <f t="shared" si="461"/>
        <v>0</v>
      </c>
      <c r="AF951">
        <f t="shared" si="462"/>
        <v>1</v>
      </c>
      <c r="AG951">
        <f t="shared" si="463"/>
        <v>-2</v>
      </c>
      <c r="AH951">
        <f t="shared" si="464"/>
        <v>1</v>
      </c>
      <c r="AI951">
        <f t="shared" si="465"/>
        <v>-3.7178215968996164E-4</v>
      </c>
      <c r="AJ951">
        <f t="shared" si="466"/>
        <v>0</v>
      </c>
      <c r="AK951" s="22">
        <f t="shared" si="467"/>
        <v>-2.910181708145238E-6</v>
      </c>
      <c r="AL951">
        <f t="shared" si="468"/>
        <v>3.12262497283982E-6</v>
      </c>
      <c r="AM951">
        <f t="shared" si="469"/>
        <v>-5.0899961154146174E-3</v>
      </c>
      <c r="AN951">
        <f t="shared" si="470"/>
        <v>3.12262497283982E-6</v>
      </c>
      <c r="AO951">
        <f t="shared" si="471"/>
        <v>-5.0899961154146174E-3</v>
      </c>
      <c r="AP951">
        <f t="shared" si="472"/>
        <v>0</v>
      </c>
      <c r="AQ951">
        <f t="shared" si="473"/>
        <v>0</v>
      </c>
    </row>
    <row r="952" spans="1:43" x14ac:dyDescent="0.25">
      <c r="A952">
        <v>0.5</v>
      </c>
      <c r="B952">
        <v>-0.92789291719550737</v>
      </c>
      <c r="C952">
        <v>-0.62217734888529674</v>
      </c>
      <c r="D952">
        <v>-0.46795407834226682</v>
      </c>
      <c r="E952">
        <v>-0.37094254809408805</v>
      </c>
      <c r="F952">
        <v>-0.30217918806061056</v>
      </c>
      <c r="G952">
        <v>-0.24973549210772517</v>
      </c>
      <c r="H952">
        <v>-0.20775796216880374</v>
      </c>
      <c r="M952">
        <f t="shared" si="474"/>
        <v>939</v>
      </c>
      <c r="N952">
        <f t="shared" si="453"/>
        <v>2749.2595542598469</v>
      </c>
      <c r="O952">
        <f t="shared" si="454"/>
        <v>34365.744428248086</v>
      </c>
      <c r="P952">
        <f t="shared" si="444"/>
        <v>6.4324333444904447E-11</v>
      </c>
      <c r="Q952">
        <f t="shared" si="445"/>
        <v>6.9082185888314769E-14</v>
      </c>
      <c r="R952">
        <f t="shared" si="446"/>
        <v>5.9948120638307966E-11</v>
      </c>
      <c r="S952">
        <f t="shared" si="447"/>
        <v>-9.4311209099478422E-10</v>
      </c>
      <c r="T952">
        <f t="shared" si="448"/>
        <v>-8.7894882664937941E-10</v>
      </c>
      <c r="U952">
        <f t="shared" si="449"/>
        <v>0</v>
      </c>
      <c r="V952">
        <f t="shared" si="450"/>
        <v>0</v>
      </c>
      <c r="W952">
        <f t="shared" si="455"/>
        <v>-2.0356562338753452E-6</v>
      </c>
      <c r="X952">
        <f t="shared" si="456"/>
        <v>3.3217357534492723E-3</v>
      </c>
      <c r="Y952">
        <f t="shared" si="451"/>
        <v>-5.8192744202092667E-10</v>
      </c>
      <c r="Z952">
        <f t="shared" si="452"/>
        <v>-5.4233685183684113E-10</v>
      </c>
      <c r="AA952">
        <f t="shared" si="457"/>
        <v>1</v>
      </c>
      <c r="AB952">
        <f t="shared" si="458"/>
        <v>0</v>
      </c>
      <c r="AC952">
        <f t="shared" si="459"/>
        <v>0</v>
      </c>
      <c r="AD952">
        <f t="shared" si="460"/>
        <v>-34366.744428248086</v>
      </c>
      <c r="AE952">
        <f t="shared" si="461"/>
        <v>0</v>
      </c>
      <c r="AF952">
        <f t="shared" si="462"/>
        <v>1</v>
      </c>
      <c r="AG952">
        <f t="shared" si="463"/>
        <v>-2</v>
      </c>
      <c r="AH952">
        <f t="shared" si="464"/>
        <v>1</v>
      </c>
      <c r="AI952">
        <f t="shared" si="465"/>
        <v>2.4262520292357961E-4</v>
      </c>
      <c r="AJ952">
        <f t="shared" si="466"/>
        <v>0</v>
      </c>
      <c r="AK952" s="22">
        <f t="shared" si="467"/>
        <v>1.8971633120925982E-6</v>
      </c>
      <c r="AL952">
        <f t="shared" si="468"/>
        <v>-2.0356562338753452E-6</v>
      </c>
      <c r="AM952">
        <f t="shared" si="469"/>
        <v>3.3217357534492723E-3</v>
      </c>
      <c r="AN952">
        <f t="shared" si="470"/>
        <v>-2.0356562338753452E-6</v>
      </c>
      <c r="AO952">
        <f t="shared" si="471"/>
        <v>3.3217357534492723E-3</v>
      </c>
      <c r="AP952">
        <f t="shared" si="472"/>
        <v>0</v>
      </c>
      <c r="AQ952">
        <f t="shared" si="473"/>
        <v>0</v>
      </c>
    </row>
    <row r="953" spans="1:43" x14ac:dyDescent="0.25">
      <c r="A953">
        <v>0.6</v>
      </c>
      <c r="B953">
        <v>-0.90551627274932511</v>
      </c>
      <c r="C953">
        <v>-0.71793591864455097</v>
      </c>
      <c r="D953">
        <v>-0.61314965281865852</v>
      </c>
      <c r="E953">
        <v>-0.54052806957115762</v>
      </c>
      <c r="F953">
        <v>-0.48441550217809082</v>
      </c>
      <c r="G953">
        <v>-0.4382922017332771</v>
      </c>
      <c r="H953">
        <v>-0.39890664374125839</v>
      </c>
      <c r="M953">
        <f t="shared" si="474"/>
        <v>940</v>
      </c>
      <c r="N953">
        <f t="shared" si="453"/>
        <v>2752.1874132100706</v>
      </c>
      <c r="O953">
        <f t="shared" si="454"/>
        <v>34402.342665125885</v>
      </c>
      <c r="P953">
        <f t="shared" si="444"/>
        <v>2.8763876135490948E-11</v>
      </c>
      <c r="Q953">
        <f t="shared" si="445"/>
        <v>3.0858579109497438E-14</v>
      </c>
      <c r="R953">
        <f t="shared" si="446"/>
        <v>2.6806967507447294E-11</v>
      </c>
      <c r="S953">
        <f t="shared" si="447"/>
        <v>3.9840961258100694E-10</v>
      </c>
      <c r="T953">
        <f t="shared" si="448"/>
        <v>3.7130439196738763E-10</v>
      </c>
      <c r="U953">
        <f t="shared" si="449"/>
        <v>0</v>
      </c>
      <c r="V953">
        <f t="shared" si="450"/>
        <v>0</v>
      </c>
      <c r="W953">
        <f t="shared" si="455"/>
        <v>8.6086079865890945E-7</v>
      </c>
      <c r="X953">
        <f t="shared" si="456"/>
        <v>-1.4062291597938122E-3</v>
      </c>
      <c r="Y953">
        <f t="shared" si="451"/>
        <v>1.4705086556103188E-12</v>
      </c>
      <c r="Z953">
        <f t="shared" si="452"/>
        <v>1.370464730298535E-12</v>
      </c>
      <c r="AA953">
        <f t="shared" si="457"/>
        <v>1</v>
      </c>
      <c r="AB953">
        <f t="shared" si="458"/>
        <v>0</v>
      </c>
      <c r="AC953">
        <f t="shared" si="459"/>
        <v>0</v>
      </c>
      <c r="AD953">
        <f t="shared" si="460"/>
        <v>-34403.342665125885</v>
      </c>
      <c r="AE953">
        <f t="shared" si="461"/>
        <v>0</v>
      </c>
      <c r="AF953">
        <f t="shared" si="462"/>
        <v>1</v>
      </c>
      <c r="AG953">
        <f t="shared" si="463"/>
        <v>-2</v>
      </c>
      <c r="AH953">
        <f t="shared" si="464"/>
        <v>1</v>
      </c>
      <c r="AI953">
        <f t="shared" si="465"/>
        <v>-1.0271329608181883E-4</v>
      </c>
      <c r="AJ953">
        <f t="shared" si="466"/>
        <v>0</v>
      </c>
      <c r="AK953" s="22">
        <f t="shared" si="467"/>
        <v>-8.0229338178836454E-7</v>
      </c>
      <c r="AL953">
        <f t="shared" si="468"/>
        <v>8.6086079865890945E-7</v>
      </c>
      <c r="AM953">
        <f t="shared" si="469"/>
        <v>-1.4062291597938122E-3</v>
      </c>
      <c r="AN953">
        <f t="shared" si="470"/>
        <v>8.6086079865890945E-7</v>
      </c>
      <c r="AO953">
        <f t="shared" si="471"/>
        <v>-1.4062291597938122E-3</v>
      </c>
      <c r="AP953">
        <f t="shared" si="472"/>
        <v>0</v>
      </c>
      <c r="AQ953">
        <f t="shared" si="473"/>
        <v>0</v>
      </c>
    </row>
    <row r="954" spans="1:43" x14ac:dyDescent="0.25">
      <c r="A954">
        <v>0.7</v>
      </c>
      <c r="B954">
        <v>-0.881707145361462</v>
      </c>
      <c r="C954">
        <v>-0.85293718754118275</v>
      </c>
      <c r="D954">
        <v>-0.82009244655909697</v>
      </c>
      <c r="E954">
        <v>-0.78725176487940829</v>
      </c>
      <c r="F954">
        <v>-0.7554937476928556</v>
      </c>
      <c r="G954">
        <v>-0.72513940085425843</v>
      </c>
      <c r="H954">
        <v>-0.69625697982585499</v>
      </c>
      <c r="M954">
        <f t="shared" si="474"/>
        <v>941</v>
      </c>
      <c r="N954">
        <f t="shared" si="453"/>
        <v>2755.1152721602939</v>
      </c>
      <c r="O954">
        <f t="shared" si="454"/>
        <v>34438.940902003676</v>
      </c>
      <c r="P954">
        <f t="shared" si="444"/>
        <v>-1.1730459409343856E-11</v>
      </c>
      <c r="Q954">
        <f t="shared" si="445"/>
        <v>-1.2571345615986143E-14</v>
      </c>
      <c r="R954">
        <f t="shared" si="446"/>
        <v>-1.0932394603302757E-11</v>
      </c>
      <c r="S954">
        <f t="shared" si="447"/>
        <v>1.6090374089350056E-10</v>
      </c>
      <c r="T954">
        <f t="shared" si="448"/>
        <v>1.499568880647722E-10</v>
      </c>
      <c r="U954">
        <f t="shared" si="449"/>
        <v>0</v>
      </c>
      <c r="V954">
        <f t="shared" si="450"/>
        <v>0</v>
      </c>
      <c r="W954">
        <f t="shared" si="455"/>
        <v>3.4804129042610168E-7</v>
      </c>
      <c r="X954">
        <f t="shared" si="456"/>
        <v>-5.6913588819217738E-4</v>
      </c>
      <c r="Y954">
        <f t="shared" si="451"/>
        <v>1.0258531607416574E-10</v>
      </c>
      <c r="Z954">
        <f t="shared" si="452"/>
        <v>9.5606072762503633E-11</v>
      </c>
      <c r="AA954">
        <f t="shared" si="457"/>
        <v>1</v>
      </c>
      <c r="AB954">
        <f t="shared" si="458"/>
        <v>0</v>
      </c>
      <c r="AC954">
        <f t="shared" si="459"/>
        <v>0</v>
      </c>
      <c r="AD954">
        <f t="shared" si="460"/>
        <v>-34439.940902003676</v>
      </c>
      <c r="AE954">
        <f t="shared" si="461"/>
        <v>0</v>
      </c>
      <c r="AF954">
        <f t="shared" si="462"/>
        <v>1</v>
      </c>
      <c r="AG954">
        <f t="shared" si="463"/>
        <v>-2</v>
      </c>
      <c r="AH954">
        <f t="shared" si="464"/>
        <v>1</v>
      </c>
      <c r="AI954">
        <f t="shared" si="465"/>
        <v>-4.157059832283893E-5</v>
      </c>
      <c r="AJ954">
        <f t="shared" si="466"/>
        <v>0</v>
      </c>
      <c r="AK954" s="22">
        <f t="shared" si="467"/>
        <v>-3.2436280561612672E-7</v>
      </c>
      <c r="AL954">
        <f t="shared" si="468"/>
        <v>3.4804129042610168E-7</v>
      </c>
      <c r="AM954">
        <f t="shared" si="469"/>
        <v>-5.6913588819217738E-4</v>
      </c>
      <c r="AN954">
        <f t="shared" si="470"/>
        <v>3.4804129042610168E-7</v>
      </c>
      <c r="AO954">
        <f t="shared" si="471"/>
        <v>-5.6913588819217738E-4</v>
      </c>
      <c r="AP954">
        <f t="shared" si="472"/>
        <v>0</v>
      </c>
      <c r="AQ954">
        <f t="shared" si="473"/>
        <v>0</v>
      </c>
    </row>
    <row r="955" spans="1:43" x14ac:dyDescent="0.25">
      <c r="A955">
        <v>0.8</v>
      </c>
      <c r="B955">
        <v>-0.86163505350087743</v>
      </c>
      <c r="C955">
        <v>-1.0490254206055991</v>
      </c>
      <c r="D955">
        <v>-1.1205275565397979</v>
      </c>
      <c r="E955">
        <v>-1.1502008601462363</v>
      </c>
      <c r="F955">
        <v>-1.160574969687459</v>
      </c>
      <c r="G955">
        <v>-1.1607720404026345</v>
      </c>
      <c r="H955">
        <v>-1.1551551333019969</v>
      </c>
      <c r="M955">
        <f t="shared" si="474"/>
        <v>942</v>
      </c>
      <c r="N955">
        <f t="shared" si="453"/>
        <v>2758.0431311105176</v>
      </c>
      <c r="O955">
        <f t="shared" si="454"/>
        <v>34475.539138881468</v>
      </c>
      <c r="P955">
        <f t="shared" si="444"/>
        <v>-4.9863006810927334E-11</v>
      </c>
      <c r="Q955">
        <f t="shared" si="445"/>
        <v>-5.338065881067699E-14</v>
      </c>
      <c r="R955">
        <f t="shared" si="446"/>
        <v>-4.6470649404405721E-11</v>
      </c>
      <c r="S955">
        <f t="shared" si="447"/>
        <v>-7.0936254409978863E-10</v>
      </c>
      <c r="T955">
        <f t="shared" si="448"/>
        <v>-6.6110209142571178E-10</v>
      </c>
      <c r="U955">
        <f t="shared" si="449"/>
        <v>0</v>
      </c>
      <c r="V955">
        <f t="shared" si="450"/>
        <v>0</v>
      </c>
      <c r="W955">
        <f t="shared" si="455"/>
        <v>-1.5360094856875726E-6</v>
      </c>
      <c r="X955">
        <f t="shared" si="456"/>
        <v>2.5144363268944886E-3</v>
      </c>
      <c r="Y955">
        <f t="shared" si="451"/>
        <v>-8.518253013021842E-12</v>
      </c>
      <c r="Z955">
        <f t="shared" si="452"/>
        <v>-7.9387260139999028E-12</v>
      </c>
      <c r="AA955">
        <f t="shared" si="457"/>
        <v>1</v>
      </c>
      <c r="AB955">
        <f t="shared" si="458"/>
        <v>0</v>
      </c>
      <c r="AC955">
        <f t="shared" si="459"/>
        <v>0</v>
      </c>
      <c r="AD955">
        <f t="shared" si="460"/>
        <v>-34476.539138881468</v>
      </c>
      <c r="AE955">
        <f t="shared" si="461"/>
        <v>0</v>
      </c>
      <c r="AF955">
        <f t="shared" si="462"/>
        <v>1</v>
      </c>
      <c r="AG955">
        <f t="shared" si="463"/>
        <v>-2</v>
      </c>
      <c r="AH955">
        <f t="shared" si="464"/>
        <v>1</v>
      </c>
      <c r="AI955">
        <f t="shared" si="465"/>
        <v>1.8365835204265944E-4</v>
      </c>
      <c r="AJ955">
        <f t="shared" si="466"/>
        <v>0</v>
      </c>
      <c r="AK955" s="22">
        <f t="shared" si="467"/>
        <v>1.431509306325799E-6</v>
      </c>
      <c r="AL955">
        <f t="shared" si="468"/>
        <v>-1.5360094856875726E-6</v>
      </c>
      <c r="AM955">
        <f t="shared" si="469"/>
        <v>2.5144363268944886E-3</v>
      </c>
      <c r="AN955">
        <f t="shared" si="470"/>
        <v>-1.5360094856875726E-6</v>
      </c>
      <c r="AO955">
        <f t="shared" si="471"/>
        <v>2.5144363268944886E-3</v>
      </c>
      <c r="AP955">
        <f t="shared" si="472"/>
        <v>0</v>
      </c>
      <c r="AQ955">
        <f t="shared" si="473"/>
        <v>0</v>
      </c>
    </row>
    <row r="956" spans="1:43" x14ac:dyDescent="0.25">
      <c r="A956">
        <v>0.9</v>
      </c>
      <c r="B956">
        <v>-0.84266290373103014</v>
      </c>
      <c r="C956">
        <v>-1.3432868741859239</v>
      </c>
      <c r="D956">
        <v>-1.5723850072099108</v>
      </c>
      <c r="E956">
        <v>-1.701177485180454</v>
      </c>
      <c r="F956">
        <v>-1.7819975269404795</v>
      </c>
      <c r="G956">
        <v>-1.8362105210788024</v>
      </c>
      <c r="H956">
        <v>-1.8741651826638328</v>
      </c>
      <c r="M956">
        <f t="shared" si="474"/>
        <v>943</v>
      </c>
      <c r="N956">
        <f t="shared" si="453"/>
        <v>2760.9709900607409</v>
      </c>
      <c r="O956">
        <f t="shared" si="454"/>
        <v>34512.137375759259</v>
      </c>
      <c r="P956">
        <f t="shared" si="444"/>
        <v>-7.8808138303838957E-11</v>
      </c>
      <c r="Q956">
        <f t="shared" si="445"/>
        <v>-8.4278295619154009E-14</v>
      </c>
      <c r="R956">
        <f t="shared" si="446"/>
        <v>-7.3446540823708259E-11</v>
      </c>
      <c r="S956">
        <f t="shared" si="447"/>
        <v>1.2221555363996391E-9</v>
      </c>
      <c r="T956">
        <f t="shared" si="448"/>
        <v>1.1390079556380607E-9</v>
      </c>
      <c r="U956">
        <f t="shared" si="449"/>
        <v>0</v>
      </c>
      <c r="V956">
        <f t="shared" si="450"/>
        <v>0</v>
      </c>
      <c r="W956">
        <f t="shared" si="455"/>
        <v>2.6491872181133639E-6</v>
      </c>
      <c r="X956">
        <f t="shared" si="456"/>
        <v>-4.3413065028900738E-3</v>
      </c>
      <c r="Y956">
        <f t="shared" si="451"/>
        <v>7.3423583743703528E-10</v>
      </c>
      <c r="Z956">
        <f t="shared" si="452"/>
        <v>6.8428316629733454E-10</v>
      </c>
      <c r="AA956">
        <f t="shared" si="457"/>
        <v>1</v>
      </c>
      <c r="AB956">
        <f t="shared" si="458"/>
        <v>0</v>
      </c>
      <c r="AC956">
        <f t="shared" si="459"/>
        <v>0</v>
      </c>
      <c r="AD956">
        <f t="shared" si="460"/>
        <v>-34513.137375759259</v>
      </c>
      <c r="AE956">
        <f t="shared" si="461"/>
        <v>0</v>
      </c>
      <c r="AF956">
        <f t="shared" si="462"/>
        <v>1</v>
      </c>
      <c r="AG956">
        <f t="shared" si="463"/>
        <v>-2</v>
      </c>
      <c r="AH956">
        <f t="shared" si="464"/>
        <v>1</v>
      </c>
      <c r="AI956">
        <f t="shared" si="465"/>
        <v>-3.1709560832413687E-4</v>
      </c>
      <c r="AJ956">
        <f t="shared" si="466"/>
        <v>0</v>
      </c>
      <c r="AK956" s="22">
        <f t="shared" si="467"/>
        <v>-2.4689536049518929E-6</v>
      </c>
      <c r="AL956">
        <f t="shared" si="468"/>
        <v>2.6491872181133639E-6</v>
      </c>
      <c r="AM956">
        <f t="shared" si="469"/>
        <v>-4.3413065028900738E-3</v>
      </c>
      <c r="AN956">
        <f t="shared" si="470"/>
        <v>2.6491872181133639E-6</v>
      </c>
      <c r="AO956">
        <f t="shared" si="471"/>
        <v>-4.3413065028900738E-3</v>
      </c>
      <c r="AP956">
        <f t="shared" si="472"/>
        <v>0</v>
      </c>
      <c r="AQ956">
        <f t="shared" si="473"/>
        <v>0</v>
      </c>
    </row>
    <row r="957" spans="1:43" x14ac:dyDescent="0.25">
      <c r="A957">
        <v>0.999</v>
      </c>
      <c r="B957">
        <v>-0.84615407104872908</v>
      </c>
      <c r="C957">
        <v>-1.9777711199268539</v>
      </c>
      <c r="D957">
        <v>-2.5260825660897672</v>
      </c>
      <c r="E957">
        <v>-2.8572004019441999</v>
      </c>
      <c r="F957">
        <v>-3.0832067116500896</v>
      </c>
      <c r="G957">
        <v>-3.2499881802233559</v>
      </c>
      <c r="H957">
        <v>-3.3798649676229315</v>
      </c>
      <c r="M957">
        <f t="shared" si="474"/>
        <v>944</v>
      </c>
      <c r="N957">
        <f t="shared" si="453"/>
        <v>2763.8988490109646</v>
      </c>
      <c r="O957">
        <f t="shared" si="454"/>
        <v>34548.735612637058</v>
      </c>
      <c r="P957">
        <f t="shared" si="444"/>
        <v>-9.3431646233819675E-11</v>
      </c>
      <c r="Q957">
        <f t="shared" si="445"/>
        <v>-9.9810992795405564E-14</v>
      </c>
      <c r="R957">
        <f t="shared" si="446"/>
        <v>-8.7075159584174919E-11</v>
      </c>
      <c r="S957">
        <f t="shared" si="447"/>
        <v>-1.6762466705832758E-9</v>
      </c>
      <c r="T957">
        <f t="shared" si="448"/>
        <v>-1.5622056575799405E-9</v>
      </c>
      <c r="U957">
        <f t="shared" si="449"/>
        <v>0</v>
      </c>
      <c r="V957">
        <f t="shared" si="450"/>
        <v>0</v>
      </c>
      <c r="W957">
        <f t="shared" si="455"/>
        <v>-3.6373420115973788E-6</v>
      </c>
      <c r="X957">
        <f t="shared" si="456"/>
        <v>5.9669514011460416E-3</v>
      </c>
      <c r="Y957">
        <f t="shared" si="451"/>
        <v>-1.2670254664312018E-10</v>
      </c>
      <c r="Z957">
        <f t="shared" si="452"/>
        <v>-1.180825225005787E-10</v>
      </c>
      <c r="AA957">
        <f t="shared" si="457"/>
        <v>1</v>
      </c>
      <c r="AB957">
        <f t="shared" si="458"/>
        <v>0</v>
      </c>
      <c r="AC957">
        <f t="shared" si="459"/>
        <v>0</v>
      </c>
      <c r="AD957">
        <f t="shared" si="460"/>
        <v>-34549.735612637058</v>
      </c>
      <c r="AE957">
        <f t="shared" si="461"/>
        <v>0</v>
      </c>
      <c r="AF957">
        <f t="shared" si="462"/>
        <v>1</v>
      </c>
      <c r="AG957">
        <f t="shared" si="463"/>
        <v>-2</v>
      </c>
      <c r="AH957">
        <f t="shared" si="464"/>
        <v>1</v>
      </c>
      <c r="AI957">
        <f t="shared" si="465"/>
        <v>4.3583491357615544E-4</v>
      </c>
      <c r="AJ957">
        <f t="shared" si="466"/>
        <v>0</v>
      </c>
      <c r="AK957" s="22">
        <f t="shared" si="467"/>
        <v>3.3898807191028916E-6</v>
      </c>
      <c r="AL957">
        <f t="shared" si="468"/>
        <v>-3.6373420115973788E-6</v>
      </c>
      <c r="AM957">
        <f t="shared" si="469"/>
        <v>5.9669514011460407E-3</v>
      </c>
      <c r="AN957">
        <f t="shared" si="470"/>
        <v>-3.6373420115973788E-6</v>
      </c>
      <c r="AO957">
        <f t="shared" si="471"/>
        <v>5.9669514011460407E-3</v>
      </c>
      <c r="AP957">
        <f t="shared" si="472"/>
        <v>0</v>
      </c>
      <c r="AQ957">
        <f t="shared" si="473"/>
        <v>0</v>
      </c>
    </row>
    <row r="958" spans="1:43" x14ac:dyDescent="0.25">
      <c r="A958">
        <v>1.0001</v>
      </c>
      <c r="B958">
        <v>8.2333904538023983</v>
      </c>
      <c r="C958">
        <v>7.0784887012054467</v>
      </c>
      <c r="D958">
        <v>6.5185825116722702</v>
      </c>
      <c r="E958">
        <v>6.1802418810196436</v>
      </c>
      <c r="F958">
        <v>5.9491423249373625</v>
      </c>
      <c r="G958">
        <v>5.7784776561891036</v>
      </c>
      <c r="H958">
        <v>5.6454793864234487</v>
      </c>
      <c r="M958">
        <f t="shared" si="474"/>
        <v>945</v>
      </c>
      <c r="N958">
        <f t="shared" si="453"/>
        <v>2766.8267079611878</v>
      </c>
      <c r="O958">
        <f t="shared" si="454"/>
        <v>34585.333849514849</v>
      </c>
      <c r="P958">
        <f t="shared" si="444"/>
        <v>-9.1200976694510549E-11</v>
      </c>
      <c r="Q958">
        <f t="shared" si="445"/>
        <v>-9.732491867818745E-14</v>
      </c>
      <c r="R958">
        <f t="shared" si="446"/>
        <v>-8.4996250414268928E-11</v>
      </c>
      <c r="S958">
        <f t="shared" si="447"/>
        <v>2.051408550669769E-9</v>
      </c>
      <c r="T958">
        <f t="shared" si="448"/>
        <v>1.9118439428422824E-9</v>
      </c>
      <c r="U958">
        <f t="shared" si="449"/>
        <v>0</v>
      </c>
      <c r="V958">
        <f t="shared" si="450"/>
        <v>0</v>
      </c>
      <c r="W958">
        <f t="shared" si="455"/>
        <v>4.4561307387054157E-6</v>
      </c>
      <c r="X958">
        <f t="shared" si="456"/>
        <v>-7.3178981759612176E-3</v>
      </c>
      <c r="Y958">
        <f t="shared" si="451"/>
        <v>1.05297050747863E-9</v>
      </c>
      <c r="Z958">
        <f t="shared" si="452"/>
        <v>9.8133318497543044E-10</v>
      </c>
      <c r="AA958">
        <f t="shared" si="457"/>
        <v>1</v>
      </c>
      <c r="AB958">
        <f t="shared" si="458"/>
        <v>0</v>
      </c>
      <c r="AC958">
        <f t="shared" si="459"/>
        <v>0</v>
      </c>
      <c r="AD958">
        <f t="shared" si="460"/>
        <v>-34586.333849514849</v>
      </c>
      <c r="AE958">
        <f t="shared" si="461"/>
        <v>0</v>
      </c>
      <c r="AF958">
        <f t="shared" si="462"/>
        <v>1</v>
      </c>
      <c r="AG958">
        <f t="shared" si="463"/>
        <v>-2</v>
      </c>
      <c r="AH958">
        <f t="shared" si="464"/>
        <v>1</v>
      </c>
      <c r="AI958">
        <f t="shared" si="465"/>
        <v>-5.3450973324211705E-4</v>
      </c>
      <c r="AJ958">
        <f t="shared" si="466"/>
        <v>0</v>
      </c>
      <c r="AK958" s="22">
        <f t="shared" si="467"/>
        <v>-4.1529643417571712E-6</v>
      </c>
      <c r="AL958">
        <f t="shared" si="468"/>
        <v>4.4561307387054157E-6</v>
      </c>
      <c r="AM958">
        <f t="shared" si="469"/>
        <v>-7.3178981759612167E-3</v>
      </c>
      <c r="AN958">
        <f t="shared" si="470"/>
        <v>4.4561307387054157E-6</v>
      </c>
      <c r="AO958">
        <f t="shared" si="471"/>
        <v>-7.3178981759612167E-3</v>
      </c>
      <c r="AP958">
        <f t="shared" si="472"/>
        <v>0</v>
      </c>
      <c r="AQ958">
        <f t="shared" si="473"/>
        <v>0</v>
      </c>
    </row>
    <row r="959" spans="1:43" x14ac:dyDescent="0.25">
      <c r="A959">
        <v>1.02</v>
      </c>
      <c r="B959">
        <v>9.1829258203502437</v>
      </c>
      <c r="C959">
        <v>7.8157120729875071</v>
      </c>
      <c r="D959">
        <v>7.149340494941324</v>
      </c>
      <c r="E959">
        <v>6.7441477300569979</v>
      </c>
      <c r="F959">
        <v>6.4655112012746496</v>
      </c>
      <c r="G959">
        <v>6.2582994883894871</v>
      </c>
      <c r="H959">
        <v>6.095683485300162</v>
      </c>
      <c r="M959">
        <f t="shared" si="474"/>
        <v>946</v>
      </c>
      <c r="N959">
        <f t="shared" si="453"/>
        <v>2769.7545669114115</v>
      </c>
      <c r="O959">
        <f t="shared" si="454"/>
        <v>34621.93208639264</v>
      </c>
      <c r="P959">
        <f t="shared" si="444"/>
        <v>-7.2623024902544629E-11</v>
      </c>
      <c r="Q959">
        <f t="shared" si="445"/>
        <v>-7.7417575537329375E-14</v>
      </c>
      <c r="R959">
        <f t="shared" si="446"/>
        <v>-6.7682222649156232E-11</v>
      </c>
      <c r="S959">
        <f t="shared" si="447"/>
        <v>-2.3311219610595002E-9</v>
      </c>
      <c r="T959">
        <f t="shared" si="448"/>
        <v>-2.1725274567190125E-9</v>
      </c>
      <c r="U959">
        <f t="shared" si="449"/>
        <v>0</v>
      </c>
      <c r="V959">
        <f t="shared" si="450"/>
        <v>0</v>
      </c>
      <c r="W959">
        <f t="shared" si="455"/>
        <v>-5.0690879334444514E-6</v>
      </c>
      <c r="X959">
        <f t="shared" si="456"/>
        <v>8.3333160347205826E-3</v>
      </c>
      <c r="Y959">
        <f t="shared" si="451"/>
        <v>-4.265606993269666E-10</v>
      </c>
      <c r="Z959">
        <f t="shared" si="452"/>
        <v>-3.9754026032336385E-10</v>
      </c>
      <c r="AA959">
        <f t="shared" si="457"/>
        <v>1</v>
      </c>
      <c r="AB959">
        <f t="shared" si="458"/>
        <v>0</v>
      </c>
      <c r="AC959">
        <f t="shared" si="459"/>
        <v>0</v>
      </c>
      <c r="AD959">
        <f t="shared" si="460"/>
        <v>-34622.93208639264</v>
      </c>
      <c r="AE959">
        <f t="shared" si="461"/>
        <v>0</v>
      </c>
      <c r="AF959">
        <f t="shared" si="462"/>
        <v>1</v>
      </c>
      <c r="AG959">
        <f t="shared" si="463"/>
        <v>-2</v>
      </c>
      <c r="AH959">
        <f t="shared" si="464"/>
        <v>1</v>
      </c>
      <c r="AI959">
        <f t="shared" si="465"/>
        <v>6.0867693858599251E-4</v>
      </c>
      <c r="AJ959">
        <f t="shared" si="466"/>
        <v>0</v>
      </c>
      <c r="AK959" s="22">
        <f t="shared" si="467"/>
        <v>4.7242198820545035E-6</v>
      </c>
      <c r="AL959">
        <f t="shared" si="468"/>
        <v>-5.0690879334444514E-6</v>
      </c>
      <c r="AM959">
        <f t="shared" si="469"/>
        <v>8.3333160347205826E-3</v>
      </c>
      <c r="AN959">
        <f t="shared" si="470"/>
        <v>-5.0690879334444514E-6</v>
      </c>
      <c r="AO959">
        <f t="shared" si="471"/>
        <v>8.3333160347205826E-3</v>
      </c>
      <c r="AP959">
        <f t="shared" si="472"/>
        <v>0</v>
      </c>
      <c r="AQ959">
        <f t="shared" si="473"/>
        <v>0</v>
      </c>
    </row>
    <row r="960" spans="1:43" x14ac:dyDescent="0.25">
      <c r="A960">
        <v>1.04</v>
      </c>
      <c r="B960">
        <v>9.1700833510358528</v>
      </c>
      <c r="C960">
        <v>7.6851286855941536</v>
      </c>
      <c r="D960">
        <v>6.9592627537709024</v>
      </c>
      <c r="E960">
        <v>6.5163908401460056</v>
      </c>
      <c r="F960">
        <v>6.2107238911258396</v>
      </c>
      <c r="G960">
        <v>5.9825494324646513</v>
      </c>
      <c r="H960">
        <v>5.8028031226308618</v>
      </c>
      <c r="M960">
        <f t="shared" si="474"/>
        <v>947</v>
      </c>
      <c r="N960">
        <f t="shared" si="453"/>
        <v>2772.6824258616348</v>
      </c>
      <c r="O960">
        <f t="shared" si="454"/>
        <v>34658.530323270432</v>
      </c>
      <c r="P960">
        <f t="shared" si="444"/>
        <v>-4.1133961193277894E-11</v>
      </c>
      <c r="Q960">
        <f t="shared" si="445"/>
        <v>-4.3803309441205737E-14</v>
      </c>
      <c r="R960">
        <f t="shared" si="446"/>
        <v>-3.8335471755151809E-11</v>
      </c>
      <c r="S960">
        <f t="shared" si="447"/>
        <v>2.5033015530513625E-9</v>
      </c>
      <c r="T960">
        <f t="shared" si="448"/>
        <v>2.3329930596937209E-9</v>
      </c>
      <c r="U960">
        <f t="shared" si="449"/>
        <v>0</v>
      </c>
      <c r="V960">
        <f t="shared" si="450"/>
        <v>0</v>
      </c>
      <c r="W960">
        <f t="shared" si="455"/>
        <v>5.4492480783123997E-6</v>
      </c>
      <c r="X960">
        <f t="shared" si="456"/>
        <v>-8.9677545014248197E-3</v>
      </c>
      <c r="Y960">
        <f t="shared" si="451"/>
        <v>9.7844300216007909E-10</v>
      </c>
      <c r="Z960">
        <f t="shared" si="452"/>
        <v>9.1187605047538229E-10</v>
      </c>
      <c r="AA960">
        <f t="shared" si="457"/>
        <v>1</v>
      </c>
      <c r="AB960">
        <f t="shared" si="458"/>
        <v>0</v>
      </c>
      <c r="AC960">
        <f t="shared" si="459"/>
        <v>0</v>
      </c>
      <c r="AD960">
        <f t="shared" si="460"/>
        <v>-34659.530323270432</v>
      </c>
      <c r="AE960">
        <f t="shared" si="461"/>
        <v>0</v>
      </c>
      <c r="AF960">
        <f t="shared" si="462"/>
        <v>1</v>
      </c>
      <c r="AG960">
        <f t="shared" si="463"/>
        <v>-2</v>
      </c>
      <c r="AH960">
        <f t="shared" si="464"/>
        <v>1</v>
      </c>
      <c r="AI960">
        <f t="shared" si="465"/>
        <v>-6.5501681029992668E-4</v>
      </c>
      <c r="AJ960">
        <f t="shared" si="466"/>
        <v>0</v>
      </c>
      <c r="AK960" s="22">
        <f t="shared" si="467"/>
        <v>-5.0785163823974237E-6</v>
      </c>
      <c r="AL960">
        <f t="shared" si="468"/>
        <v>5.4492480783123997E-6</v>
      </c>
      <c r="AM960">
        <f t="shared" si="469"/>
        <v>-8.967754501424818E-3</v>
      </c>
      <c r="AN960">
        <f t="shared" si="470"/>
        <v>5.4492480783123997E-6</v>
      </c>
      <c r="AO960">
        <f t="shared" si="471"/>
        <v>-8.967754501424818E-3</v>
      </c>
      <c r="AP960">
        <f t="shared" si="472"/>
        <v>0</v>
      </c>
      <c r="AQ960">
        <f t="shared" si="473"/>
        <v>0</v>
      </c>
    </row>
    <row r="961" spans="1:43" x14ac:dyDescent="0.25">
      <c r="A961">
        <v>1.06</v>
      </c>
      <c r="B961">
        <v>9.177493509627455</v>
      </c>
      <c r="C961">
        <v>7.6177970079874786</v>
      </c>
      <c r="D961">
        <v>6.8540170749320737</v>
      </c>
      <c r="E961">
        <v>6.3870297315283091</v>
      </c>
      <c r="F961">
        <v>6.0639867712095619</v>
      </c>
      <c r="G961">
        <v>5.8222793300425781</v>
      </c>
      <c r="H961">
        <v>5.6314295607312053</v>
      </c>
      <c r="M961">
        <f t="shared" si="474"/>
        <v>948</v>
      </c>
      <c r="N961">
        <f t="shared" si="453"/>
        <v>2775.610284811858</v>
      </c>
      <c r="O961">
        <f t="shared" si="454"/>
        <v>34695.128560148223</v>
      </c>
      <c r="P961">
        <f t="shared" si="444"/>
        <v>-2.4643190296009551E-12</v>
      </c>
      <c r="Q961">
        <f t="shared" si="445"/>
        <v>-2.6214704226508171E-15</v>
      </c>
      <c r="R961">
        <f t="shared" si="446"/>
        <v>-2.296662655732484E-12</v>
      </c>
      <c r="S961">
        <f t="shared" si="447"/>
        <v>-2.5608158880220093E-9</v>
      </c>
      <c r="T961">
        <f t="shared" si="448"/>
        <v>-2.3865944902348644E-9</v>
      </c>
      <c r="U961">
        <f t="shared" si="449"/>
        <v>0</v>
      </c>
      <c r="V961">
        <f t="shared" si="450"/>
        <v>0</v>
      </c>
      <c r="W961">
        <f t="shared" si="455"/>
        <v>-5.5803297723856462E-6</v>
      </c>
      <c r="X961">
        <f t="shared" si="456"/>
        <v>9.1931768366982983E-3</v>
      </c>
      <c r="Y961">
        <f t="shared" si="451"/>
        <v>-8.0633637776379604E-10</v>
      </c>
      <c r="Z961">
        <f t="shared" si="452"/>
        <v>-7.5147845085163186E-10</v>
      </c>
      <c r="AA961">
        <f t="shared" si="457"/>
        <v>1</v>
      </c>
      <c r="AB961">
        <f t="shared" si="458"/>
        <v>0</v>
      </c>
      <c r="AC961">
        <f t="shared" si="459"/>
        <v>0</v>
      </c>
      <c r="AD961">
        <f t="shared" si="460"/>
        <v>-34696.128560148223</v>
      </c>
      <c r="AE961">
        <f t="shared" si="461"/>
        <v>0</v>
      </c>
      <c r="AF961">
        <f t="shared" si="462"/>
        <v>1</v>
      </c>
      <c r="AG961">
        <f t="shared" si="463"/>
        <v>-2</v>
      </c>
      <c r="AH961">
        <f t="shared" si="464"/>
        <v>1</v>
      </c>
      <c r="AI961">
        <f t="shared" si="465"/>
        <v>6.7148155872798231E-4</v>
      </c>
      <c r="AJ961">
        <f t="shared" si="466"/>
        <v>0</v>
      </c>
      <c r="AK961" s="22">
        <f t="shared" si="467"/>
        <v>5.2006801233790134E-6</v>
      </c>
      <c r="AL961">
        <f t="shared" si="468"/>
        <v>-5.5803297723856462E-6</v>
      </c>
      <c r="AM961">
        <f t="shared" si="469"/>
        <v>9.1931768366982965E-3</v>
      </c>
      <c r="AN961">
        <f t="shared" si="470"/>
        <v>-5.5803297723856462E-6</v>
      </c>
      <c r="AO961">
        <f t="shared" si="471"/>
        <v>9.1931768366982965E-3</v>
      </c>
      <c r="AP961">
        <f t="shared" si="472"/>
        <v>0</v>
      </c>
      <c r="AQ961">
        <f t="shared" si="473"/>
        <v>0</v>
      </c>
    </row>
    <row r="962" spans="1:43" x14ac:dyDescent="0.25">
      <c r="A962">
        <v>1.08</v>
      </c>
      <c r="B962">
        <v>9.1742536352602091</v>
      </c>
      <c r="C962">
        <v>7.5723191660291258</v>
      </c>
      <c r="D962">
        <v>6.7870637254834802</v>
      </c>
      <c r="E962">
        <v>6.306381964080753</v>
      </c>
      <c r="F962">
        <v>5.9734463228766668</v>
      </c>
      <c r="G962">
        <v>5.7240150727892614</v>
      </c>
      <c r="H962">
        <v>5.5268133979191933</v>
      </c>
      <c r="M962">
        <f t="shared" si="474"/>
        <v>949</v>
      </c>
      <c r="N962">
        <f t="shared" si="453"/>
        <v>2778.5381437620817</v>
      </c>
      <c r="O962">
        <f t="shared" si="454"/>
        <v>34731.726797026022</v>
      </c>
      <c r="P962">
        <f t="shared" si="444"/>
        <v>3.6403453034360632E-11</v>
      </c>
      <c r="Q962">
        <f t="shared" si="445"/>
        <v>3.8684121324349358E-14</v>
      </c>
      <c r="R962">
        <f t="shared" si="446"/>
        <v>3.3926796863337031E-11</v>
      </c>
      <c r="S962">
        <f t="shared" si="447"/>
        <v>2.5017795598428193E-9</v>
      </c>
      <c r="T962">
        <f t="shared" si="448"/>
        <v>2.3315746130874369E-9</v>
      </c>
      <c r="U962">
        <f t="shared" si="449"/>
        <v>0</v>
      </c>
      <c r="V962">
        <f t="shared" si="450"/>
        <v>0</v>
      </c>
      <c r="W962">
        <f t="shared" si="455"/>
        <v>5.4574298770055154E-6</v>
      </c>
      <c r="X962">
        <f t="shared" si="456"/>
        <v>-9.0001976844468982E-3</v>
      </c>
      <c r="Y962">
        <f t="shared" si="451"/>
        <v>6.3923660913831722E-10</v>
      </c>
      <c r="Z962">
        <f t="shared" si="452"/>
        <v>5.9574707282229394E-10</v>
      </c>
      <c r="AA962">
        <f t="shared" si="457"/>
        <v>1</v>
      </c>
      <c r="AB962">
        <f t="shared" si="458"/>
        <v>0</v>
      </c>
      <c r="AC962">
        <f t="shared" si="459"/>
        <v>0</v>
      </c>
      <c r="AD962">
        <f t="shared" si="460"/>
        <v>-34732.726797026022</v>
      </c>
      <c r="AE962">
        <f t="shared" si="461"/>
        <v>0</v>
      </c>
      <c r="AF962">
        <f t="shared" si="462"/>
        <v>1</v>
      </c>
      <c r="AG962">
        <f t="shared" si="463"/>
        <v>-2</v>
      </c>
      <c r="AH962">
        <f t="shared" si="464"/>
        <v>1</v>
      </c>
      <c r="AI962">
        <f t="shared" si="465"/>
        <v>-6.5738571929735553E-4</v>
      </c>
      <c r="AJ962">
        <f t="shared" si="466"/>
        <v>0</v>
      </c>
      <c r="AK962" s="22">
        <f t="shared" si="467"/>
        <v>-5.0861415442735792E-6</v>
      </c>
      <c r="AL962">
        <f t="shared" si="468"/>
        <v>5.4574298770055154E-6</v>
      </c>
      <c r="AM962">
        <f t="shared" si="469"/>
        <v>-9.0001976844468982E-3</v>
      </c>
      <c r="AN962">
        <f t="shared" si="470"/>
        <v>5.4574298770055154E-6</v>
      </c>
      <c r="AO962">
        <f t="shared" si="471"/>
        <v>-9.0001976844468982E-3</v>
      </c>
      <c r="AP962">
        <f t="shared" si="472"/>
        <v>0</v>
      </c>
      <c r="AQ962">
        <f t="shared" si="473"/>
        <v>0</v>
      </c>
    </row>
    <row r="963" spans="1:43" x14ac:dyDescent="0.25">
      <c r="A963">
        <v>1.1000000000000001</v>
      </c>
      <c r="B963">
        <v>9.177187416704232</v>
      </c>
      <c r="C963">
        <v>7.5615386890785148</v>
      </c>
      <c r="D963">
        <v>6.7693027054416834</v>
      </c>
      <c r="E963">
        <v>6.2841642683729555</v>
      </c>
      <c r="F963">
        <v>5.9480052905715937</v>
      </c>
      <c r="G963">
        <v>5.6960544750927298</v>
      </c>
      <c r="H963">
        <v>5.4967785202024526</v>
      </c>
      <c r="M963">
        <f t="shared" si="474"/>
        <v>950</v>
      </c>
      <c r="N963">
        <f t="shared" si="453"/>
        <v>2781.4660027123055</v>
      </c>
      <c r="O963">
        <f t="shared" si="454"/>
        <v>34768.32503390382</v>
      </c>
      <c r="P963">
        <f t="shared" si="444"/>
        <v>6.849541804519313E-11</v>
      </c>
      <c r="Q963">
        <f t="shared" si="445"/>
        <v>7.2710023336346084E-14</v>
      </c>
      <c r="R963">
        <f t="shared" si="446"/>
        <v>6.3835431542584472E-11</v>
      </c>
      <c r="S963">
        <f t="shared" si="447"/>
        <v>-2.3296055918470093E-9</v>
      </c>
      <c r="T963">
        <f t="shared" si="448"/>
        <v>-2.171114251488359E-9</v>
      </c>
      <c r="U963">
        <f t="shared" si="449"/>
        <v>0</v>
      </c>
      <c r="V963">
        <f t="shared" si="450"/>
        <v>0</v>
      </c>
      <c r="W963">
        <f t="shared" si="455"/>
        <v>-5.0871981956813115E-6</v>
      </c>
      <c r="X963">
        <f t="shared" si="456"/>
        <v>8.3984703727218706E-3</v>
      </c>
      <c r="Y963">
        <f t="shared" si="451"/>
        <v>-1.042546640261325E-9</v>
      </c>
      <c r="Z963">
        <f t="shared" si="452"/>
        <v>-9.7161849045790412E-10</v>
      </c>
      <c r="AA963">
        <f t="shared" si="457"/>
        <v>1</v>
      </c>
      <c r="AB963">
        <f t="shared" si="458"/>
        <v>0</v>
      </c>
      <c r="AC963">
        <f t="shared" si="459"/>
        <v>0</v>
      </c>
      <c r="AD963">
        <f t="shared" si="460"/>
        <v>-34769.32503390382</v>
      </c>
      <c r="AE963">
        <f t="shared" si="461"/>
        <v>0</v>
      </c>
      <c r="AF963">
        <f t="shared" si="462"/>
        <v>1</v>
      </c>
      <c r="AG963">
        <f t="shared" si="463"/>
        <v>-2</v>
      </c>
      <c r="AH963">
        <f t="shared" si="464"/>
        <v>1</v>
      </c>
      <c r="AI963">
        <f t="shared" si="465"/>
        <v>6.134344373655323E-4</v>
      </c>
      <c r="AJ963">
        <f t="shared" si="466"/>
        <v>0</v>
      </c>
      <c r="AK963" s="22">
        <f t="shared" si="467"/>
        <v>4.7410980388456143E-6</v>
      </c>
      <c r="AL963">
        <f t="shared" si="468"/>
        <v>-5.0871981956813115E-6</v>
      </c>
      <c r="AM963">
        <f t="shared" si="469"/>
        <v>8.3984703727218724E-3</v>
      </c>
      <c r="AN963">
        <f t="shared" si="470"/>
        <v>-5.0871981956813115E-6</v>
      </c>
      <c r="AO963">
        <f t="shared" si="471"/>
        <v>8.3984703727218724E-3</v>
      </c>
      <c r="AP963">
        <f t="shared" si="472"/>
        <v>0</v>
      </c>
      <c r="AQ963">
        <f t="shared" si="473"/>
        <v>0</v>
      </c>
    </row>
    <row r="964" spans="1:43" x14ac:dyDescent="0.25">
      <c r="A964">
        <f>A963+0.02</f>
        <v>1.1200000000000001</v>
      </c>
      <c r="B964">
        <v>9.1742536352602091</v>
      </c>
      <c r="C964">
        <v>7.5723191660291258</v>
      </c>
      <c r="D964">
        <v>6.7870637254834802</v>
      </c>
      <c r="E964">
        <v>6.306381964080753</v>
      </c>
      <c r="F964">
        <v>5.9734463228766668</v>
      </c>
      <c r="G964">
        <v>5.7240150727892614</v>
      </c>
      <c r="H964">
        <v>5.5268133979191933</v>
      </c>
      <c r="M964">
        <f t="shared" si="474"/>
        <v>951</v>
      </c>
      <c r="N964">
        <f t="shared" si="453"/>
        <v>2784.3938616625287</v>
      </c>
      <c r="O964">
        <f t="shared" si="454"/>
        <v>34804.923270781612</v>
      </c>
      <c r="P964">
        <f t="shared" si="444"/>
        <v>8.8097098514758712E-11</v>
      </c>
      <c r="Q964">
        <f t="shared" si="445"/>
        <v>9.341948243688143E-14</v>
      </c>
      <c r="R964">
        <f t="shared" si="446"/>
        <v>8.2103540088311942E-11</v>
      </c>
      <c r="S964">
        <f t="shared" si="447"/>
        <v>2.0528172453681351E-9</v>
      </c>
      <c r="T964">
        <f t="shared" si="448"/>
        <v>1.9131567990383366E-9</v>
      </c>
      <c r="U964">
        <f t="shared" si="449"/>
        <v>0</v>
      </c>
      <c r="V964">
        <f t="shared" si="450"/>
        <v>0</v>
      </c>
      <c r="W964">
        <f t="shared" si="455"/>
        <v>4.4874869465988308E-6</v>
      </c>
      <c r="X964">
        <f t="shared" si="456"/>
        <v>-7.4162080573180371E-3</v>
      </c>
      <c r="Y964">
        <f t="shared" si="451"/>
        <v>2.7015953106999824E-10</v>
      </c>
      <c r="Z964">
        <f t="shared" si="452"/>
        <v>2.5177961889095992E-10</v>
      </c>
      <c r="AA964">
        <f t="shared" si="457"/>
        <v>1</v>
      </c>
      <c r="AB964">
        <f t="shared" si="458"/>
        <v>0</v>
      </c>
      <c r="AC964">
        <f t="shared" si="459"/>
        <v>0</v>
      </c>
      <c r="AD964">
        <f t="shared" si="460"/>
        <v>-34805.923270781612</v>
      </c>
      <c r="AE964">
        <f t="shared" si="461"/>
        <v>0</v>
      </c>
      <c r="AF964">
        <f t="shared" si="462"/>
        <v>1</v>
      </c>
      <c r="AG964">
        <f t="shared" si="463"/>
        <v>-2</v>
      </c>
      <c r="AH964">
        <f t="shared" si="464"/>
        <v>1</v>
      </c>
      <c r="AI964">
        <f t="shared" si="465"/>
        <v>-5.4168848785532723E-4</v>
      </c>
      <c r="AJ964">
        <f t="shared" si="466"/>
        <v>0</v>
      </c>
      <c r="AK964" s="22">
        <f t="shared" si="467"/>
        <v>-4.1821872754882197E-6</v>
      </c>
      <c r="AL964">
        <f t="shared" si="468"/>
        <v>4.4874869465988308E-6</v>
      </c>
      <c r="AM964">
        <f t="shared" si="469"/>
        <v>-7.4162080573180363E-3</v>
      </c>
      <c r="AN964">
        <f t="shared" si="470"/>
        <v>4.4874869465988308E-6</v>
      </c>
      <c r="AO964">
        <f t="shared" si="471"/>
        <v>-7.4162080573180363E-3</v>
      </c>
      <c r="AP964">
        <f t="shared" si="472"/>
        <v>0</v>
      </c>
      <c r="AQ964">
        <f t="shared" si="473"/>
        <v>0</v>
      </c>
    </row>
    <row r="965" spans="1:43" x14ac:dyDescent="0.25">
      <c r="A965">
        <f t="shared" ref="A965:A967" si="476">A964+0.02</f>
        <v>1.1400000000000001</v>
      </c>
      <c r="B965">
        <v>9.177493509627455</v>
      </c>
      <c r="C965">
        <v>7.6177970079874786</v>
      </c>
      <c r="D965">
        <v>6.8540170749320737</v>
      </c>
      <c r="E965">
        <v>6.3870297315283091</v>
      </c>
      <c r="F965">
        <v>6.0639867712095619</v>
      </c>
      <c r="G965">
        <v>5.8222793300425781</v>
      </c>
      <c r="H965">
        <v>5.6314295607312053</v>
      </c>
      <c r="M965">
        <f t="shared" si="474"/>
        <v>952</v>
      </c>
      <c r="N965">
        <f t="shared" si="453"/>
        <v>2787.321720612752</v>
      </c>
      <c r="O965">
        <f t="shared" si="454"/>
        <v>34841.521507659403</v>
      </c>
      <c r="P965">
        <f t="shared" si="444"/>
        <v>9.1770623045875606E-11</v>
      </c>
      <c r="Q965">
        <f t="shared" si="445"/>
        <v>9.7212721278647639E-14</v>
      </c>
      <c r="R965">
        <f t="shared" si="446"/>
        <v>8.5527141701654803E-11</v>
      </c>
      <c r="S965">
        <f t="shared" si="447"/>
        <v>-1.6846292886690932E-9</v>
      </c>
      <c r="T965">
        <f t="shared" si="448"/>
        <v>-1.5700179763924445E-9</v>
      </c>
      <c r="U965">
        <f t="shared" si="449"/>
        <v>0</v>
      </c>
      <c r="V965">
        <f t="shared" si="450"/>
        <v>0</v>
      </c>
      <c r="W965">
        <f t="shared" si="455"/>
        <v>-3.6864931486723332E-6</v>
      </c>
      <c r="X965">
        <f t="shared" si="456"/>
        <v>6.0988622945026142E-3</v>
      </c>
      <c r="Y965">
        <f t="shared" si="451"/>
        <v>-9.3842509036695291E-10</v>
      </c>
      <c r="Z965">
        <f t="shared" si="452"/>
        <v>-8.745806993168302E-10</v>
      </c>
      <c r="AA965">
        <f t="shared" si="457"/>
        <v>1</v>
      </c>
      <c r="AB965">
        <f t="shared" si="458"/>
        <v>0</v>
      </c>
      <c r="AC965">
        <f t="shared" si="459"/>
        <v>0</v>
      </c>
      <c r="AD965">
        <f t="shared" si="460"/>
        <v>-34842.521507659403</v>
      </c>
      <c r="AE965">
        <f t="shared" si="461"/>
        <v>0</v>
      </c>
      <c r="AF965">
        <f t="shared" si="462"/>
        <v>1</v>
      </c>
      <c r="AG965">
        <f t="shared" si="463"/>
        <v>-2</v>
      </c>
      <c r="AH965">
        <f t="shared" si="464"/>
        <v>1</v>
      </c>
      <c r="AI965">
        <f t="shared" si="465"/>
        <v>4.4546775271756597E-4</v>
      </c>
      <c r="AJ965">
        <f t="shared" si="466"/>
        <v>0</v>
      </c>
      <c r="AK965" s="22">
        <f t="shared" si="467"/>
        <v>3.4356879297971632E-6</v>
      </c>
      <c r="AL965">
        <f t="shared" si="468"/>
        <v>-3.6864931486723332E-6</v>
      </c>
      <c r="AM965">
        <f t="shared" si="469"/>
        <v>6.0988622945026142E-3</v>
      </c>
      <c r="AN965">
        <f t="shared" si="470"/>
        <v>-3.6864931486723332E-6</v>
      </c>
      <c r="AO965">
        <f t="shared" si="471"/>
        <v>6.0988622945026142E-3</v>
      </c>
      <c r="AP965">
        <f t="shared" si="472"/>
        <v>0</v>
      </c>
      <c r="AQ965">
        <f t="shared" si="473"/>
        <v>0</v>
      </c>
    </row>
    <row r="966" spans="1:43" x14ac:dyDescent="0.25">
      <c r="A966">
        <f t="shared" si="476"/>
        <v>1.1600000000000001</v>
      </c>
      <c r="B966">
        <v>9.1700833510358528</v>
      </c>
      <c r="C966">
        <v>7.6851286855941536</v>
      </c>
      <c r="D966">
        <v>6.9592627537709024</v>
      </c>
      <c r="E966">
        <v>6.5163908401460056</v>
      </c>
      <c r="F966">
        <v>6.2107238911258396</v>
      </c>
      <c r="G966">
        <v>5.9825494324646513</v>
      </c>
      <c r="H966">
        <v>5.8028031226308618</v>
      </c>
      <c r="M966">
        <f t="shared" si="474"/>
        <v>953</v>
      </c>
      <c r="N966">
        <f t="shared" si="453"/>
        <v>2790.2495795629761</v>
      </c>
      <c r="O966">
        <f t="shared" si="454"/>
        <v>34878.119744537202</v>
      </c>
      <c r="P966">
        <f t="shared" si="444"/>
        <v>7.8957098425992416E-11</v>
      </c>
      <c r="Q966">
        <f t="shared" si="445"/>
        <v>8.3551576385386258E-14</v>
      </c>
      <c r="R966">
        <f t="shared" si="446"/>
        <v>7.3585366659825187E-11</v>
      </c>
      <c r="S966">
        <f t="shared" si="447"/>
        <v>1.2423191626546977E-9</v>
      </c>
      <c r="T966">
        <f t="shared" si="448"/>
        <v>1.1577997788021413E-9</v>
      </c>
      <c r="U966">
        <f t="shared" si="449"/>
        <v>0</v>
      </c>
      <c r="V966">
        <f t="shared" si="450"/>
        <v>0</v>
      </c>
      <c r="W966">
        <f t="shared" si="455"/>
        <v>2.7214349818711967E-6</v>
      </c>
      <c r="X966">
        <f t="shared" si="456"/>
        <v>-4.5070208723707568E-3</v>
      </c>
      <c r="Y966">
        <f t="shared" si="451"/>
        <v>5.1474697918035851E-11</v>
      </c>
      <c r="Z966">
        <f t="shared" si="452"/>
        <v>4.7972691442717784E-11</v>
      </c>
      <c r="AA966">
        <f t="shared" si="457"/>
        <v>1</v>
      </c>
      <c r="AB966">
        <f t="shared" si="458"/>
        <v>0</v>
      </c>
      <c r="AC966">
        <f t="shared" si="459"/>
        <v>0</v>
      </c>
      <c r="AD966">
        <f t="shared" si="460"/>
        <v>-34879.119744537202</v>
      </c>
      <c r="AE966">
        <f t="shared" si="461"/>
        <v>0</v>
      </c>
      <c r="AF966">
        <f t="shared" si="462"/>
        <v>1</v>
      </c>
      <c r="AG966">
        <f t="shared" si="463"/>
        <v>-2</v>
      </c>
      <c r="AH966">
        <f t="shared" si="464"/>
        <v>1</v>
      </c>
      <c r="AI966">
        <f t="shared" si="465"/>
        <v>-3.2919767256813198E-4</v>
      </c>
      <c r="AJ966">
        <f t="shared" si="466"/>
        <v>0</v>
      </c>
      <c r="AK966" s="22">
        <f t="shared" si="467"/>
        <v>-2.5362860968044875E-6</v>
      </c>
      <c r="AL966">
        <f t="shared" si="468"/>
        <v>2.7214349818711967E-6</v>
      </c>
      <c r="AM966">
        <f t="shared" si="469"/>
        <v>-4.5070208723707577E-3</v>
      </c>
      <c r="AN966">
        <f t="shared" si="470"/>
        <v>2.7214349818711967E-6</v>
      </c>
      <c r="AO966">
        <f t="shared" si="471"/>
        <v>-4.5070208723707577E-3</v>
      </c>
      <c r="AP966">
        <f t="shared" si="472"/>
        <v>0</v>
      </c>
      <c r="AQ966">
        <f t="shared" si="473"/>
        <v>0</v>
      </c>
    </row>
    <row r="967" spans="1:43" x14ac:dyDescent="0.25">
      <c r="A967">
        <f t="shared" si="476"/>
        <v>1.1800000000000002</v>
      </c>
      <c r="B967">
        <v>9.1829258203502437</v>
      </c>
      <c r="C967">
        <v>7.8157120729875071</v>
      </c>
      <c r="D967">
        <v>7.149340494941324</v>
      </c>
      <c r="E967">
        <v>6.7441477300569979</v>
      </c>
      <c r="F967">
        <v>6.4655112012746496</v>
      </c>
      <c r="G967">
        <v>6.2582994883894871</v>
      </c>
      <c r="H967">
        <v>6.095683485300162</v>
      </c>
      <c r="M967">
        <f t="shared" si="474"/>
        <v>954</v>
      </c>
      <c r="N967">
        <f t="shared" si="453"/>
        <v>2793.1774385131994</v>
      </c>
      <c r="O967">
        <f t="shared" si="454"/>
        <v>34914.717981414993</v>
      </c>
      <c r="P967">
        <f t="shared" si="444"/>
        <v>5.205876895648911E-11</v>
      </c>
      <c r="Q967">
        <f t="shared" si="445"/>
        <v>5.5030300969000855E-14</v>
      </c>
      <c r="R967">
        <f t="shared" si="446"/>
        <v>4.851702605450989E-11</v>
      </c>
      <c r="S967">
        <f t="shared" si="447"/>
        <v>-7.4641787566472135E-10</v>
      </c>
      <c r="T967">
        <f t="shared" si="448"/>
        <v>-6.9563641720850094E-10</v>
      </c>
      <c r="U967">
        <f t="shared" si="449"/>
        <v>0</v>
      </c>
      <c r="V967">
        <f t="shared" si="450"/>
        <v>0</v>
      </c>
      <c r="W967">
        <f t="shared" si="455"/>
        <v>-1.6368241624812773E-6</v>
      </c>
      <c r="X967">
        <f t="shared" si="456"/>
        <v>2.7136220832307454E-3</v>
      </c>
      <c r="Y967">
        <f t="shared" si="451"/>
        <v>-4.6558228146457987E-10</v>
      </c>
      <c r="Z967">
        <f t="shared" si="452"/>
        <v>-4.3390706567062718E-10</v>
      </c>
      <c r="AA967">
        <f t="shared" si="457"/>
        <v>1</v>
      </c>
      <c r="AB967">
        <f t="shared" si="458"/>
        <v>0</v>
      </c>
      <c r="AC967">
        <f t="shared" si="459"/>
        <v>0</v>
      </c>
      <c r="AD967">
        <f t="shared" si="460"/>
        <v>-34915.717981414993</v>
      </c>
      <c r="AE967">
        <f t="shared" si="461"/>
        <v>0</v>
      </c>
      <c r="AF967">
        <f t="shared" si="462"/>
        <v>1</v>
      </c>
      <c r="AG967">
        <f t="shared" si="463"/>
        <v>-2</v>
      </c>
      <c r="AH967">
        <f t="shared" si="464"/>
        <v>1</v>
      </c>
      <c r="AI967">
        <f t="shared" si="465"/>
        <v>1.9820577103564038E-4</v>
      </c>
      <c r="AJ967">
        <f t="shared" si="466"/>
        <v>0</v>
      </c>
      <c r="AK967" s="22">
        <f t="shared" si="467"/>
        <v>1.5254652026852632E-6</v>
      </c>
      <c r="AL967">
        <f t="shared" si="468"/>
        <v>-1.6368241624812773E-6</v>
      </c>
      <c r="AM967">
        <f t="shared" si="469"/>
        <v>2.7136220832307445E-3</v>
      </c>
      <c r="AN967">
        <f t="shared" si="470"/>
        <v>-1.6368241624812773E-6</v>
      </c>
      <c r="AO967">
        <f t="shared" si="471"/>
        <v>2.7136220832307445E-3</v>
      </c>
      <c r="AP967">
        <f t="shared" si="472"/>
        <v>0</v>
      </c>
      <c r="AQ967">
        <f t="shared" si="473"/>
        <v>0</v>
      </c>
    </row>
    <row r="968" spans="1:43" x14ac:dyDescent="0.25">
      <c r="A968">
        <f>-A926</f>
        <v>1.1999</v>
      </c>
      <c r="B968">
        <v>8.2333904538023983</v>
      </c>
      <c r="C968">
        <v>7.0784887012054467</v>
      </c>
      <c r="D968">
        <v>6.5185825116722702</v>
      </c>
      <c r="E968">
        <v>6.1802418810196436</v>
      </c>
      <c r="F968">
        <v>5.9491423249373625</v>
      </c>
      <c r="G968">
        <v>5.7784776561891036</v>
      </c>
      <c r="H968">
        <v>5.6454793864234487</v>
      </c>
      <c r="M968">
        <f t="shared" si="474"/>
        <v>955</v>
      </c>
      <c r="N968">
        <f t="shared" si="453"/>
        <v>2796.1052974634226</v>
      </c>
      <c r="O968">
        <f t="shared" si="454"/>
        <v>34951.316218292784</v>
      </c>
      <c r="P968">
        <f t="shared" si="444"/>
        <v>1.5989495848749658E-11</v>
      </c>
      <c r="Q968">
        <f t="shared" si="445"/>
        <v>1.6884483021285913E-14</v>
      </c>
      <c r="R968">
        <f t="shared" si="446"/>
        <v>1.4901673670782532E-11</v>
      </c>
      <c r="S968">
        <f t="shared" si="447"/>
        <v>2.1975844433082497E-10</v>
      </c>
      <c r="T968">
        <f t="shared" si="448"/>
        <v>2.0480749704643524E-10</v>
      </c>
      <c r="U968">
        <f t="shared" si="449"/>
        <v>0</v>
      </c>
      <c r="V968">
        <f t="shared" si="450"/>
        <v>0</v>
      </c>
      <c r="W968">
        <f t="shared" si="455"/>
        <v>4.8241445025175591E-7</v>
      </c>
      <c r="X968">
        <f t="shared" si="456"/>
        <v>-8.0061348177545095E-4</v>
      </c>
      <c r="Y968">
        <f t="shared" si="451"/>
        <v>2.7031807757550242E-13</v>
      </c>
      <c r="Z968">
        <f t="shared" si="452"/>
        <v>2.5192737891472895E-13</v>
      </c>
      <c r="AA968">
        <f t="shared" si="457"/>
        <v>1</v>
      </c>
      <c r="AB968">
        <f t="shared" si="458"/>
        <v>0</v>
      </c>
      <c r="AC968">
        <f t="shared" si="459"/>
        <v>0</v>
      </c>
      <c r="AD968">
        <f t="shared" si="460"/>
        <v>-34952.316218292784</v>
      </c>
      <c r="AE968">
        <f t="shared" si="461"/>
        <v>0</v>
      </c>
      <c r="AF968">
        <f t="shared" si="462"/>
        <v>1</v>
      </c>
      <c r="AG968">
        <f t="shared" si="463"/>
        <v>-2</v>
      </c>
      <c r="AH968">
        <f t="shared" si="464"/>
        <v>1</v>
      </c>
      <c r="AI968">
        <f t="shared" si="465"/>
        <v>-5.8477604537611996E-5</v>
      </c>
      <c r="AJ968">
        <f t="shared" si="466"/>
        <v>0</v>
      </c>
      <c r="AK968" s="22">
        <f t="shared" si="467"/>
        <v>-4.4959408224767855E-7</v>
      </c>
      <c r="AL968">
        <f t="shared" si="468"/>
        <v>4.8241445025175591E-7</v>
      </c>
      <c r="AM968">
        <f t="shared" si="469"/>
        <v>-8.0061348177545095E-4</v>
      </c>
      <c r="AN968">
        <f t="shared" si="470"/>
        <v>4.8241445025175591E-7</v>
      </c>
      <c r="AO968">
        <f t="shared" si="471"/>
        <v>-8.0061348177545095E-4</v>
      </c>
      <c r="AP968">
        <f t="shared" si="472"/>
        <v>0</v>
      </c>
      <c r="AQ968">
        <f t="shared" si="473"/>
        <v>0</v>
      </c>
    </row>
    <row r="969" spans="1:43" x14ac:dyDescent="0.25">
      <c r="M969">
        <f t="shared" si="474"/>
        <v>956</v>
      </c>
      <c r="N969">
        <f t="shared" si="453"/>
        <v>2799.0331564136459</v>
      </c>
      <c r="O969">
        <f t="shared" si="454"/>
        <v>34987.914455170576</v>
      </c>
      <c r="P969">
        <f t="shared" si="444"/>
        <v>-2.2722473292539031E-11</v>
      </c>
      <c r="Q969">
        <f t="shared" si="445"/>
        <v>-2.3969229740381639E-14</v>
      </c>
      <c r="R969">
        <f t="shared" si="446"/>
        <v>-2.117658275166732E-11</v>
      </c>
      <c r="S969">
        <f t="shared" si="447"/>
        <v>3.1357408218268392E-10</v>
      </c>
      <c r="T969">
        <f t="shared" si="448"/>
        <v>2.9224052393539976E-10</v>
      </c>
      <c r="U969">
        <f t="shared" si="449"/>
        <v>0</v>
      </c>
      <c r="V969">
        <f t="shared" si="450"/>
        <v>0</v>
      </c>
      <c r="W969">
        <f t="shared" si="455"/>
        <v>6.8907923139869453E-7</v>
      </c>
      <c r="X969">
        <f t="shared" si="456"/>
        <v>-1.1447918479645469E-3</v>
      </c>
      <c r="Y969">
        <f t="shared" si="451"/>
        <v>1.9931674160976647E-10</v>
      </c>
      <c r="Z969">
        <f t="shared" si="452"/>
        <v>1.8575651594572955E-10</v>
      </c>
      <c r="AA969">
        <f t="shared" si="457"/>
        <v>1</v>
      </c>
      <c r="AB969">
        <f t="shared" si="458"/>
        <v>0</v>
      </c>
      <c r="AC969">
        <f t="shared" si="459"/>
        <v>0</v>
      </c>
      <c r="AD969">
        <f t="shared" si="460"/>
        <v>-34988.914455170576</v>
      </c>
      <c r="AE969">
        <f t="shared" si="461"/>
        <v>0</v>
      </c>
      <c r="AF969">
        <f t="shared" si="462"/>
        <v>1</v>
      </c>
      <c r="AG969">
        <f t="shared" si="463"/>
        <v>-2</v>
      </c>
      <c r="AH969">
        <f t="shared" si="464"/>
        <v>1</v>
      </c>
      <c r="AI969">
        <f t="shared" si="465"/>
        <v>-8.3616685408301127E-5</v>
      </c>
      <c r="AJ969">
        <f t="shared" si="466"/>
        <v>0</v>
      </c>
      <c r="AK969" s="22">
        <f t="shared" si="467"/>
        <v>-6.4219872450950524E-7</v>
      </c>
      <c r="AL969">
        <f t="shared" si="468"/>
        <v>6.8907923139869453E-7</v>
      </c>
      <c r="AM969">
        <f t="shared" si="469"/>
        <v>-1.1447918479645471E-3</v>
      </c>
      <c r="AN969">
        <f t="shared" si="470"/>
        <v>6.8907923139869453E-7</v>
      </c>
      <c r="AO969">
        <f t="shared" si="471"/>
        <v>-1.1447918479645471E-3</v>
      </c>
      <c r="AP969">
        <f t="shared" si="472"/>
        <v>0</v>
      </c>
      <c r="AQ969">
        <f t="shared" si="473"/>
        <v>0</v>
      </c>
    </row>
    <row r="970" spans="1:43" x14ac:dyDescent="0.25">
      <c r="M970">
        <f t="shared" si="474"/>
        <v>957</v>
      </c>
      <c r="N970">
        <f t="shared" si="453"/>
        <v>2801.9610153638696</v>
      </c>
      <c r="O970">
        <f t="shared" si="454"/>
        <v>35024.512692048367</v>
      </c>
      <c r="P970">
        <f t="shared" si="444"/>
        <v>-5.71156977273769E-11</v>
      </c>
      <c r="Q970">
        <f t="shared" si="445"/>
        <v>-6.0186614847737303E-14</v>
      </c>
      <c r="R970">
        <f t="shared" si="446"/>
        <v>-5.3229914005011088E-11</v>
      </c>
      <c r="S970">
        <f t="shared" si="447"/>
        <v>-8.2934279185464168E-10</v>
      </c>
      <c r="T970">
        <f t="shared" si="448"/>
        <v>-7.7291965690087777E-10</v>
      </c>
      <c r="U970">
        <f t="shared" si="449"/>
        <v>0</v>
      </c>
      <c r="V970">
        <f t="shared" si="450"/>
        <v>0</v>
      </c>
      <c r="W970">
        <f t="shared" si="455"/>
        <v>-1.8243865646010544E-6</v>
      </c>
      <c r="X970">
        <f t="shared" si="456"/>
        <v>3.0340905217163278E-3</v>
      </c>
      <c r="Y970">
        <f t="shared" si="451"/>
        <v>-1.511600839368935E-11</v>
      </c>
      <c r="Z970">
        <f t="shared" si="452"/>
        <v>-1.4087612668862484E-11</v>
      </c>
      <c r="AA970">
        <f t="shared" si="457"/>
        <v>1</v>
      </c>
      <c r="AB970">
        <f t="shared" si="458"/>
        <v>0</v>
      </c>
      <c r="AC970">
        <f t="shared" si="459"/>
        <v>0</v>
      </c>
      <c r="AD970">
        <f t="shared" si="460"/>
        <v>-35025.512692048367</v>
      </c>
      <c r="AE970">
        <f t="shared" si="461"/>
        <v>0</v>
      </c>
      <c r="AF970">
        <f t="shared" si="462"/>
        <v>1</v>
      </c>
      <c r="AG970">
        <f t="shared" si="463"/>
        <v>-2</v>
      </c>
      <c r="AH970">
        <f t="shared" si="464"/>
        <v>1</v>
      </c>
      <c r="AI970">
        <f t="shared" si="465"/>
        <v>2.2161272758129924E-4</v>
      </c>
      <c r="AJ970">
        <f t="shared" si="466"/>
        <v>0</v>
      </c>
      <c r="AK970" s="22">
        <f t="shared" si="467"/>
        <v>1.700267068593725E-6</v>
      </c>
      <c r="AL970">
        <f t="shared" si="468"/>
        <v>-1.8243865646010544E-6</v>
      </c>
      <c r="AM970">
        <f t="shared" si="469"/>
        <v>3.0340905217163274E-3</v>
      </c>
      <c r="AN970">
        <f t="shared" si="470"/>
        <v>-1.8243865646010544E-6</v>
      </c>
      <c r="AO970">
        <f t="shared" si="471"/>
        <v>3.0340905217163274E-3</v>
      </c>
      <c r="AP970">
        <f t="shared" si="472"/>
        <v>0</v>
      </c>
      <c r="AQ970">
        <f t="shared" si="473"/>
        <v>0</v>
      </c>
    </row>
    <row r="971" spans="1:43" x14ac:dyDescent="0.25">
      <c r="M971">
        <f t="shared" si="474"/>
        <v>958</v>
      </c>
      <c r="N971">
        <f t="shared" si="453"/>
        <v>2804.8888743140933</v>
      </c>
      <c r="O971">
        <f t="shared" si="454"/>
        <v>35061.110928926166</v>
      </c>
      <c r="P971">
        <f t="shared" si="444"/>
        <v>-8.1047045380855772E-11</v>
      </c>
      <c r="Q971">
        <f t="shared" si="445"/>
        <v>-8.5315520876789356E-14</v>
      </c>
      <c r="R971">
        <f t="shared" si="446"/>
        <v>-7.5533127102381901E-11</v>
      </c>
      <c r="S971">
        <f t="shared" si="447"/>
        <v>1.3042590774390747E-9</v>
      </c>
      <c r="T971">
        <f t="shared" si="448"/>
        <v>1.2155257012479729E-9</v>
      </c>
      <c r="U971">
        <f t="shared" si="449"/>
        <v>0</v>
      </c>
      <c r="V971">
        <f t="shared" si="450"/>
        <v>0</v>
      </c>
      <c r="W971">
        <f t="shared" si="455"/>
        <v>2.8721027665828621E-6</v>
      </c>
      <c r="X971">
        <f t="shared" si="456"/>
        <v>-4.781514421748961E-3</v>
      </c>
      <c r="Y971">
        <f t="shared" si="451"/>
        <v>7.7021027060846872E-10</v>
      </c>
      <c r="Z971">
        <f t="shared" si="452"/>
        <v>7.1781013104237991E-10</v>
      </c>
      <c r="AA971">
        <f t="shared" si="457"/>
        <v>1</v>
      </c>
      <c r="AB971">
        <f t="shared" si="458"/>
        <v>0</v>
      </c>
      <c r="AC971">
        <f t="shared" si="459"/>
        <v>0</v>
      </c>
      <c r="AD971">
        <f t="shared" si="460"/>
        <v>-35062.110928926166</v>
      </c>
      <c r="AE971">
        <f t="shared" si="461"/>
        <v>0</v>
      </c>
      <c r="AF971">
        <f t="shared" si="462"/>
        <v>1</v>
      </c>
      <c r="AG971">
        <f t="shared" si="463"/>
        <v>-2</v>
      </c>
      <c r="AH971">
        <f t="shared" si="464"/>
        <v>1</v>
      </c>
      <c r="AI971">
        <f t="shared" si="465"/>
        <v>-3.4924595213712477E-4</v>
      </c>
      <c r="AJ971">
        <f t="shared" si="466"/>
        <v>0</v>
      </c>
      <c r="AK971" s="22">
        <f t="shared" si="467"/>
        <v>-2.6767034171322279E-6</v>
      </c>
      <c r="AL971">
        <f t="shared" si="468"/>
        <v>2.8721027665828621E-6</v>
      </c>
      <c r="AM971">
        <f t="shared" si="469"/>
        <v>-4.781514421748961E-3</v>
      </c>
      <c r="AN971">
        <f t="shared" si="470"/>
        <v>2.8721027665828621E-6</v>
      </c>
      <c r="AO971">
        <f t="shared" si="471"/>
        <v>-4.781514421748961E-3</v>
      </c>
      <c r="AP971">
        <f t="shared" si="472"/>
        <v>0</v>
      </c>
      <c r="AQ971">
        <f t="shared" si="473"/>
        <v>0</v>
      </c>
    </row>
    <row r="972" spans="1:43" x14ac:dyDescent="0.25">
      <c r="M972">
        <f t="shared" si="474"/>
        <v>959</v>
      </c>
      <c r="N972">
        <f t="shared" si="453"/>
        <v>2807.8167332643166</v>
      </c>
      <c r="O972">
        <f t="shared" si="454"/>
        <v>35097.709165803957</v>
      </c>
      <c r="P972">
        <f t="shared" si="444"/>
        <v>-9.0288575898822445E-11</v>
      </c>
      <c r="Q972">
        <f t="shared" si="445"/>
        <v>-9.4944664582510812E-14</v>
      </c>
      <c r="R972">
        <f t="shared" si="446"/>
        <v>-8.4145923484457073E-11</v>
      </c>
      <c r="S972">
        <f t="shared" si="447"/>
        <v>-1.7170329203460123E-9</v>
      </c>
      <c r="T972">
        <f t="shared" si="448"/>
        <v>-1.6002170739478213E-9</v>
      </c>
      <c r="U972">
        <f t="shared" si="449"/>
        <v>0</v>
      </c>
      <c r="V972">
        <f t="shared" si="450"/>
        <v>0</v>
      </c>
      <c r="W972">
        <f t="shared" si="455"/>
        <v>-3.7850147206416243E-6</v>
      </c>
      <c r="X972">
        <f t="shared" si="456"/>
        <v>6.3079235336521077E-3</v>
      </c>
      <c r="Y972">
        <f t="shared" si="451"/>
        <v>-1.5344213238337084E-10</v>
      </c>
      <c r="Z972">
        <f t="shared" si="452"/>
        <v>-1.4300291927620864E-10</v>
      </c>
      <c r="AA972">
        <f t="shared" si="457"/>
        <v>1</v>
      </c>
      <c r="AB972">
        <f t="shared" si="458"/>
        <v>0</v>
      </c>
      <c r="AC972">
        <f t="shared" si="459"/>
        <v>0</v>
      </c>
      <c r="AD972">
        <f t="shared" si="460"/>
        <v>-35098.709165803957</v>
      </c>
      <c r="AE972">
        <f t="shared" si="461"/>
        <v>0</v>
      </c>
      <c r="AF972">
        <f t="shared" si="462"/>
        <v>1</v>
      </c>
      <c r="AG972">
        <f t="shared" si="463"/>
        <v>-2</v>
      </c>
      <c r="AH972">
        <f t="shared" si="464"/>
        <v>1</v>
      </c>
      <c r="AI972">
        <f t="shared" si="465"/>
        <v>4.6073592594784979E-4</v>
      </c>
      <c r="AJ972">
        <f t="shared" si="466"/>
        <v>0</v>
      </c>
      <c r="AK972" s="22">
        <f t="shared" si="467"/>
        <v>3.5275067293957591E-6</v>
      </c>
      <c r="AL972">
        <f t="shared" si="468"/>
        <v>-3.7850147206416243E-6</v>
      </c>
      <c r="AM972">
        <f t="shared" si="469"/>
        <v>6.3079235336521086E-3</v>
      </c>
      <c r="AN972">
        <f t="shared" si="470"/>
        <v>-3.7850147206416243E-6</v>
      </c>
      <c r="AO972">
        <f t="shared" si="471"/>
        <v>6.3079235336521086E-3</v>
      </c>
      <c r="AP972">
        <f t="shared" si="472"/>
        <v>0</v>
      </c>
      <c r="AQ972">
        <f t="shared" si="473"/>
        <v>0</v>
      </c>
    </row>
    <row r="973" spans="1:43" x14ac:dyDescent="0.25">
      <c r="M973">
        <f t="shared" si="474"/>
        <v>960</v>
      </c>
      <c r="N973">
        <f t="shared" si="453"/>
        <v>2810.7445922145398</v>
      </c>
      <c r="O973">
        <f t="shared" si="454"/>
        <v>35134.307402681748</v>
      </c>
      <c r="P973">
        <f t="shared" si="444"/>
        <v>-8.3274018503345419E-11</v>
      </c>
      <c r="Q973">
        <f t="shared" si="445"/>
        <v>-8.747715664504759E-14</v>
      </c>
      <c r="R973">
        <f t="shared" si="446"/>
        <v>-7.7608591335829834E-11</v>
      </c>
      <c r="S973">
        <f t="shared" si="447"/>
        <v>2.0493259823964997E-9</v>
      </c>
      <c r="T973">
        <f t="shared" si="448"/>
        <v>1.9099030590834104E-9</v>
      </c>
      <c r="U973">
        <f t="shared" si="449"/>
        <v>0</v>
      </c>
      <c r="V973">
        <f t="shared" si="450"/>
        <v>0</v>
      </c>
      <c r="W973">
        <f t="shared" si="455"/>
        <v>4.5222271114267905E-6</v>
      </c>
      <c r="X973">
        <f t="shared" si="456"/>
        <v>-7.5443893999009391E-3</v>
      </c>
      <c r="Y973">
        <f t="shared" si="451"/>
        <v>1.0176715014958448E-9</v>
      </c>
      <c r="Z973">
        <f t="shared" si="452"/>
        <v>9.48435695709088E-10</v>
      </c>
      <c r="AA973">
        <f t="shared" si="457"/>
        <v>1</v>
      </c>
      <c r="AB973">
        <f t="shared" si="458"/>
        <v>0</v>
      </c>
      <c r="AC973">
        <f t="shared" si="459"/>
        <v>0</v>
      </c>
      <c r="AD973">
        <f t="shared" si="460"/>
        <v>-35135.307402681748</v>
      </c>
      <c r="AE973">
        <f t="shared" si="461"/>
        <v>0</v>
      </c>
      <c r="AF973">
        <f t="shared" si="462"/>
        <v>1</v>
      </c>
      <c r="AG973">
        <f t="shared" si="463"/>
        <v>-2</v>
      </c>
      <c r="AH973">
        <f t="shared" si="464"/>
        <v>1</v>
      </c>
      <c r="AI973">
        <f t="shared" si="465"/>
        <v>-5.5104808936064752E-4</v>
      </c>
      <c r="AJ973">
        <f t="shared" si="466"/>
        <v>0</v>
      </c>
      <c r="AK973" s="22">
        <f t="shared" si="467"/>
        <v>-4.2145639435478292E-6</v>
      </c>
      <c r="AL973">
        <f t="shared" si="468"/>
        <v>4.5222271114267905E-6</v>
      </c>
      <c r="AM973">
        <f t="shared" si="469"/>
        <v>-7.5443893999009391E-3</v>
      </c>
      <c r="AN973">
        <f t="shared" si="470"/>
        <v>4.5222271114267905E-6</v>
      </c>
      <c r="AO973">
        <f t="shared" si="471"/>
        <v>-7.5443893999009391E-3</v>
      </c>
      <c r="AP973">
        <f t="shared" si="472"/>
        <v>0</v>
      </c>
      <c r="AQ973">
        <f t="shared" si="473"/>
        <v>0</v>
      </c>
    </row>
    <row r="974" spans="1:43" x14ac:dyDescent="0.25">
      <c r="M974">
        <f t="shared" si="474"/>
        <v>961</v>
      </c>
      <c r="N974">
        <f t="shared" si="453"/>
        <v>2813.6724511647635</v>
      </c>
      <c r="O974">
        <f t="shared" si="454"/>
        <v>35170.905639559547</v>
      </c>
      <c r="P974">
        <f t="shared" ref="P974:P1037" si="477">4*SIN(N974)*COS(N974)/(((N974)^3)+$H$13*AH974)</f>
        <v>-6.136313356463151E-11</v>
      </c>
      <c r="Q974">
        <f t="shared" ref="Q974:Q1037" si="478">(AH974*$H$13*SIN(N974)*COS(N974)/N974)/((N974^3)+AH974*$H$13)</f>
        <v>-6.4393274494172329E-14</v>
      </c>
      <c r="R974">
        <f t="shared" ref="R974:R1037" si="479">((2*AJ974*N974*$H$7+4*SIN(N974)/(1+$H$7))*COS(N974))/((N974^3)+AH974*$H$13)</f>
        <v>-5.7188381700495344E-11</v>
      </c>
      <c r="S974">
        <f t="shared" ref="S974:S1037" si="480">(4*SIN(N974)-AH974*$H$13*2*$H$8*SIN(N974)/N974)*COS(N974*$K$20)/$H$7/((N974^3)+AH974*$H$13)</f>
        <v>-2.2865648986765246E-9</v>
      </c>
      <c r="T974">
        <f t="shared" ref="T974:T1037" si="481">(2*AJ974*N974*$H$7+4*SIN(N974)/(1+$H$7)-AH974*$H$13*2*$H$9*SIN(N974)/N974)*COS(N974*$K$20)/((N974^3)+AH974*$H$13)/$H$7</f>
        <v>-2.1310017695028194E-9</v>
      </c>
      <c r="U974">
        <f t="shared" ref="U974:U1037" si="482">(2*N974-AH974*$H$13*$H$8)*SIN(N974)*SIN($K$20*N974)/((N974^3)+AH974*$H$13)</f>
        <v>0</v>
      </c>
      <c r="V974">
        <f t="shared" ref="V974:V1037" si="483">(AJ974*N974*N974+2*N974*SIN(N974)/$H$7/ (1+$H$7)-$H$9*AH974*$H$13*SIN(N974)/$H$7)*SIN($K$20*N974)/((N974^3)+AH974*$H$13)</f>
        <v>0</v>
      </c>
      <c r="W974">
        <f t="shared" si="455"/>
        <v>-5.0509928837155177E-6</v>
      </c>
      <c r="X974">
        <f t="shared" si="456"/>
        <v>8.435306966191658E-3</v>
      </c>
      <c r="Y974">
        <f t="shared" ref="Y974:Y1037" si="484">(24/5/$H$7)*(2/(N974^2)+$H$8)*(COS(N974*$K$10)-COS(N974))*SIN(N974)/((N974^3)+AH974*$H$13)</f>
        <v>-4.6152549298056742E-10</v>
      </c>
      <c r="Z974">
        <f t="shared" ref="Z974:Z1037" si="485">(24/5)*(AJ974/N974+2*(1+$H$7)*SIN(N974)/$H$7/M974/M974/$H$5/$H$5+$H$9*SIN(N974)/$H$7)*(COS(N974*$K$10)-COS(N974))/((N974^3)+AH974*$H$13)</f>
        <v>-4.301262749119948E-10</v>
      </c>
      <c r="AA974">
        <f t="shared" si="457"/>
        <v>1</v>
      </c>
      <c r="AB974">
        <f t="shared" si="458"/>
        <v>0</v>
      </c>
      <c r="AC974">
        <f t="shared" si="459"/>
        <v>0</v>
      </c>
      <c r="AD974">
        <f t="shared" si="460"/>
        <v>-35171.905639559547</v>
      </c>
      <c r="AE974">
        <f t="shared" si="461"/>
        <v>0</v>
      </c>
      <c r="AF974">
        <f t="shared" si="462"/>
        <v>1</v>
      </c>
      <c r="AG974">
        <f t="shared" si="463"/>
        <v>-2</v>
      </c>
      <c r="AH974">
        <f t="shared" si="464"/>
        <v>1</v>
      </c>
      <c r="AI974">
        <f t="shared" si="465"/>
        <v>6.1612104551289604E-4</v>
      </c>
      <c r="AJ974">
        <f t="shared" si="466"/>
        <v>0</v>
      </c>
      <c r="AK974" s="22">
        <f t="shared" si="467"/>
        <v>4.7073559028103915E-6</v>
      </c>
      <c r="AL974">
        <f t="shared" si="468"/>
        <v>-5.0509928837155177E-6</v>
      </c>
      <c r="AM974">
        <f t="shared" si="469"/>
        <v>8.4353069661916562E-3</v>
      </c>
      <c r="AN974">
        <f t="shared" si="470"/>
        <v>-5.0509928837155177E-6</v>
      </c>
      <c r="AO974">
        <f t="shared" si="471"/>
        <v>8.4353069661916562E-3</v>
      </c>
      <c r="AP974">
        <f t="shared" si="472"/>
        <v>0</v>
      </c>
      <c r="AQ974">
        <f t="shared" si="473"/>
        <v>0</v>
      </c>
    </row>
    <row r="975" spans="1:43" x14ac:dyDescent="0.25">
      <c r="M975">
        <f t="shared" si="474"/>
        <v>962</v>
      </c>
      <c r="N975">
        <f t="shared" ref="N975:N1038" si="486">M975*$H$5/(1+$H$7)</f>
        <v>2816.6003101149872</v>
      </c>
      <c r="O975">
        <f t="shared" ref="O975:O1038" si="487">N975*$H$14</f>
        <v>35207.503876437338</v>
      </c>
      <c r="P975">
        <f t="shared" si="477"/>
        <v>-2.8579546088744146E-11</v>
      </c>
      <c r="Q975">
        <f t="shared" si="478"/>
        <v>-2.9959642278515762E-14</v>
      </c>
      <c r="R975">
        <f t="shared" si="479"/>
        <v>-2.6635178088298367E-11</v>
      </c>
      <c r="S975">
        <f t="shared" si="480"/>
        <v>2.4185787682285967E-9</v>
      </c>
      <c r="T975">
        <f t="shared" si="481"/>
        <v>2.2540342667554491E-9</v>
      </c>
      <c r="U975">
        <f t="shared" si="482"/>
        <v>0</v>
      </c>
      <c r="V975">
        <f t="shared" si="483"/>
        <v>0</v>
      </c>
      <c r="W975">
        <f t="shared" ref="W975:W1038" si="488">AH975*$H$13*((2/N975)+N975*$H$8)*SIN(N975)*COS($K$14*N975)/((N975^3)+AH975*$H$13)/$H$7</f>
        <v>5.3481661630564887E-6</v>
      </c>
      <c r="X975">
        <f t="shared" ref="X975:X1038" si="489">(((AJ975+2*SIN(N975)/$H$7/M975/$H$5+$H$9*N975*SIN(N975)/$H$7)*AH975*$H$13/((N975^3)+AH975*$H$13))-AJ975-2*SIN(N975)/$H$7/M975/$H$5)*COS($K$14*N975)</f>
        <v>-8.9408943680725616E-3</v>
      </c>
      <c r="Y975">
        <f t="shared" si="484"/>
        <v>8.9655933751213231E-10</v>
      </c>
      <c r="Z975">
        <f t="shared" si="485"/>
        <v>8.3556322228531054E-10</v>
      </c>
      <c r="AA975">
        <f t="shared" ref="AA975:AA1038" si="490">(-1+(1-2*O975+2*O975*O975)*EXP(-2*O975))/((1-2*O975)*EXP(-2*O975)-1)</f>
        <v>1</v>
      </c>
      <c r="AB975">
        <f t="shared" ref="AB975:AB1038" si="491">O975*EXP(-O975)/((1-2*O975)*EXP(-2*O975)-1)</f>
        <v>0</v>
      </c>
      <c r="AC975">
        <f t="shared" ref="AC975:AC1038" si="492">-(AA975*(1+2*O975)+2*O975*O975)*EXP(-O975)</f>
        <v>0</v>
      </c>
      <c r="AD975">
        <f t="shared" ref="AD975:AD1038" si="493">-AB975*(1+2*O975)*EXP(-O975)-(1+O975)</f>
        <v>-35208.503876437338</v>
      </c>
      <c r="AE975">
        <f t="shared" ref="AE975:AE1038" si="494">(2*AA975-1+2*O975)*EXP(-O975)</f>
        <v>0</v>
      </c>
      <c r="AF975">
        <f t="shared" ref="AF975:AF1038" si="495">2*AB975*EXP(-O975)+1</f>
        <v>1</v>
      </c>
      <c r="AG975">
        <f t="shared" ref="AG975:AG1038" si="496">(AC975*EXP(-O975)-AE975*EXP(-O975)-AA975-1)</f>
        <v>-2</v>
      </c>
      <c r="AH975">
        <f t="shared" ref="AH975:AH1038" si="497">-2*(AC975*EXP(-O975)+AA975)/AG975</f>
        <v>1</v>
      </c>
      <c r="AI975">
        <f t="shared" ref="AI975:AI1038" si="498">-2*SIN(N975)/$H$5/M975</f>
        <v>-6.5304914360359619E-4</v>
      </c>
      <c r="AJ975">
        <f t="shared" ref="AJ975:AJ1038" si="499">-((AC975*EXP(-O975)+AA975)*((AD975*EXP(-O975)-AF975*EXP(-O975)-AB975)*AI975)/(AG975))+(AD975*EXP(-O975)+AB975)*AI975</f>
        <v>0</v>
      </c>
      <c r="AK975" s="22">
        <f t="shared" ref="AK975:AK1038" si="500">-(((AJ975+2*SIN(N975)/$H$7/M975/$H$5+$H$9*N975*SIN(N975)/$H$7)*AH975*$H$13/((N975^3)+AH975*$H$13)))/(AC975*EXP(-O975)+AA975)-((AD975-AF975)*EXP(-O975)-AB975)*AI975/AG975</f>
        <v>-4.9843114287572426E-6</v>
      </c>
      <c r="AL975">
        <f t="shared" ref="AL975:AL1038" si="501">-(AH975*$H$13*((2/N975)+N975*$H$8)*SIN(N975)*COS($D$8*N975)/((N975^3)+AH975*$H$13)/$H$7)*((AC975+AE975*N975*$D$9)*EXP($D$9*N975-O975)+(AA975+N975*$D$9)*EXP(-$D$9*N975)+2*(AE975*EXP(N975*$D$9-O975)-EXP(-N975*$D$9)))/(AC975*EXP(-O975)+AA975)</f>
        <v>5.3481661630564887E-6</v>
      </c>
      <c r="AM975">
        <f t="shared" ref="AM975:AM1038" si="502">-AO975+2*COS($D$8*N975)*((AE975*AK975+AF975*AI975)*EXP(N975*$D$9-O975)-AK975*EXP(-N975*$D$9)+AI975/$H$7)</f>
        <v>-8.9408943680725616E-3</v>
      </c>
      <c r="AN975">
        <f t="shared" ref="AN975:AN1038" si="503">((AC975+AE975*N975*$D$9)*EXP($D$9*N975-O975)+(AA975+N975*$D$9)*EXP(-$D$9*N975))*(AH975*$H$13*((2/N975)+N975*$H$8)*SIN(N975)*COS($D$8*N975)/((N975^3)+AH975*$H$13)/$H$7)/(AC975*EXP(-O975)+AA975)</f>
        <v>5.3481661630564887E-6</v>
      </c>
      <c r="AO975">
        <f t="shared" ref="AO975:AO1038" si="504">-(COS($D$8*N975)*((AC975*AK975+AD975*AI975+(AE975*AK975+AF975*AI975)*N975*$D$9)*EXP(N975*$D$9-O975)+(AA975*AK975+AB975*AI975+AK975*N975*$D$9)*EXP(-N975*$D$9)-AI975/$H$7))</f>
        <v>-8.9408943680725616E-3</v>
      </c>
      <c r="AP975">
        <f t="shared" ref="AP975:AP1038" si="505">(AH975*$H$13*((2/N975)+N975*$H$8)*SIN(N975)/((N975^3)+AH975*$H$13)/$H$7)*SIN(N975*$D$8)*((AC975+AE975+AE975*N975*$D$9)*EXP(N975*$D$9-O975)+(-(AA975-1)-N975*$D$9)*EXP(-N975*$D$9))/(AC975*EXP(-O975)+AA975)</f>
        <v>0</v>
      </c>
      <c r="AQ975">
        <f t="shared" ref="AQ975:AQ1038" si="506">SIN(N975*$D$8)*(((AC975+AE975)*AK975+AD975*AI975+AF975*AI975+(AE975*AK975+AF975*AI975)*N975*$D$9)*EXP(N975*$D$9-O975)+(-(AA975-1)*AK975-AB975*AI975-AK975*N975*$D$9)*EXP(-N975*$D$9))</f>
        <v>0</v>
      </c>
    </row>
    <row r="976" spans="1:43" x14ac:dyDescent="0.25">
      <c r="M976">
        <f t="shared" ref="M976:M1039" si="507">M975+1</f>
        <v>963</v>
      </c>
      <c r="N976">
        <f t="shared" si="486"/>
        <v>2819.5281690652105</v>
      </c>
      <c r="O976">
        <f t="shared" si="487"/>
        <v>35244.10211331513</v>
      </c>
      <c r="P976">
        <f t="shared" si="477"/>
        <v>9.127640211519897E-12</v>
      </c>
      <c r="Q976">
        <f t="shared" si="478"/>
        <v>9.5584746901744322E-15</v>
      </c>
      <c r="R976">
        <f t="shared" si="479"/>
        <v>8.5066544375767901E-12</v>
      </c>
      <c r="S976">
        <f t="shared" si="480"/>
        <v>-2.4400330336277304E-9</v>
      </c>
      <c r="T976">
        <f t="shared" si="481"/>
        <v>-2.2740289222998421E-9</v>
      </c>
      <c r="U976">
        <f t="shared" si="482"/>
        <v>0</v>
      </c>
      <c r="V976">
        <f t="shared" si="483"/>
        <v>0</v>
      </c>
      <c r="W976">
        <f t="shared" si="488"/>
        <v>-5.4012132537330602E-6</v>
      </c>
      <c r="X976">
        <f t="shared" si="489"/>
        <v>9.0389683146939754E-3</v>
      </c>
      <c r="Y976">
        <f t="shared" si="484"/>
        <v>-8.1842937860138489E-10</v>
      </c>
      <c r="Z976">
        <f t="shared" si="485"/>
        <v>-7.627487219025072E-10</v>
      </c>
      <c r="AA976">
        <f t="shared" si="490"/>
        <v>1</v>
      </c>
      <c r="AB976">
        <f t="shared" si="491"/>
        <v>0</v>
      </c>
      <c r="AC976">
        <f t="shared" si="492"/>
        <v>0</v>
      </c>
      <c r="AD976">
        <f t="shared" si="493"/>
        <v>-35245.10211331513</v>
      </c>
      <c r="AE976">
        <f t="shared" si="494"/>
        <v>0</v>
      </c>
      <c r="AF976">
        <f t="shared" si="495"/>
        <v>1</v>
      </c>
      <c r="AG976">
        <f t="shared" si="496"/>
        <v>-2</v>
      </c>
      <c r="AH976">
        <f t="shared" si="497"/>
        <v>1</v>
      </c>
      <c r="AI976">
        <f t="shared" si="498"/>
        <v>6.6021215068889731E-4</v>
      </c>
      <c r="AJ976">
        <f t="shared" si="499"/>
        <v>0</v>
      </c>
      <c r="AK976" s="22">
        <f t="shared" si="500"/>
        <v>5.033749537495894E-6</v>
      </c>
      <c r="AL976">
        <f t="shared" si="501"/>
        <v>-5.4012132537330602E-6</v>
      </c>
      <c r="AM976">
        <f t="shared" si="502"/>
        <v>9.0389683146939754E-3</v>
      </c>
      <c r="AN976">
        <f t="shared" si="503"/>
        <v>-5.4012132537330602E-6</v>
      </c>
      <c r="AO976">
        <f t="shared" si="504"/>
        <v>9.0389683146939754E-3</v>
      </c>
      <c r="AP976">
        <f t="shared" si="505"/>
        <v>0</v>
      </c>
      <c r="AQ976">
        <f t="shared" si="506"/>
        <v>0</v>
      </c>
    </row>
    <row r="977" spans="1:43" x14ac:dyDescent="0.25">
      <c r="M977">
        <f t="shared" si="507"/>
        <v>964</v>
      </c>
      <c r="N977">
        <f t="shared" si="486"/>
        <v>2822.4560280154342</v>
      </c>
      <c r="O977">
        <f t="shared" si="487"/>
        <v>35280.700350192928</v>
      </c>
      <c r="P977">
        <f t="shared" si="477"/>
        <v>4.4963033089148219E-11</v>
      </c>
      <c r="Q977">
        <f t="shared" si="478"/>
        <v>4.7036493114520744E-14</v>
      </c>
      <c r="R977">
        <f t="shared" si="479"/>
        <v>4.1904038293707566E-11</v>
      </c>
      <c r="S977">
        <f t="shared" si="480"/>
        <v>2.3506413442865325E-9</v>
      </c>
      <c r="T977">
        <f t="shared" si="481"/>
        <v>2.1907188669958361E-9</v>
      </c>
      <c r="U977">
        <f t="shared" si="482"/>
        <v>0</v>
      </c>
      <c r="V977">
        <f t="shared" si="483"/>
        <v>0</v>
      </c>
      <c r="W977">
        <f t="shared" si="488"/>
        <v>5.2087376560842798E-6</v>
      </c>
      <c r="X977">
        <f t="shared" si="489"/>
        <v>-8.7259158829273951E-3</v>
      </c>
      <c r="Y977">
        <f t="shared" si="484"/>
        <v>5.5361278689766918E-10</v>
      </c>
      <c r="Z977">
        <f t="shared" si="485"/>
        <v>5.1594854324107425E-10</v>
      </c>
      <c r="AA977">
        <f t="shared" si="490"/>
        <v>1</v>
      </c>
      <c r="AB977">
        <f t="shared" si="491"/>
        <v>0</v>
      </c>
      <c r="AC977">
        <f t="shared" si="492"/>
        <v>0</v>
      </c>
      <c r="AD977">
        <f t="shared" si="493"/>
        <v>-35281.700350192928</v>
      </c>
      <c r="AE977">
        <f t="shared" si="494"/>
        <v>0</v>
      </c>
      <c r="AF977">
        <f t="shared" si="495"/>
        <v>1</v>
      </c>
      <c r="AG977">
        <f t="shared" si="496"/>
        <v>-2</v>
      </c>
      <c r="AH977">
        <f t="shared" si="497"/>
        <v>1</v>
      </c>
      <c r="AI977">
        <f t="shared" si="498"/>
        <v>-6.3734622837158814E-4</v>
      </c>
      <c r="AJ977">
        <f t="shared" si="499"/>
        <v>0</v>
      </c>
      <c r="AK977" s="22">
        <f t="shared" si="500"/>
        <v>-4.8543687381960063E-6</v>
      </c>
      <c r="AL977">
        <f t="shared" si="501"/>
        <v>5.2087376560842798E-6</v>
      </c>
      <c r="AM977">
        <f t="shared" si="502"/>
        <v>-8.7259158829273951E-3</v>
      </c>
      <c r="AN977">
        <f t="shared" si="503"/>
        <v>5.2087376560842798E-6</v>
      </c>
      <c r="AO977">
        <f t="shared" si="504"/>
        <v>-8.7259158829273951E-3</v>
      </c>
      <c r="AP977">
        <f t="shared" si="505"/>
        <v>0</v>
      </c>
      <c r="AQ977">
        <f t="shared" si="506"/>
        <v>0</v>
      </c>
    </row>
    <row r="978" spans="1:43" x14ac:dyDescent="0.25">
      <c r="M978">
        <f t="shared" si="507"/>
        <v>965</v>
      </c>
      <c r="N978">
        <f t="shared" si="486"/>
        <v>2825.3838869656574</v>
      </c>
      <c r="O978">
        <f t="shared" si="487"/>
        <v>35317.29858707072</v>
      </c>
      <c r="P978">
        <f t="shared" si="477"/>
        <v>7.2509243158770377E-11</v>
      </c>
      <c r="Q978">
        <f t="shared" si="478"/>
        <v>7.5774386249553138E-14</v>
      </c>
      <c r="R978">
        <f t="shared" si="479"/>
        <v>6.7576181881426277E-11</v>
      </c>
      <c r="S978">
        <f t="shared" si="480"/>
        <v>-2.1551471778800368E-9</v>
      </c>
      <c r="T978">
        <f t="shared" si="481"/>
        <v>-2.0085248628891303E-9</v>
      </c>
      <c r="U978">
        <f t="shared" si="482"/>
        <v>0</v>
      </c>
      <c r="V978">
        <f t="shared" si="483"/>
        <v>0</v>
      </c>
      <c r="W978">
        <f t="shared" si="488"/>
        <v>-4.7804972869899095E-6</v>
      </c>
      <c r="X978">
        <f t="shared" si="489"/>
        <v>8.016820221349686E-3</v>
      </c>
      <c r="Y978">
        <f t="shared" si="484"/>
        <v>-1.004408958200068E-9</v>
      </c>
      <c r="Z978">
        <f t="shared" si="485"/>
        <v>-9.3607545032625775E-10</v>
      </c>
      <c r="AA978">
        <f t="shared" si="490"/>
        <v>1</v>
      </c>
      <c r="AB978">
        <f t="shared" si="491"/>
        <v>0</v>
      </c>
      <c r="AC978">
        <f t="shared" si="492"/>
        <v>0</v>
      </c>
      <c r="AD978">
        <f t="shared" si="493"/>
        <v>-35318.29858707072</v>
      </c>
      <c r="AE978">
        <f t="shared" si="494"/>
        <v>0</v>
      </c>
      <c r="AF978">
        <f t="shared" si="495"/>
        <v>1</v>
      </c>
      <c r="AG978">
        <f t="shared" si="496"/>
        <v>-2</v>
      </c>
      <c r="AH978">
        <f t="shared" si="497"/>
        <v>1</v>
      </c>
      <c r="AI978">
        <f t="shared" si="498"/>
        <v>5.855531103635133E-4</v>
      </c>
      <c r="AJ978">
        <f t="shared" si="499"/>
        <v>0</v>
      </c>
      <c r="AK978" s="22">
        <f t="shared" si="500"/>
        <v>4.4552630820036711E-6</v>
      </c>
      <c r="AL978">
        <f t="shared" si="501"/>
        <v>-4.7804972869899095E-6</v>
      </c>
      <c r="AM978">
        <f t="shared" si="502"/>
        <v>8.0168202213496843E-3</v>
      </c>
      <c r="AN978">
        <f t="shared" si="503"/>
        <v>-4.7804972869899095E-6</v>
      </c>
      <c r="AO978">
        <f t="shared" si="504"/>
        <v>8.0168202213496843E-3</v>
      </c>
      <c r="AP978">
        <f t="shared" si="505"/>
        <v>0</v>
      </c>
      <c r="AQ978">
        <f t="shared" si="506"/>
        <v>0</v>
      </c>
    </row>
    <row r="979" spans="1:43" x14ac:dyDescent="0.25">
      <c r="M979">
        <f t="shared" si="507"/>
        <v>966</v>
      </c>
      <c r="N979">
        <f t="shared" si="486"/>
        <v>2828.3117459158807</v>
      </c>
      <c r="O979">
        <f t="shared" si="487"/>
        <v>35353.896823948511</v>
      </c>
      <c r="P979">
        <f t="shared" si="477"/>
        <v>8.6875763049705301E-11</v>
      </c>
      <c r="Q979">
        <f t="shared" si="478"/>
        <v>9.0693857536576015E-14</v>
      </c>
      <c r="R979">
        <f t="shared" si="479"/>
        <v>8.0965296411654527E-11</v>
      </c>
      <c r="S979">
        <f t="shared" si="480"/>
        <v>1.8630774834246879E-9</v>
      </c>
      <c r="T979">
        <f t="shared" si="481"/>
        <v>1.7363257068263636E-9</v>
      </c>
      <c r="U979">
        <f t="shared" si="482"/>
        <v>0</v>
      </c>
      <c r="V979">
        <f t="shared" si="483"/>
        <v>0</v>
      </c>
      <c r="W979">
        <f t="shared" si="488"/>
        <v>4.1369152270204758E-6</v>
      </c>
      <c r="X979">
        <f t="shared" si="489"/>
        <v>-6.9447362052666769E-3</v>
      </c>
      <c r="Y979">
        <f t="shared" si="484"/>
        <v>2.1494788653502515E-10</v>
      </c>
      <c r="Z979">
        <f t="shared" si="485"/>
        <v>2.0032421857877588E-10</v>
      </c>
      <c r="AA979">
        <f t="shared" si="490"/>
        <v>1</v>
      </c>
      <c r="AB979">
        <f t="shared" si="491"/>
        <v>0</v>
      </c>
      <c r="AC979">
        <f t="shared" si="492"/>
        <v>0</v>
      </c>
      <c r="AD979">
        <f t="shared" si="493"/>
        <v>-35354.896823948511</v>
      </c>
      <c r="AE979">
        <f t="shared" si="494"/>
        <v>0</v>
      </c>
      <c r="AF979">
        <f t="shared" si="495"/>
        <v>1</v>
      </c>
      <c r="AG979">
        <f t="shared" si="496"/>
        <v>-2</v>
      </c>
      <c r="AH979">
        <f t="shared" si="497"/>
        <v>1</v>
      </c>
      <c r="AI979">
        <f t="shared" si="498"/>
        <v>-5.0724719201668776E-4</v>
      </c>
      <c r="AJ979">
        <f t="shared" si="499"/>
        <v>0</v>
      </c>
      <c r="AK979" s="22">
        <f t="shared" si="500"/>
        <v>-3.8554661948000944E-6</v>
      </c>
      <c r="AL979">
        <f t="shared" si="501"/>
        <v>4.1369152270204758E-6</v>
      </c>
      <c r="AM979">
        <f t="shared" si="502"/>
        <v>-6.944736205266676E-3</v>
      </c>
      <c r="AN979">
        <f t="shared" si="503"/>
        <v>4.1369152270204758E-6</v>
      </c>
      <c r="AO979">
        <f t="shared" si="504"/>
        <v>-6.944736205266676E-3</v>
      </c>
      <c r="AP979">
        <f t="shared" si="505"/>
        <v>0</v>
      </c>
      <c r="AQ979">
        <f t="shared" si="506"/>
        <v>0</v>
      </c>
    </row>
    <row r="980" spans="1:43" x14ac:dyDescent="0.25">
      <c r="M980">
        <f t="shared" si="507"/>
        <v>967</v>
      </c>
      <c r="N980">
        <f t="shared" si="486"/>
        <v>2831.2396048661044</v>
      </c>
      <c r="O980">
        <f t="shared" si="487"/>
        <v>35390.495060826303</v>
      </c>
      <c r="P980">
        <f t="shared" si="477"/>
        <v>8.556681728002142E-11</v>
      </c>
      <c r="Q980">
        <f t="shared" si="478"/>
        <v>8.9235009250201274E-14</v>
      </c>
      <c r="R980">
        <f t="shared" si="479"/>
        <v>7.9745402870476633E-11</v>
      </c>
      <c r="S980">
        <f t="shared" si="480"/>
        <v>-1.4882809309487492E-9</v>
      </c>
      <c r="T980">
        <f t="shared" si="481"/>
        <v>-1.3870278946400273E-9</v>
      </c>
      <c r="U980">
        <f t="shared" si="482"/>
        <v>0</v>
      </c>
      <c r="V980">
        <f t="shared" si="483"/>
        <v>0</v>
      </c>
      <c r="W980">
        <f t="shared" si="488"/>
        <v>-3.3081083014736626E-6</v>
      </c>
      <c r="X980">
        <f t="shared" si="489"/>
        <v>5.5591507256319761E-3</v>
      </c>
      <c r="Y980">
        <f t="shared" si="484"/>
        <v>-8.4866936193633331E-10</v>
      </c>
      <c r="Z980">
        <f t="shared" si="485"/>
        <v>-7.90931371795283E-10</v>
      </c>
      <c r="AA980">
        <f t="shared" si="490"/>
        <v>1</v>
      </c>
      <c r="AB980">
        <f t="shared" si="491"/>
        <v>0</v>
      </c>
      <c r="AC980">
        <f t="shared" si="492"/>
        <v>0</v>
      </c>
      <c r="AD980">
        <f t="shared" si="493"/>
        <v>-35391.495060826303</v>
      </c>
      <c r="AE980">
        <f t="shared" si="494"/>
        <v>0</v>
      </c>
      <c r="AF980">
        <f t="shared" si="495"/>
        <v>1</v>
      </c>
      <c r="AG980">
        <f t="shared" si="496"/>
        <v>-2</v>
      </c>
      <c r="AH980">
        <f t="shared" si="497"/>
        <v>1</v>
      </c>
      <c r="AI980">
        <f t="shared" si="498"/>
        <v>4.0604306532528845E-4</v>
      </c>
      <c r="AJ980">
        <f t="shared" si="499"/>
        <v>0</v>
      </c>
      <c r="AK980" s="22">
        <f t="shared" si="500"/>
        <v>3.083045947319369E-6</v>
      </c>
      <c r="AL980">
        <f t="shared" si="501"/>
        <v>-3.3081083014736626E-6</v>
      </c>
      <c r="AM980">
        <f t="shared" si="502"/>
        <v>5.5591507256319752E-3</v>
      </c>
      <c r="AN980">
        <f t="shared" si="503"/>
        <v>-3.3081083014736626E-6</v>
      </c>
      <c r="AO980">
        <f t="shared" si="504"/>
        <v>5.5591507256319752E-3</v>
      </c>
      <c r="AP980">
        <f t="shared" si="505"/>
        <v>0</v>
      </c>
      <c r="AQ980">
        <f t="shared" si="506"/>
        <v>0</v>
      </c>
    </row>
    <row r="981" spans="1:43" x14ac:dyDescent="0.25">
      <c r="M981">
        <f t="shared" si="507"/>
        <v>968</v>
      </c>
      <c r="N981">
        <f t="shared" si="486"/>
        <v>2834.1674638163281</v>
      </c>
      <c r="O981">
        <f t="shared" si="487"/>
        <v>35427.093297704101</v>
      </c>
      <c r="P981">
        <f t="shared" si="477"/>
        <v>6.8914250702658157E-11</v>
      </c>
      <c r="Q981">
        <f t="shared" si="478"/>
        <v>7.179431395296927E-14</v>
      </c>
      <c r="R981">
        <f t="shared" si="479"/>
        <v>6.4225769527174419E-11</v>
      </c>
      <c r="S981">
        <f t="shared" si="480"/>
        <v>1.0482730396109352E-9</v>
      </c>
      <c r="T981">
        <f t="shared" si="481"/>
        <v>9.7695530252650061E-10</v>
      </c>
      <c r="U981">
        <f t="shared" si="482"/>
        <v>0</v>
      </c>
      <c r="V981">
        <f t="shared" si="483"/>
        <v>0</v>
      </c>
      <c r="W981">
        <f t="shared" si="488"/>
        <v>2.3324795878758891E-6</v>
      </c>
      <c r="X981">
        <f t="shared" si="489"/>
        <v>-3.9236992801841104E-3</v>
      </c>
      <c r="Y981">
        <f t="shared" si="484"/>
        <v>3.3427859323118176E-11</v>
      </c>
      <c r="Z981">
        <f t="shared" si="485"/>
        <v>3.1153643357985455E-11</v>
      </c>
      <c r="AA981">
        <f t="shared" si="490"/>
        <v>1</v>
      </c>
      <c r="AB981">
        <f t="shared" si="491"/>
        <v>0</v>
      </c>
      <c r="AC981">
        <f t="shared" si="492"/>
        <v>0</v>
      </c>
      <c r="AD981">
        <f t="shared" si="493"/>
        <v>-35428.093297704101</v>
      </c>
      <c r="AE981">
        <f t="shared" si="494"/>
        <v>0</v>
      </c>
      <c r="AF981">
        <f t="shared" si="495"/>
        <v>1</v>
      </c>
      <c r="AG981">
        <f t="shared" si="496"/>
        <v>-2</v>
      </c>
      <c r="AH981">
        <f t="shared" si="497"/>
        <v>1</v>
      </c>
      <c r="AI981">
        <f t="shared" si="498"/>
        <v>-2.8658873432195351E-4</v>
      </c>
      <c r="AJ981">
        <f t="shared" si="499"/>
        <v>0</v>
      </c>
      <c r="AK981" s="22">
        <f t="shared" si="500"/>
        <v>-2.1737927193624465E-6</v>
      </c>
      <c r="AL981">
        <f t="shared" si="501"/>
        <v>2.3324795878758891E-6</v>
      </c>
      <c r="AM981">
        <f t="shared" si="502"/>
        <v>-3.9236992801841104E-3</v>
      </c>
      <c r="AN981">
        <f t="shared" si="503"/>
        <v>2.3324795878758891E-6</v>
      </c>
      <c r="AO981">
        <f t="shared" si="504"/>
        <v>-3.9236992801841104E-3</v>
      </c>
      <c r="AP981">
        <f t="shared" si="505"/>
        <v>0</v>
      </c>
      <c r="AQ981">
        <f t="shared" si="506"/>
        <v>0</v>
      </c>
    </row>
    <row r="982" spans="1:43" x14ac:dyDescent="0.25">
      <c r="M982">
        <f t="shared" si="507"/>
        <v>969</v>
      </c>
      <c r="N982">
        <f t="shared" si="486"/>
        <v>2837.0953227665514</v>
      </c>
      <c r="O982">
        <f t="shared" si="487"/>
        <v>35463.691534581892</v>
      </c>
      <c r="P982">
        <f t="shared" si="477"/>
        <v>4.0000498249167978E-11</v>
      </c>
      <c r="Q982">
        <f t="shared" si="478"/>
        <v>4.1629193060045046E-14</v>
      </c>
      <c r="R982">
        <f t="shared" si="479"/>
        <v>3.7279122319821044E-11</v>
      </c>
      <c r="S982">
        <f t="shared" si="480"/>
        <v>-5.6341907346269302E-10</v>
      </c>
      <c r="T982">
        <f t="shared" si="481"/>
        <v>-5.2508767331099074E-10</v>
      </c>
      <c r="U982">
        <f t="shared" si="482"/>
        <v>0</v>
      </c>
      <c r="V982">
        <f t="shared" si="483"/>
        <v>0</v>
      </c>
      <c r="W982">
        <f t="shared" si="488"/>
        <v>-1.2549405458253934E-6</v>
      </c>
      <c r="X982">
        <f t="shared" si="489"/>
        <v>2.1132441870531948E-3</v>
      </c>
      <c r="Y982">
        <f t="shared" si="484"/>
        <v>-3.5451372126494395E-10</v>
      </c>
      <c r="Z982">
        <f t="shared" si="485"/>
        <v>-3.3039489400274586E-10</v>
      </c>
      <c r="AA982">
        <f t="shared" si="490"/>
        <v>1</v>
      </c>
      <c r="AB982">
        <f t="shared" si="491"/>
        <v>0</v>
      </c>
      <c r="AC982">
        <f t="shared" si="492"/>
        <v>0</v>
      </c>
      <c r="AD982">
        <f t="shared" si="493"/>
        <v>-35464.691534581892</v>
      </c>
      <c r="AE982">
        <f t="shared" si="494"/>
        <v>0</v>
      </c>
      <c r="AF982">
        <f t="shared" si="495"/>
        <v>1</v>
      </c>
      <c r="AG982">
        <f t="shared" si="496"/>
        <v>-2</v>
      </c>
      <c r="AH982">
        <f t="shared" si="497"/>
        <v>1</v>
      </c>
      <c r="AI982">
        <f t="shared" si="498"/>
        <v>1.5435220371624877E-4</v>
      </c>
      <c r="AJ982">
        <f t="shared" si="499"/>
        <v>0</v>
      </c>
      <c r="AK982" s="22">
        <f t="shared" si="500"/>
        <v>1.1695624844598337E-6</v>
      </c>
      <c r="AL982">
        <f t="shared" si="501"/>
        <v>-1.2549405458253934E-6</v>
      </c>
      <c r="AM982">
        <f t="shared" si="502"/>
        <v>2.1132441870531948E-3</v>
      </c>
      <c r="AN982">
        <f t="shared" si="503"/>
        <v>-1.2549405458253934E-6</v>
      </c>
      <c r="AO982">
        <f t="shared" si="504"/>
        <v>2.1132441870531948E-3</v>
      </c>
      <c r="AP982">
        <f t="shared" si="505"/>
        <v>0</v>
      </c>
      <c r="AQ982">
        <f t="shared" si="506"/>
        <v>0</v>
      </c>
    </row>
    <row r="983" spans="1:43" x14ac:dyDescent="0.25">
      <c r="M983">
        <f t="shared" si="507"/>
        <v>970</v>
      </c>
      <c r="N983">
        <f t="shared" si="486"/>
        <v>2840.0231817167746</v>
      </c>
      <c r="O983">
        <f t="shared" si="487"/>
        <v>35500.289771459684</v>
      </c>
      <c r="P983">
        <f t="shared" si="477"/>
        <v>4.0886093484110385E-12</v>
      </c>
      <c r="Q983">
        <f t="shared" si="478"/>
        <v>4.2506980102393867E-15</v>
      </c>
      <c r="R983">
        <f t="shared" si="479"/>
        <v>3.8104467366365688E-12</v>
      </c>
      <c r="S983">
        <f t="shared" si="480"/>
        <v>5.5992757840352152E-11</v>
      </c>
      <c r="T983">
        <f t="shared" si="481"/>
        <v>5.2183371705826795E-11</v>
      </c>
      <c r="U983">
        <f t="shared" si="482"/>
        <v>0</v>
      </c>
      <c r="V983">
        <f t="shared" si="483"/>
        <v>0</v>
      </c>
      <c r="W983">
        <f t="shared" si="488"/>
        <v>1.2484500560115201E-7</v>
      </c>
      <c r="X983">
        <f t="shared" si="489"/>
        <v>-2.1044853697768651E-4</v>
      </c>
      <c r="Y983">
        <f t="shared" si="484"/>
        <v>4.9006584875786188E-15</v>
      </c>
      <c r="Z983">
        <f t="shared" si="485"/>
        <v>4.5672492894488832E-15</v>
      </c>
      <c r="AA983">
        <f t="shared" si="490"/>
        <v>1</v>
      </c>
      <c r="AB983">
        <f t="shared" si="491"/>
        <v>0</v>
      </c>
      <c r="AC983">
        <f t="shared" si="492"/>
        <v>0</v>
      </c>
      <c r="AD983">
        <f t="shared" si="493"/>
        <v>-35501.289771459684</v>
      </c>
      <c r="AE983">
        <f t="shared" si="494"/>
        <v>0</v>
      </c>
      <c r="AF983">
        <f t="shared" si="495"/>
        <v>1</v>
      </c>
      <c r="AG983">
        <f t="shared" si="496"/>
        <v>-2</v>
      </c>
      <c r="AH983">
        <f t="shared" si="497"/>
        <v>1</v>
      </c>
      <c r="AI983">
        <f t="shared" si="498"/>
        <v>-1.5371236848400829E-5</v>
      </c>
      <c r="AJ983">
        <f t="shared" si="499"/>
        <v>0</v>
      </c>
      <c r="AK983" s="22">
        <f t="shared" si="500"/>
        <v>-1.1635135657143784E-7</v>
      </c>
      <c r="AL983">
        <f t="shared" si="501"/>
        <v>1.2484500560115201E-7</v>
      </c>
      <c r="AM983">
        <f t="shared" si="502"/>
        <v>-2.1044853697768651E-4</v>
      </c>
      <c r="AN983">
        <f t="shared" si="503"/>
        <v>1.2484500560115201E-7</v>
      </c>
      <c r="AO983">
        <f t="shared" si="504"/>
        <v>-2.1044853697768651E-4</v>
      </c>
      <c r="AP983">
        <f t="shared" si="505"/>
        <v>0</v>
      </c>
      <c r="AQ983">
        <f t="shared" si="506"/>
        <v>0</v>
      </c>
    </row>
    <row r="984" spans="1:43" x14ac:dyDescent="0.25">
      <c r="M984">
        <f t="shared" si="507"/>
        <v>971</v>
      </c>
      <c r="N984">
        <f t="shared" si="486"/>
        <v>2842.9510406669988</v>
      </c>
      <c r="O984">
        <f t="shared" si="487"/>
        <v>35536.888008337482</v>
      </c>
      <c r="P984">
        <f t="shared" si="477"/>
        <v>-3.2335382300106126E-11</v>
      </c>
      <c r="Q984">
        <f t="shared" si="478"/>
        <v>-3.3582663571192164E-14</v>
      </c>
      <c r="R984">
        <f t="shared" si="479"/>
        <v>-3.0135491426007574E-11</v>
      </c>
      <c r="S984">
        <f t="shared" si="480"/>
        <v>4.5084573606087276E-10</v>
      </c>
      <c r="T984">
        <f t="shared" si="481"/>
        <v>4.2017309977714138E-10</v>
      </c>
      <c r="U984">
        <f t="shared" si="482"/>
        <v>0</v>
      </c>
      <c r="V984">
        <f t="shared" si="483"/>
        <v>0</v>
      </c>
      <c r="W984">
        <f t="shared" si="488"/>
        <v>1.0062700082114169E-6</v>
      </c>
      <c r="X984">
        <f t="shared" si="489"/>
        <v>-1.6979973583987264E-3</v>
      </c>
      <c r="Y984">
        <f t="shared" si="484"/>
        <v>2.8510942833871373E-10</v>
      </c>
      <c r="Z984">
        <f t="shared" si="485"/>
        <v>2.6571242156450664E-10</v>
      </c>
      <c r="AA984">
        <f t="shared" si="490"/>
        <v>1</v>
      </c>
      <c r="AB984">
        <f t="shared" si="491"/>
        <v>0</v>
      </c>
      <c r="AC984">
        <f t="shared" si="492"/>
        <v>0</v>
      </c>
      <c r="AD984">
        <f t="shared" si="493"/>
        <v>-35537.888008337482</v>
      </c>
      <c r="AE984">
        <f t="shared" si="494"/>
        <v>0</v>
      </c>
      <c r="AF984">
        <f t="shared" si="495"/>
        <v>1</v>
      </c>
      <c r="AG984">
        <f t="shared" si="496"/>
        <v>-2</v>
      </c>
      <c r="AH984">
        <f t="shared" si="497"/>
        <v>1</v>
      </c>
      <c r="AI984">
        <f t="shared" si="498"/>
        <v>-1.2402226728482131E-4</v>
      </c>
      <c r="AJ984">
        <f t="shared" si="499"/>
        <v>0</v>
      </c>
      <c r="AK984" s="22">
        <f t="shared" si="500"/>
        <v>-9.3780988649713276E-7</v>
      </c>
      <c r="AL984">
        <f t="shared" si="501"/>
        <v>1.0062700082114169E-6</v>
      </c>
      <c r="AM984">
        <f t="shared" si="502"/>
        <v>-1.6979973583987264E-3</v>
      </c>
      <c r="AN984">
        <f t="shared" si="503"/>
        <v>1.0062700082114169E-6</v>
      </c>
      <c r="AO984">
        <f t="shared" si="504"/>
        <v>-1.6979973583987264E-3</v>
      </c>
      <c r="AP984">
        <f t="shared" si="505"/>
        <v>0</v>
      </c>
      <c r="AQ984">
        <f t="shared" si="506"/>
        <v>0</v>
      </c>
    </row>
    <row r="985" spans="1:43" x14ac:dyDescent="0.25">
      <c r="M985">
        <f t="shared" si="507"/>
        <v>972</v>
      </c>
      <c r="N985">
        <f t="shared" si="486"/>
        <v>2845.878899617222</v>
      </c>
      <c r="O985">
        <f t="shared" si="487"/>
        <v>35573.486245215274</v>
      </c>
      <c r="P985">
        <f t="shared" si="477"/>
        <v>-6.2733567499087653E-11</v>
      </c>
      <c r="Q985">
        <f t="shared" si="478"/>
        <v>-6.5086375770964838E-14</v>
      </c>
      <c r="R985">
        <f t="shared" si="479"/>
        <v>-5.8465580148264358E-11</v>
      </c>
      <c r="S985">
        <f t="shared" si="480"/>
        <v>-9.3410569910614891E-10</v>
      </c>
      <c r="T985">
        <f t="shared" si="481"/>
        <v>-8.7055517158075407E-10</v>
      </c>
      <c r="U985">
        <f t="shared" si="482"/>
        <v>0</v>
      </c>
      <c r="V985">
        <f t="shared" si="483"/>
        <v>0</v>
      </c>
      <c r="W985">
        <f t="shared" si="488"/>
        <v>-2.0870332652180504E-6</v>
      </c>
      <c r="X985">
        <f t="shared" si="489"/>
        <v>3.5253247941405778E-3</v>
      </c>
      <c r="Y985">
        <f t="shared" si="484"/>
        <v>-2.3999368588074264E-11</v>
      </c>
      <c r="Z985">
        <f t="shared" si="485"/>
        <v>-2.2366606326257609E-11</v>
      </c>
      <c r="AA985">
        <f t="shared" si="490"/>
        <v>1</v>
      </c>
      <c r="AB985">
        <f t="shared" si="491"/>
        <v>0</v>
      </c>
      <c r="AC985">
        <f t="shared" si="492"/>
        <v>0</v>
      </c>
      <c r="AD985">
        <f t="shared" si="493"/>
        <v>-35574.486245215274</v>
      </c>
      <c r="AE985">
        <f t="shared" si="494"/>
        <v>0</v>
      </c>
      <c r="AF985">
        <f t="shared" si="495"/>
        <v>1</v>
      </c>
      <c r="AG985">
        <f t="shared" si="496"/>
        <v>-2</v>
      </c>
      <c r="AH985">
        <f t="shared" si="497"/>
        <v>1</v>
      </c>
      <c r="AI985">
        <f t="shared" si="498"/>
        <v>2.5749069825591633E-4</v>
      </c>
      <c r="AJ985">
        <f t="shared" si="499"/>
        <v>0</v>
      </c>
      <c r="AK985" s="22">
        <f t="shared" si="500"/>
        <v>1.9450449815638995E-6</v>
      </c>
      <c r="AL985">
        <f t="shared" si="501"/>
        <v>-2.0870332652180504E-6</v>
      </c>
      <c r="AM985">
        <f t="shared" si="502"/>
        <v>3.5253247941405782E-3</v>
      </c>
      <c r="AN985">
        <f t="shared" si="503"/>
        <v>-2.0870332652180504E-6</v>
      </c>
      <c r="AO985">
        <f t="shared" si="504"/>
        <v>3.5253247941405782E-3</v>
      </c>
      <c r="AP985">
        <f t="shared" si="505"/>
        <v>0</v>
      </c>
      <c r="AQ985">
        <f t="shared" si="506"/>
        <v>0</v>
      </c>
    </row>
    <row r="986" spans="1:43" x14ac:dyDescent="0.25">
      <c r="B986" t="s">
        <v>120</v>
      </c>
      <c r="M986">
        <f t="shared" si="507"/>
        <v>973</v>
      </c>
      <c r="N986">
        <f t="shared" si="486"/>
        <v>2848.8067585674453</v>
      </c>
      <c r="O986">
        <f t="shared" si="487"/>
        <v>35610.084482093065</v>
      </c>
      <c r="P986">
        <f t="shared" si="477"/>
        <v>-8.16893547493114E-11</v>
      </c>
      <c r="Q986">
        <f t="shared" si="478"/>
        <v>-8.4665990609573997E-14</v>
      </c>
      <c r="R986">
        <f t="shared" si="479"/>
        <v>-7.6131737883794405E-11</v>
      </c>
      <c r="S986">
        <f t="shared" si="480"/>
        <v>1.3720075976697058E-9</v>
      </c>
      <c r="T986">
        <f t="shared" si="481"/>
        <v>1.2786650490863988E-9</v>
      </c>
      <c r="U986">
        <f t="shared" si="482"/>
        <v>0</v>
      </c>
      <c r="V986">
        <f t="shared" si="483"/>
        <v>0</v>
      </c>
      <c r="W986">
        <f t="shared" si="488"/>
        <v>3.0685711257133363E-6</v>
      </c>
      <c r="X986">
        <f t="shared" si="489"/>
        <v>-5.1886309359722941E-3</v>
      </c>
      <c r="Y986">
        <f t="shared" si="484"/>
        <v>7.9462935632264598E-10</v>
      </c>
      <c r="Z986">
        <f t="shared" si="485"/>
        <v>7.4056789964832345E-10</v>
      </c>
      <c r="AA986">
        <f t="shared" si="490"/>
        <v>1</v>
      </c>
      <c r="AB986">
        <f t="shared" si="491"/>
        <v>0</v>
      </c>
      <c r="AC986">
        <f t="shared" si="492"/>
        <v>0</v>
      </c>
      <c r="AD986">
        <f t="shared" si="493"/>
        <v>-35611.084482093065</v>
      </c>
      <c r="AE986">
        <f t="shared" si="494"/>
        <v>0</v>
      </c>
      <c r="AF986">
        <f t="shared" si="495"/>
        <v>1</v>
      </c>
      <c r="AG986">
        <f t="shared" si="496"/>
        <v>-2</v>
      </c>
      <c r="AH986">
        <f t="shared" si="497"/>
        <v>1</v>
      </c>
      <c r="AI986">
        <f t="shared" si="498"/>
        <v>-3.789788241155181E-4</v>
      </c>
      <c r="AJ986">
        <f t="shared" si="499"/>
        <v>0</v>
      </c>
      <c r="AK986" s="22">
        <f t="shared" si="500"/>
        <v>-2.8598053361727464E-6</v>
      </c>
      <c r="AL986">
        <f t="shared" si="501"/>
        <v>3.0685711257133363E-6</v>
      </c>
      <c r="AM986">
        <f t="shared" si="502"/>
        <v>-5.188630935972295E-3</v>
      </c>
      <c r="AN986">
        <f t="shared" si="503"/>
        <v>3.0685711257133363E-6</v>
      </c>
      <c r="AO986">
        <f t="shared" si="504"/>
        <v>-5.188630935972295E-3</v>
      </c>
      <c r="AP986">
        <f t="shared" si="505"/>
        <v>0</v>
      </c>
      <c r="AQ986">
        <f t="shared" si="506"/>
        <v>0</v>
      </c>
    </row>
    <row r="987" spans="1:43" x14ac:dyDescent="0.25">
      <c r="A987" s="31" t="s">
        <v>92</v>
      </c>
      <c r="B987" s="31" t="s">
        <v>93</v>
      </c>
      <c r="C987" s="31" t="s">
        <v>94</v>
      </c>
      <c r="D987" s="31" t="s">
        <v>95</v>
      </c>
      <c r="E987" s="31" t="s">
        <v>96</v>
      </c>
      <c r="F987" s="31" t="s">
        <v>97</v>
      </c>
      <c r="G987" s="31" t="s">
        <v>98</v>
      </c>
      <c r="H987" s="31" t="s">
        <v>99</v>
      </c>
      <c r="M987">
        <f t="shared" si="507"/>
        <v>974</v>
      </c>
      <c r="N987">
        <f t="shared" si="486"/>
        <v>2851.7346175176685</v>
      </c>
      <c r="O987">
        <f t="shared" si="487"/>
        <v>35646.682718970857</v>
      </c>
      <c r="P987">
        <f t="shared" si="477"/>
        <v>-8.587228328777005E-11</v>
      </c>
      <c r="Q987">
        <f t="shared" si="478"/>
        <v>-8.8909961558443632E-14</v>
      </c>
      <c r="R987">
        <f t="shared" si="479"/>
        <v>-8.0030086941071807E-11</v>
      </c>
      <c r="S987">
        <f t="shared" si="480"/>
        <v>-1.744963445601647E-9</v>
      </c>
      <c r="T987">
        <f t="shared" si="481"/>
        <v>-1.6262473863948247E-9</v>
      </c>
      <c r="U987">
        <f t="shared" si="482"/>
        <v>0</v>
      </c>
      <c r="V987">
        <f t="shared" si="483"/>
        <v>0</v>
      </c>
      <c r="W987">
        <f t="shared" si="488"/>
        <v>-3.9067163616912769E-6</v>
      </c>
      <c r="X987">
        <f t="shared" si="489"/>
        <v>6.6126392586350127E-3</v>
      </c>
      <c r="Y987">
        <f t="shared" si="484"/>
        <v>-1.8164174590523084E-10</v>
      </c>
      <c r="Z987">
        <f t="shared" si="485"/>
        <v>-1.692840129592097E-10</v>
      </c>
      <c r="AA987">
        <f t="shared" si="490"/>
        <v>1</v>
      </c>
      <c r="AB987">
        <f t="shared" si="491"/>
        <v>0</v>
      </c>
      <c r="AC987">
        <f t="shared" si="492"/>
        <v>0</v>
      </c>
      <c r="AD987">
        <f t="shared" si="493"/>
        <v>-35647.682718970857</v>
      </c>
      <c r="AE987">
        <f t="shared" si="494"/>
        <v>0</v>
      </c>
      <c r="AF987">
        <f t="shared" si="495"/>
        <v>1</v>
      </c>
      <c r="AG987">
        <f t="shared" si="496"/>
        <v>-2</v>
      </c>
      <c r="AH987">
        <f t="shared" si="497"/>
        <v>1</v>
      </c>
      <c r="AI987">
        <f t="shared" si="498"/>
        <v>4.8298845366637975E-4</v>
      </c>
      <c r="AJ987">
        <f t="shared" si="499"/>
        <v>0</v>
      </c>
      <c r="AK987" s="22">
        <f t="shared" si="500"/>
        <v>3.6409285756675693E-6</v>
      </c>
      <c r="AL987">
        <f t="shared" si="501"/>
        <v>-3.9067163616912769E-6</v>
      </c>
      <c r="AM987">
        <f t="shared" si="502"/>
        <v>6.6126392586350145E-3</v>
      </c>
      <c r="AN987">
        <f t="shared" si="503"/>
        <v>-3.9067163616912769E-6</v>
      </c>
      <c r="AO987">
        <f t="shared" si="504"/>
        <v>6.6126392586350145E-3</v>
      </c>
      <c r="AP987">
        <f t="shared" si="505"/>
        <v>0</v>
      </c>
      <c r="AQ987">
        <f t="shared" si="506"/>
        <v>0</v>
      </c>
    </row>
    <row r="988" spans="1:43" x14ac:dyDescent="0.25">
      <c r="A988" s="31">
        <v>1E-13</v>
      </c>
      <c r="B988" s="31">
        <v>-0.99988975627257914</v>
      </c>
      <c r="C988" s="31">
        <v>-0.99988975627257914</v>
      </c>
      <c r="D988" s="31">
        <v>-0.99988975627257914</v>
      </c>
      <c r="E988" s="31">
        <v>-0.99988975627257914</v>
      </c>
      <c r="F988" s="31">
        <v>-0.9998897562725787</v>
      </c>
      <c r="G988" s="31">
        <v>-0.9998897562725787</v>
      </c>
      <c r="H988" s="31">
        <v>-0.9998897562725787</v>
      </c>
      <c r="M988">
        <f t="shared" si="507"/>
        <v>975</v>
      </c>
      <c r="N988">
        <f t="shared" si="486"/>
        <v>2854.6624764678922</v>
      </c>
      <c r="O988">
        <f t="shared" si="487"/>
        <v>35683.280955848655</v>
      </c>
      <c r="P988">
        <f t="shared" si="477"/>
        <v>-7.4622666564935017E-11</v>
      </c>
      <c r="Q988">
        <f t="shared" si="478"/>
        <v>-7.7183153201808504E-14</v>
      </c>
      <c r="R988">
        <f t="shared" si="479"/>
        <v>-6.954582158894225E-11</v>
      </c>
      <c r="S988">
        <f t="shared" si="480"/>
        <v>2.0364517589230827E-9</v>
      </c>
      <c r="T988">
        <f t="shared" si="481"/>
        <v>1.8979047147465827E-9</v>
      </c>
      <c r="U988">
        <f t="shared" si="482"/>
        <v>0</v>
      </c>
      <c r="V988">
        <f t="shared" si="483"/>
        <v>0</v>
      </c>
      <c r="W988">
        <f t="shared" si="488"/>
        <v>4.5639942354456895E-6</v>
      </c>
      <c r="X988">
        <f t="shared" si="489"/>
        <v>-7.7331056195444579E-3</v>
      </c>
      <c r="Y988">
        <f t="shared" si="484"/>
        <v>9.757648649267389E-10</v>
      </c>
      <c r="Z988">
        <f t="shared" si="485"/>
        <v>9.0938011642753508E-10</v>
      </c>
      <c r="AA988">
        <f t="shared" si="490"/>
        <v>1</v>
      </c>
      <c r="AB988">
        <f t="shared" si="491"/>
        <v>0</v>
      </c>
      <c r="AC988">
        <f t="shared" si="492"/>
        <v>0</v>
      </c>
      <c r="AD988">
        <f t="shared" si="493"/>
        <v>-35684.280955848655</v>
      </c>
      <c r="AE988">
        <f t="shared" si="494"/>
        <v>0</v>
      </c>
      <c r="AF988">
        <f t="shared" si="495"/>
        <v>1</v>
      </c>
      <c r="AG988">
        <f t="shared" si="496"/>
        <v>-2</v>
      </c>
      <c r="AH988">
        <f t="shared" si="497"/>
        <v>1</v>
      </c>
      <c r="AI988">
        <f t="shared" si="498"/>
        <v>-5.6482721496037779E-4</v>
      </c>
      <c r="AJ988">
        <f t="shared" si="499"/>
        <v>0</v>
      </c>
      <c r="AK988" s="22">
        <f t="shared" si="500"/>
        <v>-4.2534895018133438E-6</v>
      </c>
      <c r="AL988">
        <f t="shared" si="501"/>
        <v>4.5639942354456895E-6</v>
      </c>
      <c r="AM988">
        <f t="shared" si="502"/>
        <v>-7.7331056195444579E-3</v>
      </c>
      <c r="AN988">
        <f t="shared" si="503"/>
        <v>4.5639942354456895E-6</v>
      </c>
      <c r="AO988">
        <f t="shared" si="504"/>
        <v>-7.7331056195444579E-3</v>
      </c>
      <c r="AP988">
        <f t="shared" si="505"/>
        <v>0</v>
      </c>
      <c r="AQ988">
        <f t="shared" si="506"/>
        <v>0</v>
      </c>
    </row>
    <row r="989" spans="1:43" x14ac:dyDescent="0.25">
      <c r="A989" s="31">
        <v>0.1</v>
      </c>
      <c r="B989" s="31">
        <v>-0.99992650330980071</v>
      </c>
      <c r="C989" s="31">
        <v>-0.99909387279712647</v>
      </c>
      <c r="D989" s="31">
        <v>-0.99826262768401353</v>
      </c>
      <c r="E989" s="31">
        <v>-0.99743276451562513</v>
      </c>
      <c r="F989" s="31">
        <v>-0.99660427984859756</v>
      </c>
      <c r="G989" s="31">
        <v>-0.99577717025100954</v>
      </c>
      <c r="H989" s="31">
        <v>-0.99495143230230709</v>
      </c>
      <c r="M989">
        <f t="shared" si="507"/>
        <v>976</v>
      </c>
      <c r="N989">
        <f t="shared" si="486"/>
        <v>2857.590335418116</v>
      </c>
      <c r="O989">
        <f t="shared" si="487"/>
        <v>35719.879192726446</v>
      </c>
      <c r="P989">
        <f t="shared" si="477"/>
        <v>-5.0053528111563224E-11</v>
      </c>
      <c r="Q989">
        <f t="shared" si="478"/>
        <v>-5.1717943329269593E-14</v>
      </c>
      <c r="R989">
        <f t="shared" si="479"/>
        <v>-4.6648208864457805E-11</v>
      </c>
      <c r="S989">
        <f t="shared" si="480"/>
        <v>-2.2337480679020511E-9</v>
      </c>
      <c r="T989">
        <f t="shared" si="481"/>
        <v>-2.0817782552675222E-9</v>
      </c>
      <c r="U989">
        <f t="shared" si="482"/>
        <v>0</v>
      </c>
      <c r="V989">
        <f t="shared" si="483"/>
        <v>0</v>
      </c>
      <c r="W989">
        <f t="shared" si="488"/>
        <v>-5.0112965891805823E-6</v>
      </c>
      <c r="X989">
        <f t="shared" si="489"/>
        <v>8.4997158845374534E-3</v>
      </c>
      <c r="Y989">
        <f t="shared" si="484"/>
        <v>-4.9407243321163595E-10</v>
      </c>
      <c r="Z989">
        <f t="shared" si="485"/>
        <v>-4.6045893123172329E-10</v>
      </c>
      <c r="AA989">
        <f t="shared" si="490"/>
        <v>1</v>
      </c>
      <c r="AB989">
        <f t="shared" si="491"/>
        <v>0</v>
      </c>
      <c r="AC989">
        <f t="shared" si="492"/>
        <v>0</v>
      </c>
      <c r="AD989">
        <f t="shared" si="493"/>
        <v>-35720.879192726446</v>
      </c>
      <c r="AE989">
        <f t="shared" si="494"/>
        <v>0</v>
      </c>
      <c r="AF989">
        <f t="shared" si="495"/>
        <v>1</v>
      </c>
      <c r="AG989">
        <f t="shared" si="496"/>
        <v>-2</v>
      </c>
      <c r="AH989">
        <f t="shared" si="497"/>
        <v>1</v>
      </c>
      <c r="AI989">
        <f t="shared" si="498"/>
        <v>6.2082019587226883E-4</v>
      </c>
      <c r="AJ989">
        <f t="shared" si="499"/>
        <v>0</v>
      </c>
      <c r="AK989" s="22">
        <f t="shared" si="500"/>
        <v>4.67036028814596E-6</v>
      </c>
      <c r="AL989">
        <f t="shared" si="501"/>
        <v>-5.0112965891805823E-6</v>
      </c>
      <c r="AM989">
        <f t="shared" si="502"/>
        <v>8.4997158845374551E-3</v>
      </c>
      <c r="AN989">
        <f t="shared" si="503"/>
        <v>-5.0112965891805823E-6</v>
      </c>
      <c r="AO989">
        <f t="shared" si="504"/>
        <v>8.4997158845374551E-3</v>
      </c>
      <c r="AP989">
        <f t="shared" si="505"/>
        <v>0</v>
      </c>
      <c r="AQ989">
        <f t="shared" si="506"/>
        <v>0</v>
      </c>
    </row>
    <row r="990" spans="1:43" x14ac:dyDescent="0.25">
      <c r="A990" s="31">
        <v>0.2</v>
      </c>
      <c r="B990" s="31">
        <v>-0.99988228652821343</v>
      </c>
      <c r="C990" s="31">
        <v>-0.9932698768379663</v>
      </c>
      <c r="D990" s="31">
        <v>-0.98674369788711502</v>
      </c>
      <c r="E990" s="31">
        <v>-0.98030208873387337</v>
      </c>
      <c r="F990" s="31">
        <v>-0.97394343084695367</v>
      </c>
      <c r="G990" s="31">
        <v>-0.96766614673452545</v>
      </c>
      <c r="H990" s="31">
        <v>-0.96146869862822926</v>
      </c>
      <c r="M990">
        <f t="shared" si="507"/>
        <v>977</v>
      </c>
      <c r="N990">
        <f t="shared" si="486"/>
        <v>2860.5181943683392</v>
      </c>
      <c r="O990">
        <f t="shared" si="487"/>
        <v>35756.477429604238</v>
      </c>
      <c r="P990">
        <f t="shared" si="477"/>
        <v>-1.6654509763839894E-11</v>
      </c>
      <c r="Q990">
        <f t="shared" si="478"/>
        <v>-1.7190703842261794E-14</v>
      </c>
      <c r="R990">
        <f t="shared" si="479"/>
        <v>-1.5521444327902975E-11</v>
      </c>
      <c r="S990">
        <f t="shared" si="480"/>
        <v>2.3284787495520637E-9</v>
      </c>
      <c r="T990">
        <f t="shared" si="481"/>
        <v>2.1700640722759217E-9</v>
      </c>
      <c r="U990">
        <f t="shared" si="482"/>
        <v>0</v>
      </c>
      <c r="V990">
        <f t="shared" si="483"/>
        <v>0</v>
      </c>
      <c r="W990">
        <f t="shared" si="488"/>
        <v>5.2291692268032013E-6</v>
      </c>
      <c r="X990">
        <f t="shared" si="489"/>
        <v>-8.8783444469989307E-3</v>
      </c>
      <c r="Y990">
        <f t="shared" si="484"/>
        <v>8.1571004838969388E-10</v>
      </c>
      <c r="Z990">
        <f t="shared" si="485"/>
        <v>7.6021439738089385E-10</v>
      </c>
      <c r="AA990">
        <f t="shared" si="490"/>
        <v>1</v>
      </c>
      <c r="AB990">
        <f t="shared" si="491"/>
        <v>0</v>
      </c>
      <c r="AC990">
        <f t="shared" si="492"/>
        <v>0</v>
      </c>
      <c r="AD990">
        <f t="shared" si="493"/>
        <v>-35757.477429604238</v>
      </c>
      <c r="AE990">
        <f t="shared" si="494"/>
        <v>0</v>
      </c>
      <c r="AF990">
        <f t="shared" si="495"/>
        <v>1</v>
      </c>
      <c r="AG990">
        <f t="shared" si="496"/>
        <v>-2</v>
      </c>
      <c r="AH990">
        <f t="shared" si="497"/>
        <v>1</v>
      </c>
      <c r="AI990">
        <f t="shared" si="498"/>
        <v>-6.4847490358111446E-4</v>
      </c>
      <c r="AJ990">
        <f t="shared" si="499"/>
        <v>0</v>
      </c>
      <c r="AK990" s="22">
        <f t="shared" si="500"/>
        <v>-4.8734102766106576E-6</v>
      </c>
      <c r="AL990">
        <f t="shared" si="501"/>
        <v>5.2291692268032013E-6</v>
      </c>
      <c r="AM990">
        <f t="shared" si="502"/>
        <v>-8.8783444469989307E-3</v>
      </c>
      <c r="AN990">
        <f t="shared" si="503"/>
        <v>5.2291692268032013E-6</v>
      </c>
      <c r="AO990">
        <f t="shared" si="504"/>
        <v>-8.8783444469989307E-3</v>
      </c>
      <c r="AP990">
        <f t="shared" si="505"/>
        <v>0</v>
      </c>
      <c r="AQ990">
        <f t="shared" si="506"/>
        <v>0</v>
      </c>
    </row>
    <row r="991" spans="1:43" x14ac:dyDescent="0.25">
      <c r="A991" s="31">
        <v>0.3</v>
      </c>
      <c r="B991" s="31">
        <v>-1.0004942102767931</v>
      </c>
      <c r="C991" s="31">
        <v>-0.97874632933429462</v>
      </c>
      <c r="D991" s="31">
        <v>-0.9579529690823142</v>
      </c>
      <c r="E991" s="31">
        <v>-0.9380472680073999</v>
      </c>
      <c r="F991" s="31">
        <v>-0.91896906271289835</v>
      </c>
      <c r="G991" s="31">
        <v>-0.90066401060585921</v>
      </c>
      <c r="H991" s="31">
        <v>-0.88308285264779207</v>
      </c>
      <c r="M991">
        <f t="shared" si="507"/>
        <v>978</v>
      </c>
      <c r="N991">
        <f t="shared" si="486"/>
        <v>2863.4460533185625</v>
      </c>
      <c r="O991">
        <f t="shared" si="487"/>
        <v>35793.075666482029</v>
      </c>
      <c r="P991">
        <f t="shared" si="477"/>
        <v>1.9528137577649218E-11</v>
      </c>
      <c r="Q991">
        <f t="shared" si="478"/>
        <v>2.0136238197677463E-14</v>
      </c>
      <c r="R991">
        <f t="shared" si="479"/>
        <v>1.8199569037883711E-11</v>
      </c>
      <c r="S991">
        <f t="shared" si="480"/>
        <v>-2.3169741516902222E-9</v>
      </c>
      <c r="T991">
        <f t="shared" si="481"/>
        <v>-2.1593421730570569E-9</v>
      </c>
      <c r="U991">
        <f t="shared" si="482"/>
        <v>0</v>
      </c>
      <c r="V991">
        <f t="shared" si="483"/>
        <v>0</v>
      </c>
      <c r="W991">
        <f t="shared" si="488"/>
        <v>-5.2086557287409015E-6</v>
      </c>
      <c r="X991">
        <f t="shared" si="489"/>
        <v>8.8525722963964954E-3</v>
      </c>
      <c r="Y991">
        <f t="shared" si="484"/>
        <v>-8.2459217589596824E-10</v>
      </c>
      <c r="Z991">
        <f t="shared" si="485"/>
        <v>-7.684922422143274E-10</v>
      </c>
      <c r="AA991">
        <f t="shared" si="490"/>
        <v>1</v>
      </c>
      <c r="AB991">
        <f t="shared" si="491"/>
        <v>0</v>
      </c>
      <c r="AC991">
        <f t="shared" si="492"/>
        <v>0</v>
      </c>
      <c r="AD991">
        <f t="shared" si="493"/>
        <v>-35794.075666482029</v>
      </c>
      <c r="AE991">
        <f t="shared" si="494"/>
        <v>0</v>
      </c>
      <c r="AF991">
        <f t="shared" si="495"/>
        <v>1</v>
      </c>
      <c r="AG991">
        <f t="shared" si="496"/>
        <v>-2</v>
      </c>
      <c r="AH991">
        <f t="shared" si="497"/>
        <v>1</v>
      </c>
      <c r="AI991">
        <f t="shared" si="498"/>
        <v>6.4659214098102436E-4</v>
      </c>
      <c r="AJ991">
        <f t="shared" si="499"/>
        <v>0</v>
      </c>
      <c r="AK991" s="22">
        <f t="shared" si="500"/>
        <v>4.8542923846607032E-6</v>
      </c>
      <c r="AL991">
        <f t="shared" si="501"/>
        <v>-5.2086557287409015E-6</v>
      </c>
      <c r="AM991">
        <f t="shared" si="502"/>
        <v>8.8525722963964954E-3</v>
      </c>
      <c r="AN991">
        <f t="shared" si="503"/>
        <v>-5.2086557287409015E-6</v>
      </c>
      <c r="AO991">
        <f t="shared" si="504"/>
        <v>8.8525722963964954E-3</v>
      </c>
      <c r="AP991">
        <f t="shared" si="505"/>
        <v>0</v>
      </c>
      <c r="AQ991">
        <f t="shared" si="506"/>
        <v>0</v>
      </c>
    </row>
    <row r="992" spans="1:43" x14ac:dyDescent="0.25">
      <c r="A992" s="31">
        <v>0.4</v>
      </c>
      <c r="B992" s="31">
        <v>-1.008314187281893</v>
      </c>
      <c r="C992" s="31">
        <v>-0.95499771666899524</v>
      </c>
      <c r="D992" s="31">
        <v>-0.90766682687069988</v>
      </c>
      <c r="E992" s="31">
        <v>-0.8652829246032383</v>
      </c>
      <c r="F992" s="31">
        <v>-0.82704412613507772</v>
      </c>
      <c r="G992" s="31">
        <v>-0.79232035954578817</v>
      </c>
      <c r="H992" s="31">
        <v>-0.76060884489928471</v>
      </c>
      <c r="M992">
        <f t="shared" si="507"/>
        <v>979</v>
      </c>
      <c r="N992">
        <f t="shared" si="486"/>
        <v>2866.3739122687862</v>
      </c>
      <c r="O992">
        <f t="shared" si="487"/>
        <v>35829.673903359828</v>
      </c>
      <c r="P992">
        <f t="shared" si="477"/>
        <v>5.1985782577425376E-11</v>
      </c>
      <c r="Q992">
        <f t="shared" si="478"/>
        <v>5.3549850532970979E-14</v>
      </c>
      <c r="R992">
        <f t="shared" si="479"/>
        <v>4.8449005197973329E-11</v>
      </c>
      <c r="S992">
        <f t="shared" si="480"/>
        <v>2.2004062266863536E-9</v>
      </c>
      <c r="T992">
        <f t="shared" si="481"/>
        <v>2.0507047778996769E-9</v>
      </c>
      <c r="U992">
        <f t="shared" si="482"/>
        <v>0</v>
      </c>
      <c r="V992">
        <f t="shared" si="483"/>
        <v>0</v>
      </c>
      <c r="W992">
        <f t="shared" si="488"/>
        <v>4.9516612078796242E-6</v>
      </c>
      <c r="X992">
        <f t="shared" si="489"/>
        <v>-8.4243971526995198E-3</v>
      </c>
      <c r="Y992">
        <f t="shared" si="484"/>
        <v>4.749917583573436E-10</v>
      </c>
      <c r="Z992">
        <f t="shared" si="485"/>
        <v>4.4267638243927934E-10</v>
      </c>
      <c r="AA992">
        <f t="shared" si="490"/>
        <v>1</v>
      </c>
      <c r="AB992">
        <f t="shared" si="491"/>
        <v>0</v>
      </c>
      <c r="AC992">
        <f t="shared" si="492"/>
        <v>0</v>
      </c>
      <c r="AD992">
        <f t="shared" si="493"/>
        <v>-35830.673903359828</v>
      </c>
      <c r="AE992">
        <f t="shared" si="494"/>
        <v>0</v>
      </c>
      <c r="AF992">
        <f t="shared" si="495"/>
        <v>1</v>
      </c>
      <c r="AG992">
        <f t="shared" si="496"/>
        <v>-2</v>
      </c>
      <c r="AH992">
        <f t="shared" si="497"/>
        <v>1</v>
      </c>
      <c r="AI992">
        <f t="shared" si="498"/>
        <v>-6.1531787124135672E-4</v>
      </c>
      <c r="AJ992">
        <f t="shared" si="499"/>
        <v>0</v>
      </c>
      <c r="AK992" s="22">
        <f t="shared" si="500"/>
        <v>-4.6147821135877495E-6</v>
      </c>
      <c r="AL992">
        <f t="shared" si="501"/>
        <v>4.9516612078796242E-6</v>
      </c>
      <c r="AM992">
        <f t="shared" si="502"/>
        <v>-8.4243971526995181E-3</v>
      </c>
      <c r="AN992">
        <f t="shared" si="503"/>
        <v>4.9516612078796242E-6</v>
      </c>
      <c r="AO992">
        <f t="shared" si="504"/>
        <v>-8.4243971526995181E-3</v>
      </c>
      <c r="AP992">
        <f t="shared" si="505"/>
        <v>0</v>
      </c>
      <c r="AQ992">
        <f t="shared" si="506"/>
        <v>0</v>
      </c>
    </row>
    <row r="993" spans="1:43" x14ac:dyDescent="0.25">
      <c r="A993" s="31">
        <v>0.5</v>
      </c>
      <c r="B993" s="31">
        <v>-1.0233985288080483</v>
      </c>
      <c r="C993" s="31">
        <v>-0.91494778798046361</v>
      </c>
      <c r="D993" s="31">
        <v>-0.8291691408315176</v>
      </c>
      <c r="E993" s="31">
        <v>-0.75941513725330567</v>
      </c>
      <c r="F993" s="31">
        <v>-0.70142950253510106</v>
      </c>
      <c r="G993" s="31">
        <v>-0.65235759077494448</v>
      </c>
      <c r="H993" s="31">
        <v>-0.61021114546856492</v>
      </c>
      <c r="M993">
        <f t="shared" si="507"/>
        <v>980</v>
      </c>
      <c r="N993">
        <f t="shared" si="486"/>
        <v>2869.3017712190099</v>
      </c>
      <c r="O993">
        <f t="shared" si="487"/>
        <v>35866.272140237626</v>
      </c>
      <c r="P993">
        <f t="shared" si="477"/>
        <v>7.4917890991942371E-11</v>
      </c>
      <c r="Q993">
        <f t="shared" si="478"/>
        <v>7.7093157974612035E-14</v>
      </c>
      <c r="R993">
        <f t="shared" si="479"/>
        <v>6.9820960849899693E-11</v>
      </c>
      <c r="S993">
        <f t="shared" si="480"/>
        <v>-1.9847057534656694E-9</v>
      </c>
      <c r="T993">
        <f t="shared" si="481"/>
        <v>-1.8496791737797478E-9</v>
      </c>
      <c r="U993">
        <f t="shared" si="482"/>
        <v>0</v>
      </c>
      <c r="V993">
        <f t="shared" si="483"/>
        <v>0</v>
      </c>
      <c r="W993">
        <f t="shared" si="488"/>
        <v>-4.4708214550200154E-6</v>
      </c>
      <c r="X993">
        <f t="shared" si="489"/>
        <v>7.6141050413304941E-3</v>
      </c>
      <c r="Y993">
        <f t="shared" si="484"/>
        <v>-9.6054197140328126E-10</v>
      </c>
      <c r="Z993">
        <f t="shared" si="485"/>
        <v>-8.9519289040380935E-10</v>
      </c>
      <c r="AA993">
        <f t="shared" si="490"/>
        <v>1</v>
      </c>
      <c r="AB993">
        <f t="shared" si="491"/>
        <v>0</v>
      </c>
      <c r="AC993">
        <f t="shared" si="492"/>
        <v>0</v>
      </c>
      <c r="AD993">
        <f t="shared" si="493"/>
        <v>-35867.272140237626</v>
      </c>
      <c r="AE993">
        <f t="shared" si="494"/>
        <v>0</v>
      </c>
      <c r="AF993">
        <f t="shared" si="495"/>
        <v>1</v>
      </c>
      <c r="AG993">
        <f t="shared" si="496"/>
        <v>-2</v>
      </c>
      <c r="AH993">
        <f t="shared" si="497"/>
        <v>1</v>
      </c>
      <c r="AI993">
        <f t="shared" si="498"/>
        <v>5.5613383387566882E-4</v>
      </c>
      <c r="AJ993">
        <f t="shared" si="499"/>
        <v>0</v>
      </c>
      <c r="AK993" s="22">
        <f t="shared" si="500"/>
        <v>4.1666555964772079E-6</v>
      </c>
      <c r="AL993">
        <f t="shared" si="501"/>
        <v>-4.4708214550200154E-6</v>
      </c>
      <c r="AM993">
        <f t="shared" si="502"/>
        <v>7.6141050413304932E-3</v>
      </c>
      <c r="AN993">
        <f t="shared" si="503"/>
        <v>-4.4708214550200154E-6</v>
      </c>
      <c r="AO993">
        <f t="shared" si="504"/>
        <v>7.6141050413304932E-3</v>
      </c>
      <c r="AP993">
        <f t="shared" si="505"/>
        <v>0</v>
      </c>
      <c r="AQ993">
        <f t="shared" si="506"/>
        <v>0</v>
      </c>
    </row>
    <row r="994" spans="1:43" x14ac:dyDescent="0.25">
      <c r="A994" s="31">
        <v>0.6</v>
      </c>
      <c r="B994" s="31">
        <v>-1.0373376237529435</v>
      </c>
      <c r="C994" s="31">
        <v>-0.85488391573534517</v>
      </c>
      <c r="D994" s="31">
        <v>-0.72868737777182913</v>
      </c>
      <c r="E994" s="31">
        <v>-0.63611043779304954</v>
      </c>
      <c r="F994" s="31">
        <v>-0.56523193094594604</v>
      </c>
      <c r="G994" s="31">
        <v>-0.50917601354146036</v>
      </c>
      <c r="H994" s="31">
        <v>-0.46369786908454841</v>
      </c>
      <c r="M994">
        <f t="shared" si="507"/>
        <v>981</v>
      </c>
      <c r="N994">
        <f t="shared" si="486"/>
        <v>2872.2296301692331</v>
      </c>
      <c r="O994">
        <f t="shared" si="487"/>
        <v>35902.870377115411</v>
      </c>
      <c r="P994">
        <f t="shared" si="477"/>
        <v>8.4268315891714349E-11</v>
      </c>
      <c r="Q994">
        <f t="shared" si="478"/>
        <v>8.6626681136005833E-14</v>
      </c>
      <c r="R994">
        <f t="shared" si="479"/>
        <v>7.8535243142324652E-11</v>
      </c>
      <c r="S994">
        <f t="shared" si="480"/>
        <v>1.6802642495154416E-9</v>
      </c>
      <c r="T994">
        <f t="shared" si="481"/>
        <v>1.5659499063517631E-9</v>
      </c>
      <c r="U994">
        <f t="shared" si="482"/>
        <v>0</v>
      </c>
      <c r="V994">
        <f t="shared" si="483"/>
        <v>0</v>
      </c>
      <c r="W994">
        <f t="shared" si="488"/>
        <v>3.7888854334273415E-6</v>
      </c>
      <c r="X994">
        <f t="shared" si="489"/>
        <v>-6.4593108580532129E-3</v>
      </c>
      <c r="Y994">
        <f t="shared" si="484"/>
        <v>1.6800269962981028E-10</v>
      </c>
      <c r="Z994">
        <f t="shared" si="485"/>
        <v>1.5657287943132464E-10</v>
      </c>
      <c r="AA994">
        <f t="shared" si="490"/>
        <v>1</v>
      </c>
      <c r="AB994">
        <f t="shared" si="491"/>
        <v>0</v>
      </c>
      <c r="AC994">
        <f t="shared" si="492"/>
        <v>0</v>
      </c>
      <c r="AD994">
        <f t="shared" si="493"/>
        <v>-35903.870377115411</v>
      </c>
      <c r="AE994">
        <f t="shared" si="494"/>
        <v>0</v>
      </c>
      <c r="AF994">
        <f t="shared" si="495"/>
        <v>1</v>
      </c>
      <c r="AG994">
        <f t="shared" si="496"/>
        <v>-2</v>
      </c>
      <c r="AH994">
        <f t="shared" si="497"/>
        <v>1</v>
      </c>
      <c r="AI994">
        <f t="shared" si="498"/>
        <v>-4.7178746396746535E-4</v>
      </c>
      <c r="AJ994">
        <f t="shared" si="499"/>
        <v>0</v>
      </c>
      <c r="AK994" s="22">
        <f t="shared" si="500"/>
        <v>-3.5311141038465666E-6</v>
      </c>
      <c r="AL994">
        <f t="shared" si="501"/>
        <v>3.7888854334273415E-6</v>
      </c>
      <c r="AM994">
        <f t="shared" si="502"/>
        <v>-6.4593108580532138E-3</v>
      </c>
      <c r="AN994">
        <f t="shared" si="503"/>
        <v>3.7888854334273415E-6</v>
      </c>
      <c r="AO994">
        <f t="shared" si="504"/>
        <v>-6.4593108580532138E-3</v>
      </c>
      <c r="AP994">
        <f t="shared" si="505"/>
        <v>0</v>
      </c>
      <c r="AQ994">
        <f t="shared" si="506"/>
        <v>0</v>
      </c>
    </row>
    <row r="995" spans="1:43" x14ac:dyDescent="0.25">
      <c r="A995" s="31">
        <v>0.7</v>
      </c>
      <c r="B995" s="31">
        <v>-1.0429722756637134</v>
      </c>
      <c r="C995" s="31">
        <v>-0.78088578202026226</v>
      </c>
      <c r="D995" s="31">
        <v>-0.62244357864331235</v>
      </c>
      <c r="E995" s="31">
        <v>-0.51669575056174799</v>
      </c>
      <c r="F995" s="31">
        <v>-0.44133012623181317</v>
      </c>
      <c r="G995" s="31">
        <v>-0.38503915000990413</v>
      </c>
      <c r="H995" s="31">
        <v>-0.34148540675470151</v>
      </c>
      <c r="M995">
        <f t="shared" si="507"/>
        <v>982</v>
      </c>
      <c r="N995">
        <f t="shared" si="486"/>
        <v>2875.1574891194568</v>
      </c>
      <c r="O995">
        <f t="shared" si="487"/>
        <v>35939.468613993209</v>
      </c>
      <c r="P995">
        <f t="shared" si="477"/>
        <v>7.8442322163899827E-11</v>
      </c>
      <c r="Q995">
        <f t="shared" si="478"/>
        <v>8.055552320267849E-14</v>
      </c>
      <c r="R995">
        <f t="shared" si="479"/>
        <v>7.3105612454706269E-11</v>
      </c>
      <c r="S995">
        <f t="shared" si="480"/>
        <v>-1.3014354052678726E-9</v>
      </c>
      <c r="T995">
        <f t="shared" si="481"/>
        <v>-1.2128941335208506E-9</v>
      </c>
      <c r="U995">
        <f t="shared" si="482"/>
        <v>0</v>
      </c>
      <c r="V995">
        <f t="shared" si="483"/>
        <v>0</v>
      </c>
      <c r="W995">
        <f t="shared" si="488"/>
        <v>-2.9376411400820641E-6</v>
      </c>
      <c r="X995">
        <f t="shared" si="489"/>
        <v>5.0132132269168506E-3</v>
      </c>
      <c r="Y995">
        <f t="shared" si="484"/>
        <v>-7.5792493339911948E-10</v>
      </c>
      <c r="Z995">
        <f t="shared" si="485"/>
        <v>-7.0636060894606174E-10</v>
      </c>
      <c r="AA995">
        <f t="shared" si="490"/>
        <v>1</v>
      </c>
      <c r="AB995">
        <f t="shared" si="491"/>
        <v>0</v>
      </c>
      <c r="AC995">
        <f t="shared" si="492"/>
        <v>0</v>
      </c>
      <c r="AD995">
        <f t="shared" si="493"/>
        <v>-35940.468613993209</v>
      </c>
      <c r="AE995">
        <f t="shared" si="494"/>
        <v>0</v>
      </c>
      <c r="AF995">
        <f t="shared" si="495"/>
        <v>1</v>
      </c>
      <c r="AG995">
        <f t="shared" si="496"/>
        <v>-2</v>
      </c>
      <c r="AH995">
        <f t="shared" si="497"/>
        <v>1</v>
      </c>
      <c r="AI995">
        <f t="shared" si="498"/>
        <v>3.6616442372264306E-4</v>
      </c>
      <c r="AJ995">
        <f t="shared" si="499"/>
        <v>0</v>
      </c>
      <c r="AK995" s="22">
        <f t="shared" si="500"/>
        <v>2.7377829823691367E-6</v>
      </c>
      <c r="AL995">
        <f t="shared" si="501"/>
        <v>-2.9376411400820641E-6</v>
      </c>
      <c r="AM995">
        <f t="shared" si="502"/>
        <v>5.0132132269168515E-3</v>
      </c>
      <c r="AN995">
        <f t="shared" si="503"/>
        <v>-2.9376411400820641E-6</v>
      </c>
      <c r="AO995">
        <f t="shared" si="504"/>
        <v>5.0132132269168515E-3</v>
      </c>
      <c r="AP995">
        <f t="shared" si="505"/>
        <v>0</v>
      </c>
      <c r="AQ995">
        <f t="shared" si="506"/>
        <v>0</v>
      </c>
    </row>
    <row r="996" spans="1:43" x14ac:dyDescent="0.25">
      <c r="A996" s="31">
        <v>0.8</v>
      </c>
      <c r="B996" s="31">
        <v>-1.0376279464464946</v>
      </c>
      <c r="C996" s="31">
        <v>-0.7026422079840986</v>
      </c>
      <c r="D996" s="31">
        <v>-0.52378085166285293</v>
      </c>
      <c r="E996" s="31">
        <v>-0.41359114978879835</v>
      </c>
      <c r="F996" s="31">
        <v>-0.33951529795211643</v>
      </c>
      <c r="G996" s="31">
        <v>-0.28668250650488702</v>
      </c>
      <c r="H996" s="31">
        <v>-0.24734781021865188</v>
      </c>
      <c r="M996">
        <f t="shared" si="507"/>
        <v>983</v>
      </c>
      <c r="N996">
        <f t="shared" si="486"/>
        <v>2878.0853480696801</v>
      </c>
      <c r="O996">
        <f t="shared" si="487"/>
        <v>35976.066850871</v>
      </c>
      <c r="P996">
        <f t="shared" si="477"/>
        <v>5.8577668436647556E-11</v>
      </c>
      <c r="Q996">
        <f t="shared" si="478"/>
        <v>6.0094528540270619E-14</v>
      </c>
      <c r="R996">
        <f t="shared" si="479"/>
        <v>5.4592421655775908E-11</v>
      </c>
      <c r="S996">
        <f t="shared" si="480"/>
        <v>8.6585987201735143E-10</v>
      </c>
      <c r="T996">
        <f t="shared" si="481"/>
        <v>8.06952350435556E-10</v>
      </c>
      <c r="U996">
        <f t="shared" si="482"/>
        <v>0</v>
      </c>
      <c r="V996">
        <f t="shared" si="483"/>
        <v>0</v>
      </c>
      <c r="W996">
        <f t="shared" si="488"/>
        <v>1.9564354568564129E-6</v>
      </c>
      <c r="X996">
        <f t="shared" si="489"/>
        <v>-3.3421445721451655E-3</v>
      </c>
      <c r="Y996">
        <f t="shared" si="484"/>
        <v>2.0377097133255765E-11</v>
      </c>
      <c r="Z996">
        <f t="shared" si="485"/>
        <v>1.8990770860443515E-11</v>
      </c>
      <c r="AA996">
        <f t="shared" si="490"/>
        <v>1</v>
      </c>
      <c r="AB996">
        <f t="shared" si="491"/>
        <v>0</v>
      </c>
      <c r="AC996">
        <f t="shared" si="492"/>
        <v>0</v>
      </c>
      <c r="AD996">
        <f t="shared" si="493"/>
        <v>-35977.066850871</v>
      </c>
      <c r="AE996">
        <f t="shared" si="494"/>
        <v>0</v>
      </c>
      <c r="AF996">
        <f t="shared" si="495"/>
        <v>1</v>
      </c>
      <c r="AG996">
        <f t="shared" si="496"/>
        <v>-2</v>
      </c>
      <c r="AH996">
        <f t="shared" si="497"/>
        <v>1</v>
      </c>
      <c r="AI996">
        <f t="shared" si="498"/>
        <v>-2.4410965701762277E-4</v>
      </c>
      <c r="AJ996">
        <f t="shared" si="499"/>
        <v>0</v>
      </c>
      <c r="AK996" s="22">
        <f t="shared" si="500"/>
        <v>-1.8233322058307782E-6</v>
      </c>
      <c r="AL996">
        <f t="shared" si="501"/>
        <v>1.9564354568564129E-6</v>
      </c>
      <c r="AM996">
        <f t="shared" si="502"/>
        <v>-3.3421445721451663E-3</v>
      </c>
      <c r="AN996">
        <f t="shared" si="503"/>
        <v>1.9564354568564129E-6</v>
      </c>
      <c r="AO996">
        <f t="shared" si="504"/>
        <v>-3.3421445721451663E-3</v>
      </c>
      <c r="AP996">
        <f t="shared" si="505"/>
        <v>0</v>
      </c>
      <c r="AQ996">
        <f t="shared" si="506"/>
        <v>0</v>
      </c>
    </row>
    <row r="997" spans="1:43" x14ac:dyDescent="0.25">
      <c r="A997" s="31">
        <v>0.9</v>
      </c>
      <c r="B997" s="31">
        <v>-1.0220782865119995</v>
      </c>
      <c r="C997" s="31">
        <v>-0.62784440203434277</v>
      </c>
      <c r="D997" s="31">
        <v>-0.43896174893241779</v>
      </c>
      <c r="E997" s="31">
        <v>-0.32991398024448643</v>
      </c>
      <c r="F997" s="31">
        <v>-0.25993002221875</v>
      </c>
      <c r="G997" s="31">
        <v>-0.21182688529100374</v>
      </c>
      <c r="H997" s="31">
        <v>-0.17712757560331302</v>
      </c>
      <c r="M997">
        <f t="shared" si="507"/>
        <v>984</v>
      </c>
      <c r="N997">
        <f t="shared" si="486"/>
        <v>2881.0132070199033</v>
      </c>
      <c r="O997">
        <f t="shared" si="487"/>
        <v>36012.665087748792</v>
      </c>
      <c r="P997">
        <f t="shared" si="477"/>
        <v>2.8323837487857015E-11</v>
      </c>
      <c r="Q997">
        <f t="shared" si="478"/>
        <v>2.9027749336172095E-14</v>
      </c>
      <c r="R997">
        <f t="shared" si="479"/>
        <v>2.6396866251497687E-11</v>
      </c>
      <c r="S997">
        <f t="shared" si="480"/>
        <v>-3.9364509812109793E-10</v>
      </c>
      <c r="T997">
        <f t="shared" si="481"/>
        <v>-3.6686402434398694E-10</v>
      </c>
      <c r="U997">
        <f t="shared" si="482"/>
        <v>0</v>
      </c>
      <c r="V997">
        <f t="shared" si="483"/>
        <v>0</v>
      </c>
      <c r="W997">
        <f t="shared" si="488"/>
        <v>-8.9035683890633013E-7</v>
      </c>
      <c r="X997">
        <f t="shared" si="489"/>
        <v>1.5225291925784383E-3</v>
      </c>
      <c r="Y997">
        <f t="shared" si="484"/>
        <v>-2.4933293986519729E-10</v>
      </c>
      <c r="Z997">
        <f t="shared" si="485"/>
        <v>-2.3236993463671845E-10</v>
      </c>
      <c r="AA997">
        <f t="shared" si="490"/>
        <v>1</v>
      </c>
      <c r="AB997">
        <f t="shared" si="491"/>
        <v>0</v>
      </c>
      <c r="AC997">
        <f t="shared" si="492"/>
        <v>0</v>
      </c>
      <c r="AD997">
        <f t="shared" si="493"/>
        <v>-36013.665087748792</v>
      </c>
      <c r="AE997">
        <f t="shared" si="494"/>
        <v>0</v>
      </c>
      <c r="AF997">
        <f t="shared" si="495"/>
        <v>1</v>
      </c>
      <c r="AG997">
        <f t="shared" si="496"/>
        <v>-2</v>
      </c>
      <c r="AH997">
        <f t="shared" si="497"/>
        <v>1</v>
      </c>
      <c r="AI997">
        <f t="shared" si="498"/>
        <v>1.1120520519544888E-4</v>
      </c>
      <c r="AJ997">
        <f t="shared" si="499"/>
        <v>0</v>
      </c>
      <c r="AK997" s="22">
        <f t="shared" si="500"/>
        <v>8.2978270168344432E-7</v>
      </c>
      <c r="AL997">
        <f t="shared" si="501"/>
        <v>-8.9035683890633013E-7</v>
      </c>
      <c r="AM997">
        <f t="shared" si="502"/>
        <v>1.5225291925784383E-3</v>
      </c>
      <c r="AN997">
        <f t="shared" si="503"/>
        <v>-8.9035683890633013E-7</v>
      </c>
      <c r="AO997">
        <f t="shared" si="504"/>
        <v>1.5225291925784383E-3</v>
      </c>
      <c r="AP997">
        <f t="shared" si="505"/>
        <v>0</v>
      </c>
      <c r="AQ997">
        <f t="shared" si="506"/>
        <v>0</v>
      </c>
    </row>
    <row r="998" spans="1:43" x14ac:dyDescent="0.25">
      <c r="A998" s="31">
        <v>1</v>
      </c>
      <c r="B998" s="31">
        <v>-0.99878514829570075</v>
      </c>
      <c r="C998" s="31">
        <v>-0.56071232468511401</v>
      </c>
      <c r="D998" s="31">
        <v>-0.36905593364357758</v>
      </c>
      <c r="E998" s="31">
        <v>-0.26395620930986918</v>
      </c>
      <c r="F998" s="31">
        <v>-0.19893385810956948</v>
      </c>
      <c r="G998" s="31">
        <v>-0.15555784512896043</v>
      </c>
      <c r="H998" s="31">
        <v>-0.12508886672543426</v>
      </c>
      <c r="M998">
        <f t="shared" si="507"/>
        <v>985</v>
      </c>
      <c r="N998">
        <f t="shared" si="486"/>
        <v>2883.9410659701271</v>
      </c>
      <c r="O998">
        <f t="shared" si="487"/>
        <v>36049.26332462659</v>
      </c>
      <c r="P998">
        <f t="shared" si="477"/>
        <v>-6.827983488878945E-12</v>
      </c>
      <c r="Q998">
        <f t="shared" si="478"/>
        <v>-6.9905701863020199E-15</v>
      </c>
      <c r="R998">
        <f t="shared" si="479"/>
        <v>-6.363451527380192E-12</v>
      </c>
      <c r="S998">
        <f t="shared" si="480"/>
        <v>-9.3561712985007349E-11</v>
      </c>
      <c r="T998">
        <f t="shared" si="481"/>
        <v>-8.7196377432439299E-11</v>
      </c>
      <c r="U998">
        <f t="shared" si="482"/>
        <v>0</v>
      </c>
      <c r="V998">
        <f t="shared" si="483"/>
        <v>0</v>
      </c>
      <c r="W998">
        <f t="shared" si="488"/>
        <v>-2.1183528756810185E-7</v>
      </c>
      <c r="X998">
        <f t="shared" si="489"/>
        <v>3.6261119608127604E-4</v>
      </c>
      <c r="Y998">
        <f t="shared" si="484"/>
        <v>-2.5075651219185983E-14</v>
      </c>
      <c r="Z998">
        <f t="shared" si="485"/>
        <v>-2.3369665628318866E-14</v>
      </c>
      <c r="AA998">
        <f t="shared" si="490"/>
        <v>1</v>
      </c>
      <c r="AB998">
        <f t="shared" si="491"/>
        <v>0</v>
      </c>
      <c r="AC998">
        <f t="shared" si="492"/>
        <v>0</v>
      </c>
      <c r="AD998">
        <f t="shared" si="493"/>
        <v>-36050.26332462659</v>
      </c>
      <c r="AE998">
        <f t="shared" si="494"/>
        <v>0</v>
      </c>
      <c r="AF998">
        <f t="shared" si="495"/>
        <v>1</v>
      </c>
      <c r="AG998">
        <f t="shared" si="496"/>
        <v>-2</v>
      </c>
      <c r="AH998">
        <f t="shared" si="497"/>
        <v>1</v>
      </c>
      <c r="AI998">
        <f t="shared" si="498"/>
        <v>2.6485029220729489E-5</v>
      </c>
      <c r="AJ998">
        <f t="shared" si="499"/>
        <v>0</v>
      </c>
      <c r="AK998" s="22">
        <f t="shared" si="500"/>
        <v>1.9742338077176444E-7</v>
      </c>
      <c r="AL998">
        <f t="shared" si="501"/>
        <v>-2.1183528756810185E-7</v>
      </c>
      <c r="AM998">
        <f t="shared" si="502"/>
        <v>3.6261119608127604E-4</v>
      </c>
      <c r="AN998">
        <f t="shared" si="503"/>
        <v>-2.1183528756810185E-7</v>
      </c>
      <c r="AO998">
        <f t="shared" si="504"/>
        <v>3.6261119608127604E-4</v>
      </c>
      <c r="AP998">
        <f t="shared" si="505"/>
        <v>0</v>
      </c>
      <c r="AQ998">
        <f t="shared" si="506"/>
        <v>0</v>
      </c>
    </row>
    <row r="999" spans="1:43" x14ac:dyDescent="0.25">
      <c r="A999" s="31">
        <v>1.5</v>
      </c>
      <c r="B999" s="31">
        <v>-0.85211716959571404</v>
      </c>
      <c r="C999" s="31">
        <v>-0.35126415450792081</v>
      </c>
      <c r="D999" s="31">
        <v>-0.17945877088898265</v>
      </c>
      <c r="E999" s="31">
        <v>-9.6764132425226232E-2</v>
      </c>
      <c r="F999" s="31">
        <v>-5.0399842571156477E-2</v>
      </c>
      <c r="G999" s="31">
        <v>-2.2113354666008389E-2</v>
      </c>
      <c r="H999" s="31">
        <v>-3.9569629982681848E-3</v>
      </c>
      <c r="M999">
        <f t="shared" si="507"/>
        <v>986</v>
      </c>
      <c r="N999">
        <f t="shared" si="486"/>
        <v>2886.8689249203508</v>
      </c>
      <c r="O999">
        <f t="shared" si="487"/>
        <v>36085.861561504382</v>
      </c>
      <c r="P999">
        <f t="shared" si="477"/>
        <v>-4.0541242198344788E-11</v>
      </c>
      <c r="Q999">
        <f t="shared" si="478"/>
        <v>-4.1464506916800605E-14</v>
      </c>
      <c r="R999">
        <f t="shared" si="479"/>
        <v>-3.7783077538065973E-11</v>
      </c>
      <c r="S999">
        <f t="shared" si="480"/>
        <v>5.7356483541401616E-10</v>
      </c>
      <c r="T999">
        <f t="shared" si="481"/>
        <v>5.3454318305127323E-10</v>
      </c>
      <c r="U999">
        <f t="shared" si="482"/>
        <v>0</v>
      </c>
      <c r="V999">
        <f t="shared" si="483"/>
        <v>0</v>
      </c>
      <c r="W999">
        <f t="shared" si="488"/>
        <v>1.2999393890075317E-6</v>
      </c>
      <c r="X999">
        <f t="shared" si="489"/>
        <v>-2.2274447017273653E-3</v>
      </c>
      <c r="Y999">
        <f t="shared" si="484"/>
        <v>3.6011144283450494E-10</v>
      </c>
      <c r="Z999">
        <f t="shared" si="485"/>
        <v>3.3561178269758364E-10</v>
      </c>
      <c r="AA999">
        <f t="shared" si="490"/>
        <v>1</v>
      </c>
      <c r="AB999">
        <f t="shared" si="491"/>
        <v>0</v>
      </c>
      <c r="AC999">
        <f t="shared" si="492"/>
        <v>0</v>
      </c>
      <c r="AD999">
        <f t="shared" si="493"/>
        <v>-36086.861561504382</v>
      </c>
      <c r="AE999">
        <f t="shared" si="494"/>
        <v>0</v>
      </c>
      <c r="AF999">
        <f t="shared" si="495"/>
        <v>1</v>
      </c>
      <c r="AG999">
        <f t="shared" si="496"/>
        <v>-2</v>
      </c>
      <c r="AH999">
        <f t="shared" si="497"/>
        <v>1</v>
      </c>
      <c r="AI999">
        <f t="shared" si="498"/>
        <v>-1.6269190271854647E-4</v>
      </c>
      <c r="AJ999">
        <f t="shared" si="499"/>
        <v>0</v>
      </c>
      <c r="AK999" s="22">
        <f t="shared" si="500"/>
        <v>-1.211499896558751E-6</v>
      </c>
      <c r="AL999">
        <f t="shared" si="501"/>
        <v>1.2999393890075317E-6</v>
      </c>
      <c r="AM999">
        <f t="shared" si="502"/>
        <v>-2.2274447017273658E-3</v>
      </c>
      <c r="AN999">
        <f t="shared" si="503"/>
        <v>1.2999393890075317E-6</v>
      </c>
      <c r="AO999">
        <f t="shared" si="504"/>
        <v>-2.2274447017273658E-3</v>
      </c>
      <c r="AP999">
        <f t="shared" si="505"/>
        <v>0</v>
      </c>
      <c r="AQ999">
        <f t="shared" si="506"/>
        <v>0</v>
      </c>
    </row>
    <row r="1000" spans="1:43" x14ac:dyDescent="0.25">
      <c r="A1000" s="31">
        <v>2</v>
      </c>
      <c r="B1000" s="31">
        <v>-0.75184743236530471</v>
      </c>
      <c r="C1000" s="31">
        <v>-0.27008127693383072</v>
      </c>
      <c r="D1000" s="31">
        <v>-0.11531804402036334</v>
      </c>
      <c r="E1000" s="31">
        <v>-4.3630363547413759E-2</v>
      </c>
      <c r="F1000" s="31">
        <v>-4.8280299671451003E-3</v>
      </c>
      <c r="G1000" s="31">
        <v>1.7936499208380721E-2</v>
      </c>
      <c r="H1000" s="31">
        <v>3.1865934641121849E-2</v>
      </c>
      <c r="M1000">
        <f t="shared" si="507"/>
        <v>987</v>
      </c>
      <c r="N1000">
        <f t="shared" si="486"/>
        <v>2889.796783870574</v>
      </c>
      <c r="O1000">
        <f t="shared" si="487"/>
        <v>36122.459798382173</v>
      </c>
      <c r="P1000">
        <f t="shared" si="477"/>
        <v>-6.6775960571882957E-11</v>
      </c>
      <c r="Q1000">
        <f t="shared" si="478"/>
        <v>-6.8227484601526069E-14</v>
      </c>
      <c r="R1000">
        <f t="shared" si="479"/>
        <v>-6.2232954866619719E-11</v>
      </c>
      <c r="S1000">
        <f t="shared" si="480"/>
        <v>-1.0246301058050851E-9</v>
      </c>
      <c r="T1000">
        <f t="shared" si="481"/>
        <v>-9.549208814586067E-10</v>
      </c>
      <c r="U1000">
        <f t="shared" si="482"/>
        <v>0</v>
      </c>
      <c r="V1000">
        <f t="shared" si="483"/>
        <v>0</v>
      </c>
      <c r="W1000">
        <f t="shared" si="488"/>
        <v>-2.3245971220817451E-6</v>
      </c>
      <c r="X1000">
        <f t="shared" si="489"/>
        <v>3.9872365468422858E-3</v>
      </c>
      <c r="Y1000">
        <f t="shared" si="484"/>
        <v>-3.5221558493143694E-11</v>
      </c>
      <c r="Z1000">
        <f t="shared" si="485"/>
        <v>-3.2825310804421176E-11</v>
      </c>
      <c r="AA1000">
        <f t="shared" si="490"/>
        <v>1</v>
      </c>
      <c r="AB1000">
        <f t="shared" si="491"/>
        <v>0</v>
      </c>
      <c r="AC1000">
        <f t="shared" si="492"/>
        <v>0</v>
      </c>
      <c r="AD1000">
        <f t="shared" si="493"/>
        <v>-36123.459798382173</v>
      </c>
      <c r="AE1000">
        <f t="shared" si="494"/>
        <v>0</v>
      </c>
      <c r="AF1000">
        <f t="shared" si="495"/>
        <v>1</v>
      </c>
      <c r="AG1000">
        <f t="shared" si="496"/>
        <v>-2</v>
      </c>
      <c r="AH1000">
        <f t="shared" si="497"/>
        <v>1</v>
      </c>
      <c r="AI1000">
        <f t="shared" si="498"/>
        <v>2.9122641851586325E-4</v>
      </c>
      <c r="AJ1000">
        <f t="shared" si="499"/>
        <v>0</v>
      </c>
      <c r="AK1000" s="22">
        <f t="shared" si="500"/>
        <v>2.166446525705275E-6</v>
      </c>
      <c r="AL1000">
        <f t="shared" si="501"/>
        <v>-2.3245971220817451E-6</v>
      </c>
      <c r="AM1000">
        <f t="shared" si="502"/>
        <v>3.9872365468422849E-3</v>
      </c>
      <c r="AN1000">
        <f t="shared" si="503"/>
        <v>-2.3245971220817451E-6</v>
      </c>
      <c r="AO1000">
        <f t="shared" si="504"/>
        <v>3.9872365468422849E-3</v>
      </c>
      <c r="AP1000">
        <f t="shared" si="505"/>
        <v>0</v>
      </c>
      <c r="AQ1000">
        <f t="shared" si="506"/>
        <v>0</v>
      </c>
    </row>
    <row r="1001" spans="1:43" x14ac:dyDescent="0.25">
      <c r="M1001">
        <f t="shared" si="507"/>
        <v>988</v>
      </c>
      <c r="N1001">
        <f t="shared" si="486"/>
        <v>2892.7246428207973</v>
      </c>
      <c r="O1001">
        <f t="shared" si="487"/>
        <v>36159.058035259965</v>
      </c>
      <c r="P1001">
        <f t="shared" si="477"/>
        <v>-8.0870534426316259E-11</v>
      </c>
      <c r="Q1001">
        <f t="shared" si="478"/>
        <v>-8.2544803348976156E-14</v>
      </c>
      <c r="R1001">
        <f t="shared" si="479"/>
        <v>-7.5368624814833418E-11</v>
      </c>
      <c r="S1001">
        <f t="shared" si="480"/>
        <v>1.4264679430611325E-9</v>
      </c>
      <c r="T1001">
        <f t="shared" si="481"/>
        <v>1.3294202638034785E-9</v>
      </c>
      <c r="U1001">
        <f t="shared" si="482"/>
        <v>0</v>
      </c>
      <c r="V1001">
        <f t="shared" si="483"/>
        <v>0</v>
      </c>
      <c r="W1001">
        <f t="shared" si="488"/>
        <v>3.2395310887889047E-6</v>
      </c>
      <c r="X1001">
        <f t="shared" si="489"/>
        <v>-5.5621985718920797E-3</v>
      </c>
      <c r="Y1001">
        <f t="shared" si="484"/>
        <v>8.0842541409129507E-10</v>
      </c>
      <c r="Z1001">
        <f t="shared" si="485"/>
        <v>7.5342536262003737E-10</v>
      </c>
      <c r="AA1001">
        <f t="shared" si="490"/>
        <v>1</v>
      </c>
      <c r="AB1001">
        <f t="shared" si="491"/>
        <v>0</v>
      </c>
      <c r="AC1001">
        <f t="shared" si="492"/>
        <v>0</v>
      </c>
      <c r="AD1001">
        <f t="shared" si="493"/>
        <v>-36160.058035259965</v>
      </c>
      <c r="AE1001">
        <f t="shared" si="494"/>
        <v>0</v>
      </c>
      <c r="AF1001">
        <f t="shared" si="495"/>
        <v>1</v>
      </c>
      <c r="AG1001">
        <f t="shared" si="496"/>
        <v>-2</v>
      </c>
      <c r="AH1001">
        <f t="shared" si="497"/>
        <v>1</v>
      </c>
      <c r="AI1001">
        <f t="shared" si="498"/>
        <v>-4.0626089255099376E-4</v>
      </c>
      <c r="AJ1001">
        <f t="shared" si="499"/>
        <v>0</v>
      </c>
      <c r="AK1001" s="22">
        <f t="shared" si="500"/>
        <v>-3.0191342859169858E-6</v>
      </c>
      <c r="AL1001">
        <f t="shared" si="501"/>
        <v>3.2395310887889047E-6</v>
      </c>
      <c r="AM1001">
        <f t="shared" si="502"/>
        <v>-5.5621985718920797E-3</v>
      </c>
      <c r="AN1001">
        <f t="shared" si="503"/>
        <v>3.2395310887889047E-6</v>
      </c>
      <c r="AO1001">
        <f t="shared" si="504"/>
        <v>-5.5621985718920797E-3</v>
      </c>
      <c r="AP1001">
        <f t="shared" si="505"/>
        <v>0</v>
      </c>
      <c r="AQ1001">
        <f t="shared" si="506"/>
        <v>0</v>
      </c>
    </row>
    <row r="1002" spans="1:43" x14ac:dyDescent="0.25">
      <c r="M1002">
        <f t="shared" si="507"/>
        <v>989</v>
      </c>
      <c r="N1002">
        <f t="shared" si="486"/>
        <v>2895.652501771021</v>
      </c>
      <c r="O1002">
        <f t="shared" si="487"/>
        <v>36195.656272137763</v>
      </c>
      <c r="P1002">
        <f t="shared" si="477"/>
        <v>-8.0369691341150881E-11</v>
      </c>
      <c r="Q1002">
        <f t="shared" si="478"/>
        <v>-8.1950645273480782E-14</v>
      </c>
      <c r="R1002">
        <f t="shared" si="479"/>
        <v>-7.4901855863141552E-11</v>
      </c>
      <c r="S1002">
        <f t="shared" si="480"/>
        <v>-1.7611448910808315E-9</v>
      </c>
      <c r="T1002">
        <f t="shared" si="481"/>
        <v>-1.6413279506811106E-9</v>
      </c>
      <c r="U1002">
        <f t="shared" si="482"/>
        <v>0</v>
      </c>
      <c r="V1002">
        <f t="shared" si="483"/>
        <v>0</v>
      </c>
      <c r="W1002">
        <f t="shared" si="488"/>
        <v>-4.003633651970728E-6</v>
      </c>
      <c r="X1002">
        <f t="shared" si="489"/>
        <v>6.8811060997307893E-3</v>
      </c>
      <c r="Y1002">
        <f t="shared" si="484"/>
        <v>-2.108380248485511E-10</v>
      </c>
      <c r="Z1002">
        <f t="shared" si="485"/>
        <v>-1.9649396537609738E-10</v>
      </c>
      <c r="AA1002">
        <f t="shared" si="490"/>
        <v>1</v>
      </c>
      <c r="AB1002">
        <f t="shared" si="491"/>
        <v>0</v>
      </c>
      <c r="AC1002">
        <f t="shared" si="492"/>
        <v>0</v>
      </c>
      <c r="AD1002">
        <f t="shared" si="493"/>
        <v>-36196.656272137763</v>
      </c>
      <c r="AE1002">
        <f t="shared" si="494"/>
        <v>0</v>
      </c>
      <c r="AF1002">
        <f t="shared" si="495"/>
        <v>1</v>
      </c>
      <c r="AG1002">
        <f t="shared" si="496"/>
        <v>-2</v>
      </c>
      <c r="AH1002">
        <f t="shared" si="497"/>
        <v>1</v>
      </c>
      <c r="AI1002">
        <f t="shared" si="498"/>
        <v>5.0259312669376222E-4</v>
      </c>
      <c r="AJ1002">
        <f t="shared" si="499"/>
        <v>0</v>
      </c>
      <c r="AK1002" s="22">
        <f t="shared" si="500"/>
        <v>3.7312522385561546E-6</v>
      </c>
      <c r="AL1002">
        <f t="shared" si="501"/>
        <v>-4.003633651970728E-6</v>
      </c>
      <c r="AM1002">
        <f t="shared" si="502"/>
        <v>6.8811060997307893E-3</v>
      </c>
      <c r="AN1002">
        <f t="shared" si="503"/>
        <v>-4.003633651970728E-6</v>
      </c>
      <c r="AO1002">
        <f t="shared" si="504"/>
        <v>6.8811060997307893E-3</v>
      </c>
      <c r="AP1002">
        <f t="shared" si="505"/>
        <v>0</v>
      </c>
      <c r="AQ1002">
        <f t="shared" si="506"/>
        <v>0</v>
      </c>
    </row>
    <row r="1003" spans="1:43" x14ac:dyDescent="0.25">
      <c r="M1003">
        <f t="shared" si="507"/>
        <v>990</v>
      </c>
      <c r="N1003">
        <f t="shared" si="486"/>
        <v>2898.5803607212447</v>
      </c>
      <c r="O1003">
        <f t="shared" si="487"/>
        <v>36232.254509015562</v>
      </c>
      <c r="P1003">
        <f t="shared" si="477"/>
        <v>-6.5451615662901133E-11</v>
      </c>
      <c r="Q1003">
        <f t="shared" si="478"/>
        <v>-6.6671702558420402E-14</v>
      </c>
      <c r="R1003">
        <f t="shared" si="479"/>
        <v>-6.099870984426946E-11</v>
      </c>
      <c r="S1003">
        <f t="shared" si="480"/>
        <v>2.013882782755744E-9</v>
      </c>
      <c r="T1003">
        <f t="shared" si="481"/>
        <v>1.8768711861656519E-9</v>
      </c>
      <c r="U1003">
        <f t="shared" si="482"/>
        <v>0</v>
      </c>
      <c r="V1003">
        <f t="shared" si="483"/>
        <v>0</v>
      </c>
      <c r="W1003">
        <f t="shared" si="488"/>
        <v>4.5828125853913443E-6</v>
      </c>
      <c r="X1003">
        <f t="shared" si="489"/>
        <v>-7.8845182369614089E-3</v>
      </c>
      <c r="Y1003">
        <f t="shared" si="484"/>
        <v>9.2849486805330554E-10</v>
      </c>
      <c r="Z1003">
        <f t="shared" si="485"/>
        <v>8.6532606528733597E-10</v>
      </c>
      <c r="AA1003">
        <f t="shared" si="490"/>
        <v>1</v>
      </c>
      <c r="AB1003">
        <f t="shared" si="491"/>
        <v>0</v>
      </c>
      <c r="AC1003">
        <f t="shared" si="492"/>
        <v>0</v>
      </c>
      <c r="AD1003">
        <f t="shared" si="493"/>
        <v>-36233.254509015562</v>
      </c>
      <c r="AE1003">
        <f t="shared" si="494"/>
        <v>0</v>
      </c>
      <c r="AF1003">
        <f t="shared" si="495"/>
        <v>1</v>
      </c>
      <c r="AG1003">
        <f t="shared" si="496"/>
        <v>-2</v>
      </c>
      <c r="AH1003">
        <f t="shared" si="497"/>
        <v>1</v>
      </c>
      <c r="AI1003">
        <f t="shared" si="498"/>
        <v>-5.7588161631098205E-4</v>
      </c>
      <c r="AJ1003">
        <f t="shared" si="499"/>
        <v>0</v>
      </c>
      <c r="AK1003" s="22">
        <f t="shared" si="500"/>
        <v>-4.2710275725921479E-6</v>
      </c>
      <c r="AL1003">
        <f t="shared" si="501"/>
        <v>4.5828125853913443E-6</v>
      </c>
      <c r="AM1003">
        <f t="shared" si="502"/>
        <v>-7.8845182369614089E-3</v>
      </c>
      <c r="AN1003">
        <f t="shared" si="503"/>
        <v>4.5828125853913443E-6</v>
      </c>
      <c r="AO1003">
        <f t="shared" si="504"/>
        <v>-7.8845182369614089E-3</v>
      </c>
      <c r="AP1003">
        <f t="shared" si="505"/>
        <v>0</v>
      </c>
      <c r="AQ1003">
        <f t="shared" si="506"/>
        <v>0</v>
      </c>
    </row>
    <row r="1004" spans="1:43" x14ac:dyDescent="0.25">
      <c r="M1004">
        <f t="shared" si="507"/>
        <v>991</v>
      </c>
      <c r="N1004">
        <f t="shared" si="486"/>
        <v>2901.5082196714679</v>
      </c>
      <c r="O1004">
        <f t="shared" si="487"/>
        <v>36268.852745893346</v>
      </c>
      <c r="P1004">
        <f t="shared" si="477"/>
        <v>-3.8880044891381911E-11</v>
      </c>
      <c r="Q1004">
        <f t="shared" si="478"/>
        <v>-3.9564845294896669E-14</v>
      </c>
      <c r="R1004">
        <f t="shared" si="479"/>
        <v>-3.6234897382462172E-11</v>
      </c>
      <c r="S1004">
        <f t="shared" si="480"/>
        <v>-2.1737099665284624E-9</v>
      </c>
      <c r="T1004">
        <f t="shared" si="481"/>
        <v>-2.0258247591131987E-9</v>
      </c>
      <c r="U1004">
        <f t="shared" si="482"/>
        <v>0</v>
      </c>
      <c r="V1004">
        <f t="shared" si="483"/>
        <v>0</v>
      </c>
      <c r="W1004">
        <f t="shared" si="488"/>
        <v>-4.9515107517219428E-6</v>
      </c>
      <c r="X1004">
        <f t="shared" si="489"/>
        <v>8.527456043552371E-3</v>
      </c>
      <c r="Y1004">
        <f t="shared" si="484"/>
        <v>-5.2372109983266815E-10</v>
      </c>
      <c r="Z1004">
        <f t="shared" si="485"/>
        <v>-4.880904937862736E-10</v>
      </c>
      <c r="AA1004">
        <f t="shared" si="490"/>
        <v>1</v>
      </c>
      <c r="AB1004">
        <f t="shared" si="491"/>
        <v>0</v>
      </c>
      <c r="AC1004">
        <f t="shared" si="492"/>
        <v>0</v>
      </c>
      <c r="AD1004">
        <f t="shared" si="493"/>
        <v>-36269.852745893346</v>
      </c>
      <c r="AE1004">
        <f t="shared" si="494"/>
        <v>0</v>
      </c>
      <c r="AF1004">
        <f t="shared" si="495"/>
        <v>1</v>
      </c>
      <c r="AG1004">
        <f t="shared" si="496"/>
        <v>-2</v>
      </c>
      <c r="AH1004">
        <f t="shared" si="497"/>
        <v>1</v>
      </c>
      <c r="AI1004">
        <f t="shared" si="498"/>
        <v>6.2284116003754827E-4</v>
      </c>
      <c r="AJ1004">
        <f t="shared" si="499"/>
        <v>0</v>
      </c>
      <c r="AK1004" s="22">
        <f t="shared" si="500"/>
        <v>4.6146418934967137E-6</v>
      </c>
      <c r="AL1004">
        <f t="shared" si="501"/>
        <v>-4.9515107517219428E-6</v>
      </c>
      <c r="AM1004">
        <f t="shared" si="502"/>
        <v>8.527456043552371E-3</v>
      </c>
      <c r="AN1004">
        <f t="shared" si="503"/>
        <v>-4.9515107517219428E-6</v>
      </c>
      <c r="AO1004">
        <f t="shared" si="504"/>
        <v>8.527456043552371E-3</v>
      </c>
      <c r="AP1004">
        <f t="shared" si="505"/>
        <v>0</v>
      </c>
      <c r="AQ1004">
        <f t="shared" si="506"/>
        <v>0</v>
      </c>
    </row>
    <row r="1005" spans="1:43" x14ac:dyDescent="0.25">
      <c r="M1005">
        <f t="shared" si="507"/>
        <v>992</v>
      </c>
      <c r="N1005">
        <f t="shared" si="486"/>
        <v>2904.4360786216912</v>
      </c>
      <c r="O1005">
        <f t="shared" si="487"/>
        <v>36305.450982771137</v>
      </c>
      <c r="P1005">
        <f t="shared" si="477"/>
        <v>-5.492805561229624E-12</v>
      </c>
      <c r="Q1005">
        <f t="shared" si="478"/>
        <v>-5.5839165894086549E-15</v>
      </c>
      <c r="R1005">
        <f t="shared" si="479"/>
        <v>-5.1191104950881856E-12</v>
      </c>
      <c r="S1005">
        <f t="shared" si="480"/>
        <v>2.2339359595255396E-9</v>
      </c>
      <c r="T1005">
        <f t="shared" si="481"/>
        <v>2.0819533639567005E-9</v>
      </c>
      <c r="U1005">
        <f t="shared" si="482"/>
        <v>0</v>
      </c>
      <c r="V1005">
        <f t="shared" si="483"/>
        <v>0</v>
      </c>
      <c r="W1005">
        <f t="shared" si="488"/>
        <v>5.0938321334643907E-6</v>
      </c>
      <c r="X1005">
        <f t="shared" si="489"/>
        <v>-8.7814179361498258E-3</v>
      </c>
      <c r="Y1005">
        <f t="shared" si="484"/>
        <v>7.3677847671229152E-10</v>
      </c>
      <c r="Z1005">
        <f t="shared" si="485"/>
        <v>6.8665282079431151E-10</v>
      </c>
      <c r="AA1005">
        <f t="shared" si="490"/>
        <v>1</v>
      </c>
      <c r="AB1005">
        <f t="shared" si="491"/>
        <v>0</v>
      </c>
      <c r="AC1005">
        <f t="shared" si="492"/>
        <v>0</v>
      </c>
      <c r="AD1005">
        <f t="shared" si="493"/>
        <v>-36306.450982771137</v>
      </c>
      <c r="AE1005">
        <f t="shared" si="494"/>
        <v>0</v>
      </c>
      <c r="AF1005">
        <f t="shared" si="495"/>
        <v>1</v>
      </c>
      <c r="AG1005">
        <f t="shared" si="496"/>
        <v>-2</v>
      </c>
      <c r="AH1005">
        <f t="shared" si="497"/>
        <v>1</v>
      </c>
      <c r="AI1005">
        <f t="shared" si="498"/>
        <v>-6.413900608261161E-4</v>
      </c>
      <c r="AJ1005">
        <f t="shared" si="499"/>
        <v>0</v>
      </c>
      <c r="AK1005" s="22">
        <f t="shared" si="500"/>
        <v>-4.747280646285576E-6</v>
      </c>
      <c r="AL1005">
        <f t="shared" si="501"/>
        <v>5.0938321334643907E-6</v>
      </c>
      <c r="AM1005">
        <f t="shared" si="502"/>
        <v>-8.7814179361498258E-3</v>
      </c>
      <c r="AN1005">
        <f t="shared" si="503"/>
        <v>5.0938321334643907E-6</v>
      </c>
      <c r="AO1005">
        <f t="shared" si="504"/>
        <v>-8.7814179361498258E-3</v>
      </c>
      <c r="AP1005">
        <f t="shared" si="505"/>
        <v>0</v>
      </c>
      <c r="AQ1005">
        <f t="shared" si="506"/>
        <v>0</v>
      </c>
    </row>
    <row r="1006" spans="1:43" x14ac:dyDescent="0.25">
      <c r="M1006">
        <f t="shared" si="507"/>
        <v>993</v>
      </c>
      <c r="N1006">
        <f t="shared" si="486"/>
        <v>2907.3639375719149</v>
      </c>
      <c r="O1006">
        <f t="shared" si="487"/>
        <v>36342.049219648936</v>
      </c>
      <c r="P1006">
        <f t="shared" si="477"/>
        <v>2.8678654909706703E-11</v>
      </c>
      <c r="Q1006">
        <f t="shared" si="478"/>
        <v>2.9124997605569209E-14</v>
      </c>
      <c r="R1006">
        <f t="shared" si="479"/>
        <v>2.6727544184256015E-11</v>
      </c>
      <c r="S1006">
        <f t="shared" si="480"/>
        <v>-2.1924290703220887E-9</v>
      </c>
      <c r="T1006">
        <f t="shared" si="481"/>
        <v>-2.0432703358080976E-9</v>
      </c>
      <c r="U1006">
        <f t="shared" si="482"/>
        <v>0</v>
      </c>
      <c r="V1006">
        <f t="shared" si="483"/>
        <v>0</v>
      </c>
      <c r="W1006">
        <f t="shared" si="488"/>
        <v>-5.0042246842383547E-6</v>
      </c>
      <c r="X1006">
        <f t="shared" si="489"/>
        <v>8.6356420569391034E-3</v>
      </c>
      <c r="Y1006">
        <f t="shared" si="484"/>
        <v>-8.2482112435026462E-10</v>
      </c>
      <c r="Z1006">
        <f t="shared" si="485"/>
        <v>-7.6870561449232993E-10</v>
      </c>
      <c r="AA1006">
        <f t="shared" si="490"/>
        <v>1</v>
      </c>
      <c r="AB1006">
        <f t="shared" si="491"/>
        <v>0</v>
      </c>
      <c r="AC1006">
        <f t="shared" si="492"/>
        <v>0</v>
      </c>
      <c r="AD1006">
        <f t="shared" si="493"/>
        <v>-36343.049219648936</v>
      </c>
      <c r="AE1006">
        <f t="shared" si="494"/>
        <v>0</v>
      </c>
      <c r="AF1006">
        <f t="shared" si="495"/>
        <v>1</v>
      </c>
      <c r="AG1006">
        <f t="shared" si="496"/>
        <v>-2</v>
      </c>
      <c r="AH1006">
        <f t="shared" si="497"/>
        <v>1</v>
      </c>
      <c r="AI1006">
        <f t="shared" si="498"/>
        <v>6.307423253307851E-4</v>
      </c>
      <c r="AJ1006">
        <f t="shared" si="499"/>
        <v>0</v>
      </c>
      <c r="AK1006" s="22">
        <f t="shared" si="500"/>
        <v>4.6637695100078154E-6</v>
      </c>
      <c r="AL1006">
        <f t="shared" si="501"/>
        <v>-5.0042246842383547E-6</v>
      </c>
      <c r="AM1006">
        <f t="shared" si="502"/>
        <v>8.6356420569391034E-3</v>
      </c>
      <c r="AN1006">
        <f t="shared" si="503"/>
        <v>-5.0042246842383547E-6</v>
      </c>
      <c r="AO1006">
        <f t="shared" si="504"/>
        <v>8.6356420569391034E-3</v>
      </c>
      <c r="AP1006">
        <f t="shared" si="505"/>
        <v>0</v>
      </c>
      <c r="AQ1006">
        <f t="shared" si="506"/>
        <v>0</v>
      </c>
    </row>
    <row r="1007" spans="1:43" x14ac:dyDescent="0.25">
      <c r="M1007">
        <f t="shared" si="507"/>
        <v>994</v>
      </c>
      <c r="N1007">
        <f t="shared" si="486"/>
        <v>2910.2917965221386</v>
      </c>
      <c r="O1007">
        <f t="shared" si="487"/>
        <v>36378.647456526734</v>
      </c>
      <c r="P1007">
        <f t="shared" si="477"/>
        <v>5.7498559680885098E-11</v>
      </c>
      <c r="Q1007">
        <f t="shared" si="478"/>
        <v>5.833469750795633E-14</v>
      </c>
      <c r="R1007">
        <f t="shared" si="479"/>
        <v>5.3586728500358907E-11</v>
      </c>
      <c r="S1007">
        <f t="shared" si="480"/>
        <v>2.0516855914426514E-9</v>
      </c>
      <c r="T1007">
        <f t="shared" si="481"/>
        <v>1.9121021355476715E-9</v>
      </c>
      <c r="U1007">
        <f t="shared" si="482"/>
        <v>0</v>
      </c>
      <c r="V1007">
        <f t="shared" si="483"/>
        <v>0</v>
      </c>
      <c r="W1007">
        <f t="shared" si="488"/>
        <v>4.6876907854234444E-6</v>
      </c>
      <c r="X1007">
        <f t="shared" si="489"/>
        <v>-8.0975597476503867E-3</v>
      </c>
      <c r="Y1007">
        <f t="shared" si="484"/>
        <v>4.0345121388279727E-10</v>
      </c>
      <c r="Z1007">
        <f t="shared" si="485"/>
        <v>3.7600299523094128E-10</v>
      </c>
      <c r="AA1007">
        <f t="shared" si="490"/>
        <v>1</v>
      </c>
      <c r="AB1007">
        <f t="shared" si="491"/>
        <v>0</v>
      </c>
      <c r="AC1007">
        <f t="shared" si="492"/>
        <v>0</v>
      </c>
      <c r="AD1007">
        <f t="shared" si="493"/>
        <v>-36379.647456526734</v>
      </c>
      <c r="AE1007">
        <f t="shared" si="494"/>
        <v>0</v>
      </c>
      <c r="AF1007">
        <f t="shared" si="495"/>
        <v>1</v>
      </c>
      <c r="AG1007">
        <f t="shared" si="496"/>
        <v>-2</v>
      </c>
      <c r="AH1007">
        <f t="shared" si="497"/>
        <v>1</v>
      </c>
      <c r="AI1007">
        <f t="shared" si="498"/>
        <v>-5.9144078182762623E-4</v>
      </c>
      <c r="AJ1007">
        <f t="shared" si="499"/>
        <v>0</v>
      </c>
      <c r="AK1007" s="22">
        <f t="shared" si="500"/>
        <v>-4.3687705362753724E-6</v>
      </c>
      <c r="AL1007">
        <f t="shared" si="501"/>
        <v>4.6876907854234444E-6</v>
      </c>
      <c r="AM1007">
        <f t="shared" si="502"/>
        <v>-8.0975597476503867E-3</v>
      </c>
      <c r="AN1007">
        <f t="shared" si="503"/>
        <v>4.6876907854234444E-6</v>
      </c>
      <c r="AO1007">
        <f t="shared" si="504"/>
        <v>-8.0975597476503867E-3</v>
      </c>
      <c r="AP1007">
        <f t="shared" si="505"/>
        <v>0</v>
      </c>
      <c r="AQ1007">
        <f t="shared" si="506"/>
        <v>0</v>
      </c>
    </row>
    <row r="1008" spans="1:43" x14ac:dyDescent="0.25">
      <c r="M1008">
        <f t="shared" si="507"/>
        <v>995</v>
      </c>
      <c r="N1008">
        <f t="shared" si="486"/>
        <v>2913.2196554723619</v>
      </c>
      <c r="O1008">
        <f t="shared" si="487"/>
        <v>36415.245693404526</v>
      </c>
      <c r="P1008">
        <f t="shared" si="477"/>
        <v>7.5828242444853421E-11</v>
      </c>
      <c r="Q1008">
        <f t="shared" si="478"/>
        <v>7.685361101723205E-14</v>
      </c>
      <c r="R1008">
        <f t="shared" si="479"/>
        <v>7.0669377861000392E-11</v>
      </c>
      <c r="S1008">
        <f t="shared" si="480"/>
        <v>-1.8186886809208189E-9</v>
      </c>
      <c r="T1008">
        <f t="shared" si="481"/>
        <v>-1.694956832172245E-9</v>
      </c>
      <c r="U1008">
        <f t="shared" si="482"/>
        <v>0</v>
      </c>
      <c r="V1008">
        <f t="shared" si="483"/>
        <v>0</v>
      </c>
      <c r="W1008">
        <f t="shared" si="488"/>
        <v>-4.1595176550076436E-6</v>
      </c>
      <c r="X1008">
        <f t="shared" si="489"/>
        <v>7.1924211455606053E-3</v>
      </c>
      <c r="Y1008">
        <f t="shared" si="484"/>
        <v>-9.1154247950115883E-10</v>
      </c>
      <c r="Z1008">
        <f t="shared" si="485"/>
        <v>-8.4952700792280016E-10</v>
      </c>
      <c r="AA1008">
        <f t="shared" si="490"/>
        <v>1</v>
      </c>
      <c r="AB1008">
        <f t="shared" si="491"/>
        <v>0</v>
      </c>
      <c r="AC1008">
        <f t="shared" si="492"/>
        <v>0</v>
      </c>
      <c r="AD1008">
        <f t="shared" si="493"/>
        <v>-36416.245693404526</v>
      </c>
      <c r="AE1008">
        <f t="shared" si="494"/>
        <v>0</v>
      </c>
      <c r="AF1008">
        <f t="shared" si="495"/>
        <v>1</v>
      </c>
      <c r="AG1008">
        <f t="shared" si="496"/>
        <v>-2</v>
      </c>
      <c r="AH1008">
        <f t="shared" si="497"/>
        <v>1</v>
      </c>
      <c r="AI1008">
        <f t="shared" si="498"/>
        <v>5.253297303815771E-4</v>
      </c>
      <c r="AJ1008">
        <f t="shared" si="499"/>
        <v>0</v>
      </c>
      <c r="AK1008" s="22">
        <f t="shared" si="500"/>
        <v>3.8765308993547726E-6</v>
      </c>
      <c r="AL1008">
        <f t="shared" si="501"/>
        <v>-4.1595176550076436E-6</v>
      </c>
      <c r="AM1008">
        <f t="shared" si="502"/>
        <v>7.1924211455606062E-3</v>
      </c>
      <c r="AN1008">
        <f t="shared" si="503"/>
        <v>-4.1595176550076436E-6</v>
      </c>
      <c r="AO1008">
        <f t="shared" si="504"/>
        <v>7.1924211455606062E-3</v>
      </c>
      <c r="AP1008">
        <f t="shared" si="505"/>
        <v>0</v>
      </c>
      <c r="AQ1008">
        <f t="shared" si="506"/>
        <v>0</v>
      </c>
    </row>
    <row r="1009" spans="1:43" x14ac:dyDescent="0.25">
      <c r="M1009">
        <f t="shared" si="507"/>
        <v>996</v>
      </c>
      <c r="N1009">
        <f t="shared" si="486"/>
        <v>2916.1475144225851</v>
      </c>
      <c r="O1009">
        <f t="shared" si="487"/>
        <v>36451.843930282317</v>
      </c>
      <c r="P1009">
        <f t="shared" si="477"/>
        <v>8.0442067605457531E-11</v>
      </c>
      <c r="Q1009">
        <f t="shared" si="478"/>
        <v>8.1447968227974739E-14</v>
      </c>
      <c r="R1009">
        <f t="shared" si="479"/>
        <v>7.4969308113194344E-11</v>
      </c>
      <c r="S1009">
        <f t="shared" si="480"/>
        <v>1.5045645993263603E-9</v>
      </c>
      <c r="T1009">
        <f t="shared" si="481"/>
        <v>1.4022037272379869E-9</v>
      </c>
      <c r="U1009">
        <f t="shared" si="482"/>
        <v>0</v>
      </c>
      <c r="V1009">
        <f t="shared" si="483"/>
        <v>0</v>
      </c>
      <c r="W1009">
        <f t="shared" si="488"/>
        <v>3.444541877975156E-6</v>
      </c>
      <c r="X1009">
        <f t="shared" si="489"/>
        <v>-5.9621115841295598E-3</v>
      </c>
      <c r="Y1009">
        <f t="shared" si="484"/>
        <v>1.286526533339579E-10</v>
      </c>
      <c r="Z1009">
        <f t="shared" si="485"/>
        <v>1.198999565088152E-10</v>
      </c>
      <c r="AA1009">
        <f t="shared" si="490"/>
        <v>1</v>
      </c>
      <c r="AB1009">
        <f t="shared" si="491"/>
        <v>0</v>
      </c>
      <c r="AC1009">
        <f t="shared" si="492"/>
        <v>0</v>
      </c>
      <c r="AD1009">
        <f t="shared" si="493"/>
        <v>-36452.843930282317</v>
      </c>
      <c r="AE1009">
        <f t="shared" si="494"/>
        <v>0</v>
      </c>
      <c r="AF1009">
        <f t="shared" si="495"/>
        <v>1</v>
      </c>
      <c r="AG1009">
        <f t="shared" si="496"/>
        <v>-2</v>
      </c>
      <c r="AH1009">
        <f t="shared" si="497"/>
        <v>1</v>
      </c>
      <c r="AI1009">
        <f t="shared" si="498"/>
        <v>-4.3546849005626884E-4</v>
      </c>
      <c r="AJ1009">
        <f t="shared" si="499"/>
        <v>0</v>
      </c>
      <c r="AK1009" s="22">
        <f t="shared" si="500"/>
        <v>-3.2101974631641922E-6</v>
      </c>
      <c r="AL1009">
        <f t="shared" si="501"/>
        <v>3.444541877975156E-6</v>
      </c>
      <c r="AM1009">
        <f t="shared" si="502"/>
        <v>-5.9621115841295607E-3</v>
      </c>
      <c r="AN1009">
        <f t="shared" si="503"/>
        <v>3.444541877975156E-6</v>
      </c>
      <c r="AO1009">
        <f t="shared" si="504"/>
        <v>-5.9621115841295607E-3</v>
      </c>
      <c r="AP1009">
        <f t="shared" si="505"/>
        <v>0</v>
      </c>
      <c r="AQ1009">
        <f t="shared" si="506"/>
        <v>0</v>
      </c>
    </row>
    <row r="1010" spans="1:43" x14ac:dyDescent="0.25">
      <c r="M1010">
        <f t="shared" si="507"/>
        <v>997</v>
      </c>
      <c r="N1010">
        <f t="shared" si="486"/>
        <v>2919.0753733728088</v>
      </c>
      <c r="O1010">
        <f t="shared" si="487"/>
        <v>36488.442167160109</v>
      </c>
      <c r="P1010">
        <f t="shared" si="477"/>
        <v>7.059463374994202E-11</v>
      </c>
      <c r="Q1010">
        <f t="shared" si="478"/>
        <v>7.1405703097344078E-14</v>
      </c>
      <c r="R1010">
        <f t="shared" si="479"/>
        <v>6.5791830149060605E-11</v>
      </c>
      <c r="S1010">
        <f t="shared" si="480"/>
        <v>-1.1240531106924222E-9</v>
      </c>
      <c r="T1010">
        <f t="shared" si="481"/>
        <v>-1.0475797862930311E-9</v>
      </c>
      <c r="U1010">
        <f t="shared" si="482"/>
        <v>0</v>
      </c>
      <c r="V1010">
        <f t="shared" si="483"/>
        <v>0</v>
      </c>
      <c r="W1010">
        <f t="shared" si="488"/>
        <v>-2.575983319167276E-6</v>
      </c>
      <c r="X1010">
        <f t="shared" si="489"/>
        <v>4.463214221850067E-3</v>
      </c>
      <c r="Y1010">
        <f t="shared" si="484"/>
        <v>-6.6704179513002725E-10</v>
      </c>
      <c r="Z1010">
        <f t="shared" si="485"/>
        <v>-6.2166057328055122E-10</v>
      </c>
      <c r="AA1010">
        <f t="shared" si="490"/>
        <v>1</v>
      </c>
      <c r="AB1010">
        <f t="shared" si="491"/>
        <v>0</v>
      </c>
      <c r="AC1010">
        <f t="shared" si="492"/>
        <v>0</v>
      </c>
      <c r="AD1010">
        <f t="shared" si="493"/>
        <v>-36489.442167160109</v>
      </c>
      <c r="AE1010">
        <f t="shared" si="494"/>
        <v>0</v>
      </c>
      <c r="AF1010">
        <f t="shared" si="495"/>
        <v>1</v>
      </c>
      <c r="AG1010">
        <f t="shared" si="496"/>
        <v>-2</v>
      </c>
      <c r="AH1010">
        <f t="shared" si="497"/>
        <v>1</v>
      </c>
      <c r="AI1010">
        <f t="shared" si="498"/>
        <v>3.2598989148703924E-4</v>
      </c>
      <c r="AJ1010">
        <f t="shared" si="499"/>
        <v>0</v>
      </c>
      <c r="AK1010" s="22">
        <f t="shared" si="500"/>
        <v>2.4007300271829379E-6</v>
      </c>
      <c r="AL1010">
        <f t="shared" si="501"/>
        <v>-2.575983319167276E-6</v>
      </c>
      <c r="AM1010">
        <f t="shared" si="502"/>
        <v>4.463214221850067E-3</v>
      </c>
      <c r="AN1010">
        <f t="shared" si="503"/>
        <v>-2.575983319167276E-6</v>
      </c>
      <c r="AO1010">
        <f t="shared" si="504"/>
        <v>4.463214221850067E-3</v>
      </c>
      <c r="AP1010">
        <f t="shared" si="505"/>
        <v>0</v>
      </c>
      <c r="AQ1010">
        <f t="shared" si="506"/>
        <v>0</v>
      </c>
    </row>
    <row r="1011" spans="1:43" x14ac:dyDescent="0.25">
      <c r="M1011">
        <f t="shared" si="507"/>
        <v>998</v>
      </c>
      <c r="N1011">
        <f t="shared" si="486"/>
        <v>2922.0032323230325</v>
      </c>
      <c r="O1011">
        <f t="shared" si="487"/>
        <v>36525.040404037907</v>
      </c>
      <c r="P1011">
        <f t="shared" si="477"/>
        <v>4.8139602565468529E-11</v>
      </c>
      <c r="Q1011">
        <f t="shared" si="478"/>
        <v>4.8643893377903326E-14</v>
      </c>
      <c r="R1011">
        <f t="shared" si="479"/>
        <v>4.4864494469215776E-11</v>
      </c>
      <c r="S1011">
        <f t="shared" si="480"/>
        <v>6.9481718078917697E-10</v>
      </c>
      <c r="T1011">
        <f t="shared" si="481"/>
        <v>6.4754630082868315E-10</v>
      </c>
      <c r="U1011">
        <f t="shared" si="482"/>
        <v>0</v>
      </c>
      <c r="V1011">
        <f t="shared" si="483"/>
        <v>0</v>
      </c>
      <c r="W1011">
        <f t="shared" si="488"/>
        <v>1.5939030859597154E-6</v>
      </c>
      <c r="X1011">
        <f t="shared" si="489"/>
        <v>-2.764408471161986E-3</v>
      </c>
      <c r="Y1011">
        <f t="shared" si="484"/>
        <v>1.1398676275995639E-11</v>
      </c>
      <c r="Z1011">
        <f t="shared" si="485"/>
        <v>1.0623183854609238E-11</v>
      </c>
      <c r="AA1011">
        <f t="shared" si="490"/>
        <v>1</v>
      </c>
      <c r="AB1011">
        <f t="shared" si="491"/>
        <v>0</v>
      </c>
      <c r="AC1011">
        <f t="shared" si="492"/>
        <v>0</v>
      </c>
      <c r="AD1011">
        <f t="shared" si="493"/>
        <v>-36526.040404037907</v>
      </c>
      <c r="AE1011">
        <f t="shared" si="494"/>
        <v>0</v>
      </c>
      <c r="AF1011">
        <f t="shared" si="495"/>
        <v>1</v>
      </c>
      <c r="AG1011">
        <f t="shared" si="496"/>
        <v>-2</v>
      </c>
      <c r="AH1011">
        <f t="shared" si="497"/>
        <v>1</v>
      </c>
      <c r="AI1011">
        <f t="shared" si="498"/>
        <v>-2.0191025728138144E-4</v>
      </c>
      <c r="AJ1011">
        <f t="shared" si="499"/>
        <v>0</v>
      </c>
      <c r="AK1011" s="22">
        <f t="shared" si="500"/>
        <v>-1.4854641994032856E-6</v>
      </c>
      <c r="AL1011">
        <f t="shared" si="501"/>
        <v>1.5939030859597154E-6</v>
      </c>
      <c r="AM1011">
        <f t="shared" si="502"/>
        <v>-2.7644084711619865E-3</v>
      </c>
      <c r="AN1011">
        <f t="shared" si="503"/>
        <v>1.5939030859597154E-6</v>
      </c>
      <c r="AO1011">
        <f t="shared" si="504"/>
        <v>-2.7644084711619865E-3</v>
      </c>
      <c r="AP1011">
        <f t="shared" si="505"/>
        <v>0</v>
      </c>
      <c r="AQ1011">
        <f t="shared" si="506"/>
        <v>0</v>
      </c>
    </row>
    <row r="1012" spans="1:43" x14ac:dyDescent="0.25">
      <c r="M1012">
        <f t="shared" si="507"/>
        <v>999</v>
      </c>
      <c r="N1012">
        <f t="shared" si="486"/>
        <v>2924.9310912732558</v>
      </c>
      <c r="O1012">
        <f t="shared" si="487"/>
        <v>36561.638640915698</v>
      </c>
      <c r="P1012">
        <f t="shared" si="477"/>
        <v>1.7181529590002546E-11</v>
      </c>
      <c r="Q1012">
        <f t="shared" si="478"/>
        <v>1.7344137380513853E-14</v>
      </c>
      <c r="R1012">
        <f t="shared" si="479"/>
        <v>1.6012609123953912E-11</v>
      </c>
      <c r="S1012">
        <f t="shared" si="480"/>
        <v>-2.3662424172633656E-10</v>
      </c>
      <c r="T1012">
        <f t="shared" si="481"/>
        <v>-2.2052585435818878E-10</v>
      </c>
      <c r="U1012">
        <f t="shared" si="482"/>
        <v>0</v>
      </c>
      <c r="V1012">
        <f t="shared" si="483"/>
        <v>0</v>
      </c>
      <c r="W1012">
        <f t="shared" si="488"/>
        <v>-5.4335705525703673E-7</v>
      </c>
      <c r="X1012">
        <f t="shared" si="489"/>
        <v>9.4332380811438729E-4</v>
      </c>
      <c r="Y1012">
        <f t="shared" si="484"/>
        <v>-1.5055653057855845E-10</v>
      </c>
      <c r="Z1012">
        <f t="shared" si="485"/>
        <v>-1.4031363520834988E-10</v>
      </c>
      <c r="AA1012">
        <f t="shared" si="490"/>
        <v>1</v>
      </c>
      <c r="AB1012">
        <f t="shared" si="491"/>
        <v>0</v>
      </c>
      <c r="AC1012">
        <f t="shared" si="492"/>
        <v>0</v>
      </c>
      <c r="AD1012">
        <f t="shared" si="493"/>
        <v>-36562.638640915698</v>
      </c>
      <c r="AE1012">
        <f t="shared" si="494"/>
        <v>0</v>
      </c>
      <c r="AF1012">
        <f t="shared" si="495"/>
        <v>1</v>
      </c>
      <c r="AG1012">
        <f t="shared" si="496"/>
        <v>-2</v>
      </c>
      <c r="AH1012">
        <f t="shared" si="497"/>
        <v>1</v>
      </c>
      <c r="AI1012">
        <f t="shared" si="498"/>
        <v>6.8899604502167377E-5</v>
      </c>
      <c r="AJ1012">
        <f t="shared" si="499"/>
        <v>0</v>
      </c>
      <c r="AK1012" s="22">
        <f t="shared" si="500"/>
        <v>5.0639054543992556E-7</v>
      </c>
      <c r="AL1012">
        <f t="shared" si="501"/>
        <v>-5.4335705525703673E-7</v>
      </c>
      <c r="AM1012">
        <f t="shared" si="502"/>
        <v>9.4332380811438729E-4</v>
      </c>
      <c r="AN1012">
        <f t="shared" si="503"/>
        <v>-5.4335705525703673E-7</v>
      </c>
      <c r="AO1012">
        <f t="shared" si="504"/>
        <v>9.4332380811438729E-4</v>
      </c>
      <c r="AP1012">
        <f t="shared" si="505"/>
        <v>0</v>
      </c>
      <c r="AQ1012">
        <f t="shared" si="506"/>
        <v>0</v>
      </c>
    </row>
    <row r="1013" spans="1:43" x14ac:dyDescent="0.25">
      <c r="M1013">
        <f t="shared" si="507"/>
        <v>1000</v>
      </c>
      <c r="N1013">
        <f t="shared" si="486"/>
        <v>2927.858950223479</v>
      </c>
      <c r="O1013">
        <f t="shared" si="487"/>
        <v>36598.23687779349</v>
      </c>
      <c r="P1013">
        <f t="shared" si="477"/>
        <v>-1.667403860065642E-11</v>
      </c>
      <c r="Q1013">
        <f t="shared" si="478"/>
        <v>-1.6815011599997791E-14</v>
      </c>
      <c r="R1013">
        <f t="shared" si="479"/>
        <v>-1.5539644548608032E-11</v>
      </c>
      <c r="S1013">
        <f t="shared" si="480"/>
        <v>-2.2956307839920518E-10</v>
      </c>
      <c r="T1013">
        <f t="shared" si="481"/>
        <v>-2.1394508704492558E-10</v>
      </c>
      <c r="U1013">
        <f t="shared" si="482"/>
        <v>0</v>
      </c>
      <c r="V1013">
        <f t="shared" si="483"/>
        <v>0</v>
      </c>
      <c r="W1013">
        <f t="shared" si="488"/>
        <v>-5.2766998721543406E-7</v>
      </c>
      <c r="X1013">
        <f t="shared" si="489"/>
        <v>9.1700694271144184E-4</v>
      </c>
      <c r="Y1013">
        <f t="shared" si="484"/>
        <v>-4.0649963773661377E-13</v>
      </c>
      <c r="Z1013">
        <f t="shared" si="485"/>
        <v>-3.7884402398566309E-13</v>
      </c>
      <c r="AA1013">
        <f t="shared" si="490"/>
        <v>1</v>
      </c>
      <c r="AB1013">
        <f t="shared" si="491"/>
        <v>0</v>
      </c>
      <c r="AC1013">
        <f t="shared" si="492"/>
        <v>0</v>
      </c>
      <c r="AD1013">
        <f t="shared" si="493"/>
        <v>-36599.23687779349</v>
      </c>
      <c r="AE1013">
        <f t="shared" si="494"/>
        <v>0</v>
      </c>
      <c r="AF1013">
        <f t="shared" si="495"/>
        <v>1</v>
      </c>
      <c r="AG1013">
        <f t="shared" si="496"/>
        <v>-2</v>
      </c>
      <c r="AH1013">
        <f t="shared" si="497"/>
        <v>1</v>
      </c>
      <c r="AI1013">
        <f t="shared" si="498"/>
        <v>6.6977406080811981E-5</v>
      </c>
      <c r="AJ1013">
        <f t="shared" si="499"/>
        <v>0</v>
      </c>
      <c r="AK1013" s="22">
        <f t="shared" si="500"/>
        <v>4.9177072433871153E-7</v>
      </c>
      <c r="AL1013">
        <f t="shared" si="501"/>
        <v>-5.2766998721543406E-7</v>
      </c>
      <c r="AM1013">
        <f t="shared" si="502"/>
        <v>9.1700694271144194E-4</v>
      </c>
      <c r="AN1013">
        <f t="shared" si="503"/>
        <v>-5.2766998721543406E-7</v>
      </c>
      <c r="AO1013">
        <f t="shared" si="504"/>
        <v>9.1700694271144194E-4</v>
      </c>
      <c r="AP1013">
        <f t="shared" si="505"/>
        <v>0</v>
      </c>
      <c r="AQ1013">
        <f t="shared" si="506"/>
        <v>0</v>
      </c>
    </row>
    <row r="1014" spans="1:43" x14ac:dyDescent="0.25">
      <c r="M1014">
        <f t="shared" si="507"/>
        <v>1001</v>
      </c>
      <c r="N1014">
        <f t="shared" si="486"/>
        <v>2930.7868091737027</v>
      </c>
      <c r="O1014">
        <f t="shared" si="487"/>
        <v>36634.835114671281</v>
      </c>
      <c r="P1014">
        <f t="shared" si="477"/>
        <v>-4.733525914781455E-11</v>
      </c>
      <c r="Q1014">
        <f t="shared" si="478"/>
        <v>-4.768777396522426E-14</v>
      </c>
      <c r="R1014">
        <f t="shared" si="479"/>
        <v>-4.4114873390321113E-11</v>
      </c>
      <c r="S1014">
        <f t="shared" si="480"/>
        <v>6.8254498430809173E-10</v>
      </c>
      <c r="T1014">
        <f t="shared" si="481"/>
        <v>6.361090254502254E-10</v>
      </c>
      <c r="U1014">
        <f t="shared" si="482"/>
        <v>0</v>
      </c>
      <c r="V1014">
        <f t="shared" si="483"/>
        <v>0</v>
      </c>
      <c r="W1014">
        <f t="shared" si="488"/>
        <v>1.5704549284842361E-6</v>
      </c>
      <c r="X1014">
        <f t="shared" si="489"/>
        <v>-2.7319328376923342E-3</v>
      </c>
      <c r="Y1014">
        <f t="shared" si="484"/>
        <v>4.2456158587283205E-10</v>
      </c>
      <c r="Z1014">
        <f t="shared" si="485"/>
        <v>3.9567715365595032E-10</v>
      </c>
      <c r="AA1014">
        <f t="shared" si="490"/>
        <v>1</v>
      </c>
      <c r="AB1014">
        <f t="shared" si="491"/>
        <v>0</v>
      </c>
      <c r="AC1014">
        <f t="shared" si="492"/>
        <v>0</v>
      </c>
      <c r="AD1014">
        <f t="shared" si="493"/>
        <v>-36635.835114671281</v>
      </c>
      <c r="AE1014">
        <f t="shared" si="494"/>
        <v>0</v>
      </c>
      <c r="AF1014">
        <f t="shared" si="495"/>
        <v>1</v>
      </c>
      <c r="AG1014">
        <f t="shared" si="496"/>
        <v>-2</v>
      </c>
      <c r="AH1014">
        <f t="shared" si="497"/>
        <v>1</v>
      </c>
      <c r="AI1014">
        <f t="shared" si="498"/>
        <v>-1.9953794077668427E-4</v>
      </c>
      <c r="AJ1014">
        <f t="shared" si="499"/>
        <v>0</v>
      </c>
      <c r="AK1014" s="22">
        <f t="shared" si="500"/>
        <v>-1.4636113033403974E-6</v>
      </c>
      <c r="AL1014">
        <f t="shared" si="501"/>
        <v>1.5704549284842361E-6</v>
      </c>
      <c r="AM1014">
        <f t="shared" si="502"/>
        <v>-2.7319328376923346E-3</v>
      </c>
      <c r="AN1014">
        <f t="shared" si="503"/>
        <v>1.5704549284842361E-6</v>
      </c>
      <c r="AO1014">
        <f t="shared" si="504"/>
        <v>-2.7319328376923346E-3</v>
      </c>
      <c r="AP1014">
        <f t="shared" si="505"/>
        <v>0</v>
      </c>
      <c r="AQ1014">
        <f t="shared" si="506"/>
        <v>0</v>
      </c>
    </row>
    <row r="1015" spans="1:43" x14ac:dyDescent="0.25">
      <c r="M1015">
        <f t="shared" si="507"/>
        <v>1002</v>
      </c>
      <c r="N1015">
        <f t="shared" si="486"/>
        <v>2933.714668123926</v>
      </c>
      <c r="O1015">
        <f t="shared" si="487"/>
        <v>36671.433351549073</v>
      </c>
      <c r="P1015">
        <f t="shared" si="477"/>
        <v>-6.9319856506452685E-11</v>
      </c>
      <c r="Q1015">
        <f t="shared" si="478"/>
        <v>-6.9766398165128398E-14</v>
      </c>
      <c r="R1015">
        <f t="shared" si="479"/>
        <v>-6.46037805279149E-11</v>
      </c>
      <c r="S1015">
        <f t="shared" si="480"/>
        <v>-1.1018475637268988E-9</v>
      </c>
      <c r="T1015">
        <f t="shared" si="481"/>
        <v>-1.0268849615348546E-9</v>
      </c>
      <c r="U1015">
        <f t="shared" si="482"/>
        <v>0</v>
      </c>
      <c r="V1015">
        <f t="shared" si="483"/>
        <v>0</v>
      </c>
      <c r="W1015">
        <f t="shared" si="488"/>
        <v>-2.5377516805920084E-6</v>
      </c>
      <c r="X1015">
        <f t="shared" si="489"/>
        <v>4.4190360309317852E-3</v>
      </c>
      <c r="Y1015">
        <f t="shared" si="484"/>
        <v>-4.8743657264253538E-11</v>
      </c>
      <c r="Z1015">
        <f t="shared" si="485"/>
        <v>-4.5427453181970036E-11</v>
      </c>
      <c r="AA1015">
        <f t="shared" si="490"/>
        <v>1</v>
      </c>
      <c r="AB1015">
        <f t="shared" si="491"/>
        <v>0</v>
      </c>
      <c r="AC1015">
        <f t="shared" si="492"/>
        <v>0</v>
      </c>
      <c r="AD1015">
        <f t="shared" si="493"/>
        <v>-36672.433351549073</v>
      </c>
      <c r="AE1015">
        <f t="shared" si="494"/>
        <v>0</v>
      </c>
      <c r="AF1015">
        <f t="shared" si="495"/>
        <v>1</v>
      </c>
      <c r="AG1015">
        <f t="shared" si="496"/>
        <v>-2</v>
      </c>
      <c r="AH1015">
        <f t="shared" si="497"/>
        <v>1</v>
      </c>
      <c r="AI1015">
        <f t="shared" si="498"/>
        <v>3.2276228251587987E-4</v>
      </c>
      <c r="AJ1015">
        <f t="shared" si="499"/>
        <v>0</v>
      </c>
      <c r="AK1015" s="22">
        <f t="shared" si="500"/>
        <v>2.3650994227325487E-6</v>
      </c>
      <c r="AL1015">
        <f t="shared" si="501"/>
        <v>-2.5377516805920084E-6</v>
      </c>
      <c r="AM1015">
        <f t="shared" si="502"/>
        <v>4.4190360309317861E-3</v>
      </c>
      <c r="AN1015">
        <f t="shared" si="503"/>
        <v>-2.5377516805920084E-6</v>
      </c>
      <c r="AO1015">
        <f t="shared" si="504"/>
        <v>4.4190360309317861E-3</v>
      </c>
      <c r="AP1015">
        <f t="shared" si="505"/>
        <v>0</v>
      </c>
      <c r="AQ1015">
        <f t="shared" si="506"/>
        <v>0</v>
      </c>
    </row>
    <row r="1016" spans="1:43" x14ac:dyDescent="0.25">
      <c r="M1016">
        <f t="shared" si="507"/>
        <v>1003</v>
      </c>
      <c r="N1016">
        <f t="shared" si="486"/>
        <v>2936.6425270741497</v>
      </c>
      <c r="O1016">
        <f t="shared" si="487"/>
        <v>36708.031588426871</v>
      </c>
      <c r="P1016">
        <f t="shared" si="477"/>
        <v>-7.8735069926070295E-11</v>
      </c>
      <c r="Q1016">
        <f t="shared" si="478"/>
        <v>-7.9163256853678458E-14</v>
      </c>
      <c r="R1016">
        <f t="shared" si="479"/>
        <v>-7.3378443547129823E-11</v>
      </c>
      <c r="S1016">
        <f t="shared" si="480"/>
        <v>1.4686471559523938E-9</v>
      </c>
      <c r="T1016">
        <f t="shared" si="481"/>
        <v>1.3687298750721281E-9</v>
      </c>
      <c r="U1016">
        <f t="shared" si="482"/>
        <v>0</v>
      </c>
      <c r="V1016">
        <f t="shared" si="483"/>
        <v>0</v>
      </c>
      <c r="W1016">
        <f t="shared" si="488"/>
        <v>3.3859306280730699E-6</v>
      </c>
      <c r="X1016">
        <f t="shared" si="489"/>
        <v>-5.9018737965904821E-3</v>
      </c>
      <c r="Y1016">
        <f t="shared" si="484"/>
        <v>8.1255105554352787E-10</v>
      </c>
      <c r="Z1016">
        <f t="shared" si="485"/>
        <v>7.5727032203497959E-10</v>
      </c>
      <c r="AA1016">
        <f t="shared" si="490"/>
        <v>1</v>
      </c>
      <c r="AB1016">
        <f t="shared" si="491"/>
        <v>0</v>
      </c>
      <c r="AC1016">
        <f t="shared" si="492"/>
        <v>0</v>
      </c>
      <c r="AD1016">
        <f t="shared" si="493"/>
        <v>-36709.031588426871</v>
      </c>
      <c r="AE1016">
        <f t="shared" si="494"/>
        <v>0</v>
      </c>
      <c r="AF1016">
        <f t="shared" si="495"/>
        <v>1</v>
      </c>
      <c r="AG1016">
        <f t="shared" si="496"/>
        <v>-2</v>
      </c>
      <c r="AH1016">
        <f t="shared" si="497"/>
        <v>1</v>
      </c>
      <c r="AI1016">
        <f t="shared" si="498"/>
        <v>-4.3106714403446885E-4</v>
      </c>
      <c r="AJ1016">
        <f t="shared" si="499"/>
        <v>0</v>
      </c>
      <c r="AK1016" s="22">
        <f t="shared" si="500"/>
        <v>-3.1555737447093117E-6</v>
      </c>
      <c r="AL1016">
        <f t="shared" si="501"/>
        <v>3.3859306280730699E-6</v>
      </c>
      <c r="AM1016">
        <f t="shared" si="502"/>
        <v>-5.9018737965904813E-3</v>
      </c>
      <c r="AN1016">
        <f t="shared" si="503"/>
        <v>3.3859306280730699E-6</v>
      </c>
      <c r="AO1016">
        <f t="shared" si="504"/>
        <v>-5.9018737965904813E-3</v>
      </c>
      <c r="AP1016">
        <f t="shared" si="505"/>
        <v>0</v>
      </c>
      <c r="AQ1016">
        <f t="shared" si="506"/>
        <v>0</v>
      </c>
    </row>
    <row r="1017" spans="1:43" x14ac:dyDescent="0.25">
      <c r="A1017" t="s">
        <v>121</v>
      </c>
      <c r="M1017">
        <f t="shared" si="507"/>
        <v>1004</v>
      </c>
      <c r="N1017">
        <f t="shared" si="486"/>
        <v>2939.5703860243734</v>
      </c>
      <c r="O1017">
        <f t="shared" si="487"/>
        <v>36744.62982530467</v>
      </c>
      <c r="P1017">
        <f t="shared" si="477"/>
        <v>-7.3966573584441874E-11</v>
      </c>
      <c r="Q1017">
        <f t="shared" si="478"/>
        <v>-7.4294755339733198E-14</v>
      </c>
      <c r="R1017">
        <f t="shared" si="479"/>
        <v>-6.8934364943561849E-11</v>
      </c>
      <c r="S1017">
        <f t="shared" si="480"/>
        <v>-1.766614351035362E-9</v>
      </c>
      <c r="T1017">
        <f t="shared" si="481"/>
        <v>-1.6464253038540185E-9</v>
      </c>
      <c r="U1017">
        <f t="shared" si="482"/>
        <v>0</v>
      </c>
      <c r="V1017">
        <f t="shared" si="483"/>
        <v>0</v>
      </c>
      <c r="W1017">
        <f t="shared" si="488"/>
        <v>-4.07694534269577E-6</v>
      </c>
      <c r="X1017">
        <f t="shared" si="489"/>
        <v>7.1134414878132888E-3</v>
      </c>
      <c r="Y1017">
        <f t="shared" si="484"/>
        <v>-2.4055041892079671E-10</v>
      </c>
      <c r="Z1017">
        <f t="shared" si="485"/>
        <v>-2.2418491977707192E-10</v>
      </c>
      <c r="AA1017">
        <f t="shared" si="490"/>
        <v>1</v>
      </c>
      <c r="AB1017">
        <f t="shared" si="491"/>
        <v>0</v>
      </c>
      <c r="AC1017">
        <f t="shared" si="492"/>
        <v>0</v>
      </c>
      <c r="AD1017">
        <f t="shared" si="493"/>
        <v>-36745.62982530467</v>
      </c>
      <c r="AE1017">
        <f t="shared" si="494"/>
        <v>0</v>
      </c>
      <c r="AF1017">
        <f t="shared" si="495"/>
        <v>1</v>
      </c>
      <c r="AG1017">
        <f t="shared" si="496"/>
        <v>-2</v>
      </c>
      <c r="AH1017">
        <f t="shared" si="497"/>
        <v>1</v>
      </c>
      <c r="AI1017">
        <f t="shared" si="498"/>
        <v>5.1955859767841928E-4</v>
      </c>
      <c r="AJ1017">
        <f t="shared" si="499"/>
        <v>0</v>
      </c>
      <c r="AK1017" s="22">
        <f t="shared" si="500"/>
        <v>3.7995762746465963E-6</v>
      </c>
      <c r="AL1017">
        <f t="shared" si="501"/>
        <v>-4.07694534269577E-6</v>
      </c>
      <c r="AM1017">
        <f t="shared" si="502"/>
        <v>7.1134414878132888E-3</v>
      </c>
      <c r="AN1017">
        <f t="shared" si="503"/>
        <v>-4.07694534269577E-6</v>
      </c>
      <c r="AO1017">
        <f t="shared" si="504"/>
        <v>7.1134414878132888E-3</v>
      </c>
      <c r="AP1017">
        <f t="shared" si="505"/>
        <v>0</v>
      </c>
      <c r="AQ1017">
        <f t="shared" si="506"/>
        <v>0</v>
      </c>
    </row>
    <row r="1018" spans="1:43" x14ac:dyDescent="0.25">
      <c r="A1018" s="6" t="s">
        <v>105</v>
      </c>
      <c r="B1018" s="6" t="s">
        <v>93</v>
      </c>
      <c r="C1018" s="6" t="s">
        <v>94</v>
      </c>
      <c r="D1018" s="6" t="s">
        <v>95</v>
      </c>
      <c r="E1018" s="6" t="s">
        <v>96</v>
      </c>
      <c r="F1018" s="6" t="s">
        <v>106</v>
      </c>
      <c r="G1018" s="6" t="s">
        <v>98</v>
      </c>
      <c r="H1018" s="6" t="s">
        <v>99</v>
      </c>
      <c r="M1018">
        <f t="shared" si="507"/>
        <v>1005</v>
      </c>
      <c r="N1018">
        <f t="shared" si="486"/>
        <v>2942.4982449745967</v>
      </c>
      <c r="O1018">
        <f t="shared" si="487"/>
        <v>36781.228062182461</v>
      </c>
      <c r="P1018">
        <f t="shared" si="477"/>
        <v>-5.5954513767229643E-11</v>
      </c>
      <c r="Q1018">
        <f t="shared" si="478"/>
        <v>-5.6146854782476305E-14</v>
      </c>
      <c r="R1018">
        <f t="shared" si="479"/>
        <v>-5.2147729512795567E-11</v>
      </c>
      <c r="S1018">
        <f t="shared" si="480"/>
        <v>1.9826398249595182E-9</v>
      </c>
      <c r="T1018">
        <f t="shared" si="481"/>
        <v>1.8477537977255531E-9</v>
      </c>
      <c r="U1018">
        <f t="shared" si="482"/>
        <v>0</v>
      </c>
      <c r="V1018">
        <f t="shared" si="483"/>
        <v>0</v>
      </c>
      <c r="W1018">
        <f t="shared" si="488"/>
        <v>4.5800379647663847E-6</v>
      </c>
      <c r="X1018">
        <f t="shared" si="489"/>
        <v>-7.9991995855566347E-3</v>
      </c>
      <c r="Y1018">
        <f t="shared" si="484"/>
        <v>8.7703321625471074E-10</v>
      </c>
      <c r="Z1018">
        <f t="shared" si="485"/>
        <v>8.1736553239022946E-10</v>
      </c>
      <c r="AA1018">
        <f t="shared" si="490"/>
        <v>1</v>
      </c>
      <c r="AB1018">
        <f t="shared" si="491"/>
        <v>0</v>
      </c>
      <c r="AC1018">
        <f t="shared" si="492"/>
        <v>0</v>
      </c>
      <c r="AD1018">
        <f t="shared" si="493"/>
        <v>-36782.228062182461</v>
      </c>
      <c r="AE1018">
        <f t="shared" si="494"/>
        <v>0</v>
      </c>
      <c r="AF1018">
        <f t="shared" si="495"/>
        <v>1</v>
      </c>
      <c r="AG1018">
        <f t="shared" si="496"/>
        <v>-2</v>
      </c>
      <c r="AH1018">
        <f t="shared" si="497"/>
        <v>1</v>
      </c>
      <c r="AI1018">
        <f t="shared" si="498"/>
        <v>-5.8425316599114028E-4</v>
      </c>
      <c r="AJ1018">
        <f t="shared" si="499"/>
        <v>0</v>
      </c>
      <c r="AK1018" s="22">
        <f t="shared" si="500"/>
        <v>-4.2684417192604032E-6</v>
      </c>
      <c r="AL1018">
        <f t="shared" si="501"/>
        <v>4.5800379647663847E-6</v>
      </c>
      <c r="AM1018">
        <f t="shared" si="502"/>
        <v>-7.9991995855566347E-3</v>
      </c>
      <c r="AN1018">
        <f t="shared" si="503"/>
        <v>4.5800379647663847E-6</v>
      </c>
      <c r="AO1018">
        <f t="shared" si="504"/>
        <v>-7.9991995855566347E-3</v>
      </c>
      <c r="AP1018">
        <f t="shared" si="505"/>
        <v>0</v>
      </c>
      <c r="AQ1018">
        <f t="shared" si="506"/>
        <v>0</v>
      </c>
    </row>
    <row r="1019" spans="1:43" x14ac:dyDescent="0.25">
      <c r="A1019">
        <v>-1.9990000000000001</v>
      </c>
      <c r="B1019">
        <v>1.5482048176924366</v>
      </c>
      <c r="C1019">
        <v>1.489343952376309</v>
      </c>
      <c r="D1019">
        <v>1.4428346396603577</v>
      </c>
      <c r="E1019">
        <v>1.4050509745441058</v>
      </c>
      <c r="F1019">
        <v>1.3736718470539127</v>
      </c>
      <c r="G1019">
        <v>1.3471409050903429</v>
      </c>
      <c r="H1019">
        <v>1.3243744631213228</v>
      </c>
      <c r="M1019">
        <f t="shared" si="507"/>
        <v>1006</v>
      </c>
      <c r="N1019">
        <f t="shared" si="486"/>
        <v>2945.4261039248199</v>
      </c>
      <c r="O1019">
        <f t="shared" si="487"/>
        <v>36817.826299060252</v>
      </c>
      <c r="P1019">
        <f t="shared" si="477"/>
        <v>-2.8009604853429102E-11</v>
      </c>
      <c r="Q1019">
        <f t="shared" si="478"/>
        <v>-2.8077948298667045E-14</v>
      </c>
      <c r="R1019">
        <f t="shared" si="479"/>
        <v>-2.6104011978964682E-11</v>
      </c>
      <c r="S1019">
        <f t="shared" si="480"/>
        <v>-2.1074097996687388E-9</v>
      </c>
      <c r="T1019">
        <f t="shared" si="481"/>
        <v>-1.9640352280230559E-9</v>
      </c>
      <c r="U1019">
        <f t="shared" si="482"/>
        <v>0</v>
      </c>
      <c r="V1019">
        <f t="shared" si="483"/>
        <v>0</v>
      </c>
      <c r="W1019">
        <f t="shared" si="488"/>
        <v>-4.8731068667251941E-6</v>
      </c>
      <c r="X1019">
        <f t="shared" si="489"/>
        <v>8.5195281158478055E-3</v>
      </c>
      <c r="Y1019">
        <f t="shared" si="484"/>
        <v>-5.5004839082566898E-10</v>
      </c>
      <c r="Z1019">
        <f t="shared" si="485"/>
        <v>-5.1262664569028187E-10</v>
      </c>
      <c r="AA1019">
        <f t="shared" si="490"/>
        <v>1</v>
      </c>
      <c r="AB1019">
        <f t="shared" si="491"/>
        <v>0</v>
      </c>
      <c r="AC1019">
        <f t="shared" si="492"/>
        <v>0</v>
      </c>
      <c r="AD1019">
        <f t="shared" si="493"/>
        <v>-36818.826299060252</v>
      </c>
      <c r="AE1019">
        <f t="shared" si="494"/>
        <v>0</v>
      </c>
      <c r="AF1019">
        <f t="shared" si="495"/>
        <v>1</v>
      </c>
      <c r="AG1019">
        <f t="shared" si="496"/>
        <v>-2</v>
      </c>
      <c r="AH1019">
        <f t="shared" si="497"/>
        <v>1</v>
      </c>
      <c r="AI1019">
        <f t="shared" si="498"/>
        <v>6.222570872204227E-4</v>
      </c>
      <c r="AJ1019">
        <f t="shared" si="499"/>
        <v>0</v>
      </c>
      <c r="AK1019" s="22">
        <f t="shared" si="500"/>
        <v>4.5415721031921951E-6</v>
      </c>
      <c r="AL1019">
        <f t="shared" si="501"/>
        <v>-4.8731068667251941E-6</v>
      </c>
      <c r="AM1019">
        <f t="shared" si="502"/>
        <v>8.5195281158478055E-3</v>
      </c>
      <c r="AN1019">
        <f t="shared" si="503"/>
        <v>-4.8731068667251941E-6</v>
      </c>
      <c r="AO1019">
        <f t="shared" si="504"/>
        <v>8.5195281158478055E-3</v>
      </c>
      <c r="AP1019">
        <f t="shared" si="505"/>
        <v>0</v>
      </c>
      <c r="AQ1019">
        <f t="shared" si="506"/>
        <v>0</v>
      </c>
    </row>
    <row r="1020" spans="1:43" x14ac:dyDescent="0.25">
      <c r="A1020">
        <v>-1.9</v>
      </c>
      <c r="B1020">
        <v>1.6940403348540942</v>
      </c>
      <c r="C1020">
        <v>1.4969197230444817</v>
      </c>
      <c r="D1020">
        <v>1.3430389570630221</v>
      </c>
      <c r="E1020">
        <v>1.2195274568132344</v>
      </c>
      <c r="F1020">
        <v>1.11816646952948</v>
      </c>
      <c r="G1020">
        <v>1.0334609404427588</v>
      </c>
      <c r="H1020">
        <v>0.96159709166733487</v>
      </c>
      <c r="M1020">
        <f t="shared" si="507"/>
        <v>1007</v>
      </c>
      <c r="N1020">
        <f t="shared" si="486"/>
        <v>2948.3539628750436</v>
      </c>
      <c r="O1020">
        <f t="shared" si="487"/>
        <v>36854.424535938044</v>
      </c>
      <c r="P1020">
        <f t="shared" si="477"/>
        <v>4.7949811851457314E-12</v>
      </c>
      <c r="Q1020">
        <f t="shared" si="478"/>
        <v>4.8019076727815263E-15</v>
      </c>
      <c r="R1020">
        <f t="shared" si="479"/>
        <v>4.468761589138613E-12</v>
      </c>
      <c r="S1020">
        <f t="shared" si="480"/>
        <v>2.1358059273044539E-9</v>
      </c>
      <c r="T1020">
        <f t="shared" si="481"/>
        <v>1.9904994662669658E-9</v>
      </c>
      <c r="U1020">
        <f t="shared" si="482"/>
        <v>0</v>
      </c>
      <c r="V1020">
        <f t="shared" si="483"/>
        <v>0</v>
      </c>
      <c r="W1020">
        <f t="shared" si="488"/>
        <v>4.9436758497448746E-6</v>
      </c>
      <c r="X1020">
        <f t="shared" si="489"/>
        <v>-8.6514980129066867E-3</v>
      </c>
      <c r="Y1020">
        <f t="shared" si="484"/>
        <v>6.6052068651036869E-10</v>
      </c>
      <c r="Z1020">
        <f t="shared" si="485"/>
        <v>6.1558311883538946E-10</v>
      </c>
      <c r="AA1020">
        <f t="shared" si="490"/>
        <v>1</v>
      </c>
      <c r="AB1020">
        <f t="shared" si="491"/>
        <v>0</v>
      </c>
      <c r="AC1020">
        <f t="shared" si="492"/>
        <v>0</v>
      </c>
      <c r="AD1020">
        <f t="shared" si="493"/>
        <v>-36855.424535938044</v>
      </c>
      <c r="AE1020">
        <f t="shared" si="494"/>
        <v>0</v>
      </c>
      <c r="AF1020">
        <f t="shared" si="495"/>
        <v>1</v>
      </c>
      <c r="AG1020">
        <f t="shared" si="496"/>
        <v>-2</v>
      </c>
      <c r="AH1020">
        <f t="shared" si="497"/>
        <v>1</v>
      </c>
      <c r="AI1020">
        <f t="shared" si="498"/>
        <v>-6.3189569076421183E-4</v>
      </c>
      <c r="AJ1020">
        <f t="shared" si="499"/>
        <v>0</v>
      </c>
      <c r="AK1020" s="22">
        <f t="shared" si="500"/>
        <v>-4.607340027721254E-6</v>
      </c>
      <c r="AL1020">
        <f t="shared" si="501"/>
        <v>4.9436758497448746E-6</v>
      </c>
      <c r="AM1020">
        <f t="shared" si="502"/>
        <v>-8.6514980129066884E-3</v>
      </c>
      <c r="AN1020">
        <f t="shared" si="503"/>
        <v>4.9436758497448746E-6</v>
      </c>
      <c r="AO1020">
        <f t="shared" si="504"/>
        <v>-8.6514980129066884E-3</v>
      </c>
      <c r="AP1020">
        <f t="shared" si="505"/>
        <v>0</v>
      </c>
      <c r="AQ1020">
        <f t="shared" si="506"/>
        <v>0</v>
      </c>
    </row>
    <row r="1021" spans="1:43" x14ac:dyDescent="0.25">
      <c r="A1021">
        <v>-1.8</v>
      </c>
      <c r="B1021">
        <v>1.844389108710188</v>
      </c>
      <c r="C1021">
        <v>1.5978517431785009</v>
      </c>
      <c r="D1021">
        <v>1.4062202944787972</v>
      </c>
      <c r="E1021">
        <v>1.2530827260997581</v>
      </c>
      <c r="F1021">
        <v>1.1279666272058129</v>
      </c>
      <c r="G1021">
        <v>1.0238762322201302</v>
      </c>
      <c r="H1021">
        <v>0.93596101135668563</v>
      </c>
      <c r="M1021">
        <f t="shared" si="507"/>
        <v>1008</v>
      </c>
      <c r="N1021">
        <f t="shared" si="486"/>
        <v>2951.2818218252673</v>
      </c>
      <c r="O1021">
        <f t="shared" si="487"/>
        <v>36891.022772815842</v>
      </c>
      <c r="P1021">
        <f t="shared" si="477"/>
        <v>3.6544308118629923E-11</v>
      </c>
      <c r="Q1021">
        <f t="shared" si="478"/>
        <v>3.6560790773962327E-14</v>
      </c>
      <c r="R1021">
        <f t="shared" si="479"/>
        <v>3.4058069076076357E-11</v>
      </c>
      <c r="S1021">
        <f t="shared" si="480"/>
        <v>-2.0671125093093854E-9</v>
      </c>
      <c r="T1021">
        <f t="shared" si="481"/>
        <v>-1.9264795054141523E-9</v>
      </c>
      <c r="U1021">
        <f t="shared" si="482"/>
        <v>0</v>
      </c>
      <c r="V1021">
        <f t="shared" si="483"/>
        <v>0</v>
      </c>
      <c r="W1021">
        <f t="shared" si="488"/>
        <v>-4.7894224544502215E-6</v>
      </c>
      <c r="X1021">
        <f t="shared" si="489"/>
        <v>8.3898802708550786E-3</v>
      </c>
      <c r="Y1021">
        <f t="shared" si="484"/>
        <v>-8.1919185186373595E-10</v>
      </c>
      <c r="Z1021">
        <f t="shared" si="485"/>
        <v>-7.6345932140143632E-10</v>
      </c>
      <c r="AA1021">
        <f t="shared" si="490"/>
        <v>1</v>
      </c>
      <c r="AB1021">
        <f t="shared" si="491"/>
        <v>0</v>
      </c>
      <c r="AC1021">
        <f t="shared" si="492"/>
        <v>0</v>
      </c>
      <c r="AD1021">
        <f t="shared" si="493"/>
        <v>-36892.022772815842</v>
      </c>
      <c r="AE1021">
        <f t="shared" si="494"/>
        <v>0</v>
      </c>
      <c r="AF1021">
        <f t="shared" si="495"/>
        <v>1</v>
      </c>
      <c r="AG1021">
        <f t="shared" si="496"/>
        <v>-2</v>
      </c>
      <c r="AH1021">
        <f t="shared" si="497"/>
        <v>1</v>
      </c>
      <c r="AI1021">
        <f t="shared" si="498"/>
        <v>6.1278710118824067E-4</v>
      </c>
      <c r="AJ1021">
        <f t="shared" si="499"/>
        <v>0</v>
      </c>
      <c r="AK1021" s="22">
        <f t="shared" si="500"/>
        <v>4.463581038630245E-6</v>
      </c>
      <c r="AL1021">
        <f t="shared" si="501"/>
        <v>-4.7894224544502215E-6</v>
      </c>
      <c r="AM1021">
        <f t="shared" si="502"/>
        <v>8.3898802708550786E-3</v>
      </c>
      <c r="AN1021">
        <f t="shared" si="503"/>
        <v>-4.7894224544502215E-6</v>
      </c>
      <c r="AO1021">
        <f t="shared" si="504"/>
        <v>8.3898802708550786E-3</v>
      </c>
      <c r="AP1021">
        <f t="shared" si="505"/>
        <v>0</v>
      </c>
      <c r="AQ1021">
        <f t="shared" si="506"/>
        <v>0</v>
      </c>
    </row>
    <row r="1022" spans="1:43" x14ac:dyDescent="0.25">
      <c r="A1022">
        <v>-1.7</v>
      </c>
      <c r="B1022">
        <v>1.9469479648318262</v>
      </c>
      <c r="C1022">
        <v>1.6802015657963387</v>
      </c>
      <c r="D1022">
        <v>1.4735252355693005</v>
      </c>
      <c r="E1022">
        <v>1.3089056914959889</v>
      </c>
      <c r="F1022">
        <v>1.1748553029625393</v>
      </c>
      <c r="G1022">
        <v>1.0637052062381354</v>
      </c>
      <c r="H1022">
        <v>0.9701421923136726</v>
      </c>
      <c r="M1022">
        <f t="shared" si="507"/>
        <v>1009</v>
      </c>
      <c r="N1022">
        <f t="shared" si="486"/>
        <v>2954.2096807754906</v>
      </c>
      <c r="O1022">
        <f t="shared" si="487"/>
        <v>36927.621009693634</v>
      </c>
      <c r="P1022">
        <f t="shared" si="477"/>
        <v>6.154791538907871E-11</v>
      </c>
      <c r="Q1022">
        <f t="shared" si="478"/>
        <v>6.1514649035890379E-14</v>
      </c>
      <c r="R1022">
        <f t="shared" si="479"/>
        <v>5.736059216130355E-11</v>
      </c>
      <c r="S1022">
        <f t="shared" si="480"/>
        <v>1.9050227988843552E-9</v>
      </c>
      <c r="T1022">
        <f t="shared" si="481"/>
        <v>1.775417333536212E-9</v>
      </c>
      <c r="U1022">
        <f t="shared" si="482"/>
        <v>0</v>
      </c>
      <c r="V1022">
        <f t="shared" si="483"/>
        <v>0</v>
      </c>
      <c r="W1022">
        <f t="shared" si="488"/>
        <v>4.4182431500238426E-6</v>
      </c>
      <c r="X1022">
        <f t="shared" si="489"/>
        <v>-7.7473485276421733E-3</v>
      </c>
      <c r="Y1022">
        <f t="shared" si="484"/>
        <v>3.3896110917691974E-10</v>
      </c>
      <c r="Z1022">
        <f t="shared" si="485"/>
        <v>3.1590038133916302E-10</v>
      </c>
      <c r="AA1022">
        <f t="shared" si="490"/>
        <v>1</v>
      </c>
      <c r="AB1022">
        <f t="shared" si="491"/>
        <v>0</v>
      </c>
      <c r="AC1022">
        <f t="shared" si="492"/>
        <v>0</v>
      </c>
      <c r="AD1022">
        <f t="shared" si="493"/>
        <v>-36928.621009693634</v>
      </c>
      <c r="AE1022">
        <f t="shared" si="494"/>
        <v>0</v>
      </c>
      <c r="AF1022">
        <f t="shared" si="495"/>
        <v>1</v>
      </c>
      <c r="AG1022">
        <f t="shared" si="496"/>
        <v>-2</v>
      </c>
      <c r="AH1022">
        <f t="shared" si="497"/>
        <v>1</v>
      </c>
      <c r="AI1022">
        <f t="shared" si="498"/>
        <v>-5.6585703128763797E-4</v>
      </c>
      <c r="AJ1022">
        <f t="shared" si="499"/>
        <v>0</v>
      </c>
      <c r="AK1022" s="22">
        <f t="shared" si="500"/>
        <v>-4.1176543802645585E-6</v>
      </c>
      <c r="AL1022">
        <f t="shared" si="501"/>
        <v>4.4182431500238426E-6</v>
      </c>
      <c r="AM1022">
        <f t="shared" si="502"/>
        <v>-7.7473485276421733E-3</v>
      </c>
      <c r="AN1022">
        <f t="shared" si="503"/>
        <v>4.4182431500238426E-6</v>
      </c>
      <c r="AO1022">
        <f t="shared" si="504"/>
        <v>-7.7473485276421733E-3</v>
      </c>
      <c r="AP1022">
        <f t="shared" si="505"/>
        <v>0</v>
      </c>
      <c r="AQ1022">
        <f t="shared" si="506"/>
        <v>0</v>
      </c>
    </row>
    <row r="1023" spans="1:43" x14ac:dyDescent="0.25">
      <c r="A1023">
        <v>-1.6</v>
      </c>
      <c r="B1023">
        <v>2.0042659029332839</v>
      </c>
      <c r="C1023">
        <v>1.7303311667108725</v>
      </c>
      <c r="D1023">
        <v>1.5185187439227488</v>
      </c>
      <c r="E1023">
        <v>1.3501597502004401</v>
      </c>
      <c r="F1023">
        <v>1.2133530222785311</v>
      </c>
      <c r="G1023">
        <v>1.1001571927108087</v>
      </c>
      <c r="H1023">
        <v>1.0050730651525235</v>
      </c>
      <c r="M1023">
        <f t="shared" si="507"/>
        <v>1010</v>
      </c>
      <c r="N1023">
        <f t="shared" si="486"/>
        <v>2957.1375397257139</v>
      </c>
      <c r="O1023">
        <f t="shared" si="487"/>
        <v>36964.219246571425</v>
      </c>
      <c r="P1023">
        <f t="shared" si="477"/>
        <v>7.5359450631560984E-11</v>
      </c>
      <c r="Q1023">
        <f t="shared" si="478"/>
        <v>7.5244146220474204E-14</v>
      </c>
      <c r="R1023">
        <f t="shared" si="479"/>
        <v>7.0232479619348539E-11</v>
      </c>
      <c r="S1023">
        <f t="shared" si="480"/>
        <v>-1.6574452946787821E-9</v>
      </c>
      <c r="T1023">
        <f t="shared" si="481"/>
        <v>-1.5446834060380075E-9</v>
      </c>
      <c r="U1023">
        <f t="shared" si="482"/>
        <v>0</v>
      </c>
      <c r="V1023">
        <f t="shared" si="483"/>
        <v>0</v>
      </c>
      <c r="W1023">
        <f t="shared" si="488"/>
        <v>-3.8478542783676034E-6</v>
      </c>
      <c r="X1023">
        <f t="shared" si="489"/>
        <v>6.753867472628205E-3</v>
      </c>
      <c r="Y1023">
        <f t="shared" si="484"/>
        <v>-8.5804237881367444E-10</v>
      </c>
      <c r="Z1023">
        <f t="shared" si="485"/>
        <v>-7.9966670905282362E-10</v>
      </c>
      <c r="AA1023">
        <f t="shared" si="490"/>
        <v>1</v>
      </c>
      <c r="AB1023">
        <f t="shared" si="491"/>
        <v>0</v>
      </c>
      <c r="AC1023">
        <f t="shared" si="492"/>
        <v>0</v>
      </c>
      <c r="AD1023">
        <f t="shared" si="493"/>
        <v>-36965.219246571425</v>
      </c>
      <c r="AE1023">
        <f t="shared" si="494"/>
        <v>0</v>
      </c>
      <c r="AF1023">
        <f t="shared" si="495"/>
        <v>1</v>
      </c>
      <c r="AG1023">
        <f t="shared" si="496"/>
        <v>-2</v>
      </c>
      <c r="AH1023">
        <f t="shared" si="497"/>
        <v>1</v>
      </c>
      <c r="AI1023">
        <f t="shared" si="498"/>
        <v>4.9329410869134718E-4</v>
      </c>
      <c r="AJ1023">
        <f t="shared" si="499"/>
        <v>0</v>
      </c>
      <c r="AK1023" s="22">
        <f t="shared" si="500"/>
        <v>3.5860710888794303E-6</v>
      </c>
      <c r="AL1023">
        <f t="shared" si="501"/>
        <v>-3.8478542783676034E-6</v>
      </c>
      <c r="AM1023">
        <f t="shared" si="502"/>
        <v>6.7538674726282059E-3</v>
      </c>
      <c r="AN1023">
        <f t="shared" si="503"/>
        <v>-3.8478542783676034E-6</v>
      </c>
      <c r="AO1023">
        <f t="shared" si="504"/>
        <v>6.7538674726282059E-3</v>
      </c>
      <c r="AP1023">
        <f t="shared" si="505"/>
        <v>0</v>
      </c>
      <c r="AQ1023">
        <f t="shared" si="506"/>
        <v>0</v>
      </c>
    </row>
    <row r="1024" spans="1:43" x14ac:dyDescent="0.25">
      <c r="A1024">
        <v>-1.5</v>
      </c>
      <c r="B1024">
        <v>2.0225511561833422</v>
      </c>
      <c r="C1024">
        <v>1.7469789084593612</v>
      </c>
      <c r="D1024">
        <v>1.5340506343968467</v>
      </c>
      <c r="E1024">
        <v>1.3649261786822224</v>
      </c>
      <c r="F1024">
        <v>1.2275968453875226</v>
      </c>
      <c r="G1024">
        <v>1.114050800574748</v>
      </c>
      <c r="H1024">
        <v>1.0187410684305629</v>
      </c>
      <c r="M1024">
        <f t="shared" si="507"/>
        <v>1011</v>
      </c>
      <c r="N1024">
        <f t="shared" si="486"/>
        <v>2960.0653986759376</v>
      </c>
      <c r="O1024">
        <f t="shared" si="487"/>
        <v>37000.817483449217</v>
      </c>
      <c r="P1024">
        <f t="shared" si="477"/>
        <v>7.5567043552533588E-11</v>
      </c>
      <c r="Q1024">
        <f t="shared" si="478"/>
        <v>7.53767910258506E-14</v>
      </c>
      <c r="R1024">
        <f t="shared" si="479"/>
        <v>7.0425949256788066E-11</v>
      </c>
      <c r="S1024">
        <f t="shared" si="480"/>
        <v>1.3361199974218196E-9</v>
      </c>
      <c r="T1024">
        <f t="shared" si="481"/>
        <v>1.2452190097127862E-9</v>
      </c>
      <c r="U1024">
        <f t="shared" si="482"/>
        <v>0</v>
      </c>
      <c r="V1024">
        <f t="shared" si="483"/>
        <v>0</v>
      </c>
      <c r="W1024">
        <f t="shared" si="488"/>
        <v>3.1049487096906949E-6</v>
      </c>
      <c r="X1024">
        <f t="shared" si="489"/>
        <v>-5.4552964900091497E-3</v>
      </c>
      <c r="Y1024">
        <f t="shared" si="484"/>
        <v>9.6200029194903862E-11</v>
      </c>
      <c r="Z1024">
        <f t="shared" si="485"/>
        <v>8.9655199622464582E-11</v>
      </c>
      <c r="AA1024">
        <f t="shared" si="490"/>
        <v>1</v>
      </c>
      <c r="AB1024">
        <f t="shared" si="491"/>
        <v>0</v>
      </c>
      <c r="AC1024">
        <f t="shared" si="492"/>
        <v>0</v>
      </c>
      <c r="AD1024">
        <f t="shared" si="493"/>
        <v>-37001.817483449217</v>
      </c>
      <c r="AE1024">
        <f t="shared" si="494"/>
        <v>0</v>
      </c>
      <c r="AF1024">
        <f t="shared" si="495"/>
        <v>1</v>
      </c>
      <c r="AG1024">
        <f t="shared" si="496"/>
        <v>-2</v>
      </c>
      <c r="AH1024">
        <f t="shared" si="497"/>
        <v>1</v>
      </c>
      <c r="AI1024">
        <f t="shared" si="498"/>
        <v>-3.9844788445641567E-4</v>
      </c>
      <c r="AJ1024">
        <f t="shared" si="499"/>
        <v>0</v>
      </c>
      <c r="AK1024" s="22">
        <f t="shared" si="500"/>
        <v>-2.893708023942884E-6</v>
      </c>
      <c r="AL1024">
        <f t="shared" si="501"/>
        <v>3.1049487096906949E-6</v>
      </c>
      <c r="AM1024">
        <f t="shared" si="502"/>
        <v>-5.4552964900091488E-3</v>
      </c>
      <c r="AN1024">
        <f t="shared" si="503"/>
        <v>3.1049487096906949E-6</v>
      </c>
      <c r="AO1024">
        <f t="shared" si="504"/>
        <v>-5.4552964900091488E-3</v>
      </c>
      <c r="AP1024">
        <f t="shared" si="505"/>
        <v>0</v>
      </c>
      <c r="AQ1024">
        <f t="shared" si="506"/>
        <v>0</v>
      </c>
    </row>
    <row r="1025" spans="1:43" x14ac:dyDescent="0.25">
      <c r="A1025">
        <v>-1.4</v>
      </c>
      <c r="B1025">
        <v>2.0042659029332839</v>
      </c>
      <c r="C1025">
        <v>1.7303311667108725</v>
      </c>
      <c r="D1025">
        <v>1.5185187439227488</v>
      </c>
      <c r="E1025">
        <v>1.3501597502004401</v>
      </c>
      <c r="F1025">
        <v>1.2133530222785311</v>
      </c>
      <c r="G1025">
        <v>1.1001571927108087</v>
      </c>
      <c r="H1025">
        <v>1.0050730651525235</v>
      </c>
      <c r="M1025">
        <f t="shared" si="507"/>
        <v>1012</v>
      </c>
      <c r="N1025">
        <f t="shared" si="486"/>
        <v>2962.9932576261613</v>
      </c>
      <c r="O1025">
        <f t="shared" si="487"/>
        <v>37037.415720327015</v>
      </c>
      <c r="P1025">
        <f t="shared" si="477"/>
        <v>6.2213982923018271E-11</v>
      </c>
      <c r="Q1025">
        <f t="shared" si="478"/>
        <v>6.1996027443273593E-14</v>
      </c>
      <c r="R1025">
        <f t="shared" si="479"/>
        <v>5.7981344755841813E-11</v>
      </c>
      <c r="S1025">
        <f t="shared" si="480"/>
        <v>-9.5606315915858704E-10</v>
      </c>
      <c r="T1025">
        <f t="shared" si="481"/>
        <v>-8.9101878765944735E-10</v>
      </c>
      <c r="U1025">
        <f t="shared" si="482"/>
        <v>0</v>
      </c>
      <c r="V1025">
        <f t="shared" si="483"/>
        <v>0</v>
      </c>
      <c r="W1025">
        <f t="shared" si="488"/>
        <v>-2.2239482562730395E-6</v>
      </c>
      <c r="X1025">
        <f t="shared" si="489"/>
        <v>3.9112735609529541E-3</v>
      </c>
      <c r="Y1025">
        <f t="shared" si="484"/>
        <v>-5.7682822515197874E-10</v>
      </c>
      <c r="Z1025">
        <f t="shared" si="485"/>
        <v>-5.3758455279774685E-10</v>
      </c>
      <c r="AA1025">
        <f t="shared" si="490"/>
        <v>1</v>
      </c>
      <c r="AB1025">
        <f t="shared" si="491"/>
        <v>0</v>
      </c>
      <c r="AC1025">
        <f t="shared" si="492"/>
        <v>0</v>
      </c>
      <c r="AD1025">
        <f t="shared" si="493"/>
        <v>-37038.415720327015</v>
      </c>
      <c r="AE1025">
        <f t="shared" si="494"/>
        <v>0</v>
      </c>
      <c r="AF1025">
        <f t="shared" si="495"/>
        <v>1</v>
      </c>
      <c r="AG1025">
        <f t="shared" si="496"/>
        <v>-2</v>
      </c>
      <c r="AH1025">
        <f t="shared" si="497"/>
        <v>1</v>
      </c>
      <c r="AI1025">
        <f t="shared" si="498"/>
        <v>2.8567427304621799E-4</v>
      </c>
      <c r="AJ1025">
        <f t="shared" si="499"/>
        <v>0</v>
      </c>
      <c r="AK1025" s="22">
        <f t="shared" si="500"/>
        <v>2.0726451596207403E-6</v>
      </c>
      <c r="AL1025">
        <f t="shared" si="501"/>
        <v>-2.2239482562730395E-6</v>
      </c>
      <c r="AM1025">
        <f t="shared" si="502"/>
        <v>3.9112735609529549E-3</v>
      </c>
      <c r="AN1025">
        <f t="shared" si="503"/>
        <v>-2.2239482562730395E-6</v>
      </c>
      <c r="AO1025">
        <f t="shared" si="504"/>
        <v>3.9112735609529549E-3</v>
      </c>
      <c r="AP1025">
        <f t="shared" si="505"/>
        <v>0</v>
      </c>
      <c r="AQ1025">
        <f t="shared" si="506"/>
        <v>0</v>
      </c>
    </row>
    <row r="1026" spans="1:43" x14ac:dyDescent="0.25">
      <c r="A1026">
        <v>-1.3</v>
      </c>
      <c r="B1026">
        <v>1.9469479648318262</v>
      </c>
      <c r="C1026">
        <v>1.6802015657963387</v>
      </c>
      <c r="D1026">
        <v>1.4735252355693005</v>
      </c>
      <c r="E1026">
        <v>1.3089056914959889</v>
      </c>
      <c r="F1026">
        <v>1.1748553029625393</v>
      </c>
      <c r="G1026">
        <v>1.0637052062381354</v>
      </c>
      <c r="H1026">
        <v>0.9701421923136726</v>
      </c>
      <c r="M1026">
        <f t="shared" si="507"/>
        <v>1013</v>
      </c>
      <c r="N1026">
        <f t="shared" si="486"/>
        <v>2965.9211165763845</v>
      </c>
      <c r="O1026">
        <f t="shared" si="487"/>
        <v>37074.013957204807</v>
      </c>
      <c r="P1026">
        <f t="shared" si="477"/>
        <v>3.7776415014616859E-11</v>
      </c>
      <c r="Q1026">
        <f t="shared" si="478"/>
        <v>3.7606911171573382E-14</v>
      </c>
      <c r="R1026">
        <f t="shared" si="479"/>
        <v>3.5206351364973775E-11</v>
      </c>
      <c r="S1026">
        <f t="shared" si="480"/>
        <v>5.3486672188240179E-10</v>
      </c>
      <c r="T1026">
        <f t="shared" si="481"/>
        <v>4.9847783959217309E-10</v>
      </c>
      <c r="U1026">
        <f t="shared" si="482"/>
        <v>0</v>
      </c>
      <c r="V1026">
        <f t="shared" si="483"/>
        <v>0</v>
      </c>
      <c r="W1026">
        <f t="shared" si="488"/>
        <v>1.2454100842212081E-6</v>
      </c>
      <c r="X1026">
        <f t="shared" si="489"/>
        <v>-2.192477032288536E-3</v>
      </c>
      <c r="Y1026">
        <f t="shared" si="484"/>
        <v>5.633253544983976E-12</v>
      </c>
      <c r="Z1026">
        <f t="shared" si="485"/>
        <v>5.2500033038061617E-12</v>
      </c>
      <c r="AA1026">
        <f t="shared" si="490"/>
        <v>1</v>
      </c>
      <c r="AB1026">
        <f t="shared" si="491"/>
        <v>0</v>
      </c>
      <c r="AC1026">
        <f t="shared" si="492"/>
        <v>0</v>
      </c>
      <c r="AD1026">
        <f t="shared" si="493"/>
        <v>-37075.013957204807</v>
      </c>
      <c r="AE1026">
        <f t="shared" si="494"/>
        <v>0</v>
      </c>
      <c r="AF1026">
        <f t="shared" si="495"/>
        <v>1</v>
      </c>
      <c r="AG1026">
        <f t="shared" si="496"/>
        <v>-2</v>
      </c>
      <c r="AH1026">
        <f t="shared" si="497"/>
        <v>1</v>
      </c>
      <c r="AI1026">
        <f t="shared" si="498"/>
        <v>-1.6013555302728507E-4</v>
      </c>
      <c r="AJ1026">
        <f t="shared" si="499"/>
        <v>0</v>
      </c>
      <c r="AK1026" s="22">
        <f t="shared" si="500"/>
        <v>-1.1606804139992695E-6</v>
      </c>
      <c r="AL1026">
        <f t="shared" si="501"/>
        <v>1.2454100842212081E-6</v>
      </c>
      <c r="AM1026">
        <f t="shared" si="502"/>
        <v>-2.1924770322885364E-3</v>
      </c>
      <c r="AN1026">
        <f t="shared" si="503"/>
        <v>1.2454100842212081E-6</v>
      </c>
      <c r="AO1026">
        <f t="shared" si="504"/>
        <v>-2.1924770322885364E-3</v>
      </c>
      <c r="AP1026">
        <f t="shared" si="505"/>
        <v>0</v>
      </c>
      <c r="AQ1026">
        <f t="shared" si="506"/>
        <v>0</v>
      </c>
    </row>
    <row r="1027" spans="1:43" x14ac:dyDescent="0.25">
      <c r="A1027">
        <v>-1.2</v>
      </c>
      <c r="B1027">
        <v>1.844389108710188</v>
      </c>
      <c r="C1027">
        <v>1.5978517431785009</v>
      </c>
      <c r="D1027">
        <v>1.4062202944787972</v>
      </c>
      <c r="E1027">
        <v>1.2530827260997581</v>
      </c>
      <c r="F1027">
        <v>1.1279666272058129</v>
      </c>
      <c r="G1027">
        <v>1.0238762322201302</v>
      </c>
      <c r="H1027">
        <v>0.93596101135668563</v>
      </c>
      <c r="M1027">
        <f t="shared" si="507"/>
        <v>1014</v>
      </c>
      <c r="N1027">
        <f t="shared" si="486"/>
        <v>2968.8489755266078</v>
      </c>
      <c r="O1027">
        <f t="shared" si="487"/>
        <v>37110.612194082598</v>
      </c>
      <c r="P1027">
        <f t="shared" si="477"/>
        <v>6.7046868876550382E-12</v>
      </c>
      <c r="Q1027">
        <f t="shared" si="478"/>
        <v>6.6680203193938903E-15</v>
      </c>
      <c r="R1027">
        <f t="shared" si="479"/>
        <v>6.2485432317381537E-12</v>
      </c>
      <c r="S1027">
        <f t="shared" si="480"/>
        <v>-9.1885076336434498E-11</v>
      </c>
      <c r="T1027">
        <f t="shared" si="481"/>
        <v>-8.563380832845713E-11</v>
      </c>
      <c r="U1027">
        <f t="shared" si="482"/>
        <v>0</v>
      </c>
      <c r="V1027">
        <f t="shared" si="483"/>
        <v>0</v>
      </c>
      <c r="W1027">
        <f t="shared" si="488"/>
        <v>-2.1416084048253949E-7</v>
      </c>
      <c r="X1027">
        <f t="shared" si="489"/>
        <v>3.7739094383939999E-4</v>
      </c>
      <c r="Y1027">
        <f t="shared" si="484"/>
        <v>-5.860669725027318E-11</v>
      </c>
      <c r="Z1027">
        <f t="shared" si="485"/>
        <v>-5.4619475536135642E-11</v>
      </c>
      <c r="AA1027">
        <f t="shared" si="490"/>
        <v>1</v>
      </c>
      <c r="AB1027">
        <f t="shared" si="491"/>
        <v>0</v>
      </c>
      <c r="AC1027">
        <f t="shared" si="492"/>
        <v>0</v>
      </c>
      <c r="AD1027">
        <f t="shared" si="493"/>
        <v>-37111.612194082598</v>
      </c>
      <c r="AE1027">
        <f t="shared" si="494"/>
        <v>0</v>
      </c>
      <c r="AF1027">
        <f t="shared" si="495"/>
        <v>1</v>
      </c>
      <c r="AG1027">
        <f t="shared" si="496"/>
        <v>-2</v>
      </c>
      <c r="AH1027">
        <f t="shared" si="497"/>
        <v>1</v>
      </c>
      <c r="AI1027">
        <f t="shared" si="498"/>
        <v>2.7564109022694859E-5</v>
      </c>
      <c r="AJ1027">
        <f t="shared" si="499"/>
        <v>0</v>
      </c>
      <c r="AK1027" s="22">
        <f t="shared" si="500"/>
        <v>1.9959071806387786E-7</v>
      </c>
      <c r="AL1027">
        <f t="shared" si="501"/>
        <v>-2.1416084048253949E-7</v>
      </c>
      <c r="AM1027">
        <f t="shared" si="502"/>
        <v>3.7739094383939999E-4</v>
      </c>
      <c r="AN1027">
        <f t="shared" si="503"/>
        <v>-2.1416084048253949E-7</v>
      </c>
      <c r="AO1027">
        <f t="shared" si="504"/>
        <v>3.7739094383939999E-4</v>
      </c>
      <c r="AP1027">
        <f t="shared" si="505"/>
        <v>0</v>
      </c>
      <c r="AQ1027">
        <f t="shared" si="506"/>
        <v>0</v>
      </c>
    </row>
    <row r="1028" spans="1:43" x14ac:dyDescent="0.25">
      <c r="A1028">
        <v>-1.1000000000000001</v>
      </c>
      <c r="B1028">
        <v>1.6940403348540942</v>
      </c>
      <c r="C1028">
        <v>1.4969197230444817</v>
      </c>
      <c r="D1028">
        <v>1.3430389570630221</v>
      </c>
      <c r="E1028">
        <v>1.2195274568132344</v>
      </c>
      <c r="F1028">
        <v>1.11816646952948</v>
      </c>
      <c r="G1028">
        <v>1.0334609404427588</v>
      </c>
      <c r="H1028">
        <v>0.96159709166733487</v>
      </c>
      <c r="M1028">
        <f t="shared" si="507"/>
        <v>1015</v>
      </c>
      <c r="N1028">
        <f t="shared" si="486"/>
        <v>2971.7768344768315</v>
      </c>
      <c r="O1028">
        <f t="shared" si="487"/>
        <v>37147.210430960396</v>
      </c>
      <c r="P1028">
        <f t="shared" si="477"/>
        <v>-2.5386798173203638E-11</v>
      </c>
      <c r="Q1028">
        <f t="shared" si="478"/>
        <v>-2.5223088099583846E-14</v>
      </c>
      <c r="R1028">
        <f t="shared" si="479"/>
        <v>-2.3659644150236388E-11</v>
      </c>
      <c r="S1028">
        <f t="shared" si="480"/>
        <v>-3.5265331176580968E-10</v>
      </c>
      <c r="T1028">
        <f t="shared" si="481"/>
        <v>-3.2866105476776302E-10</v>
      </c>
      <c r="U1028">
        <f t="shared" si="482"/>
        <v>0</v>
      </c>
      <c r="V1028">
        <f t="shared" si="483"/>
        <v>0</v>
      </c>
      <c r="W1028">
        <f t="shared" si="488"/>
        <v>-8.2275571754790079E-7</v>
      </c>
      <c r="X1028">
        <f t="shared" si="489"/>
        <v>1.4512780774061965E-3</v>
      </c>
      <c r="Y1028">
        <f t="shared" si="484"/>
        <v>-1.618496721064694E-12</v>
      </c>
      <c r="Z1028">
        <f t="shared" si="485"/>
        <v>-1.5083846421851859E-12</v>
      </c>
      <c r="AA1028">
        <f t="shared" si="490"/>
        <v>1</v>
      </c>
      <c r="AB1028">
        <f t="shared" si="491"/>
        <v>0</v>
      </c>
      <c r="AC1028">
        <f t="shared" si="492"/>
        <v>0</v>
      </c>
      <c r="AD1028">
        <f t="shared" si="493"/>
        <v>-37148.210430960396</v>
      </c>
      <c r="AE1028">
        <f t="shared" si="494"/>
        <v>0</v>
      </c>
      <c r="AF1028">
        <f t="shared" si="495"/>
        <v>1</v>
      </c>
      <c r="AG1028">
        <f t="shared" si="496"/>
        <v>-2</v>
      </c>
      <c r="AH1028">
        <f t="shared" si="497"/>
        <v>1</v>
      </c>
      <c r="AI1028">
        <f t="shared" si="498"/>
        <v>1.0599927464355167E-4</v>
      </c>
      <c r="AJ1028">
        <f t="shared" si="499"/>
        <v>0</v>
      </c>
      <c r="AK1028" s="22">
        <f t="shared" si="500"/>
        <v>7.6678072464856113E-7</v>
      </c>
      <c r="AL1028">
        <f t="shared" si="501"/>
        <v>-8.2275571754790079E-7</v>
      </c>
      <c r="AM1028">
        <f t="shared" si="502"/>
        <v>1.4512780774061965E-3</v>
      </c>
      <c r="AN1028">
        <f t="shared" si="503"/>
        <v>-8.2275571754790079E-7</v>
      </c>
      <c r="AO1028">
        <f t="shared" si="504"/>
        <v>1.4512780774061965E-3</v>
      </c>
      <c r="AP1028">
        <f t="shared" si="505"/>
        <v>0</v>
      </c>
      <c r="AQ1028">
        <f t="shared" si="506"/>
        <v>0</v>
      </c>
    </row>
    <row r="1029" spans="1:43" x14ac:dyDescent="0.25">
      <c r="A1029">
        <v>-1.0009999999999999</v>
      </c>
      <c r="B1029">
        <v>1.5482048176924366</v>
      </c>
      <c r="C1029">
        <v>1.489343952376309</v>
      </c>
      <c r="D1029">
        <v>1.4428346396603577</v>
      </c>
      <c r="E1029">
        <v>1.4050509745441058</v>
      </c>
      <c r="F1029">
        <v>1.3736718470539127</v>
      </c>
      <c r="G1029">
        <v>1.3471409050903429</v>
      </c>
      <c r="H1029">
        <v>1.3243744631213228</v>
      </c>
      <c r="M1029">
        <f t="shared" si="507"/>
        <v>1016</v>
      </c>
      <c r="N1029">
        <f t="shared" si="486"/>
        <v>2974.7046934270552</v>
      </c>
      <c r="O1029">
        <f t="shared" si="487"/>
        <v>37183.808667838188</v>
      </c>
      <c r="P1029">
        <f t="shared" si="477"/>
        <v>-5.273378951479551E-11</v>
      </c>
      <c r="Q1029">
        <f t="shared" si="478"/>
        <v>-5.2342160175958748E-14</v>
      </c>
      <c r="R1029">
        <f t="shared" si="479"/>
        <v>-4.9146122567376989E-11</v>
      </c>
      <c r="S1029">
        <f t="shared" si="480"/>
        <v>7.7856867578181247E-10</v>
      </c>
      <c r="T1029">
        <f t="shared" si="481"/>
        <v>7.2559988423281693E-10</v>
      </c>
      <c r="U1029">
        <f t="shared" si="482"/>
        <v>0</v>
      </c>
      <c r="V1029">
        <f t="shared" si="483"/>
        <v>0</v>
      </c>
      <c r="W1029">
        <f t="shared" si="488"/>
        <v>1.8182236741946032E-6</v>
      </c>
      <c r="X1029">
        <f t="shared" si="489"/>
        <v>-3.2103688029473127E-3</v>
      </c>
      <c r="Y1029">
        <f t="shared" si="484"/>
        <v>4.7878110881886566E-10</v>
      </c>
      <c r="Z1029">
        <f t="shared" si="485"/>
        <v>4.4620792993370792E-10</v>
      </c>
      <c r="AA1029">
        <f t="shared" si="490"/>
        <v>1</v>
      </c>
      <c r="AB1029">
        <f t="shared" si="491"/>
        <v>0</v>
      </c>
      <c r="AC1029">
        <f t="shared" si="492"/>
        <v>0</v>
      </c>
      <c r="AD1029">
        <f t="shared" si="493"/>
        <v>-37184.808667838188</v>
      </c>
      <c r="AE1029">
        <f t="shared" si="494"/>
        <v>0</v>
      </c>
      <c r="AF1029">
        <f t="shared" si="495"/>
        <v>1</v>
      </c>
      <c r="AG1029">
        <f t="shared" si="496"/>
        <v>-2</v>
      </c>
      <c r="AH1029">
        <f t="shared" si="497"/>
        <v>1</v>
      </c>
      <c r="AI1029">
        <f t="shared" si="498"/>
        <v>-2.3448062282784363E-4</v>
      </c>
      <c r="AJ1029">
        <f t="shared" si="499"/>
        <v>0</v>
      </c>
      <c r="AK1029" s="22">
        <f t="shared" si="500"/>
        <v>-1.6945234615047672E-6</v>
      </c>
      <c r="AL1029">
        <f t="shared" si="501"/>
        <v>1.8182236741946032E-6</v>
      </c>
      <c r="AM1029">
        <f t="shared" si="502"/>
        <v>-3.2103688029473123E-3</v>
      </c>
      <c r="AN1029">
        <f t="shared" si="503"/>
        <v>1.8182236741946032E-6</v>
      </c>
      <c r="AO1029">
        <f t="shared" si="504"/>
        <v>-3.2103688029473123E-3</v>
      </c>
      <c r="AP1029">
        <f t="shared" si="505"/>
        <v>0</v>
      </c>
      <c r="AQ1029">
        <f t="shared" si="506"/>
        <v>0</v>
      </c>
    </row>
    <row r="1030" spans="1:43" x14ac:dyDescent="0.25">
      <c r="A1030">
        <v>-0.999</v>
      </c>
      <c r="B1030">
        <v>-0.52469610800368649</v>
      </c>
      <c r="C1030">
        <v>-0.57428612606033802</v>
      </c>
      <c r="D1030">
        <v>-0.61355555934303674</v>
      </c>
      <c r="E1030">
        <v>-0.64552596718398592</v>
      </c>
      <c r="F1030">
        <v>-0.67213252326243145</v>
      </c>
      <c r="G1030">
        <v>-0.69467352724958853</v>
      </c>
      <c r="H1030">
        <v>-0.71405355410408533</v>
      </c>
      <c r="M1030">
        <f t="shared" si="507"/>
        <v>1017</v>
      </c>
      <c r="N1030">
        <f t="shared" si="486"/>
        <v>2977.6325523772784</v>
      </c>
      <c r="O1030">
        <f t="shared" si="487"/>
        <v>37220.406904715979</v>
      </c>
      <c r="P1030">
        <f t="shared" si="477"/>
        <v>-7.0457299415830938E-11</v>
      </c>
      <c r="Q1030">
        <f t="shared" si="478"/>
        <v>-6.9865280768475996E-14</v>
      </c>
      <c r="R1030">
        <f t="shared" si="479"/>
        <v>-6.566383915734478E-11</v>
      </c>
      <c r="S1030">
        <f t="shared" si="480"/>
        <v>-1.1666450706455252E-9</v>
      </c>
      <c r="T1030">
        <f t="shared" si="481"/>
        <v>-1.0872740639753266E-9</v>
      </c>
      <c r="U1030">
        <f t="shared" si="482"/>
        <v>0</v>
      </c>
      <c r="V1030">
        <f t="shared" si="483"/>
        <v>0</v>
      </c>
      <c r="W1030">
        <f t="shared" si="488"/>
        <v>-2.7271947407364002E-6</v>
      </c>
      <c r="X1030">
        <f t="shared" si="489"/>
        <v>4.820046633938509E-3</v>
      </c>
      <c r="Y1030">
        <f t="shared" si="484"/>
        <v>-6.4446702136750265E-11</v>
      </c>
      <c r="Z1030">
        <f t="shared" si="485"/>
        <v>-6.0062164153542111E-11</v>
      </c>
      <c r="AA1030">
        <f t="shared" si="490"/>
        <v>1</v>
      </c>
      <c r="AB1030">
        <f t="shared" si="491"/>
        <v>0</v>
      </c>
      <c r="AC1030">
        <f t="shared" si="492"/>
        <v>0</v>
      </c>
      <c r="AD1030">
        <f t="shared" si="493"/>
        <v>-37221.406904715979</v>
      </c>
      <c r="AE1030">
        <f t="shared" si="494"/>
        <v>0</v>
      </c>
      <c r="AF1030">
        <f t="shared" si="495"/>
        <v>1</v>
      </c>
      <c r="AG1030">
        <f t="shared" si="496"/>
        <v>-2</v>
      </c>
      <c r="AH1030">
        <f t="shared" si="497"/>
        <v>1</v>
      </c>
      <c r="AI1030">
        <f t="shared" si="498"/>
        <v>3.5204894501942511E-4</v>
      </c>
      <c r="AJ1030">
        <f t="shared" si="499"/>
        <v>0</v>
      </c>
      <c r="AK1030" s="22">
        <f t="shared" si="500"/>
        <v>2.5416539988223838E-6</v>
      </c>
      <c r="AL1030">
        <f t="shared" si="501"/>
        <v>-2.7271947407364002E-6</v>
      </c>
      <c r="AM1030">
        <f t="shared" si="502"/>
        <v>4.8200466339385082E-3</v>
      </c>
      <c r="AN1030">
        <f t="shared" si="503"/>
        <v>-2.7271947407364002E-6</v>
      </c>
      <c r="AO1030">
        <f t="shared" si="504"/>
        <v>4.8200466339385082E-3</v>
      </c>
      <c r="AP1030">
        <f t="shared" si="505"/>
        <v>0</v>
      </c>
      <c r="AQ1030">
        <f t="shared" si="506"/>
        <v>0</v>
      </c>
    </row>
    <row r="1031" spans="1:43" x14ac:dyDescent="0.25">
      <c r="A1031">
        <v>-0.9</v>
      </c>
      <c r="B1031">
        <v>-0.66987755978586727</v>
      </c>
      <c r="C1031">
        <v>-0.58251740727813839</v>
      </c>
      <c r="D1031">
        <v>-0.51531465870928395</v>
      </c>
      <c r="E1031">
        <v>-0.46218033685652543</v>
      </c>
      <c r="F1031">
        <v>-0.41923623836969609</v>
      </c>
      <c r="G1031">
        <v>-0.38389721724902331</v>
      </c>
      <c r="H1031">
        <v>-0.35437525322186697</v>
      </c>
      <c r="M1031">
        <f t="shared" si="507"/>
        <v>1018</v>
      </c>
      <c r="N1031">
        <f t="shared" si="486"/>
        <v>2980.5604113275017</v>
      </c>
      <c r="O1031">
        <f t="shared" si="487"/>
        <v>37257.005141593771</v>
      </c>
      <c r="P1031">
        <f t="shared" si="477"/>
        <v>-7.5433782696147362E-11</v>
      </c>
      <c r="Q1031">
        <f t="shared" si="478"/>
        <v>-7.472647170740367E-14</v>
      </c>
      <c r="R1031">
        <f t="shared" si="479"/>
        <v>-7.0301754609643392E-11</v>
      </c>
      <c r="S1031">
        <f t="shared" si="480"/>
        <v>1.4994963869678879E-9</v>
      </c>
      <c r="T1031">
        <f t="shared" si="481"/>
        <v>1.3974803233624305E-9</v>
      </c>
      <c r="U1031">
        <f t="shared" si="482"/>
        <v>0</v>
      </c>
      <c r="V1031">
        <f t="shared" si="483"/>
        <v>0</v>
      </c>
      <c r="W1031">
        <f t="shared" si="488"/>
        <v>3.508725744236086E-6</v>
      </c>
      <c r="X1031">
        <f t="shared" si="489"/>
        <v>-6.2074261793742518E-3</v>
      </c>
      <c r="Y1031">
        <f t="shared" si="484"/>
        <v>8.0796872041956838E-10</v>
      </c>
      <c r="Z1031">
        <f t="shared" si="485"/>
        <v>7.5299973944042272E-10</v>
      </c>
      <c r="AA1031">
        <f t="shared" si="490"/>
        <v>1</v>
      </c>
      <c r="AB1031">
        <f t="shared" si="491"/>
        <v>0</v>
      </c>
      <c r="AC1031">
        <f t="shared" si="492"/>
        <v>0</v>
      </c>
      <c r="AD1031">
        <f t="shared" si="493"/>
        <v>-37258.005141593771</v>
      </c>
      <c r="AE1031">
        <f t="shared" si="494"/>
        <v>0</v>
      </c>
      <c r="AF1031">
        <f t="shared" si="495"/>
        <v>1</v>
      </c>
      <c r="AG1031">
        <f t="shared" si="496"/>
        <v>-2</v>
      </c>
      <c r="AH1031">
        <f t="shared" si="497"/>
        <v>1</v>
      </c>
      <c r="AI1031">
        <f t="shared" si="498"/>
        <v>-4.5338082216545662E-4</v>
      </c>
      <c r="AJ1031">
        <f t="shared" si="499"/>
        <v>0</v>
      </c>
      <c r="AK1031" s="22">
        <f t="shared" si="500"/>
        <v>-3.2700146730998226E-6</v>
      </c>
      <c r="AL1031">
        <f t="shared" si="501"/>
        <v>3.508725744236086E-6</v>
      </c>
      <c r="AM1031">
        <f t="shared" si="502"/>
        <v>-6.207426179374251E-3</v>
      </c>
      <c r="AN1031">
        <f t="shared" si="503"/>
        <v>3.508725744236086E-6</v>
      </c>
      <c r="AO1031">
        <f t="shared" si="504"/>
        <v>-6.207426179374251E-3</v>
      </c>
      <c r="AP1031">
        <f t="shared" si="505"/>
        <v>0</v>
      </c>
      <c r="AQ1031">
        <f t="shared" si="506"/>
        <v>0</v>
      </c>
    </row>
    <row r="1032" spans="1:43" x14ac:dyDescent="0.25">
      <c r="A1032">
        <v>-0.8</v>
      </c>
      <c r="B1032">
        <v>-0.8186522419470742</v>
      </c>
      <c r="C1032">
        <v>-0.68578686641838948</v>
      </c>
      <c r="D1032">
        <v>-0.58353496538604455</v>
      </c>
      <c r="E1032">
        <v>-0.50266000744317052</v>
      </c>
      <c r="F1032">
        <v>-0.43727777581889965</v>
      </c>
      <c r="G1032">
        <v>-0.38346495993121987</v>
      </c>
      <c r="H1032">
        <v>-0.33850721385908789</v>
      </c>
      <c r="M1032">
        <f t="shared" si="507"/>
        <v>1019</v>
      </c>
      <c r="N1032">
        <f t="shared" si="486"/>
        <v>2983.4882702777254</v>
      </c>
      <c r="O1032">
        <f t="shared" si="487"/>
        <v>37293.603378471569</v>
      </c>
      <c r="P1032">
        <f t="shared" si="477"/>
        <v>-6.6845237991545333E-11</v>
      </c>
      <c r="Q1032">
        <f t="shared" si="478"/>
        <v>-6.6153474422998382E-14</v>
      </c>
      <c r="R1032">
        <f t="shared" si="479"/>
        <v>-6.2297519097432742E-11</v>
      </c>
      <c r="S1032">
        <f t="shared" si="480"/>
        <v>-1.7623442709233502E-9</v>
      </c>
      <c r="T1032">
        <f t="shared" si="481"/>
        <v>-1.6424457324541943E-9</v>
      </c>
      <c r="U1032">
        <f t="shared" si="482"/>
        <v>0</v>
      </c>
      <c r="V1032">
        <f t="shared" si="483"/>
        <v>0</v>
      </c>
      <c r="W1032">
        <f t="shared" si="488"/>
        <v>-4.1278217163652661E-6</v>
      </c>
      <c r="X1032">
        <f t="shared" si="489"/>
        <v>7.3098708319084653E-3</v>
      </c>
      <c r="Y1032">
        <f t="shared" si="484"/>
        <v>-2.7029287400754306E-10</v>
      </c>
      <c r="Z1032">
        <f t="shared" si="485"/>
        <v>-2.5190389003499045E-10</v>
      </c>
      <c r="AA1032">
        <f t="shared" si="490"/>
        <v>1</v>
      </c>
      <c r="AB1032">
        <f t="shared" si="491"/>
        <v>0</v>
      </c>
      <c r="AC1032">
        <f t="shared" si="492"/>
        <v>0</v>
      </c>
      <c r="AD1032">
        <f t="shared" si="493"/>
        <v>-37294.603378471569</v>
      </c>
      <c r="AE1032">
        <f t="shared" si="494"/>
        <v>0</v>
      </c>
      <c r="AF1032">
        <f t="shared" si="495"/>
        <v>1</v>
      </c>
      <c r="AG1032">
        <f t="shared" si="496"/>
        <v>-2</v>
      </c>
      <c r="AH1032">
        <f t="shared" si="497"/>
        <v>1</v>
      </c>
      <c r="AI1032">
        <f t="shared" si="498"/>
        <v>5.3390140109771942E-4</v>
      </c>
      <c r="AJ1032">
        <f t="shared" si="499"/>
        <v>0</v>
      </c>
      <c r="AK1032" s="22">
        <f t="shared" si="500"/>
        <v>3.8469913479639259E-6</v>
      </c>
      <c r="AL1032">
        <f t="shared" si="501"/>
        <v>-4.1278217163652661E-6</v>
      </c>
      <c r="AM1032">
        <f t="shared" si="502"/>
        <v>7.309870831908467E-3</v>
      </c>
      <c r="AN1032">
        <f t="shared" si="503"/>
        <v>-4.1278217163652661E-6</v>
      </c>
      <c r="AO1032">
        <f t="shared" si="504"/>
        <v>7.309870831908467E-3</v>
      </c>
      <c r="AP1032">
        <f t="shared" si="505"/>
        <v>0</v>
      </c>
      <c r="AQ1032">
        <f t="shared" si="506"/>
        <v>0</v>
      </c>
    </row>
    <row r="1033" spans="1:43" x14ac:dyDescent="0.25">
      <c r="A1033">
        <v>-0.7</v>
      </c>
      <c r="B1033">
        <v>-0.92050769914646091</v>
      </c>
      <c r="C1033">
        <v>-0.77382463846026484</v>
      </c>
      <c r="D1033">
        <v>-0.66098826160057422</v>
      </c>
      <c r="E1033">
        <v>-0.5717844900995569</v>
      </c>
      <c r="F1033">
        <v>-0.49970657158698534</v>
      </c>
      <c r="G1033">
        <v>-0.44041628990930948</v>
      </c>
      <c r="H1033">
        <v>-0.39091238107560683</v>
      </c>
      <c r="M1033">
        <f t="shared" si="507"/>
        <v>1020</v>
      </c>
      <c r="N1033">
        <f t="shared" si="486"/>
        <v>2986.4161292279491</v>
      </c>
      <c r="O1033">
        <f t="shared" si="487"/>
        <v>37330.201615349361</v>
      </c>
      <c r="P1033">
        <f t="shared" si="477"/>
        <v>-4.6312420182178046E-11</v>
      </c>
      <c r="Q1033">
        <f t="shared" si="478"/>
        <v>-4.5788210821544498E-14</v>
      </c>
      <c r="R1033">
        <f t="shared" si="479"/>
        <v>-4.316162179140544E-11</v>
      </c>
      <c r="S1033">
        <f t="shared" si="480"/>
        <v>1.9436731882379181E-9</v>
      </c>
      <c r="T1033">
        <f t="shared" si="481"/>
        <v>1.811438199662552E-9</v>
      </c>
      <c r="U1033">
        <f t="shared" si="482"/>
        <v>0</v>
      </c>
      <c r="V1033">
        <f t="shared" si="483"/>
        <v>0</v>
      </c>
      <c r="W1033">
        <f t="shared" si="488"/>
        <v>4.5570016657033662E-6</v>
      </c>
      <c r="X1033">
        <f t="shared" si="489"/>
        <v>-8.0778199959219404E-3</v>
      </c>
      <c r="Y1033">
        <f t="shared" si="484"/>
        <v>8.2247412352327232E-10</v>
      </c>
      <c r="Z1033">
        <f t="shared" si="485"/>
        <v>7.6651828846530988E-10</v>
      </c>
      <c r="AA1033">
        <f t="shared" si="490"/>
        <v>1</v>
      </c>
      <c r="AB1033">
        <f t="shared" si="491"/>
        <v>0</v>
      </c>
      <c r="AC1033">
        <f t="shared" si="492"/>
        <v>0</v>
      </c>
      <c r="AD1033">
        <f t="shared" si="493"/>
        <v>-37331.201615349361</v>
      </c>
      <c r="AE1033">
        <f t="shared" si="494"/>
        <v>0</v>
      </c>
      <c r="AF1033">
        <f t="shared" si="495"/>
        <v>1</v>
      </c>
      <c r="AG1033">
        <f t="shared" si="496"/>
        <v>-2</v>
      </c>
      <c r="AH1033">
        <f t="shared" si="497"/>
        <v>1</v>
      </c>
      <c r="AI1033">
        <f t="shared" si="498"/>
        <v>-5.8999088870658541E-4</v>
      </c>
      <c r="AJ1033">
        <f t="shared" si="499"/>
        <v>0</v>
      </c>
      <c r="AK1033" s="22">
        <f t="shared" si="500"/>
        <v>-4.2469726614197539E-6</v>
      </c>
      <c r="AL1033">
        <f t="shared" si="501"/>
        <v>4.5570016657033662E-6</v>
      </c>
      <c r="AM1033">
        <f t="shared" si="502"/>
        <v>-8.0778199959219421E-3</v>
      </c>
      <c r="AN1033">
        <f t="shared" si="503"/>
        <v>4.5570016657033662E-6</v>
      </c>
      <c r="AO1033">
        <f t="shared" si="504"/>
        <v>-8.0778199959219421E-3</v>
      </c>
      <c r="AP1033">
        <f t="shared" si="505"/>
        <v>0</v>
      </c>
      <c r="AQ1033">
        <f t="shared" si="506"/>
        <v>0</v>
      </c>
    </row>
    <row r="1034" spans="1:43" x14ac:dyDescent="0.25">
      <c r="A1034">
        <v>-0.6</v>
      </c>
      <c r="B1034">
        <v>-0.98079322069782915</v>
      </c>
      <c r="C1034">
        <v>-0.8353482354506877</v>
      </c>
      <c r="D1034">
        <v>-0.72333460075524003</v>
      </c>
      <c r="E1034">
        <v>-0.63467157174929922</v>
      </c>
      <c r="F1034">
        <v>-0.56293651021730118</v>
      </c>
      <c r="G1034">
        <v>-0.50384663405217966</v>
      </c>
      <c r="H1034">
        <v>-0.45443851542780211</v>
      </c>
      <c r="M1034">
        <f t="shared" si="507"/>
        <v>1021</v>
      </c>
      <c r="N1034">
        <f t="shared" si="486"/>
        <v>2989.3439881781724</v>
      </c>
      <c r="O1034">
        <f t="shared" si="487"/>
        <v>37366.799852227152</v>
      </c>
      <c r="P1034">
        <f t="shared" si="477"/>
        <v>-1.7589715108691466E-11</v>
      </c>
      <c r="Q1034">
        <f t="shared" si="478"/>
        <v>-1.7373584548064375E-14</v>
      </c>
      <c r="R1034">
        <f t="shared" si="479"/>
        <v>-1.6393024332424477E-11</v>
      </c>
      <c r="S1034">
        <f t="shared" si="480"/>
        <v>-2.0357336459930605E-9</v>
      </c>
      <c r="T1034">
        <f t="shared" si="481"/>
        <v>-1.8972354575890589E-9</v>
      </c>
      <c r="U1034">
        <f t="shared" si="482"/>
        <v>0</v>
      </c>
      <c r="V1034">
        <f t="shared" si="483"/>
        <v>0</v>
      </c>
      <c r="W1034">
        <f t="shared" si="488"/>
        <v>-4.7775170319810878E-6</v>
      </c>
      <c r="X1034">
        <f t="shared" si="489"/>
        <v>8.4770163848570303E-3</v>
      </c>
      <c r="Y1034">
        <f t="shared" si="484"/>
        <v>-5.7269266916055966E-10</v>
      </c>
      <c r="Z1034">
        <f t="shared" si="485"/>
        <v>-5.3373035336492377E-10</v>
      </c>
      <c r="AA1034">
        <f t="shared" si="490"/>
        <v>1</v>
      </c>
      <c r="AB1034">
        <f t="shared" si="491"/>
        <v>0</v>
      </c>
      <c r="AC1034">
        <f t="shared" si="492"/>
        <v>0</v>
      </c>
      <c r="AD1034">
        <f t="shared" si="493"/>
        <v>-37367.799852227152</v>
      </c>
      <c r="AE1034">
        <f t="shared" si="494"/>
        <v>0</v>
      </c>
      <c r="AF1034">
        <f t="shared" si="495"/>
        <v>1</v>
      </c>
      <c r="AG1034">
        <f t="shared" si="496"/>
        <v>-2</v>
      </c>
      <c r="AH1034">
        <f t="shared" si="497"/>
        <v>1</v>
      </c>
      <c r="AI1034">
        <f t="shared" si="498"/>
        <v>6.1914722754221891E-4</v>
      </c>
      <c r="AJ1034">
        <f t="shared" si="499"/>
        <v>0</v>
      </c>
      <c r="AK1034" s="22">
        <f t="shared" si="500"/>
        <v>4.4524855843253669E-6</v>
      </c>
      <c r="AL1034">
        <f t="shared" si="501"/>
        <v>-4.7775170319810878E-6</v>
      </c>
      <c r="AM1034">
        <f t="shared" si="502"/>
        <v>8.4770163848570303E-3</v>
      </c>
      <c r="AN1034">
        <f t="shared" si="503"/>
        <v>-4.7775170319810878E-6</v>
      </c>
      <c r="AO1034">
        <f t="shared" si="504"/>
        <v>8.4770163848570303E-3</v>
      </c>
      <c r="AP1034">
        <f t="shared" si="505"/>
        <v>0</v>
      </c>
      <c r="AQ1034">
        <f t="shared" si="506"/>
        <v>0</v>
      </c>
    </row>
    <row r="1035" spans="1:43" x14ac:dyDescent="0.25">
      <c r="A1035">
        <v>-0.5</v>
      </c>
      <c r="B1035">
        <v>-1.0112755780916656</v>
      </c>
      <c r="C1035">
        <v>-0.87348945422967383</v>
      </c>
      <c r="D1035">
        <v>-0.76702531719841793</v>
      </c>
      <c r="E1035">
        <v>-0.682463089341103</v>
      </c>
      <c r="F1035">
        <v>-0.61379842269375995</v>
      </c>
      <c r="G1035">
        <v>-0.5570254002873728</v>
      </c>
      <c r="H1035">
        <v>-0.50937053421527922</v>
      </c>
      <c r="M1035">
        <f t="shared" si="507"/>
        <v>1022</v>
      </c>
      <c r="N1035">
        <f t="shared" si="486"/>
        <v>2992.2718471283956</v>
      </c>
      <c r="O1035">
        <f t="shared" si="487"/>
        <v>37403.398089104943</v>
      </c>
      <c r="P1035">
        <f t="shared" si="477"/>
        <v>1.4121005733813669E-11</v>
      </c>
      <c r="Q1035">
        <f t="shared" si="478"/>
        <v>1.3933849078763391E-14</v>
      </c>
      <c r="R1035">
        <f t="shared" si="479"/>
        <v>1.3160303572985713E-11</v>
      </c>
      <c r="S1035">
        <f t="shared" si="480"/>
        <v>2.0348716416814674E-9</v>
      </c>
      <c r="T1035">
        <f t="shared" si="481"/>
        <v>1.8964320984915821E-9</v>
      </c>
      <c r="U1035">
        <f t="shared" si="482"/>
        <v>0</v>
      </c>
      <c r="V1035">
        <f t="shared" si="483"/>
        <v>0</v>
      </c>
      <c r="W1035">
        <f t="shared" si="488"/>
        <v>4.7801688627815839E-6</v>
      </c>
      <c r="X1035">
        <f t="shared" si="489"/>
        <v>-8.4900333232930114E-3</v>
      </c>
      <c r="Y1035">
        <f t="shared" si="484"/>
        <v>5.8757024631895409E-10</v>
      </c>
      <c r="Z1035">
        <f t="shared" si="485"/>
        <v>5.4759575612204833E-10</v>
      </c>
      <c r="AA1035">
        <f t="shared" si="490"/>
        <v>1</v>
      </c>
      <c r="AB1035">
        <f t="shared" si="491"/>
        <v>0</v>
      </c>
      <c r="AC1035">
        <f t="shared" si="492"/>
        <v>0</v>
      </c>
      <c r="AD1035">
        <f t="shared" si="493"/>
        <v>-37404.398089104943</v>
      </c>
      <c r="AE1035">
        <f t="shared" si="494"/>
        <v>0</v>
      </c>
      <c r="AF1035">
        <f t="shared" si="495"/>
        <v>1</v>
      </c>
      <c r="AG1035">
        <f t="shared" si="496"/>
        <v>-2</v>
      </c>
      <c r="AH1035">
        <f t="shared" si="497"/>
        <v>1</v>
      </c>
      <c r="AI1035">
        <f t="shared" si="498"/>
        <v>-6.2009764446151097E-4</v>
      </c>
      <c r="AJ1035">
        <f t="shared" si="499"/>
        <v>0</v>
      </c>
      <c r="AK1035" s="22">
        <f t="shared" si="500"/>
        <v>-4.4549570016604052E-6</v>
      </c>
      <c r="AL1035">
        <f t="shared" si="501"/>
        <v>4.7801688627815839E-6</v>
      </c>
      <c r="AM1035">
        <f t="shared" si="502"/>
        <v>-8.4900333232930097E-3</v>
      </c>
      <c r="AN1035">
        <f t="shared" si="503"/>
        <v>4.7801688627815839E-6</v>
      </c>
      <c r="AO1035">
        <f t="shared" si="504"/>
        <v>-8.4900333232930097E-3</v>
      </c>
      <c r="AP1035">
        <f t="shared" si="505"/>
        <v>0</v>
      </c>
      <c r="AQ1035">
        <f t="shared" si="506"/>
        <v>0</v>
      </c>
    </row>
    <row r="1036" spans="1:43" x14ac:dyDescent="0.25">
      <c r="A1036">
        <v>-0.4</v>
      </c>
      <c r="B1036">
        <v>-1.0234726822354818</v>
      </c>
      <c r="C1036">
        <v>-0.89498293126019102</v>
      </c>
      <c r="D1036">
        <v>-0.79518414316752972</v>
      </c>
      <c r="E1036">
        <v>-0.71548817845115054</v>
      </c>
      <c r="F1036">
        <v>-0.65041651206123963</v>
      </c>
      <c r="G1036">
        <v>-0.59631055865863614</v>
      </c>
      <c r="H1036">
        <v>-0.55063454972474146</v>
      </c>
      <c r="M1036">
        <f t="shared" si="507"/>
        <v>1023</v>
      </c>
      <c r="N1036">
        <f t="shared" si="486"/>
        <v>2995.1997060786193</v>
      </c>
      <c r="O1036">
        <f t="shared" si="487"/>
        <v>37439.996325982742</v>
      </c>
      <c r="P1036">
        <f t="shared" si="477"/>
        <v>4.3112211721254562E-11</v>
      </c>
      <c r="Q1036">
        <f t="shared" si="478"/>
        <v>4.2499227727771191E-14</v>
      </c>
      <c r="R1036">
        <f t="shared" si="479"/>
        <v>4.0179134875353739E-11</v>
      </c>
      <c r="S1036">
        <f t="shared" si="480"/>
        <v>-1.9416704175938381E-9</v>
      </c>
      <c r="T1036">
        <f t="shared" si="481"/>
        <v>-1.8095716846168108E-9</v>
      </c>
      <c r="U1036">
        <f t="shared" si="482"/>
        <v>0</v>
      </c>
      <c r="V1036">
        <f t="shared" si="483"/>
        <v>0</v>
      </c>
      <c r="W1036">
        <f t="shared" si="488"/>
        <v>-4.5656881818623181E-6</v>
      </c>
      <c r="X1036">
        <f t="shared" si="489"/>
        <v>8.1170340017206136E-3</v>
      </c>
      <c r="Y1036">
        <f t="shared" si="484"/>
        <v>-8.0785413855789879E-10</v>
      </c>
      <c r="Z1036">
        <f t="shared" si="485"/>
        <v>-7.5289295298965891E-10</v>
      </c>
      <c r="AA1036">
        <f t="shared" si="490"/>
        <v>1</v>
      </c>
      <c r="AB1036">
        <f t="shared" si="491"/>
        <v>0</v>
      </c>
      <c r="AC1036">
        <f t="shared" si="492"/>
        <v>0</v>
      </c>
      <c r="AD1036">
        <f t="shared" si="493"/>
        <v>-37440.996325982742</v>
      </c>
      <c r="AE1036">
        <f t="shared" si="494"/>
        <v>0</v>
      </c>
      <c r="AF1036">
        <f t="shared" si="495"/>
        <v>1</v>
      </c>
      <c r="AG1036">
        <f t="shared" si="496"/>
        <v>-2</v>
      </c>
      <c r="AH1036">
        <f t="shared" si="497"/>
        <v>1</v>
      </c>
      <c r="AI1036">
        <f t="shared" si="498"/>
        <v>5.9285410210442667E-4</v>
      </c>
      <c r="AJ1036">
        <f t="shared" si="499"/>
        <v>0</v>
      </c>
      <c r="AK1036" s="22">
        <f t="shared" si="500"/>
        <v>4.2550682030403985E-6</v>
      </c>
      <c r="AL1036">
        <f t="shared" si="501"/>
        <v>-4.5656881818623181E-6</v>
      </c>
      <c r="AM1036">
        <f t="shared" si="502"/>
        <v>8.1170340017206136E-3</v>
      </c>
      <c r="AN1036">
        <f t="shared" si="503"/>
        <v>-4.5656881818623181E-6</v>
      </c>
      <c r="AO1036">
        <f t="shared" si="504"/>
        <v>8.1170340017206136E-3</v>
      </c>
      <c r="AP1036">
        <f t="shared" si="505"/>
        <v>0</v>
      </c>
      <c r="AQ1036">
        <f t="shared" si="506"/>
        <v>0</v>
      </c>
    </row>
    <row r="1037" spans="1:43" x14ac:dyDescent="0.25">
      <c r="A1037">
        <v>-0.3</v>
      </c>
      <c r="B1037">
        <v>-1.0264402656853602</v>
      </c>
      <c r="C1037">
        <v>-0.90637692733606079</v>
      </c>
      <c r="D1037">
        <v>-0.81253697396871849</v>
      </c>
      <c r="E1037">
        <v>-0.73712120139643444</v>
      </c>
      <c r="F1037">
        <v>-0.67514873137554365</v>
      </c>
      <c r="G1037">
        <v>-0.62328891632882322</v>
      </c>
      <c r="H1037">
        <v>-0.57922981123805894</v>
      </c>
      <c r="M1037">
        <f t="shared" si="507"/>
        <v>1024</v>
      </c>
      <c r="N1037">
        <f t="shared" si="486"/>
        <v>2998.1275650288426</v>
      </c>
      <c r="O1037">
        <f t="shared" si="487"/>
        <v>37476.594562860533</v>
      </c>
      <c r="P1037">
        <f t="shared" si="477"/>
        <v>6.419774600472439E-11</v>
      </c>
      <c r="Q1037">
        <f t="shared" si="478"/>
        <v>6.3223159040692917E-14</v>
      </c>
      <c r="R1037">
        <f t="shared" si="479"/>
        <v>5.9830145391169047E-11</v>
      </c>
      <c r="S1037">
        <f t="shared" si="480"/>
        <v>1.7608991915335663E-9</v>
      </c>
      <c r="T1037">
        <f t="shared" si="481"/>
        <v>1.6410989669464739E-9</v>
      </c>
      <c r="U1037">
        <f t="shared" si="482"/>
        <v>0</v>
      </c>
      <c r="V1037">
        <f t="shared" si="483"/>
        <v>0</v>
      </c>
      <c r="W1037">
        <f t="shared" si="488"/>
        <v>4.1446639877165012E-6</v>
      </c>
      <c r="X1037">
        <f t="shared" si="489"/>
        <v>-7.3757296748255359E-3</v>
      </c>
      <c r="Y1037">
        <f t="shared" si="484"/>
        <v>2.8139583770103115E-10</v>
      </c>
      <c r="Z1037">
        <f t="shared" si="485"/>
        <v>2.6225147968409406E-10</v>
      </c>
      <c r="AA1037">
        <f t="shared" si="490"/>
        <v>1</v>
      </c>
      <c r="AB1037">
        <f t="shared" si="491"/>
        <v>0</v>
      </c>
      <c r="AC1037">
        <f t="shared" si="492"/>
        <v>0</v>
      </c>
      <c r="AD1037">
        <f t="shared" si="493"/>
        <v>-37477.594562860533</v>
      </c>
      <c r="AE1037">
        <f t="shared" si="494"/>
        <v>0</v>
      </c>
      <c r="AF1037">
        <f t="shared" si="495"/>
        <v>1</v>
      </c>
      <c r="AG1037">
        <f t="shared" si="496"/>
        <v>-2</v>
      </c>
      <c r="AH1037">
        <f t="shared" si="497"/>
        <v>1</v>
      </c>
      <c r="AI1037">
        <f t="shared" si="498"/>
        <v>-5.3871024247018886E-4</v>
      </c>
      <c r="AJ1037">
        <f t="shared" si="499"/>
        <v>0</v>
      </c>
      <c r="AK1037" s="22">
        <f t="shared" si="500"/>
        <v>-3.8626877797917311E-6</v>
      </c>
      <c r="AL1037">
        <f t="shared" si="501"/>
        <v>4.1446639877165012E-6</v>
      </c>
      <c r="AM1037">
        <f t="shared" si="502"/>
        <v>-7.3757296748255359E-3</v>
      </c>
      <c r="AN1037">
        <f t="shared" si="503"/>
        <v>4.1446639877165012E-6</v>
      </c>
      <c r="AO1037">
        <f t="shared" si="504"/>
        <v>-7.3757296748255359E-3</v>
      </c>
      <c r="AP1037">
        <f t="shared" si="505"/>
        <v>0</v>
      </c>
      <c r="AQ1037">
        <f t="shared" si="506"/>
        <v>0</v>
      </c>
    </row>
    <row r="1038" spans="1:43" x14ac:dyDescent="0.25">
      <c r="A1038">
        <v>-0.2</v>
      </c>
      <c r="B1038">
        <v>-1.0257368667631472</v>
      </c>
      <c r="C1038">
        <v>-0.91206487676014081</v>
      </c>
      <c r="D1038">
        <v>-0.8226853290927858</v>
      </c>
      <c r="E1038">
        <v>-0.75042271865660914</v>
      </c>
      <c r="F1038">
        <v>-0.69068885138694569</v>
      </c>
      <c r="G1038">
        <v>-0.64041127228894879</v>
      </c>
      <c r="H1038">
        <v>-0.59745379749761973</v>
      </c>
      <c r="M1038">
        <f t="shared" si="507"/>
        <v>1025</v>
      </c>
      <c r="N1038">
        <f t="shared" si="486"/>
        <v>3001.0554239790663</v>
      </c>
      <c r="O1038">
        <f t="shared" si="487"/>
        <v>37513.192799738332</v>
      </c>
      <c r="P1038">
        <f t="shared" ref="P1038:P1101" si="508">4*SIN(N1038)*COS(N1038)/(((N1038)^3)+$H$13*AH1038)</f>
        <v>7.3640302039587439E-11</v>
      </c>
      <c r="Q1038">
        <f t="shared" ref="Q1038:Q1101" si="509">(AH1038*$H$13*SIN(N1038)*COS(N1038)/N1038)/((N1038^3)+AH1038*$H$13)</f>
        <v>7.2451613958705968E-14</v>
      </c>
      <c r="R1038">
        <f t="shared" ref="R1038:R1101" si="510">((2*AJ1038*N1038*$H$7+4*SIN(N1038)/(1+$H$7))*COS(N1038))/((N1038^3)+AH1038*$H$13)</f>
        <v>6.8630290810426327E-11</v>
      </c>
      <c r="S1038">
        <f t="shared" ref="S1038:S1101" si="511">(4*SIN(N1038)-AH1038*$H$13*2*$H$8*SIN(N1038)/N1038)*COS(N1038*$K$20)/$H$7/((N1038^3)+AH1038*$H$13)</f>
        <v>-1.5012723190740688E-9</v>
      </c>
      <c r="T1038">
        <f t="shared" ref="T1038:T1101" si="512">(2*AJ1038*N1038*$H$7+4*SIN(N1038)/(1+$H$7)-AH1038*$H$13*2*$H$9*SIN(N1038)/N1038)*COS(N1038*$K$20)/((N1038^3)+AH1038*$H$13)/$H$7</f>
        <v>-1.3991354325014625E-9</v>
      </c>
      <c r="U1038">
        <f t="shared" ref="U1038:U1101" si="513">(2*N1038-AH1038*$H$13*$H$8)*SIN(N1038)*SIN($K$20*N1038)/((N1038^3)+AH1038*$H$13)</f>
        <v>0</v>
      </c>
      <c r="V1038">
        <f t="shared" ref="V1038:V1101" si="514">(AJ1038*N1038*N1038+2*N1038*SIN(N1038)/$H$7/ (1+$H$7)-$H$9*AH1038*$H$13*SIN(N1038)/$H$7)*SIN($K$20*N1038)/((N1038^3)+AH1038*$H$13)</f>
        <v>0</v>
      </c>
      <c r="W1038">
        <f t="shared" si="488"/>
        <v>-3.5370239188238043E-6</v>
      </c>
      <c r="X1038">
        <f t="shared" si="489"/>
        <v>6.3005402687751622E-3</v>
      </c>
      <c r="Y1038">
        <f t="shared" ref="Y1038:Y1101" si="515">(24/5/$H$7)*(2/(N1038^2)+$H$8)*(COS(N1038*$K$10)-COS(N1038))*SIN(N1038)/((N1038^3)+AH1038*$H$13)</f>
        <v>-8.0069886394991246E-10</v>
      </c>
      <c r="Z1038">
        <f t="shared" ref="Z1038:Z1101" si="516">(24/5)*(AJ1038/N1038+2*(1+$H$7)*SIN(N1038)/$H$7/M1038/M1038/$H$5/$H$5+$H$9*SIN(N1038)/$H$7)*(COS(N1038*$K$10)-COS(N1038))/((N1038^3)+AH1038*$H$13)</f>
        <v>-7.4622447712014706E-10</v>
      </c>
      <c r="AA1038">
        <f t="shared" si="490"/>
        <v>1</v>
      </c>
      <c r="AB1038">
        <f t="shared" si="491"/>
        <v>0</v>
      </c>
      <c r="AC1038">
        <f t="shared" si="492"/>
        <v>0</v>
      </c>
      <c r="AD1038">
        <f t="shared" si="493"/>
        <v>-37514.192799738332</v>
      </c>
      <c r="AE1038">
        <f t="shared" si="494"/>
        <v>0</v>
      </c>
      <c r="AF1038">
        <f t="shared" si="495"/>
        <v>1</v>
      </c>
      <c r="AG1038">
        <f t="shared" si="496"/>
        <v>-2</v>
      </c>
      <c r="AH1038">
        <f t="shared" si="497"/>
        <v>1</v>
      </c>
      <c r="AI1038">
        <f t="shared" si="498"/>
        <v>4.6018007591702134E-4</v>
      </c>
      <c r="AJ1038">
        <f t="shared" si="499"/>
        <v>0</v>
      </c>
      <c r="AK1038" s="22">
        <f t="shared" si="500"/>
        <v>3.2963876223894015E-6</v>
      </c>
      <c r="AL1038">
        <f t="shared" si="501"/>
        <v>-3.5370239188238043E-6</v>
      </c>
      <c r="AM1038">
        <f t="shared" si="502"/>
        <v>6.300540268775163E-3</v>
      </c>
      <c r="AN1038">
        <f t="shared" si="503"/>
        <v>-3.5370239188238043E-6</v>
      </c>
      <c r="AO1038">
        <f t="shared" si="504"/>
        <v>6.300540268775163E-3</v>
      </c>
      <c r="AP1038">
        <f t="shared" si="505"/>
        <v>0</v>
      </c>
      <c r="AQ1038">
        <f t="shared" si="506"/>
        <v>0</v>
      </c>
    </row>
    <row r="1039" spans="1:43" x14ac:dyDescent="0.25">
      <c r="A1039">
        <v>-0.1</v>
      </c>
      <c r="B1039">
        <v>-1.0241627750682214</v>
      </c>
      <c r="C1039">
        <v>-0.91440231576634745</v>
      </c>
      <c r="D1039">
        <v>-0.82772429835373096</v>
      </c>
      <c r="E1039">
        <v>-0.75734711995670956</v>
      </c>
      <c r="F1039">
        <v>-0.69893023115978359</v>
      </c>
      <c r="G1039">
        <v>-0.64956372319373679</v>
      </c>
      <c r="H1039">
        <v>-0.60722183844547128</v>
      </c>
      <c r="M1039">
        <f t="shared" si="507"/>
        <v>1026</v>
      </c>
      <c r="N1039">
        <f t="shared" ref="N1039:N1102" si="517">M1039*$H$5/(1+$H$7)</f>
        <v>3003.98328292929</v>
      </c>
      <c r="O1039">
        <f t="shared" ref="O1039:O1102" si="518">N1039*$H$14</f>
        <v>37549.791036616123</v>
      </c>
      <c r="P1039">
        <f t="shared" si="508"/>
        <v>6.9813523694032697E-11</v>
      </c>
      <c r="Q1039">
        <f t="shared" si="509"/>
        <v>6.8619660748105309E-14</v>
      </c>
      <c r="R1039">
        <f t="shared" si="510"/>
        <v>6.5063861783814252E-11</v>
      </c>
      <c r="S1039">
        <f t="shared" si="511"/>
        <v>1.1750309186983492E-9</v>
      </c>
      <c r="T1039">
        <f t="shared" si="512"/>
        <v>1.0950893930087131E-9</v>
      </c>
      <c r="U1039">
        <f t="shared" si="513"/>
        <v>0</v>
      </c>
      <c r="V1039">
        <f t="shared" si="514"/>
        <v>0</v>
      </c>
      <c r="W1039">
        <f t="shared" ref="W1039:W1102" si="519">AH1039*$H$13*((2/N1039)+N1039*$H$8)*SIN(N1039)*COS($K$14*N1039)/((N1039^3)+AH1039*$H$13)/$H$7</f>
        <v>2.771092910745607E-6</v>
      </c>
      <c r="X1039">
        <f t="shared" ref="X1039:X1102" si="520">(((AJ1039+2*SIN(N1039)/$H$7/M1039/$H$5+$H$9*N1039*SIN(N1039)/$H$7)*AH1039*$H$13/((N1039^3)+AH1039*$H$13))-AJ1039-2*SIN(N1039)/$H$7/M1039/$H$5)*COS($K$14*N1039)</f>
        <v>-4.9409971088362785E-3</v>
      </c>
      <c r="Y1039">
        <f t="shared" si="515"/>
        <v>6.9932923003726383E-11</v>
      </c>
      <c r="Z1039">
        <f t="shared" si="516"/>
        <v>6.5175137934507768E-11</v>
      </c>
      <c r="AA1039">
        <f t="shared" ref="AA1039:AA1102" si="521">(-1+(1-2*O1039+2*O1039*O1039)*EXP(-2*O1039))/((1-2*O1039)*EXP(-2*O1039)-1)</f>
        <v>1</v>
      </c>
      <c r="AB1039">
        <f t="shared" ref="AB1039:AB1102" si="522">O1039*EXP(-O1039)/((1-2*O1039)*EXP(-2*O1039)-1)</f>
        <v>0</v>
      </c>
      <c r="AC1039">
        <f t="shared" ref="AC1039:AC1102" si="523">-(AA1039*(1+2*O1039)+2*O1039*O1039)*EXP(-O1039)</f>
        <v>0</v>
      </c>
      <c r="AD1039">
        <f t="shared" ref="AD1039:AD1102" si="524">-AB1039*(1+2*O1039)*EXP(-O1039)-(1+O1039)</f>
        <v>-37550.791036616123</v>
      </c>
      <c r="AE1039">
        <f t="shared" ref="AE1039:AE1102" si="525">(2*AA1039-1+2*O1039)*EXP(-O1039)</f>
        <v>0</v>
      </c>
      <c r="AF1039">
        <f t="shared" ref="AF1039:AF1102" si="526">2*AB1039*EXP(-O1039)+1</f>
        <v>1</v>
      </c>
      <c r="AG1039">
        <f t="shared" ref="AG1039:AG1102" si="527">(AC1039*EXP(-O1039)-AE1039*EXP(-O1039)-AA1039-1)</f>
        <v>-2</v>
      </c>
      <c r="AH1039">
        <f t="shared" ref="AH1039:AH1102" si="528">-2*(AC1039*EXP(-O1039)+AA1039)/AG1039</f>
        <v>1</v>
      </c>
      <c r="AI1039">
        <f t="shared" ref="AI1039:AI1102" si="529">-2*SIN(N1039)/$H$5/M1039</f>
        <v>-3.6088131623534132E-4</v>
      </c>
      <c r="AJ1039">
        <f t="shared" ref="AJ1039:AJ1102" si="530">-((AC1039*EXP(-O1039)+AA1039)*((AD1039*EXP(-O1039)-AF1039*EXP(-O1039)-AB1039)*AI1039)/(AG1039))+(AD1039*EXP(-O1039)+AB1039)*AI1039</f>
        <v>0</v>
      </c>
      <c r="AK1039" s="22">
        <f t="shared" ref="AK1039:AK1102" si="531">-(((AJ1039+2*SIN(N1039)/$H$7/M1039/$H$5+$H$9*N1039*SIN(N1039)/$H$7)*AH1039*$H$13/((N1039^3)+AH1039*$H$13)))/(AC1039*EXP(-O1039)+AA1039)-((AD1039-AF1039)*EXP(-O1039)-AB1039)*AI1039/AG1039</f>
        <v>-2.5825656204525861E-6</v>
      </c>
      <c r="AL1039">
        <f t="shared" ref="AL1039:AL1102" si="532">-(AH1039*$H$13*((2/N1039)+N1039*$H$8)*SIN(N1039)*COS($D$8*N1039)/((N1039^3)+AH1039*$H$13)/$H$7)*((AC1039+AE1039*N1039*$D$9)*EXP($D$9*N1039-O1039)+(AA1039+N1039*$D$9)*EXP(-$D$9*N1039)+2*(AE1039*EXP(N1039*$D$9-O1039)-EXP(-N1039*$D$9)))/(AC1039*EXP(-O1039)+AA1039)</f>
        <v>2.771092910745607E-6</v>
      </c>
      <c r="AM1039">
        <f t="shared" ref="AM1039:AM1102" si="533">-AO1039+2*COS($D$8*N1039)*((AE1039*AK1039+AF1039*AI1039)*EXP(N1039*$D$9-O1039)-AK1039*EXP(-N1039*$D$9)+AI1039/$H$7)</f>
        <v>-4.9409971088362785E-3</v>
      </c>
      <c r="AN1039">
        <f t="shared" ref="AN1039:AN1102" si="534">((AC1039+AE1039*N1039*$D$9)*EXP($D$9*N1039-O1039)+(AA1039+N1039*$D$9)*EXP(-$D$9*N1039))*(AH1039*$H$13*((2/N1039)+N1039*$H$8)*SIN(N1039)*COS($D$8*N1039)/((N1039^3)+AH1039*$H$13)/$H$7)/(AC1039*EXP(-O1039)+AA1039)</f>
        <v>2.771092910745607E-6</v>
      </c>
      <c r="AO1039">
        <f t="shared" ref="AO1039:AO1102" si="535">-(COS($D$8*N1039)*((AC1039*AK1039+AD1039*AI1039+(AE1039*AK1039+AF1039*AI1039)*N1039*$D$9)*EXP(N1039*$D$9-O1039)+(AA1039*AK1039+AB1039*AI1039+AK1039*N1039*$D$9)*EXP(-N1039*$D$9)-AI1039/$H$7))</f>
        <v>-4.9409971088362785E-3</v>
      </c>
      <c r="AP1039">
        <f t="shared" ref="AP1039:AP1102" si="536">(AH1039*$H$13*((2/N1039)+N1039*$H$8)*SIN(N1039)/((N1039^3)+AH1039*$H$13)/$H$7)*SIN(N1039*$D$8)*((AC1039+AE1039+AE1039*N1039*$D$9)*EXP(N1039*$D$9-O1039)+(-(AA1039-1)-N1039*$D$9)*EXP(-N1039*$D$9))/(AC1039*EXP(-O1039)+AA1039)</f>
        <v>0</v>
      </c>
      <c r="AQ1039">
        <f t="shared" ref="AQ1039:AQ1102" si="537">SIN(N1039*$D$8)*(((AC1039+AE1039)*AK1039+AD1039*AI1039+AF1039*AI1039+(AE1039*AK1039+AF1039*AI1039)*N1039*$D$9)*EXP(N1039*$D$9-O1039)+(-(AA1039-1)*AK1039-AB1039*AI1039-AK1039*N1039*$D$9)*EXP(-N1039*$D$9))</f>
        <v>0</v>
      </c>
    </row>
    <row r="1040" spans="1:43" x14ac:dyDescent="0.25">
      <c r="A1040">
        <v>0</v>
      </c>
      <c r="B1040">
        <v>-1.0233985288080483</v>
      </c>
      <c r="C1040">
        <v>-0.91494778798046361</v>
      </c>
      <c r="D1040">
        <v>-0.8291691408315176</v>
      </c>
      <c r="E1040">
        <v>-0.75941513725330567</v>
      </c>
      <c r="F1040">
        <v>-0.70142950253510106</v>
      </c>
      <c r="G1040">
        <v>-0.65235759077494448</v>
      </c>
      <c r="H1040">
        <v>-0.61021114546856492</v>
      </c>
      <c r="M1040">
        <f t="shared" ref="M1040:M1103" si="538">M1039+1</f>
        <v>1027</v>
      </c>
      <c r="N1040">
        <f t="shared" si="517"/>
        <v>3006.9111418795133</v>
      </c>
      <c r="O1040">
        <f t="shared" si="518"/>
        <v>37586.389273493915</v>
      </c>
      <c r="P1040">
        <f t="shared" si="508"/>
        <v>5.3481489454446268E-11</v>
      </c>
      <c r="Q1040">
        <f t="shared" si="509"/>
        <v>5.2515731462994088E-14</v>
      </c>
      <c r="R1040">
        <f t="shared" si="510"/>
        <v>4.9842953825206208E-11</v>
      </c>
      <c r="S1040">
        <f t="shared" si="511"/>
        <v>-7.9736697165386849E-10</v>
      </c>
      <c r="T1040">
        <f t="shared" si="512"/>
        <v>-7.4311926528785508E-10</v>
      </c>
      <c r="U1040">
        <f t="shared" si="513"/>
        <v>0</v>
      </c>
      <c r="V1040">
        <f t="shared" si="514"/>
        <v>0</v>
      </c>
      <c r="W1040">
        <f t="shared" si="519"/>
        <v>-1.882274230191838E-6</v>
      </c>
      <c r="X1040">
        <f t="shared" si="520"/>
        <v>3.3594618489532387E-3</v>
      </c>
      <c r="Y1040">
        <f t="shared" si="515"/>
        <v>-4.8804387240330976E-10</v>
      </c>
      <c r="Z1040">
        <f t="shared" si="516"/>
        <v>-4.5484051482135403E-10</v>
      </c>
      <c r="AA1040">
        <f t="shared" si="521"/>
        <v>1</v>
      </c>
      <c r="AB1040">
        <f t="shared" si="522"/>
        <v>0</v>
      </c>
      <c r="AC1040">
        <f t="shared" si="523"/>
        <v>0</v>
      </c>
      <c r="AD1040">
        <f t="shared" si="524"/>
        <v>-37587.389273493915</v>
      </c>
      <c r="AE1040">
        <f t="shared" si="525"/>
        <v>0</v>
      </c>
      <c r="AF1040">
        <f t="shared" si="526"/>
        <v>1</v>
      </c>
      <c r="AG1040">
        <f t="shared" si="527"/>
        <v>-2</v>
      </c>
      <c r="AH1040">
        <f t="shared" si="528"/>
        <v>1</v>
      </c>
      <c r="AI1040">
        <f t="shared" si="529"/>
        <v>2.4536877277303094E-4</v>
      </c>
      <c r="AJ1040">
        <f t="shared" si="530"/>
        <v>0</v>
      </c>
      <c r="AK1040" s="22">
        <f t="shared" si="531"/>
        <v>1.7542164307472975E-6</v>
      </c>
      <c r="AL1040">
        <f t="shared" si="532"/>
        <v>-1.882274230191838E-6</v>
      </c>
      <c r="AM1040">
        <f t="shared" si="533"/>
        <v>3.3594618489532387E-3</v>
      </c>
      <c r="AN1040">
        <f t="shared" si="534"/>
        <v>-1.882274230191838E-6</v>
      </c>
      <c r="AO1040">
        <f t="shared" si="535"/>
        <v>3.3594618489532387E-3</v>
      </c>
      <c r="AP1040">
        <f t="shared" si="536"/>
        <v>0</v>
      </c>
      <c r="AQ1040">
        <f t="shared" si="537"/>
        <v>0</v>
      </c>
    </row>
    <row r="1041" spans="1:43" x14ac:dyDescent="0.25">
      <c r="A1041">
        <v>0.1</v>
      </c>
      <c r="B1041">
        <v>-1.0241627750682214</v>
      </c>
      <c r="C1041">
        <v>-0.91440231576634745</v>
      </c>
      <c r="D1041">
        <v>-0.82772429835373096</v>
      </c>
      <c r="E1041">
        <v>-0.75734711995670956</v>
      </c>
      <c r="F1041">
        <v>-0.69893023115978359</v>
      </c>
      <c r="G1041">
        <v>-0.64956372319373679</v>
      </c>
      <c r="H1041">
        <v>-0.60722183844547128</v>
      </c>
      <c r="M1041">
        <f t="shared" si="538"/>
        <v>1028</v>
      </c>
      <c r="N1041">
        <f t="shared" si="517"/>
        <v>3009.8390008297365</v>
      </c>
      <c r="O1041">
        <f t="shared" si="518"/>
        <v>37622.987510371706</v>
      </c>
      <c r="P1041">
        <f t="shared" si="508"/>
        <v>2.7647671117965487E-11</v>
      </c>
      <c r="Q1041">
        <f t="shared" si="509"/>
        <v>2.7122006063653793E-14</v>
      </c>
      <c r="R1041">
        <f t="shared" si="510"/>
        <v>2.5766701880676128E-11</v>
      </c>
      <c r="S1041">
        <f t="shared" si="511"/>
        <v>3.8571693484777921E-10</v>
      </c>
      <c r="T1041">
        <f t="shared" si="512"/>
        <v>3.5947524216941219E-10</v>
      </c>
      <c r="U1041">
        <f t="shared" si="513"/>
        <v>0</v>
      </c>
      <c r="V1041">
        <f t="shared" si="514"/>
        <v>0</v>
      </c>
      <c r="W1041">
        <f t="shared" si="519"/>
        <v>9.1141424194479417E-7</v>
      </c>
      <c r="X1041">
        <f t="shared" si="520"/>
        <v>-1.6282666210491604E-3</v>
      </c>
      <c r="Y1041">
        <f t="shared" si="515"/>
        <v>2.2906229371931845E-12</v>
      </c>
      <c r="Z1041">
        <f t="shared" si="516"/>
        <v>2.1347837252499528E-12</v>
      </c>
      <c r="AA1041">
        <f t="shared" si="521"/>
        <v>1</v>
      </c>
      <c r="AB1041">
        <f t="shared" si="522"/>
        <v>0</v>
      </c>
      <c r="AC1041">
        <f t="shared" si="523"/>
        <v>0</v>
      </c>
      <c r="AD1041">
        <f t="shared" si="524"/>
        <v>-37623.987510371706</v>
      </c>
      <c r="AE1041">
        <f t="shared" si="525"/>
        <v>0</v>
      </c>
      <c r="AF1041">
        <f t="shared" si="526"/>
        <v>1</v>
      </c>
      <c r="AG1041">
        <f t="shared" si="527"/>
        <v>-2</v>
      </c>
      <c r="AH1041">
        <f t="shared" si="528"/>
        <v>1</v>
      </c>
      <c r="AI1041">
        <f t="shared" si="529"/>
        <v>-1.1892547008371076E-4</v>
      </c>
      <c r="AJ1041">
        <f t="shared" si="530"/>
        <v>0</v>
      </c>
      <c r="AK1041" s="22">
        <f t="shared" si="531"/>
        <v>-8.494074948227402E-7</v>
      </c>
      <c r="AL1041">
        <f t="shared" si="532"/>
        <v>9.1141424194479417E-7</v>
      </c>
      <c r="AM1041">
        <f t="shared" si="533"/>
        <v>-1.6282666210491604E-3</v>
      </c>
      <c r="AN1041">
        <f t="shared" si="534"/>
        <v>9.1141424194479417E-7</v>
      </c>
      <c r="AO1041">
        <f t="shared" si="535"/>
        <v>-1.6282666210491604E-3</v>
      </c>
      <c r="AP1041">
        <f t="shared" si="536"/>
        <v>0</v>
      </c>
      <c r="AQ1041">
        <f t="shared" si="537"/>
        <v>0</v>
      </c>
    </row>
    <row r="1042" spans="1:43" x14ac:dyDescent="0.25">
      <c r="A1042">
        <v>0.2</v>
      </c>
      <c r="B1042">
        <v>-1.0257368667631472</v>
      </c>
      <c r="C1042">
        <v>-0.91206487676014081</v>
      </c>
      <c r="D1042">
        <v>-0.8226853290927858</v>
      </c>
      <c r="E1042">
        <v>-0.75042271865660914</v>
      </c>
      <c r="F1042">
        <v>-0.69068885138694569</v>
      </c>
      <c r="G1042">
        <v>-0.64041127228894879</v>
      </c>
      <c r="H1042">
        <v>-0.59745379749761973</v>
      </c>
      <c r="M1042">
        <f t="shared" si="538"/>
        <v>1029</v>
      </c>
      <c r="N1042">
        <f t="shared" si="517"/>
        <v>3012.7668597799602</v>
      </c>
      <c r="O1042">
        <f t="shared" si="518"/>
        <v>37659.585747249504</v>
      </c>
      <c r="P1042">
        <f t="shared" si="508"/>
        <v>-2.9970223589047793E-12</v>
      </c>
      <c r="Q1042">
        <f t="shared" si="509"/>
        <v>-2.9371828037246127E-15</v>
      </c>
      <c r="R1042">
        <f t="shared" si="510"/>
        <v>-2.7931242860249582E-12</v>
      </c>
      <c r="S1042">
        <f t="shared" si="511"/>
        <v>4.1042335363729389E-11</v>
      </c>
      <c r="T1042">
        <f t="shared" si="512"/>
        <v>3.8250079556131779E-11</v>
      </c>
      <c r="U1042">
        <f t="shared" si="513"/>
        <v>0</v>
      </c>
      <c r="V1042">
        <f t="shared" si="514"/>
        <v>0</v>
      </c>
      <c r="W1042">
        <f t="shared" si="519"/>
        <v>9.7073616066176656E-8</v>
      </c>
      <c r="X1042">
        <f t="shared" si="520"/>
        <v>-1.7359347545142567E-4</v>
      </c>
      <c r="Y1042">
        <f t="shared" si="515"/>
        <v>2.6187545679644081E-11</v>
      </c>
      <c r="Z1042">
        <f t="shared" si="516"/>
        <v>2.4405913960525862E-11</v>
      </c>
      <c r="AA1042">
        <f t="shared" si="521"/>
        <v>1</v>
      </c>
      <c r="AB1042">
        <f t="shared" si="522"/>
        <v>0</v>
      </c>
      <c r="AC1042">
        <f t="shared" si="523"/>
        <v>0</v>
      </c>
      <c r="AD1042">
        <f t="shared" si="524"/>
        <v>-37660.585747249504</v>
      </c>
      <c r="AE1042">
        <f t="shared" si="525"/>
        <v>0</v>
      </c>
      <c r="AF1042">
        <f t="shared" si="526"/>
        <v>1</v>
      </c>
      <c r="AG1042">
        <f t="shared" si="527"/>
        <v>-2</v>
      </c>
      <c r="AH1042">
        <f t="shared" si="528"/>
        <v>1</v>
      </c>
      <c r="AI1042">
        <f t="shared" si="529"/>
        <v>-1.267892797074329E-5</v>
      </c>
      <c r="AJ1042">
        <f t="shared" si="530"/>
        <v>0</v>
      </c>
      <c r="AK1042" s="22">
        <f t="shared" si="531"/>
        <v>-9.0469353276959271E-8</v>
      </c>
      <c r="AL1042">
        <f t="shared" si="532"/>
        <v>9.7073616066176656E-8</v>
      </c>
      <c r="AM1042">
        <f t="shared" si="533"/>
        <v>-1.7359347545142567E-4</v>
      </c>
      <c r="AN1042">
        <f t="shared" si="534"/>
        <v>9.7073616066176656E-8</v>
      </c>
      <c r="AO1042">
        <f t="shared" si="535"/>
        <v>-1.7359347545142567E-4</v>
      </c>
      <c r="AP1042">
        <f t="shared" si="536"/>
        <v>0</v>
      </c>
      <c r="AQ1042">
        <f t="shared" si="537"/>
        <v>0</v>
      </c>
    </row>
    <row r="1043" spans="1:43" x14ac:dyDescent="0.25">
      <c r="A1043">
        <v>0.3</v>
      </c>
      <c r="B1043">
        <v>-1.0264402656853602</v>
      </c>
      <c r="C1043">
        <v>-0.90637692733606079</v>
      </c>
      <c r="D1043">
        <v>-0.81253697396871849</v>
      </c>
      <c r="E1043">
        <v>-0.73712120139643444</v>
      </c>
      <c r="F1043">
        <v>-0.67514873137554365</v>
      </c>
      <c r="G1043">
        <v>-0.62328891632882322</v>
      </c>
      <c r="H1043">
        <v>-0.57922981123805894</v>
      </c>
      <c r="M1043">
        <f t="shared" si="538"/>
        <v>1030</v>
      </c>
      <c r="N1043">
        <f t="shared" si="517"/>
        <v>3015.6947187301839</v>
      </c>
      <c r="O1043">
        <f t="shared" si="518"/>
        <v>37696.183984127296</v>
      </c>
      <c r="P1043">
        <f t="shared" si="508"/>
        <v>-3.2925749383018407E-11</v>
      </c>
      <c r="Q1043">
        <f t="shared" si="509"/>
        <v>-3.2237014322226176E-14</v>
      </c>
      <c r="R1043">
        <f t="shared" si="510"/>
        <v>-3.0685693739998517E-11</v>
      </c>
      <c r="S1043">
        <f t="shared" si="511"/>
        <v>-4.6345831179318296E-10</v>
      </c>
      <c r="T1043">
        <f t="shared" si="512"/>
        <v>-4.319275971977474E-10</v>
      </c>
      <c r="U1043">
        <f t="shared" si="513"/>
        <v>0</v>
      </c>
      <c r="V1043">
        <f t="shared" si="514"/>
        <v>0</v>
      </c>
      <c r="W1043">
        <f t="shared" si="519"/>
        <v>-1.0972395359769828E-6</v>
      </c>
      <c r="X1043">
        <f t="shared" si="520"/>
        <v>1.9640643309483908E-3</v>
      </c>
      <c r="Y1043">
        <f t="shared" si="515"/>
        <v>-4.037872566830103E-12</v>
      </c>
      <c r="Z1043">
        <f t="shared" si="516"/>
        <v>-3.7631617584623756E-12</v>
      </c>
      <c r="AA1043">
        <f t="shared" si="521"/>
        <v>1</v>
      </c>
      <c r="AB1043">
        <f t="shared" si="522"/>
        <v>0</v>
      </c>
      <c r="AC1043">
        <f t="shared" si="523"/>
        <v>0</v>
      </c>
      <c r="AD1043">
        <f t="shared" si="524"/>
        <v>-37697.183984127296</v>
      </c>
      <c r="AE1043">
        <f t="shared" si="525"/>
        <v>0</v>
      </c>
      <c r="AF1043">
        <f t="shared" si="526"/>
        <v>1</v>
      </c>
      <c r="AG1043">
        <f t="shared" si="527"/>
        <v>-2</v>
      </c>
      <c r="AH1043">
        <f t="shared" si="528"/>
        <v>1</v>
      </c>
      <c r="AI1043">
        <f t="shared" si="529"/>
        <v>1.4345134526093462E-4</v>
      </c>
      <c r="AJ1043">
        <f t="shared" si="530"/>
        <v>0</v>
      </c>
      <c r="AK1043" s="22">
        <f t="shared" si="531"/>
        <v>1.0225904342749206E-6</v>
      </c>
      <c r="AL1043">
        <f t="shared" si="532"/>
        <v>-1.0972395359769828E-6</v>
      </c>
      <c r="AM1043">
        <f t="shared" si="533"/>
        <v>1.9640643309483913E-3</v>
      </c>
      <c r="AN1043">
        <f t="shared" si="534"/>
        <v>-1.0972395359769828E-6</v>
      </c>
      <c r="AO1043">
        <f t="shared" si="535"/>
        <v>1.9640643309483913E-3</v>
      </c>
      <c r="AP1043">
        <f t="shared" si="536"/>
        <v>0</v>
      </c>
      <c r="AQ1043">
        <f t="shared" si="537"/>
        <v>0</v>
      </c>
    </row>
    <row r="1044" spans="1:43" x14ac:dyDescent="0.25">
      <c r="A1044">
        <v>0.4</v>
      </c>
      <c r="B1044">
        <v>-1.0234726822354818</v>
      </c>
      <c r="C1044">
        <v>-0.89498293126019102</v>
      </c>
      <c r="D1044">
        <v>-0.79518414316752972</v>
      </c>
      <c r="E1044">
        <v>-0.71548817845115054</v>
      </c>
      <c r="F1044">
        <v>-0.65041651206123963</v>
      </c>
      <c r="G1044">
        <v>-0.59631055865863614</v>
      </c>
      <c r="H1044">
        <v>-0.55063454972474146</v>
      </c>
      <c r="M1044">
        <f t="shared" si="538"/>
        <v>1031</v>
      </c>
      <c r="N1044">
        <f t="shared" si="517"/>
        <v>3018.6225776804072</v>
      </c>
      <c r="O1044">
        <f t="shared" si="518"/>
        <v>37732.782221005087</v>
      </c>
      <c r="P1044">
        <f t="shared" si="508"/>
        <v>-5.6772270203150518E-11</v>
      </c>
      <c r="Q1044">
        <f t="shared" si="509"/>
        <v>-5.5530804392685636E-14</v>
      </c>
      <c r="R1044">
        <f t="shared" si="510"/>
        <v>-5.2909851074697595E-11</v>
      </c>
      <c r="S1044">
        <f t="shared" si="511"/>
        <v>8.6238860591906182E-10</v>
      </c>
      <c r="T1044">
        <f t="shared" si="512"/>
        <v>8.0371724689567744E-10</v>
      </c>
      <c r="U1044">
        <f t="shared" si="513"/>
        <v>0</v>
      </c>
      <c r="V1044">
        <f t="shared" si="514"/>
        <v>0</v>
      </c>
      <c r="W1044">
        <f t="shared" si="519"/>
        <v>2.0436899201952181E-6</v>
      </c>
      <c r="X1044">
        <f t="shared" si="520"/>
        <v>-3.6617688363518811E-3</v>
      </c>
      <c r="Y1044">
        <f t="shared" si="515"/>
        <v>5.2316509322702018E-10</v>
      </c>
      <c r="Z1044">
        <f t="shared" si="516"/>
        <v>4.8757231428427171E-10</v>
      </c>
      <c r="AA1044">
        <f t="shared" si="521"/>
        <v>1</v>
      </c>
      <c r="AB1044">
        <f t="shared" si="522"/>
        <v>0</v>
      </c>
      <c r="AC1044">
        <f t="shared" si="523"/>
        <v>0</v>
      </c>
      <c r="AD1044">
        <f t="shared" si="524"/>
        <v>-37733.782221005087</v>
      </c>
      <c r="AE1044">
        <f t="shared" si="525"/>
        <v>0</v>
      </c>
      <c r="AF1044">
        <f t="shared" si="526"/>
        <v>1</v>
      </c>
      <c r="AG1044">
        <f t="shared" si="527"/>
        <v>-2</v>
      </c>
      <c r="AH1044">
        <f t="shared" si="528"/>
        <v>1</v>
      </c>
      <c r="AI1044">
        <f t="shared" si="529"/>
        <v>-2.6744816453567642E-4</v>
      </c>
      <c r="AJ1044">
        <f t="shared" si="530"/>
        <v>0</v>
      </c>
      <c r="AK1044" s="22">
        <f t="shared" si="531"/>
        <v>-1.90465043820618E-6</v>
      </c>
      <c r="AL1044">
        <f t="shared" si="532"/>
        <v>2.0436899201952181E-6</v>
      </c>
      <c r="AM1044">
        <f t="shared" si="533"/>
        <v>-3.6617688363518816E-3</v>
      </c>
      <c r="AN1044">
        <f t="shared" si="534"/>
        <v>2.0436899201952181E-6</v>
      </c>
      <c r="AO1044">
        <f t="shared" si="535"/>
        <v>-3.6617688363518816E-3</v>
      </c>
      <c r="AP1044">
        <f t="shared" si="536"/>
        <v>0</v>
      </c>
      <c r="AQ1044">
        <f t="shared" si="537"/>
        <v>0</v>
      </c>
    </row>
    <row r="1045" spans="1:43" x14ac:dyDescent="0.25">
      <c r="A1045">
        <v>0.5</v>
      </c>
      <c r="B1045">
        <v>-1.0112755780916656</v>
      </c>
      <c r="C1045">
        <v>-0.87348945422967383</v>
      </c>
      <c r="D1045">
        <v>-0.76702531719841793</v>
      </c>
      <c r="E1045">
        <v>-0.682463089341103</v>
      </c>
      <c r="F1045">
        <v>-0.61379842269375995</v>
      </c>
      <c r="G1045">
        <v>-0.5570254002873728</v>
      </c>
      <c r="H1045">
        <v>-0.50937053421527922</v>
      </c>
      <c r="M1045">
        <f t="shared" si="538"/>
        <v>1032</v>
      </c>
      <c r="N1045">
        <f t="shared" si="517"/>
        <v>3021.5504366306304</v>
      </c>
      <c r="O1045">
        <f t="shared" si="518"/>
        <v>37769.380457882879</v>
      </c>
      <c r="P1045">
        <f t="shared" si="508"/>
        <v>-7.0292871986407821E-11</v>
      </c>
      <c r="Q1045">
        <f t="shared" si="509"/>
        <v>-6.8689121063313531E-14</v>
      </c>
      <c r="R1045">
        <f t="shared" si="510"/>
        <v>-6.5510598309792928E-11</v>
      </c>
      <c r="S1045">
        <f t="shared" si="511"/>
        <v>-1.2198675609331604E-9</v>
      </c>
      <c r="T1045">
        <f t="shared" si="512"/>
        <v>-1.1368756392666919E-9</v>
      </c>
      <c r="U1045">
        <f t="shared" si="513"/>
        <v>0</v>
      </c>
      <c r="V1045">
        <f t="shared" si="514"/>
        <v>0</v>
      </c>
      <c r="W1045">
        <f t="shared" si="519"/>
        <v>-2.8936465883579139E-6</v>
      </c>
      <c r="X1045">
        <f t="shared" si="520"/>
        <v>5.1897048706048337E-3</v>
      </c>
      <c r="Y1045">
        <f t="shared" si="515"/>
        <v>-8.2143519551739274E-11</v>
      </c>
      <c r="Z1045">
        <f t="shared" si="516"/>
        <v>-7.65550042420688E-11</v>
      </c>
      <c r="AA1045">
        <f t="shared" si="521"/>
        <v>1</v>
      </c>
      <c r="AB1045">
        <f t="shared" si="522"/>
        <v>0</v>
      </c>
      <c r="AC1045">
        <f t="shared" si="523"/>
        <v>0</v>
      </c>
      <c r="AD1045">
        <f t="shared" si="524"/>
        <v>-37770.380457882879</v>
      </c>
      <c r="AE1045">
        <f t="shared" si="525"/>
        <v>0</v>
      </c>
      <c r="AF1045">
        <f t="shared" si="526"/>
        <v>1</v>
      </c>
      <c r="AG1045">
        <f t="shared" si="527"/>
        <v>-2</v>
      </c>
      <c r="AH1045">
        <f t="shared" si="528"/>
        <v>1</v>
      </c>
      <c r="AI1045">
        <f t="shared" si="529"/>
        <v>3.790453206062965E-4</v>
      </c>
      <c r="AJ1045">
        <f t="shared" si="530"/>
        <v>0</v>
      </c>
      <c r="AK1045" s="22">
        <f t="shared" si="531"/>
        <v>2.6967815362142897E-6</v>
      </c>
      <c r="AL1045">
        <f t="shared" si="532"/>
        <v>-2.8936465883579139E-6</v>
      </c>
      <c r="AM1045">
        <f t="shared" si="533"/>
        <v>5.1897048706048337E-3</v>
      </c>
      <c r="AN1045">
        <f t="shared" si="534"/>
        <v>-2.8936465883579139E-6</v>
      </c>
      <c r="AO1045">
        <f t="shared" si="535"/>
        <v>5.1897048706048337E-3</v>
      </c>
      <c r="AP1045">
        <f t="shared" si="536"/>
        <v>0</v>
      </c>
      <c r="AQ1045">
        <f t="shared" si="537"/>
        <v>0</v>
      </c>
    </row>
    <row r="1046" spans="1:43" x14ac:dyDescent="0.25">
      <c r="A1046">
        <v>0.6</v>
      </c>
      <c r="B1046">
        <v>-0.98079322069782915</v>
      </c>
      <c r="C1046">
        <v>-0.8353482354506877</v>
      </c>
      <c r="D1046">
        <v>-0.72333460075524003</v>
      </c>
      <c r="E1046">
        <v>-0.63467157174929922</v>
      </c>
      <c r="F1046">
        <v>-0.56293651021730118</v>
      </c>
      <c r="G1046">
        <v>-0.50384663405217966</v>
      </c>
      <c r="H1046">
        <v>-0.45443851542780211</v>
      </c>
      <c r="M1046">
        <f t="shared" si="538"/>
        <v>1033</v>
      </c>
      <c r="N1046">
        <f t="shared" si="517"/>
        <v>3024.4782955808537</v>
      </c>
      <c r="O1046">
        <f t="shared" si="518"/>
        <v>37805.97869476067</v>
      </c>
      <c r="P1046">
        <f t="shared" si="508"/>
        <v>-7.1121298818272261E-11</v>
      </c>
      <c r="Q1046">
        <f t="shared" si="509"/>
        <v>-6.9431368654514353E-14</v>
      </c>
      <c r="R1046">
        <f t="shared" si="510"/>
        <v>-6.6282664322714127E-11</v>
      </c>
      <c r="S1046">
        <f t="shared" si="511"/>
        <v>1.5199144366022836E-9</v>
      </c>
      <c r="T1046">
        <f t="shared" si="512"/>
        <v>1.4165092605799474E-9</v>
      </c>
      <c r="U1046">
        <f t="shared" si="513"/>
        <v>0</v>
      </c>
      <c r="V1046">
        <f t="shared" si="514"/>
        <v>0</v>
      </c>
      <c r="W1046">
        <f t="shared" si="519"/>
        <v>3.6088792452994633E-6</v>
      </c>
      <c r="X1046">
        <f t="shared" si="520"/>
        <v>-6.4787372466652048E-3</v>
      </c>
      <c r="Y1046">
        <f t="shared" si="515"/>
        <v>7.9564075058651778E-10</v>
      </c>
      <c r="Z1046">
        <f t="shared" si="516"/>
        <v>7.4151048516917337E-10</v>
      </c>
      <c r="AA1046">
        <f t="shared" si="521"/>
        <v>1</v>
      </c>
      <c r="AB1046">
        <f t="shared" si="522"/>
        <v>0</v>
      </c>
      <c r="AC1046">
        <f t="shared" si="523"/>
        <v>0</v>
      </c>
      <c r="AD1046">
        <f t="shared" si="524"/>
        <v>-37806.97869476067</v>
      </c>
      <c r="AE1046">
        <f t="shared" si="525"/>
        <v>0</v>
      </c>
      <c r="AF1046">
        <f t="shared" si="526"/>
        <v>1</v>
      </c>
      <c r="AG1046">
        <f t="shared" si="527"/>
        <v>-2</v>
      </c>
      <c r="AH1046">
        <f t="shared" si="528"/>
        <v>1</v>
      </c>
      <c r="AI1046">
        <f t="shared" si="529"/>
        <v>-4.7319334387599778E-4</v>
      </c>
      <c r="AJ1046">
        <f t="shared" si="530"/>
        <v>0</v>
      </c>
      <c r="AK1046" s="22">
        <f t="shared" si="531"/>
        <v>-3.3633543758615909E-6</v>
      </c>
      <c r="AL1046">
        <f t="shared" si="532"/>
        <v>3.6088792452994633E-6</v>
      </c>
      <c r="AM1046">
        <f t="shared" si="533"/>
        <v>-6.4787372466652048E-3</v>
      </c>
      <c r="AN1046">
        <f t="shared" si="534"/>
        <v>3.6088792452994633E-6</v>
      </c>
      <c r="AO1046">
        <f t="shared" si="535"/>
        <v>-6.4787372466652048E-3</v>
      </c>
      <c r="AP1046">
        <f t="shared" si="536"/>
        <v>0</v>
      </c>
      <c r="AQ1046">
        <f t="shared" si="537"/>
        <v>0</v>
      </c>
    </row>
    <row r="1047" spans="1:43" x14ac:dyDescent="0.25">
      <c r="A1047">
        <v>0.7</v>
      </c>
      <c r="B1047">
        <v>-0.92050769914646091</v>
      </c>
      <c r="C1047">
        <v>-0.77382463846026484</v>
      </c>
      <c r="D1047">
        <v>-0.66098826160057422</v>
      </c>
      <c r="E1047">
        <v>-0.5717844900995569</v>
      </c>
      <c r="F1047">
        <v>-0.49970657158698534</v>
      </c>
      <c r="G1047">
        <v>-0.44041628990930948</v>
      </c>
      <c r="H1047">
        <v>-0.39091238107560683</v>
      </c>
      <c r="M1047">
        <f t="shared" si="538"/>
        <v>1034</v>
      </c>
      <c r="N1047">
        <f t="shared" si="517"/>
        <v>3027.4061545310778</v>
      </c>
      <c r="O1047">
        <f t="shared" si="518"/>
        <v>37842.576931638476</v>
      </c>
      <c r="P1047">
        <f t="shared" si="508"/>
        <v>-5.9182439750689982E-11</v>
      </c>
      <c r="Q1047">
        <f t="shared" si="509"/>
        <v>-5.7720315273767014E-14</v>
      </c>
      <c r="R1047">
        <f t="shared" si="510"/>
        <v>-5.515604822990678E-11</v>
      </c>
      <c r="S1047">
        <f t="shared" si="511"/>
        <v>-1.7492468704306268E-9</v>
      </c>
      <c r="T1047">
        <f t="shared" si="512"/>
        <v>-1.6302393946231376E-9</v>
      </c>
      <c r="U1047">
        <f t="shared" si="513"/>
        <v>0</v>
      </c>
      <c r="V1047">
        <f t="shared" si="514"/>
        <v>0</v>
      </c>
      <c r="W1047">
        <f t="shared" si="519"/>
        <v>-4.1574239598912536E-6</v>
      </c>
      <c r="X1047">
        <f t="shared" si="520"/>
        <v>7.4707252883280647E-3</v>
      </c>
      <c r="Y1047">
        <f t="shared" si="515"/>
        <v>-2.9958436334251717E-10</v>
      </c>
      <c r="Z1047">
        <f t="shared" si="516"/>
        <v>-2.7920257534251545E-10</v>
      </c>
      <c r="AA1047">
        <f t="shared" si="521"/>
        <v>1</v>
      </c>
      <c r="AB1047">
        <f t="shared" si="522"/>
        <v>0</v>
      </c>
      <c r="AC1047">
        <f t="shared" si="523"/>
        <v>0</v>
      </c>
      <c r="AD1047">
        <f t="shared" si="524"/>
        <v>-37843.576931638476</v>
      </c>
      <c r="AE1047">
        <f t="shared" si="525"/>
        <v>0</v>
      </c>
      <c r="AF1047">
        <f t="shared" si="526"/>
        <v>1</v>
      </c>
      <c r="AG1047">
        <f t="shared" si="527"/>
        <v>-2</v>
      </c>
      <c r="AH1047">
        <f t="shared" si="528"/>
        <v>1</v>
      </c>
      <c r="AI1047">
        <f t="shared" si="529"/>
        <v>5.4564579036208848E-4</v>
      </c>
      <c r="AJ1047">
        <f t="shared" si="530"/>
        <v>0</v>
      </c>
      <c r="AK1047" s="22">
        <f t="shared" si="531"/>
        <v>3.8745796457514265E-6</v>
      </c>
      <c r="AL1047">
        <f t="shared" si="532"/>
        <v>-4.1574239598912536E-6</v>
      </c>
      <c r="AM1047">
        <f t="shared" si="533"/>
        <v>7.4707252883280638E-3</v>
      </c>
      <c r="AN1047">
        <f t="shared" si="534"/>
        <v>-4.1574239598912536E-6</v>
      </c>
      <c r="AO1047">
        <f t="shared" si="535"/>
        <v>7.4707252883280638E-3</v>
      </c>
      <c r="AP1047">
        <f t="shared" si="536"/>
        <v>0</v>
      </c>
      <c r="AQ1047">
        <f t="shared" si="537"/>
        <v>0</v>
      </c>
    </row>
    <row r="1048" spans="1:43" x14ac:dyDescent="0.25">
      <c r="A1048">
        <v>0.8</v>
      </c>
      <c r="B1048">
        <v>-0.8186522419470742</v>
      </c>
      <c r="C1048">
        <v>-0.68578686641838948</v>
      </c>
      <c r="D1048">
        <v>-0.58353496538604455</v>
      </c>
      <c r="E1048">
        <v>-0.50266000744317052</v>
      </c>
      <c r="F1048">
        <v>-0.43727777581889965</v>
      </c>
      <c r="G1048">
        <v>-0.38346495993121987</v>
      </c>
      <c r="H1048">
        <v>-0.33850721385908789</v>
      </c>
      <c r="M1048">
        <f t="shared" si="538"/>
        <v>1035</v>
      </c>
      <c r="N1048">
        <f t="shared" si="517"/>
        <v>3030.3340134813011</v>
      </c>
      <c r="O1048">
        <f t="shared" si="518"/>
        <v>37879.175168516267</v>
      </c>
      <c r="P1048">
        <f t="shared" si="508"/>
        <v>-3.6692530393315423E-11</v>
      </c>
      <c r="Q1048">
        <f t="shared" si="509"/>
        <v>-3.5751451730301441E-14</v>
      </c>
      <c r="R1048">
        <f t="shared" si="510"/>
        <v>-3.4196207263108501E-11</v>
      </c>
      <c r="S1048">
        <f t="shared" si="511"/>
        <v>1.8978678058312026E-9</v>
      </c>
      <c r="T1048">
        <f t="shared" si="512"/>
        <v>1.7687491200663584E-9</v>
      </c>
      <c r="U1048">
        <f t="shared" si="513"/>
        <v>0</v>
      </c>
      <c r="V1048">
        <f t="shared" si="514"/>
        <v>0</v>
      </c>
      <c r="W1048">
        <f t="shared" si="519"/>
        <v>4.5150104574414161E-6</v>
      </c>
      <c r="X1048">
        <f t="shared" si="520"/>
        <v>-8.1211445786088261E-3</v>
      </c>
      <c r="Y1048">
        <f t="shared" si="515"/>
        <v>7.6583037076746482E-10</v>
      </c>
      <c r="Z1048">
        <f t="shared" si="516"/>
        <v>7.1372821133967356E-10</v>
      </c>
      <c r="AA1048">
        <f t="shared" si="521"/>
        <v>1</v>
      </c>
      <c r="AB1048">
        <f t="shared" si="522"/>
        <v>0</v>
      </c>
      <c r="AC1048">
        <f t="shared" si="523"/>
        <v>0</v>
      </c>
      <c r="AD1048">
        <f t="shared" si="524"/>
        <v>-37880.175168516267</v>
      </c>
      <c r="AE1048">
        <f t="shared" si="525"/>
        <v>0</v>
      </c>
      <c r="AF1048">
        <f t="shared" si="526"/>
        <v>1</v>
      </c>
      <c r="AG1048">
        <f t="shared" si="527"/>
        <v>-2</v>
      </c>
      <c r="AH1048">
        <f t="shared" si="528"/>
        <v>1</v>
      </c>
      <c r="AI1048">
        <f t="shared" si="529"/>
        <v>-5.9315072643172789E-4</v>
      </c>
      <c r="AJ1048">
        <f t="shared" si="530"/>
        <v>0</v>
      </c>
      <c r="AK1048" s="22">
        <f t="shared" si="531"/>
        <v>-4.2078382641579171E-6</v>
      </c>
      <c r="AL1048">
        <f t="shared" si="532"/>
        <v>4.5150104574414161E-6</v>
      </c>
      <c r="AM1048">
        <f t="shared" si="533"/>
        <v>-8.1211445786088261E-3</v>
      </c>
      <c r="AN1048">
        <f t="shared" si="534"/>
        <v>4.5150104574414161E-6</v>
      </c>
      <c r="AO1048">
        <f t="shared" si="535"/>
        <v>-8.1211445786088261E-3</v>
      </c>
      <c r="AP1048">
        <f t="shared" si="536"/>
        <v>0</v>
      </c>
      <c r="AQ1048">
        <f t="shared" si="537"/>
        <v>0</v>
      </c>
    </row>
    <row r="1049" spans="1:43" x14ac:dyDescent="0.25">
      <c r="A1049">
        <v>0.9</v>
      </c>
      <c r="B1049">
        <v>-0.66987755978586727</v>
      </c>
      <c r="C1049">
        <v>-0.58251740727813839</v>
      </c>
      <c r="D1049">
        <v>-0.51531465870928395</v>
      </c>
      <c r="E1049">
        <v>-0.46218033685652543</v>
      </c>
      <c r="F1049">
        <v>-0.41923623836969609</v>
      </c>
      <c r="G1049">
        <v>-0.38389721724902331</v>
      </c>
      <c r="H1049">
        <v>-0.35437525322186697</v>
      </c>
      <c r="M1049">
        <f t="shared" si="538"/>
        <v>1036</v>
      </c>
      <c r="N1049">
        <f t="shared" si="517"/>
        <v>3033.2618724315244</v>
      </c>
      <c r="O1049">
        <f t="shared" si="518"/>
        <v>37915.773405394051</v>
      </c>
      <c r="P1049">
        <f t="shared" si="508"/>
        <v>-7.7482276338652883E-12</v>
      </c>
      <c r="Q1049">
        <f t="shared" si="509"/>
        <v>-7.5422163240949221E-15</v>
      </c>
      <c r="R1049">
        <f t="shared" si="510"/>
        <v>-7.2210881955874067E-12</v>
      </c>
      <c r="S1049">
        <f t="shared" si="511"/>
        <v>-1.9595000004106978E-9</v>
      </c>
      <c r="T1049">
        <f t="shared" si="512"/>
        <v>-1.8261882576054966E-9</v>
      </c>
      <c r="U1049">
        <f t="shared" si="513"/>
        <v>0</v>
      </c>
      <c r="V1049">
        <f t="shared" si="514"/>
        <v>0</v>
      </c>
      <c r="W1049">
        <f t="shared" si="519"/>
        <v>-4.6661345466599546E-6</v>
      </c>
      <c r="X1049">
        <f t="shared" si="520"/>
        <v>8.4010846854655399E-3</v>
      </c>
      <c r="Y1049">
        <f t="shared" si="515"/>
        <v>-5.9135658707513704E-10</v>
      </c>
      <c r="Z1049">
        <f t="shared" si="516"/>
        <v>-5.5112449867207913E-10</v>
      </c>
      <c r="AA1049">
        <f t="shared" si="521"/>
        <v>1</v>
      </c>
      <c r="AB1049">
        <f t="shared" si="522"/>
        <v>0</v>
      </c>
      <c r="AC1049">
        <f t="shared" si="523"/>
        <v>0</v>
      </c>
      <c r="AD1049">
        <f t="shared" si="524"/>
        <v>-37916.773405394051</v>
      </c>
      <c r="AE1049">
        <f t="shared" si="525"/>
        <v>0</v>
      </c>
      <c r="AF1049">
        <f t="shared" si="526"/>
        <v>1</v>
      </c>
      <c r="AG1049">
        <f t="shared" si="527"/>
        <v>-2</v>
      </c>
      <c r="AH1049">
        <f t="shared" si="528"/>
        <v>1</v>
      </c>
      <c r="AI1049">
        <f t="shared" si="529"/>
        <v>6.1359663574066768E-4</v>
      </c>
      <c r="AJ1049">
        <f t="shared" si="530"/>
        <v>0</v>
      </c>
      <c r="AK1049" s="22">
        <f t="shared" si="531"/>
        <v>4.3486808449766857E-6</v>
      </c>
      <c r="AL1049">
        <f t="shared" si="532"/>
        <v>-4.6661345466599546E-6</v>
      </c>
      <c r="AM1049">
        <f t="shared" si="533"/>
        <v>8.4010846854655399E-3</v>
      </c>
      <c r="AN1049">
        <f t="shared" si="534"/>
        <v>-4.6661345466599546E-6</v>
      </c>
      <c r="AO1049">
        <f t="shared" si="535"/>
        <v>8.4010846854655399E-3</v>
      </c>
      <c r="AP1049">
        <f t="shared" si="536"/>
        <v>0</v>
      </c>
      <c r="AQ1049">
        <f t="shared" si="537"/>
        <v>0</v>
      </c>
    </row>
    <row r="1050" spans="1:43" x14ac:dyDescent="0.25">
      <c r="A1050">
        <v>0.999</v>
      </c>
      <c r="B1050">
        <v>-0.52469610800368649</v>
      </c>
      <c r="C1050">
        <v>-0.57428612606033802</v>
      </c>
      <c r="D1050">
        <v>-0.61355555934303674</v>
      </c>
      <c r="E1050">
        <v>-0.64552596718398592</v>
      </c>
      <c r="F1050">
        <v>-0.67213252326243145</v>
      </c>
      <c r="G1050">
        <v>-0.69467352724958853</v>
      </c>
      <c r="H1050">
        <v>-0.71405355410408533</v>
      </c>
      <c r="M1050">
        <f t="shared" si="538"/>
        <v>1037</v>
      </c>
      <c r="N1050">
        <f t="shared" si="517"/>
        <v>3036.1897313817481</v>
      </c>
      <c r="O1050">
        <f t="shared" si="518"/>
        <v>37952.37164227185</v>
      </c>
      <c r="P1050">
        <f t="shared" si="508"/>
        <v>2.2419334390376341E-11</v>
      </c>
      <c r="Q1050">
        <f t="shared" si="509"/>
        <v>2.1802200385006828E-14</v>
      </c>
      <c r="R1050">
        <f t="shared" si="510"/>
        <v>2.0894067465401999E-11</v>
      </c>
      <c r="S1050">
        <f t="shared" si="511"/>
        <v>1.9318492894358128E-9</v>
      </c>
      <c r="T1050">
        <f t="shared" si="512"/>
        <v>1.8004187226801611E-9</v>
      </c>
      <c r="U1050">
        <f t="shared" si="513"/>
        <v>0</v>
      </c>
      <c r="V1050">
        <f t="shared" si="514"/>
        <v>0</v>
      </c>
      <c r="W1050">
        <f t="shared" si="519"/>
        <v>4.6047283592205227E-6</v>
      </c>
      <c r="X1050">
        <f t="shared" si="520"/>
        <v>-8.2985332630977036E-3</v>
      </c>
      <c r="Y1050">
        <f t="shared" si="515"/>
        <v>5.1844368544814743E-10</v>
      </c>
      <c r="Z1050">
        <f t="shared" si="516"/>
        <v>4.8317212064133332E-10</v>
      </c>
      <c r="AA1050">
        <f t="shared" si="521"/>
        <v>1</v>
      </c>
      <c r="AB1050">
        <f t="shared" si="522"/>
        <v>0</v>
      </c>
      <c r="AC1050">
        <f t="shared" si="523"/>
        <v>0</v>
      </c>
      <c r="AD1050">
        <f t="shared" si="524"/>
        <v>-37953.37164227185</v>
      </c>
      <c r="AE1050">
        <f t="shared" si="525"/>
        <v>0</v>
      </c>
      <c r="AF1050">
        <f t="shared" si="526"/>
        <v>1</v>
      </c>
      <c r="AG1050">
        <f t="shared" si="527"/>
        <v>-2</v>
      </c>
      <c r="AH1050">
        <f t="shared" si="528"/>
        <v>1</v>
      </c>
      <c r="AI1050">
        <f t="shared" si="529"/>
        <v>-6.0610620422684347E-4</v>
      </c>
      <c r="AJ1050">
        <f t="shared" si="530"/>
        <v>0</v>
      </c>
      <c r="AK1050" s="22">
        <f t="shared" si="531"/>
        <v>-4.2914523385093684E-6</v>
      </c>
      <c r="AL1050">
        <f t="shared" si="532"/>
        <v>4.6047283592205227E-6</v>
      </c>
      <c r="AM1050">
        <f t="shared" si="533"/>
        <v>-8.2985332630977036E-3</v>
      </c>
      <c r="AN1050">
        <f t="shared" si="534"/>
        <v>4.6047283592205227E-6</v>
      </c>
      <c r="AO1050">
        <f t="shared" si="535"/>
        <v>-8.2985332630977036E-3</v>
      </c>
      <c r="AP1050">
        <f t="shared" si="536"/>
        <v>0</v>
      </c>
      <c r="AQ1050">
        <f t="shared" si="537"/>
        <v>0</v>
      </c>
    </row>
    <row r="1051" spans="1:43" x14ac:dyDescent="0.25">
      <c r="A1051">
        <v>1.0009999999999999</v>
      </c>
      <c r="B1051">
        <v>1.5482048176924366</v>
      </c>
      <c r="C1051">
        <v>1.489343952376309</v>
      </c>
      <c r="D1051">
        <v>1.4428346396603577</v>
      </c>
      <c r="E1051">
        <v>1.4050509745441058</v>
      </c>
      <c r="F1051">
        <v>1.3736718470539127</v>
      </c>
      <c r="G1051">
        <v>1.3471409050903429</v>
      </c>
      <c r="H1051">
        <v>1.3243744631213228</v>
      </c>
      <c r="M1051">
        <f t="shared" si="538"/>
        <v>1038</v>
      </c>
      <c r="N1051">
        <f t="shared" si="517"/>
        <v>3039.1175903319718</v>
      </c>
      <c r="O1051">
        <f t="shared" si="518"/>
        <v>37988.969879149648</v>
      </c>
      <c r="P1051">
        <f t="shared" si="508"/>
        <v>4.838973179249766E-11</v>
      </c>
      <c r="Q1051">
        <f t="shared" si="509"/>
        <v>4.7012379162648434E-14</v>
      </c>
      <c r="R1051">
        <f t="shared" si="510"/>
        <v>4.5097606516773209E-11</v>
      </c>
      <c r="S1051">
        <f t="shared" si="511"/>
        <v>-1.8166856541814885E-9</v>
      </c>
      <c r="T1051">
        <f t="shared" si="512"/>
        <v>-1.6930900784543228E-9</v>
      </c>
      <c r="U1051">
        <f t="shared" si="513"/>
        <v>0</v>
      </c>
      <c r="V1051">
        <f t="shared" si="514"/>
        <v>0</v>
      </c>
      <c r="W1051">
        <f t="shared" si="519"/>
        <v>-4.3343995219229015E-6</v>
      </c>
      <c r="X1051">
        <f t="shared" si="520"/>
        <v>7.8188895365569645E-3</v>
      </c>
      <c r="Y1051">
        <f t="shared" si="515"/>
        <v>-7.9102609864879117E-10</v>
      </c>
      <c r="Z1051">
        <f t="shared" si="516"/>
        <v>-7.372097843884401E-10</v>
      </c>
      <c r="AA1051">
        <f t="shared" si="521"/>
        <v>1</v>
      </c>
      <c r="AB1051">
        <f t="shared" si="522"/>
        <v>0</v>
      </c>
      <c r="AC1051">
        <f t="shared" si="523"/>
        <v>0</v>
      </c>
      <c r="AD1051">
        <f t="shared" si="524"/>
        <v>-37989.969879149648</v>
      </c>
      <c r="AE1051">
        <f t="shared" si="525"/>
        <v>0</v>
      </c>
      <c r="AF1051">
        <f t="shared" si="526"/>
        <v>1</v>
      </c>
      <c r="AG1051">
        <f t="shared" si="527"/>
        <v>-2</v>
      </c>
      <c r="AH1051">
        <f t="shared" si="528"/>
        <v>1</v>
      </c>
      <c r="AI1051">
        <f t="shared" si="529"/>
        <v>5.7107382075868667E-4</v>
      </c>
      <c r="AJ1051">
        <f t="shared" si="530"/>
        <v>0</v>
      </c>
      <c r="AK1051" s="22">
        <f t="shared" si="531"/>
        <v>4.0395149318946219E-6</v>
      </c>
      <c r="AL1051">
        <f t="shared" si="532"/>
        <v>-4.3343995219229015E-6</v>
      </c>
      <c r="AM1051">
        <f t="shared" si="533"/>
        <v>7.8188895365569645E-3</v>
      </c>
      <c r="AN1051">
        <f t="shared" si="534"/>
        <v>-4.3343995219229015E-6</v>
      </c>
      <c r="AO1051">
        <f t="shared" si="535"/>
        <v>7.8188895365569645E-3</v>
      </c>
      <c r="AP1051">
        <f t="shared" si="536"/>
        <v>0</v>
      </c>
      <c r="AQ1051">
        <f t="shared" si="537"/>
        <v>0</v>
      </c>
    </row>
    <row r="1052" spans="1:43" x14ac:dyDescent="0.25">
      <c r="A1052">
        <v>1.1000000000000001</v>
      </c>
      <c r="B1052">
        <v>1.6940403348540942</v>
      </c>
      <c r="C1052">
        <v>1.4969197230444817</v>
      </c>
      <c r="D1052">
        <v>1.3430389570630221</v>
      </c>
      <c r="E1052">
        <v>1.2195274568132344</v>
      </c>
      <c r="F1052">
        <v>1.11816646952948</v>
      </c>
      <c r="G1052">
        <v>1.0334609404427588</v>
      </c>
      <c r="H1052">
        <v>0.96159709166733487</v>
      </c>
      <c r="M1052">
        <f t="shared" si="538"/>
        <v>1039</v>
      </c>
      <c r="N1052">
        <f t="shared" si="517"/>
        <v>3042.045449282195</v>
      </c>
      <c r="O1052">
        <f t="shared" si="518"/>
        <v>38025.56811602744</v>
      </c>
      <c r="P1052">
        <f t="shared" si="508"/>
        <v>6.5526943964242713E-11</v>
      </c>
      <c r="Q1052">
        <f t="shared" si="509"/>
        <v>6.3600530036451275E-14</v>
      </c>
      <c r="R1052">
        <f t="shared" si="510"/>
        <v>6.1068913293795633E-11</v>
      </c>
      <c r="S1052">
        <f t="shared" si="511"/>
        <v>1.619739470572606E-9</v>
      </c>
      <c r="T1052">
        <f t="shared" si="512"/>
        <v>1.5095428430313198E-9</v>
      </c>
      <c r="U1052">
        <f t="shared" si="513"/>
        <v>0</v>
      </c>
      <c r="V1052">
        <f t="shared" si="514"/>
        <v>0</v>
      </c>
      <c r="W1052">
        <f t="shared" si="519"/>
        <v>3.8682300635072338E-6</v>
      </c>
      <c r="X1052">
        <f t="shared" si="520"/>
        <v>-6.984685314646322E-3</v>
      </c>
      <c r="Y1052">
        <f t="shared" si="515"/>
        <v>2.3054620932855332E-10</v>
      </c>
      <c r="Z1052">
        <f t="shared" si="516"/>
        <v>2.1486133208625797E-10</v>
      </c>
      <c r="AA1052">
        <f t="shared" si="521"/>
        <v>1</v>
      </c>
      <c r="AB1052">
        <f t="shared" si="522"/>
        <v>0</v>
      </c>
      <c r="AC1052">
        <f t="shared" si="523"/>
        <v>0</v>
      </c>
      <c r="AD1052">
        <f t="shared" si="524"/>
        <v>-38026.56811602744</v>
      </c>
      <c r="AE1052">
        <f t="shared" si="525"/>
        <v>0</v>
      </c>
      <c r="AF1052">
        <f t="shared" si="526"/>
        <v>1</v>
      </c>
      <c r="AG1052">
        <f t="shared" si="527"/>
        <v>-2</v>
      </c>
      <c r="AH1052">
        <f t="shared" si="528"/>
        <v>1</v>
      </c>
      <c r="AI1052">
        <f t="shared" si="529"/>
        <v>-5.1014519739568296E-4</v>
      </c>
      <c r="AJ1052">
        <f t="shared" si="530"/>
        <v>0</v>
      </c>
      <c r="AK1052" s="22">
        <f t="shared" si="531"/>
        <v>-3.6050606370058329E-6</v>
      </c>
      <c r="AL1052">
        <f t="shared" si="532"/>
        <v>3.8682300635072338E-6</v>
      </c>
      <c r="AM1052">
        <f t="shared" si="533"/>
        <v>-6.9846853146463229E-3</v>
      </c>
      <c r="AN1052">
        <f t="shared" si="534"/>
        <v>3.8682300635072338E-6</v>
      </c>
      <c r="AO1052">
        <f t="shared" si="535"/>
        <v>-6.9846853146463229E-3</v>
      </c>
      <c r="AP1052">
        <f t="shared" si="536"/>
        <v>0</v>
      </c>
      <c r="AQ1052">
        <f t="shared" si="537"/>
        <v>0</v>
      </c>
    </row>
    <row r="1053" spans="1:43" x14ac:dyDescent="0.25">
      <c r="A1053">
        <v>1.2</v>
      </c>
      <c r="B1053">
        <v>1.844389108710188</v>
      </c>
      <c r="C1053">
        <v>1.5978517431785009</v>
      </c>
      <c r="D1053">
        <v>1.4062202944787972</v>
      </c>
      <c r="E1053">
        <v>1.2530827260997581</v>
      </c>
      <c r="F1053">
        <v>1.1279666272058129</v>
      </c>
      <c r="G1053">
        <v>1.0238762322201302</v>
      </c>
      <c r="H1053">
        <v>0.93596101135668563</v>
      </c>
      <c r="M1053">
        <f t="shared" si="538"/>
        <v>1040</v>
      </c>
      <c r="N1053">
        <f t="shared" si="517"/>
        <v>3044.9733082324183</v>
      </c>
      <c r="O1053">
        <f t="shared" si="518"/>
        <v>38062.166352905231</v>
      </c>
      <c r="P1053">
        <f t="shared" si="508"/>
        <v>7.080668572399401E-11</v>
      </c>
      <c r="Q1053">
        <f t="shared" si="509"/>
        <v>6.8658971908920673E-14</v>
      </c>
      <c r="R1053">
        <f t="shared" si="510"/>
        <v>6.5989455474365345E-11</v>
      </c>
      <c r="S1053">
        <f t="shared" si="511"/>
        <v>-1.350418710157897E-9</v>
      </c>
      <c r="T1053">
        <f t="shared" si="512"/>
        <v>-1.2585449302496709E-9</v>
      </c>
      <c r="U1053">
        <f t="shared" si="513"/>
        <v>0</v>
      </c>
      <c r="V1053">
        <f t="shared" si="514"/>
        <v>0</v>
      </c>
      <c r="W1053">
        <f t="shared" si="519"/>
        <v>-3.2281458818847953E-6</v>
      </c>
      <c r="X1053">
        <f t="shared" si="520"/>
        <v>5.8345277388556259E-3</v>
      </c>
      <c r="Y1053">
        <f t="shared" si="515"/>
        <v>-7.4018491744800876E-10</v>
      </c>
      <c r="Z1053">
        <f t="shared" si="516"/>
        <v>-6.8982750927121486E-10</v>
      </c>
      <c r="AA1053">
        <f t="shared" si="521"/>
        <v>1</v>
      </c>
      <c r="AB1053">
        <f t="shared" si="522"/>
        <v>0</v>
      </c>
      <c r="AC1053">
        <f t="shared" si="523"/>
        <v>0</v>
      </c>
      <c r="AD1053">
        <f t="shared" si="524"/>
        <v>-38063.166352905231</v>
      </c>
      <c r="AE1053">
        <f t="shared" si="525"/>
        <v>0</v>
      </c>
      <c r="AF1053">
        <f t="shared" si="526"/>
        <v>1</v>
      </c>
      <c r="AG1053">
        <f t="shared" si="527"/>
        <v>-2</v>
      </c>
      <c r="AH1053">
        <f t="shared" si="528"/>
        <v>1</v>
      </c>
      <c r="AI1053">
        <f t="shared" si="529"/>
        <v>4.261401471632804E-4</v>
      </c>
      <c r="AJ1053">
        <f t="shared" si="530"/>
        <v>0</v>
      </c>
      <c r="AK1053" s="22">
        <f t="shared" si="531"/>
        <v>3.008523655065067E-6</v>
      </c>
      <c r="AL1053">
        <f t="shared" si="532"/>
        <v>-3.2281458818847953E-6</v>
      </c>
      <c r="AM1053">
        <f t="shared" si="533"/>
        <v>5.8345277388556259E-3</v>
      </c>
      <c r="AN1053">
        <f t="shared" si="534"/>
        <v>-3.2281458818847953E-6</v>
      </c>
      <c r="AO1053">
        <f t="shared" si="535"/>
        <v>5.8345277388556259E-3</v>
      </c>
      <c r="AP1053">
        <f t="shared" si="536"/>
        <v>0</v>
      </c>
      <c r="AQ1053">
        <f t="shared" si="537"/>
        <v>0</v>
      </c>
    </row>
    <row r="1054" spans="1:43" x14ac:dyDescent="0.25">
      <c r="A1054">
        <v>1.3</v>
      </c>
      <c r="B1054">
        <v>1.9469479648318262</v>
      </c>
      <c r="C1054">
        <v>1.6802015657963387</v>
      </c>
      <c r="D1054">
        <v>1.4735252355693005</v>
      </c>
      <c r="E1054">
        <v>1.3089056914959889</v>
      </c>
      <c r="F1054">
        <v>1.1748553029625393</v>
      </c>
      <c r="G1054">
        <v>1.0637052062381354</v>
      </c>
      <c r="H1054">
        <v>0.9701421923136726</v>
      </c>
      <c r="M1054">
        <f t="shared" si="538"/>
        <v>1041</v>
      </c>
      <c r="N1054">
        <f t="shared" si="517"/>
        <v>3047.901167182642</v>
      </c>
      <c r="O1054">
        <f t="shared" si="518"/>
        <v>38098.764589783023</v>
      </c>
      <c r="P1054">
        <f t="shared" si="508"/>
        <v>6.3349780551748774E-11</v>
      </c>
      <c r="Q1054">
        <f t="shared" si="509"/>
        <v>6.1369241269712249E-14</v>
      </c>
      <c r="R1054">
        <f t="shared" si="510"/>
        <v>5.9039870038908469E-11</v>
      </c>
      <c r="S1054">
        <f t="shared" si="511"/>
        <v>1.0213609519225431E-9</v>
      </c>
      <c r="T1054">
        <f t="shared" si="512"/>
        <v>9.5187413972278011E-10</v>
      </c>
      <c r="U1054">
        <f t="shared" si="513"/>
        <v>0</v>
      </c>
      <c r="V1054">
        <f t="shared" si="514"/>
        <v>0</v>
      </c>
      <c r="W1054">
        <f t="shared" si="519"/>
        <v>2.4438870527317107E-6</v>
      </c>
      <c r="X1054">
        <f t="shared" si="520"/>
        <v>-4.4213133236541292E-3</v>
      </c>
      <c r="Y1054">
        <f t="shared" si="515"/>
        <v>4.9136435868139787E-11</v>
      </c>
      <c r="Z1054">
        <f t="shared" si="516"/>
        <v>4.5793509662758718E-11</v>
      </c>
      <c r="AA1054">
        <f t="shared" si="521"/>
        <v>1</v>
      </c>
      <c r="AB1054">
        <f t="shared" si="522"/>
        <v>0</v>
      </c>
      <c r="AC1054">
        <f t="shared" si="523"/>
        <v>0</v>
      </c>
      <c r="AD1054">
        <f t="shared" si="524"/>
        <v>-38099.764589783023</v>
      </c>
      <c r="AE1054">
        <f t="shared" si="525"/>
        <v>0</v>
      </c>
      <c r="AF1054">
        <f t="shared" si="526"/>
        <v>1</v>
      </c>
      <c r="AG1054">
        <f t="shared" si="527"/>
        <v>-2</v>
      </c>
      <c r="AH1054">
        <f t="shared" si="528"/>
        <v>1</v>
      </c>
      <c r="AI1054">
        <f t="shared" si="529"/>
        <v>-3.2292213894068373E-4</v>
      </c>
      <c r="AJ1054">
        <f t="shared" si="530"/>
        <v>0</v>
      </c>
      <c r="AK1054" s="22">
        <f t="shared" si="531"/>
        <v>-2.277620738799373E-6</v>
      </c>
      <c r="AL1054">
        <f t="shared" si="532"/>
        <v>2.4438870527317107E-6</v>
      </c>
      <c r="AM1054">
        <f t="shared" si="533"/>
        <v>-4.4213133236541292E-3</v>
      </c>
      <c r="AN1054">
        <f t="shared" si="534"/>
        <v>2.4438870527317107E-6</v>
      </c>
      <c r="AO1054">
        <f t="shared" si="535"/>
        <v>-4.4213133236541292E-3</v>
      </c>
      <c r="AP1054">
        <f t="shared" si="536"/>
        <v>0</v>
      </c>
      <c r="AQ1054">
        <f t="shared" si="537"/>
        <v>0</v>
      </c>
    </row>
    <row r="1055" spans="1:43" x14ac:dyDescent="0.25">
      <c r="A1055">
        <v>1.4</v>
      </c>
      <c r="B1055">
        <v>2.0042659029332839</v>
      </c>
      <c r="C1055">
        <v>1.7303311667108725</v>
      </c>
      <c r="D1055">
        <v>1.5185187439227488</v>
      </c>
      <c r="E1055">
        <v>1.3501597502004401</v>
      </c>
      <c r="F1055">
        <v>1.2133530222785311</v>
      </c>
      <c r="G1055">
        <v>1.1001571927108087</v>
      </c>
      <c r="H1055">
        <v>1.0050730651525235</v>
      </c>
      <c r="M1055">
        <f t="shared" si="538"/>
        <v>1042</v>
      </c>
      <c r="N1055">
        <f t="shared" si="517"/>
        <v>3050.8290261328652</v>
      </c>
      <c r="O1055">
        <f t="shared" si="518"/>
        <v>38135.362826660814</v>
      </c>
      <c r="P1055">
        <f t="shared" si="508"/>
        <v>4.4567568875922087E-11</v>
      </c>
      <c r="Q1055">
        <f t="shared" si="509"/>
        <v>4.3132794281653273E-14</v>
      </c>
      <c r="R1055">
        <f t="shared" si="510"/>
        <v>4.1535478915118442E-11</v>
      </c>
      <c r="S1055">
        <f t="shared" si="511"/>
        <v>-6.4784147492104867E-10</v>
      </c>
      <c r="T1055">
        <f t="shared" si="512"/>
        <v>-6.0376651903173224E-10</v>
      </c>
      <c r="U1055">
        <f t="shared" si="513"/>
        <v>0</v>
      </c>
      <c r="V1055">
        <f t="shared" si="514"/>
        <v>0</v>
      </c>
      <c r="W1055">
        <f t="shared" si="519"/>
        <v>-1.5516272661141888E-6</v>
      </c>
      <c r="X1055">
        <f t="shared" si="520"/>
        <v>2.8097958707043783E-3</v>
      </c>
      <c r="Y1055">
        <f t="shared" si="515"/>
        <v>-4.0139381694796607E-10</v>
      </c>
      <c r="Z1055">
        <f t="shared" si="516"/>
        <v>-3.740855703149754E-10</v>
      </c>
      <c r="AA1055">
        <f t="shared" si="521"/>
        <v>1</v>
      </c>
      <c r="AB1055">
        <f t="shared" si="522"/>
        <v>0</v>
      </c>
      <c r="AC1055">
        <f t="shared" si="523"/>
        <v>0</v>
      </c>
      <c r="AD1055">
        <f t="shared" si="524"/>
        <v>-38136.362826660814</v>
      </c>
      <c r="AE1055">
        <f t="shared" si="525"/>
        <v>0</v>
      </c>
      <c r="AF1055">
        <f t="shared" si="526"/>
        <v>1</v>
      </c>
      <c r="AG1055">
        <f t="shared" si="527"/>
        <v>-2</v>
      </c>
      <c r="AH1055">
        <f t="shared" si="528"/>
        <v>1</v>
      </c>
      <c r="AI1055">
        <f t="shared" si="529"/>
        <v>2.0522066127383931E-4</v>
      </c>
      <c r="AJ1055">
        <f t="shared" si="530"/>
        <v>0</v>
      </c>
      <c r="AK1055" s="22">
        <f t="shared" si="531"/>
        <v>1.4460645536945006E-6</v>
      </c>
      <c r="AL1055">
        <f t="shared" si="532"/>
        <v>-1.5516272661141888E-6</v>
      </c>
      <c r="AM1055">
        <f t="shared" si="533"/>
        <v>2.8097958707043783E-3</v>
      </c>
      <c r="AN1055">
        <f t="shared" si="534"/>
        <v>-1.5516272661141888E-6</v>
      </c>
      <c r="AO1055">
        <f t="shared" si="535"/>
        <v>2.8097958707043783E-3</v>
      </c>
      <c r="AP1055">
        <f t="shared" si="536"/>
        <v>0</v>
      </c>
      <c r="AQ1055">
        <f t="shared" si="537"/>
        <v>0</v>
      </c>
    </row>
    <row r="1056" spans="1:43" x14ac:dyDescent="0.25">
      <c r="A1056">
        <v>1.5</v>
      </c>
      <c r="B1056">
        <v>2.0225511561833422</v>
      </c>
      <c r="C1056">
        <v>1.7469789084593612</v>
      </c>
      <c r="D1056">
        <v>1.5340506343968467</v>
      </c>
      <c r="E1056">
        <v>1.3649261786822224</v>
      </c>
      <c r="F1056">
        <v>1.2275968453875226</v>
      </c>
      <c r="G1056">
        <v>1.114050800574748</v>
      </c>
      <c r="H1056">
        <v>1.0187410684305629</v>
      </c>
      <c r="M1056">
        <f t="shared" si="538"/>
        <v>1043</v>
      </c>
      <c r="N1056">
        <f t="shared" si="517"/>
        <v>3053.7568850830889</v>
      </c>
      <c r="O1056">
        <f t="shared" si="518"/>
        <v>38171.961063538613</v>
      </c>
      <c r="P1056">
        <f t="shared" si="508"/>
        <v>1.7895494531630641E-11</v>
      </c>
      <c r="Q1056">
        <f t="shared" si="509"/>
        <v>1.7302775169277517E-14</v>
      </c>
      <c r="R1056">
        <f t="shared" si="510"/>
        <v>1.6678000495461922E-11</v>
      </c>
      <c r="S1056">
        <f t="shared" si="511"/>
        <v>2.4706510605374344E-10</v>
      </c>
      <c r="T1056">
        <f t="shared" si="512"/>
        <v>2.3025638961206285E-10</v>
      </c>
      <c r="U1056">
        <f t="shared" si="513"/>
        <v>0</v>
      </c>
      <c r="V1056">
        <f t="shared" si="514"/>
        <v>0</v>
      </c>
      <c r="W1056">
        <f t="shared" si="519"/>
        <v>5.9230642230572037E-7</v>
      </c>
      <c r="X1056">
        <f t="shared" si="520"/>
        <v>-1.0736200498498378E-3</v>
      </c>
      <c r="Y1056">
        <f t="shared" si="515"/>
        <v>6.5322327767410436E-13</v>
      </c>
      <c r="Z1056">
        <f t="shared" si="516"/>
        <v>6.0878217863383836E-13</v>
      </c>
      <c r="AA1056">
        <f t="shared" si="521"/>
        <v>1</v>
      </c>
      <c r="AB1056">
        <f t="shared" si="522"/>
        <v>0</v>
      </c>
      <c r="AC1056">
        <f t="shared" si="523"/>
        <v>0</v>
      </c>
      <c r="AD1056">
        <f t="shared" si="524"/>
        <v>-38172.961063538613</v>
      </c>
      <c r="AE1056">
        <f t="shared" si="525"/>
        <v>0</v>
      </c>
      <c r="AF1056">
        <f t="shared" si="526"/>
        <v>1</v>
      </c>
      <c r="AG1056">
        <f t="shared" si="527"/>
        <v>-2</v>
      </c>
      <c r="AH1056">
        <f t="shared" si="528"/>
        <v>1</v>
      </c>
      <c r="AI1056">
        <f t="shared" si="529"/>
        <v>-7.8414560348104626E-5</v>
      </c>
      <c r="AJ1056">
        <f t="shared" si="530"/>
        <v>0</v>
      </c>
      <c r="AK1056" s="22">
        <f t="shared" si="531"/>
        <v>-5.5200971323925827E-7</v>
      </c>
      <c r="AL1056">
        <f t="shared" si="532"/>
        <v>5.9230642230572037E-7</v>
      </c>
      <c r="AM1056">
        <f t="shared" si="533"/>
        <v>-1.0736200498498378E-3</v>
      </c>
      <c r="AN1056">
        <f t="shared" si="534"/>
        <v>5.9230642230572037E-7</v>
      </c>
      <c r="AO1056">
        <f t="shared" si="535"/>
        <v>-1.0736200498498378E-3</v>
      </c>
      <c r="AP1056">
        <f t="shared" si="536"/>
        <v>0</v>
      </c>
      <c r="AQ1056">
        <f t="shared" si="537"/>
        <v>0</v>
      </c>
    </row>
    <row r="1057" spans="1:43" x14ac:dyDescent="0.25">
      <c r="A1057">
        <v>1.6</v>
      </c>
      <c r="B1057">
        <v>2.0042659029332839</v>
      </c>
      <c r="C1057">
        <v>1.7303311667108725</v>
      </c>
      <c r="D1057">
        <v>1.5185187439227488</v>
      </c>
      <c r="E1057">
        <v>1.3501597502004401</v>
      </c>
      <c r="F1057">
        <v>1.2133530222785311</v>
      </c>
      <c r="G1057">
        <v>1.1001571927108087</v>
      </c>
      <c r="H1057">
        <v>1.0050730651525235</v>
      </c>
      <c r="M1057">
        <f t="shared" si="538"/>
        <v>1044</v>
      </c>
      <c r="N1057">
        <f t="shared" si="517"/>
        <v>3056.6847440333122</v>
      </c>
      <c r="O1057">
        <f t="shared" si="518"/>
        <v>38208.559300416404</v>
      </c>
      <c r="P1057">
        <f t="shared" si="508"/>
        <v>-1.1834961785852392E-11</v>
      </c>
      <c r="Q1057">
        <f t="shared" si="509"/>
        <v>-1.1432013535593183E-14</v>
      </c>
      <c r="R1057">
        <f t="shared" si="510"/>
        <v>-1.1029787312071195E-11</v>
      </c>
      <c r="S1057">
        <f t="shared" si="511"/>
        <v>1.6262539010499577E-10</v>
      </c>
      <c r="T1057">
        <f t="shared" si="512"/>
        <v>1.5156140736719083E-10</v>
      </c>
      <c r="U1057">
        <f t="shared" si="513"/>
        <v>0</v>
      </c>
      <c r="V1057">
        <f t="shared" si="514"/>
        <v>0</v>
      </c>
      <c r="W1057">
        <f t="shared" si="519"/>
        <v>3.9024680492156533E-7</v>
      </c>
      <c r="X1057">
        <f t="shared" si="520"/>
        <v>-7.0804348743964008E-4</v>
      </c>
      <c r="Y1057">
        <f t="shared" si="515"/>
        <v>1.0358823852266351E-10</v>
      </c>
      <c r="Z1057">
        <f t="shared" si="516"/>
        <v>9.6540762835660917E-11</v>
      </c>
      <c r="AA1057">
        <f t="shared" si="521"/>
        <v>1</v>
      </c>
      <c r="AB1057">
        <f t="shared" si="522"/>
        <v>0</v>
      </c>
      <c r="AC1057">
        <f t="shared" si="523"/>
        <v>0</v>
      </c>
      <c r="AD1057">
        <f t="shared" si="524"/>
        <v>-38209.559300416404</v>
      </c>
      <c r="AE1057">
        <f t="shared" si="525"/>
        <v>0</v>
      </c>
      <c r="AF1057">
        <f t="shared" si="526"/>
        <v>1</v>
      </c>
      <c r="AG1057">
        <f t="shared" si="527"/>
        <v>-2</v>
      </c>
      <c r="AH1057">
        <f t="shared" si="528"/>
        <v>1</v>
      </c>
      <c r="AI1057">
        <f t="shared" si="529"/>
        <v>-5.1713724458917828E-5</v>
      </c>
      <c r="AJ1057">
        <f t="shared" si="530"/>
        <v>0</v>
      </c>
      <c r="AK1057" s="22">
        <f t="shared" si="531"/>
        <v>-3.6369692909745372E-7</v>
      </c>
      <c r="AL1057">
        <f t="shared" si="532"/>
        <v>3.9024680492156533E-7</v>
      </c>
      <c r="AM1057">
        <f t="shared" si="533"/>
        <v>-7.0804348743963997E-4</v>
      </c>
      <c r="AN1057">
        <f t="shared" si="534"/>
        <v>3.9024680492156533E-7</v>
      </c>
      <c r="AO1057">
        <f t="shared" si="535"/>
        <v>-7.0804348743963997E-4</v>
      </c>
      <c r="AP1057">
        <f t="shared" si="536"/>
        <v>0</v>
      </c>
      <c r="AQ1057">
        <f t="shared" si="537"/>
        <v>0</v>
      </c>
    </row>
    <row r="1058" spans="1:43" x14ac:dyDescent="0.25">
      <c r="A1058">
        <v>1.7</v>
      </c>
      <c r="B1058">
        <v>1.9469479648318262</v>
      </c>
      <c r="C1058">
        <v>1.6802015657963387</v>
      </c>
      <c r="D1058">
        <v>1.4735252355693005</v>
      </c>
      <c r="E1058">
        <v>1.3089056914959889</v>
      </c>
      <c r="F1058">
        <v>1.1748553029625393</v>
      </c>
      <c r="G1058">
        <v>1.0637052062381354</v>
      </c>
      <c r="H1058">
        <v>0.9701421923136726</v>
      </c>
      <c r="M1058">
        <f t="shared" si="538"/>
        <v>1045</v>
      </c>
      <c r="N1058">
        <f t="shared" si="517"/>
        <v>3059.6126029835359</v>
      </c>
      <c r="O1058">
        <f t="shared" si="518"/>
        <v>38245.157537294202</v>
      </c>
      <c r="P1058">
        <f t="shared" si="508"/>
        <v>-3.9271234092607618E-11</v>
      </c>
      <c r="Q1058">
        <f t="shared" si="509"/>
        <v>-3.7897854787051261E-14</v>
      </c>
      <c r="R1058">
        <f t="shared" si="510"/>
        <v>-3.6599472593296943E-11</v>
      </c>
      <c r="S1058">
        <f t="shared" si="511"/>
        <v>-5.6258799595612606E-10</v>
      </c>
      <c r="T1058">
        <f t="shared" si="512"/>
        <v>-5.2431313695817901E-10</v>
      </c>
      <c r="U1058">
        <f t="shared" si="513"/>
        <v>0</v>
      </c>
      <c r="V1058">
        <f t="shared" si="514"/>
        <v>0</v>
      </c>
      <c r="W1058">
        <f t="shared" si="519"/>
        <v>-1.3513163878501932E-6</v>
      </c>
      <c r="X1058">
        <f t="shared" si="520"/>
        <v>2.4541077448787807E-3</v>
      </c>
      <c r="Y1058">
        <f t="shared" si="515"/>
        <v>-7.9452176305872886E-12</v>
      </c>
      <c r="Z1058">
        <f t="shared" si="516"/>
        <v>-7.4046762633619183E-12</v>
      </c>
      <c r="AA1058">
        <f t="shared" si="521"/>
        <v>1</v>
      </c>
      <c r="AB1058">
        <f t="shared" si="522"/>
        <v>0</v>
      </c>
      <c r="AC1058">
        <f t="shared" si="523"/>
        <v>0</v>
      </c>
      <c r="AD1058">
        <f t="shared" si="524"/>
        <v>-38246.157537294202</v>
      </c>
      <c r="AE1058">
        <f t="shared" si="525"/>
        <v>0</v>
      </c>
      <c r="AF1058">
        <f t="shared" si="526"/>
        <v>1</v>
      </c>
      <c r="AG1058">
        <f t="shared" si="527"/>
        <v>-2</v>
      </c>
      <c r="AH1058">
        <f t="shared" si="528"/>
        <v>1</v>
      </c>
      <c r="AI1058">
        <f t="shared" si="529"/>
        <v>1.7924180022826008E-4</v>
      </c>
      <c r="AJ1058">
        <f t="shared" si="530"/>
        <v>0</v>
      </c>
      <c r="AK1058" s="22">
        <f t="shared" si="531"/>
        <v>1.2593815357411019E-6</v>
      </c>
      <c r="AL1058">
        <f t="shared" si="532"/>
        <v>-1.3513163878501932E-6</v>
      </c>
      <c r="AM1058">
        <f t="shared" si="533"/>
        <v>2.4541077448787807E-3</v>
      </c>
      <c r="AN1058">
        <f t="shared" si="534"/>
        <v>-1.3513163878501932E-6</v>
      </c>
      <c r="AO1058">
        <f t="shared" si="535"/>
        <v>2.4541077448787807E-3</v>
      </c>
      <c r="AP1058">
        <f t="shared" si="536"/>
        <v>0</v>
      </c>
      <c r="AQ1058">
        <f t="shared" si="537"/>
        <v>0</v>
      </c>
    </row>
    <row r="1059" spans="1:43" x14ac:dyDescent="0.25">
      <c r="A1059">
        <v>1.8</v>
      </c>
      <c r="B1059">
        <v>1.844389108710188</v>
      </c>
      <c r="C1059">
        <v>1.5978517431785009</v>
      </c>
      <c r="D1059">
        <v>1.4062202944787972</v>
      </c>
      <c r="E1059">
        <v>1.2530827260997581</v>
      </c>
      <c r="F1059">
        <v>1.1279666272058129</v>
      </c>
      <c r="G1059">
        <v>1.0238762322201302</v>
      </c>
      <c r="H1059">
        <v>0.93596101135668563</v>
      </c>
      <c r="M1059">
        <f t="shared" si="538"/>
        <v>1046</v>
      </c>
      <c r="N1059">
        <f t="shared" si="517"/>
        <v>3062.5404619337592</v>
      </c>
      <c r="O1059">
        <f t="shared" si="518"/>
        <v>38281.755774171987</v>
      </c>
      <c r="P1059">
        <f t="shared" si="508"/>
        <v>-5.9503102611366175E-11</v>
      </c>
      <c r="Q1059">
        <f t="shared" si="509"/>
        <v>-5.7367284840256111E-14</v>
      </c>
      <c r="R1059">
        <f t="shared" si="510"/>
        <v>-5.5454895257564011E-11</v>
      </c>
      <c r="S1059">
        <f t="shared" si="511"/>
        <v>9.3472889051732471E-10</v>
      </c>
      <c r="T1059">
        <f t="shared" si="512"/>
        <v>8.7113596506740423E-10</v>
      </c>
      <c r="U1059">
        <f t="shared" si="513"/>
        <v>0</v>
      </c>
      <c r="V1059">
        <f t="shared" si="514"/>
        <v>0</v>
      </c>
      <c r="W1059">
        <f t="shared" si="519"/>
        <v>2.2473329982061967E-6</v>
      </c>
      <c r="X1059">
        <f t="shared" si="520"/>
        <v>-4.0852592209258253E-3</v>
      </c>
      <c r="Y1059">
        <f t="shared" si="515"/>
        <v>5.5817359662021576E-10</v>
      </c>
      <c r="Z1059">
        <f t="shared" si="516"/>
        <v>5.2019906488370864E-10</v>
      </c>
      <c r="AA1059">
        <f t="shared" si="521"/>
        <v>1</v>
      </c>
      <c r="AB1059">
        <f t="shared" si="522"/>
        <v>0</v>
      </c>
      <c r="AC1059">
        <f t="shared" si="523"/>
        <v>0</v>
      </c>
      <c r="AD1059">
        <f t="shared" si="524"/>
        <v>-38282.755774171987</v>
      </c>
      <c r="AE1059">
        <f t="shared" si="525"/>
        <v>0</v>
      </c>
      <c r="AF1059">
        <f t="shared" si="526"/>
        <v>1</v>
      </c>
      <c r="AG1059">
        <f t="shared" si="527"/>
        <v>-2</v>
      </c>
      <c r="AH1059">
        <f t="shared" si="528"/>
        <v>1</v>
      </c>
      <c r="AI1059">
        <f t="shared" si="529"/>
        <v>-2.983768171712656E-4</v>
      </c>
      <c r="AJ1059">
        <f t="shared" si="530"/>
        <v>0</v>
      </c>
      <c r="AK1059" s="22">
        <f t="shared" si="531"/>
        <v>-2.0944389545258261E-6</v>
      </c>
      <c r="AL1059">
        <f t="shared" si="532"/>
        <v>2.2473329982061967E-6</v>
      </c>
      <c r="AM1059">
        <f t="shared" si="533"/>
        <v>-4.0852592209258253E-3</v>
      </c>
      <c r="AN1059">
        <f t="shared" si="534"/>
        <v>2.2473329982061967E-6</v>
      </c>
      <c r="AO1059">
        <f t="shared" si="535"/>
        <v>-4.0852592209258253E-3</v>
      </c>
      <c r="AP1059">
        <f t="shared" si="536"/>
        <v>0</v>
      </c>
      <c r="AQ1059">
        <f t="shared" si="537"/>
        <v>0</v>
      </c>
    </row>
    <row r="1060" spans="1:43" x14ac:dyDescent="0.25">
      <c r="A1060">
        <v>1.9</v>
      </c>
      <c r="B1060">
        <v>1.6940403348540942</v>
      </c>
      <c r="C1060">
        <v>1.4969197230444817</v>
      </c>
      <c r="D1060">
        <v>1.3430389570630221</v>
      </c>
      <c r="E1060">
        <v>1.2195274568132344</v>
      </c>
      <c r="F1060">
        <v>1.11816646952948</v>
      </c>
      <c r="G1060">
        <v>1.0334609404427588</v>
      </c>
      <c r="H1060">
        <v>0.96159709166733487</v>
      </c>
      <c r="M1060">
        <f t="shared" si="538"/>
        <v>1047</v>
      </c>
      <c r="N1060">
        <f t="shared" si="517"/>
        <v>3065.4683208839829</v>
      </c>
      <c r="O1060">
        <f t="shared" si="518"/>
        <v>38318.354011049785</v>
      </c>
      <c r="P1060">
        <f t="shared" si="508"/>
        <v>-6.8941233559384383E-11</v>
      </c>
      <c r="Q1060">
        <f t="shared" si="509"/>
        <v>-6.6403158446561006E-14</v>
      </c>
      <c r="R1060">
        <f t="shared" si="510"/>
        <v>-6.4250916644347056E-11</v>
      </c>
      <c r="S1060">
        <f t="shared" si="511"/>
        <v>-1.2623201766526375E-9</v>
      </c>
      <c r="T1060">
        <f t="shared" si="512"/>
        <v>-1.1764400527983575E-9</v>
      </c>
      <c r="U1060">
        <f t="shared" si="513"/>
        <v>0</v>
      </c>
      <c r="V1060">
        <f t="shared" si="514"/>
        <v>0</v>
      </c>
      <c r="W1060">
        <f t="shared" si="519"/>
        <v>-3.0378482131223173E-6</v>
      </c>
      <c r="X1060">
        <f t="shared" si="520"/>
        <v>5.5275600726912531E-3</v>
      </c>
      <c r="Y1060">
        <f t="shared" si="515"/>
        <v>-1.0159020620663955E-10</v>
      </c>
      <c r="Z1060">
        <f t="shared" si="516"/>
        <v>-9.467866375269358E-11</v>
      </c>
      <c r="AA1060">
        <f t="shared" si="521"/>
        <v>1</v>
      </c>
      <c r="AB1060">
        <f t="shared" si="522"/>
        <v>0</v>
      </c>
      <c r="AC1060">
        <f t="shared" si="523"/>
        <v>0</v>
      </c>
      <c r="AD1060">
        <f t="shared" si="524"/>
        <v>-38319.354011049785</v>
      </c>
      <c r="AE1060">
        <f t="shared" si="525"/>
        <v>0</v>
      </c>
      <c r="AF1060">
        <f t="shared" si="526"/>
        <v>1</v>
      </c>
      <c r="AG1060">
        <f t="shared" si="527"/>
        <v>-2</v>
      </c>
      <c r="AH1060">
        <f t="shared" si="528"/>
        <v>1</v>
      </c>
      <c r="AI1060">
        <f t="shared" si="529"/>
        <v>4.0371856090716784E-4</v>
      </c>
      <c r="AJ1060">
        <f t="shared" si="530"/>
        <v>0</v>
      </c>
      <c r="AK1060" s="22">
        <f t="shared" si="531"/>
        <v>2.8311726124159714E-6</v>
      </c>
      <c r="AL1060">
        <f t="shared" si="532"/>
        <v>-3.0378482131223173E-6</v>
      </c>
      <c r="AM1060">
        <f t="shared" si="533"/>
        <v>5.527560072691254E-3</v>
      </c>
      <c r="AN1060">
        <f t="shared" si="534"/>
        <v>-3.0378482131223173E-6</v>
      </c>
      <c r="AO1060">
        <f t="shared" si="535"/>
        <v>5.527560072691254E-3</v>
      </c>
      <c r="AP1060">
        <f t="shared" si="536"/>
        <v>0</v>
      </c>
      <c r="AQ1060">
        <f t="shared" si="537"/>
        <v>0</v>
      </c>
    </row>
    <row r="1061" spans="1:43" x14ac:dyDescent="0.25">
      <c r="A1061">
        <v>1.9990000000000001</v>
      </c>
      <c r="B1061">
        <v>1.5482048176924366</v>
      </c>
      <c r="C1061">
        <v>1.489343952376309</v>
      </c>
      <c r="D1061">
        <v>1.4428346396603577</v>
      </c>
      <c r="E1061">
        <v>1.4050509745441058</v>
      </c>
      <c r="F1061">
        <v>1.3736718470539127</v>
      </c>
      <c r="G1061">
        <v>1.3471409050903429</v>
      </c>
      <c r="H1061">
        <v>1.3243744631213228</v>
      </c>
      <c r="M1061">
        <f t="shared" si="538"/>
        <v>1048</v>
      </c>
      <c r="N1061">
        <f t="shared" si="517"/>
        <v>3068.3961798342066</v>
      </c>
      <c r="O1061">
        <f t="shared" si="518"/>
        <v>38354.952247927584</v>
      </c>
      <c r="P1061">
        <f t="shared" si="508"/>
        <v>-6.5953680384644614E-11</v>
      </c>
      <c r="Q1061">
        <f t="shared" si="509"/>
        <v>-6.3464976174836027E-14</v>
      </c>
      <c r="R1061">
        <f t="shared" si="510"/>
        <v>-6.1466617320265257E-11</v>
      </c>
      <c r="S1061">
        <f t="shared" si="511"/>
        <v>1.5307509669201711E-9</v>
      </c>
      <c r="T1061">
        <f t="shared" si="512"/>
        <v>1.426608543262042E-9</v>
      </c>
      <c r="U1061">
        <f t="shared" si="513"/>
        <v>0</v>
      </c>
      <c r="V1061">
        <f t="shared" si="514"/>
        <v>0</v>
      </c>
      <c r="W1061">
        <f t="shared" si="519"/>
        <v>3.6873594631942023E-6</v>
      </c>
      <c r="X1061">
        <f t="shared" si="520"/>
        <v>-6.7157990321847095E-3</v>
      </c>
      <c r="Y1061">
        <f t="shared" si="515"/>
        <v>7.7652006922865731E-10</v>
      </c>
      <c r="Z1061">
        <f t="shared" si="516"/>
        <v>7.2369065165765331E-10</v>
      </c>
      <c r="AA1061">
        <f t="shared" si="521"/>
        <v>1</v>
      </c>
      <c r="AB1061">
        <f t="shared" si="522"/>
        <v>0</v>
      </c>
      <c r="AC1061">
        <f t="shared" si="523"/>
        <v>0</v>
      </c>
      <c r="AD1061">
        <f t="shared" si="524"/>
        <v>-38355.952247927584</v>
      </c>
      <c r="AE1061">
        <f t="shared" si="525"/>
        <v>0</v>
      </c>
      <c r="AF1061">
        <f t="shared" si="526"/>
        <v>1</v>
      </c>
      <c r="AG1061">
        <f t="shared" si="527"/>
        <v>-2</v>
      </c>
      <c r="AH1061">
        <f t="shared" si="528"/>
        <v>1</v>
      </c>
      <c r="AI1061">
        <f t="shared" si="529"/>
        <v>-4.9050419350681192E-4</v>
      </c>
      <c r="AJ1061">
        <f t="shared" si="530"/>
        <v>0</v>
      </c>
      <c r="AK1061" s="22">
        <f t="shared" si="531"/>
        <v>-3.436495305866008E-6</v>
      </c>
      <c r="AL1061">
        <f t="shared" si="532"/>
        <v>3.6873594631942023E-6</v>
      </c>
      <c r="AM1061">
        <f t="shared" si="533"/>
        <v>-6.7157990321847095E-3</v>
      </c>
      <c r="AN1061">
        <f t="shared" si="534"/>
        <v>3.6873594631942023E-6</v>
      </c>
      <c r="AO1061">
        <f t="shared" si="535"/>
        <v>-6.7157990321847095E-3</v>
      </c>
      <c r="AP1061">
        <f t="shared" si="536"/>
        <v>0</v>
      </c>
      <c r="AQ1061">
        <f t="shared" si="537"/>
        <v>0</v>
      </c>
    </row>
    <row r="1062" spans="1:43" x14ac:dyDescent="0.25">
      <c r="M1062">
        <f t="shared" si="538"/>
        <v>1049</v>
      </c>
      <c r="N1062">
        <f t="shared" si="517"/>
        <v>3071.3240387844298</v>
      </c>
      <c r="O1062">
        <f t="shared" si="518"/>
        <v>38391.550484805375</v>
      </c>
      <c r="P1062">
        <f t="shared" si="508"/>
        <v>-5.1147526090511136E-11</v>
      </c>
      <c r="Q1062">
        <f t="shared" si="509"/>
        <v>-4.9170600598433688E-14</v>
      </c>
      <c r="R1062">
        <f t="shared" si="510"/>
        <v>-4.7667778276338436E-11</v>
      </c>
      <c r="S1062">
        <f t="shared" si="511"/>
        <v>-1.7281781425396293E-9</v>
      </c>
      <c r="T1062">
        <f t="shared" si="512"/>
        <v>-1.6106040471012389E-9</v>
      </c>
      <c r="U1062">
        <f t="shared" si="513"/>
        <v>0</v>
      </c>
      <c r="V1062">
        <f t="shared" si="514"/>
        <v>0</v>
      </c>
      <c r="W1062">
        <f t="shared" si="519"/>
        <v>-4.1669034300212138E-6</v>
      </c>
      <c r="X1062">
        <f t="shared" si="520"/>
        <v>7.5964392353499548E-3</v>
      </c>
      <c r="Y1062">
        <f t="shared" si="515"/>
        <v>-3.2795826943358427E-10</v>
      </c>
      <c r="Z1062">
        <f t="shared" si="516"/>
        <v>-3.0564610385236377E-10</v>
      </c>
      <c r="AA1062">
        <f t="shared" si="521"/>
        <v>1</v>
      </c>
      <c r="AB1062">
        <f t="shared" si="522"/>
        <v>0</v>
      </c>
      <c r="AC1062">
        <f t="shared" si="523"/>
        <v>0</v>
      </c>
      <c r="AD1062">
        <f t="shared" si="524"/>
        <v>-38392.550484805375</v>
      </c>
      <c r="AE1062">
        <f t="shared" si="525"/>
        <v>0</v>
      </c>
      <c r="AF1062">
        <f t="shared" si="526"/>
        <v>1</v>
      </c>
      <c r="AG1062">
        <f t="shared" si="527"/>
        <v>-2</v>
      </c>
      <c r="AH1062">
        <f t="shared" si="528"/>
        <v>1</v>
      </c>
      <c r="AI1062">
        <f t="shared" si="529"/>
        <v>5.5482355341669905E-4</v>
      </c>
      <c r="AJ1062">
        <f t="shared" si="530"/>
        <v>0</v>
      </c>
      <c r="AK1062" s="22">
        <f t="shared" si="531"/>
        <v>3.883414193868817E-6</v>
      </c>
      <c r="AL1062">
        <f t="shared" si="532"/>
        <v>-4.1669034300212138E-6</v>
      </c>
      <c r="AM1062">
        <f t="shared" si="533"/>
        <v>7.5964392353499539E-3</v>
      </c>
      <c r="AN1062">
        <f t="shared" si="534"/>
        <v>-4.1669034300212138E-6</v>
      </c>
      <c r="AO1062">
        <f t="shared" si="535"/>
        <v>7.5964392353499539E-3</v>
      </c>
      <c r="AP1062">
        <f t="shared" si="536"/>
        <v>0</v>
      </c>
      <c r="AQ1062">
        <f t="shared" si="537"/>
        <v>0</v>
      </c>
    </row>
    <row r="1063" spans="1:43" x14ac:dyDescent="0.25">
      <c r="M1063">
        <f t="shared" si="538"/>
        <v>1050</v>
      </c>
      <c r="N1063">
        <f t="shared" si="517"/>
        <v>3074.2518977346531</v>
      </c>
      <c r="O1063">
        <f t="shared" si="518"/>
        <v>38428.148721683167</v>
      </c>
      <c r="P1063">
        <f t="shared" si="508"/>
        <v>-2.7247160971346682E-11</v>
      </c>
      <c r="Q1063">
        <f t="shared" si="509"/>
        <v>-2.6169072302453459E-14</v>
      </c>
      <c r="R1063">
        <f t="shared" si="510"/>
        <v>-2.5393439861460095E-11</v>
      </c>
      <c r="S1063">
        <f t="shared" si="511"/>
        <v>1.8460478425372454E-9</v>
      </c>
      <c r="T1063">
        <f t="shared" si="512"/>
        <v>1.7204546528772092E-9</v>
      </c>
      <c r="U1063">
        <f t="shared" si="513"/>
        <v>0</v>
      </c>
      <c r="V1063">
        <f t="shared" si="514"/>
        <v>0</v>
      </c>
      <c r="W1063">
        <f t="shared" si="519"/>
        <v>4.4553464274521626E-6</v>
      </c>
      <c r="X1063">
        <f t="shared" si="520"/>
        <v>-8.1300297362167998E-3</v>
      </c>
      <c r="Y1063">
        <f t="shared" si="515"/>
        <v>7.0803034107632209E-10</v>
      </c>
      <c r="Z1063">
        <f t="shared" si="516"/>
        <v>6.5986052290431175E-10</v>
      </c>
      <c r="AA1063">
        <f t="shared" si="521"/>
        <v>1</v>
      </c>
      <c r="AB1063">
        <f t="shared" si="522"/>
        <v>0</v>
      </c>
      <c r="AC1063">
        <f t="shared" si="523"/>
        <v>0</v>
      </c>
      <c r="AD1063">
        <f t="shared" si="524"/>
        <v>-38429.148721683167</v>
      </c>
      <c r="AE1063">
        <f t="shared" si="525"/>
        <v>0</v>
      </c>
      <c r="AF1063">
        <f t="shared" si="526"/>
        <v>1</v>
      </c>
      <c r="AG1063">
        <f t="shared" si="527"/>
        <v>-2</v>
      </c>
      <c r="AH1063">
        <f t="shared" si="528"/>
        <v>1</v>
      </c>
      <c r="AI1063">
        <f t="shared" si="529"/>
        <v>-5.9379528378129495E-4</v>
      </c>
      <c r="AJ1063">
        <f t="shared" si="530"/>
        <v>0</v>
      </c>
      <c r="AK1063" s="22">
        <f t="shared" si="531"/>
        <v>-4.1522333899834016E-6</v>
      </c>
      <c r="AL1063">
        <f t="shared" si="532"/>
        <v>4.4553464274521626E-6</v>
      </c>
      <c r="AM1063">
        <f t="shared" si="533"/>
        <v>-8.130029736216798E-3</v>
      </c>
      <c r="AN1063">
        <f t="shared" si="534"/>
        <v>4.4553464274521626E-6</v>
      </c>
      <c r="AO1063">
        <f t="shared" si="535"/>
        <v>-8.130029736216798E-3</v>
      </c>
      <c r="AP1063">
        <f t="shared" si="536"/>
        <v>0</v>
      </c>
      <c r="AQ1063">
        <f t="shared" si="537"/>
        <v>0</v>
      </c>
    </row>
    <row r="1064" spans="1:43" x14ac:dyDescent="0.25">
      <c r="M1064">
        <f t="shared" si="538"/>
        <v>1051</v>
      </c>
      <c r="N1064">
        <f t="shared" si="517"/>
        <v>3077.1797566848763</v>
      </c>
      <c r="O1064">
        <f t="shared" si="518"/>
        <v>38464.746958560951</v>
      </c>
      <c r="P1064">
        <f t="shared" si="508"/>
        <v>1.4066601414476921E-12</v>
      </c>
      <c r="Q1064">
        <f t="shared" si="509"/>
        <v>1.3497173615800802E-15</v>
      </c>
      <c r="R1064">
        <f t="shared" si="510"/>
        <v>1.3109600572671873E-12</v>
      </c>
      <c r="S1064">
        <f t="shared" si="511"/>
        <v>-1.8794647679918809E-9</v>
      </c>
      <c r="T1064">
        <f t="shared" si="512"/>
        <v>-1.7515981062366087E-9</v>
      </c>
      <c r="U1064">
        <f t="shared" si="513"/>
        <v>0</v>
      </c>
      <c r="V1064">
        <f t="shared" si="514"/>
        <v>0</v>
      </c>
      <c r="W1064">
        <f t="shared" si="519"/>
        <v>-4.5403143306294612E-6</v>
      </c>
      <c r="X1064">
        <f t="shared" si="520"/>
        <v>8.2929721102300968E-3</v>
      </c>
      <c r="Y1064">
        <f t="shared" si="515"/>
        <v>-6.0580867838259629E-10</v>
      </c>
      <c r="Z1064">
        <f t="shared" si="516"/>
        <v>-5.6459336289151932E-10</v>
      </c>
      <c r="AA1064">
        <f t="shared" si="521"/>
        <v>1</v>
      </c>
      <c r="AB1064">
        <f t="shared" si="522"/>
        <v>0</v>
      </c>
      <c r="AC1064">
        <f t="shared" si="523"/>
        <v>0</v>
      </c>
      <c r="AD1064">
        <f t="shared" si="524"/>
        <v>-38465.746958560951</v>
      </c>
      <c r="AE1064">
        <f t="shared" si="525"/>
        <v>0</v>
      </c>
      <c r="AF1064">
        <f t="shared" si="526"/>
        <v>1</v>
      </c>
      <c r="AG1064">
        <f t="shared" si="527"/>
        <v>-2</v>
      </c>
      <c r="AH1064">
        <f t="shared" si="528"/>
        <v>1</v>
      </c>
      <c r="AI1064">
        <f t="shared" si="529"/>
        <v>6.0569585775242221E-4</v>
      </c>
      <c r="AJ1064">
        <f t="shared" si="530"/>
        <v>0</v>
      </c>
      <c r="AK1064" s="22">
        <f t="shared" si="531"/>
        <v>4.2314206250041848E-6</v>
      </c>
      <c r="AL1064">
        <f t="shared" si="532"/>
        <v>-4.5403143306294612E-6</v>
      </c>
      <c r="AM1064">
        <f t="shared" si="533"/>
        <v>8.292972110230095E-3</v>
      </c>
      <c r="AN1064">
        <f t="shared" si="534"/>
        <v>-4.5403143306294612E-6</v>
      </c>
      <c r="AO1064">
        <f t="shared" si="535"/>
        <v>8.292972110230095E-3</v>
      </c>
      <c r="AP1064">
        <f t="shared" si="536"/>
        <v>0</v>
      </c>
      <c r="AQ1064">
        <f t="shared" si="537"/>
        <v>0</v>
      </c>
    </row>
    <row r="1065" spans="1:43" x14ac:dyDescent="0.25">
      <c r="M1065">
        <f t="shared" si="538"/>
        <v>1052</v>
      </c>
      <c r="N1065">
        <f t="shared" si="517"/>
        <v>3080.1076156351005</v>
      </c>
      <c r="O1065">
        <f t="shared" si="518"/>
        <v>38501.345195438756</v>
      </c>
      <c r="P1065">
        <f t="shared" si="508"/>
        <v>2.964493400711624E-11</v>
      </c>
      <c r="Q1065">
        <f t="shared" si="509"/>
        <v>2.8417843404918211E-14</v>
      </c>
      <c r="R1065">
        <f t="shared" si="510"/>
        <v>2.7628083883612523E-11</v>
      </c>
      <c r="S1065">
        <f t="shared" si="511"/>
        <v>1.8273934188864711E-9</v>
      </c>
      <c r="T1065">
        <f t="shared" si="512"/>
        <v>1.7030693559053787E-9</v>
      </c>
      <c r="U1065">
        <f t="shared" si="513"/>
        <v>0</v>
      </c>
      <c r="V1065">
        <f t="shared" si="514"/>
        <v>0</v>
      </c>
      <c r="W1065">
        <f t="shared" si="519"/>
        <v>4.4187212008764999E-6</v>
      </c>
      <c r="X1065">
        <f t="shared" si="520"/>
        <v>-8.0785630716144197E-3</v>
      </c>
      <c r="Y1065">
        <f t="shared" si="515"/>
        <v>4.5354655714122873E-10</v>
      </c>
      <c r="Z1065">
        <f t="shared" si="516"/>
        <v>4.2269017440934917E-10</v>
      </c>
      <c r="AA1065">
        <f t="shared" si="521"/>
        <v>1</v>
      </c>
      <c r="AB1065">
        <f t="shared" si="522"/>
        <v>0</v>
      </c>
      <c r="AC1065">
        <f t="shared" si="523"/>
        <v>0</v>
      </c>
      <c r="AD1065">
        <f t="shared" si="524"/>
        <v>-38502.345195438756</v>
      </c>
      <c r="AE1065">
        <f t="shared" si="525"/>
        <v>0</v>
      </c>
      <c r="AF1065">
        <f t="shared" si="526"/>
        <v>1</v>
      </c>
      <c r="AG1065">
        <f t="shared" si="527"/>
        <v>-2</v>
      </c>
      <c r="AH1065">
        <f t="shared" si="528"/>
        <v>1</v>
      </c>
      <c r="AI1065">
        <f t="shared" si="529"/>
        <v>-5.9003572552110872E-4</v>
      </c>
      <c r="AJ1065">
        <f t="shared" si="530"/>
        <v>0</v>
      </c>
      <c r="AK1065" s="22">
        <f t="shared" si="531"/>
        <v>-4.1180999076202511E-6</v>
      </c>
      <c r="AL1065">
        <f t="shared" si="532"/>
        <v>4.4187212008764999E-6</v>
      </c>
      <c r="AM1065">
        <f t="shared" si="533"/>
        <v>-8.0785630716144179E-3</v>
      </c>
      <c r="AN1065">
        <f t="shared" si="534"/>
        <v>4.4187212008764999E-6</v>
      </c>
      <c r="AO1065">
        <f t="shared" si="535"/>
        <v>-8.0785630716144179E-3</v>
      </c>
      <c r="AP1065">
        <f t="shared" si="536"/>
        <v>0</v>
      </c>
      <c r="AQ1065">
        <f t="shared" si="537"/>
        <v>0</v>
      </c>
    </row>
    <row r="1066" spans="1:43" x14ac:dyDescent="0.25">
      <c r="M1066">
        <f t="shared" si="538"/>
        <v>1053</v>
      </c>
      <c r="N1066">
        <f t="shared" si="517"/>
        <v>3083.0354745853238</v>
      </c>
      <c r="O1066">
        <f t="shared" si="518"/>
        <v>38537.943432316548</v>
      </c>
      <c r="P1066">
        <f t="shared" si="508"/>
        <v>5.2402650669035492E-11</v>
      </c>
      <c r="Q1066">
        <f t="shared" si="509"/>
        <v>5.0185846375281493E-14</v>
      </c>
      <c r="R1066">
        <f t="shared" si="510"/>
        <v>4.8837512273099251E-11</v>
      </c>
      <c r="S1066">
        <f t="shared" si="511"/>
        <v>-1.6926830937722347E-9</v>
      </c>
      <c r="T1066">
        <f t="shared" si="512"/>
        <v>-1.5775238525370315E-9</v>
      </c>
      <c r="U1066">
        <f t="shared" si="513"/>
        <v>0</v>
      </c>
      <c r="V1066">
        <f t="shared" si="514"/>
        <v>0</v>
      </c>
      <c r="W1066">
        <f t="shared" si="519"/>
        <v>-4.0968741299614054E-6</v>
      </c>
      <c r="X1066">
        <f t="shared" si="520"/>
        <v>7.4972670884609375E-3</v>
      </c>
      <c r="Y1066">
        <f t="shared" si="515"/>
        <v>-7.6898779307575771E-10</v>
      </c>
      <c r="Z1066">
        <f t="shared" si="516"/>
        <v>-7.1667082299698289E-10</v>
      </c>
      <c r="AA1066">
        <f t="shared" si="521"/>
        <v>1</v>
      </c>
      <c r="AB1066">
        <f t="shared" si="522"/>
        <v>0</v>
      </c>
      <c r="AC1066">
        <f t="shared" si="523"/>
        <v>0</v>
      </c>
      <c r="AD1066">
        <f t="shared" si="524"/>
        <v>-38538.943432316548</v>
      </c>
      <c r="AE1066">
        <f t="shared" si="525"/>
        <v>0</v>
      </c>
      <c r="AF1066">
        <f t="shared" si="526"/>
        <v>1</v>
      </c>
      <c r="AG1066">
        <f t="shared" si="527"/>
        <v>-2</v>
      </c>
      <c r="AH1066">
        <f t="shared" si="528"/>
        <v>1</v>
      </c>
      <c r="AI1066">
        <f t="shared" si="529"/>
        <v>5.4757922235185825E-4</v>
      </c>
      <c r="AJ1066">
        <f t="shared" si="530"/>
        <v>0</v>
      </c>
      <c r="AK1066" s="22">
        <f t="shared" si="531"/>
        <v>3.8181492357515672E-6</v>
      </c>
      <c r="AL1066">
        <f t="shared" si="532"/>
        <v>-4.0968741299614054E-6</v>
      </c>
      <c r="AM1066">
        <f t="shared" si="533"/>
        <v>7.4972670884609375E-3</v>
      </c>
      <c r="AN1066">
        <f t="shared" si="534"/>
        <v>-4.0968741299614054E-6</v>
      </c>
      <c r="AO1066">
        <f t="shared" si="535"/>
        <v>7.4972670884609375E-3</v>
      </c>
      <c r="AP1066">
        <f t="shared" si="536"/>
        <v>0</v>
      </c>
      <c r="AQ1066">
        <f t="shared" si="537"/>
        <v>0</v>
      </c>
    </row>
    <row r="1067" spans="1:43" x14ac:dyDescent="0.25">
      <c r="M1067">
        <f t="shared" si="538"/>
        <v>1054</v>
      </c>
      <c r="N1067">
        <f t="shared" si="517"/>
        <v>3085.963333535547</v>
      </c>
      <c r="O1067">
        <f t="shared" si="518"/>
        <v>38574.541669194339</v>
      </c>
      <c r="P1067">
        <f t="shared" si="508"/>
        <v>6.5627068342349994E-11</v>
      </c>
      <c r="Q1067">
        <f t="shared" si="509"/>
        <v>6.2791196965451675E-14</v>
      </c>
      <c r="R1067">
        <f t="shared" si="510"/>
        <v>6.1162225854939421E-11</v>
      </c>
      <c r="S1067">
        <f t="shared" si="511"/>
        <v>1.4819165216886046E-9</v>
      </c>
      <c r="T1067">
        <f t="shared" si="512"/>
        <v>1.3810964787405449E-9</v>
      </c>
      <c r="U1067">
        <f t="shared" si="513"/>
        <v>0</v>
      </c>
      <c r="V1067">
        <f t="shared" si="514"/>
        <v>0</v>
      </c>
      <c r="W1067">
        <f t="shared" si="519"/>
        <v>3.5901511532981193E-6</v>
      </c>
      <c r="X1067">
        <f t="shared" si="520"/>
        <v>-6.5762080667459118E-3</v>
      </c>
      <c r="Y1067">
        <f t="shared" si="515"/>
        <v>1.8613116717259203E-10</v>
      </c>
      <c r="Z1067">
        <f t="shared" si="516"/>
        <v>1.7346800295675041E-10</v>
      </c>
      <c r="AA1067">
        <f t="shared" si="521"/>
        <v>1</v>
      </c>
      <c r="AB1067">
        <f t="shared" si="522"/>
        <v>0</v>
      </c>
      <c r="AC1067">
        <f t="shared" si="523"/>
        <v>0</v>
      </c>
      <c r="AD1067">
        <f t="shared" si="524"/>
        <v>-38575.541669194339</v>
      </c>
      <c r="AE1067">
        <f t="shared" si="525"/>
        <v>0</v>
      </c>
      <c r="AF1067">
        <f t="shared" si="526"/>
        <v>1</v>
      </c>
      <c r="AG1067">
        <f t="shared" si="527"/>
        <v>-2</v>
      </c>
      <c r="AH1067">
        <f t="shared" si="528"/>
        <v>1</v>
      </c>
      <c r="AI1067">
        <f t="shared" si="529"/>
        <v>-4.8030743960329102E-4</v>
      </c>
      <c r="AJ1067">
        <f t="shared" si="530"/>
        <v>0</v>
      </c>
      <c r="AK1067" s="22">
        <f t="shared" si="531"/>
        <v>-3.3459004224586599E-6</v>
      </c>
      <c r="AL1067">
        <f t="shared" si="532"/>
        <v>3.5901511532981193E-6</v>
      </c>
      <c r="AM1067">
        <f t="shared" si="533"/>
        <v>-6.5762080667459118E-3</v>
      </c>
      <c r="AN1067">
        <f t="shared" si="534"/>
        <v>3.5901511532981193E-6</v>
      </c>
      <c r="AO1067">
        <f t="shared" si="535"/>
        <v>-6.5762080667459118E-3</v>
      </c>
      <c r="AP1067">
        <f t="shared" si="536"/>
        <v>0</v>
      </c>
      <c r="AQ1067">
        <f t="shared" si="537"/>
        <v>0</v>
      </c>
    </row>
    <row r="1068" spans="1:43" x14ac:dyDescent="0.25">
      <c r="M1068">
        <f t="shared" si="538"/>
        <v>1055</v>
      </c>
      <c r="N1068">
        <f t="shared" si="517"/>
        <v>3088.8911924857703</v>
      </c>
      <c r="O1068">
        <f t="shared" si="518"/>
        <v>38611.139906072131</v>
      </c>
      <c r="P1068">
        <f t="shared" si="508"/>
        <v>6.6999186164796036E-11</v>
      </c>
      <c r="Q1068">
        <f t="shared" si="509"/>
        <v>6.4043260840494317E-14</v>
      </c>
      <c r="R1068">
        <f t="shared" si="510"/>
        <v>6.2440993629819239E-11</v>
      </c>
      <c r="S1068">
        <f t="shared" si="511"/>
        <v>-1.2050899951752919E-9</v>
      </c>
      <c r="T1068">
        <f t="shared" si="512"/>
        <v>-1.1231034437793959E-9</v>
      </c>
      <c r="U1068">
        <f t="shared" si="513"/>
        <v>0</v>
      </c>
      <c r="V1068">
        <f t="shared" si="514"/>
        <v>0</v>
      </c>
      <c r="W1068">
        <f t="shared" si="519"/>
        <v>-2.9222684772790447E-6</v>
      </c>
      <c r="X1068">
        <f t="shared" si="520"/>
        <v>5.3579046920655387E-3</v>
      </c>
      <c r="Y1068">
        <f t="shared" si="515"/>
        <v>-6.7718017924512201E-10</v>
      </c>
      <c r="Z1068">
        <f t="shared" si="516"/>
        <v>-6.3110920712500123E-10</v>
      </c>
      <c r="AA1068">
        <f t="shared" si="521"/>
        <v>1</v>
      </c>
      <c r="AB1068">
        <f t="shared" si="522"/>
        <v>0</v>
      </c>
      <c r="AC1068">
        <f t="shared" si="523"/>
        <v>0</v>
      </c>
      <c r="AD1068">
        <f t="shared" si="524"/>
        <v>-38612.139906072131</v>
      </c>
      <c r="AE1068">
        <f t="shared" si="525"/>
        <v>0</v>
      </c>
      <c r="AF1068">
        <f t="shared" si="526"/>
        <v>1</v>
      </c>
      <c r="AG1068">
        <f t="shared" si="527"/>
        <v>-2</v>
      </c>
      <c r="AH1068">
        <f t="shared" si="528"/>
        <v>1</v>
      </c>
      <c r="AI1068">
        <f t="shared" si="529"/>
        <v>3.9132585482166168E-4</v>
      </c>
      <c r="AJ1068">
        <f t="shared" si="530"/>
        <v>0</v>
      </c>
      <c r="AK1068" s="22">
        <f t="shared" si="531"/>
        <v>2.7234561764017368E-6</v>
      </c>
      <c r="AL1068">
        <f t="shared" si="532"/>
        <v>-2.9222684772790447E-6</v>
      </c>
      <c r="AM1068">
        <f t="shared" si="533"/>
        <v>5.3579046920655396E-3</v>
      </c>
      <c r="AN1068">
        <f t="shared" si="534"/>
        <v>-2.9222684772790447E-6</v>
      </c>
      <c r="AO1068">
        <f t="shared" si="535"/>
        <v>5.3579046920655396E-3</v>
      </c>
      <c r="AP1068">
        <f t="shared" si="536"/>
        <v>0</v>
      </c>
      <c r="AQ1068">
        <f t="shared" si="537"/>
        <v>0</v>
      </c>
    </row>
    <row r="1069" spans="1:43" x14ac:dyDescent="0.25">
      <c r="M1069">
        <f t="shared" si="538"/>
        <v>1056</v>
      </c>
      <c r="N1069">
        <f t="shared" si="517"/>
        <v>3091.8190514359944</v>
      </c>
      <c r="O1069">
        <f t="shared" si="518"/>
        <v>38647.738142949929</v>
      </c>
      <c r="P1069">
        <f t="shared" si="508"/>
        <v>5.6340022459324356E-11</v>
      </c>
      <c r="Q1069">
        <f t="shared" si="509"/>
        <v>5.3803368452482955E-14</v>
      </c>
      <c r="R1069">
        <f t="shared" si="510"/>
        <v>5.2507010679705833E-11</v>
      </c>
      <c r="S1069">
        <f t="shared" si="511"/>
        <v>8.7514047031012249E-10</v>
      </c>
      <c r="T1069">
        <f t="shared" si="512"/>
        <v>8.1560155667299404E-10</v>
      </c>
      <c r="U1069">
        <f t="shared" si="513"/>
        <v>0</v>
      </c>
      <c r="V1069">
        <f t="shared" si="514"/>
        <v>0</v>
      </c>
      <c r="W1069">
        <f t="shared" si="519"/>
        <v>2.124171850495752E-6</v>
      </c>
      <c r="X1069">
        <f t="shared" si="520"/>
        <v>-3.8983083504813827E-3</v>
      </c>
      <c r="Y1069">
        <f t="shared" si="515"/>
        <v>3.3102830272056336E-11</v>
      </c>
      <c r="Z1069">
        <f t="shared" si="516"/>
        <v>3.0850727187377956E-11</v>
      </c>
      <c r="AA1069">
        <f t="shared" si="521"/>
        <v>1</v>
      </c>
      <c r="AB1069">
        <f t="shared" si="522"/>
        <v>0</v>
      </c>
      <c r="AC1069">
        <f t="shared" si="523"/>
        <v>0</v>
      </c>
      <c r="AD1069">
        <f t="shared" si="524"/>
        <v>-38648.738142949929</v>
      </c>
      <c r="AE1069">
        <f t="shared" si="525"/>
        <v>0</v>
      </c>
      <c r="AF1069">
        <f t="shared" si="526"/>
        <v>1</v>
      </c>
      <c r="AG1069">
        <f t="shared" si="527"/>
        <v>-2</v>
      </c>
      <c r="AH1069">
        <f t="shared" si="528"/>
        <v>1</v>
      </c>
      <c r="AI1069">
        <f t="shared" si="529"/>
        <v>-2.8472102453862291E-4</v>
      </c>
      <c r="AJ1069">
        <f t="shared" si="530"/>
        <v>0</v>
      </c>
      <c r="AK1069" s="22">
        <f t="shared" si="531"/>
        <v>-1.979656897013761E-6</v>
      </c>
      <c r="AL1069">
        <f t="shared" si="532"/>
        <v>2.124171850495752E-6</v>
      </c>
      <c r="AM1069">
        <f t="shared" si="533"/>
        <v>-3.8983083504813823E-3</v>
      </c>
      <c r="AN1069">
        <f t="shared" si="534"/>
        <v>2.124171850495752E-6</v>
      </c>
      <c r="AO1069">
        <f t="shared" si="535"/>
        <v>-3.8983083504813823E-3</v>
      </c>
      <c r="AP1069">
        <f t="shared" si="536"/>
        <v>0</v>
      </c>
      <c r="AQ1069">
        <f t="shared" si="537"/>
        <v>0</v>
      </c>
    </row>
    <row r="1070" spans="1:43" x14ac:dyDescent="0.25">
      <c r="M1070">
        <f t="shared" si="538"/>
        <v>1057</v>
      </c>
      <c r="N1070">
        <f t="shared" si="517"/>
        <v>3094.7469103862177</v>
      </c>
      <c r="O1070">
        <f t="shared" si="518"/>
        <v>38684.336379827721</v>
      </c>
      <c r="P1070">
        <f t="shared" si="508"/>
        <v>3.5630589554970545E-11</v>
      </c>
      <c r="Q1070">
        <f t="shared" si="509"/>
        <v>3.3994165917378669E-14</v>
      </c>
      <c r="R1070">
        <f t="shared" si="510"/>
        <v>3.3206514030727438E-11</v>
      </c>
      <c r="S1070">
        <f t="shared" si="511"/>
        <v>-5.0734195229302575E-10</v>
      </c>
      <c r="T1070">
        <f t="shared" si="512"/>
        <v>-4.7282567781269871E-10</v>
      </c>
      <c r="U1070">
        <f t="shared" si="513"/>
        <v>0</v>
      </c>
      <c r="V1070">
        <f t="shared" si="514"/>
        <v>0</v>
      </c>
      <c r="W1070">
        <f t="shared" si="519"/>
        <v>-1.2326038414324632E-6</v>
      </c>
      <c r="X1070">
        <f t="shared" si="520"/>
        <v>2.2642341391531356E-3</v>
      </c>
      <c r="Y1070">
        <f t="shared" si="515"/>
        <v>-3.1752361280424558E-10</v>
      </c>
      <c r="Z1070">
        <f t="shared" si="516"/>
        <v>-2.9592135396481602E-10</v>
      </c>
      <c r="AA1070">
        <f t="shared" si="521"/>
        <v>1</v>
      </c>
      <c r="AB1070">
        <f t="shared" si="522"/>
        <v>0</v>
      </c>
      <c r="AC1070">
        <f t="shared" si="523"/>
        <v>0</v>
      </c>
      <c r="AD1070">
        <f t="shared" si="524"/>
        <v>-38685.336379827721</v>
      </c>
      <c r="AE1070">
        <f t="shared" si="525"/>
        <v>0</v>
      </c>
      <c r="AF1070">
        <f t="shared" si="526"/>
        <v>1</v>
      </c>
      <c r="AG1070">
        <f t="shared" si="527"/>
        <v>-2</v>
      </c>
      <c r="AH1070">
        <f t="shared" si="528"/>
        <v>1</v>
      </c>
      <c r="AI1070">
        <f t="shared" si="529"/>
        <v>1.6537295057423161E-4</v>
      </c>
      <c r="AJ1070">
        <f t="shared" si="530"/>
        <v>0</v>
      </c>
      <c r="AK1070" s="22">
        <f t="shared" si="531"/>
        <v>1.1487454253797493E-6</v>
      </c>
      <c r="AL1070">
        <f t="shared" si="532"/>
        <v>-1.2326038414324632E-6</v>
      </c>
      <c r="AM1070">
        <f t="shared" si="533"/>
        <v>2.2642341391531356E-3</v>
      </c>
      <c r="AN1070">
        <f t="shared" si="534"/>
        <v>-1.2326038414324632E-6</v>
      </c>
      <c r="AO1070">
        <f t="shared" si="535"/>
        <v>2.2642341391531356E-3</v>
      </c>
      <c r="AP1070">
        <f t="shared" si="536"/>
        <v>0</v>
      </c>
      <c r="AQ1070">
        <f t="shared" si="537"/>
        <v>0</v>
      </c>
    </row>
    <row r="1071" spans="1:43" x14ac:dyDescent="0.25">
      <c r="M1071">
        <f t="shared" si="538"/>
        <v>1058</v>
      </c>
      <c r="N1071">
        <f t="shared" si="517"/>
        <v>3097.6747693364409</v>
      </c>
      <c r="O1071">
        <f t="shared" si="518"/>
        <v>38720.934616705512</v>
      </c>
      <c r="P1071">
        <f t="shared" si="508"/>
        <v>8.6441727499167345E-12</v>
      </c>
      <c r="Q1071">
        <f t="shared" si="509"/>
        <v>8.2393725156258017E-15</v>
      </c>
      <c r="R1071">
        <f t="shared" si="510"/>
        <v>8.0560789840789696E-12</v>
      </c>
      <c r="S1071">
        <f t="shared" si="511"/>
        <v>1.1859928675294676E-10</v>
      </c>
      <c r="T1071">
        <f t="shared" si="512"/>
        <v>1.1053055615372484E-10</v>
      </c>
      <c r="U1071">
        <f t="shared" si="513"/>
        <v>0</v>
      </c>
      <c r="V1071">
        <f t="shared" si="514"/>
        <v>0</v>
      </c>
      <c r="W1071">
        <f t="shared" si="519"/>
        <v>2.8841330404629156E-7</v>
      </c>
      <c r="X1071">
        <f t="shared" si="520"/>
        <v>-5.3030289310216684E-4</v>
      </c>
      <c r="Y1071">
        <f t="shared" si="515"/>
        <v>7.8472899951384321E-14</v>
      </c>
      <c r="Z1071">
        <f t="shared" si="516"/>
        <v>7.3134109926733267E-14</v>
      </c>
      <c r="AA1071">
        <f t="shared" si="521"/>
        <v>1</v>
      </c>
      <c r="AB1071">
        <f t="shared" si="522"/>
        <v>0</v>
      </c>
      <c r="AC1071">
        <f t="shared" si="523"/>
        <v>0</v>
      </c>
      <c r="AD1071">
        <f t="shared" si="524"/>
        <v>-38721.934616705512</v>
      </c>
      <c r="AE1071">
        <f t="shared" si="525"/>
        <v>0</v>
      </c>
      <c r="AF1071">
        <f t="shared" si="526"/>
        <v>1</v>
      </c>
      <c r="AG1071">
        <f t="shared" si="527"/>
        <v>-2</v>
      </c>
      <c r="AH1071">
        <f t="shared" si="528"/>
        <v>1</v>
      </c>
      <c r="AI1071">
        <f t="shared" si="529"/>
        <v>-3.873173297762815E-5</v>
      </c>
      <c r="AJ1071">
        <f t="shared" si="530"/>
        <v>0</v>
      </c>
      <c r="AK1071" s="22">
        <f t="shared" si="531"/>
        <v>-2.68791522876322E-7</v>
      </c>
      <c r="AL1071">
        <f t="shared" si="532"/>
        <v>2.8841330404629156E-7</v>
      </c>
      <c r="AM1071">
        <f t="shared" si="533"/>
        <v>-5.3030289310216684E-4</v>
      </c>
      <c r="AN1071">
        <f t="shared" si="534"/>
        <v>2.8841330404629156E-7</v>
      </c>
      <c r="AO1071">
        <f t="shared" si="535"/>
        <v>-5.3030289310216684E-4</v>
      </c>
      <c r="AP1071">
        <f t="shared" si="536"/>
        <v>0</v>
      </c>
      <c r="AQ1071">
        <f t="shared" si="537"/>
        <v>0</v>
      </c>
    </row>
    <row r="1072" spans="1:43" x14ac:dyDescent="0.25">
      <c r="M1072">
        <f t="shared" si="538"/>
        <v>1059</v>
      </c>
      <c r="N1072">
        <f t="shared" si="517"/>
        <v>3100.6026282866646</v>
      </c>
      <c r="O1072">
        <f t="shared" si="518"/>
        <v>38757.53285358331</v>
      </c>
      <c r="P1072">
        <f t="shared" si="508"/>
        <v>-1.9740908138785076E-11</v>
      </c>
      <c r="Q1072">
        <f t="shared" si="509"/>
        <v>-1.8798687834781135E-14</v>
      </c>
      <c r="R1072">
        <f t="shared" si="510"/>
        <v>-1.8397864062241454E-11</v>
      </c>
      <c r="S1072">
        <f t="shared" si="511"/>
        <v>2.7332802954034084E-10</v>
      </c>
      <c r="T1072">
        <f t="shared" si="512"/>
        <v>2.5473255315968394E-10</v>
      </c>
      <c r="U1072">
        <f t="shared" si="513"/>
        <v>0</v>
      </c>
      <c r="V1072">
        <f t="shared" si="514"/>
        <v>0</v>
      </c>
      <c r="W1072">
        <f t="shared" si="519"/>
        <v>6.6531523277339306E-7</v>
      </c>
      <c r="X1072">
        <f t="shared" si="520"/>
        <v>-1.2244658422171386E-3</v>
      </c>
      <c r="Y1072">
        <f t="shared" si="515"/>
        <v>1.7344548226921102E-10</v>
      </c>
      <c r="Z1072">
        <f t="shared" si="516"/>
        <v>1.6164537024157697E-10</v>
      </c>
      <c r="AA1072">
        <f t="shared" si="521"/>
        <v>1</v>
      </c>
      <c r="AB1072">
        <f t="shared" si="522"/>
        <v>0</v>
      </c>
      <c r="AC1072">
        <f t="shared" si="523"/>
        <v>0</v>
      </c>
      <c r="AD1072">
        <f t="shared" si="524"/>
        <v>-38758.53285358331</v>
      </c>
      <c r="AE1072">
        <f t="shared" si="525"/>
        <v>0</v>
      </c>
      <c r="AF1072">
        <f t="shared" si="526"/>
        <v>1</v>
      </c>
      <c r="AG1072">
        <f t="shared" si="527"/>
        <v>-2</v>
      </c>
      <c r="AH1072">
        <f t="shared" si="528"/>
        <v>1</v>
      </c>
      <c r="AI1072">
        <f t="shared" si="529"/>
        <v>-8.943127023953281E-5</v>
      </c>
      <c r="AJ1072">
        <f t="shared" si="530"/>
        <v>0</v>
      </c>
      <c r="AK1072" s="22">
        <f t="shared" si="531"/>
        <v>-6.2005147509170312E-7</v>
      </c>
      <c r="AL1072">
        <f t="shared" si="532"/>
        <v>6.6531523277339306E-7</v>
      </c>
      <c r="AM1072">
        <f t="shared" si="533"/>
        <v>-1.2244658422171386E-3</v>
      </c>
      <c r="AN1072">
        <f t="shared" si="534"/>
        <v>6.6531523277339306E-7</v>
      </c>
      <c r="AO1072">
        <f t="shared" si="535"/>
        <v>-1.2244658422171386E-3</v>
      </c>
      <c r="AP1072">
        <f t="shared" si="536"/>
        <v>0</v>
      </c>
      <c r="AQ1072">
        <f t="shared" si="537"/>
        <v>0</v>
      </c>
    </row>
    <row r="1073" spans="1:43" x14ac:dyDescent="0.25">
      <c r="M1073">
        <f t="shared" si="538"/>
        <v>1060</v>
      </c>
      <c r="N1073">
        <f t="shared" si="517"/>
        <v>3103.5304872368879</v>
      </c>
      <c r="O1073">
        <f t="shared" si="518"/>
        <v>38794.131090461102</v>
      </c>
      <c r="P1073">
        <f t="shared" si="508"/>
        <v>-4.4422932335838734E-11</v>
      </c>
      <c r="Q1073">
        <f t="shared" si="509"/>
        <v>-4.2262747407050276E-14</v>
      </c>
      <c r="R1073">
        <f t="shared" si="510"/>
        <v>-4.1400682512431255E-11</v>
      </c>
      <c r="S1073">
        <f t="shared" si="511"/>
        <v>-6.5063641568910338E-10</v>
      </c>
      <c r="T1073">
        <f t="shared" si="512"/>
        <v>-6.0637131005508236E-10</v>
      </c>
      <c r="U1073">
        <f t="shared" si="513"/>
        <v>0</v>
      </c>
      <c r="V1073">
        <f t="shared" si="514"/>
        <v>0</v>
      </c>
      <c r="W1073">
        <f t="shared" si="519"/>
        <v>-1.5852266335418542E-6</v>
      </c>
      <c r="X1073">
        <f t="shared" si="520"/>
        <v>2.9202543609537874E-3</v>
      </c>
      <c r="Y1073">
        <f t="shared" si="515"/>
        <v>-1.3531569887015436E-11</v>
      </c>
      <c r="Z1073">
        <f t="shared" si="516"/>
        <v>-1.2610969139809433E-11</v>
      </c>
      <c r="AA1073">
        <f t="shared" si="521"/>
        <v>1</v>
      </c>
      <c r="AB1073">
        <f t="shared" si="522"/>
        <v>0</v>
      </c>
      <c r="AC1073">
        <f t="shared" si="523"/>
        <v>0</v>
      </c>
      <c r="AD1073">
        <f t="shared" si="524"/>
        <v>-38795.131090461102</v>
      </c>
      <c r="AE1073">
        <f t="shared" si="525"/>
        <v>0</v>
      </c>
      <c r="AF1073">
        <f t="shared" si="526"/>
        <v>1</v>
      </c>
      <c r="AG1073">
        <f t="shared" si="527"/>
        <v>-2</v>
      </c>
      <c r="AH1073">
        <f t="shared" si="528"/>
        <v>1</v>
      </c>
      <c r="AI1073">
        <f t="shared" si="529"/>
        <v>2.1328641694631662E-4</v>
      </c>
      <c r="AJ1073">
        <f t="shared" si="530"/>
        <v>0</v>
      </c>
      <c r="AK1073" s="22">
        <f t="shared" si="531"/>
        <v>1.4773780368516912E-6</v>
      </c>
      <c r="AL1073">
        <f t="shared" si="532"/>
        <v>-1.5852266335418542E-6</v>
      </c>
      <c r="AM1073">
        <f t="shared" si="533"/>
        <v>2.920254360953787E-3</v>
      </c>
      <c r="AN1073">
        <f t="shared" si="534"/>
        <v>-1.5852266335418542E-6</v>
      </c>
      <c r="AO1073">
        <f t="shared" si="535"/>
        <v>2.920254360953787E-3</v>
      </c>
      <c r="AP1073">
        <f t="shared" si="536"/>
        <v>0</v>
      </c>
      <c r="AQ1073">
        <f t="shared" si="537"/>
        <v>0</v>
      </c>
    </row>
    <row r="1074" spans="1:43" x14ac:dyDescent="0.25">
      <c r="M1074">
        <f t="shared" si="538"/>
        <v>1061</v>
      </c>
      <c r="N1074">
        <f t="shared" si="517"/>
        <v>3106.4583461871116</v>
      </c>
      <c r="O1074">
        <f t="shared" si="518"/>
        <v>38830.729327338893</v>
      </c>
      <c r="P1074">
        <f t="shared" si="508"/>
        <v>-6.0993512789101947E-11</v>
      </c>
      <c r="Q1074">
        <f t="shared" si="509"/>
        <v>-5.7972847316354102E-14</v>
      </c>
      <c r="R1074">
        <f t="shared" si="510"/>
        <v>-5.6843907538771627E-11</v>
      </c>
      <c r="S1074">
        <f t="shared" si="511"/>
        <v>9.9628619082739781E-10</v>
      </c>
      <c r="T1074">
        <f t="shared" si="512"/>
        <v>9.2850530366020316E-10</v>
      </c>
      <c r="U1074">
        <f t="shared" si="513"/>
        <v>0</v>
      </c>
      <c r="V1074">
        <f t="shared" si="514"/>
        <v>0</v>
      </c>
      <c r="W1074">
        <f t="shared" si="519"/>
        <v>2.4296650985793121E-6</v>
      </c>
      <c r="X1074">
        <f t="shared" si="520"/>
        <v>-4.480076835106284E-3</v>
      </c>
      <c r="Y1074">
        <f t="shared" si="515"/>
        <v>5.8432266514682579E-10</v>
      </c>
      <c r="Z1074">
        <f t="shared" si="516"/>
        <v>5.4456911942854581E-10</v>
      </c>
      <c r="AA1074">
        <f t="shared" si="521"/>
        <v>1</v>
      </c>
      <c r="AB1074">
        <f t="shared" si="522"/>
        <v>0</v>
      </c>
      <c r="AC1074">
        <f t="shared" si="523"/>
        <v>0</v>
      </c>
      <c r="AD1074">
        <f t="shared" si="524"/>
        <v>-38831.729327338893</v>
      </c>
      <c r="AE1074">
        <f t="shared" si="525"/>
        <v>0</v>
      </c>
      <c r="AF1074">
        <f t="shared" si="526"/>
        <v>1</v>
      </c>
      <c r="AG1074">
        <f t="shared" si="527"/>
        <v>-2</v>
      </c>
      <c r="AH1074">
        <f t="shared" si="528"/>
        <v>1</v>
      </c>
      <c r="AI1074">
        <f t="shared" si="529"/>
        <v>-3.2721090770665087E-4</v>
      </c>
      <c r="AJ1074">
        <f t="shared" si="530"/>
        <v>0</v>
      </c>
      <c r="AK1074" s="22">
        <f t="shared" si="531"/>
        <v>-2.2643663546871652E-6</v>
      </c>
      <c r="AL1074">
        <f t="shared" si="532"/>
        <v>2.4296650985793121E-6</v>
      </c>
      <c r="AM1074">
        <f t="shared" si="533"/>
        <v>-4.480076835106284E-3</v>
      </c>
      <c r="AN1074">
        <f t="shared" si="534"/>
        <v>2.4296650985793121E-6</v>
      </c>
      <c r="AO1074">
        <f t="shared" si="535"/>
        <v>-4.480076835106284E-3</v>
      </c>
      <c r="AP1074">
        <f t="shared" si="536"/>
        <v>0</v>
      </c>
      <c r="AQ1074">
        <f t="shared" si="537"/>
        <v>0</v>
      </c>
    </row>
    <row r="1075" spans="1:43" x14ac:dyDescent="0.25">
      <c r="M1075">
        <f t="shared" si="538"/>
        <v>1062</v>
      </c>
      <c r="N1075">
        <f t="shared" si="517"/>
        <v>3109.3862051373349</v>
      </c>
      <c r="O1075">
        <f t="shared" si="518"/>
        <v>38867.327564216685</v>
      </c>
      <c r="P1075">
        <f t="shared" si="508"/>
        <v>-6.6524740593704571E-11</v>
      </c>
      <c r="Q1075">
        <f t="shared" si="509"/>
        <v>-6.3170605789987533E-14</v>
      </c>
      <c r="R1075">
        <f t="shared" si="510"/>
        <v>-6.1998826275586737E-11</v>
      </c>
      <c r="S1075">
        <f t="shared" si="511"/>
        <v>-1.2947703409222726E-9</v>
      </c>
      <c r="T1075">
        <f t="shared" si="512"/>
        <v>-1.2066825171689403E-9</v>
      </c>
      <c r="U1075">
        <f t="shared" si="513"/>
        <v>0</v>
      </c>
      <c r="V1075">
        <f t="shared" si="514"/>
        <v>0</v>
      </c>
      <c r="W1075">
        <f t="shared" si="519"/>
        <v>-3.160559513400538E-6</v>
      </c>
      <c r="X1075">
        <f t="shared" si="520"/>
        <v>5.8332737757621255E-3</v>
      </c>
      <c r="Y1075">
        <f t="shared" si="515"/>
        <v>-1.2249718696753068E-10</v>
      </c>
      <c r="Z1075">
        <f t="shared" si="516"/>
        <v>-1.1416326837607782E-10</v>
      </c>
      <c r="AA1075">
        <f t="shared" si="521"/>
        <v>1</v>
      </c>
      <c r="AB1075">
        <f t="shared" si="522"/>
        <v>0</v>
      </c>
      <c r="AC1075">
        <f t="shared" si="523"/>
        <v>0</v>
      </c>
      <c r="AD1075">
        <f t="shared" si="524"/>
        <v>-38868.327564216685</v>
      </c>
      <c r="AE1075">
        <f t="shared" si="525"/>
        <v>0</v>
      </c>
      <c r="AF1075">
        <f t="shared" si="526"/>
        <v>1</v>
      </c>
      <c r="AG1075">
        <f t="shared" si="527"/>
        <v>-2</v>
      </c>
      <c r="AH1075">
        <f t="shared" si="528"/>
        <v>1</v>
      </c>
      <c r="AI1075">
        <f t="shared" si="529"/>
        <v>4.2604400971682168E-4</v>
      </c>
      <c r="AJ1075">
        <f t="shared" si="530"/>
        <v>0</v>
      </c>
      <c r="AK1075" s="22">
        <f t="shared" si="531"/>
        <v>2.9455354272139405E-6</v>
      </c>
      <c r="AL1075">
        <f t="shared" si="532"/>
        <v>-3.160559513400538E-6</v>
      </c>
      <c r="AM1075">
        <f t="shared" si="533"/>
        <v>5.8332737757621246E-3</v>
      </c>
      <c r="AN1075">
        <f t="shared" si="534"/>
        <v>-3.160559513400538E-6</v>
      </c>
      <c r="AO1075">
        <f t="shared" si="535"/>
        <v>5.8332737757621246E-3</v>
      </c>
      <c r="AP1075">
        <f t="shared" si="536"/>
        <v>0</v>
      </c>
      <c r="AQ1075">
        <f t="shared" si="537"/>
        <v>0</v>
      </c>
    </row>
    <row r="1076" spans="1:43" x14ac:dyDescent="0.25">
      <c r="M1076">
        <f t="shared" si="538"/>
        <v>1063</v>
      </c>
      <c r="N1076">
        <f t="shared" si="517"/>
        <v>3112.3140640875586</v>
      </c>
      <c r="O1076">
        <f t="shared" si="518"/>
        <v>38903.925801094483</v>
      </c>
      <c r="P1076">
        <f t="shared" si="508"/>
        <v>-6.0086230381959712E-11</v>
      </c>
      <c r="Q1076">
        <f t="shared" si="509"/>
        <v>-5.7003045953972305E-14</v>
      </c>
      <c r="R1076">
        <f t="shared" si="510"/>
        <v>-5.5998350775358534E-11</v>
      </c>
      <c r="S1076">
        <f t="shared" si="511"/>
        <v>1.5328094191822405E-9</v>
      </c>
      <c r="T1076">
        <f t="shared" si="512"/>
        <v>1.4285269517075867E-9</v>
      </c>
      <c r="U1076">
        <f t="shared" si="513"/>
        <v>0</v>
      </c>
      <c r="V1076">
        <f t="shared" si="514"/>
        <v>0</v>
      </c>
      <c r="W1076">
        <f t="shared" si="519"/>
        <v>3.7451389158572119E-6</v>
      </c>
      <c r="X1076">
        <f t="shared" si="520"/>
        <v>-6.9187123256817216E-3</v>
      </c>
      <c r="Y1076">
        <f t="shared" si="515"/>
        <v>7.5154152398468857E-10</v>
      </c>
      <c r="Z1076">
        <f t="shared" si="516"/>
        <v>7.0041148554025468E-10</v>
      </c>
      <c r="AA1076">
        <f t="shared" si="521"/>
        <v>1</v>
      </c>
      <c r="AB1076">
        <f t="shared" si="522"/>
        <v>0</v>
      </c>
      <c r="AC1076">
        <f t="shared" si="523"/>
        <v>0</v>
      </c>
      <c r="AD1076">
        <f t="shared" si="524"/>
        <v>-38904.925801094483</v>
      </c>
      <c r="AE1076">
        <f t="shared" si="525"/>
        <v>0</v>
      </c>
      <c r="AF1076">
        <f t="shared" si="526"/>
        <v>1</v>
      </c>
      <c r="AG1076">
        <f t="shared" si="527"/>
        <v>-2</v>
      </c>
      <c r="AH1076">
        <f t="shared" si="528"/>
        <v>1</v>
      </c>
      <c r="AI1076">
        <f t="shared" si="529"/>
        <v>-5.0532079487342139E-4</v>
      </c>
      <c r="AJ1076">
        <f t="shared" si="530"/>
        <v>0</v>
      </c>
      <c r="AK1076" s="22">
        <f t="shared" si="531"/>
        <v>-3.4903438172015243E-6</v>
      </c>
      <c r="AL1076">
        <f t="shared" si="532"/>
        <v>3.7451389158572119E-6</v>
      </c>
      <c r="AM1076">
        <f t="shared" si="533"/>
        <v>-6.9187123256817225E-3</v>
      </c>
      <c r="AN1076">
        <f t="shared" si="534"/>
        <v>3.7451389158572119E-6</v>
      </c>
      <c r="AO1076">
        <f t="shared" si="535"/>
        <v>-6.9187123256817225E-3</v>
      </c>
      <c r="AP1076">
        <f t="shared" si="536"/>
        <v>0</v>
      </c>
      <c r="AQ1076">
        <f t="shared" si="537"/>
        <v>0</v>
      </c>
    </row>
    <row r="1077" spans="1:43" x14ac:dyDescent="0.25">
      <c r="M1077">
        <f t="shared" si="538"/>
        <v>1064</v>
      </c>
      <c r="N1077">
        <f t="shared" si="517"/>
        <v>3115.2419230377818</v>
      </c>
      <c r="O1077">
        <f t="shared" si="518"/>
        <v>38940.524037972275</v>
      </c>
      <c r="P1077">
        <f t="shared" si="508"/>
        <v>-4.2900814605501339E-11</v>
      </c>
      <c r="Q1077">
        <f t="shared" si="509"/>
        <v>-4.0661208236066384E-14</v>
      </c>
      <c r="R1077">
        <f t="shared" si="510"/>
        <v>-3.9982119856012435E-11</v>
      </c>
      <c r="S1077">
        <f t="shared" si="511"/>
        <v>-1.6999414766728943E-9</v>
      </c>
      <c r="T1077">
        <f t="shared" si="512"/>
        <v>-1.5842884218759502E-9</v>
      </c>
      <c r="U1077">
        <f t="shared" si="513"/>
        <v>0</v>
      </c>
      <c r="V1077">
        <f t="shared" si="514"/>
        <v>0</v>
      </c>
      <c r="W1077">
        <f t="shared" si="519"/>
        <v>-4.1574008262421519E-6</v>
      </c>
      <c r="X1077">
        <f t="shared" si="520"/>
        <v>7.6875474618682826E-3</v>
      </c>
      <c r="Y1077">
        <f t="shared" si="515"/>
        <v>-3.5497062581084194E-10</v>
      </c>
      <c r="Z1077">
        <f t="shared" si="516"/>
        <v>-3.3082071371001321E-10</v>
      </c>
      <c r="AA1077">
        <f t="shared" si="521"/>
        <v>1</v>
      </c>
      <c r="AB1077">
        <f t="shared" si="522"/>
        <v>0</v>
      </c>
      <c r="AC1077">
        <f t="shared" si="523"/>
        <v>0</v>
      </c>
      <c r="AD1077">
        <f t="shared" si="524"/>
        <v>-38941.524037972275</v>
      </c>
      <c r="AE1077">
        <f t="shared" si="525"/>
        <v>0</v>
      </c>
      <c r="AF1077">
        <f t="shared" si="526"/>
        <v>1</v>
      </c>
      <c r="AG1077">
        <f t="shared" si="527"/>
        <v>-2</v>
      </c>
      <c r="AH1077">
        <f t="shared" si="528"/>
        <v>1</v>
      </c>
      <c r="AI1077">
        <f t="shared" si="529"/>
        <v>5.6147380745666007E-4</v>
      </c>
      <c r="AJ1077">
        <f t="shared" si="530"/>
        <v>0</v>
      </c>
      <c r="AK1077" s="22">
        <f t="shared" si="531"/>
        <v>3.8745580859666175E-6</v>
      </c>
      <c r="AL1077">
        <f t="shared" si="532"/>
        <v>-4.1574008262421519E-6</v>
      </c>
      <c r="AM1077">
        <f t="shared" si="533"/>
        <v>7.6875474618682818E-3</v>
      </c>
      <c r="AN1077">
        <f t="shared" si="534"/>
        <v>-4.1574008262421519E-6</v>
      </c>
      <c r="AO1077">
        <f t="shared" si="535"/>
        <v>7.6875474618682818E-3</v>
      </c>
      <c r="AP1077">
        <f t="shared" si="536"/>
        <v>0</v>
      </c>
      <c r="AQ1077">
        <f t="shared" si="537"/>
        <v>0</v>
      </c>
    </row>
    <row r="1078" spans="1:43" x14ac:dyDescent="0.25">
      <c r="M1078">
        <f t="shared" si="538"/>
        <v>1065</v>
      </c>
      <c r="N1078">
        <f t="shared" si="517"/>
        <v>3118.1697819880055</v>
      </c>
      <c r="O1078">
        <f t="shared" si="518"/>
        <v>38977.122274850066</v>
      </c>
      <c r="P1078">
        <f t="shared" si="508"/>
        <v>-1.8112986333964819E-11</v>
      </c>
      <c r="Q1078">
        <f t="shared" si="509"/>
        <v>-1.7151291191413807E-14</v>
      </c>
      <c r="R1078">
        <f t="shared" si="510"/>
        <v>-1.6880695558215115E-11</v>
      </c>
      <c r="S1078">
        <f t="shared" si="511"/>
        <v>1.7889808557901574E-9</v>
      </c>
      <c r="T1078">
        <f t="shared" si="512"/>
        <v>1.6672701358715351E-9</v>
      </c>
      <c r="U1078">
        <f t="shared" si="513"/>
        <v>0</v>
      </c>
      <c r="V1078">
        <f t="shared" si="514"/>
        <v>0</v>
      </c>
      <c r="W1078">
        <f t="shared" si="519"/>
        <v>4.3792666969367397E-6</v>
      </c>
      <c r="X1078">
        <f t="shared" si="520"/>
        <v>-8.1054194180990129E-3</v>
      </c>
      <c r="Y1078">
        <f t="shared" si="515"/>
        <v>6.4991601464504253E-10</v>
      </c>
      <c r="Z1078">
        <f t="shared" si="516"/>
        <v>6.0569992045204711E-10</v>
      </c>
      <c r="AA1078">
        <f t="shared" si="521"/>
        <v>1</v>
      </c>
      <c r="AB1078">
        <f t="shared" si="522"/>
        <v>0</v>
      </c>
      <c r="AC1078">
        <f t="shared" si="523"/>
        <v>0</v>
      </c>
      <c r="AD1078">
        <f t="shared" si="524"/>
        <v>-38978.122274850066</v>
      </c>
      <c r="AE1078">
        <f t="shared" si="525"/>
        <v>0</v>
      </c>
      <c r="AF1078">
        <f t="shared" si="526"/>
        <v>1</v>
      </c>
      <c r="AG1078">
        <f t="shared" si="527"/>
        <v>-2</v>
      </c>
      <c r="AH1078">
        <f t="shared" si="528"/>
        <v>1</v>
      </c>
      <c r="AI1078">
        <f t="shared" si="529"/>
        <v>-5.9199355458448638E-4</v>
      </c>
      <c r="AJ1078">
        <f t="shared" si="530"/>
        <v>0</v>
      </c>
      <c r="AK1078" s="22">
        <f t="shared" si="531"/>
        <v>-4.0813296336782545E-6</v>
      </c>
      <c r="AL1078">
        <f t="shared" si="532"/>
        <v>4.3792666969367397E-6</v>
      </c>
      <c r="AM1078">
        <f t="shared" si="533"/>
        <v>-8.1054194180990129E-3</v>
      </c>
      <c r="AN1078">
        <f t="shared" si="534"/>
        <v>4.3792666969367397E-6</v>
      </c>
      <c r="AO1078">
        <f t="shared" si="535"/>
        <v>-8.1054194180990129E-3</v>
      </c>
      <c r="AP1078">
        <f t="shared" si="536"/>
        <v>0</v>
      </c>
      <c r="AQ1078">
        <f t="shared" si="537"/>
        <v>0</v>
      </c>
    </row>
    <row r="1079" spans="1:43" x14ac:dyDescent="0.25">
      <c r="M1079">
        <f t="shared" si="538"/>
        <v>1066</v>
      </c>
      <c r="N1079">
        <f t="shared" si="517"/>
        <v>3121.0976409382288</v>
      </c>
      <c r="O1079">
        <f t="shared" si="518"/>
        <v>39013.720511727857</v>
      </c>
      <c r="P1079">
        <f t="shared" si="508"/>
        <v>9.7861792358394763E-12</v>
      </c>
      <c r="Q1079">
        <f t="shared" si="509"/>
        <v>9.2578966806344822E-15</v>
      </c>
      <c r="R1079">
        <f t="shared" si="510"/>
        <v>9.1203907137366985E-12</v>
      </c>
      <c r="S1079">
        <f t="shared" si="511"/>
        <v>-1.7963257742234216E-9</v>
      </c>
      <c r="T1079">
        <f t="shared" si="512"/>
        <v>-1.6741153534235057E-9</v>
      </c>
      <c r="U1079">
        <f t="shared" si="513"/>
        <v>0</v>
      </c>
      <c r="V1079">
        <f t="shared" si="514"/>
        <v>0</v>
      </c>
      <c r="W1079">
        <f t="shared" si="519"/>
        <v>-4.4013731912367243E-6</v>
      </c>
      <c r="X1079">
        <f t="shared" si="520"/>
        <v>8.153988498630433E-3</v>
      </c>
      <c r="Y1079">
        <f t="shared" si="515"/>
        <v>-6.1588381112462717E-10</v>
      </c>
      <c r="Z1079">
        <f t="shared" si="516"/>
        <v>-5.7398304857840725E-10</v>
      </c>
      <c r="AA1079">
        <f t="shared" si="521"/>
        <v>1</v>
      </c>
      <c r="AB1079">
        <f t="shared" si="522"/>
        <v>0</v>
      </c>
      <c r="AC1079">
        <f t="shared" si="523"/>
        <v>0</v>
      </c>
      <c r="AD1079">
        <f t="shared" si="524"/>
        <v>-39014.720511727857</v>
      </c>
      <c r="AE1079">
        <f t="shared" si="525"/>
        <v>0</v>
      </c>
      <c r="AF1079">
        <f t="shared" si="526"/>
        <v>1</v>
      </c>
      <c r="AG1079">
        <f t="shared" si="527"/>
        <v>-2</v>
      </c>
      <c r="AH1079">
        <f t="shared" si="528"/>
        <v>1</v>
      </c>
      <c r="AI1079">
        <f t="shared" si="529"/>
        <v>5.9554060144658284E-4</v>
      </c>
      <c r="AJ1079">
        <f t="shared" si="530"/>
        <v>0</v>
      </c>
      <c r="AK1079" s="22">
        <f t="shared" si="531"/>
        <v>4.1019321446754454E-6</v>
      </c>
      <c r="AL1079">
        <f t="shared" si="532"/>
        <v>-4.4013731912367243E-6</v>
      </c>
      <c r="AM1079">
        <f t="shared" si="533"/>
        <v>8.153988498630433E-3</v>
      </c>
      <c r="AN1079">
        <f t="shared" si="534"/>
        <v>-4.4013731912367243E-6</v>
      </c>
      <c r="AO1079">
        <f t="shared" si="535"/>
        <v>8.153988498630433E-3</v>
      </c>
      <c r="AP1079">
        <f t="shared" si="536"/>
        <v>0</v>
      </c>
      <c r="AQ1079">
        <f t="shared" si="537"/>
        <v>0</v>
      </c>
    </row>
    <row r="1080" spans="1:43" x14ac:dyDescent="0.25">
      <c r="A1080" t="s">
        <v>122</v>
      </c>
      <c r="M1080">
        <f t="shared" si="538"/>
        <v>1067</v>
      </c>
      <c r="N1080">
        <f t="shared" si="517"/>
        <v>3124.0254998884525</v>
      </c>
      <c r="O1080">
        <f t="shared" si="518"/>
        <v>39050.318748605656</v>
      </c>
      <c r="P1080">
        <f t="shared" si="508"/>
        <v>3.5772502161312556E-11</v>
      </c>
      <c r="Q1080">
        <f t="shared" si="509"/>
        <v>3.3809696158441647E-14</v>
      </c>
      <c r="R1080">
        <f t="shared" si="510"/>
        <v>3.3338771818557836E-11</v>
      </c>
      <c r="S1080">
        <f t="shared" si="511"/>
        <v>1.7221015979229794E-9</v>
      </c>
      <c r="T1080">
        <f t="shared" si="512"/>
        <v>1.6049409113914067E-9</v>
      </c>
      <c r="U1080">
        <f t="shared" si="513"/>
        <v>0</v>
      </c>
      <c r="V1080">
        <f t="shared" si="514"/>
        <v>0</v>
      </c>
      <c r="W1080">
        <f t="shared" si="519"/>
        <v>4.2234647282172617E-6</v>
      </c>
      <c r="X1080">
        <f t="shared" si="520"/>
        <v>-7.8317387587911163E-3</v>
      </c>
      <c r="Y1080">
        <f t="shared" si="515"/>
        <v>3.9318003624685709E-10</v>
      </c>
      <c r="Z1080">
        <f t="shared" si="516"/>
        <v>3.6643060228039109E-10</v>
      </c>
      <c r="AA1080">
        <f t="shared" si="521"/>
        <v>1</v>
      </c>
      <c r="AB1080">
        <f t="shared" si="522"/>
        <v>0</v>
      </c>
      <c r="AC1080">
        <f t="shared" si="523"/>
        <v>0</v>
      </c>
      <c r="AD1080">
        <f t="shared" si="524"/>
        <v>-39051.318748605656</v>
      </c>
      <c r="AE1080">
        <f t="shared" si="525"/>
        <v>0</v>
      </c>
      <c r="AF1080">
        <f t="shared" si="526"/>
        <v>1</v>
      </c>
      <c r="AG1080">
        <f t="shared" si="527"/>
        <v>-2</v>
      </c>
      <c r="AH1080">
        <f t="shared" si="528"/>
        <v>1</v>
      </c>
      <c r="AI1080">
        <f t="shared" si="529"/>
        <v>-5.7200426669385741E-4</v>
      </c>
      <c r="AJ1080">
        <f t="shared" si="530"/>
        <v>0</v>
      </c>
      <c r="AK1080" s="22">
        <f t="shared" si="531"/>
        <v>-3.9361274261111727E-6</v>
      </c>
      <c r="AL1080">
        <f t="shared" si="532"/>
        <v>4.2234647282172617E-6</v>
      </c>
      <c r="AM1080">
        <f t="shared" si="533"/>
        <v>-7.8317387587911146E-3</v>
      </c>
      <c r="AN1080">
        <f t="shared" si="534"/>
        <v>4.2234647282172617E-6</v>
      </c>
      <c r="AO1080">
        <f t="shared" si="535"/>
        <v>-7.8317387587911146E-3</v>
      </c>
      <c r="AP1080">
        <f t="shared" si="536"/>
        <v>0</v>
      </c>
      <c r="AQ1080">
        <f t="shared" si="537"/>
        <v>0</v>
      </c>
    </row>
    <row r="1081" spans="1:43" x14ac:dyDescent="0.25">
      <c r="A1081" s="6" t="s">
        <v>105</v>
      </c>
      <c r="B1081" s="6" t="s">
        <v>93</v>
      </c>
      <c r="C1081" s="6" t="s">
        <v>94</v>
      </c>
      <c r="D1081" s="6" t="s">
        <v>95</v>
      </c>
      <c r="E1081" s="6" t="s">
        <v>96</v>
      </c>
      <c r="F1081" s="6" t="s">
        <v>106</v>
      </c>
      <c r="G1081" s="6" t="s">
        <v>98</v>
      </c>
      <c r="H1081" s="6" t="s">
        <v>99</v>
      </c>
      <c r="M1081">
        <f t="shared" si="538"/>
        <v>1068</v>
      </c>
      <c r="N1081">
        <f t="shared" si="517"/>
        <v>3126.9533588386757</v>
      </c>
      <c r="O1081">
        <f t="shared" si="518"/>
        <v>39086.916985483447</v>
      </c>
      <c r="P1081">
        <f t="shared" si="508"/>
        <v>5.5193266468564352E-11</v>
      </c>
      <c r="Q1081">
        <f t="shared" si="509"/>
        <v>5.211601655955555E-14</v>
      </c>
      <c r="R1081">
        <f t="shared" si="510"/>
        <v>5.143827257088943E-11</v>
      </c>
      <c r="S1081">
        <f t="shared" si="511"/>
        <v>-1.5701342274629039E-9</v>
      </c>
      <c r="T1081">
        <f t="shared" si="512"/>
        <v>-1.4633124207482796E-9</v>
      </c>
      <c r="U1081">
        <f t="shared" si="513"/>
        <v>0</v>
      </c>
      <c r="V1081">
        <f t="shared" si="514"/>
        <v>0</v>
      </c>
      <c r="W1081">
        <f t="shared" si="519"/>
        <v>-3.8543709642569797E-6</v>
      </c>
      <c r="X1081">
        <f t="shared" si="520"/>
        <v>7.1540153906840516E-3</v>
      </c>
      <c r="Y1081">
        <f t="shared" si="515"/>
        <v>-7.4207439611518798E-10</v>
      </c>
      <c r="Z1081">
        <f t="shared" si="516"/>
        <v>-6.9158843999551985E-10</v>
      </c>
      <c r="AA1081">
        <f t="shared" si="521"/>
        <v>1</v>
      </c>
      <c r="AB1081">
        <f t="shared" si="522"/>
        <v>0</v>
      </c>
      <c r="AC1081">
        <f t="shared" si="523"/>
        <v>0</v>
      </c>
      <c r="AD1081">
        <f t="shared" si="524"/>
        <v>-39087.916985483447</v>
      </c>
      <c r="AE1081">
        <f t="shared" si="525"/>
        <v>0</v>
      </c>
      <c r="AF1081">
        <f t="shared" si="526"/>
        <v>1</v>
      </c>
      <c r="AG1081">
        <f t="shared" si="527"/>
        <v>-2</v>
      </c>
      <c r="AH1081">
        <f t="shared" si="528"/>
        <v>1</v>
      </c>
      <c r="AI1081">
        <f t="shared" si="529"/>
        <v>5.2250535006270434E-4</v>
      </c>
      <c r="AJ1081">
        <f t="shared" si="530"/>
        <v>0</v>
      </c>
      <c r="AK1081" s="22">
        <f t="shared" si="531"/>
        <v>3.5921444214883555E-6</v>
      </c>
      <c r="AL1081">
        <f t="shared" si="532"/>
        <v>-3.8543709642569797E-6</v>
      </c>
      <c r="AM1081">
        <f t="shared" si="533"/>
        <v>7.1540153906840516E-3</v>
      </c>
      <c r="AN1081">
        <f t="shared" si="534"/>
        <v>-3.8543709642569797E-6</v>
      </c>
      <c r="AO1081">
        <f t="shared" si="535"/>
        <v>7.1540153906840516E-3</v>
      </c>
      <c r="AP1081">
        <f t="shared" si="536"/>
        <v>0</v>
      </c>
      <c r="AQ1081">
        <f t="shared" si="537"/>
        <v>0</v>
      </c>
    </row>
    <row r="1082" spans="1:43" x14ac:dyDescent="0.25">
      <c r="A1082">
        <v>-1.9990000000000001</v>
      </c>
      <c r="B1082">
        <v>1.5348601669478934</v>
      </c>
      <c r="C1082">
        <v>1.3119096859303301</v>
      </c>
      <c r="D1082">
        <v>1.2143153161208766</v>
      </c>
      <c r="E1082">
        <v>1.160757580808879</v>
      </c>
      <c r="F1082">
        <v>1.1275922989575655</v>
      </c>
      <c r="G1082">
        <v>1.1054431932660329</v>
      </c>
      <c r="H1082">
        <v>1.0898641440143306</v>
      </c>
      <c r="M1082">
        <f t="shared" si="538"/>
        <v>1069</v>
      </c>
      <c r="N1082">
        <f t="shared" si="517"/>
        <v>3129.881217788899</v>
      </c>
      <c r="O1082">
        <f t="shared" si="518"/>
        <v>39123.515222361239</v>
      </c>
      <c r="P1082">
        <f t="shared" si="508"/>
        <v>6.4600055452950249E-11</v>
      </c>
      <c r="Q1082">
        <f t="shared" si="509"/>
        <v>6.09412775374972E-14</v>
      </c>
      <c r="R1082">
        <f t="shared" si="510"/>
        <v>6.0205084299114853E-11</v>
      </c>
      <c r="S1082">
        <f t="shared" si="511"/>
        <v>1.3477557586219056E-9</v>
      </c>
      <c r="T1082">
        <f t="shared" si="512"/>
        <v>1.2560631487622604E-9</v>
      </c>
      <c r="U1082">
        <f t="shared" si="513"/>
        <v>0</v>
      </c>
      <c r="V1082">
        <f t="shared" si="514"/>
        <v>0</v>
      </c>
      <c r="W1082">
        <f t="shared" si="519"/>
        <v>3.3115717885600403E-6</v>
      </c>
      <c r="X1082">
        <f t="shared" si="520"/>
        <v>-6.1522955503066964E-3</v>
      </c>
      <c r="Y1082">
        <f t="shared" si="515"/>
        <v>1.4780917524143161E-10</v>
      </c>
      <c r="Z1082">
        <f t="shared" si="516"/>
        <v>1.377531922100956E-10</v>
      </c>
      <c r="AA1082">
        <f t="shared" si="521"/>
        <v>1</v>
      </c>
      <c r="AB1082">
        <f t="shared" si="522"/>
        <v>0</v>
      </c>
      <c r="AC1082">
        <f t="shared" si="523"/>
        <v>0</v>
      </c>
      <c r="AD1082">
        <f t="shared" si="524"/>
        <v>-39124.515222361239</v>
      </c>
      <c r="AE1082">
        <f t="shared" si="525"/>
        <v>0</v>
      </c>
      <c r="AF1082">
        <f t="shared" si="526"/>
        <v>1</v>
      </c>
      <c r="AG1082">
        <f t="shared" si="527"/>
        <v>-2</v>
      </c>
      <c r="AH1082">
        <f t="shared" si="528"/>
        <v>1</v>
      </c>
      <c r="AI1082">
        <f t="shared" si="529"/>
        <v>-4.493428731598678E-4</v>
      </c>
      <c r="AJ1082">
        <f t="shared" si="530"/>
        <v>0</v>
      </c>
      <c r="AK1082" s="22">
        <f t="shared" si="531"/>
        <v>-3.0862738010811379E-6</v>
      </c>
      <c r="AL1082">
        <f t="shared" si="532"/>
        <v>3.3115717885600403E-6</v>
      </c>
      <c r="AM1082">
        <f t="shared" si="533"/>
        <v>-6.1522955503066972E-3</v>
      </c>
      <c r="AN1082">
        <f t="shared" si="534"/>
        <v>3.3115717885600403E-6</v>
      </c>
      <c r="AO1082">
        <f t="shared" si="535"/>
        <v>-6.1522955503066972E-3</v>
      </c>
      <c r="AP1082">
        <f t="shared" si="536"/>
        <v>0</v>
      </c>
      <c r="AQ1082">
        <f t="shared" si="537"/>
        <v>0</v>
      </c>
    </row>
    <row r="1083" spans="1:43" x14ac:dyDescent="0.25">
      <c r="A1083">
        <v>-1.9</v>
      </c>
      <c r="B1083">
        <v>1.5804859912820504</v>
      </c>
      <c r="C1083">
        <v>1.1797791565820483</v>
      </c>
      <c r="D1083">
        <v>0.99854853992485326</v>
      </c>
      <c r="E1083">
        <v>0.89493766233879513</v>
      </c>
      <c r="F1083">
        <v>0.82762831748325927</v>
      </c>
      <c r="G1083">
        <v>0.78018654423585232</v>
      </c>
      <c r="H1083">
        <v>0.74478536792591088</v>
      </c>
      <c r="M1083">
        <f t="shared" si="538"/>
        <v>1070</v>
      </c>
      <c r="N1083">
        <f t="shared" si="517"/>
        <v>3132.8090767391232</v>
      </c>
      <c r="O1083">
        <f t="shared" si="518"/>
        <v>39160.113459239037</v>
      </c>
      <c r="P1083">
        <f t="shared" si="508"/>
        <v>6.2360813939163667E-11</v>
      </c>
      <c r="Q1083">
        <f t="shared" si="509"/>
        <v>5.8773880553430057E-14</v>
      </c>
      <c r="R1083">
        <f t="shared" si="510"/>
        <v>5.8118186336592414E-11</v>
      </c>
      <c r="S1083">
        <f t="shared" si="511"/>
        <v>-1.0654521730401725E-9</v>
      </c>
      <c r="T1083">
        <f t="shared" si="512"/>
        <v>-9.9296567850901431E-10</v>
      </c>
      <c r="U1083">
        <f t="shared" si="513"/>
        <v>0</v>
      </c>
      <c r="V1083">
        <f t="shared" si="514"/>
        <v>0</v>
      </c>
      <c r="W1083">
        <f t="shared" si="519"/>
        <v>-2.6203711289446813E-6</v>
      </c>
      <c r="X1083">
        <f t="shared" si="520"/>
        <v>4.8727272071484124E-3</v>
      </c>
      <c r="Y1083">
        <f t="shared" si="515"/>
        <v>-6.1236227802454294E-10</v>
      </c>
      <c r="Z1083">
        <f t="shared" si="516"/>
        <v>-5.707010978793538E-10</v>
      </c>
      <c r="AA1083">
        <f t="shared" si="521"/>
        <v>1</v>
      </c>
      <c r="AB1083">
        <f t="shared" si="522"/>
        <v>0</v>
      </c>
      <c r="AC1083">
        <f t="shared" si="523"/>
        <v>0</v>
      </c>
      <c r="AD1083">
        <f t="shared" si="524"/>
        <v>-39161.113459239037</v>
      </c>
      <c r="AE1083">
        <f t="shared" si="525"/>
        <v>0</v>
      </c>
      <c r="AF1083">
        <f t="shared" si="526"/>
        <v>1</v>
      </c>
      <c r="AG1083">
        <f t="shared" si="527"/>
        <v>-2</v>
      </c>
      <c r="AH1083">
        <f t="shared" si="528"/>
        <v>1</v>
      </c>
      <c r="AI1083">
        <f t="shared" si="529"/>
        <v>3.5588735927412953E-4</v>
      </c>
      <c r="AJ1083">
        <f t="shared" si="530"/>
        <v>0</v>
      </c>
      <c r="AK1083" s="22">
        <f t="shared" si="531"/>
        <v>2.4420979766492992E-6</v>
      </c>
      <c r="AL1083">
        <f t="shared" si="532"/>
        <v>-2.6203711289446813E-6</v>
      </c>
      <c r="AM1083">
        <f t="shared" si="533"/>
        <v>4.8727272071484133E-3</v>
      </c>
      <c r="AN1083">
        <f t="shared" si="534"/>
        <v>-2.6203711289446813E-6</v>
      </c>
      <c r="AO1083">
        <f t="shared" si="535"/>
        <v>4.8727272071484133E-3</v>
      </c>
      <c r="AP1083">
        <f t="shared" si="536"/>
        <v>0</v>
      </c>
      <c r="AQ1083">
        <f t="shared" si="537"/>
        <v>0</v>
      </c>
    </row>
    <row r="1084" spans="1:43" x14ac:dyDescent="0.25">
      <c r="A1084">
        <v>-1.8</v>
      </c>
      <c r="B1084">
        <v>1.6508224769129103</v>
      </c>
      <c r="C1084">
        <v>1.1410062891735782</v>
      </c>
      <c r="D1084">
        <v>0.9072836462839724</v>
      </c>
      <c r="E1084">
        <v>0.77160903156379934</v>
      </c>
      <c r="F1084">
        <v>0.68206430687261388</v>
      </c>
      <c r="G1084">
        <v>0.61795966121991563</v>
      </c>
      <c r="H1084">
        <v>0.56941351706822929</v>
      </c>
      <c r="M1084">
        <f t="shared" si="538"/>
        <v>1071</v>
      </c>
      <c r="N1084">
        <f t="shared" si="517"/>
        <v>3135.7369356893464</v>
      </c>
      <c r="O1084">
        <f t="shared" si="518"/>
        <v>39196.711696116829</v>
      </c>
      <c r="P1084">
        <f t="shared" si="508"/>
        <v>4.8942547498160675E-11</v>
      </c>
      <c r="Q1084">
        <f t="shared" si="509"/>
        <v>4.6084350265598843E-14</v>
      </c>
      <c r="R1084">
        <f t="shared" si="510"/>
        <v>4.5612812207046299E-11</v>
      </c>
      <c r="S1084">
        <f t="shared" si="511"/>
        <v>7.3636992483463748E-10</v>
      </c>
      <c r="T1084">
        <f t="shared" si="512"/>
        <v>6.8627206415157258E-10</v>
      </c>
      <c r="U1084">
        <f t="shared" si="513"/>
        <v>0</v>
      </c>
      <c r="V1084">
        <f t="shared" si="514"/>
        <v>0</v>
      </c>
      <c r="W1084">
        <f t="shared" si="519"/>
        <v>1.8127185461828759E-6</v>
      </c>
      <c r="X1084">
        <f t="shared" si="520"/>
        <v>-3.3740038050072501E-3</v>
      </c>
      <c r="Y1084">
        <f t="shared" si="515"/>
        <v>2.1140645336456982E-11</v>
      </c>
      <c r="Z1084">
        <f t="shared" si="516"/>
        <v>1.970237216817998E-11</v>
      </c>
      <c r="AA1084">
        <f t="shared" si="521"/>
        <v>1</v>
      </c>
      <c r="AB1084">
        <f t="shared" si="522"/>
        <v>0</v>
      </c>
      <c r="AC1084">
        <f t="shared" si="523"/>
        <v>0</v>
      </c>
      <c r="AD1084">
        <f t="shared" si="524"/>
        <v>-39197.711696116829</v>
      </c>
      <c r="AE1084">
        <f t="shared" si="525"/>
        <v>0</v>
      </c>
      <c r="AF1084">
        <f t="shared" si="526"/>
        <v>1</v>
      </c>
      <c r="AG1084">
        <f t="shared" si="527"/>
        <v>-2</v>
      </c>
      <c r="AH1084">
        <f t="shared" si="528"/>
        <v>1</v>
      </c>
      <c r="AI1084">
        <f t="shared" si="529"/>
        <v>-2.4642560344481293E-4</v>
      </c>
      <c r="AJ1084">
        <f t="shared" si="530"/>
        <v>0</v>
      </c>
      <c r="AK1084" s="22">
        <f t="shared" si="531"/>
        <v>-1.6893928668992432E-6</v>
      </c>
      <c r="AL1084">
        <f t="shared" si="532"/>
        <v>1.8127185461828759E-6</v>
      </c>
      <c r="AM1084">
        <f t="shared" si="533"/>
        <v>-3.3740038050072509E-3</v>
      </c>
      <c r="AN1084">
        <f t="shared" si="534"/>
        <v>1.8127185461828759E-6</v>
      </c>
      <c r="AO1084">
        <f t="shared" si="535"/>
        <v>-3.3740038050072509E-3</v>
      </c>
      <c r="AP1084">
        <f t="shared" si="536"/>
        <v>0</v>
      </c>
      <c r="AQ1084">
        <f t="shared" si="537"/>
        <v>0</v>
      </c>
    </row>
    <row r="1085" spans="1:43" x14ac:dyDescent="0.25">
      <c r="A1085">
        <v>-1.7</v>
      </c>
      <c r="B1085">
        <v>1.7046140252524893</v>
      </c>
      <c r="C1085">
        <v>1.1225363467379847</v>
      </c>
      <c r="D1085">
        <v>0.85398022643062632</v>
      </c>
      <c r="E1085">
        <v>0.69707140724396333</v>
      </c>
      <c r="F1085">
        <v>0.59289629494680129</v>
      </c>
      <c r="G1085">
        <v>0.51794584298766455</v>
      </c>
      <c r="H1085">
        <v>0.4609701939073651</v>
      </c>
      <c r="M1085">
        <f t="shared" si="538"/>
        <v>1072</v>
      </c>
      <c r="N1085">
        <f t="shared" si="517"/>
        <v>3138.6647946395697</v>
      </c>
      <c r="O1085">
        <f t="shared" si="518"/>
        <v>39233.30993299462</v>
      </c>
      <c r="P1085">
        <f t="shared" si="508"/>
        <v>2.6815775669809677E-11</v>
      </c>
      <c r="Q1085">
        <f t="shared" si="509"/>
        <v>2.5226206537749776E-14</v>
      </c>
      <c r="R1085">
        <f t="shared" si="510"/>
        <v>2.4991403233746204E-11</v>
      </c>
      <c r="S1085">
        <f t="shared" si="511"/>
        <v>-3.757045944217504E-10</v>
      </c>
      <c r="T1085">
        <f t="shared" si="512"/>
        <v>-3.5014407681430611E-10</v>
      </c>
      <c r="U1085">
        <f t="shared" si="513"/>
        <v>0</v>
      </c>
      <c r="V1085">
        <f t="shared" si="514"/>
        <v>0</v>
      </c>
      <c r="W1085">
        <f t="shared" si="519"/>
        <v>-9.2573344152845619E-7</v>
      </c>
      <c r="X1085">
        <f t="shared" si="520"/>
        <v>1.7246725872533152E-3</v>
      </c>
      <c r="Y1085">
        <f t="shared" si="515"/>
        <v>-2.3701530920746276E-10</v>
      </c>
      <c r="Z1085">
        <f t="shared" si="516"/>
        <v>-2.2089031612997605E-10</v>
      </c>
      <c r="AA1085">
        <f t="shared" si="521"/>
        <v>1</v>
      </c>
      <c r="AB1085">
        <f t="shared" si="522"/>
        <v>0</v>
      </c>
      <c r="AC1085">
        <f t="shared" si="523"/>
        <v>0</v>
      </c>
      <c r="AD1085">
        <f t="shared" si="524"/>
        <v>-39234.30993299462</v>
      </c>
      <c r="AE1085">
        <f t="shared" si="525"/>
        <v>0</v>
      </c>
      <c r="AF1085">
        <f t="shared" si="526"/>
        <v>1</v>
      </c>
      <c r="AG1085">
        <f t="shared" si="527"/>
        <v>-2</v>
      </c>
      <c r="AH1085">
        <f t="shared" si="528"/>
        <v>1</v>
      </c>
      <c r="AI1085">
        <f t="shared" si="529"/>
        <v>1.2596407980260623E-4</v>
      </c>
      <c r="AJ1085">
        <f t="shared" si="530"/>
        <v>0</v>
      </c>
      <c r="AK1085" s="22">
        <f t="shared" si="531"/>
        <v>8.6275250841422379E-7</v>
      </c>
      <c r="AL1085">
        <f t="shared" si="532"/>
        <v>-9.2573344152845619E-7</v>
      </c>
      <c r="AM1085">
        <f t="shared" si="533"/>
        <v>1.724672587253315E-3</v>
      </c>
      <c r="AN1085">
        <f t="shared" si="534"/>
        <v>-9.2573344152845619E-7</v>
      </c>
      <c r="AO1085">
        <f t="shared" si="535"/>
        <v>1.724672587253315E-3</v>
      </c>
      <c r="AP1085">
        <f t="shared" si="536"/>
        <v>0</v>
      </c>
      <c r="AQ1085">
        <f t="shared" si="537"/>
        <v>0</v>
      </c>
    </row>
    <row r="1086" spans="1:43" x14ac:dyDescent="0.25">
      <c r="A1086">
        <v>-1.6</v>
      </c>
      <c r="B1086">
        <v>1.7390108387035705</v>
      </c>
      <c r="C1086">
        <v>1.1151318020336336</v>
      </c>
      <c r="D1086">
        <v>0.82647192695208904</v>
      </c>
      <c r="E1086">
        <v>0.65737853152153158</v>
      </c>
      <c r="F1086">
        <v>0.54488660082286944</v>
      </c>
      <c r="G1086">
        <v>0.46385005948535174</v>
      </c>
      <c r="H1086">
        <v>0.40222164271022309</v>
      </c>
      <c r="M1086">
        <f t="shared" si="538"/>
        <v>1073</v>
      </c>
      <c r="N1086">
        <f t="shared" si="517"/>
        <v>3141.5926535897929</v>
      </c>
      <c r="O1086">
        <f t="shared" si="518"/>
        <v>39269.908169872411</v>
      </c>
      <c r="P1086">
        <f t="shared" si="508"/>
        <v>-4.1471191745571854E-23</v>
      </c>
      <c r="Q1086">
        <f t="shared" si="509"/>
        <v>-3.8976529129679644E-26</v>
      </c>
      <c r="R1086">
        <f t="shared" si="510"/>
        <v>-3.8649759315537609E-23</v>
      </c>
      <c r="S1086">
        <f t="shared" si="511"/>
        <v>-5.6781473773212507E-22</v>
      </c>
      <c r="T1086">
        <f t="shared" si="512"/>
        <v>-5.2918428493208306E-22</v>
      </c>
      <c r="U1086">
        <f t="shared" si="513"/>
        <v>0</v>
      </c>
      <c r="V1086">
        <f t="shared" si="514"/>
        <v>0</v>
      </c>
      <c r="W1086">
        <f t="shared" si="519"/>
        <v>-1.4003959324857413E-18</v>
      </c>
      <c r="X1086">
        <f t="shared" si="520"/>
        <v>2.6114197737765053E-15</v>
      </c>
      <c r="Y1086">
        <f t="shared" si="515"/>
        <v>0</v>
      </c>
      <c r="Z1086">
        <f t="shared" si="516"/>
        <v>0</v>
      </c>
      <c r="AA1086">
        <f t="shared" si="521"/>
        <v>1</v>
      </c>
      <c r="AB1086">
        <f t="shared" si="522"/>
        <v>0</v>
      </c>
      <c r="AC1086">
        <f t="shared" si="523"/>
        <v>0</v>
      </c>
      <c r="AD1086">
        <f t="shared" si="524"/>
        <v>-39270.908169872411</v>
      </c>
      <c r="AE1086">
        <f t="shared" si="525"/>
        <v>0</v>
      </c>
      <c r="AF1086">
        <f t="shared" si="526"/>
        <v>1</v>
      </c>
      <c r="AG1086">
        <f t="shared" si="527"/>
        <v>-2</v>
      </c>
      <c r="AH1086">
        <f t="shared" si="528"/>
        <v>1</v>
      </c>
      <c r="AI1086">
        <f t="shared" si="529"/>
        <v>1.9072891739348681E-16</v>
      </c>
      <c r="AJ1086">
        <f t="shared" si="530"/>
        <v>0</v>
      </c>
      <c r="AK1086" s="22">
        <f t="shared" si="531"/>
        <v>1.3051220246838307E-18</v>
      </c>
      <c r="AL1086">
        <f t="shared" si="532"/>
        <v>-1.4003959324857413E-18</v>
      </c>
      <c r="AM1086">
        <f t="shared" si="533"/>
        <v>2.6114197737765057E-15</v>
      </c>
      <c r="AN1086">
        <f t="shared" si="534"/>
        <v>-1.4003959324857413E-18</v>
      </c>
      <c r="AO1086">
        <f t="shared" si="535"/>
        <v>2.6114197737765057E-15</v>
      </c>
      <c r="AP1086">
        <f t="shared" si="536"/>
        <v>0</v>
      </c>
      <c r="AQ1086">
        <f t="shared" si="537"/>
        <v>0</v>
      </c>
    </row>
    <row r="1087" spans="1:43" x14ac:dyDescent="0.25">
      <c r="A1087">
        <v>-1.5</v>
      </c>
      <c r="B1087">
        <v>1.7510000597406044</v>
      </c>
      <c r="C1087">
        <v>1.113405091463858</v>
      </c>
      <c r="D1087">
        <v>0.81816218373702365</v>
      </c>
      <c r="E1087">
        <v>0.6450948491281423</v>
      </c>
      <c r="F1087">
        <v>0.5299067884092461</v>
      </c>
      <c r="G1087">
        <v>0.44691327928655283</v>
      </c>
      <c r="H1087">
        <v>0.38380418961734597</v>
      </c>
      <c r="M1087">
        <f t="shared" si="538"/>
        <v>1074</v>
      </c>
      <c r="N1087">
        <f t="shared" si="517"/>
        <v>3144.5205125400171</v>
      </c>
      <c r="O1087">
        <f t="shared" si="518"/>
        <v>39306.50640675021</v>
      </c>
      <c r="P1087">
        <f t="shared" si="508"/>
        <v>-2.6666245667604354E-11</v>
      </c>
      <c r="Q1087">
        <f t="shared" si="509"/>
        <v>-2.5038826055748727E-14</v>
      </c>
      <c r="R1087">
        <f t="shared" si="510"/>
        <v>-2.4852046288540869E-11</v>
      </c>
      <c r="S1087">
        <f t="shared" si="511"/>
        <v>3.7360994026387372E-10</v>
      </c>
      <c r="T1087">
        <f t="shared" si="512"/>
        <v>3.4819192941647131E-10</v>
      </c>
      <c r="U1087">
        <f t="shared" si="513"/>
        <v>0</v>
      </c>
      <c r="V1087">
        <f t="shared" si="514"/>
        <v>0</v>
      </c>
      <c r="W1087">
        <f t="shared" si="519"/>
        <v>9.2228885234395663E-7</v>
      </c>
      <c r="X1087">
        <f t="shared" si="520"/>
        <v>-1.7214625100816494E-3</v>
      </c>
      <c r="Y1087">
        <f t="shared" si="515"/>
        <v>2.3569366488468164E-10</v>
      </c>
      <c r="Z1087">
        <f t="shared" si="516"/>
        <v>2.1965858796335802E-10</v>
      </c>
      <c r="AA1087">
        <f t="shared" si="521"/>
        <v>1</v>
      </c>
      <c r="AB1087">
        <f t="shared" si="522"/>
        <v>0</v>
      </c>
      <c r="AC1087">
        <f t="shared" si="523"/>
        <v>0</v>
      </c>
      <c r="AD1087">
        <f t="shared" si="524"/>
        <v>-39307.50640675021</v>
      </c>
      <c r="AE1087">
        <f t="shared" si="525"/>
        <v>0</v>
      </c>
      <c r="AF1087">
        <f t="shared" si="526"/>
        <v>1</v>
      </c>
      <c r="AG1087">
        <f t="shared" si="527"/>
        <v>-2</v>
      </c>
      <c r="AH1087">
        <f t="shared" si="528"/>
        <v>1</v>
      </c>
      <c r="AI1087">
        <f t="shared" si="529"/>
        <v>-1.257295098214414E-4</v>
      </c>
      <c r="AJ1087">
        <f t="shared" si="530"/>
        <v>0</v>
      </c>
      <c r="AK1087" s="22">
        <f t="shared" si="531"/>
        <v>-8.5954226686296595E-7</v>
      </c>
      <c r="AL1087">
        <f t="shared" si="532"/>
        <v>9.2228885234395663E-7</v>
      </c>
      <c r="AM1087">
        <f t="shared" si="533"/>
        <v>-1.7214625100816494E-3</v>
      </c>
      <c r="AN1087">
        <f t="shared" si="534"/>
        <v>9.2228885234395663E-7</v>
      </c>
      <c r="AO1087">
        <f t="shared" si="535"/>
        <v>-1.7214625100816494E-3</v>
      </c>
      <c r="AP1087">
        <f t="shared" si="536"/>
        <v>0</v>
      </c>
      <c r="AQ1087">
        <f t="shared" si="537"/>
        <v>0</v>
      </c>
    </row>
    <row r="1088" spans="1:43" x14ac:dyDescent="0.25">
      <c r="A1088">
        <v>-1.4</v>
      </c>
      <c r="B1088">
        <v>1.7390108387035705</v>
      </c>
      <c r="C1088">
        <v>1.1151318020336336</v>
      </c>
      <c r="D1088">
        <v>0.82647192695208904</v>
      </c>
      <c r="E1088">
        <v>0.65737853152153158</v>
      </c>
      <c r="F1088">
        <v>0.54488660082286944</v>
      </c>
      <c r="G1088">
        <v>0.46385005948535174</v>
      </c>
      <c r="H1088">
        <v>0.40222164271022309</v>
      </c>
      <c r="M1088">
        <f t="shared" si="538"/>
        <v>1075</v>
      </c>
      <c r="N1088">
        <f t="shared" si="517"/>
        <v>3147.4483714902403</v>
      </c>
      <c r="O1088">
        <f t="shared" si="518"/>
        <v>39343.104643628001</v>
      </c>
      <c r="P1088">
        <f t="shared" si="508"/>
        <v>-4.8398242438973741E-11</v>
      </c>
      <c r="Q1088">
        <f t="shared" si="509"/>
        <v>-4.5402262485358282E-14</v>
      </c>
      <c r="R1088">
        <f t="shared" si="510"/>
        <v>-4.5105538153749989E-11</v>
      </c>
      <c r="S1088">
        <f t="shared" si="511"/>
        <v>-7.2818188606362118E-10</v>
      </c>
      <c r="T1088">
        <f t="shared" si="512"/>
        <v>-6.7864108673217258E-10</v>
      </c>
      <c r="U1088">
        <f t="shared" si="513"/>
        <v>0</v>
      </c>
      <c r="V1088">
        <f t="shared" si="514"/>
        <v>0</v>
      </c>
      <c r="W1088">
        <f t="shared" si="519"/>
        <v>-1.799253635148582E-6</v>
      </c>
      <c r="X1088">
        <f t="shared" si="520"/>
        <v>3.3614556349747969E-3</v>
      </c>
      <c r="Y1088">
        <f t="shared" si="515"/>
        <v>-2.0905533626549673E-11</v>
      </c>
      <c r="Z1088">
        <f t="shared" si="516"/>
        <v>-1.9483255942730479E-11</v>
      </c>
      <c r="AA1088">
        <f t="shared" si="521"/>
        <v>1</v>
      </c>
      <c r="AB1088">
        <f t="shared" si="522"/>
        <v>0</v>
      </c>
      <c r="AC1088">
        <f t="shared" si="523"/>
        <v>0</v>
      </c>
      <c r="AD1088">
        <f t="shared" si="524"/>
        <v>-39344.104643628001</v>
      </c>
      <c r="AE1088">
        <f t="shared" si="525"/>
        <v>0</v>
      </c>
      <c r="AF1088">
        <f t="shared" si="526"/>
        <v>1</v>
      </c>
      <c r="AG1088">
        <f t="shared" si="527"/>
        <v>-2</v>
      </c>
      <c r="AH1088">
        <f t="shared" si="528"/>
        <v>1</v>
      </c>
      <c r="AI1088">
        <f t="shared" si="529"/>
        <v>2.4550867096673505E-4</v>
      </c>
      <c r="AJ1088">
        <f t="shared" si="530"/>
        <v>0</v>
      </c>
      <c r="AK1088" s="22">
        <f t="shared" si="531"/>
        <v>1.6768440215737129E-6</v>
      </c>
      <c r="AL1088">
        <f t="shared" si="532"/>
        <v>-1.799253635148582E-6</v>
      </c>
      <c r="AM1088">
        <f t="shared" si="533"/>
        <v>3.3614556349747969E-3</v>
      </c>
      <c r="AN1088">
        <f t="shared" si="534"/>
        <v>-1.799253635148582E-6</v>
      </c>
      <c r="AO1088">
        <f t="shared" si="535"/>
        <v>3.3614556349747969E-3</v>
      </c>
      <c r="AP1088">
        <f t="shared" si="536"/>
        <v>0</v>
      </c>
      <c r="AQ1088">
        <f t="shared" si="537"/>
        <v>0</v>
      </c>
    </row>
    <row r="1089" spans="1:43" x14ac:dyDescent="0.25">
      <c r="A1089">
        <v>-1.3</v>
      </c>
      <c r="B1089">
        <v>1.7046140252524893</v>
      </c>
      <c r="C1089">
        <v>1.1225363467379847</v>
      </c>
      <c r="D1089">
        <v>0.85398022643062632</v>
      </c>
      <c r="E1089">
        <v>0.69707140724396333</v>
      </c>
      <c r="F1089">
        <v>0.59289629494680129</v>
      </c>
      <c r="G1089">
        <v>0.51794584298766455</v>
      </c>
      <c r="H1089">
        <v>0.4609701939073651</v>
      </c>
      <c r="M1089">
        <f t="shared" si="538"/>
        <v>1076</v>
      </c>
      <c r="N1089">
        <f t="shared" si="517"/>
        <v>3150.3762304404636</v>
      </c>
      <c r="O1089">
        <f t="shared" si="518"/>
        <v>39379.702880505793</v>
      </c>
      <c r="P1089">
        <f t="shared" si="508"/>
        <v>-6.1323409644590701E-11</v>
      </c>
      <c r="Q1089">
        <f t="shared" si="509"/>
        <v>-5.7473863399072551E-14</v>
      </c>
      <c r="R1089">
        <f t="shared" si="510"/>
        <v>-5.7151360339786306E-11</v>
      </c>
      <c r="S1089">
        <f t="shared" si="511"/>
        <v>1.0477307548168134E-9</v>
      </c>
      <c r="T1089">
        <f t="shared" si="512"/>
        <v>9.7644991129246339E-10</v>
      </c>
      <c r="U1089">
        <f t="shared" si="513"/>
        <v>0</v>
      </c>
      <c r="V1089">
        <f t="shared" si="514"/>
        <v>0</v>
      </c>
      <c r="W1089">
        <f t="shared" si="519"/>
        <v>2.5912291150985122E-6</v>
      </c>
      <c r="X1089">
        <f t="shared" si="520"/>
        <v>-4.8455694075753382E-3</v>
      </c>
      <c r="Y1089">
        <f t="shared" si="515"/>
        <v>6.021753106458596E-10</v>
      </c>
      <c r="Z1089">
        <f t="shared" si="516"/>
        <v>5.6120718606324642E-10</v>
      </c>
      <c r="AA1089">
        <f t="shared" si="521"/>
        <v>1</v>
      </c>
      <c r="AB1089">
        <f t="shared" si="522"/>
        <v>0</v>
      </c>
      <c r="AC1089">
        <f t="shared" si="523"/>
        <v>0</v>
      </c>
      <c r="AD1089">
        <f t="shared" si="524"/>
        <v>-39380.702880505793</v>
      </c>
      <c r="AE1089">
        <f t="shared" si="525"/>
        <v>0</v>
      </c>
      <c r="AF1089">
        <f t="shared" si="526"/>
        <v>1</v>
      </c>
      <c r="AG1089">
        <f t="shared" si="527"/>
        <v>-2</v>
      </c>
      <c r="AH1089">
        <f t="shared" si="528"/>
        <v>1</v>
      </c>
      <c r="AI1089">
        <f t="shared" si="529"/>
        <v>-3.5390285727061584E-4</v>
      </c>
      <c r="AJ1089">
        <f t="shared" si="530"/>
        <v>0</v>
      </c>
      <c r="AK1089" s="22">
        <f t="shared" si="531"/>
        <v>-2.4149385974823193E-6</v>
      </c>
      <c r="AL1089">
        <f t="shared" si="532"/>
        <v>2.5912291150985122E-6</v>
      </c>
      <c r="AM1089">
        <f t="shared" si="533"/>
        <v>-4.8455694075753382E-3</v>
      </c>
      <c r="AN1089">
        <f t="shared" si="534"/>
        <v>2.5912291150985122E-6</v>
      </c>
      <c r="AO1089">
        <f t="shared" si="535"/>
        <v>-4.8455694075753382E-3</v>
      </c>
      <c r="AP1089">
        <f t="shared" si="536"/>
        <v>0</v>
      </c>
      <c r="AQ1089">
        <f t="shared" si="537"/>
        <v>0</v>
      </c>
    </row>
    <row r="1090" spans="1:43" x14ac:dyDescent="0.25">
      <c r="A1090">
        <v>-1.2</v>
      </c>
      <c r="B1090">
        <v>1.6508224769129103</v>
      </c>
      <c r="C1090">
        <v>1.1410062891735782</v>
      </c>
      <c r="D1090">
        <v>0.9072836462839724</v>
      </c>
      <c r="E1090">
        <v>0.77160903156379934</v>
      </c>
      <c r="F1090">
        <v>0.68206430687261388</v>
      </c>
      <c r="G1090">
        <v>0.61795966121991563</v>
      </c>
      <c r="H1090">
        <v>0.56941351706822929</v>
      </c>
      <c r="M1090">
        <f t="shared" si="538"/>
        <v>1077</v>
      </c>
      <c r="N1090">
        <f t="shared" si="517"/>
        <v>3153.3040893906868</v>
      </c>
      <c r="O1090">
        <f t="shared" si="518"/>
        <v>39416.301117383584</v>
      </c>
      <c r="P1090">
        <f t="shared" si="508"/>
        <v>-6.3171166501464211E-11</v>
      </c>
      <c r="Q1090">
        <f t="shared" si="509"/>
        <v>-5.9150655518970746E-14</v>
      </c>
      <c r="R1090">
        <f t="shared" si="510"/>
        <v>-5.8873407736686131E-11</v>
      </c>
      <c r="S1090">
        <f t="shared" si="511"/>
        <v>-1.3179496532018524E-9</v>
      </c>
      <c r="T1090">
        <f t="shared" si="512"/>
        <v>-1.2282848585292197E-9</v>
      </c>
      <c r="U1090">
        <f t="shared" si="513"/>
        <v>0</v>
      </c>
      <c r="V1090">
        <f t="shared" si="514"/>
        <v>0</v>
      </c>
      <c r="W1090">
        <f t="shared" si="519"/>
        <v>-3.262557489010126E-6</v>
      </c>
      <c r="X1090">
        <f t="shared" si="520"/>
        <v>6.1066188023300005E-3</v>
      </c>
      <c r="Y1090">
        <f t="shared" si="515"/>
        <v>-1.4453978170759795E-10</v>
      </c>
      <c r="Z1090">
        <f t="shared" si="516"/>
        <v>-1.347062271273056E-10</v>
      </c>
      <c r="AA1090">
        <f t="shared" si="521"/>
        <v>1</v>
      </c>
      <c r="AB1090">
        <f t="shared" si="522"/>
        <v>0</v>
      </c>
      <c r="AC1090">
        <f t="shared" si="523"/>
        <v>0</v>
      </c>
      <c r="AD1090">
        <f t="shared" si="524"/>
        <v>-39417.301117383584</v>
      </c>
      <c r="AE1090">
        <f t="shared" si="525"/>
        <v>0</v>
      </c>
      <c r="AF1090">
        <f t="shared" si="526"/>
        <v>1</v>
      </c>
      <c r="AG1090">
        <f t="shared" si="527"/>
        <v>-2</v>
      </c>
      <c r="AH1090">
        <f t="shared" si="528"/>
        <v>1</v>
      </c>
      <c r="AI1090">
        <f t="shared" si="529"/>
        <v>4.4600513594073092E-4</v>
      </c>
      <c r="AJ1090">
        <f t="shared" si="530"/>
        <v>0</v>
      </c>
      <c r="AK1090" s="22">
        <f t="shared" si="531"/>
        <v>3.0405941183691956E-6</v>
      </c>
      <c r="AL1090">
        <f t="shared" si="532"/>
        <v>-3.262557489010126E-6</v>
      </c>
      <c r="AM1090">
        <f t="shared" si="533"/>
        <v>6.1066188023299996E-3</v>
      </c>
      <c r="AN1090">
        <f t="shared" si="534"/>
        <v>-3.262557489010126E-6</v>
      </c>
      <c r="AO1090">
        <f t="shared" si="535"/>
        <v>6.1066188023299996E-3</v>
      </c>
      <c r="AP1090">
        <f t="shared" si="536"/>
        <v>0</v>
      </c>
      <c r="AQ1090">
        <f t="shared" si="537"/>
        <v>0</v>
      </c>
    </row>
    <row r="1091" spans="1:43" x14ac:dyDescent="0.25">
      <c r="A1091">
        <v>-1.1000000000000001</v>
      </c>
      <c r="B1091">
        <v>1.5804859912820504</v>
      </c>
      <c r="C1091">
        <v>1.1797791565820483</v>
      </c>
      <c r="D1091">
        <v>0.99854853992485326</v>
      </c>
      <c r="E1091">
        <v>0.89493766233879513</v>
      </c>
      <c r="F1091">
        <v>0.82762831748325927</v>
      </c>
      <c r="G1091">
        <v>0.78018654423585232</v>
      </c>
      <c r="H1091">
        <v>0.74478536792591088</v>
      </c>
      <c r="M1091">
        <f t="shared" si="538"/>
        <v>1078</v>
      </c>
      <c r="N1091">
        <f t="shared" si="517"/>
        <v>3156.2319483409105</v>
      </c>
      <c r="O1091">
        <f t="shared" si="518"/>
        <v>39452.899354261383</v>
      </c>
      <c r="P1091">
        <f t="shared" si="508"/>
        <v>-5.3671480214994001E-11</v>
      </c>
      <c r="Q1091">
        <f t="shared" si="509"/>
        <v>-5.0208954802032043E-14</v>
      </c>
      <c r="R1091">
        <f t="shared" si="510"/>
        <v>-5.0020018839696181E-11</v>
      </c>
      <c r="S1091">
        <f t="shared" si="511"/>
        <v>1.5268496691575264E-9</v>
      </c>
      <c r="T1091">
        <f t="shared" si="512"/>
        <v>1.4229726646388878E-9</v>
      </c>
      <c r="U1091">
        <f t="shared" si="513"/>
        <v>0</v>
      </c>
      <c r="V1091">
        <f t="shared" si="514"/>
        <v>0</v>
      </c>
      <c r="W1091">
        <f t="shared" si="519"/>
        <v>3.783192922622446E-6</v>
      </c>
      <c r="X1091">
        <f t="shared" si="520"/>
        <v>-7.0876846247926823E-3</v>
      </c>
      <c r="Y1091">
        <f t="shared" si="515"/>
        <v>7.2161394408021026E-10</v>
      </c>
      <c r="Z1091">
        <f t="shared" si="516"/>
        <v>6.7251998516329445E-10</v>
      </c>
      <c r="AA1091">
        <f t="shared" si="521"/>
        <v>1</v>
      </c>
      <c r="AB1091">
        <f t="shared" si="522"/>
        <v>0</v>
      </c>
      <c r="AC1091">
        <f t="shared" si="523"/>
        <v>0</v>
      </c>
      <c r="AD1091">
        <f t="shared" si="524"/>
        <v>-39453.899354261383</v>
      </c>
      <c r="AE1091">
        <f t="shared" si="525"/>
        <v>0</v>
      </c>
      <c r="AF1091">
        <f t="shared" si="526"/>
        <v>1</v>
      </c>
      <c r="AG1091">
        <f t="shared" si="527"/>
        <v>-2</v>
      </c>
      <c r="AH1091">
        <f t="shared" si="528"/>
        <v>1</v>
      </c>
      <c r="AI1091">
        <f t="shared" si="529"/>
        <v>-5.1765836165772357E-4</v>
      </c>
      <c r="AJ1091">
        <f t="shared" si="530"/>
        <v>0</v>
      </c>
      <c r="AK1091" s="22">
        <f t="shared" si="531"/>
        <v>-3.5258088747646518E-6</v>
      </c>
      <c r="AL1091">
        <f t="shared" si="532"/>
        <v>3.783192922622446E-6</v>
      </c>
      <c r="AM1091">
        <f t="shared" si="533"/>
        <v>-7.0876846247926815E-3</v>
      </c>
      <c r="AN1091">
        <f t="shared" si="534"/>
        <v>3.783192922622446E-6</v>
      </c>
      <c r="AO1091">
        <f t="shared" si="535"/>
        <v>-7.0876846247926815E-3</v>
      </c>
      <c r="AP1091">
        <f t="shared" si="536"/>
        <v>0</v>
      </c>
      <c r="AQ1091">
        <f t="shared" si="537"/>
        <v>0</v>
      </c>
    </row>
    <row r="1092" spans="1:43" x14ac:dyDescent="0.25">
      <c r="A1092">
        <v>-1.0009999999999999</v>
      </c>
      <c r="B1092">
        <v>1.5348601669478934</v>
      </c>
      <c r="C1092">
        <v>1.3119096859303301</v>
      </c>
      <c r="D1092">
        <v>1.2143153161208766</v>
      </c>
      <c r="E1092">
        <v>1.160757580808879</v>
      </c>
      <c r="F1092">
        <v>1.1275922989575655</v>
      </c>
      <c r="G1092">
        <v>1.1054431932660329</v>
      </c>
      <c r="H1092">
        <v>1.0898641440143306</v>
      </c>
      <c r="M1092">
        <f t="shared" si="538"/>
        <v>1079</v>
      </c>
      <c r="N1092">
        <f t="shared" si="517"/>
        <v>3159.1598072911343</v>
      </c>
      <c r="O1092">
        <f t="shared" si="518"/>
        <v>39489.497591139181</v>
      </c>
      <c r="P1092">
        <f t="shared" si="508"/>
        <v>-3.4592204747356623E-11</v>
      </c>
      <c r="Q1092">
        <f t="shared" si="509"/>
        <v>-3.2330555511561707E-14</v>
      </c>
      <c r="R1092">
        <f t="shared" si="510"/>
        <v>-3.2238774228664135E-11</v>
      </c>
      <c r="S1092">
        <f t="shared" si="511"/>
        <v>-1.6652909481758453E-9</v>
      </c>
      <c r="T1092">
        <f t="shared" si="512"/>
        <v>-1.5519952918693803E-9</v>
      </c>
      <c r="U1092">
        <f t="shared" si="513"/>
        <v>0</v>
      </c>
      <c r="V1092">
        <f t="shared" si="514"/>
        <v>0</v>
      </c>
      <c r="W1092">
        <f t="shared" si="519"/>
        <v>-4.1300452853051336E-6</v>
      </c>
      <c r="X1092">
        <f t="shared" si="520"/>
        <v>7.744682079634824E-3</v>
      </c>
      <c r="Y1092">
        <f t="shared" si="515"/>
        <v>-3.8020723356408953E-10</v>
      </c>
      <c r="Z1092">
        <f t="shared" si="516"/>
        <v>-3.5434038542785839E-10</v>
      </c>
      <c r="AA1092">
        <f t="shared" si="521"/>
        <v>1</v>
      </c>
      <c r="AB1092">
        <f t="shared" si="522"/>
        <v>0</v>
      </c>
      <c r="AC1092">
        <f t="shared" si="523"/>
        <v>0</v>
      </c>
      <c r="AD1092">
        <f t="shared" si="524"/>
        <v>-39490.497591139181</v>
      </c>
      <c r="AE1092">
        <f t="shared" si="525"/>
        <v>0</v>
      </c>
      <c r="AF1092">
        <f t="shared" si="526"/>
        <v>1</v>
      </c>
      <c r="AG1092">
        <f t="shared" si="527"/>
        <v>-2</v>
      </c>
      <c r="AH1092">
        <f t="shared" si="528"/>
        <v>1</v>
      </c>
      <c r="AI1092">
        <f t="shared" si="529"/>
        <v>5.6564277345903401E-4</v>
      </c>
      <c r="AJ1092">
        <f t="shared" si="530"/>
        <v>0</v>
      </c>
      <c r="AK1092" s="22">
        <f t="shared" si="531"/>
        <v>3.8490636396133832E-6</v>
      </c>
      <c r="AL1092">
        <f t="shared" si="532"/>
        <v>-4.1300452853051336E-6</v>
      </c>
      <c r="AM1092">
        <f t="shared" si="533"/>
        <v>7.7446820796348249E-3</v>
      </c>
      <c r="AN1092">
        <f t="shared" si="534"/>
        <v>-4.1300452853051336E-6</v>
      </c>
      <c r="AO1092">
        <f t="shared" si="535"/>
        <v>7.7446820796348249E-3</v>
      </c>
      <c r="AP1092">
        <f t="shared" si="536"/>
        <v>0</v>
      </c>
      <c r="AQ1092">
        <f t="shared" si="537"/>
        <v>0</v>
      </c>
    </row>
    <row r="1093" spans="1:43" x14ac:dyDescent="0.25">
      <c r="A1093">
        <v>-0.999</v>
      </c>
      <c r="B1093">
        <v>-0.53596536834916697</v>
      </c>
      <c r="C1093">
        <v>-0.75108728157324034</v>
      </c>
      <c r="D1093">
        <v>-0.84514916011041785</v>
      </c>
      <c r="E1093">
        <v>-0.8966911009746279</v>
      </c>
      <c r="F1093">
        <v>-0.92854816177620914</v>
      </c>
      <c r="G1093">
        <v>-0.94977507897582603</v>
      </c>
      <c r="H1093">
        <v>-0.96466502690357869</v>
      </c>
      <c r="M1093">
        <f t="shared" si="538"/>
        <v>1080</v>
      </c>
      <c r="N1093">
        <f t="shared" si="517"/>
        <v>3162.0876662413575</v>
      </c>
      <c r="O1093">
        <f t="shared" si="518"/>
        <v>39526.095828016973</v>
      </c>
      <c r="P1093">
        <f t="shared" si="508"/>
        <v>-9.4105176439712779E-12</v>
      </c>
      <c r="Q1093">
        <f t="shared" si="509"/>
        <v>-8.7871112833706629E-15</v>
      </c>
      <c r="R1093">
        <f t="shared" si="510"/>
        <v>-8.7702867138595322E-12</v>
      </c>
      <c r="S1093">
        <f t="shared" si="511"/>
        <v>1.7273815674811034E-9</v>
      </c>
      <c r="T1093">
        <f t="shared" si="512"/>
        <v>1.6098616658724172E-9</v>
      </c>
      <c r="U1093">
        <f t="shared" si="513"/>
        <v>0</v>
      </c>
      <c r="V1093">
        <f t="shared" si="514"/>
        <v>0</v>
      </c>
      <c r="W1093">
        <f t="shared" si="519"/>
        <v>4.2880030303882778E-6</v>
      </c>
      <c r="X1093">
        <f t="shared" si="520"/>
        <v>-8.0483411317141575E-3</v>
      </c>
      <c r="Y1093">
        <f t="shared" si="515"/>
        <v>5.922418970905353E-10</v>
      </c>
      <c r="Z1093">
        <f t="shared" si="516"/>
        <v>5.5194957790357788E-10</v>
      </c>
      <c r="AA1093">
        <f t="shared" si="521"/>
        <v>1</v>
      </c>
      <c r="AB1093">
        <f t="shared" si="522"/>
        <v>0</v>
      </c>
      <c r="AC1093">
        <f t="shared" si="523"/>
        <v>0</v>
      </c>
      <c r="AD1093">
        <f t="shared" si="524"/>
        <v>-39527.095828016973</v>
      </c>
      <c r="AE1093">
        <f t="shared" si="525"/>
        <v>0</v>
      </c>
      <c r="AF1093">
        <f t="shared" si="526"/>
        <v>1</v>
      </c>
      <c r="AG1093">
        <f t="shared" si="527"/>
        <v>-2</v>
      </c>
      <c r="AH1093">
        <f t="shared" si="528"/>
        <v>1</v>
      </c>
      <c r="AI1093">
        <f t="shared" si="529"/>
        <v>-5.8782063068709832E-4</v>
      </c>
      <c r="AJ1093">
        <f t="shared" si="530"/>
        <v>0</v>
      </c>
      <c r="AK1093" s="22">
        <f t="shared" si="531"/>
        <v>-3.9962749584233981E-6</v>
      </c>
      <c r="AL1093">
        <f t="shared" si="532"/>
        <v>4.2880030303882778E-6</v>
      </c>
      <c r="AM1093">
        <f t="shared" si="533"/>
        <v>-8.0483411317141575E-3</v>
      </c>
      <c r="AN1093">
        <f t="shared" si="534"/>
        <v>4.2880030303882778E-6</v>
      </c>
      <c r="AO1093">
        <f t="shared" si="535"/>
        <v>-8.0483411317141575E-3</v>
      </c>
      <c r="AP1093">
        <f t="shared" si="536"/>
        <v>0</v>
      </c>
      <c r="AQ1093">
        <f t="shared" si="537"/>
        <v>0</v>
      </c>
    </row>
    <row r="1094" spans="1:43" x14ac:dyDescent="0.25">
      <c r="A1094">
        <v>-0.9</v>
      </c>
      <c r="B1094">
        <v>-0.58622152736905964</v>
      </c>
      <c r="C1094">
        <v>-0.61920391751128456</v>
      </c>
      <c r="D1094">
        <v>-0.62815865015657013</v>
      </c>
      <c r="E1094">
        <v>-0.62913891931922228</v>
      </c>
      <c r="F1094">
        <v>-0.62674801855797713</v>
      </c>
      <c r="G1094">
        <v>-0.622768008798947</v>
      </c>
      <c r="H1094">
        <v>-0.6180135607772147</v>
      </c>
      <c r="M1094">
        <f t="shared" si="538"/>
        <v>1081</v>
      </c>
      <c r="N1094">
        <f t="shared" si="517"/>
        <v>3165.0155251915812</v>
      </c>
      <c r="O1094">
        <f t="shared" si="518"/>
        <v>39562.694064894764</v>
      </c>
      <c r="P1094">
        <f t="shared" si="508"/>
        <v>1.7320554879624714E-11</v>
      </c>
      <c r="Q1094">
        <f t="shared" si="509"/>
        <v>1.6158181259553262E-14</v>
      </c>
      <c r="R1094">
        <f t="shared" si="510"/>
        <v>1.6142176029473177E-11</v>
      </c>
      <c r="S1094">
        <f t="shared" si="511"/>
        <v>-1.7107268483459415E-9</v>
      </c>
      <c r="T1094">
        <f t="shared" si="512"/>
        <v>-1.5943400264174663E-9</v>
      </c>
      <c r="U1094">
        <f t="shared" si="513"/>
        <v>0</v>
      </c>
      <c r="V1094">
        <f t="shared" si="514"/>
        <v>0</v>
      </c>
      <c r="W1094">
        <f t="shared" si="519"/>
        <v>-4.2505899618839652E-6</v>
      </c>
      <c r="X1094">
        <f t="shared" si="520"/>
        <v>7.9855097272117335E-3</v>
      </c>
      <c r="Y1094">
        <f t="shared" si="515"/>
        <v>-6.2148259460091771E-10</v>
      </c>
      <c r="Z1094">
        <f t="shared" si="516"/>
        <v>-5.7920092693468923E-10</v>
      </c>
      <c r="AA1094">
        <f t="shared" si="521"/>
        <v>1</v>
      </c>
      <c r="AB1094">
        <f t="shared" si="522"/>
        <v>0</v>
      </c>
      <c r="AC1094">
        <f t="shared" si="523"/>
        <v>0</v>
      </c>
      <c r="AD1094">
        <f t="shared" si="524"/>
        <v>-39563.694064894764</v>
      </c>
      <c r="AE1094">
        <f t="shared" si="525"/>
        <v>0</v>
      </c>
      <c r="AF1094">
        <f t="shared" si="526"/>
        <v>1</v>
      </c>
      <c r="AG1094">
        <f t="shared" si="527"/>
        <v>-2</v>
      </c>
      <c r="AH1094">
        <f t="shared" si="528"/>
        <v>1</v>
      </c>
      <c r="AI1094">
        <f t="shared" si="529"/>
        <v>5.8323139281452497E-4</v>
      </c>
      <c r="AJ1094">
        <f t="shared" si="530"/>
        <v>0</v>
      </c>
      <c r="AK1094" s="22">
        <f t="shared" si="531"/>
        <v>3.9614072338154634E-6</v>
      </c>
      <c r="AL1094">
        <f t="shared" si="532"/>
        <v>-4.2505899618839652E-6</v>
      </c>
      <c r="AM1094">
        <f t="shared" si="533"/>
        <v>7.9855097272117335E-3</v>
      </c>
      <c r="AN1094">
        <f t="shared" si="534"/>
        <v>-4.2505899618839652E-6</v>
      </c>
      <c r="AO1094">
        <f t="shared" si="535"/>
        <v>7.9855097272117335E-3</v>
      </c>
      <c r="AP1094">
        <f t="shared" si="536"/>
        <v>0</v>
      </c>
      <c r="AQ1094">
        <f t="shared" si="537"/>
        <v>0</v>
      </c>
    </row>
    <row r="1095" spans="1:43" x14ac:dyDescent="0.25">
      <c r="A1095">
        <v>-0.8</v>
      </c>
      <c r="B1095">
        <v>-0.67056197601103118</v>
      </c>
      <c r="C1095">
        <v>-0.58109093779092436</v>
      </c>
      <c r="D1095">
        <v>-0.53299513157422074</v>
      </c>
      <c r="E1095">
        <v>-0.50026964025343246</v>
      </c>
      <c r="F1095">
        <v>-0.47523692688297509</v>
      </c>
      <c r="G1095">
        <v>-0.45477381321270743</v>
      </c>
      <c r="H1095">
        <v>-0.43734438471210052</v>
      </c>
      <c r="M1095">
        <f t="shared" si="538"/>
        <v>1082</v>
      </c>
      <c r="N1095">
        <f t="shared" si="517"/>
        <v>3167.9433841418045</v>
      </c>
      <c r="O1095">
        <f t="shared" si="518"/>
        <v>39599.292301772555</v>
      </c>
      <c r="P1095">
        <f t="shared" si="508"/>
        <v>4.0795159951440648E-11</v>
      </c>
      <c r="Q1095">
        <f t="shared" si="509"/>
        <v>3.8022244321939902E-14</v>
      </c>
      <c r="R1095">
        <f t="shared" si="510"/>
        <v>3.8019720364809554E-11</v>
      </c>
      <c r="S1095">
        <f t="shared" si="511"/>
        <v>1.6165186267293392E-9</v>
      </c>
      <c r="T1095">
        <f t="shared" si="512"/>
        <v>1.5065411246312576E-9</v>
      </c>
      <c r="U1095">
        <f t="shared" si="513"/>
        <v>0</v>
      </c>
      <c r="V1095">
        <f t="shared" si="514"/>
        <v>0</v>
      </c>
      <c r="W1095">
        <f t="shared" si="519"/>
        <v>4.0202274194832184E-6</v>
      </c>
      <c r="X1095">
        <f t="shared" si="520"/>
        <v>-7.5597218866521381E-3</v>
      </c>
      <c r="Y1095">
        <f t="shared" si="515"/>
        <v>3.3754797480272411E-10</v>
      </c>
      <c r="Z1095">
        <f t="shared" si="516"/>
        <v>3.1458338751419029E-10</v>
      </c>
      <c r="AA1095">
        <f t="shared" si="521"/>
        <v>1</v>
      </c>
      <c r="AB1095">
        <f t="shared" si="522"/>
        <v>0</v>
      </c>
      <c r="AC1095">
        <f t="shared" si="523"/>
        <v>0</v>
      </c>
      <c r="AD1095">
        <f t="shared" si="524"/>
        <v>-39600.292301772555</v>
      </c>
      <c r="AE1095">
        <f t="shared" si="525"/>
        <v>0</v>
      </c>
      <c r="AF1095">
        <f t="shared" si="526"/>
        <v>1</v>
      </c>
      <c r="AG1095">
        <f t="shared" si="527"/>
        <v>-2</v>
      </c>
      <c r="AH1095">
        <f t="shared" si="528"/>
        <v>1</v>
      </c>
      <c r="AI1095">
        <f t="shared" si="529"/>
        <v>-5.5213320807194542E-4</v>
      </c>
      <c r="AJ1095">
        <f t="shared" si="530"/>
        <v>0</v>
      </c>
      <c r="AK1095" s="22">
        <f t="shared" si="531"/>
        <v>-3.7467170731437504E-6</v>
      </c>
      <c r="AL1095">
        <f t="shared" si="532"/>
        <v>4.0202274194832184E-6</v>
      </c>
      <c r="AM1095">
        <f t="shared" si="533"/>
        <v>-7.5597218866521364E-3</v>
      </c>
      <c r="AN1095">
        <f t="shared" si="534"/>
        <v>4.0202274194832184E-6</v>
      </c>
      <c r="AO1095">
        <f t="shared" si="535"/>
        <v>-7.5597218866521364E-3</v>
      </c>
      <c r="AP1095">
        <f t="shared" si="536"/>
        <v>0</v>
      </c>
      <c r="AQ1095">
        <f t="shared" si="537"/>
        <v>0</v>
      </c>
    </row>
    <row r="1096" spans="1:43" x14ac:dyDescent="0.25">
      <c r="A1096">
        <v>-0.7</v>
      </c>
      <c r="B1096">
        <v>-0.74848918718461088</v>
      </c>
      <c r="C1096">
        <v>-0.56387259024170788</v>
      </c>
      <c r="D1096">
        <v>-0.47286166105461241</v>
      </c>
      <c r="E1096">
        <v>-0.41577648477282531</v>
      </c>
      <c r="F1096">
        <v>-0.37511736180095107</v>
      </c>
      <c r="G1096">
        <v>-0.34384524879993195</v>
      </c>
      <c r="H1096">
        <v>-0.31855287786544256</v>
      </c>
      <c r="M1096">
        <f t="shared" si="538"/>
        <v>1083</v>
      </c>
      <c r="N1096">
        <f t="shared" si="517"/>
        <v>3170.8712430920282</v>
      </c>
      <c r="O1096">
        <f t="shared" si="518"/>
        <v>39635.890538650354</v>
      </c>
      <c r="P1096">
        <f t="shared" si="508"/>
        <v>5.6818450035627904E-11</v>
      </c>
      <c r="Q1096">
        <f t="shared" si="509"/>
        <v>5.2907506551441105E-14</v>
      </c>
      <c r="R1096">
        <f t="shared" si="510"/>
        <v>5.2952889129196554E-11</v>
      </c>
      <c r="S1096">
        <f t="shared" si="511"/>
        <v>-1.4494613194979201E-9</v>
      </c>
      <c r="T1096">
        <f t="shared" si="512"/>
        <v>-1.3508493191965707E-9</v>
      </c>
      <c r="U1096">
        <f t="shared" si="513"/>
        <v>0</v>
      </c>
      <c r="V1096">
        <f t="shared" si="514"/>
        <v>0</v>
      </c>
      <c r="W1096">
        <f t="shared" si="519"/>
        <v>-3.6080914352384654E-6</v>
      </c>
      <c r="X1096">
        <f t="shared" si="520"/>
        <v>6.7910062050246826E-3</v>
      </c>
      <c r="Y1096">
        <f t="shared" si="515"/>
        <v>-7.1066903423189821E-10</v>
      </c>
      <c r="Z1096">
        <f t="shared" si="516"/>
        <v>-6.6231969639506319E-10</v>
      </c>
      <c r="AA1096">
        <f t="shared" si="521"/>
        <v>1</v>
      </c>
      <c r="AB1096">
        <f t="shared" si="522"/>
        <v>0</v>
      </c>
      <c r="AC1096">
        <f t="shared" si="523"/>
        <v>0</v>
      </c>
      <c r="AD1096">
        <f t="shared" si="524"/>
        <v>-39636.890538650354</v>
      </c>
      <c r="AE1096">
        <f t="shared" si="525"/>
        <v>0</v>
      </c>
      <c r="AF1096">
        <f t="shared" si="526"/>
        <v>1</v>
      </c>
      <c r="AG1096">
        <f t="shared" si="527"/>
        <v>-2</v>
      </c>
      <c r="AH1096">
        <f t="shared" si="528"/>
        <v>1</v>
      </c>
      <c r="AI1096">
        <f t="shared" si="529"/>
        <v>4.9598892423872391E-4</v>
      </c>
      <c r="AJ1096">
        <f t="shared" si="530"/>
        <v>0</v>
      </c>
      <c r="AK1096" s="22">
        <f t="shared" si="531"/>
        <v>3.3626201633163928E-6</v>
      </c>
      <c r="AL1096">
        <f t="shared" si="532"/>
        <v>-3.6080914352384654E-6</v>
      </c>
      <c r="AM1096">
        <f t="shared" si="533"/>
        <v>6.7910062050246826E-3</v>
      </c>
      <c r="AN1096">
        <f t="shared" si="534"/>
        <v>-3.6080914352384654E-6</v>
      </c>
      <c r="AO1096">
        <f t="shared" si="535"/>
        <v>6.7910062050246826E-3</v>
      </c>
      <c r="AP1096">
        <f t="shared" si="536"/>
        <v>0</v>
      </c>
      <c r="AQ1096">
        <f t="shared" si="537"/>
        <v>0</v>
      </c>
    </row>
    <row r="1097" spans="1:43" x14ac:dyDescent="0.25">
      <c r="A1097">
        <v>-0.6</v>
      </c>
      <c r="B1097">
        <v>-0.81755009224947828</v>
      </c>
      <c r="C1097">
        <v>-0.55774024773808017</v>
      </c>
      <c r="D1097">
        <v>-0.43429572581713277</v>
      </c>
      <c r="E1097">
        <v>-0.35983018974237868</v>
      </c>
      <c r="F1097">
        <v>-0.30878117639555225</v>
      </c>
      <c r="G1097">
        <v>-0.27090770150290178</v>
      </c>
      <c r="H1097">
        <v>-0.24128103627920475</v>
      </c>
      <c r="M1097">
        <f t="shared" si="538"/>
        <v>1084</v>
      </c>
      <c r="N1097">
        <f t="shared" si="517"/>
        <v>3173.7991020422514</v>
      </c>
      <c r="O1097">
        <f t="shared" si="518"/>
        <v>39672.488775528145</v>
      </c>
      <c r="P1097">
        <f t="shared" si="508"/>
        <v>6.2555988823238398E-11</v>
      </c>
      <c r="Q1097">
        <f t="shared" si="509"/>
        <v>5.8196381189753355E-14</v>
      </c>
      <c r="R1097">
        <f t="shared" si="510"/>
        <v>5.8300082780278105E-11</v>
      </c>
      <c r="S1097">
        <f t="shared" si="511"/>
        <v>1.2175390434743507E-9</v>
      </c>
      <c r="T1097">
        <f t="shared" si="512"/>
        <v>1.1347055391186865E-9</v>
      </c>
      <c r="U1097">
        <f t="shared" si="513"/>
        <v>0</v>
      </c>
      <c r="V1097">
        <f t="shared" si="514"/>
        <v>0</v>
      </c>
      <c r="W1097">
        <f t="shared" si="519"/>
        <v>3.0335728445533918E-6</v>
      </c>
      <c r="X1097">
        <f t="shared" si="520"/>
        <v>-5.7149448676827802E-3</v>
      </c>
      <c r="Y1097">
        <f t="shared" si="515"/>
        <v>1.151892115739796E-10</v>
      </c>
      <c r="Z1097">
        <f t="shared" si="516"/>
        <v>1.0735248049765177E-10</v>
      </c>
      <c r="AA1097">
        <f t="shared" si="521"/>
        <v>1</v>
      </c>
      <c r="AB1097">
        <f t="shared" si="522"/>
        <v>0</v>
      </c>
      <c r="AC1097">
        <f t="shared" si="523"/>
        <v>0</v>
      </c>
      <c r="AD1097">
        <f t="shared" si="524"/>
        <v>-39673.488775528145</v>
      </c>
      <c r="AE1097">
        <f t="shared" si="525"/>
        <v>0</v>
      </c>
      <c r="AF1097">
        <f t="shared" si="526"/>
        <v>1</v>
      </c>
      <c r="AG1097">
        <f t="shared" si="527"/>
        <v>-2</v>
      </c>
      <c r="AH1097">
        <f t="shared" si="528"/>
        <v>1</v>
      </c>
      <c r="AI1097">
        <f t="shared" si="529"/>
        <v>-4.1739736007304458E-4</v>
      </c>
      <c r="AJ1097">
        <f t="shared" si="530"/>
        <v>0</v>
      </c>
      <c r="AK1097" s="22">
        <f t="shared" si="531"/>
        <v>-2.827188112351735E-6</v>
      </c>
      <c r="AL1097">
        <f t="shared" si="532"/>
        <v>3.0335728445533918E-6</v>
      </c>
      <c r="AM1097">
        <f t="shared" si="533"/>
        <v>-5.7149448676827802E-3</v>
      </c>
      <c r="AN1097">
        <f t="shared" si="534"/>
        <v>3.0335728445533918E-6</v>
      </c>
      <c r="AO1097">
        <f t="shared" si="535"/>
        <v>-5.7149448676827802E-3</v>
      </c>
      <c r="AP1097">
        <f t="shared" si="536"/>
        <v>0</v>
      </c>
      <c r="AQ1097">
        <f t="shared" si="537"/>
        <v>0</v>
      </c>
    </row>
    <row r="1098" spans="1:43" x14ac:dyDescent="0.25">
      <c r="A1098">
        <v>-0.5</v>
      </c>
      <c r="B1098">
        <v>-0.87550002987030207</v>
      </c>
      <c r="C1098">
        <v>-0.5567025457319239</v>
      </c>
      <c r="D1098">
        <v>-0.40908109186850772</v>
      </c>
      <c r="E1098">
        <v>-0.32254742456406787</v>
      </c>
      <c r="F1098">
        <v>-0.26495339420462005</v>
      </c>
      <c r="G1098">
        <v>-0.22345663964327245</v>
      </c>
      <c r="H1098">
        <v>-0.1919020948086681</v>
      </c>
      <c r="M1098">
        <f t="shared" si="538"/>
        <v>1085</v>
      </c>
      <c r="N1098">
        <f t="shared" si="517"/>
        <v>3176.7269609924751</v>
      </c>
      <c r="O1098">
        <f t="shared" si="518"/>
        <v>39709.087012405937</v>
      </c>
      <c r="P1098">
        <f t="shared" si="508"/>
        <v>5.70348867435779E-11</v>
      </c>
      <c r="Q1098">
        <f t="shared" si="509"/>
        <v>5.3011148569292404E-14</v>
      </c>
      <c r="R1098">
        <f t="shared" si="510"/>
        <v>5.3154600879382952E-11</v>
      </c>
      <c r="S1098">
        <f t="shared" si="511"/>
        <v>-9.3163523041066059E-10</v>
      </c>
      <c r="T1098">
        <f t="shared" si="512"/>
        <v>-8.6825277764274066E-10</v>
      </c>
      <c r="U1098">
        <f t="shared" si="513"/>
        <v>0</v>
      </c>
      <c r="V1098">
        <f t="shared" si="514"/>
        <v>0</v>
      </c>
      <c r="W1098">
        <f t="shared" si="519"/>
        <v>-2.3233663328473895E-6</v>
      </c>
      <c r="X1098">
        <f t="shared" si="520"/>
        <v>4.3810273408530264E-3</v>
      </c>
      <c r="Y1098">
        <f t="shared" si="515"/>
        <v>-5.4639869663649647E-10</v>
      </c>
      <c r="Z1098">
        <f t="shared" si="516"/>
        <v>-5.0922525315610436E-10</v>
      </c>
      <c r="AA1098">
        <f t="shared" si="521"/>
        <v>1</v>
      </c>
      <c r="AB1098">
        <f t="shared" si="522"/>
        <v>0</v>
      </c>
      <c r="AC1098">
        <f t="shared" si="523"/>
        <v>0</v>
      </c>
      <c r="AD1098">
        <f t="shared" si="524"/>
        <v>-39710.087012405937</v>
      </c>
      <c r="AE1098">
        <f t="shared" si="525"/>
        <v>0</v>
      </c>
      <c r="AF1098">
        <f t="shared" si="526"/>
        <v>1</v>
      </c>
      <c r="AG1098">
        <f t="shared" si="527"/>
        <v>-2</v>
      </c>
      <c r="AH1098">
        <f t="shared" si="528"/>
        <v>1</v>
      </c>
      <c r="AI1098">
        <f t="shared" si="529"/>
        <v>3.199730627436855E-4</v>
      </c>
      <c r="AJ1098">
        <f t="shared" si="530"/>
        <v>0</v>
      </c>
      <c r="AK1098" s="22">
        <f t="shared" si="531"/>
        <v>2.1652994714328094E-6</v>
      </c>
      <c r="AL1098">
        <f t="shared" si="532"/>
        <v>-2.3233663328473895E-6</v>
      </c>
      <c r="AM1098">
        <f t="shared" si="533"/>
        <v>4.3810273408530264E-3</v>
      </c>
      <c r="AN1098">
        <f t="shared" si="534"/>
        <v>-2.3233663328473895E-6</v>
      </c>
      <c r="AO1098">
        <f t="shared" si="535"/>
        <v>4.3810273408530264E-3</v>
      </c>
      <c r="AP1098">
        <f t="shared" si="536"/>
        <v>0</v>
      </c>
      <c r="AQ1098">
        <f t="shared" si="537"/>
        <v>0</v>
      </c>
    </row>
    <row r="1099" spans="1:43" x14ac:dyDescent="0.25">
      <c r="A1099">
        <v>-0.4</v>
      </c>
      <c r="B1099">
        <v>-0.92146074645409726</v>
      </c>
      <c r="C1099">
        <v>-0.55739155429555998</v>
      </c>
      <c r="D1099">
        <v>-0.39217620113496443</v>
      </c>
      <c r="E1099">
        <v>-0.29754834177916017</v>
      </c>
      <c r="F1099">
        <v>-0.23610542442732269</v>
      </c>
      <c r="G1099">
        <v>-0.19294235798245893</v>
      </c>
      <c r="H1099">
        <v>-0.16094060643102304</v>
      </c>
      <c r="M1099">
        <f t="shared" si="538"/>
        <v>1086</v>
      </c>
      <c r="N1099">
        <f t="shared" si="517"/>
        <v>3179.6548199426984</v>
      </c>
      <c r="O1099">
        <f t="shared" si="518"/>
        <v>39745.685249283728</v>
      </c>
      <c r="P1099">
        <f t="shared" si="508"/>
        <v>4.1308111705503914E-11</v>
      </c>
      <c r="Q1099">
        <f t="shared" si="509"/>
        <v>3.8358523879367694E-14</v>
      </c>
      <c r="R1099">
        <f t="shared" si="510"/>
        <v>3.8497774189658818E-11</v>
      </c>
      <c r="S1099">
        <f t="shared" si="511"/>
        <v>6.0502280811603179E-10</v>
      </c>
      <c r="T1099">
        <f t="shared" si="512"/>
        <v>5.638609581696474E-10</v>
      </c>
      <c r="U1099">
        <f t="shared" si="513"/>
        <v>0</v>
      </c>
      <c r="V1099">
        <f t="shared" si="514"/>
        <v>0</v>
      </c>
      <c r="W1099">
        <f t="shared" si="519"/>
        <v>1.5102311519248035E-6</v>
      </c>
      <c r="X1099">
        <f t="shared" si="520"/>
        <v>-2.8503748755752158E-3</v>
      </c>
      <c r="Y1099">
        <f t="shared" si="515"/>
        <v>1.2582770888584942E-11</v>
      </c>
      <c r="Z1099">
        <f t="shared" si="516"/>
        <v>1.1726720306230214E-11</v>
      </c>
      <c r="AA1099">
        <f t="shared" si="521"/>
        <v>1</v>
      </c>
      <c r="AB1099">
        <f t="shared" si="522"/>
        <v>0</v>
      </c>
      <c r="AC1099">
        <f t="shared" si="523"/>
        <v>0</v>
      </c>
      <c r="AD1099">
        <f t="shared" si="524"/>
        <v>-39746.685249283728</v>
      </c>
      <c r="AE1099">
        <f t="shared" si="525"/>
        <v>0</v>
      </c>
      <c r="AF1099">
        <f t="shared" si="526"/>
        <v>1</v>
      </c>
      <c r="AG1099">
        <f t="shared" si="527"/>
        <v>-2</v>
      </c>
      <c r="AH1099">
        <f t="shared" si="528"/>
        <v>1</v>
      </c>
      <c r="AI1099">
        <f t="shared" si="529"/>
        <v>-2.0818011230477315E-4</v>
      </c>
      <c r="AJ1099">
        <f t="shared" si="530"/>
        <v>0</v>
      </c>
      <c r="AK1099" s="22">
        <f t="shared" si="531"/>
        <v>-1.4074847641424168E-6</v>
      </c>
      <c r="AL1099">
        <f t="shared" si="532"/>
        <v>1.5102311519248035E-6</v>
      </c>
      <c r="AM1099">
        <f t="shared" si="533"/>
        <v>-2.8503748755752158E-3</v>
      </c>
      <c r="AN1099">
        <f t="shared" si="534"/>
        <v>1.5102311519248035E-6</v>
      </c>
      <c r="AO1099">
        <f t="shared" si="535"/>
        <v>-2.8503748755752158E-3</v>
      </c>
      <c r="AP1099">
        <f t="shared" si="536"/>
        <v>0</v>
      </c>
      <c r="AQ1099">
        <f t="shared" si="537"/>
        <v>0</v>
      </c>
    </row>
    <row r="1100" spans="1:43" x14ac:dyDescent="0.25">
      <c r="A1100">
        <v>-0.3</v>
      </c>
      <c r="B1100">
        <v>-0.95612483806786985</v>
      </c>
      <c r="C1100">
        <v>-0.55866375649626721</v>
      </c>
      <c r="D1100">
        <v>-0.38111856537600641</v>
      </c>
      <c r="E1100">
        <v>-0.2812949224711348</v>
      </c>
      <c r="F1100">
        <v>-0.21777893314584307</v>
      </c>
      <c r="G1100">
        <v>-0.174100594187724</v>
      </c>
      <c r="H1100">
        <v>-0.14241731604191629</v>
      </c>
      <c r="M1100">
        <f t="shared" si="538"/>
        <v>1087</v>
      </c>
      <c r="N1100">
        <f t="shared" si="517"/>
        <v>3182.5826788929216</v>
      </c>
      <c r="O1100">
        <f t="shared" si="518"/>
        <v>39782.283486161519</v>
      </c>
      <c r="P1100">
        <f t="shared" si="508"/>
        <v>1.8254350102773558E-11</v>
      </c>
      <c r="Q1100">
        <f t="shared" si="509"/>
        <v>1.693531192961037E-14</v>
      </c>
      <c r="R1100">
        <f t="shared" si="510"/>
        <v>1.7012441847878431E-11</v>
      </c>
      <c r="S1100">
        <f t="shared" si="511"/>
        <v>-2.5274878900625449E-10</v>
      </c>
      <c r="T1100">
        <f t="shared" si="512"/>
        <v>-2.3555339143173764E-10</v>
      </c>
      <c r="U1100">
        <f t="shared" si="513"/>
        <v>0</v>
      </c>
      <c r="V1100">
        <f t="shared" si="514"/>
        <v>0</v>
      </c>
      <c r="W1100">
        <f t="shared" si="519"/>
        <v>-6.3148099085475374E-7</v>
      </c>
      <c r="X1100">
        <f t="shared" si="520"/>
        <v>1.1929404242504501E-3</v>
      </c>
      <c r="Y1100">
        <f t="shared" si="515"/>
        <v>-1.6038443666232323E-10</v>
      </c>
      <c r="Z1100">
        <f t="shared" si="516"/>
        <v>-1.4947291394438424E-10</v>
      </c>
      <c r="AA1100">
        <f t="shared" si="521"/>
        <v>1</v>
      </c>
      <c r="AB1100">
        <f t="shared" si="522"/>
        <v>0</v>
      </c>
      <c r="AC1100">
        <f t="shared" si="523"/>
        <v>0</v>
      </c>
      <c r="AD1100">
        <f t="shared" si="524"/>
        <v>-39783.283486161519</v>
      </c>
      <c r="AE1100">
        <f t="shared" si="525"/>
        <v>0</v>
      </c>
      <c r="AF1100">
        <f t="shared" si="526"/>
        <v>1</v>
      </c>
      <c r="AG1100">
        <f t="shared" si="527"/>
        <v>-2</v>
      </c>
      <c r="AH1100">
        <f t="shared" si="528"/>
        <v>1</v>
      </c>
      <c r="AI1100">
        <f t="shared" si="529"/>
        <v>8.7127612864348444E-5</v>
      </c>
      <c r="AJ1100">
        <f t="shared" si="530"/>
        <v>0</v>
      </c>
      <c r="AK1100" s="22">
        <f t="shared" si="531"/>
        <v>5.8851909678914987E-7</v>
      </c>
      <c r="AL1100">
        <f t="shared" si="532"/>
        <v>-6.3148099085475374E-7</v>
      </c>
      <c r="AM1100">
        <f t="shared" si="533"/>
        <v>1.1929404242504498E-3</v>
      </c>
      <c r="AN1100">
        <f t="shared" si="534"/>
        <v>-6.3148099085475374E-7</v>
      </c>
      <c r="AO1100">
        <f t="shared" si="535"/>
        <v>1.1929404242504498E-3</v>
      </c>
      <c r="AP1100">
        <f t="shared" si="536"/>
        <v>0</v>
      </c>
      <c r="AQ1100">
        <f t="shared" si="537"/>
        <v>0</v>
      </c>
    </row>
    <row r="1101" spans="1:43" x14ac:dyDescent="0.25">
      <c r="A1101">
        <v>-0.2</v>
      </c>
      <c r="B1101">
        <v>-0.98026050090189953</v>
      </c>
      <c r="C1101">
        <v>-0.55991535138268356</v>
      </c>
      <c r="D1101">
        <v>-0.37428851470977542</v>
      </c>
      <c r="E1101">
        <v>-0.27133939131038753</v>
      </c>
      <c r="F1101">
        <v>-0.20682737998966091</v>
      </c>
      <c r="G1101">
        <v>-0.16318584800723343</v>
      </c>
      <c r="H1101">
        <v>-0.13206913235615655</v>
      </c>
      <c r="M1101">
        <f t="shared" si="538"/>
        <v>1088</v>
      </c>
      <c r="N1101">
        <f t="shared" si="517"/>
        <v>3185.5105378431458</v>
      </c>
      <c r="O1101">
        <f t="shared" si="518"/>
        <v>39818.881723039325</v>
      </c>
      <c r="P1101">
        <f t="shared" si="508"/>
        <v>-7.9486569590857866E-12</v>
      </c>
      <c r="Q1101">
        <f t="shared" si="509"/>
        <v>-7.3675183776108966E-15</v>
      </c>
      <c r="R1101">
        <f t="shared" si="510"/>
        <v>-7.4078816021302779E-12</v>
      </c>
      <c r="S1101">
        <f t="shared" si="511"/>
        <v>-1.0905823478219927E-10</v>
      </c>
      <c r="T1101">
        <f t="shared" si="512"/>
        <v>-1.0163861582683994E-10</v>
      </c>
      <c r="U1101">
        <f t="shared" si="513"/>
        <v>0</v>
      </c>
      <c r="V1101">
        <f t="shared" si="514"/>
        <v>0</v>
      </c>
      <c r="W1101">
        <f t="shared" si="519"/>
        <v>-2.7272742747452185E-7</v>
      </c>
      <c r="X1101">
        <f t="shared" si="520"/>
        <v>5.1568777785966787E-4</v>
      </c>
      <c r="Y1101">
        <f t="shared" si="515"/>
        <v>-7.2158916038804723E-14</v>
      </c>
      <c r="Z1101">
        <f t="shared" si="516"/>
        <v>-6.7249688759371098E-14</v>
      </c>
      <c r="AA1101">
        <f t="shared" si="521"/>
        <v>1</v>
      </c>
      <c r="AB1101">
        <f t="shared" si="522"/>
        <v>0</v>
      </c>
      <c r="AC1101">
        <f t="shared" si="523"/>
        <v>0</v>
      </c>
      <c r="AD1101">
        <f t="shared" si="524"/>
        <v>-39819.881723039325</v>
      </c>
      <c r="AE1101">
        <f t="shared" si="525"/>
        <v>0</v>
      </c>
      <c r="AF1101">
        <f t="shared" si="526"/>
        <v>1</v>
      </c>
      <c r="AG1101">
        <f t="shared" si="527"/>
        <v>-2</v>
      </c>
      <c r="AH1101">
        <f t="shared" si="528"/>
        <v>1</v>
      </c>
      <c r="AI1101">
        <f t="shared" si="529"/>
        <v>3.7663762399045264E-5</v>
      </c>
      <c r="AJ1101">
        <f t="shared" si="530"/>
        <v>0</v>
      </c>
      <c r="AK1101" s="22">
        <f t="shared" si="531"/>
        <v>2.5417281218501734E-7</v>
      </c>
      <c r="AL1101">
        <f t="shared" si="532"/>
        <v>-2.7272742747452185E-7</v>
      </c>
      <c r="AM1101">
        <f t="shared" si="533"/>
        <v>5.1568777785966798E-4</v>
      </c>
      <c r="AN1101">
        <f t="shared" si="534"/>
        <v>-2.7272742747452185E-7</v>
      </c>
      <c r="AO1101">
        <f t="shared" si="535"/>
        <v>5.1568777785966798E-4</v>
      </c>
      <c r="AP1101">
        <f t="shared" si="536"/>
        <v>0</v>
      </c>
      <c r="AQ1101">
        <f t="shared" si="537"/>
        <v>0</v>
      </c>
    </row>
    <row r="1102" spans="1:43" x14ac:dyDescent="0.25">
      <c r="A1102">
        <v>-0.1</v>
      </c>
      <c r="B1102">
        <v>-0.99426446391299317</v>
      </c>
      <c r="C1102">
        <v>-0.56057523907075968</v>
      </c>
      <c r="D1102">
        <v>-0.37038988976828019</v>
      </c>
      <c r="E1102">
        <v>-0.26579874301957418</v>
      </c>
      <c r="F1102">
        <v>-0.20088029892527803</v>
      </c>
      <c r="G1102">
        <v>-0.1574185354369054</v>
      </c>
      <c r="H1102">
        <v>-0.12677180714869851</v>
      </c>
      <c r="M1102">
        <f t="shared" si="538"/>
        <v>1089</v>
      </c>
      <c r="N1102">
        <f t="shared" si="517"/>
        <v>3188.4383967933691</v>
      </c>
      <c r="O1102">
        <f t="shared" si="518"/>
        <v>39855.479959917117</v>
      </c>
      <c r="P1102">
        <f t="shared" ref="P1102:P1165" si="539">4*SIN(N1102)*COS(N1102)/(((N1102)^3)+$H$13*AH1102)</f>
        <v>-3.2580994087692465E-11</v>
      </c>
      <c r="Q1102">
        <f t="shared" ref="Q1102:Q1165" si="540">(AH1102*$H$13*SIN(N1102)*COS(N1102)/N1102)/((N1102^3)+AH1102*$H$13)</f>
        <v>-3.0171216413719573E-14</v>
      </c>
      <c r="R1102">
        <f t="shared" ref="R1102:R1165" si="541">((2*AJ1102*N1102*$H$7+4*SIN(N1102)/(1+$H$7))*COS(N1102))/((N1102^3)+AH1102*$H$13)</f>
        <v>-3.0364393371568008E-11</v>
      </c>
      <c r="S1102">
        <f t="shared" ref="S1102:S1165" si="542">(4*SIN(N1102)-AH1102*$H$13*2*$H$8*SIN(N1102)/N1102)*COS(N1102*$K$20)/$H$7/((N1102^3)+AH1102*$H$13)</f>
        <v>4.6392585085298993E-10</v>
      </c>
      <c r="T1102">
        <f t="shared" ref="T1102:T1165" si="543">(2*AJ1102*N1102*$H$7+4*SIN(N1102)/(1+$H$7)-AH1102*$H$13*2*$H$9*SIN(N1102)/N1102)*COS(N1102*$K$20)/((N1102^3)+AH1102*$H$13)/$H$7</f>
        <v>4.3236332791518173E-10</v>
      </c>
      <c r="U1102">
        <f t="shared" ref="U1102:U1165" si="544">(2*N1102-AH1102*$H$13*$H$8)*SIN(N1102)*SIN($K$20*N1102)/((N1102^3)+AH1102*$H$13)</f>
        <v>0</v>
      </c>
      <c r="V1102">
        <f t="shared" ref="V1102:V1165" si="545">(AJ1102*N1102*N1102+2*N1102*SIN(N1102)/$H$7/ (1+$H$7)-$H$9*AH1102*$H$13*SIN(N1102)/$H$7)*SIN($K$20*N1102)/((N1102^3)+AH1102*$H$13)</f>
        <v>0</v>
      </c>
      <c r="W1102">
        <f t="shared" si="519"/>
        <v>1.1612285697107618E-6</v>
      </c>
      <c r="X1102">
        <f t="shared" si="520"/>
        <v>-2.1977329337102623E-3</v>
      </c>
      <c r="Y1102">
        <f t="shared" ref="Y1102:Y1165" si="546">(24/5/$H$7)*(2/(N1102^2)+$H$8)*(COS(N1102*$K$10)-COS(N1102))*SIN(N1102)/((N1102^3)+AH1102*$H$13)</f>
        <v>2.9034699144636657E-10</v>
      </c>
      <c r="Z1102">
        <f t="shared" ref="Z1102:Z1165" si="547">(24/5)*(AJ1102/N1102+2*(1+$H$7)*SIN(N1102)/$H$7/M1102/M1102/$H$5/$H$5+$H$9*SIN(N1102)/$H$7)*(COS(N1102*$K$10)-COS(N1102))/((N1102^3)+AH1102*$H$13)</f>
        <v>2.7059365465644774E-10</v>
      </c>
      <c r="AA1102">
        <f t="shared" si="521"/>
        <v>1</v>
      </c>
      <c r="AB1102">
        <f t="shared" si="522"/>
        <v>0</v>
      </c>
      <c r="AC1102">
        <f t="shared" si="523"/>
        <v>0</v>
      </c>
      <c r="AD1102">
        <f t="shared" si="524"/>
        <v>-39856.479959917117</v>
      </c>
      <c r="AE1102">
        <f t="shared" si="525"/>
        <v>0</v>
      </c>
      <c r="AF1102">
        <f t="shared" si="526"/>
        <v>1</v>
      </c>
      <c r="AG1102">
        <f t="shared" si="527"/>
        <v>-2</v>
      </c>
      <c r="AH1102">
        <f t="shared" si="528"/>
        <v>1</v>
      </c>
      <c r="AI1102">
        <f t="shared" si="529"/>
        <v>-1.6051350666372786E-4</v>
      </c>
      <c r="AJ1102">
        <f t="shared" si="530"/>
        <v>0</v>
      </c>
      <c r="AK1102" s="22">
        <f t="shared" si="531"/>
        <v>-1.082226066832031E-6</v>
      </c>
      <c r="AL1102">
        <f t="shared" si="532"/>
        <v>1.1612285697107618E-6</v>
      </c>
      <c r="AM1102">
        <f t="shared" si="533"/>
        <v>-2.1977329337102623E-3</v>
      </c>
      <c r="AN1102">
        <f t="shared" si="534"/>
        <v>1.1612285697107618E-6</v>
      </c>
      <c r="AO1102">
        <f t="shared" si="535"/>
        <v>-2.1977329337102623E-3</v>
      </c>
      <c r="AP1102">
        <f t="shared" si="536"/>
        <v>0</v>
      </c>
      <c r="AQ1102">
        <f t="shared" si="537"/>
        <v>0</v>
      </c>
    </row>
    <row r="1103" spans="1:43" x14ac:dyDescent="0.25">
      <c r="A1103">
        <v>0</v>
      </c>
      <c r="B1103">
        <v>-0.99878514829570075</v>
      </c>
      <c r="C1103">
        <v>-0.56071232468511401</v>
      </c>
      <c r="D1103">
        <v>-0.36905593364357758</v>
      </c>
      <c r="E1103">
        <v>-0.26395620930986918</v>
      </c>
      <c r="F1103">
        <v>-0.19893385810956948</v>
      </c>
      <c r="G1103">
        <v>-0.15555784512896043</v>
      </c>
      <c r="H1103">
        <v>-0.12508886672543426</v>
      </c>
      <c r="M1103">
        <f t="shared" si="538"/>
        <v>1090</v>
      </c>
      <c r="N1103">
        <f t="shared" ref="N1103:N1166" si="548">M1103*$H$5/(1+$H$7)</f>
        <v>3191.3662557435923</v>
      </c>
      <c r="O1103">
        <f t="shared" ref="O1103:O1166" si="549">N1103*$H$14</f>
        <v>39892.078196794901</v>
      </c>
      <c r="P1103">
        <f t="shared" si="539"/>
        <v>-5.1230580454610037E-11</v>
      </c>
      <c r="Q1103">
        <f t="shared" si="540"/>
        <v>-4.7397905125351144E-14</v>
      </c>
      <c r="R1103">
        <f t="shared" si="541"/>
        <v>-4.7745182157138907E-11</v>
      </c>
      <c r="S1103">
        <f t="shared" si="542"/>
        <v>-7.9578712438220818E-10</v>
      </c>
      <c r="T1103">
        <f t="shared" si="543"/>
        <v>-7.4164690063579507E-10</v>
      </c>
      <c r="U1103">
        <f t="shared" si="544"/>
        <v>0</v>
      </c>
      <c r="V1103">
        <f t="shared" si="545"/>
        <v>0</v>
      </c>
      <c r="W1103">
        <f t="shared" ref="W1103:W1166" si="550">AH1103*$H$13*((2/N1103)+N1103*$H$8)*SIN(N1103)*COS($K$14*N1103)/((N1103^3)+AH1103*$H$13)/$H$7</f>
        <v>-1.9937213923348801E-6</v>
      </c>
      <c r="X1103">
        <f t="shared" ref="X1103:X1166" si="551">(((AJ1103+2*SIN(N1103)/$H$7/M1103/$H$5+$H$9*N1103*SIN(N1103)/$H$7)*AH1103*$H$13/((N1103^3)+AH1103*$H$13))-AJ1103-2*SIN(N1103)/$H$7/M1103/$H$5)*COS($K$14*N1103)</f>
        <v>3.776769566066613E-3</v>
      </c>
      <c r="Y1103">
        <f t="shared" si="546"/>
        <v>-3.0100753487565463E-11</v>
      </c>
      <c r="Z1103">
        <f t="shared" si="547"/>
        <v>-2.8052892346286725E-11</v>
      </c>
      <c r="AA1103">
        <f t="shared" ref="AA1103:AA1166" si="552">(-1+(1-2*O1103+2*O1103*O1103)*EXP(-2*O1103))/((1-2*O1103)*EXP(-2*O1103)-1)</f>
        <v>1</v>
      </c>
      <c r="AB1103">
        <f t="shared" ref="AB1103:AB1166" si="553">O1103*EXP(-O1103)/((1-2*O1103)*EXP(-2*O1103)-1)</f>
        <v>0</v>
      </c>
      <c r="AC1103">
        <f t="shared" ref="AC1103:AC1166" si="554">-(AA1103*(1+2*O1103)+2*O1103*O1103)*EXP(-O1103)</f>
        <v>0</v>
      </c>
      <c r="AD1103">
        <f t="shared" ref="AD1103:AD1166" si="555">-AB1103*(1+2*O1103)*EXP(-O1103)-(1+O1103)</f>
        <v>-39893.078196794901</v>
      </c>
      <c r="AE1103">
        <f t="shared" ref="AE1103:AE1166" si="556">(2*AA1103-1+2*O1103)*EXP(-O1103)</f>
        <v>0</v>
      </c>
      <c r="AF1103">
        <f t="shared" ref="AF1103:AF1166" si="557">2*AB1103*EXP(-O1103)+1</f>
        <v>1</v>
      </c>
      <c r="AG1103">
        <f t="shared" ref="AG1103:AG1166" si="558">(AC1103*EXP(-O1103)-AE1103*EXP(-O1103)-AA1103-1)</f>
        <v>-2</v>
      </c>
      <c r="AH1103">
        <f t="shared" ref="AH1103:AH1166" si="559">-2*(AC1103*EXP(-O1103)+AA1103)/AG1103</f>
        <v>1</v>
      </c>
      <c r="AI1103">
        <f t="shared" ref="AI1103:AI1166" si="560">-2*SIN(N1103)/$H$5/M1103</f>
        <v>2.7583981826847354E-4</v>
      </c>
      <c r="AJ1103">
        <f t="shared" ref="AJ1103:AJ1166" si="561">-((AC1103*EXP(-O1103)+AA1103)*((AD1103*EXP(-O1103)-AF1103*EXP(-O1103)-AB1103)*AI1103)/(AG1103))+(AD1103*EXP(-O1103)+AB1103)*AI1103</f>
        <v>0</v>
      </c>
      <c r="AK1103" s="22">
        <f t="shared" ref="AK1103:AK1166" si="562">-(((AJ1103+2*SIN(N1103)/$H$7/M1103/$H$5+$H$9*N1103*SIN(N1103)/$H$7)*AH1103*$H$13/((N1103^3)+AH1103*$H$13)))/(AC1103*EXP(-O1103)+AA1103)-((AD1103-AF1103)*EXP(-O1103)-AB1103)*AI1103/AG1103</f>
        <v>1.8580814467240388E-6</v>
      </c>
      <c r="AL1103">
        <f t="shared" ref="AL1103:AL1166" si="563">-(AH1103*$H$13*((2/N1103)+N1103*$H$8)*SIN(N1103)*COS($D$8*N1103)/((N1103^3)+AH1103*$H$13)/$H$7)*((AC1103+AE1103*N1103*$D$9)*EXP($D$9*N1103-O1103)+(AA1103+N1103*$D$9)*EXP(-$D$9*N1103)+2*(AE1103*EXP(N1103*$D$9-O1103)-EXP(-N1103*$D$9)))/(AC1103*EXP(-O1103)+AA1103)</f>
        <v>-1.9937213923348801E-6</v>
      </c>
      <c r="AM1103">
        <f t="shared" ref="AM1103:AM1166" si="564">-AO1103+2*COS($D$8*N1103)*((AE1103*AK1103+AF1103*AI1103)*EXP(N1103*$D$9-O1103)-AK1103*EXP(-N1103*$D$9)+AI1103/$H$7)</f>
        <v>3.7767695660666126E-3</v>
      </c>
      <c r="AN1103">
        <f t="shared" ref="AN1103:AN1166" si="565">((AC1103+AE1103*N1103*$D$9)*EXP($D$9*N1103-O1103)+(AA1103+N1103*$D$9)*EXP(-$D$9*N1103))*(AH1103*$H$13*((2/N1103)+N1103*$H$8)*SIN(N1103)*COS($D$8*N1103)/((N1103^3)+AH1103*$H$13)/$H$7)/(AC1103*EXP(-O1103)+AA1103)</f>
        <v>-1.9937213923348801E-6</v>
      </c>
      <c r="AO1103">
        <f t="shared" ref="AO1103:AO1166" si="566">-(COS($D$8*N1103)*((AC1103*AK1103+AD1103*AI1103+(AE1103*AK1103+AF1103*AI1103)*N1103*$D$9)*EXP(N1103*$D$9-O1103)+(AA1103*AK1103+AB1103*AI1103+AK1103*N1103*$D$9)*EXP(-N1103*$D$9)-AI1103/$H$7))</f>
        <v>3.7767695660666126E-3</v>
      </c>
      <c r="AP1103">
        <f t="shared" ref="AP1103:AP1166" si="567">(AH1103*$H$13*((2/N1103)+N1103*$H$8)*SIN(N1103)/((N1103^3)+AH1103*$H$13)/$H$7)*SIN(N1103*$D$8)*((AC1103+AE1103+AE1103*N1103*$D$9)*EXP(N1103*$D$9-O1103)+(-(AA1103-1)-N1103*$D$9)*EXP(-N1103*$D$9))/(AC1103*EXP(-O1103)+AA1103)</f>
        <v>0</v>
      </c>
      <c r="AQ1103">
        <f t="shared" ref="AQ1103:AQ1166" si="568">SIN(N1103*$D$8)*(((AC1103+AE1103)*AK1103+AD1103*AI1103+AF1103*AI1103+(AE1103*AK1103+AF1103*AI1103)*N1103*$D$9)*EXP(N1103*$D$9-O1103)+(-(AA1103-1)*AK1103-AB1103*AI1103-AK1103*N1103*$D$9)*EXP(-N1103*$D$9))</f>
        <v>0</v>
      </c>
    </row>
    <row r="1104" spans="1:43" x14ac:dyDescent="0.25">
      <c r="A1104">
        <v>0.1</v>
      </c>
      <c r="B1104">
        <v>-0.99426446391299317</v>
      </c>
      <c r="C1104">
        <v>-0.56057523907075968</v>
      </c>
      <c r="D1104">
        <v>-0.37038988976828019</v>
      </c>
      <c r="E1104">
        <v>-0.26579874301957418</v>
      </c>
      <c r="F1104">
        <v>-0.20088029892527803</v>
      </c>
      <c r="G1104">
        <v>-0.1574185354369054</v>
      </c>
      <c r="H1104">
        <v>-0.12677180714869851</v>
      </c>
      <c r="M1104">
        <f t="shared" ref="M1104:M1167" si="569">M1103+1</f>
        <v>1091</v>
      </c>
      <c r="N1104">
        <f t="shared" si="548"/>
        <v>3194.2941146938156</v>
      </c>
      <c r="O1104">
        <f t="shared" si="549"/>
        <v>39928.676433672692</v>
      </c>
      <c r="P1104">
        <f t="shared" si="539"/>
        <v>-6.0583262150833472E-11</v>
      </c>
      <c r="Q1104">
        <f t="shared" si="540"/>
        <v>-5.59995158962314E-14</v>
      </c>
      <c r="R1104">
        <f t="shared" si="541"/>
        <v>-5.646156770813931E-11</v>
      </c>
      <c r="S1104">
        <f t="shared" si="542"/>
        <v>1.0897073803117367E-9</v>
      </c>
      <c r="T1104">
        <f t="shared" si="543"/>
        <v>1.0155707179046942E-9</v>
      </c>
      <c r="U1104">
        <f t="shared" si="544"/>
        <v>0</v>
      </c>
      <c r="V1104">
        <f t="shared" si="545"/>
        <v>0</v>
      </c>
      <c r="W1104">
        <f t="shared" si="550"/>
        <v>2.7325965091710069E-6</v>
      </c>
      <c r="X1104">
        <f t="shared" si="551"/>
        <v>-5.1811954715871309E-3</v>
      </c>
      <c r="Y1104">
        <f t="shared" si="546"/>
        <v>6.1233254567151273E-10</v>
      </c>
      <c r="Z1104">
        <f t="shared" si="547"/>
        <v>5.7067338832387385E-10</v>
      </c>
      <c r="AA1104">
        <f t="shared" si="552"/>
        <v>1</v>
      </c>
      <c r="AB1104">
        <f t="shared" si="553"/>
        <v>0</v>
      </c>
      <c r="AC1104">
        <f t="shared" si="554"/>
        <v>0</v>
      </c>
      <c r="AD1104">
        <f t="shared" si="555"/>
        <v>-39929.676433672692</v>
      </c>
      <c r="AE1104">
        <f t="shared" si="556"/>
        <v>0</v>
      </c>
      <c r="AF1104">
        <f t="shared" si="557"/>
        <v>1</v>
      </c>
      <c r="AG1104">
        <f t="shared" si="558"/>
        <v>-2</v>
      </c>
      <c r="AH1104">
        <f t="shared" si="559"/>
        <v>1</v>
      </c>
      <c r="AI1104">
        <f t="shared" si="560"/>
        <v>-3.7841317766926176E-4</v>
      </c>
      <c r="AJ1104">
        <f t="shared" si="561"/>
        <v>0</v>
      </c>
      <c r="AK1104" s="22">
        <f t="shared" si="562"/>
        <v>-2.5466882657698274E-6</v>
      </c>
      <c r="AL1104">
        <f t="shared" si="563"/>
        <v>2.7325965091710069E-6</v>
      </c>
      <c r="AM1104">
        <f t="shared" si="564"/>
        <v>-5.1811954715871309E-3</v>
      </c>
      <c r="AN1104">
        <f t="shared" si="565"/>
        <v>2.7325965091710069E-6</v>
      </c>
      <c r="AO1104">
        <f t="shared" si="566"/>
        <v>-5.1811954715871309E-3</v>
      </c>
      <c r="AP1104">
        <f t="shared" si="567"/>
        <v>0</v>
      </c>
      <c r="AQ1104">
        <f t="shared" si="568"/>
        <v>0</v>
      </c>
    </row>
    <row r="1105" spans="1:43" x14ac:dyDescent="0.25">
      <c r="A1105">
        <v>0.2</v>
      </c>
      <c r="B1105">
        <v>-0.98026050090189953</v>
      </c>
      <c r="C1105">
        <v>-0.55991535138268356</v>
      </c>
      <c r="D1105">
        <v>-0.37428851470977542</v>
      </c>
      <c r="E1105">
        <v>-0.27133939131038753</v>
      </c>
      <c r="F1105">
        <v>-0.20682737998966091</v>
      </c>
      <c r="G1105">
        <v>-0.16318584800723343</v>
      </c>
      <c r="H1105">
        <v>-0.13206913235615655</v>
      </c>
      <c r="M1105">
        <f t="shared" si="569"/>
        <v>1092</v>
      </c>
      <c r="N1105">
        <f t="shared" si="548"/>
        <v>3197.2219736440397</v>
      </c>
      <c r="O1105">
        <f t="shared" si="549"/>
        <v>39965.274670550498</v>
      </c>
      <c r="P1105">
        <f t="shared" si="539"/>
        <v>-5.9011536367406906E-11</v>
      </c>
      <c r="Q1105">
        <f t="shared" si="540"/>
        <v>-5.4496756120104305E-14</v>
      </c>
      <c r="R1105">
        <f t="shared" si="541"/>
        <v>-5.4996772010630856E-11</v>
      </c>
      <c r="S1105">
        <f t="shared" si="542"/>
        <v>-1.3325556243011693E-9</v>
      </c>
      <c r="T1105">
        <f t="shared" si="543"/>
        <v>-1.2418971335518822E-9</v>
      </c>
      <c r="U1105">
        <f t="shared" si="544"/>
        <v>0</v>
      </c>
      <c r="V1105">
        <f t="shared" si="545"/>
        <v>0</v>
      </c>
      <c r="W1105">
        <f t="shared" si="550"/>
        <v>-3.3446344235400383E-6</v>
      </c>
      <c r="X1105">
        <f t="shared" si="551"/>
        <v>6.3474780424141279E-3</v>
      </c>
      <c r="Y1105">
        <f t="shared" si="546"/>
        <v>-1.6736821900674173E-10</v>
      </c>
      <c r="Z1105">
        <f t="shared" si="547"/>
        <v>-1.5598156477795231E-10</v>
      </c>
      <c r="AA1105">
        <f t="shared" si="552"/>
        <v>1</v>
      </c>
      <c r="AB1105">
        <f t="shared" si="553"/>
        <v>0</v>
      </c>
      <c r="AC1105">
        <f t="shared" si="554"/>
        <v>0</v>
      </c>
      <c r="AD1105">
        <f t="shared" si="555"/>
        <v>-39966.274670550498</v>
      </c>
      <c r="AE1105">
        <f t="shared" si="556"/>
        <v>0</v>
      </c>
      <c r="AF1105">
        <f t="shared" si="557"/>
        <v>1</v>
      </c>
      <c r="AG1105">
        <f t="shared" si="558"/>
        <v>-2</v>
      </c>
      <c r="AH1105">
        <f t="shared" si="559"/>
        <v>1</v>
      </c>
      <c r="AI1105">
        <f t="shared" si="560"/>
        <v>4.6359344445216652E-4</v>
      </c>
      <c r="AJ1105">
        <f t="shared" si="561"/>
        <v>0</v>
      </c>
      <c r="AK1105" s="22">
        <f t="shared" si="562"/>
        <v>3.1170870676049022E-6</v>
      </c>
      <c r="AL1105">
        <f t="shared" si="563"/>
        <v>-3.3446344235400383E-6</v>
      </c>
      <c r="AM1105">
        <f t="shared" si="564"/>
        <v>6.3474780424141279E-3</v>
      </c>
      <c r="AN1105">
        <f t="shared" si="565"/>
        <v>-3.3446344235400383E-6</v>
      </c>
      <c r="AO1105">
        <f t="shared" si="566"/>
        <v>6.3474780424141279E-3</v>
      </c>
      <c r="AP1105">
        <f t="shared" si="567"/>
        <v>0</v>
      </c>
      <c r="AQ1105">
        <f t="shared" si="568"/>
        <v>0</v>
      </c>
    </row>
    <row r="1106" spans="1:43" x14ac:dyDescent="0.25">
      <c r="A1106">
        <v>0.3</v>
      </c>
      <c r="B1106">
        <v>-0.95612483806786985</v>
      </c>
      <c r="C1106">
        <v>-0.55866375649626721</v>
      </c>
      <c r="D1106">
        <v>-0.38111856537600641</v>
      </c>
      <c r="E1106">
        <v>-0.2812949224711348</v>
      </c>
      <c r="F1106">
        <v>-0.21777893314584307</v>
      </c>
      <c r="G1106">
        <v>-0.174100594187724</v>
      </c>
      <c r="H1106">
        <v>-0.14241731604191629</v>
      </c>
      <c r="M1106">
        <f t="shared" si="569"/>
        <v>1093</v>
      </c>
      <c r="N1106">
        <f t="shared" si="548"/>
        <v>3200.149832594263</v>
      </c>
      <c r="O1106">
        <f t="shared" si="549"/>
        <v>40001.872907428289</v>
      </c>
      <c r="P1106">
        <f t="shared" si="539"/>
        <v>-4.6857367205983585E-11</v>
      </c>
      <c r="Q1106">
        <f t="shared" si="540"/>
        <v>-4.3232872271610404E-14</v>
      </c>
      <c r="R1106">
        <f t="shared" si="541"/>
        <v>-4.3669494134187871E-11</v>
      </c>
      <c r="S1106">
        <f t="shared" si="542"/>
        <v>1.5135904483593781E-9</v>
      </c>
      <c r="T1106">
        <f t="shared" si="543"/>
        <v>1.410615515712375E-9</v>
      </c>
      <c r="U1106">
        <f t="shared" si="544"/>
        <v>0</v>
      </c>
      <c r="V1106">
        <f t="shared" si="545"/>
        <v>0</v>
      </c>
      <c r="W1106">
        <f t="shared" si="550"/>
        <v>3.8024981805709072E-6</v>
      </c>
      <c r="X1106">
        <f t="shared" si="551"/>
        <v>-7.2230277960645076E-3</v>
      </c>
      <c r="Y1106">
        <f t="shared" si="546"/>
        <v>6.8761295253277107E-10</v>
      </c>
      <c r="Z1106">
        <f t="shared" si="547"/>
        <v>6.4083220180128187E-10</v>
      </c>
      <c r="AA1106">
        <f t="shared" si="552"/>
        <v>1</v>
      </c>
      <c r="AB1106">
        <f t="shared" si="553"/>
        <v>0</v>
      </c>
      <c r="AC1106">
        <f t="shared" si="554"/>
        <v>0</v>
      </c>
      <c r="AD1106">
        <f t="shared" si="555"/>
        <v>-40002.872907428289</v>
      </c>
      <c r="AE1106">
        <f t="shared" si="556"/>
        <v>0</v>
      </c>
      <c r="AF1106">
        <f t="shared" si="557"/>
        <v>1</v>
      </c>
      <c r="AG1106">
        <f t="shared" si="558"/>
        <v>-2</v>
      </c>
      <c r="AH1106">
        <f t="shared" si="559"/>
        <v>1</v>
      </c>
      <c r="AI1106">
        <f t="shared" si="560"/>
        <v>-5.2753972656581407E-4</v>
      </c>
      <c r="AJ1106">
        <f t="shared" si="561"/>
        <v>0</v>
      </c>
      <c r="AK1106" s="22">
        <f t="shared" si="562"/>
        <v>-3.5438007274659207E-6</v>
      </c>
      <c r="AL1106">
        <f t="shared" si="563"/>
        <v>3.8024981805709072E-6</v>
      </c>
      <c r="AM1106">
        <f t="shared" si="564"/>
        <v>-7.2230277960645076E-3</v>
      </c>
      <c r="AN1106">
        <f t="shared" si="565"/>
        <v>3.8024981805709072E-6</v>
      </c>
      <c r="AO1106">
        <f t="shared" si="566"/>
        <v>-7.2230277960645076E-3</v>
      </c>
      <c r="AP1106">
        <f t="shared" si="567"/>
        <v>0</v>
      </c>
      <c r="AQ1106">
        <f t="shared" si="568"/>
        <v>0</v>
      </c>
    </row>
    <row r="1107" spans="1:43" x14ac:dyDescent="0.25">
      <c r="A1107">
        <v>0.4</v>
      </c>
      <c r="B1107">
        <v>-0.92146074645409726</v>
      </c>
      <c r="C1107">
        <v>-0.55739155429555998</v>
      </c>
      <c r="D1107">
        <v>-0.39217620113496443</v>
      </c>
      <c r="E1107">
        <v>-0.29754834177916017</v>
      </c>
      <c r="F1107">
        <v>-0.23610542442732269</v>
      </c>
      <c r="G1107">
        <v>-0.19294235798245893</v>
      </c>
      <c r="H1107">
        <v>-0.16094060643102304</v>
      </c>
      <c r="M1107">
        <f t="shared" si="569"/>
        <v>1094</v>
      </c>
      <c r="N1107">
        <f t="shared" si="548"/>
        <v>3203.0776915444862</v>
      </c>
      <c r="O1107">
        <f t="shared" si="549"/>
        <v>40038.471144306081</v>
      </c>
      <c r="P1107">
        <f t="shared" si="539"/>
        <v>-2.6360020360751109E-11</v>
      </c>
      <c r="Q1107">
        <f t="shared" si="540"/>
        <v>-2.4298797853920678E-14</v>
      </c>
      <c r="R1107">
        <f t="shared" si="541"/>
        <v>-2.456665457665528E-11</v>
      </c>
      <c r="S1107">
        <f t="shared" si="542"/>
        <v>-1.624934311354869E-9</v>
      </c>
      <c r="T1107">
        <f t="shared" si="543"/>
        <v>-1.5143842603493654E-9</v>
      </c>
      <c r="U1107">
        <f t="shared" si="544"/>
        <v>0</v>
      </c>
      <c r="V1107">
        <f t="shared" si="545"/>
        <v>0</v>
      </c>
      <c r="W1107">
        <f t="shared" si="550"/>
        <v>-4.0859534104652664E-6</v>
      </c>
      <c r="X1107">
        <f t="shared" si="551"/>
        <v>7.7685691696790489E-3</v>
      </c>
      <c r="Y1107">
        <f t="shared" si="546"/>
        <v>-4.0328967383335481E-10</v>
      </c>
      <c r="Z1107">
        <f t="shared" si="547"/>
        <v>-3.7585244532465736E-10</v>
      </c>
      <c r="AA1107">
        <f t="shared" si="552"/>
        <v>1</v>
      </c>
      <c r="AB1107">
        <f t="shared" si="553"/>
        <v>0</v>
      </c>
      <c r="AC1107">
        <f t="shared" si="554"/>
        <v>0</v>
      </c>
      <c r="AD1107">
        <f t="shared" si="555"/>
        <v>-40039.471144306081</v>
      </c>
      <c r="AE1107">
        <f t="shared" si="556"/>
        <v>0</v>
      </c>
      <c r="AF1107">
        <f t="shared" si="557"/>
        <v>1</v>
      </c>
      <c r="AG1107">
        <f t="shared" si="558"/>
        <v>-2</v>
      </c>
      <c r="AH1107">
        <f t="shared" si="559"/>
        <v>1</v>
      </c>
      <c r="AI1107">
        <f t="shared" si="560"/>
        <v>5.6738353130545587E-4</v>
      </c>
      <c r="AJ1107">
        <f t="shared" si="561"/>
        <v>0</v>
      </c>
      <c r="AK1107" s="22">
        <f t="shared" si="562"/>
        <v>3.8079714915799552E-6</v>
      </c>
      <c r="AL1107">
        <f t="shared" si="563"/>
        <v>-4.0859534104652664E-6</v>
      </c>
      <c r="AM1107">
        <f t="shared" si="564"/>
        <v>7.7685691696790489E-3</v>
      </c>
      <c r="AN1107">
        <f t="shared" si="565"/>
        <v>-4.0859534104652664E-6</v>
      </c>
      <c r="AO1107">
        <f t="shared" si="566"/>
        <v>7.7685691696790489E-3</v>
      </c>
      <c r="AP1107">
        <f t="shared" si="567"/>
        <v>0</v>
      </c>
      <c r="AQ1107">
        <f t="shared" si="568"/>
        <v>0</v>
      </c>
    </row>
    <row r="1108" spans="1:43" x14ac:dyDescent="0.25">
      <c r="A1108">
        <v>0.5</v>
      </c>
      <c r="B1108">
        <v>-0.87550002987030207</v>
      </c>
      <c r="C1108">
        <v>-0.5567025457319239</v>
      </c>
      <c r="D1108">
        <v>-0.40908109186850772</v>
      </c>
      <c r="E1108">
        <v>-0.32254742456406787</v>
      </c>
      <c r="F1108">
        <v>-0.26495339420462005</v>
      </c>
      <c r="G1108">
        <v>-0.22345663964327245</v>
      </c>
      <c r="H1108">
        <v>-0.1919020948086681</v>
      </c>
      <c r="M1108">
        <f t="shared" si="569"/>
        <v>1095</v>
      </c>
      <c r="N1108">
        <f t="shared" si="548"/>
        <v>3206.0055504947095</v>
      </c>
      <c r="O1108">
        <f t="shared" si="549"/>
        <v>40075.069381183872</v>
      </c>
      <c r="P1108">
        <f t="shared" si="539"/>
        <v>-1.243812657922701E-12</v>
      </c>
      <c r="Q1108">
        <f t="shared" si="540"/>
        <v>-1.1455056133265844E-15</v>
      </c>
      <c r="R1108">
        <f t="shared" si="541"/>
        <v>-1.159191666283971E-12</v>
      </c>
      <c r="S1108">
        <f t="shared" si="542"/>
        <v>1.6619152909532867E-9</v>
      </c>
      <c r="T1108">
        <f t="shared" si="543"/>
        <v>1.5488492925939297E-9</v>
      </c>
      <c r="U1108">
        <f t="shared" si="544"/>
        <v>0</v>
      </c>
      <c r="V1108">
        <f t="shared" si="545"/>
        <v>0</v>
      </c>
      <c r="W1108">
        <f t="shared" si="550"/>
        <v>4.1827613571505808E-6</v>
      </c>
      <c r="X1108">
        <f t="shared" si="551"/>
        <v>-7.9599017254065006E-3</v>
      </c>
      <c r="Y1108">
        <f t="shared" si="546"/>
        <v>5.3567484649160666E-10</v>
      </c>
      <c r="Z1108">
        <f t="shared" si="547"/>
        <v>4.9923098461473441E-10</v>
      </c>
      <c r="AA1108">
        <f t="shared" si="552"/>
        <v>1</v>
      </c>
      <c r="AB1108">
        <f t="shared" si="553"/>
        <v>0</v>
      </c>
      <c r="AC1108">
        <f t="shared" si="554"/>
        <v>0</v>
      </c>
      <c r="AD1108">
        <f t="shared" si="555"/>
        <v>-40076.069381183872</v>
      </c>
      <c r="AE1108">
        <f t="shared" si="556"/>
        <v>0</v>
      </c>
      <c r="AF1108">
        <f t="shared" si="557"/>
        <v>1</v>
      </c>
      <c r="AG1108">
        <f t="shared" si="558"/>
        <v>-2</v>
      </c>
      <c r="AH1108">
        <f t="shared" si="559"/>
        <v>1</v>
      </c>
      <c r="AI1108">
        <f t="shared" si="560"/>
        <v>-5.8135739406191776E-4</v>
      </c>
      <c r="AJ1108">
        <f t="shared" si="561"/>
        <v>0</v>
      </c>
      <c r="AK1108" s="22">
        <f t="shared" si="562"/>
        <v>-3.8981932499073694E-6</v>
      </c>
      <c r="AL1108">
        <f t="shared" si="563"/>
        <v>4.1827613571505808E-6</v>
      </c>
      <c r="AM1108">
        <f t="shared" si="564"/>
        <v>-7.9599017254065006E-3</v>
      </c>
      <c r="AN1108">
        <f t="shared" si="565"/>
        <v>4.1827613571505808E-6</v>
      </c>
      <c r="AO1108">
        <f t="shared" si="566"/>
        <v>-7.9599017254065006E-3</v>
      </c>
      <c r="AP1108">
        <f t="shared" si="567"/>
        <v>0</v>
      </c>
      <c r="AQ1108">
        <f t="shared" si="568"/>
        <v>0</v>
      </c>
    </row>
    <row r="1109" spans="1:43" x14ac:dyDescent="0.25">
      <c r="A1109">
        <v>0.6</v>
      </c>
      <c r="B1109">
        <v>-0.81755009224947828</v>
      </c>
      <c r="C1109">
        <v>-0.55774024773808017</v>
      </c>
      <c r="D1109">
        <v>-0.43429572581713277</v>
      </c>
      <c r="E1109">
        <v>-0.35983018974237868</v>
      </c>
      <c r="F1109">
        <v>-0.30878117639555225</v>
      </c>
      <c r="G1109">
        <v>-0.27090770150290178</v>
      </c>
      <c r="H1109">
        <v>-0.24128103627920475</v>
      </c>
      <c r="M1109">
        <f t="shared" si="569"/>
        <v>1096</v>
      </c>
      <c r="N1109">
        <f t="shared" si="548"/>
        <v>3208.9334094449332</v>
      </c>
      <c r="O1109">
        <f t="shared" si="549"/>
        <v>40111.667618061663</v>
      </c>
      <c r="P1109">
        <f t="shared" si="539"/>
        <v>2.3958382392270657E-11</v>
      </c>
      <c r="Q1109">
        <f t="shared" si="540"/>
        <v>2.2044655016847161E-14</v>
      </c>
      <c r="R1109">
        <f t="shared" si="541"/>
        <v>2.2328408566887842E-11</v>
      </c>
      <c r="S1109">
        <f t="shared" si="542"/>
        <v>-1.6232615293376856E-9</v>
      </c>
      <c r="T1109">
        <f t="shared" si="543"/>
        <v>-1.5128252836325121E-9</v>
      </c>
      <c r="U1109">
        <f t="shared" si="544"/>
        <v>0</v>
      </c>
      <c r="V1109">
        <f t="shared" si="545"/>
        <v>0</v>
      </c>
      <c r="W1109">
        <f t="shared" si="550"/>
        <v>-4.0892055342767008E-6</v>
      </c>
      <c r="X1109">
        <f t="shared" si="551"/>
        <v>7.7889728188852104E-3</v>
      </c>
      <c r="Y1109">
        <f t="shared" si="546"/>
        <v>-6.2256983634285901E-10</v>
      </c>
      <c r="Z1109">
        <f t="shared" si="547"/>
        <v>-5.8021419976035688E-10</v>
      </c>
      <c r="AA1109">
        <f t="shared" si="552"/>
        <v>1</v>
      </c>
      <c r="AB1109">
        <f t="shared" si="553"/>
        <v>0</v>
      </c>
      <c r="AC1109">
        <f t="shared" si="554"/>
        <v>0</v>
      </c>
      <c r="AD1109">
        <f t="shared" si="555"/>
        <v>-40112.667618061663</v>
      </c>
      <c r="AE1109">
        <f t="shared" si="556"/>
        <v>0</v>
      </c>
      <c r="AF1109">
        <f t="shared" si="557"/>
        <v>1</v>
      </c>
      <c r="AG1109">
        <f t="shared" si="558"/>
        <v>-2</v>
      </c>
      <c r="AH1109">
        <f t="shared" si="559"/>
        <v>1</v>
      </c>
      <c r="AI1109">
        <f t="shared" si="560"/>
        <v>5.6887321895103613E-4</v>
      </c>
      <c r="AJ1109">
        <f t="shared" si="561"/>
        <v>0</v>
      </c>
      <c r="AK1109" s="22">
        <f t="shared" si="562"/>
        <v>3.8110023618608832E-6</v>
      </c>
      <c r="AL1109">
        <f t="shared" si="563"/>
        <v>-4.0892055342767008E-6</v>
      </c>
      <c r="AM1109">
        <f t="shared" si="564"/>
        <v>7.7889728188852096E-3</v>
      </c>
      <c r="AN1109">
        <f t="shared" si="565"/>
        <v>-4.0892055342767008E-6</v>
      </c>
      <c r="AO1109">
        <f t="shared" si="566"/>
        <v>7.7889728188852096E-3</v>
      </c>
      <c r="AP1109">
        <f t="shared" si="567"/>
        <v>0</v>
      </c>
      <c r="AQ1109">
        <f t="shared" si="568"/>
        <v>0</v>
      </c>
    </row>
    <row r="1110" spans="1:43" x14ac:dyDescent="0.25">
      <c r="A1110">
        <v>0.7</v>
      </c>
      <c r="B1110">
        <v>-0.74848918718461088</v>
      </c>
      <c r="C1110">
        <v>-0.56387259024170788</v>
      </c>
      <c r="D1110">
        <v>-0.47286166105461241</v>
      </c>
      <c r="E1110">
        <v>-0.41577648477282531</v>
      </c>
      <c r="F1110">
        <v>-0.37511736180095107</v>
      </c>
      <c r="G1110">
        <v>-0.34384524879993195</v>
      </c>
      <c r="H1110">
        <v>-0.31855287786544256</v>
      </c>
      <c r="M1110">
        <f t="shared" si="569"/>
        <v>1097</v>
      </c>
      <c r="N1110">
        <f t="shared" si="548"/>
        <v>3211.8612683951569</v>
      </c>
      <c r="O1110">
        <f t="shared" si="549"/>
        <v>40148.265854939462</v>
      </c>
      <c r="P1110">
        <f t="shared" si="539"/>
        <v>4.4723029480940255E-11</v>
      </c>
      <c r="Q1110">
        <f t="shared" si="540"/>
        <v>4.1113169197814904E-14</v>
      </c>
      <c r="R1110">
        <f t="shared" si="541"/>
        <v>4.1680362983168937E-11</v>
      </c>
      <c r="S1110">
        <f t="shared" si="542"/>
        <v>1.5111403576323379E-9</v>
      </c>
      <c r="T1110">
        <f t="shared" si="543"/>
        <v>1.4083321133572582E-9</v>
      </c>
      <c r="U1110">
        <f t="shared" si="544"/>
        <v>0</v>
      </c>
      <c r="V1110">
        <f t="shared" si="545"/>
        <v>0</v>
      </c>
      <c r="W1110">
        <f t="shared" si="550"/>
        <v>3.8102294302271685E-6</v>
      </c>
      <c r="X1110">
        <f t="shared" si="551"/>
        <v>-7.2642142258872921E-3</v>
      </c>
      <c r="Y1110">
        <f t="shared" si="546"/>
        <v>2.8676433587046131E-10</v>
      </c>
      <c r="Z1110">
        <f t="shared" si="547"/>
        <v>2.6725473986063667E-10</v>
      </c>
      <c r="AA1110">
        <f t="shared" si="552"/>
        <v>1</v>
      </c>
      <c r="AB1110">
        <f t="shared" si="553"/>
        <v>0</v>
      </c>
      <c r="AC1110">
        <f t="shared" si="554"/>
        <v>0</v>
      </c>
      <c r="AD1110">
        <f t="shared" si="555"/>
        <v>-40149.265854939462</v>
      </c>
      <c r="AE1110">
        <f t="shared" si="556"/>
        <v>0</v>
      </c>
      <c r="AF1110">
        <f t="shared" si="557"/>
        <v>1</v>
      </c>
      <c r="AG1110">
        <f t="shared" si="558"/>
        <v>-2</v>
      </c>
      <c r="AH1110">
        <f t="shared" si="559"/>
        <v>1</v>
      </c>
      <c r="AI1110">
        <f t="shared" si="560"/>
        <v>-5.3054686192724346E-4</v>
      </c>
      <c r="AJ1110">
        <f t="shared" si="561"/>
        <v>0</v>
      </c>
      <c r="AK1110" s="22">
        <f t="shared" si="562"/>
        <v>-3.551005992756005E-6</v>
      </c>
      <c r="AL1110">
        <f t="shared" si="563"/>
        <v>3.8102294302271685E-6</v>
      </c>
      <c r="AM1110">
        <f t="shared" si="564"/>
        <v>-7.2642142258872921E-3</v>
      </c>
      <c r="AN1110">
        <f t="shared" si="565"/>
        <v>3.8102294302271685E-6</v>
      </c>
      <c r="AO1110">
        <f t="shared" si="566"/>
        <v>-7.2642142258872921E-3</v>
      </c>
      <c r="AP1110">
        <f t="shared" si="567"/>
        <v>0</v>
      </c>
      <c r="AQ1110">
        <f t="shared" si="568"/>
        <v>0</v>
      </c>
    </row>
    <row r="1111" spans="1:43" x14ac:dyDescent="0.25">
      <c r="A1111">
        <v>0.8</v>
      </c>
      <c r="B1111">
        <v>-0.67056197601103118</v>
      </c>
      <c r="C1111">
        <v>-0.58109093779092436</v>
      </c>
      <c r="D1111">
        <v>-0.53299513157422074</v>
      </c>
      <c r="E1111">
        <v>-0.50026964025343246</v>
      </c>
      <c r="F1111">
        <v>-0.47523692688297509</v>
      </c>
      <c r="G1111">
        <v>-0.45477381321270743</v>
      </c>
      <c r="H1111">
        <v>-0.43734438471210052</v>
      </c>
      <c r="M1111">
        <f t="shared" si="569"/>
        <v>1098</v>
      </c>
      <c r="N1111">
        <f t="shared" si="548"/>
        <v>3214.7891273453802</v>
      </c>
      <c r="O1111">
        <f t="shared" si="549"/>
        <v>40184.864091817253</v>
      </c>
      <c r="P1111">
        <f t="shared" si="539"/>
        <v>5.7347681283105802E-11</v>
      </c>
      <c r="Q1111">
        <f t="shared" si="540"/>
        <v>5.2670797178999437E-14</v>
      </c>
      <c r="R1111">
        <f t="shared" si="541"/>
        <v>5.3446114895718361E-11</v>
      </c>
      <c r="S1111">
        <f t="shared" si="542"/>
        <v>-1.331041173024473E-9</v>
      </c>
      <c r="T1111">
        <f t="shared" si="543"/>
        <v>-1.2404857157730412E-9</v>
      </c>
      <c r="U1111">
        <f t="shared" si="544"/>
        <v>0</v>
      </c>
      <c r="V1111">
        <f t="shared" si="545"/>
        <v>0</v>
      </c>
      <c r="W1111">
        <f t="shared" si="550"/>
        <v>-3.3591804273737726E-6</v>
      </c>
      <c r="X1111">
        <f t="shared" si="551"/>
        <v>6.4101287671199832E-3</v>
      </c>
      <c r="Y1111">
        <f t="shared" si="546"/>
        <v>-6.7519541005524991E-10</v>
      </c>
      <c r="Z1111">
        <f t="shared" si="547"/>
        <v>-6.2925946883061888E-10</v>
      </c>
      <c r="AA1111">
        <f t="shared" si="552"/>
        <v>1</v>
      </c>
      <c r="AB1111">
        <f t="shared" si="553"/>
        <v>0</v>
      </c>
      <c r="AC1111">
        <f t="shared" si="554"/>
        <v>0</v>
      </c>
      <c r="AD1111">
        <f t="shared" si="555"/>
        <v>-40185.864091817253</v>
      </c>
      <c r="AE1111">
        <f t="shared" si="556"/>
        <v>0</v>
      </c>
      <c r="AF1111">
        <f t="shared" si="557"/>
        <v>1</v>
      </c>
      <c r="AG1111">
        <f t="shared" si="558"/>
        <v>-2</v>
      </c>
      <c r="AH1111">
        <f t="shared" si="559"/>
        <v>1</v>
      </c>
      <c r="AI1111">
        <f t="shared" si="560"/>
        <v>4.681679369719845E-4</v>
      </c>
      <c r="AJ1111">
        <f t="shared" si="561"/>
        <v>0</v>
      </c>
      <c r="AK1111" s="22">
        <f t="shared" si="562"/>
        <v>3.130643455147991E-6</v>
      </c>
      <c r="AL1111">
        <f t="shared" si="563"/>
        <v>-3.3591804273737726E-6</v>
      </c>
      <c r="AM1111">
        <f t="shared" si="564"/>
        <v>6.4101287671199823E-3</v>
      </c>
      <c r="AN1111">
        <f t="shared" si="565"/>
        <v>-3.3591804273737726E-6</v>
      </c>
      <c r="AO1111">
        <f t="shared" si="566"/>
        <v>6.4101287671199823E-3</v>
      </c>
      <c r="AP1111">
        <f t="shared" si="567"/>
        <v>0</v>
      </c>
      <c r="AQ1111">
        <f t="shared" si="568"/>
        <v>0</v>
      </c>
    </row>
    <row r="1112" spans="1:43" x14ac:dyDescent="0.25">
      <c r="A1112">
        <v>0.9</v>
      </c>
      <c r="B1112">
        <v>-0.58622152736905964</v>
      </c>
      <c r="C1112">
        <v>-0.61920391751128456</v>
      </c>
      <c r="D1112">
        <v>-0.62815865015657013</v>
      </c>
      <c r="E1112">
        <v>-0.62913891931922228</v>
      </c>
      <c r="F1112">
        <v>-0.62674801855797713</v>
      </c>
      <c r="G1112">
        <v>-0.622768008798947</v>
      </c>
      <c r="H1112">
        <v>-0.6180135607772147</v>
      </c>
      <c r="M1112">
        <f t="shared" si="569"/>
        <v>1099</v>
      </c>
      <c r="N1112">
        <f t="shared" si="548"/>
        <v>3217.7169862956039</v>
      </c>
      <c r="O1112">
        <f t="shared" si="549"/>
        <v>40221.462328695052</v>
      </c>
      <c r="P1112">
        <f t="shared" si="539"/>
        <v>5.9610946518024655E-11</v>
      </c>
      <c r="Q1112">
        <f t="shared" si="540"/>
        <v>5.4699668454057999E-14</v>
      </c>
      <c r="R1112">
        <f t="shared" si="541"/>
        <v>5.5555402160321214E-11</v>
      </c>
      <c r="S1112">
        <f t="shared" si="542"/>
        <v>1.0915082349323246E-9</v>
      </c>
      <c r="T1112">
        <f t="shared" si="543"/>
        <v>1.017249053990983E-9</v>
      </c>
      <c r="U1112">
        <f t="shared" si="544"/>
        <v>0</v>
      </c>
      <c r="V1112">
        <f t="shared" si="545"/>
        <v>0</v>
      </c>
      <c r="W1112">
        <f t="shared" si="550"/>
        <v>2.7571729992208478E-6</v>
      </c>
      <c r="X1112">
        <f t="shared" si="551"/>
        <v>-5.2661470895582173E-3</v>
      </c>
      <c r="Y1112">
        <f t="shared" si="546"/>
        <v>8.7841304661629829E-11</v>
      </c>
      <c r="Z1112">
        <f t="shared" si="547"/>
        <v>8.1865148799282746E-11</v>
      </c>
      <c r="AA1112">
        <f t="shared" si="552"/>
        <v>1</v>
      </c>
      <c r="AB1112">
        <f t="shared" si="553"/>
        <v>0</v>
      </c>
      <c r="AC1112">
        <f t="shared" si="554"/>
        <v>0</v>
      </c>
      <c r="AD1112">
        <f t="shared" si="555"/>
        <v>-40222.462328695052</v>
      </c>
      <c r="AE1112">
        <f t="shared" si="556"/>
        <v>0</v>
      </c>
      <c r="AF1112">
        <f t="shared" si="557"/>
        <v>1</v>
      </c>
      <c r="AG1112">
        <f t="shared" si="558"/>
        <v>-2</v>
      </c>
      <c r="AH1112">
        <f t="shared" si="559"/>
        <v>1</v>
      </c>
      <c r="AI1112">
        <f t="shared" si="560"/>
        <v>-3.8461631780703509E-4</v>
      </c>
      <c r="AJ1112">
        <f t="shared" si="561"/>
        <v>0</v>
      </c>
      <c r="AK1112" s="22">
        <f t="shared" si="562"/>
        <v>-2.5695927299355696E-6</v>
      </c>
      <c r="AL1112">
        <f t="shared" si="563"/>
        <v>2.7571729992208478E-6</v>
      </c>
      <c r="AM1112">
        <f t="shared" si="564"/>
        <v>-5.2661470895582164E-3</v>
      </c>
      <c r="AN1112">
        <f t="shared" si="565"/>
        <v>2.7571729992208478E-6</v>
      </c>
      <c r="AO1112">
        <f t="shared" si="566"/>
        <v>-5.2661470895582164E-3</v>
      </c>
      <c r="AP1112">
        <f t="shared" si="567"/>
        <v>0</v>
      </c>
      <c r="AQ1112">
        <f t="shared" si="568"/>
        <v>0</v>
      </c>
    </row>
    <row r="1113" spans="1:43" x14ac:dyDescent="0.25">
      <c r="A1113">
        <v>0.999</v>
      </c>
      <c r="B1113">
        <v>-0.53596536834916697</v>
      </c>
      <c r="C1113">
        <v>-0.75108728157324034</v>
      </c>
      <c r="D1113">
        <v>-0.84514916011041785</v>
      </c>
      <c r="E1113">
        <v>-0.8966911009746279</v>
      </c>
      <c r="F1113">
        <v>-0.92854816177620914</v>
      </c>
      <c r="G1113">
        <v>-0.94977507897582603</v>
      </c>
      <c r="H1113">
        <v>-0.96466502690357869</v>
      </c>
      <c r="M1113">
        <f t="shared" si="569"/>
        <v>1100</v>
      </c>
      <c r="N1113">
        <f t="shared" si="548"/>
        <v>3220.6448452458271</v>
      </c>
      <c r="O1113">
        <f t="shared" si="549"/>
        <v>40258.060565572836</v>
      </c>
      <c r="P1113">
        <f t="shared" si="539"/>
        <v>5.1163071574016793E-11</v>
      </c>
      <c r="Q1113">
        <f t="shared" si="540"/>
        <v>4.6905124493395009E-14</v>
      </c>
      <c r="R1113">
        <f t="shared" si="541"/>
        <v>4.7682266145402415E-11</v>
      </c>
      <c r="S1113">
        <f t="shared" si="542"/>
        <v>-8.0373632052243963E-10</v>
      </c>
      <c r="T1113">
        <f t="shared" si="543"/>
        <v>-7.4905528473666321E-10</v>
      </c>
      <c r="U1113">
        <f t="shared" si="544"/>
        <v>0</v>
      </c>
      <c r="V1113">
        <f t="shared" si="545"/>
        <v>0</v>
      </c>
      <c r="W1113">
        <f t="shared" si="550"/>
        <v>-2.0321014891310972E-6</v>
      </c>
      <c r="X1113">
        <f t="shared" si="551"/>
        <v>3.8848079025302143E-3</v>
      </c>
      <c r="Y1113">
        <f t="shared" si="546"/>
        <v>-4.7993923386658565E-10</v>
      </c>
      <c r="Z1113">
        <f t="shared" si="547"/>
        <v>-4.4728726362217025E-10</v>
      </c>
      <c r="AA1113">
        <f t="shared" si="552"/>
        <v>1</v>
      </c>
      <c r="AB1113">
        <f t="shared" si="553"/>
        <v>0</v>
      </c>
      <c r="AC1113">
        <f t="shared" si="554"/>
        <v>0</v>
      </c>
      <c r="AD1113">
        <f t="shared" si="555"/>
        <v>-40259.060565572836</v>
      </c>
      <c r="AE1113">
        <f t="shared" si="556"/>
        <v>0</v>
      </c>
      <c r="AF1113">
        <f t="shared" si="557"/>
        <v>1</v>
      </c>
      <c r="AG1113">
        <f t="shared" si="558"/>
        <v>-2</v>
      </c>
      <c r="AH1113">
        <f t="shared" si="559"/>
        <v>1</v>
      </c>
      <c r="AI1113">
        <f t="shared" si="560"/>
        <v>2.8372922796458127E-4</v>
      </c>
      <c r="AJ1113">
        <f t="shared" si="561"/>
        <v>0</v>
      </c>
      <c r="AK1113" s="22">
        <f t="shared" si="562"/>
        <v>1.8938504092554611E-6</v>
      </c>
      <c r="AL1113">
        <f t="shared" si="563"/>
        <v>-2.0321014891310972E-6</v>
      </c>
      <c r="AM1113">
        <f t="shared" si="564"/>
        <v>3.8848079025302143E-3</v>
      </c>
      <c r="AN1113">
        <f t="shared" si="565"/>
        <v>-2.0321014891310972E-6</v>
      </c>
      <c r="AO1113">
        <f t="shared" si="566"/>
        <v>3.8848079025302143E-3</v>
      </c>
      <c r="AP1113">
        <f t="shared" si="567"/>
        <v>0</v>
      </c>
      <c r="AQ1113">
        <f t="shared" si="568"/>
        <v>0</v>
      </c>
    </row>
    <row r="1114" spans="1:43" x14ac:dyDescent="0.25">
      <c r="A1114">
        <v>1.0009999999999999</v>
      </c>
      <c r="B1114">
        <v>1.5348601669478934</v>
      </c>
      <c r="C1114">
        <v>1.3119096859303301</v>
      </c>
      <c r="D1114">
        <v>1.2143153161208766</v>
      </c>
      <c r="E1114">
        <v>1.160757580808879</v>
      </c>
      <c r="F1114">
        <v>1.1275922989575655</v>
      </c>
      <c r="G1114">
        <v>1.1054431932660329</v>
      </c>
      <c r="H1114">
        <v>1.0898641440143306</v>
      </c>
      <c r="M1114">
        <f t="shared" si="569"/>
        <v>1101</v>
      </c>
      <c r="N1114">
        <f t="shared" si="548"/>
        <v>3223.5727041960508</v>
      </c>
      <c r="O1114">
        <f t="shared" si="549"/>
        <v>40294.658802450635</v>
      </c>
      <c r="P1114">
        <f t="shared" si="539"/>
        <v>3.3578513290927412E-11</v>
      </c>
      <c r="Q1114">
        <f t="shared" si="540"/>
        <v>3.0756046815502825E-14</v>
      </c>
      <c r="R1114">
        <f t="shared" si="541"/>
        <v>3.1294047801423494E-11</v>
      </c>
      <c r="S1114">
        <f t="shared" si="542"/>
        <v>4.8104833001640156E-10</v>
      </c>
      <c r="T1114">
        <f t="shared" si="543"/>
        <v>4.4832090402274138E-10</v>
      </c>
      <c r="U1114">
        <f t="shared" si="544"/>
        <v>0</v>
      </c>
      <c r="V1114">
        <f t="shared" si="545"/>
        <v>0</v>
      </c>
      <c r="W1114">
        <f t="shared" si="550"/>
        <v>1.2173485757870091E-6</v>
      </c>
      <c r="X1114">
        <f t="shared" si="551"/>
        <v>-2.3293456237463944E-3</v>
      </c>
      <c r="Y1114">
        <f t="shared" si="546"/>
        <v>6.7934858862789647E-12</v>
      </c>
      <c r="Z1114">
        <f t="shared" si="547"/>
        <v>6.3313009191789447E-12</v>
      </c>
      <c r="AA1114">
        <f t="shared" si="552"/>
        <v>1</v>
      </c>
      <c r="AB1114">
        <f t="shared" si="553"/>
        <v>0</v>
      </c>
      <c r="AC1114">
        <f t="shared" si="554"/>
        <v>0</v>
      </c>
      <c r="AD1114">
        <f t="shared" si="555"/>
        <v>-40295.658802450635</v>
      </c>
      <c r="AE1114">
        <f t="shared" si="556"/>
        <v>0</v>
      </c>
      <c r="AF1114">
        <f t="shared" si="557"/>
        <v>1</v>
      </c>
      <c r="AG1114">
        <f t="shared" si="558"/>
        <v>-2</v>
      </c>
      <c r="AH1114">
        <f t="shared" si="559"/>
        <v>1</v>
      </c>
      <c r="AI1114">
        <f t="shared" si="560"/>
        <v>-1.7012505107964938E-4</v>
      </c>
      <c r="AJ1114">
        <f t="shared" si="561"/>
        <v>0</v>
      </c>
      <c r="AK1114" s="22">
        <f t="shared" si="562"/>
        <v>-1.1345280296244334E-6</v>
      </c>
      <c r="AL1114">
        <f t="shared" si="563"/>
        <v>1.2173485757870091E-6</v>
      </c>
      <c r="AM1114">
        <f t="shared" si="564"/>
        <v>-2.3293456237463948E-3</v>
      </c>
      <c r="AN1114">
        <f t="shared" si="565"/>
        <v>1.2173485757870091E-6</v>
      </c>
      <c r="AO1114">
        <f t="shared" si="566"/>
        <v>-2.3293456237463948E-3</v>
      </c>
      <c r="AP1114">
        <f t="shared" si="567"/>
        <v>0</v>
      </c>
      <c r="AQ1114">
        <f t="shared" si="568"/>
        <v>0</v>
      </c>
    </row>
    <row r="1115" spans="1:43" x14ac:dyDescent="0.25">
      <c r="A1115">
        <v>1.1000000000000001</v>
      </c>
      <c r="B1115">
        <v>1.5804859912820504</v>
      </c>
      <c r="C1115">
        <v>1.1797791565820483</v>
      </c>
      <c r="D1115">
        <v>0.99854853992485326</v>
      </c>
      <c r="E1115">
        <v>0.89493766233879513</v>
      </c>
      <c r="F1115">
        <v>0.82762831748325927</v>
      </c>
      <c r="G1115">
        <v>0.78018654423585232</v>
      </c>
      <c r="H1115">
        <v>0.74478536792591088</v>
      </c>
      <c r="M1115">
        <f t="shared" si="569"/>
        <v>1102</v>
      </c>
      <c r="N1115">
        <f t="shared" si="548"/>
        <v>3226.5005631462741</v>
      </c>
      <c r="O1115">
        <f t="shared" si="549"/>
        <v>40331.257039328426</v>
      </c>
      <c r="P1115">
        <f t="shared" si="539"/>
        <v>1.0062909628111003E-11</v>
      </c>
      <c r="Q1115">
        <f t="shared" si="540"/>
        <v>9.2087004625816529E-15</v>
      </c>
      <c r="R1115">
        <f t="shared" si="541"/>
        <v>9.3782941548098808E-12</v>
      </c>
      <c r="S1115">
        <f t="shared" si="542"/>
        <v>-1.382791829642365E-10</v>
      </c>
      <c r="T1115">
        <f t="shared" si="543"/>
        <v>-1.2887155914653912E-10</v>
      </c>
      <c r="U1115">
        <f t="shared" si="544"/>
        <v>0</v>
      </c>
      <c r="V1115">
        <f t="shared" si="545"/>
        <v>0</v>
      </c>
      <c r="W1115">
        <f t="shared" si="550"/>
        <v>-3.5024918106279325E-7</v>
      </c>
      <c r="X1115">
        <f t="shared" si="551"/>
        <v>6.7079617523065429E-4</v>
      </c>
      <c r="Y1115">
        <f t="shared" si="546"/>
        <v>-8.8077935154620333E-11</v>
      </c>
      <c r="Z1115">
        <f t="shared" si="547"/>
        <v>-8.2085680479609412E-11</v>
      </c>
      <c r="AA1115">
        <f t="shared" si="552"/>
        <v>1</v>
      </c>
      <c r="AB1115">
        <f t="shared" si="553"/>
        <v>0</v>
      </c>
      <c r="AC1115">
        <f t="shared" si="554"/>
        <v>0</v>
      </c>
      <c r="AD1115">
        <f t="shared" si="555"/>
        <v>-40332.257039328426</v>
      </c>
      <c r="AE1115">
        <f t="shared" si="556"/>
        <v>0</v>
      </c>
      <c r="AF1115">
        <f t="shared" si="557"/>
        <v>1</v>
      </c>
      <c r="AG1115">
        <f t="shared" si="558"/>
        <v>-2</v>
      </c>
      <c r="AH1115">
        <f t="shared" si="559"/>
        <v>1</v>
      </c>
      <c r="AI1115">
        <f t="shared" si="560"/>
        <v>4.8991949487287512E-5</v>
      </c>
      <c r="AJ1115">
        <f t="shared" si="561"/>
        <v>0</v>
      </c>
      <c r="AK1115" s="22">
        <f t="shared" si="562"/>
        <v>3.2642048561304337E-7</v>
      </c>
      <c r="AL1115">
        <f t="shared" si="563"/>
        <v>-3.5024918106279325E-7</v>
      </c>
      <c r="AM1115">
        <f t="shared" si="564"/>
        <v>6.7079617523065429E-4</v>
      </c>
      <c r="AN1115">
        <f t="shared" si="565"/>
        <v>-3.5024918106279325E-7</v>
      </c>
      <c r="AO1115">
        <f t="shared" si="566"/>
        <v>6.7079617523065429E-4</v>
      </c>
      <c r="AP1115">
        <f t="shared" si="567"/>
        <v>0</v>
      </c>
      <c r="AQ1115">
        <f t="shared" si="568"/>
        <v>0</v>
      </c>
    </row>
    <row r="1116" spans="1:43" x14ac:dyDescent="0.25">
      <c r="A1116">
        <v>1.2</v>
      </c>
      <c r="B1116">
        <v>1.6508224769129103</v>
      </c>
      <c r="C1116">
        <v>1.1410062891735782</v>
      </c>
      <c r="D1116">
        <v>0.9072836462839724</v>
      </c>
      <c r="E1116">
        <v>0.77160903156379934</v>
      </c>
      <c r="F1116">
        <v>0.68206430687261388</v>
      </c>
      <c r="G1116">
        <v>0.61795966121991563</v>
      </c>
      <c r="H1116">
        <v>0.56941351706822929</v>
      </c>
      <c r="M1116">
        <f t="shared" si="569"/>
        <v>1103</v>
      </c>
      <c r="N1116">
        <f t="shared" si="548"/>
        <v>3229.4284220964978</v>
      </c>
      <c r="O1116">
        <f t="shared" si="549"/>
        <v>40367.855276206225</v>
      </c>
      <c r="P1116">
        <f t="shared" si="539"/>
        <v>-1.5131085745430301E-11</v>
      </c>
      <c r="Q1116">
        <f t="shared" si="540"/>
        <v>-1.3834101208815129E-14</v>
      </c>
      <c r="R1116">
        <f t="shared" si="541"/>
        <v>-1.4101664254827867E-11</v>
      </c>
      <c r="S1116">
        <f t="shared" si="542"/>
        <v>-2.0890553512044093E-10</v>
      </c>
      <c r="T1116">
        <f t="shared" si="543"/>
        <v>-1.9469294978605864E-10</v>
      </c>
      <c r="U1116">
        <f t="shared" si="544"/>
        <v>0</v>
      </c>
      <c r="V1116">
        <f t="shared" si="545"/>
        <v>0</v>
      </c>
      <c r="W1116">
        <f t="shared" si="550"/>
        <v>-5.29619536107557E-7</v>
      </c>
      <c r="X1116">
        <f t="shared" si="551"/>
        <v>1.0152466282472544E-3</v>
      </c>
      <c r="Y1116">
        <f t="shared" si="546"/>
        <v>-5.5231648187613978E-13</v>
      </c>
      <c r="Z1116">
        <f t="shared" si="547"/>
        <v>-5.1474043045306917E-13</v>
      </c>
      <c r="AA1116">
        <f t="shared" si="552"/>
        <v>1</v>
      </c>
      <c r="AB1116">
        <f t="shared" si="553"/>
        <v>0</v>
      </c>
      <c r="AC1116">
        <f t="shared" si="554"/>
        <v>0</v>
      </c>
      <c r="AD1116">
        <f t="shared" si="555"/>
        <v>-40368.855276206225</v>
      </c>
      <c r="AE1116">
        <f t="shared" si="556"/>
        <v>0</v>
      </c>
      <c r="AF1116">
        <f t="shared" si="557"/>
        <v>1</v>
      </c>
      <c r="AG1116">
        <f t="shared" si="558"/>
        <v>-2</v>
      </c>
      <c r="AH1116">
        <f t="shared" si="559"/>
        <v>1</v>
      </c>
      <c r="AI1116">
        <f t="shared" si="560"/>
        <v>7.4149035759659879E-5</v>
      </c>
      <c r="AJ1116">
        <f t="shared" si="561"/>
        <v>0</v>
      </c>
      <c r="AK1116" s="22">
        <f t="shared" si="562"/>
        <v>4.9358763849726051E-7</v>
      </c>
      <c r="AL1116">
        <f t="shared" si="563"/>
        <v>-5.29619536107557E-7</v>
      </c>
      <c r="AM1116">
        <f t="shared" si="564"/>
        <v>1.0152466282472546E-3</v>
      </c>
      <c r="AN1116">
        <f t="shared" si="565"/>
        <v>-5.29619536107557E-7</v>
      </c>
      <c r="AO1116">
        <f t="shared" si="566"/>
        <v>1.0152466282472546E-3</v>
      </c>
      <c r="AP1116">
        <f t="shared" si="567"/>
        <v>0</v>
      </c>
      <c r="AQ1116">
        <f t="shared" si="568"/>
        <v>0</v>
      </c>
    </row>
    <row r="1117" spans="1:43" x14ac:dyDescent="0.25">
      <c r="A1117">
        <v>1.3</v>
      </c>
      <c r="B1117">
        <v>1.7046140252524893</v>
      </c>
      <c r="C1117">
        <v>1.1225363467379847</v>
      </c>
      <c r="D1117">
        <v>0.85398022643062632</v>
      </c>
      <c r="E1117">
        <v>0.69707140724396333</v>
      </c>
      <c r="F1117">
        <v>0.59289629494680129</v>
      </c>
      <c r="G1117">
        <v>0.51794584298766455</v>
      </c>
      <c r="H1117">
        <v>0.4609701939073651</v>
      </c>
      <c r="M1117">
        <f t="shared" si="569"/>
        <v>1104</v>
      </c>
      <c r="N1117">
        <f t="shared" si="548"/>
        <v>3232.3562810467211</v>
      </c>
      <c r="O1117">
        <f t="shared" si="549"/>
        <v>40404.453513084016</v>
      </c>
      <c r="P1117">
        <f t="shared" si="539"/>
        <v>-3.747269092830362E-11</v>
      </c>
      <c r="Q1117">
        <f t="shared" si="540"/>
        <v>-3.4229627765017213E-14</v>
      </c>
      <c r="R1117">
        <f t="shared" si="541"/>
        <v>-3.4923290706713537E-11</v>
      </c>
      <c r="S1117">
        <f t="shared" si="542"/>
        <v>5.4472491140489473E-10</v>
      </c>
      <c r="T1117">
        <f t="shared" si="543"/>
        <v>5.076653414770687E-10</v>
      </c>
      <c r="U1117">
        <f t="shared" si="544"/>
        <v>0</v>
      </c>
      <c r="V1117">
        <f t="shared" si="545"/>
        <v>0</v>
      </c>
      <c r="W1117">
        <f t="shared" si="550"/>
        <v>1.3822438156139095E-6</v>
      </c>
      <c r="X1117">
        <f t="shared" si="551"/>
        <v>-2.6520760130200726E-3</v>
      </c>
      <c r="Y1117">
        <f t="shared" si="546"/>
        <v>3.3749440444514365E-10</v>
      </c>
      <c r="Z1117">
        <f t="shared" si="547"/>
        <v>3.1453346173825342E-10</v>
      </c>
      <c r="AA1117">
        <f t="shared" si="552"/>
        <v>1</v>
      </c>
      <c r="AB1117">
        <f t="shared" si="553"/>
        <v>0</v>
      </c>
      <c r="AC1117">
        <f t="shared" si="554"/>
        <v>0</v>
      </c>
      <c r="AD1117">
        <f t="shared" si="555"/>
        <v>-40405.453513084016</v>
      </c>
      <c r="AE1117">
        <f t="shared" si="556"/>
        <v>0</v>
      </c>
      <c r="AF1117">
        <f t="shared" si="557"/>
        <v>1</v>
      </c>
      <c r="AG1117">
        <f t="shared" si="558"/>
        <v>-2</v>
      </c>
      <c r="AH1117">
        <f t="shared" si="559"/>
        <v>1</v>
      </c>
      <c r="AI1117">
        <f t="shared" si="560"/>
        <v>-1.9369558790530199E-4</v>
      </c>
      <c r="AJ1117">
        <f t="shared" si="561"/>
        <v>0</v>
      </c>
      <c r="AK1117" s="22">
        <f t="shared" si="562"/>
        <v>-1.2882048607771839E-6</v>
      </c>
      <c r="AL1117">
        <f t="shared" si="563"/>
        <v>1.3822438156139095E-6</v>
      </c>
      <c r="AM1117">
        <f t="shared" si="564"/>
        <v>-2.6520760130200722E-3</v>
      </c>
      <c r="AN1117">
        <f t="shared" si="565"/>
        <v>1.3822438156139095E-6</v>
      </c>
      <c r="AO1117">
        <f t="shared" si="566"/>
        <v>-2.6520760130200722E-3</v>
      </c>
      <c r="AP1117">
        <f t="shared" si="567"/>
        <v>0</v>
      </c>
      <c r="AQ1117">
        <f t="shared" si="568"/>
        <v>0</v>
      </c>
    </row>
    <row r="1118" spans="1:43" x14ac:dyDescent="0.25">
      <c r="A1118">
        <v>1.4</v>
      </c>
      <c r="B1118">
        <v>1.7390108387035705</v>
      </c>
      <c r="C1118">
        <v>1.1151318020336336</v>
      </c>
      <c r="D1118">
        <v>0.82647192695208904</v>
      </c>
      <c r="E1118">
        <v>0.65737853152153158</v>
      </c>
      <c r="F1118">
        <v>0.54488660082286944</v>
      </c>
      <c r="G1118">
        <v>0.46385005948535174</v>
      </c>
      <c r="H1118">
        <v>0.40222164271022309</v>
      </c>
      <c r="M1118">
        <f t="shared" si="569"/>
        <v>1105</v>
      </c>
      <c r="N1118">
        <f t="shared" si="548"/>
        <v>3235.2841399969443</v>
      </c>
      <c r="O1118">
        <f t="shared" si="549"/>
        <v>40441.051749961807</v>
      </c>
      <c r="P1118">
        <f t="shared" si="539"/>
        <v>-5.2967621234374236E-11</v>
      </c>
      <c r="Q1118">
        <f t="shared" si="540"/>
        <v>-4.8339767802209369E-14</v>
      </c>
      <c r="R1118">
        <f t="shared" si="541"/>
        <v>-4.9364045884784934E-11</v>
      </c>
      <c r="S1118">
        <f t="shared" si="542"/>
        <v>-8.5399939350827524E-10</v>
      </c>
      <c r="T1118">
        <f t="shared" si="543"/>
        <v>-7.9589878239354642E-10</v>
      </c>
      <c r="U1118">
        <f t="shared" si="544"/>
        <v>0</v>
      </c>
      <c r="V1118">
        <f t="shared" si="545"/>
        <v>0</v>
      </c>
      <c r="W1118">
        <f t="shared" si="550"/>
        <v>-2.1689922188616242E-6</v>
      </c>
      <c r="X1118">
        <f t="shared" si="551"/>
        <v>4.1653615341179359E-3</v>
      </c>
      <c r="Y1118">
        <f t="shared" si="546"/>
        <v>-4.108364486879981E-11</v>
      </c>
      <c r="Z1118">
        <f t="shared" si="547"/>
        <v>-3.8288578628891026E-11</v>
      </c>
      <c r="AA1118">
        <f t="shared" si="552"/>
        <v>1</v>
      </c>
      <c r="AB1118">
        <f t="shared" si="553"/>
        <v>0</v>
      </c>
      <c r="AC1118">
        <f t="shared" si="554"/>
        <v>0</v>
      </c>
      <c r="AD1118">
        <f t="shared" si="555"/>
        <v>-40442.051749961807</v>
      </c>
      <c r="AE1118">
        <f t="shared" si="556"/>
        <v>0</v>
      </c>
      <c r="AF1118">
        <f t="shared" si="557"/>
        <v>1</v>
      </c>
      <c r="AG1118">
        <f t="shared" si="558"/>
        <v>-2</v>
      </c>
      <c r="AH1118">
        <f t="shared" si="559"/>
        <v>1</v>
      </c>
      <c r="AI1118">
        <f t="shared" si="560"/>
        <v>3.042189562328991E-4</v>
      </c>
      <c r="AJ1118">
        <f t="shared" si="561"/>
        <v>0</v>
      </c>
      <c r="AK1118" s="22">
        <f t="shared" si="562"/>
        <v>2.0214279765718896E-6</v>
      </c>
      <c r="AL1118">
        <f t="shared" si="563"/>
        <v>-2.1689922188616242E-6</v>
      </c>
      <c r="AM1118">
        <f t="shared" si="564"/>
        <v>4.1653615341179367E-3</v>
      </c>
      <c r="AN1118">
        <f t="shared" si="565"/>
        <v>-2.1689922188616242E-6</v>
      </c>
      <c r="AO1118">
        <f t="shared" si="566"/>
        <v>4.1653615341179367E-3</v>
      </c>
      <c r="AP1118">
        <f t="shared" si="567"/>
        <v>0</v>
      </c>
      <c r="AQ1118">
        <f t="shared" si="568"/>
        <v>0</v>
      </c>
    </row>
    <row r="1119" spans="1:43" x14ac:dyDescent="0.25">
      <c r="A1119">
        <v>1.5</v>
      </c>
      <c r="B1119">
        <v>1.7510000597406044</v>
      </c>
      <c r="C1119">
        <v>1.113405091463858</v>
      </c>
      <c r="D1119">
        <v>0.81816218373702365</v>
      </c>
      <c r="E1119">
        <v>0.6450948491281423</v>
      </c>
      <c r="F1119">
        <v>0.5299067884092461</v>
      </c>
      <c r="G1119">
        <v>0.44691327928655283</v>
      </c>
      <c r="H1119">
        <v>0.38380418961734597</v>
      </c>
      <c r="M1119">
        <f t="shared" si="569"/>
        <v>1106</v>
      </c>
      <c r="N1119">
        <f t="shared" si="548"/>
        <v>3238.211998947168</v>
      </c>
      <c r="O1119">
        <f t="shared" si="549"/>
        <v>40477.649986839599</v>
      </c>
      <c r="P1119">
        <f t="shared" si="539"/>
        <v>-5.8872015423102139E-11</v>
      </c>
      <c r="Q1119">
        <f t="shared" si="540"/>
        <v>-5.3679708082681288E-14</v>
      </c>
      <c r="R1119">
        <f t="shared" si="541"/>
        <v>-5.4866743171577015E-11</v>
      </c>
      <c r="S1119">
        <f t="shared" si="542"/>
        <v>1.1228363062135273E-9</v>
      </c>
      <c r="T1119">
        <f t="shared" si="543"/>
        <v>1.0464457653434552E-9</v>
      </c>
      <c r="U1119">
        <f t="shared" si="544"/>
        <v>0</v>
      </c>
      <c r="V1119">
        <f t="shared" si="545"/>
        <v>0</v>
      </c>
      <c r="W1119">
        <f t="shared" si="550"/>
        <v>2.8543651903158339E-6</v>
      </c>
      <c r="X1119">
        <f t="shared" si="551"/>
        <v>-5.4865240163892159E-3</v>
      </c>
      <c r="Y1119">
        <f t="shared" si="546"/>
        <v>6.1542456527810019E-10</v>
      </c>
      <c r="Z1119">
        <f t="shared" si="547"/>
        <v>5.7355504685750632E-10</v>
      </c>
      <c r="AA1119">
        <f t="shared" si="552"/>
        <v>1</v>
      </c>
      <c r="AB1119">
        <f t="shared" si="553"/>
        <v>0</v>
      </c>
      <c r="AC1119">
        <f t="shared" si="554"/>
        <v>0</v>
      </c>
      <c r="AD1119">
        <f t="shared" si="555"/>
        <v>-40478.649986839599</v>
      </c>
      <c r="AE1119">
        <f t="shared" si="556"/>
        <v>0</v>
      </c>
      <c r="AF1119">
        <f t="shared" si="557"/>
        <v>1</v>
      </c>
      <c r="AG1119">
        <f t="shared" si="558"/>
        <v>-2</v>
      </c>
      <c r="AH1119">
        <f t="shared" si="559"/>
        <v>1</v>
      </c>
      <c r="AI1119">
        <f t="shared" si="560"/>
        <v>-4.0071044579556743E-4</v>
      </c>
      <c r="AJ1119">
        <f t="shared" si="561"/>
        <v>0</v>
      </c>
      <c r="AK1119" s="22">
        <f t="shared" si="562"/>
        <v>-2.6601725911610927E-6</v>
      </c>
      <c r="AL1119">
        <f t="shared" si="563"/>
        <v>2.8543651903158339E-6</v>
      </c>
      <c r="AM1119">
        <f t="shared" si="564"/>
        <v>-5.4865240163892151E-3</v>
      </c>
      <c r="AN1119">
        <f t="shared" si="565"/>
        <v>2.8543651903158339E-6</v>
      </c>
      <c r="AO1119">
        <f t="shared" si="566"/>
        <v>-5.4865240163892151E-3</v>
      </c>
      <c r="AP1119">
        <f t="shared" si="567"/>
        <v>0</v>
      </c>
      <c r="AQ1119">
        <f t="shared" si="568"/>
        <v>0</v>
      </c>
    </row>
    <row r="1120" spans="1:43" x14ac:dyDescent="0.25">
      <c r="A1120">
        <v>1.6</v>
      </c>
      <c r="B1120">
        <v>1.7390108387035705</v>
      </c>
      <c r="C1120">
        <v>1.1151318020336336</v>
      </c>
      <c r="D1120">
        <v>0.82647192695208904</v>
      </c>
      <c r="E1120">
        <v>0.65737853152153158</v>
      </c>
      <c r="F1120">
        <v>0.54488660082286944</v>
      </c>
      <c r="G1120">
        <v>0.46385005948535174</v>
      </c>
      <c r="H1120">
        <v>0.40222164271022309</v>
      </c>
      <c r="M1120">
        <f t="shared" si="569"/>
        <v>1107</v>
      </c>
      <c r="N1120">
        <f t="shared" si="548"/>
        <v>3241.1398578973917</v>
      </c>
      <c r="O1120">
        <f t="shared" si="549"/>
        <v>40514.248223717397</v>
      </c>
      <c r="P1120">
        <f t="shared" si="539"/>
        <v>-5.4178090452888465E-11</v>
      </c>
      <c r="Q1120">
        <f t="shared" si="540"/>
        <v>-4.9355146090187596E-14</v>
      </c>
      <c r="R1120">
        <f t="shared" si="541"/>
        <v>-5.0492162584239016E-11</v>
      </c>
      <c r="S1120">
        <f t="shared" si="542"/>
        <v>-1.3392532671850949E-9</v>
      </c>
      <c r="T1120">
        <f t="shared" si="543"/>
        <v>-1.248139112008476E-9</v>
      </c>
      <c r="U1120">
        <f t="shared" si="544"/>
        <v>0</v>
      </c>
      <c r="V1120">
        <f t="shared" si="545"/>
        <v>0</v>
      </c>
      <c r="W1120">
        <f t="shared" si="550"/>
        <v>-3.4075960584952044E-6</v>
      </c>
      <c r="X1120">
        <f t="shared" si="551"/>
        <v>6.5558429339140295E-3</v>
      </c>
      <c r="Y1120">
        <f t="shared" si="546"/>
        <v>-1.906170411326798E-10</v>
      </c>
      <c r="Z1120">
        <f t="shared" si="547"/>
        <v>-1.7764868698292735E-10</v>
      </c>
      <c r="AA1120">
        <f t="shared" si="552"/>
        <v>1</v>
      </c>
      <c r="AB1120">
        <f t="shared" si="553"/>
        <v>0</v>
      </c>
      <c r="AC1120">
        <f t="shared" si="554"/>
        <v>0</v>
      </c>
      <c r="AD1120">
        <f t="shared" si="555"/>
        <v>-40515.248223717397</v>
      </c>
      <c r="AE1120">
        <f t="shared" si="556"/>
        <v>0</v>
      </c>
      <c r="AF1120">
        <f t="shared" si="557"/>
        <v>1</v>
      </c>
      <c r="AG1120">
        <f t="shared" si="558"/>
        <v>-2</v>
      </c>
      <c r="AH1120">
        <f t="shared" si="559"/>
        <v>1</v>
      </c>
      <c r="AI1120">
        <f t="shared" si="560"/>
        <v>4.7880836503524899E-4</v>
      </c>
      <c r="AJ1120">
        <f t="shared" si="561"/>
        <v>0</v>
      </c>
      <c r="AK1120" s="22">
        <f t="shared" si="562"/>
        <v>3.175765198970388E-6</v>
      </c>
      <c r="AL1120">
        <f t="shared" si="563"/>
        <v>-3.4075960584952044E-6</v>
      </c>
      <c r="AM1120">
        <f t="shared" si="564"/>
        <v>6.5558429339140295E-3</v>
      </c>
      <c r="AN1120">
        <f t="shared" si="565"/>
        <v>-3.4075960584952044E-6</v>
      </c>
      <c r="AO1120">
        <f t="shared" si="566"/>
        <v>6.5558429339140295E-3</v>
      </c>
      <c r="AP1120">
        <f t="shared" si="567"/>
        <v>0</v>
      </c>
      <c r="AQ1120">
        <f t="shared" si="568"/>
        <v>0</v>
      </c>
    </row>
    <row r="1121" spans="1:43" x14ac:dyDescent="0.25">
      <c r="A1121">
        <v>1.7</v>
      </c>
      <c r="B1121">
        <v>1.7046140252524893</v>
      </c>
      <c r="C1121">
        <v>1.1225363467379847</v>
      </c>
      <c r="D1121">
        <v>0.85398022643062632</v>
      </c>
      <c r="E1121">
        <v>0.69707140724396333</v>
      </c>
      <c r="F1121">
        <v>0.59289629494680129</v>
      </c>
      <c r="G1121">
        <v>0.51794584298766455</v>
      </c>
      <c r="H1121">
        <v>0.4609701939073651</v>
      </c>
      <c r="M1121">
        <f t="shared" si="569"/>
        <v>1108</v>
      </c>
      <c r="N1121">
        <f t="shared" si="548"/>
        <v>3244.067716847615</v>
      </c>
      <c r="O1121">
        <f t="shared" si="549"/>
        <v>40550.846460595189</v>
      </c>
      <c r="P1121">
        <f t="shared" si="539"/>
        <v>-3.9785607548208228E-11</v>
      </c>
      <c r="Q1121">
        <f t="shared" si="540"/>
        <v>-3.6211173782161931E-14</v>
      </c>
      <c r="R1121">
        <f t="shared" si="541"/>
        <v>-3.7078851396279806E-11</v>
      </c>
      <c r="S1121">
        <f t="shared" si="542"/>
        <v>1.4937115562812583E-9</v>
      </c>
      <c r="T1121">
        <f t="shared" si="543"/>
        <v>1.3920890552481438E-9</v>
      </c>
      <c r="U1121">
        <f t="shared" si="544"/>
        <v>0</v>
      </c>
      <c r="V1121">
        <f t="shared" si="545"/>
        <v>0</v>
      </c>
      <c r="W1121">
        <f t="shared" si="550"/>
        <v>3.8040313092367668E-6</v>
      </c>
      <c r="X1121">
        <f t="shared" si="551"/>
        <v>-7.3251554522572497E-3</v>
      </c>
      <c r="Y1121">
        <f t="shared" si="546"/>
        <v>6.5037456537971774E-10</v>
      </c>
      <c r="Z1121">
        <f t="shared" si="547"/>
        <v>6.0612727435202415E-10</v>
      </c>
      <c r="AA1121">
        <f t="shared" si="552"/>
        <v>1</v>
      </c>
      <c r="AB1121">
        <f t="shared" si="553"/>
        <v>0</v>
      </c>
      <c r="AC1121">
        <f t="shared" si="554"/>
        <v>0</v>
      </c>
      <c r="AD1121">
        <f t="shared" si="555"/>
        <v>-40551.846460595189</v>
      </c>
      <c r="AE1121">
        <f t="shared" si="556"/>
        <v>0</v>
      </c>
      <c r="AF1121">
        <f t="shared" si="557"/>
        <v>1</v>
      </c>
      <c r="AG1121">
        <f t="shared" si="558"/>
        <v>-2</v>
      </c>
      <c r="AH1121">
        <f t="shared" si="559"/>
        <v>1</v>
      </c>
      <c r="AI1121">
        <f t="shared" si="560"/>
        <v>-5.3499514977207118E-4</v>
      </c>
      <c r="AJ1121">
        <f t="shared" si="561"/>
        <v>0</v>
      </c>
      <c r="AK1121" s="22">
        <f t="shared" si="562"/>
        <v>-3.5452295519448192E-6</v>
      </c>
      <c r="AL1121">
        <f t="shared" si="563"/>
        <v>3.8040313092367668E-6</v>
      </c>
      <c r="AM1121">
        <f t="shared" si="564"/>
        <v>-7.3251554522572497E-3</v>
      </c>
      <c r="AN1121">
        <f t="shared" si="565"/>
        <v>3.8040313092367668E-6</v>
      </c>
      <c r="AO1121">
        <f t="shared" si="566"/>
        <v>-7.3251554522572497E-3</v>
      </c>
      <c r="AP1121">
        <f t="shared" si="567"/>
        <v>0</v>
      </c>
      <c r="AQ1121">
        <f t="shared" si="568"/>
        <v>0</v>
      </c>
    </row>
    <row r="1122" spans="1:43" x14ac:dyDescent="0.25">
      <c r="A1122">
        <v>1.8</v>
      </c>
      <c r="B1122">
        <v>1.6508224769129103</v>
      </c>
      <c r="C1122">
        <v>1.1410062891735782</v>
      </c>
      <c r="D1122">
        <v>0.9072836462839724</v>
      </c>
      <c r="E1122">
        <v>0.77160903156379934</v>
      </c>
      <c r="F1122">
        <v>0.68206430687261388</v>
      </c>
      <c r="G1122">
        <v>0.61795966121991563</v>
      </c>
      <c r="H1122">
        <v>0.56941351706822929</v>
      </c>
      <c r="M1122">
        <f t="shared" si="569"/>
        <v>1109</v>
      </c>
      <c r="N1122">
        <f t="shared" si="548"/>
        <v>3246.9955757978382</v>
      </c>
      <c r="O1122">
        <f t="shared" si="549"/>
        <v>40587.44469747298</v>
      </c>
      <c r="P1122">
        <f t="shared" si="539"/>
        <v>-1.8330079366450482E-11</v>
      </c>
      <c r="Q1122">
        <f t="shared" si="540"/>
        <v>-1.6668217849279354E-14</v>
      </c>
      <c r="R1122">
        <f t="shared" si="541"/>
        <v>-1.7083018980848538E-11</v>
      </c>
      <c r="S1122">
        <f t="shared" si="542"/>
        <v>-1.5795357289088058E-9</v>
      </c>
      <c r="T1122">
        <f t="shared" si="543"/>
        <v>-1.4720743046680389E-9</v>
      </c>
      <c r="U1122">
        <f t="shared" si="544"/>
        <v>0</v>
      </c>
      <c r="V1122">
        <f t="shared" si="545"/>
        <v>0</v>
      </c>
      <c r="W1122">
        <f t="shared" si="550"/>
        <v>-4.0262282476327609E-6</v>
      </c>
      <c r="X1122">
        <f t="shared" si="551"/>
        <v>7.7600251744930644E-3</v>
      </c>
      <c r="Y1122">
        <f t="shared" si="546"/>
        <v>-4.2388024377308549E-10</v>
      </c>
      <c r="Z1122">
        <f t="shared" si="547"/>
        <v>-3.9504216567855382E-10</v>
      </c>
      <c r="AA1122">
        <f t="shared" si="552"/>
        <v>1</v>
      </c>
      <c r="AB1122">
        <f t="shared" si="553"/>
        <v>0</v>
      </c>
      <c r="AC1122">
        <f t="shared" si="554"/>
        <v>0</v>
      </c>
      <c r="AD1122">
        <f t="shared" si="555"/>
        <v>-40588.44469747298</v>
      </c>
      <c r="AE1122">
        <f t="shared" si="556"/>
        <v>0</v>
      </c>
      <c r="AF1122">
        <f t="shared" si="557"/>
        <v>1</v>
      </c>
      <c r="AG1122">
        <f t="shared" si="558"/>
        <v>-2</v>
      </c>
      <c r="AH1122">
        <f t="shared" si="559"/>
        <v>1</v>
      </c>
      <c r="AI1122">
        <f t="shared" si="560"/>
        <v>5.6675575634197988E-4</v>
      </c>
      <c r="AJ1122">
        <f t="shared" si="561"/>
        <v>0</v>
      </c>
      <c r="AK1122" s="22">
        <f t="shared" si="562"/>
        <v>3.7523096436465868E-6</v>
      </c>
      <c r="AL1122">
        <f t="shared" si="563"/>
        <v>-4.0262282476327609E-6</v>
      </c>
      <c r="AM1122">
        <f t="shared" si="564"/>
        <v>7.7600251744930644E-3</v>
      </c>
      <c r="AN1122">
        <f t="shared" si="565"/>
        <v>-4.0262282476327609E-6</v>
      </c>
      <c r="AO1122">
        <f t="shared" si="566"/>
        <v>7.7600251744930644E-3</v>
      </c>
      <c r="AP1122">
        <f t="shared" si="567"/>
        <v>0</v>
      </c>
      <c r="AQ1122">
        <f t="shared" si="568"/>
        <v>0</v>
      </c>
    </row>
    <row r="1123" spans="1:43" x14ac:dyDescent="0.25">
      <c r="A1123">
        <v>1.9</v>
      </c>
      <c r="B1123">
        <v>1.5804859912820504</v>
      </c>
      <c r="C1123">
        <v>1.1797791565820483</v>
      </c>
      <c r="D1123">
        <v>0.99854853992485326</v>
      </c>
      <c r="E1123">
        <v>0.89493766233879513</v>
      </c>
      <c r="F1123">
        <v>0.82762831748325927</v>
      </c>
      <c r="G1123">
        <v>0.78018654423585232</v>
      </c>
      <c r="H1123">
        <v>0.74478536792591088</v>
      </c>
      <c r="M1123">
        <f t="shared" si="569"/>
        <v>1110</v>
      </c>
      <c r="N1123">
        <f t="shared" si="548"/>
        <v>3249.9234347480624</v>
      </c>
      <c r="O1123">
        <f t="shared" si="549"/>
        <v>40624.042934350779</v>
      </c>
      <c r="P1123">
        <f t="shared" si="539"/>
        <v>6.2995960381938729E-12</v>
      </c>
      <c r="Q1123">
        <f t="shared" si="540"/>
        <v>5.7232944657369822E-15</v>
      </c>
      <c r="R1123">
        <f t="shared" si="541"/>
        <v>5.8710121511592477E-12</v>
      </c>
      <c r="S1123">
        <f t="shared" si="542"/>
        <v>1.5932010521820662E-9</v>
      </c>
      <c r="T1123">
        <f t="shared" si="543"/>
        <v>1.4848099274762968E-9</v>
      </c>
      <c r="U1123">
        <f t="shared" si="544"/>
        <v>0</v>
      </c>
      <c r="V1123">
        <f t="shared" si="545"/>
        <v>0</v>
      </c>
      <c r="W1123">
        <f t="shared" si="550"/>
        <v>4.0647212213221876E-6</v>
      </c>
      <c r="X1123">
        <f t="shared" si="551"/>
        <v>-7.8412829580862733E-3</v>
      </c>
      <c r="Y1123">
        <f t="shared" si="546"/>
        <v>4.8079475673698306E-10</v>
      </c>
      <c r="Z1123">
        <f t="shared" si="547"/>
        <v>4.4808458223391064E-10</v>
      </c>
      <c r="AA1123">
        <f t="shared" si="552"/>
        <v>1</v>
      </c>
      <c r="AB1123">
        <f t="shared" si="553"/>
        <v>0</v>
      </c>
      <c r="AC1123">
        <f t="shared" si="554"/>
        <v>0</v>
      </c>
      <c r="AD1123">
        <f t="shared" si="555"/>
        <v>-40625.042934350779</v>
      </c>
      <c r="AE1123">
        <f t="shared" si="556"/>
        <v>0</v>
      </c>
      <c r="AF1123">
        <f t="shared" si="557"/>
        <v>1</v>
      </c>
      <c r="AG1123">
        <f t="shared" si="558"/>
        <v>-2</v>
      </c>
      <c r="AH1123">
        <f t="shared" si="559"/>
        <v>1</v>
      </c>
      <c r="AI1123">
        <f t="shared" si="560"/>
        <v>-5.7269019335796467E-4</v>
      </c>
      <c r="AJ1123">
        <f t="shared" si="561"/>
        <v>0</v>
      </c>
      <c r="AK1123" s="22">
        <f t="shared" si="562"/>
        <v>-3.7881838036553725E-6</v>
      </c>
      <c r="AL1123">
        <f t="shared" si="563"/>
        <v>4.0647212213221876E-6</v>
      </c>
      <c r="AM1123">
        <f t="shared" si="564"/>
        <v>-7.8412829580862715E-3</v>
      </c>
      <c r="AN1123">
        <f t="shared" si="565"/>
        <v>4.0647212213221876E-6</v>
      </c>
      <c r="AO1123">
        <f t="shared" si="566"/>
        <v>-7.8412829580862715E-3</v>
      </c>
      <c r="AP1123">
        <f t="shared" si="567"/>
        <v>0</v>
      </c>
      <c r="AQ1123">
        <f t="shared" si="568"/>
        <v>0</v>
      </c>
    </row>
    <row r="1124" spans="1:43" x14ac:dyDescent="0.25">
      <c r="A1124">
        <v>1.9990000000000001</v>
      </c>
      <c r="B1124">
        <v>1.5348601669478934</v>
      </c>
      <c r="C1124">
        <v>1.3119096859303301</v>
      </c>
      <c r="D1124">
        <v>1.2143153161208766</v>
      </c>
      <c r="E1124">
        <v>1.160757580808879</v>
      </c>
      <c r="F1124">
        <v>1.1275922989575655</v>
      </c>
      <c r="G1124">
        <v>1.1054431932660329</v>
      </c>
      <c r="H1124">
        <v>1.0898641440143306</v>
      </c>
      <c r="M1124">
        <f t="shared" si="569"/>
        <v>1111</v>
      </c>
      <c r="N1124">
        <f t="shared" si="548"/>
        <v>3252.8512936982856</v>
      </c>
      <c r="O1124">
        <f t="shared" si="549"/>
        <v>40660.64117122857</v>
      </c>
      <c r="P1124">
        <f t="shared" si="539"/>
        <v>2.9665832155775381E-11</v>
      </c>
      <c r="Q1124">
        <f t="shared" si="540"/>
        <v>2.6927674254692829E-14</v>
      </c>
      <c r="R1124">
        <f t="shared" si="541"/>
        <v>2.7647560257013407E-11</v>
      </c>
      <c r="S1124">
        <f t="shared" si="542"/>
        <v>-1.5344764379039427E-9</v>
      </c>
      <c r="T1124">
        <f t="shared" si="543"/>
        <v>-1.4300805572264145E-9</v>
      </c>
      <c r="U1124">
        <f t="shared" si="544"/>
        <v>0</v>
      </c>
      <c r="V1124">
        <f t="shared" si="545"/>
        <v>0</v>
      </c>
      <c r="W1124">
        <f t="shared" si="550"/>
        <v>-3.9184228040400627E-6</v>
      </c>
      <c r="X1124">
        <f t="shared" si="551"/>
        <v>7.5658708900034214E-3</v>
      </c>
      <c r="Y1124">
        <f t="shared" si="546"/>
        <v>-6.1917214580738709E-10</v>
      </c>
      <c r="Z1124">
        <f t="shared" si="547"/>
        <v>-5.7704766617650605E-10</v>
      </c>
      <c r="AA1124">
        <f t="shared" si="552"/>
        <v>1</v>
      </c>
      <c r="AB1124">
        <f t="shared" si="553"/>
        <v>0</v>
      </c>
      <c r="AC1124">
        <f t="shared" si="554"/>
        <v>0</v>
      </c>
      <c r="AD1124">
        <f t="shared" si="555"/>
        <v>-40661.64117122857</v>
      </c>
      <c r="AE1124">
        <f t="shared" si="556"/>
        <v>0</v>
      </c>
      <c r="AF1124">
        <f t="shared" si="557"/>
        <v>1</v>
      </c>
      <c r="AG1124">
        <f t="shared" si="558"/>
        <v>-2</v>
      </c>
      <c r="AH1124">
        <f t="shared" si="559"/>
        <v>1</v>
      </c>
      <c r="AI1124">
        <f t="shared" si="560"/>
        <v>5.5257515918711361E-4</v>
      </c>
      <c r="AJ1124">
        <f t="shared" si="561"/>
        <v>0</v>
      </c>
      <c r="AK1124" s="22">
        <f t="shared" si="562"/>
        <v>3.6518385871762242E-6</v>
      </c>
      <c r="AL1124">
        <f t="shared" si="563"/>
        <v>-3.9184228040400627E-6</v>
      </c>
      <c r="AM1124">
        <f t="shared" si="564"/>
        <v>7.5658708900034214E-3</v>
      </c>
      <c r="AN1124">
        <f t="shared" si="565"/>
        <v>-3.9184228040400627E-6</v>
      </c>
      <c r="AO1124">
        <f t="shared" si="566"/>
        <v>7.5658708900034214E-3</v>
      </c>
      <c r="AP1124">
        <f t="shared" si="567"/>
        <v>0</v>
      </c>
      <c r="AQ1124">
        <f t="shared" si="568"/>
        <v>0</v>
      </c>
    </row>
    <row r="1125" spans="1:43" x14ac:dyDescent="0.25">
      <c r="M1125">
        <f t="shared" si="569"/>
        <v>1112</v>
      </c>
      <c r="N1125">
        <f t="shared" si="548"/>
        <v>3255.7791526485089</v>
      </c>
      <c r="O1125">
        <f t="shared" si="549"/>
        <v>40697.239408106361</v>
      </c>
      <c r="P1125">
        <f t="shared" si="539"/>
        <v>4.7581718051402265E-11</v>
      </c>
      <c r="Q1125">
        <f t="shared" si="540"/>
        <v>4.3151083061299464E-14</v>
      </c>
      <c r="R1125">
        <f t="shared" si="541"/>
        <v>4.4344564819573411E-11</v>
      </c>
      <c r="S1125">
        <f t="shared" si="542"/>
        <v>1.4064171678059667E-9</v>
      </c>
      <c r="T1125">
        <f t="shared" si="543"/>
        <v>1.3107336139850576E-9</v>
      </c>
      <c r="U1125">
        <f t="shared" si="544"/>
        <v>0</v>
      </c>
      <c r="V1125">
        <f t="shared" si="545"/>
        <v>0</v>
      </c>
      <c r="W1125">
        <f t="shared" si="550"/>
        <v>3.5946430353891348E-6</v>
      </c>
      <c r="X1125">
        <f t="shared" si="551"/>
        <v>-6.9469523085153636E-3</v>
      </c>
      <c r="Y1125">
        <f t="shared" si="546"/>
        <v>2.4086092402977455E-10</v>
      </c>
      <c r="Z1125">
        <f t="shared" si="547"/>
        <v>2.2447430012094699E-10</v>
      </c>
      <c r="AA1125">
        <f t="shared" si="552"/>
        <v>1</v>
      </c>
      <c r="AB1125">
        <f t="shared" si="553"/>
        <v>0</v>
      </c>
      <c r="AC1125">
        <f t="shared" si="554"/>
        <v>0</v>
      </c>
      <c r="AD1125">
        <f t="shared" si="555"/>
        <v>-40698.239408106361</v>
      </c>
      <c r="AE1125">
        <f t="shared" si="556"/>
        <v>0</v>
      </c>
      <c r="AF1125">
        <f t="shared" si="557"/>
        <v>1</v>
      </c>
      <c r="AG1125">
        <f t="shared" si="558"/>
        <v>-2</v>
      </c>
      <c r="AH1125">
        <f t="shared" si="559"/>
        <v>1</v>
      </c>
      <c r="AI1125">
        <f t="shared" si="560"/>
        <v>-5.0737207485114944E-4</v>
      </c>
      <c r="AJ1125">
        <f t="shared" si="561"/>
        <v>0</v>
      </c>
      <c r="AK1125" s="22">
        <f t="shared" si="562"/>
        <v>-3.3500867058612833E-6</v>
      </c>
      <c r="AL1125">
        <f t="shared" si="563"/>
        <v>3.5946430353891348E-6</v>
      </c>
      <c r="AM1125">
        <f t="shared" si="564"/>
        <v>-6.9469523085153645E-3</v>
      </c>
      <c r="AN1125">
        <f t="shared" si="565"/>
        <v>3.5946430353891348E-6</v>
      </c>
      <c r="AO1125">
        <f t="shared" si="566"/>
        <v>-6.9469523085153645E-3</v>
      </c>
      <c r="AP1125">
        <f t="shared" si="567"/>
        <v>0</v>
      </c>
      <c r="AQ1125">
        <f t="shared" si="568"/>
        <v>0</v>
      </c>
    </row>
    <row r="1126" spans="1:43" x14ac:dyDescent="0.25">
      <c r="M1126">
        <f t="shared" si="569"/>
        <v>1113</v>
      </c>
      <c r="N1126">
        <f t="shared" si="548"/>
        <v>3258.7070115987322</v>
      </c>
      <c r="O1126">
        <f t="shared" si="549"/>
        <v>40733.837644984153</v>
      </c>
      <c r="P1126">
        <f t="shared" si="539"/>
        <v>5.6861086080911413E-11</v>
      </c>
      <c r="Q1126">
        <f t="shared" si="540"/>
        <v>5.1520059400649163E-14</v>
      </c>
      <c r="R1126">
        <f t="shared" si="541"/>
        <v>5.2992624492927698E-11</v>
      </c>
      <c r="S1126">
        <f t="shared" si="542"/>
        <v>-1.2152085509175595E-9</v>
      </c>
      <c r="T1126">
        <f t="shared" si="543"/>
        <v>-1.1325335982456288E-9</v>
      </c>
      <c r="U1126">
        <f t="shared" si="544"/>
        <v>0</v>
      </c>
      <c r="V1126">
        <f t="shared" si="545"/>
        <v>0</v>
      </c>
      <c r="W1126">
        <f t="shared" si="550"/>
        <v>-3.1087272172760048E-6</v>
      </c>
      <c r="X1126">
        <f t="shared" si="551"/>
        <v>6.013284190903777E-3</v>
      </c>
      <c r="Y1126">
        <f t="shared" si="546"/>
        <v>-6.3611031859390067E-10</v>
      </c>
      <c r="Z1126">
        <f t="shared" si="547"/>
        <v>-5.9283347492442173E-10</v>
      </c>
      <c r="AA1126">
        <f t="shared" si="552"/>
        <v>1</v>
      </c>
      <c r="AB1126">
        <f t="shared" si="553"/>
        <v>0</v>
      </c>
      <c r="AC1126">
        <f t="shared" si="554"/>
        <v>0</v>
      </c>
      <c r="AD1126">
        <f t="shared" si="555"/>
        <v>-40734.837644984153</v>
      </c>
      <c r="AE1126">
        <f t="shared" si="556"/>
        <v>0</v>
      </c>
      <c r="AF1126">
        <f t="shared" si="557"/>
        <v>1</v>
      </c>
      <c r="AG1126">
        <f t="shared" si="558"/>
        <v>-2</v>
      </c>
      <c r="AH1126">
        <f t="shared" si="559"/>
        <v>1</v>
      </c>
      <c r="AI1126">
        <f t="shared" si="560"/>
        <v>4.3918124368701113E-4</v>
      </c>
      <c r="AJ1126">
        <f t="shared" si="561"/>
        <v>0</v>
      </c>
      <c r="AK1126" s="22">
        <f t="shared" si="562"/>
        <v>2.8972294662404705E-6</v>
      </c>
      <c r="AL1126">
        <f t="shared" si="563"/>
        <v>-3.1087272172760048E-6</v>
      </c>
      <c r="AM1126">
        <f t="shared" si="564"/>
        <v>6.0132841909037752E-3</v>
      </c>
      <c r="AN1126">
        <f t="shared" si="565"/>
        <v>-3.1087272172760048E-6</v>
      </c>
      <c r="AO1126">
        <f t="shared" si="566"/>
        <v>6.0132841909037752E-3</v>
      </c>
      <c r="AP1126">
        <f t="shared" si="567"/>
        <v>0</v>
      </c>
      <c r="AQ1126">
        <f t="shared" si="568"/>
        <v>0</v>
      </c>
    </row>
    <row r="1127" spans="1:43" x14ac:dyDescent="0.25">
      <c r="M1127">
        <f t="shared" si="569"/>
        <v>1114</v>
      </c>
      <c r="N1127">
        <f t="shared" si="548"/>
        <v>3261.6348705489559</v>
      </c>
      <c r="O1127">
        <f t="shared" si="549"/>
        <v>40770.435881861951</v>
      </c>
      <c r="P1127">
        <f t="shared" si="539"/>
        <v>5.58849423473787E-11</v>
      </c>
      <c r="Q1127">
        <f t="shared" si="540"/>
        <v>5.0590152096234404E-14</v>
      </c>
      <c r="R1127">
        <f t="shared" si="541"/>
        <v>5.2082891283670739E-11</v>
      </c>
      <c r="S1127">
        <f t="shared" si="542"/>
        <v>9.6986840877560936E-10</v>
      </c>
      <c r="T1127">
        <f t="shared" si="543"/>
        <v>9.0388481712545126E-10</v>
      </c>
      <c r="U1127">
        <f t="shared" si="544"/>
        <v>0</v>
      </c>
      <c r="V1127">
        <f t="shared" si="545"/>
        <v>0</v>
      </c>
      <c r="W1127">
        <f t="shared" si="550"/>
        <v>2.4833300866085996E-6</v>
      </c>
      <c r="X1127">
        <f t="shared" si="551"/>
        <v>-4.8078817642086321E-3</v>
      </c>
      <c r="Y1127">
        <f t="shared" si="546"/>
        <v>6.530655510357312E-11</v>
      </c>
      <c r="Z1127">
        <f t="shared" si="547"/>
        <v>6.0863518269872831E-11</v>
      </c>
      <c r="AA1127">
        <f t="shared" si="552"/>
        <v>1</v>
      </c>
      <c r="AB1127">
        <f t="shared" si="553"/>
        <v>0</v>
      </c>
      <c r="AC1127">
        <f t="shared" si="554"/>
        <v>0</v>
      </c>
      <c r="AD1127">
        <f t="shared" si="555"/>
        <v>-40771.435881861951</v>
      </c>
      <c r="AE1127">
        <f t="shared" si="556"/>
        <v>0</v>
      </c>
      <c r="AF1127">
        <f t="shared" si="557"/>
        <v>1</v>
      </c>
      <c r="AG1127">
        <f t="shared" si="558"/>
        <v>-2</v>
      </c>
      <c r="AH1127">
        <f t="shared" si="559"/>
        <v>1</v>
      </c>
      <c r="AI1127">
        <f t="shared" si="560"/>
        <v>-3.5114431855081101E-4</v>
      </c>
      <c r="AJ1127">
        <f t="shared" si="561"/>
        <v>0</v>
      </c>
      <c r="AK1127" s="22">
        <f t="shared" si="562"/>
        <v>-2.3143803230276007E-6</v>
      </c>
      <c r="AL1127">
        <f t="shared" si="563"/>
        <v>2.4833300866085996E-6</v>
      </c>
      <c r="AM1127">
        <f t="shared" si="564"/>
        <v>-4.8078817642086304E-3</v>
      </c>
      <c r="AN1127">
        <f t="shared" si="565"/>
        <v>2.4833300866085996E-6</v>
      </c>
      <c r="AO1127">
        <f t="shared" si="566"/>
        <v>-4.8078817642086304E-3</v>
      </c>
      <c r="AP1127">
        <f t="shared" si="567"/>
        <v>0</v>
      </c>
      <c r="AQ1127">
        <f t="shared" si="568"/>
        <v>0</v>
      </c>
    </row>
    <row r="1128" spans="1:43" x14ac:dyDescent="0.25">
      <c r="M1128">
        <f t="shared" si="569"/>
        <v>1115</v>
      </c>
      <c r="N1128">
        <f t="shared" si="548"/>
        <v>3264.5627294991796</v>
      </c>
      <c r="O1128">
        <f t="shared" si="549"/>
        <v>40807.034118739743</v>
      </c>
      <c r="P1128">
        <f t="shared" si="539"/>
        <v>4.4883597056845738E-11</v>
      </c>
      <c r="Q1128">
        <f t="shared" si="540"/>
        <v>4.0594683163239962E-14</v>
      </c>
      <c r="R1128">
        <f t="shared" si="541"/>
        <v>4.1830006576743465E-11</v>
      </c>
      <c r="S1128">
        <f t="shared" si="542"/>
        <v>-6.8182264552240666E-10</v>
      </c>
      <c r="T1128">
        <f t="shared" si="543"/>
        <v>-6.354358299370052E-10</v>
      </c>
      <c r="U1128">
        <f t="shared" si="544"/>
        <v>0</v>
      </c>
      <c r="V1128">
        <f t="shared" si="545"/>
        <v>0</v>
      </c>
      <c r="W1128">
        <f t="shared" si="550"/>
        <v>-1.747360631664891E-6</v>
      </c>
      <c r="X1128">
        <f t="shared" si="551"/>
        <v>3.3860373166176767E-3</v>
      </c>
      <c r="Y1128">
        <f t="shared" si="546"/>
        <v>-4.1360911484617886E-10</v>
      </c>
      <c r="Z1128">
        <f t="shared" si="547"/>
        <v>-3.8546981812318875E-10</v>
      </c>
      <c r="AA1128">
        <f t="shared" si="552"/>
        <v>1</v>
      </c>
      <c r="AB1128">
        <f t="shared" si="553"/>
        <v>0</v>
      </c>
      <c r="AC1128">
        <f t="shared" si="554"/>
        <v>0</v>
      </c>
      <c r="AD1128">
        <f t="shared" si="555"/>
        <v>-40808.034118739743</v>
      </c>
      <c r="AE1128">
        <f t="shared" si="556"/>
        <v>0</v>
      </c>
      <c r="AF1128">
        <f t="shared" si="557"/>
        <v>1</v>
      </c>
      <c r="AG1128">
        <f t="shared" si="558"/>
        <v>-2</v>
      </c>
      <c r="AH1128">
        <f t="shared" si="559"/>
        <v>1</v>
      </c>
      <c r="AI1128">
        <f t="shared" si="560"/>
        <v>2.4729960326137703E-4</v>
      </c>
      <c r="AJ1128">
        <f t="shared" si="561"/>
        <v>0</v>
      </c>
      <c r="AK1128" s="22">
        <f t="shared" si="562"/>
        <v>1.628481483378287E-6</v>
      </c>
      <c r="AL1128">
        <f t="shared" si="563"/>
        <v>-1.747360631664891E-6</v>
      </c>
      <c r="AM1128">
        <f t="shared" si="564"/>
        <v>3.3860373166176771E-3</v>
      </c>
      <c r="AN1128">
        <f t="shared" si="565"/>
        <v>-1.747360631664891E-6</v>
      </c>
      <c r="AO1128">
        <f t="shared" si="566"/>
        <v>3.3860373166176771E-3</v>
      </c>
      <c r="AP1128">
        <f t="shared" si="567"/>
        <v>0</v>
      </c>
      <c r="AQ1128">
        <f t="shared" si="568"/>
        <v>0</v>
      </c>
    </row>
    <row r="1129" spans="1:43" x14ac:dyDescent="0.25">
      <c r="M1129">
        <f t="shared" si="569"/>
        <v>1116</v>
      </c>
      <c r="N1129">
        <f t="shared" si="548"/>
        <v>3267.4905884494028</v>
      </c>
      <c r="O1129">
        <f t="shared" si="549"/>
        <v>40843.632355617534</v>
      </c>
      <c r="P1129">
        <f t="shared" si="539"/>
        <v>2.5885392736959393E-11</v>
      </c>
      <c r="Q1129">
        <f t="shared" si="540"/>
        <v>2.3390900020200823E-14</v>
      </c>
      <c r="R1129">
        <f t="shared" si="541"/>
        <v>2.4124317555414161E-11</v>
      </c>
      <c r="S1129">
        <f t="shared" si="542"/>
        <v>3.6437384039746225E-10</v>
      </c>
      <c r="T1129">
        <f t="shared" si="543"/>
        <v>3.3958419421944291E-10</v>
      </c>
      <c r="U1129">
        <f t="shared" si="544"/>
        <v>0</v>
      </c>
      <c r="V1129">
        <f t="shared" si="545"/>
        <v>0</v>
      </c>
      <c r="W1129">
        <f t="shared" si="550"/>
        <v>9.3464665237610333E-7</v>
      </c>
      <c r="X1129">
        <f t="shared" si="551"/>
        <v>-1.8127844326372674E-3</v>
      </c>
      <c r="Y1129">
        <f t="shared" si="546"/>
        <v>3.1744730600175628E-12</v>
      </c>
      <c r="Z1129">
        <f t="shared" si="547"/>
        <v>2.958502385850497E-12</v>
      </c>
      <c r="AA1129">
        <f t="shared" si="552"/>
        <v>1</v>
      </c>
      <c r="AB1129">
        <f t="shared" si="553"/>
        <v>0</v>
      </c>
      <c r="AC1129">
        <f t="shared" si="554"/>
        <v>0</v>
      </c>
      <c r="AD1129">
        <f t="shared" si="555"/>
        <v>-40844.632355617534</v>
      </c>
      <c r="AE1129">
        <f t="shared" si="556"/>
        <v>0</v>
      </c>
      <c r="AF1129">
        <f t="shared" si="557"/>
        <v>1</v>
      </c>
      <c r="AG1129">
        <f t="shared" si="558"/>
        <v>-2</v>
      </c>
      <c r="AH1129">
        <f t="shared" si="559"/>
        <v>1</v>
      </c>
      <c r="AI1129">
        <f t="shared" si="560"/>
        <v>-1.3239685091301766E-4</v>
      </c>
      <c r="AJ1129">
        <f t="shared" si="561"/>
        <v>0</v>
      </c>
      <c r="AK1129" s="22">
        <f t="shared" si="562"/>
        <v>-8.7105932187894633E-7</v>
      </c>
      <c r="AL1129">
        <f t="shared" si="563"/>
        <v>9.3464665237610333E-7</v>
      </c>
      <c r="AM1129">
        <f t="shared" si="564"/>
        <v>-1.8127844326372672E-3</v>
      </c>
      <c r="AN1129">
        <f t="shared" si="565"/>
        <v>9.3464665237610333E-7</v>
      </c>
      <c r="AO1129">
        <f t="shared" si="566"/>
        <v>-1.8127844326372672E-3</v>
      </c>
      <c r="AP1129">
        <f t="shared" si="567"/>
        <v>0</v>
      </c>
      <c r="AQ1129">
        <f t="shared" si="568"/>
        <v>0</v>
      </c>
    </row>
    <row r="1130" spans="1:43" x14ac:dyDescent="0.25">
      <c r="M1130">
        <f t="shared" si="569"/>
        <v>1117</v>
      </c>
      <c r="N1130">
        <f t="shared" si="548"/>
        <v>3270.4184473996261</v>
      </c>
      <c r="O1130">
        <f t="shared" si="549"/>
        <v>40880.230592495325</v>
      </c>
      <c r="P1130">
        <f t="shared" si="539"/>
        <v>2.3430231948526377E-12</v>
      </c>
      <c r="Q1130">
        <f t="shared" si="540"/>
        <v>2.1153380602215119E-15</v>
      </c>
      <c r="R1130">
        <f t="shared" si="541"/>
        <v>2.183619007318395E-12</v>
      </c>
      <c r="S1130">
        <f t="shared" si="542"/>
        <v>-3.2087545728057576E-11</v>
      </c>
      <c r="T1130">
        <f t="shared" si="543"/>
        <v>-2.9904516055971645E-11</v>
      </c>
      <c r="U1130">
        <f t="shared" si="544"/>
        <v>0</v>
      </c>
      <c r="V1130">
        <f t="shared" si="545"/>
        <v>0</v>
      </c>
      <c r="W1130">
        <f t="shared" si="550"/>
        <v>-8.238071492060162E-8</v>
      </c>
      <c r="X1130">
        <f t="shared" si="551"/>
        <v>1.5992392152259035E-4</v>
      </c>
      <c r="Y1130">
        <f t="shared" si="546"/>
        <v>-2.0472993490054747E-11</v>
      </c>
      <c r="Z1130">
        <f t="shared" si="547"/>
        <v>-1.9080143047581431E-11</v>
      </c>
      <c r="AA1130">
        <f t="shared" si="552"/>
        <v>1</v>
      </c>
      <c r="AB1130">
        <f t="shared" si="553"/>
        <v>0</v>
      </c>
      <c r="AC1130">
        <f t="shared" si="554"/>
        <v>0</v>
      </c>
      <c r="AD1130">
        <f t="shared" si="555"/>
        <v>-40881.230592495325</v>
      </c>
      <c r="AE1130">
        <f t="shared" si="556"/>
        <v>0</v>
      </c>
      <c r="AF1130">
        <f t="shared" si="557"/>
        <v>1</v>
      </c>
      <c r="AG1130">
        <f t="shared" si="558"/>
        <v>-2</v>
      </c>
      <c r="AH1130">
        <f t="shared" si="559"/>
        <v>1</v>
      </c>
      <c r="AI1130">
        <f t="shared" si="560"/>
        <v>1.1680050923701941E-5</v>
      </c>
      <c r="AJ1130">
        <f t="shared" si="561"/>
        <v>0</v>
      </c>
      <c r="AK1130" s="22">
        <f t="shared" si="562"/>
        <v>7.6776062367755949E-8</v>
      </c>
      <c r="AL1130">
        <f t="shared" si="563"/>
        <v>-8.238071492060162E-8</v>
      </c>
      <c r="AM1130">
        <f t="shared" si="564"/>
        <v>1.5992392152259035E-4</v>
      </c>
      <c r="AN1130">
        <f t="shared" si="565"/>
        <v>-8.238071492060162E-8</v>
      </c>
      <c r="AO1130">
        <f t="shared" si="566"/>
        <v>1.5992392152259035E-4</v>
      </c>
      <c r="AP1130">
        <f t="shared" si="567"/>
        <v>0</v>
      </c>
      <c r="AQ1130">
        <f t="shared" si="568"/>
        <v>0</v>
      </c>
    </row>
    <row r="1131" spans="1:43" x14ac:dyDescent="0.25">
      <c r="M1131">
        <f t="shared" si="569"/>
        <v>1118</v>
      </c>
      <c r="N1131">
        <f t="shared" si="548"/>
        <v>3273.3463063498498</v>
      </c>
      <c r="O1131">
        <f t="shared" si="549"/>
        <v>40916.828829373124</v>
      </c>
      <c r="P1131">
        <f t="shared" si="539"/>
        <v>-2.1493764594729205E-11</v>
      </c>
      <c r="Q1131">
        <f t="shared" si="540"/>
        <v>-1.9387734028511217E-14</v>
      </c>
      <c r="R1131">
        <f t="shared" si="541"/>
        <v>-2.0031467469458723E-11</v>
      </c>
      <c r="S1131">
        <f t="shared" si="542"/>
        <v>-2.9987542592722598E-10</v>
      </c>
      <c r="T1131">
        <f t="shared" si="543"/>
        <v>-2.79473835906082E-10</v>
      </c>
      <c r="U1131">
        <f t="shared" si="544"/>
        <v>0</v>
      </c>
      <c r="V1131">
        <f t="shared" si="545"/>
        <v>0</v>
      </c>
      <c r="W1131">
        <f t="shared" si="550"/>
        <v>-7.7058114310305911E-7</v>
      </c>
      <c r="X1131">
        <f t="shared" si="551"/>
        <v>1.497252575305897E-3</v>
      </c>
      <c r="Y1131">
        <f t="shared" si="546"/>
        <v>-1.7807685738591134E-12</v>
      </c>
      <c r="Z1131">
        <f t="shared" si="547"/>
        <v>-1.6596165646403771E-12</v>
      </c>
      <c r="AA1131">
        <f t="shared" si="552"/>
        <v>1</v>
      </c>
      <c r="AB1131">
        <f t="shared" si="553"/>
        <v>0</v>
      </c>
      <c r="AC1131">
        <f t="shared" si="554"/>
        <v>0</v>
      </c>
      <c r="AD1131">
        <f t="shared" si="555"/>
        <v>-40917.828829373124</v>
      </c>
      <c r="AE1131">
        <f t="shared" si="556"/>
        <v>0</v>
      </c>
      <c r="AF1131">
        <f t="shared" si="557"/>
        <v>1</v>
      </c>
      <c r="AG1131">
        <f t="shared" si="558"/>
        <v>-2</v>
      </c>
      <c r="AH1131">
        <f t="shared" si="559"/>
        <v>1</v>
      </c>
      <c r="AI1131">
        <f t="shared" si="560"/>
        <v>1.0935186336866926E-4</v>
      </c>
      <c r="AJ1131">
        <f t="shared" si="561"/>
        <v>0</v>
      </c>
      <c r="AK1131" s="22">
        <f t="shared" si="562"/>
        <v>7.1815577176427225E-7</v>
      </c>
      <c r="AL1131">
        <f t="shared" si="563"/>
        <v>-7.7058114310305911E-7</v>
      </c>
      <c r="AM1131">
        <f t="shared" si="564"/>
        <v>1.497252575305897E-3</v>
      </c>
      <c r="AN1131">
        <f t="shared" si="565"/>
        <v>-7.7058114310305911E-7</v>
      </c>
      <c r="AO1131">
        <f t="shared" si="566"/>
        <v>1.497252575305897E-3</v>
      </c>
      <c r="AP1131">
        <f t="shared" si="567"/>
        <v>0</v>
      </c>
      <c r="AQ1131">
        <f t="shared" si="568"/>
        <v>0</v>
      </c>
    </row>
    <row r="1132" spans="1:43" x14ac:dyDescent="0.25">
      <c r="M1132">
        <f t="shared" si="569"/>
        <v>1119</v>
      </c>
      <c r="N1132">
        <f t="shared" si="548"/>
        <v>3276.2741653000735</v>
      </c>
      <c r="O1132">
        <f t="shared" si="549"/>
        <v>40953.427066250915</v>
      </c>
      <c r="P1132">
        <f t="shared" si="539"/>
        <v>-4.1345149350865267E-11</v>
      </c>
      <c r="Q1132">
        <f t="shared" si="540"/>
        <v>-3.7260686075357591E-14</v>
      </c>
      <c r="R1132">
        <f t="shared" si="541"/>
        <v>-3.8532292032493264E-11</v>
      </c>
      <c r="S1132">
        <f t="shared" si="542"/>
        <v>6.1645014347082812E-10</v>
      </c>
      <c r="T1132">
        <f t="shared" si="543"/>
        <v>5.7451085132416425E-10</v>
      </c>
      <c r="U1132">
        <f t="shared" si="544"/>
        <v>0</v>
      </c>
      <c r="V1132">
        <f t="shared" si="545"/>
        <v>0</v>
      </c>
      <c r="W1132">
        <f t="shared" si="550"/>
        <v>1.5854901695354293E-6</v>
      </c>
      <c r="X1132">
        <f t="shared" si="551"/>
        <v>-3.0833918125916706E-3</v>
      </c>
      <c r="Y1132">
        <f t="shared" si="546"/>
        <v>3.7729398249513251E-10</v>
      </c>
      <c r="Z1132">
        <f t="shared" si="547"/>
        <v>3.5162533317347143E-10</v>
      </c>
      <c r="AA1132">
        <f t="shared" si="552"/>
        <v>1</v>
      </c>
      <c r="AB1132">
        <f t="shared" si="553"/>
        <v>0</v>
      </c>
      <c r="AC1132">
        <f t="shared" si="554"/>
        <v>0</v>
      </c>
      <c r="AD1132">
        <f t="shared" si="555"/>
        <v>-40954.427066250915</v>
      </c>
      <c r="AE1132">
        <f t="shared" si="556"/>
        <v>0</v>
      </c>
      <c r="AF1132">
        <f t="shared" si="557"/>
        <v>1</v>
      </c>
      <c r="AG1132">
        <f t="shared" si="558"/>
        <v>-2</v>
      </c>
      <c r="AH1132">
        <f t="shared" si="559"/>
        <v>1</v>
      </c>
      <c r="AI1132">
        <f t="shared" si="560"/>
        <v>-2.2519546884517156E-4</v>
      </c>
      <c r="AJ1132">
        <f t="shared" si="561"/>
        <v>0</v>
      </c>
      <c r="AK1132" s="22">
        <f t="shared" si="562"/>
        <v>-1.4776236435558611E-6</v>
      </c>
      <c r="AL1132">
        <f t="shared" si="563"/>
        <v>1.5854901695354293E-6</v>
      </c>
      <c r="AM1132">
        <f t="shared" si="564"/>
        <v>-3.0833918125916715E-3</v>
      </c>
      <c r="AN1132">
        <f t="shared" si="565"/>
        <v>1.5854901695354293E-6</v>
      </c>
      <c r="AO1132">
        <f t="shared" si="566"/>
        <v>-3.0833918125916715E-3</v>
      </c>
      <c r="AP1132">
        <f t="shared" si="567"/>
        <v>0</v>
      </c>
      <c r="AQ1132">
        <f t="shared" si="568"/>
        <v>0</v>
      </c>
    </row>
    <row r="1133" spans="1:43" x14ac:dyDescent="0.25">
      <c r="M1133">
        <f t="shared" si="569"/>
        <v>1120</v>
      </c>
      <c r="N1133">
        <f t="shared" si="548"/>
        <v>3279.2020242502967</v>
      </c>
      <c r="O1133">
        <f t="shared" si="549"/>
        <v>40990.025303128707</v>
      </c>
      <c r="P1133">
        <f t="shared" si="539"/>
        <v>-5.3669502934167601E-11</v>
      </c>
      <c r="Q1133">
        <f t="shared" si="540"/>
        <v>-4.8324338641576703E-14</v>
      </c>
      <c r="R1133">
        <f t="shared" si="541"/>
        <v>-5.0018176080305317E-11</v>
      </c>
      <c r="S1133">
        <f t="shared" si="542"/>
        <v>-9.0335064688846189E-10</v>
      </c>
      <c r="T1133">
        <f t="shared" si="543"/>
        <v>-8.4189249477023479E-10</v>
      </c>
      <c r="U1133">
        <f t="shared" si="544"/>
        <v>0</v>
      </c>
      <c r="V1133">
        <f t="shared" si="545"/>
        <v>0</v>
      </c>
      <c r="W1133">
        <f t="shared" si="550"/>
        <v>-2.3254644531054291E-6</v>
      </c>
      <c r="X1133">
        <f t="shared" si="551"/>
        <v>4.5265048397854467E-3</v>
      </c>
      <c r="Y1133">
        <f t="shared" si="546"/>
        <v>-5.3761284552975146E-11</v>
      </c>
      <c r="Z1133">
        <f t="shared" si="547"/>
        <v>-5.0103713469688259E-11</v>
      </c>
      <c r="AA1133">
        <f t="shared" si="552"/>
        <v>1</v>
      </c>
      <c r="AB1133">
        <f t="shared" si="553"/>
        <v>0</v>
      </c>
      <c r="AC1133">
        <f t="shared" si="554"/>
        <v>0</v>
      </c>
      <c r="AD1133">
        <f t="shared" si="555"/>
        <v>-40991.025303128707</v>
      </c>
      <c r="AE1133">
        <f t="shared" si="556"/>
        <v>0</v>
      </c>
      <c r="AF1133">
        <f t="shared" si="557"/>
        <v>1</v>
      </c>
      <c r="AG1133">
        <f t="shared" si="558"/>
        <v>-2</v>
      </c>
      <c r="AH1133">
        <f t="shared" si="559"/>
        <v>1</v>
      </c>
      <c r="AI1133">
        <f t="shared" si="560"/>
        <v>3.3059306290832336E-4</v>
      </c>
      <c r="AJ1133">
        <f t="shared" si="561"/>
        <v>0</v>
      </c>
      <c r="AK1133" s="22">
        <f t="shared" si="562"/>
        <v>2.1672548491197057E-6</v>
      </c>
      <c r="AL1133">
        <f t="shared" si="563"/>
        <v>-2.3254644531054291E-6</v>
      </c>
      <c r="AM1133">
        <f t="shared" si="564"/>
        <v>4.5265048397854467E-3</v>
      </c>
      <c r="AN1133">
        <f t="shared" si="565"/>
        <v>-2.3254644531054291E-6</v>
      </c>
      <c r="AO1133">
        <f t="shared" si="566"/>
        <v>4.5265048397854467E-3</v>
      </c>
      <c r="AP1133">
        <f t="shared" si="567"/>
        <v>0</v>
      </c>
      <c r="AQ1133">
        <f t="shared" si="568"/>
        <v>0</v>
      </c>
    </row>
    <row r="1134" spans="1:43" x14ac:dyDescent="0.25">
      <c r="M1134">
        <f t="shared" si="569"/>
        <v>1121</v>
      </c>
      <c r="N1134">
        <f t="shared" si="548"/>
        <v>3282.1298832005205</v>
      </c>
      <c r="O1134">
        <f t="shared" si="549"/>
        <v>41026.623540006505</v>
      </c>
      <c r="P1134">
        <f t="shared" si="539"/>
        <v>-5.6295064304409021E-11</v>
      </c>
      <c r="Q1134">
        <f t="shared" si="540"/>
        <v>-5.0643192529773973E-14</v>
      </c>
      <c r="R1134">
        <f t="shared" si="541"/>
        <v>-5.2465111187706444E-11</v>
      </c>
      <c r="S1134">
        <f t="shared" si="542"/>
        <v>1.1477140377355893E-9</v>
      </c>
      <c r="T1134">
        <f t="shared" si="543"/>
        <v>1.0696309764544168E-9</v>
      </c>
      <c r="U1134">
        <f t="shared" si="544"/>
        <v>0</v>
      </c>
      <c r="V1134">
        <f t="shared" si="545"/>
        <v>0</v>
      </c>
      <c r="W1134">
        <f t="shared" si="550"/>
        <v>2.9571574109194086E-6</v>
      </c>
      <c r="X1134">
        <f t="shared" si="551"/>
        <v>-5.761233834757711E-3</v>
      </c>
      <c r="Y1134">
        <f t="shared" si="546"/>
        <v>6.1210215888630201E-10</v>
      </c>
      <c r="Z1134">
        <f t="shared" si="547"/>
        <v>5.7045867556971641E-10</v>
      </c>
      <c r="AA1134">
        <f t="shared" si="552"/>
        <v>1</v>
      </c>
      <c r="AB1134">
        <f t="shared" si="553"/>
        <v>0</v>
      </c>
      <c r="AC1134">
        <f t="shared" si="554"/>
        <v>0</v>
      </c>
      <c r="AD1134">
        <f t="shared" si="555"/>
        <v>-41027.623540006505</v>
      </c>
      <c r="AE1134">
        <f t="shared" si="556"/>
        <v>0</v>
      </c>
      <c r="AF1134">
        <f t="shared" si="557"/>
        <v>1</v>
      </c>
      <c r="AG1134">
        <f t="shared" si="558"/>
        <v>-2</v>
      </c>
      <c r="AH1134">
        <f t="shared" si="559"/>
        <v>1</v>
      </c>
      <c r="AI1134">
        <f t="shared" si="560"/>
        <v>-4.2077125585622912E-4</v>
      </c>
      <c r="AJ1134">
        <f t="shared" si="561"/>
        <v>0</v>
      </c>
      <c r="AK1134" s="22">
        <f t="shared" si="562"/>
        <v>-2.7559714920031945E-6</v>
      </c>
      <c r="AL1134">
        <f t="shared" si="563"/>
        <v>2.9571574109194086E-6</v>
      </c>
      <c r="AM1134">
        <f t="shared" si="564"/>
        <v>-5.761233834757711E-3</v>
      </c>
      <c r="AN1134">
        <f t="shared" si="565"/>
        <v>2.9571574109194086E-6</v>
      </c>
      <c r="AO1134">
        <f t="shared" si="566"/>
        <v>-5.761233834757711E-3</v>
      </c>
      <c r="AP1134">
        <f t="shared" si="567"/>
        <v>0</v>
      </c>
      <c r="AQ1134">
        <f t="shared" si="568"/>
        <v>0</v>
      </c>
    </row>
    <row r="1135" spans="1:43" x14ac:dyDescent="0.25">
      <c r="M1135">
        <f t="shared" si="569"/>
        <v>1122</v>
      </c>
      <c r="N1135">
        <f t="shared" si="548"/>
        <v>3285.0577421507437</v>
      </c>
      <c r="O1135">
        <f t="shared" si="549"/>
        <v>41063.221776884297</v>
      </c>
      <c r="P1135">
        <f t="shared" si="539"/>
        <v>-4.8802388667915985E-11</v>
      </c>
      <c r="Q1135">
        <f t="shared" si="540"/>
        <v>-4.3863632185126417E-14</v>
      </c>
      <c r="R1135">
        <f t="shared" si="541"/>
        <v>-4.5482188879698029E-11</v>
      </c>
      <c r="S1135">
        <f t="shared" si="542"/>
        <v>-1.3386765581056904E-9</v>
      </c>
      <c r="T1135">
        <f t="shared" si="543"/>
        <v>-1.2476016384955177E-9</v>
      </c>
      <c r="U1135">
        <f t="shared" si="544"/>
        <v>0</v>
      </c>
      <c r="V1135">
        <f t="shared" si="545"/>
        <v>0</v>
      </c>
      <c r="W1135">
        <f t="shared" si="550"/>
        <v>-3.4522597619482386E-6</v>
      </c>
      <c r="X1135">
        <f t="shared" si="551"/>
        <v>6.7318116465449147E-3</v>
      </c>
      <c r="Y1135">
        <f t="shared" si="546"/>
        <v>-2.1391385172920158E-10</v>
      </c>
      <c r="Z1135">
        <f t="shared" si="547"/>
        <v>-1.9936053283243517E-10</v>
      </c>
      <c r="AA1135">
        <f t="shared" si="552"/>
        <v>1</v>
      </c>
      <c r="AB1135">
        <f t="shared" si="553"/>
        <v>0</v>
      </c>
      <c r="AC1135">
        <f t="shared" si="554"/>
        <v>0</v>
      </c>
      <c r="AD1135">
        <f t="shared" si="555"/>
        <v>-41064.221776884297</v>
      </c>
      <c r="AE1135">
        <f t="shared" si="556"/>
        <v>0</v>
      </c>
      <c r="AF1135">
        <f t="shared" si="557"/>
        <v>1</v>
      </c>
      <c r="AG1135">
        <f t="shared" si="558"/>
        <v>-2</v>
      </c>
      <c r="AH1135">
        <f t="shared" si="559"/>
        <v>1</v>
      </c>
      <c r="AI1135">
        <f t="shared" si="560"/>
        <v>4.9165711968764104E-4</v>
      </c>
      <c r="AJ1135">
        <f t="shared" si="561"/>
        <v>0</v>
      </c>
      <c r="AK1135" s="22">
        <f t="shared" si="562"/>
        <v>3.2173902720859833E-6</v>
      </c>
      <c r="AL1135">
        <f t="shared" si="563"/>
        <v>-3.4522597619482386E-6</v>
      </c>
      <c r="AM1135">
        <f t="shared" si="564"/>
        <v>6.7318116465449147E-3</v>
      </c>
      <c r="AN1135">
        <f t="shared" si="565"/>
        <v>-3.4522597619482386E-6</v>
      </c>
      <c r="AO1135">
        <f t="shared" si="566"/>
        <v>6.7318116465449147E-3</v>
      </c>
      <c r="AP1135">
        <f t="shared" si="567"/>
        <v>0</v>
      </c>
      <c r="AQ1135">
        <f t="shared" si="568"/>
        <v>0</v>
      </c>
    </row>
    <row r="1136" spans="1:43" x14ac:dyDescent="0.25">
      <c r="M1136">
        <f t="shared" si="569"/>
        <v>1123</v>
      </c>
      <c r="N1136">
        <f t="shared" si="548"/>
        <v>3287.985601100967</v>
      </c>
      <c r="O1136">
        <f t="shared" si="549"/>
        <v>41099.820013762088</v>
      </c>
      <c r="P1136">
        <f t="shared" si="539"/>
        <v>-3.2590268297455835E-11</v>
      </c>
      <c r="Q1136">
        <f t="shared" si="540"/>
        <v>-2.9266079514169141E-14</v>
      </c>
      <c r="R1136">
        <f t="shared" si="541"/>
        <v>-3.0373036623910382E-11</v>
      </c>
      <c r="S1136">
        <f t="shared" si="542"/>
        <v>1.4678558859696582E-9</v>
      </c>
      <c r="T1136">
        <f t="shared" si="543"/>
        <v>1.3679924379959536E-9</v>
      </c>
      <c r="U1136">
        <f t="shared" si="544"/>
        <v>0</v>
      </c>
      <c r="V1136">
        <f t="shared" si="545"/>
        <v>0</v>
      </c>
      <c r="W1136">
        <f t="shared" si="550"/>
        <v>3.7887673709105308E-6</v>
      </c>
      <c r="X1136">
        <f t="shared" si="551"/>
        <v>-7.3945800542812188E-3</v>
      </c>
      <c r="Y1136">
        <f t="shared" si="546"/>
        <v>6.1068960072584712E-10</v>
      </c>
      <c r="Z1136">
        <f t="shared" si="547"/>
        <v>5.6914221875661791E-10</v>
      </c>
      <c r="AA1136">
        <f t="shared" si="552"/>
        <v>1</v>
      </c>
      <c r="AB1136">
        <f t="shared" si="553"/>
        <v>0</v>
      </c>
      <c r="AC1136">
        <f t="shared" si="554"/>
        <v>0</v>
      </c>
      <c r="AD1136">
        <f t="shared" si="555"/>
        <v>-41100.820013762088</v>
      </c>
      <c r="AE1136">
        <f t="shared" si="556"/>
        <v>0</v>
      </c>
      <c r="AF1136">
        <f t="shared" si="557"/>
        <v>1</v>
      </c>
      <c r="AG1136">
        <f t="shared" si="558"/>
        <v>-2</v>
      </c>
      <c r="AH1136">
        <f t="shared" si="559"/>
        <v>1</v>
      </c>
      <c r="AI1136">
        <f t="shared" si="560"/>
        <v>-5.4006210725989748E-4</v>
      </c>
      <c r="AJ1136">
        <f t="shared" si="561"/>
        <v>0</v>
      </c>
      <c r="AK1136" s="22">
        <f t="shared" si="562"/>
        <v>-3.5310040735419901E-6</v>
      </c>
      <c r="AL1136">
        <f t="shared" si="563"/>
        <v>3.7887673709105308E-6</v>
      </c>
      <c r="AM1136">
        <f t="shared" si="564"/>
        <v>-7.394580054281218E-3</v>
      </c>
      <c r="AN1136">
        <f t="shared" si="565"/>
        <v>3.7887673709105308E-6</v>
      </c>
      <c r="AO1136">
        <f t="shared" si="566"/>
        <v>-7.394580054281218E-3</v>
      </c>
      <c r="AP1136">
        <f t="shared" si="567"/>
        <v>0</v>
      </c>
      <c r="AQ1136">
        <f t="shared" si="568"/>
        <v>0</v>
      </c>
    </row>
    <row r="1137" spans="1:43" x14ac:dyDescent="0.25">
      <c r="M1137">
        <f t="shared" si="569"/>
        <v>1124</v>
      </c>
      <c r="N1137">
        <f t="shared" si="548"/>
        <v>3290.9134600511907</v>
      </c>
      <c r="O1137">
        <f t="shared" si="549"/>
        <v>41136.418250639887</v>
      </c>
      <c r="P1137">
        <f t="shared" si="539"/>
        <v>-1.061498495874722E-11</v>
      </c>
      <c r="Q1137">
        <f t="shared" si="540"/>
        <v>-9.5237818850186045E-15</v>
      </c>
      <c r="R1137">
        <f t="shared" si="541"/>
        <v>-9.8928098403981562E-12</v>
      </c>
      <c r="S1137">
        <f t="shared" si="542"/>
        <v>-1.5297182667703638E-9</v>
      </c>
      <c r="T1137">
        <f t="shared" si="543"/>
        <v>-1.4256461013703299E-9</v>
      </c>
      <c r="U1137">
        <f t="shared" si="544"/>
        <v>0</v>
      </c>
      <c r="V1137">
        <f t="shared" si="545"/>
        <v>0</v>
      </c>
      <c r="W1137">
        <f t="shared" si="550"/>
        <v>-3.9519582198105349E-6</v>
      </c>
      <c r="X1137">
        <f t="shared" si="551"/>
        <v>7.7199530485102781E-3</v>
      </c>
      <c r="Y1137">
        <f t="shared" si="546"/>
        <v>-4.4168584987207173E-10</v>
      </c>
      <c r="Z1137">
        <f t="shared" si="547"/>
        <v>-4.1163639317061936E-10</v>
      </c>
      <c r="AA1137">
        <f t="shared" si="552"/>
        <v>1</v>
      </c>
      <c r="AB1137">
        <f t="shared" si="553"/>
        <v>0</v>
      </c>
      <c r="AC1137">
        <f t="shared" si="554"/>
        <v>0</v>
      </c>
      <c r="AD1137">
        <f t="shared" si="555"/>
        <v>-41137.418250639887</v>
      </c>
      <c r="AE1137">
        <f t="shared" si="556"/>
        <v>0</v>
      </c>
      <c r="AF1137">
        <f t="shared" si="557"/>
        <v>1</v>
      </c>
      <c r="AG1137">
        <f t="shared" si="558"/>
        <v>-2</v>
      </c>
      <c r="AH1137">
        <f t="shared" si="559"/>
        <v>1</v>
      </c>
      <c r="AI1137">
        <f t="shared" si="560"/>
        <v>5.6382543829152634E-4</v>
      </c>
      <c r="AJ1137">
        <f t="shared" si="561"/>
        <v>0</v>
      </c>
      <c r="AK1137" s="22">
        <f t="shared" si="562"/>
        <v>3.6830924695345388E-6</v>
      </c>
      <c r="AL1137">
        <f t="shared" si="563"/>
        <v>-3.9519582198105349E-6</v>
      </c>
      <c r="AM1137">
        <f t="shared" si="564"/>
        <v>7.719953048510279E-3</v>
      </c>
      <c r="AN1137">
        <f t="shared" si="565"/>
        <v>-3.9519582198105349E-6</v>
      </c>
      <c r="AO1137">
        <f t="shared" si="566"/>
        <v>7.719953048510279E-3</v>
      </c>
      <c r="AP1137">
        <f t="shared" si="567"/>
        <v>0</v>
      </c>
      <c r="AQ1137">
        <f t="shared" si="568"/>
        <v>0</v>
      </c>
    </row>
    <row r="1138" spans="1:43" x14ac:dyDescent="0.25">
      <c r="M1138">
        <f t="shared" si="569"/>
        <v>1125</v>
      </c>
      <c r="N1138">
        <f t="shared" si="548"/>
        <v>3293.8413190014144</v>
      </c>
      <c r="O1138">
        <f t="shared" si="549"/>
        <v>41173.016487517678</v>
      </c>
      <c r="P1138">
        <f t="shared" si="539"/>
        <v>1.3148568233281656E-11</v>
      </c>
      <c r="Q1138">
        <f t="shared" si="540"/>
        <v>1.1786430798796908E-14</v>
      </c>
      <c r="R1138">
        <f t="shared" si="541"/>
        <v>1.2254024448538357E-11</v>
      </c>
      <c r="S1138">
        <f t="shared" si="542"/>
        <v>1.521814439435664E-9</v>
      </c>
      <c r="T1138">
        <f t="shared" si="543"/>
        <v>1.4182799994740579E-9</v>
      </c>
      <c r="U1138">
        <f t="shared" si="544"/>
        <v>0</v>
      </c>
      <c r="V1138">
        <f t="shared" si="545"/>
        <v>0</v>
      </c>
      <c r="W1138">
        <f t="shared" si="550"/>
        <v>3.935035174916468E-6</v>
      </c>
      <c r="X1138">
        <f t="shared" si="551"/>
        <v>-7.6937368718813237E-3</v>
      </c>
      <c r="Y1138">
        <f t="shared" si="546"/>
        <v>4.2809604773744801E-10</v>
      </c>
      <c r="Z1138">
        <f t="shared" si="547"/>
        <v>3.9897115352977698E-10</v>
      </c>
      <c r="AA1138">
        <f t="shared" si="552"/>
        <v>1</v>
      </c>
      <c r="AB1138">
        <f t="shared" si="553"/>
        <v>0</v>
      </c>
      <c r="AC1138">
        <f t="shared" si="554"/>
        <v>0</v>
      </c>
      <c r="AD1138">
        <f t="shared" si="555"/>
        <v>-41174.016487517678</v>
      </c>
      <c r="AE1138">
        <f t="shared" si="556"/>
        <v>0</v>
      </c>
      <c r="AF1138">
        <f t="shared" si="557"/>
        <v>1</v>
      </c>
      <c r="AG1138">
        <f t="shared" si="558"/>
        <v>-2</v>
      </c>
      <c r="AH1138">
        <f t="shared" si="559"/>
        <v>1</v>
      </c>
      <c r="AI1138">
        <f t="shared" si="560"/>
        <v>-5.6191050606277826E-4</v>
      </c>
      <c r="AJ1138">
        <f t="shared" si="561"/>
        <v>0</v>
      </c>
      <c r="AK1138" s="22">
        <f t="shared" si="562"/>
        <v>-3.667320759474831E-6</v>
      </c>
      <c r="AL1138">
        <f t="shared" si="563"/>
        <v>3.935035174916468E-6</v>
      </c>
      <c r="AM1138">
        <f t="shared" si="564"/>
        <v>-7.6937368718813237E-3</v>
      </c>
      <c r="AN1138">
        <f t="shared" si="565"/>
        <v>3.935035174916468E-6</v>
      </c>
      <c r="AO1138">
        <f t="shared" si="566"/>
        <v>-7.6937368718813237E-3</v>
      </c>
      <c r="AP1138">
        <f t="shared" si="567"/>
        <v>0</v>
      </c>
      <c r="AQ1138">
        <f t="shared" si="568"/>
        <v>0</v>
      </c>
    </row>
    <row r="1139" spans="1:43" x14ac:dyDescent="0.25">
      <c r="M1139">
        <f t="shared" si="569"/>
        <v>1126</v>
      </c>
      <c r="N1139">
        <f t="shared" si="548"/>
        <v>3296.7691779516376</v>
      </c>
      <c r="O1139">
        <f t="shared" si="549"/>
        <v>41209.614724395469</v>
      </c>
      <c r="P1139">
        <f t="shared" si="539"/>
        <v>3.4425703235145552E-11</v>
      </c>
      <c r="Q1139">
        <f t="shared" si="540"/>
        <v>3.0831936211689724E-14</v>
      </c>
      <c r="R1139">
        <f t="shared" si="541"/>
        <v>3.2083600405541061E-11</v>
      </c>
      <c r="S1139">
        <f t="shared" si="542"/>
        <v>-1.4448743524576193E-9</v>
      </c>
      <c r="T1139">
        <f t="shared" si="543"/>
        <v>-1.346574419811388E-9</v>
      </c>
      <c r="U1139">
        <f t="shared" si="544"/>
        <v>0</v>
      </c>
      <c r="V1139">
        <f t="shared" si="545"/>
        <v>0</v>
      </c>
      <c r="W1139">
        <f t="shared" si="550"/>
        <v>-3.7394065474452631E-6</v>
      </c>
      <c r="X1139">
        <f t="shared" si="551"/>
        <v>7.3177479541135949E-3</v>
      </c>
      <c r="Y1139">
        <f t="shared" si="546"/>
        <v>-6.1137478233577485E-10</v>
      </c>
      <c r="Z1139">
        <f t="shared" si="547"/>
        <v>-5.6978078502868482E-10</v>
      </c>
      <c r="AA1139">
        <f t="shared" si="552"/>
        <v>1</v>
      </c>
      <c r="AB1139">
        <f t="shared" si="553"/>
        <v>0</v>
      </c>
      <c r="AC1139">
        <f t="shared" si="554"/>
        <v>0</v>
      </c>
      <c r="AD1139">
        <f t="shared" si="555"/>
        <v>-41210.614724395469</v>
      </c>
      <c r="AE1139">
        <f t="shared" si="556"/>
        <v>0</v>
      </c>
      <c r="AF1139">
        <f t="shared" si="557"/>
        <v>1</v>
      </c>
      <c r="AG1139">
        <f t="shared" si="558"/>
        <v>-2</v>
      </c>
      <c r="AH1139">
        <f t="shared" si="559"/>
        <v>1</v>
      </c>
      <c r="AI1139">
        <f t="shared" si="560"/>
        <v>5.3445000575557051E-4</v>
      </c>
      <c r="AJ1139">
        <f t="shared" si="561"/>
        <v>0</v>
      </c>
      <c r="AK1139" s="22">
        <f t="shared" si="562"/>
        <v>3.4850014421670887E-6</v>
      </c>
      <c r="AL1139">
        <f t="shared" si="563"/>
        <v>-3.7394065474452631E-6</v>
      </c>
      <c r="AM1139">
        <f t="shared" si="564"/>
        <v>7.317747954113594E-3</v>
      </c>
      <c r="AN1139">
        <f t="shared" si="565"/>
        <v>-3.7394065474452631E-6</v>
      </c>
      <c r="AO1139">
        <f t="shared" si="566"/>
        <v>7.317747954113594E-3</v>
      </c>
      <c r="AP1139">
        <f t="shared" si="567"/>
        <v>0</v>
      </c>
      <c r="AQ1139">
        <f t="shared" si="568"/>
        <v>0</v>
      </c>
    </row>
    <row r="1140" spans="1:43" x14ac:dyDescent="0.25">
      <c r="M1140">
        <f t="shared" si="569"/>
        <v>1127</v>
      </c>
      <c r="N1140">
        <f t="shared" si="548"/>
        <v>3299.6970369018609</v>
      </c>
      <c r="O1140">
        <f t="shared" si="549"/>
        <v>41246.212961273261</v>
      </c>
      <c r="P1140">
        <f t="shared" si="539"/>
        <v>4.9410730857638355E-11</v>
      </c>
      <c r="Q1140">
        <f t="shared" si="540"/>
        <v>4.4213381380523888E-14</v>
      </c>
      <c r="R1140">
        <f t="shared" si="541"/>
        <v>4.6049143390156908E-11</v>
      </c>
      <c r="S1140">
        <f t="shared" si="542"/>
        <v>1.3027571247845871E-9</v>
      </c>
      <c r="T1140">
        <f t="shared" si="543"/>
        <v>1.2141259317656918E-9</v>
      </c>
      <c r="U1140">
        <f t="shared" si="544"/>
        <v>0</v>
      </c>
      <c r="V1140">
        <f t="shared" si="545"/>
        <v>0</v>
      </c>
      <c r="W1140">
        <f t="shared" si="550"/>
        <v>3.3745929936591904E-6</v>
      </c>
      <c r="X1140">
        <f t="shared" si="551"/>
        <v>-6.6097018975168594E-3</v>
      </c>
      <c r="Y1140">
        <f t="shared" si="546"/>
        <v>1.9979533009528276E-10</v>
      </c>
      <c r="Z1140">
        <f t="shared" si="547"/>
        <v>1.8620254435720787E-10</v>
      </c>
      <c r="AA1140">
        <f t="shared" si="552"/>
        <v>1</v>
      </c>
      <c r="AB1140">
        <f t="shared" si="553"/>
        <v>0</v>
      </c>
      <c r="AC1140">
        <f t="shared" si="554"/>
        <v>0</v>
      </c>
      <c r="AD1140">
        <f t="shared" si="555"/>
        <v>-41247.212961273261</v>
      </c>
      <c r="AE1140">
        <f t="shared" si="556"/>
        <v>0</v>
      </c>
      <c r="AF1140">
        <f t="shared" si="557"/>
        <v>1</v>
      </c>
      <c r="AG1140">
        <f t="shared" si="558"/>
        <v>-2</v>
      </c>
      <c r="AH1140">
        <f t="shared" si="559"/>
        <v>1</v>
      </c>
      <c r="AI1140">
        <f t="shared" si="560"/>
        <v>-4.8273782406256771E-4</v>
      </c>
      <c r="AJ1140">
        <f t="shared" si="561"/>
        <v>0</v>
      </c>
      <c r="AK1140" s="22">
        <f t="shared" si="562"/>
        <v>-3.1450074498221926E-6</v>
      </c>
      <c r="AL1140">
        <f t="shared" si="563"/>
        <v>3.3745929936591904E-6</v>
      </c>
      <c r="AM1140">
        <f t="shared" si="564"/>
        <v>-6.6097018975168585E-3</v>
      </c>
      <c r="AN1140">
        <f t="shared" si="565"/>
        <v>3.3745929936591904E-6</v>
      </c>
      <c r="AO1140">
        <f t="shared" si="566"/>
        <v>-6.6097018975168585E-3</v>
      </c>
      <c r="AP1140">
        <f t="shared" si="567"/>
        <v>0</v>
      </c>
      <c r="AQ1140">
        <f t="shared" si="568"/>
        <v>0</v>
      </c>
    </row>
    <row r="1141" spans="1:43" x14ac:dyDescent="0.25">
      <c r="M1141">
        <f t="shared" si="569"/>
        <v>1128</v>
      </c>
      <c r="N1141">
        <f t="shared" si="548"/>
        <v>3302.6248958520846</v>
      </c>
      <c r="O1141">
        <f t="shared" si="549"/>
        <v>41282.811198151059</v>
      </c>
      <c r="P1141">
        <f t="shared" si="539"/>
        <v>5.5447493856277085E-11</v>
      </c>
      <c r="Q1141">
        <f t="shared" si="540"/>
        <v>4.957117240642295E-14</v>
      </c>
      <c r="R1141">
        <f t="shared" si="541"/>
        <v>5.1675203966707447E-11</v>
      </c>
      <c r="S1141">
        <f t="shared" si="542"/>
        <v>-1.1022592917943287E-9</v>
      </c>
      <c r="T1141">
        <f t="shared" si="543"/>
        <v>-1.0272686782798963E-9</v>
      </c>
      <c r="U1141">
        <f t="shared" si="544"/>
        <v>0</v>
      </c>
      <c r="V1141">
        <f t="shared" si="545"/>
        <v>0</v>
      </c>
      <c r="W1141">
        <f t="shared" si="550"/>
        <v>-2.8577663088373562E-6</v>
      </c>
      <c r="X1141">
        <f t="shared" si="551"/>
        <v>5.6023798540803743E-3</v>
      </c>
      <c r="Y1141">
        <f t="shared" si="546"/>
        <v>-5.9389615659105298E-10</v>
      </c>
      <c r="Z1141">
        <f t="shared" si="547"/>
        <v>-5.5349129225634375E-10</v>
      </c>
      <c r="AA1141">
        <f t="shared" si="552"/>
        <v>1</v>
      </c>
      <c r="AB1141">
        <f t="shared" si="553"/>
        <v>0</v>
      </c>
      <c r="AC1141">
        <f t="shared" si="554"/>
        <v>0</v>
      </c>
      <c r="AD1141">
        <f t="shared" si="555"/>
        <v>-41283.811198151059</v>
      </c>
      <c r="AE1141">
        <f t="shared" si="556"/>
        <v>0</v>
      </c>
      <c r="AF1141">
        <f t="shared" si="557"/>
        <v>1</v>
      </c>
      <c r="AG1141">
        <f t="shared" si="558"/>
        <v>-2</v>
      </c>
      <c r="AH1141">
        <f t="shared" si="559"/>
        <v>1</v>
      </c>
      <c r="AI1141">
        <f t="shared" si="560"/>
        <v>4.0916815333719175E-4</v>
      </c>
      <c r="AJ1141">
        <f t="shared" si="561"/>
        <v>0</v>
      </c>
      <c r="AK1141" s="22">
        <f t="shared" si="562"/>
        <v>2.6633423195129308E-6</v>
      </c>
      <c r="AL1141">
        <f t="shared" si="563"/>
        <v>-2.8577663088373562E-6</v>
      </c>
      <c r="AM1141">
        <f t="shared" si="564"/>
        <v>5.6023798540803743E-3</v>
      </c>
      <c r="AN1141">
        <f t="shared" si="565"/>
        <v>-2.8577663088373562E-6</v>
      </c>
      <c r="AO1141">
        <f t="shared" si="566"/>
        <v>5.6023798540803743E-3</v>
      </c>
      <c r="AP1141">
        <f t="shared" si="567"/>
        <v>0</v>
      </c>
      <c r="AQ1141">
        <f t="shared" si="568"/>
        <v>0</v>
      </c>
    </row>
    <row r="1142" spans="1:43" x14ac:dyDescent="0.25">
      <c r="A1142" t="s">
        <v>123</v>
      </c>
      <c r="H1142" s="4"/>
      <c r="M1142">
        <f t="shared" si="569"/>
        <v>1129</v>
      </c>
      <c r="N1142">
        <f t="shared" si="548"/>
        <v>3305.5527548023083</v>
      </c>
      <c r="O1142">
        <f t="shared" si="549"/>
        <v>41319.409435028851</v>
      </c>
      <c r="P1142">
        <f t="shared" si="539"/>
        <v>5.149997591970686E-11</v>
      </c>
      <c r="Q1142">
        <f t="shared" si="540"/>
        <v>4.6001230906550495E-14</v>
      </c>
      <c r="R1142">
        <f t="shared" si="541"/>
        <v>4.7996249692177882E-11</v>
      </c>
      <c r="S1142">
        <f t="shared" si="542"/>
        <v>8.5279078921627409E-10</v>
      </c>
      <c r="T1142">
        <f t="shared" si="543"/>
        <v>7.9477240374303278E-10</v>
      </c>
      <c r="U1142">
        <f t="shared" si="544"/>
        <v>0</v>
      </c>
      <c r="V1142">
        <f t="shared" si="545"/>
        <v>0</v>
      </c>
      <c r="W1142">
        <f t="shared" si="550"/>
        <v>2.212942365784501E-6</v>
      </c>
      <c r="X1142">
        <f t="shared" si="551"/>
        <v>-4.3421114727530755E-3</v>
      </c>
      <c r="Y1142">
        <f t="shared" si="546"/>
        <v>4.7106589444052869E-11</v>
      </c>
      <c r="Z1142">
        <f t="shared" si="547"/>
        <v>4.3901760898465209E-11</v>
      </c>
      <c r="AA1142">
        <f t="shared" si="552"/>
        <v>1</v>
      </c>
      <c r="AB1142">
        <f t="shared" si="553"/>
        <v>0</v>
      </c>
      <c r="AC1142">
        <f t="shared" si="554"/>
        <v>0</v>
      </c>
      <c r="AD1142">
        <f t="shared" si="555"/>
        <v>-41320.409435028851</v>
      </c>
      <c r="AE1142">
        <f t="shared" si="556"/>
        <v>0</v>
      </c>
      <c r="AF1142">
        <f t="shared" si="557"/>
        <v>1</v>
      </c>
      <c r="AG1142">
        <f t="shared" si="558"/>
        <v>-2</v>
      </c>
      <c r="AH1142">
        <f t="shared" si="559"/>
        <v>1</v>
      </c>
      <c r="AI1142">
        <f t="shared" si="560"/>
        <v>-3.1712469183781729E-4</v>
      </c>
      <c r="AJ1142">
        <f t="shared" si="561"/>
        <v>0</v>
      </c>
      <c r="AK1142" s="22">
        <f t="shared" si="562"/>
        <v>-2.0623880389417659E-6</v>
      </c>
      <c r="AL1142">
        <f t="shared" si="563"/>
        <v>2.212942365784501E-6</v>
      </c>
      <c r="AM1142">
        <f t="shared" si="564"/>
        <v>-4.3421114727530763E-3</v>
      </c>
      <c r="AN1142">
        <f t="shared" si="565"/>
        <v>2.212942365784501E-6</v>
      </c>
      <c r="AO1142">
        <f t="shared" si="566"/>
        <v>-4.3421114727530763E-3</v>
      </c>
      <c r="AP1142">
        <f t="shared" si="567"/>
        <v>0</v>
      </c>
      <c r="AQ1142">
        <f t="shared" si="568"/>
        <v>0</v>
      </c>
    </row>
    <row r="1143" spans="1:43" x14ac:dyDescent="0.25">
      <c r="A1143" s="6" t="s">
        <v>105</v>
      </c>
      <c r="B1143" s="6" t="s">
        <v>93</v>
      </c>
      <c r="C1143" s="6" t="s">
        <v>94</v>
      </c>
      <c r="D1143" s="6" t="s">
        <v>95</v>
      </c>
      <c r="E1143" s="6" t="s">
        <v>96</v>
      </c>
      <c r="F1143" s="6" t="s">
        <v>106</v>
      </c>
      <c r="G1143" s="6" t="s">
        <v>98</v>
      </c>
      <c r="H1143" s="6" t="s">
        <v>99</v>
      </c>
      <c r="M1143">
        <f t="shared" si="569"/>
        <v>1130</v>
      </c>
      <c r="N1143">
        <f t="shared" si="548"/>
        <v>3308.4806137525316</v>
      </c>
      <c r="O1143">
        <f t="shared" si="549"/>
        <v>41356.007671906642</v>
      </c>
      <c r="P1143">
        <f t="shared" si="539"/>
        <v>3.8329643048854869E-11</v>
      </c>
      <c r="Q1143">
        <f t="shared" si="540"/>
        <v>3.420681981866896E-14</v>
      </c>
      <c r="R1143">
        <f t="shared" si="541"/>
        <v>3.5721941331644796E-11</v>
      </c>
      <c r="S1143">
        <f t="shared" si="542"/>
        <v>-5.6593407762469618E-10</v>
      </c>
      <c r="T1143">
        <f t="shared" si="543"/>
        <v>-5.2743157280959564E-10</v>
      </c>
      <c r="U1143">
        <f t="shared" si="544"/>
        <v>0</v>
      </c>
      <c r="V1143">
        <f t="shared" si="545"/>
        <v>0</v>
      </c>
      <c r="W1143">
        <f t="shared" si="550"/>
        <v>-1.469866075204035E-6</v>
      </c>
      <c r="X1143">
        <f t="shared" si="551"/>
        <v>2.886644593985748E-3</v>
      </c>
      <c r="Y1143">
        <f t="shared" si="546"/>
        <v>-3.4800279248036699E-10</v>
      </c>
      <c r="Z1143">
        <f t="shared" si="547"/>
        <v>-3.2432692682233866E-10</v>
      </c>
      <c r="AA1143">
        <f t="shared" si="552"/>
        <v>1</v>
      </c>
      <c r="AB1143">
        <f t="shared" si="553"/>
        <v>0</v>
      </c>
      <c r="AC1143">
        <f t="shared" si="554"/>
        <v>0</v>
      </c>
      <c r="AD1143">
        <f t="shared" si="555"/>
        <v>-41357.007671906642</v>
      </c>
      <c r="AE1143">
        <f t="shared" si="556"/>
        <v>0</v>
      </c>
      <c r="AF1143">
        <f t="shared" si="557"/>
        <v>1</v>
      </c>
      <c r="AG1143">
        <f t="shared" si="558"/>
        <v>-2</v>
      </c>
      <c r="AH1143">
        <f t="shared" si="559"/>
        <v>1</v>
      </c>
      <c r="AI1143">
        <f t="shared" si="560"/>
        <v>2.108250555692447E-4</v>
      </c>
      <c r="AJ1143">
        <f t="shared" si="561"/>
        <v>0</v>
      </c>
      <c r="AK1143" s="22">
        <f t="shared" si="562"/>
        <v>1.3698658669189603E-6</v>
      </c>
      <c r="AL1143">
        <f t="shared" si="563"/>
        <v>-1.469866075204035E-6</v>
      </c>
      <c r="AM1143">
        <f t="shared" si="564"/>
        <v>2.886644593985748E-3</v>
      </c>
      <c r="AN1143">
        <f t="shared" si="565"/>
        <v>-1.469866075204035E-6</v>
      </c>
      <c r="AO1143">
        <f t="shared" si="566"/>
        <v>2.886644593985748E-3</v>
      </c>
      <c r="AP1143">
        <f t="shared" si="567"/>
        <v>0</v>
      </c>
      <c r="AQ1143">
        <f t="shared" si="568"/>
        <v>0</v>
      </c>
    </row>
    <row r="1144" spans="1:43" x14ac:dyDescent="0.25">
      <c r="A1144">
        <v>-1.2</v>
      </c>
      <c r="B1144">
        <v>-6.3058126444302303E-16</v>
      </c>
      <c r="C1144">
        <v>-5.1167651070716055E-16</v>
      </c>
      <c r="D1144">
        <v>-4.3058745676979704E-16</v>
      </c>
      <c r="E1144">
        <v>-3.7175083976178207E-16</v>
      </c>
      <c r="F1144">
        <v>-3.2711307692045786E-16</v>
      </c>
      <c r="G1144">
        <v>-2.9208836224338777E-16</v>
      </c>
      <c r="H1144">
        <v>-2.6387360368499631E-16</v>
      </c>
      <c r="M1144">
        <f t="shared" si="569"/>
        <v>1131</v>
      </c>
      <c r="N1144">
        <f t="shared" si="548"/>
        <v>3311.4084727027548</v>
      </c>
      <c r="O1144">
        <f t="shared" si="549"/>
        <v>41392.605908784433</v>
      </c>
      <c r="P1144">
        <f t="shared" si="539"/>
        <v>1.8349246814860821E-11</v>
      </c>
      <c r="Q1144">
        <f t="shared" si="540"/>
        <v>1.6361081429835224E-14</v>
      </c>
      <c r="R1144">
        <f t="shared" si="541"/>
        <v>1.7100882399683897E-11</v>
      </c>
      <c r="S1144">
        <f t="shared" si="542"/>
        <v>2.5490702962706418E-10</v>
      </c>
      <c r="T1144">
        <f t="shared" si="543"/>
        <v>2.3756479927964975E-10</v>
      </c>
      <c r="U1144">
        <f t="shared" si="544"/>
        <v>0</v>
      </c>
      <c r="V1144">
        <f t="shared" si="545"/>
        <v>0</v>
      </c>
      <c r="W1144">
        <f t="shared" si="550"/>
        <v>6.6264009663030431E-7</v>
      </c>
      <c r="X1144">
        <f t="shared" si="551"/>
        <v>-1.3024996220344458E-3</v>
      </c>
      <c r="Y1144">
        <f t="shared" si="546"/>
        <v>1.1698281396505929E-12</v>
      </c>
      <c r="Z1144">
        <f t="shared" si="547"/>
        <v>1.0902405774935698E-12</v>
      </c>
      <c r="AA1144">
        <f t="shared" si="552"/>
        <v>1</v>
      </c>
      <c r="AB1144">
        <f t="shared" si="553"/>
        <v>0</v>
      </c>
      <c r="AC1144">
        <f t="shared" si="554"/>
        <v>0</v>
      </c>
      <c r="AD1144">
        <f t="shared" si="555"/>
        <v>-41393.605908784433</v>
      </c>
      <c r="AE1144">
        <f t="shared" si="556"/>
        <v>0</v>
      </c>
      <c r="AF1144">
        <f t="shared" si="557"/>
        <v>1</v>
      </c>
      <c r="AG1144">
        <f t="shared" si="558"/>
        <v>-2</v>
      </c>
      <c r="AH1144">
        <f t="shared" si="559"/>
        <v>1</v>
      </c>
      <c r="AI1144">
        <f t="shared" si="560"/>
        <v>-9.5127554167185569E-5</v>
      </c>
      <c r="AJ1144">
        <f t="shared" si="561"/>
        <v>0</v>
      </c>
      <c r="AK1144" s="22">
        <f t="shared" si="562"/>
        <v>-6.1755833795928078E-7</v>
      </c>
      <c r="AL1144">
        <f t="shared" si="563"/>
        <v>6.6264009663030431E-7</v>
      </c>
      <c r="AM1144">
        <f t="shared" si="564"/>
        <v>-1.3024996220344458E-3</v>
      </c>
      <c r="AN1144">
        <f t="shared" si="565"/>
        <v>6.6264009663030431E-7</v>
      </c>
      <c r="AO1144">
        <f t="shared" si="566"/>
        <v>-1.3024996220344458E-3</v>
      </c>
      <c r="AP1144">
        <f t="shared" si="567"/>
        <v>0</v>
      </c>
      <c r="AQ1144">
        <f t="shared" si="568"/>
        <v>0</v>
      </c>
    </row>
    <row r="1145" spans="1:43" x14ac:dyDescent="0.25">
      <c r="A1145">
        <f t="shared" ref="A1145:A1147" si="570">A1146-0.02</f>
        <v>-1.1800000000000002</v>
      </c>
      <c r="B1145">
        <v>-2.819558041838869E-2</v>
      </c>
      <c r="C1145">
        <v>-2.2879187601562757E-2</v>
      </c>
      <c r="D1145">
        <v>-1.9253609465785762E-2</v>
      </c>
      <c r="E1145">
        <v>-1.6622980702312006E-2</v>
      </c>
      <c r="F1145">
        <v>-1.4627209232313858E-2</v>
      </c>
      <c r="G1145">
        <v>-1.3061254394205885E-2</v>
      </c>
      <c r="H1145">
        <v>-1.1799784320678474E-2</v>
      </c>
      <c r="M1145">
        <f t="shared" si="569"/>
        <v>1132</v>
      </c>
      <c r="N1145">
        <f t="shared" si="548"/>
        <v>3314.3363316529785</v>
      </c>
      <c r="O1145">
        <f t="shared" si="549"/>
        <v>41429.204145662232</v>
      </c>
      <c r="P1145">
        <f t="shared" si="539"/>
        <v>-4.8189573806823592E-12</v>
      </c>
      <c r="Q1145">
        <f t="shared" si="540"/>
        <v>-4.2930211414642642E-15</v>
      </c>
      <c r="R1145">
        <f t="shared" si="541"/>
        <v>-4.4911065989583965E-12</v>
      </c>
      <c r="S1145">
        <f t="shared" si="542"/>
        <v>6.6045541725240566E-11</v>
      </c>
      <c r="T1145">
        <f t="shared" si="543"/>
        <v>6.155222900767993E-11</v>
      </c>
      <c r="U1145">
        <f t="shared" si="544"/>
        <v>0</v>
      </c>
      <c r="V1145">
        <f t="shared" si="545"/>
        <v>0</v>
      </c>
      <c r="W1145">
        <f t="shared" si="550"/>
        <v>1.718395179227447E-7</v>
      </c>
      <c r="X1145">
        <f t="shared" si="551"/>
        <v>-3.3807024183191647E-4</v>
      </c>
      <c r="Y1145">
        <f t="shared" si="546"/>
        <v>4.2123239063903878E-11</v>
      </c>
      <c r="Z1145">
        <f t="shared" si="547"/>
        <v>3.9257445539519256E-11</v>
      </c>
      <c r="AA1145">
        <f t="shared" si="552"/>
        <v>1</v>
      </c>
      <c r="AB1145">
        <f t="shared" si="553"/>
        <v>0</v>
      </c>
      <c r="AC1145">
        <f t="shared" si="554"/>
        <v>0</v>
      </c>
      <c r="AD1145">
        <f t="shared" si="555"/>
        <v>-41430.204145662232</v>
      </c>
      <c r="AE1145">
        <f t="shared" si="556"/>
        <v>0</v>
      </c>
      <c r="AF1145">
        <f t="shared" si="557"/>
        <v>1</v>
      </c>
      <c r="AG1145">
        <f t="shared" si="558"/>
        <v>-2</v>
      </c>
      <c r="AH1145">
        <f t="shared" si="559"/>
        <v>1</v>
      </c>
      <c r="AI1145">
        <f t="shared" si="560"/>
        <v>-2.4690818506300598E-5</v>
      </c>
      <c r="AJ1145">
        <f t="shared" si="561"/>
        <v>0</v>
      </c>
      <c r="AK1145" s="22">
        <f t="shared" si="562"/>
        <v>-1.6014866535204642E-7</v>
      </c>
      <c r="AL1145">
        <f t="shared" si="563"/>
        <v>1.718395179227447E-7</v>
      </c>
      <c r="AM1145">
        <f t="shared" si="564"/>
        <v>-3.3807024183191647E-4</v>
      </c>
      <c r="AN1145">
        <f t="shared" si="565"/>
        <v>1.718395179227447E-7</v>
      </c>
      <c r="AO1145">
        <f t="shared" si="566"/>
        <v>-3.3807024183191647E-4</v>
      </c>
      <c r="AP1145">
        <f t="shared" si="567"/>
        <v>0</v>
      </c>
      <c r="AQ1145">
        <f t="shared" si="568"/>
        <v>0</v>
      </c>
    </row>
    <row r="1146" spans="1:43" x14ac:dyDescent="0.25">
      <c r="A1146">
        <f t="shared" si="570"/>
        <v>-1.1600000000000001</v>
      </c>
      <c r="B1146">
        <v>-5.0158990734602539E-2</v>
      </c>
      <c r="C1146">
        <v>-4.0702762814233774E-2</v>
      </c>
      <c r="D1146">
        <v>-3.4253970709926529E-2</v>
      </c>
      <c r="E1146">
        <v>-2.9574885306164721E-2</v>
      </c>
      <c r="F1146">
        <v>-2.6025014216907855E-2</v>
      </c>
      <c r="G1146">
        <v>-2.3239653570249715E-2</v>
      </c>
      <c r="H1146">
        <v>-2.0995876782877263E-2</v>
      </c>
      <c r="M1146">
        <f t="shared" si="569"/>
        <v>1133</v>
      </c>
      <c r="N1146">
        <f t="shared" si="548"/>
        <v>3317.2641906032022</v>
      </c>
      <c r="O1146">
        <f t="shared" si="549"/>
        <v>41465.802382540031</v>
      </c>
      <c r="P1146">
        <f t="shared" si="539"/>
        <v>-2.6999725418598177E-11</v>
      </c>
      <c r="Q1146">
        <f t="shared" si="540"/>
        <v>-2.4031772626851218E-14</v>
      </c>
      <c r="R1146">
        <f t="shared" si="541"/>
        <v>-2.5162838227957293E-11</v>
      </c>
      <c r="S1146">
        <f t="shared" si="542"/>
        <v>-3.8230372940952139E-10</v>
      </c>
      <c r="T1146">
        <f t="shared" si="543"/>
        <v>-3.5629424921670207E-10</v>
      </c>
      <c r="U1146">
        <f t="shared" si="544"/>
        <v>0</v>
      </c>
      <c r="V1146">
        <f t="shared" si="545"/>
        <v>0</v>
      </c>
      <c r="W1146">
        <f t="shared" si="550"/>
        <v>-9.9556902141924024E-7</v>
      </c>
      <c r="X1146">
        <f t="shared" si="551"/>
        <v>1.9603740191778034E-3</v>
      </c>
      <c r="Y1146">
        <f t="shared" si="546"/>
        <v>-4.0262230485496143E-12</v>
      </c>
      <c r="Z1146">
        <f t="shared" si="547"/>
        <v>-3.7523047982755272E-12</v>
      </c>
      <c r="AA1146">
        <f t="shared" si="552"/>
        <v>1</v>
      </c>
      <c r="AB1146">
        <f t="shared" si="553"/>
        <v>0</v>
      </c>
      <c r="AC1146">
        <f t="shared" si="554"/>
        <v>0</v>
      </c>
      <c r="AD1146">
        <f t="shared" si="555"/>
        <v>-41466.802382540031</v>
      </c>
      <c r="AE1146">
        <f t="shared" si="556"/>
        <v>0</v>
      </c>
      <c r="AF1146">
        <f t="shared" si="557"/>
        <v>1</v>
      </c>
      <c r="AG1146">
        <f t="shared" si="558"/>
        <v>-2</v>
      </c>
      <c r="AH1146">
        <f t="shared" si="559"/>
        <v>1</v>
      </c>
      <c r="AI1146">
        <f t="shared" si="560"/>
        <v>1.4317503549556547E-4</v>
      </c>
      <c r="AJ1146">
        <f t="shared" si="561"/>
        <v>0</v>
      </c>
      <c r="AK1146" s="22">
        <f t="shared" si="562"/>
        <v>9.2783692583340794E-7</v>
      </c>
      <c r="AL1146">
        <f t="shared" si="563"/>
        <v>-9.9556902141924024E-7</v>
      </c>
      <c r="AM1146">
        <f t="shared" si="564"/>
        <v>1.9603740191778034E-3</v>
      </c>
      <c r="AN1146">
        <f t="shared" si="565"/>
        <v>-9.9556902141924024E-7</v>
      </c>
      <c r="AO1146">
        <f t="shared" si="566"/>
        <v>1.9603740191778034E-3</v>
      </c>
      <c r="AP1146">
        <f t="shared" si="567"/>
        <v>0</v>
      </c>
      <c r="AQ1146">
        <f t="shared" si="568"/>
        <v>0</v>
      </c>
    </row>
    <row r="1147" spans="1:43" x14ac:dyDescent="0.25">
      <c r="A1147">
        <f t="shared" si="570"/>
        <v>-1.1400000000000001</v>
      </c>
      <c r="B1147">
        <v>-6.5865098865565533E-2</v>
      </c>
      <c r="C1147">
        <v>-5.3449193225249332E-2</v>
      </c>
      <c r="D1147">
        <v>-4.4982008674009435E-2</v>
      </c>
      <c r="E1147">
        <v>-3.8838424053884435E-2</v>
      </c>
      <c r="F1147">
        <v>-3.4177481772263353E-2</v>
      </c>
      <c r="G1147">
        <v>-3.0520330737830288E-2</v>
      </c>
      <c r="H1147">
        <v>-2.7574271474065746E-2</v>
      </c>
      <c r="M1147">
        <f t="shared" si="569"/>
        <v>1134</v>
      </c>
      <c r="N1147">
        <f t="shared" si="548"/>
        <v>3320.1920495534255</v>
      </c>
      <c r="O1147">
        <f t="shared" si="549"/>
        <v>41502.400619417822</v>
      </c>
      <c r="P1147">
        <f t="shared" si="539"/>
        <v>-4.4217112603321548E-11</v>
      </c>
      <c r="Q1147">
        <f t="shared" si="540"/>
        <v>-3.9321827501890053E-14</v>
      </c>
      <c r="R1147">
        <f t="shared" si="541"/>
        <v>-4.1208865427140303E-11</v>
      </c>
      <c r="S1147">
        <f t="shared" si="542"/>
        <v>6.7953795032446106E-10</v>
      </c>
      <c r="T1147">
        <f t="shared" si="543"/>
        <v>6.333065706658537E-10</v>
      </c>
      <c r="U1147">
        <f t="shared" si="544"/>
        <v>0</v>
      </c>
      <c r="V1147">
        <f t="shared" si="545"/>
        <v>0</v>
      </c>
      <c r="W1147">
        <f t="shared" si="550"/>
        <v>1.7711670273022021E-6</v>
      </c>
      <c r="X1147">
        <f t="shared" si="551"/>
        <v>-3.490682983063125E-3</v>
      </c>
      <c r="Y1147">
        <f t="shared" si="546"/>
        <v>4.0996690670747682E-10</v>
      </c>
      <c r="Z1147">
        <f t="shared" si="547"/>
        <v>3.8207540233688663E-10</v>
      </c>
      <c r="AA1147">
        <f t="shared" si="552"/>
        <v>1</v>
      </c>
      <c r="AB1147">
        <f t="shared" si="553"/>
        <v>0</v>
      </c>
      <c r="AC1147">
        <f t="shared" si="554"/>
        <v>0</v>
      </c>
      <c r="AD1147">
        <f t="shared" si="555"/>
        <v>-41503.400619417822</v>
      </c>
      <c r="AE1147">
        <f t="shared" si="556"/>
        <v>0</v>
      </c>
      <c r="AF1147">
        <f t="shared" si="557"/>
        <v>1</v>
      </c>
      <c r="AG1147">
        <f t="shared" si="558"/>
        <v>-2</v>
      </c>
      <c r="AH1147">
        <f t="shared" si="559"/>
        <v>1</v>
      </c>
      <c r="AI1147">
        <f t="shared" si="560"/>
        <v>-2.5494035654552151E-4</v>
      </c>
      <c r="AJ1147">
        <f t="shared" si="561"/>
        <v>0</v>
      </c>
      <c r="AK1147" s="22">
        <f t="shared" si="562"/>
        <v>-1.650668245388829E-6</v>
      </c>
      <c r="AL1147">
        <f t="shared" si="563"/>
        <v>1.7711670273022021E-6</v>
      </c>
      <c r="AM1147">
        <f t="shared" si="564"/>
        <v>-3.490682983063125E-3</v>
      </c>
      <c r="AN1147">
        <f t="shared" si="565"/>
        <v>1.7711670273022021E-6</v>
      </c>
      <c r="AO1147">
        <f t="shared" si="566"/>
        <v>-3.490682983063125E-3</v>
      </c>
      <c r="AP1147">
        <f t="shared" si="567"/>
        <v>0</v>
      </c>
      <c r="AQ1147">
        <f t="shared" si="568"/>
        <v>0</v>
      </c>
    </row>
    <row r="1148" spans="1:43" x14ac:dyDescent="0.25">
      <c r="A1148">
        <f>A1149-0.02</f>
        <v>-1.1200000000000001</v>
      </c>
      <c r="B1148">
        <v>-7.5295947818129885E-2</v>
      </c>
      <c r="C1148">
        <v>-6.1103161580449171E-2</v>
      </c>
      <c r="D1148">
        <v>-5.1424208302202158E-2</v>
      </c>
      <c r="E1148">
        <v>-4.4401391340440903E-2</v>
      </c>
      <c r="F1148">
        <v>-3.9073401403788482E-2</v>
      </c>
      <c r="G1148">
        <v>-3.489285774873456E-2</v>
      </c>
      <c r="H1148">
        <v>-3.1525171908894443E-2</v>
      </c>
      <c r="M1148">
        <f t="shared" si="569"/>
        <v>1135</v>
      </c>
      <c r="N1148">
        <f t="shared" si="548"/>
        <v>3323.1199085036487</v>
      </c>
      <c r="O1148">
        <f t="shared" si="549"/>
        <v>41538.998856295606</v>
      </c>
      <c r="P1148">
        <f t="shared" si="539"/>
        <v>-5.3407016034165347E-11</v>
      </c>
      <c r="Q1148">
        <f t="shared" si="540"/>
        <v>-4.745246973236198E-14</v>
      </c>
      <c r="R1148">
        <f t="shared" si="541"/>
        <v>-4.9773547096146646E-11</v>
      </c>
      <c r="S1148">
        <f t="shared" si="542"/>
        <v>-9.4435767309767476E-10</v>
      </c>
      <c r="T1148">
        <f t="shared" si="543"/>
        <v>-8.8010966737900725E-10</v>
      </c>
      <c r="U1148">
        <f t="shared" si="544"/>
        <v>0</v>
      </c>
      <c r="V1148">
        <f t="shared" si="545"/>
        <v>0</v>
      </c>
      <c r="W1148">
        <f t="shared" si="550"/>
        <v>-2.4635701973169057E-6</v>
      </c>
      <c r="X1148">
        <f t="shared" si="551"/>
        <v>4.8595809429072441E-3</v>
      </c>
      <c r="Y1148">
        <f t="shared" si="546"/>
        <v>-6.7989368759170313E-11</v>
      </c>
      <c r="Z1148">
        <f t="shared" si="547"/>
        <v>-6.3363810586366032E-11</v>
      </c>
      <c r="AA1148">
        <f t="shared" si="552"/>
        <v>1</v>
      </c>
      <c r="AB1148">
        <f t="shared" si="553"/>
        <v>0</v>
      </c>
      <c r="AC1148">
        <f t="shared" si="554"/>
        <v>0</v>
      </c>
      <c r="AD1148">
        <f t="shared" si="555"/>
        <v>-41539.998856295606</v>
      </c>
      <c r="AE1148">
        <f t="shared" si="556"/>
        <v>0</v>
      </c>
      <c r="AF1148">
        <f t="shared" si="557"/>
        <v>1</v>
      </c>
      <c r="AG1148">
        <f t="shared" si="558"/>
        <v>-2</v>
      </c>
      <c r="AH1148">
        <f t="shared" si="559"/>
        <v>1</v>
      </c>
      <c r="AI1148">
        <f t="shared" si="560"/>
        <v>3.5491701426037804E-4</v>
      </c>
      <c r="AJ1148">
        <f t="shared" si="561"/>
        <v>0</v>
      </c>
      <c r="AK1148" s="22">
        <f t="shared" si="562"/>
        <v>2.2959647691676809E-6</v>
      </c>
      <c r="AL1148">
        <f t="shared" si="563"/>
        <v>-2.4635701973169057E-6</v>
      </c>
      <c r="AM1148">
        <f t="shared" si="564"/>
        <v>4.8595809429072441E-3</v>
      </c>
      <c r="AN1148">
        <f t="shared" si="565"/>
        <v>-2.4635701973169057E-6</v>
      </c>
      <c r="AO1148">
        <f t="shared" si="566"/>
        <v>4.8595809429072441E-3</v>
      </c>
      <c r="AP1148">
        <f t="shared" si="567"/>
        <v>0</v>
      </c>
      <c r="AQ1148">
        <f t="shared" si="568"/>
        <v>0</v>
      </c>
    </row>
    <row r="1149" spans="1:43" x14ac:dyDescent="0.25">
      <c r="A1149">
        <v>-1.1000000000000001</v>
      </c>
      <c r="B1149">
        <v>-7.8440761624207475E-2</v>
      </c>
      <c r="C1149">
        <v>-6.3655501594397257E-2</v>
      </c>
      <c r="D1149">
        <v>-5.3572502330288901E-2</v>
      </c>
      <c r="E1149">
        <v>-4.6256518486698796E-2</v>
      </c>
      <c r="F1149">
        <v>-4.0706111358673365E-2</v>
      </c>
      <c r="G1149">
        <v>-3.635105005023373E-2</v>
      </c>
      <c r="H1149">
        <v>-3.2842778859858923E-2</v>
      </c>
      <c r="M1149">
        <f t="shared" si="569"/>
        <v>1136</v>
      </c>
      <c r="N1149">
        <f t="shared" si="548"/>
        <v>3326.0477674538724</v>
      </c>
      <c r="O1149">
        <f t="shared" si="549"/>
        <v>41575.597093173405</v>
      </c>
      <c r="P1149">
        <f t="shared" si="539"/>
        <v>-5.2962301717575473E-11</v>
      </c>
      <c r="Q1149">
        <f t="shared" si="540"/>
        <v>-4.7015914551092683E-14</v>
      </c>
      <c r="R1149">
        <f t="shared" si="541"/>
        <v>-4.9359088273602487E-11</v>
      </c>
      <c r="S1149">
        <f t="shared" si="542"/>
        <v>1.1649141113492407E-9</v>
      </c>
      <c r="T1149">
        <f t="shared" si="543"/>
        <v>1.0856608679862448E-9</v>
      </c>
      <c r="U1149">
        <f t="shared" si="544"/>
        <v>0</v>
      </c>
      <c r="V1149">
        <f t="shared" si="545"/>
        <v>0</v>
      </c>
      <c r="W1149">
        <f t="shared" si="550"/>
        <v>3.0416176741958469E-6</v>
      </c>
      <c r="X1149">
        <f t="shared" si="551"/>
        <v>-6.0051125671538646E-3</v>
      </c>
      <c r="Y1149">
        <f t="shared" si="546"/>
        <v>6.0302842944861078E-10</v>
      </c>
      <c r="Z1149">
        <f t="shared" si="547"/>
        <v>5.6200226416459885E-10</v>
      </c>
      <c r="AA1149">
        <f t="shared" si="552"/>
        <v>1</v>
      </c>
      <c r="AB1149">
        <f t="shared" si="553"/>
        <v>0</v>
      </c>
      <c r="AC1149">
        <f t="shared" si="554"/>
        <v>0</v>
      </c>
      <c r="AD1149">
        <f t="shared" si="555"/>
        <v>-41576.597093173405</v>
      </c>
      <c r="AE1149">
        <f t="shared" si="556"/>
        <v>0</v>
      </c>
      <c r="AF1149">
        <f t="shared" si="557"/>
        <v>1</v>
      </c>
      <c r="AG1149">
        <f t="shared" si="558"/>
        <v>-2</v>
      </c>
      <c r="AH1149">
        <f t="shared" si="559"/>
        <v>1</v>
      </c>
      <c r="AI1149">
        <f t="shared" si="560"/>
        <v>-4.3858014945275984E-4</v>
      </c>
      <c r="AJ1149">
        <f t="shared" si="561"/>
        <v>0</v>
      </c>
      <c r="AK1149" s="22">
        <f t="shared" si="562"/>
        <v>-2.8346856236680957E-6</v>
      </c>
      <c r="AL1149">
        <f t="shared" si="563"/>
        <v>3.0416176741958469E-6</v>
      </c>
      <c r="AM1149">
        <f t="shared" si="564"/>
        <v>-6.0051125671538638E-3</v>
      </c>
      <c r="AN1149">
        <f t="shared" si="565"/>
        <v>3.0416176741958469E-6</v>
      </c>
      <c r="AO1149">
        <f t="shared" si="566"/>
        <v>-6.0051125671538638E-3</v>
      </c>
      <c r="AP1149">
        <f t="shared" si="567"/>
        <v>0</v>
      </c>
      <c r="AQ1149">
        <f t="shared" si="568"/>
        <v>0</v>
      </c>
    </row>
    <row r="1150" spans="1:43" x14ac:dyDescent="0.25">
      <c r="A1150">
        <v>-1.08</v>
      </c>
      <c r="B1150">
        <v>-7.5295947818129885E-2</v>
      </c>
      <c r="C1150">
        <v>-6.1103161580449171E-2</v>
      </c>
      <c r="D1150">
        <v>-5.1424208302202158E-2</v>
      </c>
      <c r="E1150">
        <v>-4.4401391340440903E-2</v>
      </c>
      <c r="F1150">
        <v>-3.9073401403788482E-2</v>
      </c>
      <c r="G1150">
        <v>-3.489285774873456E-2</v>
      </c>
      <c r="H1150">
        <v>-3.1525171908894443E-2</v>
      </c>
      <c r="M1150">
        <f t="shared" si="569"/>
        <v>1137</v>
      </c>
      <c r="N1150">
        <f t="shared" si="548"/>
        <v>3328.9756264040961</v>
      </c>
      <c r="O1150">
        <f t="shared" si="549"/>
        <v>41612.195330051203</v>
      </c>
      <c r="P1150">
        <f t="shared" si="539"/>
        <v>-4.3013566392185023E-11</v>
      </c>
      <c r="Q1150">
        <f t="shared" si="540"/>
        <v>-3.8150598615358074E-14</v>
      </c>
      <c r="R1150">
        <f t="shared" si="541"/>
        <v>-4.0087200738289871E-11</v>
      </c>
      <c r="S1150">
        <f t="shared" si="542"/>
        <v>-1.3314297812311184E-9</v>
      </c>
      <c r="T1150">
        <f t="shared" si="543"/>
        <v>-1.2408478855835214E-9</v>
      </c>
      <c r="U1150">
        <f t="shared" si="544"/>
        <v>0</v>
      </c>
      <c r="V1150">
        <f t="shared" si="545"/>
        <v>0</v>
      </c>
      <c r="W1150">
        <f t="shared" si="550"/>
        <v>-3.4794526948353024E-6</v>
      </c>
      <c r="X1150">
        <f t="shared" si="551"/>
        <v>6.875586974530952E-3</v>
      </c>
      <c r="Y1150">
        <f t="shared" si="546"/>
        <v>-2.3688736507640057E-10</v>
      </c>
      <c r="Z1150">
        <f t="shared" si="547"/>
        <v>-2.2077107649245304E-10</v>
      </c>
      <c r="AA1150">
        <f t="shared" si="552"/>
        <v>1</v>
      </c>
      <c r="AB1150">
        <f t="shared" si="553"/>
        <v>0</v>
      </c>
      <c r="AC1150">
        <f t="shared" si="554"/>
        <v>0</v>
      </c>
      <c r="AD1150">
        <f t="shared" si="555"/>
        <v>-41613.195330051203</v>
      </c>
      <c r="AE1150">
        <f t="shared" si="556"/>
        <v>0</v>
      </c>
      <c r="AF1150">
        <f t="shared" si="557"/>
        <v>1</v>
      </c>
      <c r="AG1150">
        <f t="shared" si="558"/>
        <v>-2</v>
      </c>
      <c r="AH1150">
        <f t="shared" si="559"/>
        <v>1</v>
      </c>
      <c r="AI1150">
        <f t="shared" si="560"/>
        <v>5.0215456866240253E-4</v>
      </c>
      <c r="AJ1150">
        <f t="shared" si="561"/>
        <v>0</v>
      </c>
      <c r="AK1150" s="22">
        <f t="shared" si="562"/>
        <v>3.242733173192289E-6</v>
      </c>
      <c r="AL1150">
        <f t="shared" si="563"/>
        <v>-3.4794526948353024E-6</v>
      </c>
      <c r="AM1150">
        <f t="shared" si="564"/>
        <v>6.8755869745309528E-3</v>
      </c>
      <c r="AN1150">
        <f t="shared" si="565"/>
        <v>-3.4794526948353024E-6</v>
      </c>
      <c r="AO1150">
        <f t="shared" si="566"/>
        <v>6.8755869745309528E-3</v>
      </c>
      <c r="AP1150">
        <f t="shared" si="567"/>
        <v>0</v>
      </c>
      <c r="AQ1150">
        <f t="shared" si="568"/>
        <v>0</v>
      </c>
    </row>
    <row r="1151" spans="1:43" x14ac:dyDescent="0.25">
      <c r="A1151">
        <v>-1.06</v>
      </c>
      <c r="B1151">
        <v>-6.5865098865565533E-2</v>
      </c>
      <c r="C1151">
        <v>-5.3449193225249332E-2</v>
      </c>
      <c r="D1151">
        <v>-4.4982008674009435E-2</v>
      </c>
      <c r="E1151">
        <v>-3.8838424053884435E-2</v>
      </c>
      <c r="F1151">
        <v>-3.4177481772263353E-2</v>
      </c>
      <c r="G1151">
        <v>-3.0520330737830288E-2</v>
      </c>
      <c r="H1151">
        <v>-2.7574271474065746E-2</v>
      </c>
      <c r="M1151">
        <f t="shared" si="569"/>
        <v>1138</v>
      </c>
      <c r="N1151">
        <f t="shared" si="548"/>
        <v>3331.9034853543194</v>
      </c>
      <c r="O1151">
        <f t="shared" si="549"/>
        <v>41648.793566928995</v>
      </c>
      <c r="P1151">
        <f t="shared" si="539"/>
        <v>-2.5396540079832474E-11</v>
      </c>
      <c r="Q1151">
        <f t="shared" si="540"/>
        <v>-2.2505499729370114E-14</v>
      </c>
      <c r="R1151">
        <f t="shared" si="541"/>
        <v>-2.3668723280365776E-11</v>
      </c>
      <c r="S1151">
        <f t="shared" si="542"/>
        <v>1.4366312828433603E-9</v>
      </c>
      <c r="T1151">
        <f t="shared" si="543"/>
        <v>1.3388921554924143E-9</v>
      </c>
      <c r="U1151">
        <f t="shared" si="544"/>
        <v>0</v>
      </c>
      <c r="V1151">
        <f t="shared" si="545"/>
        <v>0</v>
      </c>
      <c r="W1151">
        <f t="shared" si="550"/>
        <v>3.7576783735872351E-6</v>
      </c>
      <c r="X1151">
        <f t="shared" si="551"/>
        <v>-7.4319097472527115E-3</v>
      </c>
      <c r="Y1151">
        <f t="shared" si="546"/>
        <v>5.6929891130841919E-10</v>
      </c>
      <c r="Z1151">
        <f t="shared" si="547"/>
        <v>5.3056748490999326E-10</v>
      </c>
      <c r="AA1151">
        <f t="shared" si="552"/>
        <v>1</v>
      </c>
      <c r="AB1151">
        <f t="shared" si="553"/>
        <v>0</v>
      </c>
      <c r="AC1151">
        <f t="shared" si="554"/>
        <v>0</v>
      </c>
      <c r="AD1151">
        <f t="shared" si="555"/>
        <v>-41649.793566928995</v>
      </c>
      <c r="AE1151">
        <f t="shared" si="556"/>
        <v>0</v>
      </c>
      <c r="AF1151">
        <f t="shared" si="557"/>
        <v>1</v>
      </c>
      <c r="AG1151">
        <f t="shared" si="558"/>
        <v>-2</v>
      </c>
      <c r="AH1151">
        <f t="shared" si="559"/>
        <v>1</v>
      </c>
      <c r="AI1151">
        <f t="shared" si="560"/>
        <v>-5.4278505975193805E-4</v>
      </c>
      <c r="AJ1151">
        <f t="shared" si="561"/>
        <v>0</v>
      </c>
      <c r="AK1151" s="22">
        <f t="shared" si="562"/>
        <v>-3.5020301710971665E-6</v>
      </c>
      <c r="AL1151">
        <f t="shared" si="563"/>
        <v>3.7576783735872351E-6</v>
      </c>
      <c r="AM1151">
        <f t="shared" si="564"/>
        <v>-7.4319097472527124E-3</v>
      </c>
      <c r="AN1151">
        <f t="shared" si="565"/>
        <v>3.7576783735872351E-6</v>
      </c>
      <c r="AO1151">
        <f t="shared" si="566"/>
        <v>-7.4319097472527124E-3</v>
      </c>
      <c r="AP1151">
        <f t="shared" si="567"/>
        <v>0</v>
      </c>
      <c r="AQ1151">
        <f t="shared" si="568"/>
        <v>0</v>
      </c>
    </row>
    <row r="1152" spans="1:43" x14ac:dyDescent="0.25">
      <c r="A1152">
        <v>-1.04</v>
      </c>
      <c r="B1152">
        <v>-5.0158990734602539E-2</v>
      </c>
      <c r="C1152">
        <v>-4.0702762814233774E-2</v>
      </c>
      <c r="D1152">
        <v>-3.4253970709926529E-2</v>
      </c>
      <c r="E1152">
        <v>-2.9574885306164721E-2</v>
      </c>
      <c r="F1152">
        <v>-2.6025014216907855E-2</v>
      </c>
      <c r="G1152">
        <v>-2.3239653570249715E-2</v>
      </c>
      <c r="H1152">
        <v>-2.0995876782877263E-2</v>
      </c>
      <c r="M1152">
        <f t="shared" si="569"/>
        <v>1139</v>
      </c>
      <c r="N1152">
        <f t="shared" si="548"/>
        <v>3334.8313443045427</v>
      </c>
      <c r="O1152">
        <f t="shared" si="549"/>
        <v>41685.391803806786</v>
      </c>
      <c r="P1152">
        <f t="shared" si="539"/>
        <v>-3.313631017993519E-12</v>
      </c>
      <c r="Q1152">
        <f t="shared" si="540"/>
        <v>-2.933842472749504E-15</v>
      </c>
      <c r="R1152">
        <f t="shared" si="541"/>
        <v>-3.0881929338243418E-12</v>
      </c>
      <c r="S1152">
        <f t="shared" si="542"/>
        <v>-1.4760661800180549E-9</v>
      </c>
      <c r="T1152">
        <f t="shared" si="543"/>
        <v>-1.37564415658719E-9</v>
      </c>
      <c r="U1152">
        <f t="shared" si="544"/>
        <v>0</v>
      </c>
      <c r="V1152">
        <f t="shared" si="545"/>
        <v>0</v>
      </c>
      <c r="W1152">
        <f t="shared" si="550"/>
        <v>-3.8642160304075805E-6</v>
      </c>
      <c r="X1152">
        <f t="shared" si="551"/>
        <v>7.6493381802237616E-3</v>
      </c>
      <c r="Y1152">
        <f t="shared" si="546"/>
        <v>-4.5646089871699042E-10</v>
      </c>
      <c r="Z1152">
        <f t="shared" si="547"/>
        <v>-4.2540624297949049E-10</v>
      </c>
      <c r="AA1152">
        <f t="shared" si="552"/>
        <v>1</v>
      </c>
      <c r="AB1152">
        <f t="shared" si="553"/>
        <v>0</v>
      </c>
      <c r="AC1152">
        <f t="shared" si="554"/>
        <v>0</v>
      </c>
      <c r="AD1152">
        <f t="shared" si="555"/>
        <v>-41686.391803806786</v>
      </c>
      <c r="AE1152">
        <f t="shared" si="556"/>
        <v>0</v>
      </c>
      <c r="AF1152">
        <f t="shared" si="557"/>
        <v>1</v>
      </c>
      <c r="AG1152">
        <f t="shared" si="558"/>
        <v>-2</v>
      </c>
      <c r="AH1152">
        <f t="shared" si="559"/>
        <v>1</v>
      </c>
      <c r="AI1152">
        <f t="shared" si="560"/>
        <v>5.5866458349391123E-4</v>
      </c>
      <c r="AJ1152">
        <f t="shared" si="561"/>
        <v>0</v>
      </c>
      <c r="AK1152" s="22">
        <f t="shared" si="562"/>
        <v>3.6013196928309457E-6</v>
      </c>
      <c r="AL1152">
        <f t="shared" si="563"/>
        <v>-3.8642160304075805E-6</v>
      </c>
      <c r="AM1152">
        <f t="shared" si="564"/>
        <v>7.6493381802237616E-3</v>
      </c>
      <c r="AN1152">
        <f t="shared" si="565"/>
        <v>-3.8642160304075805E-6</v>
      </c>
      <c r="AO1152">
        <f t="shared" si="566"/>
        <v>7.6493381802237616E-3</v>
      </c>
      <c r="AP1152">
        <f t="shared" si="567"/>
        <v>0</v>
      </c>
      <c r="AQ1152">
        <f t="shared" si="568"/>
        <v>0</v>
      </c>
    </row>
    <row r="1153" spans="1:43" x14ac:dyDescent="0.25">
      <c r="A1153">
        <v>-1.02</v>
      </c>
      <c r="B1153">
        <v>-2.819558041838869E-2</v>
      </c>
      <c r="C1153">
        <v>-2.2879187601562757E-2</v>
      </c>
      <c r="D1153">
        <v>-1.9253609465785762E-2</v>
      </c>
      <c r="E1153">
        <v>-1.6622980702312006E-2</v>
      </c>
      <c r="F1153">
        <v>-1.4627209232313858E-2</v>
      </c>
      <c r="G1153">
        <v>-1.3061254394205885E-2</v>
      </c>
      <c r="H1153">
        <v>-1.1799784320678474E-2</v>
      </c>
      <c r="M1153">
        <f t="shared" si="569"/>
        <v>1140</v>
      </c>
      <c r="N1153">
        <f t="shared" si="548"/>
        <v>3337.7592032547664</v>
      </c>
      <c r="O1153">
        <f t="shared" si="549"/>
        <v>41721.990040684577</v>
      </c>
      <c r="P1153">
        <f t="shared" si="539"/>
        <v>1.9248033694807911E-11</v>
      </c>
      <c r="Q1153">
        <f t="shared" si="540"/>
        <v>1.7026990260439213E-14</v>
      </c>
      <c r="R1153">
        <f t="shared" si="541"/>
        <v>1.7938521616782769E-11</v>
      </c>
      <c r="S1153">
        <f t="shared" si="542"/>
        <v>1.448290211616797E-9</v>
      </c>
      <c r="T1153">
        <f t="shared" si="543"/>
        <v>1.349757885942961E-9</v>
      </c>
      <c r="U1153">
        <f t="shared" si="544"/>
        <v>0</v>
      </c>
      <c r="V1153">
        <f t="shared" si="545"/>
        <v>0</v>
      </c>
      <c r="W1153">
        <f t="shared" si="550"/>
        <v>3.794828127912881E-6</v>
      </c>
      <c r="X1153">
        <f t="shared" si="551"/>
        <v>-7.518580984415154E-3</v>
      </c>
      <c r="Y1153">
        <f t="shared" si="546"/>
        <v>3.7798990680291955E-10</v>
      </c>
      <c r="Z1153">
        <f t="shared" si="547"/>
        <v>3.5227391127951721E-10</v>
      </c>
      <c r="AA1153">
        <f t="shared" si="552"/>
        <v>1</v>
      </c>
      <c r="AB1153">
        <f t="shared" si="553"/>
        <v>0</v>
      </c>
      <c r="AC1153">
        <f t="shared" si="554"/>
        <v>0</v>
      </c>
      <c r="AD1153">
        <f t="shared" si="555"/>
        <v>-41722.990040684577</v>
      </c>
      <c r="AE1153">
        <f t="shared" si="556"/>
        <v>0</v>
      </c>
      <c r="AF1153">
        <f t="shared" si="557"/>
        <v>1</v>
      </c>
      <c r="AG1153">
        <f t="shared" si="558"/>
        <v>-2</v>
      </c>
      <c r="AH1153">
        <f t="shared" si="559"/>
        <v>1</v>
      </c>
      <c r="AI1153">
        <f t="shared" si="560"/>
        <v>-5.4911458749449409E-4</v>
      </c>
      <c r="AJ1153">
        <f t="shared" si="561"/>
        <v>0</v>
      </c>
      <c r="AK1153" s="22">
        <f t="shared" si="562"/>
        <v>-3.5366524957249815E-6</v>
      </c>
      <c r="AL1153">
        <f t="shared" si="563"/>
        <v>3.794828127912881E-6</v>
      </c>
      <c r="AM1153">
        <f t="shared" si="564"/>
        <v>-7.5185809844151531E-3</v>
      </c>
      <c r="AN1153">
        <f t="shared" si="565"/>
        <v>3.794828127912881E-6</v>
      </c>
      <c r="AO1153">
        <f t="shared" si="566"/>
        <v>-7.5185809844151531E-3</v>
      </c>
      <c r="AP1153">
        <f t="shared" si="567"/>
        <v>0</v>
      </c>
      <c r="AQ1153">
        <f t="shared" si="568"/>
        <v>0</v>
      </c>
    </row>
    <row r="1154" spans="1:43" x14ac:dyDescent="0.25">
      <c r="A1154">
        <v>-1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M1154">
        <f t="shared" si="569"/>
        <v>1141</v>
      </c>
      <c r="N1154">
        <f t="shared" si="548"/>
        <v>3340.6870622049901</v>
      </c>
      <c r="O1154">
        <f t="shared" si="549"/>
        <v>41758.588277562376</v>
      </c>
      <c r="P1154">
        <f t="shared" si="539"/>
        <v>3.8236345592273395E-11</v>
      </c>
      <c r="Q1154">
        <f t="shared" si="540"/>
        <v>3.3794583823027742E-14</v>
      </c>
      <c r="R1154">
        <f t="shared" si="541"/>
        <v>3.5634991232314447E-11</v>
      </c>
      <c r="S1154">
        <f t="shared" si="542"/>
        <v>-1.3549170224257006E-9</v>
      </c>
      <c r="T1154">
        <f t="shared" si="543"/>
        <v>-1.262737206361324E-9</v>
      </c>
      <c r="U1154">
        <f t="shared" si="544"/>
        <v>0</v>
      </c>
      <c r="V1154">
        <f t="shared" si="545"/>
        <v>0</v>
      </c>
      <c r="W1154">
        <f t="shared" si="550"/>
        <v>-3.5532832452633676E-6</v>
      </c>
      <c r="X1154">
        <f t="shared" si="551"/>
        <v>7.0461936015737163E-3</v>
      </c>
      <c r="Y1154">
        <f t="shared" si="546"/>
        <v>-5.9931784516214174E-10</v>
      </c>
      <c r="Z1154">
        <f t="shared" si="547"/>
        <v>-5.5854412410265213E-10</v>
      </c>
      <c r="AA1154">
        <f t="shared" si="552"/>
        <v>1</v>
      </c>
      <c r="AB1154">
        <f t="shared" si="553"/>
        <v>0</v>
      </c>
      <c r="AC1154">
        <f t="shared" si="554"/>
        <v>0</v>
      </c>
      <c r="AD1154">
        <f t="shared" si="555"/>
        <v>-41759.588277562376</v>
      </c>
      <c r="AE1154">
        <f t="shared" si="556"/>
        <v>0</v>
      </c>
      <c r="AF1154">
        <f t="shared" si="557"/>
        <v>1</v>
      </c>
      <c r="AG1154">
        <f t="shared" si="558"/>
        <v>-2</v>
      </c>
      <c r="AH1154">
        <f t="shared" si="559"/>
        <v>1</v>
      </c>
      <c r="AI1154">
        <f t="shared" si="560"/>
        <v>5.1461387539102684E-4</v>
      </c>
      <c r="AJ1154">
        <f t="shared" si="561"/>
        <v>0</v>
      </c>
      <c r="AK1154" s="22">
        <f t="shared" si="562"/>
        <v>3.3115407691177913E-6</v>
      </c>
      <c r="AL1154">
        <f t="shared" si="563"/>
        <v>-3.5532832452633676E-6</v>
      </c>
      <c r="AM1154">
        <f t="shared" si="564"/>
        <v>7.0461936015737163E-3</v>
      </c>
      <c r="AN1154">
        <f t="shared" si="565"/>
        <v>-3.5532832452633676E-6</v>
      </c>
      <c r="AO1154">
        <f t="shared" si="566"/>
        <v>7.0461936015737163E-3</v>
      </c>
      <c r="AP1154">
        <f t="shared" si="567"/>
        <v>0</v>
      </c>
      <c r="AQ1154">
        <f t="shared" si="568"/>
        <v>0</v>
      </c>
    </row>
    <row r="1155" spans="1:43" x14ac:dyDescent="0.25">
      <c r="A1155">
        <v>-0.9</v>
      </c>
      <c r="B1155">
        <v>0.15577369501224878</v>
      </c>
      <c r="C1155">
        <v>0.12637021194728565</v>
      </c>
      <c r="D1155">
        <v>0.10631821467961909</v>
      </c>
      <c r="E1155">
        <v>9.176904621510544E-2</v>
      </c>
      <c r="F1155">
        <v>8.0731126605856934E-2</v>
      </c>
      <c r="G1155">
        <v>7.2070426279964322E-2</v>
      </c>
      <c r="H1155">
        <v>6.5093765022060601E-2</v>
      </c>
      <c r="M1155">
        <f t="shared" si="569"/>
        <v>1142</v>
      </c>
      <c r="N1155">
        <f t="shared" si="548"/>
        <v>3343.6149211552133</v>
      </c>
      <c r="O1155">
        <f t="shared" si="549"/>
        <v>41795.186514440167</v>
      </c>
      <c r="P1155">
        <f t="shared" si="539"/>
        <v>5.0261833567268949E-11</v>
      </c>
      <c r="Q1155">
        <f t="shared" si="540"/>
        <v>4.4384220046218187E-14</v>
      </c>
      <c r="R1155">
        <f t="shared" si="541"/>
        <v>4.6842342560362486E-11</v>
      </c>
      <c r="S1155">
        <f t="shared" si="542"/>
        <v>1.2005288797280292E-9</v>
      </c>
      <c r="T1155">
        <f t="shared" si="543"/>
        <v>1.1188526372115838E-9</v>
      </c>
      <c r="U1155">
        <f t="shared" si="544"/>
        <v>0</v>
      </c>
      <c r="V1155">
        <f t="shared" si="545"/>
        <v>0</v>
      </c>
      <c r="W1155">
        <f t="shared" si="550"/>
        <v>3.1511568517463714E-6</v>
      </c>
      <c r="X1155">
        <f t="shared" si="551"/>
        <v>-6.2542523942154052E-3</v>
      </c>
      <c r="Y1155">
        <f t="shared" si="546"/>
        <v>1.6345900780926145E-10</v>
      </c>
      <c r="Z1155">
        <f t="shared" si="547"/>
        <v>1.5233831109903306E-10</v>
      </c>
      <c r="AA1155">
        <f t="shared" si="552"/>
        <v>1</v>
      </c>
      <c r="AB1155">
        <f t="shared" si="553"/>
        <v>0</v>
      </c>
      <c r="AC1155">
        <f t="shared" si="554"/>
        <v>0</v>
      </c>
      <c r="AD1155">
        <f t="shared" si="555"/>
        <v>-41796.186514440167</v>
      </c>
      <c r="AE1155">
        <f t="shared" si="556"/>
        <v>0</v>
      </c>
      <c r="AF1155">
        <f t="shared" si="557"/>
        <v>1</v>
      </c>
      <c r="AG1155">
        <f t="shared" si="558"/>
        <v>-2</v>
      </c>
      <c r="AH1155">
        <f t="shared" si="559"/>
        <v>1</v>
      </c>
      <c r="AI1155">
        <f t="shared" si="560"/>
        <v>-4.5677480916745197E-4</v>
      </c>
      <c r="AJ1155">
        <f t="shared" si="561"/>
        <v>0</v>
      </c>
      <c r="AK1155" s="22">
        <f t="shared" si="562"/>
        <v>-2.9367724620190047E-6</v>
      </c>
      <c r="AL1155">
        <f t="shared" si="563"/>
        <v>3.1511568517463714E-6</v>
      </c>
      <c r="AM1155">
        <f t="shared" si="564"/>
        <v>-6.2542523942154052E-3</v>
      </c>
      <c r="AN1155">
        <f t="shared" si="565"/>
        <v>3.1511568517463714E-6</v>
      </c>
      <c r="AO1155">
        <f t="shared" si="566"/>
        <v>-6.2542523942154052E-3</v>
      </c>
      <c r="AP1155">
        <f t="shared" si="567"/>
        <v>0</v>
      </c>
      <c r="AQ1155">
        <f t="shared" si="568"/>
        <v>0</v>
      </c>
    </row>
    <row r="1156" spans="1:43" x14ac:dyDescent="0.25">
      <c r="A1156">
        <v>-0.8</v>
      </c>
      <c r="B1156">
        <v>0.30726005030936659</v>
      </c>
      <c r="C1156">
        <v>0.24918250024668656</v>
      </c>
      <c r="D1156">
        <v>0.20957606933608888</v>
      </c>
      <c r="E1156">
        <v>0.18083889433813907</v>
      </c>
      <c r="F1156">
        <v>0.1590372046977209</v>
      </c>
      <c r="G1156">
        <v>0.14193106115253309</v>
      </c>
      <c r="H1156">
        <v>0.1281512893412643</v>
      </c>
      <c r="M1156">
        <f t="shared" si="569"/>
        <v>1143</v>
      </c>
      <c r="N1156">
        <f t="shared" si="548"/>
        <v>3346.542780105437</v>
      </c>
      <c r="O1156">
        <f t="shared" si="549"/>
        <v>41831.784751317966</v>
      </c>
      <c r="P1156">
        <f t="shared" si="539"/>
        <v>5.320253492315393E-11</v>
      </c>
      <c r="Q1156">
        <f t="shared" si="540"/>
        <v>4.693993282674542E-14</v>
      </c>
      <c r="R1156">
        <f t="shared" si="541"/>
        <v>4.9582977561187269E-11</v>
      </c>
      <c r="S1156">
        <f t="shared" si="542"/>
        <v>-9.9245315622945603E-10</v>
      </c>
      <c r="T1156">
        <f t="shared" si="543"/>
        <v>-9.2493304401626868E-10</v>
      </c>
      <c r="U1156">
        <f t="shared" si="544"/>
        <v>0</v>
      </c>
      <c r="V1156">
        <f t="shared" si="545"/>
        <v>0</v>
      </c>
      <c r="W1156">
        <f t="shared" si="550"/>
        <v>-2.6072782038434274E-6</v>
      </c>
      <c r="X1156">
        <f t="shared" si="551"/>
        <v>5.1793237861219405E-3</v>
      </c>
      <c r="Y1156">
        <f t="shared" si="546"/>
        <v>-5.4905351928032707E-10</v>
      </c>
      <c r="Z1156">
        <f t="shared" si="547"/>
        <v>-5.1169945878875165E-10</v>
      </c>
      <c r="AA1156">
        <f t="shared" si="552"/>
        <v>1</v>
      </c>
      <c r="AB1156">
        <f t="shared" si="553"/>
        <v>0</v>
      </c>
      <c r="AC1156">
        <f t="shared" si="554"/>
        <v>0</v>
      </c>
      <c r="AD1156">
        <f t="shared" si="555"/>
        <v>-41832.784751317966</v>
      </c>
      <c r="AE1156">
        <f t="shared" si="556"/>
        <v>0</v>
      </c>
      <c r="AF1156">
        <f t="shared" si="557"/>
        <v>1</v>
      </c>
      <c r="AG1156">
        <f t="shared" si="558"/>
        <v>-2</v>
      </c>
      <c r="AH1156">
        <f t="shared" si="559"/>
        <v>1</v>
      </c>
      <c r="AI1156">
        <f t="shared" si="560"/>
        <v>3.7826801878101214E-4</v>
      </c>
      <c r="AJ1156">
        <f t="shared" si="561"/>
        <v>0</v>
      </c>
      <c r="AK1156" s="22">
        <f t="shared" si="562"/>
        <v>2.4298958097329395E-6</v>
      </c>
      <c r="AL1156">
        <f t="shared" si="563"/>
        <v>-2.6072782038434274E-6</v>
      </c>
      <c r="AM1156">
        <f t="shared" si="564"/>
        <v>5.1793237861219405E-3</v>
      </c>
      <c r="AN1156">
        <f t="shared" si="565"/>
        <v>-2.6072782038434274E-6</v>
      </c>
      <c r="AO1156">
        <f t="shared" si="566"/>
        <v>5.1793237861219405E-3</v>
      </c>
      <c r="AP1156">
        <f t="shared" si="567"/>
        <v>0</v>
      </c>
      <c r="AQ1156">
        <f t="shared" si="568"/>
        <v>0</v>
      </c>
    </row>
    <row r="1157" spans="1:43" x14ac:dyDescent="0.25">
      <c r="A1157">
        <v>-0.7</v>
      </c>
      <c r="B1157">
        <v>0.45050732758548806</v>
      </c>
      <c r="C1157">
        <v>0.36527013718652385</v>
      </c>
      <c r="D1157">
        <v>0.30714179061802183</v>
      </c>
      <c r="E1157">
        <v>0.26496561676986696</v>
      </c>
      <c r="F1157">
        <v>0.23296831267169782</v>
      </c>
      <c r="G1157">
        <v>0.20786247821191781</v>
      </c>
      <c r="H1157">
        <v>0.18763866734540732</v>
      </c>
      <c r="M1157">
        <f t="shared" si="569"/>
        <v>1144</v>
      </c>
      <c r="N1157">
        <f t="shared" si="548"/>
        <v>3349.4706390556603</v>
      </c>
      <c r="O1157">
        <f t="shared" si="549"/>
        <v>41868.38298819575</v>
      </c>
      <c r="P1157">
        <f t="shared" si="539"/>
        <v>4.6578204824669628E-11</v>
      </c>
      <c r="Q1157">
        <f t="shared" si="540"/>
        <v>4.105944649827488E-14</v>
      </c>
      <c r="R1157">
        <f t="shared" si="541"/>
        <v>4.3409324160922301E-11</v>
      </c>
      <c r="S1157">
        <f t="shared" si="542"/>
        <v>7.404154245959809E-10</v>
      </c>
      <c r="T1157">
        <f t="shared" si="543"/>
        <v>6.9004233419942305E-10</v>
      </c>
      <c r="U1157">
        <f t="shared" si="544"/>
        <v>0</v>
      </c>
      <c r="V1157">
        <f t="shared" si="545"/>
        <v>0</v>
      </c>
      <c r="W1157">
        <f t="shared" si="550"/>
        <v>1.9468497236587847E-6</v>
      </c>
      <c r="X1157">
        <f t="shared" si="551"/>
        <v>-3.8707764515628004E-3</v>
      </c>
      <c r="Y1157">
        <f t="shared" si="546"/>
        <v>3.2752398866845853E-11</v>
      </c>
      <c r="Z1157">
        <f t="shared" si="547"/>
        <v>3.0524136874973039E-11</v>
      </c>
      <c r="AA1157">
        <f t="shared" si="552"/>
        <v>1</v>
      </c>
      <c r="AB1157">
        <f t="shared" si="553"/>
        <v>0</v>
      </c>
      <c r="AC1157">
        <f t="shared" si="554"/>
        <v>0</v>
      </c>
      <c r="AD1157">
        <f t="shared" si="555"/>
        <v>-41869.38298819575</v>
      </c>
      <c r="AE1157">
        <f t="shared" si="556"/>
        <v>0</v>
      </c>
      <c r="AF1157">
        <f t="shared" si="557"/>
        <v>1</v>
      </c>
      <c r="AG1157">
        <f t="shared" si="558"/>
        <v>-2</v>
      </c>
      <c r="AH1157">
        <f t="shared" si="559"/>
        <v>1</v>
      </c>
      <c r="AI1157">
        <f t="shared" si="560"/>
        <v>-2.8269913206364374E-4</v>
      </c>
      <c r="AJ1157">
        <f t="shared" si="561"/>
        <v>0</v>
      </c>
      <c r="AK1157" s="22">
        <f t="shared" si="562"/>
        <v>-1.8143986240995313E-6</v>
      </c>
      <c r="AL1157">
        <f t="shared" si="563"/>
        <v>1.9468497236587847E-6</v>
      </c>
      <c r="AM1157">
        <f t="shared" si="564"/>
        <v>-3.8707764515628013E-3</v>
      </c>
      <c r="AN1157">
        <f t="shared" si="565"/>
        <v>1.9468497236587847E-6</v>
      </c>
      <c r="AO1157">
        <f t="shared" si="566"/>
        <v>-3.8707764515628013E-3</v>
      </c>
      <c r="AP1157">
        <f t="shared" si="567"/>
        <v>0</v>
      </c>
      <c r="AQ1157">
        <f t="shared" si="568"/>
        <v>0</v>
      </c>
    </row>
    <row r="1158" spans="1:43" x14ac:dyDescent="0.25">
      <c r="A1158">
        <v>-0.6</v>
      </c>
      <c r="B1158">
        <v>0.5819664030095979</v>
      </c>
      <c r="C1158">
        <v>0.4718176835899906</v>
      </c>
      <c r="D1158">
        <v>0.3966995302949316</v>
      </c>
      <c r="E1158">
        <v>0.34219523485061193</v>
      </c>
      <c r="F1158">
        <v>0.30084448777962031</v>
      </c>
      <c r="G1158">
        <v>0.26839927033005689</v>
      </c>
      <c r="H1158">
        <v>0.24226294129132603</v>
      </c>
      <c r="M1158">
        <f t="shared" si="569"/>
        <v>1145</v>
      </c>
      <c r="N1158">
        <f t="shared" si="548"/>
        <v>3352.3984980058835</v>
      </c>
      <c r="O1158">
        <f t="shared" si="549"/>
        <v>41904.981225073541</v>
      </c>
      <c r="P1158">
        <f t="shared" si="539"/>
        <v>3.1627912714875743E-11</v>
      </c>
      <c r="Q1158">
        <f t="shared" si="540"/>
        <v>2.7856170603933976E-14</v>
      </c>
      <c r="R1158">
        <f t="shared" si="541"/>
        <v>2.9476153508737881E-11</v>
      </c>
      <c r="S1158">
        <f t="shared" si="542"/>
        <v>-4.5608554971151766E-10</v>
      </c>
      <c r="T1158">
        <f t="shared" si="543"/>
        <v>-4.250564302996438E-10</v>
      </c>
      <c r="U1158">
        <f t="shared" si="544"/>
        <v>0</v>
      </c>
      <c r="V1158">
        <f t="shared" si="545"/>
        <v>0</v>
      </c>
      <c r="W1158">
        <f t="shared" si="550"/>
        <v>-1.2002799977525459E-6</v>
      </c>
      <c r="X1158">
        <f t="shared" si="551"/>
        <v>2.3885144321011838E-3</v>
      </c>
      <c r="Y1158">
        <f t="shared" si="546"/>
        <v>-2.8367847242433677E-10</v>
      </c>
      <c r="Z1158">
        <f t="shared" si="547"/>
        <v>-2.6437881866201172E-10</v>
      </c>
      <c r="AA1158">
        <f t="shared" si="552"/>
        <v>1</v>
      </c>
      <c r="AB1158">
        <f t="shared" si="553"/>
        <v>0</v>
      </c>
      <c r="AC1158">
        <f t="shared" si="554"/>
        <v>0</v>
      </c>
      <c r="AD1158">
        <f t="shared" si="555"/>
        <v>-41905.981225073541</v>
      </c>
      <c r="AE1158">
        <f t="shared" si="556"/>
        <v>0</v>
      </c>
      <c r="AF1158">
        <f t="shared" si="557"/>
        <v>1</v>
      </c>
      <c r="AG1158">
        <f t="shared" si="558"/>
        <v>-2</v>
      </c>
      <c r="AH1158">
        <f t="shared" si="559"/>
        <v>1</v>
      </c>
      <c r="AI1158">
        <f t="shared" si="560"/>
        <v>1.7444321285357833E-4</v>
      </c>
      <c r="AJ1158">
        <f t="shared" si="561"/>
        <v>0</v>
      </c>
      <c r="AK1158" s="22">
        <f t="shared" si="562"/>
        <v>1.1186206875606273E-6</v>
      </c>
      <c r="AL1158">
        <f t="shared" si="563"/>
        <v>-1.2002799977525459E-6</v>
      </c>
      <c r="AM1158">
        <f t="shared" si="564"/>
        <v>2.3885144321011838E-3</v>
      </c>
      <c r="AN1158">
        <f t="shared" si="565"/>
        <v>-1.2002799977525459E-6</v>
      </c>
      <c r="AO1158">
        <f t="shared" si="566"/>
        <v>2.3885144321011838E-3</v>
      </c>
      <c r="AP1158">
        <f t="shared" si="567"/>
        <v>0</v>
      </c>
      <c r="AQ1158">
        <f t="shared" si="568"/>
        <v>0</v>
      </c>
    </row>
    <row r="1159" spans="1:43" x14ac:dyDescent="0.25">
      <c r="A1159">
        <v>-0.5</v>
      </c>
      <c r="B1159">
        <v>0.69852440888426903</v>
      </c>
      <c r="C1159">
        <v>0.56634050079974363</v>
      </c>
      <c r="D1159">
        <v>0.47619247319672131</v>
      </c>
      <c r="E1159">
        <v>0.41078083930472614</v>
      </c>
      <c r="F1159">
        <v>0.36115349441376554</v>
      </c>
      <c r="G1159">
        <v>0.32221294885937218</v>
      </c>
      <c r="H1159">
        <v>0.29084329956924088</v>
      </c>
      <c r="M1159">
        <f t="shared" si="569"/>
        <v>1146</v>
      </c>
      <c r="N1159">
        <f t="shared" si="548"/>
        <v>3355.3263569561072</v>
      </c>
      <c r="O1159">
        <f t="shared" si="549"/>
        <v>41941.57946195134</v>
      </c>
      <c r="P1159">
        <f t="shared" si="539"/>
        <v>1.1078652742457636E-11</v>
      </c>
      <c r="Q1159">
        <f t="shared" si="540"/>
        <v>9.7489692555136649E-15</v>
      </c>
      <c r="R1159">
        <f t="shared" si="541"/>
        <v>1.0324932658394814E-11</v>
      </c>
      <c r="S1159">
        <f t="shared" si="542"/>
        <v>1.5253793324001993E-10</v>
      </c>
      <c r="T1159">
        <f t="shared" si="543"/>
        <v>1.4216023601120221E-10</v>
      </c>
      <c r="U1159">
        <f t="shared" si="544"/>
        <v>0</v>
      </c>
      <c r="V1159">
        <f t="shared" si="545"/>
        <v>0</v>
      </c>
      <c r="W1159">
        <f t="shared" si="550"/>
        <v>4.0178439673271368E-7</v>
      </c>
      <c r="X1159">
        <f t="shared" si="551"/>
        <v>-8.0023524800894698E-4</v>
      </c>
      <c r="Y1159">
        <f t="shared" si="546"/>
        <v>2.7008857847981595E-13</v>
      </c>
      <c r="Z1159">
        <f t="shared" si="547"/>
        <v>2.5171349345742559E-13</v>
      </c>
      <c r="AA1159">
        <f t="shared" si="552"/>
        <v>1</v>
      </c>
      <c r="AB1159">
        <f t="shared" si="553"/>
        <v>0</v>
      </c>
      <c r="AC1159">
        <f t="shared" si="554"/>
        <v>0</v>
      </c>
      <c r="AD1159">
        <f t="shared" si="555"/>
        <v>-41942.57946195134</v>
      </c>
      <c r="AE1159">
        <f t="shared" si="556"/>
        <v>0</v>
      </c>
      <c r="AF1159">
        <f t="shared" si="557"/>
        <v>1</v>
      </c>
      <c r="AG1159">
        <f t="shared" si="558"/>
        <v>-2</v>
      </c>
      <c r="AH1159">
        <f t="shared" si="559"/>
        <v>1</v>
      </c>
      <c r="AI1159">
        <f t="shared" si="560"/>
        <v>-5.8444507923815744E-5</v>
      </c>
      <c r="AJ1159">
        <f t="shared" si="561"/>
        <v>0</v>
      </c>
      <c r="AK1159" s="22">
        <f t="shared" si="562"/>
        <v>-3.7444957757009904E-7</v>
      </c>
      <c r="AL1159">
        <f t="shared" si="563"/>
        <v>4.0178439673271368E-7</v>
      </c>
      <c r="AM1159">
        <f t="shared" si="564"/>
        <v>-8.0023524800894698E-4</v>
      </c>
      <c r="AN1159">
        <f t="shared" si="565"/>
        <v>4.0178439673271368E-7</v>
      </c>
      <c r="AO1159">
        <f t="shared" si="566"/>
        <v>-8.0023524800894698E-4</v>
      </c>
      <c r="AP1159">
        <f t="shared" si="567"/>
        <v>0</v>
      </c>
      <c r="AQ1159">
        <f t="shared" si="568"/>
        <v>0</v>
      </c>
    </row>
    <row r="1160" spans="1:43" x14ac:dyDescent="0.25">
      <c r="A1160">
        <v>-0.4</v>
      </c>
      <c r="B1160">
        <v>0.79752798432863059</v>
      </c>
      <c r="C1160">
        <v>0.64669277087803545</v>
      </c>
      <c r="D1160">
        <v>0.54382089083101515</v>
      </c>
      <c r="E1160">
        <v>0.4691737643836279</v>
      </c>
      <c r="F1160">
        <v>0.41253707987705851</v>
      </c>
      <c r="G1160">
        <v>0.36809460131895583</v>
      </c>
      <c r="H1160">
        <v>0.33229106518514018</v>
      </c>
      <c r="M1160">
        <f t="shared" si="569"/>
        <v>1147</v>
      </c>
      <c r="N1160">
        <f t="shared" si="548"/>
        <v>3358.254215906331</v>
      </c>
      <c r="O1160">
        <f t="shared" si="549"/>
        <v>41978.177698829139</v>
      </c>
      <c r="P1160">
        <f t="shared" si="539"/>
        <v>-1.1351886374185417E-11</v>
      </c>
      <c r="Q1160">
        <f t="shared" si="540"/>
        <v>-9.9806996430957244E-15</v>
      </c>
      <c r="R1160">
        <f t="shared" si="541"/>
        <v>-1.0579577235960314E-11</v>
      </c>
      <c r="S1160">
        <f t="shared" si="542"/>
        <v>1.5634915099275487E-10</v>
      </c>
      <c r="T1160">
        <f t="shared" si="543"/>
        <v>1.457121630873764E-10</v>
      </c>
      <c r="U1160">
        <f t="shared" si="544"/>
        <v>0</v>
      </c>
      <c r="V1160">
        <f t="shared" si="545"/>
        <v>0</v>
      </c>
      <c r="W1160">
        <f t="shared" si="550"/>
        <v>4.1218231969164435E-7</v>
      </c>
      <c r="X1160">
        <f t="shared" si="551"/>
        <v>-8.2166151680234463E-4</v>
      </c>
      <c r="Y1160">
        <f t="shared" si="546"/>
        <v>9.9473114783255481E-11</v>
      </c>
      <c r="Z1160">
        <f t="shared" si="547"/>
        <v>9.2705605576193967E-11</v>
      </c>
      <c r="AA1160">
        <f t="shared" si="552"/>
        <v>1</v>
      </c>
      <c r="AB1160">
        <f t="shared" si="553"/>
        <v>0</v>
      </c>
      <c r="AC1160">
        <f t="shared" si="554"/>
        <v>0</v>
      </c>
      <c r="AD1160">
        <f t="shared" si="555"/>
        <v>-41979.177698829139</v>
      </c>
      <c r="AE1160">
        <f t="shared" si="556"/>
        <v>0</v>
      </c>
      <c r="AF1160">
        <f t="shared" si="557"/>
        <v>1</v>
      </c>
      <c r="AG1160">
        <f t="shared" si="558"/>
        <v>-2</v>
      </c>
      <c r="AH1160">
        <f t="shared" si="559"/>
        <v>1</v>
      </c>
      <c r="AI1160">
        <f t="shared" si="560"/>
        <v>-6.0009332953353528E-5</v>
      </c>
      <c r="AJ1160">
        <f t="shared" si="561"/>
        <v>0</v>
      </c>
      <c r="AK1160" s="22">
        <f t="shared" si="562"/>
        <v>-3.8414009290927035E-7</v>
      </c>
      <c r="AL1160">
        <f t="shared" si="563"/>
        <v>4.1218231969164435E-7</v>
      </c>
      <c r="AM1160">
        <f t="shared" si="564"/>
        <v>-8.2166151680234463E-4</v>
      </c>
      <c r="AN1160">
        <f t="shared" si="565"/>
        <v>4.1218231969164435E-7</v>
      </c>
      <c r="AO1160">
        <f t="shared" si="566"/>
        <v>-8.2166151680234463E-4</v>
      </c>
      <c r="AP1160">
        <f t="shared" si="567"/>
        <v>0</v>
      </c>
      <c r="AQ1160">
        <f t="shared" si="568"/>
        <v>0</v>
      </c>
    </row>
    <row r="1161" spans="1:43" x14ac:dyDescent="0.25">
      <c r="A1161">
        <v>-0.3</v>
      </c>
      <c r="B1161">
        <v>0.87679720887456847</v>
      </c>
      <c r="C1161">
        <v>0.71108523482905406</v>
      </c>
      <c r="D1161">
        <v>0.59806259408034523</v>
      </c>
      <c r="E1161">
        <v>0.51604611246458498</v>
      </c>
      <c r="F1161">
        <v>0.45381515957385088</v>
      </c>
      <c r="G1161">
        <v>0.40498045730507726</v>
      </c>
      <c r="H1161">
        <v>0.36563644268391293</v>
      </c>
      <c r="M1161">
        <f t="shared" si="569"/>
        <v>1148</v>
      </c>
      <c r="N1161">
        <f t="shared" si="548"/>
        <v>3361.1820748565542</v>
      </c>
      <c r="O1161">
        <f t="shared" si="549"/>
        <v>42014.77593570693</v>
      </c>
      <c r="P1161">
        <f t="shared" si="539"/>
        <v>-3.1627761866190255E-11</v>
      </c>
      <c r="Q1161">
        <f t="shared" si="540"/>
        <v>-2.7783243220773108E-14</v>
      </c>
      <c r="R1161">
        <f t="shared" si="541"/>
        <v>-2.9476012922824098E-11</v>
      </c>
      <c r="S1161">
        <f t="shared" si="542"/>
        <v>-4.5652755942175434E-10</v>
      </c>
      <c r="T1161">
        <f t="shared" si="543"/>
        <v>-4.2546836851980838E-10</v>
      </c>
      <c r="U1161">
        <f t="shared" si="544"/>
        <v>0</v>
      </c>
      <c r="V1161">
        <f t="shared" si="545"/>
        <v>0</v>
      </c>
      <c r="W1161">
        <f t="shared" si="550"/>
        <v>-1.2045896421103671E-6</v>
      </c>
      <c r="X1161">
        <f t="shared" si="551"/>
        <v>2.4033740070222021E-3</v>
      </c>
      <c r="Y1161">
        <f t="shared" si="546"/>
        <v>-7.4889388781075014E-12</v>
      </c>
      <c r="Z1161">
        <f t="shared" si="547"/>
        <v>-6.9794397745643524E-12</v>
      </c>
      <c r="AA1161">
        <f t="shared" si="552"/>
        <v>1</v>
      </c>
      <c r="AB1161">
        <f t="shared" si="553"/>
        <v>0</v>
      </c>
      <c r="AC1161">
        <f t="shared" si="554"/>
        <v>0</v>
      </c>
      <c r="AD1161">
        <f t="shared" si="555"/>
        <v>-42015.77593570693</v>
      </c>
      <c r="AE1161">
        <f t="shared" si="556"/>
        <v>0</v>
      </c>
      <c r="AF1161">
        <f t="shared" si="557"/>
        <v>1</v>
      </c>
      <c r="AG1161">
        <f t="shared" si="558"/>
        <v>-2</v>
      </c>
      <c r="AH1161">
        <f t="shared" si="559"/>
        <v>1</v>
      </c>
      <c r="AI1161">
        <f t="shared" si="560"/>
        <v>1.7552825502322098E-4</v>
      </c>
      <c r="AJ1161">
        <f t="shared" si="561"/>
        <v>0</v>
      </c>
      <c r="AK1161" s="22">
        <f t="shared" si="562"/>
        <v>1.1226371315101349E-6</v>
      </c>
      <c r="AL1161">
        <f t="shared" si="563"/>
        <v>-1.2045896421103671E-6</v>
      </c>
      <c r="AM1161">
        <f t="shared" si="564"/>
        <v>2.4033740070222021E-3</v>
      </c>
      <c r="AN1161">
        <f t="shared" si="565"/>
        <v>-1.2045896421103671E-6</v>
      </c>
      <c r="AO1161">
        <f t="shared" si="566"/>
        <v>2.4033740070222021E-3</v>
      </c>
      <c r="AP1161">
        <f t="shared" si="567"/>
        <v>0</v>
      </c>
      <c r="AQ1161">
        <f t="shared" si="568"/>
        <v>0</v>
      </c>
    </row>
    <row r="1162" spans="1:43" x14ac:dyDescent="0.25">
      <c r="A1162">
        <v>-0.2</v>
      </c>
      <c r="B1162">
        <v>0.9346330014117582</v>
      </c>
      <c r="C1162">
        <v>0.75810416153918214</v>
      </c>
      <c r="D1162">
        <v>0.63769960553081873</v>
      </c>
      <c r="E1162">
        <v>0.55032286471984115</v>
      </c>
      <c r="F1162">
        <v>0.48402192863892407</v>
      </c>
      <c r="G1162">
        <v>0.43199103414508261</v>
      </c>
      <c r="H1162">
        <v>0.39007001780489847</v>
      </c>
      <c r="M1162">
        <f t="shared" si="569"/>
        <v>1149</v>
      </c>
      <c r="N1162">
        <f t="shared" si="548"/>
        <v>3364.1099338067775</v>
      </c>
      <c r="O1162">
        <f t="shared" si="549"/>
        <v>42051.374172584721</v>
      </c>
      <c r="P1162">
        <f t="shared" si="539"/>
        <v>-4.6120826178293647E-11</v>
      </c>
      <c r="Q1162">
        <f t="shared" si="540"/>
        <v>-4.0479339578500739E-14</v>
      </c>
      <c r="R1162">
        <f t="shared" si="541"/>
        <v>-4.2983062607915796E-11</v>
      </c>
      <c r="S1162">
        <f t="shared" si="542"/>
        <v>7.3441767920061673E-10</v>
      </c>
      <c r="T1162">
        <f t="shared" si="543"/>
        <v>6.8445263672005302E-10</v>
      </c>
      <c r="U1162">
        <f t="shared" si="544"/>
        <v>0</v>
      </c>
      <c r="V1162">
        <f t="shared" si="545"/>
        <v>0</v>
      </c>
      <c r="W1162">
        <f t="shared" si="550"/>
        <v>1.9395153046784529E-6</v>
      </c>
      <c r="X1162">
        <f t="shared" si="551"/>
        <v>-3.8730558893958077E-3</v>
      </c>
      <c r="Y1162">
        <f t="shared" si="546"/>
        <v>4.357910840968285E-10</v>
      </c>
      <c r="Z1162">
        <f t="shared" si="547"/>
        <v>4.0614266924215409E-10</v>
      </c>
      <c r="AA1162">
        <f t="shared" si="552"/>
        <v>1</v>
      </c>
      <c r="AB1162">
        <f t="shared" si="553"/>
        <v>0</v>
      </c>
      <c r="AC1162">
        <f t="shared" si="554"/>
        <v>0</v>
      </c>
      <c r="AD1162">
        <f t="shared" si="555"/>
        <v>-42052.374172584721</v>
      </c>
      <c r="AE1162">
        <f t="shared" si="556"/>
        <v>0</v>
      </c>
      <c r="AF1162">
        <f t="shared" si="557"/>
        <v>1</v>
      </c>
      <c r="AG1162">
        <f t="shared" si="558"/>
        <v>-2</v>
      </c>
      <c r="AH1162">
        <f t="shared" si="559"/>
        <v>1</v>
      </c>
      <c r="AI1162">
        <f t="shared" si="560"/>
        <v>-2.8286503203888699E-4</v>
      </c>
      <c r="AJ1162">
        <f t="shared" si="561"/>
        <v>0</v>
      </c>
      <c r="AK1162" s="22">
        <f t="shared" si="562"/>
        <v>-1.8075631916854297E-6</v>
      </c>
      <c r="AL1162">
        <f t="shared" si="563"/>
        <v>1.9395153046784529E-6</v>
      </c>
      <c r="AM1162">
        <f t="shared" si="564"/>
        <v>-3.8730558893958077E-3</v>
      </c>
      <c r="AN1162">
        <f t="shared" si="565"/>
        <v>1.9395153046784529E-6</v>
      </c>
      <c r="AO1162">
        <f t="shared" si="566"/>
        <v>-3.8730558893958077E-3</v>
      </c>
      <c r="AP1162">
        <f t="shared" si="567"/>
        <v>0</v>
      </c>
      <c r="AQ1162">
        <f t="shared" si="568"/>
        <v>0</v>
      </c>
    </row>
    <row r="1163" spans="1:43" x14ac:dyDescent="0.25">
      <c r="A1163">
        <v>-0.1</v>
      </c>
      <c r="B1163">
        <v>0.96982057325668014</v>
      </c>
      <c r="C1163">
        <v>0.78672766666572413</v>
      </c>
      <c r="D1163">
        <v>0.66184287161910682</v>
      </c>
      <c r="E1163">
        <v>0.57121237346337961</v>
      </c>
      <c r="F1163">
        <v>0.50244048207331393</v>
      </c>
      <c r="G1163">
        <v>0.44846877817765085</v>
      </c>
      <c r="H1163">
        <v>0.40498264588740485</v>
      </c>
      <c r="M1163">
        <f t="shared" si="569"/>
        <v>1150</v>
      </c>
      <c r="N1163">
        <f t="shared" si="548"/>
        <v>3367.0377927570012</v>
      </c>
      <c r="O1163">
        <f t="shared" si="549"/>
        <v>42087.972409462513</v>
      </c>
      <c r="P1163">
        <f t="shared" si="539"/>
        <v>-5.2259797076293842E-11</v>
      </c>
      <c r="Q1163">
        <f t="shared" si="540"/>
        <v>-4.5827508577984539E-14</v>
      </c>
      <c r="R1163">
        <f t="shared" si="541"/>
        <v>-4.8704377517515227E-11</v>
      </c>
      <c r="S1163">
        <f t="shared" si="542"/>
        <v>-9.7752223845427096E-10</v>
      </c>
      <c r="T1163">
        <f t="shared" si="543"/>
        <v>-9.1101792959391523E-10</v>
      </c>
      <c r="U1163">
        <f t="shared" si="544"/>
        <v>0</v>
      </c>
      <c r="V1163">
        <f t="shared" si="545"/>
        <v>0</v>
      </c>
      <c r="W1163">
        <f t="shared" si="550"/>
        <v>-2.5837730816633621E-6</v>
      </c>
      <c r="X1163">
        <f t="shared" si="551"/>
        <v>5.1640793966690485E-3</v>
      </c>
      <c r="Y1163">
        <f t="shared" si="546"/>
        <v>-8.3580149911623138E-11</v>
      </c>
      <c r="Z1163">
        <f t="shared" si="547"/>
        <v>-7.7893895537393894E-11</v>
      </c>
      <c r="AA1163">
        <f t="shared" si="552"/>
        <v>1</v>
      </c>
      <c r="AB1163">
        <f t="shared" si="553"/>
        <v>0</v>
      </c>
      <c r="AC1163">
        <f t="shared" si="554"/>
        <v>0</v>
      </c>
      <c r="AD1163">
        <f t="shared" si="555"/>
        <v>-42088.972409462513</v>
      </c>
      <c r="AE1163">
        <f t="shared" si="556"/>
        <v>0</v>
      </c>
      <c r="AF1163">
        <f t="shared" si="557"/>
        <v>1</v>
      </c>
      <c r="AG1163">
        <f t="shared" si="558"/>
        <v>-2</v>
      </c>
      <c r="AH1163">
        <f t="shared" si="559"/>
        <v>1</v>
      </c>
      <c r="AI1163">
        <f t="shared" si="560"/>
        <v>3.7715357921402735E-4</v>
      </c>
      <c r="AJ1163">
        <f t="shared" si="561"/>
        <v>0</v>
      </c>
      <c r="AK1163" s="22">
        <f t="shared" si="562"/>
        <v>2.4079898244765877E-6</v>
      </c>
      <c r="AL1163">
        <f t="shared" si="563"/>
        <v>-2.5837730816633621E-6</v>
      </c>
      <c r="AM1163">
        <f t="shared" si="564"/>
        <v>5.1640793966690485E-3</v>
      </c>
      <c r="AN1163">
        <f t="shared" si="565"/>
        <v>-2.5837730816633621E-6</v>
      </c>
      <c r="AO1163">
        <f t="shared" si="566"/>
        <v>5.1640793966690485E-3</v>
      </c>
      <c r="AP1163">
        <f t="shared" si="567"/>
        <v>0</v>
      </c>
      <c r="AQ1163">
        <f t="shared" si="568"/>
        <v>0</v>
      </c>
    </row>
    <row r="1164" spans="1:43" x14ac:dyDescent="0.25">
      <c r="A1164">
        <v>0</v>
      </c>
      <c r="B1164">
        <v>0.98163078748359844</v>
      </c>
      <c r="C1164">
        <v>0.7963377687544736</v>
      </c>
      <c r="D1164">
        <v>0.66995119407162018</v>
      </c>
      <c r="E1164">
        <v>0.57822994136418426</v>
      </c>
      <c r="F1164">
        <v>0.50862963733164035</v>
      </c>
      <c r="G1164">
        <v>0.45400719372446974</v>
      </c>
      <c r="H1164">
        <v>0.40999623491093889</v>
      </c>
      <c r="M1164">
        <f t="shared" si="569"/>
        <v>1151</v>
      </c>
      <c r="N1164">
        <f t="shared" si="548"/>
        <v>3369.9656517072249</v>
      </c>
      <c r="O1164">
        <f t="shared" si="549"/>
        <v>42124.570646340311</v>
      </c>
      <c r="P1164">
        <f t="shared" si="539"/>
        <v>-4.8986257537355165E-11</v>
      </c>
      <c r="Q1164">
        <f t="shared" si="540"/>
        <v>-4.2919564488541601E-14</v>
      </c>
      <c r="R1164">
        <f t="shared" si="541"/>
        <v>-4.5653548497069126E-11</v>
      </c>
      <c r="S1164">
        <f t="shared" si="542"/>
        <v>1.1749878048441252E-9</v>
      </c>
      <c r="T1164">
        <f t="shared" si="543"/>
        <v>1.0950492123430805E-9</v>
      </c>
      <c r="U1164">
        <f t="shared" si="544"/>
        <v>0</v>
      </c>
      <c r="V1164">
        <f t="shared" si="545"/>
        <v>0</v>
      </c>
      <c r="W1164">
        <f t="shared" si="550"/>
        <v>3.1084106551089369E-6</v>
      </c>
      <c r="X1164">
        <f t="shared" si="551"/>
        <v>-6.2180554444264393E-3</v>
      </c>
      <c r="Y1164">
        <f t="shared" si="546"/>
        <v>5.8887089046517731E-10</v>
      </c>
      <c r="Z1164">
        <f t="shared" si="547"/>
        <v>5.4880791282868688E-10</v>
      </c>
      <c r="AA1164">
        <f t="shared" si="552"/>
        <v>1</v>
      </c>
      <c r="AB1164">
        <f t="shared" si="553"/>
        <v>0</v>
      </c>
      <c r="AC1164">
        <f t="shared" si="554"/>
        <v>0</v>
      </c>
      <c r="AD1164">
        <f t="shared" si="555"/>
        <v>-42125.570646340311</v>
      </c>
      <c r="AE1164">
        <f t="shared" si="556"/>
        <v>0</v>
      </c>
      <c r="AF1164">
        <f t="shared" si="557"/>
        <v>1</v>
      </c>
      <c r="AG1164">
        <f t="shared" si="558"/>
        <v>-2</v>
      </c>
      <c r="AH1164">
        <f t="shared" si="559"/>
        <v>1</v>
      </c>
      <c r="AI1164">
        <f t="shared" si="560"/>
        <v>-4.5412952365731733E-4</v>
      </c>
      <c r="AJ1164">
        <f t="shared" si="561"/>
        <v>0</v>
      </c>
      <c r="AK1164" s="22">
        <f t="shared" si="562"/>
        <v>-2.8969344409216741E-6</v>
      </c>
      <c r="AL1164">
        <f t="shared" si="563"/>
        <v>3.1084106551089369E-6</v>
      </c>
      <c r="AM1164">
        <f t="shared" si="564"/>
        <v>-6.2180554444264393E-3</v>
      </c>
      <c r="AN1164">
        <f t="shared" si="565"/>
        <v>3.1084106551089369E-6</v>
      </c>
      <c r="AO1164">
        <f t="shared" si="566"/>
        <v>-6.2180554444264393E-3</v>
      </c>
      <c r="AP1164">
        <f t="shared" si="567"/>
        <v>0</v>
      </c>
      <c r="AQ1164">
        <f t="shared" si="568"/>
        <v>0</v>
      </c>
    </row>
    <row r="1165" spans="1:43" x14ac:dyDescent="0.25">
      <c r="A1165">
        <v>0.1</v>
      </c>
      <c r="B1165">
        <v>0.96982057325668014</v>
      </c>
      <c r="C1165">
        <v>0.78672766666572413</v>
      </c>
      <c r="D1165">
        <v>0.66184287161910682</v>
      </c>
      <c r="E1165">
        <v>0.57121237346337961</v>
      </c>
      <c r="F1165">
        <v>0.50244048207331393</v>
      </c>
      <c r="G1165">
        <v>0.44846877817765085</v>
      </c>
      <c r="H1165">
        <v>0.40498264588740485</v>
      </c>
      <c r="M1165">
        <f t="shared" si="569"/>
        <v>1152</v>
      </c>
      <c r="N1165">
        <f t="shared" si="548"/>
        <v>3372.8935106574481</v>
      </c>
      <c r="O1165">
        <f t="shared" si="549"/>
        <v>42161.168883218103</v>
      </c>
      <c r="P1165">
        <f t="shared" si="539"/>
        <v>-3.6936750164144081E-11</v>
      </c>
      <c r="Q1165">
        <f t="shared" si="540"/>
        <v>-3.2334233595500275E-14</v>
      </c>
      <c r="R1165">
        <f t="shared" si="541"/>
        <v>-3.4423811895754039E-11</v>
      </c>
      <c r="S1165">
        <f t="shared" si="542"/>
        <v>-1.3180887686539228E-9</v>
      </c>
      <c r="T1165">
        <f t="shared" si="543"/>
        <v>-1.2284145094631155E-9</v>
      </c>
      <c r="U1165">
        <f t="shared" si="544"/>
        <v>0</v>
      </c>
      <c r="V1165">
        <f t="shared" si="545"/>
        <v>0</v>
      </c>
      <c r="W1165">
        <f t="shared" si="550"/>
        <v>-3.4900099782556744E-6</v>
      </c>
      <c r="X1165">
        <f t="shared" si="551"/>
        <v>6.9874739443524557E-3</v>
      </c>
      <c r="Y1165">
        <f t="shared" si="546"/>
        <v>-2.5917472350922801E-10</v>
      </c>
      <c r="Z1165">
        <f t="shared" si="547"/>
        <v>-2.4154214679331745E-10</v>
      </c>
      <c r="AA1165">
        <f t="shared" si="552"/>
        <v>1</v>
      </c>
      <c r="AB1165">
        <f t="shared" si="553"/>
        <v>0</v>
      </c>
      <c r="AC1165">
        <f t="shared" si="554"/>
        <v>0</v>
      </c>
      <c r="AD1165">
        <f t="shared" si="555"/>
        <v>-42162.168883218103</v>
      </c>
      <c r="AE1165">
        <f t="shared" si="556"/>
        <v>0</v>
      </c>
      <c r="AF1165">
        <f t="shared" si="557"/>
        <v>1</v>
      </c>
      <c r="AG1165">
        <f t="shared" si="558"/>
        <v>-2</v>
      </c>
      <c r="AH1165">
        <f t="shared" si="559"/>
        <v>1</v>
      </c>
      <c r="AI1165">
        <f t="shared" si="560"/>
        <v>5.1032303570885018E-4</v>
      </c>
      <c r="AJ1165">
        <f t="shared" si="561"/>
        <v>0</v>
      </c>
      <c r="AK1165" s="22">
        <f t="shared" si="562"/>
        <v>3.2525722071348537E-6</v>
      </c>
      <c r="AL1165">
        <f t="shared" si="563"/>
        <v>-3.4900099782556744E-6</v>
      </c>
      <c r="AM1165">
        <f t="shared" si="564"/>
        <v>6.9874739443524575E-3</v>
      </c>
      <c r="AN1165">
        <f t="shared" si="565"/>
        <v>-3.4900099782556744E-6</v>
      </c>
      <c r="AO1165">
        <f t="shared" si="566"/>
        <v>6.9874739443524575E-3</v>
      </c>
      <c r="AP1165">
        <f t="shared" si="567"/>
        <v>0</v>
      </c>
      <c r="AQ1165">
        <f t="shared" si="568"/>
        <v>0</v>
      </c>
    </row>
    <row r="1166" spans="1:43" x14ac:dyDescent="0.25">
      <c r="A1166">
        <v>0.2</v>
      </c>
      <c r="B1166">
        <v>0.9346330014117582</v>
      </c>
      <c r="C1166">
        <v>0.75810416153918214</v>
      </c>
      <c r="D1166">
        <v>0.63769960553081873</v>
      </c>
      <c r="E1166">
        <v>0.55032286471984115</v>
      </c>
      <c r="F1166">
        <v>0.48402192863892407</v>
      </c>
      <c r="G1166">
        <v>0.43199103414508261</v>
      </c>
      <c r="H1166">
        <v>0.39007001780489847</v>
      </c>
      <c r="M1166">
        <f t="shared" si="569"/>
        <v>1153</v>
      </c>
      <c r="N1166">
        <f t="shared" si="548"/>
        <v>3375.8213696076714</v>
      </c>
      <c r="O1166">
        <f t="shared" si="549"/>
        <v>42197.767120095894</v>
      </c>
      <c r="P1166">
        <f t="shared" ref="P1166:P1229" si="571">4*SIN(N1166)*COS(N1166)/(((N1166)^3)+$H$13*AH1166)</f>
        <v>-1.8319710307141895E-11</v>
      </c>
      <c r="Q1166">
        <f t="shared" ref="Q1166:Q1229" si="572">(AH1166*$H$13*SIN(N1166)*COS(N1166)/N1166)/((N1166^3)+AH1166*$H$13)</f>
        <v>-1.6023067535884756E-14</v>
      </c>
      <c r="R1166">
        <f t="shared" ref="R1166:R1229" si="573">((2*AJ1166*N1166*$H$7+4*SIN(N1166)/(1+$H$7))*COS(N1166))/((N1166^3)+AH1166*$H$13)</f>
        <v>-1.707335536546309E-11</v>
      </c>
      <c r="S1166">
        <f t="shared" ref="S1166:S1229" si="574">(4*SIN(N1166)-AH1166*$H$13*2*$H$8*SIN(N1166)/N1166)*COS(N1166*$K$20)/$H$7/((N1166^3)+AH1166*$H$13)</f>
        <v>1.4006122545076292E-9</v>
      </c>
      <c r="T1166">
        <f t="shared" ref="T1166:T1229" si="575">(2*AJ1166*N1166*$H$7+4*SIN(N1166)/(1+$H$7)-AH1166*$H$13*2*$H$9*SIN(N1166)/N1166)*COS(N1166*$K$20)/((N1166^3)+AH1166*$H$13)/$H$7</f>
        <v>1.3053236295504466E-9</v>
      </c>
      <c r="U1166">
        <f t="shared" ref="U1166:U1229" si="576">(2*N1166-AH1166*$H$13*$H$8)*SIN(N1166)*SIN($K$20*N1166)/((N1166^3)+AH1166*$H$13)</f>
        <v>0</v>
      </c>
      <c r="V1166">
        <f t="shared" ref="V1166:V1229" si="577">(AJ1166*N1166*N1166+2*N1166*SIN(N1166)/$H$7/ (1+$H$7)-$H$9*AH1166*$H$13*SIN(N1166)/$H$7)*SIN($K$20*N1166)/((N1166^3)+AH1166*$H$13)</f>
        <v>0</v>
      </c>
      <c r="W1166">
        <f t="shared" si="550"/>
        <v>3.7117317633703725E-6</v>
      </c>
      <c r="X1166">
        <f t="shared" si="551"/>
        <v>-7.4378449411475591E-3</v>
      </c>
      <c r="Y1166">
        <f t="shared" ref="Y1166:Y1229" si="578">(24/5/$H$7)*(2/(N1166^2)+$H$8)*(COS(N1166*$K$10)-COS(N1166))*SIN(N1166)/((N1166^3)+AH1166*$H$13)</f>
        <v>5.2688944534169253E-10</v>
      </c>
      <c r="Z1166">
        <f t="shared" ref="Z1166:Z1229" si="579">(24/5)*(AJ1166/N1166+2*(1+$H$7)*SIN(N1166)/$H$7/M1166/M1166/$H$5/$H$5+$H$9*SIN(N1166)/$H$7)*(COS(N1166*$K$10)-COS(N1166))/((N1166^3)+AH1166*$H$13)</f>
        <v>4.9104328550018251E-10</v>
      </c>
      <c r="AA1166">
        <f t="shared" si="552"/>
        <v>1</v>
      </c>
      <c r="AB1166">
        <f t="shared" si="553"/>
        <v>0</v>
      </c>
      <c r="AC1166">
        <f t="shared" si="554"/>
        <v>0</v>
      </c>
      <c r="AD1166">
        <f t="shared" si="555"/>
        <v>-42198.767120095894</v>
      </c>
      <c r="AE1166">
        <f t="shared" si="556"/>
        <v>0</v>
      </c>
      <c r="AF1166">
        <f t="shared" si="557"/>
        <v>1</v>
      </c>
      <c r="AG1166">
        <f t="shared" si="558"/>
        <v>-2</v>
      </c>
      <c r="AH1166">
        <f t="shared" si="559"/>
        <v>1</v>
      </c>
      <c r="AI1166">
        <f t="shared" si="560"/>
        <v>-5.4321520299522208E-4</v>
      </c>
      <c r="AJ1166">
        <f t="shared" si="561"/>
        <v>0</v>
      </c>
      <c r="AK1166" s="22">
        <f t="shared" si="562"/>
        <v>-3.4592094719202208E-6</v>
      </c>
      <c r="AL1166">
        <f t="shared" si="563"/>
        <v>3.7117317633703725E-6</v>
      </c>
      <c r="AM1166">
        <f t="shared" si="564"/>
        <v>-7.4378449411475608E-3</v>
      </c>
      <c r="AN1166">
        <f t="shared" si="565"/>
        <v>3.7117317633703725E-6</v>
      </c>
      <c r="AO1166">
        <f t="shared" si="566"/>
        <v>-7.4378449411475608E-3</v>
      </c>
      <c r="AP1166">
        <f t="shared" si="567"/>
        <v>0</v>
      </c>
      <c r="AQ1166">
        <f t="shared" si="568"/>
        <v>0</v>
      </c>
    </row>
    <row r="1167" spans="1:43" x14ac:dyDescent="0.25">
      <c r="A1167">
        <v>0.3</v>
      </c>
      <c r="B1167">
        <v>0.87679720887456847</v>
      </c>
      <c r="C1167">
        <v>0.71108523482905406</v>
      </c>
      <c r="D1167">
        <v>0.59806259408034523</v>
      </c>
      <c r="E1167">
        <v>0.51604611246458498</v>
      </c>
      <c r="F1167">
        <v>0.45381515957385088</v>
      </c>
      <c r="G1167">
        <v>0.40498045730507726</v>
      </c>
      <c r="H1167">
        <v>0.36563644268391293</v>
      </c>
      <c r="M1167">
        <f t="shared" si="569"/>
        <v>1154</v>
      </c>
      <c r="N1167">
        <f t="shared" ref="N1167:N1230" si="580">M1167*$H$5/(1+$H$7)</f>
        <v>3378.7492285578951</v>
      </c>
      <c r="O1167">
        <f t="shared" ref="O1167:O1230" si="581">N1167*$H$14</f>
        <v>42234.365356973685</v>
      </c>
      <c r="P1167">
        <f t="shared" si="571"/>
        <v>3.4890871381866286E-12</v>
      </c>
      <c r="Q1167">
        <f t="shared" si="572"/>
        <v>3.0490347617383293E-15</v>
      </c>
      <c r="R1167">
        <f t="shared" si="573"/>
        <v>3.2517121511524962E-12</v>
      </c>
      <c r="S1167">
        <f t="shared" si="574"/>
        <v>-1.4191270125886708E-9</v>
      </c>
      <c r="T1167">
        <f t="shared" si="575"/>
        <v>-1.322578762897177E-9</v>
      </c>
      <c r="U1167">
        <f t="shared" si="576"/>
        <v>0</v>
      </c>
      <c r="V1167">
        <f t="shared" si="577"/>
        <v>0</v>
      </c>
      <c r="W1167">
        <f t="shared" ref="W1167:W1230" si="582">AH1167*$H$13*((2/N1167)+N1167*$H$8)*SIN(N1167)*COS($K$14*N1167)/((N1167^3)+AH1167*$H$13)/$H$7</f>
        <v>-3.7640575453185798E-6</v>
      </c>
      <c r="X1167">
        <f t="shared" ref="X1167:X1230" si="583">(((AJ1167+2*SIN(N1167)/$H$7/M1167/$H$5+$H$9*N1167*SIN(N1167)/$H$7)*AH1167*$H$13/((N1167^3)+AH1167*$H$13))-AJ1167-2*SIN(N1167)/$H$7/M1167/$H$5)*COS($K$14*N1167)</f>
        <v>7.5492441000982787E-3</v>
      </c>
      <c r="Y1167">
        <f t="shared" si="578"/>
        <v>-4.6800923124048327E-10</v>
      </c>
      <c r="Z1167">
        <f t="shared" si="579"/>
        <v>-4.3616890143568152E-10</v>
      </c>
      <c r="AA1167">
        <f t="shared" ref="AA1167:AA1230" si="584">(-1+(1-2*O1167+2*O1167*O1167)*EXP(-2*O1167))/((1-2*O1167)*EXP(-2*O1167)-1)</f>
        <v>1</v>
      </c>
      <c r="AB1167">
        <f t="shared" ref="AB1167:AB1230" si="585">O1167*EXP(-O1167)/((1-2*O1167)*EXP(-2*O1167)-1)</f>
        <v>0</v>
      </c>
      <c r="AC1167">
        <f t="shared" ref="AC1167:AC1230" si="586">-(AA1167*(1+2*O1167)+2*O1167*O1167)*EXP(-O1167)</f>
        <v>0</v>
      </c>
      <c r="AD1167">
        <f t="shared" ref="AD1167:AD1230" si="587">-AB1167*(1+2*O1167)*EXP(-O1167)-(1+O1167)</f>
        <v>-42235.365356973685</v>
      </c>
      <c r="AE1167">
        <f t="shared" ref="AE1167:AE1230" si="588">(2*AA1167-1+2*O1167)*EXP(-O1167)</f>
        <v>0</v>
      </c>
      <c r="AF1167">
        <f t="shared" ref="AF1167:AF1230" si="589">2*AB1167*EXP(-O1167)+1</f>
        <v>1</v>
      </c>
      <c r="AG1167">
        <f t="shared" ref="AG1167:AG1230" si="590">(AC1167*EXP(-O1167)-AE1167*EXP(-O1167)-AA1167-1)</f>
        <v>-2</v>
      </c>
      <c r="AH1167">
        <f t="shared" ref="AH1167:AH1230" si="591">-2*(AC1167*EXP(-O1167)+AA1167)/AG1167</f>
        <v>1</v>
      </c>
      <c r="AI1167">
        <f t="shared" ref="AI1167:AI1230" si="592">-2*SIN(N1167)/$H$5/M1167</f>
        <v>5.5135090150736836E-4</v>
      </c>
      <c r="AJ1167">
        <f t="shared" ref="AJ1167:AJ1230" si="593">-((AC1167*EXP(-O1167)+AA1167)*((AD1167*EXP(-O1167)-AF1167*EXP(-O1167)-AB1167)*AI1167)/(AG1167))+(AD1167*EXP(-O1167)+AB1167)*AI1167</f>
        <v>0</v>
      </c>
      <c r="AK1167" s="22">
        <f t="shared" ref="AK1167:AK1230" si="594">-(((AJ1167+2*SIN(N1167)/$H$7/M1167/$H$5+$H$9*N1167*SIN(N1167)/$H$7)*AH1167*$H$13/((N1167^3)+AH1167*$H$13)))/(AC1167*EXP(-O1167)+AA1167)-((AD1167-AF1167)*EXP(-O1167)-AB1167)*AI1167/AG1167</f>
        <v>3.5079753451245163E-6</v>
      </c>
      <c r="AL1167">
        <f t="shared" ref="AL1167:AL1230" si="595">-(AH1167*$H$13*((2/N1167)+N1167*$H$8)*SIN(N1167)*COS($D$8*N1167)/((N1167^3)+AH1167*$H$13)/$H$7)*((AC1167+AE1167*N1167*$D$9)*EXP($D$9*N1167-O1167)+(AA1167+N1167*$D$9)*EXP(-$D$9*N1167)+2*(AE1167*EXP(N1167*$D$9-O1167)-EXP(-N1167*$D$9)))/(AC1167*EXP(-O1167)+AA1167)</f>
        <v>-3.7640575453185798E-6</v>
      </c>
      <c r="AM1167">
        <f t="shared" ref="AM1167:AM1230" si="596">-AO1167+2*COS($D$8*N1167)*((AE1167*AK1167+AF1167*AI1167)*EXP(N1167*$D$9-O1167)-AK1167*EXP(-N1167*$D$9)+AI1167/$H$7)</f>
        <v>7.5492441000982779E-3</v>
      </c>
      <c r="AN1167">
        <f t="shared" ref="AN1167:AN1230" si="597">((AC1167+AE1167*N1167*$D$9)*EXP($D$9*N1167-O1167)+(AA1167+N1167*$D$9)*EXP(-$D$9*N1167))*(AH1167*$H$13*((2/N1167)+N1167*$H$8)*SIN(N1167)*COS($D$8*N1167)/((N1167^3)+AH1167*$H$13)/$H$7)/(AC1167*EXP(-O1167)+AA1167)</f>
        <v>-3.7640575453185798E-6</v>
      </c>
      <c r="AO1167">
        <f t="shared" ref="AO1167:AO1230" si="598">-(COS($D$8*N1167)*((AC1167*AK1167+AD1167*AI1167+(AE1167*AK1167+AF1167*AI1167)*N1167*$D$9)*EXP(N1167*$D$9-O1167)+(AA1167*AK1167+AB1167*AI1167+AK1167*N1167*$D$9)*EXP(-N1167*$D$9)-AI1167/$H$7))</f>
        <v>7.5492441000982779E-3</v>
      </c>
      <c r="AP1167">
        <f t="shared" ref="AP1167:AP1230" si="599">(AH1167*$H$13*((2/N1167)+N1167*$H$8)*SIN(N1167)/((N1167^3)+AH1167*$H$13)/$H$7)*SIN(N1167*$D$8)*((AC1167+AE1167+AE1167*N1167*$D$9)*EXP(N1167*$D$9-O1167)+(-(AA1167-1)-N1167*$D$9)*EXP(-N1167*$D$9))/(AC1167*EXP(-O1167)+AA1167)</f>
        <v>0</v>
      </c>
      <c r="AQ1167">
        <f t="shared" ref="AQ1167:AQ1230" si="600">SIN(N1167*$D$8)*(((AC1167+AE1167)*AK1167+AD1167*AI1167+AF1167*AI1167+(AE1167*AK1167+AF1167*AI1167)*N1167*$D$9)*EXP(N1167*$D$9-O1167)+(-(AA1167-1)*AK1167-AB1167*AI1167-AK1167*N1167*$D$9)*EXP(-N1167*$D$9))</f>
        <v>0</v>
      </c>
    </row>
    <row r="1168" spans="1:43" x14ac:dyDescent="0.25">
      <c r="A1168">
        <v>0.4</v>
      </c>
      <c r="B1168">
        <v>0.79752798432863059</v>
      </c>
      <c r="C1168">
        <v>0.64669277087803545</v>
      </c>
      <c r="D1168">
        <v>0.54382089083101515</v>
      </c>
      <c r="E1168">
        <v>0.4691737643836279</v>
      </c>
      <c r="F1168">
        <v>0.41253707987705851</v>
      </c>
      <c r="G1168">
        <v>0.36809460131895583</v>
      </c>
      <c r="H1168">
        <v>0.33229106518514018</v>
      </c>
      <c r="M1168">
        <f t="shared" ref="M1168:M1231" si="601">M1167+1</f>
        <v>1155</v>
      </c>
      <c r="N1168">
        <f t="shared" si="580"/>
        <v>3381.6770875081188</v>
      </c>
      <c r="O1168">
        <f t="shared" si="581"/>
        <v>42270.963593851484</v>
      </c>
      <c r="P1168">
        <f t="shared" si="571"/>
        <v>2.4558496119989858E-11</v>
      </c>
      <c r="Q1168">
        <f t="shared" si="572"/>
        <v>2.1442536252738635E-14</v>
      </c>
      <c r="R1168">
        <f t="shared" si="573"/>
        <v>2.2887694426831182E-11</v>
      </c>
      <c r="S1168">
        <f t="shared" si="574"/>
        <v>1.3731246919081062E-9</v>
      </c>
      <c r="T1168">
        <f t="shared" si="575"/>
        <v>1.2797061434371913E-9</v>
      </c>
      <c r="U1168">
        <f t="shared" si="576"/>
        <v>0</v>
      </c>
      <c r="V1168">
        <f t="shared" si="577"/>
        <v>0</v>
      </c>
      <c r="W1168">
        <f t="shared" si="582"/>
        <v>3.6451966676632036E-6</v>
      </c>
      <c r="X1168">
        <f t="shared" si="583"/>
        <v>-7.3171933178598865E-3</v>
      </c>
      <c r="Y1168">
        <f t="shared" si="578"/>
        <v>3.3080722002235072E-10</v>
      </c>
      <c r="Z1168">
        <f t="shared" si="579"/>
        <v>3.0830123021654499E-10</v>
      </c>
      <c r="AA1168">
        <f t="shared" si="584"/>
        <v>1</v>
      </c>
      <c r="AB1168">
        <f t="shared" si="585"/>
        <v>0</v>
      </c>
      <c r="AC1168">
        <f t="shared" si="586"/>
        <v>0</v>
      </c>
      <c r="AD1168">
        <f t="shared" si="587"/>
        <v>-42271.963593851484</v>
      </c>
      <c r="AE1168">
        <f t="shared" si="588"/>
        <v>0</v>
      </c>
      <c r="AF1168">
        <f t="shared" si="589"/>
        <v>1</v>
      </c>
      <c r="AG1168">
        <f t="shared" si="590"/>
        <v>-2</v>
      </c>
      <c r="AH1168">
        <f t="shared" si="591"/>
        <v>1</v>
      </c>
      <c r="AI1168">
        <f t="shared" si="592"/>
        <v>-5.3440310787640868E-4</v>
      </c>
      <c r="AJ1168">
        <f t="shared" si="593"/>
        <v>0</v>
      </c>
      <c r="AK1168" s="22">
        <f t="shared" si="594"/>
        <v>-3.3972009950263061E-6</v>
      </c>
      <c r="AL1168">
        <f t="shared" si="595"/>
        <v>3.6451966676632036E-6</v>
      </c>
      <c r="AM1168">
        <f t="shared" si="596"/>
        <v>-7.3171933178598873E-3</v>
      </c>
      <c r="AN1168">
        <f t="shared" si="597"/>
        <v>3.6451966676632036E-6</v>
      </c>
      <c r="AO1168">
        <f t="shared" si="598"/>
        <v>-7.3171933178598873E-3</v>
      </c>
      <c r="AP1168">
        <f t="shared" si="599"/>
        <v>0</v>
      </c>
      <c r="AQ1168">
        <f t="shared" si="600"/>
        <v>0</v>
      </c>
    </row>
    <row r="1169" spans="1:43" x14ac:dyDescent="0.25">
      <c r="A1169">
        <v>0.5</v>
      </c>
      <c r="B1169">
        <v>0.69852440888426903</v>
      </c>
      <c r="C1169">
        <v>0.56634050079974363</v>
      </c>
      <c r="D1169">
        <v>0.47619247319672131</v>
      </c>
      <c r="E1169">
        <v>0.41078083930472614</v>
      </c>
      <c r="F1169">
        <v>0.36115349441376554</v>
      </c>
      <c r="G1169">
        <v>0.32221294885937218</v>
      </c>
      <c r="H1169">
        <v>0.29084329956924088</v>
      </c>
      <c r="M1169">
        <f t="shared" si="601"/>
        <v>1156</v>
      </c>
      <c r="N1169">
        <f t="shared" si="580"/>
        <v>3384.6049464583421</v>
      </c>
      <c r="O1169">
        <f t="shared" si="581"/>
        <v>42307.561830729275</v>
      </c>
      <c r="P1169">
        <f t="shared" si="571"/>
        <v>4.1110471060127812E-11</v>
      </c>
      <c r="Q1169">
        <f t="shared" si="572"/>
        <v>3.5863360992253019E-14</v>
      </c>
      <c r="R1169">
        <f t="shared" si="573"/>
        <v>3.8313579739168511E-11</v>
      </c>
      <c r="S1169">
        <f t="shared" si="574"/>
        <v>-1.265027748159817E-9</v>
      </c>
      <c r="T1169">
        <f t="shared" si="575"/>
        <v>-1.1789634186018799E-9</v>
      </c>
      <c r="U1169">
        <f t="shared" si="576"/>
        <v>0</v>
      </c>
      <c r="V1169">
        <f t="shared" si="577"/>
        <v>0</v>
      </c>
      <c r="W1169">
        <f t="shared" si="582"/>
        <v>-3.361140868175204E-6</v>
      </c>
      <c r="X1169">
        <f t="shared" si="583"/>
        <v>6.7528375743670802E-3</v>
      </c>
      <c r="Y1169">
        <f t="shared" si="578"/>
        <v>-5.83191902923932E-10</v>
      </c>
      <c r="Z1169">
        <f t="shared" si="579"/>
        <v>-5.4351528697477696E-10</v>
      </c>
      <c r="AA1169">
        <f t="shared" si="584"/>
        <v>1</v>
      </c>
      <c r="AB1169">
        <f t="shared" si="585"/>
        <v>0</v>
      </c>
      <c r="AC1169">
        <f t="shared" si="586"/>
        <v>0</v>
      </c>
      <c r="AD1169">
        <f t="shared" si="587"/>
        <v>-42308.561830729275</v>
      </c>
      <c r="AE1169">
        <f t="shared" si="588"/>
        <v>0</v>
      </c>
      <c r="AF1169">
        <f t="shared" si="589"/>
        <v>1</v>
      </c>
      <c r="AG1169">
        <f t="shared" si="590"/>
        <v>-2</v>
      </c>
      <c r="AH1169">
        <f t="shared" si="591"/>
        <v>1</v>
      </c>
      <c r="AI1169">
        <f t="shared" si="592"/>
        <v>4.9318581327677149E-4</v>
      </c>
      <c r="AJ1169">
        <f t="shared" si="593"/>
        <v>0</v>
      </c>
      <c r="AK1169" s="22">
        <f t="shared" si="594"/>
        <v>3.132470520200584E-6</v>
      </c>
      <c r="AL1169">
        <f t="shared" si="595"/>
        <v>-3.361140868175204E-6</v>
      </c>
      <c r="AM1169">
        <f t="shared" si="596"/>
        <v>6.7528375743670811E-3</v>
      </c>
      <c r="AN1169">
        <f t="shared" si="597"/>
        <v>-3.361140868175204E-6</v>
      </c>
      <c r="AO1169">
        <f t="shared" si="598"/>
        <v>6.7528375743670811E-3</v>
      </c>
      <c r="AP1169">
        <f t="shared" si="599"/>
        <v>0</v>
      </c>
      <c r="AQ1169">
        <f t="shared" si="600"/>
        <v>0</v>
      </c>
    </row>
    <row r="1170" spans="1:43" x14ac:dyDescent="0.25">
      <c r="A1170">
        <v>0.6</v>
      </c>
      <c r="B1170">
        <v>0.5819664030095979</v>
      </c>
      <c r="C1170">
        <v>0.4718176835899906</v>
      </c>
      <c r="D1170">
        <v>0.3966995302949316</v>
      </c>
      <c r="E1170">
        <v>0.34219523485061193</v>
      </c>
      <c r="F1170">
        <v>0.30084448777962031</v>
      </c>
      <c r="G1170">
        <v>0.26839927033005689</v>
      </c>
      <c r="H1170">
        <v>0.24226294129132603</v>
      </c>
      <c r="M1170">
        <f t="shared" si="601"/>
        <v>1157</v>
      </c>
      <c r="N1170">
        <f t="shared" si="580"/>
        <v>3387.5328054085653</v>
      </c>
      <c r="O1170">
        <f t="shared" si="581"/>
        <v>42344.160067607067</v>
      </c>
      <c r="P1170">
        <f t="shared" si="571"/>
        <v>5.0197385577582967E-11</v>
      </c>
      <c r="Q1170">
        <f t="shared" si="572"/>
        <v>4.3752624389388001E-14</v>
      </c>
      <c r="R1170">
        <f t="shared" si="573"/>
        <v>4.6782279196256267E-11</v>
      </c>
      <c r="S1170">
        <f t="shared" si="574"/>
        <v>1.1000643190558524E-9</v>
      </c>
      <c r="T1170">
        <f t="shared" si="575"/>
        <v>1.0252230373307105E-9</v>
      </c>
      <c r="U1170">
        <f t="shared" si="576"/>
        <v>0</v>
      </c>
      <c r="V1170">
        <f t="shared" si="577"/>
        <v>0</v>
      </c>
      <c r="W1170">
        <f t="shared" si="582"/>
        <v>2.9253652043011236E-6</v>
      </c>
      <c r="X1170">
        <f t="shared" si="583"/>
        <v>-5.8824112041017292E-3</v>
      </c>
      <c r="Y1170">
        <f t="shared" si="578"/>
        <v>1.3168540145820319E-10</v>
      </c>
      <c r="Z1170">
        <f t="shared" si="579"/>
        <v>1.2272637600950984E-10</v>
      </c>
      <c r="AA1170">
        <f t="shared" si="584"/>
        <v>1</v>
      </c>
      <c r="AB1170">
        <f t="shared" si="585"/>
        <v>0</v>
      </c>
      <c r="AC1170">
        <f t="shared" si="586"/>
        <v>0</v>
      </c>
      <c r="AD1170">
        <f t="shared" si="587"/>
        <v>-42345.160067607067</v>
      </c>
      <c r="AE1170">
        <f t="shared" si="588"/>
        <v>0</v>
      </c>
      <c r="AF1170">
        <f t="shared" si="589"/>
        <v>1</v>
      </c>
      <c r="AG1170">
        <f t="shared" si="590"/>
        <v>-2</v>
      </c>
      <c r="AH1170">
        <f t="shared" si="591"/>
        <v>1</v>
      </c>
      <c r="AI1170">
        <f t="shared" si="592"/>
        <v>-4.2961504088163868E-4</v>
      </c>
      <c r="AJ1170">
        <f t="shared" si="593"/>
        <v>0</v>
      </c>
      <c r="AK1170" s="22">
        <f t="shared" si="594"/>
        <v>-2.7263422220886696E-6</v>
      </c>
      <c r="AL1170">
        <f t="shared" si="595"/>
        <v>2.9253652043011236E-6</v>
      </c>
      <c r="AM1170">
        <f t="shared" si="596"/>
        <v>-5.8824112041017292E-3</v>
      </c>
      <c r="AN1170">
        <f t="shared" si="597"/>
        <v>2.9253652043011236E-6</v>
      </c>
      <c r="AO1170">
        <f t="shared" si="598"/>
        <v>-5.8824112041017292E-3</v>
      </c>
      <c r="AP1170">
        <f t="shared" si="599"/>
        <v>0</v>
      </c>
      <c r="AQ1170">
        <f t="shared" si="600"/>
        <v>0</v>
      </c>
    </row>
    <row r="1171" spans="1:43" x14ac:dyDescent="0.25">
      <c r="A1171">
        <v>0.7</v>
      </c>
      <c r="B1171">
        <v>0.45050732758548806</v>
      </c>
      <c r="C1171">
        <v>0.36527013718652385</v>
      </c>
      <c r="D1171">
        <v>0.30714179061802183</v>
      </c>
      <c r="E1171">
        <v>0.26496561676986696</v>
      </c>
      <c r="F1171">
        <v>0.23296831267169782</v>
      </c>
      <c r="G1171">
        <v>0.20786247821191781</v>
      </c>
      <c r="H1171">
        <v>0.18763866734540732</v>
      </c>
      <c r="M1171">
        <f t="shared" si="601"/>
        <v>1158</v>
      </c>
      <c r="N1171">
        <f t="shared" si="580"/>
        <v>3390.460664358789</v>
      </c>
      <c r="O1171">
        <f t="shared" si="581"/>
        <v>42380.758304484865</v>
      </c>
      <c r="P1171">
        <f t="shared" si="571"/>
        <v>5.0226795268277525E-11</v>
      </c>
      <c r="Q1171">
        <f t="shared" si="572"/>
        <v>4.3740453158526546E-14</v>
      </c>
      <c r="R1171">
        <f t="shared" si="573"/>
        <v>4.6809688041265177E-11</v>
      </c>
      <c r="S1171">
        <f t="shared" si="574"/>
        <v>-8.8601643375706347E-10</v>
      </c>
      <c r="T1171">
        <f t="shared" si="575"/>
        <v>-8.257375897083538E-10</v>
      </c>
      <c r="U1171">
        <f t="shared" si="576"/>
        <v>0</v>
      </c>
      <c r="V1171">
        <f t="shared" si="577"/>
        <v>0</v>
      </c>
      <c r="W1171">
        <f t="shared" si="582"/>
        <v>-2.3581901243921304E-6</v>
      </c>
      <c r="X1171">
        <f t="shared" si="583"/>
        <v>4.7460190798632711E-3</v>
      </c>
      <c r="Y1171">
        <f t="shared" si="578"/>
        <v>-5.0209397175318188E-10</v>
      </c>
      <c r="Z1171">
        <f t="shared" si="579"/>
        <v>-4.6793473602347156E-10</v>
      </c>
      <c r="AA1171">
        <f t="shared" si="584"/>
        <v>1</v>
      </c>
      <c r="AB1171">
        <f t="shared" si="585"/>
        <v>0</v>
      </c>
      <c r="AC1171">
        <f t="shared" si="586"/>
        <v>0</v>
      </c>
      <c r="AD1171">
        <f t="shared" si="587"/>
        <v>-42381.758304484865</v>
      </c>
      <c r="AE1171">
        <f t="shared" si="588"/>
        <v>0</v>
      </c>
      <c r="AF1171">
        <f t="shared" si="589"/>
        <v>1</v>
      </c>
      <c r="AG1171">
        <f t="shared" si="590"/>
        <v>-2</v>
      </c>
      <c r="AH1171">
        <f t="shared" si="591"/>
        <v>1</v>
      </c>
      <c r="AI1171">
        <f t="shared" si="592"/>
        <v>3.4661982887762425E-4</v>
      </c>
      <c r="AJ1171">
        <f t="shared" si="593"/>
        <v>0</v>
      </c>
      <c r="AK1171" s="22">
        <f t="shared" si="594"/>
        <v>2.197754076786716E-6</v>
      </c>
      <c r="AL1171">
        <f t="shared" si="595"/>
        <v>-2.3581901243921304E-6</v>
      </c>
      <c r="AM1171">
        <f t="shared" si="596"/>
        <v>4.746019079863272E-3</v>
      </c>
      <c r="AN1171">
        <f t="shared" si="597"/>
        <v>-2.3581901243921304E-6</v>
      </c>
      <c r="AO1171">
        <f t="shared" si="598"/>
        <v>4.746019079863272E-3</v>
      </c>
      <c r="AP1171">
        <f t="shared" si="599"/>
        <v>0</v>
      </c>
      <c r="AQ1171">
        <f t="shared" si="600"/>
        <v>0</v>
      </c>
    </row>
    <row r="1172" spans="1:43" x14ac:dyDescent="0.25">
      <c r="A1172">
        <v>0.8</v>
      </c>
      <c r="B1172">
        <v>0.30726005030936659</v>
      </c>
      <c r="C1172">
        <v>0.24918250024668656</v>
      </c>
      <c r="D1172">
        <v>0.20957606933608888</v>
      </c>
      <c r="E1172">
        <v>0.18083889433813907</v>
      </c>
      <c r="F1172">
        <v>0.1590372046977209</v>
      </c>
      <c r="G1172">
        <v>0.14193106115253309</v>
      </c>
      <c r="H1172">
        <v>0.1281512893412643</v>
      </c>
      <c r="M1172">
        <f t="shared" si="601"/>
        <v>1159</v>
      </c>
      <c r="N1172">
        <f t="shared" si="580"/>
        <v>3393.3885233090127</v>
      </c>
      <c r="O1172">
        <f t="shared" si="581"/>
        <v>42417.356541362657</v>
      </c>
      <c r="P1172">
        <f t="shared" si="571"/>
        <v>4.1240250468387868E-11</v>
      </c>
      <c r="Q1172">
        <f t="shared" si="572"/>
        <v>3.5883452936604491E-14</v>
      </c>
      <c r="R1172">
        <f t="shared" si="573"/>
        <v>3.8434529793464938E-11</v>
      </c>
      <c r="S1172">
        <f t="shared" si="574"/>
        <v>6.3285363667035394E-10</v>
      </c>
      <c r="T1172">
        <f t="shared" si="575"/>
        <v>5.89798356635931E-10</v>
      </c>
      <c r="U1172">
        <f t="shared" si="576"/>
        <v>0</v>
      </c>
      <c r="V1172">
        <f t="shared" si="577"/>
        <v>0</v>
      </c>
      <c r="W1172">
        <f t="shared" si="582"/>
        <v>1.6858348279022748E-6</v>
      </c>
      <c r="X1172">
        <f t="shared" si="583"/>
        <v>-3.3957893023809377E-3</v>
      </c>
      <c r="Y1172">
        <f t="shared" si="578"/>
        <v>2.1752521745876672E-11</v>
      </c>
      <c r="Z1172">
        <f t="shared" si="579"/>
        <v>2.0272620452820887E-11</v>
      </c>
      <c r="AA1172">
        <f t="shared" si="584"/>
        <v>1</v>
      </c>
      <c r="AB1172">
        <f t="shared" si="585"/>
        <v>0</v>
      </c>
      <c r="AC1172">
        <f t="shared" si="586"/>
        <v>0</v>
      </c>
      <c r="AD1172">
        <f t="shared" si="587"/>
        <v>-42418.356541362657</v>
      </c>
      <c r="AE1172">
        <f t="shared" si="588"/>
        <v>0</v>
      </c>
      <c r="AF1172">
        <f t="shared" si="589"/>
        <v>1</v>
      </c>
      <c r="AG1172">
        <f t="shared" si="590"/>
        <v>-2</v>
      </c>
      <c r="AH1172">
        <f t="shared" si="591"/>
        <v>1</v>
      </c>
      <c r="AI1172">
        <f t="shared" si="592"/>
        <v>-2.4800731240319968E-4</v>
      </c>
      <c r="AJ1172">
        <f t="shared" si="593"/>
        <v>0</v>
      </c>
      <c r="AK1172" s="22">
        <f t="shared" si="594"/>
        <v>-1.5711414985109845E-6</v>
      </c>
      <c r="AL1172">
        <f t="shared" si="595"/>
        <v>1.6858348279022748E-6</v>
      </c>
      <c r="AM1172">
        <f t="shared" si="596"/>
        <v>-3.3957893023809369E-3</v>
      </c>
      <c r="AN1172">
        <f t="shared" si="597"/>
        <v>1.6858348279022748E-6</v>
      </c>
      <c r="AO1172">
        <f t="shared" si="598"/>
        <v>-3.3957893023809369E-3</v>
      </c>
      <c r="AP1172">
        <f t="shared" si="599"/>
        <v>0</v>
      </c>
      <c r="AQ1172">
        <f t="shared" si="600"/>
        <v>0</v>
      </c>
    </row>
    <row r="1173" spans="1:43" x14ac:dyDescent="0.25">
      <c r="A1173">
        <v>0.9</v>
      </c>
      <c r="B1173">
        <v>0.15577369501224878</v>
      </c>
      <c r="C1173">
        <v>0.12637021194728565</v>
      </c>
      <c r="D1173">
        <v>0.10631821467961909</v>
      </c>
      <c r="E1173">
        <v>9.176904621510544E-2</v>
      </c>
      <c r="F1173">
        <v>8.0731126605856934E-2</v>
      </c>
      <c r="G1173">
        <v>7.2070426279964322E-2</v>
      </c>
      <c r="H1173">
        <v>6.5093765022060601E-2</v>
      </c>
      <c r="M1173">
        <f t="shared" si="601"/>
        <v>1160</v>
      </c>
      <c r="N1173">
        <f t="shared" si="580"/>
        <v>3396.316382259236</v>
      </c>
      <c r="O1173">
        <f t="shared" si="581"/>
        <v>42453.954778240448</v>
      </c>
      <c r="P1173">
        <f t="shared" si="571"/>
        <v>2.4897390369798387E-11</v>
      </c>
      <c r="Q1173">
        <f t="shared" si="572"/>
        <v>2.1644731767858809E-14</v>
      </c>
      <c r="R1173">
        <f t="shared" si="573"/>
        <v>2.320353249748219E-11</v>
      </c>
      <c r="S1173">
        <f t="shared" si="574"/>
        <v>-3.5226924195872666E-10</v>
      </c>
      <c r="T1173">
        <f t="shared" si="575"/>
        <v>-3.2830311459340797E-10</v>
      </c>
      <c r="U1173">
        <f t="shared" si="576"/>
        <v>0</v>
      </c>
      <c r="V1173">
        <f t="shared" si="577"/>
        <v>0</v>
      </c>
      <c r="W1173">
        <f t="shared" si="582"/>
        <v>-9.3920597337881665E-7</v>
      </c>
      <c r="X1173">
        <f t="shared" si="583"/>
        <v>1.8934824629261904E-3</v>
      </c>
      <c r="Y1173">
        <f t="shared" si="578"/>
        <v>-2.2115338445346635E-10</v>
      </c>
      <c r="Z1173">
        <f t="shared" si="579"/>
        <v>-2.0610753443939215E-10</v>
      </c>
      <c r="AA1173">
        <f t="shared" si="584"/>
        <v>1</v>
      </c>
      <c r="AB1173">
        <f t="shared" si="585"/>
        <v>0</v>
      </c>
      <c r="AC1173">
        <f t="shared" si="586"/>
        <v>0</v>
      </c>
      <c r="AD1173">
        <f t="shared" si="587"/>
        <v>-42454.954778240448</v>
      </c>
      <c r="AE1173">
        <f t="shared" si="588"/>
        <v>0</v>
      </c>
      <c r="AF1173">
        <f t="shared" si="589"/>
        <v>1</v>
      </c>
      <c r="AG1173">
        <f t="shared" si="590"/>
        <v>-2</v>
      </c>
      <c r="AH1173">
        <f t="shared" si="591"/>
        <v>1</v>
      </c>
      <c r="AI1173">
        <f t="shared" si="592"/>
        <v>1.3828811731090608E-4</v>
      </c>
      <c r="AJ1173">
        <f t="shared" si="593"/>
        <v>0</v>
      </c>
      <c r="AK1173" s="22">
        <f t="shared" si="594"/>
        <v>8.7530845608464377E-7</v>
      </c>
      <c r="AL1173">
        <f t="shared" si="595"/>
        <v>-9.3920597337881665E-7</v>
      </c>
      <c r="AM1173">
        <f t="shared" si="596"/>
        <v>1.8934824629261906E-3</v>
      </c>
      <c r="AN1173">
        <f t="shared" si="597"/>
        <v>-9.3920597337881665E-7</v>
      </c>
      <c r="AO1173">
        <f t="shared" si="598"/>
        <v>1.8934824629261906E-3</v>
      </c>
      <c r="AP1173">
        <f t="shared" si="599"/>
        <v>0</v>
      </c>
      <c r="AQ1173">
        <f t="shared" si="600"/>
        <v>0</v>
      </c>
    </row>
    <row r="1174" spans="1:43" x14ac:dyDescent="0.25">
      <c r="A1174">
        <v>1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M1174">
        <f t="shared" si="601"/>
        <v>1161</v>
      </c>
      <c r="N1174">
        <f t="shared" si="580"/>
        <v>3399.2442412094592</v>
      </c>
      <c r="O1174">
        <f t="shared" si="581"/>
        <v>42490.553015118239</v>
      </c>
      <c r="P1174">
        <f t="shared" si="571"/>
        <v>4.169696975356345E-12</v>
      </c>
      <c r="Q1174">
        <f t="shared" si="572"/>
        <v>3.6218348523679173E-15</v>
      </c>
      <c r="R1174">
        <f t="shared" si="573"/>
        <v>3.8860176843954752E-12</v>
      </c>
      <c r="S1174">
        <f t="shared" si="574"/>
        <v>5.7140763610235815E-11</v>
      </c>
      <c r="T1174">
        <f t="shared" si="575"/>
        <v>5.325327456685539E-11</v>
      </c>
      <c r="U1174">
        <f t="shared" si="576"/>
        <v>0</v>
      </c>
      <c r="V1174">
        <f t="shared" si="577"/>
        <v>0</v>
      </c>
      <c r="W1174">
        <f t="shared" si="582"/>
        <v>1.5247765989812135E-7</v>
      </c>
      <c r="X1174">
        <f t="shared" si="583"/>
        <v>-3.0766710366150789E-4</v>
      </c>
      <c r="Y1174">
        <f t="shared" si="578"/>
        <v>1.5313136111469801E-14</v>
      </c>
      <c r="Z1174">
        <f t="shared" si="579"/>
        <v>1.4271329088042774E-14</v>
      </c>
      <c r="AA1174">
        <f t="shared" si="584"/>
        <v>1</v>
      </c>
      <c r="AB1174">
        <f t="shared" si="585"/>
        <v>0</v>
      </c>
      <c r="AC1174">
        <f t="shared" si="586"/>
        <v>0</v>
      </c>
      <c r="AD1174">
        <f t="shared" si="587"/>
        <v>-42491.553015118239</v>
      </c>
      <c r="AE1174">
        <f t="shared" si="588"/>
        <v>0</v>
      </c>
      <c r="AF1174">
        <f t="shared" si="589"/>
        <v>1</v>
      </c>
      <c r="AG1174">
        <f t="shared" si="590"/>
        <v>-2</v>
      </c>
      <c r="AH1174">
        <f t="shared" si="591"/>
        <v>1</v>
      </c>
      <c r="AI1174">
        <f t="shared" si="592"/>
        <v>-2.2470072163909424E-5</v>
      </c>
      <c r="AJ1174">
        <f t="shared" si="593"/>
        <v>0</v>
      </c>
      <c r="AK1174" s="22">
        <f t="shared" si="594"/>
        <v>-1.4210406327877197E-7</v>
      </c>
      <c r="AL1174">
        <f t="shared" si="595"/>
        <v>1.5247765989812135E-7</v>
      </c>
      <c r="AM1174">
        <f t="shared" si="596"/>
        <v>-3.0766710366150784E-4</v>
      </c>
      <c r="AN1174">
        <f t="shared" si="597"/>
        <v>1.5247765989812135E-7</v>
      </c>
      <c r="AO1174">
        <f t="shared" si="598"/>
        <v>-3.0766710366150784E-4</v>
      </c>
      <c r="AP1174">
        <f t="shared" si="599"/>
        <v>0</v>
      </c>
      <c r="AQ1174">
        <f t="shared" si="600"/>
        <v>0</v>
      </c>
    </row>
    <row r="1175" spans="1:43" x14ac:dyDescent="0.25">
      <c r="A1175">
        <v>1.02</v>
      </c>
      <c r="B1175">
        <v>-2.819558041838869E-2</v>
      </c>
      <c r="C1175">
        <v>-2.2879187601562757E-2</v>
      </c>
      <c r="D1175">
        <v>-1.9253609465785762E-2</v>
      </c>
      <c r="E1175">
        <v>-1.6622980702312006E-2</v>
      </c>
      <c r="F1175">
        <v>-1.4627209232313858E-2</v>
      </c>
      <c r="G1175">
        <v>-1.3061254394205885E-2</v>
      </c>
      <c r="H1175">
        <v>-1.1799784320678474E-2</v>
      </c>
      <c r="M1175">
        <f t="shared" si="601"/>
        <v>1162</v>
      </c>
      <c r="N1175">
        <f t="shared" si="580"/>
        <v>3402.1721001596829</v>
      </c>
      <c r="O1175">
        <f t="shared" si="581"/>
        <v>42527.151251996038</v>
      </c>
      <c r="P1175">
        <f t="shared" si="571"/>
        <v>-1.71996260667276E-11</v>
      </c>
      <c r="Q1175">
        <f t="shared" si="572"/>
        <v>-1.4926887021566676E-14</v>
      </c>
      <c r="R1175">
        <f t="shared" si="573"/>
        <v>-1.602947443311053E-11</v>
      </c>
      <c r="S1175">
        <f t="shared" si="574"/>
        <v>2.3906060532028915E-10</v>
      </c>
      <c r="T1175">
        <f t="shared" si="575"/>
        <v>2.2279646348582399E-10</v>
      </c>
      <c r="U1175">
        <f t="shared" si="576"/>
        <v>0</v>
      </c>
      <c r="V1175">
        <f t="shared" si="577"/>
        <v>0</v>
      </c>
      <c r="W1175">
        <f t="shared" si="582"/>
        <v>6.384721061110125E-7</v>
      </c>
      <c r="X1175">
        <f t="shared" si="583"/>
        <v>-1.2894094677223565E-3</v>
      </c>
      <c r="Y1175">
        <f t="shared" si="578"/>
        <v>1.5140717544390914E-10</v>
      </c>
      <c r="Z1175">
        <f t="shared" si="579"/>
        <v>1.4110640768304767E-10</v>
      </c>
      <c r="AA1175">
        <f t="shared" si="584"/>
        <v>1</v>
      </c>
      <c r="AB1175">
        <f t="shared" si="585"/>
        <v>0</v>
      </c>
      <c r="AC1175">
        <f t="shared" si="586"/>
        <v>0</v>
      </c>
      <c r="AD1175">
        <f t="shared" si="587"/>
        <v>-42528.151251996038</v>
      </c>
      <c r="AE1175">
        <f t="shared" si="588"/>
        <v>0</v>
      </c>
      <c r="AF1175">
        <f t="shared" si="589"/>
        <v>1</v>
      </c>
      <c r="AG1175">
        <f t="shared" si="590"/>
        <v>-2</v>
      </c>
      <c r="AH1175">
        <f t="shared" si="591"/>
        <v>1</v>
      </c>
      <c r="AI1175">
        <f t="shared" si="592"/>
        <v>-9.417032866819253E-5</v>
      </c>
      <c r="AJ1175">
        <f t="shared" si="593"/>
        <v>0</v>
      </c>
      <c r="AK1175" s="22">
        <f t="shared" si="594"/>
        <v>-5.9503458165052808E-7</v>
      </c>
      <c r="AL1175">
        <f t="shared" si="595"/>
        <v>6.384721061110125E-7</v>
      </c>
      <c r="AM1175">
        <f t="shared" si="596"/>
        <v>-1.2894094677223568E-3</v>
      </c>
      <c r="AN1175">
        <f t="shared" si="597"/>
        <v>6.384721061110125E-7</v>
      </c>
      <c r="AO1175">
        <f t="shared" si="598"/>
        <v>-1.2894094677223568E-3</v>
      </c>
      <c r="AP1175">
        <f t="shared" si="599"/>
        <v>0</v>
      </c>
      <c r="AQ1175">
        <f t="shared" si="600"/>
        <v>0</v>
      </c>
    </row>
    <row r="1176" spans="1:43" x14ac:dyDescent="0.25">
      <c r="A1176">
        <v>1.04</v>
      </c>
      <c r="B1176">
        <v>-5.0158990734602539E-2</v>
      </c>
      <c r="C1176">
        <v>-4.0702762814233774E-2</v>
      </c>
      <c r="D1176">
        <v>-3.4253970709926529E-2</v>
      </c>
      <c r="E1176">
        <v>-2.9574885306164721E-2</v>
      </c>
      <c r="F1176">
        <v>-2.6025014216907855E-2</v>
      </c>
      <c r="G1176">
        <v>-2.3239653570249715E-2</v>
      </c>
      <c r="H1176">
        <v>-2.0995876782877263E-2</v>
      </c>
      <c r="M1176">
        <f t="shared" si="601"/>
        <v>1163</v>
      </c>
      <c r="N1176">
        <f t="shared" si="580"/>
        <v>3405.0999591099062</v>
      </c>
      <c r="O1176">
        <f t="shared" si="581"/>
        <v>42563.749488873829</v>
      </c>
      <c r="P1176">
        <f t="shared" si="571"/>
        <v>-3.5371501103443941E-11</v>
      </c>
      <c r="Q1176">
        <f t="shared" si="572"/>
        <v>-3.0671155996104394E-14</v>
      </c>
      <c r="R1176">
        <f t="shared" si="573"/>
        <v>-3.2965052286527438E-11</v>
      </c>
      <c r="S1176">
        <f t="shared" si="574"/>
        <v>-5.2288440747114711E-10</v>
      </c>
      <c r="T1176">
        <f t="shared" si="575"/>
        <v>-4.8731072457702426E-10</v>
      </c>
      <c r="U1176">
        <f t="shared" si="576"/>
        <v>0</v>
      </c>
      <c r="V1176">
        <f t="shared" si="577"/>
        <v>0</v>
      </c>
      <c r="W1176">
        <f t="shared" si="582"/>
        <v>-1.3976969537305929E-6</v>
      </c>
      <c r="X1176">
        <f t="shared" si="583"/>
        <v>2.8251122256446998E-3</v>
      </c>
      <c r="Y1176">
        <f t="shared" si="578"/>
        <v>-1.2304489849970673E-11</v>
      </c>
      <c r="Z1176">
        <f t="shared" si="579"/>
        <v>-1.146737171479101E-11</v>
      </c>
      <c r="AA1176">
        <f t="shared" si="584"/>
        <v>1</v>
      </c>
      <c r="AB1176">
        <f t="shared" si="585"/>
        <v>0</v>
      </c>
      <c r="AC1176">
        <f t="shared" si="586"/>
        <v>0</v>
      </c>
      <c r="AD1176">
        <f t="shared" si="587"/>
        <v>-42564.749488873829</v>
      </c>
      <c r="AE1176">
        <f t="shared" si="588"/>
        <v>0</v>
      </c>
      <c r="AF1176">
        <f t="shared" si="589"/>
        <v>1</v>
      </c>
      <c r="AG1176">
        <f t="shared" si="590"/>
        <v>-2</v>
      </c>
      <c r="AH1176">
        <f t="shared" si="591"/>
        <v>1</v>
      </c>
      <c r="AI1176">
        <f t="shared" si="592"/>
        <v>2.0632828275875679E-4</v>
      </c>
      <c r="AJ1176">
        <f t="shared" si="593"/>
        <v>0</v>
      </c>
      <c r="AK1176" s="22">
        <f t="shared" si="594"/>
        <v>1.3026066670369077E-6</v>
      </c>
      <c r="AL1176">
        <f t="shared" si="595"/>
        <v>-1.3976969537305929E-6</v>
      </c>
      <c r="AM1176">
        <f t="shared" si="596"/>
        <v>2.8251122256447003E-3</v>
      </c>
      <c r="AN1176">
        <f t="shared" si="597"/>
        <v>-1.3976969537305929E-6</v>
      </c>
      <c r="AO1176">
        <f t="shared" si="598"/>
        <v>2.8251122256447003E-3</v>
      </c>
      <c r="AP1176">
        <f t="shared" si="599"/>
        <v>0</v>
      </c>
      <c r="AQ1176">
        <f t="shared" si="600"/>
        <v>0</v>
      </c>
    </row>
    <row r="1177" spans="1:43" x14ac:dyDescent="0.25">
      <c r="A1177">
        <v>1.06</v>
      </c>
      <c r="B1177">
        <v>-6.5865098865565533E-2</v>
      </c>
      <c r="C1177">
        <v>-5.3449193225249332E-2</v>
      </c>
      <c r="D1177">
        <v>-4.4982008674009435E-2</v>
      </c>
      <c r="E1177">
        <v>-3.8838424053884435E-2</v>
      </c>
      <c r="F1177">
        <v>-3.4177481772263353E-2</v>
      </c>
      <c r="G1177">
        <v>-3.0520330737830288E-2</v>
      </c>
      <c r="H1177">
        <v>-2.7574271474065746E-2</v>
      </c>
      <c r="M1177">
        <f t="shared" si="601"/>
        <v>1164</v>
      </c>
      <c r="N1177">
        <f t="shared" si="580"/>
        <v>3408.0278180601299</v>
      </c>
      <c r="O1177">
        <f t="shared" si="581"/>
        <v>42600.347725751621</v>
      </c>
      <c r="P1177">
        <f t="shared" si="571"/>
        <v>-4.7100548463307154E-11</v>
      </c>
      <c r="Q1177">
        <f t="shared" si="572"/>
        <v>-4.0806500567234729E-14</v>
      </c>
      <c r="R1177">
        <f t="shared" si="573"/>
        <v>-4.3896130907089608E-11</v>
      </c>
      <c r="S1177">
        <f t="shared" si="574"/>
        <v>7.8151122858170384E-10</v>
      </c>
      <c r="T1177">
        <f t="shared" si="575"/>
        <v>7.2834224471733828E-10</v>
      </c>
      <c r="U1177">
        <f t="shared" si="576"/>
        <v>0</v>
      </c>
      <c r="V1177">
        <f t="shared" si="577"/>
        <v>0</v>
      </c>
      <c r="W1177">
        <f t="shared" si="582"/>
        <v>2.0908151709638186E-6</v>
      </c>
      <c r="X1177">
        <f t="shared" si="583"/>
        <v>-4.2297214404771353E-3</v>
      </c>
      <c r="Y1177">
        <f t="shared" si="578"/>
        <v>4.5509451662761727E-10</v>
      </c>
      <c r="Z1177">
        <f t="shared" si="579"/>
        <v>4.2413282071539626E-10</v>
      </c>
      <c r="AA1177">
        <f t="shared" si="584"/>
        <v>1</v>
      </c>
      <c r="AB1177">
        <f t="shared" si="585"/>
        <v>0</v>
      </c>
      <c r="AC1177">
        <f t="shared" si="586"/>
        <v>0</v>
      </c>
      <c r="AD1177">
        <f t="shared" si="587"/>
        <v>-42601.347725751621</v>
      </c>
      <c r="AE1177">
        <f t="shared" si="588"/>
        <v>0</v>
      </c>
      <c r="AF1177">
        <f t="shared" si="589"/>
        <v>1</v>
      </c>
      <c r="AG1177">
        <f t="shared" si="590"/>
        <v>-2</v>
      </c>
      <c r="AH1177">
        <f t="shared" si="591"/>
        <v>1</v>
      </c>
      <c r="AI1177">
        <f t="shared" si="592"/>
        <v>-3.0891191073496166E-4</v>
      </c>
      <c r="AJ1177">
        <f t="shared" si="593"/>
        <v>0</v>
      </c>
      <c r="AK1177" s="22">
        <f t="shared" si="594"/>
        <v>-1.9485695908330212E-6</v>
      </c>
      <c r="AL1177">
        <f t="shared" si="595"/>
        <v>2.0908151709638186E-6</v>
      </c>
      <c r="AM1177">
        <f t="shared" si="596"/>
        <v>-4.2297214404771353E-3</v>
      </c>
      <c r="AN1177">
        <f t="shared" si="597"/>
        <v>2.0908151709638186E-6</v>
      </c>
      <c r="AO1177">
        <f t="shared" si="598"/>
        <v>-4.2297214404771353E-3</v>
      </c>
      <c r="AP1177">
        <f t="shared" si="599"/>
        <v>0</v>
      </c>
      <c r="AQ1177">
        <f t="shared" si="600"/>
        <v>0</v>
      </c>
    </row>
    <row r="1178" spans="1:43" x14ac:dyDescent="0.25">
      <c r="A1178">
        <v>1.08</v>
      </c>
      <c r="B1178">
        <v>-7.5295947818129885E-2</v>
      </c>
      <c r="C1178">
        <v>-6.1103161580449171E-2</v>
      </c>
      <c r="D1178">
        <v>-5.1424208302202158E-2</v>
      </c>
      <c r="E1178">
        <v>-4.4401391340440903E-2</v>
      </c>
      <c r="F1178">
        <v>-3.9073401403788482E-2</v>
      </c>
      <c r="G1178">
        <v>-3.489285774873456E-2</v>
      </c>
      <c r="H1178">
        <v>-3.1525171908894443E-2</v>
      </c>
      <c r="M1178">
        <f t="shared" si="601"/>
        <v>1165</v>
      </c>
      <c r="N1178">
        <f t="shared" si="580"/>
        <v>3410.9556770103536</v>
      </c>
      <c r="O1178">
        <f t="shared" si="581"/>
        <v>42636.945962629419</v>
      </c>
      <c r="P1178">
        <f t="shared" si="571"/>
        <v>-5.0314546282764628E-11</v>
      </c>
      <c r="Q1178">
        <f t="shared" si="572"/>
        <v>-4.3553594571096626E-14</v>
      </c>
      <c r="R1178">
        <f t="shared" si="573"/>
        <v>-4.68914690426511E-11</v>
      </c>
      <c r="S1178">
        <f t="shared" si="574"/>
        <v>-1.0033312268376397E-9</v>
      </c>
      <c r="T1178">
        <f t="shared" si="575"/>
        <v>-9.3507104085520946E-10</v>
      </c>
      <c r="U1178">
        <f t="shared" si="576"/>
        <v>0</v>
      </c>
      <c r="V1178">
        <f t="shared" si="577"/>
        <v>0</v>
      </c>
      <c r="W1178">
        <f t="shared" si="582"/>
        <v>-2.6865660502670201E-6</v>
      </c>
      <c r="X1178">
        <f t="shared" si="583"/>
        <v>5.4395974764011572E-3</v>
      </c>
      <c r="Y1178">
        <f t="shared" si="578"/>
        <v>-1.0031026813810664E-10</v>
      </c>
      <c r="Z1178">
        <f t="shared" si="579"/>
        <v>-9.3485804415757054E-11</v>
      </c>
      <c r="AA1178">
        <f t="shared" si="584"/>
        <v>1</v>
      </c>
      <c r="AB1178">
        <f t="shared" si="585"/>
        <v>0</v>
      </c>
      <c r="AC1178">
        <f t="shared" si="586"/>
        <v>0</v>
      </c>
      <c r="AD1178">
        <f t="shared" si="587"/>
        <v>-42637.945962629419</v>
      </c>
      <c r="AE1178">
        <f t="shared" si="588"/>
        <v>0</v>
      </c>
      <c r="AF1178">
        <f t="shared" si="589"/>
        <v>1</v>
      </c>
      <c r="AG1178">
        <f t="shared" si="590"/>
        <v>-2</v>
      </c>
      <c r="AH1178">
        <f t="shared" si="591"/>
        <v>1</v>
      </c>
      <c r="AI1178">
        <f t="shared" si="592"/>
        <v>3.9727339240512181E-4</v>
      </c>
      <c r="AJ1178">
        <f t="shared" si="593"/>
        <v>0</v>
      </c>
      <c r="AK1178" s="22">
        <f t="shared" si="594"/>
        <v>2.5037894224296715E-6</v>
      </c>
      <c r="AL1178">
        <f t="shared" si="595"/>
        <v>-2.6865660502670201E-6</v>
      </c>
      <c r="AM1178">
        <f t="shared" si="596"/>
        <v>5.4395974764011572E-3</v>
      </c>
      <c r="AN1178">
        <f t="shared" si="597"/>
        <v>-2.6865660502670201E-6</v>
      </c>
      <c r="AO1178">
        <f t="shared" si="598"/>
        <v>5.4395974764011572E-3</v>
      </c>
      <c r="AP1178">
        <f t="shared" si="599"/>
        <v>0</v>
      </c>
      <c r="AQ1178">
        <f t="shared" si="600"/>
        <v>0</v>
      </c>
    </row>
    <row r="1179" spans="1:43" x14ac:dyDescent="0.25">
      <c r="A1179">
        <v>1.1000000000000001</v>
      </c>
      <c r="B1179">
        <v>-7.8440761624207475E-2</v>
      </c>
      <c r="C1179">
        <v>-6.3655501594397257E-2</v>
      </c>
      <c r="D1179">
        <v>-5.3572502330288901E-2</v>
      </c>
      <c r="E1179">
        <v>-4.6256518486698796E-2</v>
      </c>
      <c r="F1179">
        <v>-4.0706111358673365E-2</v>
      </c>
      <c r="G1179">
        <v>-3.635105005023373E-2</v>
      </c>
      <c r="H1179">
        <v>-3.2842778859858923E-2</v>
      </c>
      <c r="M1179">
        <f t="shared" si="601"/>
        <v>1166</v>
      </c>
      <c r="N1179">
        <f t="shared" si="580"/>
        <v>3413.8835359605769</v>
      </c>
      <c r="O1179">
        <f t="shared" si="581"/>
        <v>42673.544199507211</v>
      </c>
      <c r="P1179">
        <f t="shared" si="571"/>
        <v>-4.4480342122306546E-11</v>
      </c>
      <c r="Q1179">
        <f t="shared" si="572"/>
        <v>-3.8470332261610241E-14</v>
      </c>
      <c r="R1179">
        <f t="shared" si="573"/>
        <v>-4.1454186507275447E-11</v>
      </c>
      <c r="S1179">
        <f t="shared" si="574"/>
        <v>1.1784647976110831E-9</v>
      </c>
      <c r="T1179">
        <f t="shared" si="575"/>
        <v>1.0982896529460234E-9</v>
      </c>
      <c r="U1179">
        <f t="shared" si="576"/>
        <v>0</v>
      </c>
      <c r="V1179">
        <f t="shared" si="577"/>
        <v>0</v>
      </c>
      <c r="W1179">
        <f t="shared" si="582"/>
        <v>3.1582191347052183E-6</v>
      </c>
      <c r="X1179">
        <f t="shared" si="583"/>
        <v>-6.4000637323371823E-3</v>
      </c>
      <c r="Y1179">
        <f t="shared" si="578"/>
        <v>5.7029400425569188E-10</v>
      </c>
      <c r="Z1179">
        <f t="shared" si="579"/>
        <v>5.3149487815069486E-10</v>
      </c>
      <c r="AA1179">
        <f t="shared" si="584"/>
        <v>1</v>
      </c>
      <c r="AB1179">
        <f t="shared" si="585"/>
        <v>0</v>
      </c>
      <c r="AC1179">
        <f t="shared" si="586"/>
        <v>0</v>
      </c>
      <c r="AD1179">
        <f t="shared" si="587"/>
        <v>-42674.544199507211</v>
      </c>
      <c r="AE1179">
        <f t="shared" si="588"/>
        <v>0</v>
      </c>
      <c r="AF1179">
        <f t="shared" si="589"/>
        <v>1</v>
      </c>
      <c r="AG1179">
        <f t="shared" si="590"/>
        <v>-2</v>
      </c>
      <c r="AH1179">
        <f t="shared" si="591"/>
        <v>1</v>
      </c>
      <c r="AI1179">
        <f t="shared" si="592"/>
        <v>-4.6741951732252803E-4</v>
      </c>
      <c r="AJ1179">
        <f t="shared" si="593"/>
        <v>0</v>
      </c>
      <c r="AK1179" s="22">
        <f t="shared" si="594"/>
        <v>-2.9433542727914614E-6</v>
      </c>
      <c r="AL1179">
        <f t="shared" si="595"/>
        <v>3.1582191347052183E-6</v>
      </c>
      <c r="AM1179">
        <f t="shared" si="596"/>
        <v>-6.4000637323371815E-3</v>
      </c>
      <c r="AN1179">
        <f t="shared" si="597"/>
        <v>3.1582191347052183E-6</v>
      </c>
      <c r="AO1179">
        <f t="shared" si="598"/>
        <v>-6.4000637323371815E-3</v>
      </c>
      <c r="AP1179">
        <f t="shared" si="599"/>
        <v>0</v>
      </c>
      <c r="AQ1179">
        <f t="shared" si="600"/>
        <v>0</v>
      </c>
    </row>
    <row r="1180" spans="1:43" x14ac:dyDescent="0.25">
      <c r="A1180">
        <f>A1179+0.02</f>
        <v>1.1200000000000001</v>
      </c>
      <c r="B1180">
        <v>-7.5295947818129885E-2</v>
      </c>
      <c r="C1180">
        <v>-6.1103161580449171E-2</v>
      </c>
      <c r="D1180">
        <v>-5.1424208302202158E-2</v>
      </c>
      <c r="E1180">
        <v>-4.4401391340440903E-2</v>
      </c>
      <c r="F1180">
        <v>-3.9073401403788482E-2</v>
      </c>
      <c r="G1180">
        <v>-3.489285774873456E-2</v>
      </c>
      <c r="H1180">
        <v>-3.1525171908894443E-2</v>
      </c>
      <c r="M1180">
        <f t="shared" si="601"/>
        <v>1167</v>
      </c>
      <c r="N1180">
        <f t="shared" si="580"/>
        <v>3416.8113949108001</v>
      </c>
      <c r="O1180">
        <f t="shared" si="581"/>
        <v>42710.142436385002</v>
      </c>
      <c r="P1180">
        <f t="shared" si="571"/>
        <v>-3.0691639857469145E-11</v>
      </c>
      <c r="Q1180">
        <f t="shared" si="572"/>
        <v>-2.6521959412022885E-14</v>
      </c>
      <c r="R1180">
        <f t="shared" si="573"/>
        <v>-2.8603578618330989E-11</v>
      </c>
      <c r="S1180">
        <f t="shared" si="574"/>
        <v>-1.2992020465412874E-9</v>
      </c>
      <c r="T1180">
        <f t="shared" si="575"/>
        <v>-1.2108127181186277E-9</v>
      </c>
      <c r="U1180">
        <f t="shared" si="576"/>
        <v>0</v>
      </c>
      <c r="V1180">
        <f t="shared" si="577"/>
        <v>0</v>
      </c>
      <c r="W1180">
        <f t="shared" si="582"/>
        <v>-3.4847728654062381E-6</v>
      </c>
      <c r="X1180">
        <f t="shared" si="583"/>
        <v>7.0678771450952442E-3</v>
      </c>
      <c r="Y1180">
        <f t="shared" si="578"/>
        <v>-2.8042805752068227E-10</v>
      </c>
      <c r="Z1180">
        <f t="shared" si="579"/>
        <v>-2.6134954102580058E-10</v>
      </c>
      <c r="AA1180">
        <f t="shared" si="584"/>
        <v>1</v>
      </c>
      <c r="AB1180">
        <f t="shared" si="585"/>
        <v>0</v>
      </c>
      <c r="AC1180">
        <f t="shared" si="586"/>
        <v>0</v>
      </c>
      <c r="AD1180">
        <f t="shared" si="587"/>
        <v>-42711.142436385002</v>
      </c>
      <c r="AE1180">
        <f t="shared" si="588"/>
        <v>0</v>
      </c>
      <c r="AF1180">
        <f t="shared" si="589"/>
        <v>1</v>
      </c>
      <c r="AG1180">
        <f t="shared" si="590"/>
        <v>-2</v>
      </c>
      <c r="AH1180">
        <f t="shared" si="591"/>
        <v>1</v>
      </c>
      <c r="AI1180">
        <f t="shared" si="592"/>
        <v>5.1619211306369063E-4</v>
      </c>
      <c r="AJ1180">
        <f t="shared" si="593"/>
        <v>0</v>
      </c>
      <c r="AK1180" s="22">
        <f t="shared" si="594"/>
        <v>3.247691393668463E-6</v>
      </c>
      <c r="AL1180">
        <f t="shared" si="595"/>
        <v>-3.4847728654062381E-6</v>
      </c>
      <c r="AM1180">
        <f t="shared" si="596"/>
        <v>7.067877145095245E-3</v>
      </c>
      <c r="AN1180">
        <f t="shared" si="597"/>
        <v>-3.4847728654062381E-6</v>
      </c>
      <c r="AO1180">
        <f t="shared" si="598"/>
        <v>7.067877145095245E-3</v>
      </c>
      <c r="AP1180">
        <f t="shared" si="599"/>
        <v>0</v>
      </c>
      <c r="AQ1180">
        <f t="shared" si="600"/>
        <v>0</v>
      </c>
    </row>
    <row r="1181" spans="1:43" x14ac:dyDescent="0.25">
      <c r="A1181">
        <f t="shared" ref="A1181:A1183" si="602">A1180+0.02</f>
        <v>1.1400000000000001</v>
      </c>
      <c r="B1181">
        <v>-6.5865098865565533E-2</v>
      </c>
      <c r="C1181">
        <v>-5.3449193225249332E-2</v>
      </c>
      <c r="D1181">
        <v>-4.4982008674009435E-2</v>
      </c>
      <c r="E1181">
        <v>-3.8838424053884435E-2</v>
      </c>
      <c r="F1181">
        <v>-3.4177481772263353E-2</v>
      </c>
      <c r="G1181">
        <v>-3.0520330737830288E-2</v>
      </c>
      <c r="H1181">
        <v>-2.7574271474065746E-2</v>
      </c>
      <c r="M1181">
        <f t="shared" si="601"/>
        <v>1168</v>
      </c>
      <c r="N1181">
        <f t="shared" si="580"/>
        <v>3419.7392538610238</v>
      </c>
      <c r="O1181">
        <f t="shared" si="581"/>
        <v>42746.740673262801</v>
      </c>
      <c r="P1181">
        <f t="shared" si="571"/>
        <v>-1.1464334843498754E-11</v>
      </c>
      <c r="Q1181">
        <f t="shared" si="572"/>
        <v>-9.8983404720108519E-15</v>
      </c>
      <c r="R1181">
        <f t="shared" si="573"/>
        <v>-1.0684375436625121E-11</v>
      </c>
      <c r="S1181">
        <f t="shared" si="574"/>
        <v>1.3603415474109881E-9</v>
      </c>
      <c r="T1181">
        <f t="shared" si="575"/>
        <v>1.2677926816505016E-9</v>
      </c>
      <c r="U1181">
        <f t="shared" si="576"/>
        <v>0</v>
      </c>
      <c r="V1181">
        <f t="shared" si="577"/>
        <v>0</v>
      </c>
      <c r="W1181">
        <f t="shared" si="582"/>
        <v>3.6518889129321078E-6</v>
      </c>
      <c r="X1181">
        <f t="shared" si="583"/>
        <v>-7.4131746475262286E-3</v>
      </c>
      <c r="Y1181">
        <f t="shared" si="578"/>
        <v>4.8409113172421177E-10</v>
      </c>
      <c r="Z1181">
        <f t="shared" si="579"/>
        <v>4.5115669312601563E-10</v>
      </c>
      <c r="AA1181">
        <f t="shared" si="584"/>
        <v>1</v>
      </c>
      <c r="AB1181">
        <f t="shared" si="585"/>
        <v>0</v>
      </c>
      <c r="AC1181">
        <f t="shared" si="586"/>
        <v>0</v>
      </c>
      <c r="AD1181">
        <f t="shared" si="587"/>
        <v>-42747.740673262801</v>
      </c>
      <c r="AE1181">
        <f t="shared" si="588"/>
        <v>0</v>
      </c>
      <c r="AF1181">
        <f t="shared" si="589"/>
        <v>1</v>
      </c>
      <c r="AG1181">
        <f t="shared" si="590"/>
        <v>-2</v>
      </c>
      <c r="AH1181">
        <f t="shared" si="591"/>
        <v>1</v>
      </c>
      <c r="AI1181">
        <f t="shared" si="592"/>
        <v>-5.4141020023925994E-4</v>
      </c>
      <c r="AJ1181">
        <f t="shared" si="593"/>
        <v>0</v>
      </c>
      <c r="AK1181" s="22">
        <f t="shared" si="594"/>
        <v>-3.403437943086795E-6</v>
      </c>
      <c r="AL1181">
        <f t="shared" si="595"/>
        <v>3.6518889129321078E-6</v>
      </c>
      <c r="AM1181">
        <f t="shared" si="596"/>
        <v>-7.4131746475262278E-3</v>
      </c>
      <c r="AN1181">
        <f t="shared" si="597"/>
        <v>3.6518889129321078E-6</v>
      </c>
      <c r="AO1181">
        <f t="shared" si="598"/>
        <v>-7.4131746475262278E-3</v>
      </c>
      <c r="AP1181">
        <f t="shared" si="599"/>
        <v>0</v>
      </c>
      <c r="AQ1181">
        <f t="shared" si="600"/>
        <v>0</v>
      </c>
    </row>
    <row r="1182" spans="1:43" x14ac:dyDescent="0.25">
      <c r="A1182">
        <f t="shared" si="602"/>
        <v>1.1600000000000001</v>
      </c>
      <c r="B1182">
        <v>-5.0158990734602539E-2</v>
      </c>
      <c r="C1182">
        <v>-4.0702762814233774E-2</v>
      </c>
      <c r="D1182">
        <v>-3.4253970709926529E-2</v>
      </c>
      <c r="E1182">
        <v>-2.9574885306164721E-2</v>
      </c>
      <c r="F1182">
        <v>-2.6025014216907855E-2</v>
      </c>
      <c r="G1182">
        <v>-2.3239653570249715E-2</v>
      </c>
      <c r="H1182">
        <v>-2.0995876782877263E-2</v>
      </c>
      <c r="M1182">
        <f t="shared" si="601"/>
        <v>1169</v>
      </c>
      <c r="N1182">
        <f t="shared" si="580"/>
        <v>3422.6671128112475</v>
      </c>
      <c r="O1182">
        <f t="shared" si="581"/>
        <v>42783.338910140592</v>
      </c>
      <c r="P1182">
        <f t="shared" si="571"/>
        <v>9.7223670098480014E-12</v>
      </c>
      <c r="Q1182">
        <f t="shared" si="572"/>
        <v>8.3871395433233465E-15</v>
      </c>
      <c r="R1182">
        <f t="shared" si="573"/>
        <v>9.060919860063376E-12</v>
      </c>
      <c r="S1182">
        <f t="shared" si="574"/>
        <v>-1.3594135309443158E-9</v>
      </c>
      <c r="T1182">
        <f t="shared" si="575"/>
        <v>-1.2669278014392502E-9</v>
      </c>
      <c r="U1182">
        <f t="shared" si="576"/>
        <v>0</v>
      </c>
      <c r="V1182">
        <f t="shared" si="577"/>
        <v>0</v>
      </c>
      <c r="W1182">
        <f t="shared" si="582"/>
        <v>-3.6525206630050575E-6</v>
      </c>
      <c r="X1182">
        <f t="shared" si="583"/>
        <v>7.4208079891625164E-3</v>
      </c>
      <c r="Y1182">
        <f t="shared" si="578"/>
        <v>-4.7618515208591582E-10</v>
      </c>
      <c r="Z1182">
        <f t="shared" si="579"/>
        <v>-4.4378858535500361E-10</v>
      </c>
      <c r="AA1182">
        <f t="shared" si="584"/>
        <v>1</v>
      </c>
      <c r="AB1182">
        <f t="shared" si="585"/>
        <v>0</v>
      </c>
      <c r="AC1182">
        <f t="shared" si="586"/>
        <v>0</v>
      </c>
      <c r="AD1182">
        <f t="shared" si="587"/>
        <v>-42784.338910140592</v>
      </c>
      <c r="AE1182">
        <f t="shared" si="588"/>
        <v>0</v>
      </c>
      <c r="AF1182">
        <f t="shared" si="589"/>
        <v>1</v>
      </c>
      <c r="AG1182">
        <f t="shared" si="590"/>
        <v>-2</v>
      </c>
      <c r="AH1182">
        <f t="shared" si="591"/>
        <v>1</v>
      </c>
      <c r="AI1182">
        <f t="shared" si="592"/>
        <v>5.4196747715890968E-4</v>
      </c>
      <c r="AJ1182">
        <f t="shared" si="593"/>
        <v>0</v>
      </c>
      <c r="AK1182" s="22">
        <f t="shared" si="594"/>
        <v>3.4040267129590694E-6</v>
      </c>
      <c r="AL1182">
        <f t="shared" si="595"/>
        <v>-3.6525206630050575E-6</v>
      </c>
      <c r="AM1182">
        <f t="shared" si="596"/>
        <v>7.4208079891625164E-3</v>
      </c>
      <c r="AN1182">
        <f t="shared" si="597"/>
        <v>-3.6525206630050575E-6</v>
      </c>
      <c r="AO1182">
        <f t="shared" si="598"/>
        <v>7.4208079891625164E-3</v>
      </c>
      <c r="AP1182">
        <f t="shared" si="599"/>
        <v>0</v>
      </c>
      <c r="AQ1182">
        <f t="shared" si="600"/>
        <v>0</v>
      </c>
    </row>
    <row r="1183" spans="1:43" x14ac:dyDescent="0.25">
      <c r="A1183">
        <f t="shared" si="602"/>
        <v>1.1800000000000002</v>
      </c>
      <c r="B1183">
        <v>-2.819558041838869E-2</v>
      </c>
      <c r="C1183">
        <v>-2.2879187601562757E-2</v>
      </c>
      <c r="D1183">
        <v>-1.9253609465785762E-2</v>
      </c>
      <c r="E1183">
        <v>-1.6622980702312006E-2</v>
      </c>
      <c r="F1183">
        <v>-1.4627209232313858E-2</v>
      </c>
      <c r="G1183">
        <v>-1.3061254394205885E-2</v>
      </c>
      <c r="H1183">
        <v>-1.1799784320678474E-2</v>
      </c>
      <c r="M1183">
        <f t="shared" si="601"/>
        <v>1170</v>
      </c>
      <c r="N1183">
        <f t="shared" si="580"/>
        <v>3425.5949717614708</v>
      </c>
      <c r="O1183">
        <f t="shared" si="581"/>
        <v>42819.937147018383</v>
      </c>
      <c r="P1183">
        <f t="shared" si="571"/>
        <v>2.905538020357057E-11</v>
      </c>
      <c r="Q1183">
        <f t="shared" si="572"/>
        <v>2.5043617942786094E-14</v>
      </c>
      <c r="R1183">
        <f t="shared" si="573"/>
        <v>2.7078639518705098E-11</v>
      </c>
      <c r="S1183">
        <f t="shared" si="574"/>
        <v>1.296777970220271E-9</v>
      </c>
      <c r="T1183">
        <f t="shared" si="575"/>
        <v>1.2085535603171211E-9</v>
      </c>
      <c r="U1183">
        <f t="shared" si="576"/>
        <v>0</v>
      </c>
      <c r="V1183">
        <f t="shared" si="577"/>
        <v>0</v>
      </c>
      <c r="W1183">
        <f t="shared" si="582"/>
        <v>3.4872083590551674E-6</v>
      </c>
      <c r="X1183">
        <f t="shared" si="583"/>
        <v>-7.0910072823553985E-3</v>
      </c>
      <c r="Y1183">
        <f t="shared" si="578"/>
        <v>2.868021278997647E-10</v>
      </c>
      <c r="Z1183">
        <f t="shared" si="579"/>
        <v>2.6728996076399491E-10</v>
      </c>
      <c r="AA1183">
        <f t="shared" si="584"/>
        <v>1</v>
      </c>
      <c r="AB1183">
        <f t="shared" si="585"/>
        <v>0</v>
      </c>
      <c r="AC1183">
        <f t="shared" si="586"/>
        <v>0</v>
      </c>
      <c r="AD1183">
        <f t="shared" si="587"/>
        <v>-42820.937147018383</v>
      </c>
      <c r="AE1183">
        <f t="shared" si="588"/>
        <v>0</v>
      </c>
      <c r="AF1183">
        <f t="shared" si="589"/>
        <v>1</v>
      </c>
      <c r="AG1183">
        <f t="shared" si="590"/>
        <v>-2</v>
      </c>
      <c r="AH1183">
        <f t="shared" si="591"/>
        <v>1</v>
      </c>
      <c r="AI1183">
        <f t="shared" si="592"/>
        <v>-5.1788077877896284E-4</v>
      </c>
      <c r="AJ1183">
        <f t="shared" si="593"/>
        <v>0</v>
      </c>
      <c r="AK1183" s="22">
        <f t="shared" si="594"/>
        <v>-3.2499611920365241E-6</v>
      </c>
      <c r="AL1183">
        <f t="shared" si="595"/>
        <v>3.4872083590551674E-6</v>
      </c>
      <c r="AM1183">
        <f t="shared" si="596"/>
        <v>-7.0910072823553993E-3</v>
      </c>
      <c r="AN1183">
        <f t="shared" si="597"/>
        <v>3.4872083590551674E-6</v>
      </c>
      <c r="AO1183">
        <f t="shared" si="598"/>
        <v>-7.0910072823553993E-3</v>
      </c>
      <c r="AP1183">
        <f t="shared" si="599"/>
        <v>0</v>
      </c>
      <c r="AQ1183">
        <f t="shared" si="600"/>
        <v>0</v>
      </c>
    </row>
    <row r="1184" spans="1:43" x14ac:dyDescent="0.25">
      <c r="A1184">
        <f>-A1144</f>
        <v>1.2</v>
      </c>
      <c r="B1184">
        <v>-6.3058126444302303E-16</v>
      </c>
      <c r="C1184">
        <v>-5.1167651070716055E-16</v>
      </c>
      <c r="D1184">
        <v>-4.3058745676979704E-16</v>
      </c>
      <c r="E1184">
        <v>-3.7175083976178207E-16</v>
      </c>
      <c r="F1184">
        <v>-3.2711307692045786E-16</v>
      </c>
      <c r="G1184">
        <v>-2.9208836224338777E-16</v>
      </c>
      <c r="H1184">
        <v>-2.6387360368499631E-16</v>
      </c>
      <c r="M1184">
        <f t="shared" si="601"/>
        <v>1171</v>
      </c>
      <c r="N1184">
        <f t="shared" si="580"/>
        <v>3428.522830711694</v>
      </c>
      <c r="O1184">
        <f t="shared" si="581"/>
        <v>42856.535383896175</v>
      </c>
      <c r="P1184">
        <f t="shared" si="571"/>
        <v>4.3073873276699869E-11</v>
      </c>
      <c r="Q1184">
        <f t="shared" si="572"/>
        <v>3.7094831240986705E-14</v>
      </c>
      <c r="R1184">
        <f t="shared" si="573"/>
        <v>4.014340473131395E-11</v>
      </c>
      <c r="S1184">
        <f t="shared" si="574"/>
        <v>-1.1755937532168854E-9</v>
      </c>
      <c r="T1184">
        <f t="shared" si="575"/>
        <v>-1.0956139358964447E-9</v>
      </c>
      <c r="U1184">
        <f t="shared" si="576"/>
        <v>0</v>
      </c>
      <c r="V1184">
        <f t="shared" si="577"/>
        <v>0</v>
      </c>
      <c r="W1184">
        <f t="shared" si="582"/>
        <v>-3.1640286367847242E-6</v>
      </c>
      <c r="X1184">
        <f t="shared" si="583"/>
        <v>6.4393442556500372E-3</v>
      </c>
      <c r="Y1184">
        <f t="shared" si="578"/>
        <v>-5.6323315914637685E-10</v>
      </c>
      <c r="Z1184">
        <f t="shared" si="579"/>
        <v>-5.2491440740575987E-10</v>
      </c>
      <c r="AA1184">
        <f t="shared" si="584"/>
        <v>1</v>
      </c>
      <c r="AB1184">
        <f t="shared" si="585"/>
        <v>0</v>
      </c>
      <c r="AC1184">
        <f t="shared" si="586"/>
        <v>0</v>
      </c>
      <c r="AD1184">
        <f t="shared" si="587"/>
        <v>-42857.535383896175</v>
      </c>
      <c r="AE1184">
        <f t="shared" si="588"/>
        <v>0</v>
      </c>
      <c r="AF1184">
        <f t="shared" si="589"/>
        <v>1</v>
      </c>
      <c r="AG1184">
        <f t="shared" si="590"/>
        <v>-2</v>
      </c>
      <c r="AH1184">
        <f t="shared" si="591"/>
        <v>1</v>
      </c>
      <c r="AI1184">
        <f t="shared" si="592"/>
        <v>4.7028739076542122E-4</v>
      </c>
      <c r="AJ1184">
        <f t="shared" si="593"/>
        <v>0</v>
      </c>
      <c r="AK1184" s="22">
        <f t="shared" si="594"/>
        <v>2.9487685338161647E-6</v>
      </c>
      <c r="AL1184">
        <f t="shared" si="595"/>
        <v>-3.1640286367847242E-6</v>
      </c>
      <c r="AM1184">
        <f t="shared" si="596"/>
        <v>6.4393442556500364E-3</v>
      </c>
      <c r="AN1184">
        <f t="shared" si="597"/>
        <v>-3.1640286367847242E-6</v>
      </c>
      <c r="AO1184">
        <f t="shared" si="598"/>
        <v>6.4393442556500364E-3</v>
      </c>
      <c r="AP1184">
        <f t="shared" si="599"/>
        <v>0</v>
      </c>
      <c r="AQ1184">
        <f t="shared" si="600"/>
        <v>0</v>
      </c>
    </row>
    <row r="1185" spans="13:43" x14ac:dyDescent="0.25">
      <c r="M1185">
        <f t="shared" si="601"/>
        <v>1172</v>
      </c>
      <c r="N1185">
        <f t="shared" si="580"/>
        <v>3431.4506896619173</v>
      </c>
      <c r="O1185">
        <f t="shared" si="581"/>
        <v>42893.133620773966</v>
      </c>
      <c r="P1185">
        <f t="shared" si="571"/>
        <v>4.9288663983056274E-11</v>
      </c>
      <c r="Q1185">
        <f t="shared" si="572"/>
        <v>4.2410735417872552E-14</v>
      </c>
      <c r="R1185">
        <f t="shared" si="573"/>
        <v>4.5935381158486747E-11</v>
      </c>
      <c r="S1185">
        <f t="shared" si="574"/>
        <v>1.0016610013077768E-9</v>
      </c>
      <c r="T1185">
        <f t="shared" si="575"/>
        <v>9.3351444669876704E-10</v>
      </c>
      <c r="U1185">
        <f t="shared" si="576"/>
        <v>0</v>
      </c>
      <c r="V1185">
        <f t="shared" si="577"/>
        <v>0</v>
      </c>
      <c r="W1185">
        <f t="shared" si="582"/>
        <v>2.6982019235503115E-6</v>
      </c>
      <c r="X1185">
        <f t="shared" si="583"/>
        <v>-5.4959980816407412E-3</v>
      </c>
      <c r="Y1185">
        <f t="shared" si="578"/>
        <v>1.0425804547700379E-10</v>
      </c>
      <c r="Z1185">
        <f t="shared" si="579"/>
        <v>9.7165000444552188E-11</v>
      </c>
      <c r="AA1185">
        <f t="shared" si="584"/>
        <v>1</v>
      </c>
      <c r="AB1185">
        <f t="shared" si="585"/>
        <v>0</v>
      </c>
      <c r="AC1185">
        <f t="shared" si="586"/>
        <v>0</v>
      </c>
      <c r="AD1185">
        <f t="shared" si="587"/>
        <v>-42894.133620773966</v>
      </c>
      <c r="AE1185">
        <f t="shared" si="588"/>
        <v>0</v>
      </c>
      <c r="AF1185">
        <f t="shared" si="589"/>
        <v>1</v>
      </c>
      <c r="AG1185">
        <f t="shared" si="590"/>
        <v>-2</v>
      </c>
      <c r="AH1185">
        <f t="shared" si="591"/>
        <v>1</v>
      </c>
      <c r="AI1185">
        <f t="shared" si="592"/>
        <v>-4.0139142821738746E-4</v>
      </c>
      <c r="AJ1185">
        <f t="shared" si="593"/>
        <v>0</v>
      </c>
      <c r="AK1185" s="22">
        <f t="shared" si="594"/>
        <v>-2.5146336659369333E-6</v>
      </c>
      <c r="AL1185">
        <f t="shared" si="595"/>
        <v>2.6982019235503115E-6</v>
      </c>
      <c r="AM1185">
        <f t="shared" si="596"/>
        <v>-5.4959980816407412E-3</v>
      </c>
      <c r="AN1185">
        <f t="shared" si="597"/>
        <v>2.6982019235503115E-6</v>
      </c>
      <c r="AO1185">
        <f t="shared" si="598"/>
        <v>-5.4959980816407412E-3</v>
      </c>
      <c r="AP1185">
        <f t="shared" si="599"/>
        <v>0</v>
      </c>
      <c r="AQ1185">
        <f t="shared" si="600"/>
        <v>0</v>
      </c>
    </row>
    <row r="1186" spans="13:43" x14ac:dyDescent="0.25">
      <c r="M1186">
        <f t="shared" si="601"/>
        <v>1173</v>
      </c>
      <c r="N1186">
        <f t="shared" si="580"/>
        <v>3434.3785486121415</v>
      </c>
      <c r="O1186">
        <f t="shared" si="581"/>
        <v>42929.731857651772</v>
      </c>
      <c r="P1186">
        <f t="shared" si="571"/>
        <v>4.6624045101971535E-11</v>
      </c>
      <c r="Q1186">
        <f t="shared" si="572"/>
        <v>4.0083746491377595E-14</v>
      </c>
      <c r="R1186">
        <f t="shared" si="573"/>
        <v>4.345204576139006E-11</v>
      </c>
      <c r="S1186">
        <f t="shared" si="574"/>
        <v>-7.831443374101418E-10</v>
      </c>
      <c r="T1186">
        <f t="shared" si="575"/>
        <v>-7.2986424735334755E-10</v>
      </c>
      <c r="U1186">
        <f t="shared" si="576"/>
        <v>0</v>
      </c>
      <c r="V1186">
        <f t="shared" si="577"/>
        <v>0</v>
      </c>
      <c r="W1186">
        <f t="shared" si="582"/>
        <v>-2.1113767015350753E-6</v>
      </c>
      <c r="X1186">
        <f t="shared" si="583"/>
        <v>4.3043583472879383E-3</v>
      </c>
      <c r="Y1186">
        <f t="shared" si="578"/>
        <v>-4.5353307472292332E-10</v>
      </c>
      <c r="Z1186">
        <f t="shared" si="579"/>
        <v>-4.2267760924783442E-10</v>
      </c>
      <c r="AA1186">
        <f t="shared" si="584"/>
        <v>1</v>
      </c>
      <c r="AB1186">
        <f t="shared" si="585"/>
        <v>0</v>
      </c>
      <c r="AC1186">
        <f t="shared" si="586"/>
        <v>0</v>
      </c>
      <c r="AD1186">
        <f t="shared" si="587"/>
        <v>-42930.731857651772</v>
      </c>
      <c r="AE1186">
        <f t="shared" si="588"/>
        <v>0</v>
      </c>
      <c r="AF1186">
        <f t="shared" si="589"/>
        <v>1</v>
      </c>
      <c r="AG1186">
        <f t="shared" si="590"/>
        <v>-2</v>
      </c>
      <c r="AH1186">
        <f t="shared" si="591"/>
        <v>1</v>
      </c>
      <c r="AI1186">
        <f t="shared" si="592"/>
        <v>3.1436180380608477E-4</v>
      </c>
      <c r="AJ1186">
        <f t="shared" si="593"/>
        <v>0</v>
      </c>
      <c r="AK1186" s="22">
        <f t="shared" si="594"/>
        <v>1.9677322474697937E-6</v>
      </c>
      <c r="AL1186">
        <f t="shared" si="595"/>
        <v>-2.1113767015350753E-6</v>
      </c>
      <c r="AM1186">
        <f t="shared" si="596"/>
        <v>4.3043583472879383E-3</v>
      </c>
      <c r="AN1186">
        <f t="shared" si="597"/>
        <v>-2.1113767015350753E-6</v>
      </c>
      <c r="AO1186">
        <f t="shared" si="598"/>
        <v>4.3043583472879383E-3</v>
      </c>
      <c r="AP1186">
        <f t="shared" si="599"/>
        <v>0</v>
      </c>
      <c r="AQ1186">
        <f t="shared" si="600"/>
        <v>0</v>
      </c>
    </row>
    <row r="1187" spans="13:43" x14ac:dyDescent="0.25">
      <c r="M1187">
        <f t="shared" si="601"/>
        <v>1174</v>
      </c>
      <c r="N1187">
        <f t="shared" si="580"/>
        <v>3437.3064075623647</v>
      </c>
      <c r="O1187">
        <f t="shared" si="581"/>
        <v>42966.330094529556</v>
      </c>
      <c r="P1187">
        <f t="shared" si="571"/>
        <v>3.5603647256378191E-11</v>
      </c>
      <c r="Q1187">
        <f t="shared" si="572"/>
        <v>3.0583188491169028E-14</v>
      </c>
      <c r="R1187">
        <f t="shared" si="573"/>
        <v>3.3181404712374831E-11</v>
      </c>
      <c r="S1187">
        <f t="shared" si="574"/>
        <v>5.3019026894528068E-10</v>
      </c>
      <c r="T1187">
        <f t="shared" si="575"/>
        <v>4.9411954235347697E-10</v>
      </c>
      <c r="U1187">
        <f t="shared" si="576"/>
        <v>0</v>
      </c>
      <c r="V1187">
        <f t="shared" si="577"/>
        <v>0</v>
      </c>
      <c r="W1187">
        <f t="shared" si="582"/>
        <v>1.4306242440589175E-6</v>
      </c>
      <c r="X1187">
        <f t="shared" si="583"/>
        <v>-2.9190298098052086E-3</v>
      </c>
      <c r="Y1187">
        <f t="shared" si="578"/>
        <v>1.3620535829916502E-11</v>
      </c>
      <c r="Z1187">
        <f t="shared" si="579"/>
        <v>1.2693882413715366E-11</v>
      </c>
      <c r="AA1187">
        <f t="shared" si="584"/>
        <v>1</v>
      </c>
      <c r="AB1187">
        <f t="shared" si="585"/>
        <v>0</v>
      </c>
      <c r="AC1187">
        <f t="shared" si="586"/>
        <v>0</v>
      </c>
      <c r="AD1187">
        <f t="shared" si="587"/>
        <v>-42967.330094529556</v>
      </c>
      <c r="AE1187">
        <f t="shared" si="588"/>
        <v>0</v>
      </c>
      <c r="AF1187">
        <f t="shared" si="589"/>
        <v>1</v>
      </c>
      <c r="AG1187">
        <f t="shared" si="590"/>
        <v>-2</v>
      </c>
      <c r="AH1187">
        <f t="shared" si="591"/>
        <v>1</v>
      </c>
      <c r="AI1187">
        <f t="shared" si="592"/>
        <v>-2.1318650656295294E-4</v>
      </c>
      <c r="AJ1187">
        <f t="shared" si="593"/>
        <v>0</v>
      </c>
      <c r="AK1187" s="22">
        <f t="shared" si="594"/>
        <v>-1.3332937968862321E-6</v>
      </c>
      <c r="AL1187">
        <f t="shared" si="595"/>
        <v>1.4306242440589175E-6</v>
      </c>
      <c r="AM1187">
        <f t="shared" si="596"/>
        <v>-2.9190298098052091E-3</v>
      </c>
      <c r="AN1187">
        <f t="shared" si="597"/>
        <v>1.4306242440589175E-6</v>
      </c>
      <c r="AO1187">
        <f t="shared" si="598"/>
        <v>-2.9190298098052091E-3</v>
      </c>
      <c r="AP1187">
        <f t="shared" si="599"/>
        <v>0</v>
      </c>
      <c r="AQ1187">
        <f t="shared" si="600"/>
        <v>0</v>
      </c>
    </row>
    <row r="1188" spans="13:43" x14ac:dyDescent="0.25">
      <c r="M1188">
        <f t="shared" si="601"/>
        <v>1175</v>
      </c>
      <c r="N1188">
        <f t="shared" si="580"/>
        <v>3440.234266512588</v>
      </c>
      <c r="O1188">
        <f t="shared" si="581"/>
        <v>43002.928331407347</v>
      </c>
      <c r="P1188">
        <f t="shared" si="571"/>
        <v>1.8248286465122803E-11</v>
      </c>
      <c r="Q1188">
        <f t="shared" si="572"/>
        <v>1.5661760990604463E-14</v>
      </c>
      <c r="R1188">
        <f t="shared" si="573"/>
        <v>1.7006790741027774E-11</v>
      </c>
      <c r="S1188">
        <f t="shared" si="574"/>
        <v>-2.5445658761186916E-10</v>
      </c>
      <c r="T1188">
        <f t="shared" si="575"/>
        <v>-2.3714500243417444E-10</v>
      </c>
      <c r="U1188">
        <f t="shared" si="576"/>
        <v>0</v>
      </c>
      <c r="V1188">
        <f t="shared" si="577"/>
        <v>0</v>
      </c>
      <c r="W1188">
        <f t="shared" si="582"/>
        <v>-6.8719046873494646E-7</v>
      </c>
      <c r="X1188">
        <f t="shared" si="583"/>
        <v>1.4033306665663574E-3</v>
      </c>
      <c r="Y1188">
        <f t="shared" si="578"/>
        <v>-1.6089981364003125E-10</v>
      </c>
      <c r="Z1188">
        <f t="shared" si="579"/>
        <v>-1.499532279963022E-10</v>
      </c>
      <c r="AA1188">
        <f t="shared" si="584"/>
        <v>1</v>
      </c>
      <c r="AB1188">
        <f t="shared" si="585"/>
        <v>0</v>
      </c>
      <c r="AC1188">
        <f t="shared" si="586"/>
        <v>0</v>
      </c>
      <c r="AD1188">
        <f t="shared" si="587"/>
        <v>-43003.928331407347</v>
      </c>
      <c r="AE1188">
        <f t="shared" si="588"/>
        <v>0</v>
      </c>
      <c r="AF1188">
        <f t="shared" si="589"/>
        <v>1</v>
      </c>
      <c r="AG1188">
        <f t="shared" si="590"/>
        <v>-2</v>
      </c>
      <c r="AH1188">
        <f t="shared" si="591"/>
        <v>1</v>
      </c>
      <c r="AI1188">
        <f t="shared" si="592"/>
        <v>1.0248989066700268E-4</v>
      </c>
      <c r="AJ1188">
        <f t="shared" si="593"/>
        <v>0</v>
      </c>
      <c r="AK1188" s="22">
        <f t="shared" si="594"/>
        <v>6.4043846107637549E-7</v>
      </c>
      <c r="AL1188">
        <f t="shared" si="595"/>
        <v>-6.8719046873494646E-7</v>
      </c>
      <c r="AM1188">
        <f t="shared" si="596"/>
        <v>1.4033306665663576E-3</v>
      </c>
      <c r="AN1188">
        <f t="shared" si="597"/>
        <v>-6.8719046873494646E-7</v>
      </c>
      <c r="AO1188">
        <f t="shared" si="598"/>
        <v>1.4033306665663576E-3</v>
      </c>
      <c r="AP1188">
        <f t="shared" si="599"/>
        <v>0</v>
      </c>
      <c r="AQ1188">
        <f t="shared" si="600"/>
        <v>0</v>
      </c>
    </row>
    <row r="1189" spans="13:43" x14ac:dyDescent="0.25">
      <c r="M1189">
        <f t="shared" si="601"/>
        <v>1176</v>
      </c>
      <c r="N1189">
        <f t="shared" si="580"/>
        <v>3443.1621254628117</v>
      </c>
      <c r="O1189">
        <f t="shared" si="581"/>
        <v>43039.526568285146</v>
      </c>
      <c r="P1189">
        <f t="shared" si="571"/>
        <v>-2.2943985259667855E-12</v>
      </c>
      <c r="Q1189">
        <f t="shared" si="572"/>
        <v>-1.9675143199784175E-15</v>
      </c>
      <c r="R1189">
        <f t="shared" si="573"/>
        <v>-2.1383024473129406E-12</v>
      </c>
      <c r="S1189">
        <f t="shared" si="574"/>
        <v>-3.1424411573135933E-11</v>
      </c>
      <c r="T1189">
        <f t="shared" si="575"/>
        <v>-2.9286497272260893E-11</v>
      </c>
      <c r="U1189">
        <f t="shared" si="576"/>
        <v>0</v>
      </c>
      <c r="V1189">
        <f t="shared" si="577"/>
        <v>0</v>
      </c>
      <c r="W1189">
        <f t="shared" si="582"/>
        <v>-8.4937577197163386E-8</v>
      </c>
      <c r="X1189">
        <f t="shared" si="583"/>
        <v>1.7360106354977431E-4</v>
      </c>
      <c r="Y1189">
        <f t="shared" si="578"/>
        <v>-2.7500940536271917E-15</v>
      </c>
      <c r="Z1189">
        <f t="shared" si="579"/>
        <v>-2.5629953901465136E-15</v>
      </c>
      <c r="AA1189">
        <f t="shared" si="584"/>
        <v>1</v>
      </c>
      <c r="AB1189">
        <f t="shared" si="585"/>
        <v>0</v>
      </c>
      <c r="AC1189">
        <f t="shared" si="586"/>
        <v>0</v>
      </c>
      <c r="AD1189">
        <f t="shared" si="587"/>
        <v>-43040.526568285146</v>
      </c>
      <c r="AE1189">
        <f t="shared" si="588"/>
        <v>0</v>
      </c>
      <c r="AF1189">
        <f t="shared" si="589"/>
        <v>1</v>
      </c>
      <c r="AG1189">
        <f t="shared" si="590"/>
        <v>-2</v>
      </c>
      <c r="AH1189">
        <f t="shared" si="591"/>
        <v>1</v>
      </c>
      <c r="AI1189">
        <f t="shared" si="592"/>
        <v>1.2678656244105929E-5</v>
      </c>
      <c r="AJ1189">
        <f t="shared" si="593"/>
        <v>0</v>
      </c>
      <c r="AK1189" s="22">
        <f t="shared" si="594"/>
        <v>7.9158972224756704E-8</v>
      </c>
      <c r="AL1189">
        <f t="shared" si="595"/>
        <v>-8.4937577197163386E-8</v>
      </c>
      <c r="AM1189">
        <f t="shared" si="596"/>
        <v>1.7360106354977428E-4</v>
      </c>
      <c r="AN1189">
        <f t="shared" si="597"/>
        <v>-8.4937577197163386E-8</v>
      </c>
      <c r="AO1189">
        <f t="shared" si="598"/>
        <v>1.7360106354977428E-4</v>
      </c>
      <c r="AP1189">
        <f t="shared" si="599"/>
        <v>0</v>
      </c>
      <c r="AQ1189">
        <f t="shared" si="600"/>
        <v>0</v>
      </c>
    </row>
    <row r="1190" spans="13:43" x14ac:dyDescent="0.25">
      <c r="M1190">
        <f t="shared" si="601"/>
        <v>1177</v>
      </c>
      <c r="N1190">
        <f t="shared" si="580"/>
        <v>3446.0899844130354</v>
      </c>
      <c r="O1190">
        <f t="shared" si="581"/>
        <v>43076.124805162945</v>
      </c>
      <c r="P1190">
        <f t="shared" si="571"/>
        <v>-2.2320676013208261E-11</v>
      </c>
      <c r="Q1190">
        <f t="shared" si="572"/>
        <v>-1.9124374937118748E-14</v>
      </c>
      <c r="R1190">
        <f t="shared" si="573"/>
        <v>-2.0802121167948055E-11</v>
      </c>
      <c r="S1190">
        <f t="shared" si="574"/>
        <v>3.1442419799510779E-10</v>
      </c>
      <c r="T1190">
        <f t="shared" si="575"/>
        <v>2.9303280335051987E-10</v>
      </c>
      <c r="U1190">
        <f t="shared" si="576"/>
        <v>0</v>
      </c>
      <c r="V1190">
        <f t="shared" si="577"/>
        <v>0</v>
      </c>
      <c r="W1190">
        <f t="shared" si="582"/>
        <v>8.5058486115711274E-7</v>
      </c>
      <c r="X1190">
        <f t="shared" si="583"/>
        <v>-1.739960829156397E-3</v>
      </c>
      <c r="Y1190">
        <f t="shared" si="578"/>
        <v>1.978221241490495E-10</v>
      </c>
      <c r="Z1190">
        <f t="shared" si="579"/>
        <v>1.843635826179411E-10</v>
      </c>
      <c r="AA1190">
        <f t="shared" si="584"/>
        <v>1</v>
      </c>
      <c r="AB1190">
        <f t="shared" si="585"/>
        <v>0</v>
      </c>
      <c r="AC1190">
        <f t="shared" si="586"/>
        <v>0</v>
      </c>
      <c r="AD1190">
        <f t="shared" si="587"/>
        <v>-43077.124805162945</v>
      </c>
      <c r="AE1190">
        <f t="shared" si="588"/>
        <v>0</v>
      </c>
      <c r="AF1190">
        <f t="shared" si="589"/>
        <v>1</v>
      </c>
      <c r="AG1190">
        <f t="shared" si="590"/>
        <v>-2</v>
      </c>
      <c r="AH1190">
        <f t="shared" si="591"/>
        <v>1</v>
      </c>
      <c r="AI1190">
        <f t="shared" si="592"/>
        <v>-1.2707500883677155E-4</v>
      </c>
      <c r="AJ1190">
        <f t="shared" si="593"/>
        <v>0</v>
      </c>
      <c r="AK1190" s="22">
        <f t="shared" si="594"/>
        <v>-7.927165528025335E-7</v>
      </c>
      <c r="AL1190">
        <f t="shared" si="595"/>
        <v>8.5058486115711274E-7</v>
      </c>
      <c r="AM1190">
        <f t="shared" si="596"/>
        <v>-1.739960829156397E-3</v>
      </c>
      <c r="AN1190">
        <f t="shared" si="597"/>
        <v>8.5058486115711274E-7</v>
      </c>
      <c r="AO1190">
        <f t="shared" si="598"/>
        <v>-1.739960829156397E-3</v>
      </c>
      <c r="AP1190">
        <f t="shared" si="599"/>
        <v>0</v>
      </c>
      <c r="AQ1190">
        <f t="shared" si="600"/>
        <v>0</v>
      </c>
    </row>
    <row r="1191" spans="13:43" x14ac:dyDescent="0.25">
      <c r="M1191">
        <f t="shared" si="601"/>
        <v>1178</v>
      </c>
      <c r="N1191">
        <f t="shared" si="580"/>
        <v>3449.0178433632586</v>
      </c>
      <c r="O1191">
        <f t="shared" si="581"/>
        <v>43112.723042040736</v>
      </c>
      <c r="P1191">
        <f t="shared" si="571"/>
        <v>-3.8238358374981901E-11</v>
      </c>
      <c r="Q1191">
        <f t="shared" si="572"/>
        <v>-3.2734847149522104E-14</v>
      </c>
      <c r="R1191">
        <f t="shared" si="573"/>
        <v>-3.5636867078268321E-11</v>
      </c>
      <c r="S1191">
        <f t="shared" si="574"/>
        <v>-5.8171130949531808E-10</v>
      </c>
      <c r="T1191">
        <f t="shared" si="575"/>
        <v>-5.4213542357438776E-10</v>
      </c>
      <c r="U1191">
        <f t="shared" si="576"/>
        <v>0</v>
      </c>
      <c r="V1191">
        <f t="shared" si="577"/>
        <v>0</v>
      </c>
      <c r="W1191">
        <f t="shared" si="582"/>
        <v>-1.5749901914504407E-6</v>
      </c>
      <c r="X1191">
        <f t="shared" si="583"/>
        <v>3.2245467074578193E-3</v>
      </c>
      <c r="Y1191">
        <f t="shared" si="578"/>
        <v>-1.8548066075429571E-11</v>
      </c>
      <c r="Z1191">
        <f t="shared" si="579"/>
        <v>-1.7286175279990396E-11</v>
      </c>
      <c r="AA1191">
        <f t="shared" si="584"/>
        <v>1</v>
      </c>
      <c r="AB1191">
        <f t="shared" si="585"/>
        <v>0</v>
      </c>
      <c r="AC1191">
        <f t="shared" si="586"/>
        <v>0</v>
      </c>
      <c r="AD1191">
        <f t="shared" si="587"/>
        <v>-43113.723042040736</v>
      </c>
      <c r="AE1191">
        <f t="shared" si="588"/>
        <v>0</v>
      </c>
      <c r="AF1191">
        <f t="shared" si="589"/>
        <v>1</v>
      </c>
      <c r="AG1191">
        <f t="shared" si="590"/>
        <v>-2</v>
      </c>
      <c r="AH1191">
        <f t="shared" si="591"/>
        <v>1</v>
      </c>
      <c r="AI1191">
        <f t="shared" si="592"/>
        <v>2.3549906181960804E-4</v>
      </c>
      <c r="AJ1191">
        <f t="shared" si="593"/>
        <v>0</v>
      </c>
      <c r="AK1191" s="22">
        <f t="shared" si="594"/>
        <v>1.4678380162632348E-6</v>
      </c>
      <c r="AL1191">
        <f t="shared" si="595"/>
        <v>-1.5749901914504407E-6</v>
      </c>
      <c r="AM1191">
        <f t="shared" si="596"/>
        <v>3.2245467074578198E-3</v>
      </c>
      <c r="AN1191">
        <f t="shared" si="597"/>
        <v>-1.5749901914504407E-6</v>
      </c>
      <c r="AO1191">
        <f t="shared" si="598"/>
        <v>3.2245467074578198E-3</v>
      </c>
      <c r="AP1191">
        <f t="shared" si="599"/>
        <v>0</v>
      </c>
      <c r="AQ1191">
        <f t="shared" si="600"/>
        <v>0</v>
      </c>
    </row>
    <row r="1192" spans="13:43" x14ac:dyDescent="0.25">
      <c r="M1192">
        <f t="shared" si="601"/>
        <v>1179</v>
      </c>
      <c r="N1192">
        <f t="shared" si="580"/>
        <v>3451.9457023134819</v>
      </c>
      <c r="O1192">
        <f t="shared" si="581"/>
        <v>43149.32127891852</v>
      </c>
      <c r="P1192">
        <f t="shared" si="571"/>
        <v>-4.7211020210512811E-11</v>
      </c>
      <c r="Q1192">
        <f t="shared" si="572"/>
        <v>-4.0381825620319732E-14</v>
      </c>
      <c r="R1192">
        <f t="shared" si="573"/>
        <v>-4.399908686907066E-11</v>
      </c>
      <c r="S1192">
        <f t="shared" si="574"/>
        <v>8.2123269478010683E-10</v>
      </c>
      <c r="T1192">
        <f t="shared" si="575"/>
        <v>7.6536131852759278E-10</v>
      </c>
      <c r="U1192">
        <f t="shared" si="576"/>
        <v>0</v>
      </c>
      <c r="V1192">
        <f t="shared" si="577"/>
        <v>0</v>
      </c>
      <c r="W1192">
        <f t="shared" si="582"/>
        <v>2.2253838078773658E-6</v>
      </c>
      <c r="X1192">
        <f t="shared" si="583"/>
        <v>-4.5599956158674836E-3</v>
      </c>
      <c r="Y1192">
        <f t="shared" si="578"/>
        <v>4.6824850286745866E-10</v>
      </c>
      <c r="Z1192">
        <f t="shared" si="579"/>
        <v>4.3639189456426994E-10</v>
      </c>
      <c r="AA1192">
        <f t="shared" si="584"/>
        <v>1</v>
      </c>
      <c r="AB1192">
        <f t="shared" si="585"/>
        <v>0</v>
      </c>
      <c r="AC1192">
        <f t="shared" si="586"/>
        <v>0</v>
      </c>
      <c r="AD1192">
        <f t="shared" si="587"/>
        <v>-43150.32127891852</v>
      </c>
      <c r="AE1192">
        <f t="shared" si="588"/>
        <v>0</v>
      </c>
      <c r="AF1192">
        <f t="shared" si="589"/>
        <v>1</v>
      </c>
      <c r="AG1192">
        <f t="shared" si="590"/>
        <v>-2</v>
      </c>
      <c r="AH1192">
        <f t="shared" si="591"/>
        <v>1</v>
      </c>
      <c r="AI1192">
        <f t="shared" si="592"/>
        <v>-3.3303108072065159E-4</v>
      </c>
      <c r="AJ1192">
        <f t="shared" si="593"/>
        <v>0</v>
      </c>
      <c r="AK1192" s="22">
        <f t="shared" si="594"/>
        <v>-2.0739830455520789E-6</v>
      </c>
      <c r="AL1192">
        <f t="shared" si="595"/>
        <v>2.2253838078773658E-6</v>
      </c>
      <c r="AM1192">
        <f t="shared" si="596"/>
        <v>-4.5599956158674836E-3</v>
      </c>
      <c r="AN1192">
        <f t="shared" si="597"/>
        <v>2.2253838078773658E-6</v>
      </c>
      <c r="AO1192">
        <f t="shared" si="598"/>
        <v>-4.5599956158674836E-3</v>
      </c>
      <c r="AP1192">
        <f t="shared" si="599"/>
        <v>0</v>
      </c>
      <c r="AQ1192">
        <f t="shared" si="600"/>
        <v>0</v>
      </c>
    </row>
    <row r="1193" spans="13:43" x14ac:dyDescent="0.25">
      <c r="M1193">
        <f t="shared" si="601"/>
        <v>1180</v>
      </c>
      <c r="N1193">
        <f t="shared" si="580"/>
        <v>3454.8735612637056</v>
      </c>
      <c r="O1193">
        <f t="shared" si="581"/>
        <v>43185.919515796319</v>
      </c>
      <c r="P1193">
        <f t="shared" si="571"/>
        <v>-4.7663287031748088E-11</v>
      </c>
      <c r="Q1193">
        <f t="shared" si="572"/>
        <v>-4.0734121170256217E-14</v>
      </c>
      <c r="R1193">
        <f t="shared" si="573"/>
        <v>-4.4420584372551809E-11</v>
      </c>
      <c r="S1193">
        <f t="shared" si="574"/>
        <v>-1.0222567762587451E-9</v>
      </c>
      <c r="T1193">
        <f t="shared" si="575"/>
        <v>-9.5270901794850449E-10</v>
      </c>
      <c r="U1193">
        <f t="shared" si="576"/>
        <v>0</v>
      </c>
      <c r="V1193">
        <f t="shared" si="577"/>
        <v>0</v>
      </c>
      <c r="W1193">
        <f t="shared" si="582"/>
        <v>-2.7724691673450624E-6</v>
      </c>
      <c r="X1193">
        <f t="shared" si="583"/>
        <v>5.6858395031383286E-3</v>
      </c>
      <c r="Y1193">
        <f t="shared" si="578"/>
        <v>-1.17928398831479E-10</v>
      </c>
      <c r="Z1193">
        <f t="shared" si="579"/>
        <v>-1.0990531111973883E-10</v>
      </c>
      <c r="AA1193">
        <f t="shared" si="584"/>
        <v>1</v>
      </c>
      <c r="AB1193">
        <f t="shared" si="585"/>
        <v>0</v>
      </c>
      <c r="AC1193">
        <f t="shared" si="586"/>
        <v>0</v>
      </c>
      <c r="AD1193">
        <f t="shared" si="587"/>
        <v>-43186.919515796319</v>
      </c>
      <c r="AE1193">
        <f t="shared" si="588"/>
        <v>0</v>
      </c>
      <c r="AF1193">
        <f t="shared" si="589"/>
        <v>1</v>
      </c>
      <c r="AG1193">
        <f t="shared" si="590"/>
        <v>-2</v>
      </c>
      <c r="AH1193">
        <f t="shared" si="591"/>
        <v>1</v>
      </c>
      <c r="AI1193">
        <f t="shared" si="592"/>
        <v>4.152549046510143E-4</v>
      </c>
      <c r="AJ1193">
        <f t="shared" si="593"/>
        <v>0</v>
      </c>
      <c r="AK1193" s="22">
        <f t="shared" si="594"/>
        <v>2.5838482454287792E-6</v>
      </c>
      <c r="AL1193">
        <f t="shared" si="595"/>
        <v>-2.7724691673450624E-6</v>
      </c>
      <c r="AM1193">
        <f t="shared" si="596"/>
        <v>5.6858395031383286E-3</v>
      </c>
      <c r="AN1193">
        <f t="shared" si="597"/>
        <v>-2.7724691673450624E-6</v>
      </c>
      <c r="AO1193">
        <f t="shared" si="598"/>
        <v>5.6858395031383286E-3</v>
      </c>
      <c r="AP1193">
        <f t="shared" si="599"/>
        <v>0</v>
      </c>
      <c r="AQ1193">
        <f t="shared" si="600"/>
        <v>0</v>
      </c>
    </row>
    <row r="1194" spans="13:43" x14ac:dyDescent="0.25">
      <c r="M1194">
        <f t="shared" si="601"/>
        <v>1181</v>
      </c>
      <c r="N1194">
        <f t="shared" si="580"/>
        <v>3457.8014202139288</v>
      </c>
      <c r="O1194">
        <f t="shared" si="581"/>
        <v>43222.51775267411</v>
      </c>
      <c r="P1194">
        <f t="shared" si="571"/>
        <v>-3.9557206944525578E-11</v>
      </c>
      <c r="Q1194">
        <f t="shared" si="572"/>
        <v>-3.3777856817947308E-14</v>
      </c>
      <c r="R1194">
        <f t="shared" si="573"/>
        <v>-3.6865989696668756E-11</v>
      </c>
      <c r="S1194">
        <f t="shared" si="574"/>
        <v>1.1758537859378367E-9</v>
      </c>
      <c r="T1194">
        <f t="shared" si="575"/>
        <v>1.0958562776680676E-9</v>
      </c>
      <c r="U1194">
        <f t="shared" si="576"/>
        <v>0</v>
      </c>
      <c r="V1194">
        <f t="shared" si="577"/>
        <v>0</v>
      </c>
      <c r="W1194">
        <f t="shared" si="582"/>
        <v>3.1917419488538308E-6</v>
      </c>
      <c r="X1194">
        <f t="shared" si="583"/>
        <v>-6.5512428824014467E-3</v>
      </c>
      <c r="Y1194">
        <f t="shared" si="578"/>
        <v>5.4795221735751448E-10</v>
      </c>
      <c r="Z1194">
        <f t="shared" si="579"/>
        <v>5.1067308234624221E-10</v>
      </c>
      <c r="AA1194">
        <f t="shared" si="584"/>
        <v>1</v>
      </c>
      <c r="AB1194">
        <f t="shared" si="585"/>
        <v>0</v>
      </c>
      <c r="AC1194">
        <f t="shared" si="586"/>
        <v>0</v>
      </c>
      <c r="AD1194">
        <f t="shared" si="587"/>
        <v>-43223.51775267411</v>
      </c>
      <c r="AE1194">
        <f t="shared" si="588"/>
        <v>0</v>
      </c>
      <c r="AF1194">
        <f t="shared" si="589"/>
        <v>1</v>
      </c>
      <c r="AG1194">
        <f t="shared" si="590"/>
        <v>-2</v>
      </c>
      <c r="AH1194">
        <f t="shared" si="591"/>
        <v>1</v>
      </c>
      <c r="AI1194">
        <f t="shared" si="592"/>
        <v>-4.7845787595329845E-4</v>
      </c>
      <c r="AJ1194">
        <f t="shared" si="593"/>
        <v>0</v>
      </c>
      <c r="AK1194" s="22">
        <f t="shared" si="594"/>
        <v>-2.9745964108609986E-6</v>
      </c>
      <c r="AL1194">
        <f t="shared" si="595"/>
        <v>3.1917419488538308E-6</v>
      </c>
      <c r="AM1194">
        <f t="shared" si="596"/>
        <v>-6.5512428824014467E-3</v>
      </c>
      <c r="AN1194">
        <f t="shared" si="597"/>
        <v>3.1917419488538308E-6</v>
      </c>
      <c r="AO1194">
        <f t="shared" si="598"/>
        <v>-6.5512428824014467E-3</v>
      </c>
      <c r="AP1194">
        <f t="shared" si="599"/>
        <v>0</v>
      </c>
      <c r="AQ1194">
        <f t="shared" si="600"/>
        <v>0</v>
      </c>
    </row>
    <row r="1195" spans="13:43" x14ac:dyDescent="0.25">
      <c r="M1195">
        <f t="shared" si="601"/>
        <v>1182</v>
      </c>
      <c r="N1195">
        <f t="shared" si="580"/>
        <v>3460.7292791641526</v>
      </c>
      <c r="O1195">
        <f t="shared" si="581"/>
        <v>43259.115989551909</v>
      </c>
      <c r="P1195">
        <f t="shared" si="571"/>
        <v>-2.4391262049399967E-11</v>
      </c>
      <c r="Q1195">
        <f t="shared" si="572"/>
        <v>-2.0810051943658398E-14</v>
      </c>
      <c r="R1195">
        <f t="shared" si="573"/>
        <v>-2.2731837883876947E-11</v>
      </c>
      <c r="S1195">
        <f t="shared" si="574"/>
        <v>-1.2752918971677741E-9</v>
      </c>
      <c r="T1195">
        <f t="shared" si="575"/>
        <v>-1.1885292611069658E-9</v>
      </c>
      <c r="U1195">
        <f t="shared" si="576"/>
        <v>0</v>
      </c>
      <c r="V1195">
        <f t="shared" si="577"/>
        <v>0</v>
      </c>
      <c r="W1195">
        <f t="shared" si="582"/>
        <v>-3.4645869219725003E-6</v>
      </c>
      <c r="X1195">
        <f t="shared" si="583"/>
        <v>7.1172977900989332E-3</v>
      </c>
      <c r="Y1195">
        <f t="shared" si="578"/>
        <v>-3.0032027111408259E-10</v>
      </c>
      <c r="Z1195">
        <f t="shared" si="579"/>
        <v>-2.7988841669532566E-10</v>
      </c>
      <c r="AA1195">
        <f t="shared" si="584"/>
        <v>1</v>
      </c>
      <c r="AB1195">
        <f t="shared" si="585"/>
        <v>0</v>
      </c>
      <c r="AC1195">
        <f t="shared" si="586"/>
        <v>0</v>
      </c>
      <c r="AD1195">
        <f t="shared" si="587"/>
        <v>-43260.115989551909</v>
      </c>
      <c r="AE1195">
        <f t="shared" si="588"/>
        <v>0</v>
      </c>
      <c r="AF1195">
        <f t="shared" si="589"/>
        <v>1</v>
      </c>
      <c r="AG1195">
        <f t="shared" si="590"/>
        <v>-2</v>
      </c>
      <c r="AH1195">
        <f t="shared" si="591"/>
        <v>1</v>
      </c>
      <c r="AI1195">
        <f t="shared" si="592"/>
        <v>5.1979844682755198E-4</v>
      </c>
      <c r="AJ1195">
        <f t="shared" si="593"/>
        <v>0</v>
      </c>
      <c r="AK1195" s="22">
        <f t="shared" si="594"/>
        <v>3.2288787716426124E-6</v>
      </c>
      <c r="AL1195">
        <f t="shared" si="595"/>
        <v>-3.4645869219725003E-6</v>
      </c>
      <c r="AM1195">
        <f t="shared" si="596"/>
        <v>7.1172977900989332E-3</v>
      </c>
      <c r="AN1195">
        <f t="shared" si="597"/>
        <v>-3.4645869219725003E-6</v>
      </c>
      <c r="AO1195">
        <f t="shared" si="598"/>
        <v>7.1172977900989332E-3</v>
      </c>
      <c r="AP1195">
        <f t="shared" si="599"/>
        <v>0</v>
      </c>
      <c r="AQ1195">
        <f t="shared" si="600"/>
        <v>0</v>
      </c>
    </row>
    <row r="1196" spans="13:43" x14ac:dyDescent="0.25">
      <c r="M1196">
        <f t="shared" si="601"/>
        <v>1183</v>
      </c>
      <c r="N1196">
        <f t="shared" si="580"/>
        <v>3463.6571381143758</v>
      </c>
      <c r="O1196">
        <f t="shared" si="581"/>
        <v>43295.7142264297</v>
      </c>
      <c r="P1196">
        <f t="shared" si="571"/>
        <v>-4.9236042801430308E-12</v>
      </c>
      <c r="Q1196">
        <f t="shared" si="572"/>
        <v>-4.1971526487705732E-15</v>
      </c>
      <c r="R1196">
        <f t="shared" si="573"/>
        <v>-4.588633998269368E-12</v>
      </c>
      <c r="S1196">
        <f t="shared" si="574"/>
        <v>1.316331604506773E-9</v>
      </c>
      <c r="T1196">
        <f t="shared" si="575"/>
        <v>1.226776891432221E-9</v>
      </c>
      <c r="U1196">
        <f t="shared" si="576"/>
        <v>0</v>
      </c>
      <c r="V1196">
        <f t="shared" si="577"/>
        <v>0</v>
      </c>
      <c r="W1196">
        <f t="shared" si="582"/>
        <v>3.5791036124164147E-6</v>
      </c>
      <c r="X1196">
        <f t="shared" si="583"/>
        <v>-7.3587725847415221E-3</v>
      </c>
      <c r="Y1196">
        <f t="shared" si="578"/>
        <v>4.414745773479445E-10</v>
      </c>
      <c r="Z1196">
        <f t="shared" si="579"/>
        <v>4.1143949426649315E-10</v>
      </c>
      <c r="AA1196">
        <f t="shared" si="584"/>
        <v>1</v>
      </c>
      <c r="AB1196">
        <f t="shared" si="585"/>
        <v>0</v>
      </c>
      <c r="AC1196">
        <f t="shared" si="586"/>
        <v>0</v>
      </c>
      <c r="AD1196">
        <f t="shared" si="587"/>
        <v>-43296.7142264297</v>
      </c>
      <c r="AE1196">
        <f t="shared" si="588"/>
        <v>0</v>
      </c>
      <c r="AF1196">
        <f t="shared" si="589"/>
        <v>1</v>
      </c>
      <c r="AG1196">
        <f t="shared" si="590"/>
        <v>-2</v>
      </c>
      <c r="AH1196">
        <f t="shared" si="591"/>
        <v>1</v>
      </c>
      <c r="AI1196">
        <f t="shared" si="592"/>
        <v>-5.3743389781353698E-4</v>
      </c>
      <c r="AJ1196">
        <f t="shared" si="593"/>
        <v>0</v>
      </c>
      <c r="AK1196" s="22">
        <f t="shared" si="594"/>
        <v>-3.3356044850106594E-6</v>
      </c>
      <c r="AL1196">
        <f t="shared" si="595"/>
        <v>3.5791036124164147E-6</v>
      </c>
      <c r="AM1196">
        <f t="shared" si="596"/>
        <v>-7.3587725847415238E-3</v>
      </c>
      <c r="AN1196">
        <f t="shared" si="597"/>
        <v>3.5791036124164147E-6</v>
      </c>
      <c r="AO1196">
        <f t="shared" si="598"/>
        <v>-7.3587725847415238E-3</v>
      </c>
      <c r="AP1196">
        <f t="shared" si="599"/>
        <v>0</v>
      </c>
      <c r="AQ1196">
        <f t="shared" si="600"/>
        <v>0</v>
      </c>
    </row>
    <row r="1197" spans="13:43" x14ac:dyDescent="0.25">
      <c r="M1197">
        <f t="shared" si="601"/>
        <v>1184</v>
      </c>
      <c r="N1197">
        <f t="shared" si="580"/>
        <v>3466.5849970645995</v>
      </c>
      <c r="O1197">
        <f t="shared" si="581"/>
        <v>43332.312463307491</v>
      </c>
      <c r="P1197">
        <f t="shared" si="571"/>
        <v>1.5329409856508325E-11</v>
      </c>
      <c r="Q1197">
        <f t="shared" si="572"/>
        <v>1.3056600087356857E-14</v>
      </c>
      <c r="R1197">
        <f t="shared" si="573"/>
        <v>1.4286495672421551E-11</v>
      </c>
      <c r="S1197">
        <f t="shared" si="574"/>
        <v>-1.2974055095774127E-9</v>
      </c>
      <c r="T1197">
        <f t="shared" si="575"/>
        <v>-1.2091384059435348E-9</v>
      </c>
      <c r="U1197">
        <f t="shared" si="576"/>
        <v>0</v>
      </c>
      <c r="V1197">
        <f t="shared" si="577"/>
        <v>0</v>
      </c>
      <c r="W1197">
        <f t="shared" si="582"/>
        <v>-3.5306241811905215E-6</v>
      </c>
      <c r="X1197">
        <f t="shared" si="583"/>
        <v>7.2652360038135081E-3</v>
      </c>
      <c r="Y1197">
        <f t="shared" si="578"/>
        <v>-4.8089361083065522E-10</v>
      </c>
      <c r="Z1197">
        <f t="shared" si="579"/>
        <v>-4.4817671093257989E-10</v>
      </c>
      <c r="AA1197">
        <f t="shared" si="584"/>
        <v>1</v>
      </c>
      <c r="AB1197">
        <f t="shared" si="585"/>
        <v>0</v>
      </c>
      <c r="AC1197">
        <f t="shared" si="586"/>
        <v>0</v>
      </c>
      <c r="AD1197">
        <f t="shared" si="587"/>
        <v>-43333.312463307491</v>
      </c>
      <c r="AE1197">
        <f t="shared" si="588"/>
        <v>0</v>
      </c>
      <c r="AF1197">
        <f t="shared" si="589"/>
        <v>1</v>
      </c>
      <c r="AG1197">
        <f t="shared" si="590"/>
        <v>-2</v>
      </c>
      <c r="AH1197">
        <f t="shared" si="591"/>
        <v>1</v>
      </c>
      <c r="AI1197">
        <f t="shared" si="592"/>
        <v>5.3060242917794505E-4</v>
      </c>
      <c r="AJ1197">
        <f t="shared" si="593"/>
        <v>0</v>
      </c>
      <c r="AK1197" s="22">
        <f t="shared" si="594"/>
        <v>3.2904232816314486E-6</v>
      </c>
      <c r="AL1197">
        <f t="shared" si="595"/>
        <v>-3.5306241811905215E-6</v>
      </c>
      <c r="AM1197">
        <f t="shared" si="596"/>
        <v>7.2652360038135064E-3</v>
      </c>
      <c r="AN1197">
        <f t="shared" si="597"/>
        <v>-3.5306241811905215E-6</v>
      </c>
      <c r="AO1197">
        <f t="shared" si="598"/>
        <v>7.2652360038135064E-3</v>
      </c>
      <c r="AP1197">
        <f t="shared" si="599"/>
        <v>0</v>
      </c>
      <c r="AQ1197">
        <f t="shared" si="600"/>
        <v>0</v>
      </c>
    </row>
    <row r="1198" spans="13:43" x14ac:dyDescent="0.25">
      <c r="M1198">
        <f t="shared" si="601"/>
        <v>1185</v>
      </c>
      <c r="N1198">
        <f t="shared" si="580"/>
        <v>3469.5128560148228</v>
      </c>
      <c r="O1198">
        <f t="shared" si="581"/>
        <v>43368.910700185283</v>
      </c>
      <c r="P1198">
        <f t="shared" si="571"/>
        <v>3.2728239245923353E-11</v>
      </c>
      <c r="Q1198">
        <f t="shared" si="572"/>
        <v>2.7852274040190532E-14</v>
      </c>
      <c r="R1198">
        <f t="shared" si="573"/>
        <v>3.0501620918847491E-11</v>
      </c>
      <c r="S1198">
        <f t="shared" si="574"/>
        <v>1.2196759352095929E-9</v>
      </c>
      <c r="T1198">
        <f t="shared" si="575"/>
        <v>1.1366970505215218E-9</v>
      </c>
      <c r="U1198">
        <f t="shared" si="576"/>
        <v>0</v>
      </c>
      <c r="V1198">
        <f t="shared" si="577"/>
        <v>0</v>
      </c>
      <c r="W1198">
        <f t="shared" si="582"/>
        <v>3.3219010358729623E-6</v>
      </c>
      <c r="X1198">
        <f t="shared" si="583"/>
        <v>-6.8415064317816424E-3</v>
      </c>
      <c r="Y1198">
        <f t="shared" si="578"/>
        <v>2.4615613576672814E-10</v>
      </c>
      <c r="Z1198">
        <f t="shared" si="579"/>
        <v>2.294092598012393E-10</v>
      </c>
      <c r="AA1198">
        <f t="shared" si="584"/>
        <v>1</v>
      </c>
      <c r="AB1198">
        <f t="shared" si="585"/>
        <v>0</v>
      </c>
      <c r="AC1198">
        <f t="shared" si="586"/>
        <v>0</v>
      </c>
      <c r="AD1198">
        <f t="shared" si="587"/>
        <v>-43369.910700185283</v>
      </c>
      <c r="AE1198">
        <f t="shared" si="588"/>
        <v>0</v>
      </c>
      <c r="AF1198">
        <f t="shared" si="589"/>
        <v>1</v>
      </c>
      <c r="AG1198">
        <f t="shared" si="590"/>
        <v>-2</v>
      </c>
      <c r="AH1198">
        <f t="shared" si="591"/>
        <v>1</v>
      </c>
      <c r="AI1198">
        <f t="shared" si="592"/>
        <v>-4.9965597024291064E-4</v>
      </c>
      <c r="AJ1198">
        <f t="shared" si="593"/>
        <v>0</v>
      </c>
      <c r="AK1198" s="22">
        <f t="shared" si="594"/>
        <v>-3.0959003130223524E-6</v>
      </c>
      <c r="AL1198">
        <f t="shared" si="595"/>
        <v>3.3219010358729623E-6</v>
      </c>
      <c r="AM1198">
        <f t="shared" si="596"/>
        <v>-6.8415064317816441E-3</v>
      </c>
      <c r="AN1198">
        <f t="shared" si="597"/>
        <v>3.3219010358729623E-6</v>
      </c>
      <c r="AO1198">
        <f t="shared" si="598"/>
        <v>-6.8415064317816441E-3</v>
      </c>
      <c r="AP1198">
        <f t="shared" si="599"/>
        <v>0</v>
      </c>
      <c r="AQ1198">
        <f t="shared" si="600"/>
        <v>0</v>
      </c>
    </row>
    <row r="1199" spans="13:43" x14ac:dyDescent="0.25">
      <c r="M1199">
        <f t="shared" si="601"/>
        <v>1186</v>
      </c>
      <c r="N1199">
        <f t="shared" si="580"/>
        <v>3472.4407149650465</v>
      </c>
      <c r="O1199">
        <f t="shared" si="581"/>
        <v>43405.508937063081</v>
      </c>
      <c r="P1199">
        <f t="shared" si="571"/>
        <v>4.4164076632811011E-11</v>
      </c>
      <c r="Q1199">
        <f t="shared" si="572"/>
        <v>3.755267117755242E-14</v>
      </c>
      <c r="R1199">
        <f t="shared" si="573"/>
        <v>4.1159437682023309E-11</v>
      </c>
      <c r="S1199">
        <f t="shared" si="574"/>
        <v>-1.0869683716897908E-9</v>
      </c>
      <c r="T1199">
        <f t="shared" si="575"/>
        <v>-1.0130180537649495E-9</v>
      </c>
      <c r="U1199">
        <f t="shared" si="576"/>
        <v>0</v>
      </c>
      <c r="V1199">
        <f t="shared" si="577"/>
        <v>0</v>
      </c>
      <c r="W1199">
        <f t="shared" si="582"/>
        <v>-2.9629567679742296E-6</v>
      </c>
      <c r="X1199">
        <f t="shared" si="583"/>
        <v>6.1074070935920096E-3</v>
      </c>
      <c r="Y1199">
        <f t="shared" si="578"/>
        <v>-5.3971824855202647E-10</v>
      </c>
      <c r="Z1199">
        <f t="shared" si="579"/>
        <v>-5.0299929967570354E-10</v>
      </c>
      <c r="AA1199">
        <f t="shared" si="584"/>
        <v>1</v>
      </c>
      <c r="AB1199">
        <f t="shared" si="585"/>
        <v>0</v>
      </c>
      <c r="AC1199">
        <f t="shared" si="586"/>
        <v>0</v>
      </c>
      <c r="AD1199">
        <f t="shared" si="587"/>
        <v>-43406.508937063081</v>
      </c>
      <c r="AE1199">
        <f t="shared" si="588"/>
        <v>0</v>
      </c>
      <c r="AF1199">
        <f t="shared" si="589"/>
        <v>1</v>
      </c>
      <c r="AG1199">
        <f t="shared" si="590"/>
        <v>-2</v>
      </c>
      <c r="AH1199">
        <f t="shared" si="591"/>
        <v>1</v>
      </c>
      <c r="AI1199">
        <f t="shared" si="592"/>
        <v>4.4604229830198555E-4</v>
      </c>
      <c r="AJ1199">
        <f t="shared" si="593"/>
        <v>0</v>
      </c>
      <c r="AK1199" s="22">
        <f t="shared" si="594"/>
        <v>2.7613762982052642E-6</v>
      </c>
      <c r="AL1199">
        <f t="shared" si="595"/>
        <v>-2.9629567679742296E-6</v>
      </c>
      <c r="AM1199">
        <f t="shared" si="596"/>
        <v>6.1074070935920087E-3</v>
      </c>
      <c r="AN1199">
        <f t="shared" si="597"/>
        <v>-2.9629567679742296E-6</v>
      </c>
      <c r="AO1199">
        <f t="shared" si="598"/>
        <v>6.1074070935920087E-3</v>
      </c>
      <c r="AP1199">
        <f t="shared" si="599"/>
        <v>0</v>
      </c>
      <c r="AQ1199">
        <f t="shared" si="600"/>
        <v>0</v>
      </c>
    </row>
    <row r="1200" spans="13:43" x14ac:dyDescent="0.25">
      <c r="M1200">
        <f t="shared" si="601"/>
        <v>1187</v>
      </c>
      <c r="N1200">
        <f t="shared" si="580"/>
        <v>3475.3685739152702</v>
      </c>
      <c r="O1200">
        <f t="shared" si="581"/>
        <v>43442.10717394088</v>
      </c>
      <c r="P1200">
        <f t="shared" si="571"/>
        <v>4.7614197365407239E-11</v>
      </c>
      <c r="Q1200">
        <f t="shared" si="572"/>
        <v>4.0452197370756771E-14</v>
      </c>
      <c r="R1200">
        <f t="shared" si="573"/>
        <v>4.4374834450519335E-11</v>
      </c>
      <c r="S1200">
        <f t="shared" si="574"/>
        <v>9.055844028043029E-10</v>
      </c>
      <c r="T1200">
        <f t="shared" si="575"/>
        <v>8.4397428033951801E-10</v>
      </c>
      <c r="U1200">
        <f t="shared" si="576"/>
        <v>0</v>
      </c>
      <c r="V1200">
        <f t="shared" si="577"/>
        <v>0</v>
      </c>
      <c r="W1200">
        <f t="shared" si="582"/>
        <v>2.4706043711511522E-6</v>
      </c>
      <c r="X1200">
        <f t="shared" si="583"/>
        <v>-5.09683947433252E-3</v>
      </c>
      <c r="Y1200">
        <f t="shared" si="578"/>
        <v>8.091856008129964E-11</v>
      </c>
      <c r="Z1200">
        <f t="shared" si="579"/>
        <v>7.5413383113979655E-11</v>
      </c>
      <c r="AA1200">
        <f t="shared" si="584"/>
        <v>1</v>
      </c>
      <c r="AB1200">
        <f t="shared" si="585"/>
        <v>0</v>
      </c>
      <c r="AC1200">
        <f t="shared" si="586"/>
        <v>0</v>
      </c>
      <c r="AD1200">
        <f t="shared" si="587"/>
        <v>-43443.10717394088</v>
      </c>
      <c r="AE1200">
        <f t="shared" si="588"/>
        <v>0</v>
      </c>
      <c r="AF1200">
        <f t="shared" si="589"/>
        <v>1</v>
      </c>
      <c r="AG1200">
        <f t="shared" si="590"/>
        <v>-2</v>
      </c>
      <c r="AH1200">
        <f t="shared" si="591"/>
        <v>1</v>
      </c>
      <c r="AI1200">
        <f t="shared" si="592"/>
        <v>-3.7223736561424605E-4</v>
      </c>
      <c r="AJ1200">
        <f t="shared" si="593"/>
        <v>0</v>
      </c>
      <c r="AK1200" s="22">
        <f t="shared" si="594"/>
        <v>-2.3025203831790944E-6</v>
      </c>
      <c r="AL1200">
        <f t="shared" si="595"/>
        <v>2.4706043711511522E-6</v>
      </c>
      <c r="AM1200">
        <f t="shared" si="596"/>
        <v>-5.09683947433252E-3</v>
      </c>
      <c r="AN1200">
        <f t="shared" si="597"/>
        <v>2.4706043711511522E-6</v>
      </c>
      <c r="AO1200">
        <f t="shared" si="598"/>
        <v>-5.09683947433252E-3</v>
      </c>
      <c r="AP1200">
        <f t="shared" si="599"/>
        <v>0</v>
      </c>
      <c r="AQ1200">
        <f t="shared" si="600"/>
        <v>0</v>
      </c>
    </row>
    <row r="1201" spans="1:43" x14ac:dyDescent="0.25">
      <c r="M1201">
        <f t="shared" si="601"/>
        <v>1188</v>
      </c>
      <c r="N1201">
        <f t="shared" si="580"/>
        <v>3478.2964328654934</v>
      </c>
      <c r="O1201">
        <f t="shared" si="581"/>
        <v>43478.705410818671</v>
      </c>
      <c r="P1201">
        <f t="shared" si="571"/>
        <v>4.2499555949975798E-11</v>
      </c>
      <c r="Q1201">
        <f t="shared" si="572"/>
        <v>3.6076493611140012E-14</v>
      </c>
      <c r="R1201">
        <f t="shared" si="573"/>
        <v>3.960816025160839E-11</v>
      </c>
      <c r="S1201">
        <f t="shared" si="574"/>
        <v>-6.8400320921961862E-10</v>
      </c>
      <c r="T1201">
        <f t="shared" si="575"/>
        <v>-6.3746804214316751E-10</v>
      </c>
      <c r="U1201">
        <f t="shared" si="576"/>
        <v>0</v>
      </c>
      <c r="V1201">
        <f t="shared" si="577"/>
        <v>0</v>
      </c>
      <c r="W1201">
        <f t="shared" si="582"/>
        <v>-1.8676606428447804E-6</v>
      </c>
      <c r="X1201">
        <f t="shared" si="583"/>
        <v>3.8562182395678636E-3</v>
      </c>
      <c r="Y1201">
        <f t="shared" si="578"/>
        <v>-4.0388373671543434E-10</v>
      </c>
      <c r="Z1201">
        <f t="shared" si="579"/>
        <v>-3.7640609199947525E-10</v>
      </c>
      <c r="AA1201">
        <f t="shared" si="584"/>
        <v>1</v>
      </c>
      <c r="AB1201">
        <f t="shared" si="585"/>
        <v>0</v>
      </c>
      <c r="AC1201">
        <f t="shared" si="586"/>
        <v>0</v>
      </c>
      <c r="AD1201">
        <f t="shared" si="587"/>
        <v>-43479.705410818671</v>
      </c>
      <c r="AE1201">
        <f t="shared" si="588"/>
        <v>0</v>
      </c>
      <c r="AF1201">
        <f t="shared" si="589"/>
        <v>1</v>
      </c>
      <c r="AG1201">
        <f t="shared" si="590"/>
        <v>-2</v>
      </c>
      <c r="AH1201">
        <f t="shared" si="591"/>
        <v>1</v>
      </c>
      <c r="AI1201">
        <f t="shared" si="592"/>
        <v>2.8163099507366154E-4</v>
      </c>
      <c r="AJ1201">
        <f t="shared" si="593"/>
        <v>0</v>
      </c>
      <c r="AK1201" s="22">
        <f t="shared" si="594"/>
        <v>1.7405970576372711E-6</v>
      </c>
      <c r="AL1201">
        <f t="shared" si="595"/>
        <v>-1.8676606428447804E-6</v>
      </c>
      <c r="AM1201">
        <f t="shared" si="596"/>
        <v>3.8562182395678636E-3</v>
      </c>
      <c r="AN1201">
        <f t="shared" si="597"/>
        <v>-1.8676606428447804E-6</v>
      </c>
      <c r="AO1201">
        <f t="shared" si="598"/>
        <v>3.8562182395678636E-3</v>
      </c>
      <c r="AP1201">
        <f t="shared" si="599"/>
        <v>0</v>
      </c>
      <c r="AQ1201">
        <f t="shared" si="600"/>
        <v>0</v>
      </c>
    </row>
    <row r="1202" spans="1:43" x14ac:dyDescent="0.25">
      <c r="M1202">
        <f t="shared" si="601"/>
        <v>1189</v>
      </c>
      <c r="N1202">
        <f t="shared" si="580"/>
        <v>3481.2242918157167</v>
      </c>
      <c r="O1202">
        <f t="shared" si="581"/>
        <v>43515.303647696455</v>
      </c>
      <c r="P1202">
        <f t="shared" si="571"/>
        <v>2.9781442952876101E-11</v>
      </c>
      <c r="Q1202">
        <f t="shared" si="572"/>
        <v>2.5259238302584579E-14</v>
      </c>
      <c r="R1202">
        <f t="shared" si="573"/>
        <v>2.7755305641077444E-11</v>
      </c>
      <c r="S1202">
        <f t="shared" si="574"/>
        <v>4.3248575633543505E-10</v>
      </c>
      <c r="T1202">
        <f t="shared" si="575"/>
        <v>4.0306221466489744E-10</v>
      </c>
      <c r="U1202">
        <f t="shared" si="576"/>
        <v>0</v>
      </c>
      <c r="V1202">
        <f t="shared" si="577"/>
        <v>0</v>
      </c>
      <c r="W1202">
        <f t="shared" si="582"/>
        <v>1.1818895292395425E-6</v>
      </c>
      <c r="X1202">
        <f t="shared" si="583"/>
        <v>-2.4423398851937633E-3</v>
      </c>
      <c r="Y1202">
        <f t="shared" si="578"/>
        <v>7.8818329739264701E-12</v>
      </c>
      <c r="Z1202">
        <f t="shared" si="579"/>
        <v>7.3456038899594809E-12</v>
      </c>
      <c r="AA1202">
        <f t="shared" si="584"/>
        <v>1</v>
      </c>
      <c r="AB1202">
        <f t="shared" si="585"/>
        <v>0</v>
      </c>
      <c r="AC1202">
        <f t="shared" si="586"/>
        <v>0</v>
      </c>
      <c r="AD1202">
        <f t="shared" si="587"/>
        <v>-43516.303647696455</v>
      </c>
      <c r="AE1202">
        <f t="shared" si="588"/>
        <v>0</v>
      </c>
      <c r="AF1202">
        <f t="shared" si="589"/>
        <v>1</v>
      </c>
      <c r="AG1202">
        <f t="shared" si="590"/>
        <v>-2</v>
      </c>
      <c r="AH1202">
        <f t="shared" si="591"/>
        <v>1</v>
      </c>
      <c r="AI1202">
        <f t="shared" si="592"/>
        <v>-1.7837121976046295E-4</v>
      </c>
      <c r="AJ1202">
        <f t="shared" si="593"/>
        <v>0</v>
      </c>
      <c r="AK1202" s="22">
        <f t="shared" si="594"/>
        <v>-1.1014813879212958E-6</v>
      </c>
      <c r="AL1202">
        <f t="shared" si="595"/>
        <v>1.1818895292395425E-6</v>
      </c>
      <c r="AM1202">
        <f t="shared" si="596"/>
        <v>-2.4423398851937633E-3</v>
      </c>
      <c r="AN1202">
        <f t="shared" si="597"/>
        <v>1.1818895292395425E-6</v>
      </c>
      <c r="AO1202">
        <f t="shared" si="598"/>
        <v>-2.4423398851937633E-3</v>
      </c>
      <c r="AP1202">
        <f t="shared" si="599"/>
        <v>0</v>
      </c>
      <c r="AQ1202">
        <f t="shared" si="600"/>
        <v>0</v>
      </c>
    </row>
    <row r="1203" spans="1:43" x14ac:dyDescent="0.25">
      <c r="A1203" t="s">
        <v>124</v>
      </c>
      <c r="M1203">
        <f t="shared" si="601"/>
        <v>1190</v>
      </c>
      <c r="N1203">
        <f t="shared" si="580"/>
        <v>3484.15215076594</v>
      </c>
      <c r="O1203">
        <f t="shared" si="581"/>
        <v>43551.901884574247</v>
      </c>
      <c r="P1203">
        <f t="shared" si="571"/>
        <v>1.1781169228951872E-11</v>
      </c>
      <c r="Q1203">
        <f t="shared" si="572"/>
        <v>9.9838443508717143E-15</v>
      </c>
      <c r="R1203">
        <f t="shared" si="573"/>
        <v>1.0979654453822808E-11</v>
      </c>
      <c r="S1203">
        <f t="shared" si="574"/>
        <v>-1.6260011804217527E-10</v>
      </c>
      <c r="T1203">
        <f t="shared" si="575"/>
        <v>-1.5153785465253985E-10</v>
      </c>
      <c r="U1203">
        <f t="shared" si="576"/>
        <v>0</v>
      </c>
      <c r="V1203">
        <f t="shared" si="577"/>
        <v>0</v>
      </c>
      <c r="W1203">
        <f t="shared" si="582"/>
        <v>-4.4472431471073386E-7</v>
      </c>
      <c r="X1203">
        <f t="shared" si="583"/>
        <v>9.1978296768237917E-4</v>
      </c>
      <c r="Y1203">
        <f t="shared" si="578"/>
        <v>-1.0334189561816539E-10</v>
      </c>
      <c r="Z1203">
        <f t="shared" si="579"/>
        <v>-9.6311179513668242E-11</v>
      </c>
      <c r="AA1203">
        <f t="shared" si="584"/>
        <v>1</v>
      </c>
      <c r="AB1203">
        <f t="shared" si="585"/>
        <v>0</v>
      </c>
      <c r="AC1203">
        <f t="shared" si="586"/>
        <v>0</v>
      </c>
      <c r="AD1203">
        <f t="shared" si="587"/>
        <v>-43552.901884574247</v>
      </c>
      <c r="AE1203">
        <f t="shared" si="588"/>
        <v>0</v>
      </c>
      <c r="AF1203">
        <f t="shared" si="589"/>
        <v>1</v>
      </c>
      <c r="AG1203">
        <f t="shared" si="590"/>
        <v>-2</v>
      </c>
      <c r="AH1203">
        <f t="shared" si="591"/>
        <v>1</v>
      </c>
      <c r="AI1203">
        <f t="shared" si="592"/>
        <v>6.717441281506706E-5</v>
      </c>
      <c r="AJ1203">
        <f t="shared" si="593"/>
        <v>0</v>
      </c>
      <c r="AK1203" s="22">
        <f t="shared" si="594"/>
        <v>4.1446814045735015E-7</v>
      </c>
      <c r="AL1203">
        <f t="shared" si="595"/>
        <v>-4.4472431471073386E-7</v>
      </c>
      <c r="AM1203">
        <f t="shared" si="596"/>
        <v>9.1978296768237906E-4</v>
      </c>
      <c r="AN1203">
        <f t="shared" si="597"/>
        <v>-4.4472431471073386E-7</v>
      </c>
      <c r="AO1203">
        <f t="shared" si="598"/>
        <v>9.1978296768237906E-4</v>
      </c>
      <c r="AP1203">
        <f t="shared" si="599"/>
        <v>0</v>
      </c>
      <c r="AQ1203">
        <f t="shared" si="600"/>
        <v>0</v>
      </c>
    </row>
    <row r="1204" spans="1:43" x14ac:dyDescent="0.25">
      <c r="A1204" s="6" t="s">
        <v>105</v>
      </c>
      <c r="B1204" s="6" t="s">
        <v>93</v>
      </c>
      <c r="C1204" s="6" t="s">
        <v>94</v>
      </c>
      <c r="D1204" s="6" t="s">
        <v>95</v>
      </c>
      <c r="E1204" s="6" t="s">
        <v>96</v>
      </c>
      <c r="F1204" s="6" t="s">
        <v>106</v>
      </c>
      <c r="G1204" s="6" t="s">
        <v>98</v>
      </c>
      <c r="H1204" s="6" t="s">
        <v>99</v>
      </c>
      <c r="M1204">
        <f t="shared" si="601"/>
        <v>1191</v>
      </c>
      <c r="N1204">
        <f t="shared" si="580"/>
        <v>3487.0800097161641</v>
      </c>
      <c r="O1204">
        <f t="shared" si="581"/>
        <v>43588.500121452053</v>
      </c>
      <c r="P1204">
        <f t="shared" si="571"/>
        <v>-8.2434612540406351E-12</v>
      </c>
      <c r="Q1204">
        <f t="shared" si="572"/>
        <v>-6.9799804820145111E-15</v>
      </c>
      <c r="R1204">
        <f t="shared" si="573"/>
        <v>-7.6826293141105642E-12</v>
      </c>
      <c r="S1204">
        <f t="shared" si="574"/>
        <v>-1.1331012688961819E-10</v>
      </c>
      <c r="T1204">
        <f t="shared" si="575"/>
        <v>-1.0560123661660596E-10</v>
      </c>
      <c r="U1204">
        <f t="shared" si="576"/>
        <v>0</v>
      </c>
      <c r="V1204">
        <f t="shared" si="577"/>
        <v>0</v>
      </c>
      <c r="W1204">
        <f t="shared" si="582"/>
        <v>-3.1017256338916602E-7</v>
      </c>
      <c r="X1204">
        <f t="shared" si="583"/>
        <v>6.4204110375192045E-4</v>
      </c>
      <c r="Y1204">
        <f t="shared" si="578"/>
        <v>-1.3936373316305886E-13</v>
      </c>
      <c r="Z1204">
        <f t="shared" si="579"/>
        <v>-1.2988232354432409E-13</v>
      </c>
      <c r="AA1204">
        <f t="shared" si="584"/>
        <v>1</v>
      </c>
      <c r="AB1204">
        <f t="shared" si="585"/>
        <v>0</v>
      </c>
      <c r="AC1204">
        <f t="shared" si="586"/>
        <v>0</v>
      </c>
      <c r="AD1204">
        <f t="shared" si="587"/>
        <v>-43589.500121452053</v>
      </c>
      <c r="AE1204">
        <f t="shared" si="588"/>
        <v>0</v>
      </c>
      <c r="AF1204">
        <f t="shared" si="589"/>
        <v>1</v>
      </c>
      <c r="AG1204">
        <f t="shared" si="590"/>
        <v>-2</v>
      </c>
      <c r="AH1204">
        <f t="shared" si="591"/>
        <v>1</v>
      </c>
      <c r="AI1204">
        <f t="shared" si="592"/>
        <v>4.689010271473586E-5</v>
      </c>
      <c r="AJ1204">
        <f t="shared" si="593"/>
        <v>0</v>
      </c>
      <c r="AK1204" s="22">
        <f t="shared" si="594"/>
        <v>2.8907042254349311E-7</v>
      </c>
      <c r="AL1204">
        <f t="shared" si="595"/>
        <v>-3.1017256338916602E-7</v>
      </c>
      <c r="AM1204">
        <f t="shared" si="596"/>
        <v>6.4204110375192045E-4</v>
      </c>
      <c r="AN1204">
        <f t="shared" si="597"/>
        <v>-3.1017256338916602E-7</v>
      </c>
      <c r="AO1204">
        <f t="shared" si="598"/>
        <v>6.4204110375192045E-4</v>
      </c>
      <c r="AP1204">
        <f t="shared" si="599"/>
        <v>0</v>
      </c>
      <c r="AQ1204">
        <f t="shared" si="600"/>
        <v>0</v>
      </c>
    </row>
    <row r="1205" spans="1:43" x14ac:dyDescent="0.25">
      <c r="A1205">
        <v>-2</v>
      </c>
      <c r="B1205">
        <v>-5.5234970656014633E-16</v>
      </c>
      <c r="C1205">
        <v>-4.8320642706702617E-16</v>
      </c>
      <c r="D1205">
        <v>-4.2936161685777492E-16</v>
      </c>
      <c r="E1205">
        <v>-3.8625032522377327E-16</v>
      </c>
      <c r="F1205">
        <v>-3.5095881903121353E-16</v>
      </c>
      <c r="G1205">
        <v>-3.2153999149264109E-16</v>
      </c>
      <c r="H1205">
        <v>-2.9664327483627111E-16</v>
      </c>
      <c r="M1205">
        <f t="shared" si="601"/>
        <v>1192</v>
      </c>
      <c r="N1205">
        <f t="shared" si="580"/>
        <v>3490.0078686663874</v>
      </c>
      <c r="O1205">
        <f t="shared" si="581"/>
        <v>43625.098358329844</v>
      </c>
      <c r="P1205">
        <f t="shared" si="571"/>
        <v>-2.6687645004289017E-11</v>
      </c>
      <c r="Q1205">
        <f t="shared" si="572"/>
        <v>-2.2578254567327119E-14</v>
      </c>
      <c r="R1205">
        <f t="shared" si="573"/>
        <v>-2.487198975236628E-11</v>
      </c>
      <c r="S1205">
        <f t="shared" si="574"/>
        <v>3.8269001658263403E-10</v>
      </c>
      <c r="T1205">
        <f t="shared" si="575"/>
        <v>3.5665425590180247E-10</v>
      </c>
      <c r="U1205">
        <f t="shared" si="576"/>
        <v>0</v>
      </c>
      <c r="V1205">
        <f t="shared" si="577"/>
        <v>0</v>
      </c>
      <c r="W1205">
        <f t="shared" si="582"/>
        <v>1.0484461167992632E-6</v>
      </c>
      <c r="X1205">
        <f t="shared" si="583"/>
        <v>-2.1720520454786233E-3</v>
      </c>
      <c r="Y1205">
        <f t="shared" si="578"/>
        <v>2.386781437327059E-10</v>
      </c>
      <c r="Z1205">
        <f t="shared" si="579"/>
        <v>2.22440022118087E-10</v>
      </c>
      <c r="AA1205">
        <f t="shared" si="584"/>
        <v>1</v>
      </c>
      <c r="AB1205">
        <f t="shared" si="585"/>
        <v>0</v>
      </c>
      <c r="AC1205">
        <f t="shared" si="586"/>
        <v>0</v>
      </c>
      <c r="AD1205">
        <f t="shared" si="587"/>
        <v>-43626.098358329844</v>
      </c>
      <c r="AE1205">
        <f t="shared" si="588"/>
        <v>0</v>
      </c>
      <c r="AF1205">
        <f t="shared" si="589"/>
        <v>1</v>
      </c>
      <c r="AG1205">
        <f t="shared" si="590"/>
        <v>-2</v>
      </c>
      <c r="AH1205">
        <f t="shared" si="591"/>
        <v>1</v>
      </c>
      <c r="AI1205">
        <f t="shared" si="592"/>
        <v>-1.5863112883207961E-4</v>
      </c>
      <c r="AJ1205">
        <f t="shared" si="593"/>
        <v>0</v>
      </c>
      <c r="AK1205" s="22">
        <f t="shared" si="594"/>
        <v>-9.7711660465915195E-7</v>
      </c>
      <c r="AL1205">
        <f t="shared" si="595"/>
        <v>1.0484461167992632E-6</v>
      </c>
      <c r="AM1205">
        <f t="shared" si="596"/>
        <v>-2.1720520454786233E-3</v>
      </c>
      <c r="AN1205">
        <f t="shared" si="597"/>
        <v>1.0484461167992632E-6</v>
      </c>
      <c r="AO1205">
        <f t="shared" si="598"/>
        <v>-2.1720520454786233E-3</v>
      </c>
      <c r="AP1205">
        <f t="shared" si="599"/>
        <v>0</v>
      </c>
      <c r="AQ1205">
        <f t="shared" si="600"/>
        <v>0</v>
      </c>
    </row>
    <row r="1206" spans="1:43" x14ac:dyDescent="0.25">
      <c r="A1206">
        <v>-1.9</v>
      </c>
      <c r="B1206">
        <v>-0.14547613745802243</v>
      </c>
      <c r="C1206">
        <v>-0.12724705267492445</v>
      </c>
      <c r="D1206">
        <v>-0.11305241653867094</v>
      </c>
      <c r="E1206">
        <v>-0.10168828169964354</v>
      </c>
      <c r="F1206">
        <v>-9.2386199266230318E-2</v>
      </c>
      <c r="G1206">
        <v>-8.4632660587212596E-2</v>
      </c>
      <c r="H1206">
        <v>-7.8071488429433705E-2</v>
      </c>
      <c r="M1206">
        <f t="shared" si="601"/>
        <v>1193</v>
      </c>
      <c r="N1206">
        <f t="shared" si="580"/>
        <v>3492.9357276166106</v>
      </c>
      <c r="O1206">
        <f t="shared" si="581"/>
        <v>43661.696595207635</v>
      </c>
      <c r="P1206">
        <f t="shared" si="571"/>
        <v>-4.024839357926401E-11</v>
      </c>
      <c r="Q1206">
        <f t="shared" si="572"/>
        <v>-3.4022363177818084E-14</v>
      </c>
      <c r="R1206">
        <f t="shared" si="573"/>
        <v>-3.7510152450385845E-11</v>
      </c>
      <c r="S1206">
        <f t="shared" si="574"/>
        <v>-6.3334408412352791E-10</v>
      </c>
      <c r="T1206">
        <f t="shared" si="575"/>
        <v>-5.9025543720738856E-10</v>
      </c>
      <c r="U1206">
        <f t="shared" si="576"/>
        <v>0</v>
      </c>
      <c r="V1206">
        <f t="shared" si="577"/>
        <v>0</v>
      </c>
      <c r="W1206">
        <f t="shared" si="582"/>
        <v>-1.7366117099008353E-6</v>
      </c>
      <c r="X1206">
        <f t="shared" si="583"/>
        <v>3.6007352427877546E-3</v>
      </c>
      <c r="Y1206">
        <f t="shared" si="578"/>
        <v>-2.6239226336181191E-11</v>
      </c>
      <c r="Z1206">
        <f t="shared" si="579"/>
        <v>-2.4454078598491474E-11</v>
      </c>
      <c r="AA1206">
        <f t="shared" si="584"/>
        <v>1</v>
      </c>
      <c r="AB1206">
        <f t="shared" si="585"/>
        <v>0</v>
      </c>
      <c r="AC1206">
        <f t="shared" si="586"/>
        <v>0</v>
      </c>
      <c r="AD1206">
        <f t="shared" si="587"/>
        <v>-43662.696595207635</v>
      </c>
      <c r="AE1206">
        <f t="shared" si="588"/>
        <v>0</v>
      </c>
      <c r="AF1206">
        <f t="shared" si="589"/>
        <v>1</v>
      </c>
      <c r="AG1206">
        <f t="shared" si="590"/>
        <v>-2</v>
      </c>
      <c r="AH1206">
        <f t="shared" si="591"/>
        <v>1</v>
      </c>
      <c r="AI1206">
        <f t="shared" si="592"/>
        <v>2.6297182058447789E-4</v>
      </c>
      <c r="AJ1206">
        <f t="shared" si="593"/>
        <v>0</v>
      </c>
      <c r="AK1206" s="22">
        <f t="shared" si="594"/>
        <v>1.6184638489290276E-6</v>
      </c>
      <c r="AL1206">
        <f t="shared" si="595"/>
        <v>-1.7366117099008353E-6</v>
      </c>
      <c r="AM1206">
        <f t="shared" si="596"/>
        <v>3.6007352427877546E-3</v>
      </c>
      <c r="AN1206">
        <f t="shared" si="597"/>
        <v>-1.7366117099008353E-6</v>
      </c>
      <c r="AO1206">
        <f t="shared" si="598"/>
        <v>3.6007352427877546E-3</v>
      </c>
      <c r="AP1206">
        <f t="shared" si="599"/>
        <v>0</v>
      </c>
      <c r="AQ1206">
        <f t="shared" si="600"/>
        <v>0</v>
      </c>
    </row>
    <row r="1207" spans="1:43" x14ac:dyDescent="0.25">
      <c r="A1207">
        <v>-1.8</v>
      </c>
      <c r="B1207">
        <v>-0.26300960570314336</v>
      </c>
      <c r="C1207">
        <v>-0.23000702053392263</v>
      </c>
      <c r="D1207">
        <v>-0.20431114667921896</v>
      </c>
      <c r="E1207">
        <v>-0.18374131343461747</v>
      </c>
      <c r="F1207">
        <v>-0.16690567960542521</v>
      </c>
      <c r="G1207">
        <v>-0.1528741803115555</v>
      </c>
      <c r="H1207">
        <v>-0.14100172430966007</v>
      </c>
      <c r="M1207">
        <f t="shared" si="601"/>
        <v>1194</v>
      </c>
      <c r="N1207">
        <f t="shared" si="580"/>
        <v>3495.8635865668339</v>
      </c>
      <c r="O1207">
        <f t="shared" si="581"/>
        <v>43698.294832085427</v>
      </c>
      <c r="P1207">
        <f t="shared" si="571"/>
        <v>-4.65159125208567E-11</v>
      </c>
      <c r="Q1207">
        <f t="shared" si="572"/>
        <v>-3.9287426994295651E-14</v>
      </c>
      <c r="R1207">
        <f t="shared" si="573"/>
        <v>-4.3351269823724794E-11</v>
      </c>
      <c r="S1207">
        <f t="shared" si="574"/>
        <v>8.5398805306297553E-10</v>
      </c>
      <c r="T1207">
        <f t="shared" si="575"/>
        <v>7.9588821347900794E-10</v>
      </c>
      <c r="U1207">
        <f t="shared" si="576"/>
        <v>0</v>
      </c>
      <c r="V1207">
        <f t="shared" si="577"/>
        <v>0</v>
      </c>
      <c r="W1207">
        <f t="shared" si="582"/>
        <v>2.3435731901616112E-6</v>
      </c>
      <c r="X1207">
        <f t="shared" si="583"/>
        <v>-4.8632996869078324E-3</v>
      </c>
      <c r="Y1207">
        <f t="shared" si="578"/>
        <v>4.7566075677038627E-10</v>
      </c>
      <c r="Z1207">
        <f t="shared" si="579"/>
        <v>4.4329986651480839E-10</v>
      </c>
      <c r="AA1207">
        <f t="shared" si="584"/>
        <v>1</v>
      </c>
      <c r="AB1207">
        <f t="shared" si="585"/>
        <v>0</v>
      </c>
      <c r="AC1207">
        <f t="shared" si="586"/>
        <v>0</v>
      </c>
      <c r="AD1207">
        <f t="shared" si="587"/>
        <v>-43699.294832085427</v>
      </c>
      <c r="AE1207">
        <f t="shared" si="588"/>
        <v>0</v>
      </c>
      <c r="AF1207">
        <f t="shared" si="589"/>
        <v>1</v>
      </c>
      <c r="AG1207">
        <f t="shared" si="590"/>
        <v>-2</v>
      </c>
      <c r="AH1207">
        <f t="shared" si="591"/>
        <v>1</v>
      </c>
      <c r="AI1207">
        <f t="shared" si="592"/>
        <v>-3.5518031874993977E-4</v>
      </c>
      <c r="AJ1207">
        <f t="shared" si="593"/>
        <v>0</v>
      </c>
      <c r="AK1207" s="22">
        <f t="shared" si="594"/>
        <v>-2.1841315844935938E-6</v>
      </c>
      <c r="AL1207">
        <f t="shared" si="595"/>
        <v>2.3435731901616112E-6</v>
      </c>
      <c r="AM1207">
        <f t="shared" si="596"/>
        <v>-4.8632996869078324E-3</v>
      </c>
      <c r="AN1207">
        <f t="shared" si="597"/>
        <v>2.3435731901616112E-6</v>
      </c>
      <c r="AO1207">
        <f t="shared" si="598"/>
        <v>-4.8632996869078324E-3</v>
      </c>
      <c r="AP1207">
        <f t="shared" si="599"/>
        <v>0</v>
      </c>
      <c r="AQ1207">
        <f t="shared" si="600"/>
        <v>0</v>
      </c>
    </row>
    <row r="1208" spans="1:43" x14ac:dyDescent="0.25">
      <c r="A1208">
        <v>-1.7</v>
      </c>
      <c r="B1208">
        <v>-0.34934518745368937</v>
      </c>
      <c r="C1208">
        <v>-0.30546475096385689</v>
      </c>
      <c r="D1208">
        <v>-0.27130199077564648</v>
      </c>
      <c r="E1208">
        <v>-0.24395646131887064</v>
      </c>
      <c r="F1208">
        <v>-0.22157694146851481</v>
      </c>
      <c r="G1208">
        <v>-0.20292641660961191</v>
      </c>
      <c r="H1208">
        <v>-0.18714691153977644</v>
      </c>
      <c r="M1208">
        <f t="shared" si="601"/>
        <v>1195</v>
      </c>
      <c r="N1208">
        <f t="shared" si="580"/>
        <v>3498.791445517058</v>
      </c>
      <c r="O1208">
        <f t="shared" si="581"/>
        <v>43734.893068963225</v>
      </c>
      <c r="P1208">
        <f t="shared" si="571"/>
        <v>-4.4401683847507341E-11</v>
      </c>
      <c r="Q1208">
        <f t="shared" si="572"/>
        <v>-3.7470363275996097E-14</v>
      </c>
      <c r="R1208">
        <f t="shared" si="573"/>
        <v>-4.1380879634210007E-11</v>
      </c>
      <c r="S1208">
        <f t="shared" si="574"/>
        <v>-1.0347564121023686E-9</v>
      </c>
      <c r="T1208">
        <f t="shared" si="575"/>
        <v>-9.6435825918207727E-10</v>
      </c>
      <c r="U1208">
        <f t="shared" si="576"/>
        <v>0</v>
      </c>
      <c r="V1208">
        <f t="shared" si="577"/>
        <v>0</v>
      </c>
      <c r="W1208">
        <f t="shared" si="582"/>
        <v>-2.8420274424451081E-6</v>
      </c>
      <c r="X1208">
        <f t="shared" si="583"/>
        <v>5.9026158635224202E-3</v>
      </c>
      <c r="Y1208">
        <f t="shared" si="578"/>
        <v>-1.3616264348595386E-10</v>
      </c>
      <c r="Z1208">
        <f t="shared" si="579"/>
        <v>-1.2689901536435667E-10</v>
      </c>
      <c r="AA1208">
        <f t="shared" si="584"/>
        <v>1</v>
      </c>
      <c r="AB1208">
        <f t="shared" si="585"/>
        <v>0</v>
      </c>
      <c r="AC1208">
        <f t="shared" si="586"/>
        <v>0</v>
      </c>
      <c r="AD1208">
        <f t="shared" si="587"/>
        <v>-43735.893068963225</v>
      </c>
      <c r="AE1208">
        <f t="shared" si="588"/>
        <v>0</v>
      </c>
      <c r="AF1208">
        <f t="shared" si="589"/>
        <v>1</v>
      </c>
      <c r="AG1208">
        <f t="shared" si="590"/>
        <v>-2</v>
      </c>
      <c r="AH1208">
        <f t="shared" si="591"/>
        <v>1</v>
      </c>
      <c r="AI1208">
        <f t="shared" si="592"/>
        <v>4.3108431125549499E-4</v>
      </c>
      <c r="AJ1208">
        <f t="shared" si="593"/>
        <v>0</v>
      </c>
      <c r="AK1208" s="22">
        <f t="shared" si="594"/>
        <v>2.6486742240867902E-6</v>
      </c>
      <c r="AL1208">
        <f t="shared" si="595"/>
        <v>-2.8420274424451081E-6</v>
      </c>
      <c r="AM1208">
        <f t="shared" si="596"/>
        <v>5.9026158635224202E-3</v>
      </c>
      <c r="AN1208">
        <f t="shared" si="597"/>
        <v>-2.8420274424451081E-6</v>
      </c>
      <c r="AO1208">
        <f t="shared" si="598"/>
        <v>5.9026158635224202E-3</v>
      </c>
      <c r="AP1208">
        <f t="shared" si="599"/>
        <v>0</v>
      </c>
      <c r="AQ1208">
        <f t="shared" si="600"/>
        <v>0</v>
      </c>
    </row>
    <row r="1209" spans="1:43" x14ac:dyDescent="0.25">
      <c r="A1209">
        <v>-1.6</v>
      </c>
      <c r="B1209">
        <v>-0.40210904493653526</v>
      </c>
      <c r="C1209">
        <v>-0.35157046276831694</v>
      </c>
      <c r="D1209">
        <v>-0.31222594856020136</v>
      </c>
      <c r="E1209">
        <v>-0.28073423189367747</v>
      </c>
      <c r="F1209">
        <v>-0.25496275192941326</v>
      </c>
      <c r="G1209">
        <v>-0.2334865129515433</v>
      </c>
      <c r="H1209">
        <v>-0.21531717022921115</v>
      </c>
      <c r="M1209">
        <f t="shared" si="601"/>
        <v>1196</v>
      </c>
      <c r="N1209">
        <f t="shared" si="580"/>
        <v>3501.7193044672813</v>
      </c>
      <c r="O1209">
        <f t="shared" si="581"/>
        <v>43771.491305841017</v>
      </c>
      <c r="P1209">
        <f t="shared" si="571"/>
        <v>-3.4327232984315025E-11</v>
      </c>
      <c r="Q1209">
        <f t="shared" si="572"/>
        <v>-2.894436236871019E-14</v>
      </c>
      <c r="R1209">
        <f t="shared" si="573"/>
        <v>-3.1991829435521928E-11</v>
      </c>
      <c r="S1209">
        <f t="shared" si="574"/>
        <v>1.1676430578249872E-9</v>
      </c>
      <c r="T1209">
        <f t="shared" si="575"/>
        <v>1.0882041545433244E-9</v>
      </c>
      <c r="U1209">
        <f t="shared" si="576"/>
        <v>0</v>
      </c>
      <c r="V1209">
        <f t="shared" si="577"/>
        <v>0</v>
      </c>
      <c r="W1209">
        <f t="shared" si="582"/>
        <v>3.2096919529317951E-6</v>
      </c>
      <c r="X1209">
        <f t="shared" si="583"/>
        <v>-6.6718003948726462E-3</v>
      </c>
      <c r="Y1209">
        <f t="shared" si="578"/>
        <v>5.2248354109259877E-10</v>
      </c>
      <c r="Z1209">
        <f t="shared" si="579"/>
        <v>4.8693713056160498E-10</v>
      </c>
      <c r="AA1209">
        <f t="shared" si="584"/>
        <v>1</v>
      </c>
      <c r="AB1209">
        <f t="shared" si="585"/>
        <v>0</v>
      </c>
      <c r="AC1209">
        <f t="shared" si="586"/>
        <v>0</v>
      </c>
      <c r="AD1209">
        <f t="shared" si="587"/>
        <v>-43772.491305841017</v>
      </c>
      <c r="AE1209">
        <f t="shared" si="588"/>
        <v>0</v>
      </c>
      <c r="AF1209">
        <f t="shared" si="589"/>
        <v>1</v>
      </c>
      <c r="AG1209">
        <f t="shared" si="590"/>
        <v>-2</v>
      </c>
      <c r="AH1209">
        <f t="shared" si="591"/>
        <v>1</v>
      </c>
      <c r="AI1209">
        <f t="shared" si="592"/>
        <v>-4.8725979556621022E-4</v>
      </c>
      <c r="AJ1209">
        <f t="shared" si="593"/>
        <v>0</v>
      </c>
      <c r="AK1209" s="22">
        <f t="shared" si="594"/>
        <v>-2.9913252124248048E-6</v>
      </c>
      <c r="AL1209">
        <f t="shared" si="595"/>
        <v>3.2096919529317951E-6</v>
      </c>
      <c r="AM1209">
        <f t="shared" si="596"/>
        <v>-6.671800394872647E-3</v>
      </c>
      <c r="AN1209">
        <f t="shared" si="597"/>
        <v>3.2096919529317951E-6</v>
      </c>
      <c r="AO1209">
        <f t="shared" si="598"/>
        <v>-6.671800394872647E-3</v>
      </c>
      <c r="AP1209">
        <f t="shared" si="599"/>
        <v>0</v>
      </c>
      <c r="AQ1209">
        <f t="shared" si="600"/>
        <v>0</v>
      </c>
    </row>
    <row r="1210" spans="1:43" x14ac:dyDescent="0.25">
      <c r="A1210">
        <v>-1.5</v>
      </c>
      <c r="B1210">
        <v>-0.41985830490896309</v>
      </c>
      <c r="C1210">
        <v>-0.36707833825645947</v>
      </c>
      <c r="D1210">
        <v>-0.32598956782735022</v>
      </c>
      <c r="E1210">
        <v>-0.29310227891175206</v>
      </c>
      <c r="F1210">
        <v>-0.26618917291813216</v>
      </c>
      <c r="G1210">
        <v>-0.24376195468307379</v>
      </c>
      <c r="H1210">
        <v>-0.22478838047322311</v>
      </c>
      <c r="M1210">
        <f t="shared" si="601"/>
        <v>1197</v>
      </c>
      <c r="N1210">
        <f t="shared" si="580"/>
        <v>3504.6471634175045</v>
      </c>
      <c r="O1210">
        <f t="shared" si="581"/>
        <v>43808.089542718808</v>
      </c>
      <c r="P1210">
        <f t="shared" si="571"/>
        <v>-1.814089738022277E-11</v>
      </c>
      <c r="Q1210">
        <f t="shared" si="572"/>
        <v>-1.5283435374244956E-14</v>
      </c>
      <c r="R1210">
        <f t="shared" si="573"/>
        <v>-1.6906707716889815E-11</v>
      </c>
      <c r="S1210">
        <f t="shared" si="574"/>
        <v>-1.2468553456333211E-9</v>
      </c>
      <c r="T1210">
        <f t="shared" si="575"/>
        <v>-1.1620273491456862E-9</v>
      </c>
      <c r="U1210">
        <f t="shared" si="576"/>
        <v>0</v>
      </c>
      <c r="V1210">
        <f t="shared" si="577"/>
        <v>0</v>
      </c>
      <c r="W1210">
        <f t="shared" si="582"/>
        <v>-3.4303002189031215E-6</v>
      </c>
      <c r="X1210">
        <f t="shared" si="583"/>
        <v>7.1363305196177271E-3</v>
      </c>
      <c r="Y1210">
        <f t="shared" si="578"/>
        <v>-3.1855004299140245E-10</v>
      </c>
      <c r="Z1210">
        <f t="shared" si="579"/>
        <v>-2.9687795246170029E-10</v>
      </c>
      <c r="AA1210">
        <f t="shared" si="584"/>
        <v>1</v>
      </c>
      <c r="AB1210">
        <f t="shared" si="585"/>
        <v>0</v>
      </c>
      <c r="AC1210">
        <f t="shared" si="586"/>
        <v>0</v>
      </c>
      <c r="AD1210">
        <f t="shared" si="587"/>
        <v>-43809.089542718808</v>
      </c>
      <c r="AE1210">
        <f t="shared" si="588"/>
        <v>0</v>
      </c>
      <c r="AF1210">
        <f t="shared" si="589"/>
        <v>1</v>
      </c>
      <c r="AG1210">
        <f t="shared" si="590"/>
        <v>-2</v>
      </c>
      <c r="AH1210">
        <f t="shared" si="591"/>
        <v>1</v>
      </c>
      <c r="AI1210">
        <f t="shared" si="592"/>
        <v>5.2118550343626931E-4</v>
      </c>
      <c r="AJ1210">
        <f t="shared" si="593"/>
        <v>0</v>
      </c>
      <c r="AK1210" s="22">
        <f t="shared" si="594"/>
        <v>3.1969247147279997E-6</v>
      </c>
      <c r="AL1210">
        <f t="shared" si="595"/>
        <v>-3.4303002189031215E-6</v>
      </c>
      <c r="AM1210">
        <f t="shared" si="596"/>
        <v>7.1363305196177288E-3</v>
      </c>
      <c r="AN1210">
        <f t="shared" si="597"/>
        <v>-3.4303002189031215E-6</v>
      </c>
      <c r="AO1210">
        <f t="shared" si="598"/>
        <v>7.1363305196177288E-3</v>
      </c>
      <c r="AP1210">
        <f t="shared" si="599"/>
        <v>0</v>
      </c>
      <c r="AQ1210">
        <f t="shared" si="600"/>
        <v>0</v>
      </c>
    </row>
    <row r="1211" spans="1:43" x14ac:dyDescent="0.25">
      <c r="A1211">
        <v>-1.4</v>
      </c>
      <c r="B1211">
        <v>-0.40210904493653526</v>
      </c>
      <c r="C1211">
        <v>-0.35157046276831694</v>
      </c>
      <c r="D1211">
        <v>-0.31222594856020136</v>
      </c>
      <c r="E1211">
        <v>-0.28073423189367747</v>
      </c>
      <c r="F1211">
        <v>-0.25496275192941326</v>
      </c>
      <c r="G1211">
        <v>-0.2334865129515433</v>
      </c>
      <c r="H1211">
        <v>-0.21531717022921115</v>
      </c>
      <c r="M1211">
        <f t="shared" si="601"/>
        <v>1198</v>
      </c>
      <c r="N1211">
        <f t="shared" si="580"/>
        <v>3507.5750223677283</v>
      </c>
      <c r="O1211">
        <f t="shared" si="581"/>
        <v>43844.687779596607</v>
      </c>
      <c r="P1211">
        <f t="shared" si="571"/>
        <v>1.2211007238243226E-12</v>
      </c>
      <c r="Q1211">
        <f t="shared" si="572"/>
        <v>1.0279004100668295E-15</v>
      </c>
      <c r="R1211">
        <f t="shared" si="573"/>
        <v>1.1380249057076632E-12</v>
      </c>
      <c r="S1211">
        <f t="shared" si="574"/>
        <v>1.2690659165719583E-9</v>
      </c>
      <c r="T1211">
        <f t="shared" si="575"/>
        <v>1.1827268560782463E-9</v>
      </c>
      <c r="U1211">
        <f t="shared" si="576"/>
        <v>0</v>
      </c>
      <c r="V1211">
        <f t="shared" si="577"/>
        <v>0</v>
      </c>
      <c r="W1211">
        <f t="shared" si="582"/>
        <v>3.4943205689191678E-6</v>
      </c>
      <c r="X1211">
        <f t="shared" si="583"/>
        <v>-7.2755930648467299E-3</v>
      </c>
      <c r="Y1211">
        <f t="shared" si="578"/>
        <v>3.9954955634251513E-10</v>
      </c>
      <c r="Z1211">
        <f t="shared" si="579"/>
        <v>3.7236678130709944E-10</v>
      </c>
      <c r="AA1211">
        <f t="shared" si="584"/>
        <v>1</v>
      </c>
      <c r="AB1211">
        <f t="shared" si="585"/>
        <v>0</v>
      </c>
      <c r="AC1211">
        <f t="shared" si="586"/>
        <v>0</v>
      </c>
      <c r="AD1211">
        <f t="shared" si="587"/>
        <v>-43845.687779596607</v>
      </c>
      <c r="AE1211">
        <f t="shared" si="588"/>
        <v>0</v>
      </c>
      <c r="AF1211">
        <f t="shared" si="589"/>
        <v>1</v>
      </c>
      <c r="AG1211">
        <f t="shared" si="590"/>
        <v>-2</v>
      </c>
      <c r="AH1211">
        <f t="shared" si="591"/>
        <v>1</v>
      </c>
      <c r="AI1211">
        <f t="shared" si="592"/>
        <v>-5.3135602476972097E-4</v>
      </c>
      <c r="AJ1211">
        <f t="shared" si="593"/>
        <v>0</v>
      </c>
      <c r="AK1211" s="22">
        <f t="shared" si="594"/>
        <v>-3.2565895330094968E-6</v>
      </c>
      <c r="AL1211">
        <f t="shared" si="595"/>
        <v>3.4943205689191678E-6</v>
      </c>
      <c r="AM1211">
        <f t="shared" si="596"/>
        <v>-7.2755930648467308E-3</v>
      </c>
      <c r="AN1211">
        <f t="shared" si="597"/>
        <v>3.4943205689191678E-6</v>
      </c>
      <c r="AO1211">
        <f t="shared" si="598"/>
        <v>-7.2755930648467308E-3</v>
      </c>
      <c r="AP1211">
        <f t="shared" si="599"/>
        <v>0</v>
      </c>
      <c r="AQ1211">
        <f t="shared" si="600"/>
        <v>0</v>
      </c>
    </row>
    <row r="1212" spans="1:43" x14ac:dyDescent="0.25">
      <c r="A1212">
        <v>-1.3</v>
      </c>
      <c r="B1212">
        <v>-0.34934518745368937</v>
      </c>
      <c r="C1212">
        <v>-0.30546475096385689</v>
      </c>
      <c r="D1212">
        <v>-0.27130199077564648</v>
      </c>
      <c r="E1212">
        <v>-0.24395646131887064</v>
      </c>
      <c r="F1212">
        <v>-0.22157694146851481</v>
      </c>
      <c r="G1212">
        <v>-0.20292641660961191</v>
      </c>
      <c r="H1212">
        <v>-0.18714691153977644</v>
      </c>
      <c r="M1212">
        <f t="shared" si="601"/>
        <v>1199</v>
      </c>
      <c r="N1212">
        <f t="shared" si="580"/>
        <v>3510.5028813179515</v>
      </c>
      <c r="O1212">
        <f t="shared" si="581"/>
        <v>43881.286016474391</v>
      </c>
      <c r="P1212">
        <f t="shared" si="571"/>
        <v>2.0267161202842042E-11</v>
      </c>
      <c r="Q1212">
        <f t="shared" si="572"/>
        <v>1.7046299217242093E-14</v>
      </c>
      <c r="R1212">
        <f t="shared" si="573"/>
        <v>1.8888314261735363E-11</v>
      </c>
      <c r="S1212">
        <f t="shared" si="574"/>
        <v>-1.2335513842416135E-9</v>
      </c>
      <c r="T1212">
        <f t="shared" si="575"/>
        <v>-1.1496285034870583E-9</v>
      </c>
      <c r="U1212">
        <f t="shared" si="576"/>
        <v>0</v>
      </c>
      <c r="V1212">
        <f t="shared" si="577"/>
        <v>0</v>
      </c>
      <c r="W1212">
        <f t="shared" si="582"/>
        <v>-3.3993666682131146E-6</v>
      </c>
      <c r="X1212">
        <f t="shared" si="583"/>
        <v>7.0837984329764391E-3</v>
      </c>
      <c r="Y1212">
        <f t="shared" si="578"/>
        <v>-4.8208959639827313E-10</v>
      </c>
      <c r="Z1212">
        <f t="shared" si="579"/>
        <v>-4.4929132935533678E-10</v>
      </c>
      <c r="AA1212">
        <f t="shared" si="584"/>
        <v>1</v>
      </c>
      <c r="AB1212">
        <f t="shared" si="585"/>
        <v>0</v>
      </c>
      <c r="AC1212">
        <f t="shared" si="586"/>
        <v>0</v>
      </c>
      <c r="AD1212">
        <f t="shared" si="587"/>
        <v>-43882.286016474391</v>
      </c>
      <c r="AE1212">
        <f t="shared" si="588"/>
        <v>0</v>
      </c>
      <c r="AF1212">
        <f t="shared" si="589"/>
        <v>1</v>
      </c>
      <c r="AG1212">
        <f t="shared" si="590"/>
        <v>-2</v>
      </c>
      <c r="AH1212">
        <f t="shared" si="591"/>
        <v>1</v>
      </c>
      <c r="AI1212">
        <f t="shared" si="592"/>
        <v>5.1734855659216314E-4</v>
      </c>
      <c r="AJ1212">
        <f t="shared" si="593"/>
        <v>0</v>
      </c>
      <c r="AK1212" s="22">
        <f t="shared" si="594"/>
        <v>3.1680956833300442E-6</v>
      </c>
      <c r="AL1212">
        <f t="shared" si="595"/>
        <v>-3.3993666682131146E-6</v>
      </c>
      <c r="AM1212">
        <f t="shared" si="596"/>
        <v>7.0837984329764399E-3</v>
      </c>
      <c r="AN1212">
        <f t="shared" si="597"/>
        <v>-3.3993666682131146E-6</v>
      </c>
      <c r="AO1212">
        <f t="shared" si="598"/>
        <v>7.0837984329764399E-3</v>
      </c>
      <c r="AP1212">
        <f t="shared" si="599"/>
        <v>0</v>
      </c>
      <c r="AQ1212">
        <f t="shared" si="600"/>
        <v>0</v>
      </c>
    </row>
    <row r="1213" spans="1:43" x14ac:dyDescent="0.25">
      <c r="A1213">
        <v>-1.2</v>
      </c>
      <c r="B1213">
        <v>-0.26300960570314336</v>
      </c>
      <c r="C1213">
        <v>-0.23000702053392263</v>
      </c>
      <c r="D1213">
        <v>-0.20431114667921896</v>
      </c>
      <c r="E1213">
        <v>-0.18374131343461747</v>
      </c>
      <c r="F1213">
        <v>-0.16690567960542521</v>
      </c>
      <c r="G1213">
        <v>-0.1528741803115555</v>
      </c>
      <c r="H1213">
        <v>-0.14100172430966007</v>
      </c>
      <c r="M1213">
        <f t="shared" si="601"/>
        <v>1200</v>
      </c>
      <c r="N1213">
        <f t="shared" si="580"/>
        <v>3513.4307402681752</v>
      </c>
      <c r="O1213">
        <f t="shared" si="581"/>
        <v>43917.884253352189</v>
      </c>
      <c r="P1213">
        <f t="shared" si="571"/>
        <v>3.5579841201151998E-11</v>
      </c>
      <c r="Q1213">
        <f t="shared" si="572"/>
        <v>2.9900546634809548E-14</v>
      </c>
      <c r="R1213">
        <f t="shared" si="573"/>
        <v>3.3159218267616037E-11</v>
      </c>
      <c r="S1213">
        <f t="shared" si="574"/>
        <v>1.1422121542281655E-9</v>
      </c>
      <c r="T1213">
        <f t="shared" si="575"/>
        <v>1.0645034056180482E-9</v>
      </c>
      <c r="U1213">
        <f t="shared" si="576"/>
        <v>0</v>
      </c>
      <c r="V1213">
        <f t="shared" si="577"/>
        <v>0</v>
      </c>
      <c r="W1213">
        <f t="shared" si="582"/>
        <v>3.1502820928896535E-6</v>
      </c>
      <c r="X1213">
        <f t="shared" si="583"/>
        <v>-6.5702191101631247E-3</v>
      </c>
      <c r="Y1213">
        <f t="shared" si="578"/>
        <v>2.0898270664434163E-10</v>
      </c>
      <c r="Z1213">
        <f t="shared" si="579"/>
        <v>1.9476487105716961E-10</v>
      </c>
      <c r="AA1213">
        <f t="shared" si="584"/>
        <v>1</v>
      </c>
      <c r="AB1213">
        <f t="shared" si="585"/>
        <v>0</v>
      </c>
      <c r="AC1213">
        <f t="shared" si="586"/>
        <v>0</v>
      </c>
      <c r="AD1213">
        <f t="shared" si="587"/>
        <v>-43918.884253352189</v>
      </c>
      <c r="AE1213">
        <f t="shared" si="588"/>
        <v>0</v>
      </c>
      <c r="AF1213">
        <f t="shared" si="589"/>
        <v>1</v>
      </c>
      <c r="AG1213">
        <f t="shared" si="590"/>
        <v>-2</v>
      </c>
      <c r="AH1213">
        <f t="shared" si="591"/>
        <v>1</v>
      </c>
      <c r="AI1213">
        <f t="shared" si="592"/>
        <v>-4.7984031991868441E-4</v>
      </c>
      <c r="AJ1213">
        <f t="shared" si="593"/>
        <v>0</v>
      </c>
      <c r="AK1213" s="22">
        <f t="shared" si="594"/>
        <v>-2.9359572161133963E-6</v>
      </c>
      <c r="AL1213">
        <f t="shared" si="595"/>
        <v>3.1502820928896535E-6</v>
      </c>
      <c r="AM1213">
        <f t="shared" si="596"/>
        <v>-6.5702191101631256E-3</v>
      </c>
      <c r="AN1213">
        <f t="shared" si="597"/>
        <v>3.1502820928896535E-6</v>
      </c>
      <c r="AO1213">
        <f t="shared" si="598"/>
        <v>-6.5702191101631256E-3</v>
      </c>
      <c r="AP1213">
        <f t="shared" si="599"/>
        <v>0</v>
      </c>
      <c r="AQ1213">
        <f t="shared" si="600"/>
        <v>0</v>
      </c>
    </row>
    <row r="1214" spans="1:43" x14ac:dyDescent="0.25">
      <c r="A1214">
        <v>-1.1000000000000001</v>
      </c>
      <c r="B1214">
        <v>-0.14547613745802243</v>
      </c>
      <c r="C1214">
        <v>-0.12724705267492445</v>
      </c>
      <c r="D1214">
        <v>-0.11305241653867094</v>
      </c>
      <c r="E1214">
        <v>-0.10168828169964354</v>
      </c>
      <c r="F1214">
        <v>-9.2386199266230318E-2</v>
      </c>
      <c r="G1214">
        <v>-8.4632660587212596E-2</v>
      </c>
      <c r="H1214">
        <v>-7.8071488429433705E-2</v>
      </c>
      <c r="M1214">
        <f t="shared" si="601"/>
        <v>1201</v>
      </c>
      <c r="N1214">
        <f t="shared" si="580"/>
        <v>3516.3585992183985</v>
      </c>
      <c r="O1214">
        <f t="shared" si="581"/>
        <v>43954.482490229981</v>
      </c>
      <c r="P1214">
        <f t="shared" si="571"/>
        <v>4.442893395812963E-11</v>
      </c>
      <c r="Q1214">
        <f t="shared" si="572"/>
        <v>3.7306048805430568E-14</v>
      </c>
      <c r="R1214">
        <f t="shared" si="573"/>
        <v>4.1406275823047195E-11</v>
      </c>
      <c r="S1214">
        <f t="shared" si="574"/>
        <v>-9.9947307058839558E-10</v>
      </c>
      <c r="T1214">
        <f t="shared" si="575"/>
        <v>-9.3147536867511249E-10</v>
      </c>
      <c r="U1214">
        <f t="shared" si="576"/>
        <v>0</v>
      </c>
      <c r="V1214">
        <f t="shared" si="577"/>
        <v>0</v>
      </c>
      <c r="W1214">
        <f t="shared" si="582"/>
        <v>-2.7588962181954372E-6</v>
      </c>
      <c r="X1214">
        <f t="shared" si="583"/>
        <v>5.7587429791273546E-3</v>
      </c>
      <c r="Y1214">
        <f t="shared" si="578"/>
        <v>-5.1295875674964725E-10</v>
      </c>
      <c r="Z1214">
        <f t="shared" si="579"/>
        <v>-4.7806035111803397E-10</v>
      </c>
      <c r="AA1214">
        <f t="shared" si="584"/>
        <v>1</v>
      </c>
      <c r="AB1214">
        <f t="shared" si="585"/>
        <v>0</v>
      </c>
      <c r="AC1214">
        <f t="shared" si="586"/>
        <v>0</v>
      </c>
      <c r="AD1214">
        <f t="shared" si="587"/>
        <v>-43955.482490229981</v>
      </c>
      <c r="AE1214">
        <f t="shared" si="588"/>
        <v>0</v>
      </c>
      <c r="AF1214">
        <f t="shared" si="589"/>
        <v>1</v>
      </c>
      <c r="AG1214">
        <f t="shared" si="590"/>
        <v>-2</v>
      </c>
      <c r="AH1214">
        <f t="shared" si="591"/>
        <v>1</v>
      </c>
      <c r="AI1214">
        <f t="shared" si="592"/>
        <v>4.2057593498228785E-4</v>
      </c>
      <c r="AJ1214">
        <f t="shared" si="593"/>
        <v>0</v>
      </c>
      <c r="AK1214" s="22">
        <f t="shared" si="594"/>
        <v>2.571198712204525E-6</v>
      </c>
      <c r="AL1214">
        <f t="shared" si="595"/>
        <v>-2.7588962181954372E-6</v>
      </c>
      <c r="AM1214">
        <f t="shared" si="596"/>
        <v>5.7587429791273554E-3</v>
      </c>
      <c r="AN1214">
        <f t="shared" si="597"/>
        <v>-2.7588962181954372E-6</v>
      </c>
      <c r="AO1214">
        <f t="shared" si="598"/>
        <v>5.7587429791273554E-3</v>
      </c>
      <c r="AP1214">
        <f t="shared" si="599"/>
        <v>0</v>
      </c>
      <c r="AQ1214">
        <f t="shared" si="600"/>
        <v>0</v>
      </c>
    </row>
    <row r="1215" spans="1:43" x14ac:dyDescent="0.25">
      <c r="A1215">
        <v>-1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M1215">
        <f t="shared" si="601"/>
        <v>1202</v>
      </c>
      <c r="N1215">
        <f t="shared" si="580"/>
        <v>3519.2864581686222</v>
      </c>
      <c r="O1215">
        <f t="shared" si="581"/>
        <v>43991.080727107779</v>
      </c>
      <c r="P1215">
        <f t="shared" si="571"/>
        <v>4.5258127444891356E-11</v>
      </c>
      <c r="Q1215">
        <f t="shared" si="572"/>
        <v>3.7970689380020429E-14</v>
      </c>
      <c r="R1215">
        <f t="shared" si="573"/>
        <v>4.2179056332610767E-11</v>
      </c>
      <c r="S1215">
        <f t="shared" si="574"/>
        <v>8.1206999283608874E-10</v>
      </c>
      <c r="T1215">
        <f t="shared" si="575"/>
        <v>7.5682198773167622E-10</v>
      </c>
      <c r="U1215">
        <f t="shared" si="576"/>
        <v>0</v>
      </c>
      <c r="V1215">
        <f t="shared" si="577"/>
        <v>0</v>
      </c>
      <c r="W1215">
        <f t="shared" si="582"/>
        <v>2.2434636034083817E-6</v>
      </c>
      <c r="X1215">
        <f t="shared" si="583"/>
        <v>-4.6867628860622111E-3</v>
      </c>
      <c r="Y1215">
        <f t="shared" si="578"/>
        <v>6.1374470747572737E-11</v>
      </c>
      <c r="Z1215">
        <f t="shared" si="579"/>
        <v>5.7198947574625472E-11</v>
      </c>
      <c r="AA1215">
        <f t="shared" si="584"/>
        <v>1</v>
      </c>
      <c r="AB1215">
        <f t="shared" si="585"/>
        <v>0</v>
      </c>
      <c r="AC1215">
        <f t="shared" si="586"/>
        <v>0</v>
      </c>
      <c r="AD1215">
        <f t="shared" si="587"/>
        <v>-43992.080727107779</v>
      </c>
      <c r="AE1215">
        <f t="shared" si="588"/>
        <v>0</v>
      </c>
      <c r="AF1215">
        <f t="shared" si="589"/>
        <v>1</v>
      </c>
      <c r="AG1215">
        <f t="shared" si="590"/>
        <v>-2</v>
      </c>
      <c r="AH1215">
        <f t="shared" si="591"/>
        <v>1</v>
      </c>
      <c r="AI1215">
        <f t="shared" si="592"/>
        <v>-3.4228632147755429E-4</v>
      </c>
      <c r="AJ1215">
        <f t="shared" si="593"/>
        <v>0</v>
      </c>
      <c r="AK1215" s="22">
        <f t="shared" si="594"/>
        <v>-2.0908328083955224E-6</v>
      </c>
      <c r="AL1215">
        <f t="shared" si="595"/>
        <v>2.2434636034083817E-6</v>
      </c>
      <c r="AM1215">
        <f t="shared" si="596"/>
        <v>-4.6867628860622111E-3</v>
      </c>
      <c r="AN1215">
        <f t="shared" si="597"/>
        <v>2.2434636034083817E-6</v>
      </c>
      <c r="AO1215">
        <f t="shared" si="598"/>
        <v>-4.6867628860622111E-3</v>
      </c>
      <c r="AP1215">
        <f t="shared" si="599"/>
        <v>0</v>
      </c>
      <c r="AQ1215">
        <f t="shared" si="600"/>
        <v>0</v>
      </c>
    </row>
    <row r="1216" spans="1:43" x14ac:dyDescent="0.25">
      <c r="A1216">
        <v>-0.9</v>
      </c>
      <c r="B1216">
        <v>0.15742438833636324</v>
      </c>
      <c r="C1216">
        <v>0.13773268438831571</v>
      </c>
      <c r="D1216">
        <v>0.12239706564227194</v>
      </c>
      <c r="E1216">
        <v>0.11011778161692193</v>
      </c>
      <c r="F1216">
        <v>0.10006521467625833</v>
      </c>
      <c r="G1216">
        <v>9.1684965099462085E-2</v>
      </c>
      <c r="H1216">
        <v>8.4592480653276902E-2</v>
      </c>
      <c r="M1216">
        <f t="shared" si="601"/>
        <v>1203</v>
      </c>
      <c r="N1216">
        <f t="shared" si="580"/>
        <v>3522.2143171188454</v>
      </c>
      <c r="O1216">
        <f t="shared" si="581"/>
        <v>44027.678963985571</v>
      </c>
      <c r="P1216">
        <f t="shared" si="571"/>
        <v>3.7958519437935843E-11</v>
      </c>
      <c r="Q1216">
        <f t="shared" si="572"/>
        <v>3.1819987587303277E-14</v>
      </c>
      <c r="R1216">
        <f t="shared" si="573"/>
        <v>3.537606657775941E-11</v>
      </c>
      <c r="S1216">
        <f t="shared" si="574"/>
        <v>-5.8873255722318924E-10</v>
      </c>
      <c r="T1216">
        <f t="shared" si="575"/>
        <v>-5.4867899088834055E-10</v>
      </c>
      <c r="U1216">
        <f t="shared" si="576"/>
        <v>0</v>
      </c>
      <c r="V1216">
        <f t="shared" si="577"/>
        <v>0</v>
      </c>
      <c r="W1216">
        <f t="shared" si="582"/>
        <v>-1.6278133901271646E-6</v>
      </c>
      <c r="X1216">
        <f t="shared" si="583"/>
        <v>3.4034540509665515E-3</v>
      </c>
      <c r="Y1216">
        <f t="shared" si="578"/>
        <v>-3.5364995670212788E-10</v>
      </c>
      <c r="Z1216">
        <f t="shared" si="579"/>
        <v>-3.2958989441018646E-10</v>
      </c>
      <c r="AA1216">
        <f t="shared" si="584"/>
        <v>1</v>
      </c>
      <c r="AB1216">
        <f t="shared" si="585"/>
        <v>0</v>
      </c>
      <c r="AC1216">
        <f t="shared" si="586"/>
        <v>0</v>
      </c>
      <c r="AD1216">
        <f t="shared" si="587"/>
        <v>-44028.678963985571</v>
      </c>
      <c r="AE1216">
        <f t="shared" si="588"/>
        <v>0</v>
      </c>
      <c r="AF1216">
        <f t="shared" si="589"/>
        <v>1</v>
      </c>
      <c r="AG1216">
        <f t="shared" si="590"/>
        <v>-2</v>
      </c>
      <c r="AH1216">
        <f t="shared" si="591"/>
        <v>1</v>
      </c>
      <c r="AI1216">
        <f t="shared" si="592"/>
        <v>2.4856289164551564E-4</v>
      </c>
      <c r="AJ1216">
        <f t="shared" si="593"/>
        <v>0</v>
      </c>
      <c r="AK1216" s="22">
        <f t="shared" si="594"/>
        <v>1.5170674651697817E-6</v>
      </c>
      <c r="AL1216">
        <f t="shared" si="595"/>
        <v>-1.6278133901271646E-6</v>
      </c>
      <c r="AM1216">
        <f t="shared" si="596"/>
        <v>3.4034540509665515E-3</v>
      </c>
      <c r="AN1216">
        <f t="shared" si="597"/>
        <v>-1.6278133901271646E-6</v>
      </c>
      <c r="AO1216">
        <f t="shared" si="598"/>
        <v>3.4034540509665515E-3</v>
      </c>
      <c r="AP1216">
        <f t="shared" si="599"/>
        <v>0</v>
      </c>
      <c r="AQ1216">
        <f t="shared" si="600"/>
        <v>0</v>
      </c>
    </row>
    <row r="1217" spans="1:43" x14ac:dyDescent="0.25">
      <c r="A1217">
        <v>-0.8</v>
      </c>
      <c r="B1217">
        <v>0.31055692222908293</v>
      </c>
      <c r="C1217">
        <v>0.27172999335711212</v>
      </c>
      <c r="D1217">
        <v>0.24149084787820627</v>
      </c>
      <c r="E1217">
        <v>0.21727720868652456</v>
      </c>
      <c r="F1217">
        <v>0.1974535878607383</v>
      </c>
      <c r="G1217">
        <v>0.18092704578028693</v>
      </c>
      <c r="H1217">
        <v>0.16693947138425791</v>
      </c>
      <c r="M1217">
        <f t="shared" si="601"/>
        <v>1204</v>
      </c>
      <c r="N1217">
        <f t="shared" si="580"/>
        <v>3525.1421760690691</v>
      </c>
      <c r="O1217">
        <f t="shared" si="581"/>
        <v>44064.277200863362</v>
      </c>
      <c r="P1217">
        <f t="shared" si="571"/>
        <v>2.3880956156252012E-11</v>
      </c>
      <c r="Q1217">
        <f t="shared" si="572"/>
        <v>2.0002376288594369E-14</v>
      </c>
      <c r="R1217">
        <f t="shared" si="573"/>
        <v>2.225624991263002E-11</v>
      </c>
      <c r="S1217">
        <f t="shared" si="574"/>
        <v>3.3977803558346976E-10</v>
      </c>
      <c r="T1217">
        <f t="shared" si="575"/>
        <v>3.1666172934153753E-10</v>
      </c>
      <c r="U1217">
        <f t="shared" si="576"/>
        <v>0</v>
      </c>
      <c r="V1217">
        <f t="shared" si="577"/>
        <v>0</v>
      </c>
      <c r="W1217">
        <f t="shared" si="582"/>
        <v>9.4024831308690213E-7</v>
      </c>
      <c r="X1217">
        <f t="shared" si="583"/>
        <v>-1.9675186550878829E-3</v>
      </c>
      <c r="Y1217">
        <f t="shared" si="578"/>
        <v>4.079656676983496E-12</v>
      </c>
      <c r="Z1217">
        <f t="shared" si="579"/>
        <v>3.8021031472353426E-12</v>
      </c>
      <c r="AA1217">
        <f t="shared" si="584"/>
        <v>1</v>
      </c>
      <c r="AB1217">
        <f t="shared" si="585"/>
        <v>0</v>
      </c>
      <c r="AC1217">
        <f t="shared" si="586"/>
        <v>0</v>
      </c>
      <c r="AD1217">
        <f t="shared" si="587"/>
        <v>-44065.277200863362</v>
      </c>
      <c r="AE1217">
        <f t="shared" si="588"/>
        <v>0</v>
      </c>
      <c r="AF1217">
        <f t="shared" si="589"/>
        <v>1</v>
      </c>
      <c r="AG1217">
        <f t="shared" si="590"/>
        <v>-2</v>
      </c>
      <c r="AH1217">
        <f t="shared" si="591"/>
        <v>1</v>
      </c>
      <c r="AI1217">
        <f t="shared" si="592"/>
        <v>-1.4369283025278114E-4</v>
      </c>
      <c r="AJ1217">
        <f t="shared" si="593"/>
        <v>0</v>
      </c>
      <c r="AK1217" s="22">
        <f t="shared" si="594"/>
        <v>-8.7627988172125644E-7</v>
      </c>
      <c r="AL1217">
        <f t="shared" si="595"/>
        <v>9.4024831308690213E-7</v>
      </c>
      <c r="AM1217">
        <f t="shared" si="596"/>
        <v>-1.9675186550878834E-3</v>
      </c>
      <c r="AN1217">
        <f t="shared" si="597"/>
        <v>9.4024831308690213E-7</v>
      </c>
      <c r="AO1217">
        <f t="shared" si="598"/>
        <v>-1.9675186550878834E-3</v>
      </c>
      <c r="AP1217">
        <f t="shared" si="599"/>
        <v>0</v>
      </c>
      <c r="AQ1217">
        <f t="shared" si="600"/>
        <v>0</v>
      </c>
    </row>
    <row r="1218" spans="1:43" x14ac:dyDescent="0.25">
      <c r="A1218">
        <v>-0.7</v>
      </c>
      <c r="B1218">
        <v>0.45540504035079149</v>
      </c>
      <c r="C1218">
        <v>0.39851845641596645</v>
      </c>
      <c r="D1218">
        <v>0.35421123763331169</v>
      </c>
      <c r="E1218">
        <v>0.31873041071093894</v>
      </c>
      <c r="F1218">
        <v>0.28968044536920534</v>
      </c>
      <c r="G1218">
        <v>0.2654604708622863</v>
      </c>
      <c r="H1218">
        <v>0.24496003591912713</v>
      </c>
      <c r="M1218">
        <f t="shared" si="601"/>
        <v>1205</v>
      </c>
      <c r="N1218">
        <f t="shared" si="580"/>
        <v>3528.0700350192924</v>
      </c>
      <c r="O1218">
        <f t="shared" si="581"/>
        <v>44100.875437741153</v>
      </c>
      <c r="P1218">
        <f t="shared" si="571"/>
        <v>5.5862806531757656E-12</v>
      </c>
      <c r="Q1218">
        <f t="shared" si="572"/>
        <v>4.675112570060119E-15</v>
      </c>
      <c r="R1218">
        <f t="shared" si="573"/>
        <v>5.2062261446186084E-12</v>
      </c>
      <c r="S1218">
        <f t="shared" si="574"/>
        <v>-7.6635164605834532E-11</v>
      </c>
      <c r="T1218">
        <f t="shared" si="575"/>
        <v>-7.1421402242157065E-11</v>
      </c>
      <c r="U1218">
        <f t="shared" si="576"/>
        <v>0</v>
      </c>
      <c r="V1218">
        <f t="shared" si="577"/>
        <v>0</v>
      </c>
      <c r="W1218">
        <f t="shared" si="582"/>
        <v>-2.1224416298480522E-7</v>
      </c>
      <c r="X1218">
        <f t="shared" si="583"/>
        <v>4.4450103057125351E-4</v>
      </c>
      <c r="Y1218">
        <f t="shared" si="578"/>
        <v>-4.8853171457041625E-11</v>
      </c>
      <c r="Z1218">
        <f t="shared" si="579"/>
        <v>-4.5529516735360607E-11</v>
      </c>
      <c r="AA1218">
        <f t="shared" si="584"/>
        <v>1</v>
      </c>
      <c r="AB1218">
        <f t="shared" si="585"/>
        <v>0</v>
      </c>
      <c r="AC1218">
        <f t="shared" si="586"/>
        <v>0</v>
      </c>
      <c r="AD1218">
        <f t="shared" si="587"/>
        <v>-44101.875437741153</v>
      </c>
      <c r="AE1218">
        <f t="shared" si="588"/>
        <v>0</v>
      </c>
      <c r="AF1218">
        <f t="shared" si="589"/>
        <v>1</v>
      </c>
      <c r="AG1218">
        <f t="shared" si="590"/>
        <v>-2</v>
      </c>
      <c r="AH1218">
        <f t="shared" si="591"/>
        <v>1</v>
      </c>
      <c r="AI1218">
        <f t="shared" si="592"/>
        <v>3.2463014955744275E-5</v>
      </c>
      <c r="AJ1218">
        <f t="shared" si="593"/>
        <v>0</v>
      </c>
      <c r="AK1218" s="22">
        <f t="shared" si="594"/>
        <v>1.9780443894203782E-7</v>
      </c>
      <c r="AL1218">
        <f t="shared" si="595"/>
        <v>-2.1224416298480522E-7</v>
      </c>
      <c r="AM1218">
        <f t="shared" si="596"/>
        <v>4.4450103057125357E-4</v>
      </c>
      <c r="AN1218">
        <f t="shared" si="597"/>
        <v>-2.1224416298480522E-7</v>
      </c>
      <c r="AO1218">
        <f t="shared" si="598"/>
        <v>4.4450103057125357E-4</v>
      </c>
      <c r="AP1218">
        <f t="shared" si="599"/>
        <v>0</v>
      </c>
      <c r="AQ1218">
        <f t="shared" si="600"/>
        <v>0</v>
      </c>
    </row>
    <row r="1219" spans="1:43" x14ac:dyDescent="0.25">
      <c r="A1219">
        <v>-0.6</v>
      </c>
      <c r="B1219">
        <v>0.58836529242170899</v>
      </c>
      <c r="C1219">
        <v>0.51495246715684129</v>
      </c>
      <c r="D1219">
        <v>0.45776886089136282</v>
      </c>
      <c r="E1219">
        <v>0.41197298084934669</v>
      </c>
      <c r="F1219">
        <v>0.37447444890498044</v>
      </c>
      <c r="G1219">
        <v>0.34320801142231294</v>
      </c>
      <c r="H1219">
        <v>0.31674106890180292</v>
      </c>
      <c r="M1219">
        <f t="shared" si="601"/>
        <v>1206</v>
      </c>
      <c r="N1219">
        <f t="shared" si="580"/>
        <v>3530.9978939695161</v>
      </c>
      <c r="O1219">
        <f t="shared" si="581"/>
        <v>44137.473674618952</v>
      </c>
      <c r="P1219">
        <f t="shared" si="571"/>
        <v>-1.3620374453040065E-11</v>
      </c>
      <c r="Q1219">
        <f t="shared" si="572"/>
        <v>-1.1389328209205606E-14</v>
      </c>
      <c r="R1219">
        <f t="shared" si="573"/>
        <v>-1.269373201588077E-11</v>
      </c>
      <c r="S1219">
        <f t="shared" si="574"/>
        <v>-1.8868009793369983E-10</v>
      </c>
      <c r="T1219">
        <f t="shared" si="575"/>
        <v>-1.7584352090745554E-10</v>
      </c>
      <c r="U1219">
        <f t="shared" si="576"/>
        <v>0</v>
      </c>
      <c r="V1219">
        <f t="shared" si="577"/>
        <v>0</v>
      </c>
      <c r="W1219">
        <f t="shared" si="582"/>
        <v>-5.2299056493037917E-7</v>
      </c>
      <c r="X1219">
        <f t="shared" si="583"/>
        <v>1.0962037727471701E-3</v>
      </c>
      <c r="Y1219">
        <f t="shared" si="578"/>
        <v>-6.9632029497609571E-13</v>
      </c>
      <c r="Z1219">
        <f t="shared" si="579"/>
        <v>-6.4894715282022378E-13</v>
      </c>
      <c r="AA1219">
        <f t="shared" si="584"/>
        <v>1</v>
      </c>
      <c r="AB1219">
        <f t="shared" si="585"/>
        <v>0</v>
      </c>
      <c r="AC1219">
        <f t="shared" si="586"/>
        <v>0</v>
      </c>
      <c r="AD1219">
        <f t="shared" si="587"/>
        <v>-44138.473674618952</v>
      </c>
      <c r="AE1219">
        <f t="shared" si="588"/>
        <v>0</v>
      </c>
      <c r="AF1219">
        <f t="shared" si="589"/>
        <v>1</v>
      </c>
      <c r="AG1219">
        <f t="shared" si="590"/>
        <v>-2</v>
      </c>
      <c r="AH1219">
        <f t="shared" si="591"/>
        <v>1</v>
      </c>
      <c r="AI1219">
        <f t="shared" si="592"/>
        <v>8.0058456315706438E-5</v>
      </c>
      <c r="AJ1219">
        <f t="shared" si="593"/>
        <v>0</v>
      </c>
      <c r="AK1219" s="22">
        <f t="shared" si="594"/>
        <v>4.8740965976736513E-7</v>
      </c>
      <c r="AL1219">
        <f t="shared" si="595"/>
        <v>-5.2299056493037917E-7</v>
      </c>
      <c r="AM1219">
        <f t="shared" si="596"/>
        <v>1.0962037727471701E-3</v>
      </c>
      <c r="AN1219">
        <f t="shared" si="597"/>
        <v>-5.2299056493037917E-7</v>
      </c>
      <c r="AO1219">
        <f t="shared" si="598"/>
        <v>1.0962037727471701E-3</v>
      </c>
      <c r="AP1219">
        <f t="shared" si="599"/>
        <v>0</v>
      </c>
      <c r="AQ1219">
        <f t="shared" si="600"/>
        <v>0</v>
      </c>
    </row>
    <row r="1220" spans="1:43" x14ac:dyDescent="0.25">
      <c r="A1220">
        <v>-0.5</v>
      </c>
      <c r="B1220">
        <v>0.70627277442205194</v>
      </c>
      <c r="C1220">
        <v>0.61825575806101685</v>
      </c>
      <c r="D1220">
        <v>0.54969043046061661</v>
      </c>
      <c r="E1220">
        <v>0.49477448821124398</v>
      </c>
      <c r="F1220">
        <v>0.44980419958298468</v>
      </c>
      <c r="G1220">
        <v>0.41230437093097844</v>
      </c>
      <c r="H1220">
        <v>0.38055800517832822</v>
      </c>
      <c r="M1220">
        <f t="shared" si="601"/>
        <v>1207</v>
      </c>
      <c r="N1220">
        <f t="shared" si="580"/>
        <v>3533.9257529197394</v>
      </c>
      <c r="O1220">
        <f t="shared" si="581"/>
        <v>44174.071911496743</v>
      </c>
      <c r="P1220">
        <f t="shared" si="571"/>
        <v>-3.0286581827230641E-11</v>
      </c>
      <c r="Q1220">
        <f t="shared" si="572"/>
        <v>-2.5304593192734664E-14</v>
      </c>
      <c r="R1220">
        <f t="shared" si="573"/>
        <v>-2.8226078124166489E-11</v>
      </c>
      <c r="S1220">
        <f t="shared" si="574"/>
        <v>4.4411286136873478E-10</v>
      </c>
      <c r="T1220">
        <f t="shared" si="575"/>
        <v>4.1389828645734841E-10</v>
      </c>
      <c r="U1220">
        <f t="shared" si="576"/>
        <v>0</v>
      </c>
      <c r="V1220">
        <f t="shared" si="577"/>
        <v>0</v>
      </c>
      <c r="W1220">
        <f t="shared" si="582"/>
        <v>1.23202895097789E-6</v>
      </c>
      <c r="X1220">
        <f t="shared" si="583"/>
        <v>-2.5845115325574233E-3</v>
      </c>
      <c r="Y1220">
        <f t="shared" si="578"/>
        <v>2.7399562838148905E-10</v>
      </c>
      <c r="Z1220">
        <f t="shared" si="579"/>
        <v>2.553547328811657E-10</v>
      </c>
      <c r="AA1220">
        <f t="shared" si="584"/>
        <v>1</v>
      </c>
      <c r="AB1220">
        <f t="shared" si="585"/>
        <v>0</v>
      </c>
      <c r="AC1220">
        <f t="shared" si="586"/>
        <v>0</v>
      </c>
      <c r="AD1220">
        <f t="shared" si="587"/>
        <v>-44175.071911496743</v>
      </c>
      <c r="AE1220">
        <f t="shared" si="588"/>
        <v>0</v>
      </c>
      <c r="AF1220">
        <f t="shared" si="589"/>
        <v>1</v>
      </c>
      <c r="AG1220">
        <f t="shared" si="590"/>
        <v>-2</v>
      </c>
      <c r="AH1220">
        <f t="shared" si="591"/>
        <v>1</v>
      </c>
      <c r="AI1220">
        <f t="shared" si="592"/>
        <v>-1.8875316118090567E-4</v>
      </c>
      <c r="AJ1220">
        <f t="shared" si="593"/>
        <v>0</v>
      </c>
      <c r="AK1220" s="22">
        <f t="shared" si="594"/>
        <v>-1.1482096467641172E-6</v>
      </c>
      <c r="AL1220">
        <f t="shared" si="595"/>
        <v>1.23202895097789E-6</v>
      </c>
      <c r="AM1220">
        <f t="shared" si="596"/>
        <v>-2.5845115325574233E-3</v>
      </c>
      <c r="AN1220">
        <f t="shared" si="597"/>
        <v>1.23202895097789E-6</v>
      </c>
      <c r="AO1220">
        <f t="shared" si="598"/>
        <v>-2.5845115325574233E-3</v>
      </c>
      <c r="AP1220">
        <f t="shared" si="599"/>
        <v>0</v>
      </c>
      <c r="AQ1220">
        <f t="shared" si="600"/>
        <v>0</v>
      </c>
    </row>
    <row r="1221" spans="1:43" x14ac:dyDescent="0.25">
      <c r="A1221">
        <v>-0.4</v>
      </c>
      <c r="B1221">
        <v>0.8064309964499673</v>
      </c>
      <c r="C1221">
        <v>0.70605117347704915</v>
      </c>
      <c r="D1221">
        <v>0.62784838076271621</v>
      </c>
      <c r="E1221">
        <v>0.56520794855506795</v>
      </c>
      <c r="F1221">
        <v>0.51390752927227135</v>
      </c>
      <c r="G1221">
        <v>0.47112528870811271</v>
      </c>
      <c r="H1221">
        <v>0.43490373121084025</v>
      </c>
      <c r="M1221">
        <f t="shared" si="601"/>
        <v>1208</v>
      </c>
      <c r="N1221">
        <f t="shared" si="580"/>
        <v>3536.8536118699626</v>
      </c>
      <c r="O1221">
        <f t="shared" si="581"/>
        <v>44210.670148374535</v>
      </c>
      <c r="P1221">
        <f t="shared" si="571"/>
        <v>-4.1433089071395528E-11</v>
      </c>
      <c r="Q1221">
        <f t="shared" si="572"/>
        <v>-3.4588899782751547E-14</v>
      </c>
      <c r="R1221">
        <f t="shared" si="573"/>
        <v>-3.8614248901580183E-11</v>
      </c>
      <c r="S1221">
        <f t="shared" si="574"/>
        <v>-6.7811663450523974E-10</v>
      </c>
      <c r="T1221">
        <f t="shared" si="575"/>
        <v>-6.3198195200861127E-10</v>
      </c>
      <c r="U1221">
        <f t="shared" si="576"/>
        <v>0</v>
      </c>
      <c r="V1221">
        <f t="shared" si="577"/>
        <v>0</v>
      </c>
      <c r="W1221">
        <f t="shared" si="582"/>
        <v>-1.8827448350089522E-6</v>
      </c>
      <c r="X1221">
        <f t="shared" si="583"/>
        <v>3.9528364929166523E-3</v>
      </c>
      <c r="Y1221">
        <f t="shared" si="578"/>
        <v>-3.5347014806606402E-11</v>
      </c>
      <c r="Z1221">
        <f t="shared" si="579"/>
        <v>-3.2942231879409714E-11</v>
      </c>
      <c r="AA1221">
        <f t="shared" si="584"/>
        <v>1</v>
      </c>
      <c r="AB1221">
        <f t="shared" si="585"/>
        <v>0</v>
      </c>
      <c r="AC1221">
        <f t="shared" si="586"/>
        <v>0</v>
      </c>
      <c r="AD1221">
        <f t="shared" si="587"/>
        <v>-44211.670148374535</v>
      </c>
      <c r="AE1221">
        <f t="shared" si="588"/>
        <v>0</v>
      </c>
      <c r="AF1221">
        <f t="shared" si="589"/>
        <v>1</v>
      </c>
      <c r="AG1221">
        <f t="shared" si="590"/>
        <v>-2</v>
      </c>
      <c r="AH1221">
        <f t="shared" si="591"/>
        <v>1</v>
      </c>
      <c r="AI1221">
        <f t="shared" si="592"/>
        <v>2.8868515379927687E-4</v>
      </c>
      <c r="AJ1221">
        <f t="shared" si="593"/>
        <v>0</v>
      </c>
      <c r="AK1221" s="22">
        <f t="shared" si="594"/>
        <v>1.7546550186476837E-6</v>
      </c>
      <c r="AL1221">
        <f t="shared" si="595"/>
        <v>-1.8827448350089522E-6</v>
      </c>
      <c r="AM1221">
        <f t="shared" si="596"/>
        <v>3.9528364929166523E-3</v>
      </c>
      <c r="AN1221">
        <f t="shared" si="597"/>
        <v>-1.8827448350089522E-6</v>
      </c>
      <c r="AO1221">
        <f t="shared" si="598"/>
        <v>3.9528364929166523E-3</v>
      </c>
      <c r="AP1221">
        <f t="shared" si="599"/>
        <v>0</v>
      </c>
      <c r="AQ1221">
        <f t="shared" si="600"/>
        <v>0</v>
      </c>
    </row>
    <row r="1222" spans="1:43" x14ac:dyDescent="0.25">
      <c r="A1222">
        <v>-0.3</v>
      </c>
      <c r="B1222">
        <v>0.88662739103803345</v>
      </c>
      <c r="C1222">
        <v>0.77637947241346572</v>
      </c>
      <c r="D1222">
        <v>0.69048204623620768</v>
      </c>
      <c r="E1222">
        <v>0.62167274811866446</v>
      </c>
      <c r="F1222">
        <v>0.56531572234715177</v>
      </c>
      <c r="G1222">
        <v>0.51831273292620761</v>
      </c>
      <c r="H1222">
        <v>0.47851450550407981</v>
      </c>
      <c r="M1222">
        <f t="shared" si="601"/>
        <v>1209</v>
      </c>
      <c r="N1222">
        <f t="shared" si="580"/>
        <v>3539.7814708201868</v>
      </c>
      <c r="O1222">
        <f t="shared" si="581"/>
        <v>44247.268385252333</v>
      </c>
      <c r="P1222">
        <f t="shared" si="571"/>
        <v>-4.5086272240194764E-11</v>
      </c>
      <c r="Q1222">
        <f t="shared" si="572"/>
        <v>-3.7607494173814835E-14</v>
      </c>
      <c r="R1222">
        <f t="shared" si="573"/>
        <v>-4.2018893047711805E-11</v>
      </c>
      <c r="S1222">
        <f t="shared" si="574"/>
        <v>8.8017486941080571E-10</v>
      </c>
      <c r="T1222">
        <f t="shared" si="575"/>
        <v>8.2029344772675272E-10</v>
      </c>
      <c r="U1222">
        <f t="shared" si="576"/>
        <v>0</v>
      </c>
      <c r="V1222">
        <f t="shared" si="577"/>
        <v>0</v>
      </c>
      <c r="W1222">
        <f t="shared" si="582"/>
        <v>2.445767885377962E-6</v>
      </c>
      <c r="X1222">
        <f t="shared" si="583"/>
        <v>-5.1391601308404897E-3</v>
      </c>
      <c r="Y1222">
        <f t="shared" si="578"/>
        <v>4.7776852489830511E-10</v>
      </c>
      <c r="Z1222">
        <f t="shared" si="579"/>
        <v>4.4526423569273829E-10</v>
      </c>
      <c r="AA1222">
        <f t="shared" si="584"/>
        <v>1</v>
      </c>
      <c r="AB1222">
        <f t="shared" si="585"/>
        <v>0</v>
      </c>
      <c r="AC1222">
        <f t="shared" si="586"/>
        <v>0</v>
      </c>
      <c r="AD1222">
        <f t="shared" si="587"/>
        <v>-44248.268385252333</v>
      </c>
      <c r="AE1222">
        <f t="shared" si="588"/>
        <v>0</v>
      </c>
      <c r="AF1222">
        <f t="shared" si="589"/>
        <v>1</v>
      </c>
      <c r="AG1222">
        <f t="shared" si="590"/>
        <v>-2</v>
      </c>
      <c r="AH1222">
        <f t="shared" si="591"/>
        <v>1</v>
      </c>
      <c r="AI1222">
        <f t="shared" si="592"/>
        <v>-3.7532508382501147E-4</v>
      </c>
      <c r="AJ1222">
        <f t="shared" si="593"/>
        <v>0</v>
      </c>
      <c r="AK1222" s="22">
        <f t="shared" si="594"/>
        <v>-2.2793736117222538E-6</v>
      </c>
      <c r="AL1222">
        <f t="shared" si="595"/>
        <v>2.445767885377962E-6</v>
      </c>
      <c r="AM1222">
        <f t="shared" si="596"/>
        <v>-5.1391601308404897E-3</v>
      </c>
      <c r="AN1222">
        <f t="shared" si="597"/>
        <v>2.445767885377962E-6</v>
      </c>
      <c r="AO1222">
        <f t="shared" si="598"/>
        <v>-5.1391601308404897E-3</v>
      </c>
      <c r="AP1222">
        <f t="shared" si="599"/>
        <v>0</v>
      </c>
      <c r="AQ1222">
        <f t="shared" si="600"/>
        <v>0</v>
      </c>
    </row>
    <row r="1223" spans="1:43" x14ac:dyDescent="0.25">
      <c r="A1223">
        <v>-0.2</v>
      </c>
      <c r="B1223">
        <v>0.94513992740919994</v>
      </c>
      <c r="C1223">
        <v>0.82771020504238491</v>
      </c>
      <c r="D1223">
        <v>0.73621159189489616</v>
      </c>
      <c r="E1223">
        <v>0.66291080225883214</v>
      </c>
      <c r="F1223">
        <v>0.60287131799252869</v>
      </c>
      <c r="G1223">
        <v>0.55279392171015085</v>
      </c>
      <c r="H1223">
        <v>0.5103898828088349</v>
      </c>
      <c r="M1223">
        <f t="shared" si="601"/>
        <v>1210</v>
      </c>
      <c r="N1223">
        <f t="shared" si="580"/>
        <v>3542.70932977041</v>
      </c>
      <c r="O1223">
        <f t="shared" si="581"/>
        <v>44283.866622130125</v>
      </c>
      <c r="P1223">
        <f t="shared" si="571"/>
        <v>-4.0627434125577589E-11</v>
      </c>
      <c r="Q1223">
        <f t="shared" si="572"/>
        <v>-3.3860268156151188E-14</v>
      </c>
      <c r="R1223">
        <f t="shared" si="573"/>
        <v>-3.7863405522439507E-11</v>
      </c>
      <c r="S1223">
        <f t="shared" si="574"/>
        <v>-1.0412731772233426E-9</v>
      </c>
      <c r="T1223">
        <f t="shared" si="575"/>
        <v>-9.7043166563219264E-10</v>
      </c>
      <c r="U1223">
        <f t="shared" si="576"/>
        <v>0</v>
      </c>
      <c r="V1223">
        <f t="shared" si="577"/>
        <v>0</v>
      </c>
      <c r="W1223">
        <f t="shared" si="582"/>
        <v>-2.8958086744802844E-6</v>
      </c>
      <c r="X1223">
        <f t="shared" si="583"/>
        <v>6.089841728911926E-3</v>
      </c>
      <c r="Y1223">
        <f t="shared" si="578"/>
        <v>-1.5472759737962244E-10</v>
      </c>
      <c r="Z1223">
        <f t="shared" si="579"/>
        <v>-1.4420092952434619E-10</v>
      </c>
      <c r="AA1223">
        <f t="shared" si="584"/>
        <v>1</v>
      </c>
      <c r="AB1223">
        <f t="shared" si="585"/>
        <v>0</v>
      </c>
      <c r="AC1223">
        <f t="shared" si="586"/>
        <v>0</v>
      </c>
      <c r="AD1223">
        <f t="shared" si="587"/>
        <v>-44284.866622130125</v>
      </c>
      <c r="AE1223">
        <f t="shared" si="588"/>
        <v>0</v>
      </c>
      <c r="AF1223">
        <f t="shared" si="589"/>
        <v>1</v>
      </c>
      <c r="AG1223">
        <f t="shared" si="590"/>
        <v>-2</v>
      </c>
      <c r="AH1223">
        <f t="shared" si="591"/>
        <v>1</v>
      </c>
      <c r="AI1223">
        <f t="shared" si="592"/>
        <v>4.4475545835711021E-4</v>
      </c>
      <c r="AJ1223">
        <f t="shared" si="593"/>
        <v>0</v>
      </c>
      <c r="AK1223" s="22">
        <f t="shared" si="594"/>
        <v>2.6987965279406365E-6</v>
      </c>
      <c r="AL1223">
        <f t="shared" si="595"/>
        <v>-2.8958086744802844E-6</v>
      </c>
      <c r="AM1223">
        <f t="shared" si="596"/>
        <v>6.089841728911926E-3</v>
      </c>
      <c r="AN1223">
        <f t="shared" si="597"/>
        <v>-2.8958086744802844E-6</v>
      </c>
      <c r="AO1223">
        <f t="shared" si="598"/>
        <v>6.089841728911926E-3</v>
      </c>
      <c r="AP1223">
        <f t="shared" si="599"/>
        <v>0</v>
      </c>
      <c r="AQ1223">
        <f t="shared" si="600"/>
        <v>0</v>
      </c>
    </row>
    <row r="1224" spans="1:43" x14ac:dyDescent="0.25">
      <c r="A1224">
        <v>-0.1</v>
      </c>
      <c r="B1224">
        <v>0.98073899305679701</v>
      </c>
      <c r="C1224">
        <v>0.85894754615217905</v>
      </c>
      <c r="D1224">
        <v>0.76404664399027966</v>
      </c>
      <c r="E1224">
        <v>0.6880171975934537</v>
      </c>
      <c r="F1224">
        <v>0.62574021083781473</v>
      </c>
      <c r="G1224">
        <v>0.57379448266662902</v>
      </c>
      <c r="H1224">
        <v>0.52980663765958669</v>
      </c>
      <c r="M1224">
        <f t="shared" si="601"/>
        <v>1211</v>
      </c>
      <c r="N1224">
        <f t="shared" si="580"/>
        <v>3545.6371887206333</v>
      </c>
      <c r="O1224">
        <f t="shared" si="581"/>
        <v>44320.464859007916</v>
      </c>
      <c r="P1224">
        <f t="shared" si="571"/>
        <v>-2.8897155738977314E-11</v>
      </c>
      <c r="Q1224">
        <f t="shared" si="572"/>
        <v>-2.4063972582597651E-14</v>
      </c>
      <c r="R1224">
        <f t="shared" si="573"/>
        <v>-2.6931179626260309E-11</v>
      </c>
      <c r="S1224">
        <f t="shared" si="574"/>
        <v>1.1543010315160608E-9</v>
      </c>
      <c r="T1224">
        <f t="shared" si="575"/>
        <v>1.0757698336589571E-9</v>
      </c>
      <c r="U1224">
        <f t="shared" si="576"/>
        <v>0</v>
      </c>
      <c r="V1224">
        <f t="shared" si="577"/>
        <v>0</v>
      </c>
      <c r="W1224">
        <f t="shared" si="582"/>
        <v>3.2127940043627959E-6</v>
      </c>
      <c r="X1224">
        <f t="shared" si="583"/>
        <v>-6.7620434007975442E-3</v>
      </c>
      <c r="Y1224">
        <f t="shared" si="578"/>
        <v>4.9450371730363266E-10</v>
      </c>
      <c r="Z1224">
        <f t="shared" si="579"/>
        <v>4.6086087353554126E-10</v>
      </c>
      <c r="AA1224">
        <f t="shared" si="584"/>
        <v>1</v>
      </c>
      <c r="AB1224">
        <f t="shared" si="585"/>
        <v>0</v>
      </c>
      <c r="AC1224">
        <f t="shared" si="586"/>
        <v>0</v>
      </c>
      <c r="AD1224">
        <f t="shared" si="587"/>
        <v>-44321.464859007916</v>
      </c>
      <c r="AE1224">
        <f t="shared" si="588"/>
        <v>0</v>
      </c>
      <c r="AF1224">
        <f t="shared" si="589"/>
        <v>1</v>
      </c>
      <c r="AG1224">
        <f t="shared" si="590"/>
        <v>-2</v>
      </c>
      <c r="AH1224">
        <f t="shared" si="591"/>
        <v>1</v>
      </c>
      <c r="AI1224">
        <f t="shared" si="592"/>
        <v>-4.9384774604230134E-4</v>
      </c>
      <c r="AJ1224">
        <f t="shared" si="593"/>
        <v>0</v>
      </c>
      <c r="AK1224" s="22">
        <f t="shared" si="594"/>
        <v>-2.9942162202822149E-6</v>
      </c>
      <c r="AL1224">
        <f t="shared" si="595"/>
        <v>3.2127940043627959E-6</v>
      </c>
      <c r="AM1224">
        <f t="shared" si="596"/>
        <v>-6.762043400797545E-3</v>
      </c>
      <c r="AN1224">
        <f t="shared" si="597"/>
        <v>3.2127940043627959E-6</v>
      </c>
      <c r="AO1224">
        <f t="shared" si="598"/>
        <v>-6.762043400797545E-3</v>
      </c>
      <c r="AP1224">
        <f t="shared" si="599"/>
        <v>0</v>
      </c>
      <c r="AQ1224">
        <f t="shared" si="600"/>
        <v>0</v>
      </c>
    </row>
    <row r="1225" spans="1:43" x14ac:dyDescent="0.25">
      <c r="A1225">
        <v>0</v>
      </c>
      <c r="B1225">
        <v>0.99268724393514252</v>
      </c>
      <c r="C1225">
        <v>0.86943317786557706</v>
      </c>
      <c r="D1225">
        <v>0.77339129309388222</v>
      </c>
      <c r="E1225">
        <v>0.69644669751073707</v>
      </c>
      <c r="F1225">
        <v>0.63341922624783664</v>
      </c>
      <c r="G1225">
        <v>0.58084678717888272</v>
      </c>
      <c r="H1225">
        <v>0.53632762988343385</v>
      </c>
      <c r="M1225">
        <f t="shared" si="601"/>
        <v>1212</v>
      </c>
      <c r="N1225">
        <f t="shared" si="580"/>
        <v>3548.5650476708565</v>
      </c>
      <c r="O1225">
        <f t="shared" si="581"/>
        <v>44357.063095885707</v>
      </c>
      <c r="P1225">
        <f t="shared" si="571"/>
        <v>-1.2037182827508885E-11</v>
      </c>
      <c r="Q1225">
        <f t="shared" si="572"/>
        <v>-1.0015637688937003E-14</v>
      </c>
      <c r="R1225">
        <f t="shared" si="573"/>
        <v>-1.1218250538218905E-11</v>
      </c>
      <c r="S1225">
        <f t="shared" si="574"/>
        <v>-1.2143650792319676E-9</v>
      </c>
      <c r="T1225">
        <f t="shared" si="575"/>
        <v>-1.1317475109338003E-9</v>
      </c>
      <c r="U1225">
        <f t="shared" si="576"/>
        <v>0</v>
      </c>
      <c r="V1225">
        <f t="shared" si="577"/>
        <v>0</v>
      </c>
      <c r="W1225">
        <f t="shared" si="582"/>
        <v>-3.3827615415892818E-6</v>
      </c>
      <c r="X1225">
        <f t="shared" si="583"/>
        <v>7.125659955225374E-3</v>
      </c>
      <c r="Y1225">
        <f t="shared" si="578"/>
        <v>-3.3484604209050314E-10</v>
      </c>
      <c r="Z1225">
        <f t="shared" si="579"/>
        <v>-3.1206527687838333E-10</v>
      </c>
      <c r="AA1225">
        <f t="shared" si="584"/>
        <v>1</v>
      </c>
      <c r="AB1225">
        <f t="shared" si="585"/>
        <v>0</v>
      </c>
      <c r="AC1225">
        <f t="shared" si="586"/>
        <v>0</v>
      </c>
      <c r="AD1225">
        <f t="shared" si="587"/>
        <v>-44358.063095885707</v>
      </c>
      <c r="AE1225">
        <f t="shared" si="588"/>
        <v>0</v>
      </c>
      <c r="AF1225">
        <f t="shared" si="589"/>
        <v>1</v>
      </c>
      <c r="AG1225">
        <f t="shared" si="590"/>
        <v>-2</v>
      </c>
      <c r="AH1225">
        <f t="shared" si="591"/>
        <v>1</v>
      </c>
      <c r="AI1225">
        <f t="shared" si="592"/>
        <v>5.2040331801060983E-4</v>
      </c>
      <c r="AJ1225">
        <f t="shared" si="593"/>
        <v>0</v>
      </c>
      <c r="AK1225" s="22">
        <f t="shared" si="594"/>
        <v>3.1526202624317832E-6</v>
      </c>
      <c r="AL1225">
        <f t="shared" si="595"/>
        <v>-3.3827615415892818E-6</v>
      </c>
      <c r="AM1225">
        <f t="shared" si="596"/>
        <v>7.1256599552253748E-3</v>
      </c>
      <c r="AN1225">
        <f t="shared" si="597"/>
        <v>-3.3827615415892818E-6</v>
      </c>
      <c r="AO1225">
        <f t="shared" si="598"/>
        <v>7.1256599552253748E-3</v>
      </c>
      <c r="AP1225">
        <f t="shared" si="599"/>
        <v>0</v>
      </c>
      <c r="AQ1225">
        <f t="shared" si="600"/>
        <v>0</v>
      </c>
    </row>
    <row r="1226" spans="1:43" x14ac:dyDescent="0.25">
      <c r="A1226">
        <v>0.1</v>
      </c>
      <c r="B1226">
        <v>0.98073899305679701</v>
      </c>
      <c r="C1226">
        <v>0.85894754615217905</v>
      </c>
      <c r="D1226">
        <v>0.76404664399027966</v>
      </c>
      <c r="E1226">
        <v>0.6880171975934537</v>
      </c>
      <c r="F1226">
        <v>0.62574021083781473</v>
      </c>
      <c r="G1226">
        <v>0.57379448266662902</v>
      </c>
      <c r="H1226">
        <v>0.52980663765958669</v>
      </c>
      <c r="M1226">
        <f t="shared" si="601"/>
        <v>1213</v>
      </c>
      <c r="N1226">
        <f t="shared" si="580"/>
        <v>3551.4929066210807</v>
      </c>
      <c r="O1226">
        <f t="shared" si="581"/>
        <v>44393.661332763506</v>
      </c>
      <c r="P1226">
        <f t="shared" si="571"/>
        <v>6.9004721792280081E-12</v>
      </c>
      <c r="Q1226">
        <f t="shared" si="572"/>
        <v>5.736861656769981E-15</v>
      </c>
      <c r="R1226">
        <f t="shared" si="573"/>
        <v>6.4310085547325334E-12</v>
      </c>
      <c r="S1226">
        <f t="shared" si="574"/>
        <v>1.2190002785066309E-9</v>
      </c>
      <c r="T1226">
        <f t="shared" si="575"/>
        <v>1.1360673611431789E-9</v>
      </c>
      <c r="U1226">
        <f t="shared" si="576"/>
        <v>0</v>
      </c>
      <c r="V1226">
        <f t="shared" si="577"/>
        <v>0</v>
      </c>
      <c r="W1226">
        <f t="shared" si="582"/>
        <v>3.3984739204617494E-6</v>
      </c>
      <c r="X1226">
        <f t="shared" si="583"/>
        <v>-7.1646666762433132E-3</v>
      </c>
      <c r="Y1226">
        <f t="shared" si="578"/>
        <v>3.5876426366379186E-10</v>
      </c>
      <c r="Z1226">
        <f t="shared" si="579"/>
        <v>3.3435625690940746E-10</v>
      </c>
      <c r="AA1226">
        <f t="shared" si="584"/>
        <v>1</v>
      </c>
      <c r="AB1226">
        <f t="shared" si="585"/>
        <v>0</v>
      </c>
      <c r="AC1226">
        <f t="shared" si="586"/>
        <v>0</v>
      </c>
      <c r="AD1226">
        <f t="shared" si="587"/>
        <v>-44394.661332763506</v>
      </c>
      <c r="AE1226">
        <f t="shared" si="588"/>
        <v>0</v>
      </c>
      <c r="AF1226">
        <f t="shared" si="589"/>
        <v>1</v>
      </c>
      <c r="AG1226">
        <f t="shared" si="590"/>
        <v>-2</v>
      </c>
      <c r="AH1226">
        <f t="shared" si="591"/>
        <v>1</v>
      </c>
      <c r="AI1226">
        <f t="shared" si="592"/>
        <v>-5.232518776138455E-4</v>
      </c>
      <c r="AJ1226">
        <f t="shared" si="593"/>
        <v>0</v>
      </c>
      <c r="AK1226" s="22">
        <f t="shared" si="594"/>
        <v>-3.1672636723781651E-6</v>
      </c>
      <c r="AL1226">
        <f t="shared" si="595"/>
        <v>3.3984739204617494E-6</v>
      </c>
      <c r="AM1226">
        <f t="shared" si="596"/>
        <v>-7.164666676243314E-3</v>
      </c>
      <c r="AN1226">
        <f t="shared" si="597"/>
        <v>3.3984739204617494E-6</v>
      </c>
      <c r="AO1226">
        <f t="shared" si="598"/>
        <v>-7.164666676243314E-3</v>
      </c>
      <c r="AP1226">
        <f t="shared" si="599"/>
        <v>0</v>
      </c>
      <c r="AQ1226">
        <f t="shared" si="600"/>
        <v>0</v>
      </c>
    </row>
    <row r="1227" spans="1:43" x14ac:dyDescent="0.25">
      <c r="A1227">
        <v>0.2</v>
      </c>
      <c r="B1227">
        <v>0.94513992740919994</v>
      </c>
      <c r="C1227">
        <v>0.82771020504238491</v>
      </c>
      <c r="D1227">
        <v>0.73621159189489616</v>
      </c>
      <c r="E1227">
        <v>0.66291080225883214</v>
      </c>
      <c r="F1227">
        <v>0.60287131799252869</v>
      </c>
      <c r="G1227">
        <v>0.55279392171015085</v>
      </c>
      <c r="H1227">
        <v>0.5103898828088349</v>
      </c>
      <c r="M1227">
        <f t="shared" si="601"/>
        <v>1214</v>
      </c>
      <c r="N1227">
        <f t="shared" si="580"/>
        <v>3554.4207655713039</v>
      </c>
      <c r="O1227">
        <f t="shared" si="581"/>
        <v>44430.259569641297</v>
      </c>
      <c r="P1227">
        <f t="shared" si="571"/>
        <v>2.4505894823345531E-11</v>
      </c>
      <c r="Q1227">
        <f t="shared" si="572"/>
        <v>2.0356740815670833E-14</v>
      </c>
      <c r="R1227">
        <f t="shared" si="573"/>
        <v>2.2838671783173845E-11</v>
      </c>
      <c r="S1227">
        <f t="shared" si="574"/>
        <v>-1.1682697870296304E-9</v>
      </c>
      <c r="T1227">
        <f t="shared" si="575"/>
        <v>-1.0887882451347908E-9</v>
      </c>
      <c r="U1227">
        <f t="shared" si="576"/>
        <v>0</v>
      </c>
      <c r="V1227">
        <f t="shared" si="577"/>
        <v>0</v>
      </c>
      <c r="W1227">
        <f t="shared" si="582"/>
        <v>-3.2597253465291692E-6</v>
      </c>
      <c r="X1227">
        <f t="shared" si="583"/>
        <v>6.8778247042808136E-3</v>
      </c>
      <c r="Y1227">
        <f t="shared" si="578"/>
        <v>-4.7977680995972078E-10</v>
      </c>
      <c r="Z1227">
        <f t="shared" si="579"/>
        <v>-4.4713588999042286E-10</v>
      </c>
      <c r="AA1227">
        <f t="shared" si="584"/>
        <v>1</v>
      </c>
      <c r="AB1227">
        <f t="shared" si="585"/>
        <v>0</v>
      </c>
      <c r="AC1227">
        <f t="shared" si="586"/>
        <v>0</v>
      </c>
      <c r="AD1227">
        <f t="shared" si="587"/>
        <v>-44431.259569641297</v>
      </c>
      <c r="AE1227">
        <f t="shared" si="588"/>
        <v>0</v>
      </c>
      <c r="AF1227">
        <f t="shared" si="589"/>
        <v>1</v>
      </c>
      <c r="AG1227">
        <f t="shared" si="590"/>
        <v>-2</v>
      </c>
      <c r="AH1227">
        <f t="shared" si="591"/>
        <v>1</v>
      </c>
      <c r="AI1227">
        <f t="shared" si="592"/>
        <v>5.0230297410243103E-4</v>
      </c>
      <c r="AJ1227">
        <f t="shared" si="593"/>
        <v>0</v>
      </c>
      <c r="AK1227" s="22">
        <f t="shared" si="594"/>
        <v>3.0379546565975676E-6</v>
      </c>
      <c r="AL1227">
        <f t="shared" si="595"/>
        <v>-3.2597253465291692E-6</v>
      </c>
      <c r="AM1227">
        <f t="shared" si="596"/>
        <v>6.8778247042808145E-3</v>
      </c>
      <c r="AN1227">
        <f t="shared" si="597"/>
        <v>-3.2597253465291692E-6</v>
      </c>
      <c r="AO1227">
        <f t="shared" si="598"/>
        <v>6.8778247042808145E-3</v>
      </c>
      <c r="AP1227">
        <f t="shared" si="599"/>
        <v>0</v>
      </c>
      <c r="AQ1227">
        <f t="shared" si="600"/>
        <v>0</v>
      </c>
    </row>
    <row r="1228" spans="1:43" x14ac:dyDescent="0.25">
      <c r="A1228">
        <v>0.3</v>
      </c>
      <c r="B1228">
        <v>0.88662739103803345</v>
      </c>
      <c r="C1228">
        <v>0.77637947241346572</v>
      </c>
      <c r="D1228">
        <v>0.69048204623620768</v>
      </c>
      <c r="E1228">
        <v>0.62167274811866446</v>
      </c>
      <c r="F1228">
        <v>0.56531572234715177</v>
      </c>
      <c r="G1228">
        <v>0.51831273292620761</v>
      </c>
      <c r="H1228">
        <v>0.47851450550407981</v>
      </c>
      <c r="M1228">
        <f t="shared" si="601"/>
        <v>1215</v>
      </c>
      <c r="N1228">
        <f t="shared" si="580"/>
        <v>3557.3486245215272</v>
      </c>
      <c r="O1228">
        <f t="shared" si="581"/>
        <v>44466.857806519089</v>
      </c>
      <c r="P1228">
        <f t="shared" si="571"/>
        <v>3.7625151356753462E-11</v>
      </c>
      <c r="Q1228">
        <f t="shared" si="572"/>
        <v>3.1229019324376193E-14</v>
      </c>
      <c r="R1228">
        <f t="shared" si="573"/>
        <v>3.5065378710860635E-11</v>
      </c>
      <c r="S1228">
        <f t="shared" si="574"/>
        <v>1.0647496174650229E-9</v>
      </c>
      <c r="T1228">
        <f t="shared" si="575"/>
        <v>9.9231092028427119E-10</v>
      </c>
      <c r="U1228">
        <f t="shared" si="576"/>
        <v>0</v>
      </c>
      <c r="V1228">
        <f t="shared" si="577"/>
        <v>0</v>
      </c>
      <c r="W1228">
        <f t="shared" si="582"/>
        <v>2.973327787411451E-6</v>
      </c>
      <c r="X1228">
        <f t="shared" si="583"/>
        <v>-6.2787130072528346E-3</v>
      </c>
      <c r="Y1228">
        <f t="shared" si="578"/>
        <v>1.7533226228008403E-10</v>
      </c>
      <c r="Z1228">
        <f t="shared" si="579"/>
        <v>1.6340378590874668E-10</v>
      </c>
      <c r="AA1228">
        <f t="shared" si="584"/>
        <v>1</v>
      </c>
      <c r="AB1228">
        <f t="shared" si="585"/>
        <v>0</v>
      </c>
      <c r="AC1228">
        <f t="shared" si="586"/>
        <v>0</v>
      </c>
      <c r="AD1228">
        <f t="shared" si="587"/>
        <v>-44467.857806519089</v>
      </c>
      <c r="AE1228">
        <f t="shared" si="588"/>
        <v>0</v>
      </c>
      <c r="AF1228">
        <f t="shared" si="589"/>
        <v>1</v>
      </c>
      <c r="AG1228">
        <f t="shared" si="590"/>
        <v>-2</v>
      </c>
      <c r="AH1228">
        <f t="shared" si="591"/>
        <v>1</v>
      </c>
      <c r="AI1228">
        <f t="shared" si="592"/>
        <v>-4.5854833557650352E-4</v>
      </c>
      <c r="AJ1228">
        <f t="shared" si="593"/>
        <v>0</v>
      </c>
      <c r="AK1228" s="22">
        <f t="shared" si="594"/>
        <v>-2.7710417403648379E-6</v>
      </c>
      <c r="AL1228">
        <f t="shared" si="595"/>
        <v>2.973327787411451E-6</v>
      </c>
      <c r="AM1228">
        <f t="shared" si="596"/>
        <v>-6.2787130072528346E-3</v>
      </c>
      <c r="AN1228">
        <f t="shared" si="597"/>
        <v>2.973327787411451E-6</v>
      </c>
      <c r="AO1228">
        <f t="shared" si="598"/>
        <v>-6.2787130072528346E-3</v>
      </c>
      <c r="AP1228">
        <f t="shared" si="599"/>
        <v>0</v>
      </c>
      <c r="AQ1228">
        <f t="shared" si="600"/>
        <v>0</v>
      </c>
    </row>
    <row r="1229" spans="1:43" x14ac:dyDescent="0.25">
      <c r="A1229">
        <v>0.4</v>
      </c>
      <c r="B1229">
        <v>0.8064309964499673</v>
      </c>
      <c r="C1229">
        <v>0.70605117347704915</v>
      </c>
      <c r="D1229">
        <v>0.62784838076271621</v>
      </c>
      <c r="E1229">
        <v>0.56520794855506795</v>
      </c>
      <c r="F1229">
        <v>0.51390752927227135</v>
      </c>
      <c r="G1229">
        <v>0.47112528870811271</v>
      </c>
      <c r="H1229">
        <v>0.43490373121084025</v>
      </c>
      <c r="M1229">
        <f t="shared" si="601"/>
        <v>1216</v>
      </c>
      <c r="N1229">
        <f t="shared" si="580"/>
        <v>3560.2764834717505</v>
      </c>
      <c r="O1229">
        <f t="shared" si="581"/>
        <v>44503.45604339688</v>
      </c>
      <c r="P1229">
        <f t="shared" si="571"/>
        <v>4.3925192166652208E-11</v>
      </c>
      <c r="Q1229">
        <f t="shared" si="572"/>
        <v>3.6428095286327963E-14</v>
      </c>
      <c r="R1229">
        <f t="shared" si="573"/>
        <v>4.0936805374326382E-11</v>
      </c>
      <c r="S1229">
        <f t="shared" si="574"/>
        <v>-9.1339932492025386E-10</v>
      </c>
      <c r="T1229">
        <f t="shared" si="575"/>
        <v>-8.512575255547568E-10</v>
      </c>
      <c r="U1229">
        <f t="shared" si="576"/>
        <v>0</v>
      </c>
      <c r="V1229">
        <f t="shared" si="577"/>
        <v>0</v>
      </c>
      <c r="W1229">
        <f t="shared" si="582"/>
        <v>-2.5527784332337493E-6</v>
      </c>
      <c r="X1229">
        <f t="shared" si="583"/>
        <v>5.3950865972159966E-3</v>
      </c>
      <c r="Y1229">
        <f t="shared" si="578"/>
        <v>-4.832955529079338E-10</v>
      </c>
      <c r="Z1229">
        <f t="shared" si="579"/>
        <v>-4.5041524036154413E-10</v>
      </c>
      <c r="AA1229">
        <f t="shared" si="584"/>
        <v>1</v>
      </c>
      <c r="AB1229">
        <f t="shared" si="585"/>
        <v>0</v>
      </c>
      <c r="AC1229">
        <f t="shared" si="586"/>
        <v>0</v>
      </c>
      <c r="AD1229">
        <f t="shared" si="587"/>
        <v>-44504.45604339688</v>
      </c>
      <c r="AE1229">
        <f t="shared" si="588"/>
        <v>0</v>
      </c>
      <c r="AF1229">
        <f t="shared" si="589"/>
        <v>1</v>
      </c>
      <c r="AG1229">
        <f t="shared" si="590"/>
        <v>-2</v>
      </c>
      <c r="AH1229">
        <f t="shared" si="591"/>
        <v>1</v>
      </c>
      <c r="AI1229">
        <f t="shared" si="592"/>
        <v>3.9401499617796622E-4</v>
      </c>
      <c r="AJ1229">
        <f t="shared" si="593"/>
        <v>0</v>
      </c>
      <c r="AK1229" s="22">
        <f t="shared" si="594"/>
        <v>2.379103852035197E-6</v>
      </c>
      <c r="AL1229">
        <f t="shared" si="595"/>
        <v>-2.5527784332337493E-6</v>
      </c>
      <c r="AM1229">
        <f t="shared" si="596"/>
        <v>5.3950865972159957E-3</v>
      </c>
      <c r="AN1229">
        <f t="shared" si="597"/>
        <v>-2.5527784332337493E-6</v>
      </c>
      <c r="AO1229">
        <f t="shared" si="598"/>
        <v>5.3950865972159957E-3</v>
      </c>
      <c r="AP1229">
        <f t="shared" si="599"/>
        <v>0</v>
      </c>
      <c r="AQ1229">
        <f t="shared" si="600"/>
        <v>0</v>
      </c>
    </row>
    <row r="1230" spans="1:43" x14ac:dyDescent="0.25">
      <c r="A1230">
        <v>0.5</v>
      </c>
      <c r="B1230">
        <v>0.70627277442205194</v>
      </c>
      <c r="C1230">
        <v>0.61825575806101685</v>
      </c>
      <c r="D1230">
        <v>0.54969043046061661</v>
      </c>
      <c r="E1230">
        <v>0.49477448821124398</v>
      </c>
      <c r="F1230">
        <v>0.44980419958298468</v>
      </c>
      <c r="G1230">
        <v>0.41230437093097844</v>
      </c>
      <c r="H1230">
        <v>0.38055800517832822</v>
      </c>
      <c r="M1230">
        <f t="shared" si="601"/>
        <v>1217</v>
      </c>
      <c r="N1230">
        <f t="shared" si="580"/>
        <v>3563.2043424219742</v>
      </c>
      <c r="O1230">
        <f t="shared" si="581"/>
        <v>44540.054280274679</v>
      </c>
      <c r="P1230">
        <f t="shared" ref="P1230:P1293" si="603">4*SIN(N1230)*COS(N1230)/(((N1230)^3)+$H$13*AH1230)</f>
        <v>4.2308615422313264E-11</v>
      </c>
      <c r="Q1230">
        <f t="shared" ref="Q1230:Q1293" si="604">(AH1230*$H$13*SIN(N1230)*COS(N1230)/N1230)/((N1230^3)+AH1230*$H$13)</f>
        <v>3.5058602751753964E-14</v>
      </c>
      <c r="R1230">
        <f t="shared" ref="R1230:R1293" si="605">((2*AJ1230*N1230*$H$7+4*SIN(N1230)/(1+$H$7))*COS(N1230))/((N1230^3)+AH1230*$H$13)</f>
        <v>3.9430210086032869E-11</v>
      </c>
      <c r="S1230">
        <f t="shared" ref="S1230:S1293" si="606">(4*SIN(N1230)-AH1230*$H$13*2*$H$8*SIN(N1230)/N1230)*COS(N1230*$K$20)/$H$7/((N1230^3)+AH1230*$H$13)</f>
        <v>7.213251566307856E-10</v>
      </c>
      <c r="T1230">
        <f t="shared" ref="T1230:T1293" si="607">(2*AJ1230*N1230*$H$7+4*SIN(N1230)/(1+$H$7)-AH1230*$H$13*2*$H$9*SIN(N1230)/N1230)*COS(N1230*$K$20)/((N1230^3)+AH1230*$H$13)/$H$7</f>
        <v>6.7225084494947402E-10</v>
      </c>
      <c r="U1230">
        <f t="shared" ref="U1230:U1293" si="608">(2*N1230-AH1230*$H$13*$H$8)*SIN(N1230)*SIN($K$20*N1230)/((N1230^3)+AH1230*$H$13)</f>
        <v>0</v>
      </c>
      <c r="V1230">
        <f t="shared" ref="V1230:V1293" si="609">(AJ1230*N1230*N1230+2*N1230*SIN(N1230)/$H$7/ (1+$H$7)-$H$9*AH1230*$H$13*SIN(N1230)/$H$7)*SIN($K$20*N1230)/((N1230^3)+AH1230*$H$13)</f>
        <v>0</v>
      </c>
      <c r="W1230">
        <f t="shared" si="582"/>
        <v>2.0176245797770022E-6</v>
      </c>
      <c r="X1230">
        <f t="shared" si="583"/>
        <v>-4.267591279514339E-3</v>
      </c>
      <c r="Y1230">
        <f t="shared" ref="Y1230:Y1293" si="610">(24/5/$H$7)*(2/(N1230^2)+$H$8)*(COS(N1230*$K$10)-COS(N1230))*SIN(N1230)/((N1230^3)+AH1230*$H$13)</f>
        <v>4.5306783850853908E-11</v>
      </c>
      <c r="Z1230">
        <f t="shared" ref="Z1230:Z1293" si="611">(24/5)*(AJ1230/N1230+2*(1+$H$7)*SIN(N1230)/$H$7/M1230/M1230/$H$5/$H$5+$H$9*SIN(N1230)/$H$7)*(COS(N1230*$K$10)-COS(N1230))/((N1230^3)+AH1230*$H$13)</f>
        <v>4.2224402470507175E-11</v>
      </c>
      <c r="AA1230">
        <f t="shared" si="584"/>
        <v>1</v>
      </c>
      <c r="AB1230">
        <f t="shared" si="585"/>
        <v>0</v>
      </c>
      <c r="AC1230">
        <f t="shared" si="586"/>
        <v>0</v>
      </c>
      <c r="AD1230">
        <f t="shared" si="587"/>
        <v>-44541.054280274679</v>
      </c>
      <c r="AE1230">
        <f t="shared" si="588"/>
        <v>0</v>
      </c>
      <c r="AF1230">
        <f t="shared" si="589"/>
        <v>1</v>
      </c>
      <c r="AG1230">
        <f t="shared" si="590"/>
        <v>-2</v>
      </c>
      <c r="AH1230">
        <f t="shared" si="591"/>
        <v>1</v>
      </c>
      <c r="AI1230">
        <f t="shared" si="592"/>
        <v>-3.1167142956887458E-4</v>
      </c>
      <c r="AJ1230">
        <f t="shared" si="593"/>
        <v>0</v>
      </c>
      <c r="AK1230" s="22">
        <f t="shared" si="594"/>
        <v>-1.8803584154492219E-6</v>
      </c>
      <c r="AL1230">
        <f t="shared" si="595"/>
        <v>2.0176245797770022E-6</v>
      </c>
      <c r="AM1230">
        <f t="shared" si="596"/>
        <v>-4.2675912795143399E-3</v>
      </c>
      <c r="AN1230">
        <f t="shared" si="597"/>
        <v>2.0176245797770022E-6</v>
      </c>
      <c r="AO1230">
        <f t="shared" si="598"/>
        <v>-4.2675912795143399E-3</v>
      </c>
      <c r="AP1230">
        <f t="shared" si="599"/>
        <v>0</v>
      </c>
      <c r="AQ1230">
        <f t="shared" si="600"/>
        <v>0</v>
      </c>
    </row>
    <row r="1231" spans="1:43" x14ac:dyDescent="0.25">
      <c r="A1231">
        <v>0.6</v>
      </c>
      <c r="B1231">
        <v>0.58836529242170899</v>
      </c>
      <c r="C1231">
        <v>0.51495246715684129</v>
      </c>
      <c r="D1231">
        <v>0.45776886089136282</v>
      </c>
      <c r="E1231">
        <v>0.41197298084934669</v>
      </c>
      <c r="F1231">
        <v>0.37447444890498044</v>
      </c>
      <c r="G1231">
        <v>0.34320801142231294</v>
      </c>
      <c r="H1231">
        <v>0.31674106890180292</v>
      </c>
      <c r="M1231">
        <f t="shared" si="601"/>
        <v>1218</v>
      </c>
      <c r="N1231">
        <f t="shared" ref="N1231:N1294" si="612">M1231*$H$5/(1+$H$7)</f>
        <v>3566.1322013721979</v>
      </c>
      <c r="O1231">
        <f t="shared" ref="O1231:O1294" si="613">N1231*$H$14</f>
        <v>44576.65251715247</v>
      </c>
      <c r="P1231">
        <f t="shared" si="603"/>
        <v>3.3104579220197774E-11</v>
      </c>
      <c r="Q1231">
        <f t="shared" si="604"/>
        <v>2.7409250025473972E-14</v>
      </c>
      <c r="R1231">
        <f t="shared" si="605"/>
        <v>3.0852357148366991E-11</v>
      </c>
      <c r="S1231">
        <f t="shared" si="606"/>
        <v>-4.9744694199424766E-10</v>
      </c>
      <c r="T1231">
        <f t="shared" si="607"/>
        <v>-4.6360386019967164E-10</v>
      </c>
      <c r="U1231">
        <f t="shared" si="608"/>
        <v>0</v>
      </c>
      <c r="V1231">
        <f t="shared" si="609"/>
        <v>0</v>
      </c>
      <c r="W1231">
        <f t="shared" ref="W1231:W1294" si="614">AH1231*$H$13*((2/N1231)+N1231*$H$8)*SIN(N1231)*COS($K$14*N1231)/((N1231^3)+AH1231*$H$13)/$H$7</f>
        <v>-1.3925557770541193E-6</v>
      </c>
      <c r="X1231">
        <f t="shared" ref="X1231:X1294" si="615">(((AJ1231+2*SIN(N1231)/$H$7/M1231/$H$5+$H$9*N1231*SIN(N1231)/$H$7)*AH1231*$H$13/((N1231^3)+AH1231*$H$13))-AJ1231-2*SIN(N1231)/$H$7/M1231/$H$5)*COS($K$14*N1231)</f>
        <v>2.947894425498926E-3</v>
      </c>
      <c r="Y1231">
        <f t="shared" si="610"/>
        <v>-3.033210129530248E-10</v>
      </c>
      <c r="Z1231">
        <f t="shared" si="611"/>
        <v>-2.8268500741195399E-10</v>
      </c>
      <c r="AA1231">
        <f t="shared" ref="AA1231:AA1294" si="616">(-1+(1-2*O1231+2*O1231*O1231)*EXP(-2*O1231))/((1-2*O1231)*EXP(-2*O1231)-1)</f>
        <v>1</v>
      </c>
      <c r="AB1231">
        <f t="shared" ref="AB1231:AB1294" si="617">O1231*EXP(-O1231)/((1-2*O1231)*EXP(-2*O1231)-1)</f>
        <v>0</v>
      </c>
      <c r="AC1231">
        <f t="shared" ref="AC1231:AC1294" si="618">-(AA1231*(1+2*O1231)+2*O1231*O1231)*EXP(-O1231)</f>
        <v>0</v>
      </c>
      <c r="AD1231">
        <f t="shared" ref="AD1231:AD1294" si="619">-AB1231*(1+2*O1231)*EXP(-O1231)-(1+O1231)</f>
        <v>-44577.65251715247</v>
      </c>
      <c r="AE1231">
        <f t="shared" ref="AE1231:AE1294" si="620">(2*AA1231-1+2*O1231)*EXP(-O1231)</f>
        <v>0</v>
      </c>
      <c r="AF1231">
        <f t="shared" ref="AF1231:AF1294" si="621">2*AB1231*EXP(-O1231)+1</f>
        <v>1</v>
      </c>
      <c r="AG1231">
        <f t="shared" ref="AG1231:AG1294" si="622">(AC1231*EXP(-O1231)-AE1231*EXP(-O1231)-AA1231-1)</f>
        <v>-2</v>
      </c>
      <c r="AH1231">
        <f t="shared" ref="AH1231:AH1294" si="623">-2*(AC1231*EXP(-O1231)+AA1231)/AG1231</f>
        <v>1</v>
      </c>
      <c r="AI1231">
        <f t="shared" ref="AI1231:AI1294" si="624">-2*SIN(N1231)/$H$5/M1231</f>
        <v>2.1529103357561074E-4</v>
      </c>
      <c r="AJ1231">
        <f t="shared" ref="AJ1231:AJ1294" si="625">-((AC1231*EXP(-O1231)+AA1231)*((AD1231*EXP(-O1231)-AF1231*EXP(-O1231)-AB1231)*AI1231)/(AG1231))+(AD1231*EXP(-O1231)+AB1231)*AI1231</f>
        <v>0</v>
      </c>
      <c r="AK1231" s="22">
        <f t="shared" ref="AK1231:AK1294" si="626">-(((AJ1231+2*SIN(N1231)/$H$7/M1231/$H$5+$H$9*N1231*SIN(N1231)/$H$7)*AH1231*$H$13/((N1231^3)+AH1231*$H$13)))/(AC1231*EXP(-O1231)+AA1231)-((AD1231-AF1231)*EXP(-O1231)-AB1231)*AI1231/AG1231</f>
        <v>1.2978152628649845E-6</v>
      </c>
      <c r="AL1231">
        <f t="shared" ref="AL1231:AL1294" si="627">-(AH1231*$H$13*((2/N1231)+N1231*$H$8)*SIN(N1231)*COS($D$8*N1231)/((N1231^3)+AH1231*$H$13)/$H$7)*((AC1231+AE1231*N1231*$D$9)*EXP($D$9*N1231-O1231)+(AA1231+N1231*$D$9)*EXP(-$D$9*N1231)+2*(AE1231*EXP(N1231*$D$9-O1231)-EXP(-N1231*$D$9)))/(AC1231*EXP(-O1231)+AA1231)</f>
        <v>-1.3925557770541193E-6</v>
      </c>
      <c r="AM1231">
        <f t="shared" ref="AM1231:AM1294" si="628">-AO1231+2*COS($D$8*N1231)*((AE1231*AK1231+AF1231*AI1231)*EXP(N1231*$D$9-O1231)-AK1231*EXP(-N1231*$D$9)+AI1231/$H$7)</f>
        <v>2.947894425498926E-3</v>
      </c>
      <c r="AN1231">
        <f t="shared" ref="AN1231:AN1294" si="629">((AC1231+AE1231*N1231*$D$9)*EXP($D$9*N1231-O1231)+(AA1231+N1231*$D$9)*EXP(-$D$9*N1231))*(AH1231*$H$13*((2/N1231)+N1231*$H$8)*SIN(N1231)*COS($D$8*N1231)/((N1231^3)+AH1231*$H$13)/$H$7)/(AC1231*EXP(-O1231)+AA1231)</f>
        <v>-1.3925557770541193E-6</v>
      </c>
      <c r="AO1231">
        <f t="shared" ref="AO1231:AO1294" si="630">-(COS($D$8*N1231)*((AC1231*AK1231+AD1231*AI1231+(AE1231*AK1231+AF1231*AI1231)*N1231*$D$9)*EXP(N1231*$D$9-O1231)+(AA1231*AK1231+AB1231*AI1231+AK1231*N1231*$D$9)*EXP(-N1231*$D$9)-AI1231/$H$7))</f>
        <v>2.947894425498926E-3</v>
      </c>
      <c r="AP1231">
        <f t="shared" ref="AP1231:AP1294" si="631">(AH1231*$H$13*((2/N1231)+N1231*$H$8)*SIN(N1231)/((N1231^3)+AH1231*$H$13)/$H$7)*SIN(N1231*$D$8)*((AC1231+AE1231+AE1231*N1231*$D$9)*EXP(N1231*$D$9-O1231)+(-(AA1231-1)-N1231*$D$9)*EXP(-N1231*$D$9))/(AC1231*EXP(-O1231)+AA1231)</f>
        <v>0</v>
      </c>
      <c r="AQ1231">
        <f t="shared" ref="AQ1231:AQ1294" si="632">SIN(N1231*$D$8)*(((AC1231+AE1231)*AK1231+AD1231*AI1231+AF1231*AI1231+(AE1231*AK1231+AF1231*AI1231)*N1231*$D$9)*EXP(N1231*$D$9-O1231)+(-(AA1231-1)*AK1231-AB1231*AI1231-AK1231*N1231*$D$9)*EXP(-N1231*$D$9))</f>
        <v>0</v>
      </c>
    </row>
    <row r="1232" spans="1:43" x14ac:dyDescent="0.25">
      <c r="A1232">
        <v>0.7</v>
      </c>
      <c r="B1232">
        <v>0.45540504035079149</v>
      </c>
      <c r="C1232">
        <v>0.39851845641596645</v>
      </c>
      <c r="D1232">
        <v>0.35421123763331169</v>
      </c>
      <c r="E1232">
        <v>0.31873041071093894</v>
      </c>
      <c r="F1232">
        <v>0.28968044536920534</v>
      </c>
      <c r="G1232">
        <v>0.2654604708622863</v>
      </c>
      <c r="H1232">
        <v>0.24496003591912713</v>
      </c>
      <c r="M1232">
        <f t="shared" ref="M1232:M1295" si="633">M1231+1</f>
        <v>1219</v>
      </c>
      <c r="N1232">
        <f t="shared" si="612"/>
        <v>3569.0600603224211</v>
      </c>
      <c r="O1232">
        <f t="shared" si="613"/>
        <v>44613.250754030261</v>
      </c>
      <c r="P1232">
        <f t="shared" si="603"/>
        <v>1.8002694944839345E-11</v>
      </c>
      <c r="Q1232">
        <f t="shared" si="604"/>
        <v>1.4893274204842379E-14</v>
      </c>
      <c r="R1232">
        <f t="shared" si="605"/>
        <v>1.677790768391365E-11</v>
      </c>
      <c r="S1232">
        <f t="shared" si="606"/>
        <v>2.5208431346702573E-10</v>
      </c>
      <c r="T1232">
        <f t="shared" si="607"/>
        <v>2.3493412252285717E-10</v>
      </c>
      <c r="U1232">
        <f t="shared" si="608"/>
        <v>0</v>
      </c>
      <c r="V1232">
        <f t="shared" si="609"/>
        <v>0</v>
      </c>
      <c r="W1232">
        <f t="shared" si="614"/>
        <v>7.0626537530505869E-7</v>
      </c>
      <c r="X1232">
        <f t="shared" si="615"/>
        <v>-1.4963177115163017E-3</v>
      </c>
      <c r="Y1232">
        <f t="shared" si="610"/>
        <v>1.7803901528363916E-12</v>
      </c>
      <c r="Z1232">
        <f t="shared" si="611"/>
        <v>1.6592638889435257E-12</v>
      </c>
      <c r="AA1232">
        <f t="shared" si="616"/>
        <v>1</v>
      </c>
      <c r="AB1232">
        <f t="shared" si="617"/>
        <v>0</v>
      </c>
      <c r="AC1232">
        <f t="shared" si="618"/>
        <v>0</v>
      </c>
      <c r="AD1232">
        <f t="shared" si="619"/>
        <v>-44614.250754030261</v>
      </c>
      <c r="AE1232">
        <f t="shared" si="620"/>
        <v>0</v>
      </c>
      <c r="AF1232">
        <f t="shared" si="621"/>
        <v>1</v>
      </c>
      <c r="AG1232">
        <f t="shared" si="622"/>
        <v>-2</v>
      </c>
      <c r="AH1232">
        <f t="shared" si="623"/>
        <v>1</v>
      </c>
      <c r="AI1232">
        <f t="shared" si="624"/>
        <v>-1.0927924268197359E-4</v>
      </c>
      <c r="AJ1232">
        <f t="shared" si="625"/>
        <v>0</v>
      </c>
      <c r="AK1232" s="22">
        <f t="shared" si="626"/>
        <v>-6.5821563402149417E-7</v>
      </c>
      <c r="AL1232">
        <f t="shared" si="627"/>
        <v>7.0626537530505869E-7</v>
      </c>
      <c r="AM1232">
        <f t="shared" si="628"/>
        <v>-1.4963177115163019E-3</v>
      </c>
      <c r="AN1232">
        <f t="shared" si="629"/>
        <v>7.0626537530505869E-7</v>
      </c>
      <c r="AO1232">
        <f t="shared" si="630"/>
        <v>-1.4963177115163019E-3</v>
      </c>
      <c r="AP1232">
        <f t="shared" si="631"/>
        <v>0</v>
      </c>
      <c r="AQ1232">
        <f t="shared" si="632"/>
        <v>0</v>
      </c>
    </row>
    <row r="1233" spans="1:43" x14ac:dyDescent="0.25">
      <c r="A1233">
        <v>0.8</v>
      </c>
      <c r="B1233">
        <v>0.31055692222908293</v>
      </c>
      <c r="C1233">
        <v>0.27172999335711212</v>
      </c>
      <c r="D1233">
        <v>0.24149084787820627</v>
      </c>
      <c r="E1233">
        <v>0.21727720868652456</v>
      </c>
      <c r="F1233">
        <v>0.1974535878607383</v>
      </c>
      <c r="G1233">
        <v>0.18092704578028693</v>
      </c>
      <c r="H1233">
        <v>0.16693947138425791</v>
      </c>
      <c r="M1233">
        <f t="shared" si="633"/>
        <v>1220</v>
      </c>
      <c r="N1233">
        <f t="shared" si="612"/>
        <v>3571.9879192726448</v>
      </c>
      <c r="O1233">
        <f t="shared" si="613"/>
        <v>44649.84899090806</v>
      </c>
      <c r="P1233">
        <f t="shared" si="603"/>
        <v>-2.5696721386444136E-13</v>
      </c>
      <c r="Q1233">
        <f t="shared" si="604"/>
        <v>-2.1240965511162522E-16</v>
      </c>
      <c r="R1233">
        <f t="shared" si="605"/>
        <v>-2.3948482186807212E-13</v>
      </c>
      <c r="S1233">
        <f t="shared" si="606"/>
        <v>3.5185673943987228E-12</v>
      </c>
      <c r="T1233">
        <f t="shared" si="607"/>
        <v>3.2791867608562193E-12</v>
      </c>
      <c r="U1233">
        <f t="shared" si="608"/>
        <v>0</v>
      </c>
      <c r="V1233">
        <f t="shared" si="609"/>
        <v>0</v>
      </c>
      <c r="W1233">
        <f t="shared" si="614"/>
        <v>9.8660641706878618E-9</v>
      </c>
      <c r="X1233">
        <f t="shared" si="615"/>
        <v>-2.0919732121662117E-5</v>
      </c>
      <c r="Y1233">
        <f t="shared" si="610"/>
        <v>2.2451106293499989E-12</v>
      </c>
      <c r="Z1233">
        <f t="shared" si="611"/>
        <v>2.0923677813140851E-12</v>
      </c>
      <c r="AA1233">
        <f t="shared" si="616"/>
        <v>1</v>
      </c>
      <c r="AB1233">
        <f t="shared" si="617"/>
        <v>0</v>
      </c>
      <c r="AC1233">
        <f t="shared" si="618"/>
        <v>0</v>
      </c>
      <c r="AD1233">
        <f t="shared" si="619"/>
        <v>-44650.84899090806</v>
      </c>
      <c r="AE1233">
        <f t="shared" si="620"/>
        <v>0</v>
      </c>
      <c r="AF1233">
        <f t="shared" si="621"/>
        <v>1</v>
      </c>
      <c r="AG1233">
        <f t="shared" si="622"/>
        <v>-2</v>
      </c>
      <c r="AH1233">
        <f t="shared" si="623"/>
        <v>1</v>
      </c>
      <c r="AI1233">
        <f t="shared" si="624"/>
        <v>-1.5278116682592099E-6</v>
      </c>
      <c r="AJ1233">
        <f t="shared" si="625"/>
        <v>0</v>
      </c>
      <c r="AK1233" s="22">
        <f t="shared" si="626"/>
        <v>-9.1948407928126073E-9</v>
      </c>
      <c r="AL1233">
        <f t="shared" si="627"/>
        <v>9.8660641706878618E-9</v>
      </c>
      <c r="AM1233">
        <f t="shared" si="628"/>
        <v>-2.091973212166212E-5</v>
      </c>
      <c r="AN1233">
        <f t="shared" si="629"/>
        <v>9.8660641706878618E-9</v>
      </c>
      <c r="AO1233">
        <f t="shared" si="630"/>
        <v>-2.091973212166212E-5</v>
      </c>
      <c r="AP1233">
        <f t="shared" si="631"/>
        <v>0</v>
      </c>
      <c r="AQ1233">
        <f t="shared" si="632"/>
        <v>0</v>
      </c>
    </row>
    <row r="1234" spans="1:43" x14ac:dyDescent="0.25">
      <c r="A1234">
        <v>0.9</v>
      </c>
      <c r="B1234">
        <v>0.15742438833636324</v>
      </c>
      <c r="C1234">
        <v>0.13773268438831571</v>
      </c>
      <c r="D1234">
        <v>0.12239706564227194</v>
      </c>
      <c r="E1234">
        <v>0.11011778161692193</v>
      </c>
      <c r="F1234">
        <v>0.10006521467625833</v>
      </c>
      <c r="G1234">
        <v>9.1684965099462085E-2</v>
      </c>
      <c r="H1234">
        <v>8.4592480653276902E-2</v>
      </c>
      <c r="M1234">
        <f t="shared" si="633"/>
        <v>1221</v>
      </c>
      <c r="N1234">
        <f t="shared" si="612"/>
        <v>3574.9157782228681</v>
      </c>
      <c r="O1234">
        <f t="shared" si="613"/>
        <v>44686.447227785851</v>
      </c>
      <c r="P1234">
        <f t="shared" si="603"/>
        <v>-1.8380916153596403E-11</v>
      </c>
      <c r="Q1234">
        <f t="shared" si="604"/>
        <v>-1.5181261415845989E-14</v>
      </c>
      <c r="R1234">
        <f t="shared" si="605"/>
        <v>-1.7130397160854055E-11</v>
      </c>
      <c r="S1234">
        <f t="shared" si="606"/>
        <v>-2.5770790830708986E-10</v>
      </c>
      <c r="T1234">
        <f t="shared" si="607"/>
        <v>-2.4017512423773527E-10</v>
      </c>
      <c r="U1234">
        <f t="shared" si="608"/>
        <v>0</v>
      </c>
      <c r="V1234">
        <f t="shared" si="609"/>
        <v>0</v>
      </c>
      <c r="W1234">
        <f t="shared" si="614"/>
        <v>-7.2320510730385519E-7</v>
      </c>
      <c r="X1234">
        <f t="shared" si="615"/>
        <v>1.5347217844438352E-3</v>
      </c>
      <c r="Y1234">
        <f t="shared" si="610"/>
        <v>-1.9222265902174325E-12</v>
      </c>
      <c r="Z1234">
        <f t="shared" si="611"/>
        <v>-1.7914506898578238E-12</v>
      </c>
      <c r="AA1234">
        <f t="shared" si="616"/>
        <v>1</v>
      </c>
      <c r="AB1234">
        <f t="shared" si="617"/>
        <v>0</v>
      </c>
      <c r="AC1234">
        <f t="shared" si="618"/>
        <v>0</v>
      </c>
      <c r="AD1234">
        <f t="shared" si="619"/>
        <v>-44687.447227785851</v>
      </c>
      <c r="AE1234">
        <f t="shared" si="620"/>
        <v>0</v>
      </c>
      <c r="AF1234">
        <f t="shared" si="621"/>
        <v>1</v>
      </c>
      <c r="AG1234">
        <f t="shared" si="622"/>
        <v>-2</v>
      </c>
      <c r="AH1234">
        <f t="shared" si="623"/>
        <v>1</v>
      </c>
      <c r="AI1234">
        <f t="shared" si="624"/>
        <v>1.1208389247580087E-4</v>
      </c>
      <c r="AJ1234">
        <f t="shared" si="625"/>
        <v>0</v>
      </c>
      <c r="AK1234" s="22">
        <f t="shared" si="626"/>
        <v>6.740028959029449E-7</v>
      </c>
      <c r="AL1234">
        <f t="shared" si="627"/>
        <v>-7.2320510730385519E-7</v>
      </c>
      <c r="AM1234">
        <f t="shared" si="628"/>
        <v>1.5347217844438352E-3</v>
      </c>
      <c r="AN1234">
        <f t="shared" si="629"/>
        <v>-7.2320510730385519E-7</v>
      </c>
      <c r="AO1234">
        <f t="shared" si="630"/>
        <v>1.5347217844438352E-3</v>
      </c>
      <c r="AP1234">
        <f t="shared" si="631"/>
        <v>0</v>
      </c>
      <c r="AQ1234">
        <f t="shared" si="632"/>
        <v>0</v>
      </c>
    </row>
    <row r="1235" spans="1:43" x14ac:dyDescent="0.25">
      <c r="A1235">
        <v>1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M1235">
        <f t="shared" si="633"/>
        <v>1222</v>
      </c>
      <c r="N1235">
        <f t="shared" si="612"/>
        <v>3577.8436371730918</v>
      </c>
      <c r="O1235">
        <f t="shared" si="613"/>
        <v>44723.04546466365</v>
      </c>
      <c r="P1235">
        <f t="shared" si="603"/>
        <v>-3.3116181525362857E-11</v>
      </c>
      <c r="Q1235">
        <f t="shared" si="604"/>
        <v>-2.7329105506963691E-14</v>
      </c>
      <c r="R1235">
        <f t="shared" si="605"/>
        <v>-3.0863170107514311E-11</v>
      </c>
      <c r="S1235">
        <f t="shared" si="606"/>
        <v>4.9895124799253585E-10</v>
      </c>
      <c r="T1235">
        <f t="shared" si="607"/>
        <v>4.6500582291941834E-10</v>
      </c>
      <c r="U1235">
        <f t="shared" si="608"/>
        <v>0</v>
      </c>
      <c r="V1235">
        <f t="shared" si="609"/>
        <v>0</v>
      </c>
      <c r="W1235">
        <f t="shared" si="614"/>
        <v>1.401351998415112E-6</v>
      </c>
      <c r="X1235">
        <f t="shared" si="615"/>
        <v>-2.9762616533980497E-3</v>
      </c>
      <c r="Y1235">
        <f t="shared" si="610"/>
        <v>3.0385139823083699E-10</v>
      </c>
      <c r="Z1235">
        <f t="shared" si="611"/>
        <v>2.8317930869602889E-10</v>
      </c>
      <c r="AA1235">
        <f t="shared" si="616"/>
        <v>1</v>
      </c>
      <c r="AB1235">
        <f t="shared" si="617"/>
        <v>0</v>
      </c>
      <c r="AC1235">
        <f t="shared" si="618"/>
        <v>0</v>
      </c>
      <c r="AD1235">
        <f t="shared" si="619"/>
        <v>-44724.04546466365</v>
      </c>
      <c r="AE1235">
        <f t="shared" si="620"/>
        <v>0</v>
      </c>
      <c r="AF1235">
        <f t="shared" si="621"/>
        <v>1</v>
      </c>
      <c r="AG1235">
        <f t="shared" si="622"/>
        <v>-2</v>
      </c>
      <c r="AH1235">
        <f t="shared" si="623"/>
        <v>1</v>
      </c>
      <c r="AI1235">
        <f t="shared" si="624"/>
        <v>-2.173624396504195E-4</v>
      </c>
      <c r="AJ1235">
        <f t="shared" si="625"/>
        <v>0</v>
      </c>
      <c r="AK1235" s="22">
        <f t="shared" si="626"/>
        <v>-1.3060130460532351E-6</v>
      </c>
      <c r="AL1235">
        <f t="shared" si="627"/>
        <v>1.401351998415112E-6</v>
      </c>
      <c r="AM1235">
        <f t="shared" si="628"/>
        <v>-2.9762616533980497E-3</v>
      </c>
      <c r="AN1235">
        <f t="shared" si="629"/>
        <v>1.401351998415112E-6</v>
      </c>
      <c r="AO1235">
        <f t="shared" si="630"/>
        <v>-2.9762616533980497E-3</v>
      </c>
      <c r="AP1235">
        <f t="shared" si="631"/>
        <v>0</v>
      </c>
      <c r="AQ1235">
        <f t="shared" si="632"/>
        <v>0</v>
      </c>
    </row>
    <row r="1236" spans="1:43" x14ac:dyDescent="0.25">
      <c r="A1236">
        <v>1.1000000000000001</v>
      </c>
      <c r="B1236">
        <v>-0.14547613745802243</v>
      </c>
      <c r="C1236">
        <v>-0.12724705267492445</v>
      </c>
      <c r="D1236">
        <v>-0.11305241653867094</v>
      </c>
      <c r="E1236">
        <v>-0.10168828169964354</v>
      </c>
      <c r="F1236">
        <v>-9.2386199266230318E-2</v>
      </c>
      <c r="G1236">
        <v>-8.4632660587212596E-2</v>
      </c>
      <c r="H1236">
        <v>-7.8071488429433705E-2</v>
      </c>
      <c r="M1236">
        <f t="shared" si="633"/>
        <v>1223</v>
      </c>
      <c r="N1236">
        <f t="shared" si="612"/>
        <v>3580.771496123315</v>
      </c>
      <c r="O1236">
        <f t="shared" si="613"/>
        <v>44759.643701541441</v>
      </c>
      <c r="P1236">
        <f t="shared" si="603"/>
        <v>-4.1834067710585002E-11</v>
      </c>
      <c r="Q1236">
        <f t="shared" si="604"/>
        <v>-3.449530638342656E-14</v>
      </c>
      <c r="R1236">
        <f t="shared" si="605"/>
        <v>-3.8987947540153777E-11</v>
      </c>
      <c r="S1236">
        <f t="shared" si="606"/>
        <v>-7.1636030696978971E-10</v>
      </c>
      <c r="T1236">
        <f t="shared" si="607"/>
        <v>-6.6762377164006502E-10</v>
      </c>
      <c r="U1236">
        <f t="shared" si="608"/>
        <v>0</v>
      </c>
      <c r="V1236">
        <f t="shared" si="609"/>
        <v>0</v>
      </c>
      <c r="W1236">
        <f t="shared" si="614"/>
        <v>-2.0136117312249685E-6</v>
      </c>
      <c r="X1236">
        <f t="shared" si="615"/>
        <v>4.2801107996737102E-3</v>
      </c>
      <c r="Y1236">
        <f t="shared" si="610"/>
        <v>-4.5795356928417697E-11</v>
      </c>
      <c r="Z1236">
        <f t="shared" si="611"/>
        <v>-4.2679736186782841E-11</v>
      </c>
      <c r="AA1236">
        <f t="shared" si="616"/>
        <v>1</v>
      </c>
      <c r="AB1236">
        <f t="shared" si="617"/>
        <v>0</v>
      </c>
      <c r="AC1236">
        <f t="shared" si="618"/>
        <v>0</v>
      </c>
      <c r="AD1236">
        <f t="shared" si="619"/>
        <v>-44760.643701541441</v>
      </c>
      <c r="AE1236">
        <f t="shared" si="620"/>
        <v>0</v>
      </c>
      <c r="AF1236">
        <f t="shared" si="621"/>
        <v>1</v>
      </c>
      <c r="AG1236">
        <f t="shared" si="622"/>
        <v>-2</v>
      </c>
      <c r="AH1236">
        <f t="shared" si="623"/>
        <v>1</v>
      </c>
      <c r="AI1236">
        <f t="shared" si="624"/>
        <v>3.1258508153217282E-4</v>
      </c>
      <c r="AJ1236">
        <f t="shared" si="625"/>
        <v>0</v>
      </c>
      <c r="AK1236" s="22">
        <f t="shared" si="626"/>
        <v>1.8766185752329746E-6</v>
      </c>
      <c r="AL1236">
        <f t="shared" si="627"/>
        <v>-2.0136117312249685E-6</v>
      </c>
      <c r="AM1236">
        <f t="shared" si="628"/>
        <v>4.2801107996737102E-3</v>
      </c>
      <c r="AN1236">
        <f t="shared" si="629"/>
        <v>-2.0136117312249685E-6</v>
      </c>
      <c r="AO1236">
        <f t="shared" si="630"/>
        <v>4.2801107996737102E-3</v>
      </c>
      <c r="AP1236">
        <f t="shared" si="631"/>
        <v>0</v>
      </c>
      <c r="AQ1236">
        <f t="shared" si="632"/>
        <v>0</v>
      </c>
    </row>
    <row r="1237" spans="1:43" x14ac:dyDescent="0.25">
      <c r="A1237">
        <v>1.2</v>
      </c>
      <c r="B1237">
        <v>-0.26300960570314336</v>
      </c>
      <c r="C1237">
        <v>-0.23000702053392263</v>
      </c>
      <c r="D1237">
        <v>-0.20431114667921896</v>
      </c>
      <c r="E1237">
        <v>-0.18374131343461747</v>
      </c>
      <c r="F1237">
        <v>-0.16690567960542521</v>
      </c>
      <c r="G1237">
        <v>-0.1528741803115555</v>
      </c>
      <c r="H1237">
        <v>-0.14100172430966007</v>
      </c>
      <c r="M1237">
        <f t="shared" si="633"/>
        <v>1224</v>
      </c>
      <c r="N1237">
        <f t="shared" si="612"/>
        <v>3583.6993550735388</v>
      </c>
      <c r="O1237">
        <f t="shared" si="613"/>
        <v>44796.241938419233</v>
      </c>
      <c r="P1237">
        <f t="shared" si="603"/>
        <v>-4.299898271201141E-11</v>
      </c>
      <c r="Q1237">
        <f t="shared" si="604"/>
        <v>-3.5426898403364255E-14</v>
      </c>
      <c r="R1237">
        <f t="shared" si="605"/>
        <v>-4.0073609237662076E-11</v>
      </c>
      <c r="S1237">
        <f t="shared" si="606"/>
        <v>9.0018203968321296E-10</v>
      </c>
      <c r="T1237">
        <f t="shared" si="607"/>
        <v>8.3893945916422464E-10</v>
      </c>
      <c r="U1237">
        <f t="shared" si="608"/>
        <v>0</v>
      </c>
      <c r="V1237">
        <f t="shared" si="609"/>
        <v>0</v>
      </c>
      <c r="W1237">
        <f t="shared" si="614"/>
        <v>2.5323828712061525E-6</v>
      </c>
      <c r="X1237">
        <f t="shared" si="615"/>
        <v>-5.3872082378569061E-3</v>
      </c>
      <c r="Y1237">
        <f t="shared" si="610"/>
        <v>4.7503177944403209E-10</v>
      </c>
      <c r="Z1237">
        <f t="shared" si="611"/>
        <v>4.4271368074933363E-10</v>
      </c>
      <c r="AA1237">
        <f t="shared" si="616"/>
        <v>1</v>
      </c>
      <c r="AB1237">
        <f t="shared" si="617"/>
        <v>0</v>
      </c>
      <c r="AC1237">
        <f t="shared" si="618"/>
        <v>0</v>
      </c>
      <c r="AD1237">
        <f t="shared" si="619"/>
        <v>-44797.241938419233</v>
      </c>
      <c r="AE1237">
        <f t="shared" si="620"/>
        <v>0</v>
      </c>
      <c r="AF1237">
        <f t="shared" si="621"/>
        <v>1</v>
      </c>
      <c r="AG1237">
        <f t="shared" si="622"/>
        <v>-2</v>
      </c>
      <c r="AH1237">
        <f t="shared" si="623"/>
        <v>1</v>
      </c>
      <c r="AI1237">
        <f t="shared" si="624"/>
        <v>-3.9343848836224758E-4</v>
      </c>
      <c r="AJ1237">
        <f t="shared" si="625"/>
        <v>0</v>
      </c>
      <c r="AK1237" s="22">
        <f t="shared" si="626"/>
        <v>-2.360095872512739E-6</v>
      </c>
      <c r="AL1237">
        <f t="shared" si="627"/>
        <v>2.5323828712061525E-6</v>
      </c>
      <c r="AM1237">
        <f t="shared" si="628"/>
        <v>-5.3872082378569061E-3</v>
      </c>
      <c r="AN1237">
        <f t="shared" si="629"/>
        <v>2.5323828712061525E-6</v>
      </c>
      <c r="AO1237">
        <f t="shared" si="630"/>
        <v>-5.3872082378569061E-3</v>
      </c>
      <c r="AP1237">
        <f t="shared" si="631"/>
        <v>0</v>
      </c>
      <c r="AQ1237">
        <f t="shared" si="632"/>
        <v>0</v>
      </c>
    </row>
    <row r="1238" spans="1:43" x14ac:dyDescent="0.25">
      <c r="A1238">
        <v>1.3</v>
      </c>
      <c r="B1238">
        <v>-0.34934518745368937</v>
      </c>
      <c r="C1238">
        <v>-0.30546475096385689</v>
      </c>
      <c r="D1238">
        <v>-0.27130199077564648</v>
      </c>
      <c r="E1238">
        <v>-0.24395646131887064</v>
      </c>
      <c r="F1238">
        <v>-0.22157694146851481</v>
      </c>
      <c r="G1238">
        <v>-0.20292641660961191</v>
      </c>
      <c r="H1238">
        <v>-0.18714691153977644</v>
      </c>
      <c r="M1238">
        <f t="shared" si="633"/>
        <v>1225</v>
      </c>
      <c r="N1238">
        <f t="shared" si="612"/>
        <v>3586.627214023762</v>
      </c>
      <c r="O1238">
        <f t="shared" si="613"/>
        <v>44832.840175297024</v>
      </c>
      <c r="P1238">
        <f t="shared" si="603"/>
        <v>-3.6438747278293478E-11</v>
      </c>
      <c r="Q1238">
        <f t="shared" si="604"/>
        <v>-2.9997407168064347E-14</v>
      </c>
      <c r="R1238">
        <f t="shared" si="605"/>
        <v>-3.3959689914532597E-11</v>
      </c>
      <c r="S1238">
        <f t="shared" si="606"/>
        <v>-1.04223575926892E-9</v>
      </c>
      <c r="T1238">
        <f t="shared" si="607"/>
        <v>-9.7132875980328037E-10</v>
      </c>
      <c r="U1238">
        <f t="shared" si="608"/>
        <v>0</v>
      </c>
      <c r="V1238">
        <f t="shared" si="609"/>
        <v>0</v>
      </c>
      <c r="W1238">
        <f t="shared" si="614"/>
        <v>-2.9344013148528573E-6</v>
      </c>
      <c r="X1238">
        <f t="shared" si="615"/>
        <v>6.24753547774587E-3</v>
      </c>
      <c r="Y1238">
        <f t="shared" si="610"/>
        <v>-1.7333103444176715E-10</v>
      </c>
      <c r="Z1238">
        <f t="shared" si="611"/>
        <v>-1.6153870870621459E-10</v>
      </c>
      <c r="AA1238">
        <f t="shared" si="616"/>
        <v>1</v>
      </c>
      <c r="AB1238">
        <f t="shared" si="617"/>
        <v>0</v>
      </c>
      <c r="AC1238">
        <f t="shared" si="618"/>
        <v>0</v>
      </c>
      <c r="AD1238">
        <f t="shared" si="619"/>
        <v>-44833.840175297024</v>
      </c>
      <c r="AE1238">
        <f t="shared" si="620"/>
        <v>0</v>
      </c>
      <c r="AF1238">
        <f t="shared" si="621"/>
        <v>1</v>
      </c>
      <c r="AG1238">
        <f t="shared" si="622"/>
        <v>-2</v>
      </c>
      <c r="AH1238">
        <f t="shared" si="623"/>
        <v>1</v>
      </c>
      <c r="AI1238">
        <f t="shared" si="624"/>
        <v>4.5626972761634714E-4</v>
      </c>
      <c r="AJ1238">
        <f t="shared" si="625"/>
        <v>0</v>
      </c>
      <c r="AK1238" s="22">
        <f t="shared" si="626"/>
        <v>2.7347635739542186E-6</v>
      </c>
      <c r="AL1238">
        <f t="shared" si="627"/>
        <v>-2.9344013148528573E-6</v>
      </c>
      <c r="AM1238">
        <f t="shared" si="628"/>
        <v>6.24753547774587E-3</v>
      </c>
      <c r="AN1238">
        <f t="shared" si="629"/>
        <v>-2.9344013148528573E-6</v>
      </c>
      <c r="AO1238">
        <f t="shared" si="630"/>
        <v>6.24753547774587E-3</v>
      </c>
      <c r="AP1238">
        <f t="shared" si="631"/>
        <v>0</v>
      </c>
      <c r="AQ1238">
        <f t="shared" si="632"/>
        <v>0</v>
      </c>
    </row>
    <row r="1239" spans="1:43" x14ac:dyDescent="0.25">
      <c r="A1239">
        <v>1.4</v>
      </c>
      <c r="B1239">
        <v>-0.40210904493653526</v>
      </c>
      <c r="C1239">
        <v>-0.35157046276831694</v>
      </c>
      <c r="D1239">
        <v>-0.31222594856020136</v>
      </c>
      <c r="E1239">
        <v>-0.28073423189367747</v>
      </c>
      <c r="F1239">
        <v>-0.25496275192941326</v>
      </c>
      <c r="G1239">
        <v>-0.2334865129515433</v>
      </c>
      <c r="H1239">
        <v>-0.21531717022921115</v>
      </c>
      <c r="M1239">
        <f t="shared" si="633"/>
        <v>1226</v>
      </c>
      <c r="N1239">
        <f t="shared" si="612"/>
        <v>3589.5550729739853</v>
      </c>
      <c r="O1239">
        <f t="shared" si="613"/>
        <v>44869.438412174815</v>
      </c>
      <c r="P1239">
        <f t="shared" si="603"/>
        <v>-2.3368833850271632E-11</v>
      </c>
      <c r="Q1239">
        <f t="shared" si="604"/>
        <v>-1.9222193259038655E-14</v>
      </c>
      <c r="R1239">
        <f t="shared" si="605"/>
        <v>-2.1778969105565359E-11</v>
      </c>
      <c r="S1239">
        <f t="shared" si="606"/>
        <v>1.1362767616483846E-9</v>
      </c>
      <c r="T1239">
        <f t="shared" si="607"/>
        <v>1.0589718188708151E-9</v>
      </c>
      <c r="U1239">
        <f t="shared" si="608"/>
        <v>0</v>
      </c>
      <c r="V1239">
        <f t="shared" si="609"/>
        <v>0</v>
      </c>
      <c r="W1239">
        <f t="shared" si="614"/>
        <v>3.2017829652650128E-6</v>
      </c>
      <c r="X1239">
        <f t="shared" si="615"/>
        <v>-6.8223759712081437E-3</v>
      </c>
      <c r="Y1239">
        <f t="shared" si="610"/>
        <v>4.6460100110943246E-10</v>
      </c>
      <c r="Z1239">
        <f t="shared" si="611"/>
        <v>4.3299254530236293E-10</v>
      </c>
      <c r="AA1239">
        <f t="shared" si="616"/>
        <v>1</v>
      </c>
      <c r="AB1239">
        <f t="shared" si="617"/>
        <v>0</v>
      </c>
      <c r="AC1239">
        <f t="shared" si="618"/>
        <v>0</v>
      </c>
      <c r="AD1239">
        <f t="shared" si="619"/>
        <v>-44870.438412174815</v>
      </c>
      <c r="AE1239">
        <f t="shared" si="620"/>
        <v>0</v>
      </c>
      <c r="AF1239">
        <f t="shared" si="621"/>
        <v>1</v>
      </c>
      <c r="AG1239">
        <f t="shared" si="622"/>
        <v>-2</v>
      </c>
      <c r="AH1239">
        <f t="shared" si="623"/>
        <v>1</v>
      </c>
      <c r="AI1239">
        <f t="shared" si="624"/>
        <v>-4.9825127456218745E-4</v>
      </c>
      <c r="AJ1239">
        <f t="shared" si="625"/>
        <v>0</v>
      </c>
      <c r="AK1239" s="22">
        <f t="shared" si="626"/>
        <v>-2.9839543012721651E-6</v>
      </c>
      <c r="AL1239">
        <f t="shared" si="627"/>
        <v>3.2017829652650128E-6</v>
      </c>
      <c r="AM1239">
        <f t="shared" si="628"/>
        <v>-6.8223759712081455E-3</v>
      </c>
      <c r="AN1239">
        <f t="shared" si="629"/>
        <v>3.2017829652650128E-6</v>
      </c>
      <c r="AO1239">
        <f t="shared" si="630"/>
        <v>-6.8223759712081455E-3</v>
      </c>
      <c r="AP1239">
        <f t="shared" si="631"/>
        <v>0</v>
      </c>
      <c r="AQ1239">
        <f t="shared" si="632"/>
        <v>0</v>
      </c>
    </row>
    <row r="1240" spans="1:43" x14ac:dyDescent="0.25">
      <c r="A1240">
        <v>1.5</v>
      </c>
      <c r="B1240">
        <v>-0.41985830490896309</v>
      </c>
      <c r="C1240">
        <v>-0.36707833825645947</v>
      </c>
      <c r="D1240">
        <v>-0.32598956782735022</v>
      </c>
      <c r="E1240">
        <v>-0.29310227891175206</v>
      </c>
      <c r="F1240">
        <v>-0.26618917291813216</v>
      </c>
      <c r="G1240">
        <v>-0.24376195468307379</v>
      </c>
      <c r="H1240">
        <v>-0.22478838047322311</v>
      </c>
      <c r="M1240">
        <f t="shared" si="633"/>
        <v>1227</v>
      </c>
      <c r="N1240">
        <f t="shared" si="612"/>
        <v>3592.4829319242094</v>
      </c>
      <c r="O1240">
        <f t="shared" si="613"/>
        <v>44906.036649052621</v>
      </c>
      <c r="P1240">
        <f t="shared" si="603"/>
        <v>-6.1673879924438999E-12</v>
      </c>
      <c r="Q1240">
        <f t="shared" si="604"/>
        <v>-5.0688924529270934E-15</v>
      </c>
      <c r="R1240">
        <f t="shared" si="605"/>
        <v>-5.7477986882049395E-12</v>
      </c>
      <c r="S1240">
        <f t="shared" si="606"/>
        <v>-1.178270306678447E-9</v>
      </c>
      <c r="T1240">
        <f t="shared" si="607"/>
        <v>-1.0981083939221314E-9</v>
      </c>
      <c r="U1240">
        <f t="shared" si="608"/>
        <v>0</v>
      </c>
      <c r="V1240">
        <f t="shared" si="609"/>
        <v>0</v>
      </c>
      <c r="W1240">
        <f t="shared" si="614"/>
        <v>-3.3228186195275906E-6</v>
      </c>
      <c r="X1240">
        <f t="shared" si="615"/>
        <v>7.086057017657266E-3</v>
      </c>
      <c r="Y1240">
        <f t="shared" si="610"/>
        <v>-3.4897036371945499E-10</v>
      </c>
      <c r="Z1240">
        <f t="shared" si="611"/>
        <v>-3.2522867075438706E-10</v>
      </c>
      <c r="AA1240">
        <f t="shared" si="616"/>
        <v>1</v>
      </c>
      <c r="AB1240">
        <f t="shared" si="617"/>
        <v>0</v>
      </c>
      <c r="AC1240">
        <f t="shared" si="618"/>
        <v>0</v>
      </c>
      <c r="AD1240">
        <f t="shared" si="619"/>
        <v>-44907.036649052621</v>
      </c>
      <c r="AE1240">
        <f t="shared" si="620"/>
        <v>0</v>
      </c>
      <c r="AF1240">
        <f t="shared" si="621"/>
        <v>1</v>
      </c>
      <c r="AG1240">
        <f t="shared" si="622"/>
        <v>-2</v>
      </c>
      <c r="AH1240">
        <f t="shared" si="623"/>
        <v>1</v>
      </c>
      <c r="AI1240">
        <f t="shared" si="624"/>
        <v>5.1750822543830525E-4</v>
      </c>
      <c r="AJ1240">
        <f t="shared" si="625"/>
        <v>0</v>
      </c>
      <c r="AK1240" s="22">
        <f t="shared" si="626"/>
        <v>3.096755470202807E-6</v>
      </c>
      <c r="AL1240">
        <f t="shared" si="627"/>
        <v>-3.3228186195275906E-6</v>
      </c>
      <c r="AM1240">
        <f t="shared" si="628"/>
        <v>7.0860570176572669E-3</v>
      </c>
      <c r="AN1240">
        <f t="shared" si="629"/>
        <v>-3.3228186195275906E-6</v>
      </c>
      <c r="AO1240">
        <f t="shared" si="630"/>
        <v>7.0860570176572669E-3</v>
      </c>
      <c r="AP1240">
        <f t="shared" si="631"/>
        <v>0</v>
      </c>
      <c r="AQ1240">
        <f t="shared" si="632"/>
        <v>0</v>
      </c>
    </row>
    <row r="1241" spans="1:43" x14ac:dyDescent="0.25">
      <c r="A1241">
        <v>1.6</v>
      </c>
      <c r="B1241">
        <v>-0.40210904493653526</v>
      </c>
      <c r="C1241">
        <v>-0.35157046276831694</v>
      </c>
      <c r="D1241">
        <v>-0.31222594856020136</v>
      </c>
      <c r="E1241">
        <v>-0.28073423189367747</v>
      </c>
      <c r="F1241">
        <v>-0.25496275192941326</v>
      </c>
      <c r="G1241">
        <v>-0.2334865129515433</v>
      </c>
      <c r="H1241">
        <v>-0.21531717022921115</v>
      </c>
      <c r="M1241">
        <f t="shared" si="633"/>
        <v>1228</v>
      </c>
      <c r="N1241">
        <f t="shared" si="612"/>
        <v>3595.4107908744327</v>
      </c>
      <c r="O1241">
        <f t="shared" si="613"/>
        <v>44942.634885930405</v>
      </c>
      <c r="P1241">
        <f t="shared" si="603"/>
        <v>1.2057364205546762E-11</v>
      </c>
      <c r="Q1241">
        <f t="shared" si="604"/>
        <v>9.901714074366733E-15</v>
      </c>
      <c r="R1241">
        <f t="shared" si="605"/>
        <v>1.1237058905448984E-11</v>
      </c>
      <c r="S1241">
        <f t="shared" si="606"/>
        <v>1.1665639607409702E-9</v>
      </c>
      <c r="T1241">
        <f t="shared" si="607"/>
        <v>1.0871984722655827E-9</v>
      </c>
      <c r="U1241">
        <f t="shared" si="608"/>
        <v>0</v>
      </c>
      <c r="V1241">
        <f t="shared" si="609"/>
        <v>0</v>
      </c>
      <c r="W1241">
        <f t="shared" si="614"/>
        <v>3.2924857701193953E-6</v>
      </c>
      <c r="X1241">
        <f t="shared" si="615"/>
        <v>-7.0270957767969242E-3</v>
      </c>
      <c r="Y1241">
        <f t="shared" si="610"/>
        <v>3.1950529859702663E-10</v>
      </c>
      <c r="Z1241">
        <f t="shared" si="611"/>
        <v>2.9776821863655983E-10</v>
      </c>
      <c r="AA1241">
        <f t="shared" si="616"/>
        <v>1</v>
      </c>
      <c r="AB1241">
        <f t="shared" si="617"/>
        <v>0</v>
      </c>
      <c r="AC1241">
        <f t="shared" si="618"/>
        <v>0</v>
      </c>
      <c r="AD1241">
        <f t="shared" si="619"/>
        <v>-44943.634885930405</v>
      </c>
      <c r="AE1241">
        <f t="shared" si="620"/>
        <v>0</v>
      </c>
      <c r="AF1241">
        <f t="shared" si="621"/>
        <v>1</v>
      </c>
      <c r="AG1241">
        <f t="shared" si="622"/>
        <v>-2</v>
      </c>
      <c r="AH1241">
        <f t="shared" si="623"/>
        <v>1</v>
      </c>
      <c r="AI1241">
        <f t="shared" si="624"/>
        <v>-5.1320199120404931E-4</v>
      </c>
      <c r="AJ1241">
        <f t="shared" si="625"/>
        <v>0</v>
      </c>
      <c r="AK1241" s="22">
        <f t="shared" si="626"/>
        <v>-3.0684862722454957E-6</v>
      </c>
      <c r="AL1241">
        <f t="shared" si="627"/>
        <v>3.2924857701193953E-6</v>
      </c>
      <c r="AM1241">
        <f t="shared" si="628"/>
        <v>-7.0270957767969234E-3</v>
      </c>
      <c r="AN1241">
        <f t="shared" si="629"/>
        <v>3.2924857701193953E-6</v>
      </c>
      <c r="AO1241">
        <f t="shared" si="630"/>
        <v>-7.0270957767969234E-3</v>
      </c>
      <c r="AP1241">
        <f t="shared" si="631"/>
        <v>0</v>
      </c>
      <c r="AQ1241">
        <f t="shared" si="632"/>
        <v>0</v>
      </c>
    </row>
    <row r="1242" spans="1:43" x14ac:dyDescent="0.25">
      <c r="A1242">
        <v>1.7</v>
      </c>
      <c r="B1242">
        <v>-0.34934518745368937</v>
      </c>
      <c r="C1242">
        <v>-0.30546475096385689</v>
      </c>
      <c r="D1242">
        <v>-0.27130199077564648</v>
      </c>
      <c r="E1242">
        <v>-0.24395646131887064</v>
      </c>
      <c r="F1242">
        <v>-0.22157694146851481</v>
      </c>
      <c r="G1242">
        <v>-0.20292641660961191</v>
      </c>
      <c r="H1242">
        <v>-0.18714691153977644</v>
      </c>
      <c r="M1242">
        <f t="shared" si="633"/>
        <v>1229</v>
      </c>
      <c r="N1242">
        <f t="shared" si="612"/>
        <v>3598.3386498246559</v>
      </c>
      <c r="O1242">
        <f t="shared" si="613"/>
        <v>44979.233122808197</v>
      </c>
      <c r="P1242">
        <f t="shared" si="603"/>
        <v>2.8028654993160442E-11</v>
      </c>
      <c r="Q1242">
        <f t="shared" si="604"/>
        <v>2.2998882986387463E-14</v>
      </c>
      <c r="R1242">
        <f t="shared" si="605"/>
        <v>2.6121766070047012E-11</v>
      </c>
      <c r="S1242">
        <f t="shared" si="606"/>
        <v>-1.1019509758587173E-9</v>
      </c>
      <c r="T1242">
        <f t="shared" si="607"/>
        <v>-1.0269813381721503E-9</v>
      </c>
      <c r="U1242">
        <f t="shared" si="608"/>
        <v>0</v>
      </c>
      <c r="V1242">
        <f t="shared" si="609"/>
        <v>0</v>
      </c>
      <c r="W1242">
        <f t="shared" si="614"/>
        <v>-3.1126549953466738E-6</v>
      </c>
      <c r="X1242">
        <f t="shared" si="615"/>
        <v>6.6486982563786316E-3</v>
      </c>
      <c r="Y1242">
        <f t="shared" si="610"/>
        <v>-4.7400568493463785E-10</v>
      </c>
      <c r="Z1242">
        <f t="shared" si="611"/>
        <v>-4.4175739509286199E-10</v>
      </c>
      <c r="AA1242">
        <f t="shared" si="616"/>
        <v>1</v>
      </c>
      <c r="AB1242">
        <f t="shared" si="617"/>
        <v>0</v>
      </c>
      <c r="AC1242">
        <f t="shared" si="618"/>
        <v>0</v>
      </c>
      <c r="AD1242">
        <f t="shared" si="619"/>
        <v>-44980.233122808197</v>
      </c>
      <c r="AE1242">
        <f t="shared" si="620"/>
        <v>0</v>
      </c>
      <c r="AF1242">
        <f t="shared" si="621"/>
        <v>1</v>
      </c>
      <c r="AG1242">
        <f t="shared" si="622"/>
        <v>-2</v>
      </c>
      <c r="AH1242">
        <f t="shared" si="623"/>
        <v>1</v>
      </c>
      <c r="AI1242">
        <f t="shared" si="624"/>
        <v>4.8556673768736458E-4</v>
      </c>
      <c r="AJ1242">
        <f t="shared" si="625"/>
        <v>0</v>
      </c>
      <c r="AK1242" s="22">
        <f t="shared" si="626"/>
        <v>2.9008900236222681E-6</v>
      </c>
      <c r="AL1242">
        <f t="shared" si="627"/>
        <v>-3.1126549953466738E-6</v>
      </c>
      <c r="AM1242">
        <f t="shared" si="628"/>
        <v>6.6486982563786325E-3</v>
      </c>
      <c r="AN1242">
        <f t="shared" si="629"/>
        <v>-3.1126549953466738E-6</v>
      </c>
      <c r="AO1242">
        <f t="shared" si="630"/>
        <v>6.6486982563786325E-3</v>
      </c>
      <c r="AP1242">
        <f t="shared" si="631"/>
        <v>0</v>
      </c>
      <c r="AQ1242">
        <f t="shared" si="632"/>
        <v>0</v>
      </c>
    </row>
    <row r="1243" spans="1:43" x14ac:dyDescent="0.25">
      <c r="A1243">
        <v>1.8</v>
      </c>
      <c r="B1243">
        <v>-0.26300960570314336</v>
      </c>
      <c r="C1243">
        <v>-0.23000702053392263</v>
      </c>
      <c r="D1243">
        <v>-0.20431114667921896</v>
      </c>
      <c r="E1243">
        <v>-0.18374131343461747</v>
      </c>
      <c r="F1243">
        <v>-0.16690567960542521</v>
      </c>
      <c r="G1243">
        <v>-0.1528741803115555</v>
      </c>
      <c r="H1243">
        <v>-0.14100172430966007</v>
      </c>
      <c r="M1243">
        <f t="shared" si="633"/>
        <v>1230</v>
      </c>
      <c r="N1243">
        <f t="shared" si="612"/>
        <v>3601.2665087748792</v>
      </c>
      <c r="O1243">
        <f t="shared" si="613"/>
        <v>45015.831359685988</v>
      </c>
      <c r="P1243">
        <f t="shared" si="603"/>
        <v>3.889022994659566E-11</v>
      </c>
      <c r="Q1243">
        <f t="shared" si="604"/>
        <v>3.1885392563768294E-14</v>
      </c>
      <c r="R1243">
        <f t="shared" si="605"/>
        <v>3.6244389512204714E-11</v>
      </c>
      <c r="S1243">
        <f t="shared" si="606"/>
        <v>9.876223606834672E-10</v>
      </c>
      <c r="T1243">
        <f t="shared" si="607"/>
        <v>9.204309046444241E-10</v>
      </c>
      <c r="U1243">
        <f t="shared" si="608"/>
        <v>0</v>
      </c>
      <c r="V1243">
        <f t="shared" si="609"/>
        <v>0</v>
      </c>
      <c r="W1243">
        <f t="shared" si="614"/>
        <v>2.7919825582369729E-6</v>
      </c>
      <c r="X1243">
        <f t="shared" si="615"/>
        <v>-5.9685896420445701E-3</v>
      </c>
      <c r="Y1243">
        <f t="shared" si="610"/>
        <v>1.4519751701131263E-10</v>
      </c>
      <c r="Z1243">
        <f t="shared" si="611"/>
        <v>1.3531921436282724E-10</v>
      </c>
      <c r="AA1243">
        <f t="shared" si="616"/>
        <v>1</v>
      </c>
      <c r="AB1243">
        <f t="shared" si="617"/>
        <v>0</v>
      </c>
      <c r="AC1243">
        <f t="shared" si="618"/>
        <v>0</v>
      </c>
      <c r="AD1243">
        <f t="shared" si="619"/>
        <v>-45016.831359685988</v>
      </c>
      <c r="AE1243">
        <f t="shared" si="620"/>
        <v>0</v>
      </c>
      <c r="AF1243">
        <f t="shared" si="621"/>
        <v>1</v>
      </c>
      <c r="AG1243">
        <f t="shared" si="622"/>
        <v>-2</v>
      </c>
      <c r="AH1243">
        <f t="shared" si="623"/>
        <v>1</v>
      </c>
      <c r="AI1243">
        <f t="shared" si="624"/>
        <v>-4.358969923564402E-4</v>
      </c>
      <c r="AJ1243">
        <f t="shared" si="625"/>
        <v>0</v>
      </c>
      <c r="AK1243" s="22">
        <f t="shared" si="626"/>
        <v>-2.6020340710503187E-6</v>
      </c>
      <c r="AL1243">
        <f t="shared" si="627"/>
        <v>2.7919825582369729E-6</v>
      </c>
      <c r="AM1243">
        <f t="shared" si="628"/>
        <v>-5.9685896420445693E-3</v>
      </c>
      <c r="AN1243">
        <f t="shared" si="629"/>
        <v>2.7919825582369729E-6</v>
      </c>
      <c r="AO1243">
        <f t="shared" si="630"/>
        <v>-5.9685896420445693E-3</v>
      </c>
      <c r="AP1243">
        <f t="shared" si="631"/>
        <v>0</v>
      </c>
      <c r="AQ1243">
        <f t="shared" si="632"/>
        <v>0</v>
      </c>
    </row>
    <row r="1244" spans="1:43" x14ac:dyDescent="0.25">
      <c r="A1244">
        <v>1.9</v>
      </c>
      <c r="B1244">
        <v>-0.14547613745802243</v>
      </c>
      <c r="C1244">
        <v>-0.12724705267492445</v>
      </c>
      <c r="D1244">
        <v>-0.11305241653867094</v>
      </c>
      <c r="E1244">
        <v>-0.10168828169964354</v>
      </c>
      <c r="F1244">
        <v>-9.2386199266230318E-2</v>
      </c>
      <c r="G1244">
        <v>-8.4632660587212596E-2</v>
      </c>
      <c r="H1244">
        <v>-7.8071488429433705E-2</v>
      </c>
      <c r="M1244">
        <f t="shared" si="633"/>
        <v>1231</v>
      </c>
      <c r="N1244">
        <f t="shared" si="612"/>
        <v>3604.1943677251033</v>
      </c>
      <c r="O1244">
        <f t="shared" si="613"/>
        <v>45052.429596563794</v>
      </c>
      <c r="P1244">
        <f t="shared" si="603"/>
        <v>4.271704441201661E-11</v>
      </c>
      <c r="Q1244">
        <f t="shared" si="604"/>
        <v>3.4994477383265029E-14</v>
      </c>
      <c r="R1244">
        <f t="shared" si="605"/>
        <v>3.9810852201320235E-11</v>
      </c>
      <c r="S1244">
        <f t="shared" si="606"/>
        <v>-8.2901036104800482E-10</v>
      </c>
      <c r="T1244">
        <f t="shared" si="607"/>
        <v>-7.7260984254240909E-10</v>
      </c>
      <c r="U1244">
        <f t="shared" si="608"/>
        <v>0</v>
      </c>
      <c r="V1244">
        <f t="shared" si="609"/>
        <v>0</v>
      </c>
      <c r="W1244">
        <f t="shared" si="614"/>
        <v>-2.345495112985247E-6</v>
      </c>
      <c r="X1244">
        <f t="shared" si="615"/>
        <v>5.0181847710649282E-3</v>
      </c>
      <c r="Y1244">
        <f t="shared" si="610"/>
        <v>-4.5109302142659275E-10</v>
      </c>
      <c r="Z1244">
        <f t="shared" si="611"/>
        <v>-4.2040356144137535E-10</v>
      </c>
      <c r="AA1244">
        <f t="shared" si="616"/>
        <v>1</v>
      </c>
      <c r="AB1244">
        <f t="shared" si="617"/>
        <v>0</v>
      </c>
      <c r="AC1244">
        <f t="shared" si="618"/>
        <v>0</v>
      </c>
      <c r="AD1244">
        <f t="shared" si="619"/>
        <v>-45053.429596563794</v>
      </c>
      <c r="AE1244">
        <f t="shared" si="620"/>
        <v>0</v>
      </c>
      <c r="AF1244">
        <f t="shared" si="621"/>
        <v>1</v>
      </c>
      <c r="AG1244">
        <f t="shared" si="622"/>
        <v>-2</v>
      </c>
      <c r="AH1244">
        <f t="shared" si="623"/>
        <v>1</v>
      </c>
      <c r="AI1244">
        <f t="shared" si="624"/>
        <v>3.6648706064864179E-4</v>
      </c>
      <c r="AJ1244">
        <f t="shared" si="625"/>
        <v>0</v>
      </c>
      <c r="AK1244" s="22">
        <f t="shared" si="626"/>
        <v>2.1859227520831897E-6</v>
      </c>
      <c r="AL1244">
        <f t="shared" si="627"/>
        <v>-2.345495112985247E-6</v>
      </c>
      <c r="AM1244">
        <f t="shared" si="628"/>
        <v>5.0181847710649282E-3</v>
      </c>
      <c r="AN1244">
        <f t="shared" si="629"/>
        <v>-2.345495112985247E-6</v>
      </c>
      <c r="AO1244">
        <f t="shared" si="630"/>
        <v>5.0181847710649282E-3</v>
      </c>
      <c r="AP1244">
        <f t="shared" si="631"/>
        <v>0</v>
      </c>
      <c r="AQ1244">
        <f t="shared" si="632"/>
        <v>0</v>
      </c>
    </row>
    <row r="1245" spans="1:43" x14ac:dyDescent="0.25">
      <c r="A1245">
        <v>2</v>
      </c>
      <c r="B1245">
        <v>-5.5234970656014633E-16</v>
      </c>
      <c r="C1245">
        <v>-4.8320642706702617E-16</v>
      </c>
      <c r="D1245">
        <v>-4.2936161685777492E-16</v>
      </c>
      <c r="E1245">
        <v>-3.8625032522377327E-16</v>
      </c>
      <c r="F1245">
        <v>-3.5095881903121353E-16</v>
      </c>
      <c r="G1245">
        <v>-3.2153999149264109E-16</v>
      </c>
      <c r="H1245">
        <v>-2.9664327483627111E-16</v>
      </c>
      <c r="M1245">
        <f t="shared" si="633"/>
        <v>1232</v>
      </c>
      <c r="N1245">
        <f t="shared" si="612"/>
        <v>3607.1222266753266</v>
      </c>
      <c r="O1245">
        <f t="shared" si="613"/>
        <v>45089.027833441585</v>
      </c>
      <c r="P1245">
        <f t="shared" si="603"/>
        <v>3.8856308509372422E-11</v>
      </c>
      <c r="Q1245">
        <f t="shared" si="604"/>
        <v>3.1805864141769733E-14</v>
      </c>
      <c r="R1245">
        <f t="shared" si="605"/>
        <v>3.6212775870803756E-11</v>
      </c>
      <c r="S1245">
        <f t="shared" si="606"/>
        <v>6.3353098214187698E-10</v>
      </c>
      <c r="T1245">
        <f t="shared" si="607"/>
        <v>5.9042961988991339E-10</v>
      </c>
      <c r="U1245">
        <f t="shared" si="608"/>
        <v>0</v>
      </c>
      <c r="V1245">
        <f t="shared" si="609"/>
        <v>0</v>
      </c>
      <c r="W1245">
        <f t="shared" si="614"/>
        <v>1.7938863833625222E-6</v>
      </c>
      <c r="X1245">
        <f t="shared" si="615"/>
        <v>-3.8411375369056507E-3</v>
      </c>
      <c r="Y1245">
        <f t="shared" si="610"/>
        <v>3.2377255883934567E-11</v>
      </c>
      <c r="Z1245">
        <f t="shared" si="611"/>
        <v>3.0174516201243957E-11</v>
      </c>
      <c r="AA1245">
        <f t="shared" si="616"/>
        <v>1</v>
      </c>
      <c r="AB1245">
        <f t="shared" si="617"/>
        <v>0</v>
      </c>
      <c r="AC1245">
        <f t="shared" si="618"/>
        <v>0</v>
      </c>
      <c r="AD1245">
        <f t="shared" si="619"/>
        <v>-45090.027833441585</v>
      </c>
      <c r="AE1245">
        <f t="shared" si="620"/>
        <v>0</v>
      </c>
      <c r="AF1245">
        <f t="shared" si="621"/>
        <v>1</v>
      </c>
      <c r="AG1245">
        <f t="shared" si="622"/>
        <v>-2</v>
      </c>
      <c r="AH1245">
        <f t="shared" si="623"/>
        <v>1</v>
      </c>
      <c r="AI1245">
        <f t="shared" si="624"/>
        <v>-2.805250846544904E-4</v>
      </c>
      <c r="AJ1245">
        <f t="shared" si="625"/>
        <v>0</v>
      </c>
      <c r="AK1245" s="22">
        <f t="shared" si="626"/>
        <v>-1.671841922984654E-6</v>
      </c>
      <c r="AL1245">
        <f t="shared" si="627"/>
        <v>1.7938863833625222E-6</v>
      </c>
      <c r="AM1245">
        <f t="shared" si="628"/>
        <v>-3.8411375369056511E-3</v>
      </c>
      <c r="AN1245">
        <f t="shared" si="629"/>
        <v>1.7938863833625222E-6</v>
      </c>
      <c r="AO1245">
        <f t="shared" si="630"/>
        <v>-3.8411375369056511E-3</v>
      </c>
      <c r="AP1245">
        <f t="shared" si="631"/>
        <v>0</v>
      </c>
      <c r="AQ1245">
        <f t="shared" si="632"/>
        <v>0</v>
      </c>
    </row>
    <row r="1246" spans="1:43" x14ac:dyDescent="0.25">
      <c r="M1246">
        <f t="shared" si="633"/>
        <v>1233</v>
      </c>
      <c r="N1246">
        <f t="shared" si="612"/>
        <v>3610.0500856255499</v>
      </c>
      <c r="O1246">
        <f t="shared" si="613"/>
        <v>45125.626070319377</v>
      </c>
      <c r="P1246">
        <f t="shared" si="603"/>
        <v>2.8038485750630031E-11</v>
      </c>
      <c r="Q1246">
        <f t="shared" si="604"/>
        <v>2.2932312297857605E-14</v>
      </c>
      <c r="R1246">
        <f t="shared" si="605"/>
        <v>2.6130928006178972E-11</v>
      </c>
      <c r="S1246">
        <f t="shared" si="606"/>
        <v>-4.1023772852381957E-10</v>
      </c>
      <c r="T1246">
        <f t="shared" si="607"/>
        <v>-3.8232779918342925E-10</v>
      </c>
      <c r="U1246">
        <f t="shared" si="608"/>
        <v>0</v>
      </c>
      <c r="V1246">
        <f t="shared" si="609"/>
        <v>0</v>
      </c>
      <c r="W1246">
        <f t="shared" si="614"/>
        <v>-1.1625586952855398E-6</v>
      </c>
      <c r="X1246">
        <f t="shared" si="615"/>
        <v>2.4913361846971558E-3</v>
      </c>
      <c r="Y1246">
        <f t="shared" si="610"/>
        <v>-2.5336614553040699E-10</v>
      </c>
      <c r="Z1246">
        <f t="shared" si="611"/>
        <v>-2.3612874699944891E-10</v>
      </c>
      <c r="AA1246">
        <f t="shared" si="616"/>
        <v>1</v>
      </c>
      <c r="AB1246">
        <f t="shared" si="617"/>
        <v>0</v>
      </c>
      <c r="AC1246">
        <f t="shared" si="618"/>
        <v>0</v>
      </c>
      <c r="AD1246">
        <f t="shared" si="619"/>
        <v>-45126.626070319377</v>
      </c>
      <c r="AE1246">
        <f t="shared" si="620"/>
        <v>0</v>
      </c>
      <c r="AF1246">
        <f t="shared" si="621"/>
        <v>1</v>
      </c>
      <c r="AG1246">
        <f t="shared" si="622"/>
        <v>-2</v>
      </c>
      <c r="AH1246">
        <f t="shared" si="623"/>
        <v>1</v>
      </c>
      <c r="AI1246">
        <f t="shared" si="624"/>
        <v>1.8194663447893697E-4</v>
      </c>
      <c r="AJ1246">
        <f t="shared" si="625"/>
        <v>0</v>
      </c>
      <c r="AK1246" s="22">
        <f t="shared" si="626"/>
        <v>1.0834656992409574E-6</v>
      </c>
      <c r="AL1246">
        <f t="shared" si="627"/>
        <v>-1.1625586952855398E-6</v>
      </c>
      <c r="AM1246">
        <f t="shared" si="628"/>
        <v>2.4913361846971558E-3</v>
      </c>
      <c r="AN1246">
        <f t="shared" si="629"/>
        <v>-1.1625586952855398E-6</v>
      </c>
      <c r="AO1246">
        <f t="shared" si="630"/>
        <v>2.4913361846971558E-3</v>
      </c>
      <c r="AP1246">
        <f t="shared" si="631"/>
        <v>0</v>
      </c>
      <c r="AQ1246">
        <f t="shared" si="632"/>
        <v>0</v>
      </c>
    </row>
    <row r="1247" spans="1:43" x14ac:dyDescent="0.25">
      <c r="M1247">
        <f t="shared" si="633"/>
        <v>1234</v>
      </c>
      <c r="N1247">
        <f t="shared" si="612"/>
        <v>3612.9779445757731</v>
      </c>
      <c r="O1247">
        <f t="shared" si="613"/>
        <v>45162.224307197161</v>
      </c>
      <c r="P1247">
        <f t="shared" si="603"/>
        <v>1.2239438884179388E-11</v>
      </c>
      <c r="Q1247">
        <f t="shared" si="604"/>
        <v>1.0002365427777448E-14</v>
      </c>
      <c r="R1247">
        <f t="shared" si="605"/>
        <v>1.1406746397184889E-11</v>
      </c>
      <c r="S1247">
        <f t="shared" si="606"/>
        <v>1.6940270770501474E-10</v>
      </c>
      <c r="T1247">
        <f t="shared" si="607"/>
        <v>1.578776399860342E-10</v>
      </c>
      <c r="U1247">
        <f t="shared" si="608"/>
        <v>0</v>
      </c>
      <c r="V1247">
        <f t="shared" si="609"/>
        <v>0</v>
      </c>
      <c r="W1247">
        <f t="shared" si="614"/>
        <v>4.8045372773986661E-7</v>
      </c>
      <c r="X1247">
        <f t="shared" si="615"/>
        <v>-1.0304365406830949E-3</v>
      </c>
      <c r="Y1247">
        <f t="shared" si="610"/>
        <v>5.780901232761051E-13</v>
      </c>
      <c r="Z1247">
        <f t="shared" si="611"/>
        <v>5.3876059951175085E-13</v>
      </c>
      <c r="AA1247">
        <f t="shared" si="616"/>
        <v>1</v>
      </c>
      <c r="AB1247">
        <f t="shared" si="617"/>
        <v>0</v>
      </c>
      <c r="AC1247">
        <f t="shared" si="618"/>
        <v>0</v>
      </c>
      <c r="AD1247">
        <f t="shared" si="619"/>
        <v>-45163.224307197161</v>
      </c>
      <c r="AE1247">
        <f t="shared" si="620"/>
        <v>0</v>
      </c>
      <c r="AF1247">
        <f t="shared" si="621"/>
        <v>1</v>
      </c>
      <c r="AG1247">
        <f t="shared" si="622"/>
        <v>-2</v>
      </c>
      <c r="AH1247">
        <f t="shared" si="623"/>
        <v>1</v>
      </c>
      <c r="AI1247">
        <f t="shared" si="624"/>
        <v>-7.5254554442955396E-5</v>
      </c>
      <c r="AJ1247">
        <f t="shared" si="625"/>
        <v>0</v>
      </c>
      <c r="AK1247" s="22">
        <f t="shared" si="626"/>
        <v>-4.477667546503912E-7</v>
      </c>
      <c r="AL1247">
        <f t="shared" si="627"/>
        <v>4.8045372773986661E-7</v>
      </c>
      <c r="AM1247">
        <f t="shared" si="628"/>
        <v>-1.0304365406830947E-3</v>
      </c>
      <c r="AN1247">
        <f t="shared" si="629"/>
        <v>4.8045372773986661E-7</v>
      </c>
      <c r="AO1247">
        <f t="shared" si="630"/>
        <v>-1.0304365406830947E-3</v>
      </c>
      <c r="AP1247">
        <f t="shared" si="631"/>
        <v>0</v>
      </c>
      <c r="AQ1247">
        <f t="shared" si="632"/>
        <v>0</v>
      </c>
    </row>
    <row r="1248" spans="1:43" x14ac:dyDescent="0.25">
      <c r="M1248">
        <f t="shared" si="633"/>
        <v>1235</v>
      </c>
      <c r="N1248">
        <f t="shared" si="612"/>
        <v>3615.9058035259968</v>
      </c>
      <c r="O1248">
        <f t="shared" si="613"/>
        <v>45198.822544074959</v>
      </c>
      <c r="P1248">
        <f t="shared" si="603"/>
        <v>-5.6803213519962039E-12</v>
      </c>
      <c r="Q1248">
        <f t="shared" si="604"/>
        <v>-4.6383371870676045E-15</v>
      </c>
      <c r="R1248">
        <f t="shared" si="605"/>
        <v>-5.2938689207793159E-12</v>
      </c>
      <c r="S1248">
        <f t="shared" si="606"/>
        <v>7.7955539295174217E-11</v>
      </c>
      <c r="T1248">
        <f t="shared" si="607"/>
        <v>7.265194715300486E-11</v>
      </c>
      <c r="U1248">
        <f t="shared" si="608"/>
        <v>0</v>
      </c>
      <c r="V1248">
        <f t="shared" si="609"/>
        <v>0</v>
      </c>
      <c r="W1248">
        <f t="shared" si="614"/>
        <v>2.2127372378973485E-7</v>
      </c>
      <c r="X1248">
        <f t="shared" si="615"/>
        <v>-4.7495392317601899E-4</v>
      </c>
      <c r="Y1248">
        <f t="shared" si="610"/>
        <v>4.9684967298652165E-11</v>
      </c>
      <c r="Z1248">
        <f t="shared" si="611"/>
        <v>4.6304722552332221E-11</v>
      </c>
      <c r="AA1248">
        <f t="shared" si="616"/>
        <v>1</v>
      </c>
      <c r="AB1248">
        <f t="shared" si="617"/>
        <v>0</v>
      </c>
      <c r="AC1248">
        <f t="shared" si="618"/>
        <v>0</v>
      </c>
      <c r="AD1248">
        <f t="shared" si="619"/>
        <v>-45199.822544074959</v>
      </c>
      <c r="AE1248">
        <f t="shared" si="620"/>
        <v>0</v>
      </c>
      <c r="AF1248">
        <f t="shared" si="621"/>
        <v>1</v>
      </c>
      <c r="AG1248">
        <f t="shared" si="622"/>
        <v>-2</v>
      </c>
      <c r="AH1248">
        <f t="shared" si="623"/>
        <v>1</v>
      </c>
      <c r="AI1248">
        <f t="shared" si="624"/>
        <v>-3.4686690428975805E-5</v>
      </c>
      <c r="AJ1248">
        <f t="shared" si="625"/>
        <v>0</v>
      </c>
      <c r="AK1248" s="22">
        <f t="shared" si="626"/>
        <v>-2.0621968666331431E-7</v>
      </c>
      <c r="AL1248">
        <f t="shared" si="627"/>
        <v>2.2127372378973485E-7</v>
      </c>
      <c r="AM1248">
        <f t="shared" si="628"/>
        <v>-4.7495392317601894E-4</v>
      </c>
      <c r="AN1248">
        <f t="shared" si="629"/>
        <v>2.2127372378973485E-7</v>
      </c>
      <c r="AO1248">
        <f t="shared" si="630"/>
        <v>-4.7495392317601894E-4</v>
      </c>
      <c r="AP1248">
        <f t="shared" si="631"/>
        <v>0</v>
      </c>
      <c r="AQ1248">
        <f t="shared" si="632"/>
        <v>0</v>
      </c>
    </row>
    <row r="1249" spans="13:43" x14ac:dyDescent="0.25">
      <c r="M1249">
        <f t="shared" si="633"/>
        <v>1236</v>
      </c>
      <c r="N1249">
        <f t="shared" si="612"/>
        <v>3618.8336624762205</v>
      </c>
      <c r="O1249">
        <f t="shared" si="613"/>
        <v>45235.420780952758</v>
      </c>
      <c r="P1249">
        <f t="shared" si="603"/>
        <v>-2.2493443464908057E-11</v>
      </c>
      <c r="Q1249">
        <f t="shared" si="604"/>
        <v>-1.83524412939763E-14</v>
      </c>
      <c r="R1249">
        <f t="shared" si="605"/>
        <v>-2.0963134636447398E-11</v>
      </c>
      <c r="S1249">
        <f t="shared" si="606"/>
        <v>-3.2057579362563784E-10</v>
      </c>
      <c r="T1249">
        <f t="shared" si="607"/>
        <v>-2.9876588408726732E-10</v>
      </c>
      <c r="U1249">
        <f t="shared" si="608"/>
        <v>0</v>
      </c>
      <c r="V1249">
        <f t="shared" si="609"/>
        <v>0</v>
      </c>
      <c r="W1249">
        <f t="shared" si="614"/>
        <v>-9.106782211531137E-7</v>
      </c>
      <c r="X1249">
        <f t="shared" si="615"/>
        <v>1.9563125969902667E-3</v>
      </c>
      <c r="Y1249">
        <f t="shared" si="610"/>
        <v>-4.0134950740957363E-12</v>
      </c>
      <c r="Z1249">
        <f t="shared" si="611"/>
        <v>-3.7404427531181382E-12</v>
      </c>
      <c r="AA1249">
        <f t="shared" si="616"/>
        <v>1</v>
      </c>
      <c r="AB1249">
        <f t="shared" si="617"/>
        <v>0</v>
      </c>
      <c r="AC1249">
        <f t="shared" si="618"/>
        <v>0</v>
      </c>
      <c r="AD1249">
        <f t="shared" si="619"/>
        <v>-45236.420780952758</v>
      </c>
      <c r="AE1249">
        <f t="shared" si="620"/>
        <v>0</v>
      </c>
      <c r="AF1249">
        <f t="shared" si="621"/>
        <v>1</v>
      </c>
      <c r="AG1249">
        <f t="shared" si="622"/>
        <v>-2</v>
      </c>
      <c r="AH1249">
        <f t="shared" si="623"/>
        <v>1</v>
      </c>
      <c r="AI1249">
        <f t="shared" si="624"/>
        <v>1.428727762533036E-4</v>
      </c>
      <c r="AJ1249">
        <f t="shared" si="625"/>
        <v>0</v>
      </c>
      <c r="AK1249" s="22">
        <f t="shared" si="626"/>
        <v>8.4872154813897433E-7</v>
      </c>
      <c r="AL1249">
        <f t="shared" si="627"/>
        <v>-9.106782211531137E-7</v>
      </c>
      <c r="AM1249">
        <f t="shared" si="628"/>
        <v>1.9563125969902667E-3</v>
      </c>
      <c r="AN1249">
        <f t="shared" si="629"/>
        <v>-9.106782211531137E-7</v>
      </c>
      <c r="AO1249">
        <f t="shared" si="630"/>
        <v>1.9563125969902667E-3</v>
      </c>
      <c r="AP1249">
        <f t="shared" si="631"/>
        <v>0</v>
      </c>
      <c r="AQ1249">
        <f t="shared" si="632"/>
        <v>0</v>
      </c>
    </row>
    <row r="1250" spans="13:43" x14ac:dyDescent="0.25">
      <c r="M1250">
        <f t="shared" si="633"/>
        <v>1237</v>
      </c>
      <c r="N1250">
        <f t="shared" si="612"/>
        <v>3621.7615214264438</v>
      </c>
      <c r="O1250">
        <f t="shared" si="613"/>
        <v>45272.019017830549</v>
      </c>
      <c r="P1250">
        <f t="shared" si="603"/>
        <v>-3.5186884266023315E-11</v>
      </c>
      <c r="Q1250">
        <f t="shared" si="604"/>
        <v>-2.8685834047767308E-14</v>
      </c>
      <c r="R1250">
        <f t="shared" si="605"/>
        <v>-3.2792995588092562E-11</v>
      </c>
      <c r="S1250">
        <f t="shared" si="606"/>
        <v>5.4746648560191765E-10</v>
      </c>
      <c r="T1250">
        <f t="shared" si="607"/>
        <v>5.1022039664670797E-10</v>
      </c>
      <c r="U1250">
        <f t="shared" si="608"/>
        <v>0</v>
      </c>
      <c r="V1250">
        <f t="shared" si="609"/>
        <v>0</v>
      </c>
      <c r="W1250">
        <f t="shared" si="614"/>
        <v>1.5564774699232648E-6</v>
      </c>
      <c r="X1250">
        <f t="shared" si="615"/>
        <v>-3.3463204007671888E-3</v>
      </c>
      <c r="Y1250">
        <f t="shared" si="610"/>
        <v>3.2837446891364704E-10</v>
      </c>
      <c r="Z1250">
        <f t="shared" si="611"/>
        <v>3.0603398780396003E-10</v>
      </c>
      <c r="AA1250">
        <f t="shared" si="616"/>
        <v>1</v>
      </c>
      <c r="AB1250">
        <f t="shared" si="617"/>
        <v>0</v>
      </c>
      <c r="AC1250">
        <f t="shared" si="618"/>
        <v>0</v>
      </c>
      <c r="AD1250">
        <f t="shared" si="619"/>
        <v>-45273.019017830549</v>
      </c>
      <c r="AE1250">
        <f t="shared" si="620"/>
        <v>0</v>
      </c>
      <c r="AF1250">
        <f t="shared" si="621"/>
        <v>1</v>
      </c>
      <c r="AG1250">
        <f t="shared" si="622"/>
        <v>-2</v>
      </c>
      <c r="AH1250">
        <f t="shared" si="623"/>
        <v>1</v>
      </c>
      <c r="AI1250">
        <f t="shared" si="624"/>
        <v>-2.4438728194501165E-4</v>
      </c>
      <c r="AJ1250">
        <f t="shared" si="625"/>
        <v>0</v>
      </c>
      <c r="AK1250" s="22">
        <f t="shared" si="626"/>
        <v>-1.4505847809163793E-6</v>
      </c>
      <c r="AL1250">
        <f t="shared" si="627"/>
        <v>1.5564774699232648E-6</v>
      </c>
      <c r="AM1250">
        <f t="shared" si="628"/>
        <v>-3.3463204007671884E-3</v>
      </c>
      <c r="AN1250">
        <f t="shared" si="629"/>
        <v>1.5564774699232648E-6</v>
      </c>
      <c r="AO1250">
        <f t="shared" si="630"/>
        <v>-3.3463204007671884E-3</v>
      </c>
      <c r="AP1250">
        <f t="shared" si="631"/>
        <v>0</v>
      </c>
      <c r="AQ1250">
        <f t="shared" si="632"/>
        <v>0</v>
      </c>
    </row>
    <row r="1251" spans="13:43" x14ac:dyDescent="0.25">
      <c r="M1251">
        <f t="shared" si="633"/>
        <v>1238</v>
      </c>
      <c r="N1251">
        <f t="shared" si="612"/>
        <v>3624.6893803766675</v>
      </c>
      <c r="O1251">
        <f t="shared" si="613"/>
        <v>45308.617254708341</v>
      </c>
      <c r="P1251">
        <f t="shared" si="603"/>
        <v>-4.1501769793197214E-11</v>
      </c>
      <c r="Q1251">
        <f t="shared" si="604"/>
        <v>-3.3806665856354201E-14</v>
      </c>
      <c r="R1251">
        <f t="shared" si="605"/>
        <v>-3.8678257030006724E-11</v>
      </c>
      <c r="S1251">
        <f t="shared" si="606"/>
        <v>-7.4840330075720541E-10</v>
      </c>
      <c r="T1251">
        <f t="shared" si="607"/>
        <v>-6.9748676678211121E-10</v>
      </c>
      <c r="U1251">
        <f t="shared" si="608"/>
        <v>0</v>
      </c>
      <c r="V1251">
        <f t="shared" si="609"/>
        <v>0</v>
      </c>
      <c r="W1251">
        <f t="shared" si="614"/>
        <v>-2.1294712814594984E-6</v>
      </c>
      <c r="X1251">
        <f t="shared" si="615"/>
        <v>4.5819206886181223E-3</v>
      </c>
      <c r="Y1251">
        <f t="shared" si="610"/>
        <v>-5.7468651168553999E-11</v>
      </c>
      <c r="Z1251">
        <f t="shared" si="611"/>
        <v>-5.3558854770320945E-11</v>
      </c>
      <c r="AA1251">
        <f t="shared" si="616"/>
        <v>1</v>
      </c>
      <c r="AB1251">
        <f t="shared" si="617"/>
        <v>0</v>
      </c>
      <c r="AC1251">
        <f t="shared" si="618"/>
        <v>0</v>
      </c>
      <c r="AD1251">
        <f t="shared" si="619"/>
        <v>-45309.617254708341</v>
      </c>
      <c r="AE1251">
        <f t="shared" si="620"/>
        <v>0</v>
      </c>
      <c r="AF1251">
        <f t="shared" si="621"/>
        <v>1</v>
      </c>
      <c r="AG1251">
        <f t="shared" si="622"/>
        <v>-2</v>
      </c>
      <c r="AH1251">
        <f t="shared" si="623"/>
        <v>1</v>
      </c>
      <c r="AI1251">
        <f t="shared" si="624"/>
        <v>3.3462508576171057E-4</v>
      </c>
      <c r="AJ1251">
        <f t="shared" si="625"/>
        <v>0</v>
      </c>
      <c r="AK1251" s="22">
        <f t="shared" si="626"/>
        <v>1.9845957888718662E-6</v>
      </c>
      <c r="AL1251">
        <f t="shared" si="627"/>
        <v>-2.1294712814594984E-6</v>
      </c>
      <c r="AM1251">
        <f t="shared" si="628"/>
        <v>4.5819206886181223E-3</v>
      </c>
      <c r="AN1251">
        <f t="shared" si="629"/>
        <v>-2.1294712814594984E-6</v>
      </c>
      <c r="AO1251">
        <f t="shared" si="630"/>
        <v>4.5819206886181223E-3</v>
      </c>
      <c r="AP1251">
        <f t="shared" si="631"/>
        <v>0</v>
      </c>
      <c r="AQ1251">
        <f t="shared" si="632"/>
        <v>0</v>
      </c>
    </row>
    <row r="1252" spans="13:43" x14ac:dyDescent="0.25">
      <c r="M1252">
        <f t="shared" si="633"/>
        <v>1239</v>
      </c>
      <c r="N1252">
        <f t="shared" si="612"/>
        <v>3627.6172393268907</v>
      </c>
      <c r="O1252">
        <f t="shared" si="613"/>
        <v>45345.215491586132</v>
      </c>
      <c r="P1252">
        <f t="shared" si="603"/>
        <v>-4.0335256737887417E-11</v>
      </c>
      <c r="Q1252">
        <f t="shared" si="604"/>
        <v>-3.2829924799455299E-14</v>
      </c>
      <c r="R1252">
        <f t="shared" si="605"/>
        <v>-3.7591105999895079E-11</v>
      </c>
      <c r="S1252">
        <f t="shared" si="606"/>
        <v>9.1438955353949824E-10</v>
      </c>
      <c r="T1252">
        <f t="shared" si="607"/>
        <v>8.5218038540493769E-10</v>
      </c>
      <c r="U1252">
        <f t="shared" si="608"/>
        <v>0</v>
      </c>
      <c r="V1252">
        <f t="shared" si="609"/>
        <v>0</v>
      </c>
      <c r="W1252">
        <f t="shared" si="614"/>
        <v>2.6038613693057714E-6</v>
      </c>
      <c r="X1252">
        <f t="shared" si="615"/>
        <v>-5.6071794122401469E-3</v>
      </c>
      <c r="Y1252">
        <f t="shared" si="610"/>
        <v>4.6792655982534178E-10</v>
      </c>
      <c r="Z1252">
        <f t="shared" si="611"/>
        <v>4.3609185445046109E-10</v>
      </c>
      <c r="AA1252">
        <f t="shared" si="616"/>
        <v>1</v>
      </c>
      <c r="AB1252">
        <f t="shared" si="617"/>
        <v>0</v>
      </c>
      <c r="AC1252">
        <f t="shared" si="618"/>
        <v>0</v>
      </c>
      <c r="AD1252">
        <f t="shared" si="619"/>
        <v>-45346.215491586132</v>
      </c>
      <c r="AE1252">
        <f t="shared" si="620"/>
        <v>0</v>
      </c>
      <c r="AF1252">
        <f t="shared" si="621"/>
        <v>1</v>
      </c>
      <c r="AG1252">
        <f t="shared" si="622"/>
        <v>-2</v>
      </c>
      <c r="AH1252">
        <f t="shared" si="623"/>
        <v>1</v>
      </c>
      <c r="AI1252">
        <f t="shared" si="624"/>
        <v>-4.0950124702825516E-4</v>
      </c>
      <c r="AJ1252">
        <f t="shared" si="625"/>
        <v>0</v>
      </c>
      <c r="AK1252" s="22">
        <f t="shared" si="626"/>
        <v>-2.426711434581349E-6</v>
      </c>
      <c r="AL1252">
        <f t="shared" si="627"/>
        <v>2.6038613693057714E-6</v>
      </c>
      <c r="AM1252">
        <f t="shared" si="628"/>
        <v>-5.6071794122401477E-3</v>
      </c>
      <c r="AN1252">
        <f t="shared" si="629"/>
        <v>2.6038613693057714E-6</v>
      </c>
      <c r="AO1252">
        <f t="shared" si="630"/>
        <v>-5.6071794122401477E-3</v>
      </c>
      <c r="AP1252">
        <f t="shared" si="631"/>
        <v>0</v>
      </c>
      <c r="AQ1252">
        <f t="shared" si="632"/>
        <v>0</v>
      </c>
    </row>
    <row r="1253" spans="13:43" x14ac:dyDescent="0.25">
      <c r="M1253">
        <f t="shared" si="633"/>
        <v>1240</v>
      </c>
      <c r="N1253">
        <f t="shared" si="612"/>
        <v>3630.5450982771144</v>
      </c>
      <c r="O1253">
        <f t="shared" si="613"/>
        <v>45381.813728463931</v>
      </c>
      <c r="P1253">
        <f t="shared" si="603"/>
        <v>-3.1932923368730868E-11</v>
      </c>
      <c r="Q1253">
        <f t="shared" si="604"/>
        <v>-2.5970084476400774E-14</v>
      </c>
      <c r="R1253">
        <f t="shared" si="605"/>
        <v>-2.9760413204781797E-11</v>
      </c>
      <c r="S1253">
        <f t="shared" si="606"/>
        <v>-1.0380586157665346E-9</v>
      </c>
      <c r="T1253">
        <f t="shared" si="607"/>
        <v>-9.6743580220553093E-10</v>
      </c>
      <c r="U1253">
        <f t="shared" si="608"/>
        <v>0</v>
      </c>
      <c r="V1253">
        <f t="shared" si="609"/>
        <v>0</v>
      </c>
      <c r="W1253">
        <f t="shared" si="614"/>
        <v>-2.9584123505341547E-6</v>
      </c>
      <c r="X1253">
        <f t="shared" si="615"/>
        <v>6.375816826517236E-3</v>
      </c>
      <c r="Y1253">
        <f t="shared" si="610"/>
        <v>-1.9168015676130903E-10</v>
      </c>
      <c r="Z1253">
        <f t="shared" si="611"/>
        <v>-1.7863947508043825E-10</v>
      </c>
      <c r="AA1253">
        <f t="shared" si="616"/>
        <v>1</v>
      </c>
      <c r="AB1253">
        <f t="shared" si="617"/>
        <v>0</v>
      </c>
      <c r="AC1253">
        <f t="shared" si="618"/>
        <v>0</v>
      </c>
      <c r="AD1253">
        <f t="shared" si="619"/>
        <v>-45382.813728463931</v>
      </c>
      <c r="AE1253">
        <f t="shared" si="620"/>
        <v>0</v>
      </c>
      <c r="AF1253">
        <f t="shared" si="621"/>
        <v>1</v>
      </c>
      <c r="AG1253">
        <f t="shared" si="622"/>
        <v>-2</v>
      </c>
      <c r="AH1253">
        <f t="shared" si="623"/>
        <v>1</v>
      </c>
      <c r="AI1253">
        <f t="shared" si="624"/>
        <v>4.656358996326725E-4</v>
      </c>
      <c r="AJ1253">
        <f t="shared" si="625"/>
        <v>0</v>
      </c>
      <c r="AK1253" s="22">
        <f t="shared" si="626"/>
        <v>2.7571410536199201E-6</v>
      </c>
      <c r="AL1253">
        <f t="shared" si="627"/>
        <v>-2.9584123505341547E-6</v>
      </c>
      <c r="AM1253">
        <f t="shared" si="628"/>
        <v>6.375816826517236E-3</v>
      </c>
      <c r="AN1253">
        <f t="shared" si="629"/>
        <v>-2.9584123505341547E-6</v>
      </c>
      <c r="AO1253">
        <f t="shared" si="630"/>
        <v>6.375816826517236E-3</v>
      </c>
      <c r="AP1253">
        <f t="shared" si="631"/>
        <v>0</v>
      </c>
      <c r="AQ1253">
        <f t="shared" si="632"/>
        <v>0</v>
      </c>
    </row>
    <row r="1254" spans="13:43" x14ac:dyDescent="0.25">
      <c r="M1254">
        <f t="shared" si="633"/>
        <v>1241</v>
      </c>
      <c r="N1254">
        <f t="shared" si="612"/>
        <v>3633.4729572273377</v>
      </c>
      <c r="O1254">
        <f t="shared" si="613"/>
        <v>45418.411965341722</v>
      </c>
      <c r="P1254">
        <f t="shared" si="603"/>
        <v>-1.7838166503239661E-11</v>
      </c>
      <c r="Q1254">
        <f t="shared" si="604"/>
        <v>-1.4495553412815607E-14</v>
      </c>
      <c r="R1254">
        <f t="shared" si="605"/>
        <v>-1.6624572696402294E-11</v>
      </c>
      <c r="S1254">
        <f t="shared" si="606"/>
        <v>1.1140004166560757E-9</v>
      </c>
      <c r="T1254">
        <f t="shared" si="607"/>
        <v>1.0382110127270046E-9</v>
      </c>
      <c r="U1254">
        <f t="shared" si="608"/>
        <v>0</v>
      </c>
      <c r="V1254">
        <f t="shared" si="609"/>
        <v>0</v>
      </c>
      <c r="W1254">
        <f t="shared" si="614"/>
        <v>3.177401727754843E-6</v>
      </c>
      <c r="X1254">
        <f t="shared" si="615"/>
        <v>-6.8532961626146987E-3</v>
      </c>
      <c r="Y1254">
        <f t="shared" si="610"/>
        <v>4.3333158435156916E-10</v>
      </c>
      <c r="Z1254">
        <f t="shared" si="611"/>
        <v>4.0385049799773717E-10</v>
      </c>
      <c r="AA1254">
        <f t="shared" si="616"/>
        <v>1</v>
      </c>
      <c r="AB1254">
        <f t="shared" si="617"/>
        <v>0</v>
      </c>
      <c r="AC1254">
        <f t="shared" si="618"/>
        <v>0</v>
      </c>
      <c r="AD1254">
        <f t="shared" si="619"/>
        <v>-45419.411965341722</v>
      </c>
      <c r="AE1254">
        <f t="shared" si="620"/>
        <v>0</v>
      </c>
      <c r="AF1254">
        <f t="shared" si="621"/>
        <v>1</v>
      </c>
      <c r="AG1254">
        <f t="shared" si="622"/>
        <v>-2</v>
      </c>
      <c r="AH1254">
        <f t="shared" si="623"/>
        <v>1</v>
      </c>
      <c r="AI1254">
        <f t="shared" si="624"/>
        <v>-5.0050678979270537E-4</v>
      </c>
      <c r="AJ1254">
        <f t="shared" si="625"/>
        <v>0</v>
      </c>
      <c r="AK1254" s="22">
        <f t="shared" si="626"/>
        <v>-2.9612318059225199E-6</v>
      </c>
      <c r="AL1254">
        <f t="shared" si="627"/>
        <v>3.177401727754843E-6</v>
      </c>
      <c r="AM1254">
        <f t="shared" si="628"/>
        <v>-6.8532961626146995E-3</v>
      </c>
      <c r="AN1254">
        <f t="shared" si="629"/>
        <v>3.177401727754843E-6</v>
      </c>
      <c r="AO1254">
        <f t="shared" si="630"/>
        <v>-6.8532961626146995E-3</v>
      </c>
      <c r="AP1254">
        <f t="shared" si="631"/>
        <v>0</v>
      </c>
      <c r="AQ1254">
        <f t="shared" si="632"/>
        <v>0</v>
      </c>
    </row>
    <row r="1255" spans="13:43" x14ac:dyDescent="0.25">
      <c r="M1255">
        <f t="shared" si="633"/>
        <v>1242</v>
      </c>
      <c r="N1255">
        <f t="shared" si="612"/>
        <v>3636.4008161775614</v>
      </c>
      <c r="O1255">
        <f t="shared" si="613"/>
        <v>45455.010202219521</v>
      </c>
      <c r="P1255">
        <f t="shared" si="603"/>
        <v>-6.0886274120400629E-13</v>
      </c>
      <c r="Q1255">
        <f t="shared" si="604"/>
        <v>-4.9437234838628213E-16</v>
      </c>
      <c r="R1255">
        <f t="shared" si="605"/>
        <v>-5.6743964697484283E-13</v>
      </c>
      <c r="S1255">
        <f t="shared" si="606"/>
        <v>-1.1389975637031114E-9</v>
      </c>
      <c r="T1255">
        <f t="shared" si="607"/>
        <v>-1.0615075151007564E-9</v>
      </c>
      <c r="U1255">
        <f t="shared" si="608"/>
        <v>0</v>
      </c>
      <c r="V1255">
        <f t="shared" si="609"/>
        <v>0</v>
      </c>
      <c r="W1255">
        <f t="shared" si="614"/>
        <v>-3.2513163805434125E-6</v>
      </c>
      <c r="X1255">
        <f t="shared" si="615"/>
        <v>7.0183750206298592E-3</v>
      </c>
      <c r="Y1255">
        <f t="shared" si="610"/>
        <v>-3.6072119997717891E-10</v>
      </c>
      <c r="Z1255">
        <f t="shared" si="611"/>
        <v>-3.3618005589672056E-10</v>
      </c>
      <c r="AA1255">
        <f t="shared" si="616"/>
        <v>1</v>
      </c>
      <c r="AB1255">
        <f t="shared" si="617"/>
        <v>0</v>
      </c>
      <c r="AC1255">
        <f t="shared" si="618"/>
        <v>0</v>
      </c>
      <c r="AD1255">
        <f t="shared" si="619"/>
        <v>-45456.010202219521</v>
      </c>
      <c r="AE1255">
        <f t="shared" si="620"/>
        <v>0</v>
      </c>
      <c r="AF1255">
        <f t="shared" si="621"/>
        <v>1</v>
      </c>
      <c r="AG1255">
        <f t="shared" si="622"/>
        <v>-2</v>
      </c>
      <c r="AH1255">
        <f t="shared" si="623"/>
        <v>1</v>
      </c>
      <c r="AI1255">
        <f t="shared" si="624"/>
        <v>5.1256257510409677E-4</v>
      </c>
      <c r="AJ1255">
        <f t="shared" si="625"/>
        <v>0</v>
      </c>
      <c r="AK1255" s="22">
        <f t="shared" si="626"/>
        <v>3.0301177824263133E-6</v>
      </c>
      <c r="AL1255">
        <f t="shared" si="627"/>
        <v>-3.2513163805434125E-6</v>
      </c>
      <c r="AM1255">
        <f t="shared" si="628"/>
        <v>7.0183750206298584E-3</v>
      </c>
      <c r="AN1255">
        <f t="shared" si="629"/>
        <v>-3.2513163805434125E-6</v>
      </c>
      <c r="AO1255">
        <f t="shared" si="630"/>
        <v>7.0183750206298584E-3</v>
      </c>
      <c r="AP1255">
        <f t="shared" si="631"/>
        <v>0</v>
      </c>
      <c r="AQ1255">
        <f t="shared" si="632"/>
        <v>0</v>
      </c>
    </row>
    <row r="1256" spans="13:43" x14ac:dyDescent="0.25">
      <c r="M1256">
        <f t="shared" si="633"/>
        <v>1243</v>
      </c>
      <c r="N1256">
        <f t="shared" si="612"/>
        <v>3639.3286751277847</v>
      </c>
      <c r="O1256">
        <f t="shared" si="613"/>
        <v>45491.608439097312</v>
      </c>
      <c r="P1256">
        <f t="shared" si="603"/>
        <v>1.6646719141362803E-11</v>
      </c>
      <c r="Q1256">
        <f t="shared" si="604"/>
        <v>1.3505600293243472E-14</v>
      </c>
      <c r="R1256">
        <f t="shared" si="605"/>
        <v>1.5514183729135884E-11</v>
      </c>
      <c r="S1256">
        <f t="shared" si="606"/>
        <v>1.1121608048163173E-9</v>
      </c>
      <c r="T1256">
        <f t="shared" si="607"/>
        <v>1.0364965562127842E-9</v>
      </c>
      <c r="U1256">
        <f t="shared" si="608"/>
        <v>0</v>
      </c>
      <c r="V1256">
        <f t="shared" si="609"/>
        <v>0</v>
      </c>
      <c r="W1256">
        <f t="shared" si="614"/>
        <v>3.1772647457281972E-6</v>
      </c>
      <c r="X1256">
        <f t="shared" si="615"/>
        <v>-6.8640498128190054E-3</v>
      </c>
      <c r="Y1256">
        <f t="shared" si="610"/>
        <v>2.8209833751550211E-10</v>
      </c>
      <c r="Z1256">
        <f t="shared" si="611"/>
        <v>2.6290618594175571E-10</v>
      </c>
      <c r="AA1256">
        <f t="shared" si="616"/>
        <v>1</v>
      </c>
      <c r="AB1256">
        <f t="shared" si="617"/>
        <v>0</v>
      </c>
      <c r="AC1256">
        <f t="shared" si="618"/>
        <v>0</v>
      </c>
      <c r="AD1256">
        <f t="shared" si="619"/>
        <v>-45492.608439097312</v>
      </c>
      <c r="AE1256">
        <f t="shared" si="620"/>
        <v>0</v>
      </c>
      <c r="AF1256">
        <f t="shared" si="621"/>
        <v>1</v>
      </c>
      <c r="AG1256">
        <f t="shared" si="622"/>
        <v>-2</v>
      </c>
      <c r="AH1256">
        <f t="shared" si="623"/>
        <v>1</v>
      </c>
      <c r="AI1256">
        <f t="shared" si="624"/>
        <v>-5.0129179693824604E-4</v>
      </c>
      <c r="AJ1256">
        <f t="shared" si="625"/>
        <v>0</v>
      </c>
      <c r="AK1256" s="22">
        <f t="shared" si="626"/>
        <v>-2.9611041432695409E-6</v>
      </c>
      <c r="AL1256">
        <f t="shared" si="627"/>
        <v>3.1772647457281972E-6</v>
      </c>
      <c r="AM1256">
        <f t="shared" si="628"/>
        <v>-6.8640498128190054E-3</v>
      </c>
      <c r="AN1256">
        <f t="shared" si="629"/>
        <v>3.1772647457281972E-6</v>
      </c>
      <c r="AO1256">
        <f t="shared" si="630"/>
        <v>-6.8640498128190054E-3</v>
      </c>
      <c r="AP1256">
        <f t="shared" si="631"/>
        <v>0</v>
      </c>
      <c r="AQ1256">
        <f t="shared" si="632"/>
        <v>0</v>
      </c>
    </row>
    <row r="1257" spans="13:43" x14ac:dyDescent="0.25">
      <c r="M1257">
        <f t="shared" si="633"/>
        <v>1244</v>
      </c>
      <c r="N1257">
        <f t="shared" si="612"/>
        <v>3642.2565340780079</v>
      </c>
      <c r="O1257">
        <f t="shared" si="613"/>
        <v>45528.206675975096</v>
      </c>
      <c r="P1257">
        <f t="shared" si="603"/>
        <v>3.0830572491258002E-11</v>
      </c>
      <c r="Q1257">
        <f t="shared" si="604"/>
        <v>2.4992953290248705E-14</v>
      </c>
      <c r="R1257">
        <f t="shared" si="605"/>
        <v>2.8733059171722277E-11</v>
      </c>
      <c r="S1257">
        <f t="shared" si="606"/>
        <v>-1.0349581695440291E-9</v>
      </c>
      <c r="T1257">
        <f t="shared" si="607"/>
        <v>-9.6454629034858255E-10</v>
      </c>
      <c r="U1257">
        <f t="shared" si="608"/>
        <v>0</v>
      </c>
      <c r="V1257">
        <f t="shared" si="609"/>
        <v>0</v>
      </c>
      <c r="W1257">
        <f t="shared" si="614"/>
        <v>-2.9590868788833887E-6</v>
      </c>
      <c r="X1257">
        <f t="shared" si="615"/>
        <v>6.3978512949394396E-3</v>
      </c>
      <c r="Y1257">
        <f t="shared" si="610"/>
        <v>-4.6487082531637133E-10</v>
      </c>
      <c r="Z1257">
        <f t="shared" si="611"/>
        <v>-4.3324401241041405E-10</v>
      </c>
      <c r="AA1257">
        <f t="shared" si="616"/>
        <v>1</v>
      </c>
      <c r="AB1257">
        <f t="shared" si="617"/>
        <v>0</v>
      </c>
      <c r="AC1257">
        <f t="shared" si="618"/>
        <v>0</v>
      </c>
      <c r="AD1257">
        <f t="shared" si="619"/>
        <v>-45529.206675975096</v>
      </c>
      <c r="AE1257">
        <f t="shared" si="620"/>
        <v>0</v>
      </c>
      <c r="AF1257">
        <f t="shared" si="621"/>
        <v>1</v>
      </c>
      <c r="AG1257">
        <f t="shared" si="622"/>
        <v>-2</v>
      </c>
      <c r="AH1257">
        <f t="shared" si="623"/>
        <v>1</v>
      </c>
      <c r="AI1257">
        <f t="shared" si="624"/>
        <v>4.6724446171805204E-4</v>
      </c>
      <c r="AJ1257">
        <f t="shared" si="625"/>
        <v>0</v>
      </c>
      <c r="AK1257" s="22">
        <f t="shared" si="626"/>
        <v>2.7577696914104459E-6</v>
      </c>
      <c r="AL1257">
        <f t="shared" si="627"/>
        <v>-2.9590868788833887E-6</v>
      </c>
      <c r="AM1257">
        <f t="shared" si="628"/>
        <v>6.3978512949394396E-3</v>
      </c>
      <c r="AN1257">
        <f t="shared" si="629"/>
        <v>-2.9590868788833887E-6</v>
      </c>
      <c r="AO1257">
        <f t="shared" si="630"/>
        <v>6.3978512949394396E-3</v>
      </c>
      <c r="AP1257">
        <f t="shared" si="631"/>
        <v>0</v>
      </c>
      <c r="AQ1257">
        <f t="shared" si="632"/>
        <v>0</v>
      </c>
    </row>
    <row r="1258" spans="13:43" x14ac:dyDescent="0.25">
      <c r="M1258">
        <f t="shared" si="633"/>
        <v>1245</v>
      </c>
      <c r="N1258">
        <f t="shared" si="612"/>
        <v>3645.1843930282316</v>
      </c>
      <c r="O1258">
        <f t="shared" si="613"/>
        <v>45564.804912852895</v>
      </c>
      <c r="P1258">
        <f t="shared" si="603"/>
        <v>3.9411062927610112E-11</v>
      </c>
      <c r="Q1258">
        <f t="shared" si="604"/>
        <v>3.19231078634376E-14</v>
      </c>
      <c r="R1258">
        <f t="shared" si="605"/>
        <v>3.6729788376151083E-11</v>
      </c>
      <c r="S1258">
        <f t="shared" si="606"/>
        <v>9.1113697931684571E-10</v>
      </c>
      <c r="T1258">
        <f t="shared" si="607"/>
        <v>8.4914909535586738E-10</v>
      </c>
      <c r="U1258">
        <f t="shared" si="608"/>
        <v>0</v>
      </c>
      <c r="V1258">
        <f t="shared" si="609"/>
        <v>0</v>
      </c>
      <c r="W1258">
        <f t="shared" si="614"/>
        <v>2.6071583692647354E-6</v>
      </c>
      <c r="X1258">
        <f t="shared" si="615"/>
        <v>-5.6414787930445858E-3</v>
      </c>
      <c r="Y1258">
        <f t="shared" si="610"/>
        <v>1.185190688939475E-10</v>
      </c>
      <c r="Z1258">
        <f t="shared" si="611"/>
        <v>1.1045579580051097E-10</v>
      </c>
      <c r="AA1258">
        <f t="shared" si="616"/>
        <v>1</v>
      </c>
      <c r="AB1258">
        <f t="shared" si="617"/>
        <v>0</v>
      </c>
      <c r="AC1258">
        <f t="shared" si="618"/>
        <v>0</v>
      </c>
      <c r="AD1258">
        <f t="shared" si="619"/>
        <v>-45565.804912852895</v>
      </c>
      <c r="AE1258">
        <f t="shared" si="620"/>
        <v>0</v>
      </c>
      <c r="AF1258">
        <f t="shared" si="621"/>
        <v>1</v>
      </c>
      <c r="AG1258">
        <f t="shared" si="622"/>
        <v>-2</v>
      </c>
      <c r="AH1258">
        <f t="shared" si="623"/>
        <v>1</v>
      </c>
      <c r="AI1258">
        <f t="shared" si="624"/>
        <v>-4.1200532613359329E-4</v>
      </c>
      <c r="AJ1258">
        <f t="shared" si="625"/>
        <v>0</v>
      </c>
      <c r="AK1258" s="22">
        <f t="shared" si="626"/>
        <v>-2.4297841279261434E-6</v>
      </c>
      <c r="AL1258">
        <f t="shared" si="627"/>
        <v>2.6071583692647354E-6</v>
      </c>
      <c r="AM1258">
        <f t="shared" si="628"/>
        <v>-5.641478793044585E-3</v>
      </c>
      <c r="AN1258">
        <f t="shared" si="629"/>
        <v>2.6071583692647354E-6</v>
      </c>
      <c r="AO1258">
        <f t="shared" si="630"/>
        <v>-5.641478793044585E-3</v>
      </c>
      <c r="AP1258">
        <f t="shared" si="631"/>
        <v>0</v>
      </c>
      <c r="AQ1258">
        <f t="shared" si="632"/>
        <v>0</v>
      </c>
    </row>
    <row r="1259" spans="13:43" x14ac:dyDescent="0.25">
      <c r="M1259">
        <f t="shared" si="633"/>
        <v>1246</v>
      </c>
      <c r="N1259">
        <f t="shared" si="612"/>
        <v>3648.1122519784553</v>
      </c>
      <c r="O1259">
        <f t="shared" si="613"/>
        <v>45601.403149730693</v>
      </c>
      <c r="P1259">
        <f t="shared" si="603"/>
        <v>4.0874686473206248E-11</v>
      </c>
      <c r="Q1259">
        <f t="shared" si="604"/>
        <v>3.3082076441607857E-14</v>
      </c>
      <c r="R1259">
        <f t="shared" si="605"/>
        <v>3.809383641491729E-11</v>
      </c>
      <c r="S1259">
        <f t="shared" si="606"/>
        <v>-7.4654278209326757E-10</v>
      </c>
      <c r="T1259">
        <f t="shared" si="607"/>
        <v>-6.9575282580919623E-10</v>
      </c>
      <c r="U1259">
        <f t="shared" si="608"/>
        <v>0</v>
      </c>
      <c r="V1259">
        <f t="shared" si="609"/>
        <v>0</v>
      </c>
      <c r="W1259">
        <f t="shared" si="614"/>
        <v>-2.1378979989050556E-6</v>
      </c>
      <c r="X1259">
        <f t="shared" si="615"/>
        <v>4.6297908186368371E-3</v>
      </c>
      <c r="Y1259">
        <f t="shared" si="610"/>
        <v>-4.1673327441500203E-10</v>
      </c>
      <c r="Z1259">
        <f t="shared" si="611"/>
        <v>-3.8838143002330345E-10</v>
      </c>
      <c r="AA1259">
        <f t="shared" si="616"/>
        <v>1</v>
      </c>
      <c r="AB1259">
        <f t="shared" si="617"/>
        <v>0</v>
      </c>
      <c r="AC1259">
        <f t="shared" si="618"/>
        <v>0</v>
      </c>
      <c r="AD1259">
        <f t="shared" si="619"/>
        <v>-45602.403149730693</v>
      </c>
      <c r="AE1259">
        <f t="shared" si="620"/>
        <v>0</v>
      </c>
      <c r="AF1259">
        <f t="shared" si="621"/>
        <v>1</v>
      </c>
      <c r="AG1259">
        <f t="shared" si="622"/>
        <v>-2</v>
      </c>
      <c r="AH1259">
        <f t="shared" si="623"/>
        <v>1</v>
      </c>
      <c r="AI1259">
        <f t="shared" si="624"/>
        <v>3.3812017855258604E-4</v>
      </c>
      <c r="AJ1259">
        <f t="shared" si="625"/>
        <v>0</v>
      </c>
      <c r="AK1259" s="22">
        <f t="shared" si="626"/>
        <v>1.9924492068080798E-6</v>
      </c>
      <c r="AL1259">
        <f t="shared" si="627"/>
        <v>-2.1378979989050556E-6</v>
      </c>
      <c r="AM1259">
        <f t="shared" si="628"/>
        <v>4.6297908186368362E-3</v>
      </c>
      <c r="AN1259">
        <f t="shared" si="629"/>
        <v>-2.1378979989050556E-6</v>
      </c>
      <c r="AO1259">
        <f t="shared" si="630"/>
        <v>4.6297908186368362E-3</v>
      </c>
      <c r="AP1259">
        <f t="shared" si="631"/>
        <v>0</v>
      </c>
      <c r="AQ1259">
        <f t="shared" si="632"/>
        <v>0</v>
      </c>
    </row>
    <row r="1260" spans="13:43" x14ac:dyDescent="0.25">
      <c r="M1260">
        <f t="shared" si="633"/>
        <v>1247</v>
      </c>
      <c r="N1260">
        <f t="shared" si="612"/>
        <v>3651.0401109286786</v>
      </c>
      <c r="O1260">
        <f t="shared" si="613"/>
        <v>45638.001386608485</v>
      </c>
      <c r="P1260">
        <f t="shared" si="603"/>
        <v>3.4992880707344277E-11</v>
      </c>
      <c r="Q1260">
        <f t="shared" si="604"/>
        <v>2.8298903711384359E-14</v>
      </c>
      <c r="R1260">
        <f t="shared" si="605"/>
        <v>3.2612190780376771E-11</v>
      </c>
      <c r="S1260">
        <f t="shared" si="606"/>
        <v>5.488439248226943E-10</v>
      </c>
      <c r="T1260">
        <f t="shared" si="607"/>
        <v>5.1150412378629486E-10</v>
      </c>
      <c r="U1260">
        <f t="shared" si="608"/>
        <v>0</v>
      </c>
      <c r="V1260">
        <f t="shared" si="609"/>
        <v>0</v>
      </c>
      <c r="W1260">
        <f t="shared" si="614"/>
        <v>1.5730024611617534E-6</v>
      </c>
      <c r="X1260">
        <f t="shared" si="615"/>
        <v>-3.4091989980085317E-3</v>
      </c>
      <c r="Y1260">
        <f t="shared" si="610"/>
        <v>2.2235299361162238E-11</v>
      </c>
      <c r="Z1260">
        <f t="shared" si="611"/>
        <v>2.0722552992695599E-11</v>
      </c>
      <c r="AA1260">
        <f t="shared" si="616"/>
        <v>1</v>
      </c>
      <c r="AB1260">
        <f t="shared" si="617"/>
        <v>0</v>
      </c>
      <c r="AC1260">
        <f t="shared" si="618"/>
        <v>0</v>
      </c>
      <c r="AD1260">
        <f t="shared" si="619"/>
        <v>-45639.001386608485</v>
      </c>
      <c r="AE1260">
        <f t="shared" si="620"/>
        <v>0</v>
      </c>
      <c r="AF1260">
        <f t="shared" si="621"/>
        <v>1</v>
      </c>
      <c r="AG1260">
        <f t="shared" si="622"/>
        <v>-2</v>
      </c>
      <c r="AH1260">
        <f t="shared" si="623"/>
        <v>1</v>
      </c>
      <c r="AI1260">
        <f t="shared" si="624"/>
        <v>-2.4897854379746047E-4</v>
      </c>
      <c r="AJ1260">
        <f t="shared" si="625"/>
        <v>0</v>
      </c>
      <c r="AK1260" s="22">
        <f t="shared" si="626"/>
        <v>-1.4659855183241038E-6</v>
      </c>
      <c r="AL1260">
        <f t="shared" si="627"/>
        <v>1.5730024611617534E-6</v>
      </c>
      <c r="AM1260">
        <f t="shared" si="628"/>
        <v>-3.4091989980085322E-3</v>
      </c>
      <c r="AN1260">
        <f t="shared" si="629"/>
        <v>1.5730024611617534E-6</v>
      </c>
      <c r="AO1260">
        <f t="shared" si="630"/>
        <v>-3.4091989980085322E-3</v>
      </c>
      <c r="AP1260">
        <f t="shared" si="631"/>
        <v>0</v>
      </c>
      <c r="AQ1260">
        <f t="shared" si="632"/>
        <v>0</v>
      </c>
    </row>
    <row r="1261" spans="13:43" x14ac:dyDescent="0.25">
      <c r="M1261">
        <f t="shared" si="633"/>
        <v>1248</v>
      </c>
      <c r="N1261">
        <f t="shared" si="612"/>
        <v>3653.9679698789018</v>
      </c>
      <c r="O1261">
        <f t="shared" si="613"/>
        <v>45674.599623486276</v>
      </c>
      <c r="P1261">
        <f t="shared" si="603"/>
        <v>2.285688180482473E-11</v>
      </c>
      <c r="Q1261">
        <f t="shared" si="604"/>
        <v>1.8469654262596326E-14</v>
      </c>
      <c r="R1261">
        <f t="shared" si="605"/>
        <v>2.1301846975605526E-11</v>
      </c>
      <c r="S1261">
        <f t="shared" si="606"/>
        <v>-3.2717471737129813E-10</v>
      </c>
      <c r="T1261">
        <f t="shared" si="607"/>
        <v>-3.0491585961910368E-10</v>
      </c>
      <c r="U1261">
        <f t="shared" si="608"/>
        <v>0</v>
      </c>
      <c r="V1261">
        <f t="shared" si="609"/>
        <v>0</v>
      </c>
      <c r="W1261">
        <f t="shared" si="614"/>
        <v>-9.3844377651616998E-7</v>
      </c>
      <c r="X1261">
        <f t="shared" si="615"/>
        <v>2.0355392941600473E-3</v>
      </c>
      <c r="Y1261">
        <f t="shared" si="610"/>
        <v>-2.0422977141875254E-10</v>
      </c>
      <c r="Z1261">
        <f t="shared" si="611"/>
        <v>-1.9033529489166249E-10</v>
      </c>
      <c r="AA1261">
        <f t="shared" si="616"/>
        <v>1</v>
      </c>
      <c r="AB1261">
        <f t="shared" si="617"/>
        <v>0</v>
      </c>
      <c r="AC1261">
        <f t="shared" si="618"/>
        <v>0</v>
      </c>
      <c r="AD1261">
        <f t="shared" si="619"/>
        <v>-45675.599623486276</v>
      </c>
      <c r="AE1261">
        <f t="shared" si="620"/>
        <v>0</v>
      </c>
      <c r="AF1261">
        <f t="shared" si="621"/>
        <v>1</v>
      </c>
      <c r="AG1261">
        <f t="shared" si="622"/>
        <v>-2</v>
      </c>
      <c r="AH1261">
        <f t="shared" si="623"/>
        <v>1</v>
      </c>
      <c r="AI1261">
        <f t="shared" si="624"/>
        <v>1.4865821413601868E-4</v>
      </c>
      <c r="AJ1261">
        <f t="shared" si="625"/>
        <v>0</v>
      </c>
      <c r="AK1261" s="22">
        <f t="shared" si="626"/>
        <v>8.7459811418096562E-7</v>
      </c>
      <c r="AL1261">
        <f t="shared" si="627"/>
        <v>-9.3844377651616998E-7</v>
      </c>
      <c r="AM1261">
        <f t="shared" si="628"/>
        <v>2.0355392941600473E-3</v>
      </c>
      <c r="AN1261">
        <f t="shared" si="629"/>
        <v>-9.3844377651616998E-7</v>
      </c>
      <c r="AO1261">
        <f t="shared" si="630"/>
        <v>2.0355392941600473E-3</v>
      </c>
      <c r="AP1261">
        <f t="shared" si="631"/>
        <v>0</v>
      </c>
      <c r="AQ1261">
        <f t="shared" si="632"/>
        <v>0</v>
      </c>
    </row>
    <row r="1262" spans="13:43" x14ac:dyDescent="0.25">
      <c r="M1262">
        <f t="shared" si="633"/>
        <v>1249</v>
      </c>
      <c r="N1262">
        <f t="shared" si="612"/>
        <v>3656.895828829126</v>
      </c>
      <c r="O1262">
        <f t="shared" si="613"/>
        <v>45711.197860364075</v>
      </c>
      <c r="P1262">
        <f t="shared" si="603"/>
        <v>6.675484764944072E-12</v>
      </c>
      <c r="Q1262">
        <f t="shared" si="604"/>
        <v>5.3898507507684756E-15</v>
      </c>
      <c r="R1262">
        <f t="shared" si="605"/>
        <v>6.2213278331258827E-12</v>
      </c>
      <c r="S1262">
        <f t="shared" si="606"/>
        <v>9.1713773618367849E-11</v>
      </c>
      <c r="T1262">
        <f t="shared" si="607"/>
        <v>8.5474159942560902E-11</v>
      </c>
      <c r="U1262">
        <f t="shared" si="608"/>
        <v>0</v>
      </c>
      <c r="V1262">
        <f t="shared" si="609"/>
        <v>0</v>
      </c>
      <c r="W1262">
        <f t="shared" si="614"/>
        <v>2.6327570777942543E-7</v>
      </c>
      <c r="X1262">
        <f t="shared" si="615"/>
        <v>-5.7151814556387825E-4</v>
      </c>
      <c r="Y1262">
        <f t="shared" si="610"/>
        <v>9.8268889907339822E-14</v>
      </c>
      <c r="Z1262">
        <f t="shared" si="611"/>
        <v>9.1583308394539098E-14</v>
      </c>
      <c r="AA1262">
        <f t="shared" si="616"/>
        <v>1</v>
      </c>
      <c r="AB1262">
        <f t="shared" si="617"/>
        <v>0</v>
      </c>
      <c r="AC1262">
        <f t="shared" si="618"/>
        <v>0</v>
      </c>
      <c r="AD1262">
        <f t="shared" si="619"/>
        <v>-45712.197860364075</v>
      </c>
      <c r="AE1262">
        <f t="shared" si="620"/>
        <v>0</v>
      </c>
      <c r="AF1262">
        <f t="shared" si="621"/>
        <v>1</v>
      </c>
      <c r="AG1262">
        <f t="shared" si="622"/>
        <v>-2</v>
      </c>
      <c r="AH1262">
        <f t="shared" si="623"/>
        <v>1</v>
      </c>
      <c r="AI1262">
        <f t="shared" si="624"/>
        <v>-4.1738736207400672E-5</v>
      </c>
      <c r="AJ1262">
        <f t="shared" si="625"/>
        <v>0</v>
      </c>
      <c r="AK1262" s="22">
        <f t="shared" si="626"/>
        <v>-2.4536412654187054E-7</v>
      </c>
      <c r="AL1262">
        <f t="shared" si="627"/>
        <v>2.6327570777942543E-7</v>
      </c>
      <c r="AM1262">
        <f t="shared" si="628"/>
        <v>-5.7151814556387825E-4</v>
      </c>
      <c r="AN1262">
        <f t="shared" si="629"/>
        <v>2.6327570777942543E-7</v>
      </c>
      <c r="AO1262">
        <f t="shared" si="630"/>
        <v>-5.7151814556387825E-4</v>
      </c>
      <c r="AP1262">
        <f t="shared" si="631"/>
        <v>0</v>
      </c>
      <c r="AQ1262">
        <f t="shared" si="632"/>
        <v>0</v>
      </c>
    </row>
    <row r="1263" spans="13:43" x14ac:dyDescent="0.25">
      <c r="M1263">
        <f t="shared" si="633"/>
        <v>1250</v>
      </c>
      <c r="N1263">
        <f t="shared" si="612"/>
        <v>3659.8236877793493</v>
      </c>
      <c r="O1263">
        <f t="shared" si="613"/>
        <v>45747.796097241866</v>
      </c>
      <c r="P1263">
        <f t="shared" si="603"/>
        <v>-1.0626849442657746E-11</v>
      </c>
      <c r="Q1263">
        <f t="shared" si="604"/>
        <v>-8.5733565060925495E-15</v>
      </c>
      <c r="R1263">
        <f t="shared" si="605"/>
        <v>-9.9038671413399318E-12</v>
      </c>
      <c r="S1263">
        <f t="shared" si="606"/>
        <v>1.4678302254756113E-10</v>
      </c>
      <c r="T1263">
        <f t="shared" si="607"/>
        <v>1.3679685232764322E-10</v>
      </c>
      <c r="U1263">
        <f t="shared" si="608"/>
        <v>0</v>
      </c>
      <c r="V1263">
        <f t="shared" si="609"/>
        <v>0</v>
      </c>
      <c r="W1263">
        <f t="shared" si="614"/>
        <v>4.2169599595379378E-7</v>
      </c>
      <c r="X1263">
        <f t="shared" si="615"/>
        <v>-9.1614968426439059E-4</v>
      </c>
      <c r="Y1263">
        <f t="shared" si="610"/>
        <v>9.325195360418422E-11</v>
      </c>
      <c r="Z1263">
        <f t="shared" si="611"/>
        <v>8.6907692082185279E-11</v>
      </c>
      <c r="AA1263">
        <f t="shared" si="616"/>
        <v>1</v>
      </c>
      <c r="AB1263">
        <f t="shared" si="617"/>
        <v>0</v>
      </c>
      <c r="AC1263">
        <f t="shared" si="618"/>
        <v>0</v>
      </c>
      <c r="AD1263">
        <f t="shared" si="619"/>
        <v>-45748.796097241866</v>
      </c>
      <c r="AE1263">
        <f t="shared" si="620"/>
        <v>0</v>
      </c>
      <c r="AF1263">
        <f t="shared" si="621"/>
        <v>1</v>
      </c>
      <c r="AG1263">
        <f t="shared" si="622"/>
        <v>-2</v>
      </c>
      <c r="AH1263">
        <f t="shared" si="623"/>
        <v>1</v>
      </c>
      <c r="AI1263">
        <f t="shared" si="624"/>
        <v>-6.6907616427260081E-5</v>
      </c>
      <c r="AJ1263">
        <f t="shared" si="625"/>
        <v>0</v>
      </c>
      <c r="AK1263" s="22">
        <f t="shared" si="626"/>
        <v>-3.930065199942185E-7</v>
      </c>
      <c r="AL1263">
        <f t="shared" si="627"/>
        <v>4.2169599595379378E-7</v>
      </c>
      <c r="AM1263">
        <f t="shared" si="628"/>
        <v>-9.1614968426439059E-4</v>
      </c>
      <c r="AN1263">
        <f t="shared" si="629"/>
        <v>4.2169599595379378E-7</v>
      </c>
      <c r="AO1263">
        <f t="shared" si="630"/>
        <v>-9.1614968426439059E-4</v>
      </c>
      <c r="AP1263">
        <f t="shared" si="631"/>
        <v>0</v>
      </c>
      <c r="AQ1263">
        <f t="shared" si="632"/>
        <v>0</v>
      </c>
    </row>
    <row r="1264" spans="13:43" x14ac:dyDescent="0.25">
      <c r="M1264">
        <f t="shared" si="633"/>
        <v>1251</v>
      </c>
      <c r="N1264">
        <f t="shared" si="612"/>
        <v>3662.7515467295725</v>
      </c>
      <c r="O1264">
        <f t="shared" si="613"/>
        <v>45784.394334119657</v>
      </c>
      <c r="P1264">
        <f t="shared" si="603"/>
        <v>-2.5938435609395668E-11</v>
      </c>
      <c r="Q1264">
        <f t="shared" si="604"/>
        <v>-2.0909461033884345E-14</v>
      </c>
      <c r="R1264">
        <f t="shared" si="605"/>
        <v>-2.4173751732894381E-11</v>
      </c>
      <c r="S1264">
        <f t="shared" si="606"/>
        <v>-3.7747351276881749E-10</v>
      </c>
      <c r="T1264">
        <f t="shared" si="607"/>
        <v>-3.5179264936516075E-10</v>
      </c>
      <c r="U1264">
        <f t="shared" si="608"/>
        <v>0</v>
      </c>
      <c r="V1264">
        <f t="shared" si="609"/>
        <v>0</v>
      </c>
      <c r="W1264">
        <f t="shared" si="614"/>
        <v>-1.0853186876329593E-6</v>
      </c>
      <c r="X1264">
        <f t="shared" si="615"/>
        <v>2.3597809231553878E-3</v>
      </c>
      <c r="Y1264">
        <f t="shared" si="610"/>
        <v>-7.1159801080237357E-12</v>
      </c>
      <c r="Z1264">
        <f t="shared" si="611"/>
        <v>-6.6318547139084662E-12</v>
      </c>
      <c r="AA1264">
        <f t="shared" si="616"/>
        <v>1</v>
      </c>
      <c r="AB1264">
        <f t="shared" si="617"/>
        <v>0</v>
      </c>
      <c r="AC1264">
        <f t="shared" si="618"/>
        <v>0</v>
      </c>
      <c r="AD1264">
        <f t="shared" si="619"/>
        <v>-45785.394334119657</v>
      </c>
      <c r="AE1264">
        <f t="shared" si="620"/>
        <v>0</v>
      </c>
      <c r="AF1264">
        <f t="shared" si="621"/>
        <v>1</v>
      </c>
      <c r="AG1264">
        <f t="shared" si="622"/>
        <v>-2</v>
      </c>
      <c r="AH1264">
        <f t="shared" si="623"/>
        <v>1</v>
      </c>
      <c r="AI1264">
        <f t="shared" si="624"/>
        <v>1.7233784547440406E-4</v>
      </c>
      <c r="AJ1264">
        <f t="shared" si="625"/>
        <v>0</v>
      </c>
      <c r="AK1264" s="22">
        <f t="shared" si="626"/>
        <v>1.011480603572196E-6</v>
      </c>
      <c r="AL1264">
        <f t="shared" si="627"/>
        <v>-1.0853186876329593E-6</v>
      </c>
      <c r="AM1264">
        <f t="shared" si="628"/>
        <v>2.3597809231553878E-3</v>
      </c>
      <c r="AN1264">
        <f t="shared" si="629"/>
        <v>-1.0853186876329593E-6</v>
      </c>
      <c r="AO1264">
        <f t="shared" si="630"/>
        <v>2.3597809231553878E-3</v>
      </c>
      <c r="AP1264">
        <f t="shared" si="631"/>
        <v>0</v>
      </c>
      <c r="AQ1264">
        <f t="shared" si="632"/>
        <v>0</v>
      </c>
    </row>
    <row r="1265" spans="13:43" x14ac:dyDescent="0.25">
      <c r="M1265">
        <f t="shared" si="633"/>
        <v>1252</v>
      </c>
      <c r="N1265">
        <f t="shared" si="612"/>
        <v>3665.6794056797958</v>
      </c>
      <c r="O1265">
        <f t="shared" si="613"/>
        <v>45820.992570997449</v>
      </c>
      <c r="P1265">
        <f t="shared" si="603"/>
        <v>-3.6519884156620114E-11</v>
      </c>
      <c r="Q1265">
        <f t="shared" si="604"/>
        <v>-2.9415851950742665E-14</v>
      </c>
      <c r="R1265">
        <f t="shared" si="605"/>
        <v>-3.403530676292648E-11</v>
      </c>
      <c r="S1265">
        <f t="shared" si="606"/>
        <v>5.89921823044388E-10</v>
      </c>
      <c r="T1265">
        <f t="shared" si="607"/>
        <v>5.4978734673288722E-10</v>
      </c>
      <c r="U1265">
        <f t="shared" si="608"/>
        <v>0</v>
      </c>
      <c r="V1265">
        <f t="shared" si="609"/>
        <v>0</v>
      </c>
      <c r="W1265">
        <f t="shared" si="614"/>
        <v>1.697509176884229E-6</v>
      </c>
      <c r="X1265">
        <f t="shared" si="615"/>
        <v>-3.6938027811110937E-3</v>
      </c>
      <c r="Y1265">
        <f t="shared" si="610"/>
        <v>3.4774144941991832E-10</v>
      </c>
      <c r="Z1265">
        <f t="shared" si="611"/>
        <v>3.2408336385826714E-10</v>
      </c>
      <c r="AA1265">
        <f t="shared" si="616"/>
        <v>1</v>
      </c>
      <c r="AB1265">
        <f t="shared" si="617"/>
        <v>0</v>
      </c>
      <c r="AC1265">
        <f t="shared" si="618"/>
        <v>0</v>
      </c>
      <c r="AD1265">
        <f t="shared" si="619"/>
        <v>-45821.992570997449</v>
      </c>
      <c r="AE1265">
        <f t="shared" si="620"/>
        <v>0</v>
      </c>
      <c r="AF1265">
        <f t="shared" si="621"/>
        <v>1</v>
      </c>
      <c r="AG1265">
        <f t="shared" si="622"/>
        <v>-2</v>
      </c>
      <c r="AH1265">
        <f t="shared" si="623"/>
        <v>1</v>
      </c>
      <c r="AI1265">
        <f t="shared" si="624"/>
        <v>-2.6976309059791558E-4</v>
      </c>
      <c r="AJ1265">
        <f t="shared" si="625"/>
        <v>0</v>
      </c>
      <c r="AK1265" s="22">
        <f t="shared" si="626"/>
        <v>-1.5820216000785088E-6</v>
      </c>
      <c r="AL1265">
        <f t="shared" si="627"/>
        <v>1.697509176884229E-6</v>
      </c>
      <c r="AM1265">
        <f t="shared" si="628"/>
        <v>-3.6938027811110941E-3</v>
      </c>
      <c r="AN1265">
        <f t="shared" si="629"/>
        <v>1.697509176884229E-6</v>
      </c>
      <c r="AO1265">
        <f t="shared" si="630"/>
        <v>-3.6938027811110941E-3</v>
      </c>
      <c r="AP1265">
        <f t="shared" si="631"/>
        <v>0</v>
      </c>
      <c r="AQ1265">
        <f t="shared" si="632"/>
        <v>0</v>
      </c>
    </row>
    <row r="1266" spans="13:43" x14ac:dyDescent="0.25">
      <c r="M1266">
        <f t="shared" si="633"/>
        <v>1253</v>
      </c>
      <c r="N1266">
        <f t="shared" si="612"/>
        <v>3668.6072646300195</v>
      </c>
      <c r="O1266">
        <f t="shared" si="613"/>
        <v>45857.59080787524</v>
      </c>
      <c r="P1266">
        <f t="shared" si="603"/>
        <v>-4.0494106967615653E-11</v>
      </c>
      <c r="Q1266">
        <f t="shared" si="604"/>
        <v>-3.2590957763617894E-14</v>
      </c>
      <c r="R1266">
        <f t="shared" si="605"/>
        <v>-3.7739149084450756E-11</v>
      </c>
      <c r="S1266">
        <f t="shared" si="606"/>
        <v>-7.7457012391153711E-10</v>
      </c>
      <c r="T1266">
        <f t="shared" si="607"/>
        <v>-7.2187336804430301E-10</v>
      </c>
      <c r="U1266">
        <f t="shared" si="608"/>
        <v>0</v>
      </c>
      <c r="V1266">
        <f t="shared" si="609"/>
        <v>0</v>
      </c>
      <c r="W1266">
        <f t="shared" si="614"/>
        <v>-2.2306169779152538E-6</v>
      </c>
      <c r="X1266">
        <f t="shared" si="615"/>
        <v>4.857731064178682E-3</v>
      </c>
      <c r="Y1266">
        <f t="shared" si="610"/>
        <v>-7.0217476042441546E-11</v>
      </c>
      <c r="Z1266">
        <f t="shared" si="611"/>
        <v>-6.5440331819610436E-11</v>
      </c>
      <c r="AA1266">
        <f t="shared" si="616"/>
        <v>1</v>
      </c>
      <c r="AB1266">
        <f t="shared" si="617"/>
        <v>0</v>
      </c>
      <c r="AC1266">
        <f t="shared" si="618"/>
        <v>0</v>
      </c>
      <c r="AD1266">
        <f t="shared" si="619"/>
        <v>-45858.59080787524</v>
      </c>
      <c r="AE1266">
        <f t="shared" si="620"/>
        <v>0</v>
      </c>
      <c r="AF1266">
        <f t="shared" si="621"/>
        <v>1</v>
      </c>
      <c r="AG1266">
        <f t="shared" si="622"/>
        <v>-2</v>
      </c>
      <c r="AH1266">
        <f t="shared" si="623"/>
        <v>1</v>
      </c>
      <c r="AI1266">
        <f t="shared" si="624"/>
        <v>3.5476612447850868E-4</v>
      </c>
      <c r="AJ1266">
        <f t="shared" si="625"/>
        <v>0</v>
      </c>
      <c r="AK1266" s="22">
        <f t="shared" si="626"/>
        <v>2.0788601844503895E-6</v>
      </c>
      <c r="AL1266">
        <f t="shared" si="627"/>
        <v>-2.2306169779152538E-6</v>
      </c>
      <c r="AM1266">
        <f t="shared" si="628"/>
        <v>4.857731064178682E-3</v>
      </c>
      <c r="AN1266">
        <f t="shared" si="629"/>
        <v>-2.2306169779152538E-6</v>
      </c>
      <c r="AO1266">
        <f t="shared" si="630"/>
        <v>4.857731064178682E-3</v>
      </c>
      <c r="AP1266">
        <f t="shared" si="631"/>
        <v>0</v>
      </c>
      <c r="AQ1266">
        <f t="shared" si="632"/>
        <v>0</v>
      </c>
    </row>
    <row r="1267" spans="13:43" x14ac:dyDescent="0.25">
      <c r="M1267">
        <f t="shared" si="633"/>
        <v>1254</v>
      </c>
      <c r="N1267">
        <f t="shared" si="612"/>
        <v>3671.5351235802432</v>
      </c>
      <c r="O1267">
        <f t="shared" si="613"/>
        <v>45894.189044753039</v>
      </c>
      <c r="P1267">
        <f t="shared" si="603"/>
        <v>-3.7179177375422672E-11</v>
      </c>
      <c r="Q1267">
        <f t="shared" si="604"/>
        <v>-2.9899133929963536E-14</v>
      </c>
      <c r="R1267">
        <f t="shared" si="605"/>
        <v>-3.4649745923040706E-11</v>
      </c>
      <c r="S1267">
        <f t="shared" si="606"/>
        <v>9.2316828096911314E-10</v>
      </c>
      <c r="T1267">
        <f t="shared" si="607"/>
        <v>8.6036186483607932E-10</v>
      </c>
      <c r="U1267">
        <f t="shared" si="608"/>
        <v>0</v>
      </c>
      <c r="V1267">
        <f t="shared" si="609"/>
        <v>0</v>
      </c>
      <c r="W1267">
        <f t="shared" si="614"/>
        <v>2.6606726955295247E-6</v>
      </c>
      <c r="X1267">
        <f t="shared" si="615"/>
        <v>-5.7989121701671614E-3</v>
      </c>
      <c r="Y1267">
        <f t="shared" si="610"/>
        <v>4.5693853044536107E-10</v>
      </c>
      <c r="Z1267">
        <f t="shared" si="611"/>
        <v>4.258513797254091E-10</v>
      </c>
      <c r="AA1267">
        <f t="shared" si="616"/>
        <v>1</v>
      </c>
      <c r="AB1267">
        <f t="shared" si="617"/>
        <v>0</v>
      </c>
      <c r="AC1267">
        <f t="shared" si="618"/>
        <v>0</v>
      </c>
      <c r="AD1267">
        <f t="shared" si="619"/>
        <v>-45895.189044753039</v>
      </c>
      <c r="AE1267">
        <f t="shared" si="620"/>
        <v>0</v>
      </c>
      <c r="AF1267">
        <f t="shared" si="621"/>
        <v>1</v>
      </c>
      <c r="AG1267">
        <f t="shared" si="622"/>
        <v>-2</v>
      </c>
      <c r="AH1267">
        <f t="shared" si="623"/>
        <v>1</v>
      </c>
      <c r="AI1267">
        <f t="shared" si="624"/>
        <v>-4.2350160343317535E-4</v>
      </c>
      <c r="AJ1267">
        <f t="shared" si="625"/>
        <v>0</v>
      </c>
      <c r="AK1267" s="22">
        <f t="shared" si="626"/>
        <v>-2.479657684556889E-6</v>
      </c>
      <c r="AL1267">
        <f t="shared" si="627"/>
        <v>2.6606726955295247E-6</v>
      </c>
      <c r="AM1267">
        <f t="shared" si="628"/>
        <v>-5.7989121701671606E-3</v>
      </c>
      <c r="AN1267">
        <f t="shared" si="629"/>
        <v>2.6606726955295247E-6</v>
      </c>
      <c r="AO1267">
        <f t="shared" si="630"/>
        <v>-5.7989121701671606E-3</v>
      </c>
      <c r="AP1267">
        <f t="shared" si="631"/>
        <v>0</v>
      </c>
      <c r="AQ1267">
        <f t="shared" si="632"/>
        <v>0</v>
      </c>
    </row>
    <row r="1268" spans="13:43" x14ac:dyDescent="0.25">
      <c r="M1268">
        <f t="shared" si="633"/>
        <v>1255</v>
      </c>
      <c r="N1268">
        <f t="shared" si="612"/>
        <v>3674.4629825304664</v>
      </c>
      <c r="O1268">
        <f t="shared" si="613"/>
        <v>45930.78728163083</v>
      </c>
      <c r="P1268">
        <f t="shared" si="603"/>
        <v>-2.7205041622361813E-11</v>
      </c>
      <c r="Q1268">
        <f t="shared" si="604"/>
        <v>-2.1860597979796288E-14</v>
      </c>
      <c r="R1268">
        <f t="shared" si="605"/>
        <v>-2.5354186041343722E-11</v>
      </c>
      <c r="S1268">
        <f t="shared" si="606"/>
        <v>-1.0291420976073911E-9</v>
      </c>
      <c r="T1268">
        <f t="shared" si="607"/>
        <v>-9.5912590643745672E-10</v>
      </c>
      <c r="U1268">
        <f t="shared" si="608"/>
        <v>0</v>
      </c>
      <c r="V1268">
        <f t="shared" si="609"/>
        <v>0</v>
      </c>
      <c r="W1268">
        <f t="shared" si="614"/>
        <v>-2.9684652083802738E-6</v>
      </c>
      <c r="X1268">
        <f t="shared" si="615"/>
        <v>6.4749046757901713E-3</v>
      </c>
      <c r="Y1268">
        <f t="shared" si="610"/>
        <v>-2.094873635551525E-10</v>
      </c>
      <c r="Z1268">
        <f t="shared" si="611"/>
        <v>-1.9523519436640613E-10</v>
      </c>
      <c r="AA1268">
        <f t="shared" si="616"/>
        <v>1</v>
      </c>
      <c r="AB1268">
        <f t="shared" si="617"/>
        <v>0</v>
      </c>
      <c r="AC1268">
        <f t="shared" si="618"/>
        <v>0</v>
      </c>
      <c r="AD1268">
        <f t="shared" si="619"/>
        <v>-45931.78728163083</v>
      </c>
      <c r="AE1268">
        <f t="shared" si="620"/>
        <v>0</v>
      </c>
      <c r="AF1268">
        <f t="shared" si="621"/>
        <v>1</v>
      </c>
      <c r="AG1268">
        <f t="shared" si="622"/>
        <v>-2</v>
      </c>
      <c r="AH1268">
        <f t="shared" si="623"/>
        <v>1</v>
      </c>
      <c r="AI1268">
        <f t="shared" si="624"/>
        <v>4.7286999656121159E-4</v>
      </c>
      <c r="AJ1268">
        <f t="shared" si="625"/>
        <v>0</v>
      </c>
      <c r="AK1268" s="22">
        <f t="shared" si="626"/>
        <v>2.7665099798511588E-6</v>
      </c>
      <c r="AL1268">
        <f t="shared" si="627"/>
        <v>-2.9684652083802738E-6</v>
      </c>
      <c r="AM1268">
        <f t="shared" si="628"/>
        <v>6.4749046757901713E-3</v>
      </c>
      <c r="AN1268">
        <f t="shared" si="629"/>
        <v>-2.9684652083802738E-6</v>
      </c>
      <c r="AO1268">
        <f t="shared" si="630"/>
        <v>6.4749046757901713E-3</v>
      </c>
      <c r="AP1268">
        <f t="shared" si="631"/>
        <v>0</v>
      </c>
      <c r="AQ1268">
        <f t="shared" si="632"/>
        <v>0</v>
      </c>
    </row>
    <row r="1269" spans="13:43" x14ac:dyDescent="0.25">
      <c r="M1269">
        <f t="shared" si="633"/>
        <v>1256</v>
      </c>
      <c r="N1269">
        <f t="shared" si="612"/>
        <v>3677.3908414806897</v>
      </c>
      <c r="O1269">
        <f t="shared" si="613"/>
        <v>45967.385518508621</v>
      </c>
      <c r="P1269">
        <f t="shared" si="603"/>
        <v>-1.239416291313398E-11</v>
      </c>
      <c r="Q1269">
        <f t="shared" si="604"/>
        <v>-9.9513941901658732E-15</v>
      </c>
      <c r="R1269">
        <f t="shared" si="605"/>
        <v>-1.155094400105683E-11</v>
      </c>
      <c r="S1269">
        <f t="shared" si="606"/>
        <v>1.0878837307782453E-9</v>
      </c>
      <c r="T1269">
        <f t="shared" si="607"/>
        <v>1.0138711377243668E-9</v>
      </c>
      <c r="U1269">
        <f t="shared" si="608"/>
        <v>0</v>
      </c>
      <c r="V1269">
        <f t="shared" si="609"/>
        <v>0</v>
      </c>
      <c r="W1269">
        <f t="shared" si="614"/>
        <v>3.1403992646513386E-6</v>
      </c>
      <c r="X1269">
        <f t="shared" si="615"/>
        <v>-6.8553928089280175E-3</v>
      </c>
      <c r="Y1269">
        <f t="shared" si="610"/>
        <v>4.0121567529463026E-10</v>
      </c>
      <c r="Z1269">
        <f t="shared" si="611"/>
        <v>3.7391954827086004E-10</v>
      </c>
      <c r="AA1269">
        <f t="shared" si="616"/>
        <v>1</v>
      </c>
      <c r="AB1269">
        <f t="shared" si="617"/>
        <v>0</v>
      </c>
      <c r="AC1269">
        <f t="shared" si="618"/>
        <v>0</v>
      </c>
      <c r="AD1269">
        <f t="shared" si="619"/>
        <v>-45968.385518508621</v>
      </c>
      <c r="AE1269">
        <f t="shared" si="620"/>
        <v>0</v>
      </c>
      <c r="AF1269">
        <f t="shared" si="621"/>
        <v>1</v>
      </c>
      <c r="AG1269">
        <f t="shared" si="622"/>
        <v>-2</v>
      </c>
      <c r="AH1269">
        <f t="shared" si="623"/>
        <v>1</v>
      </c>
      <c r="AI1269">
        <f t="shared" si="624"/>
        <v>-5.0065732756462457E-4</v>
      </c>
      <c r="AJ1269">
        <f t="shared" si="625"/>
        <v>0</v>
      </c>
      <c r="AK1269" s="22">
        <f t="shared" si="626"/>
        <v>-2.9267467517720029E-6</v>
      </c>
      <c r="AL1269">
        <f t="shared" si="627"/>
        <v>3.1403992646513386E-6</v>
      </c>
      <c r="AM1269">
        <f t="shared" si="628"/>
        <v>-6.8553928089280175E-3</v>
      </c>
      <c r="AN1269">
        <f t="shared" si="629"/>
        <v>3.1403992646513386E-6</v>
      </c>
      <c r="AO1269">
        <f t="shared" si="630"/>
        <v>-6.8553928089280175E-3</v>
      </c>
      <c r="AP1269">
        <f t="shared" si="631"/>
        <v>0</v>
      </c>
      <c r="AQ1269">
        <f t="shared" si="632"/>
        <v>0</v>
      </c>
    </row>
    <row r="1270" spans="13:43" x14ac:dyDescent="0.25">
      <c r="M1270">
        <f t="shared" si="633"/>
        <v>1257</v>
      </c>
      <c r="N1270">
        <f t="shared" si="612"/>
        <v>3680.3187004309134</v>
      </c>
      <c r="O1270">
        <f t="shared" si="613"/>
        <v>46003.98375538642</v>
      </c>
      <c r="P1270">
        <f t="shared" si="603"/>
        <v>4.5713481217246399E-12</v>
      </c>
      <c r="Q1270">
        <f t="shared" si="604"/>
        <v>3.6674600047343809E-15</v>
      </c>
      <c r="R1270">
        <f t="shared" si="605"/>
        <v>4.2603430770965896E-12</v>
      </c>
      <c r="S1270">
        <f t="shared" si="606"/>
        <v>-1.0969514708999735E-9</v>
      </c>
      <c r="T1270">
        <f t="shared" si="607"/>
        <v>-1.022321967287953E-9</v>
      </c>
      <c r="U1270">
        <f t="shared" si="608"/>
        <v>0</v>
      </c>
      <c r="V1270">
        <f t="shared" si="609"/>
        <v>0</v>
      </c>
      <c r="W1270">
        <f t="shared" si="614"/>
        <v>-3.1690952336387249E-6</v>
      </c>
      <c r="X1270">
        <f t="shared" si="615"/>
        <v>6.9235455540003366E-3</v>
      </c>
      <c r="Y1270">
        <f t="shared" si="610"/>
        <v>-3.6993476522758738E-10</v>
      </c>
      <c r="Z1270">
        <f t="shared" si="611"/>
        <v>-3.4476678958768853E-10</v>
      </c>
      <c r="AA1270">
        <f t="shared" si="616"/>
        <v>1</v>
      </c>
      <c r="AB1270">
        <f t="shared" si="617"/>
        <v>0</v>
      </c>
      <c r="AC1270">
        <f t="shared" si="618"/>
        <v>0</v>
      </c>
      <c r="AD1270">
        <f t="shared" si="619"/>
        <v>-46004.98375538642</v>
      </c>
      <c r="AE1270">
        <f t="shared" si="620"/>
        <v>0</v>
      </c>
      <c r="AF1270">
        <f t="shared" si="621"/>
        <v>1</v>
      </c>
      <c r="AG1270">
        <f t="shared" si="622"/>
        <v>-2</v>
      </c>
      <c r="AH1270">
        <f t="shared" si="623"/>
        <v>1</v>
      </c>
      <c r="AI1270">
        <f t="shared" si="624"/>
        <v>5.0563443024356748E-4</v>
      </c>
      <c r="AJ1270">
        <f t="shared" si="625"/>
        <v>0</v>
      </c>
      <c r="AK1270" s="22">
        <f t="shared" si="626"/>
        <v>2.9534904320957556E-6</v>
      </c>
      <c r="AL1270">
        <f t="shared" si="627"/>
        <v>-3.1690952336387249E-6</v>
      </c>
      <c r="AM1270">
        <f t="shared" si="628"/>
        <v>6.9235455540003358E-3</v>
      </c>
      <c r="AN1270">
        <f t="shared" si="629"/>
        <v>-3.1690952336387249E-6</v>
      </c>
      <c r="AO1270">
        <f t="shared" si="630"/>
        <v>6.9235455540003358E-3</v>
      </c>
      <c r="AP1270">
        <f t="shared" si="631"/>
        <v>0</v>
      </c>
      <c r="AQ1270">
        <f t="shared" si="632"/>
        <v>0</v>
      </c>
    </row>
    <row r="1271" spans="13:43" x14ac:dyDescent="0.25">
      <c r="M1271">
        <f t="shared" si="633"/>
        <v>1258</v>
      </c>
      <c r="N1271">
        <f t="shared" si="612"/>
        <v>3683.2465593811371</v>
      </c>
      <c r="O1271">
        <f t="shared" si="613"/>
        <v>46040.581992264211</v>
      </c>
      <c r="P1271">
        <f t="shared" si="603"/>
        <v>2.0635341497446553E-11</v>
      </c>
      <c r="Q1271">
        <f t="shared" si="604"/>
        <v>1.6541976063631164E-14</v>
      </c>
      <c r="R1271">
        <f t="shared" si="605"/>
        <v>1.9231445943566222E-11</v>
      </c>
      <c r="S1271">
        <f t="shared" si="606"/>
        <v>1.0561702512537686E-9</v>
      </c>
      <c r="T1271">
        <f t="shared" si="607"/>
        <v>9.8431523881991484E-10</v>
      </c>
      <c r="U1271">
        <f t="shared" si="608"/>
        <v>0</v>
      </c>
      <c r="V1271">
        <f t="shared" si="609"/>
        <v>0</v>
      </c>
      <c r="W1271">
        <f t="shared" si="614"/>
        <v>3.0537045903383668E-6</v>
      </c>
      <c r="X1271">
        <f t="shared" si="615"/>
        <v>-6.6767604798825863E-3</v>
      </c>
      <c r="Y1271">
        <f t="shared" si="610"/>
        <v>2.4680944968817052E-10</v>
      </c>
      <c r="Z1271">
        <f t="shared" si="611"/>
        <v>2.3001812645682395E-10</v>
      </c>
      <c r="AA1271">
        <f t="shared" si="616"/>
        <v>1</v>
      </c>
      <c r="AB1271">
        <f t="shared" si="617"/>
        <v>0</v>
      </c>
      <c r="AC1271">
        <f t="shared" si="618"/>
        <v>0</v>
      </c>
      <c r="AD1271">
        <f t="shared" si="619"/>
        <v>-46041.581992264211</v>
      </c>
      <c r="AE1271">
        <f t="shared" si="620"/>
        <v>0</v>
      </c>
      <c r="AF1271">
        <f t="shared" si="621"/>
        <v>1</v>
      </c>
      <c r="AG1271">
        <f t="shared" si="622"/>
        <v>-2</v>
      </c>
      <c r="AH1271">
        <f t="shared" si="623"/>
        <v>1</v>
      </c>
      <c r="AI1271">
        <f t="shared" si="624"/>
        <v>-4.876112693977799E-4</v>
      </c>
      <c r="AJ1271">
        <f t="shared" si="625"/>
        <v>0</v>
      </c>
      <c r="AK1271" s="22">
        <f t="shared" si="626"/>
        <v>-2.8459502239873125E-6</v>
      </c>
      <c r="AL1271">
        <f t="shared" si="627"/>
        <v>3.0537045903383668E-6</v>
      </c>
      <c r="AM1271">
        <f t="shared" si="628"/>
        <v>-6.6767604798825871E-3</v>
      </c>
      <c r="AN1271">
        <f t="shared" si="629"/>
        <v>3.0537045903383668E-6</v>
      </c>
      <c r="AO1271">
        <f t="shared" si="630"/>
        <v>-6.6767604798825871E-3</v>
      </c>
      <c r="AP1271">
        <f t="shared" si="631"/>
        <v>0</v>
      </c>
      <c r="AQ1271">
        <f t="shared" si="632"/>
        <v>0</v>
      </c>
    </row>
    <row r="1272" spans="13:43" x14ac:dyDescent="0.25">
      <c r="M1272">
        <f t="shared" si="633"/>
        <v>1259</v>
      </c>
      <c r="N1272">
        <f t="shared" si="612"/>
        <v>3686.1744183313604</v>
      </c>
      <c r="O1272">
        <f t="shared" si="613"/>
        <v>46077.180229142003</v>
      </c>
      <c r="P1272">
        <f t="shared" si="603"/>
        <v>3.2918070364228483E-11</v>
      </c>
      <c r="Q1272">
        <f t="shared" si="604"/>
        <v>2.6367260373122345E-14</v>
      </c>
      <c r="R1272">
        <f t="shared" si="605"/>
        <v>3.0678537152123471E-11</v>
      </c>
      <c r="S1272">
        <f t="shared" si="606"/>
        <v>-9.6762879840821078E-10</v>
      </c>
      <c r="T1272">
        <f t="shared" si="607"/>
        <v>-9.0179757540373784E-10</v>
      </c>
      <c r="U1272">
        <f t="shared" si="608"/>
        <v>0</v>
      </c>
      <c r="V1272">
        <f t="shared" si="609"/>
        <v>0</v>
      </c>
      <c r="W1272">
        <f t="shared" si="614"/>
        <v>-2.7999277062619331E-6</v>
      </c>
      <c r="X1272">
        <f t="shared" si="615"/>
        <v>6.126759450156608E-3</v>
      </c>
      <c r="Y1272">
        <f t="shared" si="610"/>
        <v>-4.5250793543107264E-10</v>
      </c>
      <c r="Z1272">
        <f t="shared" si="611"/>
        <v>-4.2172221382206483E-10</v>
      </c>
      <c r="AA1272">
        <f t="shared" si="616"/>
        <v>1</v>
      </c>
      <c r="AB1272">
        <f t="shared" si="617"/>
        <v>0</v>
      </c>
      <c r="AC1272">
        <f t="shared" si="618"/>
        <v>0</v>
      </c>
      <c r="AD1272">
        <f t="shared" si="619"/>
        <v>-46078.180229142003</v>
      </c>
      <c r="AE1272">
        <f t="shared" si="620"/>
        <v>0</v>
      </c>
      <c r="AF1272">
        <f t="shared" si="621"/>
        <v>1</v>
      </c>
      <c r="AG1272">
        <f t="shared" si="622"/>
        <v>-2</v>
      </c>
      <c r="AH1272">
        <f t="shared" si="623"/>
        <v>1</v>
      </c>
      <c r="AI1272">
        <f t="shared" si="624"/>
        <v>4.4744392888525073E-4</v>
      </c>
      <c r="AJ1272">
        <f t="shared" si="625"/>
        <v>0</v>
      </c>
      <c r="AK1272" s="22">
        <f t="shared" si="626"/>
        <v>2.6094386824435707E-6</v>
      </c>
      <c r="AL1272">
        <f t="shared" si="627"/>
        <v>-2.7999277062619331E-6</v>
      </c>
      <c r="AM1272">
        <f t="shared" si="628"/>
        <v>6.126759450156608E-3</v>
      </c>
      <c r="AN1272">
        <f t="shared" si="629"/>
        <v>-2.7999277062619331E-6</v>
      </c>
      <c r="AO1272">
        <f t="shared" si="630"/>
        <v>6.126759450156608E-3</v>
      </c>
      <c r="AP1272">
        <f t="shared" si="631"/>
        <v>0</v>
      </c>
      <c r="AQ1272">
        <f t="shared" si="632"/>
        <v>0</v>
      </c>
    </row>
    <row r="1273" spans="13:43" x14ac:dyDescent="0.25">
      <c r="M1273">
        <f t="shared" si="633"/>
        <v>1260</v>
      </c>
      <c r="N1273">
        <f t="shared" si="612"/>
        <v>3689.1022772815841</v>
      </c>
      <c r="O1273">
        <f t="shared" si="613"/>
        <v>46113.778466019801</v>
      </c>
      <c r="P1273">
        <f t="shared" si="603"/>
        <v>3.9232343899662487E-11</v>
      </c>
      <c r="Q1273">
        <f t="shared" si="604"/>
        <v>3.1400031156293198E-14</v>
      </c>
      <c r="R1273">
        <f t="shared" si="605"/>
        <v>3.6563228238268862E-11</v>
      </c>
      <c r="S1273">
        <f t="shared" si="606"/>
        <v>8.3557404524645605E-10</v>
      </c>
      <c r="T1273">
        <f t="shared" si="607"/>
        <v>7.7872697599856098E-10</v>
      </c>
      <c r="U1273">
        <f t="shared" si="608"/>
        <v>0</v>
      </c>
      <c r="V1273">
        <f t="shared" si="609"/>
        <v>0</v>
      </c>
      <c r="W1273">
        <f t="shared" si="614"/>
        <v>2.4197340843344246E-6</v>
      </c>
      <c r="X1273">
        <f t="shared" si="615"/>
        <v>-5.2990328942245342E-3</v>
      </c>
      <c r="Y1273">
        <f t="shared" si="610"/>
        <v>9.5191173171401111E-11</v>
      </c>
      <c r="Z1273">
        <f t="shared" si="611"/>
        <v>8.871497965647877E-11</v>
      </c>
      <c r="AA1273">
        <f t="shared" si="616"/>
        <v>1</v>
      </c>
      <c r="AB1273">
        <f t="shared" si="617"/>
        <v>0</v>
      </c>
      <c r="AC1273">
        <f t="shared" si="618"/>
        <v>0</v>
      </c>
      <c r="AD1273">
        <f t="shared" si="619"/>
        <v>-46114.778466019801</v>
      </c>
      <c r="AE1273">
        <f t="shared" si="620"/>
        <v>0</v>
      </c>
      <c r="AF1273">
        <f t="shared" si="621"/>
        <v>1</v>
      </c>
      <c r="AG1273">
        <f t="shared" si="622"/>
        <v>-2</v>
      </c>
      <c r="AH1273">
        <f t="shared" si="623"/>
        <v>1</v>
      </c>
      <c r="AI1273">
        <f t="shared" si="624"/>
        <v>-3.8699402438012112E-4</v>
      </c>
      <c r="AJ1273">
        <f t="shared" si="625"/>
        <v>0</v>
      </c>
      <c r="AK1273" s="22">
        <f t="shared" si="626"/>
        <v>-2.2551109826043246E-6</v>
      </c>
      <c r="AL1273">
        <f t="shared" si="627"/>
        <v>2.4197340843344246E-6</v>
      </c>
      <c r="AM1273">
        <f t="shared" si="628"/>
        <v>-5.2990328942245342E-3</v>
      </c>
      <c r="AN1273">
        <f t="shared" si="629"/>
        <v>2.4197340843344246E-6</v>
      </c>
      <c r="AO1273">
        <f t="shared" si="630"/>
        <v>-5.2990328942245342E-3</v>
      </c>
      <c r="AP1273">
        <f t="shared" si="631"/>
        <v>0</v>
      </c>
      <c r="AQ1273">
        <f t="shared" si="632"/>
        <v>0</v>
      </c>
    </row>
    <row r="1274" spans="13:43" x14ac:dyDescent="0.25">
      <c r="M1274">
        <f t="shared" si="633"/>
        <v>1261</v>
      </c>
      <c r="N1274">
        <f t="shared" si="612"/>
        <v>3692.0301362318073</v>
      </c>
      <c r="O1274">
        <f t="shared" si="613"/>
        <v>46150.376702897593</v>
      </c>
      <c r="P1274">
        <f t="shared" si="603"/>
        <v>3.8472894116300722E-11</v>
      </c>
      <c r="Q1274">
        <f t="shared" si="604"/>
        <v>3.0767778428862004E-14</v>
      </c>
      <c r="R1274">
        <f t="shared" si="605"/>
        <v>3.5855446520317544E-11</v>
      </c>
      <c r="S1274">
        <f t="shared" si="606"/>
        <v>-6.6620808757057984E-10</v>
      </c>
      <c r="T1274">
        <f t="shared" si="607"/>
        <v>-6.2088358580669132E-10</v>
      </c>
      <c r="U1274">
        <f t="shared" si="608"/>
        <v>0</v>
      </c>
      <c r="V1274">
        <f t="shared" si="609"/>
        <v>0</v>
      </c>
      <c r="W1274">
        <f t="shared" si="614"/>
        <v>-1.9307986909844584E-6</v>
      </c>
      <c r="X1274">
        <f t="shared" si="615"/>
        <v>4.2316589406140477E-3</v>
      </c>
      <c r="Y1274">
        <f t="shared" si="610"/>
        <v>-3.8061042202303635E-10</v>
      </c>
      <c r="Z1274">
        <f t="shared" si="611"/>
        <v>-3.5471614354430448E-10</v>
      </c>
      <c r="AA1274">
        <f t="shared" si="616"/>
        <v>1</v>
      </c>
      <c r="AB1274">
        <f t="shared" si="617"/>
        <v>0</v>
      </c>
      <c r="AC1274">
        <f t="shared" si="618"/>
        <v>0</v>
      </c>
      <c r="AD1274">
        <f t="shared" si="619"/>
        <v>-46151.376702897593</v>
      </c>
      <c r="AE1274">
        <f t="shared" si="620"/>
        <v>0</v>
      </c>
      <c r="AF1274">
        <f t="shared" si="621"/>
        <v>1</v>
      </c>
      <c r="AG1274">
        <f t="shared" si="622"/>
        <v>-2</v>
      </c>
      <c r="AH1274">
        <f t="shared" si="623"/>
        <v>1</v>
      </c>
      <c r="AI1274">
        <f t="shared" si="624"/>
        <v>3.0904246175563794E-4</v>
      </c>
      <c r="AJ1274">
        <f t="shared" si="625"/>
        <v>0</v>
      </c>
      <c r="AK1274" s="22">
        <f t="shared" si="626"/>
        <v>1.7994396001719203E-6</v>
      </c>
      <c r="AL1274">
        <f t="shared" si="627"/>
        <v>-1.9307986909844584E-6</v>
      </c>
      <c r="AM1274">
        <f t="shared" si="628"/>
        <v>4.2316589406140468E-3</v>
      </c>
      <c r="AN1274">
        <f t="shared" si="629"/>
        <v>-1.9307986909844584E-6</v>
      </c>
      <c r="AO1274">
        <f t="shared" si="630"/>
        <v>4.2316589406140468E-3</v>
      </c>
      <c r="AP1274">
        <f t="shared" si="631"/>
        <v>0</v>
      </c>
      <c r="AQ1274">
        <f t="shared" si="632"/>
        <v>0</v>
      </c>
    </row>
    <row r="1275" spans="13:43" x14ac:dyDescent="0.25">
      <c r="M1275">
        <f t="shared" si="633"/>
        <v>1262</v>
      </c>
      <c r="N1275">
        <f t="shared" si="612"/>
        <v>3694.9579951820306</v>
      </c>
      <c r="O1275">
        <f t="shared" si="613"/>
        <v>46186.974939775384</v>
      </c>
      <c r="P1275">
        <f t="shared" si="603"/>
        <v>3.0809660368984739E-11</v>
      </c>
      <c r="Q1275">
        <f t="shared" si="604"/>
        <v>2.4619766217372116E-14</v>
      </c>
      <c r="R1275">
        <f t="shared" si="605"/>
        <v>2.8713569775381867E-11</v>
      </c>
      <c r="S1275">
        <f t="shared" si="606"/>
        <v>4.6739736286723422E-10</v>
      </c>
      <c r="T1275">
        <f t="shared" si="607"/>
        <v>4.3559866064047918E-10</v>
      </c>
      <c r="U1275">
        <f t="shared" si="608"/>
        <v>0</v>
      </c>
      <c r="V1275">
        <f t="shared" si="609"/>
        <v>0</v>
      </c>
      <c r="W1275">
        <f t="shared" si="614"/>
        <v>1.3556808908144155E-6</v>
      </c>
      <c r="X1275">
        <f t="shared" si="615"/>
        <v>-2.9735520939189308E-3</v>
      </c>
      <c r="Y1275">
        <f t="shared" si="610"/>
        <v>1.4524474635157641E-11</v>
      </c>
      <c r="Z1275">
        <f t="shared" si="611"/>
        <v>1.3536323052337124E-11</v>
      </c>
      <c r="AA1275">
        <f t="shared" si="616"/>
        <v>1</v>
      </c>
      <c r="AB1275">
        <f t="shared" si="617"/>
        <v>0</v>
      </c>
      <c r="AC1275">
        <f t="shared" si="618"/>
        <v>0</v>
      </c>
      <c r="AD1275">
        <f t="shared" si="619"/>
        <v>-46187.974939775384</v>
      </c>
      <c r="AE1275">
        <f t="shared" si="620"/>
        <v>0</v>
      </c>
      <c r="AF1275">
        <f t="shared" si="621"/>
        <v>1</v>
      </c>
      <c r="AG1275">
        <f t="shared" si="622"/>
        <v>-2</v>
      </c>
      <c r="AH1275">
        <f t="shared" si="623"/>
        <v>1</v>
      </c>
      <c r="AI1275">
        <f t="shared" si="624"/>
        <v>-2.1716153464082516E-4</v>
      </c>
      <c r="AJ1275">
        <f t="shared" si="625"/>
        <v>0</v>
      </c>
      <c r="AK1275" s="22">
        <f t="shared" si="626"/>
        <v>-1.2634491060712252E-6</v>
      </c>
      <c r="AL1275">
        <f t="shared" si="627"/>
        <v>1.3556808908144155E-6</v>
      </c>
      <c r="AM1275">
        <f t="shared" si="628"/>
        <v>-2.9735520939189308E-3</v>
      </c>
      <c r="AN1275">
        <f t="shared" si="629"/>
        <v>1.3556808908144155E-6</v>
      </c>
      <c r="AO1275">
        <f t="shared" si="630"/>
        <v>-2.9735520939189308E-3</v>
      </c>
      <c r="AP1275">
        <f t="shared" si="631"/>
        <v>0</v>
      </c>
      <c r="AQ1275">
        <f t="shared" si="632"/>
        <v>0</v>
      </c>
    </row>
    <row r="1276" spans="13:43" x14ac:dyDescent="0.25">
      <c r="M1276">
        <f t="shared" si="633"/>
        <v>1263</v>
      </c>
      <c r="N1276">
        <f t="shared" si="612"/>
        <v>3697.8858541322543</v>
      </c>
      <c r="O1276">
        <f t="shared" si="613"/>
        <v>46223.573176653175</v>
      </c>
      <c r="P1276">
        <f t="shared" si="603"/>
        <v>1.7651224859186716E-11</v>
      </c>
      <c r="Q1276">
        <f t="shared" si="604"/>
        <v>1.4093792254067033E-14</v>
      </c>
      <c r="R1276">
        <f t="shared" si="605"/>
        <v>1.6450349356185196E-11</v>
      </c>
      <c r="S1276">
        <f t="shared" si="606"/>
        <v>-2.483076673094578E-10</v>
      </c>
      <c r="T1276">
        <f t="shared" si="607"/>
        <v>-2.3141441501347418E-10</v>
      </c>
      <c r="U1276">
        <f t="shared" si="608"/>
        <v>0</v>
      </c>
      <c r="V1276">
        <f t="shared" si="609"/>
        <v>0</v>
      </c>
      <c r="W1276">
        <f t="shared" si="614"/>
        <v>-7.2078409681226146E-7</v>
      </c>
      <c r="X1276">
        <f t="shared" si="615"/>
        <v>1.5822219857654623E-3</v>
      </c>
      <c r="Y1276">
        <f t="shared" si="610"/>
        <v>-1.5632726286675885E-10</v>
      </c>
      <c r="Z1276">
        <f t="shared" si="611"/>
        <v>-1.4569176408831301E-10</v>
      </c>
      <c r="AA1276">
        <f t="shared" si="616"/>
        <v>1</v>
      </c>
      <c r="AB1276">
        <f t="shared" si="617"/>
        <v>0</v>
      </c>
      <c r="AC1276">
        <f t="shared" si="618"/>
        <v>0</v>
      </c>
      <c r="AD1276">
        <f t="shared" si="619"/>
        <v>-46224.573176653175</v>
      </c>
      <c r="AE1276">
        <f t="shared" si="620"/>
        <v>0</v>
      </c>
      <c r="AF1276">
        <f t="shared" si="621"/>
        <v>1</v>
      </c>
      <c r="AG1276">
        <f t="shared" si="622"/>
        <v>-2</v>
      </c>
      <c r="AH1276">
        <f t="shared" si="623"/>
        <v>1</v>
      </c>
      <c r="AI1276">
        <f t="shared" si="624"/>
        <v>1.1555124246233938E-4</v>
      </c>
      <c r="AJ1276">
        <f t="shared" si="625"/>
        <v>0</v>
      </c>
      <c r="AK1276" s="22">
        <f t="shared" si="626"/>
        <v>6.7174659535159925E-7</v>
      </c>
      <c r="AL1276">
        <f t="shared" si="627"/>
        <v>-7.2078409681226146E-7</v>
      </c>
      <c r="AM1276">
        <f t="shared" si="628"/>
        <v>1.5822219857654621E-3</v>
      </c>
      <c r="AN1276">
        <f t="shared" si="629"/>
        <v>-7.2078409681226146E-7</v>
      </c>
      <c r="AO1276">
        <f t="shared" si="630"/>
        <v>1.5822219857654621E-3</v>
      </c>
      <c r="AP1276">
        <f t="shared" si="631"/>
        <v>0</v>
      </c>
      <c r="AQ1276">
        <f t="shared" si="632"/>
        <v>0</v>
      </c>
    </row>
    <row r="1277" spans="13:43" x14ac:dyDescent="0.25">
      <c r="M1277">
        <f t="shared" si="633"/>
        <v>1264</v>
      </c>
      <c r="N1277">
        <f t="shared" si="612"/>
        <v>3700.813713082478</v>
      </c>
      <c r="O1277">
        <f t="shared" si="613"/>
        <v>46260.171413530974</v>
      </c>
      <c r="P1277">
        <f t="shared" si="603"/>
        <v>1.3860546825551369E-12</v>
      </c>
      <c r="Q1277">
        <f t="shared" si="604"/>
        <v>1.1058332882786269E-15</v>
      </c>
      <c r="R1277">
        <f t="shared" si="605"/>
        <v>1.291756460908795E-12</v>
      </c>
      <c r="S1277">
        <f t="shared" si="606"/>
        <v>1.8981928005409577E-11</v>
      </c>
      <c r="T1277">
        <f t="shared" si="607"/>
        <v>1.76905200423202E-11</v>
      </c>
      <c r="U1277">
        <f t="shared" si="608"/>
        <v>0</v>
      </c>
      <c r="V1277">
        <f t="shared" si="609"/>
        <v>0</v>
      </c>
      <c r="W1277">
        <f t="shared" si="614"/>
        <v>5.5144088808779241E-8</v>
      </c>
      <c r="X1277">
        <f t="shared" si="615"/>
        <v>-1.2114487707448359E-4</v>
      </c>
      <c r="Y1277">
        <f t="shared" si="610"/>
        <v>9.3441134910507249E-16</v>
      </c>
      <c r="Z1277">
        <f t="shared" si="611"/>
        <v>8.7084002712495646E-16</v>
      </c>
      <c r="AA1277">
        <f t="shared" si="616"/>
        <v>1</v>
      </c>
      <c r="AB1277">
        <f t="shared" si="617"/>
        <v>0</v>
      </c>
      <c r="AC1277">
        <f t="shared" si="618"/>
        <v>0</v>
      </c>
      <c r="AD1277">
        <f t="shared" si="619"/>
        <v>-46261.171413530974</v>
      </c>
      <c r="AE1277">
        <f t="shared" si="620"/>
        <v>0</v>
      </c>
      <c r="AF1277">
        <f t="shared" si="621"/>
        <v>1</v>
      </c>
      <c r="AG1277">
        <f t="shared" si="622"/>
        <v>-2</v>
      </c>
      <c r="AH1277">
        <f t="shared" si="623"/>
        <v>1</v>
      </c>
      <c r="AI1277">
        <f t="shared" si="624"/>
        <v>-8.8473276746041625E-6</v>
      </c>
      <c r="AJ1277">
        <f t="shared" si="625"/>
        <v>0</v>
      </c>
      <c r="AK1277" s="22">
        <f t="shared" si="626"/>
        <v>-5.1392440641919475E-8</v>
      </c>
      <c r="AL1277">
        <f t="shared" si="627"/>
        <v>5.5144088808779241E-8</v>
      </c>
      <c r="AM1277">
        <f t="shared" si="628"/>
        <v>-1.211448770744836E-4</v>
      </c>
      <c r="AN1277">
        <f t="shared" si="629"/>
        <v>5.5144088808779241E-8</v>
      </c>
      <c r="AO1277">
        <f t="shared" si="630"/>
        <v>-1.211448770744836E-4</v>
      </c>
      <c r="AP1277">
        <f t="shared" si="631"/>
        <v>0</v>
      </c>
      <c r="AQ1277">
        <f t="shared" si="632"/>
        <v>0</v>
      </c>
    </row>
    <row r="1278" spans="13:43" x14ac:dyDescent="0.25">
      <c r="M1278">
        <f t="shared" si="633"/>
        <v>1265</v>
      </c>
      <c r="N1278">
        <f t="shared" si="612"/>
        <v>3703.7415720327012</v>
      </c>
      <c r="O1278">
        <f t="shared" si="613"/>
        <v>46296.769650408765</v>
      </c>
      <c r="P1278">
        <f t="shared" si="603"/>
        <v>-1.5050942744457999E-11</v>
      </c>
      <c r="Q1278">
        <f t="shared" si="604"/>
        <v>-1.1998571582689327E-14</v>
      </c>
      <c r="R1278">
        <f t="shared" si="605"/>
        <v>-1.4026973666782852E-11</v>
      </c>
      <c r="S1278">
        <f t="shared" si="606"/>
        <v>2.1011983489351397E-10</v>
      </c>
      <c r="T1278">
        <f t="shared" si="607"/>
        <v>1.9582463643384343E-10</v>
      </c>
      <c r="U1278">
        <f t="shared" si="608"/>
        <v>0</v>
      </c>
      <c r="V1278">
        <f t="shared" si="609"/>
        <v>0</v>
      </c>
      <c r="W1278">
        <f t="shared" si="614"/>
        <v>6.1089841657459446E-7</v>
      </c>
      <c r="X1278">
        <f t="shared" si="615"/>
        <v>-1.3431319674366551E-3</v>
      </c>
      <c r="Y1278">
        <f t="shared" si="610"/>
        <v>1.3278477240113038E-10</v>
      </c>
      <c r="Z1278">
        <f t="shared" si="611"/>
        <v>1.2375095284355196E-10</v>
      </c>
      <c r="AA1278">
        <f t="shared" si="616"/>
        <v>1</v>
      </c>
      <c r="AB1278">
        <f t="shared" si="617"/>
        <v>0</v>
      </c>
      <c r="AC1278">
        <f t="shared" si="618"/>
        <v>0</v>
      </c>
      <c r="AD1278">
        <f t="shared" si="619"/>
        <v>-46297.769650408765</v>
      </c>
      <c r="AE1278">
        <f t="shared" si="620"/>
        <v>0</v>
      </c>
      <c r="AF1278">
        <f t="shared" si="621"/>
        <v>1</v>
      </c>
      <c r="AG1278">
        <f t="shared" si="622"/>
        <v>-2</v>
      </c>
      <c r="AH1278">
        <f t="shared" si="623"/>
        <v>1</v>
      </c>
      <c r="AI1278">
        <f t="shared" si="624"/>
        <v>-9.8090195211328701E-5</v>
      </c>
      <c r="AJ1278">
        <f t="shared" si="625"/>
        <v>0</v>
      </c>
      <c r="AK1278" s="22">
        <f t="shared" si="626"/>
        <v>-5.6933682812171352E-7</v>
      </c>
      <c r="AL1278">
        <f t="shared" si="627"/>
        <v>6.1089841657459446E-7</v>
      </c>
      <c r="AM1278">
        <f t="shared" si="628"/>
        <v>-1.3431319674366551E-3</v>
      </c>
      <c r="AN1278">
        <f t="shared" si="629"/>
        <v>6.1089841657459446E-7</v>
      </c>
      <c r="AO1278">
        <f t="shared" si="630"/>
        <v>-1.3431319674366551E-3</v>
      </c>
      <c r="AP1278">
        <f t="shared" si="631"/>
        <v>0</v>
      </c>
      <c r="AQ1278">
        <f t="shared" si="632"/>
        <v>0</v>
      </c>
    </row>
    <row r="1279" spans="13:43" x14ac:dyDescent="0.25">
      <c r="M1279">
        <f t="shared" si="633"/>
        <v>1266</v>
      </c>
      <c r="N1279">
        <f t="shared" si="612"/>
        <v>3706.6694309829245</v>
      </c>
      <c r="O1279">
        <f t="shared" si="613"/>
        <v>46333.367887286557</v>
      </c>
      <c r="P1279">
        <f t="shared" si="603"/>
        <v>-2.8707909980090825E-11</v>
      </c>
      <c r="Q1279">
        <f t="shared" si="604"/>
        <v>-2.2867792285791862E-14</v>
      </c>
      <c r="R1279">
        <f t="shared" si="605"/>
        <v>-2.6754808928323235E-11</v>
      </c>
      <c r="S1279">
        <f t="shared" si="606"/>
        <v>-4.2859729786368154E-10</v>
      </c>
      <c r="T1279">
        <f t="shared" si="607"/>
        <v>-3.994383018300853E-10</v>
      </c>
      <c r="U1279">
        <f t="shared" si="608"/>
        <v>0</v>
      </c>
      <c r="V1279">
        <f t="shared" si="609"/>
        <v>0</v>
      </c>
      <c r="W1279">
        <f t="shared" si="614"/>
        <v>-1.2470802794701821E-6</v>
      </c>
      <c r="X1279">
        <f t="shared" si="615"/>
        <v>2.7440209566844975E-3</v>
      </c>
      <c r="Y1279">
        <f t="shared" si="610"/>
        <v>-1.1327194037422323E-11</v>
      </c>
      <c r="Z1279">
        <f t="shared" si="611"/>
        <v>-1.055656480654464E-11</v>
      </c>
      <c r="AA1279">
        <f t="shared" si="616"/>
        <v>1</v>
      </c>
      <c r="AB1279">
        <f t="shared" si="617"/>
        <v>0</v>
      </c>
      <c r="AC1279">
        <f t="shared" si="618"/>
        <v>0</v>
      </c>
      <c r="AD1279">
        <f t="shared" si="619"/>
        <v>-46334.367887286557</v>
      </c>
      <c r="AE1279">
        <f t="shared" si="620"/>
        <v>0</v>
      </c>
      <c r="AF1279">
        <f t="shared" si="621"/>
        <v>1</v>
      </c>
      <c r="AG1279">
        <f t="shared" si="622"/>
        <v>-2</v>
      </c>
      <c r="AH1279">
        <f t="shared" si="623"/>
        <v>1</v>
      </c>
      <c r="AI1279">
        <f t="shared" si="624"/>
        <v>2.0039837313750355E-4</v>
      </c>
      <c r="AJ1279">
        <f t="shared" si="625"/>
        <v>0</v>
      </c>
      <c r="AK1279" s="22">
        <f t="shared" si="626"/>
        <v>1.1622369799349394E-6</v>
      </c>
      <c r="AL1279">
        <f t="shared" si="627"/>
        <v>-1.2470802794701821E-6</v>
      </c>
      <c r="AM1279">
        <f t="shared" si="628"/>
        <v>2.744020956684497E-3</v>
      </c>
      <c r="AN1279">
        <f t="shared" si="629"/>
        <v>-1.2470802794701821E-6</v>
      </c>
      <c r="AO1279">
        <f t="shared" si="630"/>
        <v>2.744020956684497E-3</v>
      </c>
      <c r="AP1279">
        <f t="shared" si="631"/>
        <v>0</v>
      </c>
      <c r="AQ1279">
        <f t="shared" si="632"/>
        <v>0</v>
      </c>
    </row>
    <row r="1280" spans="13:43" x14ac:dyDescent="0.25">
      <c r="M1280">
        <f t="shared" si="633"/>
        <v>1267</v>
      </c>
      <c r="N1280">
        <f t="shared" si="612"/>
        <v>3709.5972899331482</v>
      </c>
      <c r="O1280">
        <f t="shared" si="613"/>
        <v>46369.966124164355</v>
      </c>
      <c r="P1280">
        <f t="shared" si="603"/>
        <v>-3.7146065397185285E-11</v>
      </c>
      <c r="Q1280">
        <f t="shared" si="604"/>
        <v>-2.9566000015840587E-14</v>
      </c>
      <c r="R1280">
        <f t="shared" si="605"/>
        <v>-3.4618886670256562E-11</v>
      </c>
      <c r="S1280">
        <f t="shared" si="606"/>
        <v>6.2658165663270342E-10</v>
      </c>
      <c r="T1280">
        <f t="shared" si="607"/>
        <v>5.8395308167073951E-10</v>
      </c>
      <c r="U1280">
        <f t="shared" si="608"/>
        <v>0</v>
      </c>
      <c r="V1280">
        <f t="shared" si="609"/>
        <v>0</v>
      </c>
      <c r="W1280">
        <f t="shared" si="614"/>
        <v>1.8245905584979888E-6</v>
      </c>
      <c r="X1280">
        <f t="shared" si="615"/>
        <v>-4.0179218954228138E-3</v>
      </c>
      <c r="Y1280">
        <f t="shared" si="610"/>
        <v>3.6217164216650226E-10</v>
      </c>
      <c r="Z1280">
        <f t="shared" si="611"/>
        <v>3.3753181935368554E-10</v>
      </c>
      <c r="AA1280">
        <f t="shared" si="616"/>
        <v>1</v>
      </c>
      <c r="AB1280">
        <f t="shared" si="617"/>
        <v>0</v>
      </c>
      <c r="AC1280">
        <f t="shared" si="618"/>
        <v>0</v>
      </c>
      <c r="AD1280">
        <f t="shared" si="619"/>
        <v>-46370.966124164355</v>
      </c>
      <c r="AE1280">
        <f t="shared" si="620"/>
        <v>0</v>
      </c>
      <c r="AF1280">
        <f t="shared" si="621"/>
        <v>1</v>
      </c>
      <c r="AG1280">
        <f t="shared" si="622"/>
        <v>-2</v>
      </c>
      <c r="AH1280">
        <f t="shared" si="623"/>
        <v>1</v>
      </c>
      <c r="AI1280">
        <f t="shared" si="624"/>
        <v>-2.9343243174030192E-4</v>
      </c>
      <c r="AJ1280">
        <f t="shared" si="625"/>
        <v>0</v>
      </c>
      <c r="AK1280" s="22">
        <f t="shared" si="626"/>
        <v>-1.7004571840615102E-6</v>
      </c>
      <c r="AL1280">
        <f t="shared" si="627"/>
        <v>1.8245905584979888E-6</v>
      </c>
      <c r="AM1280">
        <f t="shared" si="628"/>
        <v>-4.0179218954228138E-3</v>
      </c>
      <c r="AN1280">
        <f t="shared" si="629"/>
        <v>1.8245905584979888E-6</v>
      </c>
      <c r="AO1280">
        <f t="shared" si="630"/>
        <v>-4.0179218954228138E-3</v>
      </c>
      <c r="AP1280">
        <f t="shared" si="631"/>
        <v>0</v>
      </c>
      <c r="AQ1280">
        <f t="shared" si="632"/>
        <v>0</v>
      </c>
    </row>
    <row r="1281" spans="13:43" x14ac:dyDescent="0.25">
      <c r="M1281">
        <f t="shared" si="633"/>
        <v>1268</v>
      </c>
      <c r="N1281">
        <f t="shared" si="612"/>
        <v>3712.5251488833719</v>
      </c>
      <c r="O1281">
        <f t="shared" si="613"/>
        <v>46406.564361042147</v>
      </c>
      <c r="P1281">
        <f t="shared" si="603"/>
        <v>-3.8875110521045139E-11</v>
      </c>
      <c r="Q1281">
        <f t="shared" si="604"/>
        <v>-3.0917811986261304E-14</v>
      </c>
      <c r="R1281">
        <f t="shared" si="605"/>
        <v>-3.6230298714860334E-11</v>
      </c>
      <c r="S1281">
        <f t="shared" si="606"/>
        <v>-7.951810911515739E-10</v>
      </c>
      <c r="T1281">
        <f t="shared" si="607"/>
        <v>-7.4108209799773895E-10</v>
      </c>
      <c r="U1281">
        <f t="shared" si="608"/>
        <v>0</v>
      </c>
      <c r="V1281">
        <f t="shared" si="609"/>
        <v>0</v>
      </c>
      <c r="W1281">
        <f t="shared" si="614"/>
        <v>-2.3173748227517315E-6</v>
      </c>
      <c r="X1281">
        <f t="shared" si="615"/>
        <v>5.1071090964003515E-3</v>
      </c>
      <c r="Y1281">
        <f t="shared" si="610"/>
        <v>-8.3864335100054045E-11</v>
      </c>
      <c r="Z1281">
        <f t="shared" si="611"/>
        <v>-7.8158746598373335E-11</v>
      </c>
      <c r="AA1281">
        <f t="shared" si="616"/>
        <v>1</v>
      </c>
      <c r="AB1281">
        <f t="shared" si="617"/>
        <v>0</v>
      </c>
      <c r="AC1281">
        <f t="shared" si="618"/>
        <v>0</v>
      </c>
      <c r="AD1281">
        <f t="shared" si="619"/>
        <v>-46407.564361042147</v>
      </c>
      <c r="AE1281">
        <f t="shared" si="620"/>
        <v>0</v>
      </c>
      <c r="AF1281">
        <f t="shared" si="621"/>
        <v>1</v>
      </c>
      <c r="AG1281">
        <f t="shared" si="622"/>
        <v>-2</v>
      </c>
      <c r="AH1281">
        <f t="shared" si="623"/>
        <v>1</v>
      </c>
      <c r="AI1281">
        <f t="shared" si="624"/>
        <v>3.7297662327493385E-4</v>
      </c>
      <c r="AJ1281">
        <f t="shared" si="625"/>
        <v>0</v>
      </c>
      <c r="AK1281" s="22">
        <f t="shared" si="626"/>
        <v>2.1597155850435667E-6</v>
      </c>
      <c r="AL1281">
        <f t="shared" si="627"/>
        <v>-2.3173748227517315E-6</v>
      </c>
      <c r="AM1281">
        <f t="shared" si="628"/>
        <v>5.1071090964003524E-3</v>
      </c>
      <c r="AN1281">
        <f t="shared" si="629"/>
        <v>-2.3173748227517315E-6</v>
      </c>
      <c r="AO1281">
        <f t="shared" si="630"/>
        <v>5.1071090964003524E-3</v>
      </c>
      <c r="AP1281">
        <f t="shared" si="631"/>
        <v>0</v>
      </c>
      <c r="AQ1281">
        <f t="shared" si="632"/>
        <v>0</v>
      </c>
    </row>
    <row r="1282" spans="13:43" x14ac:dyDescent="0.25">
      <c r="M1282">
        <f t="shared" si="633"/>
        <v>1269</v>
      </c>
      <c r="N1282">
        <f t="shared" si="612"/>
        <v>3715.4530078335952</v>
      </c>
      <c r="O1282">
        <f t="shared" si="613"/>
        <v>46443.162597919938</v>
      </c>
      <c r="P1282">
        <f t="shared" si="603"/>
        <v>-3.361630086984958E-11</v>
      </c>
      <c r="Q1282">
        <f t="shared" si="604"/>
        <v>-2.6714353509203933E-14</v>
      </c>
      <c r="R1282">
        <f t="shared" si="605"/>
        <v>-3.1329264557175753E-11</v>
      </c>
      <c r="S1282">
        <f t="shared" si="606"/>
        <v>9.268797796618174E-10</v>
      </c>
      <c r="T1282">
        <f t="shared" si="607"/>
        <v>8.638208570939584E-10</v>
      </c>
      <c r="U1282">
        <f t="shared" si="608"/>
        <v>0</v>
      </c>
      <c r="V1282">
        <f t="shared" si="609"/>
        <v>0</v>
      </c>
      <c r="W1282">
        <f t="shared" si="614"/>
        <v>2.7033101267792886E-6</v>
      </c>
      <c r="X1282">
        <f t="shared" si="615"/>
        <v>-5.9623468377983024E-3</v>
      </c>
      <c r="Y1282">
        <f t="shared" si="610"/>
        <v>4.4255681650883374E-10</v>
      </c>
      <c r="Z1282">
        <f t="shared" si="611"/>
        <v>4.1244810485446092E-10</v>
      </c>
      <c r="AA1282">
        <f t="shared" si="616"/>
        <v>1</v>
      </c>
      <c r="AB1282">
        <f t="shared" si="617"/>
        <v>0</v>
      </c>
      <c r="AC1282">
        <f t="shared" si="618"/>
        <v>0</v>
      </c>
      <c r="AD1282">
        <f t="shared" si="619"/>
        <v>-46444.162597919938</v>
      </c>
      <c r="AE1282">
        <f t="shared" si="620"/>
        <v>0</v>
      </c>
      <c r="AF1282">
        <f t="shared" si="621"/>
        <v>1</v>
      </c>
      <c r="AG1282">
        <f t="shared" si="622"/>
        <v>-2</v>
      </c>
      <c r="AH1282">
        <f t="shared" si="623"/>
        <v>1</v>
      </c>
      <c r="AI1282">
        <f t="shared" si="624"/>
        <v>-4.3543523494609325E-4</v>
      </c>
      <c r="AJ1282">
        <f t="shared" si="625"/>
        <v>0</v>
      </c>
      <c r="AK1282" s="22">
        <f t="shared" si="626"/>
        <v>-2.5193943399620747E-6</v>
      </c>
      <c r="AL1282">
        <f t="shared" si="627"/>
        <v>2.7033101267792886E-6</v>
      </c>
      <c r="AM1282">
        <f t="shared" si="628"/>
        <v>-5.9623468377983024E-3</v>
      </c>
      <c r="AN1282">
        <f t="shared" si="629"/>
        <v>2.7033101267792886E-6</v>
      </c>
      <c r="AO1282">
        <f t="shared" si="630"/>
        <v>-5.9623468377983024E-3</v>
      </c>
      <c r="AP1282">
        <f t="shared" si="631"/>
        <v>0</v>
      </c>
      <c r="AQ1282">
        <f t="shared" si="632"/>
        <v>0</v>
      </c>
    </row>
    <row r="1283" spans="13:43" x14ac:dyDescent="0.25">
      <c r="M1283">
        <f t="shared" si="633"/>
        <v>1270</v>
      </c>
      <c r="N1283">
        <f t="shared" si="612"/>
        <v>3718.3808667838184</v>
      </c>
      <c r="O1283">
        <f t="shared" si="613"/>
        <v>46479.760834797729</v>
      </c>
      <c r="P1283">
        <f t="shared" si="603"/>
        <v>-2.234676748438991E-11</v>
      </c>
      <c r="Q1283">
        <f t="shared" si="604"/>
        <v>-1.7744646745019795E-14</v>
      </c>
      <c r="R1283">
        <f t="shared" si="605"/>
        <v>-2.0826437543699825E-11</v>
      </c>
      <c r="S1283">
        <f t="shared" si="606"/>
        <v>-1.0158725716297741E-9</v>
      </c>
      <c r="T1283">
        <f t="shared" si="607"/>
        <v>-9.4675915342942597E-10</v>
      </c>
      <c r="U1283">
        <f t="shared" si="608"/>
        <v>0</v>
      </c>
      <c r="V1283">
        <f t="shared" si="609"/>
        <v>0</v>
      </c>
      <c r="W1283">
        <f t="shared" si="614"/>
        <v>-2.9651976823511975E-6</v>
      </c>
      <c r="X1283">
        <f t="shared" si="615"/>
        <v>6.545114678819056E-3</v>
      </c>
      <c r="Y1283">
        <f t="shared" si="610"/>
        <v>-2.2647550195791303E-10</v>
      </c>
      <c r="Z1283">
        <f t="shared" si="611"/>
        <v>-2.1106756939227814E-10</v>
      </c>
      <c r="AA1283">
        <f t="shared" si="616"/>
        <v>1</v>
      </c>
      <c r="AB1283">
        <f t="shared" si="617"/>
        <v>0</v>
      </c>
      <c r="AC1283">
        <f t="shared" si="618"/>
        <v>0</v>
      </c>
      <c r="AD1283">
        <f t="shared" si="619"/>
        <v>-46480.760834797729</v>
      </c>
      <c r="AE1283">
        <f t="shared" si="620"/>
        <v>0</v>
      </c>
      <c r="AF1283">
        <f t="shared" si="621"/>
        <v>1</v>
      </c>
      <c r="AG1283">
        <f t="shared" si="622"/>
        <v>-2</v>
      </c>
      <c r="AH1283">
        <f t="shared" si="623"/>
        <v>1</v>
      </c>
      <c r="AI1283">
        <f t="shared" si="624"/>
        <v>4.7799510448092217E-4</v>
      </c>
      <c r="AJ1283">
        <f t="shared" si="625"/>
        <v>0</v>
      </c>
      <c r="AK1283" s="22">
        <f t="shared" si="626"/>
        <v>2.7634647552201464E-6</v>
      </c>
      <c r="AL1283">
        <f t="shared" si="627"/>
        <v>-2.9651976823511975E-6</v>
      </c>
      <c r="AM1283">
        <f t="shared" si="628"/>
        <v>6.5451146788190568E-3</v>
      </c>
      <c r="AN1283">
        <f t="shared" si="629"/>
        <v>-2.9651976823511975E-6</v>
      </c>
      <c r="AO1283">
        <f t="shared" si="630"/>
        <v>6.5451146788190568E-3</v>
      </c>
      <c r="AP1283">
        <f t="shared" si="631"/>
        <v>0</v>
      </c>
      <c r="AQ1283">
        <f t="shared" si="632"/>
        <v>0</v>
      </c>
    </row>
    <row r="1284" spans="13:43" x14ac:dyDescent="0.25">
      <c r="M1284">
        <f t="shared" si="633"/>
        <v>1271</v>
      </c>
      <c r="N1284">
        <f t="shared" si="612"/>
        <v>3721.3087257340421</v>
      </c>
      <c r="O1284">
        <f t="shared" si="613"/>
        <v>46516.359071675528</v>
      </c>
      <c r="P1284">
        <f t="shared" si="603"/>
        <v>-7.1181654147699112E-12</v>
      </c>
      <c r="Q1284">
        <f t="shared" si="604"/>
        <v>-5.6477946052040067E-15</v>
      </c>
      <c r="R1284">
        <f t="shared" si="605"/>
        <v>-6.6338913464770843E-12</v>
      </c>
      <c r="S1284">
        <f t="shared" si="606"/>
        <v>1.0583204337697054E-9</v>
      </c>
      <c r="T1284">
        <f t="shared" si="607"/>
        <v>9.8631913678444131E-10</v>
      </c>
      <c r="U1284">
        <f t="shared" si="608"/>
        <v>0</v>
      </c>
      <c r="V1284">
        <f t="shared" si="609"/>
        <v>0</v>
      </c>
      <c r="W1284">
        <f t="shared" si="614"/>
        <v>3.0915287085033598E-6</v>
      </c>
      <c r="X1284">
        <f t="shared" si="615"/>
        <v>-6.8293420709033825E-3</v>
      </c>
      <c r="Y1284">
        <f t="shared" si="610"/>
        <v>3.6873424218675658E-10</v>
      </c>
      <c r="Z1284">
        <f t="shared" si="611"/>
        <v>3.4364794239213325E-10</v>
      </c>
      <c r="AA1284">
        <f t="shared" si="616"/>
        <v>1</v>
      </c>
      <c r="AB1284">
        <f t="shared" si="617"/>
        <v>0</v>
      </c>
      <c r="AC1284">
        <f t="shared" si="618"/>
        <v>0</v>
      </c>
      <c r="AD1284">
        <f t="shared" si="619"/>
        <v>-46517.359071675528</v>
      </c>
      <c r="AE1284">
        <f t="shared" si="620"/>
        <v>0</v>
      </c>
      <c r="AF1284">
        <f t="shared" si="621"/>
        <v>1</v>
      </c>
      <c r="AG1284">
        <f t="shared" si="622"/>
        <v>-2</v>
      </c>
      <c r="AH1284">
        <f t="shared" si="623"/>
        <v>1</v>
      </c>
      <c r="AI1284">
        <f t="shared" si="624"/>
        <v>-4.9875229885136226E-4</v>
      </c>
      <c r="AJ1284">
        <f t="shared" si="625"/>
        <v>0</v>
      </c>
      <c r="AK1284" s="22">
        <f t="shared" si="626"/>
        <v>-2.8812010330879583E-6</v>
      </c>
      <c r="AL1284">
        <f t="shared" si="627"/>
        <v>3.0915287085033598E-6</v>
      </c>
      <c r="AM1284">
        <f t="shared" si="628"/>
        <v>-6.8293420709033817E-3</v>
      </c>
      <c r="AN1284">
        <f t="shared" si="629"/>
        <v>3.0915287085033598E-6</v>
      </c>
      <c r="AO1284">
        <f t="shared" si="630"/>
        <v>-6.8293420709033817E-3</v>
      </c>
      <c r="AP1284">
        <f t="shared" si="631"/>
        <v>0</v>
      </c>
      <c r="AQ1284">
        <f t="shared" si="632"/>
        <v>0</v>
      </c>
    </row>
    <row r="1285" spans="13:43" x14ac:dyDescent="0.25">
      <c r="M1285">
        <f t="shared" si="633"/>
        <v>1272</v>
      </c>
      <c r="N1285">
        <f t="shared" si="612"/>
        <v>3724.2365846842658</v>
      </c>
      <c r="O1285">
        <f t="shared" si="613"/>
        <v>46552.957308553319</v>
      </c>
      <c r="P1285">
        <f t="shared" si="603"/>
        <v>9.3167290361402935E-12</v>
      </c>
      <c r="Q1285">
        <f t="shared" si="604"/>
        <v>7.3863982934452591E-15</v>
      </c>
      <c r="R1285">
        <f t="shared" si="605"/>
        <v>8.6828788780431422E-12</v>
      </c>
      <c r="S1285">
        <f t="shared" si="606"/>
        <v>-1.052515449144786E-9</v>
      </c>
      <c r="T1285">
        <f t="shared" si="607"/>
        <v>-9.8090908587584906E-10</v>
      </c>
      <c r="U1285">
        <f t="shared" si="608"/>
        <v>0</v>
      </c>
      <c r="V1285">
        <f t="shared" si="609"/>
        <v>0</v>
      </c>
      <c r="W1285">
        <f t="shared" si="614"/>
        <v>-3.076989384490784E-6</v>
      </c>
      <c r="X1285">
        <f t="shared" si="615"/>
        <v>6.8025741703937543E-3</v>
      </c>
      <c r="Y1285">
        <f t="shared" si="610"/>
        <v>-3.7648650404832013E-10</v>
      </c>
      <c r="Z1285">
        <f t="shared" si="611"/>
        <v>-3.5087279035258384E-10</v>
      </c>
      <c r="AA1285">
        <f t="shared" si="616"/>
        <v>1</v>
      </c>
      <c r="AB1285">
        <f t="shared" si="617"/>
        <v>0</v>
      </c>
      <c r="AC1285">
        <f t="shared" si="618"/>
        <v>0</v>
      </c>
      <c r="AD1285">
        <f t="shared" si="619"/>
        <v>-46553.957308553319</v>
      </c>
      <c r="AE1285">
        <f t="shared" si="620"/>
        <v>0</v>
      </c>
      <c r="AF1285">
        <f t="shared" si="621"/>
        <v>1</v>
      </c>
      <c r="AG1285">
        <f t="shared" si="622"/>
        <v>-2</v>
      </c>
      <c r="AH1285">
        <f t="shared" si="623"/>
        <v>1</v>
      </c>
      <c r="AI1285">
        <f t="shared" si="624"/>
        <v>4.9679725295232065E-4</v>
      </c>
      <c r="AJ1285">
        <f t="shared" si="625"/>
        <v>0</v>
      </c>
      <c r="AK1285" s="22">
        <f t="shared" si="626"/>
        <v>2.867650870914076E-6</v>
      </c>
      <c r="AL1285">
        <f t="shared" si="627"/>
        <v>-3.076989384490784E-6</v>
      </c>
      <c r="AM1285">
        <f t="shared" si="628"/>
        <v>6.8025741703937534E-3</v>
      </c>
      <c r="AN1285">
        <f t="shared" si="629"/>
        <v>-3.076989384490784E-6</v>
      </c>
      <c r="AO1285">
        <f t="shared" si="630"/>
        <v>6.8025741703937534E-3</v>
      </c>
      <c r="AP1285">
        <f t="shared" si="631"/>
        <v>0</v>
      </c>
      <c r="AQ1285">
        <f t="shared" si="632"/>
        <v>0</v>
      </c>
    </row>
    <row r="1286" spans="13:43" x14ac:dyDescent="0.25">
      <c r="M1286">
        <f t="shared" si="633"/>
        <v>1273</v>
      </c>
      <c r="N1286">
        <f t="shared" si="612"/>
        <v>3727.1644436344891</v>
      </c>
      <c r="O1286">
        <f t="shared" si="613"/>
        <v>46589.555545431111</v>
      </c>
      <c r="P1286">
        <f t="shared" si="603"/>
        <v>2.4001531967218768E-11</v>
      </c>
      <c r="Q1286">
        <f t="shared" si="604"/>
        <v>1.9013712716064022E-14</v>
      </c>
      <c r="R1286">
        <f t="shared" si="605"/>
        <v>2.2368622523037063E-11</v>
      </c>
      <c r="S1286">
        <f t="shared" si="606"/>
        <v>9.9894830697256266E-10</v>
      </c>
      <c r="T1286">
        <f t="shared" si="607"/>
        <v>9.3098630659139106E-10</v>
      </c>
      <c r="U1286">
        <f t="shared" si="608"/>
        <v>0</v>
      </c>
      <c r="V1286">
        <f t="shared" si="609"/>
        <v>0</v>
      </c>
      <c r="W1286">
        <f t="shared" si="614"/>
        <v>2.9226827883277482E-6</v>
      </c>
      <c r="X1286">
        <f t="shared" si="615"/>
        <v>-6.4665167419579641E-3</v>
      </c>
      <c r="Y1286">
        <f t="shared" si="610"/>
        <v>2.1384700509774063E-10</v>
      </c>
      <c r="Z1286">
        <f t="shared" si="611"/>
        <v>1.9929823401467103E-10</v>
      </c>
      <c r="AA1286">
        <f t="shared" si="616"/>
        <v>1</v>
      </c>
      <c r="AB1286">
        <f t="shared" si="617"/>
        <v>0</v>
      </c>
      <c r="AC1286">
        <f t="shared" si="618"/>
        <v>0</v>
      </c>
      <c r="AD1286">
        <f t="shared" si="619"/>
        <v>-46590.555545431111</v>
      </c>
      <c r="AE1286">
        <f t="shared" si="620"/>
        <v>0</v>
      </c>
      <c r="AF1286">
        <f t="shared" si="621"/>
        <v>1</v>
      </c>
      <c r="AG1286">
        <f t="shared" si="622"/>
        <v>-2</v>
      </c>
      <c r="AH1286">
        <f t="shared" si="623"/>
        <v>1</v>
      </c>
      <c r="AI1286">
        <f t="shared" si="624"/>
        <v>-4.7225456265086044E-4</v>
      </c>
      <c r="AJ1286">
        <f t="shared" si="625"/>
        <v>0</v>
      </c>
      <c r="AK1286" s="22">
        <f t="shared" si="626"/>
        <v>-2.7238423003986643E-6</v>
      </c>
      <c r="AL1286">
        <f t="shared" si="627"/>
        <v>2.9226827883277482E-6</v>
      </c>
      <c r="AM1286">
        <f t="shared" si="628"/>
        <v>-6.4665167419579641E-3</v>
      </c>
      <c r="AN1286">
        <f t="shared" si="629"/>
        <v>2.9226827883277482E-6</v>
      </c>
      <c r="AO1286">
        <f t="shared" si="630"/>
        <v>-6.4665167419579641E-3</v>
      </c>
      <c r="AP1286">
        <f t="shared" si="631"/>
        <v>0</v>
      </c>
      <c r="AQ1286">
        <f t="shared" si="632"/>
        <v>0</v>
      </c>
    </row>
    <row r="1287" spans="13:43" x14ac:dyDescent="0.25">
      <c r="M1287">
        <f t="shared" si="633"/>
        <v>1274</v>
      </c>
      <c r="N1287">
        <f t="shared" si="612"/>
        <v>3730.0923025847123</v>
      </c>
      <c r="O1287">
        <f t="shared" si="613"/>
        <v>46626.153782308902</v>
      </c>
      <c r="P1287">
        <f t="shared" si="603"/>
        <v>3.4307975798702551E-11</v>
      </c>
      <c r="Q1287">
        <f t="shared" si="604"/>
        <v>2.7157015223537409E-14</v>
      </c>
      <c r="R1287">
        <f t="shared" si="605"/>
        <v>3.1973882384624941E-11</v>
      </c>
      <c r="S1287">
        <f t="shared" si="606"/>
        <v>-9.002756792882572E-10</v>
      </c>
      <c r="T1287">
        <f t="shared" si="607"/>
        <v>-8.3902672813444287E-10</v>
      </c>
      <c r="U1287">
        <f t="shared" si="608"/>
        <v>0</v>
      </c>
      <c r="V1287">
        <f t="shared" si="609"/>
        <v>0</v>
      </c>
      <c r="W1287">
        <f t="shared" si="614"/>
        <v>-2.6360586286130616E-6</v>
      </c>
      <c r="X1287">
        <f t="shared" si="615"/>
        <v>5.8369363538769738E-3</v>
      </c>
      <c r="Y1287">
        <f t="shared" si="610"/>
        <v>-4.3709031537809055E-10</v>
      </c>
      <c r="Z1287">
        <f t="shared" si="611"/>
        <v>-4.0735350920605159E-10</v>
      </c>
      <c r="AA1287">
        <f t="shared" si="616"/>
        <v>1</v>
      </c>
      <c r="AB1287">
        <f t="shared" si="617"/>
        <v>0</v>
      </c>
      <c r="AC1287">
        <f t="shared" si="618"/>
        <v>0</v>
      </c>
      <c r="AD1287">
        <f t="shared" si="619"/>
        <v>-46627.153782308902</v>
      </c>
      <c r="AE1287">
        <f t="shared" si="620"/>
        <v>0</v>
      </c>
      <c r="AF1287">
        <f t="shared" si="621"/>
        <v>1</v>
      </c>
      <c r="AG1287">
        <f t="shared" si="622"/>
        <v>-2</v>
      </c>
      <c r="AH1287">
        <f t="shared" si="623"/>
        <v>1</v>
      </c>
      <c r="AI1287">
        <f t="shared" si="624"/>
        <v>4.2627569426161998E-4</v>
      </c>
      <c r="AJ1287">
        <f t="shared" si="625"/>
        <v>0</v>
      </c>
      <c r="AK1287" s="22">
        <f t="shared" si="626"/>
        <v>2.456718200012188E-6</v>
      </c>
      <c r="AL1287">
        <f t="shared" si="627"/>
        <v>-2.6360586286130616E-6</v>
      </c>
      <c r="AM1287">
        <f t="shared" si="628"/>
        <v>5.8369363538769746E-3</v>
      </c>
      <c r="AN1287">
        <f t="shared" si="629"/>
        <v>-2.6360586286130616E-6</v>
      </c>
      <c r="AO1287">
        <f t="shared" si="630"/>
        <v>5.8369363538769746E-3</v>
      </c>
      <c r="AP1287">
        <f t="shared" si="631"/>
        <v>0</v>
      </c>
      <c r="AQ1287">
        <f t="shared" si="632"/>
        <v>0</v>
      </c>
    </row>
    <row r="1288" spans="13:43" x14ac:dyDescent="0.25">
      <c r="M1288">
        <f t="shared" si="633"/>
        <v>1275</v>
      </c>
      <c r="N1288">
        <f t="shared" si="612"/>
        <v>3733.0201615349361</v>
      </c>
      <c r="O1288">
        <f t="shared" si="613"/>
        <v>46662.752019186701</v>
      </c>
      <c r="P1288">
        <f t="shared" si="603"/>
        <v>3.8406224726675167E-11</v>
      </c>
      <c r="Q1288">
        <f t="shared" si="604"/>
        <v>3.0377204347810683E-14</v>
      </c>
      <c r="R1288">
        <f t="shared" si="605"/>
        <v>3.579331288599736E-11</v>
      </c>
      <c r="S1288">
        <f t="shared" si="606"/>
        <v>7.6118943630669794E-10</v>
      </c>
      <c r="T1288">
        <f t="shared" si="607"/>
        <v>7.0940301612926174E-10</v>
      </c>
      <c r="U1288">
        <f t="shared" si="608"/>
        <v>0</v>
      </c>
      <c r="V1288">
        <f t="shared" si="609"/>
        <v>0</v>
      </c>
      <c r="W1288">
        <f t="shared" si="614"/>
        <v>2.2305548792626168E-6</v>
      </c>
      <c r="X1288">
        <f t="shared" si="615"/>
        <v>-4.9429214155668824E-3</v>
      </c>
      <c r="Y1288">
        <f t="shared" si="610"/>
        <v>7.5067624591119219E-11</v>
      </c>
      <c r="Z1288">
        <f t="shared" si="611"/>
        <v>6.9960507540652097E-11</v>
      </c>
      <c r="AA1288">
        <f t="shared" si="616"/>
        <v>1</v>
      </c>
      <c r="AB1288">
        <f t="shared" si="617"/>
        <v>0</v>
      </c>
      <c r="AC1288">
        <f t="shared" si="618"/>
        <v>0</v>
      </c>
      <c r="AD1288">
        <f t="shared" si="619"/>
        <v>-46663.752019186701</v>
      </c>
      <c r="AE1288">
        <f t="shared" si="620"/>
        <v>0</v>
      </c>
      <c r="AF1288">
        <f t="shared" si="621"/>
        <v>1</v>
      </c>
      <c r="AG1288">
        <f t="shared" si="622"/>
        <v>-2</v>
      </c>
      <c r="AH1288">
        <f t="shared" si="623"/>
        <v>1</v>
      </c>
      <c r="AI1288">
        <f t="shared" si="624"/>
        <v>-3.6098501590505546E-4</v>
      </c>
      <c r="AJ1288">
        <f t="shared" si="625"/>
        <v>0</v>
      </c>
      <c r="AK1288" s="22">
        <f t="shared" si="626"/>
        <v>-2.0788023105895909E-6</v>
      </c>
      <c r="AL1288">
        <f t="shared" si="627"/>
        <v>2.2305548792626168E-6</v>
      </c>
      <c r="AM1288">
        <f t="shared" si="628"/>
        <v>-4.9429214155668833E-3</v>
      </c>
      <c r="AN1288">
        <f t="shared" si="629"/>
        <v>2.2305548792626168E-6</v>
      </c>
      <c r="AO1288">
        <f t="shared" si="630"/>
        <v>-4.9429214155668833E-3</v>
      </c>
      <c r="AP1288">
        <f t="shared" si="631"/>
        <v>0</v>
      </c>
      <c r="AQ1288">
        <f t="shared" si="632"/>
        <v>0</v>
      </c>
    </row>
    <row r="1289" spans="13:43" x14ac:dyDescent="0.25">
      <c r="M1289">
        <f t="shared" si="633"/>
        <v>1276</v>
      </c>
      <c r="N1289">
        <f t="shared" si="612"/>
        <v>3735.9480204851598</v>
      </c>
      <c r="O1289">
        <f t="shared" si="613"/>
        <v>46699.350256064499</v>
      </c>
      <c r="P1289">
        <f t="shared" si="603"/>
        <v>3.5589637070057429E-11</v>
      </c>
      <c r="Q1289">
        <f t="shared" si="604"/>
        <v>2.8127378253311347E-14</v>
      </c>
      <c r="R1289">
        <f t="shared" si="605"/>
        <v>3.3168347688776736E-11</v>
      </c>
      <c r="S1289">
        <f t="shared" si="606"/>
        <v>-5.8819409800571002E-10</v>
      </c>
      <c r="T1289">
        <f t="shared" si="607"/>
        <v>-5.4817716496338304E-10</v>
      </c>
      <c r="U1289">
        <f t="shared" si="608"/>
        <v>0</v>
      </c>
      <c r="V1289">
        <f t="shared" si="609"/>
        <v>0</v>
      </c>
      <c r="W1289">
        <f t="shared" si="614"/>
        <v>-1.7249685002815E-6</v>
      </c>
      <c r="X1289">
        <f t="shared" si="615"/>
        <v>3.8255386585701358E-3</v>
      </c>
      <c r="Y1289">
        <f t="shared" si="610"/>
        <v>-3.4312497237237107E-10</v>
      </c>
      <c r="Z1289">
        <f t="shared" si="611"/>
        <v>-3.1978096213641504E-10</v>
      </c>
      <c r="AA1289">
        <f t="shared" si="616"/>
        <v>1</v>
      </c>
      <c r="AB1289">
        <f t="shared" si="617"/>
        <v>0</v>
      </c>
      <c r="AC1289">
        <f t="shared" si="618"/>
        <v>0</v>
      </c>
      <c r="AD1289">
        <f t="shared" si="619"/>
        <v>-46700.350256064499</v>
      </c>
      <c r="AE1289">
        <f t="shared" si="620"/>
        <v>0</v>
      </c>
      <c r="AF1289">
        <f t="shared" si="621"/>
        <v>1</v>
      </c>
      <c r="AG1289">
        <f t="shared" si="622"/>
        <v>-2</v>
      </c>
      <c r="AH1289">
        <f t="shared" si="623"/>
        <v>1</v>
      </c>
      <c r="AI1289">
        <f t="shared" si="624"/>
        <v>2.7938167780769874E-4</v>
      </c>
      <c r="AJ1289">
        <f t="shared" si="625"/>
        <v>0</v>
      </c>
      <c r="AK1289" s="22">
        <f t="shared" si="626"/>
        <v>1.607612768202713E-6</v>
      </c>
      <c r="AL1289">
        <f t="shared" si="627"/>
        <v>-1.7249685002815E-6</v>
      </c>
      <c r="AM1289">
        <f t="shared" si="628"/>
        <v>3.8255386585701362E-3</v>
      </c>
      <c r="AN1289">
        <f t="shared" si="629"/>
        <v>-1.7249685002815E-6</v>
      </c>
      <c r="AO1289">
        <f t="shared" si="630"/>
        <v>3.8255386585701362E-3</v>
      </c>
      <c r="AP1289">
        <f t="shared" si="631"/>
        <v>0</v>
      </c>
      <c r="AQ1289">
        <f t="shared" si="632"/>
        <v>0</v>
      </c>
    </row>
    <row r="1290" spans="13:43" x14ac:dyDescent="0.25">
      <c r="M1290">
        <f t="shared" si="633"/>
        <v>1277</v>
      </c>
      <c r="N1290">
        <f t="shared" si="612"/>
        <v>3738.875879435383</v>
      </c>
      <c r="O1290">
        <f t="shared" si="613"/>
        <v>46735.948492942291</v>
      </c>
      <c r="P1290">
        <f t="shared" si="603"/>
        <v>2.6396355482719238E-11</v>
      </c>
      <c r="Q1290">
        <f t="shared" si="604"/>
        <v>2.0845361922118407E-14</v>
      </c>
      <c r="R1290">
        <f t="shared" si="605"/>
        <v>2.4600517691257443E-11</v>
      </c>
      <c r="S1290">
        <f t="shared" si="606"/>
        <v>3.8930305392002736E-10</v>
      </c>
      <c r="T1290">
        <f t="shared" si="607"/>
        <v>3.6281738482761171E-10</v>
      </c>
      <c r="U1290">
        <f t="shared" si="608"/>
        <v>0</v>
      </c>
      <c r="V1290">
        <f t="shared" si="609"/>
        <v>0</v>
      </c>
      <c r="W1290">
        <f t="shared" si="614"/>
        <v>1.1425846797348717E-6</v>
      </c>
      <c r="X1290">
        <f t="shared" si="615"/>
        <v>-2.5359470944356735E-3</v>
      </c>
      <c r="Y1290">
        <f t="shared" si="610"/>
        <v>8.8885233535572063E-12</v>
      </c>
      <c r="Z1290">
        <f t="shared" si="611"/>
        <v>8.2838055485156218E-12</v>
      </c>
      <c r="AA1290">
        <f t="shared" si="616"/>
        <v>1</v>
      </c>
      <c r="AB1290">
        <f t="shared" si="617"/>
        <v>0</v>
      </c>
      <c r="AC1290">
        <f t="shared" si="618"/>
        <v>0</v>
      </c>
      <c r="AD1290">
        <f t="shared" si="619"/>
        <v>-46736.948492942291</v>
      </c>
      <c r="AE1290">
        <f t="shared" si="620"/>
        <v>0</v>
      </c>
      <c r="AF1290">
        <f t="shared" si="621"/>
        <v>1</v>
      </c>
      <c r="AG1290">
        <f t="shared" si="622"/>
        <v>-2</v>
      </c>
      <c r="AH1290">
        <f t="shared" si="623"/>
        <v>1</v>
      </c>
      <c r="AI1290">
        <f t="shared" si="624"/>
        <v>-1.8520187198664729E-4</v>
      </c>
      <c r="AJ1290">
        <f t="shared" si="625"/>
        <v>0</v>
      </c>
      <c r="AK1290" s="22">
        <f t="shared" si="626"/>
        <v>-1.0648505868917792E-6</v>
      </c>
      <c r="AL1290">
        <f t="shared" si="627"/>
        <v>1.1425846797348717E-6</v>
      </c>
      <c r="AM1290">
        <f t="shared" si="628"/>
        <v>-2.5359470944356739E-3</v>
      </c>
      <c r="AN1290">
        <f t="shared" si="629"/>
        <v>1.1425846797348717E-6</v>
      </c>
      <c r="AO1290">
        <f t="shared" si="630"/>
        <v>-2.5359470944356739E-3</v>
      </c>
      <c r="AP1290">
        <f t="shared" si="631"/>
        <v>0</v>
      </c>
      <c r="AQ1290">
        <f t="shared" si="632"/>
        <v>0</v>
      </c>
    </row>
    <row r="1291" spans="13:43" x14ac:dyDescent="0.25">
      <c r="M1291">
        <f t="shared" si="633"/>
        <v>1278</v>
      </c>
      <c r="N1291">
        <f t="shared" si="612"/>
        <v>3741.8037383856063</v>
      </c>
      <c r="O1291">
        <f t="shared" si="613"/>
        <v>46772.546729820082</v>
      </c>
      <c r="P1291">
        <f t="shared" si="603"/>
        <v>1.2506850635478951E-11</v>
      </c>
      <c r="Q1291">
        <f t="shared" si="604"/>
        <v>9.8690074799344159E-15</v>
      </c>
      <c r="R1291">
        <f t="shared" si="605"/>
        <v>1.1655965177519994E-11</v>
      </c>
      <c r="S1291">
        <f t="shared" si="606"/>
        <v>-1.7366772023412084E-10</v>
      </c>
      <c r="T1291">
        <f t="shared" si="607"/>
        <v>-1.6185248856861215E-10</v>
      </c>
      <c r="U1291">
        <f t="shared" si="608"/>
        <v>0</v>
      </c>
      <c r="V1291">
        <f t="shared" si="609"/>
        <v>0</v>
      </c>
      <c r="W1291">
        <f t="shared" si="614"/>
        <v>-5.1010490869941248E-7</v>
      </c>
      <c r="X1291">
        <f t="shared" si="615"/>
        <v>1.1330560517461175E-3</v>
      </c>
      <c r="Y1291">
        <f t="shared" si="610"/>
        <v>-1.1004131120265912E-10</v>
      </c>
      <c r="Z1291">
        <f t="shared" si="611"/>
        <v>-1.0255481006771653E-10</v>
      </c>
      <c r="AA1291">
        <f t="shared" si="616"/>
        <v>1</v>
      </c>
      <c r="AB1291">
        <f t="shared" si="617"/>
        <v>0</v>
      </c>
      <c r="AC1291">
        <f t="shared" si="618"/>
        <v>0</v>
      </c>
      <c r="AD1291">
        <f t="shared" si="619"/>
        <v>-46773.546729820082</v>
      </c>
      <c r="AE1291">
        <f t="shared" si="620"/>
        <v>0</v>
      </c>
      <c r="AF1291">
        <f t="shared" si="621"/>
        <v>1</v>
      </c>
      <c r="AG1291">
        <f t="shared" si="622"/>
        <v>-2</v>
      </c>
      <c r="AH1291">
        <f t="shared" si="623"/>
        <v>1</v>
      </c>
      <c r="AI1291">
        <f t="shared" si="624"/>
        <v>8.2747796025681907E-5</v>
      </c>
      <c r="AJ1291">
        <f t="shared" si="625"/>
        <v>0</v>
      </c>
      <c r="AK1291" s="22">
        <f t="shared" si="626"/>
        <v>4.75400660484078E-7</v>
      </c>
      <c r="AL1291">
        <f t="shared" si="627"/>
        <v>-5.1010490869941248E-7</v>
      </c>
      <c r="AM1291">
        <f t="shared" si="628"/>
        <v>1.1330560517461173E-3</v>
      </c>
      <c r="AN1291">
        <f t="shared" si="629"/>
        <v>-5.1010490869941248E-7</v>
      </c>
      <c r="AO1291">
        <f t="shared" si="630"/>
        <v>1.1330560517461173E-3</v>
      </c>
      <c r="AP1291">
        <f t="shared" si="631"/>
        <v>0</v>
      </c>
      <c r="AQ1291">
        <f t="shared" si="632"/>
        <v>0</v>
      </c>
    </row>
    <row r="1292" spans="13:43" x14ac:dyDescent="0.25">
      <c r="M1292">
        <f t="shared" si="633"/>
        <v>1279</v>
      </c>
      <c r="N1292">
        <f t="shared" si="612"/>
        <v>3744.73159733583</v>
      </c>
      <c r="O1292">
        <f t="shared" si="613"/>
        <v>46809.144966697873</v>
      </c>
      <c r="P1292">
        <f t="shared" si="603"/>
        <v>-3.5631366088455493E-12</v>
      </c>
      <c r="Q1292">
        <f t="shared" si="604"/>
        <v>-2.8094305295907373E-15</v>
      </c>
      <c r="R1292">
        <f t="shared" si="605"/>
        <v>-3.3207237733882101E-12</v>
      </c>
      <c r="S1292">
        <f t="shared" si="606"/>
        <v>-4.8843219701357232E-11</v>
      </c>
      <c r="T1292">
        <f t="shared" si="607"/>
        <v>-4.5520242032951753E-11</v>
      </c>
      <c r="U1292">
        <f t="shared" si="608"/>
        <v>0</v>
      </c>
      <c r="V1292">
        <f t="shared" si="609"/>
        <v>0</v>
      </c>
      <c r="W1292">
        <f t="shared" si="614"/>
        <v>-1.4357678748340796E-7</v>
      </c>
      <c r="X1292">
        <f t="shared" si="615"/>
        <v>3.1916551240912733E-4</v>
      </c>
      <c r="Y1292">
        <f t="shared" si="610"/>
        <v>-1.7095000208181095E-14</v>
      </c>
      <c r="Z1292">
        <f t="shared" si="611"/>
        <v>-1.5931966643225729E-14</v>
      </c>
      <c r="AA1292">
        <f t="shared" si="616"/>
        <v>1</v>
      </c>
      <c r="AB1292">
        <f t="shared" si="617"/>
        <v>0</v>
      </c>
      <c r="AC1292">
        <f t="shared" si="618"/>
        <v>0</v>
      </c>
      <c r="AD1292">
        <f t="shared" si="619"/>
        <v>-46810.144966697873</v>
      </c>
      <c r="AE1292">
        <f t="shared" si="620"/>
        <v>0</v>
      </c>
      <c r="AF1292">
        <f t="shared" si="621"/>
        <v>1</v>
      </c>
      <c r="AG1292">
        <f t="shared" si="622"/>
        <v>-2</v>
      </c>
      <c r="AH1292">
        <f t="shared" si="623"/>
        <v>1</v>
      </c>
      <c r="AI1292">
        <f t="shared" si="624"/>
        <v>2.3308850444530121E-5</v>
      </c>
      <c r="AJ1292">
        <f t="shared" si="625"/>
        <v>0</v>
      </c>
      <c r="AK1292" s="22">
        <f t="shared" si="626"/>
        <v>1.3380874881957957E-7</v>
      </c>
      <c r="AL1292">
        <f t="shared" si="627"/>
        <v>-1.4357678748340796E-7</v>
      </c>
      <c r="AM1292">
        <f t="shared" si="628"/>
        <v>3.1916551240912728E-4</v>
      </c>
      <c r="AN1292">
        <f t="shared" si="629"/>
        <v>-1.4357678748340796E-7</v>
      </c>
      <c r="AO1292">
        <f t="shared" si="630"/>
        <v>3.1916551240912728E-4</v>
      </c>
      <c r="AP1292">
        <f t="shared" si="631"/>
        <v>0</v>
      </c>
      <c r="AQ1292">
        <f t="shared" si="632"/>
        <v>0</v>
      </c>
    </row>
    <row r="1293" spans="13:43" x14ac:dyDescent="0.25">
      <c r="M1293">
        <f t="shared" si="633"/>
        <v>1280</v>
      </c>
      <c r="N1293">
        <f t="shared" si="612"/>
        <v>3747.6594562860537</v>
      </c>
      <c r="O1293">
        <f t="shared" si="613"/>
        <v>46845.743203575672</v>
      </c>
      <c r="P1293">
        <f t="shared" si="603"/>
        <v>-1.8918170044667777E-11</v>
      </c>
      <c r="Q1293">
        <f t="shared" si="604"/>
        <v>-1.490477841268612E-14</v>
      </c>
      <c r="R1293">
        <f t="shared" si="605"/>
        <v>-1.7631099762038933E-11</v>
      </c>
      <c r="S1293">
        <f t="shared" si="606"/>
        <v>2.6809516031501223E-10</v>
      </c>
      <c r="T1293">
        <f t="shared" si="607"/>
        <v>2.4985569460858548E-10</v>
      </c>
      <c r="U1293">
        <f t="shared" si="608"/>
        <v>0</v>
      </c>
      <c r="V1293">
        <f t="shared" si="609"/>
        <v>0</v>
      </c>
      <c r="W1293">
        <f t="shared" si="614"/>
        <v>7.8869339531295319E-7</v>
      </c>
      <c r="X1293">
        <f t="shared" si="615"/>
        <v>-1.7546055439316766E-3</v>
      </c>
      <c r="Y1293">
        <f t="shared" si="610"/>
        <v>1.6817425991788671E-10</v>
      </c>
      <c r="Z1293">
        <f t="shared" si="611"/>
        <v>1.5673276786382832E-10</v>
      </c>
      <c r="AA1293">
        <f t="shared" si="616"/>
        <v>1</v>
      </c>
      <c r="AB1293">
        <f t="shared" si="617"/>
        <v>0</v>
      </c>
      <c r="AC1293">
        <f t="shared" si="618"/>
        <v>0</v>
      </c>
      <c r="AD1293">
        <f t="shared" si="619"/>
        <v>-46846.743203575672</v>
      </c>
      <c r="AE1293">
        <f t="shared" si="620"/>
        <v>0</v>
      </c>
      <c r="AF1293">
        <f t="shared" si="621"/>
        <v>1</v>
      </c>
      <c r="AG1293">
        <f t="shared" si="622"/>
        <v>-2</v>
      </c>
      <c r="AH1293">
        <f t="shared" si="623"/>
        <v>1</v>
      </c>
      <c r="AI1293">
        <f t="shared" si="624"/>
        <v>-1.2813986231918187E-4</v>
      </c>
      <c r="AJ1293">
        <f t="shared" si="625"/>
        <v>0</v>
      </c>
      <c r="AK1293" s="22">
        <f t="shared" si="626"/>
        <v>-7.3503578314348404E-7</v>
      </c>
      <c r="AL1293">
        <f t="shared" si="627"/>
        <v>7.8869339531295319E-7</v>
      </c>
      <c r="AM1293">
        <f t="shared" si="628"/>
        <v>-1.7546055439316766E-3</v>
      </c>
      <c r="AN1293">
        <f t="shared" si="629"/>
        <v>7.8869339531295319E-7</v>
      </c>
      <c r="AO1293">
        <f t="shared" si="630"/>
        <v>-1.7546055439316766E-3</v>
      </c>
      <c r="AP1293">
        <f t="shared" si="631"/>
        <v>0</v>
      </c>
      <c r="AQ1293">
        <f t="shared" si="632"/>
        <v>0</v>
      </c>
    </row>
    <row r="1294" spans="13:43" x14ac:dyDescent="0.25">
      <c r="M1294">
        <f t="shared" si="633"/>
        <v>1281</v>
      </c>
      <c r="N1294">
        <f t="shared" si="612"/>
        <v>3750.5873152362769</v>
      </c>
      <c r="O1294">
        <f t="shared" si="613"/>
        <v>46882.341440453463</v>
      </c>
      <c r="P1294">
        <f t="shared" ref="P1294:P1357" si="634">4*SIN(N1294)*COS(N1294)/(((N1294)^3)+$H$13*AH1294)</f>
        <v>-3.0804726122381366E-11</v>
      </c>
      <c r="Q1294">
        <f t="shared" ref="Q1294:Q1357" si="635">(AH1294*$H$13*SIN(N1294)*COS(N1294)/N1294)/((N1294^3)+AH1294*$H$13)</f>
        <v>-2.4250717410179446E-14</v>
      </c>
      <c r="R1294">
        <f t="shared" ref="R1294:R1357" si="636">((2*AJ1294*N1294*$H$7+4*SIN(N1294)/(1+$H$7))*COS(N1294))/((N1294^3)+AH1294*$H$13)</f>
        <v>-2.8708971223095401E-11</v>
      </c>
      <c r="S1294">
        <f t="shared" ref="S1294:S1357" si="637">(4*SIN(N1294)-AH1294*$H$13*2*$H$8*SIN(N1294)/N1294)*COS(N1294*$K$20)/$H$7/((N1294^3)+AH1294*$H$13)</f>
        <v>-4.741488756069533E-10</v>
      </c>
      <c r="T1294">
        <f t="shared" ref="T1294:T1357" si="638">(2*AJ1294*N1294*$H$7+4*SIN(N1294)/(1+$H$7)-AH1294*$H$13*2*$H$9*SIN(N1294)/N1294)*COS(N1294*$K$20)/((N1294^3)+AH1294*$H$13)/$H$7</f>
        <v>-4.4189084399529671E-10</v>
      </c>
      <c r="U1294">
        <f t="shared" ref="U1294:U1357" si="639">(2*N1294-AH1294*$H$13*$H$8)*SIN(N1294)*SIN($K$20*N1294)/((N1294^3)+AH1294*$H$13)</f>
        <v>0</v>
      </c>
      <c r="V1294">
        <f t="shared" ref="V1294:V1357" si="640">(AJ1294*N1294*N1294+2*N1294*SIN(N1294)/$H$7/ (1+$H$7)-$H$9*AH1294*$H$13*SIN(N1294)/$H$7)*SIN($K$20*N1294)/((N1294^3)+AH1294*$H$13)</f>
        <v>0</v>
      </c>
      <c r="W1294">
        <f t="shared" si="614"/>
        <v>-1.3959599949507538E-6</v>
      </c>
      <c r="X1294">
        <f t="shared" si="615"/>
        <v>3.1080183076501009E-3</v>
      </c>
      <c r="Y1294">
        <f t="shared" ref="Y1294:Y1357" si="641">(24/5/$H$7)*(2/(N1294^2)+$H$8)*(COS(N1294*$K$10)-COS(N1294))*SIN(N1294)/((N1294^3)+AH1294*$H$13)</f>
        <v>-1.6699035627693022E-11</v>
      </c>
      <c r="Z1294">
        <f t="shared" ref="Z1294:Z1357" si="642">(24/5)*(AJ1294/N1294+2*(1+$H$7)*SIN(N1294)/$H$7/M1294/M1294/$H$5/$H$5+$H$9*SIN(N1294)/$H$7)*(COS(N1294*$K$10)-COS(N1294))/((N1294^3)+AH1294*$H$13)</f>
        <v>-1.5562940939136187E-11</v>
      </c>
      <c r="AA1294">
        <f t="shared" si="616"/>
        <v>1</v>
      </c>
      <c r="AB1294">
        <f t="shared" si="617"/>
        <v>0</v>
      </c>
      <c r="AC1294">
        <f t="shared" si="618"/>
        <v>0</v>
      </c>
      <c r="AD1294">
        <f t="shared" si="619"/>
        <v>-46883.341440453463</v>
      </c>
      <c r="AE1294">
        <f t="shared" si="620"/>
        <v>0</v>
      </c>
      <c r="AF1294">
        <f t="shared" si="621"/>
        <v>1</v>
      </c>
      <c r="AG1294">
        <f t="shared" si="622"/>
        <v>-2</v>
      </c>
      <c r="AH1294">
        <f t="shared" si="623"/>
        <v>1</v>
      </c>
      <c r="AI1294">
        <f t="shared" si="624"/>
        <v>2.2698030857367768E-4</v>
      </c>
      <c r="AJ1294">
        <f t="shared" si="625"/>
        <v>0</v>
      </c>
      <c r="AK1294" s="22">
        <f t="shared" si="626"/>
        <v>1.3009878797304406E-6</v>
      </c>
      <c r="AL1294">
        <f t="shared" si="627"/>
        <v>-1.3959599949507538E-6</v>
      </c>
      <c r="AM1294">
        <f t="shared" si="628"/>
        <v>3.1080183076501009E-3</v>
      </c>
      <c r="AN1294">
        <f t="shared" si="629"/>
        <v>-1.3959599949507538E-6</v>
      </c>
      <c r="AO1294">
        <f t="shared" si="630"/>
        <v>3.1080183076501009E-3</v>
      </c>
      <c r="AP1294">
        <f t="shared" si="631"/>
        <v>0</v>
      </c>
      <c r="AQ1294">
        <f t="shared" si="632"/>
        <v>0</v>
      </c>
    </row>
    <row r="1295" spans="13:43" x14ac:dyDescent="0.25">
      <c r="M1295">
        <f t="shared" si="633"/>
        <v>1282</v>
      </c>
      <c r="N1295">
        <f t="shared" ref="N1295:N1358" si="643">M1295*$H$5/(1+$H$7)</f>
        <v>3753.5151741865006</v>
      </c>
      <c r="O1295">
        <f t="shared" ref="O1295:O1358" si="644">N1295*$H$14</f>
        <v>46918.939677331255</v>
      </c>
      <c r="P1295">
        <f t="shared" si="634"/>
        <v>-3.7104883026760651E-11</v>
      </c>
      <c r="Q1295">
        <f t="shared" si="635"/>
        <v>-2.9187668851415912E-14</v>
      </c>
      <c r="R1295">
        <f t="shared" si="636"/>
        <v>-3.4580506082721958E-11</v>
      </c>
      <c r="S1295">
        <f t="shared" si="637"/>
        <v>6.577107938827739E-10</v>
      </c>
      <c r="T1295">
        <f t="shared" si="638"/>
        <v>6.1296439318059097E-10</v>
      </c>
      <c r="U1295">
        <f t="shared" si="639"/>
        <v>0</v>
      </c>
      <c r="V1295">
        <f t="shared" si="640"/>
        <v>0</v>
      </c>
      <c r="W1295">
        <f t="shared" ref="W1295:W1358" si="645">AH1295*$H$13*((2/N1295)+N1295*$H$8)*SIN(N1295)*COS($K$14*N1295)/((N1295^3)+AH1295*$H$13)/$H$7</f>
        <v>1.9379027101462682E-6</v>
      </c>
      <c r="X1295">
        <f t="shared" ref="X1295:X1358" si="646">(((AJ1295+2*SIN(N1295)/$H$7/M1295/$H$5+$H$9*N1295*SIN(N1295)/$H$7)*AH1295*$H$13/((N1295^3)+AH1295*$H$13))-AJ1295-2*SIN(N1295)/$H$7/M1295/$H$5)*COS($K$14*N1295)</f>
        <v>-4.3179897138784055E-3</v>
      </c>
      <c r="Y1295">
        <f t="shared" si="641"/>
        <v>3.7192191887754829E-10</v>
      </c>
      <c r="Z1295">
        <f t="shared" si="642"/>
        <v>3.4661875011887309E-10</v>
      </c>
      <c r="AA1295">
        <f t="shared" ref="AA1295:AA1358" si="647">(-1+(1-2*O1295+2*O1295*O1295)*EXP(-2*O1295))/((1-2*O1295)*EXP(-2*O1295)-1)</f>
        <v>1</v>
      </c>
      <c r="AB1295">
        <f t="shared" ref="AB1295:AB1358" si="648">O1295*EXP(-O1295)/((1-2*O1295)*EXP(-2*O1295)-1)</f>
        <v>0</v>
      </c>
      <c r="AC1295">
        <f t="shared" ref="AC1295:AC1358" si="649">-(AA1295*(1+2*O1295)+2*O1295*O1295)*EXP(-O1295)</f>
        <v>0</v>
      </c>
      <c r="AD1295">
        <f t="shared" ref="AD1295:AD1358" si="650">-AB1295*(1+2*O1295)*EXP(-O1295)-(1+O1295)</f>
        <v>-46919.939677331255</v>
      </c>
      <c r="AE1295">
        <f t="shared" ref="AE1295:AE1358" si="651">(2*AA1295-1+2*O1295)*EXP(-O1295)</f>
        <v>0</v>
      </c>
      <c r="AF1295">
        <f t="shared" ref="AF1295:AF1358" si="652">2*AB1295*EXP(-O1295)+1</f>
        <v>1</v>
      </c>
      <c r="AG1295">
        <f t="shared" ref="AG1295:AG1358" si="653">(AC1295*EXP(-O1295)-AE1295*EXP(-O1295)-AA1295-1)</f>
        <v>-2</v>
      </c>
      <c r="AH1295">
        <f t="shared" ref="AH1295:AH1358" si="654">-2*(AC1295*EXP(-O1295)+AA1295)/AG1295</f>
        <v>1</v>
      </c>
      <c r="AI1295">
        <f t="shared" ref="AI1295:AI1358" si="655">-2*SIN(N1295)/$H$5/M1295</f>
        <v>-3.1534509151558463E-4</v>
      </c>
      <c r="AJ1295">
        <f t="shared" ref="AJ1295:AJ1358" si="656">-((AC1295*EXP(-O1295)+AA1295)*((AD1295*EXP(-O1295)-AF1295*EXP(-O1295)-AB1295)*AI1295)/(AG1295))+(AD1295*EXP(-O1295)+AB1295)*AI1295</f>
        <v>0</v>
      </c>
      <c r="AK1295" s="22">
        <f t="shared" ref="AK1295:AK1358" si="657">-(((AJ1295+2*SIN(N1295)/$H$7/M1295/$H$5+$H$9*N1295*SIN(N1295)/$H$7)*AH1295*$H$13/((N1295^3)+AH1295*$H$13)))/(AC1295*EXP(-O1295)+AA1295)-((AD1295-AF1295)*EXP(-O1295)-AB1295)*AI1295/AG1295</f>
        <v>-1.8060603076852571E-6</v>
      </c>
      <c r="AL1295">
        <f t="shared" ref="AL1295:AL1358" si="658">-(AH1295*$H$13*((2/N1295)+N1295*$H$8)*SIN(N1295)*COS($D$8*N1295)/((N1295^3)+AH1295*$H$13)/$H$7)*((AC1295+AE1295*N1295*$D$9)*EXP($D$9*N1295-O1295)+(AA1295+N1295*$D$9)*EXP(-$D$9*N1295)+2*(AE1295*EXP(N1295*$D$9-O1295)-EXP(-N1295*$D$9)))/(AC1295*EXP(-O1295)+AA1295)</f>
        <v>1.9379027101462682E-6</v>
      </c>
      <c r="AM1295">
        <f t="shared" ref="AM1295:AM1358" si="659">-AO1295+2*COS($D$8*N1295)*((AE1295*AK1295+AF1295*AI1295)*EXP(N1295*$D$9-O1295)-AK1295*EXP(-N1295*$D$9)+AI1295/$H$7)</f>
        <v>-4.3179897138784064E-3</v>
      </c>
      <c r="AN1295">
        <f t="shared" ref="AN1295:AN1358" si="660">((AC1295+AE1295*N1295*$D$9)*EXP($D$9*N1295-O1295)+(AA1295+N1295*$D$9)*EXP(-$D$9*N1295))*(AH1295*$H$13*((2/N1295)+N1295*$H$8)*SIN(N1295)*COS($D$8*N1295)/((N1295^3)+AH1295*$H$13)/$H$7)/(AC1295*EXP(-O1295)+AA1295)</f>
        <v>1.9379027101462682E-6</v>
      </c>
      <c r="AO1295">
        <f t="shared" ref="AO1295:AO1358" si="661">-(COS($D$8*N1295)*((AC1295*AK1295+AD1295*AI1295+(AE1295*AK1295+AF1295*AI1295)*N1295*$D$9)*EXP(N1295*$D$9-O1295)+(AA1295*AK1295+AB1295*AI1295+AK1295*N1295*$D$9)*EXP(-N1295*$D$9)-AI1295/$H$7))</f>
        <v>-4.3179897138784064E-3</v>
      </c>
      <c r="AP1295">
        <f t="shared" ref="AP1295:AP1358" si="662">(AH1295*$H$13*((2/N1295)+N1295*$H$8)*SIN(N1295)/((N1295^3)+AH1295*$H$13)/$H$7)*SIN(N1295*$D$8)*((AC1295+AE1295+AE1295*N1295*$D$9)*EXP(N1295*$D$9-O1295)+(-(AA1295-1)-N1295*$D$9)*EXP(-N1295*$D$9))/(AC1295*EXP(-O1295)+AA1295)</f>
        <v>0</v>
      </c>
      <c r="AQ1295">
        <f t="shared" ref="AQ1295:AQ1358" si="663">SIN(N1295*$D$8)*(((AC1295+AE1295)*AK1295+AD1295*AI1295+AF1295*AI1295+(AE1295*AK1295+AF1295*AI1295)*N1295*$D$9)*EXP(N1295*$D$9-O1295)+(-(AA1295-1)*AK1295-AB1295*AI1295-AK1295*N1295*$D$9)*EXP(-N1295*$D$9))</f>
        <v>0</v>
      </c>
    </row>
    <row r="1296" spans="13:43" x14ac:dyDescent="0.25">
      <c r="M1296">
        <f t="shared" ref="M1296:M1359" si="664">M1295+1</f>
        <v>1283</v>
      </c>
      <c r="N1296">
        <f t="shared" si="643"/>
        <v>3756.4430331367239</v>
      </c>
      <c r="O1296">
        <f t="shared" si="644"/>
        <v>46955.537914209046</v>
      </c>
      <c r="P1296">
        <f t="shared" si="634"/>
        <v>-3.6713590572016318E-11</v>
      </c>
      <c r="Q1296">
        <f t="shared" si="635"/>
        <v>-2.885735835993706E-14</v>
      </c>
      <c r="R1296">
        <f t="shared" si="636"/>
        <v>-3.4215834643072056E-11</v>
      </c>
      <c r="S1296">
        <f t="shared" si="637"/>
        <v>-8.1055186014929904E-10</v>
      </c>
      <c r="T1296">
        <f t="shared" si="638"/>
        <v>-7.5540713900214262E-10</v>
      </c>
      <c r="U1296">
        <f t="shared" si="639"/>
        <v>0</v>
      </c>
      <c r="V1296">
        <f t="shared" si="640"/>
        <v>0</v>
      </c>
      <c r="W1296">
        <f t="shared" si="645"/>
        <v>-2.3901012381828679E-6</v>
      </c>
      <c r="X1296">
        <f t="shared" si="646"/>
        <v>5.3297238002008793E-3</v>
      </c>
      <c r="Y1296">
        <f t="shared" si="641"/>
        <v>-9.8209366509563005E-11</v>
      </c>
      <c r="Z1296">
        <f t="shared" si="642"/>
        <v>-9.1527834584868259E-11</v>
      </c>
      <c r="AA1296">
        <f t="shared" si="647"/>
        <v>1</v>
      </c>
      <c r="AB1296">
        <f t="shared" si="648"/>
        <v>0</v>
      </c>
      <c r="AC1296">
        <f t="shared" si="649"/>
        <v>0</v>
      </c>
      <c r="AD1296">
        <f t="shared" si="650"/>
        <v>-46956.537914209046</v>
      </c>
      <c r="AE1296">
        <f t="shared" si="651"/>
        <v>0</v>
      </c>
      <c r="AF1296">
        <f t="shared" si="652"/>
        <v>1</v>
      </c>
      <c r="AG1296">
        <f t="shared" si="653"/>
        <v>-2</v>
      </c>
      <c r="AH1296">
        <f t="shared" si="654"/>
        <v>1</v>
      </c>
      <c r="AI1296">
        <f t="shared" si="655"/>
        <v>3.8923244448865047E-4</v>
      </c>
      <c r="AJ1296">
        <f t="shared" si="656"/>
        <v>0</v>
      </c>
      <c r="AK1296" s="22">
        <f t="shared" si="657"/>
        <v>2.2274941641965361E-6</v>
      </c>
      <c r="AL1296">
        <f t="shared" si="658"/>
        <v>-2.3901012381828679E-6</v>
      </c>
      <c r="AM1296">
        <f t="shared" si="659"/>
        <v>5.3297238002008793E-3</v>
      </c>
      <c r="AN1296">
        <f t="shared" si="660"/>
        <v>-2.3901012381828679E-6</v>
      </c>
      <c r="AO1296">
        <f t="shared" si="661"/>
        <v>5.3297238002008793E-3</v>
      </c>
      <c r="AP1296">
        <f t="shared" si="662"/>
        <v>0</v>
      </c>
      <c r="AQ1296">
        <f t="shared" si="663"/>
        <v>0</v>
      </c>
    </row>
    <row r="1297" spans="13:43" x14ac:dyDescent="0.25">
      <c r="M1297">
        <f t="shared" si="664"/>
        <v>1284</v>
      </c>
      <c r="N1297">
        <f t="shared" si="643"/>
        <v>3759.3708920869472</v>
      </c>
      <c r="O1297">
        <f t="shared" si="644"/>
        <v>46992.136151086837</v>
      </c>
      <c r="P1297">
        <f t="shared" si="634"/>
        <v>-2.9732334587750257E-11</v>
      </c>
      <c r="Q1297">
        <f t="shared" si="635"/>
        <v>-2.3351799675297916E-14</v>
      </c>
      <c r="R1297">
        <f t="shared" si="636"/>
        <v>-2.7709538292404713E-11</v>
      </c>
      <c r="S1297">
        <f t="shared" si="637"/>
        <v>9.2587612179164983E-10</v>
      </c>
      <c r="T1297">
        <f t="shared" si="638"/>
        <v>8.6288548163247902E-10</v>
      </c>
      <c r="U1297">
        <f t="shared" si="639"/>
        <v>0</v>
      </c>
      <c r="V1297">
        <f t="shared" si="640"/>
        <v>0</v>
      </c>
      <c r="W1297">
        <f t="shared" si="645"/>
        <v>2.7322887853241836E-6</v>
      </c>
      <c r="X1297">
        <f t="shared" si="646"/>
        <v>-6.097523954520759E-3</v>
      </c>
      <c r="Y1297">
        <f t="shared" si="641"/>
        <v>4.2526817365610112E-10</v>
      </c>
      <c r="Z1297">
        <f t="shared" si="642"/>
        <v>3.9633566976337728E-10</v>
      </c>
      <c r="AA1297">
        <f t="shared" si="647"/>
        <v>1</v>
      </c>
      <c r="AB1297">
        <f t="shared" si="648"/>
        <v>0</v>
      </c>
      <c r="AC1297">
        <f t="shared" si="649"/>
        <v>0</v>
      </c>
      <c r="AD1297">
        <f t="shared" si="650"/>
        <v>-46993.136151086837</v>
      </c>
      <c r="AE1297">
        <f t="shared" si="651"/>
        <v>0</v>
      </c>
      <c r="AF1297">
        <f t="shared" si="652"/>
        <v>1</v>
      </c>
      <c r="AG1297">
        <f t="shared" si="653"/>
        <v>-2</v>
      </c>
      <c r="AH1297">
        <f t="shared" si="654"/>
        <v>1</v>
      </c>
      <c r="AI1297">
        <f t="shared" si="655"/>
        <v>-4.4530513598787071E-4</v>
      </c>
      <c r="AJ1297">
        <f t="shared" si="656"/>
        <v>0</v>
      </c>
      <c r="AK1297" s="22">
        <f t="shared" si="657"/>
        <v>-2.5464014774689666E-6</v>
      </c>
      <c r="AL1297">
        <f t="shared" si="658"/>
        <v>2.7322887853241836E-6</v>
      </c>
      <c r="AM1297">
        <f t="shared" si="659"/>
        <v>-6.0975239545207598E-3</v>
      </c>
      <c r="AN1297">
        <f t="shared" si="660"/>
        <v>2.7322887853241836E-6</v>
      </c>
      <c r="AO1297">
        <f t="shared" si="661"/>
        <v>-6.0975239545207598E-3</v>
      </c>
      <c r="AP1297">
        <f t="shared" si="662"/>
        <v>0</v>
      </c>
      <c r="AQ1297">
        <f t="shared" si="663"/>
        <v>0</v>
      </c>
    </row>
    <row r="1298" spans="13:43" x14ac:dyDescent="0.25">
      <c r="M1298">
        <f t="shared" si="664"/>
        <v>1285</v>
      </c>
      <c r="N1298">
        <f t="shared" si="643"/>
        <v>3762.2987510371709</v>
      </c>
      <c r="O1298">
        <f t="shared" si="644"/>
        <v>47028.734387964636</v>
      </c>
      <c r="P1298">
        <f t="shared" si="634"/>
        <v>-1.7445285145294585E-11</v>
      </c>
      <c r="Q1298">
        <f t="shared" si="635"/>
        <v>-1.3690878409947377E-14</v>
      </c>
      <c r="R1298">
        <f t="shared" si="636"/>
        <v>-1.6258420452278273E-11</v>
      </c>
      <c r="S1298">
        <f t="shared" si="637"/>
        <v>-9.9862254305290398E-10</v>
      </c>
      <c r="T1298">
        <f t="shared" si="638"/>
        <v>-9.3068270554790675E-10</v>
      </c>
      <c r="U1298">
        <f t="shared" si="639"/>
        <v>0</v>
      </c>
      <c r="V1298">
        <f t="shared" si="640"/>
        <v>0</v>
      </c>
      <c r="W1298">
        <f t="shared" si="645"/>
        <v>-2.9492598856336212E-6</v>
      </c>
      <c r="X1298">
        <f t="shared" si="646"/>
        <v>6.5868565414183376E-3</v>
      </c>
      <c r="Y1298">
        <f t="shared" si="641"/>
        <v>-2.4238256963412671E-10</v>
      </c>
      <c r="Z1298">
        <f t="shared" si="642"/>
        <v>-2.2589242277178776E-10</v>
      </c>
      <c r="AA1298">
        <f t="shared" si="647"/>
        <v>1</v>
      </c>
      <c r="AB1298">
        <f t="shared" si="648"/>
        <v>0</v>
      </c>
      <c r="AC1298">
        <f t="shared" si="649"/>
        <v>0</v>
      </c>
      <c r="AD1298">
        <f t="shared" si="650"/>
        <v>-47029.734387964636</v>
      </c>
      <c r="AE1298">
        <f t="shared" si="651"/>
        <v>0</v>
      </c>
      <c r="AF1298">
        <f t="shared" si="652"/>
        <v>1</v>
      </c>
      <c r="AG1298">
        <f t="shared" si="653"/>
        <v>-2</v>
      </c>
      <c r="AH1298">
        <f t="shared" si="654"/>
        <v>1</v>
      </c>
      <c r="AI1298">
        <f t="shared" si="655"/>
        <v>4.8104117614576717E-4</v>
      </c>
      <c r="AJ1298">
        <f t="shared" si="656"/>
        <v>0</v>
      </c>
      <c r="AK1298" s="22">
        <f t="shared" si="657"/>
        <v>2.7486112634050703E-6</v>
      </c>
      <c r="AL1298">
        <f t="shared" si="658"/>
        <v>-2.9492598856336212E-6</v>
      </c>
      <c r="AM1298">
        <f t="shared" si="659"/>
        <v>6.5868565414183376E-3</v>
      </c>
      <c r="AN1298">
        <f t="shared" si="660"/>
        <v>-2.9492598856336212E-6</v>
      </c>
      <c r="AO1298">
        <f t="shared" si="661"/>
        <v>6.5868565414183376E-3</v>
      </c>
      <c r="AP1298">
        <f t="shared" si="662"/>
        <v>0</v>
      </c>
      <c r="AQ1298">
        <f t="shared" si="663"/>
        <v>0</v>
      </c>
    </row>
    <row r="1299" spans="13:43" x14ac:dyDescent="0.25">
      <c r="M1299">
        <f t="shared" si="664"/>
        <v>1286</v>
      </c>
      <c r="N1299">
        <f t="shared" si="643"/>
        <v>3765.2266099873946</v>
      </c>
      <c r="O1299">
        <f t="shared" si="644"/>
        <v>47065.332624842435</v>
      </c>
      <c r="P1299">
        <f t="shared" si="634"/>
        <v>-2.0832259176929254E-12</v>
      </c>
      <c r="Q1299">
        <f t="shared" si="635"/>
        <v>-1.6336227399445421E-15</v>
      </c>
      <c r="R1299">
        <f t="shared" si="636"/>
        <v>-1.9414966614099959E-12</v>
      </c>
      <c r="S1299">
        <f t="shared" si="637"/>
        <v>1.0256866611679087E-9</v>
      </c>
      <c r="T1299">
        <f t="shared" si="638"/>
        <v>9.5590555560848896E-10</v>
      </c>
      <c r="U1299">
        <f t="shared" si="639"/>
        <v>0</v>
      </c>
      <c r="V1299">
        <f t="shared" si="640"/>
        <v>0</v>
      </c>
      <c r="W1299">
        <f t="shared" si="645"/>
        <v>3.031545461995374E-6</v>
      </c>
      <c r="X1299">
        <f t="shared" si="646"/>
        <v>-6.7759037551073844E-3</v>
      </c>
      <c r="Y1299">
        <f t="shared" si="641"/>
        <v>3.3632642056016862E-10</v>
      </c>
      <c r="Z1299">
        <f t="shared" si="642"/>
        <v>3.1344493994424114E-10</v>
      </c>
      <c r="AA1299">
        <f t="shared" si="647"/>
        <v>1</v>
      </c>
      <c r="AB1299">
        <f t="shared" si="648"/>
        <v>0</v>
      </c>
      <c r="AC1299">
        <f t="shared" si="649"/>
        <v>0</v>
      </c>
      <c r="AD1299">
        <f t="shared" si="650"/>
        <v>-47066.332624842435</v>
      </c>
      <c r="AE1299">
        <f t="shared" si="651"/>
        <v>0</v>
      </c>
      <c r="AF1299">
        <f t="shared" si="652"/>
        <v>1</v>
      </c>
      <c r="AG1299">
        <f t="shared" si="653"/>
        <v>-2</v>
      </c>
      <c r="AH1299">
        <f t="shared" si="654"/>
        <v>1</v>
      </c>
      <c r="AI1299">
        <f t="shared" si="655"/>
        <v>-4.9484722092500645E-4</v>
      </c>
      <c r="AJ1299">
        <f t="shared" si="656"/>
        <v>0</v>
      </c>
      <c r="AK1299" s="22">
        <f t="shared" si="657"/>
        <v>-2.8252986598279529E-6</v>
      </c>
      <c r="AL1299">
        <f t="shared" si="658"/>
        <v>3.031545461995374E-6</v>
      </c>
      <c r="AM1299">
        <f t="shared" si="659"/>
        <v>-6.7759037551073835E-3</v>
      </c>
      <c r="AN1299">
        <f t="shared" si="660"/>
        <v>3.031545461995374E-6</v>
      </c>
      <c r="AO1299">
        <f t="shared" si="661"/>
        <v>-6.7759037551073835E-3</v>
      </c>
      <c r="AP1299">
        <f t="shared" si="662"/>
        <v>0</v>
      </c>
      <c r="AQ1299">
        <f t="shared" si="663"/>
        <v>0</v>
      </c>
    </row>
    <row r="1300" spans="13:43" x14ac:dyDescent="0.25">
      <c r="M1300">
        <f t="shared" si="664"/>
        <v>1287</v>
      </c>
      <c r="N1300">
        <f t="shared" si="643"/>
        <v>3768.1544689376178</v>
      </c>
      <c r="O1300">
        <f t="shared" si="644"/>
        <v>47101.930861720226</v>
      </c>
      <c r="P1300">
        <f t="shared" si="634"/>
        <v>1.3581364052966396E-11</v>
      </c>
      <c r="Q1300">
        <f t="shared" si="635"/>
        <v>1.0641949962180457E-14</v>
      </c>
      <c r="R1300">
        <f t="shared" si="636"/>
        <v>1.2657375631841935E-11</v>
      </c>
      <c r="S1300">
        <f t="shared" si="637"/>
        <v>-1.0060523973769644E-9</v>
      </c>
      <c r="T1300">
        <f t="shared" si="638"/>
        <v>-9.3760708050043295E-10</v>
      </c>
      <c r="U1300">
        <f t="shared" si="639"/>
        <v>0</v>
      </c>
      <c r="V1300">
        <f t="shared" si="640"/>
        <v>0</v>
      </c>
      <c r="W1300">
        <f t="shared" si="645"/>
        <v>-2.9758251875463379E-6</v>
      </c>
      <c r="X1300">
        <f t="shared" si="646"/>
        <v>6.6565358900826065E-3</v>
      </c>
      <c r="Y1300">
        <f t="shared" si="641"/>
        <v>-3.8029161520050485E-10</v>
      </c>
      <c r="Z1300">
        <f t="shared" si="642"/>
        <v>-3.5441902628192662E-10</v>
      </c>
      <c r="AA1300">
        <f t="shared" si="647"/>
        <v>1</v>
      </c>
      <c r="AB1300">
        <f t="shared" si="648"/>
        <v>0</v>
      </c>
      <c r="AC1300">
        <f t="shared" si="649"/>
        <v>0</v>
      </c>
      <c r="AD1300">
        <f t="shared" si="650"/>
        <v>-47102.930861720226</v>
      </c>
      <c r="AE1300">
        <f t="shared" si="651"/>
        <v>0</v>
      </c>
      <c r="AF1300">
        <f t="shared" si="652"/>
        <v>1</v>
      </c>
      <c r="AG1300">
        <f t="shared" si="653"/>
        <v>-2</v>
      </c>
      <c r="AH1300">
        <f t="shared" si="654"/>
        <v>1</v>
      </c>
      <c r="AI1300">
        <f t="shared" si="655"/>
        <v>4.8612957593007579E-4</v>
      </c>
      <c r="AJ1300">
        <f t="shared" si="656"/>
        <v>0</v>
      </c>
      <c r="AK1300" s="22">
        <f t="shared" si="657"/>
        <v>2.773369233500799E-6</v>
      </c>
      <c r="AL1300">
        <f t="shared" si="658"/>
        <v>-2.9758251875463379E-6</v>
      </c>
      <c r="AM1300">
        <f t="shared" si="659"/>
        <v>6.6565358900826065E-3</v>
      </c>
      <c r="AN1300">
        <f t="shared" si="660"/>
        <v>-2.9758251875463379E-6</v>
      </c>
      <c r="AO1300">
        <f t="shared" si="661"/>
        <v>6.6565358900826065E-3</v>
      </c>
      <c r="AP1300">
        <f t="shared" si="662"/>
        <v>0</v>
      </c>
      <c r="AQ1300">
        <f t="shared" si="663"/>
        <v>0</v>
      </c>
    </row>
    <row r="1301" spans="13:43" x14ac:dyDescent="0.25">
      <c r="M1301">
        <f t="shared" si="664"/>
        <v>1288</v>
      </c>
      <c r="N1301">
        <f t="shared" si="643"/>
        <v>3771.0823278878411</v>
      </c>
      <c r="O1301">
        <f t="shared" si="644"/>
        <v>47138.52909859801</v>
      </c>
      <c r="P1301">
        <f t="shared" si="634"/>
        <v>2.6734594588912992E-11</v>
      </c>
      <c r="Q1301">
        <f t="shared" si="635"/>
        <v>2.0932163020753019E-14</v>
      </c>
      <c r="R1301">
        <f t="shared" si="636"/>
        <v>2.4915745190040066E-11</v>
      </c>
      <c r="S1301">
        <f t="shared" si="637"/>
        <v>9.4082845875897608E-10</v>
      </c>
      <c r="T1301">
        <f t="shared" si="638"/>
        <v>8.7682055802327697E-10</v>
      </c>
      <c r="U1301">
        <f t="shared" si="639"/>
        <v>0</v>
      </c>
      <c r="V1301">
        <f t="shared" si="640"/>
        <v>0</v>
      </c>
      <c r="W1301">
        <f t="shared" si="645"/>
        <v>2.7850592318373021E-6</v>
      </c>
      <c r="X1301">
        <f t="shared" si="646"/>
        <v>-6.2346597258146038E-3</v>
      </c>
      <c r="Y1301">
        <f t="shared" si="641"/>
        <v>1.8336411914481123E-10</v>
      </c>
      <c r="Z1301">
        <f t="shared" si="642"/>
        <v>1.7088920703151204E-10</v>
      </c>
      <c r="AA1301">
        <f t="shared" si="647"/>
        <v>1</v>
      </c>
      <c r="AB1301">
        <f t="shared" si="648"/>
        <v>0</v>
      </c>
      <c r="AC1301">
        <f t="shared" si="649"/>
        <v>0</v>
      </c>
      <c r="AD1301">
        <f t="shared" si="650"/>
        <v>-47139.52909859801</v>
      </c>
      <c r="AE1301">
        <f t="shared" si="651"/>
        <v>0</v>
      </c>
      <c r="AF1301">
        <f t="shared" si="652"/>
        <v>1</v>
      </c>
      <c r="AG1301">
        <f t="shared" si="653"/>
        <v>-2</v>
      </c>
      <c r="AH1301">
        <f t="shared" si="654"/>
        <v>1</v>
      </c>
      <c r="AI1301">
        <f t="shared" si="655"/>
        <v>-4.5531963745317443E-4</v>
      </c>
      <c r="AJ1301">
        <f t="shared" si="656"/>
        <v>0</v>
      </c>
      <c r="AK1301" s="22">
        <f t="shared" si="657"/>
        <v>-2.5955817631289093E-6</v>
      </c>
      <c r="AL1301">
        <f t="shared" si="658"/>
        <v>2.7850592318373021E-6</v>
      </c>
      <c r="AM1301">
        <f t="shared" si="659"/>
        <v>-6.2346597258146029E-3</v>
      </c>
      <c r="AN1301">
        <f t="shared" si="660"/>
        <v>2.7850592318373021E-6</v>
      </c>
      <c r="AO1301">
        <f t="shared" si="661"/>
        <v>-6.2346597258146029E-3</v>
      </c>
      <c r="AP1301">
        <f t="shared" si="662"/>
        <v>0</v>
      </c>
      <c r="AQ1301">
        <f t="shared" si="663"/>
        <v>0</v>
      </c>
    </row>
    <row r="1302" spans="13:43" x14ac:dyDescent="0.25">
      <c r="M1302">
        <f t="shared" si="664"/>
        <v>1289</v>
      </c>
      <c r="N1302">
        <f t="shared" si="643"/>
        <v>3774.0101868380648</v>
      </c>
      <c r="O1302">
        <f t="shared" si="644"/>
        <v>47175.127335475809</v>
      </c>
      <c r="P1302">
        <f t="shared" si="634"/>
        <v>3.5026554611539779E-11</v>
      </c>
      <c r="Q1302">
        <f t="shared" si="635"/>
        <v>2.7403174191652856E-14</v>
      </c>
      <c r="R1302">
        <f t="shared" si="636"/>
        <v>3.264357372930082E-11</v>
      </c>
      <c r="S1302">
        <f t="shared" si="637"/>
        <v>-8.3318812283194123E-10</v>
      </c>
      <c r="T1302">
        <f t="shared" si="638"/>
        <v>-7.7650337635782028E-10</v>
      </c>
      <c r="U1302">
        <f t="shared" si="639"/>
        <v>0</v>
      </c>
      <c r="V1302">
        <f t="shared" si="640"/>
        <v>0</v>
      </c>
      <c r="W1302">
        <f t="shared" si="645"/>
        <v>-2.4683342785312402E-6</v>
      </c>
      <c r="X1302">
        <f t="shared" si="646"/>
        <v>5.5299281546716175E-3</v>
      </c>
      <c r="Y1302">
        <f t="shared" si="641"/>
        <v>-4.1882499679307102E-10</v>
      </c>
      <c r="Z1302">
        <f t="shared" si="642"/>
        <v>-3.90330845100721E-10</v>
      </c>
      <c r="AA1302">
        <f t="shared" si="647"/>
        <v>1</v>
      </c>
      <c r="AB1302">
        <f t="shared" si="648"/>
        <v>0</v>
      </c>
      <c r="AC1302">
        <f t="shared" si="649"/>
        <v>0</v>
      </c>
      <c r="AD1302">
        <f t="shared" si="650"/>
        <v>-47176.127335475809</v>
      </c>
      <c r="AE1302">
        <f t="shared" si="651"/>
        <v>0</v>
      </c>
      <c r="AF1302">
        <f t="shared" si="652"/>
        <v>1</v>
      </c>
      <c r="AG1302">
        <f t="shared" si="653"/>
        <v>-2</v>
      </c>
      <c r="AH1302">
        <f t="shared" si="654"/>
        <v>1</v>
      </c>
      <c r="AI1302">
        <f t="shared" si="655"/>
        <v>4.0385268483653862E-4</v>
      </c>
      <c r="AJ1302">
        <f t="shared" si="656"/>
        <v>0</v>
      </c>
      <c r="AK1302" s="22">
        <f t="shared" si="657"/>
        <v>2.3004047330207423E-6</v>
      </c>
      <c r="AL1302">
        <f t="shared" si="658"/>
        <v>-2.4683342785312402E-6</v>
      </c>
      <c r="AM1302">
        <f t="shared" si="659"/>
        <v>5.5299281546716183E-3</v>
      </c>
      <c r="AN1302">
        <f t="shared" si="660"/>
        <v>-2.4683342785312402E-6</v>
      </c>
      <c r="AO1302">
        <f t="shared" si="661"/>
        <v>5.5299281546716183E-3</v>
      </c>
      <c r="AP1302">
        <f t="shared" si="662"/>
        <v>0</v>
      </c>
      <c r="AQ1302">
        <f t="shared" si="663"/>
        <v>0</v>
      </c>
    </row>
    <row r="1303" spans="13:43" x14ac:dyDescent="0.25">
      <c r="M1303">
        <f t="shared" si="664"/>
        <v>1290</v>
      </c>
      <c r="N1303">
        <f t="shared" si="643"/>
        <v>3776.9380457882885</v>
      </c>
      <c r="O1303">
        <f t="shared" si="644"/>
        <v>47211.725572353607</v>
      </c>
      <c r="P1303">
        <f t="shared" si="634"/>
        <v>3.6991051831880665E-11</v>
      </c>
      <c r="Q1303">
        <f t="shared" si="635"/>
        <v>2.8917672768080095E-14</v>
      </c>
      <c r="R1303">
        <f t="shared" si="636"/>
        <v>3.4474419228220562E-11</v>
      </c>
      <c r="S1303">
        <f t="shared" si="637"/>
        <v>6.882155874287154E-10</v>
      </c>
      <c r="T1303">
        <f t="shared" si="638"/>
        <v>6.413938373054199E-10</v>
      </c>
      <c r="U1303">
        <f t="shared" si="639"/>
        <v>0</v>
      </c>
      <c r="V1303">
        <f t="shared" si="640"/>
        <v>0</v>
      </c>
      <c r="W1303">
        <f t="shared" si="645"/>
        <v>2.0404316964410663E-6</v>
      </c>
      <c r="X1303">
        <f t="shared" si="646"/>
        <v>-4.5748252470292549E-3</v>
      </c>
      <c r="Y1303">
        <f t="shared" si="641"/>
        <v>5.7967677270218527E-11</v>
      </c>
      <c r="Z1303">
        <f t="shared" si="642"/>
        <v>5.4023930354351255E-11</v>
      </c>
      <c r="AA1303">
        <f t="shared" si="647"/>
        <v>1</v>
      </c>
      <c r="AB1303">
        <f t="shared" si="648"/>
        <v>0</v>
      </c>
      <c r="AC1303">
        <f t="shared" si="649"/>
        <v>0</v>
      </c>
      <c r="AD1303">
        <f t="shared" si="650"/>
        <v>-47212.725572353607</v>
      </c>
      <c r="AE1303">
        <f t="shared" si="651"/>
        <v>0</v>
      </c>
      <c r="AF1303">
        <f t="shared" si="652"/>
        <v>1</v>
      </c>
      <c r="AG1303">
        <f t="shared" si="653"/>
        <v>-2</v>
      </c>
      <c r="AH1303">
        <f t="shared" si="654"/>
        <v>1</v>
      </c>
      <c r="AI1303">
        <f t="shared" si="655"/>
        <v>-3.3410106084659334E-4</v>
      </c>
      <c r="AJ1303">
        <f t="shared" si="656"/>
        <v>0</v>
      </c>
      <c r="AK1303" s="22">
        <f t="shared" si="657"/>
        <v>-1.9016138829832982E-6</v>
      </c>
      <c r="AL1303">
        <f t="shared" si="658"/>
        <v>2.0404316964410663E-6</v>
      </c>
      <c r="AM1303">
        <f t="shared" si="659"/>
        <v>-4.5748252470292549E-3</v>
      </c>
      <c r="AN1303">
        <f t="shared" si="660"/>
        <v>2.0404316964410663E-6</v>
      </c>
      <c r="AO1303">
        <f t="shared" si="661"/>
        <v>-4.5748252470292549E-3</v>
      </c>
      <c r="AP1303">
        <f t="shared" si="662"/>
        <v>0</v>
      </c>
      <c r="AQ1303">
        <f t="shared" si="663"/>
        <v>0</v>
      </c>
    </row>
    <row r="1304" spans="13:43" x14ac:dyDescent="0.25">
      <c r="M1304">
        <f t="shared" si="664"/>
        <v>1291</v>
      </c>
      <c r="N1304">
        <f t="shared" si="643"/>
        <v>3779.8659047385117</v>
      </c>
      <c r="O1304">
        <f t="shared" si="644"/>
        <v>47248.323809231399</v>
      </c>
      <c r="P1304">
        <f t="shared" si="634"/>
        <v>3.2304744027229422E-11</v>
      </c>
      <c r="Q1304">
        <f t="shared" si="635"/>
        <v>2.5234600324688735E-14</v>
      </c>
      <c r="R1304">
        <f t="shared" si="636"/>
        <v>3.0106937583624812E-11</v>
      </c>
      <c r="S1304">
        <f t="shared" si="637"/>
        <v>-5.1266629407463924E-10</v>
      </c>
      <c r="T1304">
        <f t="shared" si="638"/>
        <v>-4.77787785717278E-10</v>
      </c>
      <c r="U1304">
        <f t="shared" si="639"/>
        <v>0</v>
      </c>
      <c r="V1304">
        <f t="shared" si="640"/>
        <v>0</v>
      </c>
      <c r="W1304">
        <f t="shared" si="645"/>
        <v>-1.5211383423805748E-6</v>
      </c>
      <c r="X1304">
        <f t="shared" si="646"/>
        <v>3.4131693219019849E-3</v>
      </c>
      <c r="Y1304">
        <f t="shared" si="641"/>
        <v>-3.0467842709224556E-10</v>
      </c>
      <c r="Z1304">
        <f t="shared" si="642"/>
        <v>-2.8395007184738815E-10</v>
      </c>
      <c r="AA1304">
        <f t="shared" si="647"/>
        <v>1</v>
      </c>
      <c r="AB1304">
        <f t="shared" si="648"/>
        <v>0</v>
      </c>
      <c r="AC1304">
        <f t="shared" si="649"/>
        <v>0</v>
      </c>
      <c r="AD1304">
        <f t="shared" si="650"/>
        <v>-47249.323809231399</v>
      </c>
      <c r="AE1304">
        <f t="shared" si="651"/>
        <v>0</v>
      </c>
      <c r="AF1304">
        <f t="shared" si="652"/>
        <v>1</v>
      </c>
      <c r="AG1304">
        <f t="shared" si="653"/>
        <v>-2</v>
      </c>
      <c r="AH1304">
        <f t="shared" si="654"/>
        <v>1</v>
      </c>
      <c r="AI1304">
        <f t="shared" si="655"/>
        <v>2.4926484894152311E-4</v>
      </c>
      <c r="AJ1304">
        <f t="shared" si="656"/>
        <v>0</v>
      </c>
      <c r="AK1304" s="22">
        <f t="shared" si="657"/>
        <v>1.4176498997023157E-6</v>
      </c>
      <c r="AL1304">
        <f t="shared" si="658"/>
        <v>-1.5211383423805748E-6</v>
      </c>
      <c r="AM1304">
        <f t="shared" si="659"/>
        <v>3.4131693219019844E-3</v>
      </c>
      <c r="AN1304">
        <f t="shared" si="660"/>
        <v>-1.5211383423805748E-6</v>
      </c>
      <c r="AO1304">
        <f t="shared" si="661"/>
        <v>3.4131693219019844E-3</v>
      </c>
      <c r="AP1304">
        <f t="shared" si="662"/>
        <v>0</v>
      </c>
      <c r="AQ1304">
        <f t="shared" si="663"/>
        <v>0</v>
      </c>
    </row>
    <row r="1305" spans="13:43" x14ac:dyDescent="0.25">
      <c r="M1305">
        <f t="shared" si="664"/>
        <v>1292</v>
      </c>
      <c r="N1305">
        <f t="shared" si="643"/>
        <v>3782.793763688735</v>
      </c>
      <c r="O1305">
        <f t="shared" si="644"/>
        <v>47284.92204610919</v>
      </c>
      <c r="P1305">
        <f t="shared" si="634"/>
        <v>2.1839885972245862E-11</v>
      </c>
      <c r="Q1305">
        <f t="shared" si="635"/>
        <v>1.704685321451409E-14</v>
      </c>
      <c r="R1305">
        <f t="shared" si="636"/>
        <v>2.0354040980657841E-11</v>
      </c>
      <c r="S1305">
        <f t="shared" si="637"/>
        <v>3.1465250297557842E-10</v>
      </c>
      <c r="T1305">
        <f t="shared" si="638"/>
        <v>2.9324557593250545E-10</v>
      </c>
      <c r="U1305">
        <f t="shared" si="639"/>
        <v>0</v>
      </c>
      <c r="V1305">
        <f t="shared" si="640"/>
        <v>0</v>
      </c>
      <c r="W1305">
        <f t="shared" si="645"/>
        <v>9.3433210172043368E-7</v>
      </c>
      <c r="X1305">
        <f t="shared" si="646"/>
        <v>-2.0981029864072746E-3</v>
      </c>
      <c r="Y1305">
        <f t="shared" si="641"/>
        <v>4.9769060636675588E-12</v>
      </c>
      <c r="Z1305">
        <f t="shared" si="642"/>
        <v>4.6383094721971966E-12</v>
      </c>
      <c r="AA1305">
        <f t="shared" si="647"/>
        <v>1</v>
      </c>
      <c r="AB1305">
        <f t="shared" si="648"/>
        <v>0</v>
      </c>
      <c r="AC1305">
        <f t="shared" si="649"/>
        <v>0</v>
      </c>
      <c r="AD1305">
        <f t="shared" si="650"/>
        <v>-47285.92204610919</v>
      </c>
      <c r="AE1305">
        <f t="shared" si="651"/>
        <v>0</v>
      </c>
      <c r="AF1305">
        <f t="shared" si="652"/>
        <v>1</v>
      </c>
      <c r="AG1305">
        <f t="shared" si="653"/>
        <v>-2</v>
      </c>
      <c r="AH1305">
        <f t="shared" si="654"/>
        <v>1</v>
      </c>
      <c r="AI1305">
        <f t="shared" si="655"/>
        <v>-1.5322508393823017E-4</v>
      </c>
      <c r="AJ1305">
        <f t="shared" si="656"/>
        <v>0</v>
      </c>
      <c r="AK1305" s="22">
        <f t="shared" si="657"/>
        <v>-8.7076617122128608E-7</v>
      </c>
      <c r="AL1305">
        <f t="shared" si="658"/>
        <v>9.3433210172043368E-7</v>
      </c>
      <c r="AM1305">
        <f t="shared" si="659"/>
        <v>-2.0981029864072746E-3</v>
      </c>
      <c r="AN1305">
        <f t="shared" si="660"/>
        <v>9.3433210172043368E-7</v>
      </c>
      <c r="AO1305">
        <f t="shared" si="661"/>
        <v>-2.0981029864072746E-3</v>
      </c>
      <c r="AP1305">
        <f t="shared" si="662"/>
        <v>0</v>
      </c>
      <c r="AQ1305">
        <f t="shared" si="663"/>
        <v>0</v>
      </c>
    </row>
    <row r="1306" spans="13:43" x14ac:dyDescent="0.25">
      <c r="M1306">
        <f t="shared" si="664"/>
        <v>1293</v>
      </c>
      <c r="N1306">
        <f t="shared" si="643"/>
        <v>3785.7216226389587</v>
      </c>
      <c r="O1306">
        <f t="shared" si="644"/>
        <v>47321.520282986981</v>
      </c>
      <c r="P1306">
        <f t="shared" si="634"/>
        <v>7.5021803468841803E-12</v>
      </c>
      <c r="Q1306">
        <f t="shared" si="635"/>
        <v>5.8512054009774175E-15</v>
      </c>
      <c r="R1306">
        <f t="shared" si="636"/>
        <v>6.9917803792024056E-12</v>
      </c>
      <c r="S1306">
        <f t="shared" si="637"/>
        <v>-1.0326873782051228E-10</v>
      </c>
      <c r="T1306">
        <f t="shared" si="638"/>
        <v>-9.6242998900757056E-11</v>
      </c>
      <c r="U1306">
        <f t="shared" si="639"/>
        <v>0</v>
      </c>
      <c r="V1306">
        <f t="shared" si="640"/>
        <v>0</v>
      </c>
      <c r="W1306">
        <f t="shared" si="645"/>
        <v>-3.0688440560357169E-7</v>
      </c>
      <c r="X1306">
        <f t="shared" si="646"/>
        <v>6.8966232603737175E-4</v>
      </c>
      <c r="Y1306">
        <f t="shared" si="641"/>
        <v>-6.571889022943126E-11</v>
      </c>
      <c r="Z1306">
        <f t="shared" si="642"/>
        <v>-6.1247800773002484E-11</v>
      </c>
      <c r="AA1306">
        <f t="shared" si="647"/>
        <v>1</v>
      </c>
      <c r="AB1306">
        <f t="shared" si="648"/>
        <v>0</v>
      </c>
      <c r="AC1306">
        <f t="shared" si="649"/>
        <v>0</v>
      </c>
      <c r="AD1306">
        <f t="shared" si="650"/>
        <v>-47322.520282986981</v>
      </c>
      <c r="AE1306">
        <f t="shared" si="651"/>
        <v>0</v>
      </c>
      <c r="AF1306">
        <f t="shared" si="652"/>
        <v>1</v>
      </c>
      <c r="AG1306">
        <f t="shared" si="653"/>
        <v>-2</v>
      </c>
      <c r="AH1306">
        <f t="shared" si="654"/>
        <v>1</v>
      </c>
      <c r="AI1306">
        <f t="shared" si="655"/>
        <v>5.0366228236524087E-5</v>
      </c>
      <c r="AJ1306">
        <f t="shared" si="656"/>
        <v>0</v>
      </c>
      <c r="AK1306" s="22">
        <f t="shared" si="657"/>
        <v>2.8600596980761759E-7</v>
      </c>
      <c r="AL1306">
        <f t="shared" si="658"/>
        <v>-3.0688440560357169E-7</v>
      </c>
      <c r="AM1306">
        <f t="shared" si="659"/>
        <v>6.8966232603737175E-4</v>
      </c>
      <c r="AN1306">
        <f t="shared" si="660"/>
        <v>-3.0688440560357169E-7</v>
      </c>
      <c r="AO1306">
        <f t="shared" si="661"/>
        <v>6.8966232603737175E-4</v>
      </c>
      <c r="AP1306">
        <f t="shared" si="662"/>
        <v>0</v>
      </c>
      <c r="AQ1306">
        <f t="shared" si="663"/>
        <v>0</v>
      </c>
    </row>
    <row r="1307" spans="13:43" x14ac:dyDescent="0.25">
      <c r="M1307">
        <f t="shared" si="664"/>
        <v>1294</v>
      </c>
      <c r="N1307">
        <f t="shared" si="643"/>
        <v>3788.6494815891824</v>
      </c>
      <c r="O1307">
        <f t="shared" si="644"/>
        <v>47358.11851986478</v>
      </c>
      <c r="P1307">
        <f t="shared" si="634"/>
        <v>-8.1161597207740109E-12</v>
      </c>
      <c r="Q1307">
        <f t="shared" si="635"/>
        <v>-6.3251769181873906E-15</v>
      </c>
      <c r="R1307">
        <f t="shared" si="636"/>
        <v>-7.5639885561733567E-12</v>
      </c>
      <c r="S1307">
        <f t="shared" si="637"/>
        <v>-1.1182562018897897E-10</v>
      </c>
      <c r="T1307">
        <f t="shared" si="638"/>
        <v>-1.0421772617798597E-10</v>
      </c>
      <c r="U1307">
        <f t="shared" si="639"/>
        <v>0</v>
      </c>
      <c r="V1307">
        <f t="shared" si="640"/>
        <v>0</v>
      </c>
      <c r="W1307">
        <f t="shared" si="645"/>
        <v>-3.3256985311664879E-7</v>
      </c>
      <c r="X1307">
        <f t="shared" si="646"/>
        <v>7.4796358057737755E-4</v>
      </c>
      <c r="Y1307">
        <f t="shared" si="641"/>
        <v>-2.205782255392391E-13</v>
      </c>
      <c r="Z1307">
        <f t="shared" si="642"/>
        <v>-2.0557150562836957E-13</v>
      </c>
      <c r="AA1307">
        <f t="shared" si="647"/>
        <v>1</v>
      </c>
      <c r="AB1307">
        <f t="shared" si="648"/>
        <v>0</v>
      </c>
      <c r="AC1307">
        <f t="shared" si="649"/>
        <v>0</v>
      </c>
      <c r="AD1307">
        <f t="shared" si="650"/>
        <v>-47359.11851986478</v>
      </c>
      <c r="AE1307">
        <f t="shared" si="651"/>
        <v>0</v>
      </c>
      <c r="AF1307">
        <f t="shared" si="652"/>
        <v>1</v>
      </c>
      <c r="AG1307">
        <f t="shared" si="653"/>
        <v>-2</v>
      </c>
      <c r="AH1307">
        <f t="shared" si="654"/>
        <v>1</v>
      </c>
      <c r="AI1307">
        <f t="shared" si="655"/>
        <v>5.4623967290142524E-5</v>
      </c>
      <c r="AJ1307">
        <f t="shared" si="656"/>
        <v>0</v>
      </c>
      <c r="AK1307" s="22">
        <f t="shared" si="657"/>
        <v>3.099439451226942E-7</v>
      </c>
      <c r="AL1307">
        <f t="shared" si="658"/>
        <v>-3.3256985311664879E-7</v>
      </c>
      <c r="AM1307">
        <f t="shared" si="659"/>
        <v>7.4796358057737766E-4</v>
      </c>
      <c r="AN1307">
        <f t="shared" si="660"/>
        <v>-3.3256985311664879E-7</v>
      </c>
      <c r="AO1307">
        <f t="shared" si="661"/>
        <v>7.4796358057737766E-4</v>
      </c>
      <c r="AP1307">
        <f t="shared" si="662"/>
        <v>0</v>
      </c>
      <c r="AQ1307">
        <f t="shared" si="663"/>
        <v>0</v>
      </c>
    </row>
    <row r="1308" spans="13:43" x14ac:dyDescent="0.25">
      <c r="M1308">
        <f t="shared" si="664"/>
        <v>1295</v>
      </c>
      <c r="N1308">
        <f t="shared" si="643"/>
        <v>3791.5773405394057</v>
      </c>
      <c r="O1308">
        <f t="shared" si="644"/>
        <v>47394.716756742571</v>
      </c>
      <c r="P1308">
        <f t="shared" si="634"/>
        <v>-2.2204993674210717E-11</v>
      </c>
      <c r="Q1308">
        <f t="shared" si="635"/>
        <v>-1.7291682555537917E-14</v>
      </c>
      <c r="R1308">
        <f t="shared" si="636"/>
        <v>-2.0694309109236455E-11</v>
      </c>
      <c r="S1308">
        <f t="shared" si="637"/>
        <v>3.2084744496901312E-10</v>
      </c>
      <c r="T1308">
        <f t="shared" si="638"/>
        <v>2.990190540251753E-10</v>
      </c>
      <c r="U1308">
        <f t="shared" si="639"/>
        <v>0</v>
      </c>
      <c r="V1308">
        <f t="shared" si="640"/>
        <v>0</v>
      </c>
      <c r="W1308">
        <f t="shared" si="645"/>
        <v>9.549387156653123E-7</v>
      </c>
      <c r="X1308">
        <f t="shared" si="646"/>
        <v>-2.1493577409216103E-3</v>
      </c>
      <c r="Y1308">
        <f t="shared" si="641"/>
        <v>1.99361793005565E-10</v>
      </c>
      <c r="Z1308">
        <f t="shared" si="642"/>
        <v>1.8579850233510366E-10</v>
      </c>
      <c r="AA1308">
        <f t="shared" si="647"/>
        <v>1</v>
      </c>
      <c r="AB1308">
        <f t="shared" si="648"/>
        <v>0</v>
      </c>
      <c r="AC1308">
        <f t="shared" si="649"/>
        <v>0</v>
      </c>
      <c r="AD1308">
        <f t="shared" si="650"/>
        <v>-47395.716756742571</v>
      </c>
      <c r="AE1308">
        <f t="shared" si="651"/>
        <v>0</v>
      </c>
      <c r="AF1308">
        <f t="shared" si="652"/>
        <v>1</v>
      </c>
      <c r="AG1308">
        <f t="shared" si="653"/>
        <v>-2</v>
      </c>
      <c r="AH1308">
        <f t="shared" si="654"/>
        <v>1</v>
      </c>
      <c r="AI1308">
        <f t="shared" si="655"/>
        <v>-1.5696808295889315E-4</v>
      </c>
      <c r="AJ1308">
        <f t="shared" si="656"/>
        <v>0</v>
      </c>
      <c r="AK1308" s="22">
        <f t="shared" si="657"/>
        <v>-8.8997084404969125E-7</v>
      </c>
      <c r="AL1308">
        <f t="shared" si="658"/>
        <v>9.549387156653123E-7</v>
      </c>
      <c r="AM1308">
        <f t="shared" si="659"/>
        <v>-2.1493577409216098E-3</v>
      </c>
      <c r="AN1308">
        <f t="shared" si="660"/>
        <v>9.549387156653123E-7</v>
      </c>
      <c r="AO1308">
        <f t="shared" si="661"/>
        <v>-2.1493577409216098E-3</v>
      </c>
      <c r="AP1308">
        <f t="shared" si="662"/>
        <v>0</v>
      </c>
      <c r="AQ1308">
        <f t="shared" si="663"/>
        <v>0</v>
      </c>
    </row>
    <row r="1309" spans="13:43" x14ac:dyDescent="0.25">
      <c r="M1309">
        <f t="shared" si="664"/>
        <v>1296</v>
      </c>
      <c r="N1309">
        <f t="shared" si="643"/>
        <v>3794.5051994896289</v>
      </c>
      <c r="O1309">
        <f t="shared" si="644"/>
        <v>47431.314993620363</v>
      </c>
      <c r="P1309">
        <f t="shared" si="634"/>
        <v>-3.2241792983914081E-11</v>
      </c>
      <c r="Q1309">
        <f t="shared" si="635"/>
        <v>-2.5088260607583113E-14</v>
      </c>
      <c r="R1309">
        <f t="shared" si="636"/>
        <v>-3.0048269323312284E-11</v>
      </c>
      <c r="S1309">
        <f t="shared" si="637"/>
        <v>-5.1433455346644131E-10</v>
      </c>
      <c r="T1309">
        <f t="shared" si="638"/>
        <v>-4.7934254749901343E-10</v>
      </c>
      <c r="U1309">
        <f t="shared" si="639"/>
        <v>0</v>
      </c>
      <c r="V1309">
        <f t="shared" si="640"/>
        <v>0</v>
      </c>
      <c r="W1309">
        <f t="shared" si="645"/>
        <v>-1.5319962828036036E-6</v>
      </c>
      <c r="X1309">
        <f t="shared" si="646"/>
        <v>3.4508516409339036E-3</v>
      </c>
      <c r="Y1309">
        <f t="shared" si="641"/>
        <v>-2.3240961768092336E-11</v>
      </c>
      <c r="Z1309">
        <f t="shared" si="642"/>
        <v>-2.1659796615184049E-11</v>
      </c>
      <c r="AA1309">
        <f t="shared" si="647"/>
        <v>1</v>
      </c>
      <c r="AB1309">
        <f t="shared" si="648"/>
        <v>0</v>
      </c>
      <c r="AC1309">
        <f t="shared" si="649"/>
        <v>0</v>
      </c>
      <c r="AD1309">
        <f t="shared" si="650"/>
        <v>-47432.314993620363</v>
      </c>
      <c r="AE1309">
        <f t="shared" si="651"/>
        <v>0</v>
      </c>
      <c r="AF1309">
        <f t="shared" si="652"/>
        <v>1</v>
      </c>
      <c r="AG1309">
        <f t="shared" si="653"/>
        <v>-2</v>
      </c>
      <c r="AH1309">
        <f t="shared" si="654"/>
        <v>1</v>
      </c>
      <c r="AI1309">
        <f t="shared" si="655"/>
        <v>2.5201639693509447E-4</v>
      </c>
      <c r="AJ1309">
        <f t="shared" si="656"/>
        <v>0</v>
      </c>
      <c r="AK1309" s="22">
        <f t="shared" si="657"/>
        <v>1.4277691358840759E-6</v>
      </c>
      <c r="AL1309">
        <f t="shared" si="658"/>
        <v>-1.5319962828036036E-6</v>
      </c>
      <c r="AM1309">
        <f t="shared" si="659"/>
        <v>3.4508516409339036E-3</v>
      </c>
      <c r="AN1309">
        <f t="shared" si="660"/>
        <v>-1.5319962828036036E-6</v>
      </c>
      <c r="AO1309">
        <f t="shared" si="661"/>
        <v>3.4508516409339036E-3</v>
      </c>
      <c r="AP1309">
        <f t="shared" si="662"/>
        <v>0</v>
      </c>
      <c r="AQ1309">
        <f t="shared" si="663"/>
        <v>0</v>
      </c>
    </row>
    <row r="1310" spans="13:43" x14ac:dyDescent="0.25">
      <c r="M1310">
        <f t="shared" si="664"/>
        <v>1297</v>
      </c>
      <c r="N1310">
        <f t="shared" si="643"/>
        <v>3797.4330584398526</v>
      </c>
      <c r="O1310">
        <f t="shared" si="644"/>
        <v>47467.913230498161</v>
      </c>
      <c r="P1310">
        <f t="shared" si="634"/>
        <v>-3.6443205218478783E-11</v>
      </c>
      <c r="Q1310">
        <f t="shared" si="635"/>
        <v>-2.8335635629410207E-14</v>
      </c>
      <c r="R1310">
        <f t="shared" si="636"/>
        <v>-3.3963844565217883E-11</v>
      </c>
      <c r="S1310">
        <f t="shared" si="637"/>
        <v>6.8357376837867626E-10</v>
      </c>
      <c r="T1310">
        <f t="shared" si="638"/>
        <v>6.3706781768748969E-10</v>
      </c>
      <c r="U1310">
        <f t="shared" si="639"/>
        <v>0</v>
      </c>
      <c r="V1310">
        <f t="shared" si="640"/>
        <v>0</v>
      </c>
      <c r="W1310">
        <f t="shared" si="645"/>
        <v>2.0376624119300317E-6</v>
      </c>
      <c r="X1310">
        <f t="shared" si="646"/>
        <v>-4.5934175423239486E-3</v>
      </c>
      <c r="Y1310">
        <f t="shared" si="641"/>
        <v>3.7728144479655078E-10</v>
      </c>
      <c r="Z1310">
        <f t="shared" si="642"/>
        <v>3.5161364845904318E-10</v>
      </c>
      <c r="AA1310">
        <f t="shared" si="647"/>
        <v>1</v>
      </c>
      <c r="AB1310">
        <f t="shared" si="648"/>
        <v>0</v>
      </c>
      <c r="AC1310">
        <f t="shared" si="649"/>
        <v>0</v>
      </c>
      <c r="AD1310">
        <f t="shared" si="650"/>
        <v>-47468.913230498161</v>
      </c>
      <c r="AE1310">
        <f t="shared" si="651"/>
        <v>0</v>
      </c>
      <c r="AF1310">
        <f t="shared" si="652"/>
        <v>1</v>
      </c>
      <c r="AG1310">
        <f t="shared" si="653"/>
        <v>-2</v>
      </c>
      <c r="AH1310">
        <f t="shared" si="654"/>
        <v>1</v>
      </c>
      <c r="AI1310">
        <f t="shared" si="655"/>
        <v>-3.3545810999884755E-4</v>
      </c>
      <c r="AJ1310">
        <f t="shared" si="656"/>
        <v>0</v>
      </c>
      <c r="AK1310" s="22">
        <f t="shared" si="657"/>
        <v>-1.8990330027307042E-6</v>
      </c>
      <c r="AL1310">
        <f t="shared" si="658"/>
        <v>2.0376624119300317E-6</v>
      </c>
      <c r="AM1310">
        <f t="shared" si="659"/>
        <v>-4.5934175423239486E-3</v>
      </c>
      <c r="AN1310">
        <f t="shared" si="660"/>
        <v>2.0376624119300317E-6</v>
      </c>
      <c r="AO1310">
        <f t="shared" si="661"/>
        <v>-4.5934175423239486E-3</v>
      </c>
      <c r="AP1310">
        <f t="shared" si="662"/>
        <v>0</v>
      </c>
      <c r="AQ1310">
        <f t="shared" si="663"/>
        <v>0</v>
      </c>
    </row>
    <row r="1311" spans="13:43" x14ac:dyDescent="0.25">
      <c r="M1311">
        <f t="shared" si="664"/>
        <v>1298</v>
      </c>
      <c r="N1311">
        <f t="shared" si="643"/>
        <v>3800.3609173900763</v>
      </c>
      <c r="O1311">
        <f t="shared" si="644"/>
        <v>47504.511467375953</v>
      </c>
      <c r="P1311">
        <f t="shared" si="634"/>
        <v>-3.4081821708969696E-11</v>
      </c>
      <c r="Q1311">
        <f t="shared" si="635"/>
        <v>-2.6479176620619617E-14</v>
      </c>
      <c r="R1311">
        <f t="shared" si="636"/>
        <v>-3.1763114360642776E-11</v>
      </c>
      <c r="S1311">
        <f t="shared" si="637"/>
        <v>-8.2099300315713199E-10</v>
      </c>
      <c r="T1311">
        <f t="shared" si="638"/>
        <v>-7.6513793397682371E-10</v>
      </c>
      <c r="U1311">
        <f t="shared" si="639"/>
        <v>0</v>
      </c>
      <c r="V1311">
        <f t="shared" si="640"/>
        <v>0</v>
      </c>
      <c r="W1311">
        <f t="shared" si="645"/>
        <v>-2.4491809861469971E-6</v>
      </c>
      <c r="X1311">
        <f t="shared" si="646"/>
        <v>5.5253453091741048E-3</v>
      </c>
      <c r="Y1311">
        <f t="shared" si="641"/>
        <v>-1.1303594837583504E-10</v>
      </c>
      <c r="Z1311">
        <f t="shared" si="642"/>
        <v>-1.0534571144066706E-10</v>
      </c>
      <c r="AA1311">
        <f t="shared" si="647"/>
        <v>1</v>
      </c>
      <c r="AB1311">
        <f t="shared" si="648"/>
        <v>0</v>
      </c>
      <c r="AC1311">
        <f t="shared" si="649"/>
        <v>0</v>
      </c>
      <c r="AD1311">
        <f t="shared" si="650"/>
        <v>-47505.511467375953</v>
      </c>
      <c r="AE1311">
        <f t="shared" si="651"/>
        <v>0</v>
      </c>
      <c r="AF1311">
        <f t="shared" si="652"/>
        <v>1</v>
      </c>
      <c r="AG1311">
        <f t="shared" si="653"/>
        <v>-2</v>
      </c>
      <c r="AH1311">
        <f t="shared" si="654"/>
        <v>1</v>
      </c>
      <c r="AI1311">
        <f t="shared" si="655"/>
        <v>4.0351683404872985E-4</v>
      </c>
      <c r="AJ1311">
        <f t="shared" si="656"/>
        <v>0</v>
      </c>
      <c r="AK1311" s="22">
        <f t="shared" si="657"/>
        <v>2.2825545071267595E-6</v>
      </c>
      <c r="AL1311">
        <f t="shared" si="658"/>
        <v>-2.4491809861469971E-6</v>
      </c>
      <c r="AM1311">
        <f t="shared" si="659"/>
        <v>5.5253453091741039E-3</v>
      </c>
      <c r="AN1311">
        <f t="shared" si="660"/>
        <v>-2.4491809861469971E-6</v>
      </c>
      <c r="AO1311">
        <f t="shared" si="661"/>
        <v>5.5253453091741039E-3</v>
      </c>
      <c r="AP1311">
        <f t="shared" si="662"/>
        <v>0</v>
      </c>
      <c r="AQ1311">
        <f t="shared" si="663"/>
        <v>0</v>
      </c>
    </row>
    <row r="1312" spans="13:43" x14ac:dyDescent="0.25">
      <c r="M1312">
        <f t="shared" si="664"/>
        <v>1299</v>
      </c>
      <c r="N1312">
        <f t="shared" si="643"/>
        <v>3803.2887763402996</v>
      </c>
      <c r="O1312">
        <f t="shared" si="644"/>
        <v>47541.109704253744</v>
      </c>
      <c r="P1312">
        <f t="shared" si="634"/>
        <v>-2.5611901315240032E-11</v>
      </c>
      <c r="Q1312">
        <f t="shared" si="635"/>
        <v>-1.9883326196473243E-14</v>
      </c>
      <c r="R1312">
        <f t="shared" si="636"/>
        <v>-2.3869432726225564E-11</v>
      </c>
      <c r="S1312">
        <f t="shared" si="637"/>
        <v>9.204997390675331E-10</v>
      </c>
      <c r="T1312">
        <f t="shared" si="638"/>
        <v>8.5787487331550154E-10</v>
      </c>
      <c r="U1312">
        <f t="shared" si="639"/>
        <v>0</v>
      </c>
      <c r="V1312">
        <f t="shared" si="640"/>
        <v>0</v>
      </c>
      <c r="W1312">
        <f t="shared" si="645"/>
        <v>2.7481435418388069E-6</v>
      </c>
      <c r="X1312">
        <f t="shared" si="646"/>
        <v>-6.2045823873745345E-3</v>
      </c>
      <c r="Y1312">
        <f t="shared" si="641"/>
        <v>4.0555154068629148E-10</v>
      </c>
      <c r="Z1312">
        <f t="shared" si="642"/>
        <v>3.7796042934416976E-10</v>
      </c>
      <c r="AA1312">
        <f t="shared" si="647"/>
        <v>1</v>
      </c>
      <c r="AB1312">
        <f t="shared" si="648"/>
        <v>0</v>
      </c>
      <c r="AC1312">
        <f t="shared" si="649"/>
        <v>0</v>
      </c>
      <c r="AD1312">
        <f t="shared" si="650"/>
        <v>-47542.109704253744</v>
      </c>
      <c r="AE1312">
        <f t="shared" si="651"/>
        <v>0</v>
      </c>
      <c r="AF1312">
        <f t="shared" si="652"/>
        <v>1</v>
      </c>
      <c r="AG1312">
        <f t="shared" si="653"/>
        <v>-2</v>
      </c>
      <c r="AH1312">
        <f t="shared" si="654"/>
        <v>1</v>
      </c>
      <c r="AI1312">
        <f t="shared" si="655"/>
        <v>-4.5312148024157889E-4</v>
      </c>
      <c r="AJ1312">
        <f t="shared" si="656"/>
        <v>0</v>
      </c>
      <c r="AK1312" s="22">
        <f t="shared" si="657"/>
        <v>-2.5611775786009541E-6</v>
      </c>
      <c r="AL1312">
        <f t="shared" si="658"/>
        <v>2.7481435418388069E-6</v>
      </c>
      <c r="AM1312">
        <f t="shared" si="659"/>
        <v>-6.2045823873745345E-3</v>
      </c>
      <c r="AN1312">
        <f t="shared" si="660"/>
        <v>2.7481435418388069E-6</v>
      </c>
      <c r="AO1312">
        <f t="shared" si="661"/>
        <v>-6.2045823873745345E-3</v>
      </c>
      <c r="AP1312">
        <f t="shared" si="662"/>
        <v>0</v>
      </c>
      <c r="AQ1312">
        <f t="shared" si="663"/>
        <v>0</v>
      </c>
    </row>
    <row r="1313" spans="13:43" x14ac:dyDescent="0.25">
      <c r="M1313">
        <f t="shared" si="664"/>
        <v>1300</v>
      </c>
      <c r="N1313">
        <f t="shared" si="643"/>
        <v>3806.2166352905228</v>
      </c>
      <c r="O1313">
        <f t="shared" si="644"/>
        <v>47577.707941131535</v>
      </c>
      <c r="P1313">
        <f t="shared" si="634"/>
        <v>-1.2582360709352239E-11</v>
      </c>
      <c r="Q1313">
        <f t="shared" si="635"/>
        <v>-9.7605692644199396E-15</v>
      </c>
      <c r="R1313">
        <f t="shared" si="636"/>
        <v>-1.17263380329471E-11</v>
      </c>
      <c r="S1313">
        <f t="shared" si="637"/>
        <v>-9.7775077852330851E-10</v>
      </c>
      <c r="T1313">
        <f t="shared" si="638"/>
        <v>-9.1123092127055762E-10</v>
      </c>
      <c r="U1313">
        <f t="shared" si="639"/>
        <v>0</v>
      </c>
      <c r="V1313">
        <f t="shared" si="640"/>
        <v>0</v>
      </c>
      <c r="W1313">
        <f t="shared" si="645"/>
        <v>-2.9213122299080834E-6</v>
      </c>
      <c r="X1313">
        <f t="shared" si="646"/>
        <v>6.6006310626924303E-3</v>
      </c>
      <c r="Y1313">
        <f t="shared" si="641"/>
        <v>-2.5696584685239586E-10</v>
      </c>
      <c r="Z1313">
        <f t="shared" si="642"/>
        <v>-2.394835478587116E-10</v>
      </c>
      <c r="AA1313">
        <f t="shared" si="647"/>
        <v>1</v>
      </c>
      <c r="AB1313">
        <f t="shared" si="648"/>
        <v>0</v>
      </c>
      <c r="AC1313">
        <f t="shared" si="649"/>
        <v>0</v>
      </c>
      <c r="AD1313">
        <f t="shared" si="650"/>
        <v>-47578.707941131535</v>
      </c>
      <c r="AE1313">
        <f t="shared" si="651"/>
        <v>0</v>
      </c>
      <c r="AF1313">
        <f t="shared" si="652"/>
        <v>1</v>
      </c>
      <c r="AG1313">
        <f t="shared" si="653"/>
        <v>-2</v>
      </c>
      <c r="AH1313">
        <f t="shared" si="654"/>
        <v>1</v>
      </c>
      <c r="AI1313">
        <f t="shared" si="655"/>
        <v>4.8204481482052068E-4</v>
      </c>
      <c r="AJ1313">
        <f t="shared" si="656"/>
        <v>0</v>
      </c>
      <c r="AK1313" s="22">
        <f t="shared" si="657"/>
        <v>2.7225649859348575E-6</v>
      </c>
      <c r="AL1313">
        <f t="shared" si="658"/>
        <v>-2.9213122299080834E-6</v>
      </c>
      <c r="AM1313">
        <f t="shared" si="659"/>
        <v>6.6006310626924311E-3</v>
      </c>
      <c r="AN1313">
        <f t="shared" si="660"/>
        <v>-2.9213122299080834E-6</v>
      </c>
      <c r="AO1313">
        <f t="shared" si="661"/>
        <v>6.6006310626924311E-3</v>
      </c>
      <c r="AP1313">
        <f t="shared" si="662"/>
        <v>0</v>
      </c>
      <c r="AQ1313">
        <f t="shared" si="663"/>
        <v>0</v>
      </c>
    </row>
    <row r="1314" spans="13:43" x14ac:dyDescent="0.25">
      <c r="M1314">
        <f t="shared" si="664"/>
        <v>1301</v>
      </c>
      <c r="N1314">
        <f t="shared" si="643"/>
        <v>3809.1444942407466</v>
      </c>
      <c r="O1314">
        <f t="shared" si="644"/>
        <v>47614.306178009334</v>
      </c>
      <c r="P1314">
        <f t="shared" si="634"/>
        <v>2.6463661868559054E-12</v>
      </c>
      <c r="Q1314">
        <f t="shared" si="635"/>
        <v>2.0512992015118915E-15</v>
      </c>
      <c r="R1314">
        <f t="shared" si="636"/>
        <v>2.4663244984677587E-12</v>
      </c>
      <c r="S1314">
        <f t="shared" si="637"/>
        <v>9.903413477301456E-10</v>
      </c>
      <c r="T1314">
        <f t="shared" si="638"/>
        <v>9.2296490934775944E-10</v>
      </c>
      <c r="U1314">
        <f t="shared" si="639"/>
        <v>0</v>
      </c>
      <c r="V1314">
        <f t="shared" si="640"/>
        <v>0</v>
      </c>
      <c r="W1314">
        <f t="shared" si="645"/>
        <v>2.9612053428578739E-6</v>
      </c>
      <c r="X1314">
        <f t="shared" si="646"/>
        <v>-6.6959174152049555E-3</v>
      </c>
      <c r="Y1314">
        <f t="shared" si="641"/>
        <v>3.0438757674691723E-10</v>
      </c>
      <c r="Z1314">
        <f t="shared" si="642"/>
        <v>2.8367900908380171E-10</v>
      </c>
      <c r="AA1314">
        <f t="shared" si="647"/>
        <v>1</v>
      </c>
      <c r="AB1314">
        <f t="shared" si="648"/>
        <v>0</v>
      </c>
      <c r="AC1314">
        <f t="shared" si="649"/>
        <v>0</v>
      </c>
      <c r="AD1314">
        <f t="shared" si="650"/>
        <v>-47615.306178009334</v>
      </c>
      <c r="AE1314">
        <f t="shared" si="651"/>
        <v>0</v>
      </c>
      <c r="AF1314">
        <f t="shared" si="652"/>
        <v>1</v>
      </c>
      <c r="AG1314">
        <f t="shared" si="653"/>
        <v>-2</v>
      </c>
      <c r="AH1314">
        <f t="shared" si="654"/>
        <v>1</v>
      </c>
      <c r="AI1314">
        <f t="shared" si="655"/>
        <v>-4.8900343262406104E-4</v>
      </c>
      <c r="AJ1314">
        <f t="shared" si="656"/>
        <v>0</v>
      </c>
      <c r="AK1314" s="22">
        <f t="shared" si="657"/>
        <v>-2.7597440287585219E-6</v>
      </c>
      <c r="AL1314">
        <f t="shared" si="658"/>
        <v>2.9612053428578739E-6</v>
      </c>
      <c r="AM1314">
        <f t="shared" si="659"/>
        <v>-6.6959174152049546E-3</v>
      </c>
      <c r="AN1314">
        <f t="shared" si="660"/>
        <v>2.9612053428578739E-6</v>
      </c>
      <c r="AO1314">
        <f t="shared" si="661"/>
        <v>-6.6959174152049546E-3</v>
      </c>
      <c r="AP1314">
        <f t="shared" si="662"/>
        <v>0</v>
      </c>
      <c r="AQ1314">
        <f t="shared" si="663"/>
        <v>0</v>
      </c>
    </row>
    <row r="1315" spans="13:43" x14ac:dyDescent="0.25">
      <c r="M1315">
        <f t="shared" si="664"/>
        <v>1302</v>
      </c>
      <c r="N1315">
        <f t="shared" si="643"/>
        <v>3812.0723531909698</v>
      </c>
      <c r="O1315">
        <f t="shared" si="644"/>
        <v>47650.904414887125</v>
      </c>
      <c r="P1315">
        <f t="shared" si="634"/>
        <v>1.7329862025306135E-11</v>
      </c>
      <c r="Q1315">
        <f t="shared" si="635"/>
        <v>1.3422718721833945E-14</v>
      </c>
      <c r="R1315">
        <f t="shared" si="636"/>
        <v>1.6150849976986145E-11</v>
      </c>
      <c r="S1315">
        <f t="shared" si="637"/>
        <v>-9.5790533707058802E-10</v>
      </c>
      <c r="T1315">
        <f t="shared" si="638"/>
        <v>-8.9273563566690398E-10</v>
      </c>
      <c r="U1315">
        <f t="shared" si="639"/>
        <v>0</v>
      </c>
      <c r="V1315">
        <f t="shared" si="640"/>
        <v>0</v>
      </c>
      <c r="W1315">
        <f t="shared" si="645"/>
        <v>-2.8664195385755378E-6</v>
      </c>
      <c r="X1315">
        <f t="shared" si="646"/>
        <v>6.4865705395445615E-3</v>
      </c>
      <c r="Y1315">
        <f t="shared" si="641"/>
        <v>-3.8130493074594026E-10</v>
      </c>
      <c r="Z1315">
        <f t="shared" si="642"/>
        <v>-3.5536340237273305E-10</v>
      </c>
      <c r="AA1315">
        <f t="shared" si="647"/>
        <v>1</v>
      </c>
      <c r="AB1315">
        <f t="shared" si="648"/>
        <v>0</v>
      </c>
      <c r="AC1315">
        <f t="shared" si="649"/>
        <v>0</v>
      </c>
      <c r="AD1315">
        <f t="shared" si="650"/>
        <v>-47651.904414887125</v>
      </c>
      <c r="AE1315">
        <f t="shared" si="651"/>
        <v>0</v>
      </c>
      <c r="AF1315">
        <f t="shared" si="652"/>
        <v>1</v>
      </c>
      <c r="AG1315">
        <f t="shared" si="653"/>
        <v>-2</v>
      </c>
      <c r="AH1315">
        <f t="shared" si="654"/>
        <v>1</v>
      </c>
      <c r="AI1315">
        <f t="shared" si="655"/>
        <v>4.7371466208602237E-4</v>
      </c>
      <c r="AJ1315">
        <f t="shared" si="656"/>
        <v>0</v>
      </c>
      <c r="AK1315" s="22">
        <f t="shared" si="657"/>
        <v>2.6714068393062036E-6</v>
      </c>
      <c r="AL1315">
        <f t="shared" si="658"/>
        <v>-2.8664195385755378E-6</v>
      </c>
      <c r="AM1315">
        <f t="shared" si="659"/>
        <v>6.4865705395445623E-3</v>
      </c>
      <c r="AN1315">
        <f t="shared" si="660"/>
        <v>-2.8664195385755378E-6</v>
      </c>
      <c r="AO1315">
        <f t="shared" si="661"/>
        <v>6.4865705395445623E-3</v>
      </c>
      <c r="AP1315">
        <f t="shared" si="662"/>
        <v>0</v>
      </c>
      <c r="AQ1315">
        <f t="shared" si="663"/>
        <v>0</v>
      </c>
    </row>
    <row r="1316" spans="13:43" x14ac:dyDescent="0.25">
      <c r="M1316">
        <f t="shared" si="664"/>
        <v>1303</v>
      </c>
      <c r="N1316">
        <f t="shared" si="643"/>
        <v>3815.0002121411935</v>
      </c>
      <c r="O1316">
        <f t="shared" si="644"/>
        <v>47687.502651764917</v>
      </c>
      <c r="P1316">
        <f t="shared" si="634"/>
        <v>2.8834230864219383E-11</v>
      </c>
      <c r="Q1316">
        <f t="shared" si="635"/>
        <v>2.231620407949614E-14</v>
      </c>
      <c r="R1316">
        <f t="shared" si="636"/>
        <v>2.6872535754165318E-11</v>
      </c>
      <c r="S1316">
        <f t="shared" si="637"/>
        <v>8.8212253859681382E-10</v>
      </c>
      <c r="T1316">
        <f t="shared" si="638"/>
        <v>8.2210861006226827E-10</v>
      </c>
      <c r="U1316">
        <f t="shared" si="639"/>
        <v>0</v>
      </c>
      <c r="V1316">
        <f t="shared" si="640"/>
        <v>0</v>
      </c>
      <c r="W1316">
        <f t="shared" si="645"/>
        <v>2.64167493191714E-6</v>
      </c>
      <c r="X1316">
        <f t="shared" si="646"/>
        <v>-5.9825775079896107E-3</v>
      </c>
      <c r="Y1316">
        <f t="shared" si="641"/>
        <v>1.554615757895978E-10</v>
      </c>
      <c r="Z1316">
        <f t="shared" si="642"/>
        <v>1.4488497277688611E-10</v>
      </c>
      <c r="AA1316">
        <f t="shared" si="647"/>
        <v>1</v>
      </c>
      <c r="AB1316">
        <f t="shared" si="648"/>
        <v>0</v>
      </c>
      <c r="AC1316">
        <f t="shared" si="649"/>
        <v>0</v>
      </c>
      <c r="AD1316">
        <f t="shared" si="650"/>
        <v>-47688.502651764917</v>
      </c>
      <c r="AE1316">
        <f t="shared" si="651"/>
        <v>0</v>
      </c>
      <c r="AF1316">
        <f t="shared" si="652"/>
        <v>1</v>
      </c>
      <c r="AG1316">
        <f t="shared" si="653"/>
        <v>-2</v>
      </c>
      <c r="AH1316">
        <f t="shared" si="654"/>
        <v>1</v>
      </c>
      <c r="AI1316">
        <f t="shared" si="655"/>
        <v>-4.3690788060889851E-4</v>
      </c>
      <c r="AJ1316">
        <f t="shared" si="656"/>
        <v>0</v>
      </c>
      <c r="AK1316" s="22">
        <f t="shared" si="657"/>
        <v>-2.4619524062601656E-6</v>
      </c>
      <c r="AL1316">
        <f t="shared" si="658"/>
        <v>2.64167493191714E-6</v>
      </c>
      <c r="AM1316">
        <f t="shared" si="659"/>
        <v>-5.9825775079896098E-3</v>
      </c>
      <c r="AN1316">
        <f t="shared" si="660"/>
        <v>2.64167493191714E-6</v>
      </c>
      <c r="AO1316">
        <f t="shared" si="661"/>
        <v>-5.9825775079896098E-3</v>
      </c>
      <c r="AP1316">
        <f t="shared" si="662"/>
        <v>0</v>
      </c>
      <c r="AQ1316">
        <f t="shared" si="663"/>
        <v>0</v>
      </c>
    </row>
    <row r="1317" spans="13:43" x14ac:dyDescent="0.25">
      <c r="M1317">
        <f t="shared" si="664"/>
        <v>1304</v>
      </c>
      <c r="N1317">
        <f t="shared" si="643"/>
        <v>3817.9280710914168</v>
      </c>
      <c r="O1317">
        <f t="shared" si="644"/>
        <v>47724.100888642708</v>
      </c>
      <c r="P1317">
        <f t="shared" si="634"/>
        <v>3.5108484850795164E-11</v>
      </c>
      <c r="Q1317">
        <f t="shared" si="635"/>
        <v>2.7151314772240483E-14</v>
      </c>
      <c r="R1317">
        <f t="shared" si="636"/>
        <v>3.2719929963462414E-11</v>
      </c>
      <c r="S1317">
        <f t="shared" si="637"/>
        <v>-7.6663298010199893E-10</v>
      </c>
      <c r="T1317">
        <f t="shared" si="638"/>
        <v>-7.1447621631127586E-10</v>
      </c>
      <c r="U1317">
        <f t="shared" si="639"/>
        <v>0</v>
      </c>
      <c r="V1317">
        <f t="shared" si="640"/>
        <v>0</v>
      </c>
      <c r="W1317">
        <f t="shared" si="645"/>
        <v>-2.297581856582699E-6</v>
      </c>
      <c r="X1317">
        <f t="shared" si="646"/>
        <v>5.2073079892326103E-3</v>
      </c>
      <c r="Y1317">
        <f t="shared" si="641"/>
        <v>-3.9794859322541278E-10</v>
      </c>
      <c r="Z1317">
        <f t="shared" si="642"/>
        <v>-3.7087473739554083E-10</v>
      </c>
      <c r="AA1317">
        <f t="shared" si="647"/>
        <v>1</v>
      </c>
      <c r="AB1317">
        <f t="shared" si="648"/>
        <v>0</v>
      </c>
      <c r="AC1317">
        <f t="shared" si="649"/>
        <v>0</v>
      </c>
      <c r="AD1317">
        <f t="shared" si="650"/>
        <v>-47725.100888642708</v>
      </c>
      <c r="AE1317">
        <f t="shared" si="651"/>
        <v>0</v>
      </c>
      <c r="AF1317">
        <f t="shared" si="652"/>
        <v>1</v>
      </c>
      <c r="AG1317">
        <f t="shared" si="653"/>
        <v>-2</v>
      </c>
      <c r="AH1317">
        <f t="shared" si="654"/>
        <v>1</v>
      </c>
      <c r="AI1317">
        <f t="shared" si="655"/>
        <v>3.8028979586591952E-4</v>
      </c>
      <c r="AJ1317">
        <f t="shared" si="656"/>
        <v>0</v>
      </c>
      <c r="AK1317" s="22">
        <f t="shared" si="657"/>
        <v>2.141269204643722E-6</v>
      </c>
      <c r="AL1317">
        <f t="shared" si="658"/>
        <v>-2.297581856582699E-6</v>
      </c>
      <c r="AM1317">
        <f t="shared" si="659"/>
        <v>5.2073079892326103E-3</v>
      </c>
      <c r="AN1317">
        <f t="shared" si="660"/>
        <v>-2.297581856582699E-6</v>
      </c>
      <c r="AO1317">
        <f t="shared" si="661"/>
        <v>5.2073079892326103E-3</v>
      </c>
      <c r="AP1317">
        <f t="shared" si="662"/>
        <v>0</v>
      </c>
      <c r="AQ1317">
        <f t="shared" si="663"/>
        <v>0</v>
      </c>
    </row>
    <row r="1318" spans="13:43" x14ac:dyDescent="0.25">
      <c r="M1318">
        <f t="shared" si="664"/>
        <v>1305</v>
      </c>
      <c r="N1318">
        <f t="shared" si="643"/>
        <v>3820.8559300416405</v>
      </c>
      <c r="O1318">
        <f t="shared" si="644"/>
        <v>47760.699125520507</v>
      </c>
      <c r="P1318">
        <f t="shared" si="634"/>
        <v>3.5050104401362457E-11</v>
      </c>
      <c r="Q1318">
        <f t="shared" si="635"/>
        <v>2.7085394963882136E-14</v>
      </c>
      <c r="R1318">
        <f t="shared" si="636"/>
        <v>3.2665521343301456E-11</v>
      </c>
      <c r="S1318">
        <f t="shared" si="637"/>
        <v>6.1686267132642028E-10</v>
      </c>
      <c r="T1318">
        <f t="shared" si="638"/>
        <v>5.748953134449396E-10</v>
      </c>
      <c r="U1318">
        <f t="shared" si="639"/>
        <v>0</v>
      </c>
      <c r="V1318">
        <f t="shared" si="640"/>
        <v>0</v>
      </c>
      <c r="W1318">
        <f t="shared" si="645"/>
        <v>1.8501407468010912E-6</v>
      </c>
      <c r="X1318">
        <f t="shared" si="646"/>
        <v>-4.1964311045935695E-3</v>
      </c>
      <c r="Y1318">
        <f t="shared" si="641"/>
        <v>4.3681933716949848E-11</v>
      </c>
      <c r="Z1318">
        <f t="shared" si="642"/>
        <v>4.0710096660717731E-11</v>
      </c>
      <c r="AA1318">
        <f t="shared" si="647"/>
        <v>1</v>
      </c>
      <c r="AB1318">
        <f t="shared" si="648"/>
        <v>0</v>
      </c>
      <c r="AC1318">
        <f t="shared" si="649"/>
        <v>0</v>
      </c>
      <c r="AD1318">
        <f t="shared" si="650"/>
        <v>-47761.699125520507</v>
      </c>
      <c r="AE1318">
        <f t="shared" si="651"/>
        <v>0</v>
      </c>
      <c r="AF1318">
        <f t="shared" si="652"/>
        <v>1</v>
      </c>
      <c r="AG1318">
        <f t="shared" si="653"/>
        <v>-2</v>
      </c>
      <c r="AH1318">
        <f t="shared" si="654"/>
        <v>1</v>
      </c>
      <c r="AI1318">
        <f t="shared" si="655"/>
        <v>-3.0646534227980065E-4</v>
      </c>
      <c r="AJ1318">
        <f t="shared" si="656"/>
        <v>0</v>
      </c>
      <c r="AK1318" s="22">
        <f t="shared" si="657"/>
        <v>-1.7242691023309443E-6</v>
      </c>
      <c r="AL1318">
        <f t="shared" si="658"/>
        <v>1.8501407468010912E-6</v>
      </c>
      <c r="AM1318">
        <f t="shared" si="659"/>
        <v>-4.1964311045935695E-3</v>
      </c>
      <c r="AN1318">
        <f t="shared" si="660"/>
        <v>1.8501407468010912E-6</v>
      </c>
      <c r="AO1318">
        <f t="shared" si="661"/>
        <v>-4.1964311045935695E-3</v>
      </c>
      <c r="AP1318">
        <f t="shared" si="662"/>
        <v>0</v>
      </c>
      <c r="AQ1318">
        <f t="shared" si="663"/>
        <v>0</v>
      </c>
    </row>
    <row r="1319" spans="13:43" x14ac:dyDescent="0.25">
      <c r="M1319">
        <f t="shared" si="664"/>
        <v>1306</v>
      </c>
      <c r="N1319">
        <f t="shared" si="643"/>
        <v>3823.7837889918642</v>
      </c>
      <c r="O1319">
        <f t="shared" si="644"/>
        <v>47797.297362398305</v>
      </c>
      <c r="P1319">
        <f t="shared" si="634"/>
        <v>2.8698631756758087E-11</v>
      </c>
      <c r="Q1319">
        <f t="shared" si="635"/>
        <v>2.2160236115190276E-14</v>
      </c>
      <c r="R1319">
        <f t="shared" si="636"/>
        <v>2.6746161935468864E-11</v>
      </c>
      <c r="S1319">
        <f t="shared" si="637"/>
        <v>-4.3976907869627087E-10</v>
      </c>
      <c r="T1319">
        <f t="shared" si="638"/>
        <v>-4.0985002674396173E-10</v>
      </c>
      <c r="U1319">
        <f t="shared" si="639"/>
        <v>0</v>
      </c>
      <c r="V1319">
        <f t="shared" si="640"/>
        <v>0</v>
      </c>
      <c r="W1319">
        <f t="shared" si="645"/>
        <v>-1.3199986764740082E-6</v>
      </c>
      <c r="X1319">
        <f t="shared" si="646"/>
        <v>2.9962747016473528E-3</v>
      </c>
      <c r="Y1319">
        <f t="shared" si="641"/>
        <v>-2.65668132315309E-10</v>
      </c>
      <c r="Z1319">
        <f t="shared" si="642"/>
        <v>-2.4759378594157563E-10</v>
      </c>
      <c r="AA1319">
        <f t="shared" si="647"/>
        <v>1</v>
      </c>
      <c r="AB1319">
        <f t="shared" si="648"/>
        <v>0</v>
      </c>
      <c r="AC1319">
        <f t="shared" si="649"/>
        <v>0</v>
      </c>
      <c r="AD1319">
        <f t="shared" si="650"/>
        <v>-47798.297362398305</v>
      </c>
      <c r="AE1319">
        <f t="shared" si="651"/>
        <v>0</v>
      </c>
      <c r="AF1319">
        <f t="shared" si="652"/>
        <v>1</v>
      </c>
      <c r="AG1319">
        <f t="shared" si="653"/>
        <v>-2</v>
      </c>
      <c r="AH1319">
        <f t="shared" si="654"/>
        <v>1</v>
      </c>
      <c r="AI1319">
        <f t="shared" si="655"/>
        <v>2.1881785741725826E-4</v>
      </c>
      <c r="AJ1319">
        <f t="shared" si="656"/>
        <v>0</v>
      </c>
      <c r="AK1319" s="22">
        <f t="shared" si="657"/>
        <v>1.2301944794725227E-6</v>
      </c>
      <c r="AL1319">
        <f t="shared" si="658"/>
        <v>-1.3199986764740082E-6</v>
      </c>
      <c r="AM1319">
        <f t="shared" si="659"/>
        <v>2.9962747016473532E-3</v>
      </c>
      <c r="AN1319">
        <f t="shared" si="660"/>
        <v>-1.3199986764740082E-6</v>
      </c>
      <c r="AO1319">
        <f t="shared" si="661"/>
        <v>2.9962747016473532E-3</v>
      </c>
      <c r="AP1319">
        <f t="shared" si="662"/>
        <v>0</v>
      </c>
      <c r="AQ1319">
        <f t="shared" si="663"/>
        <v>0</v>
      </c>
    </row>
    <row r="1320" spans="13:43" x14ac:dyDescent="0.25">
      <c r="M1320">
        <f t="shared" si="664"/>
        <v>1307</v>
      </c>
      <c r="N1320">
        <f t="shared" si="643"/>
        <v>3826.7116479420874</v>
      </c>
      <c r="O1320">
        <f t="shared" si="644"/>
        <v>47833.895599276089</v>
      </c>
      <c r="P1320">
        <f t="shared" si="634"/>
        <v>1.7223330626862416E-11</v>
      </c>
      <c r="Q1320">
        <f t="shared" si="635"/>
        <v>1.328917191486273E-14</v>
      </c>
      <c r="R1320">
        <f t="shared" si="636"/>
        <v>1.6051566287849407E-11</v>
      </c>
      <c r="S1320">
        <f t="shared" si="637"/>
        <v>2.4351825004902768E-10</v>
      </c>
      <c r="T1320">
        <f t="shared" si="638"/>
        <v>2.2695083881549644E-10</v>
      </c>
      <c r="U1320">
        <f t="shared" si="639"/>
        <v>0</v>
      </c>
      <c r="V1320">
        <f t="shared" si="640"/>
        <v>0</v>
      </c>
      <c r="W1320">
        <f t="shared" si="645"/>
        <v>7.3149707539145065E-7</v>
      </c>
      <c r="X1320">
        <f t="shared" si="646"/>
        <v>-1.6617024997818287E-3</v>
      </c>
      <c r="Y1320">
        <f t="shared" si="641"/>
        <v>2.449813438649838E-12</v>
      </c>
      <c r="Z1320">
        <f t="shared" si="642"/>
        <v>2.2831439316401247E-12</v>
      </c>
      <c r="AA1320">
        <f t="shared" si="647"/>
        <v>1</v>
      </c>
      <c r="AB1320">
        <f t="shared" si="648"/>
        <v>0</v>
      </c>
      <c r="AC1320">
        <f t="shared" si="649"/>
        <v>0</v>
      </c>
      <c r="AD1320">
        <f t="shared" si="650"/>
        <v>-47834.895599276089</v>
      </c>
      <c r="AE1320">
        <f t="shared" si="651"/>
        <v>0</v>
      </c>
      <c r="AF1320">
        <f t="shared" si="652"/>
        <v>1</v>
      </c>
      <c r="AG1320">
        <f t="shared" si="653"/>
        <v>-2</v>
      </c>
      <c r="AH1320">
        <f t="shared" si="654"/>
        <v>1</v>
      </c>
      <c r="AI1320">
        <f t="shared" si="655"/>
        <v>-1.2135404882750645E-4</v>
      </c>
      <c r="AJ1320">
        <f t="shared" si="656"/>
        <v>0</v>
      </c>
      <c r="AK1320" s="22">
        <f t="shared" si="657"/>
        <v>-6.8173073195848592E-7</v>
      </c>
      <c r="AL1320">
        <f t="shared" si="658"/>
        <v>7.3149707539145065E-7</v>
      </c>
      <c r="AM1320">
        <f t="shared" si="659"/>
        <v>-1.6617024997818287E-3</v>
      </c>
      <c r="AN1320">
        <f t="shared" si="660"/>
        <v>7.3149707539145065E-7</v>
      </c>
      <c r="AO1320">
        <f t="shared" si="661"/>
        <v>-1.6617024997818287E-3</v>
      </c>
      <c r="AP1320">
        <f t="shared" si="662"/>
        <v>0</v>
      </c>
      <c r="AQ1320">
        <f t="shared" si="663"/>
        <v>0</v>
      </c>
    </row>
    <row r="1321" spans="13:43" x14ac:dyDescent="0.25">
      <c r="M1321">
        <f t="shared" si="664"/>
        <v>1308</v>
      </c>
      <c r="N1321">
        <f t="shared" si="643"/>
        <v>3829.6395068923111</v>
      </c>
      <c r="O1321">
        <f t="shared" si="644"/>
        <v>47870.493836153888</v>
      </c>
      <c r="P1321">
        <f t="shared" si="634"/>
        <v>2.7080724513074054E-12</v>
      </c>
      <c r="Q1321">
        <f t="shared" si="635"/>
        <v>2.0878962002224585E-15</v>
      </c>
      <c r="R1321">
        <f t="shared" si="636"/>
        <v>2.5238326666425028E-12</v>
      </c>
      <c r="S1321">
        <f t="shared" si="637"/>
        <v>-3.7108558260716656E-11</v>
      </c>
      <c r="T1321">
        <f t="shared" si="638"/>
        <v>-3.4583931277461935E-11</v>
      </c>
      <c r="U1321">
        <f t="shared" si="639"/>
        <v>0</v>
      </c>
      <c r="V1321">
        <f t="shared" si="640"/>
        <v>0</v>
      </c>
      <c r="W1321">
        <f t="shared" si="645"/>
        <v>-1.1155452241126508E-7</v>
      </c>
      <c r="X1321">
        <f t="shared" si="646"/>
        <v>2.5360636736542028E-4</v>
      </c>
      <c r="Y1321">
        <f t="shared" si="641"/>
        <v>-2.3668825381088594E-11</v>
      </c>
      <c r="Z1321">
        <f t="shared" si="642"/>
        <v>-2.2058551147333407E-11</v>
      </c>
      <c r="AA1321">
        <f t="shared" si="647"/>
        <v>1</v>
      </c>
      <c r="AB1321">
        <f t="shared" si="648"/>
        <v>0</v>
      </c>
      <c r="AC1321">
        <f t="shared" si="649"/>
        <v>0</v>
      </c>
      <c r="AD1321">
        <f t="shared" si="650"/>
        <v>-47871.493836153888</v>
      </c>
      <c r="AE1321">
        <f t="shared" si="651"/>
        <v>0</v>
      </c>
      <c r="AF1321">
        <f t="shared" si="652"/>
        <v>1</v>
      </c>
      <c r="AG1321">
        <f t="shared" si="653"/>
        <v>-2</v>
      </c>
      <c r="AH1321">
        <f t="shared" si="654"/>
        <v>1</v>
      </c>
      <c r="AI1321">
        <f t="shared" si="655"/>
        <v>1.8520854267942246E-5</v>
      </c>
      <c r="AJ1321">
        <f t="shared" si="656"/>
        <v>0</v>
      </c>
      <c r="AK1321" s="22">
        <f t="shared" si="657"/>
        <v>1.039650721447025E-7</v>
      </c>
      <c r="AL1321">
        <f t="shared" si="658"/>
        <v>-1.1155452241126508E-7</v>
      </c>
      <c r="AM1321">
        <f t="shared" si="659"/>
        <v>2.5360636736542034E-4</v>
      </c>
      <c r="AN1321">
        <f t="shared" si="660"/>
        <v>-1.1155452241126508E-7</v>
      </c>
      <c r="AO1321">
        <f t="shared" si="661"/>
        <v>2.5360636736542034E-4</v>
      </c>
      <c r="AP1321">
        <f t="shared" si="662"/>
        <v>0</v>
      </c>
      <c r="AQ1321">
        <f t="shared" si="663"/>
        <v>0</v>
      </c>
    </row>
    <row r="1322" spans="13:43" x14ac:dyDescent="0.25">
      <c r="M1322">
        <f t="shared" si="664"/>
        <v>1309</v>
      </c>
      <c r="N1322">
        <f t="shared" si="643"/>
        <v>3832.5673658425339</v>
      </c>
      <c r="O1322">
        <f t="shared" si="644"/>
        <v>47907.092073031672</v>
      </c>
      <c r="P1322">
        <f t="shared" si="634"/>
        <v>-1.2227000155555653E-11</v>
      </c>
      <c r="Q1322">
        <f t="shared" si="635"/>
        <v>-9.4196906373390898E-15</v>
      </c>
      <c r="R1322">
        <f t="shared" si="636"/>
        <v>-1.139515391943677E-11</v>
      </c>
      <c r="S1322">
        <f t="shared" si="637"/>
        <v>-1.7004161316239314E-10</v>
      </c>
      <c r="T1322">
        <f t="shared" si="638"/>
        <v>-1.5847307843652671E-10</v>
      </c>
      <c r="U1322">
        <f t="shared" si="639"/>
        <v>0</v>
      </c>
      <c r="V1322">
        <f t="shared" si="640"/>
        <v>0</v>
      </c>
      <c r="W1322">
        <f t="shared" si="645"/>
        <v>-5.1156412702647867E-7</v>
      </c>
      <c r="X1322">
        <f t="shared" si="646"/>
        <v>1.1638716599674272E-3</v>
      </c>
      <c r="Y1322">
        <f t="shared" si="641"/>
        <v>-8.3491190282809498E-13</v>
      </c>
      <c r="Z1322">
        <f t="shared" si="642"/>
        <v>-7.7810988148005641E-13</v>
      </c>
      <c r="AA1322">
        <f t="shared" si="647"/>
        <v>1</v>
      </c>
      <c r="AB1322">
        <f t="shared" si="648"/>
        <v>0</v>
      </c>
      <c r="AC1322">
        <f t="shared" si="649"/>
        <v>0</v>
      </c>
      <c r="AD1322">
        <f t="shared" si="650"/>
        <v>-47908.092073031672</v>
      </c>
      <c r="AE1322">
        <f t="shared" si="651"/>
        <v>0</v>
      </c>
      <c r="AF1322">
        <f t="shared" si="652"/>
        <v>1</v>
      </c>
      <c r="AG1322">
        <f t="shared" si="653"/>
        <v>-2</v>
      </c>
      <c r="AH1322">
        <f t="shared" si="654"/>
        <v>1</v>
      </c>
      <c r="AI1322">
        <f t="shared" si="655"/>
        <v>8.499743470164168E-5</v>
      </c>
      <c r="AJ1322">
        <f t="shared" si="656"/>
        <v>0</v>
      </c>
      <c r="AK1322" s="22">
        <f t="shared" si="657"/>
        <v>4.7676060300697294E-7</v>
      </c>
      <c r="AL1322">
        <f t="shared" si="658"/>
        <v>-5.1156412702647867E-7</v>
      </c>
      <c r="AM1322">
        <f t="shared" si="659"/>
        <v>1.1638716599674272E-3</v>
      </c>
      <c r="AN1322">
        <f t="shared" si="660"/>
        <v>-5.1156412702647867E-7</v>
      </c>
      <c r="AO1322">
        <f t="shared" si="661"/>
        <v>1.1638716599674272E-3</v>
      </c>
      <c r="AP1322">
        <f t="shared" si="662"/>
        <v>0</v>
      </c>
      <c r="AQ1322">
        <f t="shared" si="663"/>
        <v>0</v>
      </c>
    </row>
    <row r="1323" spans="13:43" x14ac:dyDescent="0.25">
      <c r="M1323">
        <f t="shared" si="664"/>
        <v>1310</v>
      </c>
      <c r="N1323">
        <f t="shared" si="643"/>
        <v>3835.4952247927577</v>
      </c>
      <c r="O1323">
        <f t="shared" si="644"/>
        <v>47943.690309909471</v>
      </c>
      <c r="P1323">
        <f t="shared" si="634"/>
        <v>-2.4898359524599006E-11</v>
      </c>
      <c r="Q1323">
        <f t="shared" si="635"/>
        <v>-1.9167073434635199E-14</v>
      </c>
      <c r="R1323">
        <f t="shared" si="636"/>
        <v>-2.320443571724046E-11</v>
      </c>
      <c r="S1323">
        <f t="shared" si="637"/>
        <v>3.6852336226088909E-10</v>
      </c>
      <c r="T1323">
        <f t="shared" si="638"/>
        <v>3.4345140937641114E-10</v>
      </c>
      <c r="U1323">
        <f t="shared" si="639"/>
        <v>0</v>
      </c>
      <c r="V1323">
        <f t="shared" si="640"/>
        <v>0</v>
      </c>
      <c r="W1323">
        <f t="shared" si="645"/>
        <v>1.1095360149317465E-6</v>
      </c>
      <c r="X1323">
        <f t="shared" si="646"/>
        <v>-2.5262608977276828E-3</v>
      </c>
      <c r="Y1323">
        <f t="shared" si="641"/>
        <v>2.2633716803249782E-10</v>
      </c>
      <c r="Z1323">
        <f t="shared" si="642"/>
        <v>2.1093864681500395E-10</v>
      </c>
      <c r="AA1323">
        <f t="shared" si="647"/>
        <v>1</v>
      </c>
      <c r="AB1323">
        <f t="shared" si="648"/>
        <v>0</v>
      </c>
      <c r="AC1323">
        <f t="shared" si="649"/>
        <v>0</v>
      </c>
      <c r="AD1323">
        <f t="shared" si="650"/>
        <v>-47944.690309909471</v>
      </c>
      <c r="AE1323">
        <f t="shared" si="651"/>
        <v>0</v>
      </c>
      <c r="AF1323">
        <f t="shared" si="652"/>
        <v>1</v>
      </c>
      <c r="AG1323">
        <f t="shared" si="653"/>
        <v>-2</v>
      </c>
      <c r="AH1323">
        <f t="shared" si="654"/>
        <v>1</v>
      </c>
      <c r="AI1323">
        <f t="shared" si="655"/>
        <v>-1.8449253120894846E-4</v>
      </c>
      <c r="AJ1323">
        <f t="shared" si="656"/>
        <v>0</v>
      </c>
      <c r="AK1323" s="22">
        <f t="shared" si="657"/>
        <v>-1.0340503401041506E-6</v>
      </c>
      <c r="AL1323">
        <f t="shared" si="658"/>
        <v>1.1095360149317465E-6</v>
      </c>
      <c r="AM1323">
        <f t="shared" si="659"/>
        <v>-2.5262608977276832E-3</v>
      </c>
      <c r="AN1323">
        <f t="shared" si="660"/>
        <v>1.1095360149317465E-6</v>
      </c>
      <c r="AO1323">
        <f t="shared" si="661"/>
        <v>-2.5262608977276832E-3</v>
      </c>
      <c r="AP1323">
        <f t="shared" si="662"/>
        <v>0</v>
      </c>
      <c r="AQ1323">
        <f t="shared" si="663"/>
        <v>0</v>
      </c>
    </row>
    <row r="1324" spans="13:43" x14ac:dyDescent="0.25">
      <c r="M1324">
        <f t="shared" si="664"/>
        <v>1311</v>
      </c>
      <c r="N1324">
        <f t="shared" si="643"/>
        <v>3838.4230837429814</v>
      </c>
      <c r="O1324">
        <f t="shared" si="644"/>
        <v>47980.288546787269</v>
      </c>
      <c r="P1324">
        <f t="shared" si="634"/>
        <v>-3.304119504213558E-11</v>
      </c>
      <c r="Q1324">
        <f t="shared" si="635"/>
        <v>-2.5416130024818078E-14</v>
      </c>
      <c r="R1324">
        <f t="shared" si="636"/>
        <v>-3.0793285221002407E-11</v>
      </c>
      <c r="S1324">
        <f t="shared" si="637"/>
        <v>-5.4936436513113941E-10</v>
      </c>
      <c r="T1324">
        <f t="shared" si="638"/>
        <v>-5.1198915669258117E-10</v>
      </c>
      <c r="U1324">
        <f t="shared" si="639"/>
        <v>0</v>
      </c>
      <c r="V1324">
        <f t="shared" si="640"/>
        <v>0</v>
      </c>
      <c r="W1324">
        <f t="shared" si="645"/>
        <v>-1.655267256665823E-6</v>
      </c>
      <c r="X1324">
        <f t="shared" si="646"/>
        <v>3.7716940131813032E-3</v>
      </c>
      <c r="Y1324">
        <f t="shared" si="641"/>
        <v>-3.0923532456999709E-11</v>
      </c>
      <c r="Z1324">
        <f t="shared" si="642"/>
        <v>-2.8819694740913234E-11</v>
      </c>
      <c r="AA1324">
        <f t="shared" si="647"/>
        <v>1</v>
      </c>
      <c r="AB1324">
        <f t="shared" si="648"/>
        <v>0</v>
      </c>
      <c r="AC1324">
        <f t="shared" si="649"/>
        <v>0</v>
      </c>
      <c r="AD1324">
        <f t="shared" si="650"/>
        <v>-47981.288546787269</v>
      </c>
      <c r="AE1324">
        <f t="shared" si="651"/>
        <v>0</v>
      </c>
      <c r="AF1324">
        <f t="shared" si="652"/>
        <v>1</v>
      </c>
      <c r="AG1324">
        <f t="shared" si="653"/>
        <v>-2</v>
      </c>
      <c r="AH1324">
        <f t="shared" si="654"/>
        <v>1</v>
      </c>
      <c r="AI1324">
        <f t="shared" si="655"/>
        <v>2.7544627667121615E-4</v>
      </c>
      <c r="AJ1324">
        <f t="shared" si="656"/>
        <v>0</v>
      </c>
      <c r="AK1324" s="22">
        <f t="shared" si="657"/>
        <v>1.5426535476848406E-6</v>
      </c>
      <c r="AL1324">
        <f t="shared" si="658"/>
        <v>-1.655267256665823E-6</v>
      </c>
      <c r="AM1324">
        <f t="shared" si="659"/>
        <v>3.7716940131813036E-3</v>
      </c>
      <c r="AN1324">
        <f t="shared" si="660"/>
        <v>-1.655267256665823E-6</v>
      </c>
      <c r="AO1324">
        <f t="shared" si="661"/>
        <v>3.7716940131813036E-3</v>
      </c>
      <c r="AP1324">
        <f t="shared" si="662"/>
        <v>0</v>
      </c>
      <c r="AQ1324">
        <f t="shared" si="663"/>
        <v>0</v>
      </c>
    </row>
    <row r="1325" spans="13:43" x14ac:dyDescent="0.25">
      <c r="M1325">
        <f t="shared" si="664"/>
        <v>1312</v>
      </c>
      <c r="N1325">
        <f t="shared" si="643"/>
        <v>3841.3509426932046</v>
      </c>
      <c r="O1325">
        <f t="shared" si="644"/>
        <v>48016.886783665061</v>
      </c>
      <c r="P1325">
        <f t="shared" si="634"/>
        <v>-3.5214133610207514E-11</v>
      </c>
      <c r="Q1325">
        <f t="shared" si="635"/>
        <v>-2.706696375356468E-14</v>
      </c>
      <c r="R1325">
        <f t="shared" si="636"/>
        <v>-3.2818391062635148E-11</v>
      </c>
      <c r="S1325">
        <f t="shared" si="637"/>
        <v>7.0443420157098722E-10</v>
      </c>
      <c r="T1325">
        <f t="shared" si="638"/>
        <v>6.5650904153866472E-10</v>
      </c>
      <c r="U1325">
        <f t="shared" si="639"/>
        <v>0</v>
      </c>
      <c r="V1325">
        <f t="shared" si="640"/>
        <v>0</v>
      </c>
      <c r="W1325">
        <f t="shared" si="645"/>
        <v>2.1241201570680285E-6</v>
      </c>
      <c r="X1325">
        <f t="shared" si="646"/>
        <v>-4.8437161799318477E-3</v>
      </c>
      <c r="Y1325">
        <f t="shared" si="641"/>
        <v>3.785663219143502E-10</v>
      </c>
      <c r="Z1325">
        <f t="shared" si="642"/>
        <v>3.5281111082418702E-10</v>
      </c>
      <c r="AA1325">
        <f t="shared" si="647"/>
        <v>1</v>
      </c>
      <c r="AB1325">
        <f t="shared" si="648"/>
        <v>0</v>
      </c>
      <c r="AC1325">
        <f t="shared" si="649"/>
        <v>0</v>
      </c>
      <c r="AD1325">
        <f t="shared" si="650"/>
        <v>-48017.886783665061</v>
      </c>
      <c r="AE1325">
        <f t="shared" si="651"/>
        <v>0</v>
      </c>
      <c r="AF1325">
        <f t="shared" si="652"/>
        <v>1</v>
      </c>
      <c r="AG1325">
        <f t="shared" si="653"/>
        <v>-2</v>
      </c>
      <c r="AH1325">
        <f t="shared" si="654"/>
        <v>1</v>
      </c>
      <c r="AI1325">
        <f t="shared" si="655"/>
        <v>-3.5373579257161943E-4</v>
      </c>
      <c r="AJ1325">
        <f t="shared" si="656"/>
        <v>0</v>
      </c>
      <c r="AK1325" s="22">
        <f t="shared" si="657"/>
        <v>-1.9796087204734782E-6</v>
      </c>
      <c r="AL1325">
        <f t="shared" si="658"/>
        <v>2.1241201570680285E-6</v>
      </c>
      <c r="AM1325">
        <f t="shared" si="659"/>
        <v>-4.8437161799318477E-3</v>
      </c>
      <c r="AN1325">
        <f t="shared" si="660"/>
        <v>2.1241201570680285E-6</v>
      </c>
      <c r="AO1325">
        <f t="shared" si="661"/>
        <v>-4.8437161799318477E-3</v>
      </c>
      <c r="AP1325">
        <f t="shared" si="662"/>
        <v>0</v>
      </c>
      <c r="AQ1325">
        <f t="shared" si="663"/>
        <v>0</v>
      </c>
    </row>
    <row r="1326" spans="13:43" x14ac:dyDescent="0.25">
      <c r="M1326">
        <f t="shared" si="664"/>
        <v>1313</v>
      </c>
      <c r="N1326">
        <f t="shared" si="643"/>
        <v>3844.2788016434283</v>
      </c>
      <c r="O1326">
        <f t="shared" si="644"/>
        <v>48053.485020542852</v>
      </c>
      <c r="P1326">
        <f t="shared" si="634"/>
        <v>-3.1054269498684962E-11</v>
      </c>
      <c r="Q1326">
        <f t="shared" si="635"/>
        <v>-2.3851349716861161E-14</v>
      </c>
      <c r="R1326">
        <f t="shared" si="636"/>
        <v>-2.8941537277432394E-11</v>
      </c>
      <c r="S1326">
        <f t="shared" si="637"/>
        <v>-8.2680961138951772E-10</v>
      </c>
      <c r="T1326">
        <f t="shared" si="638"/>
        <v>-7.7055881769759342E-10</v>
      </c>
      <c r="U1326">
        <f t="shared" si="639"/>
        <v>0</v>
      </c>
      <c r="V1326">
        <f t="shared" si="640"/>
        <v>0</v>
      </c>
      <c r="W1326">
        <f t="shared" si="645"/>
        <v>-2.4950250982469169E-6</v>
      </c>
      <c r="X1326">
        <f t="shared" si="646"/>
        <v>5.6938438472799308E-3</v>
      </c>
      <c r="Y1326">
        <f t="shared" si="641"/>
        <v>-1.2811613595707776E-10</v>
      </c>
      <c r="Z1326">
        <f t="shared" si="642"/>
        <v>-1.1939994031414594E-10</v>
      </c>
      <c r="AA1326">
        <f t="shared" si="647"/>
        <v>1</v>
      </c>
      <c r="AB1326">
        <f t="shared" si="648"/>
        <v>0</v>
      </c>
      <c r="AC1326">
        <f t="shared" si="649"/>
        <v>0</v>
      </c>
      <c r="AD1326">
        <f t="shared" si="650"/>
        <v>-48054.485020542852</v>
      </c>
      <c r="AE1326">
        <f t="shared" si="651"/>
        <v>0</v>
      </c>
      <c r="AF1326">
        <f t="shared" si="652"/>
        <v>1</v>
      </c>
      <c r="AG1326">
        <f t="shared" si="653"/>
        <v>-2</v>
      </c>
      <c r="AH1326">
        <f t="shared" si="654"/>
        <v>1</v>
      </c>
      <c r="AI1326">
        <f t="shared" si="655"/>
        <v>4.1582034626818417E-4</v>
      </c>
      <c r="AJ1326">
        <f t="shared" si="656"/>
        <v>0</v>
      </c>
      <c r="AK1326" s="22">
        <f t="shared" si="657"/>
        <v>2.3252796814976076E-6</v>
      </c>
      <c r="AL1326">
        <f t="shared" si="658"/>
        <v>-2.4950250982469169E-6</v>
      </c>
      <c r="AM1326">
        <f t="shared" si="659"/>
        <v>5.6938438472799299E-3</v>
      </c>
      <c r="AN1326">
        <f t="shared" si="660"/>
        <v>-2.4950250982469169E-6</v>
      </c>
      <c r="AO1326">
        <f t="shared" si="661"/>
        <v>5.6938438472799299E-3</v>
      </c>
      <c r="AP1326">
        <f t="shared" si="662"/>
        <v>0</v>
      </c>
      <c r="AQ1326">
        <f t="shared" si="663"/>
        <v>0</v>
      </c>
    </row>
    <row r="1327" spans="13:43" x14ac:dyDescent="0.25">
      <c r="M1327">
        <f t="shared" si="664"/>
        <v>1314</v>
      </c>
      <c r="N1327">
        <f t="shared" si="643"/>
        <v>3847.206660593652</v>
      </c>
      <c r="O1327">
        <f t="shared" si="644"/>
        <v>48090.083257420651</v>
      </c>
      <c r="P1327">
        <f t="shared" si="634"/>
        <v>-2.1337399718643768E-11</v>
      </c>
      <c r="Q1327">
        <f t="shared" si="635"/>
        <v>-1.6375798903349612E-14</v>
      </c>
      <c r="R1327">
        <f t="shared" si="636"/>
        <v>-1.9885740651112555E-11</v>
      </c>
      <c r="S1327">
        <f t="shared" si="637"/>
        <v>9.1108328512042682E-10</v>
      </c>
      <c r="T1327">
        <f t="shared" si="638"/>
        <v>8.4909905416628799E-10</v>
      </c>
      <c r="U1327">
        <f t="shared" si="639"/>
        <v>0</v>
      </c>
      <c r="V1327">
        <f t="shared" si="640"/>
        <v>0</v>
      </c>
      <c r="W1327">
        <f t="shared" si="645"/>
        <v>2.751426938759156E-6</v>
      </c>
      <c r="X1327">
        <f t="shared" si="646"/>
        <v>-6.2837571637272202E-3</v>
      </c>
      <c r="Y1327">
        <f t="shared" si="641"/>
        <v>3.838730178766163E-10</v>
      </c>
      <c r="Z1327">
        <f t="shared" si="642"/>
        <v>3.5775677341716557E-10</v>
      </c>
      <c r="AA1327">
        <f t="shared" si="647"/>
        <v>1</v>
      </c>
      <c r="AB1327">
        <f t="shared" si="648"/>
        <v>0</v>
      </c>
      <c r="AC1327">
        <f t="shared" si="649"/>
        <v>0</v>
      </c>
      <c r="AD1327">
        <f t="shared" si="650"/>
        <v>-48091.083257420651</v>
      </c>
      <c r="AE1327">
        <f t="shared" si="651"/>
        <v>0</v>
      </c>
      <c r="AF1327">
        <f t="shared" si="652"/>
        <v>1</v>
      </c>
      <c r="AG1327">
        <f t="shared" si="653"/>
        <v>-2</v>
      </c>
      <c r="AH1327">
        <f t="shared" si="654"/>
        <v>1</v>
      </c>
      <c r="AI1327">
        <f t="shared" si="655"/>
        <v>-4.5890146229647606E-4</v>
      </c>
      <c r="AJ1327">
        <f t="shared" si="656"/>
        <v>0</v>
      </c>
      <c r="AK1327" s="22">
        <f t="shared" si="657"/>
        <v>-2.5642375943701523E-6</v>
      </c>
      <c r="AL1327">
        <f t="shared" si="658"/>
        <v>2.751426938759156E-6</v>
      </c>
      <c r="AM1327">
        <f t="shared" si="659"/>
        <v>-6.2837571637272202E-3</v>
      </c>
      <c r="AN1327">
        <f t="shared" si="660"/>
        <v>2.751426938759156E-6</v>
      </c>
      <c r="AO1327">
        <f t="shared" si="661"/>
        <v>-6.2837571637272202E-3</v>
      </c>
      <c r="AP1327">
        <f t="shared" si="662"/>
        <v>0</v>
      </c>
      <c r="AQ1327">
        <f t="shared" si="663"/>
        <v>0</v>
      </c>
    </row>
    <row r="1328" spans="13:43" x14ac:dyDescent="0.25">
      <c r="M1328">
        <f t="shared" si="664"/>
        <v>1315</v>
      </c>
      <c r="N1328">
        <f t="shared" si="643"/>
        <v>3850.1345195438748</v>
      </c>
      <c r="O1328">
        <f t="shared" si="644"/>
        <v>48126.681494298435</v>
      </c>
      <c r="P1328">
        <f t="shared" si="634"/>
        <v>-7.8335394481769309E-12</v>
      </c>
      <c r="Q1328">
        <f t="shared" si="635"/>
        <v>-6.0074290545859498E-15</v>
      </c>
      <c r="R1328">
        <f t="shared" si="636"/>
        <v>-7.300595944246907E-12</v>
      </c>
      <c r="S1328">
        <f t="shared" si="637"/>
        <v>-9.5360243053823171E-10</v>
      </c>
      <c r="T1328">
        <f t="shared" si="638"/>
        <v>-8.8872547114467081E-10</v>
      </c>
      <c r="U1328">
        <f t="shared" si="639"/>
        <v>0</v>
      </c>
      <c r="V1328">
        <f t="shared" si="640"/>
        <v>0</v>
      </c>
      <c r="W1328">
        <f t="shared" si="645"/>
        <v>-2.8820234342187579E-6</v>
      </c>
      <c r="X1328">
        <f t="shared" si="646"/>
        <v>6.5870269272001927E-3</v>
      </c>
      <c r="Y1328">
        <f t="shared" si="641"/>
        <v>-2.70005443230888E-10</v>
      </c>
      <c r="Z1328">
        <f t="shared" si="642"/>
        <v>-2.5163601419467826E-10</v>
      </c>
      <c r="AA1328">
        <f t="shared" si="647"/>
        <v>1</v>
      </c>
      <c r="AB1328">
        <f t="shared" si="648"/>
        <v>0</v>
      </c>
      <c r="AC1328">
        <f t="shared" si="649"/>
        <v>0</v>
      </c>
      <c r="AD1328">
        <f t="shared" si="650"/>
        <v>-48127.681494298435</v>
      </c>
      <c r="AE1328">
        <f t="shared" si="651"/>
        <v>0</v>
      </c>
      <c r="AF1328">
        <f t="shared" si="652"/>
        <v>1</v>
      </c>
      <c r="AG1328">
        <f t="shared" si="653"/>
        <v>-2</v>
      </c>
      <c r="AH1328">
        <f t="shared" si="654"/>
        <v>1</v>
      </c>
      <c r="AI1328">
        <f t="shared" si="655"/>
        <v>4.8104903997331008E-4</v>
      </c>
      <c r="AJ1328">
        <f t="shared" si="656"/>
        <v>0</v>
      </c>
      <c r="AK1328" s="22">
        <f t="shared" si="657"/>
        <v>2.685949146522625E-6</v>
      </c>
      <c r="AL1328">
        <f t="shared" si="658"/>
        <v>-2.8820234342187579E-6</v>
      </c>
      <c r="AM1328">
        <f t="shared" si="659"/>
        <v>6.5870269272001918E-3</v>
      </c>
      <c r="AN1328">
        <f t="shared" si="660"/>
        <v>-2.8820234342187579E-6</v>
      </c>
      <c r="AO1328">
        <f t="shared" si="661"/>
        <v>6.5870269272001918E-3</v>
      </c>
      <c r="AP1328">
        <f t="shared" si="662"/>
        <v>0</v>
      </c>
      <c r="AQ1328">
        <f t="shared" si="663"/>
        <v>0</v>
      </c>
    </row>
    <row r="1329" spans="13:43" x14ac:dyDescent="0.25">
      <c r="M1329">
        <f t="shared" si="664"/>
        <v>1316</v>
      </c>
      <c r="N1329">
        <f t="shared" si="643"/>
        <v>3853.062378494099</v>
      </c>
      <c r="O1329">
        <f t="shared" si="644"/>
        <v>48163.279731176241</v>
      </c>
      <c r="P1329">
        <f t="shared" si="634"/>
        <v>7.0154081743016997E-12</v>
      </c>
      <c r="Q1329">
        <f t="shared" si="635"/>
        <v>5.3759277562582467E-15</v>
      </c>
      <c r="R1329">
        <f t="shared" si="636"/>
        <v>6.53812504594753E-12</v>
      </c>
      <c r="S1329">
        <f t="shared" si="637"/>
        <v>9.526266064376177E-10</v>
      </c>
      <c r="T1329">
        <f t="shared" si="638"/>
        <v>8.8781603582257007E-10</v>
      </c>
      <c r="U1329">
        <f t="shared" si="639"/>
        <v>0</v>
      </c>
      <c r="V1329">
        <f t="shared" si="640"/>
        <v>0</v>
      </c>
      <c r="W1329">
        <f t="shared" si="645"/>
        <v>2.8812627664714006E-6</v>
      </c>
      <c r="X1329">
        <f t="shared" si="646"/>
        <v>-6.5902982491604003E-3</v>
      </c>
      <c r="Y1329">
        <f t="shared" si="641"/>
        <v>2.732680130560317E-10</v>
      </c>
      <c r="Z1329">
        <f t="shared" si="642"/>
        <v>2.5467661980991005E-10</v>
      </c>
      <c r="AA1329">
        <f t="shared" si="647"/>
        <v>1</v>
      </c>
      <c r="AB1329">
        <f t="shared" si="648"/>
        <v>0</v>
      </c>
      <c r="AC1329">
        <f t="shared" si="649"/>
        <v>0</v>
      </c>
      <c r="AD1329">
        <f t="shared" si="650"/>
        <v>-48164.279731176241</v>
      </c>
      <c r="AE1329">
        <f t="shared" si="651"/>
        <v>0</v>
      </c>
      <c r="AF1329">
        <f t="shared" si="652"/>
        <v>1</v>
      </c>
      <c r="AG1329">
        <f t="shared" si="653"/>
        <v>-2</v>
      </c>
      <c r="AH1329">
        <f t="shared" si="654"/>
        <v>1</v>
      </c>
      <c r="AI1329">
        <f t="shared" si="655"/>
        <v>-4.8128779472547754E-4</v>
      </c>
      <c r="AJ1329">
        <f t="shared" si="656"/>
        <v>0</v>
      </c>
      <c r="AK1329" s="22">
        <f t="shared" si="657"/>
        <v>-2.6852402297030931E-6</v>
      </c>
      <c r="AL1329">
        <f t="shared" si="658"/>
        <v>2.8812627664714006E-6</v>
      </c>
      <c r="AM1329">
        <f t="shared" si="659"/>
        <v>-6.5902982491604003E-3</v>
      </c>
      <c r="AN1329">
        <f t="shared" si="660"/>
        <v>2.8812627664714006E-6</v>
      </c>
      <c r="AO1329">
        <f t="shared" si="661"/>
        <v>-6.5902982491604003E-3</v>
      </c>
      <c r="AP1329">
        <f t="shared" si="662"/>
        <v>0</v>
      </c>
      <c r="AQ1329">
        <f t="shared" si="663"/>
        <v>0</v>
      </c>
    </row>
    <row r="1330" spans="13:43" x14ac:dyDescent="0.25">
      <c r="M1330">
        <f t="shared" si="664"/>
        <v>1317</v>
      </c>
      <c r="N1330">
        <f t="shared" si="643"/>
        <v>3855.9902374443227</v>
      </c>
      <c r="O1330">
        <f t="shared" si="644"/>
        <v>48199.877968054032</v>
      </c>
      <c r="P1330">
        <f t="shared" si="634"/>
        <v>2.053714643188279E-11</v>
      </c>
      <c r="Q1330">
        <f t="shared" si="635"/>
        <v>1.5725725602522385E-14</v>
      </c>
      <c r="R1330">
        <f t="shared" si="636"/>
        <v>1.9139931436983029E-11</v>
      </c>
      <c r="S1330">
        <f t="shared" si="637"/>
        <v>-9.0839802728696267E-10</v>
      </c>
      <c r="T1330">
        <f t="shared" si="638"/>
        <v>-8.4659648395802675E-10</v>
      </c>
      <c r="U1330">
        <f t="shared" si="639"/>
        <v>0</v>
      </c>
      <c r="V1330">
        <f t="shared" si="640"/>
        <v>0</v>
      </c>
      <c r="W1330">
        <f t="shared" si="645"/>
        <v>-2.7495783114322012E-6</v>
      </c>
      <c r="X1330">
        <f t="shared" si="646"/>
        <v>6.2938779396612922E-3</v>
      </c>
      <c r="Y1330">
        <f t="shared" si="641"/>
        <v>-3.7952019440295906E-10</v>
      </c>
      <c r="Z1330">
        <f t="shared" si="642"/>
        <v>-3.537000879803928E-10</v>
      </c>
      <c r="AA1330">
        <f t="shared" si="647"/>
        <v>1</v>
      </c>
      <c r="AB1330">
        <f t="shared" si="648"/>
        <v>0</v>
      </c>
      <c r="AC1330">
        <f t="shared" si="649"/>
        <v>0</v>
      </c>
      <c r="AD1330">
        <f t="shared" si="650"/>
        <v>-48200.877968054032</v>
      </c>
      <c r="AE1330">
        <f t="shared" si="651"/>
        <v>0</v>
      </c>
      <c r="AF1330">
        <f t="shared" si="652"/>
        <v>1</v>
      </c>
      <c r="AG1330">
        <f t="shared" si="653"/>
        <v>-2</v>
      </c>
      <c r="AH1330">
        <f t="shared" si="654"/>
        <v>1</v>
      </c>
      <c r="AI1330">
        <f t="shared" si="655"/>
        <v>4.5964015317098228E-4</v>
      </c>
      <c r="AJ1330">
        <f t="shared" si="656"/>
        <v>0</v>
      </c>
      <c r="AK1330" s="22">
        <f t="shared" si="657"/>
        <v>2.5625147357243434E-6</v>
      </c>
      <c r="AL1330">
        <f t="shared" si="658"/>
        <v>-2.7495783114322012E-6</v>
      </c>
      <c r="AM1330">
        <f t="shared" si="659"/>
        <v>6.293877939661293E-3</v>
      </c>
      <c r="AN1330">
        <f t="shared" si="660"/>
        <v>-2.7495783114322012E-6</v>
      </c>
      <c r="AO1330">
        <f t="shared" si="661"/>
        <v>6.293877939661293E-3</v>
      </c>
      <c r="AP1330">
        <f t="shared" si="662"/>
        <v>0</v>
      </c>
      <c r="AQ1330">
        <f t="shared" si="663"/>
        <v>0</v>
      </c>
    </row>
    <row r="1331" spans="13:43" x14ac:dyDescent="0.25">
      <c r="M1331">
        <f t="shared" si="664"/>
        <v>1318</v>
      </c>
      <c r="N1331">
        <f t="shared" si="643"/>
        <v>3858.9180963945455</v>
      </c>
      <c r="O1331">
        <f t="shared" si="644"/>
        <v>48236.476204931816</v>
      </c>
      <c r="P1331">
        <f t="shared" si="634"/>
        <v>3.0309835173270969E-11</v>
      </c>
      <c r="Q1331">
        <f t="shared" si="635"/>
        <v>2.3191270051857727E-14</v>
      </c>
      <c r="R1331">
        <f t="shared" si="636"/>
        <v>2.8247749462507893E-11</v>
      </c>
      <c r="S1331">
        <f t="shared" si="637"/>
        <v>8.2312154605678052E-10</v>
      </c>
      <c r="T1331">
        <f t="shared" si="638"/>
        <v>7.6712166454499597E-10</v>
      </c>
      <c r="U1331">
        <f t="shared" si="639"/>
        <v>0</v>
      </c>
      <c r="V1331">
        <f t="shared" si="640"/>
        <v>0</v>
      </c>
      <c r="W1331">
        <f t="shared" si="645"/>
        <v>2.4933507785144701E-6</v>
      </c>
      <c r="X1331">
        <f t="shared" si="646"/>
        <v>-5.7116998119496601E-3</v>
      </c>
      <c r="Y1331">
        <f t="shared" si="641"/>
        <v>1.3019116814913562E-10</v>
      </c>
      <c r="Z1331">
        <f t="shared" si="642"/>
        <v>1.2133380069817004E-10</v>
      </c>
      <c r="AA1331">
        <f t="shared" si="647"/>
        <v>1</v>
      </c>
      <c r="AB1331">
        <f t="shared" si="648"/>
        <v>0</v>
      </c>
      <c r="AC1331">
        <f t="shared" si="649"/>
        <v>0</v>
      </c>
      <c r="AD1331">
        <f t="shared" si="650"/>
        <v>-48237.476204931816</v>
      </c>
      <c r="AE1331">
        <f t="shared" si="651"/>
        <v>0</v>
      </c>
      <c r="AF1331">
        <f t="shared" si="652"/>
        <v>1</v>
      </c>
      <c r="AG1331">
        <f t="shared" si="653"/>
        <v>-2</v>
      </c>
      <c r="AH1331">
        <f t="shared" si="654"/>
        <v>1</v>
      </c>
      <c r="AI1331">
        <f t="shared" si="655"/>
        <v>-4.1712371777915793E-4</v>
      </c>
      <c r="AJ1331">
        <f t="shared" si="656"/>
        <v>0</v>
      </c>
      <c r="AK1331" s="22">
        <f t="shared" si="657"/>
        <v>-2.3237192716817201E-6</v>
      </c>
      <c r="AL1331">
        <f t="shared" si="658"/>
        <v>2.4933507785144701E-6</v>
      </c>
      <c r="AM1331">
        <f t="shared" si="659"/>
        <v>-5.7116998119496601E-3</v>
      </c>
      <c r="AN1331">
        <f t="shared" si="660"/>
        <v>2.4933507785144701E-6</v>
      </c>
      <c r="AO1331">
        <f t="shared" si="661"/>
        <v>-5.7116998119496601E-3</v>
      </c>
      <c r="AP1331">
        <f t="shared" si="662"/>
        <v>0</v>
      </c>
      <c r="AQ1331">
        <f t="shared" si="663"/>
        <v>0</v>
      </c>
    </row>
    <row r="1332" spans="13:43" x14ac:dyDescent="0.25">
      <c r="M1332">
        <f t="shared" si="664"/>
        <v>1319</v>
      </c>
      <c r="N1332">
        <f t="shared" si="643"/>
        <v>3861.8459553447692</v>
      </c>
      <c r="O1332">
        <f t="shared" si="644"/>
        <v>48273.074441809615</v>
      </c>
      <c r="P1332">
        <f t="shared" si="634"/>
        <v>3.4595785809832605E-11</v>
      </c>
      <c r="Q1332">
        <f t="shared" si="635"/>
        <v>2.6450554007616621E-14</v>
      </c>
      <c r="R1332">
        <f t="shared" si="636"/>
        <v>3.2242111658744268E-11</v>
      </c>
      <c r="S1332">
        <f t="shared" si="637"/>
        <v>-7.0085563474718165E-10</v>
      </c>
      <c r="T1332">
        <f t="shared" si="638"/>
        <v>-6.5317393732262957E-10</v>
      </c>
      <c r="U1332">
        <f t="shared" si="639"/>
        <v>0</v>
      </c>
      <c r="V1332">
        <f t="shared" si="640"/>
        <v>0</v>
      </c>
      <c r="W1332">
        <f t="shared" si="645"/>
        <v>-2.1246002691998206E-6</v>
      </c>
      <c r="X1332">
        <f t="shared" si="646"/>
        <v>4.8706704286216882E-3</v>
      </c>
      <c r="Y1332">
        <f t="shared" si="641"/>
        <v>-3.7472293834634063E-10</v>
      </c>
      <c r="Z1332">
        <f t="shared" si="642"/>
        <v>-3.4922920628736535E-10</v>
      </c>
      <c r="AA1332">
        <f t="shared" si="647"/>
        <v>1</v>
      </c>
      <c r="AB1332">
        <f t="shared" si="648"/>
        <v>0</v>
      </c>
      <c r="AC1332">
        <f t="shared" si="649"/>
        <v>0</v>
      </c>
      <c r="AD1332">
        <f t="shared" si="650"/>
        <v>-48274.074441809615</v>
      </c>
      <c r="AE1332">
        <f t="shared" si="651"/>
        <v>0</v>
      </c>
      <c r="AF1332">
        <f t="shared" si="652"/>
        <v>1</v>
      </c>
      <c r="AG1332">
        <f t="shared" si="653"/>
        <v>-2</v>
      </c>
      <c r="AH1332">
        <f t="shared" si="654"/>
        <v>1</v>
      </c>
      <c r="AI1332">
        <f t="shared" si="655"/>
        <v>3.5570348538971087E-4</v>
      </c>
      <c r="AJ1332">
        <f t="shared" si="656"/>
        <v>0</v>
      </c>
      <c r="AK1332" s="22">
        <f t="shared" si="657"/>
        <v>1.9800561688721662E-6</v>
      </c>
      <c r="AL1332">
        <f t="shared" si="658"/>
        <v>-2.1246002691998206E-6</v>
      </c>
      <c r="AM1332">
        <f t="shared" si="659"/>
        <v>4.8706704286216882E-3</v>
      </c>
      <c r="AN1332">
        <f t="shared" si="660"/>
        <v>-2.1246002691998206E-6</v>
      </c>
      <c r="AO1332">
        <f t="shared" si="661"/>
        <v>4.8706704286216882E-3</v>
      </c>
      <c r="AP1332">
        <f t="shared" si="662"/>
        <v>0</v>
      </c>
      <c r="AQ1332">
        <f t="shared" si="663"/>
        <v>0</v>
      </c>
    </row>
    <row r="1333" spans="13:43" x14ac:dyDescent="0.25">
      <c r="M1333">
        <f t="shared" si="664"/>
        <v>1320</v>
      </c>
      <c r="N1333">
        <f t="shared" si="643"/>
        <v>3864.773814294992</v>
      </c>
      <c r="O1333">
        <f t="shared" si="644"/>
        <v>48309.672678687399</v>
      </c>
      <c r="P1333">
        <f t="shared" si="634"/>
        <v>3.265034985019973E-11</v>
      </c>
      <c r="Q1333">
        <f t="shared" si="635"/>
        <v>2.4944240011420616E-14</v>
      </c>
      <c r="R1333">
        <f t="shared" si="636"/>
        <v>3.0429030615283998E-11</v>
      </c>
      <c r="S1333">
        <f t="shared" si="637"/>
        <v>5.4731971574835868E-10</v>
      </c>
      <c r="T1333">
        <f t="shared" si="638"/>
        <v>5.1008361206743569E-10</v>
      </c>
      <c r="U1333">
        <f t="shared" si="639"/>
        <v>0</v>
      </c>
      <c r="V1333">
        <f t="shared" si="640"/>
        <v>0</v>
      </c>
      <c r="W1333">
        <f t="shared" si="645"/>
        <v>1.6604230634555196E-6</v>
      </c>
      <c r="X1333">
        <f t="shared" si="646"/>
        <v>-3.8094259769392231E-3</v>
      </c>
      <c r="Y1333">
        <f t="shared" si="641"/>
        <v>3.1978138176973017E-11</v>
      </c>
      <c r="Z1333">
        <f t="shared" si="642"/>
        <v>2.9802551889071031E-11</v>
      </c>
      <c r="AA1333">
        <f t="shared" si="647"/>
        <v>1</v>
      </c>
      <c r="AB1333">
        <f t="shared" si="648"/>
        <v>0</v>
      </c>
      <c r="AC1333">
        <f t="shared" si="649"/>
        <v>0</v>
      </c>
      <c r="AD1333">
        <f t="shared" si="650"/>
        <v>-48310.672678687399</v>
      </c>
      <c r="AE1333">
        <f t="shared" si="651"/>
        <v>0</v>
      </c>
      <c r="AF1333">
        <f t="shared" si="652"/>
        <v>1</v>
      </c>
      <c r="AG1333">
        <f t="shared" si="653"/>
        <v>-2</v>
      </c>
      <c r="AH1333">
        <f t="shared" si="654"/>
        <v>1</v>
      </c>
      <c r="AI1333">
        <f t="shared" si="655"/>
        <v>-2.7820106079338736E-4</v>
      </c>
      <c r="AJ1333">
        <f t="shared" si="656"/>
        <v>0</v>
      </c>
      <c r="AK1333" s="22">
        <f t="shared" si="657"/>
        <v>-1.5474585866314357E-6</v>
      </c>
      <c r="AL1333">
        <f t="shared" si="658"/>
        <v>1.6604230634555196E-6</v>
      </c>
      <c r="AM1333">
        <f t="shared" si="659"/>
        <v>-3.8094259769392231E-3</v>
      </c>
      <c r="AN1333">
        <f t="shared" si="660"/>
        <v>1.6604230634555196E-6</v>
      </c>
      <c r="AO1333">
        <f t="shared" si="661"/>
        <v>-3.8094259769392231E-3</v>
      </c>
      <c r="AP1333">
        <f t="shared" si="662"/>
        <v>0</v>
      </c>
      <c r="AQ1333">
        <f t="shared" si="663"/>
        <v>0</v>
      </c>
    </row>
    <row r="1334" spans="13:43" x14ac:dyDescent="0.25">
      <c r="M1334">
        <f t="shared" si="664"/>
        <v>1321</v>
      </c>
      <c r="N1334">
        <f t="shared" si="643"/>
        <v>3867.7016732452162</v>
      </c>
      <c r="O1334">
        <f t="shared" si="644"/>
        <v>48346.270915565205</v>
      </c>
      <c r="P1334">
        <f t="shared" si="634"/>
        <v>2.4851109999613242E-11</v>
      </c>
      <c r="Q1334">
        <f t="shared" si="635"/>
        <v>1.8971398332056377E-14</v>
      </c>
      <c r="R1334">
        <f t="shared" si="636"/>
        <v>2.3160400745212716E-11</v>
      </c>
      <c r="S1334">
        <f t="shared" si="637"/>
        <v>-3.6962696953015308E-10</v>
      </c>
      <c r="T1334">
        <f t="shared" si="638"/>
        <v>-3.4447993432446708E-10</v>
      </c>
      <c r="U1334">
        <f t="shared" si="639"/>
        <v>0</v>
      </c>
      <c r="V1334">
        <f t="shared" si="640"/>
        <v>0</v>
      </c>
      <c r="W1334">
        <f t="shared" si="645"/>
        <v>-1.1221994941027914E-6</v>
      </c>
      <c r="X1334">
        <f t="shared" si="646"/>
        <v>2.5765576887865093E-3</v>
      </c>
      <c r="Y1334">
        <f t="shared" si="641"/>
        <v>-2.2648243850568661E-10</v>
      </c>
      <c r="Z1334">
        <f t="shared" si="642"/>
        <v>-2.1107403402207651E-10</v>
      </c>
      <c r="AA1334">
        <f t="shared" si="647"/>
        <v>1</v>
      </c>
      <c r="AB1334">
        <f t="shared" si="648"/>
        <v>0</v>
      </c>
      <c r="AC1334">
        <f t="shared" si="649"/>
        <v>0</v>
      </c>
      <c r="AD1334">
        <f t="shared" si="650"/>
        <v>-48347.270915565205</v>
      </c>
      <c r="AE1334">
        <f t="shared" si="651"/>
        <v>0</v>
      </c>
      <c r="AF1334">
        <f t="shared" si="652"/>
        <v>1</v>
      </c>
      <c r="AG1334">
        <f t="shared" si="653"/>
        <v>-2</v>
      </c>
      <c r="AH1334">
        <f t="shared" si="654"/>
        <v>1</v>
      </c>
      <c r="AI1334">
        <f t="shared" si="655"/>
        <v>1.8816505849769617E-4</v>
      </c>
      <c r="AJ1334">
        <f t="shared" si="656"/>
        <v>0</v>
      </c>
      <c r="AK1334" s="22">
        <f t="shared" si="657"/>
        <v>1.0458522778218066E-6</v>
      </c>
      <c r="AL1334">
        <f t="shared" si="658"/>
        <v>-1.1221994941027914E-6</v>
      </c>
      <c r="AM1334">
        <f t="shared" si="659"/>
        <v>2.5765576887865093E-3</v>
      </c>
      <c r="AN1334">
        <f t="shared" si="660"/>
        <v>-1.1221994941027914E-6</v>
      </c>
      <c r="AO1334">
        <f t="shared" si="661"/>
        <v>2.5765576887865093E-3</v>
      </c>
      <c r="AP1334">
        <f t="shared" si="662"/>
        <v>0</v>
      </c>
      <c r="AQ1334">
        <f t="shared" si="663"/>
        <v>0</v>
      </c>
    </row>
    <row r="1335" spans="13:43" x14ac:dyDescent="0.25">
      <c r="M1335">
        <f t="shared" si="664"/>
        <v>1322</v>
      </c>
      <c r="N1335">
        <f t="shared" si="643"/>
        <v>3870.6295321954399</v>
      </c>
      <c r="O1335">
        <f t="shared" si="644"/>
        <v>48382.869152442996</v>
      </c>
      <c r="P1335">
        <f t="shared" si="634"/>
        <v>1.2624994586019596E-11</v>
      </c>
      <c r="Q1335">
        <f t="shared" si="635"/>
        <v>9.6306614028038514E-15</v>
      </c>
      <c r="R1335">
        <f t="shared" si="636"/>
        <v>1.1766071375600741E-11</v>
      </c>
      <c r="S1335">
        <f t="shared" si="637"/>
        <v>1.7595508517982018E-10</v>
      </c>
      <c r="T1335">
        <f t="shared" si="638"/>
        <v>1.6398423595509803E-10</v>
      </c>
      <c r="U1335">
        <f t="shared" si="639"/>
        <v>0</v>
      </c>
      <c r="V1335">
        <f t="shared" si="640"/>
        <v>0</v>
      </c>
      <c r="W1335">
        <f t="shared" si="645"/>
        <v>5.3460958808548424E-7</v>
      </c>
      <c r="X1335">
        <f t="shared" si="646"/>
        <v>-1.2283872973203377E-3</v>
      </c>
      <c r="Y1335">
        <f t="shared" si="641"/>
        <v>9.8262766371199619E-13</v>
      </c>
      <c r="Z1335">
        <f t="shared" si="642"/>
        <v>9.1577601464305945E-13</v>
      </c>
      <c r="AA1335">
        <f t="shared" si="647"/>
        <v>1</v>
      </c>
      <c r="AB1335">
        <f t="shared" si="648"/>
        <v>0</v>
      </c>
      <c r="AC1335">
        <f t="shared" si="649"/>
        <v>0</v>
      </c>
      <c r="AD1335">
        <f t="shared" si="650"/>
        <v>-48383.869152442996</v>
      </c>
      <c r="AE1335">
        <f t="shared" si="651"/>
        <v>0</v>
      </c>
      <c r="AF1335">
        <f t="shared" si="652"/>
        <v>1</v>
      </c>
      <c r="AG1335">
        <f t="shared" si="653"/>
        <v>-2</v>
      </c>
      <c r="AH1335">
        <f t="shared" si="654"/>
        <v>1</v>
      </c>
      <c r="AI1335">
        <f t="shared" si="655"/>
        <v>-8.9708644092949659E-5</v>
      </c>
      <c r="AJ1335">
        <f t="shared" si="656"/>
        <v>0</v>
      </c>
      <c r="AK1335" s="22">
        <f t="shared" si="657"/>
        <v>-4.9823819952049171E-7</v>
      </c>
      <c r="AL1335">
        <f t="shared" si="658"/>
        <v>5.3460958808548424E-7</v>
      </c>
      <c r="AM1335">
        <f t="shared" si="659"/>
        <v>-1.2283872973203379E-3</v>
      </c>
      <c r="AN1335">
        <f t="shared" si="660"/>
        <v>5.3460958808548424E-7</v>
      </c>
      <c r="AO1335">
        <f t="shared" si="661"/>
        <v>-1.2283872973203379E-3</v>
      </c>
      <c r="AP1335">
        <f t="shared" si="662"/>
        <v>0</v>
      </c>
      <c r="AQ1335">
        <f t="shared" si="663"/>
        <v>0</v>
      </c>
    </row>
    <row r="1336" spans="13:43" x14ac:dyDescent="0.25">
      <c r="M1336">
        <f t="shared" si="664"/>
        <v>1323</v>
      </c>
      <c r="N1336">
        <f t="shared" si="643"/>
        <v>3873.5573911456627</v>
      </c>
      <c r="O1336">
        <f t="shared" si="644"/>
        <v>48419.46738932078</v>
      </c>
      <c r="P1336">
        <f t="shared" si="634"/>
        <v>-1.8126819488286145E-12</v>
      </c>
      <c r="Q1336">
        <f t="shared" si="635"/>
        <v>-1.3817139249827326E-15</v>
      </c>
      <c r="R1336">
        <f t="shared" si="636"/>
        <v>-1.6893587593929304E-12</v>
      </c>
      <c r="S1336">
        <f t="shared" si="637"/>
        <v>2.4829819555469542E-11</v>
      </c>
      <c r="T1336">
        <f t="shared" si="638"/>
        <v>2.3140558765582055E-11</v>
      </c>
      <c r="U1336">
        <f t="shared" si="639"/>
        <v>0</v>
      </c>
      <c r="V1336">
        <f t="shared" si="640"/>
        <v>0</v>
      </c>
      <c r="W1336">
        <f t="shared" si="645"/>
        <v>7.5498224743098098E-8</v>
      </c>
      <c r="X1336">
        <f t="shared" si="646"/>
        <v>-1.7360564218335791E-4</v>
      </c>
      <c r="Y1336">
        <f t="shared" si="641"/>
        <v>1.5840032769144231E-11</v>
      </c>
      <c r="Z1336">
        <f t="shared" si="642"/>
        <v>1.4762379095195091E-11</v>
      </c>
      <c r="AA1336">
        <f t="shared" si="647"/>
        <v>1</v>
      </c>
      <c r="AB1336">
        <f t="shared" si="648"/>
        <v>0</v>
      </c>
      <c r="AC1336">
        <f t="shared" si="649"/>
        <v>0</v>
      </c>
      <c r="AD1336">
        <f t="shared" si="650"/>
        <v>-48420.46738932078</v>
      </c>
      <c r="AE1336">
        <f t="shared" si="651"/>
        <v>0</v>
      </c>
      <c r="AF1336">
        <f t="shared" si="652"/>
        <v>1</v>
      </c>
      <c r="AG1336">
        <f t="shared" si="653"/>
        <v>-2</v>
      </c>
      <c r="AH1336">
        <f t="shared" si="654"/>
        <v>1</v>
      </c>
      <c r="AI1336">
        <f t="shared" si="655"/>
        <v>-1.2678348291692905E-5</v>
      </c>
      <c r="AJ1336">
        <f t="shared" si="656"/>
        <v>0</v>
      </c>
      <c r="AK1336" s="22">
        <f t="shared" si="657"/>
        <v>-7.0361812435320207E-8</v>
      </c>
      <c r="AL1336">
        <f t="shared" si="658"/>
        <v>7.5498224743098098E-8</v>
      </c>
      <c r="AM1336">
        <f t="shared" si="659"/>
        <v>-1.7360564218335794E-4</v>
      </c>
      <c r="AN1336">
        <f t="shared" si="660"/>
        <v>7.5498224743098098E-8</v>
      </c>
      <c r="AO1336">
        <f t="shared" si="661"/>
        <v>-1.7360564218335794E-4</v>
      </c>
      <c r="AP1336">
        <f t="shared" si="662"/>
        <v>0</v>
      </c>
      <c r="AQ1336">
        <f t="shared" si="663"/>
        <v>0</v>
      </c>
    </row>
    <row r="1337" spans="13:43" x14ac:dyDescent="0.25">
      <c r="M1337">
        <f t="shared" si="664"/>
        <v>1324</v>
      </c>
      <c r="N1337">
        <f t="shared" si="643"/>
        <v>3876.4852500958864</v>
      </c>
      <c r="O1337">
        <f t="shared" si="644"/>
        <v>48456.065626198579</v>
      </c>
      <c r="P1337">
        <f t="shared" si="634"/>
        <v>-1.5859546803155934E-11</v>
      </c>
      <c r="Q1337">
        <f t="shared" si="635"/>
        <v>-1.2079783661096397E-14</v>
      </c>
      <c r="R1337">
        <f t="shared" si="636"/>
        <v>-1.4780565520182602E-11</v>
      </c>
      <c r="S1337">
        <f t="shared" si="637"/>
        <v>-2.2357882557128896E-10</v>
      </c>
      <c r="T1337">
        <f t="shared" si="638"/>
        <v>-2.083679641857306E-10</v>
      </c>
      <c r="U1337">
        <f t="shared" si="639"/>
        <v>0</v>
      </c>
      <c r="V1337">
        <f t="shared" si="640"/>
        <v>0</v>
      </c>
      <c r="W1337">
        <f t="shared" si="645"/>
        <v>-6.8033349709519892E-7</v>
      </c>
      <c r="X1337">
        <f t="shared" si="646"/>
        <v>1.5655870652774933E-3</v>
      </c>
      <c r="Y1337">
        <f t="shared" si="641"/>
        <v>-2.0458291973344657E-12</v>
      </c>
      <c r="Z1337">
        <f t="shared" si="642"/>
        <v>-1.9066441727255163E-12</v>
      </c>
      <c r="AA1337">
        <f t="shared" si="647"/>
        <v>1</v>
      </c>
      <c r="AB1337">
        <f t="shared" si="648"/>
        <v>0</v>
      </c>
      <c r="AC1337">
        <f t="shared" si="649"/>
        <v>0</v>
      </c>
      <c r="AD1337">
        <f t="shared" si="650"/>
        <v>-48457.065626198579</v>
      </c>
      <c r="AE1337">
        <f t="shared" si="651"/>
        <v>0</v>
      </c>
      <c r="AF1337">
        <f t="shared" si="652"/>
        <v>1</v>
      </c>
      <c r="AG1337">
        <f t="shared" si="653"/>
        <v>-2</v>
      </c>
      <c r="AH1337">
        <f t="shared" si="654"/>
        <v>1</v>
      </c>
      <c r="AI1337">
        <f t="shared" si="655"/>
        <v>1.1433414126878723E-4</v>
      </c>
      <c r="AJ1337">
        <f t="shared" si="656"/>
        <v>0</v>
      </c>
      <c r="AK1337" s="22">
        <f t="shared" si="657"/>
        <v>6.3404799356496114E-7</v>
      </c>
      <c r="AL1337">
        <f t="shared" si="658"/>
        <v>-6.8033349709519892E-7</v>
      </c>
      <c r="AM1337">
        <f t="shared" si="659"/>
        <v>1.5655870652774933E-3</v>
      </c>
      <c r="AN1337">
        <f t="shared" si="660"/>
        <v>-6.8033349709519892E-7</v>
      </c>
      <c r="AO1337">
        <f t="shared" si="661"/>
        <v>1.5655870652774933E-3</v>
      </c>
      <c r="AP1337">
        <f t="shared" si="662"/>
        <v>0</v>
      </c>
      <c r="AQ1337">
        <f t="shared" si="663"/>
        <v>0</v>
      </c>
    </row>
    <row r="1338" spans="13:43" x14ac:dyDescent="0.25">
      <c r="M1338">
        <f t="shared" si="664"/>
        <v>1325</v>
      </c>
      <c r="N1338">
        <f t="shared" si="643"/>
        <v>3879.4131090461101</v>
      </c>
      <c r="O1338">
        <f t="shared" si="644"/>
        <v>48492.663863076377</v>
      </c>
      <c r="P1338">
        <f t="shared" si="634"/>
        <v>-2.6995173795395835E-11</v>
      </c>
      <c r="Q1338">
        <f t="shared" si="635"/>
        <v>-2.0545968513722991E-14</v>
      </c>
      <c r="R1338">
        <f t="shared" si="636"/>
        <v>-2.5158596267843277E-11</v>
      </c>
      <c r="S1338">
        <f t="shared" si="637"/>
        <v>4.1127684108377621E-10</v>
      </c>
      <c r="T1338">
        <f t="shared" si="638"/>
        <v>3.8329621722625922E-10</v>
      </c>
      <c r="U1338">
        <f t="shared" si="639"/>
        <v>0</v>
      </c>
      <c r="V1338">
        <f t="shared" si="640"/>
        <v>0</v>
      </c>
      <c r="W1338">
        <f t="shared" si="645"/>
        <v>1.2524292425553015E-6</v>
      </c>
      <c r="X1338">
        <f t="shared" si="646"/>
        <v>-2.8842745343566679E-3</v>
      </c>
      <c r="Y1338">
        <f t="shared" si="641"/>
        <v>2.4913600512154423E-10</v>
      </c>
      <c r="Z1338">
        <f t="shared" si="642"/>
        <v>2.3218639806295049E-10</v>
      </c>
      <c r="AA1338">
        <f t="shared" si="647"/>
        <v>1</v>
      </c>
      <c r="AB1338">
        <f t="shared" si="648"/>
        <v>0</v>
      </c>
      <c r="AC1338">
        <f t="shared" si="649"/>
        <v>0</v>
      </c>
      <c r="AD1338">
        <f t="shared" si="650"/>
        <v>-48493.663863076377</v>
      </c>
      <c r="AE1338">
        <f t="shared" si="651"/>
        <v>0</v>
      </c>
      <c r="AF1338">
        <f t="shared" si="652"/>
        <v>1</v>
      </c>
      <c r="AG1338">
        <f t="shared" si="653"/>
        <v>-2</v>
      </c>
      <c r="AH1338">
        <f t="shared" si="654"/>
        <v>1</v>
      </c>
      <c r="AI1338">
        <f t="shared" si="655"/>
        <v>-2.1063724821652373E-4</v>
      </c>
      <c r="AJ1338">
        <f t="shared" si="656"/>
        <v>0</v>
      </c>
      <c r="AK1338" s="22">
        <f t="shared" si="657"/>
        <v>-1.1672220340683218E-6</v>
      </c>
      <c r="AL1338">
        <f t="shared" si="658"/>
        <v>1.2524292425553015E-6</v>
      </c>
      <c r="AM1338">
        <f t="shared" si="659"/>
        <v>-2.8842745343566679E-3</v>
      </c>
      <c r="AN1338">
        <f t="shared" si="660"/>
        <v>1.2524292425553015E-6</v>
      </c>
      <c r="AO1338">
        <f t="shared" si="661"/>
        <v>-2.8842745343566679E-3</v>
      </c>
      <c r="AP1338">
        <f t="shared" si="662"/>
        <v>0</v>
      </c>
      <c r="AQ1338">
        <f t="shared" si="663"/>
        <v>0</v>
      </c>
    </row>
    <row r="1339" spans="13:43" x14ac:dyDescent="0.25">
      <c r="M1339">
        <f t="shared" si="664"/>
        <v>1326</v>
      </c>
      <c r="N1339">
        <f t="shared" si="643"/>
        <v>3882.3409679963333</v>
      </c>
      <c r="O1339">
        <f t="shared" si="644"/>
        <v>48529.262099954169</v>
      </c>
      <c r="P1339">
        <f t="shared" si="634"/>
        <v>-3.3233253008911089E-11</v>
      </c>
      <c r="Q1339">
        <f t="shared" si="635"/>
        <v>-2.5274681908254175E-14</v>
      </c>
      <c r="R1339">
        <f t="shared" si="636"/>
        <v>-3.0972276802340249E-11</v>
      </c>
      <c r="S1339">
        <f t="shared" si="637"/>
        <v>-5.7945127031120248E-10</v>
      </c>
      <c r="T1339">
        <f t="shared" si="638"/>
        <v>-5.4002914288089703E-10</v>
      </c>
      <c r="U1339">
        <f t="shared" si="639"/>
        <v>0</v>
      </c>
      <c r="V1339">
        <f t="shared" si="640"/>
        <v>0</v>
      </c>
      <c r="W1339">
        <f t="shared" si="645"/>
        <v>-1.76588889849214E-6</v>
      </c>
      <c r="X1339">
        <f t="shared" si="646"/>
        <v>4.0698139048577723E-3</v>
      </c>
      <c r="Y1339">
        <f t="shared" si="641"/>
        <v>-3.9682258922693856E-11</v>
      </c>
      <c r="Z1339">
        <f t="shared" si="642"/>
        <v>-3.6982533944728897E-11</v>
      </c>
      <c r="AA1339">
        <f t="shared" si="647"/>
        <v>1</v>
      </c>
      <c r="AB1339">
        <f t="shared" si="648"/>
        <v>0</v>
      </c>
      <c r="AC1339">
        <f t="shared" si="649"/>
        <v>0</v>
      </c>
      <c r="AD1339">
        <f t="shared" si="650"/>
        <v>-48530.262099954169</v>
      </c>
      <c r="AE1339">
        <f t="shared" si="651"/>
        <v>0</v>
      </c>
      <c r="AF1339">
        <f t="shared" si="652"/>
        <v>1</v>
      </c>
      <c r="AG1339">
        <f t="shared" si="653"/>
        <v>-2</v>
      </c>
      <c r="AH1339">
        <f t="shared" si="654"/>
        <v>1</v>
      </c>
      <c r="AI1339">
        <f t="shared" si="655"/>
        <v>2.9721655474668625E-4</v>
      </c>
      <c r="AJ1339">
        <f t="shared" si="656"/>
        <v>0</v>
      </c>
      <c r="AK1339" s="22">
        <f t="shared" si="657"/>
        <v>1.6457492064232541E-6</v>
      </c>
      <c r="AL1339">
        <f t="shared" si="658"/>
        <v>-1.76588889849214E-6</v>
      </c>
      <c r="AM1339">
        <f t="shared" si="659"/>
        <v>4.0698139048577723E-3</v>
      </c>
      <c r="AN1339">
        <f t="shared" si="660"/>
        <v>-1.76588889849214E-6</v>
      </c>
      <c r="AO1339">
        <f t="shared" si="661"/>
        <v>4.0698139048577723E-3</v>
      </c>
      <c r="AP1339">
        <f t="shared" si="662"/>
        <v>0</v>
      </c>
      <c r="AQ1339">
        <f t="shared" si="663"/>
        <v>0</v>
      </c>
    </row>
    <row r="1340" spans="13:43" x14ac:dyDescent="0.25">
      <c r="M1340">
        <f t="shared" si="664"/>
        <v>1327</v>
      </c>
      <c r="N1340">
        <f t="shared" si="643"/>
        <v>3885.2688269465571</v>
      </c>
      <c r="O1340">
        <f t="shared" si="644"/>
        <v>48565.86033683196</v>
      </c>
      <c r="P1340">
        <f t="shared" si="634"/>
        <v>-3.3475817533608506E-11</v>
      </c>
      <c r="Q1340">
        <f t="shared" si="635"/>
        <v>-2.5439972517601653E-14</v>
      </c>
      <c r="R1340">
        <f t="shared" si="636"/>
        <v>-3.1198338801126294E-11</v>
      </c>
      <c r="S1340">
        <f t="shared" si="637"/>
        <v>7.2055420787264976E-10</v>
      </c>
      <c r="T1340">
        <f t="shared" si="638"/>
        <v>6.7153234657283302E-10</v>
      </c>
      <c r="U1340">
        <f t="shared" si="639"/>
        <v>0</v>
      </c>
      <c r="V1340">
        <f t="shared" si="640"/>
        <v>0</v>
      </c>
      <c r="W1340">
        <f t="shared" si="645"/>
        <v>2.1975581803892479E-6</v>
      </c>
      <c r="X1340">
        <f t="shared" si="646"/>
        <v>-5.0684957685380953E-3</v>
      </c>
      <c r="Y1340">
        <f t="shared" si="641"/>
        <v>3.7611421934951038E-10</v>
      </c>
      <c r="Z1340">
        <f t="shared" si="642"/>
        <v>3.5052583350373981E-10</v>
      </c>
      <c r="AA1340">
        <f t="shared" si="647"/>
        <v>1</v>
      </c>
      <c r="AB1340">
        <f t="shared" si="648"/>
        <v>0</v>
      </c>
      <c r="AC1340">
        <f t="shared" si="649"/>
        <v>0</v>
      </c>
      <c r="AD1340">
        <f t="shared" si="650"/>
        <v>-48566.86033683196</v>
      </c>
      <c r="AE1340">
        <f t="shared" si="651"/>
        <v>0</v>
      </c>
      <c r="AF1340">
        <f t="shared" si="652"/>
        <v>1</v>
      </c>
      <c r="AG1340">
        <f t="shared" si="653"/>
        <v>-2</v>
      </c>
      <c r="AH1340">
        <f t="shared" si="654"/>
        <v>1</v>
      </c>
      <c r="AI1340">
        <f t="shared" si="655"/>
        <v>-3.7014969878936519E-4</v>
      </c>
      <c r="AJ1340">
        <f t="shared" si="656"/>
        <v>0</v>
      </c>
      <c r="AK1340" s="22">
        <f t="shared" si="657"/>
        <v>-2.0480504943049972E-6</v>
      </c>
      <c r="AL1340">
        <f t="shared" si="658"/>
        <v>2.1975581803892479E-6</v>
      </c>
      <c r="AM1340">
        <f t="shared" si="659"/>
        <v>-5.0684957685380953E-3</v>
      </c>
      <c r="AN1340">
        <f t="shared" si="660"/>
        <v>2.1975581803892479E-6</v>
      </c>
      <c r="AO1340">
        <f t="shared" si="661"/>
        <v>-5.0684957685380953E-3</v>
      </c>
      <c r="AP1340">
        <f t="shared" si="662"/>
        <v>0</v>
      </c>
      <c r="AQ1340">
        <f t="shared" si="663"/>
        <v>0</v>
      </c>
    </row>
    <row r="1341" spans="13:43" x14ac:dyDescent="0.25">
      <c r="M1341">
        <f t="shared" si="664"/>
        <v>1328</v>
      </c>
      <c r="N1341">
        <f t="shared" si="643"/>
        <v>3888.1966858967808</v>
      </c>
      <c r="O1341">
        <f t="shared" si="644"/>
        <v>48602.458573709759</v>
      </c>
      <c r="P1341">
        <f t="shared" si="634"/>
        <v>-2.7706371064277723E-11</v>
      </c>
      <c r="Q1341">
        <f t="shared" si="635"/>
        <v>-2.1039622339369144E-14</v>
      </c>
      <c r="R1341">
        <f t="shared" si="636"/>
        <v>-2.5821408261209436E-11</v>
      </c>
      <c r="S1341">
        <f t="shared" si="637"/>
        <v>-8.2830092992237689E-10</v>
      </c>
      <c r="T1341">
        <f t="shared" si="638"/>
        <v>-7.7194867653530005E-10</v>
      </c>
      <c r="U1341">
        <f t="shared" si="639"/>
        <v>0</v>
      </c>
      <c r="V1341">
        <f t="shared" si="640"/>
        <v>0</v>
      </c>
      <c r="W1341">
        <f t="shared" si="645"/>
        <v>-2.5280688170350992E-6</v>
      </c>
      <c r="X1341">
        <f t="shared" si="646"/>
        <v>5.8351884027774336E-3</v>
      </c>
      <c r="Y1341">
        <f t="shared" si="641"/>
        <v>-1.4321587240429194E-10</v>
      </c>
      <c r="Z1341">
        <f t="shared" si="642"/>
        <v>-1.3347238807483026E-10</v>
      </c>
      <c r="AA1341">
        <f t="shared" si="647"/>
        <v>1</v>
      </c>
      <c r="AB1341">
        <f t="shared" si="648"/>
        <v>0</v>
      </c>
      <c r="AC1341">
        <f t="shared" si="649"/>
        <v>0</v>
      </c>
      <c r="AD1341">
        <f t="shared" si="650"/>
        <v>-48603.458573709759</v>
      </c>
      <c r="AE1341">
        <f t="shared" si="651"/>
        <v>0</v>
      </c>
      <c r="AF1341">
        <f t="shared" si="652"/>
        <v>1</v>
      </c>
      <c r="AG1341">
        <f t="shared" si="653"/>
        <v>-2</v>
      </c>
      <c r="AH1341">
        <f t="shared" si="654"/>
        <v>1</v>
      </c>
      <c r="AI1341">
        <f t="shared" si="655"/>
        <v>4.2614074690102251E-4</v>
      </c>
      <c r="AJ1341">
        <f t="shared" si="656"/>
        <v>0</v>
      </c>
      <c r="AK1341" s="22">
        <f t="shared" si="657"/>
        <v>2.3560753187652521E-6</v>
      </c>
      <c r="AL1341">
        <f t="shared" si="658"/>
        <v>-2.5280688170350992E-6</v>
      </c>
      <c r="AM1341">
        <f t="shared" si="659"/>
        <v>5.8351884027774336E-3</v>
      </c>
      <c r="AN1341">
        <f t="shared" si="660"/>
        <v>-2.5280688170350992E-6</v>
      </c>
      <c r="AO1341">
        <f t="shared" si="661"/>
        <v>5.8351884027774336E-3</v>
      </c>
      <c r="AP1341">
        <f t="shared" si="662"/>
        <v>0</v>
      </c>
      <c r="AQ1341">
        <f t="shared" si="663"/>
        <v>0</v>
      </c>
    </row>
    <row r="1342" spans="13:43" x14ac:dyDescent="0.25">
      <c r="M1342">
        <f t="shared" si="664"/>
        <v>1329</v>
      </c>
      <c r="N1342">
        <f t="shared" si="643"/>
        <v>3891.1245448470036</v>
      </c>
      <c r="O1342">
        <f t="shared" si="644"/>
        <v>48639.056810587543</v>
      </c>
      <c r="P1342">
        <f t="shared" si="634"/>
        <v>-1.6987969160626372E-11</v>
      </c>
      <c r="Q1342">
        <f t="shared" si="635"/>
        <v>-1.2890591670386177E-14</v>
      </c>
      <c r="R1342">
        <f t="shared" si="636"/>
        <v>-1.5832217297881056E-11</v>
      </c>
      <c r="S1342">
        <f t="shared" si="637"/>
        <v>8.9794951448484463E-10</v>
      </c>
      <c r="T1342">
        <f t="shared" si="638"/>
        <v>8.3685882058233408E-10</v>
      </c>
      <c r="U1342">
        <f t="shared" si="639"/>
        <v>0</v>
      </c>
      <c r="V1342">
        <f t="shared" si="640"/>
        <v>0</v>
      </c>
      <c r="W1342">
        <f t="shared" si="645"/>
        <v>2.7427071358712714E-6</v>
      </c>
      <c r="X1342">
        <f t="shared" si="646"/>
        <v>-6.3353770303305095E-3</v>
      </c>
      <c r="Y1342">
        <f t="shared" si="641"/>
        <v>3.6068130645283078E-10</v>
      </c>
      <c r="Z1342">
        <f t="shared" si="642"/>
        <v>3.3614287647048753E-10</v>
      </c>
      <c r="AA1342">
        <f t="shared" si="647"/>
        <v>1</v>
      </c>
      <c r="AB1342">
        <f t="shared" si="648"/>
        <v>0</v>
      </c>
      <c r="AC1342">
        <f t="shared" si="649"/>
        <v>0</v>
      </c>
      <c r="AD1342">
        <f t="shared" si="650"/>
        <v>-48640.056810587543</v>
      </c>
      <c r="AE1342">
        <f t="shared" si="651"/>
        <v>0</v>
      </c>
      <c r="AF1342">
        <f t="shared" si="652"/>
        <v>1</v>
      </c>
      <c r="AG1342">
        <f t="shared" si="653"/>
        <v>-2</v>
      </c>
      <c r="AH1342">
        <f t="shared" si="654"/>
        <v>1</v>
      </c>
      <c r="AI1342">
        <f t="shared" si="655"/>
        <v>-4.626691193193635E-4</v>
      </c>
      <c r="AJ1342">
        <f t="shared" si="656"/>
        <v>0</v>
      </c>
      <c r="AK1342" s="22">
        <f t="shared" si="657"/>
        <v>-2.5561110306349384E-6</v>
      </c>
      <c r="AL1342">
        <f t="shared" si="658"/>
        <v>2.7427071358712714E-6</v>
      </c>
      <c r="AM1342">
        <f t="shared" si="659"/>
        <v>-6.3353770303305095E-3</v>
      </c>
      <c r="AN1342">
        <f t="shared" si="660"/>
        <v>2.7427071358712714E-6</v>
      </c>
      <c r="AO1342">
        <f t="shared" si="661"/>
        <v>-6.3353770303305095E-3</v>
      </c>
      <c r="AP1342">
        <f t="shared" si="662"/>
        <v>0</v>
      </c>
      <c r="AQ1342">
        <f t="shared" si="663"/>
        <v>0</v>
      </c>
    </row>
    <row r="1343" spans="13:43" x14ac:dyDescent="0.25">
      <c r="M1343">
        <f t="shared" si="664"/>
        <v>1330</v>
      </c>
      <c r="N1343">
        <f t="shared" si="643"/>
        <v>3894.0524037972277</v>
      </c>
      <c r="O1343">
        <f t="shared" si="644"/>
        <v>48675.655047465349</v>
      </c>
      <c r="P1343">
        <f t="shared" si="634"/>
        <v>-3.2674788815284922E-12</v>
      </c>
      <c r="Q1343">
        <f t="shared" si="635"/>
        <v>-2.477521985174467E-15</v>
      </c>
      <c r="R1343">
        <f t="shared" si="636"/>
        <v>-3.0451806910796759E-12</v>
      </c>
      <c r="S1343">
        <f t="shared" si="637"/>
        <v>-9.265091639983414E-10</v>
      </c>
      <c r="T1343">
        <f t="shared" si="638"/>
        <v>-8.6347545573004791E-10</v>
      </c>
      <c r="U1343">
        <f t="shared" si="639"/>
        <v>0</v>
      </c>
      <c r="V1343">
        <f t="shared" si="640"/>
        <v>0</v>
      </c>
      <c r="W1343">
        <f t="shared" si="645"/>
        <v>-2.8320685660775379E-6</v>
      </c>
      <c r="X1343">
        <f t="shared" si="646"/>
        <v>6.5467172600419034E-3</v>
      </c>
      <c r="Y1343">
        <f t="shared" si="641"/>
        <v>-2.8130725178499846E-10</v>
      </c>
      <c r="Z1343">
        <f t="shared" si="642"/>
        <v>-2.6216892058247922E-10</v>
      </c>
      <c r="AA1343">
        <f t="shared" si="647"/>
        <v>1</v>
      </c>
      <c r="AB1343">
        <f t="shared" si="648"/>
        <v>0</v>
      </c>
      <c r="AC1343">
        <f t="shared" si="649"/>
        <v>0</v>
      </c>
      <c r="AD1343">
        <f t="shared" si="650"/>
        <v>-48676.655047465349</v>
      </c>
      <c r="AE1343">
        <f t="shared" si="651"/>
        <v>0</v>
      </c>
      <c r="AF1343">
        <f t="shared" si="652"/>
        <v>1</v>
      </c>
      <c r="AG1343">
        <f t="shared" si="653"/>
        <v>-2</v>
      </c>
      <c r="AH1343">
        <f t="shared" si="654"/>
        <v>1</v>
      </c>
      <c r="AI1343">
        <f t="shared" si="655"/>
        <v>4.7810303566369602E-4</v>
      </c>
      <c r="AJ1343">
        <f t="shared" si="656"/>
        <v>0</v>
      </c>
      <c r="AK1343" s="22">
        <f t="shared" si="657"/>
        <v>2.6393928854404072E-6</v>
      </c>
      <c r="AL1343">
        <f t="shared" si="658"/>
        <v>-2.8320685660775379E-6</v>
      </c>
      <c r="AM1343">
        <f t="shared" si="659"/>
        <v>6.5467172600419026E-3</v>
      </c>
      <c r="AN1343">
        <f t="shared" si="660"/>
        <v>-2.8320685660775379E-6</v>
      </c>
      <c r="AO1343">
        <f t="shared" si="661"/>
        <v>6.5467172600419026E-3</v>
      </c>
      <c r="AP1343">
        <f t="shared" si="662"/>
        <v>0</v>
      </c>
      <c r="AQ1343">
        <f t="shared" si="663"/>
        <v>0</v>
      </c>
    </row>
    <row r="1344" spans="13:43" x14ac:dyDescent="0.25">
      <c r="M1344">
        <f t="shared" si="664"/>
        <v>1331</v>
      </c>
      <c r="N1344">
        <f t="shared" si="643"/>
        <v>3896.9802627474505</v>
      </c>
      <c r="O1344">
        <f t="shared" si="644"/>
        <v>48712.253284343133</v>
      </c>
      <c r="P1344">
        <f t="shared" si="634"/>
        <v>1.0977965187332503E-11</v>
      </c>
      <c r="Q1344">
        <f t="shared" si="635"/>
        <v>8.3176408224105852E-15</v>
      </c>
      <c r="R1344">
        <f t="shared" si="636"/>
        <v>1.0231095235165427E-11</v>
      </c>
      <c r="S1344">
        <f t="shared" si="637"/>
        <v>9.1286809525036675E-10</v>
      </c>
      <c r="T1344">
        <f t="shared" si="638"/>
        <v>8.5076243732559809E-10</v>
      </c>
      <c r="U1344">
        <f t="shared" si="639"/>
        <v>0</v>
      </c>
      <c r="V1344">
        <f t="shared" si="640"/>
        <v>0</v>
      </c>
      <c r="W1344">
        <f t="shared" si="645"/>
        <v>2.7924689693634537E-6</v>
      </c>
      <c r="X1344">
        <f t="shared" si="646"/>
        <v>-6.46003280663525E-3</v>
      </c>
      <c r="Y1344">
        <f t="shared" si="641"/>
        <v>2.4327229348209779E-10</v>
      </c>
      <c r="Z1344">
        <f t="shared" si="642"/>
        <v>2.2672161554715684E-10</v>
      </c>
      <c r="AA1344">
        <f t="shared" si="647"/>
        <v>1</v>
      </c>
      <c r="AB1344">
        <f t="shared" si="648"/>
        <v>0</v>
      </c>
      <c r="AC1344">
        <f t="shared" si="649"/>
        <v>0</v>
      </c>
      <c r="AD1344">
        <f t="shared" si="650"/>
        <v>-48713.253284343133</v>
      </c>
      <c r="AE1344">
        <f t="shared" si="651"/>
        <v>0</v>
      </c>
      <c r="AF1344">
        <f t="shared" si="652"/>
        <v>1</v>
      </c>
      <c r="AG1344">
        <f t="shared" si="653"/>
        <v>-2</v>
      </c>
      <c r="AH1344">
        <f t="shared" si="654"/>
        <v>1</v>
      </c>
      <c r="AI1344">
        <f t="shared" si="655"/>
        <v>-4.7177237646383604E-4</v>
      </c>
      <c r="AJ1344">
        <f t="shared" si="656"/>
        <v>0</v>
      </c>
      <c r="AK1344" s="22">
        <f t="shared" si="657"/>
        <v>-2.6024873899007195E-6</v>
      </c>
      <c r="AL1344">
        <f t="shared" si="658"/>
        <v>2.7924689693634537E-6</v>
      </c>
      <c r="AM1344">
        <f t="shared" si="659"/>
        <v>-6.4600328066352509E-3</v>
      </c>
      <c r="AN1344">
        <f t="shared" si="660"/>
        <v>2.7924689693634537E-6</v>
      </c>
      <c r="AO1344">
        <f t="shared" si="661"/>
        <v>-6.4600328066352509E-3</v>
      </c>
      <c r="AP1344">
        <f t="shared" si="662"/>
        <v>0</v>
      </c>
      <c r="AQ1344">
        <f t="shared" si="663"/>
        <v>0</v>
      </c>
    </row>
    <row r="1345" spans="13:43" x14ac:dyDescent="0.25">
      <c r="M1345">
        <f t="shared" si="664"/>
        <v>1332</v>
      </c>
      <c r="N1345">
        <f t="shared" si="643"/>
        <v>3899.9081216976742</v>
      </c>
      <c r="O1345">
        <f t="shared" si="644"/>
        <v>48748.851521220931</v>
      </c>
      <c r="P1345">
        <f t="shared" si="634"/>
        <v>2.3188120655793523E-11</v>
      </c>
      <c r="Q1345">
        <f t="shared" si="635"/>
        <v>1.7555681588618429E-14</v>
      </c>
      <c r="R1345">
        <f t="shared" si="636"/>
        <v>2.1610550471382599E-11</v>
      </c>
      <c r="S1345">
        <f t="shared" si="637"/>
        <v>-8.5783555380823597E-10</v>
      </c>
      <c r="T1345">
        <f t="shared" si="638"/>
        <v>-7.9947395508689281E-10</v>
      </c>
      <c r="U1345">
        <f t="shared" si="639"/>
        <v>0</v>
      </c>
      <c r="V1345">
        <f t="shared" si="640"/>
        <v>0</v>
      </c>
      <c r="W1345">
        <f t="shared" si="645"/>
        <v>-2.626094842637108E-6</v>
      </c>
      <c r="X1345">
        <f t="shared" si="646"/>
        <v>6.079712960002235E-3</v>
      </c>
      <c r="Y1345">
        <f t="shared" si="641"/>
        <v>-3.7496878753947758E-10</v>
      </c>
      <c r="Z1345">
        <f t="shared" si="642"/>
        <v>-3.4945832948693389E-10</v>
      </c>
      <c r="AA1345">
        <f t="shared" si="647"/>
        <v>1</v>
      </c>
      <c r="AB1345">
        <f t="shared" si="648"/>
        <v>0</v>
      </c>
      <c r="AC1345">
        <f t="shared" si="649"/>
        <v>0</v>
      </c>
      <c r="AD1345">
        <f t="shared" si="650"/>
        <v>-48749.851521220931</v>
      </c>
      <c r="AE1345">
        <f t="shared" si="651"/>
        <v>0</v>
      </c>
      <c r="AF1345">
        <f t="shared" si="652"/>
        <v>1</v>
      </c>
      <c r="AG1345">
        <f t="shared" si="653"/>
        <v>-2</v>
      </c>
      <c r="AH1345">
        <f t="shared" si="654"/>
        <v>1</v>
      </c>
      <c r="AI1345">
        <f t="shared" si="655"/>
        <v>4.4399770863702478E-4</v>
      </c>
      <c r="AJ1345">
        <f t="shared" si="656"/>
        <v>0</v>
      </c>
      <c r="AK1345" s="22">
        <f t="shared" si="657"/>
        <v>2.4474322857755122E-6</v>
      </c>
      <c r="AL1345">
        <f t="shared" si="658"/>
        <v>-2.626094842637108E-6</v>
      </c>
      <c r="AM1345">
        <f t="shared" si="659"/>
        <v>6.079712960002235E-3</v>
      </c>
      <c r="AN1345">
        <f t="shared" si="660"/>
        <v>-2.626094842637108E-6</v>
      </c>
      <c r="AO1345">
        <f t="shared" si="661"/>
        <v>6.079712960002235E-3</v>
      </c>
      <c r="AP1345">
        <f t="shared" si="662"/>
        <v>0</v>
      </c>
      <c r="AQ1345">
        <f t="shared" si="663"/>
        <v>0</v>
      </c>
    </row>
    <row r="1346" spans="13:43" x14ac:dyDescent="0.25">
      <c r="M1346">
        <f t="shared" si="664"/>
        <v>1333</v>
      </c>
      <c r="N1346">
        <f t="shared" si="643"/>
        <v>3902.8359806478979</v>
      </c>
      <c r="O1346">
        <f t="shared" si="644"/>
        <v>48785.449758098723</v>
      </c>
      <c r="P1346">
        <f t="shared" si="634"/>
        <v>3.1179706187444614E-11</v>
      </c>
      <c r="Q1346">
        <f t="shared" si="635"/>
        <v>2.3588386638474826E-14</v>
      </c>
      <c r="R1346">
        <f t="shared" si="636"/>
        <v>2.9058440062856119E-11</v>
      </c>
      <c r="S1346">
        <f t="shared" si="637"/>
        <v>7.6409643238898239E-10</v>
      </c>
      <c r="T1346">
        <f t="shared" si="638"/>
        <v>7.1211223894592952E-10</v>
      </c>
      <c r="U1346">
        <f t="shared" si="639"/>
        <v>0</v>
      </c>
      <c r="V1346">
        <f t="shared" si="640"/>
        <v>0</v>
      </c>
      <c r="W1346">
        <f t="shared" si="645"/>
        <v>2.340886353173252E-6</v>
      </c>
      <c r="X1346">
        <f t="shared" si="646"/>
        <v>-5.4234926333292998E-3</v>
      </c>
      <c r="Y1346">
        <f t="shared" si="641"/>
        <v>1.0755939381138816E-10</v>
      </c>
      <c r="Z1346">
        <f t="shared" si="642"/>
        <v>1.0024174632934653E-10</v>
      </c>
      <c r="AA1346">
        <f t="shared" si="647"/>
        <v>1</v>
      </c>
      <c r="AB1346">
        <f t="shared" si="648"/>
        <v>0</v>
      </c>
      <c r="AC1346">
        <f t="shared" si="649"/>
        <v>0</v>
      </c>
      <c r="AD1346">
        <f t="shared" si="650"/>
        <v>-48786.449758098723</v>
      </c>
      <c r="AE1346">
        <f t="shared" si="651"/>
        <v>0</v>
      </c>
      <c r="AF1346">
        <f t="shared" si="652"/>
        <v>1</v>
      </c>
      <c r="AG1346">
        <f t="shared" si="653"/>
        <v>-2</v>
      </c>
      <c r="AH1346">
        <f t="shared" si="654"/>
        <v>1</v>
      </c>
      <c r="AI1346">
        <f t="shared" si="655"/>
        <v>-3.9607422104364623E-4</v>
      </c>
      <c r="AJ1346">
        <f t="shared" si="656"/>
        <v>0</v>
      </c>
      <c r="AK1346" s="22">
        <f t="shared" si="657"/>
        <v>-2.1816275425659529E-6</v>
      </c>
      <c r="AL1346">
        <f t="shared" si="658"/>
        <v>2.340886353173252E-6</v>
      </c>
      <c r="AM1346">
        <f t="shared" si="659"/>
        <v>-5.4234926333293007E-3</v>
      </c>
      <c r="AN1346">
        <f t="shared" si="660"/>
        <v>2.340886353173252E-6</v>
      </c>
      <c r="AO1346">
        <f t="shared" si="661"/>
        <v>-5.4234926333293007E-3</v>
      </c>
      <c r="AP1346">
        <f t="shared" si="662"/>
        <v>0</v>
      </c>
      <c r="AQ1346">
        <f t="shared" si="663"/>
        <v>0</v>
      </c>
    </row>
    <row r="1347" spans="13:43" x14ac:dyDescent="0.25">
      <c r="M1347">
        <f t="shared" si="664"/>
        <v>1334</v>
      </c>
      <c r="N1347">
        <f t="shared" si="643"/>
        <v>3905.7638395981212</v>
      </c>
      <c r="O1347">
        <f t="shared" si="644"/>
        <v>48822.047994976514</v>
      </c>
      <c r="P1347">
        <f t="shared" si="634"/>
        <v>3.3536718402210305E-11</v>
      </c>
      <c r="Q1347">
        <f t="shared" si="635"/>
        <v>2.5352518211693754E-14</v>
      </c>
      <c r="R1347">
        <f t="shared" si="636"/>
        <v>3.125509636739078E-11</v>
      </c>
      <c r="S1347">
        <f t="shared" si="637"/>
        <v>-6.3608094629321428E-10</v>
      </c>
      <c r="T1347">
        <f t="shared" si="638"/>
        <v>-5.9280610092564234E-10</v>
      </c>
      <c r="U1347">
        <f t="shared" si="639"/>
        <v>0</v>
      </c>
      <c r="V1347">
        <f t="shared" si="640"/>
        <v>0</v>
      </c>
      <c r="W1347">
        <f t="shared" si="645"/>
        <v>-1.9501593218565169E-6</v>
      </c>
      <c r="X1347">
        <f t="shared" si="646"/>
        <v>4.5216259177825171E-3</v>
      </c>
      <c r="Y1347">
        <f t="shared" si="641"/>
        <v>-3.4943058342855724E-10</v>
      </c>
      <c r="Z1347">
        <f t="shared" si="642"/>
        <v>-3.2565758008253444E-10</v>
      </c>
      <c r="AA1347">
        <f t="shared" si="647"/>
        <v>1</v>
      </c>
      <c r="AB1347">
        <f t="shared" si="648"/>
        <v>0</v>
      </c>
      <c r="AC1347">
        <f t="shared" si="649"/>
        <v>0</v>
      </c>
      <c r="AD1347">
        <f t="shared" si="650"/>
        <v>-48823.047994976514</v>
      </c>
      <c r="AE1347">
        <f t="shared" si="651"/>
        <v>0</v>
      </c>
      <c r="AF1347">
        <f t="shared" si="652"/>
        <v>1</v>
      </c>
      <c r="AG1347">
        <f t="shared" si="653"/>
        <v>-2</v>
      </c>
      <c r="AH1347">
        <f t="shared" si="654"/>
        <v>1</v>
      </c>
      <c r="AI1347">
        <f t="shared" si="655"/>
        <v>3.3021136826140012E-4</v>
      </c>
      <c r="AJ1347">
        <f t="shared" si="656"/>
        <v>0</v>
      </c>
      <c r="AK1347" s="22">
        <f t="shared" si="657"/>
        <v>1.8174830585801768E-6</v>
      </c>
      <c r="AL1347">
        <f t="shared" si="658"/>
        <v>-1.9501593218565169E-6</v>
      </c>
      <c r="AM1347">
        <f t="shared" si="659"/>
        <v>4.5216259177825171E-3</v>
      </c>
      <c r="AN1347">
        <f t="shared" si="660"/>
        <v>-1.9501593218565169E-6</v>
      </c>
      <c r="AO1347">
        <f t="shared" si="661"/>
        <v>4.5216259177825171E-3</v>
      </c>
      <c r="AP1347">
        <f t="shared" si="662"/>
        <v>0</v>
      </c>
      <c r="AQ1347">
        <f t="shared" si="663"/>
        <v>0</v>
      </c>
    </row>
    <row r="1348" spans="13:43" x14ac:dyDescent="0.25">
      <c r="M1348">
        <f t="shared" si="664"/>
        <v>1335</v>
      </c>
      <c r="N1348">
        <f t="shared" si="643"/>
        <v>3908.6916985483449</v>
      </c>
      <c r="O1348">
        <f t="shared" si="644"/>
        <v>48858.646231854313</v>
      </c>
      <c r="P1348">
        <f t="shared" si="634"/>
        <v>2.9861230897932673E-11</v>
      </c>
      <c r="Q1348">
        <f t="shared" si="635"/>
        <v>2.2557076303526861E-14</v>
      </c>
      <c r="R1348">
        <f t="shared" si="636"/>
        <v>2.7829665328921414E-11</v>
      </c>
      <c r="S1348">
        <f t="shared" si="637"/>
        <v>4.7975566351259746E-10</v>
      </c>
      <c r="T1348">
        <f t="shared" si="638"/>
        <v>4.4711618221118131E-10</v>
      </c>
      <c r="U1348">
        <f t="shared" si="639"/>
        <v>0</v>
      </c>
      <c r="V1348">
        <f t="shared" si="640"/>
        <v>0</v>
      </c>
      <c r="W1348">
        <f t="shared" si="645"/>
        <v>1.4719841107920252E-6</v>
      </c>
      <c r="X1348">
        <f t="shared" si="646"/>
        <v>-3.4154916309317288E-3</v>
      </c>
      <c r="Y1348">
        <f t="shared" si="641"/>
        <v>2.2606813617509445E-11</v>
      </c>
      <c r="Z1348">
        <f t="shared" si="642"/>
        <v>2.1068791815013595E-11</v>
      </c>
      <c r="AA1348">
        <f t="shared" si="647"/>
        <v>1</v>
      </c>
      <c r="AB1348">
        <f t="shared" si="648"/>
        <v>0</v>
      </c>
      <c r="AC1348">
        <f t="shared" si="649"/>
        <v>0</v>
      </c>
      <c r="AD1348">
        <f t="shared" si="650"/>
        <v>-48859.646231854313</v>
      </c>
      <c r="AE1348">
        <f t="shared" si="651"/>
        <v>0</v>
      </c>
      <c r="AF1348">
        <f t="shared" si="652"/>
        <v>1</v>
      </c>
      <c r="AG1348">
        <f t="shared" si="653"/>
        <v>-2</v>
      </c>
      <c r="AH1348">
        <f t="shared" si="654"/>
        <v>1</v>
      </c>
      <c r="AI1348">
        <f t="shared" si="655"/>
        <v>-2.4943103336378303E-4</v>
      </c>
      <c r="AJ1348">
        <f t="shared" si="656"/>
        <v>0</v>
      </c>
      <c r="AK1348" s="22">
        <f t="shared" si="657"/>
        <v>-1.3718398050251954E-6</v>
      </c>
      <c r="AL1348">
        <f t="shared" si="658"/>
        <v>1.4719841107920252E-6</v>
      </c>
      <c r="AM1348">
        <f t="shared" si="659"/>
        <v>-3.4154916309317288E-3</v>
      </c>
      <c r="AN1348">
        <f t="shared" si="660"/>
        <v>1.4719841107920252E-6</v>
      </c>
      <c r="AO1348">
        <f t="shared" si="661"/>
        <v>-3.4154916309317288E-3</v>
      </c>
      <c r="AP1348">
        <f t="shared" si="662"/>
        <v>0</v>
      </c>
      <c r="AQ1348">
        <f t="shared" si="663"/>
        <v>0</v>
      </c>
    </row>
    <row r="1349" spans="13:43" x14ac:dyDescent="0.25">
      <c r="M1349">
        <f t="shared" si="664"/>
        <v>1336</v>
      </c>
      <c r="N1349">
        <f t="shared" si="643"/>
        <v>3911.6195574985686</v>
      </c>
      <c r="O1349">
        <f t="shared" si="644"/>
        <v>48895.244468732111</v>
      </c>
      <c r="P1349">
        <f t="shared" si="634"/>
        <v>2.084027234321982E-11</v>
      </c>
      <c r="Q1349">
        <f t="shared" si="635"/>
        <v>1.5730890232347551E-14</v>
      </c>
      <c r="R1349">
        <f t="shared" si="636"/>
        <v>1.9422434616234688E-11</v>
      </c>
      <c r="S1349">
        <f t="shared" si="637"/>
        <v>-3.0234572849273987E-10</v>
      </c>
      <c r="T1349">
        <f t="shared" si="638"/>
        <v>-2.8177607501653304E-10</v>
      </c>
      <c r="U1349">
        <f t="shared" si="639"/>
        <v>0</v>
      </c>
      <c r="V1349">
        <f t="shared" si="640"/>
        <v>0</v>
      </c>
      <c r="W1349">
        <f t="shared" si="645"/>
        <v>-9.2835036107545688E-7</v>
      </c>
      <c r="X1349">
        <f t="shared" si="646"/>
        <v>2.1556951142656022E-3</v>
      </c>
      <c r="Y1349">
        <f t="shared" si="641"/>
        <v>-1.8749621576792242E-10</v>
      </c>
      <c r="Z1349">
        <f t="shared" si="642"/>
        <v>-1.7474018244913668E-10</v>
      </c>
      <c r="AA1349">
        <f t="shared" si="647"/>
        <v>1</v>
      </c>
      <c r="AB1349">
        <f t="shared" si="648"/>
        <v>0</v>
      </c>
      <c r="AC1349">
        <f t="shared" si="649"/>
        <v>0</v>
      </c>
      <c r="AD1349">
        <f t="shared" si="650"/>
        <v>-48896.244468732111</v>
      </c>
      <c r="AE1349">
        <f t="shared" si="651"/>
        <v>0</v>
      </c>
      <c r="AF1349">
        <f t="shared" si="652"/>
        <v>1</v>
      </c>
      <c r="AG1349">
        <f t="shared" si="653"/>
        <v>-2</v>
      </c>
      <c r="AH1349">
        <f t="shared" si="654"/>
        <v>1</v>
      </c>
      <c r="AI1349">
        <f t="shared" si="655"/>
        <v>1.5742890231283216E-4</v>
      </c>
      <c r="AJ1349">
        <f t="shared" si="656"/>
        <v>0</v>
      </c>
      <c r="AK1349" s="22">
        <f t="shared" si="657"/>
        <v>8.6519138963230447E-7</v>
      </c>
      <c r="AL1349">
        <f t="shared" si="658"/>
        <v>-9.2835036107545688E-7</v>
      </c>
      <c r="AM1349">
        <f t="shared" si="659"/>
        <v>2.1556951142656026E-3</v>
      </c>
      <c r="AN1349">
        <f t="shared" si="660"/>
        <v>-9.2835036107545688E-7</v>
      </c>
      <c r="AO1349">
        <f t="shared" si="661"/>
        <v>2.1556951142656026E-3</v>
      </c>
      <c r="AP1349">
        <f t="shared" si="662"/>
        <v>0</v>
      </c>
      <c r="AQ1349">
        <f t="shared" si="663"/>
        <v>0</v>
      </c>
    </row>
    <row r="1350" spans="13:43" x14ac:dyDescent="0.25">
      <c r="M1350">
        <f t="shared" si="664"/>
        <v>1337</v>
      </c>
      <c r="N1350">
        <f t="shared" si="643"/>
        <v>3914.5474164487914</v>
      </c>
      <c r="O1350">
        <f t="shared" si="644"/>
        <v>48931.842705609895</v>
      </c>
      <c r="P1350">
        <f t="shared" si="634"/>
        <v>8.1176016179293241E-12</v>
      </c>
      <c r="Q1350">
        <f t="shared" si="635"/>
        <v>6.1228369633594995E-15</v>
      </c>
      <c r="R1350">
        <f t="shared" si="636"/>
        <v>7.5653323559453168E-12</v>
      </c>
      <c r="S1350">
        <f t="shared" si="637"/>
        <v>1.1200119746385403E-10</v>
      </c>
      <c r="T1350">
        <f t="shared" si="638"/>
        <v>1.0438135830741289E-10</v>
      </c>
      <c r="U1350">
        <f t="shared" si="639"/>
        <v>0</v>
      </c>
      <c r="V1350">
        <f t="shared" si="640"/>
        <v>0</v>
      </c>
      <c r="W1350">
        <f t="shared" si="645"/>
        <v>3.4415616825053948E-7</v>
      </c>
      <c r="X1350">
        <f t="shared" si="646"/>
        <v>-7.997533433479866E-4</v>
      </c>
      <c r="Y1350">
        <f t="shared" si="641"/>
        <v>2.6981759915307841E-13</v>
      </c>
      <c r="Z1350">
        <f t="shared" si="642"/>
        <v>2.5146094981647734E-13</v>
      </c>
      <c r="AA1350">
        <f t="shared" si="647"/>
        <v>1</v>
      </c>
      <c r="AB1350">
        <f t="shared" si="648"/>
        <v>0</v>
      </c>
      <c r="AC1350">
        <f t="shared" si="649"/>
        <v>0</v>
      </c>
      <c r="AD1350">
        <f t="shared" si="650"/>
        <v>-48932.842705609895</v>
      </c>
      <c r="AE1350">
        <f t="shared" si="651"/>
        <v>0</v>
      </c>
      <c r="AF1350">
        <f t="shared" si="652"/>
        <v>1</v>
      </c>
      <c r="AG1350">
        <f t="shared" si="653"/>
        <v>-2</v>
      </c>
      <c r="AH1350">
        <f t="shared" si="654"/>
        <v>1</v>
      </c>
      <c r="AI1350">
        <f t="shared" si="655"/>
        <v>-5.8405408230556124E-5</v>
      </c>
      <c r="AJ1350">
        <f t="shared" si="656"/>
        <v>0</v>
      </c>
      <c r="AK1350" s="22">
        <f t="shared" si="657"/>
        <v>-3.2074200209742939E-7</v>
      </c>
      <c r="AL1350">
        <f t="shared" si="658"/>
        <v>3.4415616825053948E-7</v>
      </c>
      <c r="AM1350">
        <f t="shared" si="659"/>
        <v>-7.9975334334798649E-4</v>
      </c>
      <c r="AN1350">
        <f t="shared" si="660"/>
        <v>3.4415616825053948E-7</v>
      </c>
      <c r="AO1350">
        <f t="shared" si="661"/>
        <v>-7.9975334334798649E-4</v>
      </c>
      <c r="AP1350">
        <f t="shared" si="662"/>
        <v>0</v>
      </c>
      <c r="AQ1350">
        <f t="shared" si="663"/>
        <v>0</v>
      </c>
    </row>
    <row r="1351" spans="13:43" x14ac:dyDescent="0.25">
      <c r="M1351">
        <f t="shared" si="664"/>
        <v>1338</v>
      </c>
      <c r="N1351">
        <f t="shared" si="643"/>
        <v>3917.4752753990151</v>
      </c>
      <c r="O1351">
        <f t="shared" si="644"/>
        <v>48968.440942487687</v>
      </c>
      <c r="P1351">
        <f t="shared" si="634"/>
        <v>-6.0057225121827143E-12</v>
      </c>
      <c r="Q1351">
        <f t="shared" si="635"/>
        <v>-4.5265311928174652E-15</v>
      </c>
      <c r="R1351">
        <f t="shared" si="636"/>
        <v>-5.5971318846064441E-12</v>
      </c>
      <c r="S1351">
        <f t="shared" si="637"/>
        <v>8.2577117942927528E-11</v>
      </c>
      <c r="T1351">
        <f t="shared" si="638"/>
        <v>7.6959103395086241E-11</v>
      </c>
      <c r="U1351">
        <f t="shared" si="639"/>
        <v>0</v>
      </c>
      <c r="V1351">
        <f t="shared" si="640"/>
        <v>0</v>
      </c>
      <c r="W1351">
        <f t="shared" si="645"/>
        <v>2.5393185705889008E-7</v>
      </c>
      <c r="X1351">
        <f t="shared" si="646"/>
        <v>-5.9053077035968893E-4</v>
      </c>
      <c r="Y1351">
        <f t="shared" si="641"/>
        <v>5.2580039292681424E-11</v>
      </c>
      <c r="Z1351">
        <f t="shared" si="642"/>
        <v>4.9002832518808726E-11</v>
      </c>
      <c r="AA1351">
        <f t="shared" si="647"/>
        <v>1</v>
      </c>
      <c r="AB1351">
        <f t="shared" si="648"/>
        <v>0</v>
      </c>
      <c r="AC1351">
        <f t="shared" si="649"/>
        <v>0</v>
      </c>
      <c r="AD1351">
        <f t="shared" si="650"/>
        <v>-48969.440942487687</v>
      </c>
      <c r="AE1351">
        <f t="shared" si="651"/>
        <v>0</v>
      </c>
      <c r="AF1351">
        <f t="shared" si="652"/>
        <v>1</v>
      </c>
      <c r="AG1351">
        <f t="shared" si="653"/>
        <v>-2</v>
      </c>
      <c r="AH1351">
        <f t="shared" si="654"/>
        <v>1</v>
      </c>
      <c r="AI1351">
        <f t="shared" si="655"/>
        <v>-4.3126022122152261E-5</v>
      </c>
      <c r="AJ1351">
        <f t="shared" si="656"/>
        <v>0</v>
      </c>
      <c r="AK1351" s="22">
        <f t="shared" si="657"/>
        <v>-2.3665597116392515E-7</v>
      </c>
      <c r="AL1351">
        <f t="shared" si="658"/>
        <v>2.5393185705889008E-7</v>
      </c>
      <c r="AM1351">
        <f t="shared" si="659"/>
        <v>-5.9053077035968904E-4</v>
      </c>
      <c r="AN1351">
        <f t="shared" si="660"/>
        <v>2.5393185705889008E-7</v>
      </c>
      <c r="AO1351">
        <f t="shared" si="661"/>
        <v>-5.9053077035968904E-4</v>
      </c>
      <c r="AP1351">
        <f t="shared" si="662"/>
        <v>0</v>
      </c>
      <c r="AQ1351">
        <f t="shared" si="663"/>
        <v>0</v>
      </c>
    </row>
    <row r="1352" spans="13:43" x14ac:dyDescent="0.25">
      <c r="M1352">
        <f t="shared" si="664"/>
        <v>1339</v>
      </c>
      <c r="N1352">
        <f t="shared" si="643"/>
        <v>3920.4031343492393</v>
      </c>
      <c r="O1352">
        <f t="shared" si="644"/>
        <v>49005.039179365493</v>
      </c>
      <c r="P1352">
        <f t="shared" si="634"/>
        <v>-1.8987448094456715E-11</v>
      </c>
      <c r="Q1352">
        <f t="shared" si="635"/>
        <v>-1.430020921510188E-14</v>
      </c>
      <c r="R1352">
        <f t="shared" si="636"/>
        <v>-1.7695664580108774E-11</v>
      </c>
      <c r="S1352">
        <f t="shared" si="637"/>
        <v>-2.7253513319512118E-10</v>
      </c>
      <c r="T1352">
        <f t="shared" si="638"/>
        <v>-2.5399360036823964E-10</v>
      </c>
      <c r="U1352">
        <f t="shared" si="639"/>
        <v>0</v>
      </c>
      <c r="V1352">
        <f t="shared" si="640"/>
        <v>0</v>
      </c>
      <c r="W1352">
        <f t="shared" si="645"/>
        <v>-8.3869546935592186E-7</v>
      </c>
      <c r="X1352">
        <f t="shared" si="646"/>
        <v>1.9518850336840345E-3</v>
      </c>
      <c r="Y1352">
        <f t="shared" si="641"/>
        <v>-3.9996969309379906E-12</v>
      </c>
      <c r="Z1352">
        <f t="shared" si="642"/>
        <v>-3.7275833466337518E-12</v>
      </c>
      <c r="AA1352">
        <f t="shared" si="647"/>
        <v>1</v>
      </c>
      <c r="AB1352">
        <f t="shared" si="648"/>
        <v>0</v>
      </c>
      <c r="AC1352">
        <f t="shared" si="649"/>
        <v>0</v>
      </c>
      <c r="AD1352">
        <f t="shared" si="650"/>
        <v>-49006.039179365493</v>
      </c>
      <c r="AE1352">
        <f t="shared" si="651"/>
        <v>0</v>
      </c>
      <c r="AF1352">
        <f t="shared" si="652"/>
        <v>1</v>
      </c>
      <c r="AG1352">
        <f t="shared" si="653"/>
        <v>-2</v>
      </c>
      <c r="AH1352">
        <f t="shared" si="654"/>
        <v>1</v>
      </c>
      <c r="AI1352">
        <f t="shared" si="655"/>
        <v>1.4254466688974811E-4</v>
      </c>
      <c r="AJ1352">
        <f t="shared" si="656"/>
        <v>0</v>
      </c>
      <c r="AK1352" s="22">
        <f t="shared" si="657"/>
        <v>7.816360385423367E-7</v>
      </c>
      <c r="AL1352">
        <f t="shared" si="658"/>
        <v>-8.3869546935592186E-7</v>
      </c>
      <c r="AM1352">
        <f t="shared" si="659"/>
        <v>1.9518850336840345E-3</v>
      </c>
      <c r="AN1352">
        <f t="shared" si="660"/>
        <v>-8.3869546935592186E-7</v>
      </c>
      <c r="AO1352">
        <f t="shared" si="661"/>
        <v>1.9518850336840345E-3</v>
      </c>
      <c r="AP1352">
        <f t="shared" si="662"/>
        <v>0</v>
      </c>
      <c r="AQ1352">
        <f t="shared" si="663"/>
        <v>0</v>
      </c>
    </row>
    <row r="1353" spans="13:43" x14ac:dyDescent="0.25">
      <c r="M1353">
        <f t="shared" si="664"/>
        <v>1340</v>
      </c>
      <c r="N1353">
        <f t="shared" si="643"/>
        <v>3923.3309932994621</v>
      </c>
      <c r="O1353">
        <f t="shared" si="644"/>
        <v>49041.637416243277</v>
      </c>
      <c r="P1353">
        <f t="shared" si="634"/>
        <v>-2.8501679818851865E-11</v>
      </c>
      <c r="Q1353">
        <f t="shared" si="635"/>
        <v>-2.1449739754278744E-14</v>
      </c>
      <c r="R1353">
        <f t="shared" si="636"/>
        <v>-2.6562609337233797E-11</v>
      </c>
      <c r="S1353">
        <f t="shared" si="637"/>
        <v>4.492681519738657E-10</v>
      </c>
      <c r="T1353">
        <f t="shared" si="638"/>
        <v>4.1870284433724668E-10</v>
      </c>
      <c r="U1353">
        <f t="shared" si="639"/>
        <v>0</v>
      </c>
      <c r="V1353">
        <f t="shared" si="640"/>
        <v>0</v>
      </c>
      <c r="W1353">
        <f t="shared" si="645"/>
        <v>1.3836030959014168E-6</v>
      </c>
      <c r="X1353">
        <f t="shared" si="646"/>
        <v>-3.2224472262403605E-3</v>
      </c>
      <c r="Y1353">
        <f t="shared" si="641"/>
        <v>2.6783673435869412E-10</v>
      </c>
      <c r="Z1353">
        <f t="shared" si="642"/>
        <v>2.4961485028769422E-10</v>
      </c>
      <c r="AA1353">
        <f t="shared" si="647"/>
        <v>1</v>
      </c>
      <c r="AB1353">
        <f t="shared" si="648"/>
        <v>0</v>
      </c>
      <c r="AC1353">
        <f t="shared" si="649"/>
        <v>0</v>
      </c>
      <c r="AD1353">
        <f t="shared" si="650"/>
        <v>-49042.637416243277</v>
      </c>
      <c r="AE1353">
        <f t="shared" si="651"/>
        <v>0</v>
      </c>
      <c r="AF1353">
        <f t="shared" si="652"/>
        <v>1</v>
      </c>
      <c r="AG1353">
        <f t="shared" si="653"/>
        <v>-2</v>
      </c>
      <c r="AH1353">
        <f t="shared" si="654"/>
        <v>1</v>
      </c>
      <c r="AI1353">
        <f t="shared" si="655"/>
        <v>-2.3533277894704748E-4</v>
      </c>
      <c r="AJ1353">
        <f t="shared" si="656"/>
        <v>0</v>
      </c>
      <c r="AK1353" s="22">
        <f t="shared" si="657"/>
        <v>-1.2894716644002104E-6</v>
      </c>
      <c r="AL1353">
        <f t="shared" si="658"/>
        <v>1.3836030959014168E-6</v>
      </c>
      <c r="AM1353">
        <f t="shared" si="659"/>
        <v>-3.22244722624036E-3</v>
      </c>
      <c r="AN1353">
        <f t="shared" si="660"/>
        <v>1.3836030959014168E-6</v>
      </c>
      <c r="AO1353">
        <f t="shared" si="661"/>
        <v>-3.22244722624036E-3</v>
      </c>
      <c r="AP1353">
        <f t="shared" si="662"/>
        <v>0</v>
      </c>
      <c r="AQ1353">
        <f t="shared" si="663"/>
        <v>0</v>
      </c>
    </row>
    <row r="1354" spans="13:43" x14ac:dyDescent="0.25">
      <c r="M1354">
        <f t="shared" si="664"/>
        <v>1341</v>
      </c>
      <c r="N1354">
        <f t="shared" si="643"/>
        <v>3926.2588522496858</v>
      </c>
      <c r="O1354">
        <f t="shared" si="644"/>
        <v>49078.235653121075</v>
      </c>
      <c r="P1354">
        <f t="shared" si="634"/>
        <v>-3.2855534727835068E-11</v>
      </c>
      <c r="Q1354">
        <f t="shared" si="635"/>
        <v>-2.4707916821069079E-14</v>
      </c>
      <c r="R1354">
        <f t="shared" si="636"/>
        <v>-3.0620256037124951E-11</v>
      </c>
      <c r="S1354">
        <f t="shared" si="637"/>
        <v>-6.0481040458979715E-10</v>
      </c>
      <c r="T1354">
        <f t="shared" si="638"/>
        <v>-5.6366300520950328E-10</v>
      </c>
      <c r="U1354">
        <f t="shared" si="639"/>
        <v>0</v>
      </c>
      <c r="V1354">
        <f t="shared" si="640"/>
        <v>0</v>
      </c>
      <c r="W1354">
        <f t="shared" si="645"/>
        <v>-1.864013250772676E-6</v>
      </c>
      <c r="X1354">
        <f t="shared" si="646"/>
        <v>4.3445759450717707E-3</v>
      </c>
      <c r="Y1354">
        <f t="shared" si="641"/>
        <v>-4.9421685291728623E-11</v>
      </c>
      <c r="Z1354">
        <f t="shared" si="642"/>
        <v>-4.6059352555199395E-11</v>
      </c>
      <c r="AA1354">
        <f t="shared" si="647"/>
        <v>1</v>
      </c>
      <c r="AB1354">
        <f t="shared" si="648"/>
        <v>0</v>
      </c>
      <c r="AC1354">
        <f t="shared" si="649"/>
        <v>0</v>
      </c>
      <c r="AD1354">
        <f t="shared" si="650"/>
        <v>-49079.235653121075</v>
      </c>
      <c r="AE1354">
        <f t="shared" si="651"/>
        <v>0</v>
      </c>
      <c r="AF1354">
        <f t="shared" si="652"/>
        <v>1</v>
      </c>
      <c r="AG1354">
        <f t="shared" si="653"/>
        <v>-2</v>
      </c>
      <c r="AH1354">
        <f t="shared" si="654"/>
        <v>1</v>
      </c>
      <c r="AI1354">
        <f t="shared" si="655"/>
        <v>3.1728085943041293E-4</v>
      </c>
      <c r="AJ1354">
        <f t="shared" si="656"/>
        <v>0</v>
      </c>
      <c r="AK1354" s="22">
        <f t="shared" si="657"/>
        <v>1.7371978105989636E-6</v>
      </c>
      <c r="AL1354">
        <f t="shared" si="658"/>
        <v>-1.864013250772676E-6</v>
      </c>
      <c r="AM1354">
        <f t="shared" si="659"/>
        <v>4.3445759450717707E-3</v>
      </c>
      <c r="AN1354">
        <f t="shared" si="660"/>
        <v>-1.864013250772676E-6</v>
      </c>
      <c r="AO1354">
        <f t="shared" si="661"/>
        <v>4.3445759450717707E-3</v>
      </c>
      <c r="AP1354">
        <f t="shared" si="662"/>
        <v>0</v>
      </c>
      <c r="AQ1354">
        <f t="shared" si="663"/>
        <v>0</v>
      </c>
    </row>
    <row r="1355" spans="13:43" x14ac:dyDescent="0.25">
      <c r="M1355">
        <f t="shared" si="664"/>
        <v>1342</v>
      </c>
      <c r="N1355">
        <f t="shared" si="643"/>
        <v>3929.1867111999086</v>
      </c>
      <c r="O1355">
        <f t="shared" si="644"/>
        <v>49114.833889998859</v>
      </c>
      <c r="P1355">
        <f t="shared" si="634"/>
        <v>-3.1290277235891103E-11</v>
      </c>
      <c r="Q1355">
        <f t="shared" si="635"/>
        <v>-2.3513282619955128E-14</v>
      </c>
      <c r="R1355">
        <f t="shared" si="636"/>
        <v>-2.9161488570261984E-11</v>
      </c>
      <c r="S1355">
        <f t="shared" si="637"/>
        <v>7.3219383989601448E-10</v>
      </c>
      <c r="T1355">
        <f t="shared" si="638"/>
        <v>6.8238009309973399E-10</v>
      </c>
      <c r="U1355">
        <f t="shared" si="639"/>
        <v>0</v>
      </c>
      <c r="V1355">
        <f t="shared" si="640"/>
        <v>0</v>
      </c>
      <c r="W1355">
        <f t="shared" si="645"/>
        <v>2.2582884876285153E-6</v>
      </c>
      <c r="X1355">
        <f t="shared" si="646"/>
        <v>-5.2674653353319374E-3</v>
      </c>
      <c r="Y1355">
        <f t="shared" si="641"/>
        <v>3.7027905581301082E-10</v>
      </c>
      <c r="Z1355">
        <f t="shared" si="642"/>
        <v>3.4508765686208116E-10</v>
      </c>
      <c r="AA1355">
        <f t="shared" si="647"/>
        <v>1</v>
      </c>
      <c r="AB1355">
        <f t="shared" si="648"/>
        <v>0</v>
      </c>
      <c r="AC1355">
        <f t="shared" si="649"/>
        <v>0</v>
      </c>
      <c r="AD1355">
        <f t="shared" si="650"/>
        <v>-49115.833889998859</v>
      </c>
      <c r="AE1355">
        <f t="shared" si="651"/>
        <v>0</v>
      </c>
      <c r="AF1355">
        <f t="shared" si="652"/>
        <v>1</v>
      </c>
      <c r="AG1355">
        <f t="shared" si="653"/>
        <v>-2</v>
      </c>
      <c r="AH1355">
        <f t="shared" si="654"/>
        <v>1</v>
      </c>
      <c r="AI1355">
        <f t="shared" si="655"/>
        <v>-3.8467860886375781E-4</v>
      </c>
      <c r="AJ1355">
        <f t="shared" si="656"/>
        <v>0</v>
      </c>
      <c r="AK1355" s="22">
        <f t="shared" si="657"/>
        <v>-2.1046491031020777E-6</v>
      </c>
      <c r="AL1355">
        <f t="shared" si="658"/>
        <v>2.2582884876285153E-6</v>
      </c>
      <c r="AM1355">
        <f t="shared" si="659"/>
        <v>-5.2674653353319365E-3</v>
      </c>
      <c r="AN1355">
        <f t="shared" si="660"/>
        <v>2.2582884876285153E-6</v>
      </c>
      <c r="AO1355">
        <f t="shared" si="661"/>
        <v>-5.2674653353319365E-3</v>
      </c>
      <c r="AP1355">
        <f t="shared" si="662"/>
        <v>0</v>
      </c>
      <c r="AQ1355">
        <f t="shared" si="663"/>
        <v>0</v>
      </c>
    </row>
    <row r="1356" spans="13:43" x14ac:dyDescent="0.25">
      <c r="M1356">
        <f t="shared" si="664"/>
        <v>1343</v>
      </c>
      <c r="N1356">
        <f t="shared" si="643"/>
        <v>3932.1145701501327</v>
      </c>
      <c r="O1356">
        <f t="shared" si="644"/>
        <v>49151.432126876658</v>
      </c>
      <c r="P1356">
        <f t="shared" si="634"/>
        <v>-2.4113381616403126E-11</v>
      </c>
      <c r="Q1356">
        <f t="shared" si="635"/>
        <v>-1.8106665365070428E-14</v>
      </c>
      <c r="R1356">
        <f t="shared" si="636"/>
        <v>-2.2472862643432552E-11</v>
      </c>
      <c r="S1356">
        <f t="shared" si="637"/>
        <v>-8.2576002121388748E-10</v>
      </c>
      <c r="T1356">
        <f t="shared" si="638"/>
        <v>-7.6958063486848788E-10</v>
      </c>
      <c r="U1356">
        <f t="shared" si="639"/>
        <v>0</v>
      </c>
      <c r="V1356">
        <f t="shared" si="640"/>
        <v>0</v>
      </c>
      <c r="W1356">
        <f t="shared" si="645"/>
        <v>-2.5487695501518636E-6</v>
      </c>
      <c r="X1356">
        <f t="shared" si="646"/>
        <v>5.9494451099919932E-3</v>
      </c>
      <c r="Y1356">
        <f t="shared" si="641"/>
        <v>-1.5809992050587493E-10</v>
      </c>
      <c r="Z1356">
        <f t="shared" si="642"/>
        <v>-1.473438215339011E-10</v>
      </c>
      <c r="AA1356">
        <f t="shared" si="647"/>
        <v>1</v>
      </c>
      <c r="AB1356">
        <f t="shared" si="648"/>
        <v>0</v>
      </c>
      <c r="AC1356">
        <f t="shared" si="649"/>
        <v>0</v>
      </c>
      <c r="AD1356">
        <f t="shared" si="650"/>
        <v>-49152.432126876658</v>
      </c>
      <c r="AE1356">
        <f t="shared" si="651"/>
        <v>0</v>
      </c>
      <c r="AF1356">
        <f t="shared" si="652"/>
        <v>1</v>
      </c>
      <c r="AG1356">
        <f t="shared" si="653"/>
        <v>-2</v>
      </c>
      <c r="AH1356">
        <f t="shared" si="654"/>
        <v>1</v>
      </c>
      <c r="AI1356">
        <f t="shared" si="655"/>
        <v>4.344828948720632E-4</v>
      </c>
      <c r="AJ1356">
        <f t="shared" si="656"/>
        <v>0</v>
      </c>
      <c r="AK1356" s="22">
        <f t="shared" si="657"/>
        <v>2.375367707504082E-6</v>
      </c>
      <c r="AL1356">
        <f t="shared" si="658"/>
        <v>-2.5487695501518636E-6</v>
      </c>
      <c r="AM1356">
        <f t="shared" si="659"/>
        <v>5.9494451099919923E-3</v>
      </c>
      <c r="AN1356">
        <f t="shared" si="660"/>
        <v>-2.5487695501518636E-6</v>
      </c>
      <c r="AO1356">
        <f t="shared" si="661"/>
        <v>5.9494451099919923E-3</v>
      </c>
      <c r="AP1356">
        <f t="shared" si="662"/>
        <v>0</v>
      </c>
      <c r="AQ1356">
        <f t="shared" si="663"/>
        <v>0</v>
      </c>
    </row>
    <row r="1357" spans="13:43" x14ac:dyDescent="0.25">
      <c r="M1357">
        <f t="shared" si="664"/>
        <v>1344</v>
      </c>
      <c r="N1357">
        <f t="shared" si="643"/>
        <v>3935.0424291003565</v>
      </c>
      <c r="O1357">
        <f t="shared" si="644"/>
        <v>49188.030363754457</v>
      </c>
      <c r="P1357">
        <f t="shared" si="634"/>
        <v>-1.2638565437905565E-11</v>
      </c>
      <c r="Q1357">
        <f t="shared" si="635"/>
        <v>-9.4831993772800794E-15</v>
      </c>
      <c r="R1357">
        <f t="shared" si="636"/>
        <v>-1.1778718954245634E-11</v>
      </c>
      <c r="S1357">
        <f t="shared" si="637"/>
        <v>8.8141117758199343E-10</v>
      </c>
      <c r="T1357">
        <f t="shared" si="638"/>
        <v>8.2144564546318116E-10</v>
      </c>
      <c r="U1357">
        <f t="shared" si="639"/>
        <v>0</v>
      </c>
      <c r="V1357">
        <f t="shared" si="640"/>
        <v>0</v>
      </c>
      <c r="W1357">
        <f t="shared" si="645"/>
        <v>2.7225658803046433E-6</v>
      </c>
      <c r="X1357">
        <f t="shared" si="646"/>
        <v>-6.3598617478913926E-3</v>
      </c>
      <c r="Y1357">
        <f t="shared" si="641"/>
        <v>3.3640363770673432E-10</v>
      </c>
      <c r="Z1357">
        <f t="shared" si="642"/>
        <v>3.1351690373414393E-10</v>
      </c>
      <c r="AA1357">
        <f t="shared" si="647"/>
        <v>1</v>
      </c>
      <c r="AB1357">
        <f t="shared" si="648"/>
        <v>0</v>
      </c>
      <c r="AC1357">
        <f t="shared" si="649"/>
        <v>0</v>
      </c>
      <c r="AD1357">
        <f t="shared" si="650"/>
        <v>-49189.030363754457</v>
      </c>
      <c r="AE1357">
        <f t="shared" si="651"/>
        <v>0</v>
      </c>
      <c r="AF1357">
        <f t="shared" si="652"/>
        <v>1</v>
      </c>
      <c r="AG1357">
        <f t="shared" si="653"/>
        <v>-2</v>
      </c>
      <c r="AH1357">
        <f t="shared" si="654"/>
        <v>1</v>
      </c>
      <c r="AI1357">
        <f t="shared" si="655"/>
        <v>-4.6445513342017439E-4</v>
      </c>
      <c r="AJ1357">
        <f t="shared" si="656"/>
        <v>0</v>
      </c>
      <c r="AK1357" s="22">
        <f t="shared" si="657"/>
        <v>-2.5373400562019211E-6</v>
      </c>
      <c r="AL1357">
        <f t="shared" si="658"/>
        <v>2.7225658803046433E-6</v>
      </c>
      <c r="AM1357">
        <f t="shared" si="659"/>
        <v>-6.3598617478913926E-3</v>
      </c>
      <c r="AN1357">
        <f t="shared" si="660"/>
        <v>2.7225658803046433E-6</v>
      </c>
      <c r="AO1357">
        <f t="shared" si="661"/>
        <v>-6.3598617478913926E-3</v>
      </c>
      <c r="AP1357">
        <f t="shared" si="662"/>
        <v>0</v>
      </c>
      <c r="AQ1357">
        <f t="shared" si="663"/>
        <v>0</v>
      </c>
    </row>
    <row r="1358" spans="13:43" x14ac:dyDescent="0.25">
      <c r="M1358">
        <f t="shared" si="664"/>
        <v>1345</v>
      </c>
      <c r="N1358">
        <f t="shared" si="643"/>
        <v>3937.9702880505793</v>
      </c>
      <c r="O1358">
        <f t="shared" si="644"/>
        <v>49224.628600632241</v>
      </c>
      <c r="P1358">
        <f t="shared" ref="P1358:P1421" si="665">4*SIN(N1358)*COS(N1358)/(((N1358)^3)+$H$13*AH1358)</f>
        <v>1.0545822192185098E-12</v>
      </c>
      <c r="Q1358">
        <f t="shared" ref="Q1358:Q1421" si="666">(AH1358*$H$13*SIN(N1358)*COS(N1358)/N1358)/((N1358^3)+AH1358*$H$13)</f>
        <v>7.9070507999128356E-16</v>
      </c>
      <c r="R1358">
        <f t="shared" ref="R1358:R1421" si="667">((2*AJ1358*N1358*$H$7+4*SIN(N1358)/(1+$H$7))*COS(N1358))/((N1358^3)+AH1358*$H$13)</f>
        <v>9.8283524624278649E-13</v>
      </c>
      <c r="S1358">
        <f t="shared" ref="S1358:S1421" si="668">(4*SIN(N1358)-AH1358*$H$13*2*$H$8*SIN(N1358)/N1358)*COS(N1358*$K$20)/$H$7/((N1358^3)+AH1358*$H$13)</f>
        <v>-8.96789285611437E-10</v>
      </c>
      <c r="T1358">
        <f t="shared" ref="T1358:T1421" si="669">(2*AJ1358*N1358*$H$7+4*SIN(N1358)/(1+$H$7)-AH1358*$H$13*2*$H$9*SIN(N1358)/N1358)*COS(N1358*$K$20)/((N1358^3)+AH1358*$H$13)/$H$7</f>
        <v>-8.3577752619891622E-10</v>
      </c>
      <c r="U1358">
        <f t="shared" ref="U1358:U1421" si="670">(2*N1358-AH1358*$H$13*$H$8)*SIN(N1358)*SIN($K$20*N1358)/((N1358^3)+AH1358*$H$13)</f>
        <v>0</v>
      </c>
      <c r="V1358">
        <f t="shared" ref="V1358:V1421" si="671">(AJ1358*N1358*N1358+2*N1358*SIN(N1358)/$H$7/ (1+$H$7)-$H$9*AH1358*$H$13*SIN(N1358)/$H$7)*SIN($K$20*N1358)/((N1358^3)+AH1358*$H$13)</f>
        <v>0</v>
      </c>
      <c r="W1358">
        <f t="shared" si="645"/>
        <v>-2.7721271175469835E-6</v>
      </c>
      <c r="X1358">
        <f t="shared" si="646"/>
        <v>6.4804559571698577E-3</v>
      </c>
      <c r="Y1358">
        <f t="shared" ref="Y1358:Y1421" si="672">(24/5/$H$7)*(2/(N1358^2)+$H$8)*(COS(N1358*$K$10)-COS(N1358))*SIN(N1358)/((N1358^3)+AH1358*$H$13)</f>
        <v>-2.9070531009230355E-10</v>
      </c>
      <c r="Z1358">
        <f t="shared" ref="Z1358:Z1421" si="673">(24/5)*(AJ1358/N1358+2*(1+$H$7)*SIN(N1358)/$H$7/M1358/M1358/$H$5/$H$5+$H$9*SIN(N1358)/$H$7)*(COS(N1358*$K$10)-COS(N1358))/((N1358^3)+AH1358*$H$13)</f>
        <v>-2.709275956125866E-10</v>
      </c>
      <c r="AA1358">
        <f t="shared" si="647"/>
        <v>1</v>
      </c>
      <c r="AB1358">
        <f t="shared" si="648"/>
        <v>0</v>
      </c>
      <c r="AC1358">
        <f t="shared" si="649"/>
        <v>0</v>
      </c>
      <c r="AD1358">
        <f t="shared" si="650"/>
        <v>-49225.628600632241</v>
      </c>
      <c r="AE1358">
        <f t="shared" si="651"/>
        <v>0</v>
      </c>
      <c r="AF1358">
        <f t="shared" si="652"/>
        <v>1</v>
      </c>
      <c r="AG1358">
        <f t="shared" si="653"/>
        <v>-2</v>
      </c>
      <c r="AH1358">
        <f t="shared" si="654"/>
        <v>1</v>
      </c>
      <c r="AI1358">
        <f t="shared" si="655"/>
        <v>4.7326188252445358E-4</v>
      </c>
      <c r="AJ1358">
        <f t="shared" si="656"/>
        <v>0</v>
      </c>
      <c r="AK1358" s="22">
        <f t="shared" si="657"/>
        <v>2.5835294664930116E-6</v>
      </c>
      <c r="AL1358">
        <f t="shared" si="658"/>
        <v>-2.7721271175469835E-6</v>
      </c>
      <c r="AM1358">
        <f t="shared" si="659"/>
        <v>6.4804559571698577E-3</v>
      </c>
      <c r="AN1358">
        <f t="shared" si="660"/>
        <v>-2.7721271175469835E-6</v>
      </c>
      <c r="AO1358">
        <f t="shared" si="661"/>
        <v>6.4804559571698577E-3</v>
      </c>
      <c r="AP1358">
        <f t="shared" si="662"/>
        <v>0</v>
      </c>
      <c r="AQ1358">
        <f t="shared" si="663"/>
        <v>0</v>
      </c>
    </row>
    <row r="1359" spans="13:43" x14ac:dyDescent="0.25">
      <c r="M1359">
        <f t="shared" si="664"/>
        <v>1346</v>
      </c>
      <c r="N1359">
        <f t="shared" ref="N1359:N1422" si="674">M1359*$H$5/(1+$H$7)</f>
        <v>3940.898147000803</v>
      </c>
      <c r="O1359">
        <f t="shared" ref="O1359:O1422" si="675">N1359*$H$14</f>
        <v>49261.226837510039</v>
      </c>
      <c r="P1359">
        <f t="shared" si="665"/>
        <v>1.4497414858500388E-11</v>
      </c>
      <c r="Q1359">
        <f t="shared" si="666"/>
        <v>1.0861801847661119E-14</v>
      </c>
      <c r="R1359">
        <f t="shared" si="667"/>
        <v>1.351110424836942E-11</v>
      </c>
      <c r="S1359">
        <f t="shared" si="668"/>
        <v>8.7137537360062301E-10</v>
      </c>
      <c r="T1359">
        <f t="shared" si="669"/>
        <v>8.1209261286171754E-10</v>
      </c>
      <c r="U1359">
        <f t="shared" si="670"/>
        <v>0</v>
      </c>
      <c r="V1359">
        <f t="shared" si="671"/>
        <v>0</v>
      </c>
      <c r="W1359">
        <f t="shared" ref="W1359:W1422" si="676">AH1359*$H$13*((2/N1359)+N1359*$H$8)*SIN(N1359)*COS($K$14*N1359)/((N1359^3)+AH1359*$H$13)/$H$7</f>
        <v>2.695570276792007E-6</v>
      </c>
      <c r="X1359">
        <f t="shared" ref="X1359:X1422" si="677">(((AJ1359+2*SIN(N1359)/$H$7/M1359/$H$5+$H$9*N1359*SIN(N1359)/$H$7)*AH1359*$H$13/((N1359^3)+AH1359*$H$13))-AJ1359-2*SIN(N1359)/$H$7/M1359/$H$5)*COS($K$14*N1359)</f>
        <v>-6.3061745215204435E-3</v>
      </c>
      <c r="Y1359">
        <f t="shared" si="672"/>
        <v>2.1465916275512316E-10</v>
      </c>
      <c r="Z1359">
        <f t="shared" si="673"/>
        <v>2.0005513770281877E-10</v>
      </c>
      <c r="AA1359">
        <f t="shared" ref="AA1359:AA1422" si="678">(-1+(1-2*O1359+2*O1359*O1359)*EXP(-2*O1359))/((1-2*O1359)*EXP(-2*O1359)-1)</f>
        <v>1</v>
      </c>
      <c r="AB1359">
        <f t="shared" ref="AB1359:AB1422" si="679">O1359*EXP(-O1359)/((1-2*O1359)*EXP(-2*O1359)-1)</f>
        <v>0</v>
      </c>
      <c r="AC1359">
        <f t="shared" ref="AC1359:AC1422" si="680">-(AA1359*(1+2*O1359)+2*O1359*O1359)*EXP(-O1359)</f>
        <v>0</v>
      </c>
      <c r="AD1359">
        <f t="shared" ref="AD1359:AD1422" si="681">-AB1359*(1+2*O1359)*EXP(-O1359)-(1+O1359)</f>
        <v>-49262.226837510039</v>
      </c>
      <c r="AE1359">
        <f t="shared" ref="AE1359:AE1422" si="682">(2*AA1359-1+2*O1359)*EXP(-O1359)</f>
        <v>0</v>
      </c>
      <c r="AF1359">
        <f t="shared" ref="AF1359:AF1422" si="683">2*AB1359*EXP(-O1359)+1</f>
        <v>1</v>
      </c>
      <c r="AG1359">
        <f t="shared" ref="AG1359:AG1422" si="684">(AC1359*EXP(-O1359)-AE1359*EXP(-O1359)-AA1359-1)</f>
        <v>-2</v>
      </c>
      <c r="AH1359">
        <f t="shared" ref="AH1359:AH1422" si="685">-2*(AC1359*EXP(-O1359)+AA1359)/AG1359</f>
        <v>1</v>
      </c>
      <c r="AI1359">
        <f t="shared" ref="AI1359:AI1422" si="686">-2*SIN(N1359)/$H$5/M1359</f>
        <v>-4.6053412928833228E-4</v>
      </c>
      <c r="AJ1359">
        <f t="shared" ref="AJ1359:AJ1422" si="687">-((AC1359*EXP(-O1359)+AA1359)*((AD1359*EXP(-O1359)-AF1359*EXP(-O1359)-AB1359)*AI1359)/(AG1359))+(AD1359*EXP(-O1359)+AB1359)*AI1359</f>
        <v>0</v>
      </c>
      <c r="AK1359" s="22">
        <f t="shared" ref="AK1359:AK1422" si="688">-(((AJ1359+2*SIN(N1359)/$H$7/M1359/$H$5+$H$9*N1359*SIN(N1359)/$H$7)*AH1359*$H$13/((N1359^3)+AH1359*$H$13)))/(AC1359*EXP(-O1359)+AA1359)-((AD1359-AF1359)*EXP(-O1359)-AB1359)*AI1359/AG1359</f>
        <v>-2.5121810594520266E-6</v>
      </c>
      <c r="AL1359">
        <f t="shared" ref="AL1359:AL1422" si="689">-(AH1359*$H$13*((2/N1359)+N1359*$H$8)*SIN(N1359)*COS($D$8*N1359)/((N1359^3)+AH1359*$H$13)/$H$7)*((AC1359+AE1359*N1359*$D$9)*EXP($D$9*N1359-O1359)+(AA1359+N1359*$D$9)*EXP(-$D$9*N1359)+2*(AE1359*EXP(N1359*$D$9-O1359)-EXP(-N1359*$D$9)))/(AC1359*EXP(-O1359)+AA1359)</f>
        <v>2.695570276792007E-6</v>
      </c>
      <c r="AM1359">
        <f t="shared" ref="AM1359:AM1422" si="690">-AO1359+2*COS($D$8*N1359)*((AE1359*AK1359+AF1359*AI1359)*EXP(N1359*$D$9-O1359)-AK1359*EXP(-N1359*$D$9)+AI1359/$H$7)</f>
        <v>-6.3061745215204426E-3</v>
      </c>
      <c r="AN1359">
        <f t="shared" ref="AN1359:AN1422" si="691">((AC1359+AE1359*N1359*$D$9)*EXP($D$9*N1359-O1359)+(AA1359+N1359*$D$9)*EXP(-$D$9*N1359))*(AH1359*$H$13*((2/N1359)+N1359*$H$8)*SIN(N1359)*COS($D$8*N1359)/((N1359^3)+AH1359*$H$13)/$H$7)/(AC1359*EXP(-O1359)+AA1359)</f>
        <v>2.695570276792007E-6</v>
      </c>
      <c r="AO1359">
        <f t="shared" ref="AO1359:AO1422" si="692">-(COS($D$8*N1359)*((AC1359*AK1359+AD1359*AI1359+(AE1359*AK1359+AF1359*AI1359)*N1359*$D$9)*EXP(N1359*$D$9-O1359)+(AA1359*AK1359+AB1359*AI1359+AK1359*N1359*$D$9)*EXP(-N1359*$D$9)-AI1359/$H$7))</f>
        <v>-6.3061745215204426E-3</v>
      </c>
      <c r="AP1359">
        <f t="shared" ref="AP1359:AP1422" si="693">(AH1359*$H$13*((2/N1359)+N1359*$H$8)*SIN(N1359)/((N1359^3)+AH1359*$H$13)/$H$7)*SIN(N1359*$D$8)*((AC1359+AE1359+AE1359*N1359*$D$9)*EXP(N1359*$D$9-O1359)+(-(AA1359-1)-N1359*$D$9)*EXP(-N1359*$D$9))/(AC1359*EXP(-O1359)+AA1359)</f>
        <v>0</v>
      </c>
      <c r="AQ1359">
        <f t="shared" ref="AQ1359:AQ1422" si="694">SIN(N1359*$D$8)*(((AC1359+AE1359)*AK1359+AD1359*AI1359+AF1359*AI1359+(AE1359*AK1359+AF1359*AI1359)*N1359*$D$9)*EXP(N1359*$D$9-O1359)+(-(AA1359-1)*AK1359-AB1359*AI1359-AK1359*N1359*$D$9)*EXP(-N1359*$D$9))</f>
        <v>0</v>
      </c>
    </row>
    <row r="1360" spans="13:43" x14ac:dyDescent="0.25">
      <c r="M1360">
        <f t="shared" ref="M1360:M1423" si="695">M1359+1</f>
        <v>1347</v>
      </c>
      <c r="N1360">
        <f t="shared" si="674"/>
        <v>3943.8260059510267</v>
      </c>
      <c r="O1360">
        <f t="shared" si="675"/>
        <v>49297.825074387831</v>
      </c>
      <c r="P1360">
        <f t="shared" si="665"/>
        <v>2.5277220397622257E-11</v>
      </c>
      <c r="Q1360">
        <f t="shared" si="666"/>
        <v>1.8924224353982708E-14</v>
      </c>
      <c r="R1360">
        <f t="shared" si="667"/>
        <v>2.3557521339815713E-11</v>
      </c>
      <c r="S1360">
        <f t="shared" si="668"/>
        <v>-8.0650489549897369E-10</v>
      </c>
      <c r="T1360">
        <f t="shared" si="669"/>
        <v>-7.5163550372690931E-10</v>
      </c>
      <c r="U1360">
        <f t="shared" si="670"/>
        <v>0</v>
      </c>
      <c r="V1360">
        <f t="shared" si="671"/>
        <v>0</v>
      </c>
      <c r="W1360">
        <f t="shared" si="676"/>
        <v>-2.4967484672742268E-6</v>
      </c>
      <c r="X1360">
        <f t="shared" si="677"/>
        <v>5.8453804560950487E-3</v>
      </c>
      <c r="Y1360">
        <f t="shared" si="672"/>
        <v>-3.6771795482891479E-10</v>
      </c>
      <c r="Z1360">
        <f t="shared" si="673"/>
        <v>-3.4270079667187072E-10</v>
      </c>
      <c r="AA1360">
        <f t="shared" si="678"/>
        <v>1</v>
      </c>
      <c r="AB1360">
        <f t="shared" si="679"/>
        <v>0</v>
      </c>
      <c r="AC1360">
        <f t="shared" si="680"/>
        <v>0</v>
      </c>
      <c r="AD1360">
        <f t="shared" si="681"/>
        <v>-49298.825074387831</v>
      </c>
      <c r="AE1360">
        <f t="shared" si="682"/>
        <v>0</v>
      </c>
      <c r="AF1360">
        <f t="shared" si="683"/>
        <v>1</v>
      </c>
      <c r="AG1360">
        <f t="shared" si="684"/>
        <v>-2</v>
      </c>
      <c r="AH1360">
        <f t="shared" si="685"/>
        <v>1</v>
      </c>
      <c r="AI1360">
        <f t="shared" si="686"/>
        <v>4.2688263595860214E-4</v>
      </c>
      <c r="AJ1360">
        <f t="shared" si="687"/>
        <v>0</v>
      </c>
      <c r="AK1360" s="22">
        <f t="shared" si="688"/>
        <v>2.3268858036106646E-6</v>
      </c>
      <c r="AL1360">
        <f t="shared" si="689"/>
        <v>-2.4967484672742268E-6</v>
      </c>
      <c r="AM1360">
        <f t="shared" si="690"/>
        <v>5.8453804560950496E-3</v>
      </c>
      <c r="AN1360">
        <f t="shared" si="691"/>
        <v>-2.4967484672742268E-6</v>
      </c>
      <c r="AO1360">
        <f t="shared" si="692"/>
        <v>5.8453804560950496E-3</v>
      </c>
      <c r="AP1360">
        <f t="shared" si="693"/>
        <v>0</v>
      </c>
      <c r="AQ1360">
        <f t="shared" si="694"/>
        <v>0</v>
      </c>
    </row>
    <row r="1361" spans="13:43" x14ac:dyDescent="0.25">
      <c r="M1361">
        <f t="shared" si="695"/>
        <v>1348</v>
      </c>
      <c r="N1361">
        <f t="shared" si="674"/>
        <v>3946.7538649012499</v>
      </c>
      <c r="O1361">
        <f t="shared" si="675"/>
        <v>49334.423311265622</v>
      </c>
      <c r="P1361">
        <f t="shared" si="665"/>
        <v>3.1470189169671612E-11</v>
      </c>
      <c r="Q1361">
        <f t="shared" si="666"/>
        <v>2.3543218323778055E-14</v>
      </c>
      <c r="R1361">
        <f t="shared" si="667"/>
        <v>2.9329160456357512E-11</v>
      </c>
      <c r="S1361">
        <f t="shared" si="668"/>
        <v>7.0529885045496669E-10</v>
      </c>
      <c r="T1361">
        <f t="shared" si="669"/>
        <v>6.573148652888786E-10</v>
      </c>
      <c r="U1361">
        <f t="shared" si="670"/>
        <v>0</v>
      </c>
      <c r="V1361">
        <f t="shared" si="671"/>
        <v>0</v>
      </c>
      <c r="W1361">
        <f t="shared" si="676"/>
        <v>2.1850587980224496E-6</v>
      </c>
      <c r="X1361">
        <f t="shared" si="677"/>
        <v>-5.1194528112495996E-3</v>
      </c>
      <c r="Y1361">
        <f t="shared" si="672"/>
        <v>8.7531441143152722E-11</v>
      </c>
      <c r="Z1361">
        <f t="shared" si="673"/>
        <v>8.1576366396228613E-11</v>
      </c>
      <c r="AA1361">
        <f t="shared" si="678"/>
        <v>1</v>
      </c>
      <c r="AB1361">
        <f t="shared" si="679"/>
        <v>0</v>
      </c>
      <c r="AC1361">
        <f t="shared" si="680"/>
        <v>0</v>
      </c>
      <c r="AD1361">
        <f t="shared" si="681"/>
        <v>-49335.423311265622</v>
      </c>
      <c r="AE1361">
        <f t="shared" si="682"/>
        <v>0</v>
      </c>
      <c r="AF1361">
        <f t="shared" si="683"/>
        <v>1</v>
      </c>
      <c r="AG1361">
        <f t="shared" si="684"/>
        <v>-2</v>
      </c>
      <c r="AH1361">
        <f t="shared" si="685"/>
        <v>1</v>
      </c>
      <c r="AI1361">
        <f t="shared" si="686"/>
        <v>-3.7386871252993991E-4</v>
      </c>
      <c r="AJ1361">
        <f t="shared" si="687"/>
        <v>0</v>
      </c>
      <c r="AK1361" s="22">
        <f t="shared" si="688"/>
        <v>-2.0364014893033211E-6</v>
      </c>
      <c r="AL1361">
        <f t="shared" si="689"/>
        <v>2.1850587980224496E-6</v>
      </c>
      <c r="AM1361">
        <f t="shared" si="690"/>
        <v>-5.1194528112495996E-3</v>
      </c>
      <c r="AN1361">
        <f t="shared" si="691"/>
        <v>2.1850587980224496E-6</v>
      </c>
      <c r="AO1361">
        <f t="shared" si="692"/>
        <v>-5.1194528112495996E-3</v>
      </c>
      <c r="AP1361">
        <f t="shared" si="693"/>
        <v>0</v>
      </c>
      <c r="AQ1361">
        <f t="shared" si="694"/>
        <v>0</v>
      </c>
    </row>
    <row r="1362" spans="13:43" x14ac:dyDescent="0.25">
      <c r="M1362">
        <f t="shared" si="695"/>
        <v>1349</v>
      </c>
      <c r="N1362">
        <f t="shared" si="674"/>
        <v>3949.6817238514736</v>
      </c>
      <c r="O1362">
        <f t="shared" si="675"/>
        <v>49371.021548143421</v>
      </c>
      <c r="P1362">
        <f t="shared" si="665"/>
        <v>3.1984672330960919E-11</v>
      </c>
      <c r="Q1362">
        <f t="shared" si="666"/>
        <v>2.3910371558065601E-14</v>
      </c>
      <c r="R1362">
        <f t="shared" si="667"/>
        <v>2.9808641501361526E-11</v>
      </c>
      <c r="S1362">
        <f t="shared" si="668"/>
        <v>-5.7251414950585761E-10</v>
      </c>
      <c r="T1362">
        <f t="shared" si="669"/>
        <v>-5.3356397903621404E-10</v>
      </c>
      <c r="U1362">
        <f t="shared" si="670"/>
        <v>0</v>
      </c>
      <c r="V1362">
        <f t="shared" si="671"/>
        <v>0</v>
      </c>
      <c r="W1362">
        <f t="shared" si="676"/>
        <v>-1.7749989710872691E-6</v>
      </c>
      <c r="X1362">
        <f t="shared" si="677"/>
        <v>4.1617952267626532E-3</v>
      </c>
      <c r="Y1362">
        <f t="shared" si="672"/>
        <v>-3.2237022310104153E-10</v>
      </c>
      <c r="Z1362">
        <f t="shared" si="673"/>
        <v>-3.0043823215381507E-10</v>
      </c>
      <c r="AA1362">
        <f t="shared" si="678"/>
        <v>1</v>
      </c>
      <c r="AB1362">
        <f t="shared" si="679"/>
        <v>0</v>
      </c>
      <c r="AC1362">
        <f t="shared" si="680"/>
        <v>0</v>
      </c>
      <c r="AD1362">
        <f t="shared" si="681"/>
        <v>-49372.021548143421</v>
      </c>
      <c r="AE1362">
        <f t="shared" si="682"/>
        <v>0</v>
      </c>
      <c r="AF1362">
        <f t="shared" si="683"/>
        <v>1</v>
      </c>
      <c r="AG1362">
        <f t="shared" si="684"/>
        <v>-2</v>
      </c>
      <c r="AH1362">
        <f t="shared" si="685"/>
        <v>1</v>
      </c>
      <c r="AI1362">
        <f t="shared" si="686"/>
        <v>3.039318110363292E-4</v>
      </c>
      <c r="AJ1362">
        <f t="shared" si="687"/>
        <v>0</v>
      </c>
      <c r="AK1362" s="22">
        <f t="shared" si="688"/>
        <v>1.654239488431762E-6</v>
      </c>
      <c r="AL1362">
        <f t="shared" si="689"/>
        <v>-1.7749989710872691E-6</v>
      </c>
      <c r="AM1362">
        <f t="shared" si="690"/>
        <v>4.1617952267626532E-3</v>
      </c>
      <c r="AN1362">
        <f t="shared" si="691"/>
        <v>-1.7749989710872691E-6</v>
      </c>
      <c r="AO1362">
        <f t="shared" si="692"/>
        <v>4.1617952267626532E-3</v>
      </c>
      <c r="AP1362">
        <f t="shared" si="693"/>
        <v>0</v>
      </c>
      <c r="AQ1362">
        <f t="shared" si="694"/>
        <v>0</v>
      </c>
    </row>
    <row r="1363" spans="13:43" x14ac:dyDescent="0.25">
      <c r="M1363">
        <f t="shared" si="695"/>
        <v>1350</v>
      </c>
      <c r="N1363">
        <f t="shared" si="674"/>
        <v>3952.6095828016973</v>
      </c>
      <c r="O1363">
        <f t="shared" si="675"/>
        <v>49407.619785021219</v>
      </c>
      <c r="P1363">
        <f t="shared" si="665"/>
        <v>2.6753497478665559E-11</v>
      </c>
      <c r="Q1363">
        <f t="shared" si="666"/>
        <v>1.9984954576012335E-14</v>
      </c>
      <c r="R1363">
        <f t="shared" si="667"/>
        <v>2.4933362049082536E-11</v>
      </c>
      <c r="S1363">
        <f t="shared" si="668"/>
        <v>4.1432038083714991E-10</v>
      </c>
      <c r="T1363">
        <f t="shared" si="669"/>
        <v>3.8613269416323386E-10</v>
      </c>
      <c r="U1363">
        <f t="shared" si="670"/>
        <v>0</v>
      </c>
      <c r="V1363">
        <f t="shared" si="671"/>
        <v>0</v>
      </c>
      <c r="W1363">
        <f t="shared" si="676"/>
        <v>1.285493452319393E-6</v>
      </c>
      <c r="X1363">
        <f t="shared" si="677"/>
        <v>-3.016299193797322E-3</v>
      </c>
      <c r="Y1363">
        <f t="shared" si="672"/>
        <v>1.530668633611982E-11</v>
      </c>
      <c r="Z1363">
        <f t="shared" si="673"/>
        <v>1.4265318113811669E-11</v>
      </c>
      <c r="AA1363">
        <f t="shared" si="678"/>
        <v>1</v>
      </c>
      <c r="AB1363">
        <f t="shared" si="679"/>
        <v>0</v>
      </c>
      <c r="AC1363">
        <f t="shared" si="680"/>
        <v>0</v>
      </c>
      <c r="AD1363">
        <f t="shared" si="681"/>
        <v>-49408.619785021219</v>
      </c>
      <c r="AE1363">
        <f t="shared" si="682"/>
        <v>0</v>
      </c>
      <c r="AF1363">
        <f t="shared" si="683"/>
        <v>1</v>
      </c>
      <c r="AG1363">
        <f t="shared" si="684"/>
        <v>-2</v>
      </c>
      <c r="AH1363">
        <f t="shared" si="685"/>
        <v>1</v>
      </c>
      <c r="AI1363">
        <f t="shared" si="686"/>
        <v>-2.202772978312859E-4</v>
      </c>
      <c r="AJ1363">
        <f t="shared" si="687"/>
        <v>0</v>
      </c>
      <c r="AK1363" s="22">
        <f t="shared" si="688"/>
        <v>-1.1980367682380256E-6</v>
      </c>
      <c r="AL1363">
        <f t="shared" si="689"/>
        <v>1.285493452319393E-6</v>
      </c>
      <c r="AM1363">
        <f t="shared" si="690"/>
        <v>-3.0162991937973224E-3</v>
      </c>
      <c r="AN1363">
        <f t="shared" si="691"/>
        <v>1.285493452319393E-6</v>
      </c>
      <c r="AO1363">
        <f t="shared" si="692"/>
        <v>-3.0162991937973224E-3</v>
      </c>
      <c r="AP1363">
        <f t="shared" si="693"/>
        <v>0</v>
      </c>
      <c r="AQ1363">
        <f t="shared" si="694"/>
        <v>0</v>
      </c>
    </row>
    <row r="1364" spans="13:43" x14ac:dyDescent="0.25">
      <c r="M1364">
        <f t="shared" si="695"/>
        <v>1351</v>
      </c>
      <c r="N1364">
        <f t="shared" si="674"/>
        <v>3955.5374417519201</v>
      </c>
      <c r="O1364">
        <f t="shared" si="675"/>
        <v>49444.218021899003</v>
      </c>
      <c r="P1364">
        <f t="shared" si="665"/>
        <v>1.6741481740959025E-11</v>
      </c>
      <c r="Q1364">
        <f t="shared" si="666"/>
        <v>1.2496687600144251E-14</v>
      </c>
      <c r="R1364">
        <f t="shared" si="667"/>
        <v>1.5602499292599278E-11</v>
      </c>
      <c r="S1364">
        <f t="shared" si="668"/>
        <v>-2.3801343411804027E-10</v>
      </c>
      <c r="T1364">
        <f t="shared" si="669"/>
        <v>-2.2182053505875143E-10</v>
      </c>
      <c r="U1364">
        <f t="shared" si="670"/>
        <v>0</v>
      </c>
      <c r="V1364">
        <f t="shared" si="671"/>
        <v>0</v>
      </c>
      <c r="W1364">
        <f t="shared" si="676"/>
        <v>-7.3902051546163796E-7</v>
      </c>
      <c r="X1364">
        <f t="shared" si="677"/>
        <v>1.7353327072520395E-3</v>
      </c>
      <c r="Y1364">
        <f t="shared" si="672"/>
        <v>-1.4906676435688056E-10</v>
      </c>
      <c r="Z1364">
        <f t="shared" si="673"/>
        <v>-1.3892522307258295E-10</v>
      </c>
      <c r="AA1364">
        <f t="shared" si="678"/>
        <v>1</v>
      </c>
      <c r="AB1364">
        <f t="shared" si="679"/>
        <v>0</v>
      </c>
      <c r="AC1364">
        <f t="shared" si="680"/>
        <v>0</v>
      </c>
      <c r="AD1364">
        <f t="shared" si="681"/>
        <v>-49445.218021899003</v>
      </c>
      <c r="AE1364">
        <f t="shared" si="682"/>
        <v>0</v>
      </c>
      <c r="AF1364">
        <f t="shared" si="683"/>
        <v>1</v>
      </c>
      <c r="AG1364">
        <f t="shared" si="684"/>
        <v>-2</v>
      </c>
      <c r="AH1364">
        <f t="shared" si="685"/>
        <v>1</v>
      </c>
      <c r="AI1364">
        <f t="shared" si="686"/>
        <v>1.26729565819174E-4</v>
      </c>
      <c r="AJ1364">
        <f t="shared" si="687"/>
        <v>0</v>
      </c>
      <c r="AK1364" s="22">
        <f t="shared" si="688"/>
        <v>6.8874232568652643E-7</v>
      </c>
      <c r="AL1364">
        <f t="shared" si="689"/>
        <v>-7.3902051546163796E-7</v>
      </c>
      <c r="AM1364">
        <f t="shared" si="690"/>
        <v>1.7353327072520395E-3</v>
      </c>
      <c r="AN1364">
        <f t="shared" si="691"/>
        <v>-7.3902051546163796E-7</v>
      </c>
      <c r="AO1364">
        <f t="shared" si="692"/>
        <v>1.7353327072520395E-3</v>
      </c>
      <c r="AP1364">
        <f t="shared" si="693"/>
        <v>0</v>
      </c>
      <c r="AQ1364">
        <f t="shared" si="694"/>
        <v>0</v>
      </c>
    </row>
    <row r="1365" spans="13:43" x14ac:dyDescent="0.25">
      <c r="M1365">
        <f t="shared" si="695"/>
        <v>1352</v>
      </c>
      <c r="N1365">
        <f t="shared" si="674"/>
        <v>3958.4653007021443</v>
      </c>
      <c r="O1365">
        <f t="shared" si="675"/>
        <v>49480.816258776802</v>
      </c>
      <c r="P1365">
        <f t="shared" si="665"/>
        <v>3.7676137709096396E-12</v>
      </c>
      <c r="Q1365">
        <f t="shared" si="666"/>
        <v>2.810257093397277E-15</v>
      </c>
      <c r="R1365">
        <f t="shared" si="667"/>
        <v>3.5112896280611748E-12</v>
      </c>
      <c r="S1365">
        <f t="shared" si="668"/>
        <v>5.1679264013629181E-11</v>
      </c>
      <c r="T1365">
        <f t="shared" si="669"/>
        <v>4.8163340180455914E-11</v>
      </c>
      <c r="U1365">
        <f t="shared" si="670"/>
        <v>0</v>
      </c>
      <c r="V1365">
        <f t="shared" si="671"/>
        <v>0</v>
      </c>
      <c r="W1365">
        <f t="shared" si="676"/>
        <v>1.6058040875489892E-7</v>
      </c>
      <c r="X1365">
        <f t="shared" si="677"/>
        <v>-3.773464660788678E-4</v>
      </c>
      <c r="Y1365">
        <f t="shared" si="672"/>
        <v>2.8258339555050882E-14</v>
      </c>
      <c r="Z1365">
        <f t="shared" si="673"/>
        <v>2.6335824375630072E-14</v>
      </c>
      <c r="AA1365">
        <f t="shared" si="678"/>
        <v>1</v>
      </c>
      <c r="AB1365">
        <f t="shared" si="679"/>
        <v>0</v>
      </c>
      <c r="AC1365">
        <f t="shared" si="680"/>
        <v>0</v>
      </c>
      <c r="AD1365">
        <f t="shared" si="681"/>
        <v>-49481.816258776802</v>
      </c>
      <c r="AE1365">
        <f t="shared" si="682"/>
        <v>0</v>
      </c>
      <c r="AF1365">
        <f t="shared" si="683"/>
        <v>1</v>
      </c>
      <c r="AG1365">
        <f t="shared" si="684"/>
        <v>-2</v>
      </c>
      <c r="AH1365">
        <f t="shared" si="685"/>
        <v>1</v>
      </c>
      <c r="AI1365">
        <f t="shared" si="686"/>
        <v>-2.7557216879152608E-5</v>
      </c>
      <c r="AJ1365">
        <f t="shared" si="687"/>
        <v>0</v>
      </c>
      <c r="AK1365" s="22">
        <f t="shared" si="688"/>
        <v>-1.4965555335964582E-7</v>
      </c>
      <c r="AL1365">
        <f t="shared" si="689"/>
        <v>1.6058040875489892E-7</v>
      </c>
      <c r="AM1365">
        <f t="shared" si="690"/>
        <v>-3.7734646607886786E-4</v>
      </c>
      <c r="AN1365">
        <f t="shared" si="691"/>
        <v>1.6058040875489892E-7</v>
      </c>
      <c r="AO1365">
        <f t="shared" si="692"/>
        <v>-3.7734646607886786E-4</v>
      </c>
      <c r="AP1365">
        <f t="shared" si="693"/>
        <v>0</v>
      </c>
      <c r="AQ1365">
        <f t="shared" si="694"/>
        <v>0</v>
      </c>
    </row>
    <row r="1366" spans="13:43" x14ac:dyDescent="0.25">
      <c r="M1366">
        <f t="shared" si="695"/>
        <v>1353</v>
      </c>
      <c r="N1366">
        <f t="shared" si="674"/>
        <v>3961.3931596523671</v>
      </c>
      <c r="O1366">
        <f t="shared" si="675"/>
        <v>49517.414495654586</v>
      </c>
      <c r="P1366">
        <f t="shared" si="665"/>
        <v>-9.8253458193487674E-12</v>
      </c>
      <c r="Q1366">
        <f t="shared" si="666"/>
        <v>-7.3232931148872625E-15</v>
      </c>
      <c r="R1366">
        <f t="shared" si="667"/>
        <v>-9.1568926554974554E-12</v>
      </c>
      <c r="S1366">
        <f t="shared" si="668"/>
        <v>1.3617672271255279E-10</v>
      </c>
      <c r="T1366">
        <f t="shared" si="669"/>
        <v>1.2691213673117689E-10</v>
      </c>
      <c r="U1366">
        <f t="shared" si="670"/>
        <v>0</v>
      </c>
      <c r="V1366">
        <f t="shared" si="671"/>
        <v>0</v>
      </c>
      <c r="W1366">
        <f t="shared" si="676"/>
        <v>4.2344800825390164E-7</v>
      </c>
      <c r="X1366">
        <f t="shared" si="677"/>
        <v>-9.9579296796172912E-4</v>
      </c>
      <c r="Y1366">
        <f t="shared" si="672"/>
        <v>8.6365405417981987E-11</v>
      </c>
      <c r="Z1366">
        <f t="shared" si="673"/>
        <v>8.0489660221791739E-11</v>
      </c>
      <c r="AA1366">
        <f t="shared" si="678"/>
        <v>1</v>
      </c>
      <c r="AB1366">
        <f t="shared" si="679"/>
        <v>0</v>
      </c>
      <c r="AC1366">
        <f t="shared" si="680"/>
        <v>0</v>
      </c>
      <c r="AD1366">
        <f t="shared" si="681"/>
        <v>-49518.414495654586</v>
      </c>
      <c r="AE1366">
        <f t="shared" si="682"/>
        <v>0</v>
      </c>
      <c r="AF1366">
        <f t="shared" si="683"/>
        <v>1</v>
      </c>
      <c r="AG1366">
        <f t="shared" si="684"/>
        <v>-2</v>
      </c>
      <c r="AH1366">
        <f t="shared" si="685"/>
        <v>1</v>
      </c>
      <c r="AI1366">
        <f t="shared" si="686"/>
        <v>-7.2721695332783604E-5</v>
      </c>
      <c r="AJ1366">
        <f t="shared" si="687"/>
        <v>0</v>
      </c>
      <c r="AK1366" s="22">
        <f t="shared" si="688"/>
        <v>-3.9463933667651851E-7</v>
      </c>
      <c r="AL1366">
        <f t="shared" si="689"/>
        <v>4.2344800825390164E-7</v>
      </c>
      <c r="AM1366">
        <f t="shared" si="690"/>
        <v>-9.957929679617289E-4</v>
      </c>
      <c r="AN1366">
        <f t="shared" si="691"/>
        <v>4.2344800825390164E-7</v>
      </c>
      <c r="AO1366">
        <f t="shared" si="692"/>
        <v>-9.957929679617289E-4</v>
      </c>
      <c r="AP1366">
        <f t="shared" si="693"/>
        <v>0</v>
      </c>
      <c r="AQ1366">
        <f t="shared" si="694"/>
        <v>0</v>
      </c>
    </row>
    <row r="1367" spans="13:43" x14ac:dyDescent="0.25">
      <c r="M1367">
        <f t="shared" si="695"/>
        <v>1354</v>
      </c>
      <c r="N1367">
        <f t="shared" si="674"/>
        <v>3964.3210186025908</v>
      </c>
      <c r="O1367">
        <f t="shared" si="675"/>
        <v>49554.012732532385</v>
      </c>
      <c r="P1367">
        <f t="shared" si="665"/>
        <v>-2.1593845560857154E-11</v>
      </c>
      <c r="Q1367">
        <f t="shared" si="666"/>
        <v>-1.6083023455374247E-14</v>
      </c>
      <c r="R1367">
        <f t="shared" si="667"/>
        <v>-2.0124739572094277E-11</v>
      </c>
      <c r="S1367">
        <f t="shared" si="668"/>
        <v>-3.1701768030652952E-10</v>
      </c>
      <c r="T1367">
        <f t="shared" si="669"/>
        <v>-2.9544984185137891E-10</v>
      </c>
      <c r="U1367">
        <f t="shared" si="670"/>
        <v>0</v>
      </c>
      <c r="V1367">
        <f t="shared" si="671"/>
        <v>0</v>
      </c>
      <c r="W1367">
        <f t="shared" si="676"/>
        <v>-9.8650988322350951E-7</v>
      </c>
      <c r="X1367">
        <f t="shared" si="677"/>
        <v>2.3216213894706734E-3</v>
      </c>
      <c r="Y1367">
        <f t="shared" si="672"/>
        <v>-6.8043667938395374E-12</v>
      </c>
      <c r="Z1367">
        <f t="shared" si="673"/>
        <v>-6.3414415599623316E-12</v>
      </c>
      <c r="AA1367">
        <f t="shared" si="678"/>
        <v>1</v>
      </c>
      <c r="AB1367">
        <f t="shared" si="679"/>
        <v>0</v>
      </c>
      <c r="AC1367">
        <f t="shared" si="680"/>
        <v>0</v>
      </c>
      <c r="AD1367">
        <f t="shared" si="681"/>
        <v>-49555.012732532385</v>
      </c>
      <c r="AE1367">
        <f t="shared" si="682"/>
        <v>0</v>
      </c>
      <c r="AF1367">
        <f t="shared" si="683"/>
        <v>1</v>
      </c>
      <c r="AG1367">
        <f t="shared" si="684"/>
        <v>-2</v>
      </c>
      <c r="AH1367">
        <f t="shared" si="685"/>
        <v>1</v>
      </c>
      <c r="AI1367">
        <f t="shared" si="686"/>
        <v>1.6954547720160647E-4</v>
      </c>
      <c r="AJ1367">
        <f t="shared" si="687"/>
        <v>0</v>
      </c>
      <c r="AK1367" s="22">
        <f t="shared" si="688"/>
        <v>9.193941129762498E-7</v>
      </c>
      <c r="AL1367">
        <f t="shared" si="689"/>
        <v>-9.8650988322350951E-7</v>
      </c>
      <c r="AM1367">
        <f t="shared" si="690"/>
        <v>2.3216213894706739E-3</v>
      </c>
      <c r="AN1367">
        <f t="shared" si="691"/>
        <v>-9.8650988322350951E-7</v>
      </c>
      <c r="AO1367">
        <f t="shared" si="692"/>
        <v>2.3216213894706739E-3</v>
      </c>
      <c r="AP1367">
        <f t="shared" si="693"/>
        <v>0</v>
      </c>
      <c r="AQ1367">
        <f t="shared" si="694"/>
        <v>0</v>
      </c>
    </row>
    <row r="1368" spans="13:43" x14ac:dyDescent="0.25">
      <c r="M1368">
        <f t="shared" si="695"/>
        <v>1355</v>
      </c>
      <c r="N1368">
        <f t="shared" si="674"/>
        <v>3967.2488775528145</v>
      </c>
      <c r="O1368">
        <f t="shared" si="675"/>
        <v>49590.610969410183</v>
      </c>
      <c r="P1368">
        <f t="shared" si="665"/>
        <v>-2.9432748757115848E-11</v>
      </c>
      <c r="Q1368">
        <f t="shared" si="666"/>
        <v>-2.190523399409587E-14</v>
      </c>
      <c r="R1368">
        <f t="shared" si="667"/>
        <v>-2.7430334349595386E-11</v>
      </c>
      <c r="S1368">
        <f t="shared" si="668"/>
        <v>4.8266304658030487E-10</v>
      </c>
      <c r="T1368">
        <f t="shared" si="669"/>
        <v>4.4982576568527942E-10</v>
      </c>
      <c r="U1368">
        <f t="shared" si="670"/>
        <v>0</v>
      </c>
      <c r="V1368">
        <f t="shared" si="671"/>
        <v>0</v>
      </c>
      <c r="W1368">
        <f t="shared" si="676"/>
        <v>1.5030814331187866E-6</v>
      </c>
      <c r="X1368">
        <f t="shared" si="677"/>
        <v>-3.5399181802146539E-3</v>
      </c>
      <c r="Y1368">
        <f t="shared" si="672"/>
        <v>2.8255722276890296E-10</v>
      </c>
      <c r="Z1368">
        <f t="shared" si="673"/>
        <v>2.633338516019616E-10</v>
      </c>
      <c r="AA1368">
        <f t="shared" si="678"/>
        <v>1</v>
      </c>
      <c r="AB1368">
        <f t="shared" si="679"/>
        <v>0</v>
      </c>
      <c r="AC1368">
        <f t="shared" si="680"/>
        <v>0</v>
      </c>
      <c r="AD1368">
        <f t="shared" si="681"/>
        <v>-49591.610969410183</v>
      </c>
      <c r="AE1368">
        <f t="shared" si="682"/>
        <v>0</v>
      </c>
      <c r="AF1368">
        <f t="shared" si="683"/>
        <v>1</v>
      </c>
      <c r="AG1368">
        <f t="shared" si="684"/>
        <v>-2</v>
      </c>
      <c r="AH1368">
        <f t="shared" si="685"/>
        <v>1</v>
      </c>
      <c r="AI1368">
        <f t="shared" si="686"/>
        <v>-2.5851628712269457E-4</v>
      </c>
      <c r="AJ1368">
        <f t="shared" si="687"/>
        <v>0</v>
      </c>
      <c r="AK1368" s="22">
        <f t="shared" si="688"/>
        <v>-1.4008214660939386E-6</v>
      </c>
      <c r="AL1368">
        <f t="shared" si="689"/>
        <v>1.5030814331187866E-6</v>
      </c>
      <c r="AM1368">
        <f t="shared" si="690"/>
        <v>-3.5399181802146539E-3</v>
      </c>
      <c r="AN1368">
        <f t="shared" si="691"/>
        <v>1.5030814331187866E-6</v>
      </c>
      <c r="AO1368">
        <f t="shared" si="692"/>
        <v>-3.5399181802146539E-3</v>
      </c>
      <c r="AP1368">
        <f t="shared" si="693"/>
        <v>0</v>
      </c>
      <c r="AQ1368">
        <f t="shared" si="694"/>
        <v>0</v>
      </c>
    </row>
    <row r="1369" spans="13:43" x14ac:dyDescent="0.25">
      <c r="M1369">
        <f t="shared" si="695"/>
        <v>1356</v>
      </c>
      <c r="N1369">
        <f t="shared" si="674"/>
        <v>3970.1767365030378</v>
      </c>
      <c r="O1369">
        <f t="shared" si="675"/>
        <v>49627.209206287975</v>
      </c>
      <c r="P1369">
        <f t="shared" si="665"/>
        <v>-3.1951831631763116E-11</v>
      </c>
      <c r="Q1369">
        <f t="shared" si="666"/>
        <v>-2.376251687045174E-14</v>
      </c>
      <c r="R1369">
        <f t="shared" si="667"/>
        <v>-2.9778035071540657E-11</v>
      </c>
      <c r="S1369">
        <f t="shared" si="668"/>
        <v>-6.2565837559530088E-10</v>
      </c>
      <c r="T1369">
        <f t="shared" si="669"/>
        <v>-5.8309261472069044E-10</v>
      </c>
      <c r="U1369">
        <f t="shared" si="670"/>
        <v>0</v>
      </c>
      <c r="V1369">
        <f t="shared" si="671"/>
        <v>0</v>
      </c>
      <c r="W1369">
        <f t="shared" si="676"/>
        <v>-1.9498265980035123E-6</v>
      </c>
      <c r="X1369">
        <f t="shared" si="677"/>
        <v>4.5954413281685457E-3</v>
      </c>
      <c r="Y1369">
        <f t="shared" si="672"/>
        <v>-6.0019635481560505E-11</v>
      </c>
      <c r="Z1369">
        <f t="shared" si="673"/>
        <v>-5.5936286562498498E-11</v>
      </c>
      <c r="AA1369">
        <f t="shared" si="678"/>
        <v>1</v>
      </c>
      <c r="AB1369">
        <f t="shared" si="679"/>
        <v>0</v>
      </c>
      <c r="AC1369">
        <f t="shared" si="680"/>
        <v>0</v>
      </c>
      <c r="AD1369">
        <f t="shared" si="681"/>
        <v>-49628.209206287975</v>
      </c>
      <c r="AE1369">
        <f t="shared" si="682"/>
        <v>0</v>
      </c>
      <c r="AF1369">
        <f t="shared" si="683"/>
        <v>1</v>
      </c>
      <c r="AG1369">
        <f t="shared" si="684"/>
        <v>-2</v>
      </c>
      <c r="AH1369">
        <f t="shared" si="685"/>
        <v>1</v>
      </c>
      <c r="AI1369">
        <f t="shared" si="686"/>
        <v>3.3559987058319501E-4</v>
      </c>
      <c r="AJ1369">
        <f t="shared" si="687"/>
        <v>0</v>
      </c>
      <c r="AK1369" s="22">
        <f t="shared" si="688"/>
        <v>1.8171729711123251E-6</v>
      </c>
      <c r="AL1369">
        <f t="shared" si="689"/>
        <v>-1.9498265980035123E-6</v>
      </c>
      <c r="AM1369">
        <f t="shared" si="690"/>
        <v>4.5954413281685457E-3</v>
      </c>
      <c r="AN1369">
        <f t="shared" si="691"/>
        <v>-1.9498265980035123E-6</v>
      </c>
      <c r="AO1369">
        <f t="shared" si="692"/>
        <v>4.5954413281685457E-3</v>
      </c>
      <c r="AP1369">
        <f t="shared" si="693"/>
        <v>0</v>
      </c>
      <c r="AQ1369">
        <f t="shared" si="694"/>
        <v>0</v>
      </c>
    </row>
    <row r="1370" spans="13:43" x14ac:dyDescent="0.25">
      <c r="M1370">
        <f t="shared" si="695"/>
        <v>1357</v>
      </c>
      <c r="N1370">
        <f t="shared" si="674"/>
        <v>3973.1045954532615</v>
      </c>
      <c r="O1370">
        <f t="shared" si="675"/>
        <v>49663.807443165766</v>
      </c>
      <c r="P1370">
        <f t="shared" si="665"/>
        <v>-2.8722250288324348E-11</v>
      </c>
      <c r="Q1370">
        <f t="shared" si="666"/>
        <v>-2.1344942213850003E-14</v>
      </c>
      <c r="R1370">
        <f t="shared" si="667"/>
        <v>-2.6768173614468172E-11</v>
      </c>
      <c r="S1370">
        <f t="shared" si="668"/>
        <v>7.3961057108696314E-10</v>
      </c>
      <c r="T1370">
        <f t="shared" si="669"/>
        <v>6.8929223773249131E-10</v>
      </c>
      <c r="U1370">
        <f t="shared" si="670"/>
        <v>0</v>
      </c>
      <c r="V1370">
        <f t="shared" si="671"/>
        <v>0</v>
      </c>
      <c r="W1370">
        <f t="shared" si="676"/>
        <v>2.3066508866500379E-6</v>
      </c>
      <c r="X1370">
        <f t="shared" si="677"/>
        <v>-5.4404320316975979E-3</v>
      </c>
      <c r="Y1370">
        <f t="shared" si="672"/>
        <v>3.6142579528816883E-10</v>
      </c>
      <c r="Z1370">
        <f t="shared" si="673"/>
        <v>3.3683671508683245E-10</v>
      </c>
      <c r="AA1370">
        <f t="shared" si="678"/>
        <v>1</v>
      </c>
      <c r="AB1370">
        <f t="shared" si="679"/>
        <v>0</v>
      </c>
      <c r="AC1370">
        <f t="shared" si="680"/>
        <v>0</v>
      </c>
      <c r="AD1370">
        <f t="shared" si="681"/>
        <v>-49664.807443165766</v>
      </c>
      <c r="AE1370">
        <f t="shared" si="682"/>
        <v>0</v>
      </c>
      <c r="AF1370">
        <f t="shared" si="683"/>
        <v>1</v>
      </c>
      <c r="AG1370">
        <f t="shared" si="684"/>
        <v>-2</v>
      </c>
      <c r="AH1370">
        <f t="shared" si="685"/>
        <v>1</v>
      </c>
      <c r="AI1370">
        <f t="shared" si="686"/>
        <v>-3.9730846796418132E-4</v>
      </c>
      <c r="AJ1370">
        <f t="shared" si="687"/>
        <v>0</v>
      </c>
      <c r="AK1370" s="22">
        <f t="shared" si="688"/>
        <v>-2.1497212363933391E-6</v>
      </c>
      <c r="AL1370">
        <f t="shared" si="689"/>
        <v>2.3066508866500379E-6</v>
      </c>
      <c r="AM1370">
        <f t="shared" si="690"/>
        <v>-5.4404320316975979E-3</v>
      </c>
      <c r="AN1370">
        <f t="shared" si="691"/>
        <v>2.3066508866500379E-6</v>
      </c>
      <c r="AO1370">
        <f t="shared" si="692"/>
        <v>-5.4404320316975979E-3</v>
      </c>
      <c r="AP1370">
        <f t="shared" si="693"/>
        <v>0</v>
      </c>
      <c r="AQ1370">
        <f t="shared" si="694"/>
        <v>0</v>
      </c>
    </row>
    <row r="1371" spans="13:43" x14ac:dyDescent="0.25">
      <c r="M1371">
        <f t="shared" si="695"/>
        <v>1358</v>
      </c>
      <c r="N1371">
        <f t="shared" si="674"/>
        <v>3976.0324544034852</v>
      </c>
      <c r="O1371">
        <f t="shared" si="675"/>
        <v>49700.405680043565</v>
      </c>
      <c r="P1371">
        <f t="shared" si="665"/>
        <v>-2.0349297432198737E-11</v>
      </c>
      <c r="Q1371">
        <f t="shared" si="666"/>
        <v>-1.5111445819667044E-14</v>
      </c>
      <c r="R1371">
        <f t="shared" si="667"/>
        <v>-1.8964862471760236E-11</v>
      </c>
      <c r="S1371">
        <f t="shared" si="668"/>
        <v>-8.1947345560562913E-10</v>
      </c>
      <c r="T1371">
        <f t="shared" si="669"/>
        <v>-7.637217666408473E-10</v>
      </c>
      <c r="U1371">
        <f t="shared" si="670"/>
        <v>0</v>
      </c>
      <c r="V1371">
        <f t="shared" si="671"/>
        <v>0</v>
      </c>
      <c r="W1371">
        <f t="shared" si="676"/>
        <v>-2.5576048390990852E-6</v>
      </c>
      <c r="X1371">
        <f t="shared" si="677"/>
        <v>6.0367753454704945E-3</v>
      </c>
      <c r="Y1371">
        <f t="shared" si="672"/>
        <v>-1.7253646906947935E-10</v>
      </c>
      <c r="Z1371">
        <f t="shared" si="673"/>
        <v>-1.6079820043754003E-10</v>
      </c>
      <c r="AA1371">
        <f t="shared" si="678"/>
        <v>1</v>
      </c>
      <c r="AB1371">
        <f t="shared" si="679"/>
        <v>0</v>
      </c>
      <c r="AC1371">
        <f t="shared" si="680"/>
        <v>0</v>
      </c>
      <c r="AD1371">
        <f t="shared" si="681"/>
        <v>-49701.405680043565</v>
      </c>
      <c r="AE1371">
        <f t="shared" si="682"/>
        <v>0</v>
      </c>
      <c r="AF1371">
        <f t="shared" si="683"/>
        <v>1</v>
      </c>
      <c r="AG1371">
        <f t="shared" si="684"/>
        <v>-2</v>
      </c>
      <c r="AH1371">
        <f t="shared" si="685"/>
        <v>1</v>
      </c>
      <c r="AI1371">
        <f t="shared" si="686"/>
        <v>4.4085860315807326E-4</v>
      </c>
      <c r="AJ1371">
        <f t="shared" si="687"/>
        <v>0</v>
      </c>
      <c r="AK1371" s="22">
        <f t="shared" si="688"/>
        <v>2.3836019003719496E-6</v>
      </c>
      <c r="AL1371">
        <f t="shared" si="689"/>
        <v>-2.5576048390990852E-6</v>
      </c>
      <c r="AM1371">
        <f t="shared" si="690"/>
        <v>6.0367753454704945E-3</v>
      </c>
      <c r="AN1371">
        <f t="shared" si="691"/>
        <v>-2.5576048390990852E-6</v>
      </c>
      <c r="AO1371">
        <f t="shared" si="692"/>
        <v>6.0367753454704945E-3</v>
      </c>
      <c r="AP1371">
        <f t="shared" si="693"/>
        <v>0</v>
      </c>
      <c r="AQ1371">
        <f t="shared" si="694"/>
        <v>0</v>
      </c>
    </row>
    <row r="1372" spans="13:43" x14ac:dyDescent="0.25">
      <c r="M1372">
        <f t="shared" si="695"/>
        <v>1359</v>
      </c>
      <c r="N1372">
        <f t="shared" si="674"/>
        <v>3978.960313353708</v>
      </c>
      <c r="O1372">
        <f t="shared" si="675"/>
        <v>49737.003916921349</v>
      </c>
      <c r="P1372">
        <f t="shared" si="665"/>
        <v>-8.359152375445739E-12</v>
      </c>
      <c r="Q1372">
        <f t="shared" si="666"/>
        <v>-6.2029624741030948E-15</v>
      </c>
      <c r="R1372">
        <f t="shared" si="667"/>
        <v>-7.790449557731351E-12</v>
      </c>
      <c r="S1372">
        <f t="shared" si="668"/>
        <v>8.6177093123411803E-10</v>
      </c>
      <c r="T1372">
        <f t="shared" si="669"/>
        <v>8.0314159481278478E-10</v>
      </c>
      <c r="U1372">
        <f t="shared" si="670"/>
        <v>0</v>
      </c>
      <c r="V1372">
        <f t="shared" si="671"/>
        <v>0</v>
      </c>
      <c r="W1372">
        <f t="shared" si="676"/>
        <v>2.6915965033210406E-6</v>
      </c>
      <c r="X1372">
        <f t="shared" si="677"/>
        <v>-6.3577191312604881E-3</v>
      </c>
      <c r="Y1372">
        <f t="shared" si="672"/>
        <v>3.1144221316954738E-10</v>
      </c>
      <c r="Z1372">
        <f t="shared" si="673"/>
        <v>2.9025369354105262E-10</v>
      </c>
      <c r="AA1372">
        <f t="shared" si="678"/>
        <v>1</v>
      </c>
      <c r="AB1372">
        <f t="shared" si="679"/>
        <v>0</v>
      </c>
      <c r="AC1372">
        <f t="shared" si="680"/>
        <v>0</v>
      </c>
      <c r="AD1372">
        <f t="shared" si="681"/>
        <v>-49738.003916921349</v>
      </c>
      <c r="AE1372">
        <f t="shared" si="682"/>
        <v>0</v>
      </c>
      <c r="AF1372">
        <f t="shared" si="683"/>
        <v>1</v>
      </c>
      <c r="AG1372">
        <f t="shared" si="684"/>
        <v>-2</v>
      </c>
      <c r="AH1372">
        <f t="shared" si="685"/>
        <v>1</v>
      </c>
      <c r="AI1372">
        <f t="shared" si="686"/>
        <v>-4.6429661544943632E-4</v>
      </c>
      <c r="AJ1372">
        <f t="shared" si="687"/>
        <v>0</v>
      </c>
      <c r="AK1372" s="22">
        <f t="shared" si="688"/>
        <v>-2.5084776359003338E-6</v>
      </c>
      <c r="AL1372">
        <f t="shared" si="689"/>
        <v>2.6915965033210406E-6</v>
      </c>
      <c r="AM1372">
        <f t="shared" si="690"/>
        <v>-6.3577191312604881E-3</v>
      </c>
      <c r="AN1372">
        <f t="shared" si="691"/>
        <v>2.6915965033210406E-6</v>
      </c>
      <c r="AO1372">
        <f t="shared" si="692"/>
        <v>-6.3577191312604881E-3</v>
      </c>
      <c r="AP1372">
        <f t="shared" si="693"/>
        <v>0</v>
      </c>
      <c r="AQ1372">
        <f t="shared" si="694"/>
        <v>0</v>
      </c>
    </row>
    <row r="1373" spans="13:43" x14ac:dyDescent="0.25">
      <c r="M1373">
        <f t="shared" si="695"/>
        <v>1360</v>
      </c>
      <c r="N1373">
        <f t="shared" si="674"/>
        <v>3981.8881723039317</v>
      </c>
      <c r="O1373">
        <f t="shared" si="675"/>
        <v>49773.602153799147</v>
      </c>
      <c r="P1373">
        <f t="shared" si="665"/>
        <v>5.0792203879008349E-12</v>
      </c>
      <c r="Q1373">
        <f t="shared" si="666"/>
        <v>3.7662965952023526E-15</v>
      </c>
      <c r="R1373">
        <f t="shared" si="667"/>
        <v>4.7336629896559505E-12</v>
      </c>
      <c r="S1373">
        <f t="shared" si="668"/>
        <v>-8.6474787683485274E-10</v>
      </c>
      <c r="T1373">
        <f t="shared" si="669"/>
        <v>-8.0591600823378643E-10</v>
      </c>
      <c r="U1373">
        <f t="shared" si="670"/>
        <v>0</v>
      </c>
      <c r="V1373">
        <f t="shared" si="671"/>
        <v>0</v>
      </c>
      <c r="W1373">
        <f t="shared" si="676"/>
        <v>-2.702881119139346E-6</v>
      </c>
      <c r="X1373">
        <f t="shared" si="677"/>
        <v>6.3890738040154032E-3</v>
      </c>
      <c r="Y1373">
        <f t="shared" si="672"/>
        <v>-2.9806357527389398E-10</v>
      </c>
      <c r="Z1373">
        <f t="shared" si="673"/>
        <v>-2.7778525188620301E-10</v>
      </c>
      <c r="AA1373">
        <f t="shared" si="678"/>
        <v>1</v>
      </c>
      <c r="AB1373">
        <f t="shared" si="679"/>
        <v>0</v>
      </c>
      <c r="AC1373">
        <f t="shared" si="680"/>
        <v>0</v>
      </c>
      <c r="AD1373">
        <f t="shared" si="681"/>
        <v>-49774.602153799147</v>
      </c>
      <c r="AE1373">
        <f t="shared" si="682"/>
        <v>0</v>
      </c>
      <c r="AF1373">
        <f t="shared" si="683"/>
        <v>1</v>
      </c>
      <c r="AG1373">
        <f t="shared" si="684"/>
        <v>-2</v>
      </c>
      <c r="AH1373">
        <f t="shared" si="685"/>
        <v>1</v>
      </c>
      <c r="AI1373">
        <f t="shared" si="686"/>
        <v>4.6658627429302862E-4</v>
      </c>
      <c r="AJ1373">
        <f t="shared" si="687"/>
        <v>0</v>
      </c>
      <c r="AK1373" s="22">
        <f t="shared" si="688"/>
        <v>2.5189945192351953E-6</v>
      </c>
      <c r="AL1373">
        <f t="shared" si="689"/>
        <v>-2.702881119139346E-6</v>
      </c>
      <c r="AM1373">
        <f t="shared" si="690"/>
        <v>6.3890738040154041E-3</v>
      </c>
      <c r="AN1373">
        <f t="shared" si="691"/>
        <v>-2.702881119139346E-6</v>
      </c>
      <c r="AO1373">
        <f t="shared" si="692"/>
        <v>6.3890738040154041E-3</v>
      </c>
      <c r="AP1373">
        <f t="shared" si="693"/>
        <v>0</v>
      </c>
      <c r="AQ1373">
        <f t="shared" si="694"/>
        <v>0</v>
      </c>
    </row>
    <row r="1374" spans="13:43" x14ac:dyDescent="0.25">
      <c r="M1374">
        <f t="shared" si="695"/>
        <v>1361</v>
      </c>
      <c r="N1374">
        <f t="shared" si="674"/>
        <v>3984.8160312541559</v>
      </c>
      <c r="O1374">
        <f t="shared" si="675"/>
        <v>49810.200390676946</v>
      </c>
      <c r="P1374">
        <f t="shared" si="665"/>
        <v>1.75463629738827E-11</v>
      </c>
      <c r="Q1374">
        <f t="shared" si="666"/>
        <v>1.300125728292233E-14</v>
      </c>
      <c r="R1374">
        <f t="shared" si="667"/>
        <v>1.6352621597281175E-11</v>
      </c>
      <c r="S1374">
        <f t="shared" si="668"/>
        <v>8.2844225042258556E-10</v>
      </c>
      <c r="T1374">
        <f t="shared" si="669"/>
        <v>7.720803825000797E-10</v>
      </c>
      <c r="U1374">
        <f t="shared" si="670"/>
        <v>0</v>
      </c>
      <c r="V1374">
        <f t="shared" si="671"/>
        <v>0</v>
      </c>
      <c r="W1374">
        <f t="shared" si="676"/>
        <v>2.5913064175644005E-6</v>
      </c>
      <c r="X1374">
        <f t="shared" si="677"/>
        <v>-6.1298390851002591E-3</v>
      </c>
      <c r="Y1374">
        <f t="shared" si="672"/>
        <v>1.876420260234315E-10</v>
      </c>
      <c r="Z1374">
        <f t="shared" si="673"/>
        <v>1.7487607271522154E-10</v>
      </c>
      <c r="AA1374">
        <f t="shared" si="678"/>
        <v>1</v>
      </c>
      <c r="AB1374">
        <f t="shared" si="679"/>
        <v>0</v>
      </c>
      <c r="AC1374">
        <f t="shared" si="680"/>
        <v>0</v>
      </c>
      <c r="AD1374">
        <f t="shared" si="681"/>
        <v>-49811.200390676946</v>
      </c>
      <c r="AE1374">
        <f t="shared" si="682"/>
        <v>0</v>
      </c>
      <c r="AF1374">
        <f t="shared" si="683"/>
        <v>1</v>
      </c>
      <c r="AG1374">
        <f t="shared" si="684"/>
        <v>-2</v>
      </c>
      <c r="AH1374">
        <f t="shared" si="685"/>
        <v>1</v>
      </c>
      <c r="AI1374">
        <f t="shared" si="686"/>
        <v>-4.4765454898909639E-4</v>
      </c>
      <c r="AJ1374">
        <f t="shared" si="687"/>
        <v>0</v>
      </c>
      <c r="AK1374" s="22">
        <f t="shared" si="688"/>
        <v>-2.4150106407869684E-6</v>
      </c>
      <c r="AL1374">
        <f t="shared" si="689"/>
        <v>2.5913064175644005E-6</v>
      </c>
      <c r="AM1374">
        <f t="shared" si="690"/>
        <v>-6.1298390851002599E-3</v>
      </c>
      <c r="AN1374">
        <f t="shared" si="691"/>
        <v>2.5913064175644005E-6</v>
      </c>
      <c r="AO1374">
        <f t="shared" si="692"/>
        <v>-6.1298390851002599E-3</v>
      </c>
      <c r="AP1374">
        <f t="shared" si="693"/>
        <v>0</v>
      </c>
      <c r="AQ1374">
        <f t="shared" si="694"/>
        <v>0</v>
      </c>
    </row>
    <row r="1375" spans="13:43" x14ac:dyDescent="0.25">
      <c r="M1375">
        <f t="shared" si="695"/>
        <v>1362</v>
      </c>
      <c r="N1375">
        <f t="shared" si="674"/>
        <v>3987.7438902043787</v>
      </c>
      <c r="O1375">
        <f t="shared" si="675"/>
        <v>49846.79862755473</v>
      </c>
      <c r="P1375">
        <f t="shared" si="665"/>
        <v>2.6807865597280238E-11</v>
      </c>
      <c r="Q1375">
        <f t="shared" si="666"/>
        <v>1.9849131027254075E-14</v>
      </c>
      <c r="R1375">
        <f t="shared" si="667"/>
        <v>2.4984031311537966E-11</v>
      </c>
      <c r="S1375">
        <f t="shared" si="668"/>
        <v>-7.546754707022962E-10</v>
      </c>
      <c r="T1375">
        <f t="shared" si="669"/>
        <v>-7.033322187346657E-10</v>
      </c>
      <c r="U1375">
        <f t="shared" si="670"/>
        <v>0</v>
      </c>
      <c r="V1375">
        <f t="shared" si="671"/>
        <v>0</v>
      </c>
      <c r="W1375">
        <f t="shared" si="676"/>
        <v>-2.3623031094920956E-6</v>
      </c>
      <c r="X1375">
        <f t="shared" si="677"/>
        <v>5.5922301068444466E-3</v>
      </c>
      <c r="Y1375">
        <f t="shared" si="672"/>
        <v>-3.5786858452335731E-10</v>
      </c>
      <c r="Z1375">
        <f t="shared" si="673"/>
        <v>-3.3352151400126717E-10</v>
      </c>
      <c r="AA1375">
        <f t="shared" si="678"/>
        <v>1</v>
      </c>
      <c r="AB1375">
        <f t="shared" si="679"/>
        <v>0</v>
      </c>
      <c r="AC1375">
        <f t="shared" si="680"/>
        <v>0</v>
      </c>
      <c r="AD1375">
        <f t="shared" si="681"/>
        <v>-49847.79862755473</v>
      </c>
      <c r="AE1375">
        <f t="shared" si="682"/>
        <v>0</v>
      </c>
      <c r="AF1375">
        <f t="shared" si="683"/>
        <v>1</v>
      </c>
      <c r="AG1375">
        <f t="shared" si="684"/>
        <v>-2</v>
      </c>
      <c r="AH1375">
        <f t="shared" si="685"/>
        <v>1</v>
      </c>
      <c r="AI1375">
        <f t="shared" si="686"/>
        <v>4.0839351366823079E-4</v>
      </c>
      <c r="AJ1375">
        <f t="shared" si="687"/>
        <v>0</v>
      </c>
      <c r="AK1375" s="22">
        <f t="shared" si="688"/>
        <v>2.2015872409059751E-6</v>
      </c>
      <c r="AL1375">
        <f t="shared" si="689"/>
        <v>-2.3623031094920956E-6</v>
      </c>
      <c r="AM1375">
        <f t="shared" si="690"/>
        <v>5.5922301068444475E-3</v>
      </c>
      <c r="AN1375">
        <f t="shared" si="691"/>
        <v>-2.3623031094920956E-6</v>
      </c>
      <c r="AO1375">
        <f t="shared" si="692"/>
        <v>5.5922301068444475E-3</v>
      </c>
      <c r="AP1375">
        <f t="shared" si="693"/>
        <v>0</v>
      </c>
      <c r="AQ1375">
        <f t="shared" si="694"/>
        <v>0</v>
      </c>
    </row>
    <row r="1376" spans="13:43" x14ac:dyDescent="0.25">
      <c r="M1376">
        <f t="shared" si="695"/>
        <v>1363</v>
      </c>
      <c r="N1376">
        <f t="shared" si="674"/>
        <v>3990.6717491546024</v>
      </c>
      <c r="O1376">
        <f t="shared" si="675"/>
        <v>49883.396864432529</v>
      </c>
      <c r="P1376">
        <f t="shared" si="665"/>
        <v>3.1214764067925905E-11</v>
      </c>
      <c r="Q1376">
        <f t="shared" si="666"/>
        <v>2.3095138423579379E-14</v>
      </c>
      <c r="R1376">
        <f t="shared" si="667"/>
        <v>2.9091112831245018E-11</v>
      </c>
      <c r="S1376">
        <f t="shared" si="668"/>
        <v>6.4696187419601589E-10</v>
      </c>
      <c r="T1376">
        <f t="shared" si="669"/>
        <v>6.0294676066730285E-10</v>
      </c>
      <c r="U1376">
        <f t="shared" si="670"/>
        <v>0</v>
      </c>
      <c r="V1376">
        <f t="shared" si="671"/>
        <v>0</v>
      </c>
      <c r="W1376">
        <f t="shared" si="676"/>
        <v>2.0266217443926581E-6</v>
      </c>
      <c r="X1376">
        <f t="shared" si="677"/>
        <v>-4.801102563905927E-3</v>
      </c>
      <c r="Y1376">
        <f t="shared" si="672"/>
        <v>7.0035402658343336E-11</v>
      </c>
      <c r="Z1376">
        <f t="shared" si="673"/>
        <v>6.5270645534337184E-11</v>
      </c>
      <c r="AA1376">
        <f t="shared" si="678"/>
        <v>1</v>
      </c>
      <c r="AB1376">
        <f t="shared" si="679"/>
        <v>0</v>
      </c>
      <c r="AC1376">
        <f t="shared" si="680"/>
        <v>0</v>
      </c>
      <c r="AD1376">
        <f t="shared" si="681"/>
        <v>-49884.396864432529</v>
      </c>
      <c r="AE1376">
        <f t="shared" si="682"/>
        <v>0</v>
      </c>
      <c r="AF1376">
        <f t="shared" si="683"/>
        <v>1</v>
      </c>
      <c r="AG1376">
        <f t="shared" si="684"/>
        <v>-2</v>
      </c>
      <c r="AH1376">
        <f t="shared" si="685"/>
        <v>1</v>
      </c>
      <c r="AI1376">
        <f t="shared" si="686"/>
        <v>-3.5061836543851633E-4</v>
      </c>
      <c r="AJ1376">
        <f t="shared" si="687"/>
        <v>0</v>
      </c>
      <c r="AK1376" s="22">
        <f t="shared" si="688"/>
        <v>-1.8887434710090133E-6</v>
      </c>
      <c r="AL1376">
        <f t="shared" si="689"/>
        <v>2.0266217443926581E-6</v>
      </c>
      <c r="AM1376">
        <f t="shared" si="690"/>
        <v>-4.801102563905927E-3</v>
      </c>
      <c r="AN1376">
        <f t="shared" si="691"/>
        <v>2.0266217443926581E-6</v>
      </c>
      <c r="AO1376">
        <f t="shared" si="692"/>
        <v>-4.801102563905927E-3</v>
      </c>
      <c r="AP1376">
        <f t="shared" si="693"/>
        <v>0</v>
      </c>
      <c r="AQ1376">
        <f t="shared" si="694"/>
        <v>0</v>
      </c>
    </row>
    <row r="1377" spans="13:43" x14ac:dyDescent="0.25">
      <c r="M1377">
        <f t="shared" si="695"/>
        <v>1364</v>
      </c>
      <c r="N1377">
        <f t="shared" si="674"/>
        <v>3993.5996081048252</v>
      </c>
      <c r="O1377">
        <f t="shared" si="675"/>
        <v>49919.995101310313</v>
      </c>
      <c r="P1377">
        <f t="shared" si="665"/>
        <v>2.9997054825863759E-11</v>
      </c>
      <c r="Q1377">
        <f t="shared" si="666"/>
        <v>2.2177909923459919E-14</v>
      </c>
      <c r="R1377">
        <f t="shared" si="667"/>
        <v>2.7956248672752809E-11</v>
      </c>
      <c r="S1377">
        <f t="shared" si="668"/>
        <v>-5.1034171420675903E-10</v>
      </c>
      <c r="T1377">
        <f t="shared" si="669"/>
        <v>-4.7562135527190967E-10</v>
      </c>
      <c r="U1377">
        <f t="shared" si="670"/>
        <v>0</v>
      </c>
      <c r="V1377">
        <f t="shared" si="671"/>
        <v>0</v>
      </c>
      <c r="W1377">
        <f t="shared" si="676"/>
        <v>-1.5998286384861497E-6</v>
      </c>
      <c r="X1377">
        <f t="shared" si="677"/>
        <v>3.7928039318237718E-3</v>
      </c>
      <c r="Y1377">
        <f t="shared" si="672"/>
        <v>-2.9385211531666106E-10</v>
      </c>
      <c r="Z1377">
        <f t="shared" si="673"/>
        <v>-2.7386031250387976E-10</v>
      </c>
      <c r="AA1377">
        <f t="shared" si="678"/>
        <v>1</v>
      </c>
      <c r="AB1377">
        <f t="shared" si="679"/>
        <v>0</v>
      </c>
      <c r="AC1377">
        <f t="shared" si="680"/>
        <v>0</v>
      </c>
      <c r="AD1377">
        <f t="shared" si="681"/>
        <v>-49920.995101310313</v>
      </c>
      <c r="AE1377">
        <f t="shared" si="682"/>
        <v>0</v>
      </c>
      <c r="AF1377">
        <f t="shared" si="683"/>
        <v>1</v>
      </c>
      <c r="AG1377">
        <f t="shared" si="684"/>
        <v>-2</v>
      </c>
      <c r="AH1377">
        <f t="shared" si="685"/>
        <v>1</v>
      </c>
      <c r="AI1377">
        <f t="shared" si="686"/>
        <v>2.7698352904607053E-4</v>
      </c>
      <c r="AJ1377">
        <f t="shared" si="687"/>
        <v>0</v>
      </c>
      <c r="AK1377" s="22">
        <f t="shared" si="688"/>
        <v>1.4909866155509416E-6</v>
      </c>
      <c r="AL1377">
        <f t="shared" si="689"/>
        <v>-1.5998286384861497E-6</v>
      </c>
      <c r="AM1377">
        <f t="shared" si="690"/>
        <v>3.7928039318237718E-3</v>
      </c>
      <c r="AN1377">
        <f t="shared" si="691"/>
        <v>-1.5998286384861497E-6</v>
      </c>
      <c r="AO1377">
        <f t="shared" si="692"/>
        <v>3.7928039318237718E-3</v>
      </c>
      <c r="AP1377">
        <f t="shared" si="693"/>
        <v>0</v>
      </c>
      <c r="AQ1377">
        <f t="shared" si="694"/>
        <v>0</v>
      </c>
    </row>
    <row r="1378" spans="13:43" x14ac:dyDescent="0.25">
      <c r="M1378">
        <f t="shared" si="695"/>
        <v>1365</v>
      </c>
      <c r="N1378">
        <f t="shared" si="674"/>
        <v>3996.5274670550489</v>
      </c>
      <c r="O1378">
        <f t="shared" si="675"/>
        <v>49956.593338188111</v>
      </c>
      <c r="P1378">
        <f t="shared" si="665"/>
        <v>2.3398095493368335E-11</v>
      </c>
      <c r="Q1378">
        <f t="shared" si="666"/>
        <v>1.7286386795125394E-14</v>
      </c>
      <c r="R1378">
        <f t="shared" si="667"/>
        <v>2.1806239975180185E-11</v>
      </c>
      <c r="S1378">
        <f t="shared" si="668"/>
        <v>3.5114561886598165E-10</v>
      </c>
      <c r="T1378">
        <f t="shared" si="669"/>
        <v>3.2725593556941444E-10</v>
      </c>
      <c r="U1378">
        <f t="shared" si="670"/>
        <v>0</v>
      </c>
      <c r="V1378">
        <f t="shared" si="671"/>
        <v>0</v>
      </c>
      <c r="W1378">
        <f t="shared" si="676"/>
        <v>1.1015844801664922E-6</v>
      </c>
      <c r="X1378">
        <f t="shared" si="677"/>
        <v>-2.6135038295899368E-3</v>
      </c>
      <c r="Y1378">
        <f t="shared" si="672"/>
        <v>9.8098473049088293E-12</v>
      </c>
      <c r="Z1378">
        <f t="shared" si="673"/>
        <v>9.1424485600269283E-12</v>
      </c>
      <c r="AA1378">
        <f t="shared" si="678"/>
        <v>1</v>
      </c>
      <c r="AB1378">
        <f t="shared" si="679"/>
        <v>0</v>
      </c>
      <c r="AC1378">
        <f t="shared" si="680"/>
        <v>0</v>
      </c>
      <c r="AD1378">
        <f t="shared" si="681"/>
        <v>-49957.593338188111</v>
      </c>
      <c r="AE1378">
        <f t="shared" si="682"/>
        <v>0</v>
      </c>
      <c r="AF1378">
        <f t="shared" si="683"/>
        <v>1</v>
      </c>
      <c r="AG1378">
        <f t="shared" si="684"/>
        <v>-2</v>
      </c>
      <c r="AH1378">
        <f t="shared" si="685"/>
        <v>1</v>
      </c>
      <c r="AI1378">
        <f t="shared" si="686"/>
        <v>-1.9086072426374864E-4</v>
      </c>
      <c r="AJ1378">
        <f t="shared" si="687"/>
        <v>0</v>
      </c>
      <c r="AK1378" s="22">
        <f t="shared" si="688"/>
        <v>-1.0266397764832242E-6</v>
      </c>
      <c r="AL1378">
        <f t="shared" si="689"/>
        <v>1.1015844801664922E-6</v>
      </c>
      <c r="AM1378">
        <f t="shared" si="690"/>
        <v>-2.6135038295899363E-3</v>
      </c>
      <c r="AN1378">
        <f t="shared" si="691"/>
        <v>1.1015844801664922E-6</v>
      </c>
      <c r="AO1378">
        <f t="shared" si="692"/>
        <v>-2.6135038295899363E-3</v>
      </c>
      <c r="AP1378">
        <f t="shared" si="693"/>
        <v>0</v>
      </c>
      <c r="AQ1378">
        <f t="shared" si="694"/>
        <v>0</v>
      </c>
    </row>
    <row r="1379" spans="13:43" x14ac:dyDescent="0.25">
      <c r="M1379">
        <f t="shared" si="695"/>
        <v>1366</v>
      </c>
      <c r="N1379">
        <f t="shared" si="674"/>
        <v>3999.455326005273</v>
      </c>
      <c r="O1379">
        <f t="shared" si="675"/>
        <v>49993.19157506591</v>
      </c>
      <c r="P1379">
        <f t="shared" si="665"/>
        <v>1.2626457786747935E-11</v>
      </c>
      <c r="Q1379">
        <f t="shared" si="666"/>
        <v>9.3215299751617337E-15</v>
      </c>
      <c r="R1379">
        <f t="shared" si="667"/>
        <v>1.1767435029588009E-11</v>
      </c>
      <c r="S1379">
        <f t="shared" si="668"/>
        <v>-1.7670150194023121E-10</v>
      </c>
      <c r="T1379">
        <f t="shared" si="669"/>
        <v>-1.6467987133292748E-10</v>
      </c>
      <c r="U1379">
        <f t="shared" si="670"/>
        <v>0</v>
      </c>
      <c r="V1379">
        <f t="shared" si="671"/>
        <v>0</v>
      </c>
      <c r="W1379">
        <f t="shared" si="676"/>
        <v>-5.547390241277032E-7</v>
      </c>
      <c r="X1379">
        <f t="shared" si="677"/>
        <v>1.3170802077177089E-3</v>
      </c>
      <c r="Y1379">
        <f t="shared" si="672"/>
        <v>-1.1153015310215977E-10</v>
      </c>
      <c r="Z1379">
        <f t="shared" si="673"/>
        <v>-1.0394236076622599E-10</v>
      </c>
      <c r="AA1379">
        <f t="shared" si="678"/>
        <v>1</v>
      </c>
      <c r="AB1379">
        <f t="shared" si="679"/>
        <v>0</v>
      </c>
      <c r="AC1379">
        <f t="shared" si="680"/>
        <v>0</v>
      </c>
      <c r="AD1379">
        <f t="shared" si="681"/>
        <v>-49994.19157506591</v>
      </c>
      <c r="AE1379">
        <f t="shared" si="682"/>
        <v>0</v>
      </c>
      <c r="AF1379">
        <f t="shared" si="683"/>
        <v>1</v>
      </c>
      <c r="AG1379">
        <f t="shared" si="684"/>
        <v>-2</v>
      </c>
      <c r="AH1379">
        <f t="shared" si="685"/>
        <v>1</v>
      </c>
      <c r="AI1379">
        <f t="shared" si="686"/>
        <v>9.6184596028967147E-5</v>
      </c>
      <c r="AJ1379">
        <f t="shared" si="687"/>
        <v>0</v>
      </c>
      <c r="AK1379" s="22">
        <f t="shared" si="688"/>
        <v>5.1699815855331482E-7</v>
      </c>
      <c r="AL1379">
        <f t="shared" si="689"/>
        <v>-5.547390241277032E-7</v>
      </c>
      <c r="AM1379">
        <f t="shared" si="690"/>
        <v>1.3170802077177091E-3</v>
      </c>
      <c r="AN1379">
        <f t="shared" si="691"/>
        <v>-5.547390241277032E-7</v>
      </c>
      <c r="AO1379">
        <f t="shared" si="692"/>
        <v>1.3170802077177091E-3</v>
      </c>
      <c r="AP1379">
        <f t="shared" si="693"/>
        <v>0</v>
      </c>
      <c r="AQ1379">
        <f t="shared" si="694"/>
        <v>0</v>
      </c>
    </row>
    <row r="1380" spans="13:43" x14ac:dyDescent="0.25">
      <c r="M1380">
        <f t="shared" si="695"/>
        <v>1367</v>
      </c>
      <c r="N1380">
        <f t="shared" si="674"/>
        <v>4002.3831849554958</v>
      </c>
      <c r="O1380">
        <f t="shared" si="675"/>
        <v>50029.789811943701</v>
      </c>
      <c r="P1380">
        <f t="shared" si="665"/>
        <v>-3.6532064345807443E-13</v>
      </c>
      <c r="Q1380">
        <f t="shared" si="666"/>
        <v>-2.6950204689565447E-16</v>
      </c>
      <c r="R1380">
        <f t="shared" si="667"/>
        <v>-3.4046658290594082E-13</v>
      </c>
      <c r="S1380">
        <f t="shared" si="668"/>
        <v>-5.0025159589010616E-12</v>
      </c>
      <c r="T1380">
        <f t="shared" si="669"/>
        <v>-4.6621770353225183E-12</v>
      </c>
      <c r="U1380">
        <f t="shared" si="670"/>
        <v>0</v>
      </c>
      <c r="V1380">
        <f t="shared" si="671"/>
        <v>0</v>
      </c>
      <c r="W1380">
        <f t="shared" si="676"/>
        <v>-1.5716457056830686E-8</v>
      </c>
      <c r="X1380">
        <f t="shared" si="677"/>
        <v>3.7341872842843549E-5</v>
      </c>
      <c r="Y1380">
        <f t="shared" si="672"/>
        <v>-2.7361491516347679E-17</v>
      </c>
      <c r="Z1380">
        <f t="shared" si="673"/>
        <v>-2.5499992093520834E-17</v>
      </c>
      <c r="AA1380">
        <f t="shared" si="678"/>
        <v>1</v>
      </c>
      <c r="AB1380">
        <f t="shared" si="679"/>
        <v>0</v>
      </c>
      <c r="AC1380">
        <f t="shared" si="680"/>
        <v>0</v>
      </c>
      <c r="AD1380">
        <f t="shared" si="681"/>
        <v>-50030.789811943701</v>
      </c>
      <c r="AE1380">
        <f t="shared" si="682"/>
        <v>0</v>
      </c>
      <c r="AF1380">
        <f t="shared" si="683"/>
        <v>1</v>
      </c>
      <c r="AG1380">
        <f t="shared" si="684"/>
        <v>-2</v>
      </c>
      <c r="AH1380">
        <f t="shared" si="685"/>
        <v>1</v>
      </c>
      <c r="AI1380">
        <f t="shared" si="686"/>
        <v>2.7270259639070276E-6</v>
      </c>
      <c r="AJ1380">
        <f t="shared" si="687"/>
        <v>0</v>
      </c>
      <c r="AK1380" s="22">
        <f t="shared" si="688"/>
        <v>1.4647210677381909E-8</v>
      </c>
      <c r="AL1380">
        <f t="shared" si="689"/>
        <v>-1.5716457056830686E-8</v>
      </c>
      <c r="AM1380">
        <f t="shared" si="690"/>
        <v>3.7341872842843549E-5</v>
      </c>
      <c r="AN1380">
        <f t="shared" si="691"/>
        <v>-1.5716457056830686E-8</v>
      </c>
      <c r="AO1380">
        <f t="shared" si="692"/>
        <v>3.7341872842843549E-5</v>
      </c>
      <c r="AP1380">
        <f t="shared" si="693"/>
        <v>0</v>
      </c>
      <c r="AQ1380">
        <f t="shared" si="694"/>
        <v>0</v>
      </c>
    </row>
    <row r="1381" spans="13:43" x14ac:dyDescent="0.25">
      <c r="M1381">
        <f t="shared" si="695"/>
        <v>1368</v>
      </c>
      <c r="N1381">
        <f t="shared" si="674"/>
        <v>4005.3110439057195</v>
      </c>
      <c r="O1381">
        <f t="shared" si="675"/>
        <v>50066.388048821493</v>
      </c>
      <c r="P1381">
        <f t="shared" si="665"/>
        <v>-1.323459962729724E-11</v>
      </c>
      <c r="Q1381">
        <f t="shared" si="666"/>
        <v>-9.7562086309621629E-15</v>
      </c>
      <c r="R1381">
        <f t="shared" si="667"/>
        <v>-1.2334202821339461E-11</v>
      </c>
      <c r="S1381">
        <f t="shared" si="668"/>
        <v>1.8568368080691012E-10</v>
      </c>
      <c r="T1381">
        <f t="shared" si="669"/>
        <v>1.7305096067745585E-10</v>
      </c>
      <c r="U1381">
        <f t="shared" si="670"/>
        <v>0</v>
      </c>
      <c r="V1381">
        <f t="shared" si="671"/>
        <v>0</v>
      </c>
      <c r="W1381">
        <f t="shared" si="676"/>
        <v>5.8379095505870493E-7</v>
      </c>
      <c r="X1381">
        <f t="shared" si="677"/>
        <v>-1.3880864510604225E-3</v>
      </c>
      <c r="Y1381">
        <f t="shared" si="672"/>
        <v>1.1705229048101493E-10</v>
      </c>
      <c r="Z1381">
        <f t="shared" si="673"/>
        <v>1.0908880753123551E-10</v>
      </c>
      <c r="AA1381">
        <f t="shared" si="678"/>
        <v>1</v>
      </c>
      <c r="AB1381">
        <f t="shared" si="679"/>
        <v>0</v>
      </c>
      <c r="AC1381">
        <f t="shared" si="680"/>
        <v>0</v>
      </c>
      <c r="AD1381">
        <f t="shared" si="681"/>
        <v>-50067.388048821493</v>
      </c>
      <c r="AE1381">
        <f t="shared" si="682"/>
        <v>0</v>
      </c>
      <c r="AF1381">
        <f t="shared" si="683"/>
        <v>1</v>
      </c>
      <c r="AG1381">
        <f t="shared" si="684"/>
        <v>-2</v>
      </c>
      <c r="AH1381">
        <f t="shared" si="685"/>
        <v>1</v>
      </c>
      <c r="AI1381">
        <f t="shared" si="686"/>
        <v>-1.0137002829900385E-4</v>
      </c>
      <c r="AJ1381">
        <f t="shared" si="687"/>
        <v>0</v>
      </c>
      <c r="AK1381" s="22">
        <f t="shared" si="688"/>
        <v>-5.4407358346571184E-7</v>
      </c>
      <c r="AL1381">
        <f t="shared" si="689"/>
        <v>5.8379095505870493E-7</v>
      </c>
      <c r="AM1381">
        <f t="shared" si="690"/>
        <v>-1.3880864510604225E-3</v>
      </c>
      <c r="AN1381">
        <f t="shared" si="691"/>
        <v>5.8379095505870493E-7</v>
      </c>
      <c r="AO1381">
        <f t="shared" si="692"/>
        <v>-1.3880864510604225E-3</v>
      </c>
      <c r="AP1381">
        <f t="shared" si="693"/>
        <v>0</v>
      </c>
      <c r="AQ1381">
        <f t="shared" si="694"/>
        <v>0</v>
      </c>
    </row>
    <row r="1382" spans="13:43" x14ac:dyDescent="0.25">
      <c r="M1382">
        <f t="shared" si="695"/>
        <v>1369</v>
      </c>
      <c r="N1382">
        <f t="shared" si="674"/>
        <v>4008.2389028559433</v>
      </c>
      <c r="O1382">
        <f t="shared" si="675"/>
        <v>50102.986285699291</v>
      </c>
      <c r="P1382">
        <f t="shared" si="665"/>
        <v>-2.3670995466937055E-11</v>
      </c>
      <c r="Q1382">
        <f t="shared" si="666"/>
        <v>-1.7436906661825791E-14</v>
      </c>
      <c r="R1382">
        <f t="shared" si="667"/>
        <v>-2.2060573594535933E-11</v>
      </c>
      <c r="S1382">
        <f t="shared" si="668"/>
        <v>-3.5714195278997993E-10</v>
      </c>
      <c r="T1382">
        <f t="shared" si="669"/>
        <v>-3.3284431760482753E-10</v>
      </c>
      <c r="U1382">
        <f t="shared" si="670"/>
        <v>0</v>
      </c>
      <c r="V1382">
        <f t="shared" si="671"/>
        <v>0</v>
      </c>
      <c r="W1382">
        <f t="shared" si="676"/>
        <v>-1.1236775922162123E-6</v>
      </c>
      <c r="X1382">
        <f t="shared" si="677"/>
        <v>2.6737349254905176E-3</v>
      </c>
      <c r="Y1382">
        <f t="shared" si="672"/>
        <v>-1.0530532565069423E-11</v>
      </c>
      <c r="Z1382">
        <f t="shared" si="673"/>
        <v>-9.8141030429352165E-12</v>
      </c>
      <c r="AA1382">
        <f t="shared" si="678"/>
        <v>1</v>
      </c>
      <c r="AB1382">
        <f t="shared" si="679"/>
        <v>0</v>
      </c>
      <c r="AC1382">
        <f t="shared" si="680"/>
        <v>0</v>
      </c>
      <c r="AD1382">
        <f t="shared" si="681"/>
        <v>-50103.986285699291</v>
      </c>
      <c r="AE1382">
        <f t="shared" si="682"/>
        <v>0</v>
      </c>
      <c r="AF1382">
        <f t="shared" si="683"/>
        <v>1</v>
      </c>
      <c r="AG1382">
        <f t="shared" si="684"/>
        <v>-2</v>
      </c>
      <c r="AH1382">
        <f t="shared" si="685"/>
        <v>1</v>
      </c>
      <c r="AI1382">
        <f t="shared" si="686"/>
        <v>1.9525909733735186E-4</v>
      </c>
      <c r="AJ1382">
        <f t="shared" si="687"/>
        <v>0</v>
      </c>
      <c r="AK1382" s="22">
        <f t="shared" si="688"/>
        <v>1.0472298156721526E-6</v>
      </c>
      <c r="AL1382">
        <f t="shared" si="689"/>
        <v>-1.1236775922162123E-6</v>
      </c>
      <c r="AM1382">
        <f t="shared" si="690"/>
        <v>2.6737349254905176E-3</v>
      </c>
      <c r="AN1382">
        <f t="shared" si="691"/>
        <v>-1.1236775922162123E-6</v>
      </c>
      <c r="AO1382">
        <f t="shared" si="692"/>
        <v>2.6737349254905176E-3</v>
      </c>
      <c r="AP1382">
        <f t="shared" si="693"/>
        <v>0</v>
      </c>
      <c r="AQ1382">
        <f t="shared" si="694"/>
        <v>0</v>
      </c>
    </row>
    <row r="1383" spans="13:43" x14ac:dyDescent="0.25">
      <c r="M1383">
        <f t="shared" si="695"/>
        <v>1370</v>
      </c>
      <c r="N1383">
        <f t="shared" si="674"/>
        <v>4011.1667618061665</v>
      </c>
      <c r="O1383">
        <f t="shared" si="675"/>
        <v>50139.584522577083</v>
      </c>
      <c r="P1383">
        <f t="shared" si="665"/>
        <v>-2.9811098245843221E-11</v>
      </c>
      <c r="Q1383">
        <f t="shared" si="666"/>
        <v>-2.1943898072683445E-14</v>
      </c>
      <c r="R1383">
        <f t="shared" si="667"/>
        <v>-2.7782943379164231E-11</v>
      </c>
      <c r="S1383">
        <f t="shared" si="668"/>
        <v>5.1163194642647907E-10</v>
      </c>
      <c r="T1383">
        <f t="shared" si="669"/>
        <v>4.7682380841237563E-10</v>
      </c>
      <c r="U1383">
        <f t="shared" si="670"/>
        <v>0</v>
      </c>
      <c r="V1383">
        <f t="shared" si="671"/>
        <v>0</v>
      </c>
      <c r="W1383">
        <f t="shared" si="676"/>
        <v>1.6109256632747469E-6</v>
      </c>
      <c r="X1383">
        <f t="shared" si="677"/>
        <v>-3.8359185080137255E-3</v>
      </c>
      <c r="Y1383">
        <f t="shared" si="672"/>
        <v>2.9345110225592811E-10</v>
      </c>
      <c r="Z1383">
        <f t="shared" si="673"/>
        <v>2.7348658178558239E-10</v>
      </c>
      <c r="AA1383">
        <f t="shared" si="678"/>
        <v>1</v>
      </c>
      <c r="AB1383">
        <f t="shared" si="679"/>
        <v>0</v>
      </c>
      <c r="AC1383">
        <f t="shared" si="680"/>
        <v>0</v>
      </c>
      <c r="AD1383">
        <f t="shared" si="681"/>
        <v>-50140.584522577083</v>
      </c>
      <c r="AE1383">
        <f t="shared" si="682"/>
        <v>0</v>
      </c>
      <c r="AF1383">
        <f t="shared" si="683"/>
        <v>1</v>
      </c>
      <c r="AG1383">
        <f t="shared" si="684"/>
        <v>-2</v>
      </c>
      <c r="AH1383">
        <f t="shared" si="685"/>
        <v>1</v>
      </c>
      <c r="AI1383">
        <f t="shared" si="686"/>
        <v>-2.8013164807793673E-4</v>
      </c>
      <c r="AJ1383">
        <f t="shared" si="687"/>
        <v>0</v>
      </c>
      <c r="AK1383" s="22">
        <f t="shared" si="688"/>
        <v>-1.5013286703399414E-6</v>
      </c>
      <c r="AL1383">
        <f t="shared" si="689"/>
        <v>1.6109256632747469E-6</v>
      </c>
      <c r="AM1383">
        <f t="shared" si="690"/>
        <v>-3.8359185080137251E-3</v>
      </c>
      <c r="AN1383">
        <f t="shared" si="691"/>
        <v>1.6109256632747469E-6</v>
      </c>
      <c r="AO1383">
        <f t="shared" si="692"/>
        <v>-3.8359185080137251E-3</v>
      </c>
      <c r="AP1383">
        <f t="shared" si="693"/>
        <v>0</v>
      </c>
      <c r="AQ1383">
        <f t="shared" si="694"/>
        <v>0</v>
      </c>
    </row>
    <row r="1384" spans="13:43" x14ac:dyDescent="0.25">
      <c r="M1384">
        <f t="shared" si="695"/>
        <v>1371</v>
      </c>
      <c r="N1384">
        <f t="shared" si="674"/>
        <v>4014.0946207563902</v>
      </c>
      <c r="O1384">
        <f t="shared" si="675"/>
        <v>50176.182759454881</v>
      </c>
      <c r="P1384">
        <f t="shared" si="665"/>
        <v>-3.0571115719798735E-11</v>
      </c>
      <c r="Q1384">
        <f t="shared" si="666"/>
        <v>-2.2486931807384622E-14</v>
      </c>
      <c r="R1384">
        <f t="shared" si="667"/>
        <v>-2.8491254165702459E-11</v>
      </c>
      <c r="S1384">
        <f t="shared" si="668"/>
        <v>-6.422126022099862E-10</v>
      </c>
      <c r="T1384">
        <f t="shared" si="669"/>
        <v>-5.9852059851816063E-10</v>
      </c>
      <c r="U1384">
        <f t="shared" si="670"/>
        <v>0</v>
      </c>
      <c r="V1384">
        <f t="shared" si="671"/>
        <v>0</v>
      </c>
      <c r="W1384">
        <f t="shared" si="676"/>
        <v>-2.0235476382363946E-6</v>
      </c>
      <c r="X1384">
        <f t="shared" si="677"/>
        <v>4.8219679221018523E-3</v>
      </c>
      <c r="Y1384">
        <f t="shared" si="672"/>
        <v>-7.1331558920597759E-11</v>
      </c>
      <c r="Z1384">
        <f t="shared" si="673"/>
        <v>-6.6478619683688917E-11</v>
      </c>
      <c r="AA1384">
        <f t="shared" si="678"/>
        <v>1</v>
      </c>
      <c r="AB1384">
        <f t="shared" si="679"/>
        <v>0</v>
      </c>
      <c r="AC1384">
        <f t="shared" si="680"/>
        <v>0</v>
      </c>
      <c r="AD1384">
        <f t="shared" si="681"/>
        <v>-50177.182759454881</v>
      </c>
      <c r="AE1384">
        <f t="shared" si="682"/>
        <v>0</v>
      </c>
      <c r="AF1384">
        <f t="shared" si="683"/>
        <v>1</v>
      </c>
      <c r="AG1384">
        <f t="shared" si="684"/>
        <v>-2</v>
      </c>
      <c r="AH1384">
        <f t="shared" si="685"/>
        <v>1</v>
      </c>
      <c r="AI1384">
        <f t="shared" si="686"/>
        <v>3.5214132744446151E-4</v>
      </c>
      <c r="AJ1384">
        <f t="shared" si="687"/>
        <v>0</v>
      </c>
      <c r="AK1384" s="22">
        <f t="shared" si="688"/>
        <v>1.8858785072100723E-6</v>
      </c>
      <c r="AL1384">
        <f t="shared" si="689"/>
        <v>-2.0235476382363946E-6</v>
      </c>
      <c r="AM1384">
        <f t="shared" si="690"/>
        <v>4.8219679221018523E-3</v>
      </c>
      <c r="AN1384">
        <f t="shared" si="691"/>
        <v>-2.0235476382363946E-6</v>
      </c>
      <c r="AO1384">
        <f t="shared" si="692"/>
        <v>4.8219679221018523E-3</v>
      </c>
      <c r="AP1384">
        <f t="shared" si="693"/>
        <v>0</v>
      </c>
      <c r="AQ1384">
        <f t="shared" si="694"/>
        <v>0</v>
      </c>
    </row>
    <row r="1385" spans="13:43" x14ac:dyDescent="0.25">
      <c r="M1385">
        <f t="shared" si="695"/>
        <v>1372</v>
      </c>
      <c r="N1385">
        <f t="shared" si="674"/>
        <v>4017.0224797066139</v>
      </c>
      <c r="O1385">
        <f t="shared" si="675"/>
        <v>50212.780996332673</v>
      </c>
      <c r="P1385">
        <f t="shared" si="665"/>
        <v>-2.5838074356448658E-11</v>
      </c>
      <c r="Q1385">
        <f t="shared" si="666"/>
        <v>-1.8991637013225081E-14</v>
      </c>
      <c r="R1385">
        <f t="shared" si="667"/>
        <v>-2.4080218412347305E-11</v>
      </c>
      <c r="S1385">
        <f t="shared" si="668"/>
        <v>7.4305881338504929E-10</v>
      </c>
      <c r="T1385">
        <f t="shared" si="669"/>
        <v>6.9250588386304675E-10</v>
      </c>
      <c r="U1385">
        <f t="shared" si="670"/>
        <v>0</v>
      </c>
      <c r="V1385">
        <f t="shared" si="671"/>
        <v>0</v>
      </c>
      <c r="W1385">
        <f t="shared" si="676"/>
        <v>2.3430110221434635E-6</v>
      </c>
      <c r="X1385">
        <f t="shared" si="677"/>
        <v>-5.5873000722432408E-3</v>
      </c>
      <c r="Y1385">
        <f t="shared" si="672"/>
        <v>3.4992541272373859E-10</v>
      </c>
      <c r="Z1385">
        <f t="shared" si="673"/>
        <v>3.2611874438372863E-10</v>
      </c>
      <c r="AA1385">
        <f t="shared" si="678"/>
        <v>1</v>
      </c>
      <c r="AB1385">
        <f t="shared" si="679"/>
        <v>0</v>
      </c>
      <c r="AC1385">
        <f t="shared" si="680"/>
        <v>0</v>
      </c>
      <c r="AD1385">
        <f t="shared" si="681"/>
        <v>-50213.780996332673</v>
      </c>
      <c r="AE1385">
        <f t="shared" si="682"/>
        <v>0</v>
      </c>
      <c r="AF1385">
        <f t="shared" si="683"/>
        <v>1</v>
      </c>
      <c r="AG1385">
        <f t="shared" si="684"/>
        <v>-2</v>
      </c>
      <c r="AH1385">
        <f t="shared" si="685"/>
        <v>1</v>
      </c>
      <c r="AI1385">
        <f t="shared" si="686"/>
        <v>-4.0803230863313821E-4</v>
      </c>
      <c r="AJ1385">
        <f t="shared" si="687"/>
        <v>0</v>
      </c>
      <c r="AK1385" s="22">
        <f t="shared" si="688"/>
        <v>-2.1836076627618627E-6</v>
      </c>
      <c r="AL1385">
        <f t="shared" si="689"/>
        <v>2.3430110221434635E-6</v>
      </c>
      <c r="AM1385">
        <f t="shared" si="690"/>
        <v>-5.5873000722432417E-3</v>
      </c>
      <c r="AN1385">
        <f t="shared" si="691"/>
        <v>2.3430110221434635E-6</v>
      </c>
      <c r="AO1385">
        <f t="shared" si="692"/>
        <v>-5.5873000722432417E-3</v>
      </c>
      <c r="AP1385">
        <f t="shared" si="693"/>
        <v>0</v>
      </c>
      <c r="AQ1385">
        <f t="shared" si="694"/>
        <v>0</v>
      </c>
    </row>
    <row r="1386" spans="13:43" x14ac:dyDescent="0.25">
      <c r="M1386">
        <f t="shared" si="695"/>
        <v>1373</v>
      </c>
      <c r="N1386">
        <f t="shared" si="674"/>
        <v>4019.9503386568367</v>
      </c>
      <c r="O1386">
        <f t="shared" si="675"/>
        <v>50249.379233210457</v>
      </c>
      <c r="P1386">
        <f t="shared" si="665"/>
        <v>-1.6485864329089687E-11</v>
      </c>
      <c r="Q1386">
        <f t="shared" si="666"/>
        <v>-1.2108700934190969E-14</v>
      </c>
      <c r="R1386">
        <f t="shared" si="667"/>
        <v>-1.5364272440903713E-11</v>
      </c>
      <c r="S1386">
        <f t="shared" si="668"/>
        <v>-8.097210274077296E-10</v>
      </c>
      <c r="T1386">
        <f t="shared" si="669"/>
        <v>-7.546328307620966E-10</v>
      </c>
      <c r="U1386">
        <f t="shared" si="670"/>
        <v>0</v>
      </c>
      <c r="V1386">
        <f t="shared" si="671"/>
        <v>0</v>
      </c>
      <c r="W1386">
        <f t="shared" si="676"/>
        <v>-2.5550703447514854E-6</v>
      </c>
      <c r="X1386">
        <f t="shared" si="677"/>
        <v>6.0974335462129665E-3</v>
      </c>
      <c r="Y1386">
        <f t="shared" si="672"/>
        <v>-1.8630137397419398E-10</v>
      </c>
      <c r="Z1386">
        <f t="shared" si="673"/>
        <v>-1.736266299852704E-10</v>
      </c>
      <c r="AA1386">
        <f t="shared" si="678"/>
        <v>1</v>
      </c>
      <c r="AB1386">
        <f t="shared" si="679"/>
        <v>0</v>
      </c>
      <c r="AC1386">
        <f t="shared" si="680"/>
        <v>0</v>
      </c>
      <c r="AD1386">
        <f t="shared" si="681"/>
        <v>-50250.379233210457</v>
      </c>
      <c r="AE1386">
        <f t="shared" si="682"/>
        <v>0</v>
      </c>
      <c r="AF1386">
        <f t="shared" si="683"/>
        <v>1</v>
      </c>
      <c r="AG1386">
        <f t="shared" si="684"/>
        <v>-2</v>
      </c>
      <c r="AH1386">
        <f t="shared" si="685"/>
        <v>1</v>
      </c>
      <c r="AI1386">
        <f t="shared" si="686"/>
        <v>4.4528647938162378E-4</v>
      </c>
      <c r="AJ1386">
        <f t="shared" si="687"/>
        <v>0</v>
      </c>
      <c r="AK1386" s="22">
        <f t="shared" si="688"/>
        <v>2.3812398366742796E-6</v>
      </c>
      <c r="AL1386">
        <f t="shared" si="689"/>
        <v>-2.5550703447514854E-6</v>
      </c>
      <c r="AM1386">
        <f t="shared" si="690"/>
        <v>6.0974335462129674E-3</v>
      </c>
      <c r="AN1386">
        <f t="shared" si="691"/>
        <v>-2.5550703447514854E-6</v>
      </c>
      <c r="AO1386">
        <f t="shared" si="692"/>
        <v>6.0974335462129674E-3</v>
      </c>
      <c r="AP1386">
        <f t="shared" si="693"/>
        <v>0</v>
      </c>
      <c r="AQ1386">
        <f t="shared" si="694"/>
        <v>0</v>
      </c>
    </row>
    <row r="1387" spans="13:43" x14ac:dyDescent="0.25">
      <c r="M1387">
        <f t="shared" si="695"/>
        <v>1374</v>
      </c>
      <c r="N1387">
        <f t="shared" si="674"/>
        <v>4022.8781976070604</v>
      </c>
      <c r="O1387">
        <f t="shared" si="675"/>
        <v>50285.977470088255</v>
      </c>
      <c r="P1387">
        <f t="shared" si="665"/>
        <v>-4.2140125993907431E-12</v>
      </c>
      <c r="Q1387">
        <f t="shared" si="666"/>
        <v>-3.0928970598952629E-15</v>
      </c>
      <c r="R1387">
        <f t="shared" si="667"/>
        <v>-3.9273183591712432E-12</v>
      </c>
      <c r="S1387">
        <f t="shared" si="668"/>
        <v>8.3932126432434016E-10</v>
      </c>
      <c r="T1387">
        <f t="shared" si="669"/>
        <v>7.8221925845698062E-10</v>
      </c>
      <c r="U1387">
        <f t="shared" si="670"/>
        <v>0</v>
      </c>
      <c r="V1387">
        <f t="shared" si="671"/>
        <v>0</v>
      </c>
      <c r="W1387">
        <f t="shared" si="676"/>
        <v>2.650401946427294E-6</v>
      </c>
      <c r="X1387">
        <f t="shared" si="677"/>
        <v>-6.3295418461681661E-3</v>
      </c>
      <c r="Y1387">
        <f t="shared" si="672"/>
        <v>2.861711702321837E-10</v>
      </c>
      <c r="Z1387">
        <f t="shared" si="673"/>
        <v>2.66701929386939E-10</v>
      </c>
      <c r="AA1387">
        <f t="shared" si="678"/>
        <v>1</v>
      </c>
      <c r="AB1387">
        <f t="shared" si="679"/>
        <v>0</v>
      </c>
      <c r="AC1387">
        <f t="shared" si="680"/>
        <v>0</v>
      </c>
      <c r="AD1387">
        <f t="shared" si="681"/>
        <v>-50286.977470088255</v>
      </c>
      <c r="AE1387">
        <f t="shared" si="682"/>
        <v>0</v>
      </c>
      <c r="AF1387">
        <f t="shared" si="683"/>
        <v>1</v>
      </c>
      <c r="AG1387">
        <f t="shared" si="684"/>
        <v>-2</v>
      </c>
      <c r="AH1387">
        <f t="shared" si="685"/>
        <v>1</v>
      </c>
      <c r="AI1387">
        <f t="shared" si="686"/>
        <v>-4.6223687102571806E-4</v>
      </c>
      <c r="AJ1387">
        <f t="shared" si="687"/>
        <v>0</v>
      </c>
      <c r="AK1387" s="22">
        <f t="shared" si="688"/>
        <v>-2.4700856909853787E-6</v>
      </c>
      <c r="AL1387">
        <f t="shared" si="689"/>
        <v>2.650401946427294E-6</v>
      </c>
      <c r="AM1387">
        <f t="shared" si="690"/>
        <v>-6.3295418461681661E-3</v>
      </c>
      <c r="AN1387">
        <f t="shared" si="691"/>
        <v>2.650401946427294E-6</v>
      </c>
      <c r="AO1387">
        <f t="shared" si="692"/>
        <v>-6.3295418461681661E-3</v>
      </c>
      <c r="AP1387">
        <f t="shared" si="693"/>
        <v>0</v>
      </c>
      <c r="AQ1387">
        <f t="shared" si="694"/>
        <v>0</v>
      </c>
    </row>
    <row r="1388" spans="13:43" x14ac:dyDescent="0.25">
      <c r="M1388">
        <f t="shared" si="695"/>
        <v>1375</v>
      </c>
      <c r="N1388">
        <f t="shared" si="674"/>
        <v>4025.8060565572837</v>
      </c>
      <c r="O1388">
        <f t="shared" si="675"/>
        <v>50322.575706966047</v>
      </c>
      <c r="P1388">
        <f t="shared" si="665"/>
        <v>8.7610925621886708E-12</v>
      </c>
      <c r="Q1388">
        <f t="shared" si="666"/>
        <v>6.4255741445564504E-15</v>
      </c>
      <c r="R1388">
        <f t="shared" si="667"/>
        <v>8.1650443263640909E-12</v>
      </c>
      <c r="S1388">
        <f t="shared" si="668"/>
        <v>-8.3067693100258203E-10</v>
      </c>
      <c r="T1388">
        <f t="shared" si="669"/>
        <v>-7.7416302982533285E-10</v>
      </c>
      <c r="U1388">
        <f t="shared" si="670"/>
        <v>0</v>
      </c>
      <c r="V1388">
        <f t="shared" si="671"/>
        <v>0</v>
      </c>
      <c r="W1388">
        <f t="shared" si="676"/>
        <v>-2.6250132944268136E-6</v>
      </c>
      <c r="X1388">
        <f t="shared" si="677"/>
        <v>6.273474396255448E-3</v>
      </c>
      <c r="Y1388">
        <f t="shared" si="672"/>
        <v>-3.0327712602409062E-10</v>
      </c>
      <c r="Z1388">
        <f t="shared" si="673"/>
        <v>-2.8264410626662864E-10</v>
      </c>
      <c r="AA1388">
        <f t="shared" si="678"/>
        <v>1</v>
      </c>
      <c r="AB1388">
        <f t="shared" si="679"/>
        <v>0</v>
      </c>
      <c r="AC1388">
        <f t="shared" si="680"/>
        <v>0</v>
      </c>
      <c r="AD1388">
        <f t="shared" si="681"/>
        <v>-50323.575706966047</v>
      </c>
      <c r="AE1388">
        <f t="shared" si="682"/>
        <v>0</v>
      </c>
      <c r="AF1388">
        <f t="shared" si="683"/>
        <v>1</v>
      </c>
      <c r="AG1388">
        <f t="shared" si="684"/>
        <v>-2</v>
      </c>
      <c r="AH1388">
        <f t="shared" si="685"/>
        <v>1</v>
      </c>
      <c r="AI1388">
        <f t="shared" si="686"/>
        <v>4.5814221990194423E-4</v>
      </c>
      <c r="AJ1388">
        <f t="shared" si="687"/>
        <v>0</v>
      </c>
      <c r="AK1388" s="22">
        <f t="shared" si="688"/>
        <v>2.4464243191303175E-6</v>
      </c>
      <c r="AL1388">
        <f t="shared" si="689"/>
        <v>-2.6250132944268136E-6</v>
      </c>
      <c r="AM1388">
        <f t="shared" si="690"/>
        <v>6.273474396255448E-3</v>
      </c>
      <c r="AN1388">
        <f t="shared" si="691"/>
        <v>-2.6250132944268136E-6</v>
      </c>
      <c r="AO1388">
        <f t="shared" si="692"/>
        <v>6.273474396255448E-3</v>
      </c>
      <c r="AP1388">
        <f t="shared" si="693"/>
        <v>0</v>
      </c>
      <c r="AQ1388">
        <f t="shared" si="694"/>
        <v>0</v>
      </c>
    </row>
    <row r="1389" spans="13:43" x14ac:dyDescent="0.25">
      <c r="M1389">
        <f t="shared" si="695"/>
        <v>1376</v>
      </c>
      <c r="N1389">
        <f t="shared" si="674"/>
        <v>4028.7339155075074</v>
      </c>
      <c r="O1389">
        <f t="shared" si="675"/>
        <v>50359.173943843845</v>
      </c>
      <c r="P1389">
        <f t="shared" si="665"/>
        <v>2.0106438903992896E-11</v>
      </c>
      <c r="Q1389">
        <f t="shared" si="666"/>
        <v>1.4735778788803159E-14</v>
      </c>
      <c r="R1389">
        <f t="shared" si="667"/>
        <v>1.8738526471568404E-11</v>
      </c>
      <c r="S1389">
        <f t="shared" si="668"/>
        <v>7.8434712534359294E-10</v>
      </c>
      <c r="T1389">
        <f t="shared" si="669"/>
        <v>7.3098520535283598E-10</v>
      </c>
      <c r="U1389">
        <f t="shared" si="670"/>
        <v>0</v>
      </c>
      <c r="V1389">
        <f t="shared" si="671"/>
        <v>0</v>
      </c>
      <c r="W1389">
        <f t="shared" si="676"/>
        <v>2.4804088891887689E-6</v>
      </c>
      <c r="X1389">
        <f t="shared" si="677"/>
        <v>-5.9321996758791556E-3</v>
      </c>
      <c r="Y1389">
        <f t="shared" si="672"/>
        <v>1.6238995156946556E-10</v>
      </c>
      <c r="Z1389">
        <f t="shared" si="673"/>
        <v>1.5134198655122707E-10</v>
      </c>
      <c r="AA1389">
        <f t="shared" si="678"/>
        <v>1</v>
      </c>
      <c r="AB1389">
        <f t="shared" si="679"/>
        <v>0</v>
      </c>
      <c r="AC1389">
        <f t="shared" si="680"/>
        <v>0</v>
      </c>
      <c r="AD1389">
        <f t="shared" si="681"/>
        <v>-50360.173943843845</v>
      </c>
      <c r="AE1389">
        <f t="shared" si="682"/>
        <v>0</v>
      </c>
      <c r="AF1389">
        <f t="shared" si="683"/>
        <v>1</v>
      </c>
      <c r="AG1389">
        <f t="shared" si="684"/>
        <v>-2</v>
      </c>
      <c r="AH1389">
        <f t="shared" si="685"/>
        <v>1</v>
      </c>
      <c r="AI1389">
        <f t="shared" si="686"/>
        <v>-4.3321932736332632E-4</v>
      </c>
      <c r="AJ1389">
        <f t="shared" si="687"/>
        <v>0</v>
      </c>
      <c r="AK1389" s="22">
        <f t="shared" si="688"/>
        <v>-2.3116578650408056E-6</v>
      </c>
      <c r="AL1389">
        <f t="shared" si="689"/>
        <v>2.4804088891887689E-6</v>
      </c>
      <c r="AM1389">
        <f t="shared" si="690"/>
        <v>-5.9321996758791556E-3</v>
      </c>
      <c r="AN1389">
        <f t="shared" si="691"/>
        <v>2.4804088891887689E-6</v>
      </c>
      <c r="AO1389">
        <f t="shared" si="692"/>
        <v>-5.9321996758791556E-3</v>
      </c>
      <c r="AP1389">
        <f t="shared" si="693"/>
        <v>0</v>
      </c>
      <c r="AQ1389">
        <f t="shared" si="694"/>
        <v>0</v>
      </c>
    </row>
    <row r="1390" spans="13:43" x14ac:dyDescent="0.25">
      <c r="M1390">
        <f t="shared" si="695"/>
        <v>1377</v>
      </c>
      <c r="N1390">
        <f t="shared" si="674"/>
        <v>4031.6617744577311</v>
      </c>
      <c r="O1390">
        <f t="shared" si="675"/>
        <v>50395.772180721637</v>
      </c>
      <c r="P1390">
        <f t="shared" si="665"/>
        <v>2.7791824762591201E-11</v>
      </c>
      <c r="Q1390">
        <f t="shared" si="666"/>
        <v>2.035351826091536E-14</v>
      </c>
      <c r="R1390">
        <f t="shared" si="667"/>
        <v>2.5901048240998325E-11</v>
      </c>
      <c r="S1390">
        <f t="shared" si="668"/>
        <v>-7.0259966619513442E-10</v>
      </c>
      <c r="T1390">
        <f t="shared" si="669"/>
        <v>-6.5479931611848499E-10</v>
      </c>
      <c r="U1390">
        <f t="shared" si="670"/>
        <v>0</v>
      </c>
      <c r="V1390">
        <f t="shared" si="671"/>
        <v>0</v>
      </c>
      <c r="W1390">
        <f t="shared" si="676"/>
        <v>-2.2235059307836902E-6</v>
      </c>
      <c r="X1390">
        <f t="shared" si="677"/>
        <v>5.3216511696638725E-3</v>
      </c>
      <c r="Y1390">
        <f t="shared" si="672"/>
        <v>-3.4555260049569673E-10</v>
      </c>
      <c r="Z1390">
        <f t="shared" si="673"/>
        <v>-3.2204343009850789E-10</v>
      </c>
      <c r="AA1390">
        <f t="shared" si="678"/>
        <v>1</v>
      </c>
      <c r="AB1390">
        <f t="shared" si="679"/>
        <v>0</v>
      </c>
      <c r="AC1390">
        <f t="shared" si="680"/>
        <v>0</v>
      </c>
      <c r="AD1390">
        <f t="shared" si="681"/>
        <v>-50396.772180721637</v>
      </c>
      <c r="AE1390">
        <f t="shared" si="682"/>
        <v>0</v>
      </c>
      <c r="AF1390">
        <f t="shared" si="683"/>
        <v>1</v>
      </c>
      <c r="AG1390">
        <f t="shared" si="684"/>
        <v>-2</v>
      </c>
      <c r="AH1390">
        <f t="shared" si="685"/>
        <v>1</v>
      </c>
      <c r="AI1390">
        <f t="shared" si="686"/>
        <v>3.8863180838914134E-4</v>
      </c>
      <c r="AJ1390">
        <f t="shared" si="687"/>
        <v>0</v>
      </c>
      <c r="AK1390" s="22">
        <f t="shared" si="688"/>
        <v>2.0722329271050367E-6</v>
      </c>
      <c r="AL1390">
        <f t="shared" si="689"/>
        <v>-2.2235059307836902E-6</v>
      </c>
      <c r="AM1390">
        <f t="shared" si="690"/>
        <v>5.3216511696638725E-3</v>
      </c>
      <c r="AN1390">
        <f t="shared" si="691"/>
        <v>-2.2235059307836902E-6</v>
      </c>
      <c r="AO1390">
        <f t="shared" si="692"/>
        <v>5.3216511696638725E-3</v>
      </c>
      <c r="AP1390">
        <f t="shared" si="693"/>
        <v>0</v>
      </c>
      <c r="AQ1390">
        <f t="shared" si="694"/>
        <v>0</v>
      </c>
    </row>
    <row r="1391" spans="13:43" x14ac:dyDescent="0.25">
      <c r="M1391">
        <f t="shared" si="695"/>
        <v>1378</v>
      </c>
      <c r="N1391">
        <f t="shared" si="674"/>
        <v>4034.5896334079539</v>
      </c>
      <c r="O1391">
        <f t="shared" si="675"/>
        <v>50432.370417599421</v>
      </c>
      <c r="P1391">
        <f t="shared" si="665"/>
        <v>3.0453094159901623E-11</v>
      </c>
      <c r="Q1391">
        <f t="shared" si="666"/>
        <v>2.2286331000135135E-14</v>
      </c>
      <c r="R1391">
        <f t="shared" si="667"/>
        <v>2.8381262031595179E-11</v>
      </c>
      <c r="S1391">
        <f t="shared" si="668"/>
        <v>5.8930069091278646E-10</v>
      </c>
      <c r="T1391">
        <f t="shared" si="669"/>
        <v>5.4920847242570954E-10</v>
      </c>
      <c r="U1391">
        <f t="shared" si="670"/>
        <v>0</v>
      </c>
      <c r="V1391">
        <f t="shared" si="671"/>
        <v>0</v>
      </c>
      <c r="W1391">
        <f t="shared" si="676"/>
        <v>1.8663043040848197E-6</v>
      </c>
      <c r="X1391">
        <f t="shared" si="677"/>
        <v>-4.4699840065532638E-3</v>
      </c>
      <c r="Y1391">
        <f t="shared" si="672"/>
        <v>5.4966652023538004E-11</v>
      </c>
      <c r="Z1391">
        <f t="shared" si="673"/>
        <v>5.1227075511219344E-11</v>
      </c>
      <c r="AA1391">
        <f t="shared" si="678"/>
        <v>1</v>
      </c>
      <c r="AB1391">
        <f t="shared" si="679"/>
        <v>0</v>
      </c>
      <c r="AC1391">
        <f t="shared" si="680"/>
        <v>0</v>
      </c>
      <c r="AD1391">
        <f t="shared" si="681"/>
        <v>-50433.370417599421</v>
      </c>
      <c r="AE1391">
        <f t="shared" si="682"/>
        <v>0</v>
      </c>
      <c r="AF1391">
        <f t="shared" si="683"/>
        <v>1</v>
      </c>
      <c r="AG1391">
        <f t="shared" si="684"/>
        <v>-2</v>
      </c>
      <c r="AH1391">
        <f t="shared" si="685"/>
        <v>1</v>
      </c>
      <c r="AI1391">
        <f t="shared" si="686"/>
        <v>-3.2643580378705387E-4</v>
      </c>
      <c r="AJ1391">
        <f t="shared" si="687"/>
        <v>0</v>
      </c>
      <c r="AK1391" s="22">
        <f t="shared" si="688"/>
        <v>-1.7393329954192281E-6</v>
      </c>
      <c r="AL1391">
        <f t="shared" si="689"/>
        <v>1.8663043040848197E-6</v>
      </c>
      <c r="AM1391">
        <f t="shared" si="690"/>
        <v>-4.4699840065532646E-3</v>
      </c>
      <c r="AN1391">
        <f t="shared" si="691"/>
        <v>1.8663043040848197E-6</v>
      </c>
      <c r="AO1391">
        <f t="shared" si="692"/>
        <v>-4.4699840065532646E-3</v>
      </c>
      <c r="AP1391">
        <f t="shared" si="693"/>
        <v>0</v>
      </c>
      <c r="AQ1391">
        <f t="shared" si="694"/>
        <v>0</v>
      </c>
    </row>
    <row r="1392" spans="13:43" x14ac:dyDescent="0.25">
      <c r="M1392">
        <f t="shared" si="695"/>
        <v>1379</v>
      </c>
      <c r="N1392">
        <f t="shared" si="674"/>
        <v>4037.5174923581781</v>
      </c>
      <c r="O1392">
        <f t="shared" si="675"/>
        <v>50468.968654477227</v>
      </c>
      <c r="P1392">
        <f t="shared" si="665"/>
        <v>2.7634194926339761E-11</v>
      </c>
      <c r="Q1392">
        <f t="shared" si="666"/>
        <v>2.0208725239635283E-14</v>
      </c>
      <c r="R1392">
        <f t="shared" si="667"/>
        <v>2.5754142522217857E-11</v>
      </c>
      <c r="S1392">
        <f t="shared" si="668"/>
        <v>-4.4973216944763599E-10</v>
      </c>
      <c r="T1392">
        <f t="shared" si="669"/>
        <v>-4.1913529305464681E-10</v>
      </c>
      <c r="U1392">
        <f t="shared" si="670"/>
        <v>0</v>
      </c>
      <c r="V1392">
        <f t="shared" si="671"/>
        <v>0</v>
      </c>
      <c r="W1392">
        <f t="shared" si="676"/>
        <v>-1.4253265895239849E-6</v>
      </c>
      <c r="X1392">
        <f t="shared" si="677"/>
        <v>3.416276944558534E-3</v>
      </c>
      <c r="Y1392">
        <f t="shared" si="672"/>
        <v>-2.6419355784129138E-10</v>
      </c>
      <c r="Z1392">
        <f t="shared" si="673"/>
        <v>-2.4621953200493296E-10</v>
      </c>
      <c r="AA1392">
        <f t="shared" si="678"/>
        <v>1</v>
      </c>
      <c r="AB1392">
        <f t="shared" si="679"/>
        <v>0</v>
      </c>
      <c r="AC1392">
        <f t="shared" si="680"/>
        <v>0</v>
      </c>
      <c r="AD1392">
        <f t="shared" si="681"/>
        <v>-50469.968654477227</v>
      </c>
      <c r="AE1392">
        <f t="shared" si="682"/>
        <v>0</v>
      </c>
      <c r="AF1392">
        <f t="shared" si="683"/>
        <v>1</v>
      </c>
      <c r="AG1392">
        <f t="shared" si="684"/>
        <v>-2</v>
      </c>
      <c r="AH1392">
        <f t="shared" si="685"/>
        <v>1</v>
      </c>
      <c r="AI1392">
        <f t="shared" si="686"/>
        <v>2.4948518698169681E-4</v>
      </c>
      <c r="AJ1392">
        <f t="shared" si="687"/>
        <v>0</v>
      </c>
      <c r="AK1392" s="22">
        <f t="shared" si="688"/>
        <v>1.3283565606001811E-6</v>
      </c>
      <c r="AL1392">
        <f t="shared" si="689"/>
        <v>-1.4253265895239849E-6</v>
      </c>
      <c r="AM1392">
        <f t="shared" si="690"/>
        <v>3.4162769445585345E-3</v>
      </c>
      <c r="AN1392">
        <f t="shared" si="691"/>
        <v>-1.4253265895239849E-6</v>
      </c>
      <c r="AO1392">
        <f t="shared" si="692"/>
        <v>3.4162769445585345E-3</v>
      </c>
      <c r="AP1392">
        <f t="shared" si="693"/>
        <v>0</v>
      </c>
      <c r="AQ1392">
        <f t="shared" si="694"/>
        <v>0</v>
      </c>
    </row>
    <row r="1393" spans="13:43" x14ac:dyDescent="0.25">
      <c r="M1393">
        <f t="shared" si="695"/>
        <v>1380</v>
      </c>
      <c r="N1393">
        <f t="shared" si="674"/>
        <v>4040.4453513084018</v>
      </c>
      <c r="O1393">
        <f t="shared" si="675"/>
        <v>50505.566891355025</v>
      </c>
      <c r="P1393">
        <f t="shared" si="665"/>
        <v>1.9865123111742275E-11</v>
      </c>
      <c r="Q1393">
        <f t="shared" si="666"/>
        <v>1.4516721436892239E-14</v>
      </c>
      <c r="R1393">
        <f t="shared" si="667"/>
        <v>1.8513628249526815E-11</v>
      </c>
      <c r="S1393">
        <f t="shared" si="668"/>
        <v>2.9034593270500406E-10</v>
      </c>
      <c r="T1393">
        <f t="shared" si="669"/>
        <v>2.7059266794501778E-10</v>
      </c>
      <c r="U1393">
        <f t="shared" si="670"/>
        <v>0</v>
      </c>
      <c r="V1393">
        <f t="shared" si="671"/>
        <v>0</v>
      </c>
      <c r="W1393">
        <f t="shared" si="676"/>
        <v>9.2085420862720731E-7</v>
      </c>
      <c r="X1393">
        <f t="shared" si="677"/>
        <v>-2.2087395269468789E-3</v>
      </c>
      <c r="Y1393">
        <f t="shared" si="672"/>
        <v>5.8466048537461396E-12</v>
      </c>
      <c r="Z1393">
        <f t="shared" si="673"/>
        <v>5.4488395654670797E-12</v>
      </c>
      <c r="AA1393">
        <f t="shared" si="678"/>
        <v>1</v>
      </c>
      <c r="AB1393">
        <f t="shared" si="679"/>
        <v>0</v>
      </c>
      <c r="AC1393">
        <f t="shared" si="680"/>
        <v>0</v>
      </c>
      <c r="AD1393">
        <f t="shared" si="681"/>
        <v>-50506.566891355025</v>
      </c>
      <c r="AE1393">
        <f t="shared" si="682"/>
        <v>0</v>
      </c>
      <c r="AF1393">
        <f t="shared" si="683"/>
        <v>1</v>
      </c>
      <c r="AG1393">
        <f t="shared" si="684"/>
        <v>-2</v>
      </c>
      <c r="AH1393">
        <f t="shared" si="685"/>
        <v>1</v>
      </c>
      <c r="AI1393">
        <f t="shared" si="686"/>
        <v>-1.6130063444869694E-4</v>
      </c>
      <c r="AJ1393">
        <f t="shared" si="687"/>
        <v>0</v>
      </c>
      <c r="AK1393" s="22">
        <f t="shared" si="688"/>
        <v>-8.5820522705238889E-7</v>
      </c>
      <c r="AL1393">
        <f t="shared" si="689"/>
        <v>9.2085420862720731E-7</v>
      </c>
      <c r="AM1393">
        <f t="shared" si="690"/>
        <v>-2.2087395269468784E-3</v>
      </c>
      <c r="AN1393">
        <f t="shared" si="691"/>
        <v>9.2085420862720731E-7</v>
      </c>
      <c r="AO1393">
        <f t="shared" si="692"/>
        <v>-2.2087395269468784E-3</v>
      </c>
      <c r="AP1393">
        <f t="shared" si="693"/>
        <v>0</v>
      </c>
      <c r="AQ1393">
        <f t="shared" si="694"/>
        <v>0</v>
      </c>
    </row>
    <row r="1394" spans="13:43" x14ac:dyDescent="0.25">
      <c r="M1394">
        <f t="shared" si="695"/>
        <v>1381</v>
      </c>
      <c r="N1394">
        <f t="shared" si="674"/>
        <v>4043.3732102586246</v>
      </c>
      <c r="O1394">
        <f t="shared" si="675"/>
        <v>50542.165128232809</v>
      </c>
      <c r="P1394">
        <f t="shared" si="665"/>
        <v>8.5624712824213335E-12</v>
      </c>
      <c r="Q1394">
        <f t="shared" si="666"/>
        <v>6.2526168700318487E-15</v>
      </c>
      <c r="R1394">
        <f t="shared" si="667"/>
        <v>7.9799359575222122E-12</v>
      </c>
      <c r="S1394">
        <f t="shared" si="668"/>
        <v>-1.1846565743809372E-10</v>
      </c>
      <c r="T1394">
        <f t="shared" si="669"/>
        <v>-1.104060181156512E-10</v>
      </c>
      <c r="U1394">
        <f t="shared" si="670"/>
        <v>0</v>
      </c>
      <c r="V1394">
        <f t="shared" si="671"/>
        <v>0</v>
      </c>
      <c r="W1394">
        <f t="shared" si="676"/>
        <v>-3.759949996852065E-7</v>
      </c>
      <c r="X1394">
        <f t="shared" si="677"/>
        <v>9.0250664852846744E-4</v>
      </c>
      <c r="Y1394">
        <f t="shared" si="672"/>
        <v>-7.5198011388449681E-11</v>
      </c>
      <c r="Z1394">
        <f t="shared" si="673"/>
        <v>-7.0082023661183729E-11</v>
      </c>
      <c r="AA1394">
        <f t="shared" si="678"/>
        <v>1</v>
      </c>
      <c r="AB1394">
        <f t="shared" si="679"/>
        <v>0</v>
      </c>
      <c r="AC1394">
        <f t="shared" si="680"/>
        <v>0</v>
      </c>
      <c r="AD1394">
        <f t="shared" si="681"/>
        <v>-50543.165128232809</v>
      </c>
      <c r="AE1394">
        <f t="shared" si="682"/>
        <v>0</v>
      </c>
      <c r="AF1394">
        <f t="shared" si="683"/>
        <v>1</v>
      </c>
      <c r="AG1394">
        <f t="shared" si="684"/>
        <v>-2</v>
      </c>
      <c r="AH1394">
        <f t="shared" si="685"/>
        <v>1</v>
      </c>
      <c r="AI1394">
        <f t="shared" si="686"/>
        <v>6.5908565617486814E-5</v>
      </c>
      <c r="AJ1394">
        <f t="shared" si="687"/>
        <v>0</v>
      </c>
      <c r="AK1394" s="22">
        <f t="shared" si="688"/>
        <v>3.5041472477652276E-7</v>
      </c>
      <c r="AL1394">
        <f t="shared" si="689"/>
        <v>-3.759949996852065E-7</v>
      </c>
      <c r="AM1394">
        <f t="shared" si="690"/>
        <v>9.0250664852846755E-4</v>
      </c>
      <c r="AN1394">
        <f t="shared" si="691"/>
        <v>-3.759949996852065E-7</v>
      </c>
      <c r="AO1394">
        <f t="shared" si="692"/>
        <v>9.0250664852846755E-4</v>
      </c>
      <c r="AP1394">
        <f t="shared" si="693"/>
        <v>0</v>
      </c>
      <c r="AQ1394">
        <f t="shared" si="694"/>
        <v>0</v>
      </c>
    </row>
    <row r="1395" spans="13:43" x14ac:dyDescent="0.25">
      <c r="M1395">
        <f t="shared" si="695"/>
        <v>1382</v>
      </c>
      <c r="N1395">
        <f t="shared" si="674"/>
        <v>4046.3010692088483</v>
      </c>
      <c r="O1395">
        <f t="shared" si="675"/>
        <v>50578.763365110601</v>
      </c>
      <c r="P1395">
        <f t="shared" si="665"/>
        <v>-4.2287913335392566E-12</v>
      </c>
      <c r="Q1395">
        <f t="shared" si="666"/>
        <v>-3.0857773106559137E-15</v>
      </c>
      <c r="R1395">
        <f t="shared" si="667"/>
        <v>-3.9410916435594197E-12</v>
      </c>
      <c r="S1395">
        <f t="shared" si="668"/>
        <v>-5.8049437315903831E-11</v>
      </c>
      <c r="T1395">
        <f t="shared" si="669"/>
        <v>-5.4100127973815303E-11</v>
      </c>
      <c r="U1395">
        <f t="shared" si="670"/>
        <v>0</v>
      </c>
      <c r="V1395">
        <f t="shared" si="671"/>
        <v>0</v>
      </c>
      <c r="W1395">
        <f t="shared" si="676"/>
        <v>-1.8437492512234782E-7</v>
      </c>
      <c r="X1395">
        <f t="shared" si="677"/>
        <v>4.4287858849850694E-4</v>
      </c>
      <c r="Y1395">
        <f t="shared" si="672"/>
        <v>-4.5701712206248111E-14</v>
      </c>
      <c r="Z1395">
        <f t="shared" si="673"/>
        <v>-4.2592462447575396E-14</v>
      </c>
      <c r="AA1395">
        <f t="shared" si="678"/>
        <v>1</v>
      </c>
      <c r="AB1395">
        <f t="shared" si="679"/>
        <v>0</v>
      </c>
      <c r="AC1395">
        <f t="shared" si="680"/>
        <v>0</v>
      </c>
      <c r="AD1395">
        <f t="shared" si="681"/>
        <v>-50579.763365110601</v>
      </c>
      <c r="AE1395">
        <f t="shared" si="682"/>
        <v>0</v>
      </c>
      <c r="AF1395">
        <f t="shared" si="683"/>
        <v>1</v>
      </c>
      <c r="AG1395">
        <f t="shared" si="684"/>
        <v>-2</v>
      </c>
      <c r="AH1395">
        <f t="shared" si="685"/>
        <v>1</v>
      </c>
      <c r="AI1395">
        <f t="shared" si="686"/>
        <v>3.2342680641224117E-5</v>
      </c>
      <c r="AJ1395">
        <f t="shared" si="687"/>
        <v>0</v>
      </c>
      <c r="AK1395" s="22">
        <f t="shared" si="688"/>
        <v>1.7183124428923487E-7</v>
      </c>
      <c r="AL1395">
        <f t="shared" si="689"/>
        <v>-1.8437492512234782E-7</v>
      </c>
      <c r="AM1395">
        <f t="shared" si="690"/>
        <v>4.4287858849850688E-4</v>
      </c>
      <c r="AN1395">
        <f t="shared" si="691"/>
        <v>-1.8437492512234782E-7</v>
      </c>
      <c r="AO1395">
        <f t="shared" si="692"/>
        <v>4.4287858849850688E-4</v>
      </c>
      <c r="AP1395">
        <f t="shared" si="693"/>
        <v>0</v>
      </c>
      <c r="AQ1395">
        <f t="shared" si="694"/>
        <v>0</v>
      </c>
    </row>
    <row r="1396" spans="13:43" x14ac:dyDescent="0.25">
      <c r="M1396">
        <f t="shared" si="695"/>
        <v>1383</v>
      </c>
      <c r="N1396">
        <f t="shared" si="674"/>
        <v>4049.228928159072</v>
      </c>
      <c r="O1396">
        <f t="shared" si="675"/>
        <v>50615.361601988399</v>
      </c>
      <c r="P1396">
        <f t="shared" si="665"/>
        <v>-1.6205251830464387E-11</v>
      </c>
      <c r="Q1396">
        <f t="shared" si="666"/>
        <v>-1.1816530300989753E-14</v>
      </c>
      <c r="R1396">
        <f t="shared" si="667"/>
        <v>-1.510275100695656E-11</v>
      </c>
      <c r="S1396">
        <f t="shared" si="668"/>
        <v>2.3116374887344446E-10</v>
      </c>
      <c r="T1396">
        <f t="shared" si="669"/>
        <v>2.1543685822315422E-10</v>
      </c>
      <c r="U1396">
        <f t="shared" si="670"/>
        <v>0</v>
      </c>
      <c r="V1396">
        <f t="shared" si="671"/>
        <v>0</v>
      </c>
      <c r="W1396">
        <f t="shared" si="676"/>
        <v>7.3474660236421664E-7</v>
      </c>
      <c r="X1396">
        <f t="shared" si="677"/>
        <v>-1.7661788225025881E-3</v>
      </c>
      <c r="Y1396">
        <f t="shared" si="672"/>
        <v>1.4453836279555558E-10</v>
      </c>
      <c r="Z1396">
        <f t="shared" si="673"/>
        <v>1.3470490474888768E-10</v>
      </c>
      <c r="AA1396">
        <f t="shared" si="678"/>
        <v>1</v>
      </c>
      <c r="AB1396">
        <f t="shared" si="679"/>
        <v>0</v>
      </c>
      <c r="AC1396">
        <f t="shared" si="680"/>
        <v>0</v>
      </c>
      <c r="AD1396">
        <f t="shared" si="681"/>
        <v>-50616.361601988399</v>
      </c>
      <c r="AE1396">
        <f t="shared" si="682"/>
        <v>0</v>
      </c>
      <c r="AF1396">
        <f t="shared" si="683"/>
        <v>1</v>
      </c>
      <c r="AG1396">
        <f t="shared" si="684"/>
        <v>-2</v>
      </c>
      <c r="AH1396">
        <f t="shared" si="685"/>
        <v>1</v>
      </c>
      <c r="AI1396">
        <f t="shared" si="686"/>
        <v>-1.2898104146298026E-4</v>
      </c>
      <c r="AJ1396">
        <f t="shared" si="687"/>
        <v>0</v>
      </c>
      <c r="AK1396" s="22">
        <f t="shared" si="688"/>
        <v>-6.8475918207289983E-7</v>
      </c>
      <c r="AL1396">
        <f t="shared" si="689"/>
        <v>7.3474660236421664E-7</v>
      </c>
      <c r="AM1396">
        <f t="shared" si="690"/>
        <v>-1.7661788225025884E-3</v>
      </c>
      <c r="AN1396">
        <f t="shared" si="691"/>
        <v>7.3474660236421664E-7</v>
      </c>
      <c r="AO1396">
        <f t="shared" si="692"/>
        <v>-1.7661788225025884E-3</v>
      </c>
      <c r="AP1396">
        <f t="shared" si="693"/>
        <v>0</v>
      </c>
      <c r="AQ1396">
        <f t="shared" si="694"/>
        <v>0</v>
      </c>
    </row>
    <row r="1397" spans="13:43" x14ac:dyDescent="0.25">
      <c r="M1397">
        <f t="shared" si="695"/>
        <v>1384</v>
      </c>
      <c r="N1397">
        <f t="shared" si="674"/>
        <v>4052.1567871092952</v>
      </c>
      <c r="O1397">
        <f t="shared" si="675"/>
        <v>50651.959838866191</v>
      </c>
      <c r="P1397">
        <f t="shared" si="665"/>
        <v>-2.5219789940999349E-11</v>
      </c>
      <c r="Q1397">
        <f t="shared" si="666"/>
        <v>-1.8376455342728784E-14</v>
      </c>
      <c r="R1397">
        <f t="shared" si="667"/>
        <v>-2.3503998081080477E-11</v>
      </c>
      <c r="S1397">
        <f t="shared" si="668"/>
        <v>-3.9303090066214807E-10</v>
      </c>
      <c r="T1397">
        <f t="shared" si="669"/>
        <v>-3.6629161291905697E-10</v>
      </c>
      <c r="U1397">
        <f t="shared" si="670"/>
        <v>0</v>
      </c>
      <c r="V1397">
        <f t="shared" si="671"/>
        <v>0</v>
      </c>
      <c r="W1397">
        <f t="shared" si="676"/>
        <v>-1.250139110169384E-6</v>
      </c>
      <c r="X1397">
        <f t="shared" si="677"/>
        <v>3.0072494951647703E-3</v>
      </c>
      <c r="Y1397">
        <f t="shared" si="672"/>
        <v>-1.5213542138714196E-11</v>
      </c>
      <c r="Z1397">
        <f t="shared" si="673"/>
        <v>-1.4178510846891235E-11</v>
      </c>
      <c r="AA1397">
        <f t="shared" si="678"/>
        <v>1</v>
      </c>
      <c r="AB1397">
        <f t="shared" si="679"/>
        <v>0</v>
      </c>
      <c r="AC1397">
        <f t="shared" si="680"/>
        <v>0</v>
      </c>
      <c r="AD1397">
        <f t="shared" si="681"/>
        <v>-50652.959838866191</v>
      </c>
      <c r="AE1397">
        <f t="shared" si="682"/>
        <v>0</v>
      </c>
      <c r="AF1397">
        <f t="shared" si="683"/>
        <v>1</v>
      </c>
      <c r="AG1397">
        <f t="shared" si="684"/>
        <v>-2</v>
      </c>
      <c r="AH1397">
        <f t="shared" si="685"/>
        <v>1</v>
      </c>
      <c r="AI1397">
        <f t="shared" si="686"/>
        <v>2.1961426454967725E-4</v>
      </c>
      <c r="AJ1397">
        <f t="shared" si="687"/>
        <v>0</v>
      </c>
      <c r="AK1397" s="22">
        <f t="shared" si="688"/>
        <v>1.1650877075204025E-6</v>
      </c>
      <c r="AL1397">
        <f t="shared" si="689"/>
        <v>-1.250139110169384E-6</v>
      </c>
      <c r="AM1397">
        <f t="shared" si="690"/>
        <v>3.0072494951647708E-3</v>
      </c>
      <c r="AN1397">
        <f t="shared" si="691"/>
        <v>-1.250139110169384E-6</v>
      </c>
      <c r="AO1397">
        <f t="shared" si="692"/>
        <v>3.0072494951647708E-3</v>
      </c>
      <c r="AP1397">
        <f t="shared" si="693"/>
        <v>0</v>
      </c>
      <c r="AQ1397">
        <f t="shared" si="694"/>
        <v>0</v>
      </c>
    </row>
    <row r="1398" spans="13:43" x14ac:dyDescent="0.25">
      <c r="M1398">
        <f t="shared" si="695"/>
        <v>1385</v>
      </c>
      <c r="N1398">
        <f t="shared" si="674"/>
        <v>4055.0846460595189</v>
      </c>
      <c r="O1398">
        <f t="shared" si="675"/>
        <v>50688.558075743989</v>
      </c>
      <c r="P1398">
        <f t="shared" si="665"/>
        <v>-2.9666453166490222E-11</v>
      </c>
      <c r="Q1398">
        <f t="shared" si="666"/>
        <v>-2.1600918670108895E-14</v>
      </c>
      <c r="R1398">
        <f t="shared" si="667"/>
        <v>-2.7648139018164238E-11</v>
      </c>
      <c r="S1398">
        <f t="shared" si="668"/>
        <v>5.3634917741278541E-10</v>
      </c>
      <c r="T1398">
        <f t="shared" si="669"/>
        <v>4.9985943840893335E-10</v>
      </c>
      <c r="U1398">
        <f t="shared" si="670"/>
        <v>0</v>
      </c>
      <c r="V1398">
        <f t="shared" si="671"/>
        <v>0</v>
      </c>
      <c r="W1398">
        <f t="shared" si="676"/>
        <v>1.7072331143558116E-6</v>
      </c>
      <c r="X1398">
        <f t="shared" si="677"/>
        <v>-4.1097721945521082E-3</v>
      </c>
      <c r="Y1398">
        <f t="shared" si="672"/>
        <v>3.0070385932786569E-10</v>
      </c>
      <c r="Z1398">
        <f t="shared" si="673"/>
        <v>2.8024590804088307E-10</v>
      </c>
      <c r="AA1398">
        <f t="shared" si="678"/>
        <v>1</v>
      </c>
      <c r="AB1398">
        <f t="shared" si="679"/>
        <v>0</v>
      </c>
      <c r="AC1398">
        <f t="shared" si="680"/>
        <v>0</v>
      </c>
      <c r="AD1398">
        <f t="shared" si="681"/>
        <v>-50689.558075743989</v>
      </c>
      <c r="AE1398">
        <f t="shared" si="682"/>
        <v>0</v>
      </c>
      <c r="AF1398">
        <f t="shared" si="683"/>
        <v>1</v>
      </c>
      <c r="AG1398">
        <f t="shared" si="684"/>
        <v>-2</v>
      </c>
      <c r="AH1398">
        <f t="shared" si="685"/>
        <v>1</v>
      </c>
      <c r="AI1398">
        <f t="shared" si="686"/>
        <v>-3.0012951933310343E-4</v>
      </c>
      <c r="AJ1398">
        <f t="shared" si="687"/>
        <v>0</v>
      </c>
      <c r="AK1398" s="22">
        <f t="shared" si="688"/>
        <v>-1.5910839835562189E-6</v>
      </c>
      <c r="AL1398">
        <f t="shared" si="689"/>
        <v>1.7072331143558116E-6</v>
      </c>
      <c r="AM1398">
        <f t="shared" si="690"/>
        <v>-4.1097721945521082E-3</v>
      </c>
      <c r="AN1398">
        <f t="shared" si="691"/>
        <v>1.7072331143558116E-6</v>
      </c>
      <c r="AO1398">
        <f t="shared" si="692"/>
        <v>-4.1097721945521082E-3</v>
      </c>
      <c r="AP1398">
        <f t="shared" si="693"/>
        <v>0</v>
      </c>
      <c r="AQ1398">
        <f t="shared" si="694"/>
        <v>0</v>
      </c>
    </row>
    <row r="1399" spans="13:43" x14ac:dyDescent="0.25">
      <c r="M1399">
        <f t="shared" si="695"/>
        <v>1386</v>
      </c>
      <c r="N1399">
        <f t="shared" si="674"/>
        <v>4058.0125050097417</v>
      </c>
      <c r="O1399">
        <f t="shared" si="675"/>
        <v>50725.156312621773</v>
      </c>
      <c r="P1399">
        <f t="shared" si="665"/>
        <v>-2.8766491456867541E-11</v>
      </c>
      <c r="Q1399">
        <f t="shared" si="666"/>
        <v>-2.0930520776266807E-14</v>
      </c>
      <c r="R1399">
        <f t="shared" si="667"/>
        <v>-2.680940489922418E-11</v>
      </c>
      <c r="S1399">
        <f t="shared" si="668"/>
        <v>-6.5469069396202992E-10</v>
      </c>
      <c r="T1399">
        <f t="shared" si="669"/>
        <v>-6.1014976138120217E-10</v>
      </c>
      <c r="U1399">
        <f t="shared" si="670"/>
        <v>0</v>
      </c>
      <c r="V1399">
        <f t="shared" si="671"/>
        <v>0</v>
      </c>
      <c r="W1399">
        <f t="shared" si="676"/>
        <v>-2.0854256460005769E-6</v>
      </c>
      <c r="X1399">
        <f t="shared" si="677"/>
        <v>5.0238100698871109E-3</v>
      </c>
      <c r="Y1399">
        <f t="shared" si="672"/>
        <v>-8.319491126562072E-11</v>
      </c>
      <c r="Z1399">
        <f t="shared" si="673"/>
        <v>-7.75348660443814E-11</v>
      </c>
      <c r="AA1399">
        <f t="shared" si="678"/>
        <v>1</v>
      </c>
      <c r="AB1399">
        <f t="shared" si="679"/>
        <v>0</v>
      </c>
      <c r="AC1399">
        <f t="shared" si="680"/>
        <v>0</v>
      </c>
      <c r="AD1399">
        <f t="shared" si="681"/>
        <v>-50726.156312621773</v>
      </c>
      <c r="AE1399">
        <f t="shared" si="682"/>
        <v>0</v>
      </c>
      <c r="AF1399">
        <f t="shared" si="683"/>
        <v>1</v>
      </c>
      <c r="AG1399">
        <f t="shared" si="684"/>
        <v>-2</v>
      </c>
      <c r="AH1399">
        <f t="shared" si="685"/>
        <v>1</v>
      </c>
      <c r="AI1399">
        <f t="shared" si="686"/>
        <v>3.668800140133695E-4</v>
      </c>
      <c r="AJ1399">
        <f t="shared" si="687"/>
        <v>0</v>
      </c>
      <c r="AK1399" s="22">
        <f t="shared" si="688"/>
        <v>1.9435467343901116E-6</v>
      </c>
      <c r="AL1399">
        <f t="shared" si="689"/>
        <v>-2.0854256460005769E-6</v>
      </c>
      <c r="AM1399">
        <f t="shared" si="690"/>
        <v>5.0238100698871101E-3</v>
      </c>
      <c r="AN1399">
        <f t="shared" si="691"/>
        <v>-2.0854256460005769E-6</v>
      </c>
      <c r="AO1399">
        <f t="shared" si="692"/>
        <v>5.0238100698871101E-3</v>
      </c>
      <c r="AP1399">
        <f t="shared" si="693"/>
        <v>0</v>
      </c>
      <c r="AQ1399">
        <f t="shared" si="694"/>
        <v>0</v>
      </c>
    </row>
    <row r="1400" spans="13:43" x14ac:dyDescent="0.25">
      <c r="M1400">
        <f t="shared" si="695"/>
        <v>1387</v>
      </c>
      <c r="N1400">
        <f t="shared" si="674"/>
        <v>4060.9403639599655</v>
      </c>
      <c r="O1400">
        <f t="shared" si="675"/>
        <v>50761.754549499565</v>
      </c>
      <c r="P1400">
        <f t="shared" si="665"/>
        <v>-2.2704618386089265E-11</v>
      </c>
      <c r="Q1400">
        <f t="shared" si="666"/>
        <v>-1.6507986855474258E-14</v>
      </c>
      <c r="R1400">
        <f t="shared" si="667"/>
        <v>-2.1159942577902394E-11</v>
      </c>
      <c r="S1400">
        <f t="shared" si="668"/>
        <v>7.4278946781961549E-10</v>
      </c>
      <c r="T1400">
        <f t="shared" si="669"/>
        <v>6.922548628328198E-10</v>
      </c>
      <c r="U1400">
        <f t="shared" si="670"/>
        <v>0</v>
      </c>
      <c r="V1400">
        <f t="shared" si="671"/>
        <v>0</v>
      </c>
      <c r="W1400">
        <f t="shared" si="676"/>
        <v>2.3677584155791487E-6</v>
      </c>
      <c r="X1400">
        <f t="shared" si="677"/>
        <v>-5.7080693789585352E-3</v>
      </c>
      <c r="Y1400">
        <f t="shared" si="672"/>
        <v>3.3615008173144548E-10</v>
      </c>
      <c r="Z1400">
        <f t="shared" si="673"/>
        <v>3.1328059807217856E-10</v>
      </c>
      <c r="AA1400">
        <f t="shared" si="678"/>
        <v>1</v>
      </c>
      <c r="AB1400">
        <f t="shared" si="679"/>
        <v>0</v>
      </c>
      <c r="AC1400">
        <f t="shared" si="680"/>
        <v>0</v>
      </c>
      <c r="AD1400">
        <f t="shared" si="681"/>
        <v>-50762.754549499565</v>
      </c>
      <c r="AE1400">
        <f t="shared" si="682"/>
        <v>0</v>
      </c>
      <c r="AF1400">
        <f t="shared" si="683"/>
        <v>1</v>
      </c>
      <c r="AG1400">
        <f t="shared" si="684"/>
        <v>-2</v>
      </c>
      <c r="AH1400">
        <f t="shared" si="685"/>
        <v>1</v>
      </c>
      <c r="AI1400">
        <f t="shared" si="686"/>
        <v>-4.1685015167640296E-4</v>
      </c>
      <c r="AJ1400">
        <f t="shared" si="687"/>
        <v>0</v>
      </c>
      <c r="AK1400" s="22">
        <f t="shared" si="688"/>
        <v>-2.2066714031492668E-6</v>
      </c>
      <c r="AL1400">
        <f t="shared" si="689"/>
        <v>2.3677584155791487E-6</v>
      </c>
      <c r="AM1400">
        <f t="shared" si="690"/>
        <v>-5.7080693789585352E-3</v>
      </c>
      <c r="AN1400">
        <f t="shared" si="691"/>
        <v>2.3677584155791487E-6</v>
      </c>
      <c r="AO1400">
        <f t="shared" si="692"/>
        <v>-5.7080693789585352E-3</v>
      </c>
      <c r="AP1400">
        <f t="shared" si="693"/>
        <v>0</v>
      </c>
      <c r="AQ1400">
        <f t="shared" si="694"/>
        <v>0</v>
      </c>
    </row>
    <row r="1401" spans="13:43" x14ac:dyDescent="0.25">
      <c r="M1401">
        <f t="shared" si="695"/>
        <v>1388</v>
      </c>
      <c r="N1401">
        <f t="shared" si="674"/>
        <v>4063.8682229101896</v>
      </c>
      <c r="O1401">
        <f t="shared" si="675"/>
        <v>50798.352786377371</v>
      </c>
      <c r="P1401">
        <f t="shared" si="665"/>
        <v>-1.2591679196653376E-11</v>
      </c>
      <c r="Q1401">
        <f t="shared" si="666"/>
        <v>-9.1485139160703747E-15</v>
      </c>
      <c r="R1401">
        <f t="shared" si="667"/>
        <v>-1.173502255046913E-11</v>
      </c>
      <c r="S1401">
        <f t="shared" si="668"/>
        <v>-7.9677549535200113E-10</v>
      </c>
      <c r="T1401">
        <f t="shared" si="669"/>
        <v>-7.4256802921901315E-10</v>
      </c>
      <c r="U1401">
        <f t="shared" si="670"/>
        <v>0</v>
      </c>
      <c r="V1401">
        <f t="shared" si="671"/>
        <v>0</v>
      </c>
      <c r="W1401">
        <f t="shared" si="676"/>
        <v>-2.541677851897907E-6</v>
      </c>
      <c r="X1401">
        <f t="shared" si="677"/>
        <v>6.1317647585668799E-3</v>
      </c>
      <c r="Y1401">
        <f t="shared" si="672"/>
        <v>-1.9918200046609179E-10</v>
      </c>
      <c r="Z1401">
        <f t="shared" si="673"/>
        <v>-1.8563094172049678E-10</v>
      </c>
      <c r="AA1401">
        <f t="shared" si="678"/>
        <v>1</v>
      </c>
      <c r="AB1401">
        <f t="shared" si="679"/>
        <v>0</v>
      </c>
      <c r="AC1401">
        <f t="shared" si="680"/>
        <v>0</v>
      </c>
      <c r="AD1401">
        <f t="shared" si="681"/>
        <v>-50799.352786377371</v>
      </c>
      <c r="AE1401">
        <f t="shared" si="682"/>
        <v>0</v>
      </c>
      <c r="AF1401">
        <f t="shared" si="683"/>
        <v>1</v>
      </c>
      <c r="AG1401">
        <f t="shared" si="684"/>
        <v>-2</v>
      </c>
      <c r="AH1401">
        <f t="shared" si="685"/>
        <v>1</v>
      </c>
      <c r="AI1401">
        <f t="shared" si="686"/>
        <v>4.4779174674461673E-4</v>
      </c>
      <c r="AJ1401">
        <f t="shared" si="687"/>
        <v>0</v>
      </c>
      <c r="AK1401" s="22">
        <f t="shared" si="688"/>
        <v>2.3687584826634886E-6</v>
      </c>
      <c r="AL1401">
        <f t="shared" si="689"/>
        <v>-2.541677851897907E-6</v>
      </c>
      <c r="AM1401">
        <f t="shared" si="690"/>
        <v>6.1317647585668808E-3</v>
      </c>
      <c r="AN1401">
        <f t="shared" si="691"/>
        <v>-2.541677851897907E-6</v>
      </c>
      <c r="AO1401">
        <f t="shared" si="692"/>
        <v>6.1317647585668808E-3</v>
      </c>
      <c r="AP1401">
        <f t="shared" si="693"/>
        <v>0</v>
      </c>
      <c r="AQ1401">
        <f t="shared" si="694"/>
        <v>0</v>
      </c>
    </row>
    <row r="1402" spans="13:43" x14ac:dyDescent="0.25">
      <c r="M1402">
        <f t="shared" si="695"/>
        <v>1389</v>
      </c>
      <c r="N1402">
        <f t="shared" si="674"/>
        <v>4066.7960818604124</v>
      </c>
      <c r="O1402">
        <f t="shared" si="675"/>
        <v>50834.951023255155</v>
      </c>
      <c r="P1402">
        <f t="shared" si="665"/>
        <v>-2.6117922400738696E-13</v>
      </c>
      <c r="Q1402">
        <f t="shared" si="666"/>
        <v>-1.8962375839451741E-16</v>
      </c>
      <c r="R1402">
        <f t="shared" si="667"/>
        <v>-2.4341027400502045E-13</v>
      </c>
      <c r="S1402">
        <f t="shared" si="668"/>
        <v>8.1434443830416749E-10</v>
      </c>
      <c r="T1402">
        <f t="shared" si="669"/>
        <v>7.5894169459847854E-10</v>
      </c>
      <c r="U1402">
        <f t="shared" si="670"/>
        <v>0</v>
      </c>
      <c r="V1402">
        <f t="shared" si="671"/>
        <v>0</v>
      </c>
      <c r="W1402">
        <f t="shared" si="676"/>
        <v>2.5995928195146902E-6</v>
      </c>
      <c r="X1402">
        <f t="shared" si="677"/>
        <v>-6.2760039743869093E-3</v>
      </c>
      <c r="Y1402">
        <f t="shared" si="672"/>
        <v>2.6093408069869803E-10</v>
      </c>
      <c r="Z1402">
        <f t="shared" si="673"/>
        <v>2.4318180866607617E-10</v>
      </c>
      <c r="AA1402">
        <f t="shared" si="678"/>
        <v>1</v>
      </c>
      <c r="AB1402">
        <f t="shared" si="679"/>
        <v>0</v>
      </c>
      <c r="AC1402">
        <f t="shared" si="680"/>
        <v>0</v>
      </c>
      <c r="AD1402">
        <f t="shared" si="681"/>
        <v>-50835.951023255155</v>
      </c>
      <c r="AE1402">
        <f t="shared" si="682"/>
        <v>0</v>
      </c>
      <c r="AF1402">
        <f t="shared" si="683"/>
        <v>1</v>
      </c>
      <c r="AG1402">
        <f t="shared" si="684"/>
        <v>-2</v>
      </c>
      <c r="AH1402">
        <f t="shared" si="685"/>
        <v>1</v>
      </c>
      <c r="AI1402">
        <f t="shared" si="686"/>
        <v>-4.5832514966036975E-4</v>
      </c>
      <c r="AJ1402">
        <f t="shared" si="687"/>
        <v>0</v>
      </c>
      <c r="AK1402" s="22">
        <f t="shared" si="688"/>
        <v>-2.4227332893892888E-6</v>
      </c>
      <c r="AL1402">
        <f t="shared" si="689"/>
        <v>2.5995928195146902E-6</v>
      </c>
      <c r="AM1402">
        <f t="shared" si="690"/>
        <v>-6.2760039743869084E-3</v>
      </c>
      <c r="AN1402">
        <f t="shared" si="691"/>
        <v>2.5995928195146902E-6</v>
      </c>
      <c r="AO1402">
        <f t="shared" si="692"/>
        <v>-6.2760039743869084E-3</v>
      </c>
      <c r="AP1402">
        <f t="shared" si="693"/>
        <v>0</v>
      </c>
      <c r="AQ1402">
        <f t="shared" si="694"/>
        <v>0</v>
      </c>
    </row>
    <row r="1403" spans="13:43" x14ac:dyDescent="0.25">
      <c r="M1403">
        <f t="shared" si="695"/>
        <v>1390</v>
      </c>
      <c r="N1403">
        <f t="shared" si="674"/>
        <v>4069.7239408106361</v>
      </c>
      <c r="O1403">
        <f t="shared" si="675"/>
        <v>50871.549260132953</v>
      </c>
      <c r="P1403">
        <f t="shared" si="665"/>
        <v>1.2063074099905526E-11</v>
      </c>
      <c r="Q1403">
        <f t="shared" si="666"/>
        <v>8.7518439228663891E-15</v>
      </c>
      <c r="R1403">
        <f t="shared" si="667"/>
        <v>1.1242380335419874E-11</v>
      </c>
      <c r="S1403">
        <f t="shared" si="668"/>
        <v>-7.948554952330364E-10</v>
      </c>
      <c r="T1403">
        <f t="shared" si="669"/>
        <v>-7.4077865352566296E-10</v>
      </c>
      <c r="U1403">
        <f t="shared" si="670"/>
        <v>0</v>
      </c>
      <c r="V1403">
        <f t="shared" si="671"/>
        <v>0</v>
      </c>
      <c r="W1403">
        <f t="shared" si="676"/>
        <v>-2.539205258276095E-6</v>
      </c>
      <c r="X1403">
        <f t="shared" si="677"/>
        <v>6.1346298771893246E-3</v>
      </c>
      <c r="Y1403">
        <f t="shared" si="672"/>
        <v>-3.0627281099583258E-10</v>
      </c>
      <c r="Z1403">
        <f t="shared" si="673"/>
        <v>-2.8543598415268829E-10</v>
      </c>
      <c r="AA1403">
        <f t="shared" si="678"/>
        <v>1</v>
      </c>
      <c r="AB1403">
        <f t="shared" si="679"/>
        <v>0</v>
      </c>
      <c r="AC1403">
        <f t="shared" si="680"/>
        <v>0</v>
      </c>
      <c r="AD1403">
        <f t="shared" si="681"/>
        <v>-50872.549260132953</v>
      </c>
      <c r="AE1403">
        <f t="shared" si="682"/>
        <v>0</v>
      </c>
      <c r="AF1403">
        <f t="shared" si="683"/>
        <v>1</v>
      </c>
      <c r="AG1403">
        <f t="shared" si="684"/>
        <v>-2</v>
      </c>
      <c r="AH1403">
        <f t="shared" si="685"/>
        <v>1</v>
      </c>
      <c r="AI1403">
        <f t="shared" si="686"/>
        <v>4.4800073218473135E-4</v>
      </c>
      <c r="AJ1403">
        <f t="shared" si="687"/>
        <v>0</v>
      </c>
      <c r="AK1403" s="22">
        <f t="shared" si="688"/>
        <v>2.3664541083654351E-6</v>
      </c>
      <c r="AL1403">
        <f t="shared" si="689"/>
        <v>-2.539205258276095E-6</v>
      </c>
      <c r="AM1403">
        <f t="shared" si="690"/>
        <v>6.1346298771893246E-3</v>
      </c>
      <c r="AN1403">
        <f t="shared" si="691"/>
        <v>-2.539205258276095E-6</v>
      </c>
      <c r="AO1403">
        <f t="shared" si="692"/>
        <v>6.1346298771893246E-3</v>
      </c>
      <c r="AP1403">
        <f t="shared" si="693"/>
        <v>0</v>
      </c>
      <c r="AQ1403">
        <f t="shared" si="694"/>
        <v>0</v>
      </c>
    </row>
    <row r="1404" spans="13:43" x14ac:dyDescent="0.25">
      <c r="M1404">
        <f t="shared" si="695"/>
        <v>1391</v>
      </c>
      <c r="N1404">
        <f t="shared" si="674"/>
        <v>4072.6517997608598</v>
      </c>
      <c r="O1404">
        <f t="shared" si="675"/>
        <v>50908.147497010745</v>
      </c>
      <c r="P1404">
        <f t="shared" si="665"/>
        <v>2.2167980494224938E-11</v>
      </c>
      <c r="Q1404">
        <f t="shared" si="666"/>
        <v>1.6071461392028254E-14</v>
      </c>
      <c r="R1404">
        <f t="shared" si="667"/>
        <v>2.065981406731122E-11</v>
      </c>
      <c r="S1404">
        <f t="shared" si="668"/>
        <v>7.3935332449632524E-10</v>
      </c>
      <c r="T1404">
        <f t="shared" si="669"/>
        <v>6.890524925408437E-10</v>
      </c>
      <c r="U1404">
        <f t="shared" si="670"/>
        <v>0</v>
      </c>
      <c r="V1404">
        <f t="shared" si="671"/>
        <v>0</v>
      </c>
      <c r="W1404">
        <f t="shared" si="676"/>
        <v>2.3635993763746791E-6</v>
      </c>
      <c r="X1404">
        <f t="shared" si="677"/>
        <v>-5.7144820625541406E-3</v>
      </c>
      <c r="Y1404">
        <f t="shared" si="672"/>
        <v>1.3902915468514907E-10</v>
      </c>
      <c r="Z1404">
        <f t="shared" si="673"/>
        <v>1.2957050762828515E-10</v>
      </c>
      <c r="AA1404">
        <f t="shared" si="678"/>
        <v>1</v>
      </c>
      <c r="AB1404">
        <f t="shared" si="679"/>
        <v>0</v>
      </c>
      <c r="AC1404">
        <f t="shared" si="680"/>
        <v>0</v>
      </c>
      <c r="AD1404">
        <f t="shared" si="681"/>
        <v>-50909.147497010745</v>
      </c>
      <c r="AE1404">
        <f t="shared" si="682"/>
        <v>0</v>
      </c>
      <c r="AF1404">
        <f t="shared" si="683"/>
        <v>1</v>
      </c>
      <c r="AG1404">
        <f t="shared" si="684"/>
        <v>-2</v>
      </c>
      <c r="AH1404">
        <f t="shared" si="685"/>
        <v>1</v>
      </c>
      <c r="AI1404">
        <f t="shared" si="686"/>
        <v>-4.1731799462467716E-4</v>
      </c>
      <c r="AJ1404">
        <f t="shared" si="687"/>
        <v>0</v>
      </c>
      <c r="AK1404" s="22">
        <f t="shared" si="688"/>
        <v>-2.2027953181497618E-6</v>
      </c>
      <c r="AL1404">
        <f t="shared" si="689"/>
        <v>2.3635993763746791E-6</v>
      </c>
      <c r="AM1404">
        <f t="shared" si="690"/>
        <v>-5.7144820625541406E-3</v>
      </c>
      <c r="AN1404">
        <f t="shared" si="691"/>
        <v>2.3635993763746791E-6</v>
      </c>
      <c r="AO1404">
        <f t="shared" si="692"/>
        <v>-5.7144820625541406E-3</v>
      </c>
      <c r="AP1404">
        <f t="shared" si="693"/>
        <v>0</v>
      </c>
      <c r="AQ1404">
        <f t="shared" si="694"/>
        <v>0</v>
      </c>
    </row>
    <row r="1405" spans="13:43" x14ac:dyDescent="0.25">
      <c r="M1405">
        <f t="shared" si="695"/>
        <v>1392</v>
      </c>
      <c r="N1405">
        <f t="shared" si="674"/>
        <v>4075.5796587110831</v>
      </c>
      <c r="O1405">
        <f t="shared" si="675"/>
        <v>50944.745733888536</v>
      </c>
      <c r="P1405">
        <f t="shared" si="665"/>
        <v>2.8248504965401344E-11</v>
      </c>
      <c r="Q1405">
        <f t="shared" si="666"/>
        <v>2.0465040168789217E-14</v>
      </c>
      <c r="R1405">
        <f t="shared" si="667"/>
        <v>2.6326658868034805E-11</v>
      </c>
      <c r="S1405">
        <f t="shared" si="668"/>
        <v>-6.5051335093596116E-10</v>
      </c>
      <c r="T1405">
        <f t="shared" si="669"/>
        <v>-6.0625661783407365E-10</v>
      </c>
      <c r="U1405">
        <f t="shared" si="670"/>
        <v>0</v>
      </c>
      <c r="V1405">
        <f t="shared" si="671"/>
        <v>0</v>
      </c>
      <c r="W1405">
        <f t="shared" si="676"/>
        <v>-2.0810860389825326E-6</v>
      </c>
      <c r="X1405">
        <f t="shared" si="677"/>
        <v>5.0350671709763041E-3</v>
      </c>
      <c r="Y1405">
        <f t="shared" si="672"/>
        <v>-3.30930024694106E-10</v>
      </c>
      <c r="Z1405">
        <f t="shared" si="673"/>
        <v>-3.0841568005042689E-10</v>
      </c>
      <c r="AA1405">
        <f t="shared" si="678"/>
        <v>1</v>
      </c>
      <c r="AB1405">
        <f t="shared" si="679"/>
        <v>0</v>
      </c>
      <c r="AC1405">
        <f t="shared" si="680"/>
        <v>0</v>
      </c>
      <c r="AD1405">
        <f t="shared" si="681"/>
        <v>-50945.745733888536</v>
      </c>
      <c r="AE1405">
        <f t="shared" si="682"/>
        <v>0</v>
      </c>
      <c r="AF1405">
        <f t="shared" si="683"/>
        <v>1</v>
      </c>
      <c r="AG1405">
        <f t="shared" si="684"/>
        <v>-2</v>
      </c>
      <c r="AH1405">
        <f t="shared" si="685"/>
        <v>1</v>
      </c>
      <c r="AI1405">
        <f t="shared" si="686"/>
        <v>3.6770148715400622E-4</v>
      </c>
      <c r="AJ1405">
        <f t="shared" si="687"/>
        <v>0</v>
      </c>
      <c r="AK1405" s="22">
        <f t="shared" si="688"/>
        <v>1.9395023662465477E-6</v>
      </c>
      <c r="AL1405">
        <f t="shared" si="689"/>
        <v>-2.0810860389825326E-6</v>
      </c>
      <c r="AM1405">
        <f t="shared" si="690"/>
        <v>5.0350671709763041E-3</v>
      </c>
      <c r="AN1405">
        <f t="shared" si="691"/>
        <v>-2.0810860389825326E-6</v>
      </c>
      <c r="AO1405">
        <f t="shared" si="692"/>
        <v>5.0350671709763041E-3</v>
      </c>
      <c r="AP1405">
        <f t="shared" si="693"/>
        <v>0</v>
      </c>
      <c r="AQ1405">
        <f t="shared" si="694"/>
        <v>0</v>
      </c>
    </row>
    <row r="1406" spans="13:43" x14ac:dyDescent="0.25">
      <c r="M1406">
        <f t="shared" si="695"/>
        <v>1393</v>
      </c>
      <c r="N1406">
        <f t="shared" si="674"/>
        <v>4078.5075176613068</v>
      </c>
      <c r="O1406">
        <f t="shared" si="675"/>
        <v>50981.343970766335</v>
      </c>
      <c r="P1406">
        <f t="shared" si="665"/>
        <v>2.92300496988415E-11</v>
      </c>
      <c r="Q1406">
        <f t="shared" si="666"/>
        <v>2.1160932703582988E-14</v>
      </c>
      <c r="R1406">
        <f t="shared" si="667"/>
        <v>2.7241425627997673E-11</v>
      </c>
      <c r="S1406">
        <f t="shared" si="668"/>
        <v>5.3251326927986115E-10</v>
      </c>
      <c r="T1406">
        <f t="shared" si="669"/>
        <v>4.9628450072680458E-10</v>
      </c>
      <c r="U1406">
        <f t="shared" si="670"/>
        <v>0</v>
      </c>
      <c r="V1406">
        <f t="shared" si="671"/>
        <v>0</v>
      </c>
      <c r="W1406">
        <f t="shared" si="676"/>
        <v>1.7048101260921608E-6</v>
      </c>
      <c r="X1406">
        <f t="shared" si="677"/>
        <v>-4.1276536701096867E-3</v>
      </c>
      <c r="Y1406">
        <f t="shared" si="672"/>
        <v>4.2192322511038013E-11</v>
      </c>
      <c r="Z1406">
        <f t="shared" si="673"/>
        <v>3.9321828994443875E-11</v>
      </c>
      <c r="AA1406">
        <f t="shared" si="678"/>
        <v>1</v>
      </c>
      <c r="AB1406">
        <f t="shared" si="679"/>
        <v>0</v>
      </c>
      <c r="AC1406">
        <f t="shared" si="680"/>
        <v>0</v>
      </c>
      <c r="AD1406">
        <f t="shared" si="681"/>
        <v>-50982.343970766335</v>
      </c>
      <c r="AE1406">
        <f t="shared" si="682"/>
        <v>0</v>
      </c>
      <c r="AF1406">
        <f t="shared" si="683"/>
        <v>1</v>
      </c>
      <c r="AG1406">
        <f t="shared" si="684"/>
        <v>-2</v>
      </c>
      <c r="AH1406">
        <f t="shared" si="685"/>
        <v>1</v>
      </c>
      <c r="AI1406">
        <f t="shared" si="686"/>
        <v>-3.0143470220431163E-4</v>
      </c>
      <c r="AJ1406">
        <f t="shared" si="687"/>
        <v>0</v>
      </c>
      <c r="AK1406" s="22">
        <f t="shared" si="688"/>
        <v>-1.5888258397876718E-6</v>
      </c>
      <c r="AL1406">
        <f t="shared" si="689"/>
        <v>1.7048101260921608E-6</v>
      </c>
      <c r="AM1406">
        <f t="shared" si="690"/>
        <v>-4.1276536701096867E-3</v>
      </c>
      <c r="AN1406">
        <f t="shared" si="691"/>
        <v>1.7048101260921608E-6</v>
      </c>
      <c r="AO1406">
        <f t="shared" si="692"/>
        <v>-4.1276536701096867E-3</v>
      </c>
      <c r="AP1406">
        <f t="shared" si="693"/>
        <v>0</v>
      </c>
      <c r="AQ1406">
        <f t="shared" si="694"/>
        <v>0</v>
      </c>
    </row>
    <row r="1407" spans="13:43" x14ac:dyDescent="0.25">
      <c r="M1407">
        <f t="shared" si="695"/>
        <v>1394</v>
      </c>
      <c r="N1407">
        <f t="shared" si="674"/>
        <v>4081.4353766115305</v>
      </c>
      <c r="O1407">
        <f t="shared" si="675"/>
        <v>51017.942207644133</v>
      </c>
      <c r="P1407">
        <f t="shared" si="665"/>
        <v>2.4958276369266247E-11</v>
      </c>
      <c r="Q1407">
        <f t="shared" si="666"/>
        <v>1.8055444490251908E-14</v>
      </c>
      <c r="R1407">
        <f t="shared" si="667"/>
        <v>2.3260276206212718E-11</v>
      </c>
      <c r="S1407">
        <f t="shared" si="668"/>
        <v>-3.9083689547529621E-10</v>
      </c>
      <c r="T1407">
        <f t="shared" si="669"/>
        <v>-3.6424687369552299E-10</v>
      </c>
      <c r="U1407">
        <f t="shared" si="670"/>
        <v>0</v>
      </c>
      <c r="V1407">
        <f t="shared" si="671"/>
        <v>0</v>
      </c>
      <c r="W1407">
        <f t="shared" si="676"/>
        <v>-1.2521393795829688E-6</v>
      </c>
      <c r="X1407">
        <f t="shared" si="677"/>
        <v>3.0338331066613591E-3</v>
      </c>
      <c r="Y1407">
        <f t="shared" si="672"/>
        <v>-2.3371447941030694E-10</v>
      </c>
      <c r="Z1407">
        <f t="shared" si="673"/>
        <v>-2.1781405350448128E-10</v>
      </c>
      <c r="AA1407">
        <f t="shared" si="678"/>
        <v>1</v>
      </c>
      <c r="AB1407">
        <f t="shared" si="679"/>
        <v>0</v>
      </c>
      <c r="AC1407">
        <f t="shared" si="680"/>
        <v>0</v>
      </c>
      <c r="AD1407">
        <f t="shared" si="681"/>
        <v>-51018.942207644133</v>
      </c>
      <c r="AE1407">
        <f t="shared" si="682"/>
        <v>0</v>
      </c>
      <c r="AF1407">
        <f t="shared" si="683"/>
        <v>1</v>
      </c>
      <c r="AG1407">
        <f t="shared" si="684"/>
        <v>-2</v>
      </c>
      <c r="AH1407">
        <f t="shared" si="685"/>
        <v>1</v>
      </c>
      <c r="AI1407">
        <f t="shared" si="686"/>
        <v>2.2155500427435893E-4</v>
      </c>
      <c r="AJ1407">
        <f t="shared" si="687"/>
        <v>0</v>
      </c>
      <c r="AK1407" s="22">
        <f t="shared" si="688"/>
        <v>1.1669518915032404E-6</v>
      </c>
      <c r="AL1407">
        <f t="shared" si="689"/>
        <v>-1.2521393795829688E-6</v>
      </c>
      <c r="AM1407">
        <f t="shared" si="690"/>
        <v>3.0338331066613591E-3</v>
      </c>
      <c r="AN1407">
        <f t="shared" si="691"/>
        <v>-1.2521393795829688E-6</v>
      </c>
      <c r="AO1407">
        <f t="shared" si="692"/>
        <v>3.0338331066613591E-3</v>
      </c>
      <c r="AP1407">
        <f t="shared" si="693"/>
        <v>0</v>
      </c>
      <c r="AQ1407">
        <f t="shared" si="694"/>
        <v>0</v>
      </c>
    </row>
    <row r="1408" spans="13:43" x14ac:dyDescent="0.25">
      <c r="M1408">
        <f t="shared" si="695"/>
        <v>1395</v>
      </c>
      <c r="N1408">
        <f t="shared" si="674"/>
        <v>4084.3632355617533</v>
      </c>
      <c r="O1408">
        <f t="shared" si="675"/>
        <v>51054.540444521917</v>
      </c>
      <c r="P1408">
        <f t="shared" si="665"/>
        <v>1.6222863967307349E-11</v>
      </c>
      <c r="Q1408">
        <f t="shared" si="666"/>
        <v>1.1727614657630373E-14</v>
      </c>
      <c r="R1408">
        <f t="shared" si="667"/>
        <v>1.511916492759306E-11</v>
      </c>
      <c r="S1408">
        <f t="shared" si="668"/>
        <v>2.3201956178753826E-10</v>
      </c>
      <c r="T1408">
        <f t="shared" si="669"/>
        <v>2.1623444714588848E-10</v>
      </c>
      <c r="U1408">
        <f t="shared" si="670"/>
        <v>0</v>
      </c>
      <c r="V1408">
        <f t="shared" si="671"/>
        <v>0</v>
      </c>
      <c r="W1408">
        <f t="shared" si="676"/>
        <v>7.4386313374725138E-7</v>
      </c>
      <c r="X1408">
        <f t="shared" si="677"/>
        <v>-1.8036140146656028E-3</v>
      </c>
      <c r="Y1408">
        <f t="shared" si="672"/>
        <v>3.1499890953013192E-12</v>
      </c>
      <c r="Z1408">
        <f t="shared" si="673"/>
        <v>2.9356841521913697E-12</v>
      </c>
      <c r="AA1408">
        <f t="shared" si="678"/>
        <v>1</v>
      </c>
      <c r="AB1408">
        <f t="shared" si="679"/>
        <v>0</v>
      </c>
      <c r="AC1408">
        <f t="shared" si="680"/>
        <v>0</v>
      </c>
      <c r="AD1408">
        <f t="shared" si="681"/>
        <v>-51055.540444521917</v>
      </c>
      <c r="AE1408">
        <f t="shared" si="682"/>
        <v>0</v>
      </c>
      <c r="AF1408">
        <f t="shared" si="683"/>
        <v>1</v>
      </c>
      <c r="AG1408">
        <f t="shared" si="684"/>
        <v>-2</v>
      </c>
      <c r="AH1408">
        <f t="shared" si="685"/>
        <v>1</v>
      </c>
      <c r="AI1408">
        <f t="shared" si="686"/>
        <v>-1.317144307208812E-4</v>
      </c>
      <c r="AJ1408">
        <f t="shared" si="687"/>
        <v>0</v>
      </c>
      <c r="AK1408" s="22">
        <f t="shared" si="688"/>
        <v>-6.9325548345503867E-7</v>
      </c>
      <c r="AL1408">
        <f t="shared" si="689"/>
        <v>7.4386313374725138E-7</v>
      </c>
      <c r="AM1408">
        <f t="shared" si="690"/>
        <v>-1.8036140146656025E-3</v>
      </c>
      <c r="AN1408">
        <f t="shared" si="691"/>
        <v>7.4386313374725138E-7</v>
      </c>
      <c r="AO1408">
        <f t="shared" si="692"/>
        <v>-1.8036140146656025E-3</v>
      </c>
      <c r="AP1408">
        <f t="shared" si="693"/>
        <v>0</v>
      </c>
      <c r="AQ1408">
        <f t="shared" si="694"/>
        <v>0</v>
      </c>
    </row>
    <row r="1409" spans="13:43" x14ac:dyDescent="0.25">
      <c r="M1409">
        <f t="shared" si="695"/>
        <v>1396</v>
      </c>
      <c r="N1409">
        <f t="shared" si="674"/>
        <v>4087.291094511977</v>
      </c>
      <c r="O1409">
        <f t="shared" si="675"/>
        <v>51091.138681399716</v>
      </c>
      <c r="P1409">
        <f t="shared" si="665"/>
        <v>4.6116500741341722E-12</v>
      </c>
      <c r="Q1409">
        <f t="shared" si="666"/>
        <v>3.3314039519148772E-15</v>
      </c>
      <c r="R1409">
        <f t="shared" si="667"/>
        <v>4.2979031445798428E-12</v>
      </c>
      <c r="S1409">
        <f t="shared" si="668"/>
        <v>-6.3346865595917689E-11</v>
      </c>
      <c r="T1409">
        <f t="shared" si="669"/>
        <v>-5.9037153397872972E-11</v>
      </c>
      <c r="U1409">
        <f t="shared" si="670"/>
        <v>0</v>
      </c>
      <c r="V1409">
        <f t="shared" si="671"/>
        <v>0</v>
      </c>
      <c r="W1409">
        <f t="shared" si="676"/>
        <v>-2.0323787941771834E-7</v>
      </c>
      <c r="X1409">
        <f t="shared" si="677"/>
        <v>4.9313582186823993E-4</v>
      </c>
      <c r="Y1409">
        <f t="shared" si="672"/>
        <v>-4.0354793356878929E-11</v>
      </c>
      <c r="Z1409">
        <f t="shared" si="673"/>
        <v>-3.7609313473326373E-11</v>
      </c>
      <c r="AA1409">
        <f t="shared" si="678"/>
        <v>1</v>
      </c>
      <c r="AB1409">
        <f t="shared" si="679"/>
        <v>0</v>
      </c>
      <c r="AC1409">
        <f t="shared" si="680"/>
        <v>0</v>
      </c>
      <c r="AD1409">
        <f t="shared" si="681"/>
        <v>-51092.138681399716</v>
      </c>
      <c r="AE1409">
        <f t="shared" si="682"/>
        <v>0</v>
      </c>
      <c r="AF1409">
        <f t="shared" si="683"/>
        <v>1</v>
      </c>
      <c r="AG1409">
        <f t="shared" si="684"/>
        <v>-2</v>
      </c>
      <c r="AH1409">
        <f t="shared" si="685"/>
        <v>1</v>
      </c>
      <c r="AI1409">
        <f t="shared" si="686"/>
        <v>3.6012741990973763E-5</v>
      </c>
      <c r="AJ1409">
        <f t="shared" si="687"/>
        <v>0</v>
      </c>
      <c r="AK1409" s="22">
        <f t="shared" si="688"/>
        <v>1.8941088482546103E-7</v>
      </c>
      <c r="AL1409">
        <f t="shared" si="689"/>
        <v>-2.0323787941771834E-7</v>
      </c>
      <c r="AM1409">
        <f t="shared" si="690"/>
        <v>4.9313582186823982E-4</v>
      </c>
      <c r="AN1409">
        <f t="shared" si="691"/>
        <v>-2.0323787941771834E-7</v>
      </c>
      <c r="AO1409">
        <f t="shared" si="692"/>
        <v>4.9313582186823982E-4</v>
      </c>
      <c r="AP1409">
        <f t="shared" si="693"/>
        <v>0</v>
      </c>
      <c r="AQ1409">
        <f t="shared" si="694"/>
        <v>0</v>
      </c>
    </row>
    <row r="1410" spans="13:43" x14ac:dyDescent="0.25">
      <c r="M1410">
        <f t="shared" si="695"/>
        <v>1397</v>
      </c>
      <c r="N1410">
        <f t="shared" si="674"/>
        <v>4090.2189534622003</v>
      </c>
      <c r="O1410">
        <f t="shared" si="675"/>
        <v>51127.7369182775</v>
      </c>
      <c r="P1410">
        <f t="shared" si="665"/>
        <v>-7.7779246658138066E-12</v>
      </c>
      <c r="Q1410">
        <f t="shared" si="666"/>
        <v>-5.6146630074696307E-15</v>
      </c>
      <c r="R1410">
        <f t="shared" si="667"/>
        <v>-7.24876483300448E-12</v>
      </c>
      <c r="S1410">
        <f t="shared" si="668"/>
        <v>-1.0747935140635671E-10</v>
      </c>
      <c r="T1410">
        <f t="shared" si="669"/>
        <v>-1.0016714949334272E-10</v>
      </c>
      <c r="U1410">
        <f t="shared" si="670"/>
        <v>0</v>
      </c>
      <c r="V1410">
        <f t="shared" si="671"/>
        <v>0</v>
      </c>
      <c r="W1410">
        <f t="shared" si="676"/>
        <v>-3.4507653545979113E-7</v>
      </c>
      <c r="X1410">
        <f t="shared" si="677"/>
        <v>8.3789275077252804E-4</v>
      </c>
      <c r="Y1410">
        <f t="shared" si="672"/>
        <v>-3.1050814199336165E-13</v>
      </c>
      <c r="Z1410">
        <f t="shared" si="673"/>
        <v>-2.8938317054367536E-13</v>
      </c>
      <c r="AA1410">
        <f t="shared" si="678"/>
        <v>1</v>
      </c>
      <c r="AB1410">
        <f t="shared" si="679"/>
        <v>0</v>
      </c>
      <c r="AC1410">
        <f t="shared" si="680"/>
        <v>0</v>
      </c>
      <c r="AD1410">
        <f t="shared" si="681"/>
        <v>-51128.7369182775</v>
      </c>
      <c r="AE1410">
        <f t="shared" si="682"/>
        <v>0</v>
      </c>
      <c r="AF1410">
        <f t="shared" si="683"/>
        <v>1</v>
      </c>
      <c r="AG1410">
        <f t="shared" si="684"/>
        <v>-2</v>
      </c>
      <c r="AH1410">
        <f t="shared" si="685"/>
        <v>1</v>
      </c>
      <c r="AI1410">
        <f t="shared" si="686"/>
        <v>6.1189647588396929E-5</v>
      </c>
      <c r="AJ1410">
        <f t="shared" si="687"/>
        <v>0</v>
      </c>
      <c r="AK1410" s="22">
        <f t="shared" si="688"/>
        <v>3.21599753457403E-7</v>
      </c>
      <c r="AL1410">
        <f t="shared" si="689"/>
        <v>-3.4507653545979113E-7</v>
      </c>
      <c r="AM1410">
        <f t="shared" si="690"/>
        <v>8.3789275077252804E-4</v>
      </c>
      <c r="AN1410">
        <f t="shared" si="691"/>
        <v>-3.4507653545979113E-7</v>
      </c>
      <c r="AO1410">
        <f t="shared" si="692"/>
        <v>8.3789275077252804E-4</v>
      </c>
      <c r="AP1410">
        <f t="shared" si="693"/>
        <v>0</v>
      </c>
      <c r="AQ1410">
        <f t="shared" si="694"/>
        <v>0</v>
      </c>
    </row>
    <row r="1411" spans="13:43" x14ac:dyDescent="0.25">
      <c r="M1411">
        <f t="shared" si="695"/>
        <v>1398</v>
      </c>
      <c r="N1411">
        <f t="shared" si="674"/>
        <v>4093.146812412424</v>
      </c>
      <c r="O1411">
        <f t="shared" si="675"/>
        <v>51164.335155155299</v>
      </c>
      <c r="P1411">
        <f t="shared" si="665"/>
        <v>-1.8717641881999529E-11</v>
      </c>
      <c r="Q1411">
        <f t="shared" si="666"/>
        <v>-1.3502069250412802E-14</v>
      </c>
      <c r="R1411">
        <f t="shared" si="667"/>
        <v>-1.7444214242310837E-11</v>
      </c>
      <c r="S1411">
        <f t="shared" si="668"/>
        <v>2.7269248886505091E-10</v>
      </c>
      <c r="T1411">
        <f t="shared" si="669"/>
        <v>2.5414025057320679E-10</v>
      </c>
      <c r="U1411">
        <f t="shared" si="670"/>
        <v>0</v>
      </c>
      <c r="V1411">
        <f t="shared" si="671"/>
        <v>0</v>
      </c>
      <c r="W1411">
        <f t="shared" si="676"/>
        <v>8.7614142274651044E-7</v>
      </c>
      <c r="X1411">
        <f t="shared" si="677"/>
        <v>-2.1289139237421939E-3</v>
      </c>
      <c r="Y1411">
        <f t="shared" si="672"/>
        <v>1.687618620656771E-10</v>
      </c>
      <c r="Z1411">
        <f t="shared" si="673"/>
        <v>1.5728039335105143E-10</v>
      </c>
      <c r="AA1411">
        <f t="shared" si="678"/>
        <v>1</v>
      </c>
      <c r="AB1411">
        <f t="shared" si="679"/>
        <v>0</v>
      </c>
      <c r="AC1411">
        <f t="shared" si="680"/>
        <v>0</v>
      </c>
      <c r="AD1411">
        <f t="shared" si="681"/>
        <v>-51165.335155155299</v>
      </c>
      <c r="AE1411">
        <f t="shared" si="682"/>
        <v>0</v>
      </c>
      <c r="AF1411">
        <f t="shared" si="683"/>
        <v>1</v>
      </c>
      <c r="AG1411">
        <f t="shared" si="684"/>
        <v>-2</v>
      </c>
      <c r="AH1411">
        <f t="shared" si="685"/>
        <v>1</v>
      </c>
      <c r="AI1411">
        <f t="shared" si="686"/>
        <v>-1.554703234451657E-4</v>
      </c>
      <c r="AJ1411">
        <f t="shared" si="687"/>
        <v>0</v>
      </c>
      <c r="AK1411" s="22">
        <f t="shared" si="688"/>
        <v>-8.1653441076096564E-7</v>
      </c>
      <c r="AL1411">
        <f t="shared" si="689"/>
        <v>8.7614142274651044E-7</v>
      </c>
      <c r="AM1411">
        <f t="shared" si="690"/>
        <v>-2.1289139237421939E-3</v>
      </c>
      <c r="AN1411">
        <f t="shared" si="691"/>
        <v>8.7614142274651044E-7</v>
      </c>
      <c r="AO1411">
        <f t="shared" si="692"/>
        <v>-2.1289139237421939E-3</v>
      </c>
      <c r="AP1411">
        <f t="shared" si="693"/>
        <v>0</v>
      </c>
      <c r="AQ1411">
        <f t="shared" si="694"/>
        <v>0</v>
      </c>
    </row>
    <row r="1412" spans="13:43" x14ac:dyDescent="0.25">
      <c r="M1412">
        <f t="shared" si="695"/>
        <v>1399</v>
      </c>
      <c r="N1412">
        <f t="shared" si="674"/>
        <v>4096.0746713626477</v>
      </c>
      <c r="O1412">
        <f t="shared" si="675"/>
        <v>51200.933392033097</v>
      </c>
      <c r="P1412">
        <f t="shared" si="665"/>
        <v>-2.624918962262761E-11</v>
      </c>
      <c r="Q1412">
        <f t="shared" si="666"/>
        <v>-1.8921456097238422E-14</v>
      </c>
      <c r="R1412">
        <f t="shared" si="667"/>
        <v>-2.4463364047183237E-11</v>
      </c>
      <c r="S1412">
        <f t="shared" si="668"/>
        <v>-4.2481410639448268E-10</v>
      </c>
      <c r="T1412">
        <f t="shared" si="669"/>
        <v>-3.9591249430986277E-10</v>
      </c>
      <c r="U1412">
        <f t="shared" si="670"/>
        <v>0</v>
      </c>
      <c r="V1412">
        <f t="shared" si="671"/>
        <v>0</v>
      </c>
      <c r="W1412">
        <f t="shared" si="676"/>
        <v>-1.3658732232846286E-6</v>
      </c>
      <c r="X1412">
        <f t="shared" si="677"/>
        <v>3.3212758095524362E-3</v>
      </c>
      <c r="Y1412">
        <f t="shared" si="672"/>
        <v>-2.0855610701452189E-11</v>
      </c>
      <c r="Z1412">
        <f t="shared" si="673"/>
        <v>-1.9436729451493307E-11</v>
      </c>
      <c r="AA1412">
        <f t="shared" si="678"/>
        <v>1</v>
      </c>
      <c r="AB1412">
        <f t="shared" si="679"/>
        <v>0</v>
      </c>
      <c r="AC1412">
        <f t="shared" si="680"/>
        <v>0</v>
      </c>
      <c r="AD1412">
        <f t="shared" si="681"/>
        <v>-51201.933392033097</v>
      </c>
      <c r="AE1412">
        <f t="shared" si="682"/>
        <v>0</v>
      </c>
      <c r="AF1412">
        <f t="shared" si="683"/>
        <v>1</v>
      </c>
      <c r="AG1412">
        <f t="shared" si="684"/>
        <v>-2</v>
      </c>
      <c r="AH1412">
        <f t="shared" si="685"/>
        <v>1</v>
      </c>
      <c r="AI1412">
        <f t="shared" si="686"/>
        <v>2.4254605930263982E-4</v>
      </c>
      <c r="AJ1412">
        <f t="shared" si="687"/>
        <v>0</v>
      </c>
      <c r="AK1412" s="22">
        <f t="shared" si="688"/>
        <v>1.2729480179726349E-6</v>
      </c>
      <c r="AL1412">
        <f t="shared" si="689"/>
        <v>-1.3658732232846286E-6</v>
      </c>
      <c r="AM1412">
        <f t="shared" si="690"/>
        <v>3.3212758095524358E-3</v>
      </c>
      <c r="AN1412">
        <f t="shared" si="691"/>
        <v>-1.3658732232846286E-6</v>
      </c>
      <c r="AO1412">
        <f t="shared" si="692"/>
        <v>3.3212758095524358E-3</v>
      </c>
      <c r="AP1412">
        <f t="shared" si="693"/>
        <v>0</v>
      </c>
      <c r="AQ1412">
        <f t="shared" si="694"/>
        <v>0</v>
      </c>
    </row>
    <row r="1413" spans="13:43" x14ac:dyDescent="0.25">
      <c r="M1413">
        <f t="shared" si="695"/>
        <v>1400</v>
      </c>
      <c r="N1413">
        <f t="shared" si="674"/>
        <v>4099.0025303128705</v>
      </c>
      <c r="O1413">
        <f t="shared" si="675"/>
        <v>51237.531628910881</v>
      </c>
      <c r="P1413">
        <f t="shared" si="665"/>
        <v>-2.9034662675786749E-11</v>
      </c>
      <c r="Q1413">
        <f t="shared" si="666"/>
        <v>-2.0914385932878446E-14</v>
      </c>
      <c r="R1413">
        <f t="shared" si="667"/>
        <v>-2.7059331477900048E-11</v>
      </c>
      <c r="S1413">
        <f t="shared" si="668"/>
        <v>5.5699224696579476E-10</v>
      </c>
      <c r="T1413">
        <f t="shared" si="669"/>
        <v>5.1909808664100169E-10</v>
      </c>
      <c r="U1413">
        <f t="shared" si="670"/>
        <v>0</v>
      </c>
      <c r="V1413">
        <f t="shared" si="671"/>
        <v>0</v>
      </c>
      <c r="W1413">
        <f t="shared" si="676"/>
        <v>1.7921353802086166E-6</v>
      </c>
      <c r="X1413">
        <f t="shared" si="677"/>
        <v>-4.3608967595699507E-3</v>
      </c>
      <c r="Y1413">
        <f t="shared" si="672"/>
        <v>3.0452874734026474E-10</v>
      </c>
      <c r="Z1413">
        <f t="shared" si="673"/>
        <v>2.8381057534041631E-10</v>
      </c>
      <c r="AA1413">
        <f t="shared" si="678"/>
        <v>1</v>
      </c>
      <c r="AB1413">
        <f t="shared" si="679"/>
        <v>0</v>
      </c>
      <c r="AC1413">
        <f t="shared" si="680"/>
        <v>0</v>
      </c>
      <c r="AD1413">
        <f t="shared" si="681"/>
        <v>-51238.531628910881</v>
      </c>
      <c r="AE1413">
        <f t="shared" si="682"/>
        <v>0</v>
      </c>
      <c r="AF1413">
        <f t="shared" si="683"/>
        <v>1</v>
      </c>
      <c r="AG1413">
        <f t="shared" si="684"/>
        <v>-2</v>
      </c>
      <c r="AH1413">
        <f t="shared" si="685"/>
        <v>1</v>
      </c>
      <c r="AI1413">
        <f t="shared" si="686"/>
        <v>-3.1846738878202232E-4</v>
      </c>
      <c r="AJ1413">
        <f t="shared" si="687"/>
        <v>0</v>
      </c>
      <c r="AK1413" s="22">
        <f t="shared" si="688"/>
        <v>-1.6702100467927575E-6</v>
      </c>
      <c r="AL1413">
        <f t="shared" si="689"/>
        <v>1.7921353802086166E-6</v>
      </c>
      <c r="AM1413">
        <f t="shared" si="690"/>
        <v>-4.3608967595699516E-3</v>
      </c>
      <c r="AN1413">
        <f t="shared" si="691"/>
        <v>1.7921353802086166E-6</v>
      </c>
      <c r="AO1413">
        <f t="shared" si="692"/>
        <v>-4.3608967595699516E-3</v>
      </c>
      <c r="AP1413">
        <f t="shared" si="693"/>
        <v>0</v>
      </c>
      <c r="AQ1413">
        <f t="shared" si="694"/>
        <v>0</v>
      </c>
    </row>
    <row r="1414" spans="13:43" x14ac:dyDescent="0.25">
      <c r="M1414">
        <f t="shared" si="695"/>
        <v>1401</v>
      </c>
      <c r="N1414">
        <f t="shared" si="674"/>
        <v>4101.9303892630942</v>
      </c>
      <c r="O1414">
        <f t="shared" si="675"/>
        <v>51274.12986578868</v>
      </c>
      <c r="P1414">
        <f t="shared" si="665"/>
        <v>-2.6594156304282554E-11</v>
      </c>
      <c r="Q1414">
        <f t="shared" si="666"/>
        <v>-1.9142755411073017E-14</v>
      </c>
      <c r="R1414">
        <f t="shared" si="667"/>
        <v>-2.4784861420580201E-11</v>
      </c>
      <c r="S1414">
        <f t="shared" si="668"/>
        <v>-6.633098680816295E-10</v>
      </c>
      <c r="T1414">
        <f t="shared" si="669"/>
        <v>-6.181825424805494E-10</v>
      </c>
      <c r="U1414">
        <f t="shared" si="670"/>
        <v>0</v>
      </c>
      <c r="V1414">
        <f t="shared" si="671"/>
        <v>0</v>
      </c>
      <c r="W1414">
        <f t="shared" si="676"/>
        <v>-2.1357386281784606E-6</v>
      </c>
      <c r="X1414">
        <f t="shared" si="677"/>
        <v>5.2007180864123773E-3</v>
      </c>
      <c r="Y1414">
        <f t="shared" si="672"/>
        <v>-9.5433509428009102E-11</v>
      </c>
      <c r="Z1414">
        <f t="shared" si="673"/>
        <v>-8.894082891706404E-11</v>
      </c>
      <c r="AA1414">
        <f t="shared" si="678"/>
        <v>1</v>
      </c>
      <c r="AB1414">
        <f t="shared" si="679"/>
        <v>0</v>
      </c>
      <c r="AC1414">
        <f t="shared" si="680"/>
        <v>0</v>
      </c>
      <c r="AD1414">
        <f t="shared" si="681"/>
        <v>-51275.12986578868</v>
      </c>
      <c r="AE1414">
        <f t="shared" si="682"/>
        <v>0</v>
      </c>
      <c r="AF1414">
        <f t="shared" si="683"/>
        <v>1</v>
      </c>
      <c r="AG1414">
        <f t="shared" si="684"/>
        <v>-2</v>
      </c>
      <c r="AH1414">
        <f t="shared" si="685"/>
        <v>1</v>
      </c>
      <c r="AI1414">
        <f t="shared" si="686"/>
        <v>3.7979772219054253E-4</v>
      </c>
      <c r="AJ1414">
        <f t="shared" si="687"/>
        <v>0</v>
      </c>
      <c r="AK1414" s="22">
        <f t="shared" si="688"/>
        <v>1.9904367457394918E-6</v>
      </c>
      <c r="AL1414">
        <f t="shared" si="689"/>
        <v>-2.1357386281784606E-6</v>
      </c>
      <c r="AM1414">
        <f t="shared" si="690"/>
        <v>5.2007180864123773E-3</v>
      </c>
      <c r="AN1414">
        <f t="shared" si="691"/>
        <v>-2.1357386281784606E-6</v>
      </c>
      <c r="AO1414">
        <f t="shared" si="692"/>
        <v>5.2007180864123773E-3</v>
      </c>
      <c r="AP1414">
        <f t="shared" si="693"/>
        <v>0</v>
      </c>
      <c r="AQ1414">
        <f t="shared" si="694"/>
        <v>0</v>
      </c>
    </row>
    <row r="1415" spans="13:43" x14ac:dyDescent="0.25">
      <c r="M1415">
        <f t="shared" si="695"/>
        <v>1402</v>
      </c>
      <c r="N1415">
        <f t="shared" si="674"/>
        <v>4104.8582482133179</v>
      </c>
      <c r="O1415">
        <f t="shared" si="675"/>
        <v>51310.728102666471</v>
      </c>
      <c r="P1415">
        <f t="shared" si="665"/>
        <v>-1.938827304976628E-11</v>
      </c>
      <c r="Q1415">
        <f t="shared" si="666"/>
        <v>-1.3945930046481031E-14</v>
      </c>
      <c r="R1415">
        <f t="shared" si="667"/>
        <v>-1.8069219990462521E-11</v>
      </c>
      <c r="S1415">
        <f t="shared" si="668"/>
        <v>7.3904950624130002E-10</v>
      </c>
      <c r="T1415">
        <f t="shared" si="669"/>
        <v>6.8876934412050339E-10</v>
      </c>
      <c r="U1415">
        <f t="shared" si="670"/>
        <v>0</v>
      </c>
      <c r="V1415">
        <f t="shared" si="671"/>
        <v>0</v>
      </c>
      <c r="W1415">
        <f t="shared" si="676"/>
        <v>2.3813045125658242E-6</v>
      </c>
      <c r="X1415">
        <f t="shared" si="677"/>
        <v>-5.8028339366835158E-3</v>
      </c>
      <c r="Y1415">
        <f t="shared" si="672"/>
        <v>3.20468631087886E-10</v>
      </c>
      <c r="Z1415">
        <f t="shared" si="673"/>
        <v>2.9866601219747253E-10</v>
      </c>
      <c r="AA1415">
        <f t="shared" si="678"/>
        <v>1</v>
      </c>
      <c r="AB1415">
        <f t="shared" si="679"/>
        <v>0</v>
      </c>
      <c r="AC1415">
        <f t="shared" si="680"/>
        <v>0</v>
      </c>
      <c r="AD1415">
        <f t="shared" si="681"/>
        <v>-51311.728102666471</v>
      </c>
      <c r="AE1415">
        <f t="shared" si="682"/>
        <v>0</v>
      </c>
      <c r="AF1415">
        <f t="shared" si="683"/>
        <v>1</v>
      </c>
      <c r="AG1415">
        <f t="shared" si="684"/>
        <v>-2</v>
      </c>
      <c r="AH1415">
        <f t="shared" si="685"/>
        <v>1</v>
      </c>
      <c r="AI1415">
        <f t="shared" si="686"/>
        <v>-4.2376888597940387E-4</v>
      </c>
      <c r="AJ1415">
        <f t="shared" si="687"/>
        <v>0</v>
      </c>
      <c r="AK1415" s="22">
        <f t="shared" si="688"/>
        <v>-2.2192959110585645E-6</v>
      </c>
      <c r="AL1415">
        <f t="shared" si="689"/>
        <v>2.3813045125658242E-6</v>
      </c>
      <c r="AM1415">
        <f t="shared" si="690"/>
        <v>-5.8028339366835158E-3</v>
      </c>
      <c r="AN1415">
        <f t="shared" si="691"/>
        <v>2.3813045125658242E-6</v>
      </c>
      <c r="AO1415">
        <f t="shared" si="692"/>
        <v>-5.8028339366835158E-3</v>
      </c>
      <c r="AP1415">
        <f t="shared" si="693"/>
        <v>0</v>
      </c>
      <c r="AQ1415">
        <f t="shared" si="694"/>
        <v>0</v>
      </c>
    </row>
    <row r="1416" spans="13:43" x14ac:dyDescent="0.25">
      <c r="M1416">
        <f t="shared" si="695"/>
        <v>1403</v>
      </c>
      <c r="N1416">
        <f t="shared" si="674"/>
        <v>4107.7861071635407</v>
      </c>
      <c r="O1416">
        <f t="shared" si="675"/>
        <v>51347.326339544255</v>
      </c>
      <c r="P1416">
        <f t="shared" si="665"/>
        <v>-8.7313906416044657E-12</v>
      </c>
      <c r="Q1416">
        <f t="shared" si="666"/>
        <v>-6.2759881747149269E-15</v>
      </c>
      <c r="R1416">
        <f t="shared" si="667"/>
        <v>-8.1373631329025792E-12</v>
      </c>
      <c r="S1416">
        <f t="shared" si="668"/>
        <v>-7.8090234637325988E-10</v>
      </c>
      <c r="T1416">
        <f t="shared" si="669"/>
        <v>-7.2777478692754887E-10</v>
      </c>
      <c r="U1416">
        <f t="shared" si="670"/>
        <v>0</v>
      </c>
      <c r="V1416">
        <f t="shared" si="671"/>
        <v>0</v>
      </c>
      <c r="W1416">
        <f t="shared" si="676"/>
        <v>-2.5179532953378971E-6</v>
      </c>
      <c r="X1416">
        <f t="shared" si="677"/>
        <v>6.1402019274165807E-3</v>
      </c>
      <c r="Y1416">
        <f t="shared" si="672"/>
        <v>-2.1098063991461618E-10</v>
      </c>
      <c r="Z1416">
        <f t="shared" si="673"/>
        <v>-1.9662687783282157E-10</v>
      </c>
      <c r="AA1416">
        <f t="shared" si="678"/>
        <v>1</v>
      </c>
      <c r="AB1416">
        <f t="shared" si="679"/>
        <v>0</v>
      </c>
      <c r="AC1416">
        <f t="shared" si="680"/>
        <v>0</v>
      </c>
      <c r="AD1416">
        <f t="shared" si="681"/>
        <v>-51348.326339544255</v>
      </c>
      <c r="AE1416">
        <f t="shared" si="682"/>
        <v>0</v>
      </c>
      <c r="AF1416">
        <f t="shared" si="683"/>
        <v>1</v>
      </c>
      <c r="AG1416">
        <f t="shared" si="684"/>
        <v>-2</v>
      </c>
      <c r="AH1416">
        <f t="shared" si="685"/>
        <v>1</v>
      </c>
      <c r="AI1416">
        <f t="shared" si="686"/>
        <v>4.4840604600482098E-4</v>
      </c>
      <c r="AJ1416">
        <f t="shared" si="687"/>
        <v>0</v>
      </c>
      <c r="AK1416" s="22">
        <f t="shared" si="688"/>
        <v>2.346647991927226E-6</v>
      </c>
      <c r="AL1416">
        <f t="shared" si="689"/>
        <v>-2.5179532953378971E-6</v>
      </c>
      <c r="AM1416">
        <f t="shared" si="690"/>
        <v>6.1402019274165798E-3</v>
      </c>
      <c r="AN1416">
        <f t="shared" si="691"/>
        <v>-2.5179532953378971E-6</v>
      </c>
      <c r="AO1416">
        <f t="shared" si="692"/>
        <v>6.1402019274165798E-3</v>
      </c>
      <c r="AP1416">
        <f t="shared" si="693"/>
        <v>0</v>
      </c>
      <c r="AQ1416">
        <f t="shared" si="694"/>
        <v>0</v>
      </c>
    </row>
    <row r="1417" spans="13:43" x14ac:dyDescent="0.25">
      <c r="M1417">
        <f t="shared" si="695"/>
        <v>1404</v>
      </c>
      <c r="N1417">
        <f t="shared" si="674"/>
        <v>4110.7139661137653</v>
      </c>
      <c r="O1417">
        <f t="shared" si="675"/>
        <v>51383.924576422069</v>
      </c>
      <c r="P1417">
        <f t="shared" si="665"/>
        <v>3.4480113419352256E-12</v>
      </c>
      <c r="Q1417">
        <f t="shared" si="666"/>
        <v>2.4766118502213314E-15</v>
      </c>
      <c r="R1417">
        <f t="shared" si="667"/>
        <v>3.2134308871716922E-12</v>
      </c>
      <c r="S1417">
        <f t="shared" si="668"/>
        <v>7.8711244229302148E-10</v>
      </c>
      <c r="T1417">
        <f t="shared" si="669"/>
        <v>7.3356238797112923E-10</v>
      </c>
      <c r="U1417">
        <f t="shared" si="670"/>
        <v>0</v>
      </c>
      <c r="V1417">
        <f t="shared" si="671"/>
        <v>0</v>
      </c>
      <c r="W1417">
        <f t="shared" si="676"/>
        <v>2.5397854937816899E-6</v>
      </c>
      <c r="X1417">
        <f t="shared" si="677"/>
        <v>-6.1978573598943784E-3</v>
      </c>
      <c r="Y1417">
        <f t="shared" si="672"/>
        <v>2.3604198308950074E-10</v>
      </c>
      <c r="Z1417">
        <f t="shared" si="673"/>
        <v>2.1998320884389772E-10</v>
      </c>
      <c r="AA1417">
        <f t="shared" si="678"/>
        <v>1</v>
      </c>
      <c r="AB1417">
        <f t="shared" si="679"/>
        <v>0</v>
      </c>
      <c r="AC1417">
        <f t="shared" si="680"/>
        <v>0</v>
      </c>
      <c r="AD1417">
        <f t="shared" si="681"/>
        <v>-51384.924576422069</v>
      </c>
      <c r="AE1417">
        <f t="shared" si="682"/>
        <v>0</v>
      </c>
      <c r="AF1417">
        <f t="shared" si="683"/>
        <v>1</v>
      </c>
      <c r="AG1417">
        <f t="shared" si="684"/>
        <v>-2</v>
      </c>
      <c r="AH1417">
        <f t="shared" si="685"/>
        <v>1</v>
      </c>
      <c r="AI1417">
        <f t="shared" si="686"/>
        <v>-4.5261637789768198E-4</v>
      </c>
      <c r="AJ1417">
        <f t="shared" si="687"/>
        <v>0</v>
      </c>
      <c r="AK1417" s="22">
        <f t="shared" si="688"/>
        <v>-2.3669948683892883E-6</v>
      </c>
      <c r="AL1417">
        <f t="shared" si="689"/>
        <v>2.5397854937816899E-6</v>
      </c>
      <c r="AM1417">
        <f t="shared" si="690"/>
        <v>-6.1978573598943784E-3</v>
      </c>
      <c r="AN1417">
        <f t="shared" si="691"/>
        <v>2.5397854937816899E-6</v>
      </c>
      <c r="AO1417">
        <f t="shared" si="692"/>
        <v>-6.1978573598943784E-3</v>
      </c>
      <c r="AP1417">
        <f t="shared" si="693"/>
        <v>0</v>
      </c>
      <c r="AQ1417">
        <f t="shared" si="694"/>
        <v>0</v>
      </c>
    </row>
    <row r="1418" spans="13:43" x14ac:dyDescent="0.25">
      <c r="M1418">
        <f t="shared" si="695"/>
        <v>1405</v>
      </c>
      <c r="N1418">
        <f t="shared" si="674"/>
        <v>4113.641825063989</v>
      </c>
      <c r="O1418">
        <f t="shared" si="675"/>
        <v>51420.52281329986</v>
      </c>
      <c r="P1418">
        <f t="shared" si="665"/>
        <v>1.4956275380716314E-11</v>
      </c>
      <c r="Q1418">
        <f t="shared" si="666"/>
        <v>1.073503580772113E-14</v>
      </c>
      <c r="R1418">
        <f t="shared" si="667"/>
        <v>1.3938746859940649E-11</v>
      </c>
      <c r="S1418">
        <f t="shared" si="668"/>
        <v>-7.5754981766227226E-10</v>
      </c>
      <c r="T1418">
        <f t="shared" si="669"/>
        <v>-7.0601101366474582E-10</v>
      </c>
      <c r="U1418">
        <f t="shared" si="670"/>
        <v>0</v>
      </c>
      <c r="V1418">
        <f t="shared" si="671"/>
        <v>0</v>
      </c>
      <c r="W1418">
        <f t="shared" si="676"/>
        <v>-2.4461357616198526E-6</v>
      </c>
      <c r="X1418">
        <f t="shared" si="677"/>
        <v>5.9735765068028813E-3</v>
      </c>
      <c r="Y1418">
        <f t="shared" si="672"/>
        <v>-3.0700936847566344E-10</v>
      </c>
      <c r="Z1418">
        <f t="shared" si="673"/>
        <v>-2.8612243101180377E-10</v>
      </c>
      <c r="AA1418">
        <f t="shared" si="678"/>
        <v>1</v>
      </c>
      <c r="AB1418">
        <f t="shared" si="679"/>
        <v>0</v>
      </c>
      <c r="AC1418">
        <f t="shared" si="680"/>
        <v>0</v>
      </c>
      <c r="AD1418">
        <f t="shared" si="681"/>
        <v>-51421.52281329986</v>
      </c>
      <c r="AE1418">
        <f t="shared" si="682"/>
        <v>0</v>
      </c>
      <c r="AF1418">
        <f t="shared" si="683"/>
        <v>1</v>
      </c>
      <c r="AG1418">
        <f t="shared" si="684"/>
        <v>-2</v>
      </c>
      <c r="AH1418">
        <f t="shared" si="685"/>
        <v>1</v>
      </c>
      <c r="AI1418">
        <f t="shared" si="686"/>
        <v>4.3623750429819301E-4</v>
      </c>
      <c r="AJ1418">
        <f t="shared" si="687"/>
        <v>0</v>
      </c>
      <c r="AK1418" s="22">
        <f t="shared" si="688"/>
        <v>2.2797164600371559E-6</v>
      </c>
      <c r="AL1418">
        <f t="shared" si="689"/>
        <v>-2.4461357616198526E-6</v>
      </c>
      <c r="AM1418">
        <f t="shared" si="690"/>
        <v>5.9735765068028813E-3</v>
      </c>
      <c r="AN1418">
        <f t="shared" si="691"/>
        <v>-2.4461357616198526E-6</v>
      </c>
      <c r="AO1418">
        <f t="shared" si="692"/>
        <v>5.9735765068028813E-3</v>
      </c>
      <c r="AP1418">
        <f t="shared" si="693"/>
        <v>0</v>
      </c>
      <c r="AQ1418">
        <f t="shared" si="694"/>
        <v>0</v>
      </c>
    </row>
    <row r="1419" spans="13:43" x14ac:dyDescent="0.25">
      <c r="M1419">
        <f t="shared" si="695"/>
        <v>1406</v>
      </c>
      <c r="N1419">
        <f t="shared" si="674"/>
        <v>4116.5696840142118</v>
      </c>
      <c r="O1419">
        <f t="shared" si="675"/>
        <v>51457.121050177651</v>
      </c>
      <c r="P1419">
        <f t="shared" si="665"/>
        <v>2.3729618920900855E-11</v>
      </c>
      <c r="Q1419">
        <f t="shared" si="666"/>
        <v>1.7020088416943034E-14</v>
      </c>
      <c r="R1419">
        <f t="shared" si="667"/>
        <v>2.2115208686766875E-11</v>
      </c>
      <c r="S1419">
        <f t="shared" si="668"/>
        <v>6.9370943224892595E-10</v>
      </c>
      <c r="T1419">
        <f t="shared" si="669"/>
        <v>6.4651391635501019E-10</v>
      </c>
      <c r="U1419">
        <f t="shared" si="670"/>
        <v>0</v>
      </c>
      <c r="V1419">
        <f t="shared" si="671"/>
        <v>0</v>
      </c>
      <c r="W1419">
        <f t="shared" si="676"/>
        <v>2.241588225776092E-6</v>
      </c>
      <c r="X1419">
        <f t="shared" si="677"/>
        <v>-5.4779595969428694E-3</v>
      </c>
      <c r="Y1419">
        <f t="shared" si="672"/>
        <v>1.1764491722640283E-10</v>
      </c>
      <c r="Z1419">
        <f t="shared" si="673"/>
        <v>1.0964111577484023E-10</v>
      </c>
      <c r="AA1419">
        <f t="shared" si="678"/>
        <v>1</v>
      </c>
      <c r="AB1419">
        <f t="shared" si="679"/>
        <v>0</v>
      </c>
      <c r="AC1419">
        <f t="shared" si="680"/>
        <v>0</v>
      </c>
      <c r="AD1419">
        <f t="shared" si="681"/>
        <v>-51458.121050177651</v>
      </c>
      <c r="AE1419">
        <f t="shared" si="682"/>
        <v>0</v>
      </c>
      <c r="AF1419">
        <f t="shared" si="683"/>
        <v>1</v>
      </c>
      <c r="AG1419">
        <f t="shared" si="684"/>
        <v>-2</v>
      </c>
      <c r="AH1419">
        <f t="shared" si="685"/>
        <v>1</v>
      </c>
      <c r="AI1419">
        <f t="shared" si="686"/>
        <v>-4.0004355378324289E-4</v>
      </c>
      <c r="AJ1419">
        <f t="shared" si="687"/>
        <v>0</v>
      </c>
      <c r="AK1419" s="22">
        <f t="shared" si="688"/>
        <v>-2.0890850193626347E-6</v>
      </c>
      <c r="AL1419">
        <f t="shared" si="689"/>
        <v>2.241588225776092E-6</v>
      </c>
      <c r="AM1419">
        <f t="shared" si="690"/>
        <v>-5.4779595969428694E-3</v>
      </c>
      <c r="AN1419">
        <f t="shared" si="691"/>
        <v>2.241588225776092E-6</v>
      </c>
      <c r="AO1419">
        <f t="shared" si="692"/>
        <v>-5.4779595969428694E-3</v>
      </c>
      <c r="AP1419">
        <f t="shared" si="693"/>
        <v>0</v>
      </c>
      <c r="AQ1419">
        <f t="shared" si="694"/>
        <v>0</v>
      </c>
    </row>
    <row r="1420" spans="13:43" x14ac:dyDescent="0.25">
      <c r="M1420">
        <f t="shared" si="695"/>
        <v>1407</v>
      </c>
      <c r="N1420">
        <f t="shared" si="674"/>
        <v>4119.4975429644355</v>
      </c>
      <c r="O1420">
        <f t="shared" si="675"/>
        <v>51493.719287055443</v>
      </c>
      <c r="P1420">
        <f t="shared" si="665"/>
        <v>2.8204180958586078E-11</v>
      </c>
      <c r="Q1420">
        <f t="shared" si="666"/>
        <v>2.0215093933620032E-14</v>
      </c>
      <c r="R1420">
        <f t="shared" si="667"/>
        <v>2.6285350380788519E-11</v>
      </c>
      <c r="S1420">
        <f t="shared" si="668"/>
        <v>-5.9863637660231957E-10</v>
      </c>
      <c r="T1420">
        <f t="shared" si="669"/>
        <v>-5.5790901826870422E-10</v>
      </c>
      <c r="U1420">
        <f t="shared" si="670"/>
        <v>0</v>
      </c>
      <c r="V1420">
        <f t="shared" si="671"/>
        <v>0</v>
      </c>
      <c r="W1420">
        <f t="shared" si="676"/>
        <v>-1.9357532607652253E-6</v>
      </c>
      <c r="X1420">
        <f t="shared" si="677"/>
        <v>4.7339305499927509E-3</v>
      </c>
      <c r="Y1420">
        <f t="shared" si="672"/>
        <v>-3.1418576941808103E-10</v>
      </c>
      <c r="Z1420">
        <f t="shared" si="673"/>
        <v>-2.928105959162004E-10</v>
      </c>
      <c r="AA1420">
        <f t="shared" si="678"/>
        <v>1</v>
      </c>
      <c r="AB1420">
        <f t="shared" si="679"/>
        <v>0</v>
      </c>
      <c r="AC1420">
        <f t="shared" si="680"/>
        <v>0</v>
      </c>
      <c r="AD1420">
        <f t="shared" si="681"/>
        <v>-51494.719287055443</v>
      </c>
      <c r="AE1420">
        <f t="shared" si="682"/>
        <v>0</v>
      </c>
      <c r="AF1420">
        <f t="shared" si="683"/>
        <v>1</v>
      </c>
      <c r="AG1420">
        <f t="shared" si="684"/>
        <v>-2</v>
      </c>
      <c r="AH1420">
        <f t="shared" si="685"/>
        <v>1</v>
      </c>
      <c r="AI1420">
        <f t="shared" si="686"/>
        <v>3.4570862631725827E-4</v>
      </c>
      <c r="AJ1420">
        <f t="shared" si="687"/>
        <v>0</v>
      </c>
      <c r="AK1420" s="22">
        <f t="shared" si="688"/>
        <v>1.8040570929778547E-6</v>
      </c>
      <c r="AL1420">
        <f t="shared" si="689"/>
        <v>-1.9357532607652253E-6</v>
      </c>
      <c r="AM1420">
        <f t="shared" si="690"/>
        <v>4.7339305499927518E-3</v>
      </c>
      <c r="AN1420">
        <f t="shared" si="691"/>
        <v>-1.9357532607652253E-6</v>
      </c>
      <c r="AO1420">
        <f t="shared" si="692"/>
        <v>4.7339305499927518E-3</v>
      </c>
      <c r="AP1420">
        <f t="shared" si="693"/>
        <v>0</v>
      </c>
      <c r="AQ1420">
        <f t="shared" si="694"/>
        <v>0</v>
      </c>
    </row>
    <row r="1421" spans="13:43" x14ac:dyDescent="0.25">
      <c r="M1421">
        <f t="shared" si="695"/>
        <v>1408</v>
      </c>
      <c r="N1421">
        <f t="shared" si="674"/>
        <v>4122.4254019146583</v>
      </c>
      <c r="O1421">
        <f t="shared" si="675"/>
        <v>51530.317523933227</v>
      </c>
      <c r="P1421">
        <f t="shared" si="665"/>
        <v>2.7594720553588453E-11</v>
      </c>
      <c r="Q1421">
        <f t="shared" si="666"/>
        <v>1.9764221584574995E-14</v>
      </c>
      <c r="R1421">
        <f t="shared" si="667"/>
        <v>2.5717353731210119E-11</v>
      </c>
      <c r="S1421">
        <f t="shared" si="668"/>
        <v>4.767810056618906E-10</v>
      </c>
      <c r="T1421">
        <f t="shared" si="669"/>
        <v>4.4434390089644984E-10</v>
      </c>
      <c r="U1421">
        <f t="shared" si="670"/>
        <v>0</v>
      </c>
      <c r="V1421">
        <f t="shared" si="671"/>
        <v>0</v>
      </c>
      <c r="W1421">
        <f t="shared" si="676"/>
        <v>1.5428165212276233E-6</v>
      </c>
      <c r="X1421">
        <f t="shared" si="677"/>
        <v>-3.7756770383291522E-3</v>
      </c>
      <c r="Y1421">
        <f t="shared" si="672"/>
        <v>3.1555826591563915E-11</v>
      </c>
      <c r="Z1421">
        <f t="shared" si="673"/>
        <v>2.9408971660357979E-11</v>
      </c>
      <c r="AA1421">
        <f t="shared" si="678"/>
        <v>1</v>
      </c>
      <c r="AB1421">
        <f t="shared" si="679"/>
        <v>0</v>
      </c>
      <c r="AC1421">
        <f t="shared" si="680"/>
        <v>0</v>
      </c>
      <c r="AD1421">
        <f t="shared" si="681"/>
        <v>-51531.317523933227</v>
      </c>
      <c r="AE1421">
        <f t="shared" si="682"/>
        <v>0</v>
      </c>
      <c r="AF1421">
        <f t="shared" si="683"/>
        <v>1</v>
      </c>
      <c r="AG1421">
        <f t="shared" si="684"/>
        <v>-2</v>
      </c>
      <c r="AH1421">
        <f t="shared" si="685"/>
        <v>1</v>
      </c>
      <c r="AI1421">
        <f t="shared" si="686"/>
        <v>-2.75729387084188E-4</v>
      </c>
      <c r="AJ1421">
        <f t="shared" si="687"/>
        <v>0</v>
      </c>
      <c r="AK1421" s="22">
        <f t="shared" si="688"/>
        <v>-1.4378532350676916E-6</v>
      </c>
      <c r="AL1421">
        <f t="shared" si="689"/>
        <v>1.5428165212276233E-6</v>
      </c>
      <c r="AM1421">
        <f t="shared" si="690"/>
        <v>-3.7756770383291518E-3</v>
      </c>
      <c r="AN1421">
        <f t="shared" si="691"/>
        <v>1.5428165212276233E-6</v>
      </c>
      <c r="AO1421">
        <f t="shared" si="692"/>
        <v>-3.7756770383291518E-3</v>
      </c>
      <c r="AP1421">
        <f t="shared" si="693"/>
        <v>0</v>
      </c>
      <c r="AQ1421">
        <f t="shared" si="694"/>
        <v>0</v>
      </c>
    </row>
    <row r="1422" spans="13:43" x14ac:dyDescent="0.25">
      <c r="M1422">
        <f t="shared" si="695"/>
        <v>1409</v>
      </c>
      <c r="N1422">
        <f t="shared" si="674"/>
        <v>4125.353260864882</v>
      </c>
      <c r="O1422">
        <f t="shared" si="675"/>
        <v>51566.915760811025</v>
      </c>
      <c r="P1422">
        <f t="shared" ref="P1422:P1485" si="696">4*SIN(N1422)*COS(N1422)/(((N1422)^3)+$H$13*AH1422)</f>
        <v>2.2032311115692408E-11</v>
      </c>
      <c r="Q1422">
        <f t="shared" ref="Q1422:Q1485" si="697">(AH1422*$H$13*SIN(N1422)*COS(N1422)/N1422)/((N1422^3)+AH1422*$H$13)</f>
        <v>1.5769046403107503E-14</v>
      </c>
      <c r="R1422">
        <f t="shared" ref="R1422:R1485" si="698">((2*AJ1422*N1422*$H$7+4*SIN(N1422)/(1+$H$7))*COS(N1422))/((N1422^3)+AH1422*$H$13)</f>
        <v>2.0533374758334023E-11</v>
      </c>
      <c r="S1422">
        <f t="shared" ref="S1422:S1485" si="699">(4*SIN(N1422)-AH1422*$H$13*2*$H$8*SIN(N1422)/N1422)*COS(N1422*$K$20)/$H$7/((N1422^3)+AH1422*$H$13)</f>
        <v>-3.3379088655436952E-10</v>
      </c>
      <c r="T1422">
        <f t="shared" ref="T1422:T1485" si="700">(2*AJ1422*N1422*$H$7+4*SIN(N1422)/(1+$H$7)-AH1422*$H$13*2*$H$9*SIN(N1422)/N1422)*COS(N1422*$K$20)/((N1422^3)+AH1422*$H$13)/$H$7</f>
        <v>-3.110819073200089E-10</v>
      </c>
      <c r="U1422">
        <f t="shared" ref="U1422:U1485" si="701">(2*N1422-AH1422*$H$13*$H$8)*SIN(N1422)*SIN($K$20*N1422)/((N1422^3)+AH1422*$H$13)</f>
        <v>0</v>
      </c>
      <c r="V1422">
        <f t="shared" ref="V1422:V1485" si="702">(AJ1422*N1422*N1422+2*N1422*SIN(N1422)/$H$7/ (1+$H$7)-$H$9*AH1422*$H$13*SIN(N1422)/$H$7)*SIN($K$20*N1422)/((N1422^3)+AH1422*$H$13)</f>
        <v>0</v>
      </c>
      <c r="W1422">
        <f t="shared" si="676"/>
        <v>-1.0808813693703624E-6</v>
      </c>
      <c r="X1422">
        <f t="shared" si="677"/>
        <v>2.6470798679189425E-3</v>
      </c>
      <c r="Y1422">
        <f t="shared" ref="Y1422:Y1485" si="703">(24/5/$H$7)*(2/(N1422^2)+$H$8)*(COS(N1422*$K$10)-COS(N1422))*SIN(N1422)/((N1422^3)+AH1422*$H$13)</f>
        <v>-2.0273319910241525E-10</v>
      </c>
      <c r="Z1422">
        <f t="shared" ref="Z1422:Z1485" si="704">(24/5)*(AJ1422/N1422+2*(1+$H$7)*SIN(N1422)/$H$7/M1422/M1422/$H$5/$H$5+$H$9*SIN(N1422)/$H$7)*(COS(N1422*$K$10)-COS(N1422))/((N1422^3)+AH1422*$H$13)</f>
        <v>-1.8894053970402283E-10</v>
      </c>
      <c r="AA1422">
        <f t="shared" si="678"/>
        <v>1</v>
      </c>
      <c r="AB1422">
        <f t="shared" si="679"/>
        <v>0</v>
      </c>
      <c r="AC1422">
        <f t="shared" si="680"/>
        <v>0</v>
      </c>
      <c r="AD1422">
        <f t="shared" si="681"/>
        <v>-51567.915760811025</v>
      </c>
      <c r="AE1422">
        <f t="shared" si="682"/>
        <v>0</v>
      </c>
      <c r="AF1422">
        <f t="shared" si="683"/>
        <v>1</v>
      </c>
      <c r="AG1422">
        <f t="shared" si="684"/>
        <v>-2</v>
      </c>
      <c r="AH1422">
        <f t="shared" si="685"/>
        <v>1</v>
      </c>
      <c r="AI1422">
        <f t="shared" si="686"/>
        <v>1.9331036655562613E-4</v>
      </c>
      <c r="AJ1422">
        <f t="shared" si="687"/>
        <v>0</v>
      </c>
      <c r="AK1422" s="22">
        <f t="shared" si="688"/>
        <v>1.0073451718269984E-6</v>
      </c>
      <c r="AL1422">
        <f t="shared" si="689"/>
        <v>-1.0808813693703624E-6</v>
      </c>
      <c r="AM1422">
        <f t="shared" si="690"/>
        <v>2.6470798679189421E-3</v>
      </c>
      <c r="AN1422">
        <f t="shared" si="691"/>
        <v>-1.0808813693703624E-6</v>
      </c>
      <c r="AO1422">
        <f t="shared" si="692"/>
        <v>2.6470798679189421E-3</v>
      </c>
      <c r="AP1422">
        <f t="shared" si="693"/>
        <v>0</v>
      </c>
      <c r="AQ1422">
        <f t="shared" si="694"/>
        <v>0</v>
      </c>
    </row>
    <row r="1423" spans="13:43" x14ac:dyDescent="0.25">
      <c r="M1423">
        <f t="shared" si="695"/>
        <v>1410</v>
      </c>
      <c r="N1423">
        <f t="shared" ref="N1423:N1486" si="705">M1423*$H$5/(1+$H$7)</f>
        <v>4128.2811198151057</v>
      </c>
      <c r="O1423">
        <f t="shared" ref="O1423:O1486" si="706">N1423*$H$14</f>
        <v>51603.513997688824</v>
      </c>
      <c r="P1423">
        <f t="shared" si="696"/>
        <v>1.2536905180973773E-11</v>
      </c>
      <c r="Q1423">
        <f t="shared" si="697"/>
        <v>8.9665958902295516E-15</v>
      </c>
      <c r="R1423">
        <f t="shared" si="698"/>
        <v>1.1683975005567356E-11</v>
      </c>
      <c r="S1423">
        <f t="shared" si="699"/>
        <v>1.7624927496608429E-10</v>
      </c>
      <c r="T1423">
        <f t="shared" si="700"/>
        <v>1.642584109655958E-10</v>
      </c>
      <c r="U1423">
        <f t="shared" si="701"/>
        <v>0</v>
      </c>
      <c r="V1423">
        <f t="shared" si="702"/>
        <v>0</v>
      </c>
      <c r="W1423">
        <f t="shared" ref="W1423:W1486" si="707">AH1423*$H$13*((2/N1423)+N1423*$H$8)*SIN(N1423)*COS($K$14*N1423)/((N1423^3)+AH1423*$H$13)/$H$7</f>
        <v>5.7113516063214258E-7</v>
      </c>
      <c r="X1423">
        <f t="shared" ref="X1423:X1486" si="708">(((AJ1423+2*SIN(N1423)/$H$7/M1423/$H$5+$H$9*N1423*SIN(N1423)/$H$7)*AH1423*$H$13/((N1423^3)+AH1423*$H$13))-AJ1423-2*SIN(N1423)/$H$7/M1423/$H$5)*COS($K$14*N1423)</f>
        <v>-1.3997038212744456E-3</v>
      </c>
      <c r="Y1423">
        <f t="shared" si="703"/>
        <v>1.4598745121955601E-12</v>
      </c>
      <c r="Z1423">
        <f t="shared" si="704"/>
        <v>1.3605540654199157E-12</v>
      </c>
      <c r="AA1423">
        <f t="shared" ref="AA1423:AA1486" si="709">(-1+(1-2*O1423+2*O1423*O1423)*EXP(-2*O1423))/((1-2*O1423)*EXP(-2*O1423)-1)</f>
        <v>1</v>
      </c>
      <c r="AB1423">
        <f t="shared" ref="AB1423:AB1486" si="710">O1423*EXP(-O1423)/((1-2*O1423)*EXP(-2*O1423)-1)</f>
        <v>0</v>
      </c>
      <c r="AC1423">
        <f t="shared" ref="AC1423:AC1486" si="711">-(AA1423*(1+2*O1423)+2*O1423*O1423)*EXP(-O1423)</f>
        <v>0</v>
      </c>
      <c r="AD1423">
        <f t="shared" ref="AD1423:AD1486" si="712">-AB1423*(1+2*O1423)*EXP(-O1423)-(1+O1423)</f>
        <v>-51604.513997688824</v>
      </c>
      <c r="AE1423">
        <f t="shared" ref="AE1423:AE1486" si="713">(2*AA1423-1+2*O1423)*EXP(-O1423)</f>
        <v>0</v>
      </c>
      <c r="AF1423">
        <f t="shared" ref="AF1423:AF1486" si="714">2*AB1423*EXP(-O1423)+1</f>
        <v>1</v>
      </c>
      <c r="AG1423">
        <f t="shared" ref="AG1423:AG1486" si="715">(AC1423*EXP(-O1423)-AE1423*EXP(-O1423)-AA1423-1)</f>
        <v>-2</v>
      </c>
      <c r="AH1423">
        <f t="shared" ref="AH1423:AH1486" si="716">-2*(AC1423*EXP(-O1423)+AA1423)/AG1423</f>
        <v>1</v>
      </c>
      <c r="AI1423">
        <f t="shared" ref="AI1423:AI1486" si="717">-2*SIN(N1423)/$H$5/M1423</f>
        <v>-1.0221723530599458E-4</v>
      </c>
      <c r="AJ1423">
        <f t="shared" ref="AJ1423:AJ1486" si="718">-((AC1423*EXP(-O1423)+AA1423)*((AD1423*EXP(-O1423)-AF1423*EXP(-O1423)-AB1423)*AI1423)/(AG1423))+(AD1423*EXP(-O1423)+AB1423)*AI1423</f>
        <v>0</v>
      </c>
      <c r="AK1423" s="22">
        <f t="shared" ref="AK1423:AK1486" si="719">-(((AJ1423+2*SIN(N1423)/$H$7/M1423/$H$5+$H$9*N1423*SIN(N1423)/$H$7)*AH1423*$H$13/((N1423^3)+AH1423*$H$13)))/(AC1423*EXP(-O1423)+AA1423)-((AD1423-AF1423)*EXP(-O1423)-AB1423)*AI1423/AG1423</f>
        <v>-5.3227880767208418E-7</v>
      </c>
      <c r="AL1423">
        <f t="shared" ref="AL1423:AL1486" si="720">-(AH1423*$H$13*((2/N1423)+N1423*$H$8)*SIN(N1423)*COS($D$8*N1423)/((N1423^3)+AH1423*$H$13)/$H$7)*((AC1423+AE1423*N1423*$D$9)*EXP($D$9*N1423-O1423)+(AA1423+N1423*$D$9)*EXP(-$D$9*N1423)+2*(AE1423*EXP(N1423*$D$9-O1423)-EXP(-N1423*$D$9)))/(AC1423*EXP(-O1423)+AA1423)</f>
        <v>5.7113516063214258E-7</v>
      </c>
      <c r="AM1423">
        <f t="shared" ref="AM1423:AM1486" si="721">-AO1423+2*COS($D$8*N1423)*((AE1423*AK1423+AF1423*AI1423)*EXP(N1423*$D$9-O1423)-AK1423*EXP(-N1423*$D$9)+AI1423/$H$7)</f>
        <v>-1.3997038212744453E-3</v>
      </c>
      <c r="AN1423">
        <f t="shared" ref="AN1423:AN1486" si="722">((AC1423+AE1423*N1423*$D$9)*EXP($D$9*N1423-O1423)+(AA1423+N1423*$D$9)*EXP(-$D$9*N1423))*(AH1423*$H$13*((2/N1423)+N1423*$H$8)*SIN(N1423)*COS($D$8*N1423)/((N1423^3)+AH1423*$H$13)/$H$7)/(AC1423*EXP(-O1423)+AA1423)</f>
        <v>5.7113516063214258E-7</v>
      </c>
      <c r="AO1423">
        <f t="shared" ref="AO1423:AO1486" si="723">-(COS($D$8*N1423)*((AC1423*AK1423+AD1423*AI1423+(AE1423*AK1423+AF1423*AI1423)*N1423*$D$9)*EXP(N1423*$D$9-O1423)+(AA1423*AK1423+AB1423*AI1423+AK1423*N1423*$D$9)*EXP(-N1423*$D$9)-AI1423/$H$7))</f>
        <v>-1.3997038212744453E-3</v>
      </c>
      <c r="AP1423">
        <f t="shared" ref="AP1423:AP1486" si="724">(AH1423*$H$13*((2/N1423)+N1423*$H$8)*SIN(N1423)/((N1423^3)+AH1423*$H$13)/$H$7)*SIN(N1423*$D$8)*((AC1423+AE1423+AE1423*N1423*$D$9)*EXP(N1423*$D$9-O1423)+(-(AA1423-1)-N1423*$D$9)*EXP(-N1423*$D$9))/(AC1423*EXP(-O1423)+AA1423)</f>
        <v>0</v>
      </c>
      <c r="AQ1423">
        <f t="shared" ref="AQ1423:AQ1486" si="725">SIN(N1423*$D$8)*(((AC1423+AE1423)*AK1423+AD1423*AI1423+AF1423*AI1423+(AE1423*AK1423+AF1423*AI1423)*N1423*$D$9)*EXP(N1423*$D$9-O1423)+(-(AA1423-1)*AK1423-AB1423*AI1423-AK1423*N1423*$D$9)*EXP(-N1423*$D$9))</f>
        <v>0</v>
      </c>
    </row>
    <row r="1424" spans="13:43" x14ac:dyDescent="0.25">
      <c r="M1424">
        <f t="shared" ref="M1424:M1487" si="726">M1423+1</f>
        <v>1411</v>
      </c>
      <c r="N1424">
        <f t="shared" si="705"/>
        <v>4131.2089787653285</v>
      </c>
      <c r="O1424">
        <f t="shared" si="706"/>
        <v>51640.112234566608</v>
      </c>
      <c r="P1424">
        <f t="shared" si="696"/>
        <v>8.3039858847043732E-13</v>
      </c>
      <c r="Q1424">
        <f t="shared" si="697"/>
        <v>5.9349348679850058E-16</v>
      </c>
      <c r="R1424">
        <f t="shared" si="698"/>
        <v>7.7390362392398639E-13</v>
      </c>
      <c r="S1424">
        <f t="shared" si="699"/>
        <v>-1.1372220599887957E-11</v>
      </c>
      <c r="T1424">
        <f t="shared" si="700"/>
        <v>-1.0598528052085701E-11</v>
      </c>
      <c r="U1424">
        <f t="shared" si="701"/>
        <v>0</v>
      </c>
      <c r="V1424">
        <f t="shared" si="702"/>
        <v>0</v>
      </c>
      <c r="W1424">
        <f t="shared" si="707"/>
        <v>-3.6877767132434855E-8</v>
      </c>
      <c r="X1424">
        <f t="shared" si="708"/>
        <v>9.0441943634203203E-5</v>
      </c>
      <c r="Y1424">
        <f t="shared" si="703"/>
        <v>-7.2555260697473813E-12</v>
      </c>
      <c r="Z1424">
        <f t="shared" si="704"/>
        <v>-6.7619068683573398E-12</v>
      </c>
      <c r="AA1424">
        <f t="shared" si="709"/>
        <v>1</v>
      </c>
      <c r="AB1424">
        <f t="shared" si="710"/>
        <v>0</v>
      </c>
      <c r="AC1424">
        <f t="shared" si="711"/>
        <v>0</v>
      </c>
      <c r="AD1424">
        <f t="shared" si="712"/>
        <v>-51641.112234566608</v>
      </c>
      <c r="AE1424">
        <f t="shared" si="713"/>
        <v>0</v>
      </c>
      <c r="AF1424">
        <f t="shared" si="714"/>
        <v>1</v>
      </c>
      <c r="AG1424">
        <f t="shared" si="715"/>
        <v>-2</v>
      </c>
      <c r="AH1424">
        <f t="shared" si="716"/>
        <v>1</v>
      </c>
      <c r="AI1424">
        <f t="shared" si="717"/>
        <v>6.6047708107401413E-6</v>
      </c>
      <c r="AJ1424">
        <f t="shared" si="718"/>
        <v>0</v>
      </c>
      <c r="AK1424" s="22">
        <f t="shared" si="719"/>
        <v>3.4368841689128695E-8</v>
      </c>
      <c r="AL1424">
        <f t="shared" si="720"/>
        <v>-3.6877767132434855E-8</v>
      </c>
      <c r="AM1424">
        <f t="shared" si="721"/>
        <v>9.0441943634203217E-5</v>
      </c>
      <c r="AN1424">
        <f t="shared" si="722"/>
        <v>-3.6877767132434855E-8</v>
      </c>
      <c r="AO1424">
        <f t="shared" si="723"/>
        <v>9.0441943634203217E-5</v>
      </c>
      <c r="AP1424">
        <f t="shared" si="724"/>
        <v>0</v>
      </c>
      <c r="AQ1424">
        <f t="shared" si="725"/>
        <v>0</v>
      </c>
    </row>
    <row r="1425" spans="13:43" x14ac:dyDescent="0.25">
      <c r="M1425">
        <f t="shared" si="726"/>
        <v>1412</v>
      </c>
      <c r="N1425">
        <f t="shared" si="705"/>
        <v>4134.1368377155522</v>
      </c>
      <c r="O1425">
        <f t="shared" si="706"/>
        <v>51676.710471444399</v>
      </c>
      <c r="P1425">
        <f t="shared" si="696"/>
        <v>-1.0975560139988723E-11</v>
      </c>
      <c r="Q1425">
        <f t="shared" si="697"/>
        <v>-7.8387780123756533E-15</v>
      </c>
      <c r="R1425">
        <f t="shared" si="698"/>
        <v>-1.022885381173227E-11</v>
      </c>
      <c r="S1425">
        <f t="shared" si="699"/>
        <v>-1.5332177112063394E-10</v>
      </c>
      <c r="T1425">
        <f t="shared" si="700"/>
        <v>-1.4289074661755261E-10</v>
      </c>
      <c r="U1425">
        <f t="shared" si="701"/>
        <v>0</v>
      </c>
      <c r="V1425">
        <f t="shared" si="702"/>
        <v>0</v>
      </c>
      <c r="W1425">
        <f t="shared" si="707"/>
        <v>-4.9754313148592827E-7</v>
      </c>
      <c r="X1425">
        <f t="shared" si="708"/>
        <v>1.2210791190427148E-3</v>
      </c>
      <c r="Y1425">
        <f t="shared" si="703"/>
        <v>-9.6621483955586305E-13</v>
      </c>
      <c r="Z1425">
        <f t="shared" si="704"/>
        <v>-9.0047981319279548E-13</v>
      </c>
      <c r="AA1425">
        <f t="shared" si="709"/>
        <v>1</v>
      </c>
      <c r="AB1425">
        <f t="shared" si="710"/>
        <v>0</v>
      </c>
      <c r="AC1425">
        <f t="shared" si="711"/>
        <v>0</v>
      </c>
      <c r="AD1425">
        <f t="shared" si="712"/>
        <v>-51677.710471444399</v>
      </c>
      <c r="AE1425">
        <f t="shared" si="713"/>
        <v>0</v>
      </c>
      <c r="AF1425">
        <f t="shared" si="714"/>
        <v>1</v>
      </c>
      <c r="AG1425">
        <f t="shared" si="715"/>
        <v>-2</v>
      </c>
      <c r="AH1425">
        <f t="shared" si="716"/>
        <v>1</v>
      </c>
      <c r="AI1425">
        <f t="shared" si="717"/>
        <v>8.917262531602542E-5</v>
      </c>
      <c r="AJ1425">
        <f t="shared" si="718"/>
        <v>0</v>
      </c>
      <c r="AK1425" s="22">
        <f t="shared" si="719"/>
        <v>4.636935055786873E-7</v>
      </c>
      <c r="AL1425">
        <f t="shared" si="720"/>
        <v>-4.9754313148592827E-7</v>
      </c>
      <c r="AM1425">
        <f t="shared" si="721"/>
        <v>1.2210791190427148E-3</v>
      </c>
      <c r="AN1425">
        <f t="shared" si="722"/>
        <v>-4.9754313148592827E-7</v>
      </c>
      <c r="AO1425">
        <f t="shared" si="723"/>
        <v>1.2210791190427148E-3</v>
      </c>
      <c r="AP1425">
        <f t="shared" si="724"/>
        <v>0</v>
      </c>
      <c r="AQ1425">
        <f t="shared" si="725"/>
        <v>0</v>
      </c>
    </row>
    <row r="1426" spans="13:43" x14ac:dyDescent="0.25">
      <c r="M1426">
        <f t="shared" si="726"/>
        <v>1413</v>
      </c>
      <c r="N1426">
        <f t="shared" si="705"/>
        <v>4137.0646966657769</v>
      </c>
      <c r="O1426">
        <f t="shared" si="706"/>
        <v>51713.308708322213</v>
      </c>
      <c r="P1426">
        <f t="shared" si="696"/>
        <v>-2.076042343506459E-11</v>
      </c>
      <c r="Q1426">
        <f t="shared" si="697"/>
        <v>-1.4816663374707221E-14</v>
      </c>
      <c r="R1426">
        <f t="shared" si="698"/>
        <v>-1.9348018112828139E-11</v>
      </c>
      <c r="S1426">
        <f t="shared" si="699"/>
        <v>3.1035440724213571E-10</v>
      </c>
      <c r="T1426">
        <f t="shared" si="700"/>
        <v>2.8923989491345362E-10</v>
      </c>
      <c r="U1426">
        <f t="shared" si="701"/>
        <v>0</v>
      </c>
      <c r="V1426">
        <f t="shared" si="702"/>
        <v>0</v>
      </c>
      <c r="W1426">
        <f t="shared" si="707"/>
        <v>1.0078413505877538E-6</v>
      </c>
      <c r="X1426">
        <f t="shared" si="708"/>
        <v>-2.4752144092079721E-3</v>
      </c>
      <c r="Y1426">
        <f t="shared" si="703"/>
        <v>1.8970020051380129E-10</v>
      </c>
      <c r="Z1426">
        <f t="shared" si="704"/>
        <v>1.7679422228686162E-10</v>
      </c>
      <c r="AA1426">
        <f t="shared" si="709"/>
        <v>1</v>
      </c>
      <c r="AB1426">
        <f t="shared" si="710"/>
        <v>0</v>
      </c>
      <c r="AC1426">
        <f t="shared" si="711"/>
        <v>0</v>
      </c>
      <c r="AD1426">
        <f t="shared" si="712"/>
        <v>-51714.308708322213</v>
      </c>
      <c r="AE1426">
        <f t="shared" si="713"/>
        <v>0</v>
      </c>
      <c r="AF1426">
        <f t="shared" si="714"/>
        <v>1</v>
      </c>
      <c r="AG1426">
        <f t="shared" si="715"/>
        <v>-2</v>
      </c>
      <c r="AH1426">
        <f t="shared" si="716"/>
        <v>1</v>
      </c>
      <c r="AI1426">
        <f t="shared" si="717"/>
        <v>-1.8075921889789762E-4</v>
      </c>
      <c r="AJ1426">
        <f t="shared" si="718"/>
        <v>0</v>
      </c>
      <c r="AK1426" s="22">
        <f t="shared" si="719"/>
        <v>-9.3927432487209727E-7</v>
      </c>
      <c r="AL1426">
        <f t="shared" si="720"/>
        <v>1.0078413505877538E-6</v>
      </c>
      <c r="AM1426">
        <f t="shared" si="721"/>
        <v>-2.4752144092079721E-3</v>
      </c>
      <c r="AN1426">
        <f t="shared" si="722"/>
        <v>1.0078413505877538E-6</v>
      </c>
      <c r="AO1426">
        <f t="shared" si="723"/>
        <v>-2.4752144092079721E-3</v>
      </c>
      <c r="AP1426">
        <f t="shared" si="724"/>
        <v>0</v>
      </c>
      <c r="AQ1426">
        <f t="shared" si="725"/>
        <v>0</v>
      </c>
    </row>
    <row r="1427" spans="13:43" x14ac:dyDescent="0.25">
      <c r="M1427">
        <f t="shared" si="726"/>
        <v>1414</v>
      </c>
      <c r="N1427">
        <f t="shared" si="705"/>
        <v>4139.9925556159997</v>
      </c>
      <c r="O1427">
        <f t="shared" si="706"/>
        <v>51749.906945199997</v>
      </c>
      <c r="P1427">
        <f t="shared" si="696"/>
        <v>-2.6775580282936396E-11</v>
      </c>
      <c r="Q1427">
        <f t="shared" si="697"/>
        <v>-1.9096151473872164E-14</v>
      </c>
      <c r="R1427">
        <f t="shared" si="698"/>
        <v>-2.4953942481767375E-11</v>
      </c>
      <c r="S1427">
        <f t="shared" si="699"/>
        <v>-4.5262699591171865E-10</v>
      </c>
      <c r="T1427">
        <f t="shared" si="700"/>
        <v>-4.218331741954507E-10</v>
      </c>
      <c r="U1427">
        <f t="shared" si="701"/>
        <v>0</v>
      </c>
      <c r="V1427">
        <f t="shared" si="702"/>
        <v>0</v>
      </c>
      <c r="W1427">
        <f t="shared" si="707"/>
        <v>-1.4708955689035836E-6</v>
      </c>
      <c r="X1427">
        <f t="shared" si="708"/>
        <v>3.6150129354389935E-3</v>
      </c>
      <c r="Y1427">
        <f t="shared" si="703"/>
        <v>-2.7428379651088437E-11</v>
      </c>
      <c r="Z1427">
        <f t="shared" si="704"/>
        <v>-2.556232959094931E-11</v>
      </c>
      <c r="AA1427">
        <f t="shared" si="709"/>
        <v>1</v>
      </c>
      <c r="AB1427">
        <f t="shared" si="710"/>
        <v>0</v>
      </c>
      <c r="AC1427">
        <f t="shared" si="711"/>
        <v>0</v>
      </c>
      <c r="AD1427">
        <f t="shared" si="712"/>
        <v>-51750.906945199997</v>
      </c>
      <c r="AE1427">
        <f t="shared" si="713"/>
        <v>0</v>
      </c>
      <c r="AF1427">
        <f t="shared" si="714"/>
        <v>1</v>
      </c>
      <c r="AG1427">
        <f t="shared" si="715"/>
        <v>-2</v>
      </c>
      <c r="AH1427">
        <f t="shared" si="716"/>
        <v>1</v>
      </c>
      <c r="AI1427">
        <f t="shared" si="717"/>
        <v>2.6399601453544344E-4</v>
      </c>
      <c r="AJ1427">
        <f t="shared" si="718"/>
        <v>0</v>
      </c>
      <c r="AK1427" s="22">
        <f t="shared" si="719"/>
        <v>1.3708253205066106E-6</v>
      </c>
      <c r="AL1427">
        <f t="shared" si="720"/>
        <v>-1.4708955689035836E-6</v>
      </c>
      <c r="AM1427">
        <f t="shared" si="721"/>
        <v>3.6150129354389931E-3</v>
      </c>
      <c r="AN1427">
        <f t="shared" si="722"/>
        <v>-1.4708955689035836E-6</v>
      </c>
      <c r="AO1427">
        <f t="shared" si="723"/>
        <v>3.6150129354389931E-3</v>
      </c>
      <c r="AP1427">
        <f t="shared" si="724"/>
        <v>0</v>
      </c>
      <c r="AQ1427">
        <f t="shared" si="725"/>
        <v>0</v>
      </c>
    </row>
    <row r="1428" spans="13:43" x14ac:dyDescent="0.25">
      <c r="M1428">
        <f t="shared" si="726"/>
        <v>1415</v>
      </c>
      <c r="N1428">
        <f t="shared" si="705"/>
        <v>4142.9204145662234</v>
      </c>
      <c r="O1428">
        <f t="shared" si="706"/>
        <v>51786.505182077795</v>
      </c>
      <c r="P1428">
        <f t="shared" si="696"/>
        <v>-2.7956787407241003E-11</v>
      </c>
      <c r="Q1428">
        <f t="shared" si="697"/>
        <v>-1.9924489038699567E-14</v>
      </c>
      <c r="R1428">
        <f t="shared" si="698"/>
        <v>-2.6054787891184534E-11</v>
      </c>
      <c r="S1428">
        <f t="shared" si="699"/>
        <v>5.7374116109290052E-10</v>
      </c>
      <c r="T1428">
        <f t="shared" si="700"/>
        <v>5.347075126681274E-10</v>
      </c>
      <c r="U1428">
        <f t="shared" si="701"/>
        <v>0</v>
      </c>
      <c r="V1428">
        <f t="shared" si="702"/>
        <v>0</v>
      </c>
      <c r="W1428">
        <f t="shared" si="707"/>
        <v>1.8657966477951507E-6</v>
      </c>
      <c r="X1428">
        <f t="shared" si="708"/>
        <v>-4.5888036121755869E-3</v>
      </c>
      <c r="Y1428">
        <f t="shared" si="703"/>
        <v>3.0516258116848921E-10</v>
      </c>
      <c r="Z1428">
        <f t="shared" si="704"/>
        <v>2.8440128720269456E-10</v>
      </c>
      <c r="AA1428">
        <f t="shared" si="709"/>
        <v>1</v>
      </c>
      <c r="AB1428">
        <f t="shared" si="710"/>
        <v>0</v>
      </c>
      <c r="AC1428">
        <f t="shared" si="711"/>
        <v>0</v>
      </c>
      <c r="AD1428">
        <f t="shared" si="712"/>
        <v>-51787.505182077795</v>
      </c>
      <c r="AE1428">
        <f t="shared" si="713"/>
        <v>0</v>
      </c>
      <c r="AF1428">
        <f t="shared" si="714"/>
        <v>1</v>
      </c>
      <c r="AG1428">
        <f t="shared" si="715"/>
        <v>-2</v>
      </c>
      <c r="AH1428">
        <f t="shared" si="716"/>
        <v>1</v>
      </c>
      <c r="AI1428">
        <f t="shared" si="717"/>
        <v>-3.3510960045982346E-4</v>
      </c>
      <c r="AJ1428">
        <f t="shared" si="718"/>
        <v>0</v>
      </c>
      <c r="AK1428" s="22">
        <f t="shared" si="719"/>
        <v>-1.7388598767895274E-6</v>
      </c>
      <c r="AL1428">
        <f t="shared" si="720"/>
        <v>1.8657966477951507E-6</v>
      </c>
      <c r="AM1428">
        <f t="shared" si="721"/>
        <v>-4.5888036121755869E-3</v>
      </c>
      <c r="AN1428">
        <f t="shared" si="722"/>
        <v>1.8657966477951507E-6</v>
      </c>
      <c r="AO1428">
        <f t="shared" si="723"/>
        <v>-4.5888036121755869E-3</v>
      </c>
      <c r="AP1428">
        <f t="shared" si="724"/>
        <v>0</v>
      </c>
      <c r="AQ1428">
        <f t="shared" si="725"/>
        <v>0</v>
      </c>
    </row>
    <row r="1429" spans="13:43" x14ac:dyDescent="0.25">
      <c r="M1429">
        <f t="shared" si="726"/>
        <v>1416</v>
      </c>
      <c r="N1429">
        <f t="shared" si="705"/>
        <v>4145.8482735164471</v>
      </c>
      <c r="O1429">
        <f t="shared" si="706"/>
        <v>51823.103418955587</v>
      </c>
      <c r="P1429">
        <f t="shared" si="696"/>
        <v>-2.4112382769395041E-11</v>
      </c>
      <c r="Q1429">
        <f t="shared" si="697"/>
        <v>-1.7172488907760802E-14</v>
      </c>
      <c r="R1429">
        <f t="shared" si="698"/>
        <v>-2.2471931751533127E-11</v>
      </c>
      <c r="S1429">
        <f t="shared" si="699"/>
        <v>-6.6828640203251301E-10</v>
      </c>
      <c r="T1429">
        <f t="shared" si="700"/>
        <v>-6.2282050515611649E-10</v>
      </c>
      <c r="U1429">
        <f t="shared" si="701"/>
        <v>0</v>
      </c>
      <c r="V1429">
        <f t="shared" si="702"/>
        <v>0</v>
      </c>
      <c r="W1429">
        <f t="shared" si="707"/>
        <v>-2.1747914747977396E-6</v>
      </c>
      <c r="X1429">
        <f t="shared" si="708"/>
        <v>5.3525374541511734E-3</v>
      </c>
      <c r="Y1429">
        <f t="shared" si="703"/>
        <v>-1.0786180390918756E-10</v>
      </c>
      <c r="Z1429">
        <f t="shared" si="704"/>
        <v>-1.0052358239439727E-10</v>
      </c>
      <c r="AA1429">
        <f t="shared" si="709"/>
        <v>1</v>
      </c>
      <c r="AB1429">
        <f t="shared" si="710"/>
        <v>0</v>
      </c>
      <c r="AC1429">
        <f t="shared" si="711"/>
        <v>0</v>
      </c>
      <c r="AD1429">
        <f t="shared" si="712"/>
        <v>-51824.103418955587</v>
      </c>
      <c r="AE1429">
        <f t="shared" si="713"/>
        <v>0</v>
      </c>
      <c r="AF1429">
        <f t="shared" si="714"/>
        <v>1</v>
      </c>
      <c r="AG1429">
        <f t="shared" si="715"/>
        <v>-2</v>
      </c>
      <c r="AH1429">
        <f t="shared" si="716"/>
        <v>1</v>
      </c>
      <c r="AI1429">
        <f t="shared" si="717"/>
        <v>3.9088319293929872E-4</v>
      </c>
      <c r="AJ1429">
        <f t="shared" si="718"/>
        <v>0</v>
      </c>
      <c r="AK1429" s="22">
        <f t="shared" si="719"/>
        <v>2.0268326885347194E-6</v>
      </c>
      <c r="AL1429">
        <f t="shared" si="720"/>
        <v>-2.1747914747977396E-6</v>
      </c>
      <c r="AM1429">
        <f t="shared" si="721"/>
        <v>5.3525374541511742E-3</v>
      </c>
      <c r="AN1429">
        <f t="shared" si="722"/>
        <v>-2.1747914747977396E-6</v>
      </c>
      <c r="AO1429">
        <f t="shared" si="723"/>
        <v>5.3525374541511742E-3</v>
      </c>
      <c r="AP1429">
        <f t="shared" si="724"/>
        <v>0</v>
      </c>
      <c r="AQ1429">
        <f t="shared" si="725"/>
        <v>0</v>
      </c>
    </row>
    <row r="1430" spans="13:43" x14ac:dyDescent="0.25">
      <c r="M1430">
        <f t="shared" si="726"/>
        <v>1417</v>
      </c>
      <c r="N1430">
        <f t="shared" si="705"/>
        <v>4148.7761324666699</v>
      </c>
      <c r="O1430">
        <f t="shared" si="706"/>
        <v>51859.701655833371</v>
      </c>
      <c r="P1430">
        <f t="shared" si="696"/>
        <v>-1.5954010018492671E-11</v>
      </c>
      <c r="Q1430">
        <f t="shared" si="697"/>
        <v>-1.1354195790500467E-14</v>
      </c>
      <c r="R1430">
        <f t="shared" si="698"/>
        <v>-1.4868602067560736E-11</v>
      </c>
      <c r="S1430">
        <f t="shared" si="699"/>
        <v>7.3208158260222307E-10</v>
      </c>
      <c r="T1430">
        <f t="shared" si="700"/>
        <v>6.8227547306824153E-10</v>
      </c>
      <c r="U1430">
        <f t="shared" si="701"/>
        <v>0</v>
      </c>
      <c r="V1430">
        <f t="shared" si="702"/>
        <v>0</v>
      </c>
      <c r="W1430">
        <f t="shared" si="707"/>
        <v>2.3840807399539318E-6</v>
      </c>
      <c r="X1430">
        <f t="shared" si="708"/>
        <v>-5.8717798670115014E-3</v>
      </c>
      <c r="Y1430">
        <f t="shared" si="703"/>
        <v>3.0324231131904897E-10</v>
      </c>
      <c r="Z1430">
        <f t="shared" si="704"/>
        <v>2.8261166012959074E-10</v>
      </c>
      <c r="AA1430">
        <f t="shared" si="709"/>
        <v>1</v>
      </c>
      <c r="AB1430">
        <f t="shared" si="710"/>
        <v>0</v>
      </c>
      <c r="AC1430">
        <f t="shared" si="711"/>
        <v>0</v>
      </c>
      <c r="AD1430">
        <f t="shared" si="712"/>
        <v>-51860.701655833371</v>
      </c>
      <c r="AE1430">
        <f t="shared" si="713"/>
        <v>0</v>
      </c>
      <c r="AF1430">
        <f t="shared" si="714"/>
        <v>1</v>
      </c>
      <c r="AG1430">
        <f t="shared" si="715"/>
        <v>-2</v>
      </c>
      <c r="AH1430">
        <f t="shared" si="716"/>
        <v>1</v>
      </c>
      <c r="AI1430">
        <f t="shared" si="717"/>
        <v>-4.2880212776995395E-4</v>
      </c>
      <c r="AJ1430">
        <f t="shared" si="718"/>
        <v>0</v>
      </c>
      <c r="AK1430" s="22">
        <f t="shared" si="719"/>
        <v>-2.2218832618396523E-6</v>
      </c>
      <c r="AL1430">
        <f t="shared" si="720"/>
        <v>2.3840807399539318E-6</v>
      </c>
      <c r="AM1430">
        <f t="shared" si="721"/>
        <v>-5.8717798670115022E-3</v>
      </c>
      <c r="AN1430">
        <f t="shared" si="722"/>
        <v>2.3840807399539318E-6</v>
      </c>
      <c r="AO1430">
        <f t="shared" si="723"/>
        <v>-5.8717798670115022E-3</v>
      </c>
      <c r="AP1430">
        <f t="shared" si="724"/>
        <v>0</v>
      </c>
      <c r="AQ1430">
        <f t="shared" si="725"/>
        <v>0</v>
      </c>
    </row>
    <row r="1431" spans="13:43" x14ac:dyDescent="0.25">
      <c r="M1431">
        <f t="shared" si="726"/>
        <v>1418</v>
      </c>
      <c r="N1431">
        <f t="shared" si="705"/>
        <v>4151.7039914168936</v>
      </c>
      <c r="O1431">
        <f t="shared" si="706"/>
        <v>51896.299892711169</v>
      </c>
      <c r="P1431">
        <f t="shared" si="696"/>
        <v>-4.9650032946185538E-12</v>
      </c>
      <c r="Q1431">
        <f t="shared" si="697"/>
        <v>-3.531015946226253E-15</v>
      </c>
      <c r="R1431">
        <f t="shared" si="698"/>
        <v>-4.6272164907908239E-12</v>
      </c>
      <c r="S1431">
        <f t="shared" si="699"/>
        <v>-7.6235958179911094E-10</v>
      </c>
      <c r="T1431">
        <f t="shared" si="700"/>
        <v>-7.1049355246888255E-10</v>
      </c>
      <c r="U1431">
        <f t="shared" si="701"/>
        <v>0</v>
      </c>
      <c r="V1431">
        <f t="shared" si="702"/>
        <v>0</v>
      </c>
      <c r="W1431">
        <f t="shared" si="707"/>
        <v>-2.4844348101636469E-6</v>
      </c>
      <c r="X1431">
        <f t="shared" si="708"/>
        <v>6.1232629360854322E-3</v>
      </c>
      <c r="Y1431">
        <f t="shared" si="703"/>
        <v>-2.2151748086595749E-10</v>
      </c>
      <c r="Z1431">
        <f t="shared" si="704"/>
        <v>-2.0644686008011086E-10</v>
      </c>
      <c r="AA1431">
        <f t="shared" si="709"/>
        <v>1</v>
      </c>
      <c r="AB1431">
        <f t="shared" si="710"/>
        <v>0</v>
      </c>
      <c r="AC1431">
        <f t="shared" si="711"/>
        <v>0</v>
      </c>
      <c r="AD1431">
        <f t="shared" si="712"/>
        <v>-51897.299892711169</v>
      </c>
      <c r="AE1431">
        <f t="shared" si="713"/>
        <v>0</v>
      </c>
      <c r="AF1431">
        <f t="shared" si="714"/>
        <v>1</v>
      </c>
      <c r="AG1431">
        <f t="shared" si="715"/>
        <v>-2</v>
      </c>
      <c r="AH1431">
        <f t="shared" si="716"/>
        <v>1</v>
      </c>
      <c r="AI1431">
        <f t="shared" si="717"/>
        <v>4.4716721925608361E-4</v>
      </c>
      <c r="AJ1431">
        <f t="shared" si="718"/>
        <v>0</v>
      </c>
      <c r="AK1431" s="22">
        <f t="shared" si="719"/>
        <v>2.315409888316555E-6</v>
      </c>
      <c r="AL1431">
        <f t="shared" si="720"/>
        <v>-2.4844348101636469E-6</v>
      </c>
      <c r="AM1431">
        <f t="shared" si="721"/>
        <v>6.1232629360854322E-3</v>
      </c>
      <c r="AN1431">
        <f t="shared" si="722"/>
        <v>-2.4844348101636469E-6</v>
      </c>
      <c r="AO1431">
        <f t="shared" si="723"/>
        <v>6.1232629360854322E-3</v>
      </c>
      <c r="AP1431">
        <f t="shared" si="724"/>
        <v>0</v>
      </c>
      <c r="AQ1431">
        <f t="shared" si="725"/>
        <v>0</v>
      </c>
    </row>
    <row r="1432" spans="13:43" x14ac:dyDescent="0.25">
      <c r="M1432">
        <f t="shared" si="726"/>
        <v>1419</v>
      </c>
      <c r="N1432">
        <f t="shared" si="705"/>
        <v>4154.6318503671173</v>
      </c>
      <c r="O1432">
        <f t="shared" si="706"/>
        <v>51932.898129588968</v>
      </c>
      <c r="P1432">
        <f t="shared" si="696"/>
        <v>6.8692467370294746E-12</v>
      </c>
      <c r="Q1432">
        <f t="shared" si="697"/>
        <v>4.8818349172517875E-15</v>
      </c>
      <c r="R1432">
        <f t="shared" si="698"/>
        <v>6.4019074902418217E-12</v>
      </c>
      <c r="S1432">
        <f t="shared" si="699"/>
        <v>7.5788696256353514E-10</v>
      </c>
      <c r="T1432">
        <f t="shared" si="700"/>
        <v>7.0632522140124436E-10</v>
      </c>
      <c r="U1432">
        <f t="shared" si="701"/>
        <v>0</v>
      </c>
      <c r="V1432">
        <f t="shared" si="702"/>
        <v>0</v>
      </c>
      <c r="W1432">
        <f t="shared" si="707"/>
        <v>2.4716002322872608E-6</v>
      </c>
      <c r="X1432">
        <f t="shared" si="708"/>
        <v>-6.0959277494100888E-3</v>
      </c>
      <c r="Y1432">
        <f t="shared" si="703"/>
        <v>2.1177194309141943E-10</v>
      </c>
      <c r="Z1432">
        <f t="shared" si="704"/>
        <v>1.9736434584475375E-10</v>
      </c>
      <c r="AA1432">
        <f t="shared" si="709"/>
        <v>1</v>
      </c>
      <c r="AB1432">
        <f t="shared" si="710"/>
        <v>0</v>
      </c>
      <c r="AC1432">
        <f t="shared" si="711"/>
        <v>0</v>
      </c>
      <c r="AD1432">
        <f t="shared" si="712"/>
        <v>-51933.898129588968</v>
      </c>
      <c r="AE1432">
        <f t="shared" si="713"/>
        <v>0</v>
      </c>
      <c r="AF1432">
        <f t="shared" si="714"/>
        <v>1</v>
      </c>
      <c r="AG1432">
        <f t="shared" si="715"/>
        <v>-2</v>
      </c>
      <c r="AH1432">
        <f t="shared" si="716"/>
        <v>1</v>
      </c>
      <c r="AI1432">
        <f t="shared" si="717"/>
        <v>-4.4517087744687774E-4</v>
      </c>
      <c r="AJ1432">
        <f t="shared" si="718"/>
        <v>0</v>
      </c>
      <c r="AK1432" s="22">
        <f t="shared" si="719"/>
        <v>-2.3034484923460176E-6</v>
      </c>
      <c r="AL1432">
        <f t="shared" si="720"/>
        <v>2.4716002322872608E-6</v>
      </c>
      <c r="AM1432">
        <f t="shared" si="721"/>
        <v>-6.0959277494100888E-3</v>
      </c>
      <c r="AN1432">
        <f t="shared" si="722"/>
        <v>2.4716002322872608E-6</v>
      </c>
      <c r="AO1432">
        <f t="shared" si="723"/>
        <v>-6.0959277494100888E-3</v>
      </c>
      <c r="AP1432">
        <f t="shared" si="724"/>
        <v>0</v>
      </c>
      <c r="AQ1432">
        <f t="shared" si="725"/>
        <v>0</v>
      </c>
    </row>
    <row r="1433" spans="13:43" x14ac:dyDescent="0.25">
      <c r="M1433">
        <f t="shared" si="726"/>
        <v>1420</v>
      </c>
      <c r="N1433">
        <f t="shared" si="705"/>
        <v>4157.5597093173401</v>
      </c>
      <c r="O1433">
        <f t="shared" si="706"/>
        <v>51969.496366466752</v>
      </c>
      <c r="P1433">
        <f t="shared" si="696"/>
        <v>1.7419943825997727E-11</v>
      </c>
      <c r="Q1433">
        <f t="shared" si="697"/>
        <v>1.2371283933623372E-14</v>
      </c>
      <c r="R1433">
        <f t="shared" si="698"/>
        <v>1.6234803192914935E-11</v>
      </c>
      <c r="S1433">
        <f t="shared" si="699"/>
        <v>-7.1901350049242047E-10</v>
      </c>
      <c r="T1433">
        <f t="shared" si="700"/>
        <v>-6.7009645898641231E-10</v>
      </c>
      <c r="U1433">
        <f t="shared" si="701"/>
        <v>0</v>
      </c>
      <c r="V1433">
        <f t="shared" si="702"/>
        <v>0</v>
      </c>
      <c r="W1433">
        <f t="shared" si="707"/>
        <v>-2.3464789856478174E-6</v>
      </c>
      <c r="X1433">
        <f t="shared" si="708"/>
        <v>5.7914100781314244E-3</v>
      </c>
      <c r="Y1433">
        <f t="shared" si="703"/>
        <v>-3.0547704735445751E-10</v>
      </c>
      <c r="Z1433">
        <f t="shared" si="704"/>
        <v>-2.8469435913742729E-10</v>
      </c>
      <c r="AA1433">
        <f t="shared" si="709"/>
        <v>1</v>
      </c>
      <c r="AB1433">
        <f t="shared" si="710"/>
        <v>0</v>
      </c>
      <c r="AC1433">
        <f t="shared" si="711"/>
        <v>0</v>
      </c>
      <c r="AD1433">
        <f t="shared" si="712"/>
        <v>-51970.496366466752</v>
      </c>
      <c r="AE1433">
        <f t="shared" si="713"/>
        <v>0</v>
      </c>
      <c r="AF1433">
        <f t="shared" si="714"/>
        <v>1</v>
      </c>
      <c r="AG1433">
        <f t="shared" si="715"/>
        <v>-2</v>
      </c>
      <c r="AH1433">
        <f t="shared" si="716"/>
        <v>1</v>
      </c>
      <c r="AI1433">
        <f t="shared" si="717"/>
        <v>4.2293257500084684E-4</v>
      </c>
      <c r="AJ1433">
        <f t="shared" si="718"/>
        <v>0</v>
      </c>
      <c r="AK1433" s="22">
        <f t="shared" si="719"/>
        <v>2.1868396883949981E-6</v>
      </c>
      <c r="AL1433">
        <f t="shared" si="720"/>
        <v>-2.3464789856478174E-6</v>
      </c>
      <c r="AM1433">
        <f t="shared" si="721"/>
        <v>5.7914100781314252E-3</v>
      </c>
      <c r="AN1433">
        <f t="shared" si="722"/>
        <v>-2.3464789856478174E-6</v>
      </c>
      <c r="AO1433">
        <f t="shared" si="723"/>
        <v>5.7914100781314252E-3</v>
      </c>
      <c r="AP1433">
        <f t="shared" si="724"/>
        <v>0</v>
      </c>
      <c r="AQ1433">
        <f t="shared" si="725"/>
        <v>0</v>
      </c>
    </row>
    <row r="1434" spans="13:43" x14ac:dyDescent="0.25">
      <c r="M1434">
        <f t="shared" si="726"/>
        <v>1421</v>
      </c>
      <c r="N1434">
        <f t="shared" si="705"/>
        <v>4160.4875682675638</v>
      </c>
      <c r="O1434">
        <f t="shared" si="706"/>
        <v>52006.094603344551</v>
      </c>
      <c r="P1434">
        <f t="shared" si="696"/>
        <v>2.4797774674800297E-11</v>
      </c>
      <c r="Q1434">
        <f t="shared" si="697"/>
        <v>1.7598473568504541E-14</v>
      </c>
      <c r="R1434">
        <f t="shared" si="698"/>
        <v>2.3110694011929448E-11</v>
      </c>
      <c r="S1434">
        <f t="shared" si="699"/>
        <v>6.4764962001641426E-10</v>
      </c>
      <c r="T1434">
        <f t="shared" si="700"/>
        <v>6.0358771669749697E-10</v>
      </c>
      <c r="U1434">
        <f t="shared" si="701"/>
        <v>0</v>
      </c>
      <c r="V1434">
        <f t="shared" si="702"/>
        <v>0</v>
      </c>
      <c r="W1434">
        <f t="shared" si="707"/>
        <v>2.1150729797913009E-6</v>
      </c>
      <c r="X1434">
        <f t="shared" si="708"/>
        <v>-5.2239481140875744E-3</v>
      </c>
      <c r="Y1434">
        <f t="shared" si="703"/>
        <v>9.8283894458820576E-11</v>
      </c>
      <c r="Z1434">
        <f t="shared" si="704"/>
        <v>9.1597292133104566E-11</v>
      </c>
      <c r="AA1434">
        <f t="shared" si="709"/>
        <v>1</v>
      </c>
      <c r="AB1434">
        <f t="shared" si="710"/>
        <v>0</v>
      </c>
      <c r="AC1434">
        <f t="shared" si="711"/>
        <v>0</v>
      </c>
      <c r="AD1434">
        <f t="shared" si="712"/>
        <v>-52007.094603344551</v>
      </c>
      <c r="AE1434">
        <f t="shared" si="713"/>
        <v>0</v>
      </c>
      <c r="AF1434">
        <f t="shared" si="714"/>
        <v>1</v>
      </c>
      <c r="AG1434">
        <f t="shared" si="715"/>
        <v>-2</v>
      </c>
      <c r="AH1434">
        <f t="shared" si="716"/>
        <v>1</v>
      </c>
      <c r="AI1434">
        <f t="shared" si="717"/>
        <v>-3.8149210825339278E-4</v>
      </c>
      <c r="AJ1434">
        <f t="shared" si="718"/>
        <v>0</v>
      </c>
      <c r="AK1434" s="22">
        <f t="shared" si="719"/>
        <v>-1.9711770547915327E-6</v>
      </c>
      <c r="AL1434">
        <f t="shared" si="720"/>
        <v>2.1150729797913009E-6</v>
      </c>
      <c r="AM1434">
        <f t="shared" si="721"/>
        <v>-5.2239481140875753E-3</v>
      </c>
      <c r="AN1434">
        <f t="shared" si="722"/>
        <v>2.1150729797913009E-6</v>
      </c>
      <c r="AO1434">
        <f t="shared" si="723"/>
        <v>-5.2239481140875753E-3</v>
      </c>
      <c r="AP1434">
        <f t="shared" si="724"/>
        <v>0</v>
      </c>
      <c r="AQ1434">
        <f t="shared" si="725"/>
        <v>0</v>
      </c>
    </row>
    <row r="1435" spans="13:43" x14ac:dyDescent="0.25">
      <c r="M1435">
        <f t="shared" si="726"/>
        <v>1422</v>
      </c>
      <c r="N1435">
        <f t="shared" si="705"/>
        <v>4163.4154272177875</v>
      </c>
      <c r="O1435">
        <f t="shared" si="706"/>
        <v>52042.692840222342</v>
      </c>
      <c r="P1435">
        <f t="shared" si="696"/>
        <v>2.7691176900898235E-11</v>
      </c>
      <c r="Q1435">
        <f t="shared" si="697"/>
        <v>1.9638042083063391E-14</v>
      </c>
      <c r="R1435">
        <f t="shared" si="698"/>
        <v>2.5807247810715973E-11</v>
      </c>
      <c r="S1435">
        <f t="shared" si="699"/>
        <v>-5.4717306667257056E-10</v>
      </c>
      <c r="T1435">
        <f t="shared" si="700"/>
        <v>-5.0994694004899401E-10</v>
      </c>
      <c r="U1435">
        <f t="shared" si="701"/>
        <v>0</v>
      </c>
      <c r="V1435">
        <f t="shared" si="702"/>
        <v>0</v>
      </c>
      <c r="W1435">
        <f t="shared" si="707"/>
        <v>-1.7881969802073981E-6</v>
      </c>
      <c r="X1435">
        <f t="shared" si="708"/>
        <v>4.4197172736580156E-3</v>
      </c>
      <c r="Y1435">
        <f t="shared" si="703"/>
        <v>-2.9552621889430569E-10</v>
      </c>
      <c r="Z1435">
        <f t="shared" si="704"/>
        <v>-2.7542052087074331E-10</v>
      </c>
      <c r="AA1435">
        <f t="shared" si="709"/>
        <v>1</v>
      </c>
      <c r="AB1435">
        <f t="shared" si="710"/>
        <v>0</v>
      </c>
      <c r="AC1435">
        <f t="shared" si="711"/>
        <v>0</v>
      </c>
      <c r="AD1435">
        <f t="shared" si="712"/>
        <v>-52043.692840222342</v>
      </c>
      <c r="AE1435">
        <f t="shared" si="713"/>
        <v>0</v>
      </c>
      <c r="AF1435">
        <f t="shared" si="714"/>
        <v>1</v>
      </c>
      <c r="AG1435">
        <f t="shared" si="715"/>
        <v>-2</v>
      </c>
      <c r="AH1435">
        <f t="shared" si="716"/>
        <v>1</v>
      </c>
      <c r="AI1435">
        <f t="shared" si="717"/>
        <v>3.2276101836711444E-4</v>
      </c>
      <c r="AJ1435">
        <f t="shared" si="718"/>
        <v>0</v>
      </c>
      <c r="AK1435" s="22">
        <f t="shared" si="719"/>
        <v>1.6665395901280613E-6</v>
      </c>
      <c r="AL1435">
        <f t="shared" si="720"/>
        <v>-1.7881969802073981E-6</v>
      </c>
      <c r="AM1435">
        <f t="shared" si="721"/>
        <v>4.4197172736580156E-3</v>
      </c>
      <c r="AN1435">
        <f t="shared" si="722"/>
        <v>-1.7881969802073981E-6</v>
      </c>
      <c r="AO1435">
        <f t="shared" si="723"/>
        <v>4.4197172736580156E-3</v>
      </c>
      <c r="AP1435">
        <f t="shared" si="724"/>
        <v>0</v>
      </c>
      <c r="AQ1435">
        <f t="shared" si="725"/>
        <v>0</v>
      </c>
    </row>
    <row r="1436" spans="13:43" x14ac:dyDescent="0.25">
      <c r="M1436">
        <f t="shared" si="726"/>
        <v>1423</v>
      </c>
      <c r="N1436">
        <f t="shared" si="705"/>
        <v>4166.3432861680112</v>
      </c>
      <c r="O1436">
        <f t="shared" si="706"/>
        <v>52079.291077100141</v>
      </c>
      <c r="P1436">
        <f t="shared" si="696"/>
        <v>2.5599431238494635E-11</v>
      </c>
      <c r="Q1436">
        <f t="shared" si="697"/>
        <v>1.8141858905452905E-14</v>
      </c>
      <c r="R1436">
        <f t="shared" si="698"/>
        <v>2.3857811033079811E-11</v>
      </c>
      <c r="S1436">
        <f t="shared" si="699"/>
        <v>4.2226935102984765E-10</v>
      </c>
      <c r="T1436">
        <f t="shared" si="700"/>
        <v>3.9354086768858126E-10</v>
      </c>
      <c r="U1436">
        <f t="shared" si="701"/>
        <v>0</v>
      </c>
      <c r="V1436">
        <f t="shared" si="702"/>
        <v>0</v>
      </c>
      <c r="W1436">
        <f t="shared" si="707"/>
        <v>1.3809736569397116E-6</v>
      </c>
      <c r="X1436">
        <f t="shared" si="708"/>
        <v>-3.4156231215877156E-3</v>
      </c>
      <c r="Y1436">
        <f t="shared" si="703"/>
        <v>2.2881358882899969E-11</v>
      </c>
      <c r="Z1436">
        <f t="shared" si="704"/>
        <v>2.1324658791146429E-11</v>
      </c>
      <c r="AA1436">
        <f t="shared" si="709"/>
        <v>1</v>
      </c>
      <c r="AB1436">
        <f t="shared" si="710"/>
        <v>0</v>
      </c>
      <c r="AC1436">
        <f t="shared" si="711"/>
        <v>0</v>
      </c>
      <c r="AD1436">
        <f t="shared" si="712"/>
        <v>-52080.291077100141</v>
      </c>
      <c r="AE1436">
        <f t="shared" si="713"/>
        <v>0</v>
      </c>
      <c r="AF1436">
        <f t="shared" si="714"/>
        <v>1</v>
      </c>
      <c r="AG1436">
        <f t="shared" si="715"/>
        <v>-2</v>
      </c>
      <c r="AH1436">
        <f t="shared" si="716"/>
        <v>1</v>
      </c>
      <c r="AI1436">
        <f t="shared" si="717"/>
        <v>-2.4943444041733529E-4</v>
      </c>
      <c r="AJ1436">
        <f t="shared" si="718"/>
        <v>0</v>
      </c>
      <c r="AK1436" s="22">
        <f t="shared" si="719"/>
        <v>-1.2870211155076615E-6</v>
      </c>
      <c r="AL1436">
        <f t="shared" si="720"/>
        <v>1.3809736569397116E-6</v>
      </c>
      <c r="AM1436">
        <f t="shared" si="721"/>
        <v>-3.4156231215877156E-3</v>
      </c>
      <c r="AN1436">
        <f t="shared" si="722"/>
        <v>1.3809736569397116E-6</v>
      </c>
      <c r="AO1436">
        <f t="shared" si="723"/>
        <v>-3.4156231215877156E-3</v>
      </c>
      <c r="AP1436">
        <f t="shared" si="724"/>
        <v>0</v>
      </c>
      <c r="AQ1436">
        <f t="shared" si="725"/>
        <v>0</v>
      </c>
    </row>
    <row r="1437" spans="13:43" x14ac:dyDescent="0.25">
      <c r="M1437">
        <f t="shared" si="726"/>
        <v>1424</v>
      </c>
      <c r="N1437">
        <f t="shared" si="705"/>
        <v>4169.2711451182349</v>
      </c>
      <c r="O1437">
        <f t="shared" si="706"/>
        <v>52115.889313977939</v>
      </c>
      <c r="P1437">
        <f t="shared" si="696"/>
        <v>1.8919164431196403E-11</v>
      </c>
      <c r="Q1437">
        <f t="shared" si="697"/>
        <v>1.339825783844615E-14</v>
      </c>
      <c r="R1437">
        <f t="shared" si="698"/>
        <v>1.7632026496921161E-11</v>
      </c>
      <c r="S1437">
        <f t="shared" si="699"/>
        <v>-2.7871348732487748E-10</v>
      </c>
      <c r="T1437">
        <f t="shared" si="700"/>
        <v>-2.5975161912849718E-10</v>
      </c>
      <c r="U1437">
        <f t="shared" si="701"/>
        <v>0</v>
      </c>
      <c r="V1437">
        <f t="shared" si="702"/>
        <v>0</v>
      </c>
      <c r="W1437">
        <f t="shared" si="707"/>
        <v>-9.1213431144287591E-7</v>
      </c>
      <c r="X1437">
        <f t="shared" si="708"/>
        <v>2.2576080643729626E-3</v>
      </c>
      <c r="Y1437">
        <f t="shared" si="703"/>
        <v>-1.7156240246694853E-10</v>
      </c>
      <c r="Z1437">
        <f t="shared" si="704"/>
        <v>-1.5989040304468741E-10</v>
      </c>
      <c r="AA1437">
        <f t="shared" si="709"/>
        <v>1</v>
      </c>
      <c r="AB1437">
        <f t="shared" si="710"/>
        <v>0</v>
      </c>
      <c r="AC1437">
        <f t="shared" si="711"/>
        <v>0</v>
      </c>
      <c r="AD1437">
        <f t="shared" si="712"/>
        <v>-52116.889313977939</v>
      </c>
      <c r="AE1437">
        <f t="shared" si="713"/>
        <v>0</v>
      </c>
      <c r="AF1437">
        <f t="shared" si="714"/>
        <v>1</v>
      </c>
      <c r="AG1437">
        <f t="shared" si="715"/>
        <v>-2</v>
      </c>
      <c r="AH1437">
        <f t="shared" si="716"/>
        <v>1</v>
      </c>
      <c r="AI1437">
        <f t="shared" si="717"/>
        <v>1.6486744443523313E-4</v>
      </c>
      <c r="AJ1437">
        <f t="shared" si="718"/>
        <v>0</v>
      </c>
      <c r="AK1437" s="22">
        <f t="shared" si="719"/>
        <v>8.5007857543605025E-7</v>
      </c>
      <c r="AL1437">
        <f t="shared" si="720"/>
        <v>-9.1213431144287591E-7</v>
      </c>
      <c r="AM1437">
        <f t="shared" si="721"/>
        <v>2.257608064372963E-3</v>
      </c>
      <c r="AN1437">
        <f t="shared" si="722"/>
        <v>-9.1213431144287591E-7</v>
      </c>
      <c r="AO1437">
        <f t="shared" si="723"/>
        <v>2.257608064372963E-3</v>
      </c>
      <c r="AP1437">
        <f t="shared" si="724"/>
        <v>0</v>
      </c>
      <c r="AQ1437">
        <f t="shared" si="725"/>
        <v>0</v>
      </c>
    </row>
    <row r="1438" spans="13:43" x14ac:dyDescent="0.25">
      <c r="M1438">
        <f t="shared" si="726"/>
        <v>1425</v>
      </c>
      <c r="N1438">
        <f t="shared" si="705"/>
        <v>4172.1990040684577</v>
      </c>
      <c r="O1438">
        <f t="shared" si="706"/>
        <v>52152.487550855723</v>
      </c>
      <c r="P1438">
        <f t="shared" si="696"/>
        <v>8.8693467064104075E-12</v>
      </c>
      <c r="Q1438">
        <f t="shared" si="697"/>
        <v>6.2767255037482739E-15</v>
      </c>
      <c r="R1438">
        <f t="shared" si="698"/>
        <v>8.2659335567664563E-12</v>
      </c>
      <c r="S1438">
        <f t="shared" si="699"/>
        <v>1.2310318327736917E-10</v>
      </c>
      <c r="T1438">
        <f t="shared" si="700"/>
        <v>1.1472803660519027E-10</v>
      </c>
      <c r="U1438">
        <f t="shared" si="701"/>
        <v>0</v>
      </c>
      <c r="V1438">
        <f t="shared" si="702"/>
        <v>0</v>
      </c>
      <c r="W1438">
        <f t="shared" si="707"/>
        <v>4.031575996187871E-7</v>
      </c>
      <c r="X1438">
        <f t="shared" si="708"/>
        <v>-9.9854949379084529E-4</v>
      </c>
      <c r="Y1438">
        <f t="shared" si="703"/>
        <v>5.2669328200209643E-13</v>
      </c>
      <c r="Z1438">
        <f t="shared" si="704"/>
        <v>4.9086046784911454E-13</v>
      </c>
      <c r="AA1438">
        <f t="shared" si="709"/>
        <v>1</v>
      </c>
      <c r="AB1438">
        <f t="shared" si="710"/>
        <v>0</v>
      </c>
      <c r="AC1438">
        <f t="shared" si="711"/>
        <v>0</v>
      </c>
      <c r="AD1438">
        <f t="shared" si="712"/>
        <v>-52153.487550855723</v>
      </c>
      <c r="AE1438">
        <f t="shared" si="713"/>
        <v>0</v>
      </c>
      <c r="AF1438">
        <f t="shared" si="714"/>
        <v>1</v>
      </c>
      <c r="AG1438">
        <f t="shared" si="715"/>
        <v>-2</v>
      </c>
      <c r="AH1438">
        <f t="shared" si="716"/>
        <v>1</v>
      </c>
      <c r="AI1438">
        <f t="shared" si="717"/>
        <v>-7.2921541289762634E-5</v>
      </c>
      <c r="AJ1438">
        <f t="shared" si="718"/>
        <v>0</v>
      </c>
      <c r="AK1438" s="22">
        <f t="shared" si="719"/>
        <v>-3.7572935658787484E-7</v>
      </c>
      <c r="AL1438">
        <f t="shared" si="720"/>
        <v>4.031575996187871E-7</v>
      </c>
      <c r="AM1438">
        <f t="shared" si="721"/>
        <v>-9.985494937908455E-4</v>
      </c>
      <c r="AN1438">
        <f t="shared" si="722"/>
        <v>4.031575996187871E-7</v>
      </c>
      <c r="AO1438">
        <f t="shared" si="723"/>
        <v>-9.985494937908455E-4</v>
      </c>
      <c r="AP1438">
        <f t="shared" si="724"/>
        <v>0</v>
      </c>
      <c r="AQ1438">
        <f t="shared" si="725"/>
        <v>0</v>
      </c>
    </row>
    <row r="1439" spans="13:43" x14ac:dyDescent="0.25">
      <c r="M1439">
        <f t="shared" si="726"/>
        <v>1426</v>
      </c>
      <c r="N1439">
        <f t="shared" si="705"/>
        <v>4175.1268630186814</v>
      </c>
      <c r="O1439">
        <f t="shared" si="706"/>
        <v>52189.085787733515</v>
      </c>
      <c r="P1439">
        <f t="shared" si="696"/>
        <v>-2.7310679988992222E-12</v>
      </c>
      <c r="Q1439">
        <f t="shared" si="697"/>
        <v>-1.9313872346192458E-15</v>
      </c>
      <c r="R1439">
        <f t="shared" si="698"/>
        <v>-2.5452637454792384E-12</v>
      </c>
      <c r="S1439">
        <f t="shared" si="699"/>
        <v>3.7444201172272438E-11</v>
      </c>
      <c r="T1439">
        <f t="shared" si="700"/>
        <v>3.4896739209946357E-11</v>
      </c>
      <c r="U1439">
        <f t="shared" si="701"/>
        <v>0</v>
      </c>
      <c r="V1439">
        <f t="shared" si="702"/>
        <v>0</v>
      </c>
      <c r="W1439">
        <f t="shared" si="707"/>
        <v>1.2271416133076493E-7</v>
      </c>
      <c r="X1439">
        <f t="shared" si="708"/>
        <v>-3.0415447089271051E-4</v>
      </c>
      <c r="Y1439">
        <f t="shared" si="703"/>
        <v>2.3875953277639527E-11</v>
      </c>
      <c r="Z1439">
        <f t="shared" si="704"/>
        <v>2.2251587397613864E-11</v>
      </c>
      <c r="AA1439">
        <f t="shared" si="709"/>
        <v>1</v>
      </c>
      <c r="AB1439">
        <f t="shared" si="710"/>
        <v>0</v>
      </c>
      <c r="AC1439">
        <f t="shared" si="711"/>
        <v>0</v>
      </c>
      <c r="AD1439">
        <f t="shared" si="712"/>
        <v>-52190.085787733515</v>
      </c>
      <c r="AE1439">
        <f t="shared" si="713"/>
        <v>0</v>
      </c>
      <c r="AF1439">
        <f t="shared" si="714"/>
        <v>1</v>
      </c>
      <c r="AG1439">
        <f t="shared" si="715"/>
        <v>-2</v>
      </c>
      <c r="AH1439">
        <f t="shared" si="716"/>
        <v>1</v>
      </c>
      <c r="AI1439">
        <f t="shared" si="717"/>
        <v>-2.2211625055295681E-5</v>
      </c>
      <c r="AJ1439">
        <f t="shared" si="718"/>
        <v>0</v>
      </c>
      <c r="AK1439" s="22">
        <f t="shared" si="719"/>
        <v>-1.1436548120295034E-7</v>
      </c>
      <c r="AL1439">
        <f t="shared" si="720"/>
        <v>1.2271416133076493E-7</v>
      </c>
      <c r="AM1439">
        <f t="shared" si="721"/>
        <v>-3.0415447089271051E-4</v>
      </c>
      <c r="AN1439">
        <f t="shared" si="722"/>
        <v>1.2271416133076493E-7</v>
      </c>
      <c r="AO1439">
        <f t="shared" si="723"/>
        <v>-3.0415447089271051E-4</v>
      </c>
      <c r="AP1439">
        <f t="shared" si="724"/>
        <v>0</v>
      </c>
      <c r="AQ1439">
        <f t="shared" si="725"/>
        <v>0</v>
      </c>
    </row>
    <row r="1440" spans="13:43" x14ac:dyDescent="0.25">
      <c r="M1440">
        <f t="shared" si="726"/>
        <v>1427</v>
      </c>
      <c r="N1440">
        <f t="shared" si="705"/>
        <v>4178.0547219689051</v>
      </c>
      <c r="O1440">
        <f t="shared" si="706"/>
        <v>52225.684024611313</v>
      </c>
      <c r="P1440">
        <f t="shared" si="696"/>
        <v>-1.3792309483194682E-11</v>
      </c>
      <c r="Q1440">
        <f t="shared" si="697"/>
        <v>-9.7469646105801994E-15</v>
      </c>
      <c r="R1440">
        <f t="shared" si="698"/>
        <v>-1.285396969542841E-11</v>
      </c>
      <c r="S1440">
        <f t="shared" si="699"/>
        <v>-1.9561701546385115E-10</v>
      </c>
      <c r="T1440">
        <f t="shared" si="700"/>
        <v>-1.8230849530647823E-10</v>
      </c>
      <c r="U1440">
        <f t="shared" si="701"/>
        <v>0</v>
      </c>
      <c r="V1440">
        <f t="shared" si="702"/>
        <v>0</v>
      </c>
      <c r="W1440">
        <f t="shared" si="707"/>
        <v>-6.4153606389804474E-7</v>
      </c>
      <c r="X1440">
        <f t="shared" si="708"/>
        <v>1.5912014234626963E-3</v>
      </c>
      <c r="Y1440">
        <f t="shared" si="703"/>
        <v>-2.1540836816543685E-12</v>
      </c>
      <c r="Z1440">
        <f t="shared" si="704"/>
        <v>-2.0075337200879606E-12</v>
      </c>
      <c r="AA1440">
        <f t="shared" si="709"/>
        <v>1</v>
      </c>
      <c r="AB1440">
        <f t="shared" si="710"/>
        <v>0</v>
      </c>
      <c r="AC1440">
        <f t="shared" si="711"/>
        <v>0</v>
      </c>
      <c r="AD1440">
        <f t="shared" si="712"/>
        <v>-52226.684024611313</v>
      </c>
      <c r="AE1440">
        <f t="shared" si="713"/>
        <v>0</v>
      </c>
      <c r="AF1440">
        <f t="shared" si="714"/>
        <v>1</v>
      </c>
      <c r="AG1440">
        <f t="shared" si="715"/>
        <v>-2</v>
      </c>
      <c r="AH1440">
        <f t="shared" si="716"/>
        <v>1</v>
      </c>
      <c r="AI1440">
        <f t="shared" si="717"/>
        <v>1.1620134988916504E-4</v>
      </c>
      <c r="AJ1440">
        <f t="shared" si="718"/>
        <v>0</v>
      </c>
      <c r="AK1440" s="22">
        <f t="shared" si="719"/>
        <v>5.9789008750983121E-7</v>
      </c>
      <c r="AL1440">
        <f t="shared" si="720"/>
        <v>-6.4153606389804474E-7</v>
      </c>
      <c r="AM1440">
        <f t="shared" si="721"/>
        <v>1.5912014234626963E-3</v>
      </c>
      <c r="AN1440">
        <f t="shared" si="722"/>
        <v>-6.4153606389804474E-7</v>
      </c>
      <c r="AO1440">
        <f t="shared" si="723"/>
        <v>1.5912014234626963E-3</v>
      </c>
      <c r="AP1440">
        <f t="shared" si="724"/>
        <v>0</v>
      </c>
      <c r="AQ1440">
        <f t="shared" si="725"/>
        <v>0</v>
      </c>
    </row>
    <row r="1441" spans="13:43" x14ac:dyDescent="0.25">
      <c r="M1441">
        <f t="shared" si="726"/>
        <v>1428</v>
      </c>
      <c r="N1441">
        <f t="shared" si="705"/>
        <v>4180.9825809191279</v>
      </c>
      <c r="O1441">
        <f t="shared" si="706"/>
        <v>52262.282261489097</v>
      </c>
      <c r="P1441">
        <f t="shared" si="696"/>
        <v>-2.2330207824669824E-11</v>
      </c>
      <c r="Q1441">
        <f t="shared" si="697"/>
        <v>-1.5769609033955186E-14</v>
      </c>
      <c r="R1441">
        <f t="shared" si="698"/>
        <v>-2.0811004496430407E-11</v>
      </c>
      <c r="S1441">
        <f t="shared" si="699"/>
        <v>3.4424213476321163E-10</v>
      </c>
      <c r="T1441">
        <f t="shared" si="700"/>
        <v>3.2082212000299317E-10</v>
      </c>
      <c r="U1441">
        <f t="shared" si="701"/>
        <v>0</v>
      </c>
      <c r="V1441">
        <f t="shared" si="702"/>
        <v>0</v>
      </c>
      <c r="W1441">
        <f t="shared" si="707"/>
        <v>1.1297506314228201E-6</v>
      </c>
      <c r="X1441">
        <f t="shared" si="708"/>
        <v>-2.8040840364804902E-3</v>
      </c>
      <c r="Y1441">
        <f t="shared" si="703"/>
        <v>2.0736814378897332E-10</v>
      </c>
      <c r="Z1441">
        <f t="shared" si="704"/>
        <v>1.9326015264582912E-10</v>
      </c>
      <c r="AA1441">
        <f t="shared" si="709"/>
        <v>1</v>
      </c>
      <c r="AB1441">
        <f t="shared" si="710"/>
        <v>0</v>
      </c>
      <c r="AC1441">
        <f t="shared" si="711"/>
        <v>0</v>
      </c>
      <c r="AD1441">
        <f t="shared" si="712"/>
        <v>-52263.282261489097</v>
      </c>
      <c r="AE1441">
        <f t="shared" si="713"/>
        <v>0</v>
      </c>
      <c r="AF1441">
        <f t="shared" si="714"/>
        <v>1</v>
      </c>
      <c r="AG1441">
        <f t="shared" si="715"/>
        <v>-2</v>
      </c>
      <c r="AH1441">
        <f t="shared" si="716"/>
        <v>1</v>
      </c>
      <c r="AI1441">
        <f t="shared" si="717"/>
        <v>-2.0477499561004112E-4</v>
      </c>
      <c r="AJ1441">
        <f t="shared" si="718"/>
        <v>0</v>
      </c>
      <c r="AK1441" s="22">
        <f t="shared" si="719"/>
        <v>-1.0528896844574346E-6</v>
      </c>
      <c r="AL1441">
        <f t="shared" si="720"/>
        <v>1.1297506314228201E-6</v>
      </c>
      <c r="AM1441">
        <f t="shared" si="721"/>
        <v>-2.8040840364804897E-3</v>
      </c>
      <c r="AN1441">
        <f t="shared" si="722"/>
        <v>1.1297506314228201E-6</v>
      </c>
      <c r="AO1441">
        <f t="shared" si="723"/>
        <v>-2.8040840364804897E-3</v>
      </c>
      <c r="AP1441">
        <f t="shared" si="724"/>
        <v>0</v>
      </c>
      <c r="AQ1441">
        <f t="shared" si="725"/>
        <v>0</v>
      </c>
    </row>
    <row r="1442" spans="13:43" x14ac:dyDescent="0.25">
      <c r="M1442">
        <f t="shared" si="726"/>
        <v>1429</v>
      </c>
      <c r="N1442">
        <f t="shared" si="705"/>
        <v>4183.9104398693516</v>
      </c>
      <c r="O1442">
        <f t="shared" si="706"/>
        <v>52298.880498366896</v>
      </c>
      <c r="P1442">
        <f t="shared" si="696"/>
        <v>-2.6822066143552576E-11</v>
      </c>
      <c r="Q1442">
        <f t="shared" si="697"/>
        <v>-1.8928507393914423E-14</v>
      </c>
      <c r="R1442">
        <f t="shared" si="698"/>
        <v>-2.4997265744224216E-11</v>
      </c>
      <c r="S1442">
        <f t="shared" si="699"/>
        <v>-4.7661008948624583E-10</v>
      </c>
      <c r="T1442">
        <f t="shared" si="700"/>
        <v>-4.4418461275512192E-10</v>
      </c>
      <c r="U1442">
        <f t="shared" si="701"/>
        <v>0</v>
      </c>
      <c r="V1442">
        <f t="shared" si="702"/>
        <v>0</v>
      </c>
      <c r="W1442">
        <f t="shared" si="707"/>
        <v>-1.5652571821704592E-6</v>
      </c>
      <c r="X1442">
        <f t="shared" si="708"/>
        <v>3.8877494912603894E-3</v>
      </c>
      <c r="Y1442">
        <f t="shared" si="703"/>
        <v>-3.4875764775243361E-11</v>
      </c>
      <c r="Z1442">
        <f t="shared" si="704"/>
        <v>-3.2503042660991222E-11</v>
      </c>
      <c r="AA1442">
        <f t="shared" si="709"/>
        <v>1</v>
      </c>
      <c r="AB1442">
        <f t="shared" si="710"/>
        <v>0</v>
      </c>
      <c r="AC1442">
        <f t="shared" si="711"/>
        <v>0</v>
      </c>
      <c r="AD1442">
        <f t="shared" si="712"/>
        <v>-52299.880498366896</v>
      </c>
      <c r="AE1442">
        <f t="shared" si="713"/>
        <v>0</v>
      </c>
      <c r="AF1442">
        <f t="shared" si="714"/>
        <v>1</v>
      </c>
      <c r="AG1442">
        <f t="shared" si="715"/>
        <v>-2</v>
      </c>
      <c r="AH1442">
        <f t="shared" si="716"/>
        <v>1</v>
      </c>
      <c r="AI1442">
        <f t="shared" si="717"/>
        <v>2.8391220286601445E-4</v>
      </c>
      <c r="AJ1442">
        <f t="shared" si="718"/>
        <v>0</v>
      </c>
      <c r="AK1442" s="22">
        <f t="shared" si="719"/>
        <v>1.4587671781644629E-6</v>
      </c>
      <c r="AL1442">
        <f t="shared" si="720"/>
        <v>-1.5652571821704592E-6</v>
      </c>
      <c r="AM1442">
        <f t="shared" si="721"/>
        <v>3.8877494912603898E-3</v>
      </c>
      <c r="AN1442">
        <f t="shared" si="722"/>
        <v>-1.5652571821704592E-6</v>
      </c>
      <c r="AO1442">
        <f t="shared" si="723"/>
        <v>3.8877494912603898E-3</v>
      </c>
      <c r="AP1442">
        <f t="shared" si="724"/>
        <v>0</v>
      </c>
      <c r="AQ1442">
        <f t="shared" si="725"/>
        <v>0</v>
      </c>
    </row>
    <row r="1443" spans="13:43" x14ac:dyDescent="0.25">
      <c r="M1443">
        <f t="shared" si="726"/>
        <v>1430</v>
      </c>
      <c r="N1443">
        <f t="shared" si="705"/>
        <v>4186.8382988195754</v>
      </c>
      <c r="O1443">
        <f t="shared" si="706"/>
        <v>52335.478735244695</v>
      </c>
      <c r="P1443">
        <f t="shared" si="696"/>
        <v>-2.6478170396759836E-11</v>
      </c>
      <c r="Q1443">
        <f t="shared" si="697"/>
        <v>-1.8672750912068708E-14</v>
      </c>
      <c r="R1443">
        <f t="shared" si="698"/>
        <v>-2.4676766446188105E-11</v>
      </c>
      <c r="S1443">
        <f t="shared" si="699"/>
        <v>5.8677777895835787E-10</v>
      </c>
      <c r="T1443">
        <f t="shared" si="700"/>
        <v>5.4685720312987685E-10</v>
      </c>
      <c r="U1443">
        <f t="shared" si="701"/>
        <v>0</v>
      </c>
      <c r="V1443">
        <f t="shared" si="702"/>
        <v>0</v>
      </c>
      <c r="W1443">
        <f t="shared" si="707"/>
        <v>1.9284120065531097E-6</v>
      </c>
      <c r="X1443">
        <f t="shared" si="708"/>
        <v>-4.7930980991424833E-3</v>
      </c>
      <c r="Y1443">
        <f t="shared" si="703"/>
        <v>3.0286147275014668E-10</v>
      </c>
      <c r="Z1443">
        <f t="shared" si="704"/>
        <v>2.8225673136080954E-10</v>
      </c>
      <c r="AA1443">
        <f t="shared" si="709"/>
        <v>1</v>
      </c>
      <c r="AB1443">
        <f t="shared" si="710"/>
        <v>0</v>
      </c>
      <c r="AC1443">
        <f t="shared" si="711"/>
        <v>0</v>
      </c>
      <c r="AD1443">
        <f t="shared" si="712"/>
        <v>-52336.478735244695</v>
      </c>
      <c r="AE1443">
        <f t="shared" si="713"/>
        <v>0</v>
      </c>
      <c r="AF1443">
        <f t="shared" si="714"/>
        <v>1</v>
      </c>
      <c r="AG1443">
        <f t="shared" si="715"/>
        <v>-2</v>
      </c>
      <c r="AH1443">
        <f t="shared" si="716"/>
        <v>1</v>
      </c>
      <c r="AI1443">
        <f t="shared" si="717"/>
        <v>-3.5002735795359736E-4</v>
      </c>
      <c r="AJ1443">
        <f t="shared" si="718"/>
        <v>0</v>
      </c>
      <c r="AK1443" s="22">
        <f t="shared" si="719"/>
        <v>-1.7972152903570565E-6</v>
      </c>
      <c r="AL1443">
        <f t="shared" si="720"/>
        <v>1.9284120065531097E-6</v>
      </c>
      <c r="AM1443">
        <f t="shared" si="721"/>
        <v>-4.7930980991424841E-3</v>
      </c>
      <c r="AN1443">
        <f t="shared" si="722"/>
        <v>1.9284120065531097E-6</v>
      </c>
      <c r="AO1443">
        <f t="shared" si="723"/>
        <v>-4.7930980991424841E-3</v>
      </c>
      <c r="AP1443">
        <f t="shared" si="724"/>
        <v>0</v>
      </c>
      <c r="AQ1443">
        <f t="shared" si="725"/>
        <v>0</v>
      </c>
    </row>
    <row r="1444" spans="13:43" x14ac:dyDescent="0.25">
      <c r="M1444">
        <f t="shared" si="726"/>
        <v>1431</v>
      </c>
      <c r="N1444">
        <f t="shared" si="705"/>
        <v>4189.7661577697991</v>
      </c>
      <c r="O1444">
        <f t="shared" si="706"/>
        <v>52372.076972122486</v>
      </c>
      <c r="P1444">
        <f t="shared" si="696"/>
        <v>-2.1380533930456496E-11</v>
      </c>
      <c r="Q1444">
        <f t="shared" si="697"/>
        <v>-1.5067294657624898E-14</v>
      </c>
      <c r="R1444">
        <f t="shared" si="698"/>
        <v>-1.9925940289335042E-11</v>
      </c>
      <c r="S1444">
        <f t="shared" si="699"/>
        <v>-6.6983511957539797E-10</v>
      </c>
      <c r="T1444">
        <f t="shared" si="700"/>
        <v>-6.242638579453849E-10</v>
      </c>
      <c r="U1444">
        <f t="shared" si="701"/>
        <v>0</v>
      </c>
      <c r="V1444">
        <f t="shared" si="702"/>
        <v>0</v>
      </c>
      <c r="W1444">
        <f t="shared" si="707"/>
        <v>-2.2029141069059884E-6</v>
      </c>
      <c r="X1444">
        <f t="shared" si="708"/>
        <v>5.4792077222364129E-3</v>
      </c>
      <c r="Y1444">
        <f t="shared" si="703"/>
        <v>-1.2028901559525841E-10</v>
      </c>
      <c r="Z1444">
        <f t="shared" si="704"/>
        <v>-1.121053267430188E-10</v>
      </c>
      <c r="AA1444">
        <f t="shared" si="709"/>
        <v>1</v>
      </c>
      <c r="AB1444">
        <f t="shared" si="710"/>
        <v>0</v>
      </c>
      <c r="AC1444">
        <f t="shared" si="711"/>
        <v>0</v>
      </c>
      <c r="AD1444">
        <f t="shared" si="712"/>
        <v>-52373.076972122486</v>
      </c>
      <c r="AE1444">
        <f t="shared" si="713"/>
        <v>0</v>
      </c>
      <c r="AF1444">
        <f t="shared" si="714"/>
        <v>1</v>
      </c>
      <c r="AG1444">
        <f t="shared" si="715"/>
        <v>-2</v>
      </c>
      <c r="AH1444">
        <f t="shared" si="716"/>
        <v>1</v>
      </c>
      <c r="AI1444">
        <f t="shared" si="717"/>
        <v>4.0013203579204103E-4</v>
      </c>
      <c r="AJ1444">
        <f t="shared" si="718"/>
        <v>0</v>
      </c>
      <c r="AK1444" s="22">
        <f t="shared" si="719"/>
        <v>2.053042038123023E-6</v>
      </c>
      <c r="AL1444">
        <f t="shared" si="720"/>
        <v>-2.2029141069059884E-6</v>
      </c>
      <c r="AM1444">
        <f t="shared" si="721"/>
        <v>5.479207722236412E-3</v>
      </c>
      <c r="AN1444">
        <f t="shared" si="722"/>
        <v>-2.2029141069059884E-6</v>
      </c>
      <c r="AO1444">
        <f t="shared" si="723"/>
        <v>5.479207722236412E-3</v>
      </c>
      <c r="AP1444">
        <f t="shared" si="724"/>
        <v>0</v>
      </c>
      <c r="AQ1444">
        <f t="shared" si="725"/>
        <v>0</v>
      </c>
    </row>
    <row r="1445" spans="13:43" x14ac:dyDescent="0.25">
      <c r="M1445">
        <f t="shared" si="726"/>
        <v>1432</v>
      </c>
      <c r="N1445">
        <f t="shared" si="705"/>
        <v>4192.6940167200228</v>
      </c>
      <c r="O1445">
        <f t="shared" si="706"/>
        <v>52408.675209000285</v>
      </c>
      <c r="P1445">
        <f t="shared" si="696"/>
        <v>-1.2464518291628304E-11</v>
      </c>
      <c r="Q1445">
        <f t="shared" si="697"/>
        <v>-8.7778640438293512E-15</v>
      </c>
      <c r="R1445">
        <f t="shared" si="698"/>
        <v>-1.1616512853334859E-11</v>
      </c>
      <c r="S1445">
        <f t="shared" si="699"/>
        <v>7.2212367238764029E-10</v>
      </c>
      <c r="T1445">
        <f t="shared" si="700"/>
        <v>6.7299503484402647E-10</v>
      </c>
      <c r="U1445">
        <f t="shared" si="701"/>
        <v>0</v>
      </c>
      <c r="V1445">
        <f t="shared" si="702"/>
        <v>0</v>
      </c>
      <c r="W1445">
        <f t="shared" si="707"/>
        <v>2.3765365752141425E-6</v>
      </c>
      <c r="X1445">
        <f t="shared" si="708"/>
        <v>-5.9151832287013756E-3</v>
      </c>
      <c r="Y1445">
        <f t="shared" si="703"/>
        <v>2.8482090688596601E-10</v>
      </c>
      <c r="Z1445">
        <f t="shared" si="704"/>
        <v>2.6544352925066895E-10</v>
      </c>
      <c r="AA1445">
        <f t="shared" si="709"/>
        <v>1</v>
      </c>
      <c r="AB1445">
        <f t="shared" si="710"/>
        <v>0</v>
      </c>
      <c r="AC1445">
        <f t="shared" si="711"/>
        <v>0</v>
      </c>
      <c r="AD1445">
        <f t="shared" si="712"/>
        <v>-52409.675209000285</v>
      </c>
      <c r="AE1445">
        <f t="shared" si="713"/>
        <v>0</v>
      </c>
      <c r="AF1445">
        <f t="shared" si="714"/>
        <v>1</v>
      </c>
      <c r="AG1445">
        <f t="shared" si="715"/>
        <v>-2</v>
      </c>
      <c r="AH1445">
        <f t="shared" si="716"/>
        <v>1</v>
      </c>
      <c r="AI1445">
        <f t="shared" si="717"/>
        <v>-4.3197005991699969E-4</v>
      </c>
      <c r="AJ1445">
        <f t="shared" si="718"/>
        <v>0</v>
      </c>
      <c r="AK1445" s="22">
        <f t="shared" si="719"/>
        <v>-2.2148523534148721E-6</v>
      </c>
      <c r="AL1445">
        <f t="shared" si="720"/>
        <v>2.3765365752141425E-6</v>
      </c>
      <c r="AM1445">
        <f t="shared" si="721"/>
        <v>-5.9151832287013756E-3</v>
      </c>
      <c r="AN1445">
        <f t="shared" si="722"/>
        <v>2.3765365752141425E-6</v>
      </c>
      <c r="AO1445">
        <f t="shared" si="723"/>
        <v>-5.9151832287013756E-3</v>
      </c>
      <c r="AP1445">
        <f t="shared" si="724"/>
        <v>0</v>
      </c>
      <c r="AQ1445">
        <f t="shared" si="725"/>
        <v>0</v>
      </c>
    </row>
    <row r="1446" spans="13:43" x14ac:dyDescent="0.25">
      <c r="M1446">
        <f t="shared" si="726"/>
        <v>1433</v>
      </c>
      <c r="N1446">
        <f t="shared" si="705"/>
        <v>4195.6218756702456</v>
      </c>
      <c r="O1446">
        <f t="shared" si="706"/>
        <v>52445.273445878069</v>
      </c>
      <c r="P1446">
        <f t="shared" si="696"/>
        <v>-1.347288827849418E-12</v>
      </c>
      <c r="Q1446">
        <f t="shared" si="697"/>
        <v>-9.4813654593130147E-16</v>
      </c>
      <c r="R1446">
        <f t="shared" si="698"/>
        <v>-1.2556279849481995E-12</v>
      </c>
      <c r="S1446">
        <f t="shared" si="699"/>
        <v>-7.4139752515829505E-10</v>
      </c>
      <c r="T1446">
        <f t="shared" si="700"/>
        <v>-6.9095761897324791E-10</v>
      </c>
      <c r="U1446">
        <f t="shared" si="701"/>
        <v>0</v>
      </c>
      <c r="V1446">
        <f t="shared" si="702"/>
        <v>0</v>
      </c>
      <c r="W1446">
        <f t="shared" si="707"/>
        <v>-2.4416708090312413E-6</v>
      </c>
      <c r="X1446">
        <f t="shared" si="708"/>
        <v>6.0815474083501025E-3</v>
      </c>
      <c r="Y1446">
        <f t="shared" si="703"/>
        <v>-2.3063312082305919E-10</v>
      </c>
      <c r="Z1446">
        <f t="shared" si="704"/>
        <v>-2.1494233068318796E-10</v>
      </c>
      <c r="AA1446">
        <f t="shared" si="709"/>
        <v>1</v>
      </c>
      <c r="AB1446">
        <f t="shared" si="710"/>
        <v>0</v>
      </c>
      <c r="AC1446">
        <f t="shared" si="711"/>
        <v>0</v>
      </c>
      <c r="AD1446">
        <f t="shared" si="712"/>
        <v>-52446.273445878069</v>
      </c>
      <c r="AE1446">
        <f t="shared" si="713"/>
        <v>0</v>
      </c>
      <c r="AF1446">
        <f t="shared" si="714"/>
        <v>1</v>
      </c>
      <c r="AG1446">
        <f t="shared" si="715"/>
        <v>-2</v>
      </c>
      <c r="AH1446">
        <f t="shared" si="716"/>
        <v>1</v>
      </c>
      <c r="AI1446">
        <f t="shared" si="717"/>
        <v>4.4411907634456151E-4</v>
      </c>
      <c r="AJ1446">
        <f t="shared" si="718"/>
        <v>0</v>
      </c>
      <c r="AK1446" s="22">
        <f t="shared" si="719"/>
        <v>2.275555274027266E-6</v>
      </c>
      <c r="AL1446">
        <f t="shared" si="720"/>
        <v>-2.4416708090312413E-6</v>
      </c>
      <c r="AM1446">
        <f t="shared" si="721"/>
        <v>6.0815474083501034E-3</v>
      </c>
      <c r="AN1446">
        <f t="shared" si="722"/>
        <v>-2.4416708090312413E-6</v>
      </c>
      <c r="AO1446">
        <f t="shared" si="723"/>
        <v>6.0815474083501034E-3</v>
      </c>
      <c r="AP1446">
        <f t="shared" si="724"/>
        <v>0</v>
      </c>
      <c r="AQ1446">
        <f t="shared" si="725"/>
        <v>0</v>
      </c>
    </row>
    <row r="1447" spans="13:43" x14ac:dyDescent="0.25">
      <c r="M1447">
        <f t="shared" si="726"/>
        <v>1434</v>
      </c>
      <c r="N1447">
        <f t="shared" si="705"/>
        <v>4198.5497346204693</v>
      </c>
      <c r="O1447">
        <f t="shared" si="706"/>
        <v>52481.871682755867</v>
      </c>
      <c r="P1447">
        <f t="shared" si="696"/>
        <v>9.9654487923295269E-12</v>
      </c>
      <c r="Q1447">
        <f t="shared" si="697"/>
        <v>7.0081611420292789E-15</v>
      </c>
      <c r="R1447">
        <f t="shared" si="698"/>
        <v>9.2874639257497923E-12</v>
      </c>
      <c r="S1447">
        <f t="shared" si="699"/>
        <v>7.2691936623037499E-10</v>
      </c>
      <c r="T1447">
        <f t="shared" si="700"/>
        <v>6.7746446060612752E-10</v>
      </c>
      <c r="U1447">
        <f t="shared" si="701"/>
        <v>0</v>
      </c>
      <c r="V1447">
        <f t="shared" si="702"/>
        <v>0</v>
      </c>
      <c r="W1447">
        <f t="shared" si="707"/>
        <v>2.3956593610044E-6</v>
      </c>
      <c r="X1447">
        <f t="shared" si="708"/>
        <v>-5.971110741328339E-3</v>
      </c>
      <c r="Y1447">
        <f t="shared" si="703"/>
        <v>1.8836613049885858E-10</v>
      </c>
      <c r="Z1447">
        <f t="shared" si="704"/>
        <v>1.755509137920408E-10</v>
      </c>
      <c r="AA1447">
        <f t="shared" si="709"/>
        <v>1</v>
      </c>
      <c r="AB1447">
        <f t="shared" si="710"/>
        <v>0</v>
      </c>
      <c r="AC1447">
        <f t="shared" si="711"/>
        <v>0</v>
      </c>
      <c r="AD1447">
        <f t="shared" si="712"/>
        <v>-52482.871682755867</v>
      </c>
      <c r="AE1447">
        <f t="shared" si="713"/>
        <v>0</v>
      </c>
      <c r="AF1447">
        <f t="shared" si="714"/>
        <v>1</v>
      </c>
      <c r="AG1447">
        <f t="shared" si="715"/>
        <v>-2</v>
      </c>
      <c r="AH1447">
        <f t="shared" si="716"/>
        <v>1</v>
      </c>
      <c r="AI1447">
        <f t="shared" si="717"/>
        <v>-4.3605406932978628E-4</v>
      </c>
      <c r="AJ1447">
        <f t="shared" si="718"/>
        <v>0</v>
      </c>
      <c r="AK1447" s="22">
        <f t="shared" si="719"/>
        <v>-2.2326741481867806E-6</v>
      </c>
      <c r="AL1447">
        <f t="shared" si="720"/>
        <v>2.3956593610044E-6</v>
      </c>
      <c r="AM1447">
        <f t="shared" si="721"/>
        <v>-5.9711107413283381E-3</v>
      </c>
      <c r="AN1447">
        <f t="shared" si="722"/>
        <v>2.3956593610044E-6</v>
      </c>
      <c r="AO1447">
        <f t="shared" si="723"/>
        <v>-5.9711107413283381E-3</v>
      </c>
      <c r="AP1447">
        <f t="shared" si="724"/>
        <v>0</v>
      </c>
      <c r="AQ1447">
        <f t="shared" si="725"/>
        <v>0</v>
      </c>
    </row>
    <row r="1448" spans="13:43" x14ac:dyDescent="0.25">
      <c r="M1448">
        <f t="shared" si="726"/>
        <v>1435</v>
      </c>
      <c r="N1448">
        <f t="shared" si="705"/>
        <v>4201.477593570693</v>
      </c>
      <c r="O1448">
        <f t="shared" si="706"/>
        <v>52518.469919633659</v>
      </c>
      <c r="P1448">
        <f t="shared" si="696"/>
        <v>1.9441259207687147E-11</v>
      </c>
      <c r="Q1448">
        <f t="shared" si="697"/>
        <v>1.3662458579787701E-14</v>
      </c>
      <c r="R1448">
        <f t="shared" si="698"/>
        <v>1.8118601311917193E-11</v>
      </c>
      <c r="S1448">
        <f t="shared" si="699"/>
        <v>-6.7948765929173903E-10</v>
      </c>
      <c r="T1448">
        <f t="shared" si="700"/>
        <v>-6.3325970111066073E-10</v>
      </c>
      <c r="U1448">
        <f t="shared" si="701"/>
        <v>0</v>
      </c>
      <c r="V1448">
        <f t="shared" si="702"/>
        <v>0</v>
      </c>
      <c r="W1448">
        <f t="shared" si="707"/>
        <v>-2.2409028882596794E-6</v>
      </c>
      <c r="X1448">
        <f t="shared" si="708"/>
        <v>5.5892811970328707E-3</v>
      </c>
      <c r="Y1448">
        <f t="shared" si="703"/>
        <v>-3.0169676391732048E-10</v>
      </c>
      <c r="Z1448">
        <f t="shared" si="704"/>
        <v>-2.8117126180551954E-10</v>
      </c>
      <c r="AA1448">
        <f t="shared" si="709"/>
        <v>1</v>
      </c>
      <c r="AB1448">
        <f t="shared" si="710"/>
        <v>0</v>
      </c>
      <c r="AC1448">
        <f t="shared" si="711"/>
        <v>0</v>
      </c>
      <c r="AD1448">
        <f t="shared" si="712"/>
        <v>-52519.469919633659</v>
      </c>
      <c r="AE1448">
        <f t="shared" si="713"/>
        <v>0</v>
      </c>
      <c r="AF1448">
        <f t="shared" si="714"/>
        <v>1</v>
      </c>
      <c r="AG1448">
        <f t="shared" si="715"/>
        <v>-2</v>
      </c>
      <c r="AH1448">
        <f t="shared" si="716"/>
        <v>1</v>
      </c>
      <c r="AI1448">
        <f t="shared" si="717"/>
        <v>4.0816998396386828E-4</v>
      </c>
      <c r="AJ1448">
        <f t="shared" si="718"/>
        <v>0</v>
      </c>
      <c r="AK1448" s="22">
        <f t="shared" si="719"/>
        <v>2.088446307790954E-6</v>
      </c>
      <c r="AL1448">
        <f t="shared" si="720"/>
        <v>-2.2409028882596794E-6</v>
      </c>
      <c r="AM1448">
        <f t="shared" si="721"/>
        <v>5.5892811970328707E-3</v>
      </c>
      <c r="AN1448">
        <f t="shared" si="722"/>
        <v>-2.2409028882596794E-6</v>
      </c>
      <c r="AO1448">
        <f t="shared" si="723"/>
        <v>5.5892811970328707E-3</v>
      </c>
      <c r="AP1448">
        <f t="shared" si="724"/>
        <v>0</v>
      </c>
      <c r="AQ1448">
        <f t="shared" si="725"/>
        <v>0</v>
      </c>
    </row>
    <row r="1449" spans="13:43" x14ac:dyDescent="0.25">
      <c r="M1449">
        <f t="shared" si="726"/>
        <v>1436</v>
      </c>
      <c r="N1449">
        <f t="shared" si="705"/>
        <v>4204.4054525209158</v>
      </c>
      <c r="O1449">
        <f t="shared" si="706"/>
        <v>52555.06815651145</v>
      </c>
      <c r="P1449">
        <f t="shared" si="696"/>
        <v>2.5386076336771137E-11</v>
      </c>
      <c r="Q1449">
        <f t="shared" si="697"/>
        <v>1.7827790029093097E-14</v>
      </c>
      <c r="R1449">
        <f t="shared" si="698"/>
        <v>2.3658971422899474E-11</v>
      </c>
      <c r="S1449">
        <f t="shared" si="699"/>
        <v>6.013939731666417E-10</v>
      </c>
      <c r="T1449">
        <f t="shared" si="700"/>
        <v>5.6047900574710314E-10</v>
      </c>
      <c r="U1449">
        <f t="shared" si="701"/>
        <v>0</v>
      </c>
      <c r="V1449">
        <f t="shared" si="702"/>
        <v>0</v>
      </c>
      <c r="W1449">
        <f t="shared" si="707"/>
        <v>1.9847369720597545E-6</v>
      </c>
      <c r="X1449">
        <f t="shared" si="708"/>
        <v>-4.9538007569059749E-3</v>
      </c>
      <c r="Y1449">
        <f t="shared" si="703"/>
        <v>8.0956758562397449E-11</v>
      </c>
      <c r="Z1449">
        <f t="shared" si="704"/>
        <v>7.5448982816773494E-11</v>
      </c>
      <c r="AA1449">
        <f t="shared" si="709"/>
        <v>1</v>
      </c>
      <c r="AB1449">
        <f t="shared" si="710"/>
        <v>0</v>
      </c>
      <c r="AC1449">
        <f t="shared" si="711"/>
        <v>0</v>
      </c>
      <c r="AD1449">
        <f t="shared" si="712"/>
        <v>-52556.06815651145</v>
      </c>
      <c r="AE1449">
        <f t="shared" si="713"/>
        <v>0</v>
      </c>
      <c r="AF1449">
        <f t="shared" si="714"/>
        <v>1</v>
      </c>
      <c r="AG1449">
        <f t="shared" si="715"/>
        <v>-2</v>
      </c>
      <c r="AH1449">
        <f t="shared" si="716"/>
        <v>1</v>
      </c>
      <c r="AI1449">
        <f t="shared" si="717"/>
        <v>-3.6176248395773382E-4</v>
      </c>
      <c r="AJ1449">
        <f t="shared" si="718"/>
        <v>0</v>
      </c>
      <c r="AK1449" s="22">
        <f t="shared" si="719"/>
        <v>-1.8497082684620382E-6</v>
      </c>
      <c r="AL1449">
        <f t="shared" si="720"/>
        <v>1.9847369720597545E-6</v>
      </c>
      <c r="AM1449">
        <f t="shared" si="721"/>
        <v>-4.9538007569059741E-3</v>
      </c>
      <c r="AN1449">
        <f t="shared" si="722"/>
        <v>1.9847369720597545E-6</v>
      </c>
      <c r="AO1449">
        <f t="shared" si="723"/>
        <v>-4.9538007569059741E-3</v>
      </c>
      <c r="AP1449">
        <f t="shared" si="724"/>
        <v>0</v>
      </c>
      <c r="AQ1449">
        <f t="shared" si="725"/>
        <v>0</v>
      </c>
    </row>
    <row r="1450" spans="13:43" x14ac:dyDescent="0.25">
      <c r="M1450">
        <f t="shared" si="726"/>
        <v>1437</v>
      </c>
      <c r="N1450">
        <f t="shared" si="705"/>
        <v>4207.3333114711395</v>
      </c>
      <c r="O1450">
        <f t="shared" si="706"/>
        <v>52591.666393389241</v>
      </c>
      <c r="P1450">
        <f t="shared" si="696"/>
        <v>2.6747014051311399E-11</v>
      </c>
      <c r="Q1450">
        <f t="shared" si="697"/>
        <v>1.8770459593052238E-14</v>
      </c>
      <c r="R1450">
        <f t="shared" si="698"/>
        <v>2.4927319712312582E-11</v>
      </c>
      <c r="S1450">
        <f t="shared" si="699"/>
        <v>-4.9631269560870156E-10</v>
      </c>
      <c r="T1450">
        <f t="shared" si="700"/>
        <v>-4.6254678062320749E-10</v>
      </c>
      <c r="U1450">
        <f t="shared" si="701"/>
        <v>0</v>
      </c>
      <c r="V1450">
        <f t="shared" si="702"/>
        <v>0</v>
      </c>
      <c r="W1450">
        <f t="shared" si="707"/>
        <v>-1.6390850457712216E-6</v>
      </c>
      <c r="X1450">
        <f t="shared" si="708"/>
        <v>4.0939214407631113E-3</v>
      </c>
      <c r="Y1450">
        <f t="shared" si="703"/>
        <v>-2.7517565902010244E-10</v>
      </c>
      <c r="Z1450">
        <f t="shared" si="704"/>
        <v>-2.5645448184539071E-10</v>
      </c>
      <c r="AA1450">
        <f t="shared" si="709"/>
        <v>1</v>
      </c>
      <c r="AB1450">
        <f t="shared" si="710"/>
        <v>0</v>
      </c>
      <c r="AC1450">
        <f t="shared" si="711"/>
        <v>0</v>
      </c>
      <c r="AD1450">
        <f t="shared" si="712"/>
        <v>-52592.666393389241</v>
      </c>
      <c r="AE1450">
        <f t="shared" si="713"/>
        <v>0</v>
      </c>
      <c r="AF1450">
        <f t="shared" si="714"/>
        <v>1</v>
      </c>
      <c r="AG1450">
        <f t="shared" si="715"/>
        <v>-2</v>
      </c>
      <c r="AH1450">
        <f t="shared" si="716"/>
        <v>1</v>
      </c>
      <c r="AI1450">
        <f t="shared" si="717"/>
        <v>2.989677779514213E-4</v>
      </c>
      <c r="AJ1450">
        <f t="shared" si="718"/>
        <v>0</v>
      </c>
      <c r="AK1450" s="22">
        <f t="shared" si="719"/>
        <v>1.5275722700570663E-6</v>
      </c>
      <c r="AL1450">
        <f t="shared" si="720"/>
        <v>-1.6390850457712216E-6</v>
      </c>
      <c r="AM1450">
        <f t="shared" si="721"/>
        <v>4.0939214407631113E-3</v>
      </c>
      <c r="AN1450">
        <f t="shared" si="722"/>
        <v>-1.6390850457712216E-6</v>
      </c>
      <c r="AO1450">
        <f t="shared" si="723"/>
        <v>4.0939214407631113E-3</v>
      </c>
      <c r="AP1450">
        <f t="shared" si="724"/>
        <v>0</v>
      </c>
      <c r="AQ1450">
        <f t="shared" si="725"/>
        <v>0</v>
      </c>
    </row>
    <row r="1451" spans="13:43" x14ac:dyDescent="0.25">
      <c r="M1451">
        <f t="shared" si="726"/>
        <v>1438</v>
      </c>
      <c r="N1451">
        <f t="shared" si="705"/>
        <v>4210.2611704213632</v>
      </c>
      <c r="O1451">
        <f t="shared" si="706"/>
        <v>52628.26463026704</v>
      </c>
      <c r="P1451">
        <f t="shared" si="696"/>
        <v>2.3298771003092639E-11</v>
      </c>
      <c r="Q1451">
        <f t="shared" si="697"/>
        <v>1.6339188965388375E-14</v>
      </c>
      <c r="R1451">
        <f t="shared" si="698"/>
        <v>2.1713672882658565E-11</v>
      </c>
      <c r="S1451">
        <f t="shared" si="699"/>
        <v>3.6912842045879758E-10</v>
      </c>
      <c r="T1451">
        <f t="shared" si="700"/>
        <v>3.4401530331667995E-10</v>
      </c>
      <c r="U1451">
        <f t="shared" si="701"/>
        <v>0</v>
      </c>
      <c r="V1451">
        <f t="shared" si="702"/>
        <v>0</v>
      </c>
      <c r="W1451">
        <f t="shared" si="707"/>
        <v>1.2199038241852513E-6</v>
      </c>
      <c r="X1451">
        <f t="shared" si="708"/>
        <v>-3.0490590847676762E-3</v>
      </c>
      <c r="Y1451">
        <f t="shared" si="703"/>
        <v>1.5978327739816746E-11</v>
      </c>
      <c r="Z1451">
        <f t="shared" si="704"/>
        <v>1.4891265367956057E-11</v>
      </c>
      <c r="AA1451">
        <f t="shared" si="709"/>
        <v>1</v>
      </c>
      <c r="AB1451">
        <f t="shared" si="710"/>
        <v>0</v>
      </c>
      <c r="AC1451">
        <f t="shared" si="711"/>
        <v>0</v>
      </c>
      <c r="AD1451">
        <f t="shared" si="712"/>
        <v>-52629.26463026704</v>
      </c>
      <c r="AE1451">
        <f t="shared" si="713"/>
        <v>0</v>
      </c>
      <c r="AF1451">
        <f t="shared" si="714"/>
        <v>1</v>
      </c>
      <c r="AG1451">
        <f t="shared" si="715"/>
        <v>-2</v>
      </c>
      <c r="AH1451">
        <f t="shared" si="716"/>
        <v>1</v>
      </c>
      <c r="AI1451">
        <f t="shared" si="717"/>
        <v>-2.226643075768246E-4</v>
      </c>
      <c r="AJ1451">
        <f t="shared" si="718"/>
        <v>0</v>
      </c>
      <c r="AK1451" s="22">
        <f t="shared" si="719"/>
        <v>-1.1369094354009874E-6</v>
      </c>
      <c r="AL1451">
        <f t="shared" si="720"/>
        <v>1.2199038241852513E-6</v>
      </c>
      <c r="AM1451">
        <f t="shared" si="721"/>
        <v>-3.0490590847676762E-3</v>
      </c>
      <c r="AN1451">
        <f t="shared" si="722"/>
        <v>1.2199038241852513E-6</v>
      </c>
      <c r="AO1451">
        <f t="shared" si="723"/>
        <v>-3.0490590847676762E-3</v>
      </c>
      <c r="AP1451">
        <f t="shared" si="724"/>
        <v>0</v>
      </c>
      <c r="AQ1451">
        <f t="shared" si="725"/>
        <v>0</v>
      </c>
    </row>
    <row r="1452" spans="13:43" x14ac:dyDescent="0.25">
      <c r="M1452">
        <f t="shared" si="726"/>
        <v>1439</v>
      </c>
      <c r="N1452">
        <f t="shared" si="705"/>
        <v>4213.1890293715869</v>
      </c>
      <c r="O1452">
        <f t="shared" si="706"/>
        <v>52664.862867144839</v>
      </c>
      <c r="P1452">
        <f t="shared" si="696"/>
        <v>1.5680641238900307E-11</v>
      </c>
      <c r="Q1452">
        <f t="shared" si="697"/>
        <v>1.0989030869239647E-14</v>
      </c>
      <c r="R1452">
        <f t="shared" si="698"/>
        <v>1.4613831536719763E-11</v>
      </c>
      <c r="S1452">
        <f t="shared" si="699"/>
        <v>-2.2570910505686343E-10</v>
      </c>
      <c r="T1452">
        <f t="shared" si="700"/>
        <v>-2.1035331319372177E-10</v>
      </c>
      <c r="U1452">
        <f t="shared" si="701"/>
        <v>0</v>
      </c>
      <c r="V1452">
        <f t="shared" si="702"/>
        <v>0</v>
      </c>
      <c r="W1452">
        <f t="shared" si="707"/>
        <v>-7.464470092699203E-7</v>
      </c>
      <c r="X1452">
        <f t="shared" si="708"/>
        <v>1.8669868132098989E-3</v>
      </c>
      <c r="Y1452">
        <f t="shared" si="703"/>
        <v>-1.4050537761663652E-10</v>
      </c>
      <c r="Z1452">
        <f t="shared" si="704"/>
        <v>-1.3094629787198263E-10</v>
      </c>
      <c r="AA1452">
        <f t="shared" si="709"/>
        <v>1</v>
      </c>
      <c r="AB1452">
        <f t="shared" si="710"/>
        <v>0</v>
      </c>
      <c r="AC1452">
        <f t="shared" si="711"/>
        <v>0</v>
      </c>
      <c r="AD1452">
        <f t="shared" si="712"/>
        <v>-52665.862867144839</v>
      </c>
      <c r="AE1452">
        <f t="shared" si="713"/>
        <v>0</v>
      </c>
      <c r="AF1452">
        <f t="shared" si="714"/>
        <v>1</v>
      </c>
      <c r="AG1452">
        <f t="shared" si="715"/>
        <v>-2</v>
      </c>
      <c r="AH1452">
        <f t="shared" si="716"/>
        <v>1</v>
      </c>
      <c r="AI1452">
        <f t="shared" si="717"/>
        <v>1.3634082080484145E-4</v>
      </c>
      <c r="AJ1452">
        <f t="shared" si="718"/>
        <v>0</v>
      </c>
      <c r="AK1452" s="22">
        <f t="shared" si="719"/>
        <v>6.9566356875109508E-7</v>
      </c>
      <c r="AL1452">
        <f t="shared" si="720"/>
        <v>-7.464470092699203E-7</v>
      </c>
      <c r="AM1452">
        <f t="shared" si="721"/>
        <v>1.8669868132098989E-3</v>
      </c>
      <c r="AN1452">
        <f t="shared" si="722"/>
        <v>-7.464470092699203E-7</v>
      </c>
      <c r="AO1452">
        <f t="shared" si="723"/>
        <v>1.8669868132098989E-3</v>
      </c>
      <c r="AP1452">
        <f t="shared" si="724"/>
        <v>0</v>
      </c>
      <c r="AQ1452">
        <f t="shared" si="725"/>
        <v>0</v>
      </c>
    </row>
    <row r="1453" spans="13:43" x14ac:dyDescent="0.25">
      <c r="M1453">
        <f t="shared" si="726"/>
        <v>1440</v>
      </c>
      <c r="N1453">
        <f t="shared" si="705"/>
        <v>4216.1168883218106</v>
      </c>
      <c r="O1453">
        <f t="shared" si="706"/>
        <v>52701.46110402263</v>
      </c>
      <c r="P1453">
        <f t="shared" si="696"/>
        <v>5.2781070427648696E-12</v>
      </c>
      <c r="Q1453">
        <f t="shared" si="697"/>
        <v>3.6963413468569638E-15</v>
      </c>
      <c r="R1453">
        <f t="shared" si="698"/>
        <v>4.9190186791844068E-12</v>
      </c>
      <c r="S1453">
        <f t="shared" si="699"/>
        <v>7.2635523023855657E-11</v>
      </c>
      <c r="T1453">
        <f t="shared" si="700"/>
        <v>6.769387047889624E-11</v>
      </c>
      <c r="U1453">
        <f t="shared" si="701"/>
        <v>0</v>
      </c>
      <c r="V1453">
        <f t="shared" si="702"/>
        <v>0</v>
      </c>
      <c r="W1453">
        <f t="shared" si="707"/>
        <v>2.403812322601819E-7</v>
      </c>
      <c r="X1453">
        <f t="shared" si="708"/>
        <v>-6.0165099061613319E-4</v>
      </c>
      <c r="Y1453">
        <f t="shared" si="703"/>
        <v>1.1471814324795378E-13</v>
      </c>
      <c r="Z1453">
        <f t="shared" si="704"/>
        <v>1.0691346062251118E-13</v>
      </c>
      <c r="AA1453">
        <f t="shared" si="709"/>
        <v>1</v>
      </c>
      <c r="AB1453">
        <f t="shared" si="710"/>
        <v>0</v>
      </c>
      <c r="AC1453">
        <f t="shared" si="711"/>
        <v>0</v>
      </c>
      <c r="AD1453">
        <f t="shared" si="712"/>
        <v>-52702.46110402263</v>
      </c>
      <c r="AE1453">
        <f t="shared" si="713"/>
        <v>0</v>
      </c>
      <c r="AF1453">
        <f t="shared" si="714"/>
        <v>1</v>
      </c>
      <c r="AG1453">
        <f t="shared" si="715"/>
        <v>-2</v>
      </c>
      <c r="AH1453">
        <f t="shared" si="716"/>
        <v>1</v>
      </c>
      <c r="AI1453">
        <f t="shared" si="717"/>
        <v>-4.3936876303752185E-5</v>
      </c>
      <c r="AJ1453">
        <f t="shared" si="718"/>
        <v>0</v>
      </c>
      <c r="AK1453" s="22">
        <f t="shared" si="719"/>
        <v>-2.2402724348572541E-7</v>
      </c>
      <c r="AL1453">
        <f t="shared" si="720"/>
        <v>2.403812322601819E-7</v>
      </c>
      <c r="AM1453">
        <f t="shared" si="721"/>
        <v>-6.016509906161333E-4</v>
      </c>
      <c r="AN1453">
        <f t="shared" si="722"/>
        <v>2.403812322601819E-7</v>
      </c>
      <c r="AO1453">
        <f t="shared" si="723"/>
        <v>-6.016509906161333E-4</v>
      </c>
      <c r="AP1453">
        <f t="shared" si="724"/>
        <v>0</v>
      </c>
      <c r="AQ1453">
        <f t="shared" si="725"/>
        <v>0</v>
      </c>
    </row>
    <row r="1454" spans="13:43" x14ac:dyDescent="0.25">
      <c r="M1454">
        <f t="shared" si="726"/>
        <v>1441</v>
      </c>
      <c r="N1454">
        <f t="shared" si="705"/>
        <v>4219.0447472720343</v>
      </c>
      <c r="O1454">
        <f t="shared" si="706"/>
        <v>52738.059340900429</v>
      </c>
      <c r="P1454">
        <f t="shared" si="696"/>
        <v>-6.0290754798196375E-12</v>
      </c>
      <c r="Q1454">
        <f t="shared" si="697"/>
        <v>-4.2193262627126116E-15</v>
      </c>
      <c r="R1454">
        <f t="shared" si="698"/>
        <v>-5.6188960669334922E-12</v>
      </c>
      <c r="S1454">
        <f t="shared" si="699"/>
        <v>8.310052214450179E-11</v>
      </c>
      <c r="T1454">
        <f t="shared" si="700"/>
        <v>7.7446898550327857E-11</v>
      </c>
      <c r="U1454">
        <f t="shared" si="701"/>
        <v>0</v>
      </c>
      <c r="V1454">
        <f t="shared" si="702"/>
        <v>0</v>
      </c>
      <c r="W1454">
        <f t="shared" si="707"/>
        <v>2.7520518876648245E-7</v>
      </c>
      <c r="X1454">
        <f t="shared" si="708"/>
        <v>-6.8929050806338244E-4</v>
      </c>
      <c r="Y1454">
        <f t="shared" si="703"/>
        <v>5.284827248998235E-11</v>
      </c>
      <c r="Z1454">
        <f t="shared" si="704"/>
        <v>4.9252816859256933E-11</v>
      </c>
      <c r="AA1454">
        <f t="shared" si="709"/>
        <v>1</v>
      </c>
      <c r="AB1454">
        <f t="shared" si="710"/>
        <v>0</v>
      </c>
      <c r="AC1454">
        <f t="shared" si="711"/>
        <v>0</v>
      </c>
      <c r="AD1454">
        <f t="shared" si="712"/>
        <v>-52739.059340900429</v>
      </c>
      <c r="AE1454">
        <f t="shared" si="713"/>
        <v>0</v>
      </c>
      <c r="AF1454">
        <f t="shared" si="714"/>
        <v>1</v>
      </c>
      <c r="AG1454">
        <f t="shared" si="715"/>
        <v>-2</v>
      </c>
      <c r="AH1454">
        <f t="shared" si="716"/>
        <v>1</v>
      </c>
      <c r="AI1454">
        <f t="shared" si="717"/>
        <v>-5.0336930274815135E-5</v>
      </c>
      <c r="AJ1454">
        <f t="shared" si="718"/>
        <v>0</v>
      </c>
      <c r="AK1454" s="22">
        <f t="shared" si="719"/>
        <v>-2.5648200257827049E-7</v>
      </c>
      <c r="AL1454">
        <f t="shared" si="720"/>
        <v>2.7520518876648245E-7</v>
      </c>
      <c r="AM1454">
        <f t="shared" si="721"/>
        <v>-6.8929050806338255E-4</v>
      </c>
      <c r="AN1454">
        <f t="shared" si="722"/>
        <v>2.7520518876648245E-7</v>
      </c>
      <c r="AO1454">
        <f t="shared" si="723"/>
        <v>-6.8929050806338255E-4</v>
      </c>
      <c r="AP1454">
        <f t="shared" si="724"/>
        <v>0</v>
      </c>
      <c r="AQ1454">
        <f t="shared" si="725"/>
        <v>0</v>
      </c>
    </row>
    <row r="1455" spans="13:43" x14ac:dyDescent="0.25">
      <c r="M1455">
        <f t="shared" si="726"/>
        <v>1442</v>
      </c>
      <c r="N1455">
        <f t="shared" si="705"/>
        <v>4221.9726062222571</v>
      </c>
      <c r="O1455">
        <f t="shared" si="706"/>
        <v>52774.657577778213</v>
      </c>
      <c r="P1455">
        <f t="shared" si="696"/>
        <v>-1.6206504328051323E-11</v>
      </c>
      <c r="Q1455">
        <f t="shared" si="697"/>
        <v>-1.1333928220022459E-14</v>
      </c>
      <c r="R1455">
        <f t="shared" si="698"/>
        <v>-1.5103918292685298E-11</v>
      </c>
      <c r="S1455">
        <f t="shared" si="699"/>
        <v>-2.3441539088004324E-10</v>
      </c>
      <c r="T1455">
        <f t="shared" si="700"/>
        <v>-2.184672794781391E-10</v>
      </c>
      <c r="U1455">
        <f t="shared" si="701"/>
        <v>0</v>
      </c>
      <c r="V1455">
        <f t="shared" si="702"/>
        <v>0</v>
      </c>
      <c r="W1455">
        <f t="shared" si="707"/>
        <v>-7.7685533947936211E-7</v>
      </c>
      <c r="X1455">
        <f t="shared" si="708"/>
        <v>1.9470953836171895E-3</v>
      </c>
      <c r="Y1455">
        <f t="shared" si="703"/>
        <v>-3.9848376115139434E-12</v>
      </c>
      <c r="Z1455">
        <f t="shared" si="704"/>
        <v>-3.7137349594724776E-12</v>
      </c>
      <c r="AA1455">
        <f t="shared" si="709"/>
        <v>1</v>
      </c>
      <c r="AB1455">
        <f t="shared" si="710"/>
        <v>0</v>
      </c>
      <c r="AC1455">
        <f t="shared" si="711"/>
        <v>0</v>
      </c>
      <c r="AD1455">
        <f t="shared" si="712"/>
        <v>-52775.657577778213</v>
      </c>
      <c r="AE1455">
        <f t="shared" si="713"/>
        <v>0</v>
      </c>
      <c r="AF1455">
        <f t="shared" si="714"/>
        <v>1</v>
      </c>
      <c r="AG1455">
        <f t="shared" si="715"/>
        <v>-2</v>
      </c>
      <c r="AH1455">
        <f t="shared" si="716"/>
        <v>1</v>
      </c>
      <c r="AI1455">
        <f t="shared" si="717"/>
        <v>1.4219081523125148E-4</v>
      </c>
      <c r="AJ1455">
        <f t="shared" si="718"/>
        <v>0</v>
      </c>
      <c r="AK1455" s="22">
        <f t="shared" si="719"/>
        <v>7.2400311228272799E-7</v>
      </c>
      <c r="AL1455">
        <f t="shared" si="720"/>
        <v>-7.7685533947936211E-7</v>
      </c>
      <c r="AM1455">
        <f t="shared" si="721"/>
        <v>1.9470953836171897E-3</v>
      </c>
      <c r="AN1455">
        <f t="shared" si="722"/>
        <v>-7.7685533947936211E-7</v>
      </c>
      <c r="AO1455">
        <f t="shared" si="723"/>
        <v>1.9470953836171897E-3</v>
      </c>
      <c r="AP1455">
        <f t="shared" si="724"/>
        <v>0</v>
      </c>
      <c r="AQ1455">
        <f t="shared" si="725"/>
        <v>0</v>
      </c>
    </row>
    <row r="1456" spans="13:43" x14ac:dyDescent="0.25">
      <c r="M1456">
        <f t="shared" si="726"/>
        <v>1443</v>
      </c>
      <c r="N1456">
        <f t="shared" si="705"/>
        <v>4224.9004651724808</v>
      </c>
      <c r="O1456">
        <f t="shared" si="706"/>
        <v>52811.255814656011</v>
      </c>
      <c r="P1456">
        <f t="shared" si="696"/>
        <v>-2.3431118720692485E-11</v>
      </c>
      <c r="Q1456">
        <f t="shared" si="697"/>
        <v>-1.6375066113776935E-14</v>
      </c>
      <c r="R1456">
        <f t="shared" si="698"/>
        <v>-2.1837016515090853E-11</v>
      </c>
      <c r="S1456">
        <f t="shared" si="699"/>
        <v>3.7445564419163703E-10</v>
      </c>
      <c r="T1456">
        <f t="shared" si="700"/>
        <v>3.4898009710310999E-10</v>
      </c>
      <c r="U1456">
        <f t="shared" si="701"/>
        <v>0</v>
      </c>
      <c r="V1456">
        <f t="shared" si="702"/>
        <v>0</v>
      </c>
      <c r="W1456">
        <f t="shared" si="707"/>
        <v>1.2418106274399206E-6</v>
      </c>
      <c r="X1456">
        <f t="shared" si="708"/>
        <v>-3.1146096664326161E-3</v>
      </c>
      <c r="Y1456">
        <f t="shared" si="703"/>
        <v>2.2181561593109631E-10</v>
      </c>
      <c r="Z1456">
        <f t="shared" si="704"/>
        <v>2.0672471195815256E-10</v>
      </c>
      <c r="AA1456">
        <f t="shared" si="709"/>
        <v>1</v>
      </c>
      <c r="AB1456">
        <f t="shared" si="710"/>
        <v>0</v>
      </c>
      <c r="AC1456">
        <f t="shared" si="711"/>
        <v>0</v>
      </c>
      <c r="AD1456">
        <f t="shared" si="712"/>
        <v>-52812.255814656011</v>
      </c>
      <c r="AE1456">
        <f t="shared" si="713"/>
        <v>0</v>
      </c>
      <c r="AF1456">
        <f t="shared" si="714"/>
        <v>1</v>
      </c>
      <c r="AG1456">
        <f t="shared" si="715"/>
        <v>-2</v>
      </c>
      <c r="AH1456">
        <f t="shared" si="716"/>
        <v>1</v>
      </c>
      <c r="AI1456">
        <f t="shared" si="717"/>
        <v>-2.2745099043597721E-4</v>
      </c>
      <c r="AJ1456">
        <f t="shared" si="718"/>
        <v>0</v>
      </c>
      <c r="AK1456" s="22">
        <f t="shared" si="719"/>
        <v>-1.1573258410437361E-6</v>
      </c>
      <c r="AL1456">
        <f t="shared" si="720"/>
        <v>1.2418106274399206E-6</v>
      </c>
      <c r="AM1456">
        <f t="shared" si="721"/>
        <v>-3.1146096664326169E-3</v>
      </c>
      <c r="AN1456">
        <f t="shared" si="722"/>
        <v>1.2418106274399206E-6</v>
      </c>
      <c r="AO1456">
        <f t="shared" si="723"/>
        <v>-3.1146096664326169E-3</v>
      </c>
      <c r="AP1456">
        <f t="shared" si="724"/>
        <v>0</v>
      </c>
      <c r="AQ1456">
        <f t="shared" si="725"/>
        <v>0</v>
      </c>
    </row>
    <row r="1457" spans="13:43" x14ac:dyDescent="0.25">
      <c r="M1457">
        <f t="shared" si="726"/>
        <v>1444</v>
      </c>
      <c r="N1457">
        <f t="shared" si="705"/>
        <v>4227.8283241227036</v>
      </c>
      <c r="O1457">
        <f t="shared" si="706"/>
        <v>52847.854051533795</v>
      </c>
      <c r="P1457">
        <f t="shared" si="696"/>
        <v>-2.6417712734276105E-11</v>
      </c>
      <c r="Q1457">
        <f t="shared" si="697"/>
        <v>-1.8449490993062732E-14</v>
      </c>
      <c r="R1457">
        <f t="shared" si="698"/>
        <v>-2.4620421933155734E-11</v>
      </c>
      <c r="S1457">
        <f t="shared" si="699"/>
        <v>-4.9690829010337599E-10</v>
      </c>
      <c r="T1457">
        <f t="shared" si="700"/>
        <v>-4.6310185470957691E-10</v>
      </c>
      <c r="U1457">
        <f t="shared" si="701"/>
        <v>0</v>
      </c>
      <c r="V1457">
        <f t="shared" si="702"/>
        <v>0</v>
      </c>
      <c r="W1457">
        <f t="shared" si="707"/>
        <v>-1.6490430121595907E-6</v>
      </c>
      <c r="X1457">
        <f t="shared" si="708"/>
        <v>4.1388645389559119E-3</v>
      </c>
      <c r="Y1457">
        <f t="shared" si="703"/>
        <v>-4.3117036825118707E-11</v>
      </c>
      <c r="Z1457">
        <f t="shared" si="704"/>
        <v>-4.0183631710269308E-11</v>
      </c>
      <c r="AA1457">
        <f t="shared" si="709"/>
        <v>1</v>
      </c>
      <c r="AB1457">
        <f t="shared" si="710"/>
        <v>0</v>
      </c>
      <c r="AC1457">
        <f t="shared" si="711"/>
        <v>0</v>
      </c>
      <c r="AD1457">
        <f t="shared" si="712"/>
        <v>-52848.854051533795</v>
      </c>
      <c r="AE1457">
        <f t="shared" si="713"/>
        <v>0</v>
      </c>
      <c r="AF1457">
        <f t="shared" si="714"/>
        <v>1</v>
      </c>
      <c r="AG1457">
        <f t="shared" si="715"/>
        <v>-2</v>
      </c>
      <c r="AH1457">
        <f t="shared" si="716"/>
        <v>1</v>
      </c>
      <c r="AI1457">
        <f t="shared" si="717"/>
        <v>3.022493015953078E-4</v>
      </c>
      <c r="AJ1457">
        <f t="shared" si="718"/>
        <v>0</v>
      </c>
      <c r="AK1457" s="22">
        <f t="shared" si="719"/>
        <v>1.5368527606333655E-6</v>
      </c>
      <c r="AL1457">
        <f t="shared" si="720"/>
        <v>-1.6490430121595907E-6</v>
      </c>
      <c r="AM1457">
        <f t="shared" si="721"/>
        <v>4.1388645389559119E-3</v>
      </c>
      <c r="AN1457">
        <f t="shared" si="722"/>
        <v>-1.6490430121595907E-6</v>
      </c>
      <c r="AO1457">
        <f t="shared" si="723"/>
        <v>4.1388645389559119E-3</v>
      </c>
      <c r="AP1457">
        <f t="shared" si="724"/>
        <v>0</v>
      </c>
      <c r="AQ1457">
        <f t="shared" si="725"/>
        <v>0</v>
      </c>
    </row>
    <row r="1458" spans="13:43" x14ac:dyDescent="0.25">
      <c r="M1458">
        <f t="shared" si="726"/>
        <v>1445</v>
      </c>
      <c r="N1458">
        <f t="shared" si="705"/>
        <v>4230.7561830729273</v>
      </c>
      <c r="O1458">
        <f t="shared" si="706"/>
        <v>52884.452288411594</v>
      </c>
      <c r="P1458">
        <f t="shared" si="696"/>
        <v>-2.464750477982597E-11</v>
      </c>
      <c r="Q1458">
        <f t="shared" si="697"/>
        <v>-1.7201308351526002E-14</v>
      </c>
      <c r="R1458">
        <f t="shared" si="698"/>
        <v>-2.2970647511487395E-11</v>
      </c>
      <c r="S1458">
        <f t="shared" si="699"/>
        <v>5.9628520285209811E-10</v>
      </c>
      <c r="T1458">
        <f t="shared" si="700"/>
        <v>5.5571780321723963E-10</v>
      </c>
      <c r="U1458">
        <f t="shared" si="701"/>
        <v>0</v>
      </c>
      <c r="V1458">
        <f t="shared" si="702"/>
        <v>0</v>
      </c>
      <c r="W1458">
        <f t="shared" si="707"/>
        <v>1.980205741843456E-6</v>
      </c>
      <c r="X1458">
        <f t="shared" si="708"/>
        <v>-4.9734792486717371E-3</v>
      </c>
      <c r="Y1458">
        <f t="shared" si="703"/>
        <v>2.9789656381544725E-10</v>
      </c>
      <c r="Z1458">
        <f t="shared" si="704"/>
        <v>2.7762960281029741E-10</v>
      </c>
      <c r="AA1458">
        <f t="shared" si="709"/>
        <v>1</v>
      </c>
      <c r="AB1458">
        <f t="shared" si="710"/>
        <v>0</v>
      </c>
      <c r="AC1458">
        <f t="shared" si="711"/>
        <v>0</v>
      </c>
      <c r="AD1458">
        <f t="shared" si="712"/>
        <v>-52885.452288411594</v>
      </c>
      <c r="AE1458">
        <f t="shared" si="713"/>
        <v>0</v>
      </c>
      <c r="AF1458">
        <f t="shared" si="714"/>
        <v>1</v>
      </c>
      <c r="AG1458">
        <f t="shared" si="715"/>
        <v>-2</v>
      </c>
      <c r="AH1458">
        <f t="shared" si="716"/>
        <v>1</v>
      </c>
      <c r="AI1458">
        <f t="shared" si="717"/>
        <v>-3.6319870558095343E-4</v>
      </c>
      <c r="AJ1458">
        <f t="shared" si="718"/>
        <v>0</v>
      </c>
      <c r="AK1458" s="22">
        <f t="shared" si="719"/>
        <v>-1.8454853139268115E-6</v>
      </c>
      <c r="AL1458">
        <f t="shared" si="720"/>
        <v>1.980205741843456E-6</v>
      </c>
      <c r="AM1458">
        <f t="shared" si="721"/>
        <v>-4.9734792486717371E-3</v>
      </c>
      <c r="AN1458">
        <f t="shared" si="722"/>
        <v>1.980205741843456E-6</v>
      </c>
      <c r="AO1458">
        <f t="shared" si="723"/>
        <v>-4.9734792486717371E-3</v>
      </c>
      <c r="AP1458">
        <f t="shared" si="724"/>
        <v>0</v>
      </c>
      <c r="AQ1458">
        <f t="shared" si="725"/>
        <v>0</v>
      </c>
    </row>
    <row r="1459" spans="13:43" x14ac:dyDescent="0.25">
      <c r="M1459">
        <f t="shared" si="726"/>
        <v>1446</v>
      </c>
      <c r="N1459">
        <f t="shared" si="705"/>
        <v>4233.6840420231511</v>
      </c>
      <c r="O1459">
        <f t="shared" si="706"/>
        <v>52921.050525289385</v>
      </c>
      <c r="P1459">
        <f t="shared" si="696"/>
        <v>-1.8458123362971715E-11</v>
      </c>
      <c r="Q1459">
        <f t="shared" si="697"/>
        <v>-1.2872877010587824E-14</v>
      </c>
      <c r="R1459">
        <f t="shared" si="698"/>
        <v>-1.7202351689628809E-11</v>
      </c>
      <c r="S1459">
        <f t="shared" si="699"/>
        <v>-6.6816890866517573E-10</v>
      </c>
      <c r="T1459">
        <f t="shared" si="700"/>
        <v>-6.2271100527975377E-10</v>
      </c>
      <c r="U1459">
        <f t="shared" si="701"/>
        <v>0</v>
      </c>
      <c r="V1459">
        <f t="shared" si="702"/>
        <v>0</v>
      </c>
      <c r="W1459">
        <f t="shared" si="707"/>
        <v>-2.2204596239728164E-6</v>
      </c>
      <c r="X1459">
        <f t="shared" si="708"/>
        <v>5.5807611145081209E-3</v>
      </c>
      <c r="Y1459">
        <f t="shared" si="703"/>
        <v>-1.3252308873789564E-10</v>
      </c>
      <c r="Z1459">
        <f t="shared" si="704"/>
        <v>-1.2350707244911134E-10</v>
      </c>
      <c r="AA1459">
        <f t="shared" si="709"/>
        <v>1</v>
      </c>
      <c r="AB1459">
        <f t="shared" si="710"/>
        <v>0</v>
      </c>
      <c r="AC1459">
        <f t="shared" si="711"/>
        <v>0</v>
      </c>
      <c r="AD1459">
        <f t="shared" si="712"/>
        <v>-52922.050525289385</v>
      </c>
      <c r="AE1459">
        <f t="shared" si="713"/>
        <v>0</v>
      </c>
      <c r="AF1459">
        <f t="shared" si="714"/>
        <v>1</v>
      </c>
      <c r="AG1459">
        <f t="shared" si="715"/>
        <v>-2</v>
      </c>
      <c r="AH1459">
        <f t="shared" si="716"/>
        <v>1</v>
      </c>
      <c r="AI1459">
        <f t="shared" si="717"/>
        <v>4.0754662711170225E-4</v>
      </c>
      <c r="AJ1459">
        <f t="shared" si="718"/>
        <v>0</v>
      </c>
      <c r="AK1459" s="22">
        <f t="shared" si="719"/>
        <v>2.0693938713633085E-6</v>
      </c>
      <c r="AL1459">
        <f t="shared" si="720"/>
        <v>-2.2204596239728164E-6</v>
      </c>
      <c r="AM1459">
        <f t="shared" si="721"/>
        <v>5.5807611145081201E-3</v>
      </c>
      <c r="AN1459">
        <f t="shared" si="722"/>
        <v>-2.2204596239728164E-6</v>
      </c>
      <c r="AO1459">
        <f t="shared" si="723"/>
        <v>5.5807611145081201E-3</v>
      </c>
      <c r="AP1459">
        <f t="shared" si="724"/>
        <v>0</v>
      </c>
      <c r="AQ1459">
        <f t="shared" si="725"/>
        <v>0</v>
      </c>
    </row>
    <row r="1460" spans="13:43" x14ac:dyDescent="0.25">
      <c r="M1460">
        <f t="shared" si="726"/>
        <v>1447</v>
      </c>
      <c r="N1460">
        <f t="shared" si="705"/>
        <v>4236.6119009733738</v>
      </c>
      <c r="O1460">
        <f t="shared" si="706"/>
        <v>52957.648762167169</v>
      </c>
      <c r="P1460">
        <f t="shared" si="696"/>
        <v>-8.9794244456288156E-12</v>
      </c>
      <c r="Q1460">
        <f t="shared" si="697"/>
        <v>-6.2580112299612644E-15</v>
      </c>
      <c r="R1460">
        <f t="shared" si="698"/>
        <v>-8.3685223165226622E-12</v>
      </c>
      <c r="S1460">
        <f t="shared" si="699"/>
        <v>7.0940873897967127E-10</v>
      </c>
      <c r="T1460">
        <f t="shared" si="700"/>
        <v>6.6114514350388755E-10</v>
      </c>
      <c r="U1460">
        <f t="shared" si="701"/>
        <v>0</v>
      </c>
      <c r="V1460">
        <f t="shared" si="702"/>
        <v>0</v>
      </c>
      <c r="W1460">
        <f t="shared" si="707"/>
        <v>2.3591376308267252E-6</v>
      </c>
      <c r="X1460">
        <f t="shared" si="708"/>
        <v>-5.9334075537205953E-3</v>
      </c>
      <c r="Y1460">
        <f t="shared" si="703"/>
        <v>2.6553922355394142E-10</v>
      </c>
      <c r="Z1460">
        <f t="shared" si="704"/>
        <v>2.4747364730097222E-10</v>
      </c>
      <c r="AA1460">
        <f t="shared" si="709"/>
        <v>1</v>
      </c>
      <c r="AB1460">
        <f t="shared" si="710"/>
        <v>0</v>
      </c>
      <c r="AC1460">
        <f t="shared" si="711"/>
        <v>0</v>
      </c>
      <c r="AD1460">
        <f t="shared" si="712"/>
        <v>-52958.648762167169</v>
      </c>
      <c r="AE1460">
        <f t="shared" si="713"/>
        <v>0</v>
      </c>
      <c r="AF1460">
        <f t="shared" si="714"/>
        <v>1</v>
      </c>
      <c r="AG1460">
        <f t="shared" si="715"/>
        <v>-2</v>
      </c>
      <c r="AH1460">
        <f t="shared" si="716"/>
        <v>1</v>
      </c>
      <c r="AI1460">
        <f t="shared" si="717"/>
        <v>-4.3329925193143605E-4</v>
      </c>
      <c r="AJ1460">
        <f t="shared" si="718"/>
        <v>0</v>
      </c>
      <c r="AK1460" s="22">
        <f t="shared" si="719"/>
        <v>-2.1986371209941659E-6</v>
      </c>
      <c r="AL1460">
        <f t="shared" si="720"/>
        <v>2.3591376308267252E-6</v>
      </c>
      <c r="AM1460">
        <f t="shared" si="721"/>
        <v>-5.9334075537205962E-3</v>
      </c>
      <c r="AN1460">
        <f t="shared" si="722"/>
        <v>2.3591376308267252E-6</v>
      </c>
      <c r="AO1460">
        <f t="shared" si="723"/>
        <v>-5.9334075537205962E-3</v>
      </c>
      <c r="AP1460">
        <f t="shared" si="724"/>
        <v>0</v>
      </c>
      <c r="AQ1460">
        <f t="shared" si="725"/>
        <v>0</v>
      </c>
    </row>
    <row r="1461" spans="13:43" x14ac:dyDescent="0.25">
      <c r="M1461">
        <f t="shared" si="726"/>
        <v>1448</v>
      </c>
      <c r="N1461">
        <f t="shared" si="705"/>
        <v>4239.5397599235976</v>
      </c>
      <c r="O1461">
        <f t="shared" si="706"/>
        <v>52994.246999044968</v>
      </c>
      <c r="P1461">
        <f t="shared" si="696"/>
        <v>2.0726947278820617E-12</v>
      </c>
      <c r="Q1461">
        <f t="shared" si="697"/>
        <v>1.4435211438782051E-15</v>
      </c>
      <c r="R1461">
        <f t="shared" si="698"/>
        <v>1.931681945836031E-12</v>
      </c>
      <c r="S1461">
        <f t="shared" si="699"/>
        <v>-7.1825865089366861E-10</v>
      </c>
      <c r="T1461">
        <f t="shared" si="700"/>
        <v>-6.6939296448617771E-10</v>
      </c>
      <c r="U1461">
        <f t="shared" si="701"/>
        <v>0</v>
      </c>
      <c r="V1461">
        <f t="shared" si="702"/>
        <v>0</v>
      </c>
      <c r="W1461">
        <f t="shared" si="707"/>
        <v>-2.3902180892603274E-6</v>
      </c>
      <c r="X1461">
        <f t="shared" si="708"/>
        <v>6.0157332846400109E-3</v>
      </c>
      <c r="Y1461">
        <f t="shared" si="703"/>
        <v>-2.3819061158352273E-10</v>
      </c>
      <c r="Z1461">
        <f t="shared" si="704"/>
        <v>-2.2198565851213824E-10</v>
      </c>
      <c r="AA1461">
        <f t="shared" si="709"/>
        <v>1</v>
      </c>
      <c r="AB1461">
        <f t="shared" si="710"/>
        <v>0</v>
      </c>
      <c r="AC1461">
        <f t="shared" si="711"/>
        <v>0</v>
      </c>
      <c r="AD1461">
        <f t="shared" si="712"/>
        <v>-52995.246999044968</v>
      </c>
      <c r="AE1461">
        <f t="shared" si="713"/>
        <v>0</v>
      </c>
      <c r="AF1461">
        <f t="shared" si="714"/>
        <v>1</v>
      </c>
      <c r="AG1461">
        <f t="shared" si="715"/>
        <v>-2</v>
      </c>
      <c r="AH1461">
        <f t="shared" si="716"/>
        <v>1</v>
      </c>
      <c r="AI1461">
        <f t="shared" si="717"/>
        <v>4.3931114480250089E-4</v>
      </c>
      <c r="AJ1461">
        <f t="shared" si="718"/>
        <v>0</v>
      </c>
      <c r="AK1461" s="22">
        <f t="shared" si="719"/>
        <v>2.227603065480283E-6</v>
      </c>
      <c r="AL1461">
        <f t="shared" si="720"/>
        <v>-2.3902180892603274E-6</v>
      </c>
      <c r="AM1461">
        <f t="shared" si="721"/>
        <v>6.0157332846400118E-3</v>
      </c>
      <c r="AN1461">
        <f t="shared" si="722"/>
        <v>-2.3902180892603274E-6</v>
      </c>
      <c r="AO1461">
        <f t="shared" si="723"/>
        <v>6.0157332846400118E-3</v>
      </c>
      <c r="AP1461">
        <f t="shared" si="724"/>
        <v>0</v>
      </c>
      <c r="AQ1461">
        <f t="shared" si="725"/>
        <v>0</v>
      </c>
    </row>
    <row r="1462" spans="13:43" x14ac:dyDescent="0.25">
      <c r="M1462">
        <f t="shared" si="726"/>
        <v>1449</v>
      </c>
      <c r="N1462">
        <f t="shared" si="705"/>
        <v>4242.4676188738222</v>
      </c>
      <c r="O1462">
        <f t="shared" si="706"/>
        <v>53030.845235922774</v>
      </c>
      <c r="P1462">
        <f t="shared" si="696"/>
        <v>1.2706870435532881E-11</v>
      </c>
      <c r="Q1462">
        <f t="shared" si="697"/>
        <v>8.8435489681711065E-15</v>
      </c>
      <c r="R1462">
        <f t="shared" si="698"/>
        <v>1.1842376920347512E-11</v>
      </c>
      <c r="S1462">
        <f t="shared" si="699"/>
        <v>6.9445069897872428E-10</v>
      </c>
      <c r="T1462">
        <f t="shared" si="700"/>
        <v>6.4720475207709628E-10</v>
      </c>
      <c r="U1462">
        <f t="shared" si="701"/>
        <v>0</v>
      </c>
      <c r="V1462">
        <f t="shared" si="702"/>
        <v>0</v>
      </c>
      <c r="W1462">
        <f t="shared" si="707"/>
        <v>2.3125854832543492E-6</v>
      </c>
      <c r="X1462">
        <f t="shared" si="708"/>
        <v>-5.8243675576962776E-3</v>
      </c>
      <c r="Y1462">
        <f t="shared" si="703"/>
        <v>1.6603139531339447E-10</v>
      </c>
      <c r="Z1462">
        <f t="shared" si="704"/>
        <v>1.5473568994724659E-10</v>
      </c>
      <c r="AA1462">
        <f t="shared" si="709"/>
        <v>1</v>
      </c>
      <c r="AB1462">
        <f t="shared" si="710"/>
        <v>0</v>
      </c>
      <c r="AC1462">
        <f t="shared" si="711"/>
        <v>0</v>
      </c>
      <c r="AD1462">
        <f t="shared" si="712"/>
        <v>-53031.845235922774</v>
      </c>
      <c r="AE1462">
        <f t="shared" si="713"/>
        <v>0</v>
      </c>
      <c r="AF1462">
        <f t="shared" si="714"/>
        <v>1</v>
      </c>
      <c r="AG1462">
        <f t="shared" si="715"/>
        <v>-2</v>
      </c>
      <c r="AH1462">
        <f t="shared" si="716"/>
        <v>1</v>
      </c>
      <c r="AI1462">
        <f t="shared" si="717"/>
        <v>-4.2533616511376441E-4</v>
      </c>
      <c r="AJ1462">
        <f t="shared" si="718"/>
        <v>0</v>
      </c>
      <c r="AK1462" s="22">
        <f t="shared" si="719"/>
        <v>-2.1552520813181401E-6</v>
      </c>
      <c r="AL1462">
        <f t="shared" si="720"/>
        <v>2.3125854832543492E-6</v>
      </c>
      <c r="AM1462">
        <f t="shared" si="721"/>
        <v>-5.8243675576962776E-3</v>
      </c>
      <c r="AN1462">
        <f t="shared" si="722"/>
        <v>2.3125854832543492E-6</v>
      </c>
      <c r="AO1462">
        <f t="shared" si="723"/>
        <v>-5.8243675576962776E-3</v>
      </c>
      <c r="AP1462">
        <f t="shared" si="724"/>
        <v>0</v>
      </c>
      <c r="AQ1462">
        <f t="shared" si="725"/>
        <v>0</v>
      </c>
    </row>
    <row r="1463" spans="13:43" x14ac:dyDescent="0.25">
      <c r="M1463">
        <f t="shared" si="726"/>
        <v>1450</v>
      </c>
      <c r="N1463">
        <f t="shared" si="705"/>
        <v>4245.395477824045</v>
      </c>
      <c r="O1463">
        <f t="shared" si="706"/>
        <v>53067.443472800565</v>
      </c>
      <c r="P1463">
        <f t="shared" si="696"/>
        <v>2.1015031018703242E-11</v>
      </c>
      <c r="Q1463">
        <f t="shared" si="697"/>
        <v>1.4615658998377112E-14</v>
      </c>
      <c r="R1463">
        <f t="shared" si="698"/>
        <v>1.9585303838493235E-11</v>
      </c>
      <c r="S1463">
        <f t="shared" si="699"/>
        <v>-6.3920108891493417E-10</v>
      </c>
      <c r="T1463">
        <f t="shared" si="700"/>
        <v>-5.9571396916582879E-10</v>
      </c>
      <c r="U1463">
        <f t="shared" si="701"/>
        <v>0</v>
      </c>
      <c r="V1463">
        <f t="shared" si="702"/>
        <v>0</v>
      </c>
      <c r="W1463">
        <f t="shared" si="707"/>
        <v>-2.1300676055162152E-6</v>
      </c>
      <c r="X1463">
        <f t="shared" si="708"/>
        <v>5.3683904418092357E-3</v>
      </c>
      <c r="Y1463">
        <f t="shared" si="703"/>
        <v>-2.9571883289386257E-10</v>
      </c>
      <c r="Z1463">
        <f t="shared" si="704"/>
        <v>-2.7560003065597805E-10</v>
      </c>
      <c r="AA1463">
        <f t="shared" si="709"/>
        <v>1</v>
      </c>
      <c r="AB1463">
        <f t="shared" si="710"/>
        <v>0</v>
      </c>
      <c r="AC1463">
        <f t="shared" si="711"/>
        <v>0</v>
      </c>
      <c r="AD1463">
        <f t="shared" si="712"/>
        <v>-53068.443472800565</v>
      </c>
      <c r="AE1463">
        <f t="shared" si="713"/>
        <v>0</v>
      </c>
      <c r="AF1463">
        <f t="shared" si="714"/>
        <v>1</v>
      </c>
      <c r="AG1463">
        <f t="shared" si="715"/>
        <v>-2</v>
      </c>
      <c r="AH1463">
        <f t="shared" si="716"/>
        <v>1</v>
      </c>
      <c r="AI1463">
        <f t="shared" si="717"/>
        <v>3.9203741831470479E-4</v>
      </c>
      <c r="AJ1463">
        <f t="shared" si="718"/>
        <v>0</v>
      </c>
      <c r="AK1463" s="22">
        <f t="shared" si="719"/>
        <v>1.9851515428855817E-6</v>
      </c>
      <c r="AL1463">
        <f t="shared" si="720"/>
        <v>-2.1300676055162152E-6</v>
      </c>
      <c r="AM1463">
        <f t="shared" si="721"/>
        <v>5.3683904418092357E-3</v>
      </c>
      <c r="AN1463">
        <f t="shared" si="722"/>
        <v>-2.1300676055162152E-6</v>
      </c>
      <c r="AO1463">
        <f t="shared" si="723"/>
        <v>5.3683904418092357E-3</v>
      </c>
      <c r="AP1463">
        <f t="shared" si="724"/>
        <v>0</v>
      </c>
      <c r="AQ1463">
        <f t="shared" si="725"/>
        <v>0</v>
      </c>
    </row>
    <row r="1464" spans="13:43" x14ac:dyDescent="0.25">
      <c r="M1464">
        <f t="shared" si="726"/>
        <v>1451</v>
      </c>
      <c r="N1464">
        <f t="shared" si="705"/>
        <v>4248.3233367742687</v>
      </c>
      <c r="O1464">
        <f t="shared" si="706"/>
        <v>53104.041709678357</v>
      </c>
      <c r="P1464">
        <f t="shared" si="696"/>
        <v>2.5514714151132113E-11</v>
      </c>
      <c r="Q1464">
        <f t="shared" si="697"/>
        <v>1.7732895852924107E-14</v>
      </c>
      <c r="R1464">
        <f t="shared" si="698"/>
        <v>2.3778857549983333E-11</v>
      </c>
      <c r="S1464">
        <f t="shared" si="699"/>
        <v>5.5514881691459182E-10</v>
      </c>
      <c r="T1464">
        <f t="shared" si="700"/>
        <v>5.173800716818191E-10</v>
      </c>
      <c r="U1464">
        <f t="shared" si="701"/>
        <v>0</v>
      </c>
      <c r="V1464">
        <f t="shared" si="702"/>
        <v>0</v>
      </c>
      <c r="W1464">
        <f t="shared" si="707"/>
        <v>1.8512479871767007E-6</v>
      </c>
      <c r="X1464">
        <f t="shared" si="708"/>
        <v>-4.6689027430111074E-3</v>
      </c>
      <c r="Y1464">
        <f t="shared" si="703"/>
        <v>6.5641126634865214E-11</v>
      </c>
      <c r="Z1464">
        <f t="shared" si="704"/>
        <v>6.1175327711897148E-11</v>
      </c>
      <c r="AA1464">
        <f t="shared" si="709"/>
        <v>1</v>
      </c>
      <c r="AB1464">
        <f t="shared" si="710"/>
        <v>0</v>
      </c>
      <c r="AC1464">
        <f t="shared" si="711"/>
        <v>0</v>
      </c>
      <c r="AD1464">
        <f t="shared" si="712"/>
        <v>-53105.041709678357</v>
      </c>
      <c r="AE1464">
        <f t="shared" si="713"/>
        <v>0</v>
      </c>
      <c r="AF1464">
        <f t="shared" si="714"/>
        <v>1</v>
      </c>
      <c r="AG1464">
        <f t="shared" si="715"/>
        <v>-2</v>
      </c>
      <c r="AH1464">
        <f t="shared" si="716"/>
        <v>1</v>
      </c>
      <c r="AI1464">
        <f t="shared" si="717"/>
        <v>-3.4095584721377531E-4</v>
      </c>
      <c r="AJ1464">
        <f t="shared" si="718"/>
        <v>0</v>
      </c>
      <c r="AK1464" s="22">
        <f t="shared" si="719"/>
        <v>-1.7253010132122205E-6</v>
      </c>
      <c r="AL1464">
        <f t="shared" si="720"/>
        <v>1.8512479871767007E-6</v>
      </c>
      <c r="AM1464">
        <f t="shared" si="721"/>
        <v>-4.6689027430111074E-3</v>
      </c>
      <c r="AN1464">
        <f t="shared" si="722"/>
        <v>1.8512479871767007E-6</v>
      </c>
      <c r="AO1464">
        <f t="shared" si="723"/>
        <v>-4.6689027430111074E-3</v>
      </c>
      <c r="AP1464">
        <f t="shared" si="724"/>
        <v>0</v>
      </c>
      <c r="AQ1464">
        <f t="shared" si="725"/>
        <v>0</v>
      </c>
    </row>
    <row r="1465" spans="13:43" x14ac:dyDescent="0.25">
      <c r="M1465">
        <f t="shared" si="726"/>
        <v>1452</v>
      </c>
      <c r="N1465">
        <f t="shared" si="705"/>
        <v>4251.2511957244924</v>
      </c>
      <c r="O1465">
        <f t="shared" si="706"/>
        <v>53140.639946556155</v>
      </c>
      <c r="P1465">
        <f t="shared" si="696"/>
        <v>2.5413537520483179E-11</v>
      </c>
      <c r="Q1465">
        <f t="shared" si="697"/>
        <v>1.7650413112893418E-14</v>
      </c>
      <c r="R1465">
        <f t="shared" si="698"/>
        <v>2.3684564324774632E-11</v>
      </c>
      <c r="S1465">
        <f t="shared" si="699"/>
        <v>-4.46229959492446E-10</v>
      </c>
      <c r="T1465">
        <f t="shared" si="700"/>
        <v>-4.1587135087832798E-10</v>
      </c>
      <c r="U1465">
        <f t="shared" si="701"/>
        <v>0</v>
      </c>
      <c r="V1465">
        <f t="shared" si="702"/>
        <v>0</v>
      </c>
      <c r="W1465">
        <f t="shared" si="707"/>
        <v>-1.4890627478490943E-6</v>
      </c>
      <c r="X1465">
        <f t="shared" si="708"/>
        <v>3.7580498930799467E-3</v>
      </c>
      <c r="Y1465">
        <f t="shared" si="703"/>
        <v>-2.5337261287976563E-10</v>
      </c>
      <c r="Z1465">
        <f t="shared" si="704"/>
        <v>-2.3613477435206634E-10</v>
      </c>
      <c r="AA1465">
        <f t="shared" si="709"/>
        <v>1</v>
      </c>
      <c r="AB1465">
        <f t="shared" si="710"/>
        <v>0</v>
      </c>
      <c r="AC1465">
        <f t="shared" si="711"/>
        <v>0</v>
      </c>
      <c r="AD1465">
        <f t="shared" si="712"/>
        <v>-53141.639946556155</v>
      </c>
      <c r="AE1465">
        <f t="shared" si="713"/>
        <v>0</v>
      </c>
      <c r="AF1465">
        <f t="shared" si="714"/>
        <v>1</v>
      </c>
      <c r="AG1465">
        <f t="shared" si="715"/>
        <v>-2</v>
      </c>
      <c r="AH1465">
        <f t="shared" si="716"/>
        <v>1</v>
      </c>
      <c r="AI1465">
        <f t="shared" si="717"/>
        <v>2.7443894842092459E-4</v>
      </c>
      <c r="AJ1465">
        <f t="shared" si="718"/>
        <v>0</v>
      </c>
      <c r="AK1465" s="22">
        <f t="shared" si="719"/>
        <v>1.3877565217605814E-6</v>
      </c>
      <c r="AL1465">
        <f t="shared" si="720"/>
        <v>-1.4890627478490943E-6</v>
      </c>
      <c r="AM1465">
        <f t="shared" si="721"/>
        <v>3.7580498930799467E-3</v>
      </c>
      <c r="AN1465">
        <f t="shared" si="722"/>
        <v>-1.4890627478490943E-6</v>
      </c>
      <c r="AO1465">
        <f t="shared" si="723"/>
        <v>3.7580498930799467E-3</v>
      </c>
      <c r="AP1465">
        <f t="shared" si="724"/>
        <v>0</v>
      </c>
      <c r="AQ1465">
        <f t="shared" si="725"/>
        <v>0</v>
      </c>
    </row>
    <row r="1466" spans="13:43" x14ac:dyDescent="0.25">
      <c r="M1466">
        <f t="shared" si="726"/>
        <v>1453</v>
      </c>
      <c r="N1466">
        <f t="shared" si="705"/>
        <v>4254.1790546747152</v>
      </c>
      <c r="O1466">
        <f t="shared" si="706"/>
        <v>53177.238183433939</v>
      </c>
      <c r="P1466">
        <f t="shared" si="696"/>
        <v>2.0748650810910185E-11</v>
      </c>
      <c r="Q1466">
        <f t="shared" si="697"/>
        <v>1.4400600957332312E-14</v>
      </c>
      <c r="R1466">
        <f t="shared" si="698"/>
        <v>1.9337046422097098E-11</v>
      </c>
      <c r="S1466">
        <f t="shared" si="699"/>
        <v>3.1749358698882902E-10</v>
      </c>
      <c r="T1466">
        <f t="shared" si="700"/>
        <v>2.9589337091223584E-10</v>
      </c>
      <c r="U1466">
        <f t="shared" si="701"/>
        <v>0</v>
      </c>
      <c r="V1466">
        <f t="shared" si="702"/>
        <v>0</v>
      </c>
      <c r="W1466">
        <f t="shared" si="707"/>
        <v>1.0602007781068021E-6</v>
      </c>
      <c r="X1466">
        <f t="shared" si="708"/>
        <v>-2.6775449468091628E-3</v>
      </c>
      <c r="Y1466">
        <f t="shared" si="703"/>
        <v>1.0645664378553544E-11</v>
      </c>
      <c r="Z1466">
        <f t="shared" si="704"/>
        <v>9.9214020303388746E-12</v>
      </c>
      <c r="AA1466">
        <f t="shared" si="709"/>
        <v>1</v>
      </c>
      <c r="AB1466">
        <f t="shared" si="710"/>
        <v>0</v>
      </c>
      <c r="AC1466">
        <f t="shared" si="711"/>
        <v>0</v>
      </c>
      <c r="AD1466">
        <f t="shared" si="712"/>
        <v>-53178.238183433939</v>
      </c>
      <c r="AE1466">
        <f t="shared" si="713"/>
        <v>0</v>
      </c>
      <c r="AF1466">
        <f t="shared" si="714"/>
        <v>1</v>
      </c>
      <c r="AG1466">
        <f t="shared" si="715"/>
        <v>-2</v>
      </c>
      <c r="AH1466">
        <f t="shared" si="716"/>
        <v>1</v>
      </c>
      <c r="AI1466">
        <f t="shared" si="717"/>
        <v>-1.9553291034055608E-4</v>
      </c>
      <c r="AJ1466">
        <f t="shared" si="718"/>
        <v>0</v>
      </c>
      <c r="AK1466" s="22">
        <f t="shared" si="719"/>
        <v>-9.8807155461957946E-7</v>
      </c>
      <c r="AL1466">
        <f t="shared" si="720"/>
        <v>1.0602007781068021E-6</v>
      </c>
      <c r="AM1466">
        <f t="shared" si="721"/>
        <v>-2.6775449468091628E-3</v>
      </c>
      <c r="AN1466">
        <f t="shared" si="722"/>
        <v>1.0602007781068021E-6</v>
      </c>
      <c r="AO1466">
        <f t="shared" si="723"/>
        <v>-2.6775449468091628E-3</v>
      </c>
      <c r="AP1466">
        <f t="shared" si="724"/>
        <v>0</v>
      </c>
      <c r="AQ1466">
        <f t="shared" si="725"/>
        <v>0</v>
      </c>
    </row>
    <row r="1467" spans="13:43" x14ac:dyDescent="0.25">
      <c r="M1467">
        <f t="shared" si="726"/>
        <v>1454</v>
      </c>
      <c r="N1467">
        <f t="shared" si="705"/>
        <v>4257.1069136249389</v>
      </c>
      <c r="O1467">
        <f t="shared" si="706"/>
        <v>53213.836420311738</v>
      </c>
      <c r="P1467">
        <f t="shared" si="696"/>
        <v>1.2376642209482479E-11</v>
      </c>
      <c r="Q1467">
        <f t="shared" si="697"/>
        <v>8.5841005969387904E-15</v>
      </c>
      <c r="R1467">
        <f t="shared" si="698"/>
        <v>1.153461529308712E-11</v>
      </c>
      <c r="S1467">
        <f t="shared" si="699"/>
        <v>-1.7486789989356113E-10</v>
      </c>
      <c r="T1467">
        <f t="shared" si="700"/>
        <v>-1.6297101574423219E-10</v>
      </c>
      <c r="U1467">
        <f t="shared" si="701"/>
        <v>0</v>
      </c>
      <c r="V1467">
        <f t="shared" si="702"/>
        <v>0</v>
      </c>
      <c r="W1467">
        <f t="shared" si="707"/>
        <v>-5.8433505001044492E-7</v>
      </c>
      <c r="X1467">
        <f t="shared" si="708"/>
        <v>1.4767585405902758E-3</v>
      </c>
      <c r="Y1467">
        <f t="shared" si="703"/>
        <v>-1.0985254893037187E-10</v>
      </c>
      <c r="Z1467">
        <f t="shared" si="704"/>
        <v>-1.0237888996306854E-10</v>
      </c>
      <c r="AA1467">
        <f t="shared" si="709"/>
        <v>1</v>
      </c>
      <c r="AB1467">
        <f t="shared" si="710"/>
        <v>0</v>
      </c>
      <c r="AC1467">
        <f t="shared" si="711"/>
        <v>0</v>
      </c>
      <c r="AD1467">
        <f t="shared" si="712"/>
        <v>-53214.836420311738</v>
      </c>
      <c r="AE1467">
        <f t="shared" si="713"/>
        <v>0</v>
      </c>
      <c r="AF1467">
        <f t="shared" si="714"/>
        <v>1</v>
      </c>
      <c r="AG1467">
        <f t="shared" si="715"/>
        <v>-2</v>
      </c>
      <c r="AH1467">
        <f t="shared" si="716"/>
        <v>1</v>
      </c>
      <c r="AI1467">
        <f t="shared" si="717"/>
        <v>1.0784312785139468E-4</v>
      </c>
      <c r="AJ1467">
        <f t="shared" si="718"/>
        <v>0</v>
      </c>
      <c r="AK1467" s="22">
        <f t="shared" si="719"/>
        <v>5.4458066170591682E-7</v>
      </c>
      <c r="AL1467">
        <f t="shared" si="720"/>
        <v>-5.8433505001044492E-7</v>
      </c>
      <c r="AM1467">
        <f t="shared" si="721"/>
        <v>1.476758540590276E-3</v>
      </c>
      <c r="AN1467">
        <f t="shared" si="722"/>
        <v>-5.8433505001044492E-7</v>
      </c>
      <c r="AO1467">
        <f t="shared" si="723"/>
        <v>1.476758540590276E-3</v>
      </c>
      <c r="AP1467">
        <f t="shared" si="724"/>
        <v>0</v>
      </c>
      <c r="AQ1467">
        <f t="shared" si="725"/>
        <v>0</v>
      </c>
    </row>
    <row r="1468" spans="13:43" x14ac:dyDescent="0.25">
      <c r="M1468">
        <f t="shared" si="726"/>
        <v>1455</v>
      </c>
      <c r="N1468">
        <f t="shared" si="705"/>
        <v>4260.0347725751617</v>
      </c>
      <c r="O1468">
        <f t="shared" si="706"/>
        <v>53250.434657189522</v>
      </c>
      <c r="P1468">
        <f t="shared" si="696"/>
        <v>1.8163289117857422E-12</v>
      </c>
      <c r="Q1468">
        <f t="shared" si="697"/>
        <v>1.2588902539308657E-15</v>
      </c>
      <c r="R1468">
        <f t="shared" si="698"/>
        <v>1.6927576065104777E-12</v>
      </c>
      <c r="S1468">
        <f t="shared" si="699"/>
        <v>2.488741144688184E-11</v>
      </c>
      <c r="T1468">
        <f t="shared" si="700"/>
        <v>2.3194232476124737E-11</v>
      </c>
      <c r="U1468">
        <f t="shared" si="701"/>
        <v>0</v>
      </c>
      <c r="V1468">
        <f t="shared" si="702"/>
        <v>0</v>
      </c>
      <c r="W1468">
        <f t="shared" si="707"/>
        <v>8.32204475708205E-8</v>
      </c>
      <c r="X1468">
        <f t="shared" si="708"/>
        <v>-2.1046326244468139E-4</v>
      </c>
      <c r="Y1468">
        <f t="shared" si="703"/>
        <v>4.899815779912285E-15</v>
      </c>
      <c r="Z1468">
        <f t="shared" si="704"/>
        <v>4.5664639141773685E-15</v>
      </c>
      <c r="AA1468">
        <f t="shared" si="709"/>
        <v>1</v>
      </c>
      <c r="AB1468">
        <f t="shared" si="710"/>
        <v>0</v>
      </c>
      <c r="AC1468">
        <f t="shared" si="711"/>
        <v>0</v>
      </c>
      <c r="AD1468">
        <f t="shared" si="712"/>
        <v>-53251.434657189522</v>
      </c>
      <c r="AE1468">
        <f t="shared" si="713"/>
        <v>0</v>
      </c>
      <c r="AF1468">
        <f t="shared" si="714"/>
        <v>1</v>
      </c>
      <c r="AG1468">
        <f t="shared" si="715"/>
        <v>-2</v>
      </c>
      <c r="AH1468">
        <f t="shared" si="716"/>
        <v>1</v>
      </c>
      <c r="AI1468">
        <f t="shared" si="717"/>
        <v>-1.53694799410085E-5</v>
      </c>
      <c r="AJ1468">
        <f t="shared" si="718"/>
        <v>0</v>
      </c>
      <c r="AK1468" s="22">
        <f t="shared" si="719"/>
        <v>-7.7558665024064341E-8</v>
      </c>
      <c r="AL1468">
        <f t="shared" si="720"/>
        <v>8.32204475708205E-8</v>
      </c>
      <c r="AM1468">
        <f t="shared" si="721"/>
        <v>-2.1046326244468142E-4</v>
      </c>
      <c r="AN1468">
        <f t="shared" si="722"/>
        <v>8.32204475708205E-8</v>
      </c>
      <c r="AO1468">
        <f t="shared" si="723"/>
        <v>-2.1046326244468142E-4</v>
      </c>
      <c r="AP1468">
        <f t="shared" si="724"/>
        <v>0</v>
      </c>
      <c r="AQ1468">
        <f t="shared" si="725"/>
        <v>0</v>
      </c>
    </row>
    <row r="1469" spans="13:43" x14ac:dyDescent="0.25">
      <c r="M1469">
        <f t="shared" si="726"/>
        <v>1456</v>
      </c>
      <c r="N1469">
        <f t="shared" si="705"/>
        <v>4262.9626315253854</v>
      </c>
      <c r="O1469">
        <f t="shared" si="706"/>
        <v>53287.032894067321</v>
      </c>
      <c r="P1469">
        <f t="shared" si="696"/>
        <v>-9.0267301066139434E-12</v>
      </c>
      <c r="Q1469">
        <f t="shared" si="697"/>
        <v>-6.2520933125608724E-15</v>
      </c>
      <c r="R1469">
        <f t="shared" si="698"/>
        <v>-8.4126096054183987E-12</v>
      </c>
      <c r="S1469">
        <f t="shared" si="699"/>
        <v>1.2560627608154056E-10</v>
      </c>
      <c r="T1469">
        <f t="shared" si="700"/>
        <v>1.1706083511793156E-10</v>
      </c>
      <c r="U1469">
        <f t="shared" si="701"/>
        <v>0</v>
      </c>
      <c r="V1469">
        <f t="shared" si="702"/>
        <v>0</v>
      </c>
      <c r="W1469">
        <f t="shared" si="707"/>
        <v>4.2030052349026978E-7</v>
      </c>
      <c r="X1469">
        <f t="shared" si="708"/>
        <v>-1.0636645220187884E-3</v>
      </c>
      <c r="Y1469">
        <f t="shared" si="703"/>
        <v>7.9503319332649992E-11</v>
      </c>
      <c r="Z1469">
        <f t="shared" si="704"/>
        <v>7.4094426218686413E-11</v>
      </c>
      <c r="AA1469">
        <f t="shared" si="709"/>
        <v>1</v>
      </c>
      <c r="AB1469">
        <f t="shared" si="710"/>
        <v>0</v>
      </c>
      <c r="AC1469">
        <f t="shared" si="711"/>
        <v>0</v>
      </c>
      <c r="AD1469">
        <f t="shared" si="712"/>
        <v>-53288.032894067321</v>
      </c>
      <c r="AE1469">
        <f t="shared" si="713"/>
        <v>0</v>
      </c>
      <c r="AF1469">
        <f t="shared" si="714"/>
        <v>1</v>
      </c>
      <c r="AG1469">
        <f t="shared" si="715"/>
        <v>-2</v>
      </c>
      <c r="AH1469">
        <f t="shared" si="716"/>
        <v>1</v>
      </c>
      <c r="AI1469">
        <f t="shared" si="717"/>
        <v>-7.7676104644384405E-5</v>
      </c>
      <c r="AJ1469">
        <f t="shared" si="718"/>
        <v>0</v>
      </c>
      <c r="AK1469" s="22">
        <f t="shared" si="719"/>
        <v>-3.9170598647742075E-7</v>
      </c>
      <c r="AL1469">
        <f t="shared" si="720"/>
        <v>4.2030052349026978E-7</v>
      </c>
      <c r="AM1469">
        <f t="shared" si="721"/>
        <v>-1.0636645220187884E-3</v>
      </c>
      <c r="AN1469">
        <f t="shared" si="722"/>
        <v>4.2030052349026978E-7</v>
      </c>
      <c r="AO1469">
        <f t="shared" si="723"/>
        <v>-1.0636645220187884E-3</v>
      </c>
      <c r="AP1469">
        <f t="shared" si="724"/>
        <v>0</v>
      </c>
      <c r="AQ1469">
        <f t="shared" si="725"/>
        <v>0</v>
      </c>
    </row>
    <row r="1470" spans="13:43" x14ac:dyDescent="0.25">
      <c r="M1470">
        <f t="shared" si="726"/>
        <v>1457</v>
      </c>
      <c r="N1470">
        <f t="shared" si="705"/>
        <v>4265.8904904756091</v>
      </c>
      <c r="O1470">
        <f t="shared" si="706"/>
        <v>53323.631130945112</v>
      </c>
      <c r="P1470">
        <f t="shared" si="696"/>
        <v>-1.8204039501678063E-11</v>
      </c>
      <c r="Q1470">
        <f t="shared" si="697"/>
        <v>-1.2599827116234422E-14</v>
      </c>
      <c r="R1470">
        <f t="shared" si="698"/>
        <v>-1.6965554055617953E-11</v>
      </c>
      <c r="S1470">
        <f t="shared" si="699"/>
        <v>-2.6977640689236139E-10</v>
      </c>
      <c r="T1470">
        <f t="shared" si="700"/>
        <v>-2.5142256001152043E-10</v>
      </c>
      <c r="U1470">
        <f t="shared" si="701"/>
        <v>0</v>
      </c>
      <c r="V1470">
        <f t="shared" si="702"/>
        <v>0</v>
      </c>
      <c r="W1470">
        <f t="shared" si="707"/>
        <v>-9.0333871554016724E-7</v>
      </c>
      <c r="X1470">
        <f t="shared" si="708"/>
        <v>2.287671456298327E-3</v>
      </c>
      <c r="Y1470">
        <f t="shared" si="703"/>
        <v>-6.5390949916768257E-12</v>
      </c>
      <c r="Z1470">
        <f t="shared" si="704"/>
        <v>-6.0942171404257849E-12</v>
      </c>
      <c r="AA1470">
        <f t="shared" si="709"/>
        <v>1</v>
      </c>
      <c r="AB1470">
        <f t="shared" si="710"/>
        <v>0</v>
      </c>
      <c r="AC1470">
        <f t="shared" si="711"/>
        <v>0</v>
      </c>
      <c r="AD1470">
        <f t="shared" si="712"/>
        <v>-53324.631130945112</v>
      </c>
      <c r="AE1470">
        <f t="shared" si="713"/>
        <v>0</v>
      </c>
      <c r="AF1470">
        <f t="shared" si="714"/>
        <v>1</v>
      </c>
      <c r="AG1470">
        <f t="shared" si="715"/>
        <v>-2</v>
      </c>
      <c r="AH1470">
        <f t="shared" si="716"/>
        <v>1</v>
      </c>
      <c r="AI1470">
        <f t="shared" si="717"/>
        <v>1.6706147365016413E-4</v>
      </c>
      <c r="AJ1470">
        <f t="shared" si="718"/>
        <v>0</v>
      </c>
      <c r="AK1470" s="22">
        <f t="shared" si="719"/>
        <v>8.4188137515393577E-7</v>
      </c>
      <c r="AL1470">
        <f t="shared" si="720"/>
        <v>-9.0333871554016724E-7</v>
      </c>
      <c r="AM1470">
        <f t="shared" si="721"/>
        <v>2.2876714562983275E-3</v>
      </c>
      <c r="AN1470">
        <f t="shared" si="722"/>
        <v>-9.0333871554016724E-7</v>
      </c>
      <c r="AO1470">
        <f t="shared" si="723"/>
        <v>2.2876714562983275E-3</v>
      </c>
      <c r="AP1470">
        <f t="shared" si="724"/>
        <v>0</v>
      </c>
      <c r="AQ1470">
        <f t="shared" si="725"/>
        <v>0</v>
      </c>
    </row>
    <row r="1471" spans="13:43" x14ac:dyDescent="0.25">
      <c r="M1471">
        <f t="shared" si="726"/>
        <v>1458</v>
      </c>
      <c r="N1471">
        <f t="shared" si="705"/>
        <v>4268.8183494258328</v>
      </c>
      <c r="O1471">
        <f t="shared" si="706"/>
        <v>53360.229367822911</v>
      </c>
      <c r="P1471">
        <f t="shared" si="696"/>
        <v>-2.4074268844436982E-11</v>
      </c>
      <c r="Q1471">
        <f t="shared" si="697"/>
        <v>-1.6651445904597985E-14</v>
      </c>
      <c r="R1471">
        <f t="shared" si="698"/>
        <v>-2.2436410852224589E-11</v>
      </c>
      <c r="S1471">
        <f t="shared" si="699"/>
        <v>4.0110150361199613E-10</v>
      </c>
      <c r="T1471">
        <f t="shared" si="700"/>
        <v>3.7381314409319304E-10</v>
      </c>
      <c r="U1471">
        <f t="shared" si="701"/>
        <v>0</v>
      </c>
      <c r="V1471">
        <f t="shared" si="702"/>
        <v>0</v>
      </c>
      <c r="W1471">
        <f t="shared" si="707"/>
        <v>1.3439985805528873E-6</v>
      </c>
      <c r="X1471">
        <f t="shared" si="708"/>
        <v>-3.4059629689208678E-3</v>
      </c>
      <c r="Y1471">
        <f t="shared" si="703"/>
        <v>2.3312517523749489E-10</v>
      </c>
      <c r="Z1471">
        <f t="shared" si="704"/>
        <v>2.172648417870423E-10</v>
      </c>
      <c r="AA1471">
        <f t="shared" si="709"/>
        <v>1</v>
      </c>
      <c r="AB1471">
        <f t="shared" si="710"/>
        <v>0</v>
      </c>
      <c r="AC1471">
        <f t="shared" si="711"/>
        <v>0</v>
      </c>
      <c r="AD1471">
        <f t="shared" si="712"/>
        <v>-53361.229367822911</v>
      </c>
      <c r="AE1471">
        <f t="shared" si="713"/>
        <v>0</v>
      </c>
      <c r="AF1471">
        <f t="shared" si="714"/>
        <v>1</v>
      </c>
      <c r="AG1471">
        <f t="shared" si="715"/>
        <v>-2</v>
      </c>
      <c r="AH1471">
        <f t="shared" si="716"/>
        <v>1</v>
      </c>
      <c r="AI1471">
        <f t="shared" si="717"/>
        <v>-2.4872673372691799E-4</v>
      </c>
      <c r="AJ1471">
        <f t="shared" si="718"/>
        <v>0</v>
      </c>
      <c r="AK1471" s="22">
        <f t="shared" si="719"/>
        <v>-1.2525615848582443E-6</v>
      </c>
      <c r="AL1471">
        <f t="shared" si="720"/>
        <v>1.3439985805528873E-6</v>
      </c>
      <c r="AM1471">
        <f t="shared" si="721"/>
        <v>-3.4059629689208678E-3</v>
      </c>
      <c r="AN1471">
        <f t="shared" si="722"/>
        <v>1.3439985805528873E-6</v>
      </c>
      <c r="AO1471">
        <f t="shared" si="723"/>
        <v>-3.4059629689208678E-3</v>
      </c>
      <c r="AP1471">
        <f t="shared" si="724"/>
        <v>0</v>
      </c>
      <c r="AQ1471">
        <f t="shared" si="725"/>
        <v>0</v>
      </c>
    </row>
    <row r="1472" spans="13:43" x14ac:dyDescent="0.25">
      <c r="M1472">
        <f t="shared" si="726"/>
        <v>1459</v>
      </c>
      <c r="N1472">
        <f t="shared" si="705"/>
        <v>4271.7462083760565</v>
      </c>
      <c r="O1472">
        <f t="shared" si="706"/>
        <v>53396.827604700709</v>
      </c>
      <c r="P1472">
        <f t="shared" si="696"/>
        <v>-2.5596752086447104E-11</v>
      </c>
      <c r="Q1472">
        <f t="shared" si="697"/>
        <v>-1.769236697679574E-14</v>
      </c>
      <c r="R1472">
        <f t="shared" si="698"/>
        <v>-2.3855314153259182E-11</v>
      </c>
      <c r="S1472">
        <f t="shared" si="699"/>
        <v>-5.1367020714999919E-10</v>
      </c>
      <c r="T1472">
        <f t="shared" si="700"/>
        <v>-4.787233990214345E-10</v>
      </c>
      <c r="U1472">
        <f t="shared" si="701"/>
        <v>0</v>
      </c>
      <c r="V1472">
        <f t="shared" si="702"/>
        <v>0</v>
      </c>
      <c r="W1472">
        <f t="shared" si="707"/>
        <v>-1.7223704093060509E-6</v>
      </c>
      <c r="X1472">
        <f t="shared" si="708"/>
        <v>4.3678281708363319E-3</v>
      </c>
      <c r="Y1472">
        <f t="shared" si="703"/>
        <v>-5.2050077895350916E-11</v>
      </c>
      <c r="Z1472">
        <f t="shared" si="704"/>
        <v>-4.8508926277121392E-11</v>
      </c>
      <c r="AA1472">
        <f t="shared" si="709"/>
        <v>1</v>
      </c>
      <c r="AB1472">
        <f t="shared" si="710"/>
        <v>0</v>
      </c>
      <c r="AC1472">
        <f t="shared" si="711"/>
        <v>0</v>
      </c>
      <c r="AD1472">
        <f t="shared" si="712"/>
        <v>-53397.827604700709</v>
      </c>
      <c r="AE1472">
        <f t="shared" si="713"/>
        <v>0</v>
      </c>
      <c r="AF1472">
        <f t="shared" si="714"/>
        <v>1</v>
      </c>
      <c r="AG1472">
        <f t="shared" si="715"/>
        <v>-2</v>
      </c>
      <c r="AH1472">
        <f t="shared" si="716"/>
        <v>1</v>
      </c>
      <c r="AI1472">
        <f t="shared" si="717"/>
        <v>3.1896863544577666E-4</v>
      </c>
      <c r="AJ1472">
        <f t="shared" si="718"/>
        <v>0</v>
      </c>
      <c r="AK1472" s="22">
        <f t="shared" si="719"/>
        <v>1.6051914345816052E-6</v>
      </c>
      <c r="AL1472">
        <f t="shared" si="720"/>
        <v>-1.7223704093060509E-6</v>
      </c>
      <c r="AM1472">
        <f t="shared" si="721"/>
        <v>4.3678281708363319E-3</v>
      </c>
      <c r="AN1472">
        <f t="shared" si="722"/>
        <v>-1.7223704093060509E-6</v>
      </c>
      <c r="AO1472">
        <f t="shared" si="723"/>
        <v>4.3678281708363319E-3</v>
      </c>
      <c r="AP1472">
        <f t="shared" si="724"/>
        <v>0</v>
      </c>
      <c r="AQ1472">
        <f t="shared" si="725"/>
        <v>0</v>
      </c>
    </row>
    <row r="1473" spans="13:43" x14ac:dyDescent="0.25">
      <c r="M1473">
        <f t="shared" si="726"/>
        <v>1460</v>
      </c>
      <c r="N1473">
        <f t="shared" si="705"/>
        <v>4274.6740673262802</v>
      </c>
      <c r="O1473">
        <f t="shared" si="706"/>
        <v>53433.425841578501</v>
      </c>
      <c r="P1473">
        <f t="shared" si="696"/>
        <v>-2.251591067319186E-11</v>
      </c>
      <c r="Q1473">
        <f t="shared" si="697"/>
        <v>-1.5552242876578036E-14</v>
      </c>
      <c r="R1473">
        <f t="shared" si="698"/>
        <v>-2.0984073320775268E-11</v>
      </c>
      <c r="S1473">
        <f t="shared" si="699"/>
        <v>6.0244720170670393E-10</v>
      </c>
      <c r="T1473">
        <f t="shared" si="700"/>
        <v>5.6146057940978931E-10</v>
      </c>
      <c r="U1473">
        <f t="shared" si="701"/>
        <v>0</v>
      </c>
      <c r="V1473">
        <f t="shared" si="702"/>
        <v>0</v>
      </c>
      <c r="W1473">
        <f t="shared" si="707"/>
        <v>2.0214296148333012E-6</v>
      </c>
      <c r="X1473">
        <f t="shared" si="708"/>
        <v>-5.1297392126735909E-3</v>
      </c>
      <c r="Y1473">
        <f t="shared" si="703"/>
        <v>2.9054980944229397E-10</v>
      </c>
      <c r="Z1473">
        <f t="shared" si="704"/>
        <v>2.7078267422394767E-10</v>
      </c>
      <c r="AA1473">
        <f t="shared" si="709"/>
        <v>1</v>
      </c>
      <c r="AB1473">
        <f t="shared" si="710"/>
        <v>0</v>
      </c>
      <c r="AC1473">
        <f t="shared" si="711"/>
        <v>0</v>
      </c>
      <c r="AD1473">
        <f t="shared" si="712"/>
        <v>-53434.425841578501</v>
      </c>
      <c r="AE1473">
        <f t="shared" si="713"/>
        <v>0</v>
      </c>
      <c r="AF1473">
        <f t="shared" si="714"/>
        <v>1</v>
      </c>
      <c r="AG1473">
        <f t="shared" si="715"/>
        <v>-2</v>
      </c>
      <c r="AH1473">
        <f t="shared" si="716"/>
        <v>1</v>
      </c>
      <c r="AI1473">
        <f t="shared" si="717"/>
        <v>-3.746084875595457E-4</v>
      </c>
      <c r="AJ1473">
        <f t="shared" si="718"/>
        <v>0</v>
      </c>
      <c r="AK1473" s="22">
        <f t="shared" si="719"/>
        <v>-1.8839045804597519E-6</v>
      </c>
      <c r="AL1473">
        <f t="shared" si="720"/>
        <v>2.0214296148333012E-6</v>
      </c>
      <c r="AM1473">
        <f t="shared" si="721"/>
        <v>-5.1297392126735918E-3</v>
      </c>
      <c r="AN1473">
        <f t="shared" si="722"/>
        <v>2.0214296148333012E-6</v>
      </c>
      <c r="AO1473">
        <f t="shared" si="723"/>
        <v>-5.1297392126735918E-3</v>
      </c>
      <c r="AP1473">
        <f t="shared" si="724"/>
        <v>0</v>
      </c>
      <c r="AQ1473">
        <f t="shared" si="725"/>
        <v>0</v>
      </c>
    </row>
    <row r="1474" spans="13:43" x14ac:dyDescent="0.25">
      <c r="M1474">
        <f t="shared" si="726"/>
        <v>1461</v>
      </c>
      <c r="N1474">
        <f t="shared" si="705"/>
        <v>4277.601926276503</v>
      </c>
      <c r="O1474">
        <f t="shared" si="706"/>
        <v>53470.024078456285</v>
      </c>
      <c r="P1474">
        <f t="shared" si="696"/>
        <v>-1.5403929281280379E-11</v>
      </c>
      <c r="Q1474">
        <f t="shared" si="697"/>
        <v>-1.0632555758478564E-14</v>
      </c>
      <c r="R1474">
        <f t="shared" si="698"/>
        <v>-1.4355945276123375E-11</v>
      </c>
      <c r="S1474">
        <f t="shared" si="699"/>
        <v>-6.6349826968152531E-10</v>
      </c>
      <c r="T1474">
        <f t="shared" si="700"/>
        <v>-6.1835812645062948E-10</v>
      </c>
      <c r="U1474">
        <f t="shared" si="701"/>
        <v>0</v>
      </c>
      <c r="V1474">
        <f t="shared" si="702"/>
        <v>0</v>
      </c>
      <c r="W1474">
        <f t="shared" si="707"/>
        <v>-2.2278024534610476E-6</v>
      </c>
      <c r="X1474">
        <f t="shared" si="708"/>
        <v>5.6573208531565085E-3</v>
      </c>
      <c r="Y1474">
        <f t="shared" si="703"/>
        <v>-1.443744167718472E-10</v>
      </c>
      <c r="Z1474">
        <f t="shared" si="704"/>
        <v>-1.3455211255531051E-10</v>
      </c>
      <c r="AA1474">
        <f t="shared" si="709"/>
        <v>1</v>
      </c>
      <c r="AB1474">
        <f t="shared" si="710"/>
        <v>0</v>
      </c>
      <c r="AC1474">
        <f t="shared" si="711"/>
        <v>0</v>
      </c>
      <c r="AD1474">
        <f t="shared" si="712"/>
        <v>-53471.024078456285</v>
      </c>
      <c r="AE1474">
        <f t="shared" si="713"/>
        <v>0</v>
      </c>
      <c r="AF1474">
        <f t="shared" si="714"/>
        <v>1</v>
      </c>
      <c r="AG1474">
        <f t="shared" si="715"/>
        <v>-2</v>
      </c>
      <c r="AH1474">
        <f t="shared" si="716"/>
        <v>1</v>
      </c>
      <c r="AI1474">
        <f t="shared" si="717"/>
        <v>4.1313598759179759E-4</v>
      </c>
      <c r="AJ1474">
        <f t="shared" si="718"/>
        <v>0</v>
      </c>
      <c r="AK1474" s="22">
        <f t="shared" si="719"/>
        <v>2.0762371420885945E-6</v>
      </c>
      <c r="AL1474">
        <f t="shared" si="720"/>
        <v>-2.2278024534610476E-6</v>
      </c>
      <c r="AM1474">
        <f t="shared" si="721"/>
        <v>5.6573208531565094E-3</v>
      </c>
      <c r="AN1474">
        <f t="shared" si="722"/>
        <v>-2.2278024534610476E-6</v>
      </c>
      <c r="AO1474">
        <f t="shared" si="723"/>
        <v>5.6573208531565094E-3</v>
      </c>
      <c r="AP1474">
        <f t="shared" si="724"/>
        <v>0</v>
      </c>
      <c r="AQ1474">
        <f t="shared" si="725"/>
        <v>0</v>
      </c>
    </row>
    <row r="1475" spans="13:43" x14ac:dyDescent="0.25">
      <c r="M1475">
        <f t="shared" si="726"/>
        <v>1462</v>
      </c>
      <c r="N1475">
        <f t="shared" si="705"/>
        <v>4280.5297852267267</v>
      </c>
      <c r="O1475">
        <f t="shared" si="706"/>
        <v>53506.622315334083</v>
      </c>
      <c r="P1475">
        <f t="shared" si="696"/>
        <v>-5.5546022750299912E-12</v>
      </c>
      <c r="Q1475">
        <f t="shared" si="697"/>
        <v>-3.8314394250909532E-15</v>
      </c>
      <c r="R1475">
        <f t="shared" si="698"/>
        <v>-5.1767029590214281E-12</v>
      </c>
      <c r="S1475">
        <f t="shared" si="699"/>
        <v>6.9416442585958549E-10</v>
      </c>
      <c r="T1475">
        <f t="shared" si="700"/>
        <v>6.4693795513474889E-10</v>
      </c>
      <c r="U1475">
        <f t="shared" si="701"/>
        <v>0</v>
      </c>
      <c r="V1475">
        <f t="shared" si="702"/>
        <v>0</v>
      </c>
      <c r="W1475">
        <f t="shared" si="707"/>
        <v>2.332363756504194E-6</v>
      </c>
      <c r="X1475">
        <f t="shared" si="708"/>
        <v>-5.9269011288319044E-3</v>
      </c>
      <c r="Y1475">
        <f t="shared" si="703"/>
        <v>2.4571397450672764E-10</v>
      </c>
      <c r="Z1475">
        <f t="shared" si="704"/>
        <v>2.2899718034177941E-10</v>
      </c>
      <c r="AA1475">
        <f t="shared" si="709"/>
        <v>1</v>
      </c>
      <c r="AB1475">
        <f t="shared" si="710"/>
        <v>0</v>
      </c>
      <c r="AC1475">
        <f t="shared" si="711"/>
        <v>0</v>
      </c>
      <c r="AD1475">
        <f t="shared" si="712"/>
        <v>-53507.622315334083</v>
      </c>
      <c r="AE1475">
        <f t="shared" si="713"/>
        <v>0</v>
      </c>
      <c r="AF1475">
        <f t="shared" si="714"/>
        <v>1</v>
      </c>
      <c r="AG1475">
        <f t="shared" si="715"/>
        <v>-2</v>
      </c>
      <c r="AH1475">
        <f t="shared" si="716"/>
        <v>1</v>
      </c>
      <c r="AI1475">
        <f t="shared" si="717"/>
        <v>-4.3282246139282301E-4</v>
      </c>
      <c r="AJ1475">
        <f t="shared" si="718"/>
        <v>0</v>
      </c>
      <c r="AK1475" s="22">
        <f t="shared" si="719"/>
        <v>-2.1736847684102603E-6</v>
      </c>
      <c r="AL1475">
        <f t="shared" si="720"/>
        <v>2.332363756504194E-6</v>
      </c>
      <c r="AM1475">
        <f t="shared" si="721"/>
        <v>-5.9269011288319053E-3</v>
      </c>
      <c r="AN1475">
        <f t="shared" si="722"/>
        <v>2.332363756504194E-6</v>
      </c>
      <c r="AO1475">
        <f t="shared" si="723"/>
        <v>-5.9269011288319053E-3</v>
      </c>
      <c r="AP1475">
        <f t="shared" si="724"/>
        <v>0</v>
      </c>
      <c r="AQ1475">
        <f t="shared" si="725"/>
        <v>0</v>
      </c>
    </row>
    <row r="1476" spans="13:43" x14ac:dyDescent="0.25">
      <c r="M1476">
        <f t="shared" si="726"/>
        <v>1463</v>
      </c>
      <c r="N1476">
        <f t="shared" si="705"/>
        <v>4283.4576441769505</v>
      </c>
      <c r="O1476">
        <f t="shared" si="706"/>
        <v>53543.220552211882</v>
      </c>
      <c r="P1476">
        <f t="shared" si="696"/>
        <v>5.2519752006259714E-12</v>
      </c>
      <c r="Q1476">
        <f t="shared" si="697"/>
        <v>3.6202178824391594E-15</v>
      </c>
      <c r="R1476">
        <f t="shared" si="698"/>
        <v>4.8946646790549597E-12</v>
      </c>
      <c r="S1476">
        <f t="shared" si="699"/>
        <v>-6.9317743335439875E-10</v>
      </c>
      <c r="T1476">
        <f t="shared" si="700"/>
        <v>-6.460181112342952E-10</v>
      </c>
      <c r="U1476">
        <f t="shared" si="701"/>
        <v>0</v>
      </c>
      <c r="V1476">
        <f t="shared" si="702"/>
        <v>0</v>
      </c>
      <c r="W1476">
        <f t="shared" si="707"/>
        <v>-2.3306399727020284E-6</v>
      </c>
      <c r="X1476">
        <f t="shared" si="708"/>
        <v>5.9265731853433701E-3</v>
      </c>
      <c r="Y1476">
        <f t="shared" si="703"/>
        <v>-2.4407703721286068E-10</v>
      </c>
      <c r="Z1476">
        <f t="shared" si="704"/>
        <v>-2.2747160970443826E-10</v>
      </c>
      <c r="AA1476">
        <f t="shared" si="709"/>
        <v>1</v>
      </c>
      <c r="AB1476">
        <f t="shared" si="710"/>
        <v>0</v>
      </c>
      <c r="AC1476">
        <f t="shared" si="711"/>
        <v>0</v>
      </c>
      <c r="AD1476">
        <f t="shared" si="712"/>
        <v>-53544.220552211882</v>
      </c>
      <c r="AE1476">
        <f t="shared" si="713"/>
        <v>0</v>
      </c>
      <c r="AF1476">
        <f t="shared" si="714"/>
        <v>1</v>
      </c>
      <c r="AG1476">
        <f t="shared" si="715"/>
        <v>-2</v>
      </c>
      <c r="AH1476">
        <f t="shared" si="716"/>
        <v>1</v>
      </c>
      <c r="AI1476">
        <f t="shared" si="717"/>
        <v>4.327984042430271E-4</v>
      </c>
      <c r="AJ1476">
        <f t="shared" si="718"/>
        <v>0</v>
      </c>
      <c r="AK1476" s="22">
        <f t="shared" si="719"/>
        <v>2.1720782597409539E-6</v>
      </c>
      <c r="AL1476">
        <f t="shared" si="720"/>
        <v>-2.3306399727020284E-6</v>
      </c>
      <c r="AM1476">
        <f t="shared" si="721"/>
        <v>5.9265731853433709E-3</v>
      </c>
      <c r="AN1476">
        <f t="shared" si="722"/>
        <v>-2.3306399727020284E-6</v>
      </c>
      <c r="AO1476">
        <f t="shared" si="723"/>
        <v>5.9265731853433709E-3</v>
      </c>
      <c r="AP1476">
        <f t="shared" si="724"/>
        <v>0</v>
      </c>
      <c r="AQ1476">
        <f t="shared" si="725"/>
        <v>0</v>
      </c>
    </row>
    <row r="1477" spans="13:43" x14ac:dyDescent="0.25">
      <c r="M1477">
        <f t="shared" si="726"/>
        <v>1464</v>
      </c>
      <c r="N1477">
        <f t="shared" si="705"/>
        <v>4286.3855031271733</v>
      </c>
      <c r="O1477">
        <f t="shared" si="706"/>
        <v>53579.818789089666</v>
      </c>
      <c r="P1477">
        <f t="shared" si="696"/>
        <v>1.5071084502684316E-11</v>
      </c>
      <c r="Q1477">
        <f t="shared" si="697"/>
        <v>1.0381492555771781E-14</v>
      </c>
      <c r="R1477">
        <f t="shared" si="698"/>
        <v>1.4045745109677836E-11</v>
      </c>
      <c r="S1477">
        <f t="shared" si="699"/>
        <v>6.6071169667595197E-10</v>
      </c>
      <c r="T1477">
        <f t="shared" si="700"/>
        <v>6.157611339011668E-10</v>
      </c>
      <c r="U1477">
        <f t="shared" si="701"/>
        <v>0</v>
      </c>
      <c r="V1477">
        <f t="shared" si="702"/>
        <v>0</v>
      </c>
      <c r="W1477">
        <f t="shared" si="707"/>
        <v>2.2229997403817379E-6</v>
      </c>
      <c r="X1477">
        <f t="shared" si="708"/>
        <v>-5.6567206544353675E-3</v>
      </c>
      <c r="Y1477">
        <f t="shared" si="703"/>
        <v>1.449393204616391E-10</v>
      </c>
      <c r="Z1477">
        <f t="shared" si="704"/>
        <v>1.350785838412302E-10</v>
      </c>
      <c r="AA1477">
        <f t="shared" si="709"/>
        <v>1</v>
      </c>
      <c r="AB1477">
        <f t="shared" si="710"/>
        <v>0</v>
      </c>
      <c r="AC1477">
        <f t="shared" si="711"/>
        <v>0</v>
      </c>
      <c r="AD1477">
        <f t="shared" si="712"/>
        <v>-53580.818789089666</v>
      </c>
      <c r="AE1477">
        <f t="shared" si="713"/>
        <v>0</v>
      </c>
      <c r="AF1477">
        <f t="shared" si="714"/>
        <v>1</v>
      </c>
      <c r="AG1477">
        <f t="shared" si="715"/>
        <v>-2</v>
      </c>
      <c r="AH1477">
        <f t="shared" si="716"/>
        <v>1</v>
      </c>
      <c r="AI1477">
        <f t="shared" si="717"/>
        <v>-4.1309184633953012E-4</v>
      </c>
      <c r="AJ1477">
        <f t="shared" si="718"/>
        <v>0</v>
      </c>
      <c r="AK1477" s="22">
        <f t="shared" si="719"/>
        <v>-2.0717611746335063E-6</v>
      </c>
      <c r="AL1477">
        <f t="shared" si="720"/>
        <v>2.2229997403817379E-6</v>
      </c>
      <c r="AM1477">
        <f t="shared" si="721"/>
        <v>-5.6567206544353684E-3</v>
      </c>
      <c r="AN1477">
        <f t="shared" si="722"/>
        <v>2.2229997403817379E-6</v>
      </c>
      <c r="AO1477">
        <f t="shared" si="723"/>
        <v>-5.6567206544353684E-3</v>
      </c>
      <c r="AP1477">
        <f t="shared" si="724"/>
        <v>0</v>
      </c>
      <c r="AQ1477">
        <f t="shared" si="725"/>
        <v>0</v>
      </c>
    </row>
    <row r="1478" spans="13:43" x14ac:dyDescent="0.25">
      <c r="M1478">
        <f t="shared" si="726"/>
        <v>1465</v>
      </c>
      <c r="N1478">
        <f t="shared" si="705"/>
        <v>4289.313362077397</v>
      </c>
      <c r="O1478">
        <f t="shared" si="706"/>
        <v>53616.417025967465</v>
      </c>
      <c r="P1478">
        <f t="shared" si="696"/>
        <v>2.2143307431669444E-11</v>
      </c>
      <c r="Q1478">
        <f t="shared" si="697"/>
        <v>1.5242676540536433E-14</v>
      </c>
      <c r="R1478">
        <f t="shared" si="698"/>
        <v>2.0636819600810293E-11</v>
      </c>
      <c r="S1478">
        <f t="shared" si="699"/>
        <v>-5.9837043637215217E-10</v>
      </c>
      <c r="T1478">
        <f t="shared" si="700"/>
        <v>-5.5766117089669352E-10</v>
      </c>
      <c r="U1478">
        <f t="shared" si="701"/>
        <v>0</v>
      </c>
      <c r="V1478">
        <f t="shared" si="702"/>
        <v>0</v>
      </c>
      <c r="W1478">
        <f t="shared" si="707"/>
        <v>-2.0146239107913412E-6</v>
      </c>
      <c r="X1478">
        <f t="shared" si="708"/>
        <v>5.1299834195997363E-3</v>
      </c>
      <c r="Y1478">
        <f t="shared" si="703"/>
        <v>-2.8762131449155891E-10</v>
      </c>
      <c r="Z1478">
        <f t="shared" si="704"/>
        <v>-2.6805341518318802E-10</v>
      </c>
      <c r="AA1478">
        <f t="shared" si="709"/>
        <v>1</v>
      </c>
      <c r="AB1478">
        <f t="shared" si="710"/>
        <v>0</v>
      </c>
      <c r="AC1478">
        <f t="shared" si="711"/>
        <v>0</v>
      </c>
      <c r="AD1478">
        <f t="shared" si="712"/>
        <v>-53617.417025967465</v>
      </c>
      <c r="AE1478">
        <f t="shared" si="713"/>
        <v>0</v>
      </c>
      <c r="AF1478">
        <f t="shared" si="714"/>
        <v>1</v>
      </c>
      <c r="AG1478">
        <f t="shared" si="715"/>
        <v>-2</v>
      </c>
      <c r="AH1478">
        <f t="shared" si="716"/>
        <v>1</v>
      </c>
      <c r="AI1478">
        <f t="shared" si="717"/>
        <v>3.7462585164894262E-4</v>
      </c>
      <c r="AJ1478">
        <f t="shared" si="718"/>
        <v>0</v>
      </c>
      <c r="AK1478" s="22">
        <f t="shared" si="719"/>
        <v>1.8775618926294074E-6</v>
      </c>
      <c r="AL1478">
        <f t="shared" si="720"/>
        <v>-2.0146239107913412E-6</v>
      </c>
      <c r="AM1478">
        <f t="shared" si="721"/>
        <v>5.1299834195997355E-3</v>
      </c>
      <c r="AN1478">
        <f t="shared" si="722"/>
        <v>-2.0146239107913412E-6</v>
      </c>
      <c r="AO1478">
        <f t="shared" si="723"/>
        <v>5.1299834195997355E-3</v>
      </c>
      <c r="AP1478">
        <f t="shared" si="724"/>
        <v>0</v>
      </c>
      <c r="AQ1478">
        <f t="shared" si="725"/>
        <v>0</v>
      </c>
    </row>
    <row r="1479" spans="13:43" x14ac:dyDescent="0.25">
      <c r="M1479">
        <f t="shared" si="726"/>
        <v>1466</v>
      </c>
      <c r="N1479">
        <f t="shared" si="705"/>
        <v>4292.2412210276207</v>
      </c>
      <c r="O1479">
        <f t="shared" si="706"/>
        <v>53653.015262845256</v>
      </c>
      <c r="P1479">
        <f t="shared" si="696"/>
        <v>2.5209740589813586E-11</v>
      </c>
      <c r="Q1479">
        <f t="shared" si="697"/>
        <v>1.7341664310710073E-14</v>
      </c>
      <c r="R1479">
        <f t="shared" si="698"/>
        <v>2.3494632422939033E-11</v>
      </c>
      <c r="S1479">
        <f t="shared" si="699"/>
        <v>5.0910704197157792E-10</v>
      </c>
      <c r="T1479">
        <f t="shared" si="700"/>
        <v>4.7447068217295244E-10</v>
      </c>
      <c r="U1479">
        <f t="shared" si="701"/>
        <v>0</v>
      </c>
      <c r="V1479">
        <f t="shared" si="702"/>
        <v>0</v>
      </c>
      <c r="W1479">
        <f t="shared" si="707"/>
        <v>1.7152569869642544E-6</v>
      </c>
      <c r="X1479">
        <f t="shared" si="708"/>
        <v>-4.3706660913835106E-3</v>
      </c>
      <c r="Y1479">
        <f t="shared" si="703"/>
        <v>5.2284720174583522E-11</v>
      </c>
      <c r="Z1479">
        <f t="shared" si="704"/>
        <v>4.8727605008931848E-11</v>
      </c>
      <c r="AA1479">
        <f t="shared" si="709"/>
        <v>1</v>
      </c>
      <c r="AB1479">
        <f t="shared" si="710"/>
        <v>0</v>
      </c>
      <c r="AC1479">
        <f t="shared" si="711"/>
        <v>0</v>
      </c>
      <c r="AD1479">
        <f t="shared" si="712"/>
        <v>-53654.015262845256</v>
      </c>
      <c r="AE1479">
        <f t="shared" si="713"/>
        <v>0</v>
      </c>
      <c r="AF1479">
        <f t="shared" si="714"/>
        <v>1</v>
      </c>
      <c r="AG1479">
        <f t="shared" si="715"/>
        <v>-2</v>
      </c>
      <c r="AH1479">
        <f t="shared" si="716"/>
        <v>1</v>
      </c>
      <c r="AI1479">
        <f t="shared" si="717"/>
        <v>-3.1917531969434049E-4</v>
      </c>
      <c r="AJ1479">
        <f t="shared" si="718"/>
        <v>0</v>
      </c>
      <c r="AK1479" s="22">
        <f t="shared" si="719"/>
        <v>-1.5985619636200053E-6</v>
      </c>
      <c r="AL1479">
        <f t="shared" si="720"/>
        <v>1.7152569869642544E-6</v>
      </c>
      <c r="AM1479">
        <f t="shared" si="721"/>
        <v>-4.3706660913835106E-3</v>
      </c>
      <c r="AN1479">
        <f t="shared" si="722"/>
        <v>1.7152569869642544E-6</v>
      </c>
      <c r="AO1479">
        <f t="shared" si="723"/>
        <v>-4.3706660913835106E-3</v>
      </c>
      <c r="AP1479">
        <f t="shared" si="724"/>
        <v>0</v>
      </c>
      <c r="AQ1479">
        <f t="shared" si="725"/>
        <v>0</v>
      </c>
    </row>
    <row r="1480" spans="13:43" x14ac:dyDescent="0.25">
      <c r="M1480">
        <f t="shared" si="726"/>
        <v>1467</v>
      </c>
      <c r="N1480">
        <f t="shared" si="705"/>
        <v>4295.1690799778444</v>
      </c>
      <c r="O1480">
        <f t="shared" si="706"/>
        <v>53689.613499723055</v>
      </c>
      <c r="P1480">
        <f t="shared" si="696"/>
        <v>2.3736034750453903E-11</v>
      </c>
      <c r="Q1480">
        <f t="shared" si="697"/>
        <v>1.6316778723453506E-14</v>
      </c>
      <c r="R1480">
        <f t="shared" si="698"/>
        <v>2.2121188024654148E-11</v>
      </c>
      <c r="S1480">
        <f t="shared" si="699"/>
        <v>-3.9708543929573318E-10</v>
      </c>
      <c r="T1480">
        <f t="shared" si="700"/>
        <v>-3.7007030689257519E-10</v>
      </c>
      <c r="U1480">
        <f t="shared" si="701"/>
        <v>0</v>
      </c>
      <c r="V1480">
        <f t="shared" si="702"/>
        <v>0</v>
      </c>
      <c r="W1480">
        <f t="shared" si="707"/>
        <v>-1.3387518687836261E-6</v>
      </c>
      <c r="X1480">
        <f t="shared" si="708"/>
        <v>3.4136168512958476E-3</v>
      </c>
      <c r="Y1480">
        <f t="shared" si="703"/>
        <v>-2.303661377648337E-10</v>
      </c>
      <c r="Z1480">
        <f t="shared" si="704"/>
        <v>-2.1469351143041483E-10</v>
      </c>
      <c r="AA1480">
        <f t="shared" si="709"/>
        <v>1</v>
      </c>
      <c r="AB1480">
        <f t="shared" si="710"/>
        <v>0</v>
      </c>
      <c r="AC1480">
        <f t="shared" si="711"/>
        <v>0</v>
      </c>
      <c r="AD1480">
        <f t="shared" si="712"/>
        <v>-53690.613499723055</v>
      </c>
      <c r="AE1480">
        <f t="shared" si="713"/>
        <v>0</v>
      </c>
      <c r="AF1480">
        <f t="shared" si="714"/>
        <v>1</v>
      </c>
      <c r="AG1480">
        <f t="shared" si="715"/>
        <v>-2</v>
      </c>
      <c r="AH1480">
        <f t="shared" si="716"/>
        <v>1</v>
      </c>
      <c r="AI1480">
        <f t="shared" si="717"/>
        <v>2.4928511018785989E-4</v>
      </c>
      <c r="AJ1480">
        <f t="shared" si="718"/>
        <v>0</v>
      </c>
      <c r="AK1480" s="22">
        <f t="shared" si="719"/>
        <v>1.2476718255206285E-6</v>
      </c>
      <c r="AL1480">
        <f t="shared" si="720"/>
        <v>-1.3387518687836261E-6</v>
      </c>
      <c r="AM1480">
        <f t="shared" si="721"/>
        <v>3.4136168512958476E-3</v>
      </c>
      <c r="AN1480">
        <f t="shared" si="722"/>
        <v>-1.3387518687836261E-6</v>
      </c>
      <c r="AO1480">
        <f t="shared" si="723"/>
        <v>3.4136168512958476E-3</v>
      </c>
      <c r="AP1480">
        <f t="shared" si="724"/>
        <v>0</v>
      </c>
      <c r="AQ1480">
        <f t="shared" si="725"/>
        <v>0</v>
      </c>
    </row>
    <row r="1481" spans="13:43" x14ac:dyDescent="0.25">
      <c r="M1481">
        <f t="shared" si="726"/>
        <v>1468</v>
      </c>
      <c r="N1481">
        <f t="shared" si="705"/>
        <v>4298.0969389280681</v>
      </c>
      <c r="O1481">
        <f t="shared" si="706"/>
        <v>53726.211736600853</v>
      </c>
      <c r="P1481">
        <f t="shared" si="696"/>
        <v>1.8005398093228412E-11</v>
      </c>
      <c r="Q1481">
        <f t="shared" si="697"/>
        <v>1.2368955897983199E-14</v>
      </c>
      <c r="R1481">
        <f t="shared" si="698"/>
        <v>1.6780426927519488E-11</v>
      </c>
      <c r="S1481">
        <f t="shared" si="699"/>
        <v>2.6748606136365454E-10</v>
      </c>
      <c r="T1481">
        <f t="shared" si="700"/>
        <v>2.4928803482167248E-10</v>
      </c>
      <c r="U1481">
        <f t="shared" si="701"/>
        <v>0</v>
      </c>
      <c r="V1481">
        <f t="shared" si="702"/>
        <v>0</v>
      </c>
      <c r="W1481">
        <f t="shared" si="707"/>
        <v>9.0242915385234343E-7</v>
      </c>
      <c r="X1481">
        <f t="shared" si="708"/>
        <v>-2.302628368816801E-3</v>
      </c>
      <c r="Y1481">
        <f t="shared" si="703"/>
        <v>6.675962465813465E-12</v>
      </c>
      <c r="Z1481">
        <f t="shared" si="704"/>
        <v>6.2217730343089539E-12</v>
      </c>
      <c r="AA1481">
        <f t="shared" si="709"/>
        <v>1</v>
      </c>
      <c r="AB1481">
        <f t="shared" si="710"/>
        <v>0</v>
      </c>
      <c r="AC1481">
        <f t="shared" si="711"/>
        <v>0</v>
      </c>
      <c r="AD1481">
        <f t="shared" si="712"/>
        <v>-53727.211736600853</v>
      </c>
      <c r="AE1481">
        <f t="shared" si="713"/>
        <v>0</v>
      </c>
      <c r="AF1481">
        <f t="shared" si="714"/>
        <v>1</v>
      </c>
      <c r="AG1481">
        <f t="shared" si="715"/>
        <v>-2</v>
      </c>
      <c r="AH1481">
        <f t="shared" si="716"/>
        <v>1</v>
      </c>
      <c r="AI1481">
        <f t="shared" si="717"/>
        <v>-1.6815326638330142E-4</v>
      </c>
      <c r="AJ1481">
        <f t="shared" si="718"/>
        <v>0</v>
      </c>
      <c r="AK1481" s="22">
        <f t="shared" si="719"/>
        <v>-8.4103369417739931E-7</v>
      </c>
      <c r="AL1481">
        <f t="shared" si="720"/>
        <v>9.0242915385234343E-7</v>
      </c>
      <c r="AM1481">
        <f t="shared" si="721"/>
        <v>-2.302628368816801E-3</v>
      </c>
      <c r="AN1481">
        <f t="shared" si="722"/>
        <v>9.0242915385234343E-7</v>
      </c>
      <c r="AO1481">
        <f t="shared" si="723"/>
        <v>-2.302628368816801E-3</v>
      </c>
      <c r="AP1481">
        <f t="shared" si="724"/>
        <v>0</v>
      </c>
      <c r="AQ1481">
        <f t="shared" si="725"/>
        <v>0</v>
      </c>
    </row>
    <row r="1482" spans="13:43" x14ac:dyDescent="0.25">
      <c r="M1482">
        <f t="shared" si="726"/>
        <v>1469</v>
      </c>
      <c r="N1482">
        <f t="shared" si="705"/>
        <v>4301.0247978782909</v>
      </c>
      <c r="O1482">
        <f t="shared" si="706"/>
        <v>53762.809973478637</v>
      </c>
      <c r="P1482">
        <f t="shared" si="696"/>
        <v>9.0643967507940213E-12</v>
      </c>
      <c r="Q1482">
        <f t="shared" si="697"/>
        <v>6.222622849011553E-15</v>
      </c>
      <c r="R1482">
        <f t="shared" si="698"/>
        <v>8.4477136540484827E-12</v>
      </c>
      <c r="S1482">
        <f t="shared" si="699"/>
        <v>-1.2626645487726229E-10</v>
      </c>
      <c r="T1482">
        <f t="shared" si="700"/>
        <v>-1.1767609960602266E-10</v>
      </c>
      <c r="U1482">
        <f t="shared" si="701"/>
        <v>0</v>
      </c>
      <c r="V1482">
        <f t="shared" si="702"/>
        <v>0</v>
      </c>
      <c r="W1482">
        <f t="shared" si="707"/>
        <v>-4.2628061175089002E-7</v>
      </c>
      <c r="X1482">
        <f t="shared" si="708"/>
        <v>1.088434157783996E-3</v>
      </c>
      <c r="Y1482">
        <f t="shared" si="703"/>
        <v>-7.9878340228943713E-11</v>
      </c>
      <c r="Z1482">
        <f t="shared" si="704"/>
        <v>-7.4443933111784005E-11</v>
      </c>
      <c r="AA1482">
        <f t="shared" si="709"/>
        <v>1</v>
      </c>
      <c r="AB1482">
        <f t="shared" si="710"/>
        <v>0</v>
      </c>
      <c r="AC1482">
        <f t="shared" si="711"/>
        <v>0</v>
      </c>
      <c r="AD1482">
        <f t="shared" si="712"/>
        <v>-53763.809973478637</v>
      </c>
      <c r="AE1482">
        <f t="shared" si="713"/>
        <v>0</v>
      </c>
      <c r="AF1482">
        <f t="shared" si="714"/>
        <v>1</v>
      </c>
      <c r="AG1482">
        <f t="shared" si="715"/>
        <v>-2</v>
      </c>
      <c r="AH1482">
        <f t="shared" si="716"/>
        <v>1</v>
      </c>
      <c r="AI1482">
        <f t="shared" si="717"/>
        <v>7.9484694901882984E-5</v>
      </c>
      <c r="AJ1482">
        <f t="shared" si="718"/>
        <v>0</v>
      </c>
      <c r="AK1482" s="22">
        <f t="shared" si="719"/>
        <v>3.9727922809962047E-7</v>
      </c>
      <c r="AL1482">
        <f t="shared" si="720"/>
        <v>-4.2628061175089002E-7</v>
      </c>
      <c r="AM1482">
        <f t="shared" si="721"/>
        <v>1.088434157783996E-3</v>
      </c>
      <c r="AN1482">
        <f t="shared" si="722"/>
        <v>-4.2628061175089002E-7</v>
      </c>
      <c r="AO1482">
        <f t="shared" si="723"/>
        <v>1.088434157783996E-3</v>
      </c>
      <c r="AP1482">
        <f t="shared" si="724"/>
        <v>0</v>
      </c>
      <c r="AQ1482">
        <f t="shared" si="725"/>
        <v>0</v>
      </c>
    </row>
    <row r="1483" spans="13:43" x14ac:dyDescent="0.25">
      <c r="M1483">
        <f t="shared" si="726"/>
        <v>1470</v>
      </c>
      <c r="N1483">
        <f t="shared" si="705"/>
        <v>4303.9526568285146</v>
      </c>
      <c r="O1483">
        <f t="shared" si="706"/>
        <v>53799.408210356429</v>
      </c>
      <c r="P1483">
        <f t="shared" si="696"/>
        <v>-1.4681129245572433E-12</v>
      </c>
      <c r="Q1483">
        <f t="shared" si="697"/>
        <v>-1.0071600621150627E-15</v>
      </c>
      <c r="R1483">
        <f t="shared" si="698"/>
        <v>-1.3682319893357348E-12</v>
      </c>
      <c r="S1483">
        <f t="shared" si="699"/>
        <v>-2.011242297598407E-11</v>
      </c>
      <c r="T1483">
        <f t="shared" si="700"/>
        <v>-1.8744103425893821E-11</v>
      </c>
      <c r="U1483">
        <f t="shared" si="701"/>
        <v>0</v>
      </c>
      <c r="V1483">
        <f t="shared" si="702"/>
        <v>0</v>
      </c>
      <c r="W1483">
        <f t="shared" si="707"/>
        <v>-6.7946551211915062E-8</v>
      </c>
      <c r="X1483">
        <f t="shared" si="708"/>
        <v>1.7360796533272407E-4</v>
      </c>
      <c r="Y1483">
        <f t="shared" si="703"/>
        <v>-2.7498812531895479E-15</v>
      </c>
      <c r="Z1483">
        <f t="shared" si="704"/>
        <v>-2.5627970672782527E-15</v>
      </c>
      <c r="AA1483">
        <f t="shared" si="709"/>
        <v>1</v>
      </c>
      <c r="AB1483">
        <f t="shared" si="710"/>
        <v>0</v>
      </c>
      <c r="AC1483">
        <f t="shared" si="711"/>
        <v>0</v>
      </c>
      <c r="AD1483">
        <f t="shared" si="712"/>
        <v>-53800.408210356429</v>
      </c>
      <c r="AE1483">
        <f t="shared" si="713"/>
        <v>0</v>
      </c>
      <c r="AF1483">
        <f t="shared" si="714"/>
        <v>1</v>
      </c>
      <c r="AG1483">
        <f t="shared" si="715"/>
        <v>-2</v>
      </c>
      <c r="AH1483">
        <f t="shared" si="716"/>
        <v>1</v>
      </c>
      <c r="AI1483">
        <f t="shared" si="717"/>
        <v>1.2678004114431887E-5</v>
      </c>
      <c r="AJ1483">
        <f t="shared" si="718"/>
        <v>0</v>
      </c>
      <c r="AK1483" s="22">
        <f t="shared" si="719"/>
        <v>6.3323906068886763E-8</v>
      </c>
      <c r="AL1483">
        <f t="shared" si="720"/>
        <v>-6.7946551211915062E-8</v>
      </c>
      <c r="AM1483">
        <f t="shared" si="721"/>
        <v>1.736079653327241E-4</v>
      </c>
      <c r="AN1483">
        <f t="shared" si="722"/>
        <v>-6.7946551211915062E-8</v>
      </c>
      <c r="AO1483">
        <f t="shared" si="723"/>
        <v>1.736079653327241E-4</v>
      </c>
      <c r="AP1483">
        <f t="shared" si="724"/>
        <v>0</v>
      </c>
      <c r="AQ1483">
        <f t="shared" si="725"/>
        <v>0</v>
      </c>
    </row>
    <row r="1484" spans="13:43" x14ac:dyDescent="0.25">
      <c r="M1484">
        <f t="shared" si="726"/>
        <v>1471</v>
      </c>
      <c r="N1484">
        <f t="shared" si="705"/>
        <v>4306.8805157787383</v>
      </c>
      <c r="O1484">
        <f t="shared" si="706"/>
        <v>53836.006447234227</v>
      </c>
      <c r="P1484">
        <f t="shared" si="696"/>
        <v>-1.1694049048043859E-11</v>
      </c>
      <c r="Q1484">
        <f t="shared" si="697"/>
        <v>-8.0169395151826053E-15</v>
      </c>
      <c r="R1484">
        <f t="shared" si="698"/>
        <v>-1.0898461368167621E-11</v>
      </c>
      <c r="S1484">
        <f t="shared" si="699"/>
        <v>1.6498165006475577E-10</v>
      </c>
      <c r="T1484">
        <f t="shared" si="700"/>
        <v>1.5375736259529894E-10</v>
      </c>
      <c r="U1484">
        <f t="shared" si="701"/>
        <v>0</v>
      </c>
      <c r="V1484">
        <f t="shared" si="702"/>
        <v>0</v>
      </c>
      <c r="W1484">
        <f t="shared" si="707"/>
        <v>5.5774270292333005E-7</v>
      </c>
      <c r="X1484">
        <f t="shared" si="708"/>
        <v>-1.4260395555709951E-3</v>
      </c>
      <c r="Y1484">
        <f t="shared" si="703"/>
        <v>1.0371656956692852E-10</v>
      </c>
      <c r="Z1484">
        <f t="shared" si="704"/>
        <v>9.666036306330774E-11</v>
      </c>
      <c r="AA1484">
        <f t="shared" si="709"/>
        <v>1</v>
      </c>
      <c r="AB1484">
        <f t="shared" si="710"/>
        <v>0</v>
      </c>
      <c r="AC1484">
        <f t="shared" si="711"/>
        <v>0</v>
      </c>
      <c r="AD1484">
        <f t="shared" si="712"/>
        <v>-53837.006447234227</v>
      </c>
      <c r="AE1484">
        <f t="shared" si="713"/>
        <v>0</v>
      </c>
      <c r="AF1484">
        <f t="shared" si="714"/>
        <v>1</v>
      </c>
      <c r="AG1484">
        <f t="shared" si="715"/>
        <v>-2</v>
      </c>
      <c r="AH1484">
        <f t="shared" si="716"/>
        <v>1</v>
      </c>
      <c r="AI1484">
        <f t="shared" si="717"/>
        <v>-1.0413883277319093E-4</v>
      </c>
      <c r="AJ1484">
        <f t="shared" si="718"/>
        <v>0</v>
      </c>
      <c r="AK1484" s="22">
        <f t="shared" si="719"/>
        <v>-5.1979748641503605E-7</v>
      </c>
      <c r="AL1484">
        <f t="shared" si="720"/>
        <v>5.5774270292333005E-7</v>
      </c>
      <c r="AM1484">
        <f t="shared" si="721"/>
        <v>-1.4260395555709951E-3</v>
      </c>
      <c r="AN1484">
        <f t="shared" si="722"/>
        <v>5.5774270292333005E-7</v>
      </c>
      <c r="AO1484">
        <f t="shared" si="723"/>
        <v>-1.4260395555709951E-3</v>
      </c>
      <c r="AP1484">
        <f t="shared" si="724"/>
        <v>0</v>
      </c>
      <c r="AQ1484">
        <f t="shared" si="725"/>
        <v>0</v>
      </c>
    </row>
    <row r="1485" spans="13:43" x14ac:dyDescent="0.25">
      <c r="M1485">
        <f t="shared" si="726"/>
        <v>1472</v>
      </c>
      <c r="N1485">
        <f t="shared" si="705"/>
        <v>4309.8083747289611</v>
      </c>
      <c r="O1485">
        <f t="shared" si="706"/>
        <v>53872.604684112011</v>
      </c>
      <c r="P1485">
        <f t="shared" si="696"/>
        <v>-1.9778119886550055E-11</v>
      </c>
      <c r="Q1485">
        <f t="shared" si="697"/>
        <v>-1.3549821179851819E-14</v>
      </c>
      <c r="R1485">
        <f t="shared" si="698"/>
        <v>-1.8432544162674796E-11</v>
      </c>
      <c r="S1485">
        <f t="shared" si="699"/>
        <v>-3.0176802394217323E-10</v>
      </c>
      <c r="T1485">
        <f t="shared" si="700"/>
        <v>-2.8123767375785016E-10</v>
      </c>
      <c r="U1485">
        <f t="shared" si="701"/>
        <v>0</v>
      </c>
      <c r="V1485">
        <f t="shared" si="702"/>
        <v>0</v>
      </c>
      <c r="W1485">
        <f t="shared" si="707"/>
        <v>-1.020860741110346E-6</v>
      </c>
      <c r="X1485">
        <f t="shared" si="708"/>
        <v>2.6119173053322248E-3</v>
      </c>
      <c r="Y1485">
        <f t="shared" si="703"/>
        <v>-9.8682354781756504E-12</v>
      </c>
      <c r="Z1485">
        <f t="shared" si="704"/>
        <v>-9.1968643785421374E-12</v>
      </c>
      <c r="AA1485">
        <f t="shared" si="709"/>
        <v>1</v>
      </c>
      <c r="AB1485">
        <f t="shared" si="710"/>
        <v>0</v>
      </c>
      <c r="AC1485">
        <f t="shared" si="711"/>
        <v>0</v>
      </c>
      <c r="AD1485">
        <f t="shared" si="712"/>
        <v>-53873.604684112011</v>
      </c>
      <c r="AE1485">
        <f t="shared" si="713"/>
        <v>0</v>
      </c>
      <c r="AF1485">
        <f t="shared" si="714"/>
        <v>1</v>
      </c>
      <c r="AG1485">
        <f t="shared" si="715"/>
        <v>-2</v>
      </c>
      <c r="AH1485">
        <f t="shared" si="716"/>
        <v>1</v>
      </c>
      <c r="AI1485">
        <f t="shared" si="717"/>
        <v>1.9073941607033445E-4</v>
      </c>
      <c r="AJ1485">
        <f t="shared" si="718"/>
        <v>0</v>
      </c>
      <c r="AK1485" s="22">
        <f t="shared" si="719"/>
        <v>9.514079600282876E-7</v>
      </c>
      <c r="AL1485">
        <f t="shared" si="720"/>
        <v>-1.020860741110346E-6</v>
      </c>
      <c r="AM1485">
        <f t="shared" si="721"/>
        <v>2.6119173053322248E-3</v>
      </c>
      <c r="AN1485">
        <f t="shared" si="722"/>
        <v>-1.020860741110346E-6</v>
      </c>
      <c r="AO1485">
        <f t="shared" si="723"/>
        <v>2.6119173053322248E-3</v>
      </c>
      <c r="AP1485">
        <f t="shared" si="724"/>
        <v>0</v>
      </c>
      <c r="AQ1485">
        <f t="shared" si="725"/>
        <v>0</v>
      </c>
    </row>
    <row r="1486" spans="13:43" x14ac:dyDescent="0.25">
      <c r="M1486">
        <f t="shared" si="726"/>
        <v>1473</v>
      </c>
      <c r="N1486">
        <f t="shared" si="705"/>
        <v>4312.7362336791848</v>
      </c>
      <c r="O1486">
        <f t="shared" si="706"/>
        <v>53909.20292098981</v>
      </c>
      <c r="P1486">
        <f t="shared" ref="P1486:P1549" si="727">4*SIN(N1486)*COS(N1486)/(((N1486)^3)+$H$13*AH1486)</f>
        <v>-2.4277170044078391E-11</v>
      </c>
      <c r="Q1486">
        <f t="shared" ref="Q1486:Q1549" si="728">(AH1486*$H$13*SIN(N1486)*COS(N1486)/N1486)/((N1486^3)+AH1486*$H$13)</f>
        <v>-1.6620790757102702E-14</v>
      </c>
      <c r="R1486">
        <f t="shared" ref="R1486:R1549" si="729">((2*AJ1486*N1486*$H$7+4*SIN(N1486)/(1+$H$7))*COS(N1486))/((N1486^3)+AH1486*$H$13)</f>
        <v>-2.2625507962794403E-11</v>
      </c>
      <c r="S1486">
        <f t="shared" ref="S1486:S1549" si="730">(4*SIN(N1486)-AH1486*$H$13*2*$H$8*SIN(N1486)/N1486)*COS(N1486*$K$20)/$H$7/((N1486^3)+AH1486*$H$13)</f>
        <v>4.2429216327290465E-10</v>
      </c>
      <c r="T1486">
        <f t="shared" ref="T1486:T1549" si="731">(2*AJ1486*N1486*$H$7+4*SIN(N1486)/(1+$H$7)-AH1486*$H$13*2*$H$9*SIN(N1486)/N1486)*COS(N1486*$K$20)/((N1486^3)+AH1486*$H$13)/$H$7</f>
        <v>3.9542606083215727E-10</v>
      </c>
      <c r="U1486">
        <f t="shared" ref="U1486:U1549" si="732">(2*N1486-AH1486*$H$13*$H$8)*SIN(N1486)*SIN($K$20*N1486)/((N1486^3)+AH1486*$H$13)</f>
        <v>0</v>
      </c>
      <c r="V1486">
        <f t="shared" ref="V1486:V1549" si="733">(AJ1486*N1486*N1486+2*N1486*SIN(N1486)/$H$7/ (1+$H$7)-$H$9*AH1486*$H$13*SIN(N1486)/$H$7)*SIN($K$20*N1486)/((N1486^3)+AH1486*$H$13)</f>
        <v>0</v>
      </c>
      <c r="W1486">
        <f t="shared" si="707"/>
        <v>1.4363263345827542E-6</v>
      </c>
      <c r="X1486">
        <f t="shared" si="708"/>
        <v>-3.6774018302183236E-3</v>
      </c>
      <c r="Y1486">
        <f t="shared" ref="Y1486:Y1549" si="734">(24/5/$H$7)*(2/(N1486^2)+$H$8)*(COS(N1486*$K$10)-COS(N1486))*SIN(N1486)/((N1486^3)+AH1486*$H$13)</f>
        <v>2.4140920970990537E-10</v>
      </c>
      <c r="Z1486">
        <f t="shared" ref="Z1486:Z1549" si="735">(24/5)*(AJ1486/N1486+2*(1+$H$7)*SIN(N1486)/$H$7/M1486/M1486/$H$5/$H$5+$H$9*SIN(N1486)/$H$7)*(COS(N1486*$K$10)-COS(N1486))/((N1486^3)+AH1486*$H$13)</f>
        <v>2.2498528397941001E-10</v>
      </c>
      <c r="AA1486">
        <f t="shared" si="709"/>
        <v>1</v>
      </c>
      <c r="AB1486">
        <f t="shared" si="710"/>
        <v>0</v>
      </c>
      <c r="AC1486">
        <f t="shared" si="711"/>
        <v>0</v>
      </c>
      <c r="AD1486">
        <f t="shared" si="712"/>
        <v>-53910.20292098981</v>
      </c>
      <c r="AE1486">
        <f t="shared" si="713"/>
        <v>0</v>
      </c>
      <c r="AF1486">
        <f t="shared" si="714"/>
        <v>1</v>
      </c>
      <c r="AG1486">
        <f t="shared" si="715"/>
        <v>-2</v>
      </c>
      <c r="AH1486">
        <f t="shared" si="716"/>
        <v>1</v>
      </c>
      <c r="AI1486">
        <f t="shared" si="717"/>
        <v>-2.685480519865756E-4</v>
      </c>
      <c r="AJ1486">
        <f t="shared" si="718"/>
        <v>0</v>
      </c>
      <c r="AK1486" s="22">
        <f t="shared" si="719"/>
        <v>-1.3386079539447938E-6</v>
      </c>
      <c r="AL1486">
        <f t="shared" si="720"/>
        <v>1.4363263345827542E-6</v>
      </c>
      <c r="AM1486">
        <f t="shared" si="721"/>
        <v>-3.6774018302183241E-3</v>
      </c>
      <c r="AN1486">
        <f t="shared" si="722"/>
        <v>1.4363263345827542E-6</v>
      </c>
      <c r="AO1486">
        <f t="shared" si="723"/>
        <v>-3.6774018302183241E-3</v>
      </c>
      <c r="AP1486">
        <f t="shared" si="724"/>
        <v>0</v>
      </c>
      <c r="AQ1486">
        <f t="shared" si="725"/>
        <v>0</v>
      </c>
    </row>
    <row r="1487" spans="13:43" x14ac:dyDescent="0.25">
      <c r="M1487">
        <f t="shared" si="726"/>
        <v>1474</v>
      </c>
      <c r="N1487">
        <f t="shared" ref="N1487:N1550" si="736">M1487*$H$5/(1+$H$7)</f>
        <v>4315.6640926294085</v>
      </c>
      <c r="O1487">
        <f t="shared" ref="O1487:O1550" si="737">N1487*$H$14</f>
        <v>53945.801157867609</v>
      </c>
      <c r="P1487">
        <f t="shared" si="727"/>
        <v>-2.4397762868007797E-11</v>
      </c>
      <c r="Q1487">
        <f t="shared" si="728"/>
        <v>-1.6692019795179976E-14</v>
      </c>
      <c r="R1487">
        <f t="shared" si="729"/>
        <v>-2.2737896428711834E-11</v>
      </c>
      <c r="S1487">
        <f t="shared" si="730"/>
        <v>-5.270475135454655E-10</v>
      </c>
      <c r="T1487">
        <f t="shared" si="731"/>
        <v>-4.9119059976278241E-10</v>
      </c>
      <c r="U1487">
        <f t="shared" si="732"/>
        <v>0</v>
      </c>
      <c r="V1487">
        <f t="shared" si="733"/>
        <v>0</v>
      </c>
      <c r="W1487">
        <f t="shared" ref="W1487:W1550" si="738">AH1487*$H$13*((2/N1487)+N1487*$H$8)*SIN(N1487)*COS($K$14*N1487)/((N1487^3)+AH1487*$H$13)/$H$7</f>
        <v>-1.7853875862875981E-6</v>
      </c>
      <c r="X1487">
        <f t="shared" ref="X1487:X1550" si="739">(((AJ1487+2*SIN(N1487)/$H$7/M1487/$H$5+$H$9*N1487*SIN(N1487)/$H$7)*AH1487*$H$13/((N1487^3)+AH1487*$H$13))-AJ1487-2*SIN(N1487)/$H$7/M1487/$H$5)*COS($K$14*N1487)</f>
        <v>4.5742017917319794E-3</v>
      </c>
      <c r="Y1487">
        <f t="shared" si="734"/>
        <v>-6.1554757940542856E-11</v>
      </c>
      <c r="Z1487">
        <f t="shared" si="735"/>
        <v>-5.7366969189695488E-11</v>
      </c>
      <c r="AA1487">
        <f t="shared" ref="AA1487:AA1550" si="740">(-1+(1-2*O1487+2*O1487*O1487)*EXP(-2*O1487))/((1-2*O1487)*EXP(-2*O1487)-1)</f>
        <v>1</v>
      </c>
      <c r="AB1487">
        <f t="shared" ref="AB1487:AB1550" si="741">O1487*EXP(-O1487)/((1-2*O1487)*EXP(-2*O1487)-1)</f>
        <v>0</v>
      </c>
      <c r="AC1487">
        <f t="shared" ref="AC1487:AC1550" si="742">-(AA1487*(1+2*O1487)+2*O1487*O1487)*EXP(-O1487)</f>
        <v>0</v>
      </c>
      <c r="AD1487">
        <f t="shared" ref="AD1487:AD1550" si="743">-AB1487*(1+2*O1487)*EXP(-O1487)-(1+O1487)</f>
        <v>-53946.801157867609</v>
      </c>
      <c r="AE1487">
        <f t="shared" ref="AE1487:AE1550" si="744">(2*AA1487-1+2*O1487)*EXP(-O1487)</f>
        <v>0</v>
      </c>
      <c r="AF1487">
        <f t="shared" ref="AF1487:AF1550" si="745">2*AB1487*EXP(-O1487)+1</f>
        <v>1</v>
      </c>
      <c r="AG1487">
        <f t="shared" ref="AG1487:AG1550" si="746">(AC1487*EXP(-O1487)-AE1487*EXP(-O1487)-AA1487-1)</f>
        <v>-2</v>
      </c>
      <c r="AH1487">
        <f t="shared" ref="AH1487:AH1550" si="747">-2*(AC1487*EXP(-O1487)+AA1487)/AG1487</f>
        <v>1</v>
      </c>
      <c r="AI1487">
        <f t="shared" ref="AI1487:AI1550" si="748">-2*SIN(N1487)/$H$5/M1487</f>
        <v>3.3403819705346988E-4</v>
      </c>
      <c r="AJ1487">
        <f t="shared" ref="AJ1487:AJ1550" si="749">-((AC1487*EXP(-O1487)+AA1487)*((AD1487*EXP(-O1487)-AF1487*EXP(-O1487)-AB1487)*AI1487)/(AG1487))+(AD1487*EXP(-O1487)+AB1487)*AI1487</f>
        <v>0</v>
      </c>
      <c r="AK1487" s="22">
        <f t="shared" ref="AK1487:AK1550" si="750">-(((AJ1487+2*SIN(N1487)/$H$7/M1487/$H$5+$H$9*N1487*SIN(N1487)/$H$7)*AH1487*$H$13/((N1487^3)+AH1487*$H$13)))/(AC1487*EXP(-O1487)+AA1487)-((AD1487-AF1487)*EXP(-O1487)-AB1487)*AI1487/AG1487</f>
        <v>1.663921329252199E-6</v>
      </c>
      <c r="AL1487">
        <f t="shared" ref="AL1487:AL1550" si="751">-(AH1487*$H$13*((2/N1487)+N1487*$H$8)*SIN(N1487)*COS($D$8*N1487)/((N1487^3)+AH1487*$H$13)/$H$7)*((AC1487+AE1487*N1487*$D$9)*EXP($D$9*N1487-O1487)+(AA1487+N1487*$D$9)*EXP(-$D$9*N1487)+2*(AE1487*EXP(N1487*$D$9-O1487)-EXP(-N1487*$D$9)))/(AC1487*EXP(-O1487)+AA1487)</f>
        <v>-1.7853875862875981E-6</v>
      </c>
      <c r="AM1487">
        <f t="shared" ref="AM1487:AM1550" si="752">-AO1487+2*COS($D$8*N1487)*((AE1487*AK1487+AF1487*AI1487)*EXP(N1487*$D$9-O1487)-AK1487*EXP(-N1487*$D$9)+AI1487/$H$7)</f>
        <v>4.5742017917319794E-3</v>
      </c>
      <c r="AN1487">
        <f t="shared" ref="AN1487:AN1550" si="753">((AC1487+AE1487*N1487*$D$9)*EXP($D$9*N1487-O1487)+(AA1487+N1487*$D$9)*EXP(-$D$9*N1487))*(AH1487*$H$13*((2/N1487)+N1487*$H$8)*SIN(N1487)*COS($D$8*N1487)/((N1487^3)+AH1487*$H$13)/$H$7)/(AC1487*EXP(-O1487)+AA1487)</f>
        <v>-1.7853875862875981E-6</v>
      </c>
      <c r="AO1487">
        <f t="shared" ref="AO1487:AO1550" si="754">-(COS($D$8*N1487)*((AC1487*AK1487+AD1487*AI1487+(AE1487*AK1487+AF1487*AI1487)*N1487*$D$9)*EXP(N1487*$D$9-O1487)+(AA1487*AK1487+AB1487*AI1487+AK1487*N1487*$D$9)*EXP(-N1487*$D$9)-AI1487/$H$7))</f>
        <v>4.5742017917319794E-3</v>
      </c>
      <c r="AP1487">
        <f t="shared" ref="AP1487:AP1550" si="755">(AH1487*$H$13*((2/N1487)+N1487*$H$8)*SIN(N1487)/((N1487^3)+AH1487*$H$13)/$H$7)*SIN(N1487*$D$8)*((AC1487+AE1487+AE1487*N1487*$D$9)*EXP(N1487*$D$9-O1487)+(-(AA1487-1)-N1487*$D$9)*EXP(-N1487*$D$9))/(AC1487*EXP(-O1487)+AA1487)</f>
        <v>0</v>
      </c>
      <c r="AQ1487">
        <f t="shared" ref="AQ1487:AQ1550" si="756">SIN(N1487*$D$8)*(((AC1487+AE1487)*AK1487+AD1487*AI1487+AF1487*AI1487+(AE1487*AK1487+AF1487*AI1487)*N1487*$D$9)*EXP(N1487*$D$9-O1487)+(-(AA1487-1)*AK1487-AB1487*AI1487-AK1487*N1487*$D$9)*EXP(-N1487*$D$9))</f>
        <v>0</v>
      </c>
    </row>
    <row r="1488" spans="13:43" x14ac:dyDescent="0.25">
      <c r="M1488">
        <f t="shared" ref="M1488:M1551" si="757">M1487+1</f>
        <v>1475</v>
      </c>
      <c r="N1488">
        <f t="shared" si="736"/>
        <v>4318.5919515796322</v>
      </c>
      <c r="O1488">
        <f t="shared" si="737"/>
        <v>53982.3993947454</v>
      </c>
      <c r="P1488">
        <f t="shared" si="727"/>
        <v>-2.013603290089147E-11</v>
      </c>
      <c r="Q1488">
        <f t="shared" si="728"/>
        <v>-1.3766966655519762E-14</v>
      </c>
      <c r="R1488">
        <f t="shared" si="729"/>
        <v>-1.8766107083775836E-11</v>
      </c>
      <c r="S1488">
        <f t="shared" si="730"/>
        <v>6.0544766651352923E-10</v>
      </c>
      <c r="T1488">
        <f t="shared" si="731"/>
        <v>5.6425691194177936E-10</v>
      </c>
      <c r="U1488">
        <f t="shared" si="732"/>
        <v>0</v>
      </c>
      <c r="V1488">
        <f t="shared" si="733"/>
        <v>0</v>
      </c>
      <c r="W1488">
        <f t="shared" si="738"/>
        <v>2.0523611313167846E-6</v>
      </c>
      <c r="X1488">
        <f t="shared" si="739"/>
        <v>-5.261762411507811E-3</v>
      </c>
      <c r="Y1488">
        <f t="shared" si="734"/>
        <v>2.8110986284520194E-10</v>
      </c>
      <c r="Z1488">
        <f t="shared" si="735"/>
        <v>2.6198496071314423E-10</v>
      </c>
      <c r="AA1488">
        <f t="shared" si="740"/>
        <v>1</v>
      </c>
      <c r="AB1488">
        <f t="shared" si="741"/>
        <v>0</v>
      </c>
      <c r="AC1488">
        <f t="shared" si="742"/>
        <v>0</v>
      </c>
      <c r="AD1488">
        <f t="shared" si="743"/>
        <v>-53983.3993947454</v>
      </c>
      <c r="AE1488">
        <f t="shared" si="744"/>
        <v>0</v>
      </c>
      <c r="AF1488">
        <f t="shared" si="745"/>
        <v>1</v>
      </c>
      <c r="AG1488">
        <f t="shared" si="746"/>
        <v>-2</v>
      </c>
      <c r="AH1488">
        <f t="shared" si="747"/>
        <v>1</v>
      </c>
      <c r="AI1488">
        <f t="shared" si="748"/>
        <v>-3.8424828545534145E-4</v>
      </c>
      <c r="AJ1488">
        <f t="shared" si="749"/>
        <v>0</v>
      </c>
      <c r="AK1488" s="22">
        <f t="shared" si="750"/>
        <v>-1.9127317160454778E-6</v>
      </c>
      <c r="AL1488">
        <f t="shared" si="751"/>
        <v>2.0523611313167846E-6</v>
      </c>
      <c r="AM1488">
        <f t="shared" si="752"/>
        <v>-5.261762411507811E-3</v>
      </c>
      <c r="AN1488">
        <f t="shared" si="753"/>
        <v>2.0523611313167846E-6</v>
      </c>
      <c r="AO1488">
        <f t="shared" si="754"/>
        <v>-5.261762411507811E-3</v>
      </c>
      <c r="AP1488">
        <f t="shared" si="755"/>
        <v>0</v>
      </c>
      <c r="AQ1488">
        <f t="shared" si="756"/>
        <v>0</v>
      </c>
    </row>
    <row r="1489" spans="13:43" x14ac:dyDescent="0.25">
      <c r="M1489">
        <f t="shared" si="757"/>
        <v>1476</v>
      </c>
      <c r="N1489">
        <f t="shared" si="736"/>
        <v>4321.5198105298559</v>
      </c>
      <c r="O1489">
        <f t="shared" si="737"/>
        <v>54018.997631623199</v>
      </c>
      <c r="P1489">
        <f t="shared" si="727"/>
        <v>-1.2275171531102555E-11</v>
      </c>
      <c r="Q1489">
        <f t="shared" si="728"/>
        <v>-8.3868249942266788E-15</v>
      </c>
      <c r="R1489">
        <f t="shared" si="729"/>
        <v>-1.1440048025258672E-11</v>
      </c>
      <c r="S1489">
        <f t="shared" si="730"/>
        <v>-6.5603089265790666E-10</v>
      </c>
      <c r="T1489">
        <f t="shared" si="731"/>
        <v>-6.1139878160103136E-10</v>
      </c>
      <c r="U1489">
        <f t="shared" si="732"/>
        <v>0</v>
      </c>
      <c r="V1489">
        <f t="shared" si="733"/>
        <v>0</v>
      </c>
      <c r="W1489">
        <f t="shared" si="738"/>
        <v>-2.2253365053553967E-6</v>
      </c>
      <c r="X1489">
        <f t="shared" si="739"/>
        <v>5.7090992055102117E-3</v>
      </c>
      <c r="Y1489">
        <f t="shared" si="734"/>
        <v>-1.5565930281819004E-10</v>
      </c>
      <c r="Z1489">
        <f t="shared" si="735"/>
        <v>-1.4506924773363562E-10</v>
      </c>
      <c r="AA1489">
        <f t="shared" si="740"/>
        <v>1</v>
      </c>
      <c r="AB1489">
        <f t="shared" si="741"/>
        <v>0</v>
      </c>
      <c r="AC1489">
        <f t="shared" si="742"/>
        <v>0</v>
      </c>
      <c r="AD1489">
        <f t="shared" si="743"/>
        <v>-54019.997631623199</v>
      </c>
      <c r="AE1489">
        <f t="shared" si="744"/>
        <v>0</v>
      </c>
      <c r="AF1489">
        <f t="shared" si="745"/>
        <v>1</v>
      </c>
      <c r="AG1489">
        <f t="shared" si="746"/>
        <v>-2</v>
      </c>
      <c r="AH1489">
        <f t="shared" si="747"/>
        <v>1</v>
      </c>
      <c r="AI1489">
        <f t="shared" si="748"/>
        <v>4.1691563954641221E-4</v>
      </c>
      <c r="AJ1489">
        <f t="shared" si="749"/>
        <v>0</v>
      </c>
      <c r="AK1489" s="22">
        <f t="shared" si="750"/>
        <v>2.0739389611886401E-6</v>
      </c>
      <c r="AL1489">
        <f t="shared" si="751"/>
        <v>-2.2253365053553967E-6</v>
      </c>
      <c r="AM1489">
        <f t="shared" si="752"/>
        <v>5.7090992055102117E-3</v>
      </c>
      <c r="AN1489">
        <f t="shared" si="753"/>
        <v>-2.2253365053553967E-6</v>
      </c>
      <c r="AO1489">
        <f t="shared" si="754"/>
        <v>5.7090992055102117E-3</v>
      </c>
      <c r="AP1489">
        <f t="shared" si="755"/>
        <v>0</v>
      </c>
      <c r="AQ1489">
        <f t="shared" si="756"/>
        <v>0</v>
      </c>
    </row>
    <row r="1490" spans="13:43" x14ac:dyDescent="0.25">
      <c r="M1490">
        <f t="shared" si="757"/>
        <v>1477</v>
      </c>
      <c r="N1490">
        <f t="shared" si="736"/>
        <v>4324.4476694800787</v>
      </c>
      <c r="O1490">
        <f t="shared" si="737"/>
        <v>54055.595868500983</v>
      </c>
      <c r="P1490">
        <f t="shared" si="727"/>
        <v>-2.2415759029481318E-12</v>
      </c>
      <c r="Q1490">
        <f t="shared" si="728"/>
        <v>-1.5304858639110776E-15</v>
      </c>
      <c r="R1490">
        <f t="shared" si="729"/>
        <v>-2.0890735349004025E-12</v>
      </c>
      <c r="S1490">
        <f t="shared" si="730"/>
        <v>6.7661277368775557E-10</v>
      </c>
      <c r="T1490">
        <f t="shared" si="731"/>
        <v>6.3058040418243759E-10</v>
      </c>
      <c r="U1490">
        <f t="shared" si="732"/>
        <v>0</v>
      </c>
      <c r="V1490">
        <f t="shared" si="733"/>
        <v>0</v>
      </c>
      <c r="W1490">
        <f t="shared" si="738"/>
        <v>2.2967071622183764E-6</v>
      </c>
      <c r="X1490">
        <f t="shared" si="739"/>
        <v>-5.8961940336070343E-3</v>
      </c>
      <c r="Y1490">
        <f t="shared" si="734"/>
        <v>2.2564108271068241E-10</v>
      </c>
      <c r="Z1490">
        <f t="shared" si="735"/>
        <v>2.1028991864928593E-10</v>
      </c>
      <c r="AA1490">
        <f t="shared" si="740"/>
        <v>1</v>
      </c>
      <c r="AB1490">
        <f t="shared" si="741"/>
        <v>0</v>
      </c>
      <c r="AC1490">
        <f t="shared" si="742"/>
        <v>0</v>
      </c>
      <c r="AD1490">
        <f t="shared" si="743"/>
        <v>-54056.595868500983</v>
      </c>
      <c r="AE1490">
        <f t="shared" si="744"/>
        <v>0</v>
      </c>
      <c r="AF1490">
        <f t="shared" si="745"/>
        <v>1</v>
      </c>
      <c r="AG1490">
        <f t="shared" si="746"/>
        <v>-2</v>
      </c>
      <c r="AH1490">
        <f t="shared" si="747"/>
        <v>1</v>
      </c>
      <c r="AI1490">
        <f t="shared" si="748"/>
        <v>-4.3057841759668904E-4</v>
      </c>
      <c r="AJ1490">
        <f t="shared" si="749"/>
        <v>0</v>
      </c>
      <c r="AK1490" s="22">
        <f t="shared" si="750"/>
        <v>-2.1404540188428625E-6</v>
      </c>
      <c r="AL1490">
        <f t="shared" si="751"/>
        <v>2.2967071622183764E-6</v>
      </c>
      <c r="AM1490">
        <f t="shared" si="752"/>
        <v>-5.8961940336070351E-3</v>
      </c>
      <c r="AN1490">
        <f t="shared" si="753"/>
        <v>2.2967071622183764E-6</v>
      </c>
      <c r="AO1490">
        <f t="shared" si="754"/>
        <v>-5.8961940336070351E-3</v>
      </c>
      <c r="AP1490">
        <f t="shared" si="755"/>
        <v>0</v>
      </c>
      <c r="AQ1490">
        <f t="shared" si="756"/>
        <v>0</v>
      </c>
    </row>
    <row r="1491" spans="13:43" x14ac:dyDescent="0.25">
      <c r="M1491">
        <f t="shared" si="757"/>
        <v>1478</v>
      </c>
      <c r="N1491">
        <f t="shared" si="736"/>
        <v>4327.3755284303024</v>
      </c>
      <c r="O1491">
        <f t="shared" si="737"/>
        <v>54092.194105378781</v>
      </c>
      <c r="P1491">
        <f t="shared" si="727"/>
        <v>8.1539312188536079E-12</v>
      </c>
      <c r="Q1491">
        <f t="shared" si="728"/>
        <v>5.5635113495570713E-15</v>
      </c>
      <c r="R1491">
        <f t="shared" si="729"/>
        <v>7.5991903251198574E-12</v>
      </c>
      <c r="S1491">
        <f t="shared" si="730"/>
        <v>-6.663802154945123E-10</v>
      </c>
      <c r="T1491">
        <f t="shared" si="731"/>
        <v>-6.2104400325676826E-10</v>
      </c>
      <c r="U1491">
        <f t="shared" si="732"/>
        <v>0</v>
      </c>
      <c r="V1491">
        <f t="shared" si="733"/>
        <v>0</v>
      </c>
      <c r="W1491">
        <f t="shared" si="738"/>
        <v>-2.2635044813210272E-6</v>
      </c>
      <c r="X1491">
        <f t="shared" si="739"/>
        <v>5.8148905747704566E-3</v>
      </c>
      <c r="Y1491">
        <f t="shared" si="734"/>
        <v>-2.4820462966606504E-10</v>
      </c>
      <c r="Z1491">
        <f t="shared" si="735"/>
        <v>-2.3131838738682818E-10</v>
      </c>
      <c r="AA1491">
        <f t="shared" si="740"/>
        <v>1</v>
      </c>
      <c r="AB1491">
        <f t="shared" si="741"/>
        <v>0</v>
      </c>
      <c r="AC1491">
        <f t="shared" si="742"/>
        <v>0</v>
      </c>
      <c r="AD1491">
        <f t="shared" si="743"/>
        <v>-54093.194105378781</v>
      </c>
      <c r="AE1491">
        <f t="shared" si="744"/>
        <v>0</v>
      </c>
      <c r="AF1491">
        <f t="shared" si="745"/>
        <v>1</v>
      </c>
      <c r="AG1491">
        <f t="shared" si="746"/>
        <v>-2</v>
      </c>
      <c r="AH1491">
        <f t="shared" si="747"/>
        <v>1</v>
      </c>
      <c r="AI1491">
        <f t="shared" si="748"/>
        <v>4.2464100620534154E-4</v>
      </c>
      <c r="AJ1491">
        <f t="shared" si="749"/>
        <v>0</v>
      </c>
      <c r="AK1491" s="22">
        <f t="shared" si="750"/>
        <v>2.1095102342227793E-6</v>
      </c>
      <c r="AL1491">
        <f t="shared" si="751"/>
        <v>-2.2635044813210272E-6</v>
      </c>
      <c r="AM1491">
        <f t="shared" si="752"/>
        <v>5.8148905747704557E-3</v>
      </c>
      <c r="AN1491">
        <f t="shared" si="753"/>
        <v>-2.2635044813210272E-6</v>
      </c>
      <c r="AO1491">
        <f t="shared" si="754"/>
        <v>5.8148905747704557E-3</v>
      </c>
      <c r="AP1491">
        <f t="shared" si="755"/>
        <v>0</v>
      </c>
      <c r="AQ1491">
        <f t="shared" si="756"/>
        <v>0</v>
      </c>
    </row>
    <row r="1492" spans="13:43" x14ac:dyDescent="0.25">
      <c r="M1492">
        <f t="shared" si="757"/>
        <v>1479</v>
      </c>
      <c r="N1492">
        <f t="shared" si="736"/>
        <v>4330.3033873805261</v>
      </c>
      <c r="O1492">
        <f t="shared" si="737"/>
        <v>54128.79234225658</v>
      </c>
      <c r="P1492">
        <f t="shared" si="727"/>
        <v>1.7042870686214618E-11</v>
      </c>
      <c r="Q1492">
        <f t="shared" si="728"/>
        <v>1.1620663981192897E-14</v>
      </c>
      <c r="R1492">
        <f t="shared" si="729"/>
        <v>1.5883383677739626E-11</v>
      </c>
      <c r="S1492">
        <f t="shared" si="730"/>
        <v>6.2592281071576378E-10</v>
      </c>
      <c r="T1492">
        <f t="shared" si="731"/>
        <v>5.8333905938095398E-10</v>
      </c>
      <c r="U1492">
        <f t="shared" si="732"/>
        <v>0</v>
      </c>
      <c r="V1492">
        <f t="shared" si="733"/>
        <v>0</v>
      </c>
      <c r="W1492">
        <f t="shared" si="738"/>
        <v>2.1275201215073321E-6</v>
      </c>
      <c r="X1492">
        <f t="shared" si="739"/>
        <v>-5.4692491855409539E-3</v>
      </c>
      <c r="Y1492">
        <f t="shared" si="734"/>
        <v>1.2522672387344166E-10</v>
      </c>
      <c r="Z1492">
        <f t="shared" si="735"/>
        <v>1.1670710519426141E-10</v>
      </c>
      <c r="AA1492">
        <f t="shared" si="740"/>
        <v>1</v>
      </c>
      <c r="AB1492">
        <f t="shared" si="741"/>
        <v>0</v>
      </c>
      <c r="AC1492">
        <f t="shared" si="742"/>
        <v>0</v>
      </c>
      <c r="AD1492">
        <f t="shared" si="743"/>
        <v>-54129.79234225658</v>
      </c>
      <c r="AE1492">
        <f t="shared" si="744"/>
        <v>0</v>
      </c>
      <c r="AF1492">
        <f t="shared" si="745"/>
        <v>1</v>
      </c>
      <c r="AG1492">
        <f t="shared" si="746"/>
        <v>-2</v>
      </c>
      <c r="AH1492">
        <f t="shared" si="747"/>
        <v>1</v>
      </c>
      <c r="AI1492">
        <f t="shared" si="748"/>
        <v>-3.9939993329273757E-4</v>
      </c>
      <c r="AJ1492">
        <f t="shared" si="749"/>
        <v>0</v>
      </c>
      <c r="AK1492" s="22">
        <f t="shared" si="750"/>
        <v>-1.9827773732594088E-6</v>
      </c>
      <c r="AL1492">
        <f t="shared" si="751"/>
        <v>2.1275201215073321E-6</v>
      </c>
      <c r="AM1492">
        <f t="shared" si="752"/>
        <v>-5.4692491855409539E-3</v>
      </c>
      <c r="AN1492">
        <f t="shared" si="753"/>
        <v>2.1275201215073321E-6</v>
      </c>
      <c r="AO1492">
        <f t="shared" si="754"/>
        <v>-5.4692491855409539E-3</v>
      </c>
      <c r="AP1492">
        <f t="shared" si="755"/>
        <v>0</v>
      </c>
      <c r="AQ1492">
        <f t="shared" si="756"/>
        <v>0</v>
      </c>
    </row>
    <row r="1493" spans="13:43" x14ac:dyDescent="0.25">
      <c r="M1493">
        <f t="shared" si="757"/>
        <v>1480</v>
      </c>
      <c r="N1493">
        <f t="shared" si="736"/>
        <v>4333.2312463307489</v>
      </c>
      <c r="O1493">
        <f t="shared" si="737"/>
        <v>54165.390579134364</v>
      </c>
      <c r="P1493">
        <f t="shared" si="727"/>
        <v>2.2834905987281673E-11</v>
      </c>
      <c r="Q1493">
        <f t="shared" si="728"/>
        <v>1.5559437097664668E-14</v>
      </c>
      <c r="R1493">
        <f t="shared" si="729"/>
        <v>2.1281366250961486E-11</v>
      </c>
      <c r="S1493">
        <f t="shared" si="730"/>
        <v>-5.5720038089839439E-10</v>
      </c>
      <c r="T1493">
        <f t="shared" si="731"/>
        <v>-5.1929206048312616E-10</v>
      </c>
      <c r="U1493">
        <f t="shared" si="732"/>
        <v>0</v>
      </c>
      <c r="V1493">
        <f t="shared" si="733"/>
        <v>0</v>
      </c>
      <c r="W1493">
        <f t="shared" si="738"/>
        <v>-1.8952117341575427E-6</v>
      </c>
      <c r="X1493">
        <f t="shared" si="739"/>
        <v>4.8753457365945524E-3</v>
      </c>
      <c r="Y1493">
        <f t="shared" si="734"/>
        <v>-2.775080217952984E-10</v>
      </c>
      <c r="Z1493">
        <f t="shared" si="735"/>
        <v>-2.5862816569925461E-10</v>
      </c>
      <c r="AA1493">
        <f t="shared" si="740"/>
        <v>1</v>
      </c>
      <c r="AB1493">
        <f t="shared" si="741"/>
        <v>0</v>
      </c>
      <c r="AC1493">
        <f t="shared" si="742"/>
        <v>0</v>
      </c>
      <c r="AD1493">
        <f t="shared" si="743"/>
        <v>-54166.390579134364</v>
      </c>
      <c r="AE1493">
        <f t="shared" si="744"/>
        <v>0</v>
      </c>
      <c r="AF1493">
        <f t="shared" si="745"/>
        <v>1</v>
      </c>
      <c r="AG1493">
        <f t="shared" si="746"/>
        <v>-2</v>
      </c>
      <c r="AH1493">
        <f t="shared" si="747"/>
        <v>1</v>
      </c>
      <c r="AI1493">
        <f t="shared" si="748"/>
        <v>3.5602917675517999E-4</v>
      </c>
      <c r="AJ1493">
        <f t="shared" si="749"/>
        <v>0</v>
      </c>
      <c r="AK1493" s="22">
        <f t="shared" si="750"/>
        <v>1.7662737503798276E-6</v>
      </c>
      <c r="AL1493">
        <f t="shared" si="751"/>
        <v>-1.8952117341575427E-6</v>
      </c>
      <c r="AM1493">
        <f t="shared" si="752"/>
        <v>4.8753457365945524E-3</v>
      </c>
      <c r="AN1493">
        <f t="shared" si="753"/>
        <v>-1.8952117341575427E-6</v>
      </c>
      <c r="AO1493">
        <f t="shared" si="754"/>
        <v>4.8753457365945524E-3</v>
      </c>
      <c r="AP1493">
        <f t="shared" si="755"/>
        <v>0</v>
      </c>
      <c r="AQ1493">
        <f t="shared" si="756"/>
        <v>0</v>
      </c>
    </row>
    <row r="1494" spans="13:43" x14ac:dyDescent="0.25">
      <c r="M1494">
        <f t="shared" si="757"/>
        <v>1481</v>
      </c>
      <c r="N1494">
        <f t="shared" si="736"/>
        <v>4336.1591052809727</v>
      </c>
      <c r="O1494">
        <f t="shared" si="737"/>
        <v>54201.988816012155</v>
      </c>
      <c r="P1494">
        <f t="shared" si="727"/>
        <v>2.4502330133624834E-11</v>
      </c>
      <c r="Q1494">
        <f t="shared" si="728"/>
        <v>1.668432715890222E-14</v>
      </c>
      <c r="R1494">
        <f t="shared" si="729"/>
        <v>2.2835349611952313E-11</v>
      </c>
      <c r="S1494">
        <f t="shared" si="730"/>
        <v>4.6344843061268872E-10</v>
      </c>
      <c r="T1494">
        <f t="shared" si="731"/>
        <v>4.3191838826904822E-10</v>
      </c>
      <c r="U1494">
        <f t="shared" si="732"/>
        <v>0</v>
      </c>
      <c r="V1494">
        <f t="shared" si="733"/>
        <v>0</v>
      </c>
      <c r="W1494">
        <f t="shared" si="738"/>
        <v>1.577396905497573E-6</v>
      </c>
      <c r="X1494">
        <f t="shared" si="739"/>
        <v>-4.0605243267068172E-3</v>
      </c>
      <c r="Y1494">
        <f t="shared" si="734"/>
        <v>4.0808702844842366E-11</v>
      </c>
      <c r="Z1494">
        <f t="shared" si="735"/>
        <v>3.8032341887085392E-11</v>
      </c>
      <c r="AA1494">
        <f t="shared" si="740"/>
        <v>1</v>
      </c>
      <c r="AB1494">
        <f t="shared" si="741"/>
        <v>0</v>
      </c>
      <c r="AC1494">
        <f t="shared" si="742"/>
        <v>0</v>
      </c>
      <c r="AD1494">
        <f t="shared" si="743"/>
        <v>-54202.988816012155</v>
      </c>
      <c r="AE1494">
        <f t="shared" si="744"/>
        <v>0</v>
      </c>
      <c r="AF1494">
        <f t="shared" si="745"/>
        <v>1</v>
      </c>
      <c r="AG1494">
        <f t="shared" si="746"/>
        <v>-2</v>
      </c>
      <c r="AH1494">
        <f t="shared" si="747"/>
        <v>1</v>
      </c>
      <c r="AI1494">
        <f t="shared" si="748"/>
        <v>-2.9652559176208726E-4</v>
      </c>
      <c r="AJ1494">
        <f t="shared" si="749"/>
        <v>0</v>
      </c>
      <c r="AK1494" s="22">
        <f t="shared" si="750"/>
        <v>-1.4700809930079997E-6</v>
      </c>
      <c r="AL1494">
        <f t="shared" si="751"/>
        <v>1.577396905497573E-6</v>
      </c>
      <c r="AM1494">
        <f t="shared" si="752"/>
        <v>-4.0605243267068172E-3</v>
      </c>
      <c r="AN1494">
        <f t="shared" si="753"/>
        <v>1.577396905497573E-6</v>
      </c>
      <c r="AO1494">
        <f t="shared" si="754"/>
        <v>-4.0605243267068172E-3</v>
      </c>
      <c r="AP1494">
        <f t="shared" si="755"/>
        <v>0</v>
      </c>
      <c r="AQ1494">
        <f t="shared" si="756"/>
        <v>0</v>
      </c>
    </row>
    <row r="1495" spans="13:43" x14ac:dyDescent="0.25">
      <c r="M1495">
        <f t="shared" si="757"/>
        <v>1482</v>
      </c>
      <c r="N1495">
        <f t="shared" si="736"/>
        <v>4339.0869642311964</v>
      </c>
      <c r="O1495">
        <f t="shared" si="737"/>
        <v>54238.587052889954</v>
      </c>
      <c r="P1495">
        <f t="shared" si="727"/>
        <v>2.1762357846275687E-11</v>
      </c>
      <c r="Q1495">
        <f t="shared" si="728"/>
        <v>1.4808603748151761E-14</v>
      </c>
      <c r="R1495">
        <f t="shared" si="729"/>
        <v>2.0281787368383678E-11</v>
      </c>
      <c r="S1495">
        <f t="shared" si="730"/>
        <v>-3.4902605781005676E-10</v>
      </c>
      <c r="T1495">
        <f t="shared" si="731"/>
        <v>-3.2528057577824493E-10</v>
      </c>
      <c r="U1495">
        <f t="shared" si="732"/>
        <v>0</v>
      </c>
      <c r="V1495">
        <f t="shared" si="733"/>
        <v>0</v>
      </c>
      <c r="W1495">
        <f t="shared" si="738"/>
        <v>-1.188749807076805E-6</v>
      </c>
      <c r="X1495">
        <f t="shared" si="739"/>
        <v>3.062138593392352E-3</v>
      </c>
      <c r="Y1495">
        <f t="shared" si="734"/>
        <v>-2.0641213698798039E-10</v>
      </c>
      <c r="Z1495">
        <f t="shared" si="735"/>
        <v>-1.9236918638208921E-10</v>
      </c>
      <c r="AA1495">
        <f t="shared" si="740"/>
        <v>1</v>
      </c>
      <c r="AB1495">
        <f t="shared" si="741"/>
        <v>0</v>
      </c>
      <c r="AC1495">
        <f t="shared" si="742"/>
        <v>0</v>
      </c>
      <c r="AD1495">
        <f t="shared" si="743"/>
        <v>-54239.587052889954</v>
      </c>
      <c r="AE1495">
        <f t="shared" si="744"/>
        <v>0</v>
      </c>
      <c r="AF1495">
        <f t="shared" si="745"/>
        <v>1</v>
      </c>
      <c r="AG1495">
        <f t="shared" si="746"/>
        <v>-2</v>
      </c>
      <c r="AH1495">
        <f t="shared" si="747"/>
        <v>1</v>
      </c>
      <c r="AI1495">
        <f t="shared" si="748"/>
        <v>2.2361699218802062E-4</v>
      </c>
      <c r="AJ1495">
        <f t="shared" si="749"/>
        <v>0</v>
      </c>
      <c r="AK1495" s="22">
        <f t="shared" si="750"/>
        <v>1.1078749366978683E-6</v>
      </c>
      <c r="AL1495">
        <f t="shared" si="751"/>
        <v>-1.188749807076805E-6</v>
      </c>
      <c r="AM1495">
        <f t="shared" si="752"/>
        <v>3.062138593392352E-3</v>
      </c>
      <c r="AN1495">
        <f t="shared" si="753"/>
        <v>-1.188749807076805E-6</v>
      </c>
      <c r="AO1495">
        <f t="shared" si="754"/>
        <v>3.062138593392352E-3</v>
      </c>
      <c r="AP1495">
        <f t="shared" si="755"/>
        <v>0</v>
      </c>
      <c r="AQ1495">
        <f t="shared" si="756"/>
        <v>0</v>
      </c>
    </row>
    <row r="1496" spans="13:43" x14ac:dyDescent="0.25">
      <c r="M1496">
        <f t="shared" si="757"/>
        <v>1483</v>
      </c>
      <c r="N1496">
        <f t="shared" si="736"/>
        <v>4342.0148231814192</v>
      </c>
      <c r="O1496">
        <f t="shared" si="737"/>
        <v>54275.185289767738</v>
      </c>
      <c r="P1496">
        <f t="shared" si="727"/>
        <v>1.5124899133986977E-11</v>
      </c>
      <c r="Q1496">
        <f t="shared" si="728"/>
        <v>1.0285080725762041E-14</v>
      </c>
      <c r="R1496">
        <f t="shared" si="729"/>
        <v>1.4095898540528405E-11</v>
      </c>
      <c r="S1496">
        <f t="shared" si="730"/>
        <v>2.1921345898289496E-10</v>
      </c>
      <c r="T1496">
        <f t="shared" si="731"/>
        <v>2.042995889868546E-10</v>
      </c>
      <c r="U1496">
        <f t="shared" si="732"/>
        <v>0</v>
      </c>
      <c r="V1496">
        <f t="shared" si="733"/>
        <v>0</v>
      </c>
      <c r="W1496">
        <f t="shared" si="738"/>
        <v>7.4712395868405491E-7</v>
      </c>
      <c r="X1496">
        <f t="shared" si="739"/>
        <v>-1.9258395473964098E-3</v>
      </c>
      <c r="Y1496">
        <f t="shared" si="734"/>
        <v>3.8594055429443653E-12</v>
      </c>
      <c r="Z1496">
        <f t="shared" si="735"/>
        <v>3.5968364799108952E-12</v>
      </c>
      <c r="AA1496">
        <f t="shared" si="740"/>
        <v>1</v>
      </c>
      <c r="AB1496">
        <f t="shared" si="741"/>
        <v>0</v>
      </c>
      <c r="AC1496">
        <f t="shared" si="742"/>
        <v>0</v>
      </c>
      <c r="AD1496">
        <f t="shared" si="743"/>
        <v>-54276.185289767738</v>
      </c>
      <c r="AE1496">
        <f t="shared" si="744"/>
        <v>0</v>
      </c>
      <c r="AF1496">
        <f t="shared" si="745"/>
        <v>1</v>
      </c>
      <c r="AG1496">
        <f t="shared" si="746"/>
        <v>-2</v>
      </c>
      <c r="AH1496">
        <f t="shared" si="747"/>
        <v>1</v>
      </c>
      <c r="AI1496">
        <f t="shared" si="748"/>
        <v>-1.4063711645572905E-4</v>
      </c>
      <c r="AJ1496">
        <f t="shared" si="749"/>
        <v>0</v>
      </c>
      <c r="AK1496" s="22">
        <f t="shared" si="750"/>
        <v>-6.9629446289287938E-7</v>
      </c>
      <c r="AL1496">
        <f t="shared" si="751"/>
        <v>7.4712395868405491E-7</v>
      </c>
      <c r="AM1496">
        <f t="shared" si="752"/>
        <v>-1.9258395473964094E-3</v>
      </c>
      <c r="AN1496">
        <f t="shared" si="753"/>
        <v>7.4712395868405491E-7</v>
      </c>
      <c r="AO1496">
        <f t="shared" si="754"/>
        <v>-1.9258395473964094E-3</v>
      </c>
      <c r="AP1496">
        <f t="shared" si="755"/>
        <v>0</v>
      </c>
      <c r="AQ1496">
        <f t="shared" si="756"/>
        <v>0</v>
      </c>
    </row>
    <row r="1497" spans="13:43" x14ac:dyDescent="0.25">
      <c r="M1497">
        <f t="shared" si="757"/>
        <v>1484</v>
      </c>
      <c r="N1497">
        <f t="shared" si="736"/>
        <v>4344.9426821316429</v>
      </c>
      <c r="O1497">
        <f t="shared" si="737"/>
        <v>54311.783526645537</v>
      </c>
      <c r="P1497">
        <f t="shared" si="727"/>
        <v>5.7977787342378683E-12</v>
      </c>
      <c r="Q1497">
        <f t="shared" si="728"/>
        <v>3.9398900729056526E-15</v>
      </c>
      <c r="R1497">
        <f t="shared" si="729"/>
        <v>5.4033352602403247E-12</v>
      </c>
      <c r="S1497">
        <f t="shared" si="730"/>
        <v>-7.9968427347369961E-11</v>
      </c>
      <c r="T1497">
        <f t="shared" si="731"/>
        <v>-7.4527891283662583E-11</v>
      </c>
      <c r="U1497">
        <f t="shared" si="732"/>
        <v>0</v>
      </c>
      <c r="V1497">
        <f t="shared" si="733"/>
        <v>0</v>
      </c>
      <c r="W1497">
        <f t="shared" si="738"/>
        <v>-2.7273234574835807E-7</v>
      </c>
      <c r="X1497">
        <f t="shared" si="739"/>
        <v>7.034884006097003E-4</v>
      </c>
      <c r="Y1497">
        <f t="shared" si="734"/>
        <v>-5.0838393431144835E-11</v>
      </c>
      <c r="Z1497">
        <f t="shared" si="735"/>
        <v>-4.7379677009454942E-11</v>
      </c>
      <c r="AA1497">
        <f t="shared" si="740"/>
        <v>1</v>
      </c>
      <c r="AB1497">
        <f t="shared" si="741"/>
        <v>0</v>
      </c>
      <c r="AC1497">
        <f t="shared" si="742"/>
        <v>0</v>
      </c>
      <c r="AD1497">
        <f t="shared" si="743"/>
        <v>-54312.783526645537</v>
      </c>
      <c r="AE1497">
        <f t="shared" si="744"/>
        <v>0</v>
      </c>
      <c r="AF1497">
        <f t="shared" si="745"/>
        <v>1</v>
      </c>
      <c r="AG1497">
        <f t="shared" si="746"/>
        <v>-2</v>
      </c>
      <c r="AH1497">
        <f t="shared" si="747"/>
        <v>1</v>
      </c>
      <c r="AI1497">
        <f t="shared" si="748"/>
        <v>5.1373208194405262E-5</v>
      </c>
      <c r="AJ1497">
        <f t="shared" si="749"/>
        <v>0</v>
      </c>
      <c r="AK1497" s="22">
        <f t="shared" si="750"/>
        <v>2.5417739585122077E-7</v>
      </c>
      <c r="AL1497">
        <f t="shared" si="751"/>
        <v>-2.7273234574835807E-7</v>
      </c>
      <c r="AM1497">
        <f t="shared" si="752"/>
        <v>7.034884006097003E-4</v>
      </c>
      <c r="AN1497">
        <f t="shared" si="753"/>
        <v>-2.7273234574835807E-7</v>
      </c>
      <c r="AO1497">
        <f t="shared" si="754"/>
        <v>7.034884006097003E-4</v>
      </c>
      <c r="AP1497">
        <f t="shared" si="755"/>
        <v>0</v>
      </c>
      <c r="AQ1497">
        <f t="shared" si="756"/>
        <v>0</v>
      </c>
    </row>
    <row r="1498" spans="13:43" x14ac:dyDescent="0.25">
      <c r="M1498">
        <f t="shared" si="757"/>
        <v>1485</v>
      </c>
      <c r="N1498">
        <f t="shared" si="736"/>
        <v>4347.8705410818675</v>
      </c>
      <c r="O1498">
        <f t="shared" si="737"/>
        <v>54348.381763523343</v>
      </c>
      <c r="P1498">
        <f t="shared" si="727"/>
        <v>-4.5330009198423688E-12</v>
      </c>
      <c r="Q1498">
        <f t="shared" si="728"/>
        <v>-3.0783338803158131E-15</v>
      </c>
      <c r="R1498">
        <f t="shared" si="729"/>
        <v>-4.2246047715213137E-12</v>
      </c>
      <c r="S1498">
        <f t="shared" si="730"/>
        <v>-6.2346933884532072E-11</v>
      </c>
      <c r="T1498">
        <f t="shared" si="731"/>
        <v>-5.8105250591362611E-11</v>
      </c>
      <c r="U1498">
        <f t="shared" si="732"/>
        <v>0</v>
      </c>
      <c r="V1498">
        <f t="shared" si="733"/>
        <v>0</v>
      </c>
      <c r="W1498">
        <f t="shared" si="738"/>
        <v>-2.1277746958502166E-7</v>
      </c>
      <c r="X1498">
        <f t="shared" si="739"/>
        <v>5.4921019646275726E-4</v>
      </c>
      <c r="Y1498">
        <f t="shared" si="734"/>
        <v>-8.7232096732383588E-14</v>
      </c>
      <c r="Z1498">
        <f t="shared" si="735"/>
        <v>-8.1297387448633882E-14</v>
      </c>
      <c r="AA1498">
        <f t="shared" si="740"/>
        <v>1</v>
      </c>
      <c r="AB1498">
        <f t="shared" si="741"/>
        <v>0</v>
      </c>
      <c r="AC1498">
        <f t="shared" si="742"/>
        <v>0</v>
      </c>
      <c r="AD1498">
        <f t="shared" si="743"/>
        <v>-54349.381763523343</v>
      </c>
      <c r="AE1498">
        <f t="shared" si="744"/>
        <v>0</v>
      </c>
      <c r="AF1498">
        <f t="shared" si="745"/>
        <v>1</v>
      </c>
      <c r="AG1498">
        <f t="shared" si="746"/>
        <v>-2</v>
      </c>
      <c r="AH1498">
        <f t="shared" si="747"/>
        <v>1</v>
      </c>
      <c r="AI1498">
        <f t="shared" si="748"/>
        <v>4.0106820348565715E-5</v>
      </c>
      <c r="AJ1498">
        <f t="shared" si="749"/>
        <v>0</v>
      </c>
      <c r="AK1498" s="22">
        <f t="shared" si="750"/>
        <v>1.9830146280058063E-7</v>
      </c>
      <c r="AL1498">
        <f t="shared" si="751"/>
        <v>-2.1277746958502166E-7</v>
      </c>
      <c r="AM1498">
        <f t="shared" si="752"/>
        <v>5.4921019646275726E-4</v>
      </c>
      <c r="AN1498">
        <f t="shared" si="753"/>
        <v>-2.1277746958502166E-7</v>
      </c>
      <c r="AO1498">
        <f t="shared" si="754"/>
        <v>5.4921019646275726E-4</v>
      </c>
      <c r="AP1498">
        <f t="shared" si="755"/>
        <v>0</v>
      </c>
      <c r="AQ1498">
        <f t="shared" si="756"/>
        <v>0</v>
      </c>
    </row>
    <row r="1499" spans="13:43" x14ac:dyDescent="0.25">
      <c r="M1499">
        <f t="shared" si="757"/>
        <v>1486</v>
      </c>
      <c r="N1499">
        <f t="shared" si="736"/>
        <v>4350.7984000320903</v>
      </c>
      <c r="O1499">
        <f t="shared" si="737"/>
        <v>54384.980000401127</v>
      </c>
      <c r="P1499">
        <f t="shared" si="727"/>
        <v>-1.4007986193364172E-11</v>
      </c>
      <c r="Q1499">
        <f t="shared" si="728"/>
        <v>-9.5063382762322253E-15</v>
      </c>
      <c r="R1499">
        <f t="shared" si="729"/>
        <v>-1.3054973153181895E-11</v>
      </c>
      <c r="S1499">
        <f t="shared" si="730"/>
        <v>2.0125675406733939E-10</v>
      </c>
      <c r="T1499">
        <f t="shared" si="731"/>
        <v>1.8756454246723146E-10</v>
      </c>
      <c r="U1499">
        <f t="shared" si="732"/>
        <v>0</v>
      </c>
      <c r="V1499">
        <f t="shared" si="733"/>
        <v>0</v>
      </c>
      <c r="W1499">
        <f t="shared" si="738"/>
        <v>6.8731093470161373E-7</v>
      </c>
      <c r="X1499">
        <f t="shared" si="739"/>
        <v>-1.7752465063836627E-3</v>
      </c>
      <c r="Y1499">
        <f t="shared" si="734"/>
        <v>1.2539696662907059E-10</v>
      </c>
      <c r="Z1499">
        <f t="shared" si="735"/>
        <v>1.1686576573072824E-10</v>
      </c>
      <c r="AA1499">
        <f t="shared" si="740"/>
        <v>1</v>
      </c>
      <c r="AB1499">
        <f t="shared" si="741"/>
        <v>0</v>
      </c>
      <c r="AC1499">
        <f t="shared" si="742"/>
        <v>0</v>
      </c>
      <c r="AD1499">
        <f t="shared" si="743"/>
        <v>-54385.980000401127</v>
      </c>
      <c r="AE1499">
        <f t="shared" si="744"/>
        <v>0</v>
      </c>
      <c r="AF1499">
        <f t="shared" si="745"/>
        <v>1</v>
      </c>
      <c r="AG1499">
        <f t="shared" si="746"/>
        <v>-2</v>
      </c>
      <c r="AH1499">
        <f t="shared" si="747"/>
        <v>1</v>
      </c>
      <c r="AI1499">
        <f t="shared" si="748"/>
        <v>-1.296397551693934E-4</v>
      </c>
      <c r="AJ1499">
        <f t="shared" si="749"/>
        <v>0</v>
      </c>
      <c r="AK1499" s="22">
        <f t="shared" si="750"/>
        <v>-6.4055073131558071E-7</v>
      </c>
      <c r="AL1499">
        <f t="shared" si="751"/>
        <v>6.8731093470161373E-7</v>
      </c>
      <c r="AM1499">
        <f t="shared" si="752"/>
        <v>-1.7752465063836625E-3</v>
      </c>
      <c r="AN1499">
        <f t="shared" si="753"/>
        <v>6.8731093470161373E-7</v>
      </c>
      <c r="AO1499">
        <f t="shared" si="754"/>
        <v>-1.7752465063836625E-3</v>
      </c>
      <c r="AP1499">
        <f t="shared" si="755"/>
        <v>0</v>
      </c>
      <c r="AQ1499">
        <f t="shared" si="756"/>
        <v>0</v>
      </c>
    </row>
    <row r="1500" spans="13:43" x14ac:dyDescent="0.25">
      <c r="M1500">
        <f t="shared" si="757"/>
        <v>1487</v>
      </c>
      <c r="N1500">
        <f t="shared" si="736"/>
        <v>4353.726258982314</v>
      </c>
      <c r="O1500">
        <f t="shared" si="737"/>
        <v>54421.578237278925</v>
      </c>
      <c r="P1500">
        <f t="shared" si="727"/>
        <v>-2.0928919608935643E-11</v>
      </c>
      <c r="Q1500">
        <f t="shared" si="728"/>
        <v>-1.4193588498238516E-14</v>
      </c>
      <c r="R1500">
        <f t="shared" si="729"/>
        <v>-1.9505050893695848E-11</v>
      </c>
      <c r="S1500">
        <f t="shared" si="730"/>
        <v>-3.3046593154929121E-10</v>
      </c>
      <c r="T1500">
        <f t="shared" si="731"/>
        <v>-3.0798316081015028E-10</v>
      </c>
      <c r="U1500">
        <f t="shared" si="732"/>
        <v>0</v>
      </c>
      <c r="V1500">
        <f t="shared" si="733"/>
        <v>0</v>
      </c>
      <c r="W1500">
        <f t="shared" si="738"/>
        <v>-1.1293317462332969E-6</v>
      </c>
      <c r="X1500">
        <f t="shared" si="739"/>
        <v>2.9188999872233131E-3</v>
      </c>
      <c r="Y1500">
        <f t="shared" si="734"/>
        <v>-1.3995658567125705E-11</v>
      </c>
      <c r="Z1500">
        <f t="shared" si="735"/>
        <v>-1.3043484219129352E-11</v>
      </c>
      <c r="AA1500">
        <f t="shared" si="740"/>
        <v>1</v>
      </c>
      <c r="AB1500">
        <f t="shared" si="741"/>
        <v>0</v>
      </c>
      <c r="AC1500">
        <f t="shared" si="742"/>
        <v>0</v>
      </c>
      <c r="AD1500">
        <f t="shared" si="743"/>
        <v>-54422.578237278925</v>
      </c>
      <c r="AE1500">
        <f t="shared" si="744"/>
        <v>0</v>
      </c>
      <c r="AF1500">
        <f t="shared" si="745"/>
        <v>1</v>
      </c>
      <c r="AG1500">
        <f t="shared" si="746"/>
        <v>-2</v>
      </c>
      <c r="AH1500">
        <f t="shared" si="747"/>
        <v>1</v>
      </c>
      <c r="AI1500">
        <f t="shared" si="748"/>
        <v>2.1315653151602048E-4</v>
      </c>
      <c r="AJ1500">
        <f t="shared" si="749"/>
        <v>0</v>
      </c>
      <c r="AK1500" s="22">
        <f t="shared" si="750"/>
        <v>1.052499297514729E-6</v>
      </c>
      <c r="AL1500">
        <f t="shared" si="751"/>
        <v>-1.1293317462332969E-6</v>
      </c>
      <c r="AM1500">
        <f t="shared" si="752"/>
        <v>2.9188999872233139E-3</v>
      </c>
      <c r="AN1500">
        <f t="shared" si="753"/>
        <v>-1.1293317462332969E-6</v>
      </c>
      <c r="AO1500">
        <f t="shared" si="754"/>
        <v>2.9188999872233139E-3</v>
      </c>
      <c r="AP1500">
        <f t="shared" si="755"/>
        <v>0</v>
      </c>
      <c r="AQ1500">
        <f t="shared" si="756"/>
        <v>0</v>
      </c>
    </row>
    <row r="1501" spans="13:43" x14ac:dyDescent="0.25">
      <c r="M1501">
        <f t="shared" si="757"/>
        <v>1488</v>
      </c>
      <c r="N1501">
        <f t="shared" si="736"/>
        <v>4356.6541179325368</v>
      </c>
      <c r="O1501">
        <f t="shared" si="737"/>
        <v>54458.176474156709</v>
      </c>
      <c r="P1501">
        <f t="shared" si="727"/>
        <v>-2.406308828091889E-11</v>
      </c>
      <c r="Q1501">
        <f t="shared" si="728"/>
        <v>-1.6308153923214018E-14</v>
      </c>
      <c r="R1501">
        <f t="shared" si="729"/>
        <v>-2.2425990942142487E-11</v>
      </c>
      <c r="S1501">
        <f t="shared" si="730"/>
        <v>4.4414527417903478E-10</v>
      </c>
      <c r="T1501">
        <f t="shared" si="731"/>
        <v>4.1392849410907251E-10</v>
      </c>
      <c r="U1501">
        <f t="shared" si="732"/>
        <v>0</v>
      </c>
      <c r="V1501">
        <f t="shared" si="733"/>
        <v>0</v>
      </c>
      <c r="W1501">
        <f t="shared" si="738"/>
        <v>1.518839018558436E-6</v>
      </c>
      <c r="X1501">
        <f t="shared" si="739"/>
        <v>-3.9282714599216699E-3</v>
      </c>
      <c r="Y1501">
        <f t="shared" si="734"/>
        <v>2.4680690197857394E-10</v>
      </c>
      <c r="Z1501">
        <f t="shared" si="735"/>
        <v>2.3001575207695758E-10</v>
      </c>
      <c r="AA1501">
        <f t="shared" si="740"/>
        <v>1</v>
      </c>
      <c r="AB1501">
        <f t="shared" si="741"/>
        <v>0</v>
      </c>
      <c r="AC1501">
        <f t="shared" si="742"/>
        <v>0</v>
      </c>
      <c r="AD1501">
        <f t="shared" si="743"/>
        <v>-54459.176474156709</v>
      </c>
      <c r="AE1501">
        <f t="shared" si="744"/>
        <v>0</v>
      </c>
      <c r="AF1501">
        <f t="shared" si="745"/>
        <v>1</v>
      </c>
      <c r="AG1501">
        <f t="shared" si="746"/>
        <v>-2</v>
      </c>
      <c r="AH1501">
        <f t="shared" si="747"/>
        <v>1</v>
      </c>
      <c r="AI1501">
        <f t="shared" si="748"/>
        <v>-2.8686714858579607E-4</v>
      </c>
      <c r="AJ1501">
        <f t="shared" si="749"/>
        <v>0</v>
      </c>
      <c r="AK1501" s="22">
        <f t="shared" si="750"/>
        <v>-1.415507007044218E-6</v>
      </c>
      <c r="AL1501">
        <f t="shared" si="751"/>
        <v>1.518839018558436E-6</v>
      </c>
      <c r="AM1501">
        <f t="shared" si="752"/>
        <v>-3.928271459921669E-3</v>
      </c>
      <c r="AN1501">
        <f t="shared" si="753"/>
        <v>1.518839018558436E-6</v>
      </c>
      <c r="AO1501">
        <f t="shared" si="754"/>
        <v>-3.928271459921669E-3</v>
      </c>
      <c r="AP1501">
        <f t="shared" si="755"/>
        <v>0</v>
      </c>
      <c r="AQ1501">
        <f t="shared" si="756"/>
        <v>0</v>
      </c>
    </row>
    <row r="1502" spans="13:43" x14ac:dyDescent="0.25">
      <c r="M1502">
        <f t="shared" si="757"/>
        <v>1489</v>
      </c>
      <c r="N1502">
        <f t="shared" si="736"/>
        <v>4359.5819768827605</v>
      </c>
      <c r="O1502">
        <f t="shared" si="737"/>
        <v>54494.774711034508</v>
      </c>
      <c r="P1502">
        <f t="shared" si="727"/>
        <v>-2.2862837733408506E-11</v>
      </c>
      <c r="Q1502">
        <f t="shared" si="728"/>
        <v>-1.5484308128635352E-14</v>
      </c>
      <c r="R1502">
        <f t="shared" si="729"/>
        <v>-2.1307397701219483E-11</v>
      </c>
      <c r="S1502">
        <f t="shared" si="730"/>
        <v>-5.3719433464608742E-10</v>
      </c>
      <c r="T1502">
        <f t="shared" si="731"/>
        <v>-5.0064709659467612E-10</v>
      </c>
      <c r="U1502">
        <f t="shared" si="732"/>
        <v>0</v>
      </c>
      <c r="V1502">
        <f t="shared" si="733"/>
        <v>0</v>
      </c>
      <c r="W1502">
        <f t="shared" si="738"/>
        <v>-1.8382720547149872E-6</v>
      </c>
      <c r="X1502">
        <f t="shared" si="739"/>
        <v>4.7576380976740423E-3</v>
      </c>
      <c r="Y1502">
        <f t="shared" si="734"/>
        <v>-7.1496377280926144E-11</v>
      </c>
      <c r="Z1502">
        <f t="shared" si="735"/>
        <v>-6.6632224865728429E-11</v>
      </c>
      <c r="AA1502">
        <f t="shared" si="740"/>
        <v>1</v>
      </c>
      <c r="AB1502">
        <f t="shared" si="741"/>
        <v>0</v>
      </c>
      <c r="AC1502">
        <f t="shared" si="742"/>
        <v>0</v>
      </c>
      <c r="AD1502">
        <f t="shared" si="743"/>
        <v>-54495.774711034508</v>
      </c>
      <c r="AE1502">
        <f t="shared" si="744"/>
        <v>0</v>
      </c>
      <c r="AF1502">
        <f t="shared" si="745"/>
        <v>1</v>
      </c>
      <c r="AG1502">
        <f t="shared" si="746"/>
        <v>-2</v>
      </c>
      <c r="AH1502">
        <f t="shared" si="747"/>
        <v>1</v>
      </c>
      <c r="AI1502">
        <f t="shared" si="748"/>
        <v>3.4743264530540932E-4</v>
      </c>
      <c r="AJ1502">
        <f t="shared" si="749"/>
        <v>0</v>
      </c>
      <c r="AK1502" s="22">
        <f t="shared" si="750"/>
        <v>1.7132078795107162E-6</v>
      </c>
      <c r="AL1502">
        <f t="shared" si="751"/>
        <v>-1.8382720547149872E-6</v>
      </c>
      <c r="AM1502">
        <f t="shared" si="752"/>
        <v>4.7576380976740414E-3</v>
      </c>
      <c r="AN1502">
        <f t="shared" si="753"/>
        <v>-1.8382720547149872E-6</v>
      </c>
      <c r="AO1502">
        <f t="shared" si="754"/>
        <v>4.7576380976740414E-3</v>
      </c>
      <c r="AP1502">
        <f t="shared" si="755"/>
        <v>0</v>
      </c>
      <c r="AQ1502">
        <f t="shared" si="756"/>
        <v>0</v>
      </c>
    </row>
    <row r="1503" spans="13:43" x14ac:dyDescent="0.25">
      <c r="M1503">
        <f t="shared" si="757"/>
        <v>1490</v>
      </c>
      <c r="N1503">
        <f t="shared" si="736"/>
        <v>4362.5098358329842</v>
      </c>
      <c r="O1503">
        <f t="shared" si="737"/>
        <v>54531.372947912299</v>
      </c>
      <c r="P1503">
        <f t="shared" si="727"/>
        <v>-1.7561170366584772E-11</v>
      </c>
      <c r="Q1503">
        <f t="shared" si="728"/>
        <v>-1.1885666943583217E-14</v>
      </c>
      <c r="R1503">
        <f t="shared" si="729"/>
        <v>-1.6366421590479752E-11</v>
      </c>
      <c r="S1503">
        <f t="shared" si="730"/>
        <v>6.0547009618456771E-10</v>
      </c>
      <c r="T1503">
        <f t="shared" si="731"/>
        <v>5.6427781564265402E-10</v>
      </c>
      <c r="U1503">
        <f t="shared" si="732"/>
        <v>0</v>
      </c>
      <c r="V1503">
        <f t="shared" si="733"/>
        <v>0</v>
      </c>
      <c r="W1503">
        <f t="shared" si="738"/>
        <v>2.0733018021918861E-6</v>
      </c>
      <c r="X1503">
        <f t="shared" si="739"/>
        <v>-5.3695243862022799E-3</v>
      </c>
      <c r="Y1503">
        <f t="shared" si="734"/>
        <v>2.6986810812236926E-10</v>
      </c>
      <c r="Z1503">
        <f t="shared" si="735"/>
        <v>2.5150802248124045E-10</v>
      </c>
      <c r="AA1503">
        <f t="shared" si="740"/>
        <v>1</v>
      </c>
      <c r="AB1503">
        <f t="shared" si="741"/>
        <v>0</v>
      </c>
      <c r="AC1503">
        <f t="shared" si="742"/>
        <v>0</v>
      </c>
      <c r="AD1503">
        <f t="shared" si="743"/>
        <v>-54532.372947912299</v>
      </c>
      <c r="AE1503">
        <f t="shared" si="744"/>
        <v>0</v>
      </c>
      <c r="AF1503">
        <f t="shared" si="745"/>
        <v>1</v>
      </c>
      <c r="AG1503">
        <f t="shared" si="746"/>
        <v>-2</v>
      </c>
      <c r="AH1503">
        <f t="shared" si="747"/>
        <v>1</v>
      </c>
      <c r="AI1503">
        <f t="shared" si="748"/>
        <v>-3.921163342762334E-4</v>
      </c>
      <c r="AJ1503">
        <f t="shared" si="749"/>
        <v>0</v>
      </c>
      <c r="AK1503" s="22">
        <f t="shared" si="750"/>
        <v>-1.9322477187249763E-6</v>
      </c>
      <c r="AL1503">
        <f t="shared" si="751"/>
        <v>2.0733018021918861E-6</v>
      </c>
      <c r="AM1503">
        <f t="shared" si="752"/>
        <v>-5.3695243862022807E-3</v>
      </c>
      <c r="AN1503">
        <f t="shared" si="753"/>
        <v>2.0733018021918861E-6</v>
      </c>
      <c r="AO1503">
        <f t="shared" si="754"/>
        <v>-5.3695243862022807E-3</v>
      </c>
      <c r="AP1503">
        <f t="shared" si="755"/>
        <v>0</v>
      </c>
      <c r="AQ1503">
        <f t="shared" si="756"/>
        <v>0</v>
      </c>
    </row>
    <row r="1504" spans="13:43" x14ac:dyDescent="0.25">
      <c r="M1504">
        <f t="shared" si="757"/>
        <v>1491</v>
      </c>
      <c r="N1504">
        <f t="shared" si="736"/>
        <v>4365.437694783207</v>
      </c>
      <c r="O1504">
        <f t="shared" si="737"/>
        <v>54567.971184790091</v>
      </c>
      <c r="P1504">
        <f t="shared" si="727"/>
        <v>-9.1267588390156068E-12</v>
      </c>
      <c r="Q1504">
        <f t="shared" si="728"/>
        <v>-6.1729861183408189E-15</v>
      </c>
      <c r="R1504">
        <f t="shared" si="729"/>
        <v>-8.5058330279735407E-12</v>
      </c>
      <c r="S1504">
        <f t="shared" si="730"/>
        <v>-6.4597126232914417E-10</v>
      </c>
      <c r="T1504">
        <f t="shared" si="731"/>
        <v>-6.0202354364319128E-10</v>
      </c>
      <c r="U1504">
        <f t="shared" si="732"/>
        <v>0</v>
      </c>
      <c r="V1504">
        <f t="shared" si="733"/>
        <v>0</v>
      </c>
      <c r="W1504">
        <f t="shared" si="738"/>
        <v>-2.2134733346010013E-6</v>
      </c>
      <c r="X1504">
        <f t="shared" si="739"/>
        <v>5.7363952625260652E-3</v>
      </c>
      <c r="Y1504">
        <f t="shared" si="734"/>
        <v>-1.6620312214422916E-10</v>
      </c>
      <c r="Z1504">
        <f t="shared" si="735"/>
        <v>-1.5489573359201328E-10</v>
      </c>
      <c r="AA1504">
        <f t="shared" si="740"/>
        <v>1</v>
      </c>
      <c r="AB1504">
        <f t="shared" si="741"/>
        <v>0</v>
      </c>
      <c r="AC1504">
        <f t="shared" si="742"/>
        <v>0</v>
      </c>
      <c r="AD1504">
        <f t="shared" si="743"/>
        <v>-54568.971184790091</v>
      </c>
      <c r="AE1504">
        <f t="shared" si="744"/>
        <v>0</v>
      </c>
      <c r="AF1504">
        <f t="shared" si="745"/>
        <v>1</v>
      </c>
      <c r="AG1504">
        <f t="shared" si="746"/>
        <v>-2</v>
      </c>
      <c r="AH1504">
        <f t="shared" si="747"/>
        <v>1</v>
      </c>
      <c r="AI1504">
        <f t="shared" si="748"/>
        <v>4.1890744461493937E-4</v>
      </c>
      <c r="AJ1504">
        <f t="shared" si="749"/>
        <v>0</v>
      </c>
      <c r="AK1504" s="22">
        <f t="shared" si="750"/>
        <v>2.0628828840643207E-6</v>
      </c>
      <c r="AL1504">
        <f t="shared" si="751"/>
        <v>-2.2134733346010013E-6</v>
      </c>
      <c r="AM1504">
        <f t="shared" si="752"/>
        <v>5.7363952625260643E-3</v>
      </c>
      <c r="AN1504">
        <f t="shared" si="753"/>
        <v>-2.2134733346010013E-6</v>
      </c>
      <c r="AO1504">
        <f t="shared" si="754"/>
        <v>5.7363952625260643E-3</v>
      </c>
      <c r="AP1504">
        <f t="shared" si="755"/>
        <v>0</v>
      </c>
      <c r="AQ1504">
        <f t="shared" si="756"/>
        <v>0</v>
      </c>
    </row>
    <row r="1505" spans="13:43" x14ac:dyDescent="0.25">
      <c r="M1505">
        <f t="shared" si="757"/>
        <v>1492</v>
      </c>
      <c r="N1505">
        <f t="shared" si="736"/>
        <v>4368.3655537334307</v>
      </c>
      <c r="O1505">
        <f t="shared" si="737"/>
        <v>54604.569421667882</v>
      </c>
      <c r="P1505">
        <f t="shared" si="727"/>
        <v>9.1298093687361884E-13</v>
      </c>
      <c r="Q1505">
        <f t="shared" si="728"/>
        <v>6.1709106054278614E-16</v>
      </c>
      <c r="R1505">
        <f t="shared" si="729"/>
        <v>8.5086760193254313E-13</v>
      </c>
      <c r="S1505">
        <f t="shared" si="730"/>
        <v>6.5696996138591143E-10</v>
      </c>
      <c r="T1505">
        <f t="shared" si="731"/>
        <v>6.1227396214903204E-10</v>
      </c>
      <c r="U1505">
        <f t="shared" si="732"/>
        <v>0</v>
      </c>
      <c r="V1505">
        <f t="shared" si="733"/>
        <v>0</v>
      </c>
      <c r="W1505">
        <f t="shared" si="738"/>
        <v>2.2526705650314477E-6</v>
      </c>
      <c r="X1505">
        <f t="shared" si="739"/>
        <v>-5.8418949464446443E-3</v>
      </c>
      <c r="Y1505">
        <f t="shared" si="734"/>
        <v>2.0559341105349304E-10</v>
      </c>
      <c r="Z1505">
        <f t="shared" si="735"/>
        <v>1.9160616128005068E-10</v>
      </c>
      <c r="AA1505">
        <f t="shared" si="740"/>
        <v>1</v>
      </c>
      <c r="AB1505">
        <f t="shared" si="741"/>
        <v>0</v>
      </c>
      <c r="AC1505">
        <f t="shared" si="742"/>
        <v>0</v>
      </c>
      <c r="AD1505">
        <f t="shared" si="743"/>
        <v>-54605.569421667882</v>
      </c>
      <c r="AE1505">
        <f t="shared" si="744"/>
        <v>0</v>
      </c>
      <c r="AF1505">
        <f t="shared" si="745"/>
        <v>1</v>
      </c>
      <c r="AG1505">
        <f t="shared" si="746"/>
        <v>-2</v>
      </c>
      <c r="AH1505">
        <f t="shared" si="747"/>
        <v>1</v>
      </c>
      <c r="AI1505">
        <f t="shared" si="748"/>
        <v>-4.2661158826776309E-4</v>
      </c>
      <c r="AJ1505">
        <f t="shared" si="749"/>
        <v>0</v>
      </c>
      <c r="AK1505" s="22">
        <f t="shared" si="750"/>
        <v>-2.0994133877273647E-6</v>
      </c>
      <c r="AL1505">
        <f t="shared" si="751"/>
        <v>2.2526705650314477E-6</v>
      </c>
      <c r="AM1505">
        <f t="shared" si="752"/>
        <v>-5.8418949464446443E-3</v>
      </c>
      <c r="AN1505">
        <f t="shared" si="753"/>
        <v>2.2526705650314477E-6</v>
      </c>
      <c r="AO1505">
        <f t="shared" si="754"/>
        <v>-5.8418949464446443E-3</v>
      </c>
      <c r="AP1505">
        <f t="shared" si="755"/>
        <v>0</v>
      </c>
      <c r="AQ1505">
        <f t="shared" si="756"/>
        <v>0</v>
      </c>
    </row>
    <row r="1506" spans="13:43" x14ac:dyDescent="0.25">
      <c r="M1506">
        <f t="shared" si="757"/>
        <v>1493</v>
      </c>
      <c r="N1506">
        <f t="shared" si="736"/>
        <v>4371.2934126836544</v>
      </c>
      <c r="O1506">
        <f t="shared" si="737"/>
        <v>54641.167658545681</v>
      </c>
      <c r="P1506">
        <f t="shared" si="727"/>
        <v>1.0748452349902629E-11</v>
      </c>
      <c r="Q1506">
        <f t="shared" si="728"/>
        <v>7.2600982241830644E-15</v>
      </c>
      <c r="R1506">
        <f t="shared" si="729"/>
        <v>1.0017196971018293E-11</v>
      </c>
      <c r="S1506">
        <f t="shared" si="730"/>
        <v>-6.380850967574396E-10</v>
      </c>
      <c r="T1506">
        <f t="shared" si="731"/>
        <v>-5.9467390191746471E-10</v>
      </c>
      <c r="U1506">
        <f t="shared" si="732"/>
        <v>0</v>
      </c>
      <c r="V1506">
        <f t="shared" si="733"/>
        <v>0</v>
      </c>
      <c r="W1506">
        <f t="shared" si="738"/>
        <v>-2.1893825514600232E-6</v>
      </c>
      <c r="X1506">
        <f t="shared" si="739"/>
        <v>5.6815757399971125E-3</v>
      </c>
      <c r="Y1506">
        <f t="shared" si="734"/>
        <v>-2.5051143269453253E-10</v>
      </c>
      <c r="Z1506">
        <f t="shared" si="735"/>
        <v>-2.3346825041429086E-10</v>
      </c>
      <c r="AA1506">
        <f t="shared" si="740"/>
        <v>1</v>
      </c>
      <c r="AB1506">
        <f t="shared" si="741"/>
        <v>0</v>
      </c>
      <c r="AC1506">
        <f t="shared" si="742"/>
        <v>0</v>
      </c>
      <c r="AD1506">
        <f t="shared" si="743"/>
        <v>-54642.167658545681</v>
      </c>
      <c r="AE1506">
        <f t="shared" si="744"/>
        <v>0</v>
      </c>
      <c r="AF1506">
        <f t="shared" si="745"/>
        <v>1</v>
      </c>
      <c r="AG1506">
        <f t="shared" si="746"/>
        <v>-2</v>
      </c>
      <c r="AH1506">
        <f t="shared" si="747"/>
        <v>1</v>
      </c>
      <c r="AI1506">
        <f t="shared" si="748"/>
        <v>4.1490398048880744E-4</v>
      </c>
      <c r="AJ1506">
        <f t="shared" si="749"/>
        <v>0</v>
      </c>
      <c r="AK1506" s="22">
        <f t="shared" si="750"/>
        <v>2.0404310824417868E-6</v>
      </c>
      <c r="AL1506">
        <f t="shared" si="751"/>
        <v>-2.1893825514600232E-6</v>
      </c>
      <c r="AM1506">
        <f t="shared" si="752"/>
        <v>5.6815757399971125E-3</v>
      </c>
      <c r="AN1506">
        <f t="shared" si="753"/>
        <v>-2.1893825514600232E-6</v>
      </c>
      <c r="AO1506">
        <f t="shared" si="754"/>
        <v>5.6815757399971125E-3</v>
      </c>
      <c r="AP1506">
        <f t="shared" si="755"/>
        <v>0</v>
      </c>
      <c r="AQ1506">
        <f t="shared" si="756"/>
        <v>0</v>
      </c>
    </row>
    <row r="1507" spans="13:43" x14ac:dyDescent="0.25">
      <c r="M1507">
        <f t="shared" si="757"/>
        <v>1494</v>
      </c>
      <c r="N1507">
        <f t="shared" si="736"/>
        <v>4374.2212716338781</v>
      </c>
      <c r="O1507">
        <f t="shared" si="737"/>
        <v>54677.765895423479</v>
      </c>
      <c r="P1507">
        <f t="shared" si="727"/>
        <v>1.8614007808343601E-11</v>
      </c>
      <c r="Q1507">
        <f t="shared" si="728"/>
        <v>1.2564513085409439E-14</v>
      </c>
      <c r="R1507">
        <f t="shared" si="729"/>
        <v>1.7347630762668779E-11</v>
      </c>
      <c r="S1507">
        <f t="shared" si="730"/>
        <v>5.9029424692856273E-10</v>
      </c>
      <c r="T1507">
        <f t="shared" si="731"/>
        <v>5.5013443329782179E-10</v>
      </c>
      <c r="U1507">
        <f t="shared" si="732"/>
        <v>0</v>
      </c>
      <c r="V1507">
        <f t="shared" si="733"/>
        <v>0</v>
      </c>
      <c r="W1507">
        <f t="shared" si="738"/>
        <v>2.0267598251000779E-6</v>
      </c>
      <c r="X1507">
        <f t="shared" si="739"/>
        <v>-5.2630843373395325E-3</v>
      </c>
      <c r="Y1507">
        <f t="shared" si="734"/>
        <v>1.0699657846281653E-10</v>
      </c>
      <c r="Z1507">
        <f t="shared" si="735"/>
        <v>9.9717221307378594E-11</v>
      </c>
      <c r="AA1507">
        <f t="shared" si="740"/>
        <v>1</v>
      </c>
      <c r="AB1507">
        <f t="shared" si="741"/>
        <v>0</v>
      </c>
      <c r="AC1507">
        <f t="shared" si="742"/>
        <v>0</v>
      </c>
      <c r="AD1507">
        <f t="shared" si="743"/>
        <v>-54678.765895423479</v>
      </c>
      <c r="AE1507">
        <f t="shared" si="744"/>
        <v>0</v>
      </c>
      <c r="AF1507">
        <f t="shared" si="745"/>
        <v>1</v>
      </c>
      <c r="AG1507">
        <f t="shared" si="746"/>
        <v>-2</v>
      </c>
      <c r="AH1507">
        <f t="shared" si="747"/>
        <v>1</v>
      </c>
      <c r="AI1507">
        <f t="shared" si="748"/>
        <v>-3.8434304429329027E-4</v>
      </c>
      <c r="AJ1507">
        <f t="shared" si="749"/>
        <v>0</v>
      </c>
      <c r="AK1507" s="22">
        <f t="shared" si="750"/>
        <v>-1.8888721575956113E-6</v>
      </c>
      <c r="AL1507">
        <f t="shared" si="751"/>
        <v>2.0267598251000779E-6</v>
      </c>
      <c r="AM1507">
        <f t="shared" si="752"/>
        <v>-5.2630843373395316E-3</v>
      </c>
      <c r="AN1507">
        <f t="shared" si="753"/>
        <v>2.0267598251000779E-6</v>
      </c>
      <c r="AO1507">
        <f t="shared" si="754"/>
        <v>-5.2630843373395316E-3</v>
      </c>
      <c r="AP1507">
        <f t="shared" si="755"/>
        <v>0</v>
      </c>
      <c r="AQ1507">
        <f t="shared" si="756"/>
        <v>0</v>
      </c>
    </row>
    <row r="1508" spans="13:43" x14ac:dyDescent="0.25">
      <c r="M1508">
        <f t="shared" si="757"/>
        <v>1495</v>
      </c>
      <c r="N1508">
        <f t="shared" si="736"/>
        <v>4377.1491305841018</v>
      </c>
      <c r="O1508">
        <f t="shared" si="737"/>
        <v>54714.364132301271</v>
      </c>
      <c r="P1508">
        <f t="shared" si="727"/>
        <v>2.3104876613940617E-11</v>
      </c>
      <c r="Q1508">
        <f t="shared" si="728"/>
        <v>1.5585431462041959E-14</v>
      </c>
      <c r="R1508">
        <f t="shared" si="729"/>
        <v>2.1532969817279235E-11</v>
      </c>
      <c r="S1508">
        <f t="shared" si="730"/>
        <v>-5.1588382143255857E-10</v>
      </c>
      <c r="T1508">
        <f t="shared" si="731"/>
        <v>-4.8078641326426706E-10</v>
      </c>
      <c r="U1508">
        <f t="shared" si="732"/>
        <v>0</v>
      </c>
      <c r="V1508">
        <f t="shared" si="733"/>
        <v>0</v>
      </c>
      <c r="W1508">
        <f t="shared" si="738"/>
        <v>-1.7724587444603533E-6</v>
      </c>
      <c r="X1508">
        <f t="shared" si="739"/>
        <v>4.6057978994473595E-3</v>
      </c>
      <c r="Y1508">
        <f t="shared" si="734"/>
        <v>-2.6550623491329692E-10</v>
      </c>
      <c r="Z1508">
        <f t="shared" si="735"/>
        <v>-2.474429029946865E-10</v>
      </c>
      <c r="AA1508">
        <f t="shared" si="740"/>
        <v>1</v>
      </c>
      <c r="AB1508">
        <f t="shared" si="741"/>
        <v>0</v>
      </c>
      <c r="AC1508">
        <f t="shared" si="742"/>
        <v>0</v>
      </c>
      <c r="AD1508">
        <f t="shared" si="743"/>
        <v>-54715.364132301271</v>
      </c>
      <c r="AE1508">
        <f t="shared" si="744"/>
        <v>0</v>
      </c>
      <c r="AF1508">
        <f t="shared" si="745"/>
        <v>1</v>
      </c>
      <c r="AG1508">
        <f t="shared" si="746"/>
        <v>-2</v>
      </c>
      <c r="AH1508">
        <f t="shared" si="747"/>
        <v>1</v>
      </c>
      <c r="AI1508">
        <f t="shared" si="748"/>
        <v>3.3634383332167546E-4</v>
      </c>
      <c r="AJ1508">
        <f t="shared" si="749"/>
        <v>0</v>
      </c>
      <c r="AK1508" s="22">
        <f t="shared" si="750"/>
        <v>1.6518720824420923E-6</v>
      </c>
      <c r="AL1508">
        <f t="shared" si="751"/>
        <v>-1.7724587444603533E-6</v>
      </c>
      <c r="AM1508">
        <f t="shared" si="752"/>
        <v>4.6057978994473595E-3</v>
      </c>
      <c r="AN1508">
        <f t="shared" si="753"/>
        <v>-1.7724587444603533E-6</v>
      </c>
      <c r="AO1508">
        <f t="shared" si="754"/>
        <v>4.6057978994473595E-3</v>
      </c>
      <c r="AP1508">
        <f t="shared" si="755"/>
        <v>0</v>
      </c>
      <c r="AQ1508">
        <f t="shared" si="756"/>
        <v>0</v>
      </c>
    </row>
    <row r="1509" spans="13:43" x14ac:dyDescent="0.25">
      <c r="M1509">
        <f t="shared" si="757"/>
        <v>1496</v>
      </c>
      <c r="N1509">
        <f t="shared" si="736"/>
        <v>4380.0769895343255</v>
      </c>
      <c r="O1509">
        <f t="shared" si="737"/>
        <v>54750.962369179069</v>
      </c>
      <c r="P1509">
        <f t="shared" si="727"/>
        <v>2.3428010383858781E-11</v>
      </c>
      <c r="Q1509">
        <f t="shared" si="728"/>
        <v>1.5792838091896015E-14</v>
      </c>
      <c r="R1509">
        <f t="shared" si="729"/>
        <v>2.1834119649449003E-11</v>
      </c>
      <c r="S1509">
        <f t="shared" si="730"/>
        <v>4.1833998370670571E-10</v>
      </c>
      <c r="T1509">
        <f t="shared" si="731"/>
        <v>3.8987882917679933E-10</v>
      </c>
      <c r="U1509">
        <f t="shared" si="732"/>
        <v>0</v>
      </c>
      <c r="V1509">
        <f t="shared" si="733"/>
        <v>0</v>
      </c>
      <c r="W1509">
        <f t="shared" si="738"/>
        <v>1.4382815148581051E-6</v>
      </c>
      <c r="X1509">
        <f t="shared" si="739"/>
        <v>-3.7399271790471938E-3</v>
      </c>
      <c r="Y1509">
        <f t="shared" si="734"/>
        <v>3.1111143777775593E-11</v>
      </c>
      <c r="Z1509">
        <f t="shared" si="735"/>
        <v>2.8994542197367937E-11</v>
      </c>
      <c r="AA1509">
        <f t="shared" si="740"/>
        <v>1</v>
      </c>
      <c r="AB1509">
        <f t="shared" si="741"/>
        <v>0</v>
      </c>
      <c r="AC1509">
        <f t="shared" si="742"/>
        <v>0</v>
      </c>
      <c r="AD1509">
        <f t="shared" si="743"/>
        <v>-54751.962369179069</v>
      </c>
      <c r="AE1509">
        <f t="shared" si="744"/>
        <v>0</v>
      </c>
      <c r="AF1509">
        <f t="shared" si="745"/>
        <v>1</v>
      </c>
      <c r="AG1509">
        <f t="shared" si="746"/>
        <v>-2</v>
      </c>
      <c r="AH1509">
        <f t="shared" si="747"/>
        <v>1</v>
      </c>
      <c r="AI1509">
        <f t="shared" si="748"/>
        <v>-2.7311253546893969E-4</v>
      </c>
      <c r="AJ1509">
        <f t="shared" si="749"/>
        <v>0</v>
      </c>
      <c r="AK1509" s="22">
        <f t="shared" si="750"/>
        <v>-1.3404301163635731E-6</v>
      </c>
      <c r="AL1509">
        <f t="shared" si="751"/>
        <v>1.4382815148581051E-6</v>
      </c>
      <c r="AM1509">
        <f t="shared" si="752"/>
        <v>-3.7399271790471943E-3</v>
      </c>
      <c r="AN1509">
        <f t="shared" si="753"/>
        <v>1.4382815148581051E-6</v>
      </c>
      <c r="AO1509">
        <f t="shared" si="754"/>
        <v>-3.7399271790471943E-3</v>
      </c>
      <c r="AP1509">
        <f t="shared" si="755"/>
        <v>0</v>
      </c>
      <c r="AQ1509">
        <f t="shared" si="756"/>
        <v>0</v>
      </c>
    </row>
    <row r="1510" spans="13:43" x14ac:dyDescent="0.25">
      <c r="M1510">
        <f t="shared" si="757"/>
        <v>1497</v>
      </c>
      <c r="N1510">
        <f t="shared" si="736"/>
        <v>4383.0048484845483</v>
      </c>
      <c r="O1510">
        <f t="shared" si="737"/>
        <v>54787.560606056853</v>
      </c>
      <c r="P1510">
        <f t="shared" si="727"/>
        <v>1.9542061214724809E-11</v>
      </c>
      <c r="Q1510">
        <f t="shared" si="728"/>
        <v>1.3164517243652513E-14</v>
      </c>
      <c r="R1510">
        <f t="shared" si="729"/>
        <v>1.8212545400489103E-11</v>
      </c>
      <c r="S1510">
        <f t="shared" si="730"/>
        <v>-3.0218553109474667E-10</v>
      </c>
      <c r="T1510">
        <f t="shared" si="731"/>
        <v>-2.8162677641635292E-10</v>
      </c>
      <c r="U1510">
        <f t="shared" si="732"/>
        <v>0</v>
      </c>
      <c r="V1510">
        <f t="shared" si="733"/>
        <v>0</v>
      </c>
      <c r="W1510">
        <f t="shared" si="738"/>
        <v>-1.0396287772174347E-6</v>
      </c>
      <c r="X1510">
        <f t="shared" si="739"/>
        <v>2.7051281927315089E-3</v>
      </c>
      <c r="Y1510">
        <f t="shared" si="734"/>
        <v>-1.8176973680710293E-10</v>
      </c>
      <c r="Z1510">
        <f t="shared" si="735"/>
        <v>-1.6940329618555832E-10</v>
      </c>
      <c r="AA1510">
        <f t="shared" si="740"/>
        <v>1</v>
      </c>
      <c r="AB1510">
        <f t="shared" si="741"/>
        <v>0</v>
      </c>
      <c r="AC1510">
        <f t="shared" si="742"/>
        <v>0</v>
      </c>
      <c r="AD1510">
        <f t="shared" si="743"/>
        <v>-54788.560606056853</v>
      </c>
      <c r="AE1510">
        <f t="shared" si="744"/>
        <v>0</v>
      </c>
      <c r="AF1510">
        <f t="shared" si="745"/>
        <v>1</v>
      </c>
      <c r="AG1510">
        <f t="shared" si="746"/>
        <v>-2</v>
      </c>
      <c r="AH1510">
        <f t="shared" si="747"/>
        <v>1</v>
      </c>
      <c r="AI1510">
        <f t="shared" si="748"/>
        <v>1.9754508770661994E-4</v>
      </c>
      <c r="AJ1510">
        <f t="shared" si="749"/>
        <v>0</v>
      </c>
      <c r="AK1510" s="22">
        <f t="shared" si="750"/>
        <v>9.6889913999761539E-7</v>
      </c>
      <c r="AL1510">
        <f t="shared" si="751"/>
        <v>-1.0396287772174347E-6</v>
      </c>
      <c r="AM1510">
        <f t="shared" si="752"/>
        <v>2.7051281927315085E-3</v>
      </c>
      <c r="AN1510">
        <f t="shared" si="753"/>
        <v>-1.0396287772174347E-6</v>
      </c>
      <c r="AO1510">
        <f t="shared" si="754"/>
        <v>2.7051281927315085E-3</v>
      </c>
      <c r="AP1510">
        <f t="shared" si="755"/>
        <v>0</v>
      </c>
      <c r="AQ1510">
        <f t="shared" si="756"/>
        <v>0</v>
      </c>
    </row>
    <row r="1511" spans="13:43" x14ac:dyDescent="0.25">
      <c r="M1511">
        <f t="shared" si="757"/>
        <v>1498</v>
      </c>
      <c r="N1511">
        <f t="shared" si="736"/>
        <v>4385.9327074347721</v>
      </c>
      <c r="O1511">
        <f t="shared" si="737"/>
        <v>54824.158842934652</v>
      </c>
      <c r="P1511">
        <f t="shared" si="727"/>
        <v>1.2161797840677883E-11</v>
      </c>
      <c r="Q1511">
        <f t="shared" si="728"/>
        <v>8.1873307525217867E-15</v>
      </c>
      <c r="R1511">
        <f t="shared" si="729"/>
        <v>1.1334387549560002E-11</v>
      </c>
      <c r="S1511">
        <f t="shared" si="730"/>
        <v>1.7277035522190463E-10</v>
      </c>
      <c r="T1511">
        <f t="shared" si="731"/>
        <v>1.6101617448453366E-10</v>
      </c>
      <c r="U1511">
        <f t="shared" si="732"/>
        <v>0</v>
      </c>
      <c r="V1511">
        <f t="shared" si="733"/>
        <v>0</v>
      </c>
      <c r="W1511">
        <f t="shared" si="738"/>
        <v>5.9479014126419553E-7</v>
      </c>
      <c r="X1511">
        <f t="shared" si="739"/>
        <v>-1.5486862294621154E-3</v>
      </c>
      <c r="Y1511">
        <f t="shared" si="734"/>
        <v>1.9874444090404043E-12</v>
      </c>
      <c r="Z1511">
        <f t="shared" si="735"/>
        <v>1.8522315088913484E-12</v>
      </c>
      <c r="AA1511">
        <f t="shared" si="740"/>
        <v>1</v>
      </c>
      <c r="AB1511">
        <f t="shared" si="741"/>
        <v>0</v>
      </c>
      <c r="AC1511">
        <f t="shared" si="742"/>
        <v>0</v>
      </c>
      <c r="AD1511">
        <f t="shared" si="743"/>
        <v>-54825.158842934652</v>
      </c>
      <c r="AE1511">
        <f t="shared" si="744"/>
        <v>0</v>
      </c>
      <c r="AF1511">
        <f t="shared" si="745"/>
        <v>1</v>
      </c>
      <c r="AG1511">
        <f t="shared" si="746"/>
        <v>-2</v>
      </c>
      <c r="AH1511">
        <f t="shared" si="747"/>
        <v>1</v>
      </c>
      <c r="AI1511">
        <f t="shared" si="748"/>
        <v>-1.1309456043602078E-4</v>
      </c>
      <c r="AJ1511">
        <f t="shared" si="749"/>
        <v>0</v>
      </c>
      <c r="AK1511" s="22">
        <f t="shared" si="750"/>
        <v>-5.5432445597781877E-7</v>
      </c>
      <c r="AL1511">
        <f t="shared" si="751"/>
        <v>5.9479014126419553E-7</v>
      </c>
      <c r="AM1511">
        <f t="shared" si="752"/>
        <v>-1.5486862294621152E-3</v>
      </c>
      <c r="AN1511">
        <f t="shared" si="753"/>
        <v>5.9479014126419553E-7</v>
      </c>
      <c r="AO1511">
        <f t="shared" si="754"/>
        <v>-1.5486862294621152E-3</v>
      </c>
      <c r="AP1511">
        <f t="shared" si="755"/>
        <v>0</v>
      </c>
      <c r="AQ1511">
        <f t="shared" si="756"/>
        <v>0</v>
      </c>
    </row>
    <row r="1512" spans="13:43" x14ac:dyDescent="0.25">
      <c r="M1512">
        <f t="shared" si="757"/>
        <v>1499</v>
      </c>
      <c r="N1512">
        <f t="shared" si="736"/>
        <v>4388.8605663849949</v>
      </c>
      <c r="O1512">
        <f t="shared" si="737"/>
        <v>54860.757079812436</v>
      </c>
      <c r="P1512">
        <f t="shared" si="727"/>
        <v>2.6267094564890258E-12</v>
      </c>
      <c r="Q1512">
        <f t="shared" si="728"/>
        <v>1.7671229754600596E-15</v>
      </c>
      <c r="R1512">
        <f t="shared" si="729"/>
        <v>2.4480050852647025E-12</v>
      </c>
      <c r="S1512">
        <f t="shared" si="730"/>
        <v>-3.6025183072307149E-11</v>
      </c>
      <c r="T1512">
        <f t="shared" si="731"/>
        <v>-3.3574261949960069E-11</v>
      </c>
      <c r="U1512">
        <f t="shared" si="732"/>
        <v>0</v>
      </c>
      <c r="V1512">
        <f t="shared" si="733"/>
        <v>0</v>
      </c>
      <c r="W1512">
        <f t="shared" si="738"/>
        <v>-1.2410533387648566E-7</v>
      </c>
      <c r="X1512">
        <f t="shared" si="739"/>
        <v>3.2335534638649696E-4</v>
      </c>
      <c r="Y1512">
        <f t="shared" si="734"/>
        <v>-2.2967162777352331E-11</v>
      </c>
      <c r="Z1512">
        <f t="shared" si="735"/>
        <v>-2.1404625141987397E-11</v>
      </c>
      <c r="AA1512">
        <f t="shared" si="740"/>
        <v>1</v>
      </c>
      <c r="AB1512">
        <f t="shared" si="741"/>
        <v>0</v>
      </c>
      <c r="AC1512">
        <f t="shared" si="742"/>
        <v>0</v>
      </c>
      <c r="AD1512">
        <f t="shared" si="743"/>
        <v>-54861.757079812436</v>
      </c>
      <c r="AE1512">
        <f t="shared" si="744"/>
        <v>0</v>
      </c>
      <c r="AF1512">
        <f t="shared" si="745"/>
        <v>1</v>
      </c>
      <c r="AG1512">
        <f t="shared" si="746"/>
        <v>-2</v>
      </c>
      <c r="AH1512">
        <f t="shared" si="747"/>
        <v>1</v>
      </c>
      <c r="AI1512">
        <f t="shared" si="748"/>
        <v>2.3613383612750139E-5</v>
      </c>
      <c r="AJ1512">
        <f t="shared" si="749"/>
        <v>0</v>
      </c>
      <c r="AK1512" s="22">
        <f t="shared" si="750"/>
        <v>1.156620073406211E-7</v>
      </c>
      <c r="AL1512">
        <f t="shared" si="751"/>
        <v>-1.2410533387648566E-7</v>
      </c>
      <c r="AM1512">
        <f t="shared" si="752"/>
        <v>3.233553463864969E-4</v>
      </c>
      <c r="AN1512">
        <f t="shared" si="753"/>
        <v>-1.2410533387648566E-7</v>
      </c>
      <c r="AO1512">
        <f t="shared" si="754"/>
        <v>3.233553463864969E-4</v>
      </c>
      <c r="AP1512">
        <f t="shared" si="755"/>
        <v>0</v>
      </c>
      <c r="AQ1512">
        <f t="shared" si="756"/>
        <v>0</v>
      </c>
    </row>
    <row r="1513" spans="13:43" x14ac:dyDescent="0.25">
      <c r="M1513">
        <f t="shared" si="757"/>
        <v>1500</v>
      </c>
      <c r="N1513">
        <f t="shared" si="736"/>
        <v>4391.7884253352186</v>
      </c>
      <c r="O1513">
        <f t="shared" si="737"/>
        <v>54897.355316690235</v>
      </c>
      <c r="P1513">
        <f t="shared" si="727"/>
        <v>-7.3420616161815366E-12</v>
      </c>
      <c r="Q1513">
        <f t="shared" si="728"/>
        <v>-4.9360907376545177E-15</v>
      </c>
      <c r="R1513">
        <f t="shared" si="729"/>
        <v>-6.842555094297798E-12</v>
      </c>
      <c r="S1513">
        <f t="shared" si="730"/>
        <v>-1.0181007248735268E-10</v>
      </c>
      <c r="T1513">
        <f t="shared" si="731"/>
        <v>-9.4883571749629715E-11</v>
      </c>
      <c r="U1513">
        <f t="shared" si="732"/>
        <v>0</v>
      </c>
      <c r="V1513">
        <f t="shared" si="733"/>
        <v>0</v>
      </c>
      <c r="W1513">
        <f t="shared" si="738"/>
        <v>-3.5096557480700816E-7</v>
      </c>
      <c r="X1513">
        <f t="shared" si="739"/>
        <v>9.1504794198498101E-4</v>
      </c>
      <c r="Y1513">
        <f t="shared" si="734"/>
        <v>-4.0508932822970172E-13</v>
      </c>
      <c r="Z1513">
        <f t="shared" si="735"/>
        <v>-3.7752966284222206E-13</v>
      </c>
      <c r="AA1513">
        <f t="shared" si="740"/>
        <v>1</v>
      </c>
      <c r="AB1513">
        <f t="shared" si="741"/>
        <v>0</v>
      </c>
      <c r="AC1513">
        <f t="shared" si="742"/>
        <v>0</v>
      </c>
      <c r="AD1513">
        <f t="shared" si="743"/>
        <v>-54898.355316690235</v>
      </c>
      <c r="AE1513">
        <f t="shared" si="744"/>
        <v>0</v>
      </c>
      <c r="AF1513">
        <f t="shared" si="745"/>
        <v>1</v>
      </c>
      <c r="AG1513">
        <f t="shared" si="746"/>
        <v>-2</v>
      </c>
      <c r="AH1513">
        <f t="shared" si="747"/>
        <v>1</v>
      </c>
      <c r="AI1513">
        <f t="shared" si="748"/>
        <v>6.6822377199163551E-5</v>
      </c>
      <c r="AJ1513">
        <f t="shared" si="749"/>
        <v>0</v>
      </c>
      <c r="AK1513" s="22">
        <f t="shared" si="750"/>
        <v>3.270881405470741E-7</v>
      </c>
      <c r="AL1513">
        <f t="shared" si="751"/>
        <v>-3.5096557480700816E-7</v>
      </c>
      <c r="AM1513">
        <f t="shared" si="752"/>
        <v>9.1504794198498101E-4</v>
      </c>
      <c r="AN1513">
        <f t="shared" si="753"/>
        <v>-3.5096557480700816E-7</v>
      </c>
      <c r="AO1513">
        <f t="shared" si="754"/>
        <v>9.1504794198498101E-4</v>
      </c>
      <c r="AP1513">
        <f t="shared" si="755"/>
        <v>0</v>
      </c>
      <c r="AQ1513">
        <f t="shared" si="756"/>
        <v>0</v>
      </c>
    </row>
    <row r="1514" spans="13:43" x14ac:dyDescent="0.25">
      <c r="M1514">
        <f t="shared" si="757"/>
        <v>1501</v>
      </c>
      <c r="N1514">
        <f t="shared" si="736"/>
        <v>4394.7162842854423</v>
      </c>
      <c r="O1514">
        <f t="shared" si="737"/>
        <v>54933.953553568026</v>
      </c>
      <c r="P1514">
        <f t="shared" si="727"/>
        <v>-1.5952358778906198E-11</v>
      </c>
      <c r="Q1514">
        <f t="shared" si="728"/>
        <v>-1.0717675039917306E-14</v>
      </c>
      <c r="R1514">
        <f t="shared" si="729"/>
        <v>-1.4867063167666544E-11</v>
      </c>
      <c r="S1514">
        <f t="shared" si="730"/>
        <v>2.3447091648651409E-10</v>
      </c>
      <c r="T1514">
        <f t="shared" si="731"/>
        <v>2.1851902748044191E-10</v>
      </c>
      <c r="U1514">
        <f t="shared" si="732"/>
        <v>0</v>
      </c>
      <c r="V1514">
        <f t="shared" si="733"/>
        <v>0</v>
      </c>
      <c r="W1514">
        <f t="shared" si="738"/>
        <v>8.0882037630143626E-7</v>
      </c>
      <c r="X1514">
        <f t="shared" si="739"/>
        <v>-2.1101870296342477E-3</v>
      </c>
      <c r="Y1514">
        <f t="shared" si="734"/>
        <v>1.4448637634336392E-10</v>
      </c>
      <c r="Z1514">
        <f t="shared" si="735"/>
        <v>1.346564551196317E-10</v>
      </c>
      <c r="AA1514">
        <f t="shared" si="740"/>
        <v>1</v>
      </c>
      <c r="AB1514">
        <f t="shared" si="741"/>
        <v>0</v>
      </c>
      <c r="AC1514">
        <f t="shared" si="742"/>
        <v>0</v>
      </c>
      <c r="AD1514">
        <f t="shared" si="743"/>
        <v>-54934.953553568026</v>
      </c>
      <c r="AE1514">
        <f t="shared" si="744"/>
        <v>0</v>
      </c>
      <c r="AF1514">
        <f t="shared" si="745"/>
        <v>1</v>
      </c>
      <c r="AG1514">
        <f t="shared" si="746"/>
        <v>-2</v>
      </c>
      <c r="AH1514">
        <f t="shared" si="747"/>
        <v>1</v>
      </c>
      <c r="AI1514">
        <f t="shared" si="748"/>
        <v>-1.5409868008545293E-4</v>
      </c>
      <c r="AJ1514">
        <f t="shared" si="749"/>
        <v>0</v>
      </c>
      <c r="AK1514" s="22">
        <f t="shared" si="750"/>
        <v>-7.537934541485941E-7</v>
      </c>
      <c r="AL1514">
        <f t="shared" si="751"/>
        <v>8.0882037630143626E-7</v>
      </c>
      <c r="AM1514">
        <f t="shared" si="752"/>
        <v>-2.1101870296342477E-3</v>
      </c>
      <c r="AN1514">
        <f t="shared" si="753"/>
        <v>8.0882037630143626E-7</v>
      </c>
      <c r="AO1514">
        <f t="shared" si="754"/>
        <v>-2.1101870296342477E-3</v>
      </c>
      <c r="AP1514">
        <f t="shared" si="755"/>
        <v>0</v>
      </c>
      <c r="AQ1514">
        <f t="shared" si="756"/>
        <v>0</v>
      </c>
    </row>
    <row r="1515" spans="13:43" x14ac:dyDescent="0.25">
      <c r="M1515">
        <f t="shared" si="757"/>
        <v>1502</v>
      </c>
      <c r="N1515">
        <f t="shared" si="736"/>
        <v>4397.644143235666</v>
      </c>
      <c r="O1515">
        <f t="shared" si="737"/>
        <v>54970.551790445825</v>
      </c>
      <c r="P1515">
        <f t="shared" si="727"/>
        <v>-2.1663162967844917E-11</v>
      </c>
      <c r="Q1515">
        <f t="shared" si="728"/>
        <v>-1.4544818388355325E-14</v>
      </c>
      <c r="R1515">
        <f t="shared" si="729"/>
        <v>-2.0189341069752953E-11</v>
      </c>
      <c r="S1515">
        <f t="shared" si="730"/>
        <v>-3.5595285516648612E-10</v>
      </c>
      <c r="T1515">
        <f t="shared" si="731"/>
        <v>-3.3173611851489856E-10</v>
      </c>
      <c r="U1515">
        <f t="shared" si="732"/>
        <v>0</v>
      </c>
      <c r="V1515">
        <f t="shared" si="733"/>
        <v>0</v>
      </c>
      <c r="W1515">
        <f t="shared" si="738"/>
        <v>-1.2286967810597021E-6</v>
      </c>
      <c r="X1515">
        <f t="shared" si="739"/>
        <v>3.2077678475754606E-3</v>
      </c>
      <c r="Y1515">
        <f t="shared" si="734"/>
        <v>-1.8918393174035923E-11</v>
      </c>
      <c r="Z1515">
        <f t="shared" si="735"/>
        <v>-1.7631307711123993E-11</v>
      </c>
      <c r="AA1515">
        <f t="shared" si="740"/>
        <v>1</v>
      </c>
      <c r="AB1515">
        <f t="shared" si="741"/>
        <v>0</v>
      </c>
      <c r="AC1515">
        <f t="shared" si="742"/>
        <v>0</v>
      </c>
      <c r="AD1515">
        <f t="shared" si="743"/>
        <v>-54971.551790445825</v>
      </c>
      <c r="AE1515">
        <f t="shared" si="744"/>
        <v>0</v>
      </c>
      <c r="AF1515">
        <f t="shared" si="745"/>
        <v>1</v>
      </c>
      <c r="AG1515">
        <f t="shared" si="746"/>
        <v>-2</v>
      </c>
      <c r="AH1515">
        <f t="shared" si="747"/>
        <v>1</v>
      </c>
      <c r="AI1515">
        <f t="shared" si="748"/>
        <v>2.3425064547787102E-4</v>
      </c>
      <c r="AJ1515">
        <f t="shared" si="749"/>
        <v>0</v>
      </c>
      <c r="AK1515" s="22">
        <f t="shared" si="750"/>
        <v>1.1451041761973068E-6</v>
      </c>
      <c r="AL1515">
        <f t="shared" si="751"/>
        <v>-1.2286967810597021E-6</v>
      </c>
      <c r="AM1515">
        <f t="shared" si="752"/>
        <v>3.2077678475754606E-3</v>
      </c>
      <c r="AN1515">
        <f t="shared" si="753"/>
        <v>-1.2286967810597021E-6</v>
      </c>
      <c r="AO1515">
        <f t="shared" si="754"/>
        <v>3.2077678475754606E-3</v>
      </c>
      <c r="AP1515">
        <f t="shared" si="755"/>
        <v>0</v>
      </c>
      <c r="AQ1515">
        <f t="shared" si="756"/>
        <v>0</v>
      </c>
    </row>
    <row r="1516" spans="13:43" x14ac:dyDescent="0.25">
      <c r="M1516">
        <f t="shared" si="757"/>
        <v>1503</v>
      </c>
      <c r="N1516">
        <f t="shared" si="736"/>
        <v>4400.5720021858897</v>
      </c>
      <c r="O1516">
        <f t="shared" si="737"/>
        <v>55007.150027323623</v>
      </c>
      <c r="P1516">
        <f t="shared" si="727"/>
        <v>-2.3460355180475336E-11</v>
      </c>
      <c r="Q1516">
        <f t="shared" si="728"/>
        <v>-1.574098738903205E-14</v>
      </c>
      <c r="R1516">
        <f t="shared" si="729"/>
        <v>-2.1864263914702084E-11</v>
      </c>
      <c r="S1516">
        <f t="shared" si="730"/>
        <v>4.6078303683531377E-10</v>
      </c>
      <c r="T1516">
        <f t="shared" si="731"/>
        <v>4.2943433069460749E-10</v>
      </c>
      <c r="U1516">
        <f t="shared" si="732"/>
        <v>0</v>
      </c>
      <c r="V1516">
        <f t="shared" si="733"/>
        <v>0</v>
      </c>
      <c r="W1516">
        <f t="shared" si="738"/>
        <v>1.5916136932786588E-6</v>
      </c>
      <c r="X1516">
        <f t="shared" si="739"/>
        <v>-4.1580051958301136E-3</v>
      </c>
      <c r="Y1516">
        <f t="shared" si="734"/>
        <v>2.4948101410364886E-10</v>
      </c>
      <c r="Z1516">
        <f t="shared" si="735"/>
        <v>2.3250793485894731E-10</v>
      </c>
      <c r="AA1516">
        <f t="shared" si="740"/>
        <v>1</v>
      </c>
      <c r="AB1516">
        <f t="shared" si="741"/>
        <v>0</v>
      </c>
      <c r="AC1516">
        <f t="shared" si="742"/>
        <v>0</v>
      </c>
      <c r="AD1516">
        <f t="shared" si="743"/>
        <v>-55008.150027323623</v>
      </c>
      <c r="AE1516">
        <f t="shared" si="744"/>
        <v>0</v>
      </c>
      <c r="AF1516">
        <f t="shared" si="745"/>
        <v>1</v>
      </c>
      <c r="AG1516">
        <f t="shared" si="746"/>
        <v>-2</v>
      </c>
      <c r="AH1516">
        <f t="shared" si="747"/>
        <v>1</v>
      </c>
      <c r="AI1516">
        <f t="shared" si="748"/>
        <v>-3.0364266242664144E-4</v>
      </c>
      <c r="AJ1516">
        <f t="shared" si="749"/>
        <v>0</v>
      </c>
      <c r="AK1516" s="22">
        <f t="shared" si="750"/>
        <v>-1.4833305622354787E-6</v>
      </c>
      <c r="AL1516">
        <f t="shared" si="751"/>
        <v>1.5916136932786588E-6</v>
      </c>
      <c r="AM1516">
        <f t="shared" si="752"/>
        <v>-4.1580051958301136E-3</v>
      </c>
      <c r="AN1516">
        <f t="shared" si="753"/>
        <v>1.5916136932786588E-6</v>
      </c>
      <c r="AO1516">
        <f t="shared" si="754"/>
        <v>-4.1580051958301136E-3</v>
      </c>
      <c r="AP1516">
        <f t="shared" si="755"/>
        <v>0</v>
      </c>
      <c r="AQ1516">
        <f t="shared" si="756"/>
        <v>0</v>
      </c>
    </row>
    <row r="1517" spans="13:43" x14ac:dyDescent="0.25">
      <c r="M1517">
        <f t="shared" si="757"/>
        <v>1504</v>
      </c>
      <c r="N1517">
        <f t="shared" si="736"/>
        <v>4403.4998611361134</v>
      </c>
      <c r="O1517">
        <f t="shared" si="737"/>
        <v>55043.748264201415</v>
      </c>
      <c r="P1517">
        <f t="shared" si="727"/>
        <v>-2.1036749696390914E-11</v>
      </c>
      <c r="Q1517">
        <f t="shared" si="728"/>
        <v>-1.4105457346371636E-14</v>
      </c>
      <c r="R1517">
        <f t="shared" si="729"/>
        <v>-1.9605544917419307E-11</v>
      </c>
      <c r="S1517">
        <f t="shared" si="730"/>
        <v>-5.4426666746670837E-10</v>
      </c>
      <c r="T1517">
        <f t="shared" si="731"/>
        <v>-5.0723827350112615E-10</v>
      </c>
      <c r="U1517">
        <f t="shared" si="732"/>
        <v>0</v>
      </c>
      <c r="V1517">
        <f t="shared" si="733"/>
        <v>0</v>
      </c>
      <c r="W1517">
        <f t="shared" si="738"/>
        <v>-1.8812290402606318E-6</v>
      </c>
      <c r="X1517">
        <f t="shared" si="739"/>
        <v>4.9178807535675767E-3</v>
      </c>
      <c r="Y1517">
        <f t="shared" si="734"/>
        <v>-8.1729123049148722E-11</v>
      </c>
      <c r="Z1517">
        <f t="shared" si="735"/>
        <v>-7.616880060498532E-11</v>
      </c>
      <c r="AA1517">
        <f t="shared" si="740"/>
        <v>1</v>
      </c>
      <c r="AB1517">
        <f t="shared" si="741"/>
        <v>0</v>
      </c>
      <c r="AC1517">
        <f t="shared" si="742"/>
        <v>0</v>
      </c>
      <c r="AD1517">
        <f t="shared" si="743"/>
        <v>-55044.748264201415</v>
      </c>
      <c r="AE1517">
        <f t="shared" si="744"/>
        <v>0</v>
      </c>
      <c r="AF1517">
        <f t="shared" si="745"/>
        <v>1</v>
      </c>
      <c r="AG1517">
        <f t="shared" si="746"/>
        <v>-2</v>
      </c>
      <c r="AH1517">
        <f t="shared" si="747"/>
        <v>1</v>
      </c>
      <c r="AI1517">
        <f t="shared" si="748"/>
        <v>3.5913328170189535E-4</v>
      </c>
      <c r="AJ1517">
        <f t="shared" si="749"/>
        <v>0</v>
      </c>
      <c r="AK1517" s="22">
        <f t="shared" si="750"/>
        <v>1.7532423487983632E-6</v>
      </c>
      <c r="AL1517">
        <f t="shared" si="751"/>
        <v>-1.8812290402606318E-6</v>
      </c>
      <c r="AM1517">
        <f t="shared" si="752"/>
        <v>4.9178807535675767E-3</v>
      </c>
      <c r="AN1517">
        <f t="shared" si="753"/>
        <v>-1.8812290402606318E-6</v>
      </c>
      <c r="AO1517">
        <f t="shared" si="754"/>
        <v>4.9178807535675767E-3</v>
      </c>
      <c r="AP1517">
        <f t="shared" si="755"/>
        <v>0</v>
      </c>
      <c r="AQ1517">
        <f t="shared" si="756"/>
        <v>0</v>
      </c>
    </row>
    <row r="1518" spans="13:43" x14ac:dyDescent="0.25">
      <c r="M1518">
        <f t="shared" si="757"/>
        <v>1505</v>
      </c>
      <c r="N1518">
        <f t="shared" si="736"/>
        <v>4406.4277200863362</v>
      </c>
      <c r="O1518">
        <f t="shared" si="737"/>
        <v>55080.346501079199</v>
      </c>
      <c r="P1518">
        <f t="shared" si="727"/>
        <v>-1.4844446923935207E-11</v>
      </c>
      <c r="Q1518">
        <f t="shared" si="728"/>
        <v>-9.9468115506215949E-15</v>
      </c>
      <c r="R1518">
        <f t="shared" si="729"/>
        <v>-1.3834526490153965E-11</v>
      </c>
      <c r="S1518">
        <f t="shared" si="730"/>
        <v>6.0269711257962648E-10</v>
      </c>
      <c r="T1518">
        <f t="shared" si="731"/>
        <v>5.6169348795864552E-10</v>
      </c>
      <c r="U1518">
        <f t="shared" si="732"/>
        <v>0</v>
      </c>
      <c r="V1518">
        <f t="shared" si="733"/>
        <v>0</v>
      </c>
      <c r="W1518">
        <f t="shared" si="738"/>
        <v>2.0845753985085991E-6</v>
      </c>
      <c r="X1518">
        <f t="shared" si="739"/>
        <v>-5.4530903642529853E-3</v>
      </c>
      <c r="Y1518">
        <f t="shared" si="734"/>
        <v>2.5711488358901697E-10</v>
      </c>
      <c r="Z1518">
        <f t="shared" si="735"/>
        <v>2.3962244509694182E-10</v>
      </c>
      <c r="AA1518">
        <f t="shared" si="740"/>
        <v>1</v>
      </c>
      <c r="AB1518">
        <f t="shared" si="741"/>
        <v>0</v>
      </c>
      <c r="AC1518">
        <f t="shared" si="742"/>
        <v>0</v>
      </c>
      <c r="AD1518">
        <f t="shared" si="743"/>
        <v>-55081.346501079199</v>
      </c>
      <c r="AE1518">
        <f t="shared" si="744"/>
        <v>0</v>
      </c>
      <c r="AF1518">
        <f t="shared" si="745"/>
        <v>1</v>
      </c>
      <c r="AG1518">
        <f t="shared" si="746"/>
        <v>-2</v>
      </c>
      <c r="AH1518">
        <f t="shared" si="747"/>
        <v>1</v>
      </c>
      <c r="AI1518">
        <f t="shared" si="748"/>
        <v>-3.9821741765672238E-4</v>
      </c>
      <c r="AJ1518">
        <f t="shared" si="749"/>
        <v>0</v>
      </c>
      <c r="AK1518" s="22">
        <f t="shared" si="750"/>
        <v>-1.9427543322540652E-6</v>
      </c>
      <c r="AL1518">
        <f t="shared" si="751"/>
        <v>2.0845753985085991E-6</v>
      </c>
      <c r="AM1518">
        <f t="shared" si="752"/>
        <v>-5.4530903642529844E-3</v>
      </c>
      <c r="AN1518">
        <f t="shared" si="753"/>
        <v>2.0845753985085991E-6</v>
      </c>
      <c r="AO1518">
        <f t="shared" si="754"/>
        <v>-5.4530903642529844E-3</v>
      </c>
      <c r="AP1518">
        <f t="shared" si="755"/>
        <v>0</v>
      </c>
      <c r="AQ1518">
        <f t="shared" si="756"/>
        <v>0</v>
      </c>
    </row>
    <row r="1519" spans="13:43" x14ac:dyDescent="0.25">
      <c r="M1519">
        <f t="shared" si="757"/>
        <v>1506</v>
      </c>
      <c r="N1519">
        <f t="shared" si="736"/>
        <v>4409.3555790365599</v>
      </c>
      <c r="O1519">
        <f t="shared" si="737"/>
        <v>55116.944737956997</v>
      </c>
      <c r="P1519">
        <f t="shared" si="727"/>
        <v>-6.0106124629253572E-12</v>
      </c>
      <c r="Q1519">
        <f t="shared" si="728"/>
        <v>-4.0248539372557825E-15</v>
      </c>
      <c r="R1519">
        <f t="shared" si="729"/>
        <v>-5.6016891546368664E-12</v>
      </c>
      <c r="S1519">
        <f t="shared" si="730"/>
        <v>-6.335202899372889E-10</v>
      </c>
      <c r="T1519">
        <f t="shared" si="731"/>
        <v>-5.9041965511396908E-10</v>
      </c>
      <c r="U1519">
        <f t="shared" si="732"/>
        <v>0</v>
      </c>
      <c r="V1519">
        <f t="shared" si="733"/>
        <v>0</v>
      </c>
      <c r="W1519">
        <f t="shared" si="738"/>
        <v>-2.1926403144925008E-6</v>
      </c>
      <c r="X1519">
        <f t="shared" si="739"/>
        <v>5.7395924583840971E-3</v>
      </c>
      <c r="Y1519">
        <f t="shared" si="734"/>
        <v>-1.7584315940165011E-10</v>
      </c>
      <c r="Z1519">
        <f t="shared" si="735"/>
        <v>-1.6387992488504307E-10</v>
      </c>
      <c r="AA1519">
        <f t="shared" si="740"/>
        <v>1</v>
      </c>
      <c r="AB1519">
        <f t="shared" si="741"/>
        <v>0</v>
      </c>
      <c r="AC1519">
        <f t="shared" si="742"/>
        <v>0</v>
      </c>
      <c r="AD1519">
        <f t="shared" si="743"/>
        <v>-55117.944737956997</v>
      </c>
      <c r="AE1519">
        <f t="shared" si="744"/>
        <v>0</v>
      </c>
      <c r="AF1519">
        <f t="shared" si="745"/>
        <v>1</v>
      </c>
      <c r="AG1519">
        <f t="shared" si="746"/>
        <v>-2</v>
      </c>
      <c r="AH1519">
        <f t="shared" si="747"/>
        <v>1</v>
      </c>
      <c r="AI1519">
        <f t="shared" si="748"/>
        <v>4.1913942256824414E-4</v>
      </c>
      <c r="AJ1519">
        <f t="shared" si="749"/>
        <v>0</v>
      </c>
      <c r="AK1519" s="22">
        <f t="shared" si="750"/>
        <v>2.0434672082875258E-6</v>
      </c>
      <c r="AL1519">
        <f t="shared" si="751"/>
        <v>-2.1926403144925008E-6</v>
      </c>
      <c r="AM1519">
        <f t="shared" si="752"/>
        <v>5.739592458384098E-3</v>
      </c>
      <c r="AN1519">
        <f t="shared" si="753"/>
        <v>-2.1926403144925008E-6</v>
      </c>
      <c r="AO1519">
        <f t="shared" si="754"/>
        <v>5.739592458384098E-3</v>
      </c>
      <c r="AP1519">
        <f t="shared" si="755"/>
        <v>0</v>
      </c>
      <c r="AQ1519">
        <f t="shared" si="756"/>
        <v>0</v>
      </c>
    </row>
    <row r="1520" spans="13:43" x14ac:dyDescent="0.25">
      <c r="M1520">
        <f t="shared" si="757"/>
        <v>1507</v>
      </c>
      <c r="N1520">
        <f t="shared" si="736"/>
        <v>4412.2834379867836</v>
      </c>
      <c r="O1520">
        <f t="shared" si="737"/>
        <v>55153.542974834796</v>
      </c>
      <c r="P1520">
        <f t="shared" si="727"/>
        <v>3.8676480988284817E-12</v>
      </c>
      <c r="Q1520">
        <f t="shared" si="728"/>
        <v>2.5881537308931075E-15</v>
      </c>
      <c r="R1520">
        <f t="shared" si="729"/>
        <v>3.6045182654505891E-12</v>
      </c>
      <c r="S1520">
        <f t="shared" si="730"/>
        <v>6.3544607044196548E-10</v>
      </c>
      <c r="T1520">
        <f t="shared" si="731"/>
        <v>5.9221441793286614E-10</v>
      </c>
      <c r="U1520">
        <f t="shared" si="732"/>
        <v>0</v>
      </c>
      <c r="V1520">
        <f t="shared" si="733"/>
        <v>0</v>
      </c>
      <c r="W1520">
        <f t="shared" si="738"/>
        <v>2.2007653628203028E-6</v>
      </c>
      <c r="X1520">
        <f t="shared" si="739"/>
        <v>-5.7646877310306294E-3</v>
      </c>
      <c r="Y1520">
        <f t="shared" si="734"/>
        <v>1.8581892589597144E-10</v>
      </c>
      <c r="Z1520">
        <f t="shared" si="735"/>
        <v>1.7317700456288226E-10</v>
      </c>
      <c r="AA1520">
        <f t="shared" si="740"/>
        <v>1</v>
      </c>
      <c r="AB1520">
        <f t="shared" si="741"/>
        <v>0</v>
      </c>
      <c r="AC1520">
        <f t="shared" si="742"/>
        <v>0</v>
      </c>
      <c r="AD1520">
        <f t="shared" si="743"/>
        <v>-55154.542974834796</v>
      </c>
      <c r="AE1520">
        <f t="shared" si="744"/>
        <v>0</v>
      </c>
      <c r="AF1520">
        <f t="shared" si="745"/>
        <v>1</v>
      </c>
      <c r="AG1520">
        <f t="shared" si="746"/>
        <v>-2</v>
      </c>
      <c r="AH1520">
        <f t="shared" si="747"/>
        <v>1</v>
      </c>
      <c r="AI1520">
        <f t="shared" si="748"/>
        <v>-4.20971930247329E-4</v>
      </c>
      <c r="AJ1520">
        <f t="shared" si="749"/>
        <v>0</v>
      </c>
      <c r="AK1520" s="22">
        <f t="shared" si="750"/>
        <v>-2.0510394807272294E-6</v>
      </c>
      <c r="AL1520">
        <f t="shared" si="751"/>
        <v>2.2007653628203028E-6</v>
      </c>
      <c r="AM1520">
        <f t="shared" si="752"/>
        <v>-5.7646877310306294E-3</v>
      </c>
      <c r="AN1520">
        <f t="shared" si="753"/>
        <v>2.2007653628203028E-6</v>
      </c>
      <c r="AO1520">
        <f t="shared" si="754"/>
        <v>-5.7646877310306294E-3</v>
      </c>
      <c r="AP1520">
        <f t="shared" si="755"/>
        <v>0</v>
      </c>
      <c r="AQ1520">
        <f t="shared" si="756"/>
        <v>0</v>
      </c>
    </row>
    <row r="1521" spans="13:43" x14ac:dyDescent="0.25">
      <c r="M1521">
        <f t="shared" si="757"/>
        <v>1508</v>
      </c>
      <c r="N1521">
        <f t="shared" si="736"/>
        <v>4415.2112969370064</v>
      </c>
      <c r="O1521">
        <f t="shared" si="737"/>
        <v>55190.14121171258</v>
      </c>
      <c r="P1521">
        <f t="shared" si="727"/>
        <v>1.3011998105634713E-11</v>
      </c>
      <c r="Q1521">
        <f t="shared" si="728"/>
        <v>8.7015980568232646E-15</v>
      </c>
      <c r="R1521">
        <f t="shared" si="729"/>
        <v>1.2126745671607376E-11</v>
      </c>
      <c r="S1521">
        <f t="shared" si="730"/>
        <v>-6.0850183966080471E-10</v>
      </c>
      <c r="T1521">
        <f t="shared" si="731"/>
        <v>-5.6710329884511158E-10</v>
      </c>
      <c r="U1521">
        <f t="shared" si="732"/>
        <v>0</v>
      </c>
      <c r="V1521">
        <f t="shared" si="733"/>
        <v>0</v>
      </c>
      <c r="W1521">
        <f t="shared" si="738"/>
        <v>-2.1088462897311751E-6</v>
      </c>
      <c r="X1521">
        <f t="shared" si="739"/>
        <v>5.5275815993690407E-3</v>
      </c>
      <c r="Y1521">
        <f t="shared" si="734"/>
        <v>-2.5096152991736142E-10</v>
      </c>
      <c r="Z1521">
        <f t="shared" si="735"/>
        <v>-2.3388772592484904E-10</v>
      </c>
      <c r="AA1521">
        <f t="shared" si="740"/>
        <v>1</v>
      </c>
      <c r="AB1521">
        <f t="shared" si="741"/>
        <v>0</v>
      </c>
      <c r="AC1521">
        <f t="shared" si="742"/>
        <v>0</v>
      </c>
      <c r="AD1521">
        <f t="shared" si="743"/>
        <v>-55191.14121171258</v>
      </c>
      <c r="AE1521">
        <f t="shared" si="744"/>
        <v>0</v>
      </c>
      <c r="AF1521">
        <f t="shared" si="745"/>
        <v>1</v>
      </c>
      <c r="AG1521">
        <f t="shared" si="746"/>
        <v>-2</v>
      </c>
      <c r="AH1521">
        <f t="shared" si="747"/>
        <v>1</v>
      </c>
      <c r="AI1521">
        <f t="shared" si="748"/>
        <v>4.0365692905510527E-4</v>
      </c>
      <c r="AJ1521">
        <f t="shared" si="749"/>
        <v>0</v>
      </c>
      <c r="AK1521" s="22">
        <f t="shared" si="750"/>
        <v>1.9653739885658798E-6</v>
      </c>
      <c r="AL1521">
        <f t="shared" si="751"/>
        <v>-2.1088462897311751E-6</v>
      </c>
      <c r="AM1521">
        <f t="shared" si="752"/>
        <v>5.5275815993690407E-3</v>
      </c>
      <c r="AN1521">
        <f t="shared" si="753"/>
        <v>-2.1088462897311751E-6</v>
      </c>
      <c r="AO1521">
        <f t="shared" si="754"/>
        <v>5.5275815993690407E-3</v>
      </c>
      <c r="AP1521">
        <f t="shared" si="755"/>
        <v>0</v>
      </c>
      <c r="AQ1521">
        <f t="shared" si="756"/>
        <v>0</v>
      </c>
    </row>
    <row r="1522" spans="13:43" x14ac:dyDescent="0.25">
      <c r="M1522">
        <f t="shared" si="757"/>
        <v>1509</v>
      </c>
      <c r="N1522">
        <f t="shared" si="736"/>
        <v>4418.1391558872301</v>
      </c>
      <c r="O1522">
        <f t="shared" si="737"/>
        <v>55226.739448590379</v>
      </c>
      <c r="P1522">
        <f t="shared" si="727"/>
        <v>1.978297943421082E-11</v>
      </c>
      <c r="Q1522">
        <f t="shared" si="728"/>
        <v>1.3220833273777547E-14</v>
      </c>
      <c r="R1522">
        <f t="shared" si="729"/>
        <v>1.8437073098052953E-11</v>
      </c>
      <c r="S1522">
        <f t="shared" si="730"/>
        <v>5.5402601789791305E-10</v>
      </c>
      <c r="T1522">
        <f t="shared" si="731"/>
        <v>5.1633366066907091E-10</v>
      </c>
      <c r="U1522">
        <f t="shared" si="732"/>
        <v>0</v>
      </c>
      <c r="V1522">
        <f t="shared" si="733"/>
        <v>0</v>
      </c>
      <c r="W1522">
        <f t="shared" si="738"/>
        <v>1.9213256750856734E-6</v>
      </c>
      <c r="X1522">
        <f t="shared" si="739"/>
        <v>-5.0394045493915886E-3</v>
      </c>
      <c r="Y1522">
        <f t="shared" si="734"/>
        <v>9.0319314950476584E-11</v>
      </c>
      <c r="Z1522">
        <f t="shared" si="735"/>
        <v>8.4174571249279719E-11</v>
      </c>
      <c r="AA1522">
        <f t="shared" si="740"/>
        <v>1</v>
      </c>
      <c r="AB1522">
        <f t="shared" si="741"/>
        <v>0</v>
      </c>
      <c r="AC1522">
        <f t="shared" si="742"/>
        <v>0</v>
      </c>
      <c r="AD1522">
        <f t="shared" si="743"/>
        <v>-55227.739448590379</v>
      </c>
      <c r="AE1522">
        <f t="shared" si="744"/>
        <v>0</v>
      </c>
      <c r="AF1522">
        <f t="shared" si="745"/>
        <v>1</v>
      </c>
      <c r="AG1522">
        <f t="shared" si="746"/>
        <v>-2</v>
      </c>
      <c r="AH1522">
        <f t="shared" si="747"/>
        <v>1</v>
      </c>
      <c r="AI1522">
        <f t="shared" si="748"/>
        <v>-3.6800724671349019E-4</v>
      </c>
      <c r="AJ1522">
        <f t="shared" si="749"/>
        <v>0</v>
      </c>
      <c r="AK1522" s="22">
        <f t="shared" si="750"/>
        <v>-1.7906110671814409E-6</v>
      </c>
      <c r="AL1522">
        <f t="shared" si="751"/>
        <v>1.9213256750856734E-6</v>
      </c>
      <c r="AM1522">
        <f t="shared" si="752"/>
        <v>-5.0394045493915886E-3</v>
      </c>
      <c r="AN1522">
        <f t="shared" si="753"/>
        <v>1.9213256750856734E-6</v>
      </c>
      <c r="AO1522">
        <f t="shared" si="754"/>
        <v>-5.0394045493915886E-3</v>
      </c>
      <c r="AP1522">
        <f t="shared" si="755"/>
        <v>0</v>
      </c>
      <c r="AQ1522">
        <f t="shared" si="756"/>
        <v>0</v>
      </c>
    </row>
    <row r="1523" spans="13:43" x14ac:dyDescent="0.25">
      <c r="M1523">
        <f t="shared" si="757"/>
        <v>1510</v>
      </c>
      <c r="N1523">
        <f t="shared" si="736"/>
        <v>4421.0670148374529</v>
      </c>
      <c r="O1523">
        <f t="shared" si="737"/>
        <v>55263.337685468163</v>
      </c>
      <c r="P1523">
        <f t="shared" si="727"/>
        <v>2.2973907896143829E-11</v>
      </c>
      <c r="Q1523">
        <f t="shared" si="728"/>
        <v>1.5343141738113587E-14</v>
      </c>
      <c r="R1523">
        <f t="shared" si="729"/>
        <v>2.141091136639686E-11</v>
      </c>
      <c r="S1523">
        <f t="shared" si="730"/>
        <v>-4.7460207165005959E-10</v>
      </c>
      <c r="T1523">
        <f t="shared" si="731"/>
        <v>-4.4231320750238545E-10</v>
      </c>
      <c r="U1523">
        <f t="shared" si="732"/>
        <v>0</v>
      </c>
      <c r="V1523">
        <f t="shared" si="733"/>
        <v>0</v>
      </c>
      <c r="W1523">
        <f t="shared" si="738"/>
        <v>-1.6469789963688207E-6</v>
      </c>
      <c r="X1523">
        <f t="shared" si="739"/>
        <v>4.3226901653341766E-3</v>
      </c>
      <c r="Y1523">
        <f t="shared" si="734"/>
        <v>-2.5176416960857724E-10</v>
      </c>
      <c r="Z1523">
        <f t="shared" si="735"/>
        <v>-2.3463575918786473E-10</v>
      </c>
      <c r="AA1523">
        <f t="shared" si="740"/>
        <v>1</v>
      </c>
      <c r="AB1523">
        <f t="shared" si="741"/>
        <v>0</v>
      </c>
      <c r="AC1523">
        <f t="shared" si="742"/>
        <v>0</v>
      </c>
      <c r="AD1523">
        <f t="shared" si="743"/>
        <v>-55264.337685468163</v>
      </c>
      <c r="AE1523">
        <f t="shared" si="744"/>
        <v>0</v>
      </c>
      <c r="AF1523">
        <f t="shared" si="745"/>
        <v>1</v>
      </c>
      <c r="AG1523">
        <f t="shared" si="746"/>
        <v>-2</v>
      </c>
      <c r="AH1523">
        <f t="shared" si="747"/>
        <v>1</v>
      </c>
      <c r="AI1523">
        <f t="shared" si="748"/>
        <v>3.1566843189859795E-4</v>
      </c>
      <c r="AJ1523">
        <f t="shared" si="749"/>
        <v>0</v>
      </c>
      <c r="AK1523" s="22">
        <f t="shared" si="750"/>
        <v>1.5349291671657329E-6</v>
      </c>
      <c r="AL1523">
        <f t="shared" si="751"/>
        <v>-1.6469789963688207E-6</v>
      </c>
      <c r="AM1523">
        <f t="shared" si="752"/>
        <v>4.3226901653341757E-3</v>
      </c>
      <c r="AN1523">
        <f t="shared" si="753"/>
        <v>-1.6469789963688207E-6</v>
      </c>
      <c r="AO1523">
        <f t="shared" si="754"/>
        <v>4.3226901653341757E-3</v>
      </c>
      <c r="AP1523">
        <f t="shared" si="755"/>
        <v>0</v>
      </c>
      <c r="AQ1523">
        <f t="shared" si="756"/>
        <v>0</v>
      </c>
    </row>
    <row r="1524" spans="13:43" x14ac:dyDescent="0.25">
      <c r="M1524">
        <f t="shared" si="757"/>
        <v>1511</v>
      </c>
      <c r="N1524">
        <f t="shared" si="736"/>
        <v>4423.9948737876775</v>
      </c>
      <c r="O1524">
        <f t="shared" si="737"/>
        <v>55299.935922345969</v>
      </c>
      <c r="P1524">
        <f t="shared" si="727"/>
        <v>2.2025876362547625E-11</v>
      </c>
      <c r="Q1524">
        <f t="shared" si="728"/>
        <v>1.470026288902064E-14</v>
      </c>
      <c r="R1524">
        <f t="shared" si="729"/>
        <v>2.0527377784294155E-11</v>
      </c>
      <c r="S1524">
        <f t="shared" si="730"/>
        <v>3.7393624916500366E-10</v>
      </c>
      <c r="T1524">
        <f t="shared" si="731"/>
        <v>3.4849603836440231E-10</v>
      </c>
      <c r="U1524">
        <f t="shared" si="732"/>
        <v>0</v>
      </c>
      <c r="V1524">
        <f t="shared" si="733"/>
        <v>0</v>
      </c>
      <c r="W1524">
        <f t="shared" si="738"/>
        <v>1.2985043634313528E-6</v>
      </c>
      <c r="X1524">
        <f t="shared" si="739"/>
        <v>-3.4103352965625527E-3</v>
      </c>
      <c r="Y1524">
        <f t="shared" si="734"/>
        <v>2.3070554761552155E-11</v>
      </c>
      <c r="Z1524">
        <f t="shared" si="735"/>
        <v>2.150098300237866E-11</v>
      </c>
      <c r="AA1524">
        <f t="shared" si="740"/>
        <v>1</v>
      </c>
      <c r="AB1524">
        <f t="shared" si="741"/>
        <v>0</v>
      </c>
      <c r="AC1524">
        <f t="shared" si="742"/>
        <v>0</v>
      </c>
      <c r="AD1524">
        <f t="shared" si="743"/>
        <v>-55300.935922345969</v>
      </c>
      <c r="AE1524">
        <f t="shared" si="744"/>
        <v>0</v>
      </c>
      <c r="AF1524">
        <f t="shared" si="745"/>
        <v>1</v>
      </c>
      <c r="AG1524">
        <f t="shared" si="746"/>
        <v>-2</v>
      </c>
      <c r="AH1524">
        <f t="shared" si="747"/>
        <v>1</v>
      </c>
      <c r="AI1524">
        <f t="shared" si="748"/>
        <v>-2.4904281851162967E-4</v>
      </c>
      <c r="AJ1524">
        <f t="shared" si="749"/>
        <v>0</v>
      </c>
      <c r="AK1524" s="22">
        <f t="shared" si="750"/>
        <v>-1.2101625008679972E-6</v>
      </c>
      <c r="AL1524">
        <f t="shared" si="751"/>
        <v>1.2985043634313528E-6</v>
      </c>
      <c r="AM1524">
        <f t="shared" si="752"/>
        <v>-3.4103352965625523E-3</v>
      </c>
      <c r="AN1524">
        <f t="shared" si="753"/>
        <v>1.2985043634313528E-6</v>
      </c>
      <c r="AO1524">
        <f t="shared" si="754"/>
        <v>-3.4103352965625523E-3</v>
      </c>
      <c r="AP1524">
        <f t="shared" si="755"/>
        <v>0</v>
      </c>
      <c r="AQ1524">
        <f t="shared" si="756"/>
        <v>0</v>
      </c>
    </row>
    <row r="1525" spans="13:43" x14ac:dyDescent="0.25">
      <c r="M1525">
        <f t="shared" si="757"/>
        <v>1512</v>
      </c>
      <c r="N1525">
        <f t="shared" si="736"/>
        <v>4426.9227327379012</v>
      </c>
      <c r="O1525">
        <f t="shared" si="737"/>
        <v>55336.534159223767</v>
      </c>
      <c r="P1525">
        <f t="shared" si="727"/>
        <v>1.7125565189151147E-11</v>
      </c>
      <c r="Q1525">
        <f t="shared" si="728"/>
        <v>1.142219291230227E-14</v>
      </c>
      <c r="R1525">
        <f t="shared" si="729"/>
        <v>1.5960452180010387E-11</v>
      </c>
      <c r="S1525">
        <f t="shared" si="730"/>
        <v>-2.5668481518577766E-10</v>
      </c>
      <c r="T1525">
        <f t="shared" si="731"/>
        <v>-2.392216357742569E-10</v>
      </c>
      <c r="U1525">
        <f t="shared" si="732"/>
        <v>0</v>
      </c>
      <c r="V1525">
        <f t="shared" si="733"/>
        <v>0</v>
      </c>
      <c r="W1525">
        <f t="shared" si="738"/>
        <v>-8.919350863817282E-7</v>
      </c>
      <c r="X1525">
        <f t="shared" si="739"/>
        <v>2.3440903329534539E-3</v>
      </c>
      <c r="Y1525">
        <f t="shared" si="734"/>
        <v>-1.5669777534799762E-10</v>
      </c>
      <c r="Z1525">
        <f t="shared" si="735"/>
        <v>-1.4603706928984026E-10</v>
      </c>
      <c r="AA1525">
        <f t="shared" si="740"/>
        <v>1</v>
      </c>
      <c r="AB1525">
        <f t="shared" si="741"/>
        <v>0</v>
      </c>
      <c r="AC1525">
        <f t="shared" si="742"/>
        <v>0</v>
      </c>
      <c r="AD1525">
        <f t="shared" si="743"/>
        <v>-55337.534159223767</v>
      </c>
      <c r="AE1525">
        <f t="shared" si="744"/>
        <v>0</v>
      </c>
      <c r="AF1525">
        <f t="shared" si="745"/>
        <v>1</v>
      </c>
      <c r="AG1525">
        <f t="shared" si="746"/>
        <v>-2</v>
      </c>
      <c r="AH1525">
        <f t="shared" si="747"/>
        <v>1</v>
      </c>
      <c r="AI1525">
        <f t="shared" si="748"/>
        <v>1.7117927581660481E-4</v>
      </c>
      <c r="AJ1525">
        <f t="shared" si="749"/>
        <v>0</v>
      </c>
      <c r="AK1525" s="22">
        <f t="shared" si="750"/>
        <v>8.3125357537906252E-7</v>
      </c>
      <c r="AL1525">
        <f t="shared" si="751"/>
        <v>-8.919350863817282E-7</v>
      </c>
      <c r="AM1525">
        <f t="shared" si="752"/>
        <v>2.3440903329534539E-3</v>
      </c>
      <c r="AN1525">
        <f t="shared" si="753"/>
        <v>-8.919350863817282E-7</v>
      </c>
      <c r="AO1525">
        <f t="shared" si="754"/>
        <v>2.3440903329534539E-3</v>
      </c>
      <c r="AP1525">
        <f t="shared" si="755"/>
        <v>0</v>
      </c>
      <c r="AQ1525">
        <f t="shared" si="756"/>
        <v>0</v>
      </c>
    </row>
    <row r="1526" spans="13:43" x14ac:dyDescent="0.25">
      <c r="M1526">
        <f t="shared" si="757"/>
        <v>1513</v>
      </c>
      <c r="N1526">
        <f t="shared" si="736"/>
        <v>4429.850591688124</v>
      </c>
      <c r="O1526">
        <f t="shared" si="737"/>
        <v>55373.132396101551</v>
      </c>
      <c r="P1526">
        <f t="shared" si="727"/>
        <v>9.1687584958204694E-12</v>
      </c>
      <c r="Q1526">
        <f t="shared" si="728"/>
        <v>6.1112207873388012E-15</v>
      </c>
      <c r="R1526">
        <f t="shared" si="729"/>
        <v>8.544975298993914E-12</v>
      </c>
      <c r="S1526">
        <f t="shared" si="730"/>
        <v>1.282388300736367E-10</v>
      </c>
      <c r="T1526">
        <f t="shared" si="731"/>
        <v>1.1951428711429329E-10</v>
      </c>
      <c r="U1526">
        <f t="shared" si="732"/>
        <v>0</v>
      </c>
      <c r="V1526">
        <f t="shared" si="733"/>
        <v>0</v>
      </c>
      <c r="W1526">
        <f t="shared" si="738"/>
        <v>4.4590223863101123E-7</v>
      </c>
      <c r="X1526">
        <f t="shared" si="739"/>
        <v>-1.1726488639530758E-3</v>
      </c>
      <c r="Y1526">
        <f t="shared" si="734"/>
        <v>8.5619159153452782E-13</v>
      </c>
      <c r="Z1526">
        <f t="shared" si="735"/>
        <v>7.9794183740403855E-13</v>
      </c>
      <c r="AA1526">
        <f t="shared" si="740"/>
        <v>1</v>
      </c>
      <c r="AB1526">
        <f t="shared" si="741"/>
        <v>0</v>
      </c>
      <c r="AC1526">
        <f t="shared" si="742"/>
        <v>0</v>
      </c>
      <c r="AD1526">
        <f t="shared" si="743"/>
        <v>-55374.132396101551</v>
      </c>
      <c r="AE1526">
        <f t="shared" si="744"/>
        <v>0</v>
      </c>
      <c r="AF1526">
        <f t="shared" si="745"/>
        <v>1</v>
      </c>
      <c r="AG1526">
        <f t="shared" si="746"/>
        <v>-2</v>
      </c>
      <c r="AH1526">
        <f t="shared" si="747"/>
        <v>1</v>
      </c>
      <c r="AI1526">
        <f t="shared" si="748"/>
        <v>-8.5633703381174768E-5</v>
      </c>
      <c r="AJ1526">
        <f t="shared" si="749"/>
        <v>0</v>
      </c>
      <c r="AK1526" s="22">
        <f t="shared" si="750"/>
        <v>-4.155659260307681E-7</v>
      </c>
      <c r="AL1526">
        <f t="shared" si="751"/>
        <v>4.4590223863101123E-7</v>
      </c>
      <c r="AM1526">
        <f t="shared" si="752"/>
        <v>-1.1726488639530756E-3</v>
      </c>
      <c r="AN1526">
        <f t="shared" si="753"/>
        <v>4.4590223863101123E-7</v>
      </c>
      <c r="AO1526">
        <f t="shared" si="754"/>
        <v>-1.1726488639530756E-3</v>
      </c>
      <c r="AP1526">
        <f t="shared" si="755"/>
        <v>0</v>
      </c>
      <c r="AQ1526">
        <f t="shared" si="756"/>
        <v>0</v>
      </c>
    </row>
    <row r="1527" spans="13:43" x14ac:dyDescent="0.25">
      <c r="M1527">
        <f t="shared" si="757"/>
        <v>1514</v>
      </c>
      <c r="N1527">
        <f t="shared" si="736"/>
        <v>4432.7784506383477</v>
      </c>
      <c r="O1527">
        <f t="shared" si="737"/>
        <v>55409.73063297935</v>
      </c>
      <c r="P1527">
        <f t="shared" si="727"/>
        <v>-4.0334899691359655E-13</v>
      </c>
      <c r="Q1527">
        <f t="shared" si="728"/>
        <v>-2.686652362040778E-16</v>
      </c>
      <c r="R1527">
        <f t="shared" si="729"/>
        <v>-3.7590773244510399E-13</v>
      </c>
      <c r="S1527">
        <f t="shared" si="730"/>
        <v>5.5235857080908477E-12</v>
      </c>
      <c r="T1527">
        <f t="shared" si="731"/>
        <v>5.1477965592645367E-12</v>
      </c>
      <c r="U1527">
        <f t="shared" si="732"/>
        <v>0</v>
      </c>
      <c r="V1527">
        <f t="shared" si="733"/>
        <v>0</v>
      </c>
      <c r="W1527">
        <f t="shared" si="738"/>
        <v>1.9218878796959843E-8</v>
      </c>
      <c r="X1527">
        <f t="shared" si="739"/>
        <v>-5.0575878058862486E-5</v>
      </c>
      <c r="Y1527">
        <f t="shared" si="734"/>
        <v>3.5241011704339898E-12</v>
      </c>
      <c r="Z1527">
        <f t="shared" si="735"/>
        <v>3.2843440544585395E-12</v>
      </c>
      <c r="AA1527">
        <f t="shared" si="740"/>
        <v>1</v>
      </c>
      <c r="AB1527">
        <f t="shared" si="741"/>
        <v>0</v>
      </c>
      <c r="AC1527">
        <f t="shared" si="742"/>
        <v>0</v>
      </c>
      <c r="AD1527">
        <f t="shared" si="743"/>
        <v>-55410.73063297935</v>
      </c>
      <c r="AE1527">
        <f t="shared" si="744"/>
        <v>0</v>
      </c>
      <c r="AF1527">
        <f t="shared" si="745"/>
        <v>1</v>
      </c>
      <c r="AG1527">
        <f t="shared" si="746"/>
        <v>-2</v>
      </c>
      <c r="AH1527">
        <f t="shared" si="747"/>
        <v>1</v>
      </c>
      <c r="AI1527">
        <f t="shared" si="748"/>
        <v>-3.6933466268637629E-6</v>
      </c>
      <c r="AJ1527">
        <f t="shared" si="749"/>
        <v>0</v>
      </c>
      <c r="AK1527" s="22">
        <f t="shared" si="750"/>
        <v>-1.7911350230158403E-8</v>
      </c>
      <c r="AL1527">
        <f t="shared" si="751"/>
        <v>1.9218878796959843E-8</v>
      </c>
      <c r="AM1527">
        <f t="shared" si="752"/>
        <v>-5.0575878058862493E-5</v>
      </c>
      <c r="AN1527">
        <f t="shared" si="753"/>
        <v>1.9218878796959843E-8</v>
      </c>
      <c r="AO1527">
        <f t="shared" si="754"/>
        <v>-5.0575878058862493E-5</v>
      </c>
      <c r="AP1527">
        <f t="shared" si="755"/>
        <v>0</v>
      </c>
      <c r="AQ1527">
        <f t="shared" si="756"/>
        <v>0</v>
      </c>
    </row>
    <row r="1528" spans="13:43" x14ac:dyDescent="0.25">
      <c r="M1528">
        <f t="shared" si="757"/>
        <v>1515</v>
      </c>
      <c r="N1528">
        <f t="shared" si="736"/>
        <v>4435.7063095885715</v>
      </c>
      <c r="O1528">
        <f t="shared" si="737"/>
        <v>55446.328869857141</v>
      </c>
      <c r="P1528">
        <f t="shared" si="727"/>
        <v>-9.8651519493000341E-12</v>
      </c>
      <c r="Q1528">
        <f t="shared" si="728"/>
        <v>-6.5667051227100297E-15</v>
      </c>
      <c r="R1528">
        <f t="shared" si="729"/>
        <v>-9.1939906330848407E-12</v>
      </c>
      <c r="S1528">
        <f t="shared" si="730"/>
        <v>-1.3850612380500448E-10</v>
      </c>
      <c r="T1528">
        <f t="shared" si="731"/>
        <v>-1.2908306039608992E-10</v>
      </c>
      <c r="U1528">
        <f t="shared" si="732"/>
        <v>0</v>
      </c>
      <c r="V1528">
        <f t="shared" si="733"/>
        <v>0</v>
      </c>
      <c r="W1528">
        <f t="shared" si="738"/>
        <v>-4.8223927977779614E-7</v>
      </c>
      <c r="X1528">
        <f t="shared" si="739"/>
        <v>1.2698862620032297E-3</v>
      </c>
      <c r="Y1528">
        <f t="shared" si="734"/>
        <v>-1.0893797703367053E-12</v>
      </c>
      <c r="Z1528">
        <f t="shared" si="735"/>
        <v>-1.0152653963995459E-12</v>
      </c>
      <c r="AA1528">
        <f t="shared" si="740"/>
        <v>1</v>
      </c>
      <c r="AB1528">
        <f t="shared" si="741"/>
        <v>0</v>
      </c>
      <c r="AC1528">
        <f t="shared" si="742"/>
        <v>0</v>
      </c>
      <c r="AD1528">
        <f t="shared" si="743"/>
        <v>-55447.328869857141</v>
      </c>
      <c r="AE1528">
        <f t="shared" si="744"/>
        <v>0</v>
      </c>
      <c r="AF1528">
        <f t="shared" si="745"/>
        <v>1</v>
      </c>
      <c r="AG1528">
        <f t="shared" si="746"/>
        <v>-2</v>
      </c>
      <c r="AH1528">
        <f t="shared" si="747"/>
        <v>1</v>
      </c>
      <c r="AI1528">
        <f t="shared" si="748"/>
        <v>9.2734505576770495E-5</v>
      </c>
      <c r="AJ1528">
        <f t="shared" si="749"/>
        <v>0</v>
      </c>
      <c r="AK1528" s="22">
        <f t="shared" si="750"/>
        <v>4.4943082924305612E-7</v>
      </c>
      <c r="AL1528">
        <f t="shared" si="751"/>
        <v>-4.8223927977779614E-7</v>
      </c>
      <c r="AM1528">
        <f t="shared" si="752"/>
        <v>1.2698862620032297E-3</v>
      </c>
      <c r="AN1528">
        <f t="shared" si="753"/>
        <v>-4.8223927977779614E-7</v>
      </c>
      <c r="AO1528">
        <f t="shared" si="754"/>
        <v>1.2698862620032297E-3</v>
      </c>
      <c r="AP1528">
        <f t="shared" si="755"/>
        <v>0</v>
      </c>
      <c r="AQ1528">
        <f t="shared" si="756"/>
        <v>0</v>
      </c>
    </row>
    <row r="1529" spans="13:43" x14ac:dyDescent="0.25">
      <c r="M1529">
        <f t="shared" si="757"/>
        <v>1516</v>
      </c>
      <c r="N1529">
        <f t="shared" si="736"/>
        <v>4438.6341685387943</v>
      </c>
      <c r="O1529">
        <f t="shared" si="737"/>
        <v>55482.927106734925</v>
      </c>
      <c r="P1529">
        <f t="shared" si="727"/>
        <v>-1.7517681292782284E-11</v>
      </c>
      <c r="Q1529">
        <f t="shared" si="728"/>
        <v>-1.1652893791331729E-14</v>
      </c>
      <c r="R1529">
        <f t="shared" si="729"/>
        <v>-1.6325891232788709E-11</v>
      </c>
      <c r="S1529">
        <f t="shared" si="730"/>
        <v>2.6467200425363826E-10</v>
      </c>
      <c r="T1529">
        <f t="shared" si="731"/>
        <v>2.4666542800898252E-10</v>
      </c>
      <c r="U1529">
        <f t="shared" si="732"/>
        <v>0</v>
      </c>
      <c r="V1529">
        <f t="shared" si="733"/>
        <v>0</v>
      </c>
      <c r="W1529">
        <f t="shared" si="738"/>
        <v>9.2212135463816456E-7</v>
      </c>
      <c r="X1529">
        <f t="shared" si="739"/>
        <v>-2.4298361697708409E-3</v>
      </c>
      <c r="Y1529">
        <f t="shared" si="734"/>
        <v>1.609586444296443E-10</v>
      </c>
      <c r="Z1529">
        <f t="shared" si="735"/>
        <v>1.50008056318402E-10</v>
      </c>
      <c r="AA1529">
        <f t="shared" si="740"/>
        <v>1</v>
      </c>
      <c r="AB1529">
        <f t="shared" si="741"/>
        <v>0</v>
      </c>
      <c r="AC1529">
        <f t="shared" si="742"/>
        <v>0</v>
      </c>
      <c r="AD1529">
        <f t="shared" si="743"/>
        <v>-55483.927106734925</v>
      </c>
      <c r="AE1529">
        <f t="shared" si="744"/>
        <v>0</v>
      </c>
      <c r="AF1529">
        <f t="shared" si="745"/>
        <v>1</v>
      </c>
      <c r="AG1529">
        <f t="shared" si="746"/>
        <v>-2</v>
      </c>
      <c r="AH1529">
        <f t="shared" si="747"/>
        <v>1</v>
      </c>
      <c r="AI1529">
        <f t="shared" si="748"/>
        <v>-1.7744077558328871E-4</v>
      </c>
      <c r="AJ1529">
        <f t="shared" si="749"/>
        <v>0</v>
      </c>
      <c r="AK1529" s="22">
        <f t="shared" si="750"/>
        <v>-8.5938616462084813E-7</v>
      </c>
      <c r="AL1529">
        <f t="shared" si="751"/>
        <v>9.2212135463816456E-7</v>
      </c>
      <c r="AM1529">
        <f t="shared" si="752"/>
        <v>-2.4298361697708409E-3</v>
      </c>
      <c r="AN1529">
        <f t="shared" si="753"/>
        <v>9.2212135463816456E-7</v>
      </c>
      <c r="AO1529">
        <f t="shared" si="754"/>
        <v>-2.4298361697708409E-3</v>
      </c>
      <c r="AP1529">
        <f t="shared" si="755"/>
        <v>0</v>
      </c>
      <c r="AQ1529">
        <f t="shared" si="756"/>
        <v>0</v>
      </c>
    </row>
    <row r="1530" spans="13:43" x14ac:dyDescent="0.25">
      <c r="M1530">
        <f t="shared" si="757"/>
        <v>1517</v>
      </c>
      <c r="N1530">
        <f t="shared" si="736"/>
        <v>4441.562027489018</v>
      </c>
      <c r="O1530">
        <f t="shared" si="737"/>
        <v>55519.525343612724</v>
      </c>
      <c r="P1530">
        <f t="shared" si="727"/>
        <v>-2.1993637029742797E-11</v>
      </c>
      <c r="Q1530">
        <f t="shared" si="728"/>
        <v>-1.4620689070891087E-14</v>
      </c>
      <c r="R1530">
        <f t="shared" si="729"/>
        <v>-2.0497331807775208E-11</v>
      </c>
      <c r="S1530">
        <f t="shared" si="730"/>
        <v>-3.7831789029125536E-10</v>
      </c>
      <c r="T1530">
        <f t="shared" si="731"/>
        <v>-3.5257958088653809E-10</v>
      </c>
      <c r="U1530">
        <f t="shared" si="732"/>
        <v>0</v>
      </c>
      <c r="V1530">
        <f t="shared" si="733"/>
        <v>0</v>
      </c>
      <c r="W1530">
        <f t="shared" si="738"/>
        <v>-1.3189345066528979E-6</v>
      </c>
      <c r="X1530">
        <f t="shared" si="739"/>
        <v>3.4777521241656619E-3</v>
      </c>
      <c r="Y1530">
        <f t="shared" si="734"/>
        <v>-2.4609014428690872E-11</v>
      </c>
      <c r="Z1530">
        <f t="shared" si="735"/>
        <v>-2.2934775795611396E-11</v>
      </c>
      <c r="AA1530">
        <f t="shared" si="740"/>
        <v>1</v>
      </c>
      <c r="AB1530">
        <f t="shared" si="741"/>
        <v>0</v>
      </c>
      <c r="AC1530">
        <f t="shared" si="742"/>
        <v>0</v>
      </c>
      <c r="AD1530">
        <f t="shared" si="743"/>
        <v>-55520.525343612724</v>
      </c>
      <c r="AE1530">
        <f t="shared" si="744"/>
        <v>0</v>
      </c>
      <c r="AF1530">
        <f t="shared" si="745"/>
        <v>1</v>
      </c>
      <c r="AG1530">
        <f t="shared" si="746"/>
        <v>-2</v>
      </c>
      <c r="AH1530">
        <f t="shared" si="747"/>
        <v>1</v>
      </c>
      <c r="AI1530">
        <f t="shared" si="748"/>
        <v>2.5396563686184319E-4</v>
      </c>
      <c r="AJ1530">
        <f t="shared" si="749"/>
        <v>0</v>
      </c>
      <c r="AK1530" s="22">
        <f t="shared" si="750"/>
        <v>1.2292027089029883E-6</v>
      </c>
      <c r="AL1530">
        <f t="shared" si="751"/>
        <v>-1.3189345066528979E-6</v>
      </c>
      <c r="AM1530">
        <f t="shared" si="752"/>
        <v>3.4777521241656619E-3</v>
      </c>
      <c r="AN1530">
        <f t="shared" si="753"/>
        <v>-1.3189345066528979E-6</v>
      </c>
      <c r="AO1530">
        <f t="shared" si="754"/>
        <v>3.4777521241656619E-3</v>
      </c>
      <c r="AP1530">
        <f t="shared" si="755"/>
        <v>0</v>
      </c>
      <c r="AQ1530">
        <f t="shared" si="756"/>
        <v>0</v>
      </c>
    </row>
    <row r="1531" spans="13:43" x14ac:dyDescent="0.25">
      <c r="M1531">
        <f t="shared" si="757"/>
        <v>1518</v>
      </c>
      <c r="N1531">
        <f t="shared" si="736"/>
        <v>4444.4898864392417</v>
      </c>
      <c r="O1531">
        <f t="shared" si="737"/>
        <v>55556.123580490523</v>
      </c>
      <c r="P1531">
        <f t="shared" si="727"/>
        <v>-2.2501647761809027E-11</v>
      </c>
      <c r="Q1531">
        <f t="shared" si="728"/>
        <v>-1.4948544862078521E-14</v>
      </c>
      <c r="R1531">
        <f t="shared" si="729"/>
        <v>-2.0970780765898443E-11</v>
      </c>
      <c r="S1531">
        <f t="shared" si="730"/>
        <v>4.7433157875940709E-10</v>
      </c>
      <c r="T1531">
        <f t="shared" si="731"/>
        <v>4.4206111720354812E-10</v>
      </c>
      <c r="U1531">
        <f t="shared" si="732"/>
        <v>0</v>
      </c>
      <c r="V1531">
        <f t="shared" si="733"/>
        <v>0</v>
      </c>
      <c r="W1531">
        <f t="shared" si="738"/>
        <v>1.6547579635806505E-6</v>
      </c>
      <c r="X1531">
        <f t="shared" si="739"/>
        <v>-4.3661250065412894E-3</v>
      </c>
      <c r="Y1531">
        <f t="shared" si="734"/>
        <v>2.4961454254471475E-10</v>
      </c>
      <c r="Z1531">
        <f t="shared" si="735"/>
        <v>2.3263237888603575E-10</v>
      </c>
      <c r="AA1531">
        <f t="shared" si="740"/>
        <v>1</v>
      </c>
      <c r="AB1531">
        <f t="shared" si="741"/>
        <v>0</v>
      </c>
      <c r="AC1531">
        <f t="shared" si="742"/>
        <v>0</v>
      </c>
      <c r="AD1531">
        <f t="shared" si="743"/>
        <v>-55557.123580490523</v>
      </c>
      <c r="AE1531">
        <f t="shared" si="744"/>
        <v>0</v>
      </c>
      <c r="AF1531">
        <f t="shared" si="745"/>
        <v>1</v>
      </c>
      <c r="AG1531">
        <f t="shared" si="746"/>
        <v>-2</v>
      </c>
      <c r="AH1531">
        <f t="shared" si="747"/>
        <v>1</v>
      </c>
      <c r="AI1531">
        <f t="shared" si="748"/>
        <v>-3.1883970453747812E-4</v>
      </c>
      <c r="AJ1531">
        <f t="shared" si="749"/>
        <v>0</v>
      </c>
      <c r="AK1531" s="22">
        <f t="shared" si="750"/>
        <v>-1.542178903616646E-6</v>
      </c>
      <c r="AL1531">
        <f t="shared" si="751"/>
        <v>1.6547579635806505E-6</v>
      </c>
      <c r="AM1531">
        <f t="shared" si="752"/>
        <v>-4.3661250065412894E-3</v>
      </c>
      <c r="AN1531">
        <f t="shared" si="753"/>
        <v>1.6547579635806505E-6</v>
      </c>
      <c r="AO1531">
        <f t="shared" si="754"/>
        <v>-4.3661250065412894E-3</v>
      </c>
      <c r="AP1531">
        <f t="shared" si="755"/>
        <v>0</v>
      </c>
      <c r="AQ1531">
        <f t="shared" si="756"/>
        <v>0</v>
      </c>
    </row>
    <row r="1532" spans="13:43" x14ac:dyDescent="0.25">
      <c r="M1532">
        <f t="shared" si="757"/>
        <v>1519</v>
      </c>
      <c r="N1532">
        <f t="shared" si="736"/>
        <v>4447.4177453894645</v>
      </c>
      <c r="O1532">
        <f t="shared" si="737"/>
        <v>55592.721817368307</v>
      </c>
      <c r="P1532">
        <f t="shared" si="727"/>
        <v>-1.8966128746426625E-11</v>
      </c>
      <c r="Q1532">
        <f t="shared" si="728"/>
        <v>-1.2591494762061558E-14</v>
      </c>
      <c r="R1532">
        <f t="shared" si="729"/>
        <v>-1.7675795663025744E-11</v>
      </c>
      <c r="S1532">
        <f t="shared" si="730"/>
        <v>-5.4842182892023507E-10</v>
      </c>
      <c r="T1532">
        <f t="shared" si="731"/>
        <v>-5.1111074456685475E-10</v>
      </c>
      <c r="U1532">
        <f t="shared" si="732"/>
        <v>0</v>
      </c>
      <c r="V1532">
        <f t="shared" si="733"/>
        <v>0</v>
      </c>
      <c r="W1532">
        <f t="shared" si="738"/>
        <v>-1.9144898790037044E-6</v>
      </c>
      <c r="X1532">
        <f t="shared" si="739"/>
        <v>5.0547637732546256E-3</v>
      </c>
      <c r="Y1532">
        <f t="shared" si="734"/>
        <v>-9.2099490145858645E-11</v>
      </c>
      <c r="Z1532">
        <f t="shared" si="735"/>
        <v>-8.583363480508784E-11</v>
      </c>
      <c r="AA1532">
        <f t="shared" si="740"/>
        <v>1</v>
      </c>
      <c r="AB1532">
        <f t="shared" si="741"/>
        <v>0</v>
      </c>
      <c r="AC1532">
        <f t="shared" si="742"/>
        <v>0</v>
      </c>
      <c r="AD1532">
        <f t="shared" si="743"/>
        <v>-55593.721817368307</v>
      </c>
      <c r="AE1532">
        <f t="shared" si="744"/>
        <v>0</v>
      </c>
      <c r="AF1532">
        <f t="shared" si="745"/>
        <v>1</v>
      </c>
      <c r="AG1532">
        <f t="shared" si="746"/>
        <v>-2</v>
      </c>
      <c r="AH1532">
        <f t="shared" si="747"/>
        <v>1</v>
      </c>
      <c r="AI1532">
        <f t="shared" si="748"/>
        <v>3.6912800499201199E-4</v>
      </c>
      <c r="AJ1532">
        <f t="shared" si="749"/>
        <v>0</v>
      </c>
      <c r="AK1532" s="22">
        <f t="shared" si="750"/>
        <v>1.7842403345794188E-6</v>
      </c>
      <c r="AL1532">
        <f t="shared" si="751"/>
        <v>-1.9144898790037044E-6</v>
      </c>
      <c r="AM1532">
        <f t="shared" si="752"/>
        <v>5.0547637732546256E-3</v>
      </c>
      <c r="AN1532">
        <f t="shared" si="753"/>
        <v>-1.9144898790037044E-6</v>
      </c>
      <c r="AO1532">
        <f t="shared" si="754"/>
        <v>5.0547637732546256E-3</v>
      </c>
      <c r="AP1532">
        <f t="shared" si="755"/>
        <v>0</v>
      </c>
      <c r="AQ1532">
        <f t="shared" si="756"/>
        <v>0</v>
      </c>
    </row>
    <row r="1533" spans="13:43" x14ac:dyDescent="0.25">
      <c r="M1533">
        <f t="shared" si="757"/>
        <v>1520</v>
      </c>
      <c r="N1533">
        <f t="shared" si="736"/>
        <v>4450.3456043396891</v>
      </c>
      <c r="O1533">
        <f t="shared" si="737"/>
        <v>55629.320054246113</v>
      </c>
      <c r="P1533">
        <f t="shared" si="727"/>
        <v>-1.2038032571054918E-11</v>
      </c>
      <c r="Q1533">
        <f t="shared" si="728"/>
        <v>-7.9867169781669337E-15</v>
      </c>
      <c r="R1533">
        <f t="shared" si="729"/>
        <v>-1.1219042470694239E-11</v>
      </c>
      <c r="S1533">
        <f t="shared" si="730"/>
        <v>5.9731000354878523E-10</v>
      </c>
      <c r="T1533">
        <f t="shared" si="731"/>
        <v>5.5667288308367691E-10</v>
      </c>
      <c r="U1533">
        <f t="shared" si="732"/>
        <v>0</v>
      </c>
      <c r="V1533">
        <f t="shared" si="733"/>
        <v>0</v>
      </c>
      <c r="W1533">
        <f t="shared" si="738"/>
        <v>2.0865262041065165E-6</v>
      </c>
      <c r="X1533">
        <f t="shared" si="739"/>
        <v>-5.5126135459880226E-3</v>
      </c>
      <c r="Y1533">
        <f t="shared" si="734"/>
        <v>2.4313593388616091E-10</v>
      </c>
      <c r="Z1533">
        <f t="shared" si="735"/>
        <v>2.2659453297871612E-10</v>
      </c>
      <c r="AA1533">
        <f t="shared" si="740"/>
        <v>1</v>
      </c>
      <c r="AB1533">
        <f t="shared" si="741"/>
        <v>0</v>
      </c>
      <c r="AC1533">
        <f t="shared" si="742"/>
        <v>0</v>
      </c>
      <c r="AD1533">
        <f t="shared" si="743"/>
        <v>-55630.320054246113</v>
      </c>
      <c r="AE1533">
        <f t="shared" si="744"/>
        <v>0</v>
      </c>
      <c r="AF1533">
        <f t="shared" si="745"/>
        <v>1</v>
      </c>
      <c r="AG1533">
        <f t="shared" si="746"/>
        <v>-2</v>
      </c>
      <c r="AH1533">
        <f t="shared" si="747"/>
        <v>1</v>
      </c>
      <c r="AI1533">
        <f t="shared" si="748"/>
        <v>-4.0256274264361189E-4</v>
      </c>
      <c r="AJ1533">
        <f t="shared" si="749"/>
        <v>0</v>
      </c>
      <c r="AK1533" s="22">
        <f t="shared" si="750"/>
        <v>-1.9445724176202511E-6</v>
      </c>
      <c r="AL1533">
        <f t="shared" si="751"/>
        <v>2.0865262041065165E-6</v>
      </c>
      <c r="AM1533">
        <f t="shared" si="752"/>
        <v>-5.5126135459880226E-3</v>
      </c>
      <c r="AN1533">
        <f t="shared" si="753"/>
        <v>2.0865262041065165E-6</v>
      </c>
      <c r="AO1533">
        <f t="shared" si="754"/>
        <v>-5.5126135459880226E-3</v>
      </c>
      <c r="AP1533">
        <f t="shared" si="755"/>
        <v>0</v>
      </c>
      <c r="AQ1533">
        <f t="shared" si="756"/>
        <v>0</v>
      </c>
    </row>
    <row r="1534" spans="13:43" x14ac:dyDescent="0.25">
      <c r="M1534">
        <f t="shared" si="757"/>
        <v>1521</v>
      </c>
      <c r="N1534">
        <f t="shared" si="736"/>
        <v>4453.2734632899119</v>
      </c>
      <c r="O1534">
        <f t="shared" si="737"/>
        <v>55665.918291123897</v>
      </c>
      <c r="P1534">
        <f t="shared" si="727"/>
        <v>-2.9750711039268449E-12</v>
      </c>
      <c r="Q1534">
        <f t="shared" si="728"/>
        <v>-1.9725340303017079E-15</v>
      </c>
      <c r="R1534">
        <f t="shared" si="729"/>
        <v>-2.7726664528675162E-12</v>
      </c>
      <c r="S1534">
        <f t="shared" si="730"/>
        <v>-6.1887497085316728E-10</v>
      </c>
      <c r="T1534">
        <f t="shared" si="731"/>
        <v>-5.7677070908962479E-10</v>
      </c>
      <c r="U1534">
        <f t="shared" si="732"/>
        <v>0</v>
      </c>
      <c r="V1534">
        <f t="shared" si="733"/>
        <v>0</v>
      </c>
      <c r="W1534">
        <f t="shared" si="738"/>
        <v>-2.163278824173485E-6</v>
      </c>
      <c r="X1534">
        <f t="shared" si="739"/>
        <v>5.7191558415406792E-3</v>
      </c>
      <c r="Y1534">
        <f t="shared" si="734"/>
        <v>-1.8443109910975368E-10</v>
      </c>
      <c r="Z1534">
        <f t="shared" si="735"/>
        <v>-1.7188359656081539E-10</v>
      </c>
      <c r="AA1534">
        <f t="shared" si="740"/>
        <v>1</v>
      </c>
      <c r="AB1534">
        <f t="shared" si="741"/>
        <v>0</v>
      </c>
      <c r="AC1534">
        <f t="shared" si="742"/>
        <v>0</v>
      </c>
      <c r="AD1534">
        <f t="shared" si="743"/>
        <v>-55666.918291123897</v>
      </c>
      <c r="AE1534">
        <f t="shared" si="744"/>
        <v>0</v>
      </c>
      <c r="AF1534">
        <f t="shared" si="745"/>
        <v>1</v>
      </c>
      <c r="AG1534">
        <f t="shared" si="746"/>
        <v>-2</v>
      </c>
      <c r="AH1534">
        <f t="shared" si="747"/>
        <v>1</v>
      </c>
      <c r="AI1534">
        <f t="shared" si="748"/>
        <v>4.1764555197223156E-4</v>
      </c>
      <c r="AJ1534">
        <f t="shared" si="749"/>
        <v>0</v>
      </c>
      <c r="AK1534" s="22">
        <f t="shared" si="750"/>
        <v>2.0161032844114625E-6</v>
      </c>
      <c r="AL1534">
        <f t="shared" si="751"/>
        <v>-2.163278824173485E-6</v>
      </c>
      <c r="AM1534">
        <f t="shared" si="752"/>
        <v>5.7191558415406792E-3</v>
      </c>
      <c r="AN1534">
        <f t="shared" si="753"/>
        <v>-2.163278824173485E-6</v>
      </c>
      <c r="AO1534">
        <f t="shared" si="754"/>
        <v>5.7191558415406792E-3</v>
      </c>
      <c r="AP1534">
        <f t="shared" si="755"/>
        <v>0</v>
      </c>
      <c r="AQ1534">
        <f t="shared" si="756"/>
        <v>0</v>
      </c>
    </row>
    <row r="1535" spans="13:43" x14ac:dyDescent="0.25">
      <c r="M1535">
        <f t="shared" si="757"/>
        <v>1522</v>
      </c>
      <c r="N1535">
        <f t="shared" si="736"/>
        <v>4456.2013222401356</v>
      </c>
      <c r="O1535">
        <f t="shared" si="737"/>
        <v>55702.516528001695</v>
      </c>
      <c r="P1535">
        <f t="shared" si="727"/>
        <v>6.5865646613214304E-12</v>
      </c>
      <c r="Q1535">
        <f t="shared" si="728"/>
        <v>4.3641601160264692E-15</v>
      </c>
      <c r="R1535">
        <f t="shared" si="729"/>
        <v>6.1384572798894974E-12</v>
      </c>
      <c r="S1535">
        <f t="shared" si="730"/>
        <v>6.122448717186641E-10</v>
      </c>
      <c r="T1535">
        <f t="shared" si="731"/>
        <v>5.7059167914134592E-10</v>
      </c>
      <c r="U1535">
        <f t="shared" si="732"/>
        <v>0</v>
      </c>
      <c r="V1535">
        <f t="shared" si="733"/>
        <v>0</v>
      </c>
      <c r="W1535">
        <f t="shared" si="738"/>
        <v>2.141509837982065E-6</v>
      </c>
      <c r="X1535">
        <f t="shared" si="739"/>
        <v>-5.6653278163195054E-3</v>
      </c>
      <c r="Y1535">
        <f t="shared" si="734"/>
        <v>1.6653929399862948E-10</v>
      </c>
      <c r="Z1535">
        <f t="shared" si="735"/>
        <v>1.5520903448148237E-10</v>
      </c>
      <c r="AA1535">
        <f t="shared" si="740"/>
        <v>1</v>
      </c>
      <c r="AB1535">
        <f t="shared" si="741"/>
        <v>0</v>
      </c>
      <c r="AC1535">
        <f t="shared" si="742"/>
        <v>0</v>
      </c>
      <c r="AD1535">
        <f t="shared" si="743"/>
        <v>-55703.516528001695</v>
      </c>
      <c r="AE1535">
        <f t="shared" si="744"/>
        <v>0</v>
      </c>
      <c r="AF1535">
        <f t="shared" si="745"/>
        <v>1</v>
      </c>
      <c r="AG1535">
        <f t="shared" si="746"/>
        <v>-2</v>
      </c>
      <c r="AH1535">
        <f t="shared" si="747"/>
        <v>1</v>
      </c>
      <c r="AI1535">
        <f t="shared" si="748"/>
        <v>-4.1371462510965813E-4</v>
      </c>
      <c r="AJ1535">
        <f t="shared" si="749"/>
        <v>0</v>
      </c>
      <c r="AK1535" s="22">
        <f t="shared" si="750"/>
        <v>-1.9958153196477907E-6</v>
      </c>
      <c r="AL1535">
        <f t="shared" si="751"/>
        <v>2.141509837982065E-6</v>
      </c>
      <c r="AM1535">
        <f t="shared" si="752"/>
        <v>-5.6653278163195046E-3</v>
      </c>
      <c r="AN1535">
        <f t="shared" si="753"/>
        <v>2.141509837982065E-6</v>
      </c>
      <c r="AO1535">
        <f t="shared" si="754"/>
        <v>-5.6653278163195046E-3</v>
      </c>
      <c r="AP1535">
        <f t="shared" si="755"/>
        <v>0</v>
      </c>
      <c r="AQ1535">
        <f t="shared" si="756"/>
        <v>0</v>
      </c>
    </row>
    <row r="1536" spans="13:43" x14ac:dyDescent="0.25">
      <c r="M1536">
        <f t="shared" si="757"/>
        <v>1523</v>
      </c>
      <c r="N1536">
        <f t="shared" si="736"/>
        <v>4459.1291811903593</v>
      </c>
      <c r="O1536">
        <f t="shared" si="737"/>
        <v>55739.114764879494</v>
      </c>
      <c r="P1536">
        <f t="shared" si="727"/>
        <v>1.492756058241038E-11</v>
      </c>
      <c r="Q1536">
        <f t="shared" si="728"/>
        <v>9.8842861052200972E-15</v>
      </c>
      <c r="R1536">
        <f t="shared" si="729"/>
        <v>1.3911985631323746E-11</v>
      </c>
      <c r="S1536">
        <f t="shared" si="730"/>
        <v>-5.7783179462543038E-10</v>
      </c>
      <c r="T1536">
        <f t="shared" si="731"/>
        <v>-5.3851984587644971E-10</v>
      </c>
      <c r="U1536">
        <f t="shared" si="732"/>
        <v>0</v>
      </c>
      <c r="V1536">
        <f t="shared" si="733"/>
        <v>0</v>
      </c>
      <c r="W1536">
        <f t="shared" si="738"/>
        <v>-2.0224672734493182E-6</v>
      </c>
      <c r="X1536">
        <f t="shared" si="739"/>
        <v>5.353919355982885E-3</v>
      </c>
      <c r="Y1536">
        <f t="shared" si="734"/>
        <v>-2.4954485773676874E-10</v>
      </c>
      <c r="Z1536">
        <f t="shared" si="735"/>
        <v>-2.3256743498301062E-10</v>
      </c>
      <c r="AA1536">
        <f t="shared" si="740"/>
        <v>1</v>
      </c>
      <c r="AB1536">
        <f t="shared" si="741"/>
        <v>0</v>
      </c>
      <c r="AC1536">
        <f t="shared" si="742"/>
        <v>0</v>
      </c>
      <c r="AD1536">
        <f t="shared" si="743"/>
        <v>-55740.114764879494</v>
      </c>
      <c r="AE1536">
        <f t="shared" si="744"/>
        <v>0</v>
      </c>
      <c r="AF1536">
        <f t="shared" si="745"/>
        <v>1</v>
      </c>
      <c r="AG1536">
        <f t="shared" si="746"/>
        <v>-2</v>
      </c>
      <c r="AH1536">
        <f t="shared" si="747"/>
        <v>1</v>
      </c>
      <c r="AI1536">
        <f t="shared" si="748"/>
        <v>3.9097370861672435E-4</v>
      </c>
      <c r="AJ1536">
        <f t="shared" si="749"/>
        <v>0</v>
      </c>
      <c r="AK1536" s="22">
        <f t="shared" si="750"/>
        <v>1.884871643475611E-6</v>
      </c>
      <c r="AL1536">
        <f t="shared" si="751"/>
        <v>-2.0224672734493182E-6</v>
      </c>
      <c r="AM1536">
        <f t="shared" si="752"/>
        <v>5.353919355982885E-3</v>
      </c>
      <c r="AN1536">
        <f t="shared" si="753"/>
        <v>-2.0224672734493182E-6</v>
      </c>
      <c r="AO1536">
        <f t="shared" si="754"/>
        <v>5.353919355982885E-3</v>
      </c>
      <c r="AP1536">
        <f t="shared" si="755"/>
        <v>0</v>
      </c>
      <c r="AQ1536">
        <f t="shared" si="756"/>
        <v>0</v>
      </c>
    </row>
    <row r="1537" spans="13:43" x14ac:dyDescent="0.25">
      <c r="M1537">
        <f t="shared" si="757"/>
        <v>1524</v>
      </c>
      <c r="N1537">
        <f t="shared" si="736"/>
        <v>4462.0570401405821</v>
      </c>
      <c r="O1537">
        <f t="shared" si="737"/>
        <v>55775.713001757278</v>
      </c>
      <c r="P1537">
        <f t="shared" si="727"/>
        <v>2.055460153743084E-11</v>
      </c>
      <c r="Q1537">
        <f t="shared" si="728"/>
        <v>1.3601301378418303E-14</v>
      </c>
      <c r="R1537">
        <f t="shared" si="729"/>
        <v>1.9156199009721193E-11</v>
      </c>
      <c r="S1537">
        <f t="shared" si="730"/>
        <v>5.1730800849243353E-10</v>
      </c>
      <c r="T1537">
        <f t="shared" si="731"/>
        <v>4.821137078214665E-10</v>
      </c>
      <c r="U1537">
        <f t="shared" si="732"/>
        <v>0</v>
      </c>
      <c r="V1537">
        <f t="shared" si="733"/>
        <v>0</v>
      </c>
      <c r="W1537">
        <f t="shared" si="738"/>
        <v>1.8118165940577101E-6</v>
      </c>
      <c r="X1537">
        <f t="shared" si="739"/>
        <v>-4.7994306387940614E-3</v>
      </c>
      <c r="Y1537">
        <f t="shared" si="734"/>
        <v>7.5234469406424191E-11</v>
      </c>
      <c r="Z1537">
        <f t="shared" si="735"/>
        <v>7.0116001310740618E-11</v>
      </c>
      <c r="AA1537">
        <f t="shared" si="740"/>
        <v>1</v>
      </c>
      <c r="AB1537">
        <f t="shared" si="741"/>
        <v>0</v>
      </c>
      <c r="AC1537">
        <f t="shared" si="742"/>
        <v>0</v>
      </c>
      <c r="AD1537">
        <f t="shared" si="743"/>
        <v>-55776.713001757278</v>
      </c>
      <c r="AE1537">
        <f t="shared" si="744"/>
        <v>0</v>
      </c>
      <c r="AF1537">
        <f t="shared" si="745"/>
        <v>1</v>
      </c>
      <c r="AG1537">
        <f t="shared" si="746"/>
        <v>-2</v>
      </c>
      <c r="AH1537">
        <f t="shared" si="747"/>
        <v>1</v>
      </c>
      <c r="AI1537">
        <f t="shared" si="748"/>
        <v>-3.5048170094824436E-4</v>
      </c>
      <c r="AJ1537">
        <f t="shared" si="749"/>
        <v>0</v>
      </c>
      <c r="AK1537" s="22">
        <f t="shared" si="750"/>
        <v>-1.6885522777797965E-6</v>
      </c>
      <c r="AL1537">
        <f t="shared" si="751"/>
        <v>1.8118165940577101E-6</v>
      </c>
      <c r="AM1537">
        <f t="shared" si="752"/>
        <v>-4.7994306387940614E-3</v>
      </c>
      <c r="AN1537">
        <f t="shared" si="753"/>
        <v>1.8118165940577101E-6</v>
      </c>
      <c r="AO1537">
        <f t="shared" si="754"/>
        <v>-4.7994306387940614E-3</v>
      </c>
      <c r="AP1537">
        <f t="shared" si="755"/>
        <v>0</v>
      </c>
      <c r="AQ1537">
        <f t="shared" si="756"/>
        <v>0</v>
      </c>
    </row>
    <row r="1538" spans="13:43" x14ac:dyDescent="0.25">
      <c r="M1538">
        <f t="shared" si="757"/>
        <v>1525</v>
      </c>
      <c r="N1538">
        <f t="shared" si="736"/>
        <v>4464.9848990908058</v>
      </c>
      <c r="O1538">
        <f t="shared" si="737"/>
        <v>55812.311238635069</v>
      </c>
      <c r="P1538">
        <f t="shared" si="727"/>
        <v>2.246768767676103E-11</v>
      </c>
      <c r="Q1538">
        <f t="shared" si="728"/>
        <v>1.4857471406742483E-14</v>
      </c>
      <c r="R1538">
        <f t="shared" si="729"/>
        <v>2.0939131106021465E-11</v>
      </c>
      <c r="S1538">
        <f t="shared" si="730"/>
        <v>-4.3352506265102977E-10</v>
      </c>
      <c r="T1538">
        <f t="shared" si="731"/>
        <v>-4.0403081328148152E-10</v>
      </c>
      <c r="U1538">
        <f t="shared" si="732"/>
        <v>0</v>
      </c>
      <c r="V1538">
        <f t="shared" si="733"/>
        <v>0</v>
      </c>
      <c r="W1538">
        <f t="shared" si="738"/>
        <v>-1.5193716445815365E-6</v>
      </c>
      <c r="X1538">
        <f t="shared" si="739"/>
        <v>4.0273973582987095E-3</v>
      </c>
      <c r="Y1538">
        <f t="shared" si="734"/>
        <v>-2.3644824887405654E-10</v>
      </c>
      <c r="Z1538">
        <f t="shared" si="735"/>
        <v>-2.2036183492456488E-10</v>
      </c>
      <c r="AA1538">
        <f t="shared" si="740"/>
        <v>1</v>
      </c>
      <c r="AB1538">
        <f t="shared" si="741"/>
        <v>0</v>
      </c>
      <c r="AC1538">
        <f t="shared" si="742"/>
        <v>0</v>
      </c>
      <c r="AD1538">
        <f t="shared" si="743"/>
        <v>-55813.311238635069</v>
      </c>
      <c r="AE1538">
        <f t="shared" si="744"/>
        <v>0</v>
      </c>
      <c r="AF1538">
        <f t="shared" si="745"/>
        <v>1</v>
      </c>
      <c r="AG1538">
        <f t="shared" si="746"/>
        <v>-2</v>
      </c>
      <c r="AH1538">
        <f t="shared" si="747"/>
        <v>1</v>
      </c>
      <c r="AI1538">
        <f t="shared" si="748"/>
        <v>2.9410337540375955E-4</v>
      </c>
      <c r="AJ1538">
        <f t="shared" si="749"/>
        <v>0</v>
      </c>
      <c r="AK1538" s="22">
        <f t="shared" si="750"/>
        <v>1.4160033966277231E-6</v>
      </c>
      <c r="AL1538">
        <f t="shared" si="751"/>
        <v>-1.5193716445815365E-6</v>
      </c>
      <c r="AM1538">
        <f t="shared" si="752"/>
        <v>4.0273973582987095E-3</v>
      </c>
      <c r="AN1538">
        <f t="shared" si="753"/>
        <v>-1.5193716445815365E-6</v>
      </c>
      <c r="AO1538">
        <f t="shared" si="754"/>
        <v>4.0273973582987095E-3</v>
      </c>
      <c r="AP1538">
        <f t="shared" si="755"/>
        <v>0</v>
      </c>
      <c r="AQ1538">
        <f t="shared" si="756"/>
        <v>0</v>
      </c>
    </row>
    <row r="1539" spans="13:43" x14ac:dyDescent="0.25">
      <c r="M1539">
        <f t="shared" si="757"/>
        <v>1526</v>
      </c>
      <c r="N1539">
        <f t="shared" si="736"/>
        <v>4467.9127580410295</v>
      </c>
      <c r="O1539">
        <f t="shared" si="737"/>
        <v>55848.909475512868</v>
      </c>
      <c r="P1539">
        <f t="shared" si="727"/>
        <v>2.0337799473247542E-11</v>
      </c>
      <c r="Q1539">
        <f t="shared" si="728"/>
        <v>1.3440202000687487E-14</v>
      </c>
      <c r="R1539">
        <f t="shared" si="729"/>
        <v>1.8954146759783357E-11</v>
      </c>
      <c r="S1539">
        <f t="shared" si="730"/>
        <v>3.303796521753114E-10</v>
      </c>
      <c r="T1539">
        <f t="shared" si="731"/>
        <v>3.0790275132834245E-10</v>
      </c>
      <c r="U1539">
        <f t="shared" si="732"/>
        <v>0</v>
      </c>
      <c r="V1539">
        <f t="shared" si="733"/>
        <v>0</v>
      </c>
      <c r="W1539">
        <f t="shared" si="738"/>
        <v>1.1586377883745754E-6</v>
      </c>
      <c r="X1539">
        <f t="shared" si="739"/>
        <v>-3.0732149887974774E-3</v>
      </c>
      <c r="Y1539">
        <f t="shared" si="734"/>
        <v>1.6549451313674301E-11</v>
      </c>
      <c r="Z1539">
        <f t="shared" si="735"/>
        <v>1.5423533377142971E-11</v>
      </c>
      <c r="AA1539">
        <f t="shared" si="740"/>
        <v>1</v>
      </c>
      <c r="AB1539">
        <f t="shared" si="741"/>
        <v>0</v>
      </c>
      <c r="AC1539">
        <f t="shared" si="742"/>
        <v>0</v>
      </c>
      <c r="AD1539">
        <f t="shared" si="743"/>
        <v>-55849.909475512868</v>
      </c>
      <c r="AE1539">
        <f t="shared" si="744"/>
        <v>0</v>
      </c>
      <c r="AF1539">
        <f t="shared" si="745"/>
        <v>1</v>
      </c>
      <c r="AG1539">
        <f t="shared" si="746"/>
        <v>-2</v>
      </c>
      <c r="AH1539">
        <f t="shared" si="747"/>
        <v>1</v>
      </c>
      <c r="AI1539">
        <f t="shared" si="748"/>
        <v>-2.2442352042504094E-4</v>
      </c>
      <c r="AJ1539">
        <f t="shared" si="749"/>
        <v>0</v>
      </c>
      <c r="AK1539" s="22">
        <f t="shared" si="750"/>
        <v>-1.0798115455494714E-6</v>
      </c>
      <c r="AL1539">
        <f t="shared" si="751"/>
        <v>1.1586377883745754E-6</v>
      </c>
      <c r="AM1539">
        <f t="shared" si="752"/>
        <v>-3.0732149887974774E-3</v>
      </c>
      <c r="AN1539">
        <f t="shared" si="753"/>
        <v>1.1586377883745754E-6</v>
      </c>
      <c r="AO1539">
        <f t="shared" si="754"/>
        <v>-3.0732149887974774E-3</v>
      </c>
      <c r="AP1539">
        <f t="shared" si="755"/>
        <v>0</v>
      </c>
      <c r="AQ1539">
        <f t="shared" si="756"/>
        <v>0</v>
      </c>
    </row>
    <row r="1540" spans="13:43" x14ac:dyDescent="0.25">
      <c r="M1540">
        <f t="shared" si="757"/>
        <v>1527</v>
      </c>
      <c r="N1540">
        <f t="shared" si="736"/>
        <v>4470.8406169912523</v>
      </c>
      <c r="O1540">
        <f t="shared" si="737"/>
        <v>55885.507712390652</v>
      </c>
      <c r="P1540">
        <f t="shared" si="727"/>
        <v>1.4563355447828905E-11</v>
      </c>
      <c r="Q1540">
        <f t="shared" si="728"/>
        <v>9.6178673086095616E-15</v>
      </c>
      <c r="R1540">
        <f t="shared" si="729"/>
        <v>1.3572558665264592E-11</v>
      </c>
      <c r="S1540">
        <f t="shared" si="730"/>
        <v>-2.1263254866745896E-10</v>
      </c>
      <c r="T1540">
        <f t="shared" si="731"/>
        <v>-1.9816640136762252E-10</v>
      </c>
      <c r="U1540">
        <f t="shared" si="732"/>
        <v>0</v>
      </c>
      <c r="V1540">
        <f t="shared" si="733"/>
        <v>0</v>
      </c>
      <c r="W1540">
        <f t="shared" si="738"/>
        <v>-7.4618848897760922E-7</v>
      </c>
      <c r="X1540">
        <f t="shared" si="739"/>
        <v>1.9805162162960725E-3</v>
      </c>
      <c r="Y1540">
        <f t="shared" si="734"/>
        <v>-1.3145144656156694E-10</v>
      </c>
      <c r="Z1540">
        <f t="shared" si="735"/>
        <v>-1.225083378952169E-10</v>
      </c>
      <c r="AA1540">
        <f t="shared" si="740"/>
        <v>1</v>
      </c>
      <c r="AB1540">
        <f t="shared" si="741"/>
        <v>0</v>
      </c>
      <c r="AC1540">
        <f t="shared" si="742"/>
        <v>0</v>
      </c>
      <c r="AD1540">
        <f t="shared" si="743"/>
        <v>-55886.507712390652</v>
      </c>
      <c r="AE1540">
        <f t="shared" si="744"/>
        <v>0</v>
      </c>
      <c r="AF1540">
        <f t="shared" si="745"/>
        <v>1</v>
      </c>
      <c r="AG1540">
        <f t="shared" si="746"/>
        <v>-2</v>
      </c>
      <c r="AH1540">
        <f t="shared" si="747"/>
        <v>1</v>
      </c>
      <c r="AI1540">
        <f t="shared" si="748"/>
        <v>1.4462844964207867E-4</v>
      </c>
      <c r="AJ1540">
        <f t="shared" si="749"/>
        <v>0</v>
      </c>
      <c r="AK1540" s="22">
        <f t="shared" si="750"/>
        <v>6.9542263651222178E-7</v>
      </c>
      <c r="AL1540">
        <f t="shared" si="751"/>
        <v>-7.4618848897760922E-7</v>
      </c>
      <c r="AM1540">
        <f t="shared" si="752"/>
        <v>1.9805162162960721E-3</v>
      </c>
      <c r="AN1540">
        <f t="shared" si="753"/>
        <v>-7.4618848897760922E-7</v>
      </c>
      <c r="AO1540">
        <f t="shared" si="754"/>
        <v>1.9805162162960721E-3</v>
      </c>
      <c r="AP1540">
        <f t="shared" si="755"/>
        <v>0</v>
      </c>
      <c r="AQ1540">
        <f t="shared" si="756"/>
        <v>0</v>
      </c>
    </row>
    <row r="1541" spans="13:43" x14ac:dyDescent="0.25">
      <c r="M1541">
        <f t="shared" si="757"/>
        <v>1528</v>
      </c>
      <c r="N1541">
        <f t="shared" si="736"/>
        <v>4473.768475941476</v>
      </c>
      <c r="O1541">
        <f t="shared" si="737"/>
        <v>55922.105949268451</v>
      </c>
      <c r="P1541">
        <f t="shared" si="727"/>
        <v>6.1957988877589678E-12</v>
      </c>
      <c r="Q1541">
        <f t="shared" si="728"/>
        <v>4.0891244364909476E-15</v>
      </c>
      <c r="R1541">
        <f t="shared" si="729"/>
        <v>5.7742766894305398E-12</v>
      </c>
      <c r="S1541">
        <f t="shared" si="730"/>
        <v>8.5689002967528899E-11</v>
      </c>
      <c r="T1541">
        <f t="shared" si="731"/>
        <v>7.9859275831806993E-11</v>
      </c>
      <c r="U1541">
        <f t="shared" si="732"/>
        <v>0</v>
      </c>
      <c r="V1541">
        <f t="shared" si="733"/>
        <v>0</v>
      </c>
      <c r="W1541">
        <f t="shared" si="738"/>
        <v>3.0090410129125974E-7</v>
      </c>
      <c r="X1541">
        <f t="shared" si="739"/>
        <v>-7.991759057768234E-4</v>
      </c>
      <c r="Y1541">
        <f t="shared" si="734"/>
        <v>2.6950522506950993E-13</v>
      </c>
      <c r="Z1541">
        <f t="shared" si="735"/>
        <v>2.5116982765098944E-13</v>
      </c>
      <c r="AA1541">
        <f t="shared" si="740"/>
        <v>1</v>
      </c>
      <c r="AB1541">
        <f t="shared" si="741"/>
        <v>0</v>
      </c>
      <c r="AC1541">
        <f t="shared" si="742"/>
        <v>0</v>
      </c>
      <c r="AD1541">
        <f t="shared" si="743"/>
        <v>-55923.105949268451</v>
      </c>
      <c r="AE1541">
        <f t="shared" si="744"/>
        <v>0</v>
      </c>
      <c r="AF1541">
        <f t="shared" si="745"/>
        <v>1</v>
      </c>
      <c r="AG1541">
        <f t="shared" si="746"/>
        <v>-2</v>
      </c>
      <c r="AH1541">
        <f t="shared" si="747"/>
        <v>1</v>
      </c>
      <c r="AI1541">
        <f t="shared" si="748"/>
        <v>-5.8360312696166876E-5</v>
      </c>
      <c r="AJ1541">
        <f t="shared" si="749"/>
        <v>0</v>
      </c>
      <c r="AK1541" s="22">
        <f t="shared" si="750"/>
        <v>-2.8043252683249001E-7</v>
      </c>
      <c r="AL1541">
        <f t="shared" si="751"/>
        <v>3.0090410129125974E-7</v>
      </c>
      <c r="AM1541">
        <f t="shared" si="752"/>
        <v>-7.991759057768234E-4</v>
      </c>
      <c r="AN1541">
        <f t="shared" si="753"/>
        <v>3.0090410129125974E-7</v>
      </c>
      <c r="AO1541">
        <f t="shared" si="754"/>
        <v>-7.991759057768234E-4</v>
      </c>
      <c r="AP1541">
        <f t="shared" si="755"/>
        <v>0</v>
      </c>
      <c r="AQ1541">
        <f t="shared" si="756"/>
        <v>0</v>
      </c>
    </row>
    <row r="1542" spans="13:43" x14ac:dyDescent="0.25">
      <c r="M1542">
        <f t="shared" si="757"/>
        <v>1529</v>
      </c>
      <c r="N1542">
        <f t="shared" si="736"/>
        <v>4476.6963348916997</v>
      </c>
      <c r="O1542">
        <f t="shared" si="737"/>
        <v>55958.704186146249</v>
      </c>
      <c r="P1542">
        <f t="shared" si="727"/>
        <v>-3.2518081312571805E-12</v>
      </c>
      <c r="Q1542">
        <f t="shared" si="728"/>
        <v>-2.1447357746588407E-15</v>
      </c>
      <c r="R1542">
        <f t="shared" si="729"/>
        <v>-3.0305760775928994E-12</v>
      </c>
      <c r="S1542">
        <f t="shared" si="730"/>
        <v>4.4649257328829794E-11</v>
      </c>
      <c r="T1542">
        <f t="shared" si="731"/>
        <v>4.1611609812516132E-11</v>
      </c>
      <c r="U1542">
        <f t="shared" si="732"/>
        <v>0</v>
      </c>
      <c r="V1542">
        <f t="shared" si="733"/>
        <v>0</v>
      </c>
      <c r="W1542">
        <f t="shared" si="738"/>
        <v>1.5689217666494453E-7</v>
      </c>
      <c r="X1542">
        <f t="shared" si="739"/>
        <v>-4.1696518458034189E-4</v>
      </c>
      <c r="Y1542">
        <f t="shared" si="734"/>
        <v>2.8448969329295398E-11</v>
      </c>
      <c r="Z1542">
        <f t="shared" si="735"/>
        <v>2.6513484929446017E-11</v>
      </c>
      <c r="AA1542">
        <f t="shared" si="740"/>
        <v>1</v>
      </c>
      <c r="AB1542">
        <f t="shared" si="741"/>
        <v>0</v>
      </c>
      <c r="AC1542">
        <f t="shared" si="742"/>
        <v>0</v>
      </c>
      <c r="AD1542">
        <f t="shared" si="743"/>
        <v>-55959.704186146249</v>
      </c>
      <c r="AE1542">
        <f t="shared" si="744"/>
        <v>0</v>
      </c>
      <c r="AF1542">
        <f t="shared" si="745"/>
        <v>1</v>
      </c>
      <c r="AG1542">
        <f t="shared" si="746"/>
        <v>-2</v>
      </c>
      <c r="AH1542">
        <f t="shared" si="747"/>
        <v>1</v>
      </c>
      <c r="AI1542">
        <f t="shared" si="748"/>
        <v>-3.0449132406234983E-5</v>
      </c>
      <c r="AJ1542">
        <f t="shared" si="749"/>
        <v>0</v>
      </c>
      <c r="AK1542" s="22">
        <f t="shared" si="750"/>
        <v>-1.4621824479491668E-7</v>
      </c>
      <c r="AL1542">
        <f t="shared" si="751"/>
        <v>1.5689217666494453E-7</v>
      </c>
      <c r="AM1542">
        <f t="shared" si="752"/>
        <v>-4.1696518458034183E-4</v>
      </c>
      <c r="AN1542">
        <f t="shared" si="753"/>
        <v>1.5689217666494453E-7</v>
      </c>
      <c r="AO1542">
        <f t="shared" si="754"/>
        <v>-4.1696518458034183E-4</v>
      </c>
      <c r="AP1542">
        <f t="shared" si="755"/>
        <v>0</v>
      </c>
      <c r="AQ1542">
        <f t="shared" si="756"/>
        <v>0</v>
      </c>
    </row>
    <row r="1543" spans="13:43" x14ac:dyDescent="0.25">
      <c r="M1543">
        <f t="shared" si="757"/>
        <v>1530</v>
      </c>
      <c r="N1543">
        <f t="shared" si="736"/>
        <v>4479.6241938419234</v>
      </c>
      <c r="O1543">
        <f t="shared" si="737"/>
        <v>55995.302423024041</v>
      </c>
      <c r="P1543">
        <f t="shared" si="727"/>
        <v>-1.207834798970358E-11</v>
      </c>
      <c r="Q1543">
        <f t="shared" si="728"/>
        <v>-7.9610889397562952E-15</v>
      </c>
      <c r="R1543">
        <f t="shared" si="729"/>
        <v>-1.125661508826056E-11</v>
      </c>
      <c r="S1543">
        <f t="shared" si="730"/>
        <v>-1.7244906257860177E-10</v>
      </c>
      <c r="T1543">
        <f t="shared" si="731"/>
        <v>-1.6071674052059808E-10</v>
      </c>
      <c r="U1543">
        <f t="shared" si="732"/>
        <v>0</v>
      </c>
      <c r="V1543">
        <f t="shared" si="733"/>
        <v>0</v>
      </c>
      <c r="W1543">
        <f t="shared" si="738"/>
        <v>-6.0636165882650073E-7</v>
      </c>
      <c r="X1543">
        <f t="shared" si="739"/>
        <v>1.6125540612545849E-3</v>
      </c>
      <c r="Y1543">
        <f t="shared" si="734"/>
        <v>-2.2490841478258603E-12</v>
      </c>
      <c r="Z1543">
        <f t="shared" si="735"/>
        <v>-2.0960709672188951E-12</v>
      </c>
      <c r="AA1543">
        <f t="shared" si="740"/>
        <v>1</v>
      </c>
      <c r="AB1543">
        <f t="shared" si="741"/>
        <v>0</v>
      </c>
      <c r="AC1543">
        <f t="shared" si="742"/>
        <v>0</v>
      </c>
      <c r="AD1543">
        <f t="shared" si="743"/>
        <v>-55996.302423024041</v>
      </c>
      <c r="AE1543">
        <f t="shared" si="744"/>
        <v>0</v>
      </c>
      <c r="AF1543">
        <f t="shared" si="745"/>
        <v>1</v>
      </c>
      <c r="AG1543">
        <f t="shared" si="746"/>
        <v>-2</v>
      </c>
      <c r="AH1543">
        <f t="shared" si="747"/>
        <v>1</v>
      </c>
      <c r="AI1543">
        <f t="shared" si="748"/>
        <v>1.1775769940829889E-4</v>
      </c>
      <c r="AJ1543">
        <f t="shared" si="749"/>
        <v>0</v>
      </c>
      <c r="AK1543" s="22">
        <f t="shared" si="750"/>
        <v>5.6510872211230638E-7</v>
      </c>
      <c r="AL1543">
        <f t="shared" si="751"/>
        <v>-6.0636165882650073E-7</v>
      </c>
      <c r="AM1543">
        <f t="shared" si="752"/>
        <v>1.6125540612545847E-3</v>
      </c>
      <c r="AN1543">
        <f t="shared" si="753"/>
        <v>-6.0636165882650073E-7</v>
      </c>
      <c r="AO1543">
        <f t="shared" si="754"/>
        <v>1.6125540612545847E-3</v>
      </c>
      <c r="AP1543">
        <f t="shared" si="755"/>
        <v>0</v>
      </c>
      <c r="AQ1543">
        <f t="shared" si="756"/>
        <v>0</v>
      </c>
    </row>
    <row r="1544" spans="13:43" x14ac:dyDescent="0.25">
      <c r="M1544">
        <f t="shared" si="757"/>
        <v>1531</v>
      </c>
      <c r="N1544">
        <f t="shared" si="736"/>
        <v>4482.5520527921472</v>
      </c>
      <c r="O1544">
        <f t="shared" si="737"/>
        <v>56031.900659901839</v>
      </c>
      <c r="P1544">
        <f t="shared" si="727"/>
        <v>-1.8700913965863709E-11</v>
      </c>
      <c r="Q1544">
        <f t="shared" si="728"/>
        <v>-1.2318108078005715E-14</v>
      </c>
      <c r="R1544">
        <f t="shared" si="729"/>
        <v>-1.742862438570709E-11</v>
      </c>
      <c r="S1544">
        <f t="shared" si="730"/>
        <v>2.9191576628953602E-10</v>
      </c>
      <c r="T1544">
        <f t="shared" si="731"/>
        <v>2.7205570017664123E-10</v>
      </c>
      <c r="U1544">
        <f t="shared" si="732"/>
        <v>0</v>
      </c>
      <c r="V1544">
        <f t="shared" si="733"/>
        <v>0</v>
      </c>
      <c r="W1544">
        <f t="shared" si="738"/>
        <v>1.0270985272295533E-6</v>
      </c>
      <c r="X1544">
        <f t="shared" si="739"/>
        <v>-2.7332447146398708E-3</v>
      </c>
      <c r="Y1544">
        <f t="shared" si="734"/>
        <v>1.7481828833683505E-10</v>
      </c>
      <c r="Z1544">
        <f t="shared" si="735"/>
        <v>1.6292477943787156E-10</v>
      </c>
      <c r="AA1544">
        <f t="shared" si="740"/>
        <v>1</v>
      </c>
      <c r="AB1544">
        <f t="shared" si="741"/>
        <v>0</v>
      </c>
      <c r="AC1544">
        <f t="shared" si="742"/>
        <v>0</v>
      </c>
      <c r="AD1544">
        <f t="shared" si="743"/>
        <v>-56032.900659901839</v>
      </c>
      <c r="AE1544">
        <f t="shared" si="744"/>
        <v>0</v>
      </c>
      <c r="AF1544">
        <f t="shared" si="745"/>
        <v>1</v>
      </c>
      <c r="AG1544">
        <f t="shared" si="746"/>
        <v>-2</v>
      </c>
      <c r="AH1544">
        <f t="shared" si="747"/>
        <v>1</v>
      </c>
      <c r="AI1544">
        <f t="shared" si="748"/>
        <v>-1.9959674132853138E-4</v>
      </c>
      <c r="AJ1544">
        <f t="shared" si="749"/>
        <v>0</v>
      </c>
      <c r="AK1544" s="22">
        <f t="shared" si="750"/>
        <v>-9.5722136740872328E-7</v>
      </c>
      <c r="AL1544">
        <f t="shared" si="751"/>
        <v>1.0270985272295533E-6</v>
      </c>
      <c r="AM1544">
        <f t="shared" si="752"/>
        <v>-2.7332447146398708E-3</v>
      </c>
      <c r="AN1544">
        <f t="shared" si="753"/>
        <v>1.0270985272295533E-6</v>
      </c>
      <c r="AO1544">
        <f t="shared" si="754"/>
        <v>-2.7332447146398708E-3</v>
      </c>
      <c r="AP1544">
        <f t="shared" si="755"/>
        <v>0</v>
      </c>
      <c r="AQ1544">
        <f t="shared" si="756"/>
        <v>0</v>
      </c>
    </row>
    <row r="1545" spans="13:43" x14ac:dyDescent="0.25">
      <c r="M1545">
        <f t="shared" si="757"/>
        <v>1532</v>
      </c>
      <c r="N1545">
        <f t="shared" si="736"/>
        <v>4485.4799117423699</v>
      </c>
      <c r="O1545">
        <f t="shared" si="737"/>
        <v>56068.498896779623</v>
      </c>
      <c r="P1545">
        <f t="shared" si="727"/>
        <v>-2.1938646184692452E-11</v>
      </c>
      <c r="Q1545">
        <f t="shared" si="728"/>
        <v>-1.4441337824852926E-14</v>
      </c>
      <c r="R1545">
        <f t="shared" si="729"/>
        <v>-2.0446082185174698E-11</v>
      </c>
      <c r="S1545">
        <f t="shared" si="730"/>
        <v>-3.9765586259902967E-10</v>
      </c>
      <c r="T1545">
        <f t="shared" si="731"/>
        <v>-3.7060192227309384E-10</v>
      </c>
      <c r="U1545">
        <f t="shared" si="732"/>
        <v>0</v>
      </c>
      <c r="V1545">
        <f t="shared" si="733"/>
        <v>0</v>
      </c>
      <c r="W1545">
        <f t="shared" si="738"/>
        <v>-1.4000560397298472E-6</v>
      </c>
      <c r="X1545">
        <f t="shared" si="739"/>
        <v>3.7281682537764231E-3</v>
      </c>
      <c r="Y1545">
        <f t="shared" si="734"/>
        <v>-3.101782231457213E-11</v>
      </c>
      <c r="Z1545">
        <f t="shared" si="735"/>
        <v>-2.8907569724671317E-11</v>
      </c>
      <c r="AA1545">
        <f t="shared" si="740"/>
        <v>1</v>
      </c>
      <c r="AB1545">
        <f t="shared" si="741"/>
        <v>0</v>
      </c>
      <c r="AC1545">
        <f t="shared" si="742"/>
        <v>0</v>
      </c>
      <c r="AD1545">
        <f t="shared" si="743"/>
        <v>-56069.498896779623</v>
      </c>
      <c r="AE1545">
        <f t="shared" si="744"/>
        <v>0</v>
      </c>
      <c r="AF1545">
        <f t="shared" si="745"/>
        <v>1</v>
      </c>
      <c r="AG1545">
        <f t="shared" si="746"/>
        <v>-2</v>
      </c>
      <c r="AH1545">
        <f t="shared" si="747"/>
        <v>1</v>
      </c>
      <c r="AI1545">
        <f t="shared" si="748"/>
        <v>2.7225153330936969E-4</v>
      </c>
      <c r="AJ1545">
        <f t="shared" si="749"/>
        <v>0</v>
      </c>
      <c r="AK1545" s="22">
        <f t="shared" si="750"/>
        <v>1.3048052560390088E-6</v>
      </c>
      <c r="AL1545">
        <f t="shared" si="751"/>
        <v>-1.4000560397298472E-6</v>
      </c>
      <c r="AM1545">
        <f t="shared" si="752"/>
        <v>3.7281682537764226E-3</v>
      </c>
      <c r="AN1545">
        <f t="shared" si="753"/>
        <v>-1.4000560397298472E-6</v>
      </c>
      <c r="AO1545">
        <f t="shared" si="754"/>
        <v>3.7281682537764226E-3</v>
      </c>
      <c r="AP1545">
        <f t="shared" si="755"/>
        <v>0</v>
      </c>
      <c r="AQ1545">
        <f t="shared" si="756"/>
        <v>0</v>
      </c>
    </row>
    <row r="1546" spans="13:43" x14ac:dyDescent="0.25">
      <c r="M1546">
        <f t="shared" si="757"/>
        <v>1533</v>
      </c>
      <c r="N1546">
        <f t="shared" si="736"/>
        <v>4488.4077706925937</v>
      </c>
      <c r="O1546">
        <f t="shared" si="737"/>
        <v>56105.097133657422</v>
      </c>
      <c r="P1546">
        <f t="shared" si="727"/>
        <v>-2.1223247777316865E-11</v>
      </c>
      <c r="Q1546">
        <f t="shared" si="728"/>
        <v>-1.3961306395346867E-14</v>
      </c>
      <c r="R1546">
        <f t="shared" si="729"/>
        <v>-1.9779354871683941E-11</v>
      </c>
      <c r="S1546">
        <f t="shared" si="730"/>
        <v>4.8492035953390851E-10</v>
      </c>
      <c r="T1546">
        <f t="shared" si="731"/>
        <v>4.5192950562340025E-10</v>
      </c>
      <c r="U1546">
        <f t="shared" si="732"/>
        <v>0</v>
      </c>
      <c r="V1546">
        <f t="shared" si="733"/>
        <v>0</v>
      </c>
      <c r="W1546">
        <f t="shared" si="738"/>
        <v>1.7084085589267552E-6</v>
      </c>
      <c r="X1546">
        <f t="shared" si="739"/>
        <v>-4.5522416924609075E-3</v>
      </c>
      <c r="Y1546">
        <f t="shared" si="734"/>
        <v>2.4740729284737648E-10</v>
      </c>
      <c r="Z1546">
        <f t="shared" si="735"/>
        <v>2.3057529622309234E-10</v>
      </c>
      <c r="AA1546">
        <f t="shared" si="740"/>
        <v>1</v>
      </c>
      <c r="AB1546">
        <f t="shared" si="741"/>
        <v>0</v>
      </c>
      <c r="AC1546">
        <f t="shared" si="742"/>
        <v>0</v>
      </c>
      <c r="AD1546">
        <f t="shared" si="743"/>
        <v>-56106.097133657422</v>
      </c>
      <c r="AE1546">
        <f t="shared" si="744"/>
        <v>0</v>
      </c>
      <c r="AF1546">
        <f t="shared" si="745"/>
        <v>1</v>
      </c>
      <c r="AG1546">
        <f t="shared" si="746"/>
        <v>-2</v>
      </c>
      <c r="AH1546">
        <f t="shared" si="747"/>
        <v>1</v>
      </c>
      <c r="AI1546">
        <f t="shared" si="748"/>
        <v>-3.3242987265011376E-4</v>
      </c>
      <c r="AJ1546">
        <f t="shared" si="749"/>
        <v>0</v>
      </c>
      <c r="AK1546" s="22">
        <f t="shared" si="750"/>
        <v>-1.5921794584592416E-6</v>
      </c>
      <c r="AL1546">
        <f t="shared" si="751"/>
        <v>1.7084085589267552E-6</v>
      </c>
      <c r="AM1546">
        <f t="shared" si="752"/>
        <v>-4.5522416924609075E-3</v>
      </c>
      <c r="AN1546">
        <f t="shared" si="753"/>
        <v>1.7084085589267552E-6</v>
      </c>
      <c r="AO1546">
        <f t="shared" si="754"/>
        <v>-4.5522416924609075E-3</v>
      </c>
      <c r="AP1546">
        <f t="shared" si="755"/>
        <v>0</v>
      </c>
      <c r="AQ1546">
        <f t="shared" si="756"/>
        <v>0</v>
      </c>
    </row>
    <row r="1547" spans="13:43" x14ac:dyDescent="0.25">
      <c r="M1547">
        <f t="shared" si="757"/>
        <v>1534</v>
      </c>
      <c r="N1547">
        <f t="shared" si="736"/>
        <v>4491.3356296428174</v>
      </c>
      <c r="O1547">
        <f t="shared" si="737"/>
        <v>56141.695370535221</v>
      </c>
      <c r="P1547">
        <f t="shared" si="727"/>
        <v>-1.6698659232615408E-11</v>
      </c>
      <c r="Q1547">
        <f t="shared" si="728"/>
        <v>-1.0977731675713738E-14</v>
      </c>
      <c r="R1547">
        <f t="shared" si="729"/>
        <v>-1.5562590151552107E-11</v>
      </c>
      <c r="S1547">
        <f t="shared" si="730"/>
        <v>-5.4981793192594122E-10</v>
      </c>
      <c r="T1547">
        <f t="shared" si="731"/>
        <v>-5.1241186572781102E-10</v>
      </c>
      <c r="U1547">
        <f t="shared" si="732"/>
        <v>0</v>
      </c>
      <c r="V1547">
        <f t="shared" si="733"/>
        <v>0</v>
      </c>
      <c r="W1547">
        <f t="shared" si="738"/>
        <v>-1.9383103979400948E-6</v>
      </c>
      <c r="X1547">
        <f t="shared" si="739"/>
        <v>5.1682106063996782E-3</v>
      </c>
      <c r="Y1547">
        <f t="shared" si="734"/>
        <v>-1.024496203643211E-10</v>
      </c>
      <c r="Z1547">
        <f t="shared" si="735"/>
        <v>-9.547960891362698E-11</v>
      </c>
      <c r="AA1547">
        <f t="shared" si="740"/>
        <v>1</v>
      </c>
      <c r="AB1547">
        <f t="shared" si="741"/>
        <v>0</v>
      </c>
      <c r="AC1547">
        <f t="shared" si="742"/>
        <v>0</v>
      </c>
      <c r="AD1547">
        <f t="shared" si="743"/>
        <v>-56142.695370535221</v>
      </c>
      <c r="AE1547">
        <f t="shared" si="744"/>
        <v>0</v>
      </c>
      <c r="AF1547">
        <f t="shared" si="745"/>
        <v>1</v>
      </c>
      <c r="AG1547">
        <f t="shared" si="746"/>
        <v>-2</v>
      </c>
      <c r="AH1547">
        <f t="shared" si="747"/>
        <v>1</v>
      </c>
      <c r="AI1547">
        <f t="shared" si="748"/>
        <v>3.7741124440608572E-4</v>
      </c>
      <c r="AJ1547">
        <f t="shared" si="749"/>
        <v>0</v>
      </c>
      <c r="AK1547" s="22">
        <f t="shared" si="750"/>
        <v>1.8064402590308551E-6</v>
      </c>
      <c r="AL1547">
        <f t="shared" si="751"/>
        <v>-1.9383103979400948E-6</v>
      </c>
      <c r="AM1547">
        <f t="shared" si="752"/>
        <v>5.1682106063996782E-3</v>
      </c>
      <c r="AN1547">
        <f t="shared" si="753"/>
        <v>-1.9383103979400948E-6</v>
      </c>
      <c r="AO1547">
        <f t="shared" si="754"/>
        <v>5.1682106063996782E-3</v>
      </c>
      <c r="AP1547">
        <f t="shared" si="755"/>
        <v>0</v>
      </c>
      <c r="AQ1547">
        <f t="shared" si="756"/>
        <v>0</v>
      </c>
    </row>
    <row r="1548" spans="13:43" x14ac:dyDescent="0.25">
      <c r="M1548">
        <f t="shared" si="757"/>
        <v>1535</v>
      </c>
      <c r="N1548">
        <f t="shared" si="736"/>
        <v>4494.2634885930402</v>
      </c>
      <c r="O1548">
        <f t="shared" si="737"/>
        <v>56178.293607413005</v>
      </c>
      <c r="P1548">
        <f t="shared" si="727"/>
        <v>-9.1924227062632424E-12</v>
      </c>
      <c r="Q1548">
        <f t="shared" si="728"/>
        <v>-6.0391800221983996E-15</v>
      </c>
      <c r="R1548">
        <f t="shared" si="729"/>
        <v>-8.5670295491735725E-12</v>
      </c>
      <c r="S1548">
        <f t="shared" si="730"/>
        <v>5.8948829297165734E-10</v>
      </c>
      <c r="T1548">
        <f t="shared" si="731"/>
        <v>5.4938331125037974E-10</v>
      </c>
      <c r="U1548">
        <f t="shared" si="732"/>
        <v>0</v>
      </c>
      <c r="V1548">
        <f t="shared" si="733"/>
        <v>0</v>
      </c>
      <c r="W1548">
        <f t="shared" si="738"/>
        <v>2.0795172690068695E-6</v>
      </c>
      <c r="X1548">
        <f t="shared" si="739"/>
        <v>-5.5483331195000747E-3</v>
      </c>
      <c r="Y1548">
        <f t="shared" si="734"/>
        <v>2.2820912433962572E-10</v>
      </c>
      <c r="Z1548">
        <f t="shared" si="735"/>
        <v>2.1268324728763017E-10</v>
      </c>
      <c r="AA1548">
        <f t="shared" si="740"/>
        <v>1</v>
      </c>
      <c r="AB1548">
        <f t="shared" si="741"/>
        <v>0</v>
      </c>
      <c r="AC1548">
        <f t="shared" si="742"/>
        <v>0</v>
      </c>
      <c r="AD1548">
        <f t="shared" si="743"/>
        <v>-56179.293607413005</v>
      </c>
      <c r="AE1548">
        <f t="shared" si="744"/>
        <v>0</v>
      </c>
      <c r="AF1548">
        <f t="shared" si="745"/>
        <v>1</v>
      </c>
      <c r="AG1548">
        <f t="shared" si="746"/>
        <v>-2</v>
      </c>
      <c r="AH1548">
        <f t="shared" si="747"/>
        <v>1</v>
      </c>
      <c r="AI1548">
        <f t="shared" si="748"/>
        <v>-4.0516979466724958E-4</v>
      </c>
      <c r="AJ1548">
        <f t="shared" si="749"/>
        <v>0</v>
      </c>
      <c r="AK1548" s="22">
        <f t="shared" si="750"/>
        <v>-1.9380403252627055E-6</v>
      </c>
      <c r="AL1548">
        <f t="shared" si="751"/>
        <v>2.0795172690068695E-6</v>
      </c>
      <c r="AM1548">
        <f t="shared" si="752"/>
        <v>-5.5483331195000738E-3</v>
      </c>
      <c r="AN1548">
        <f t="shared" si="753"/>
        <v>2.0795172690068695E-6</v>
      </c>
      <c r="AO1548">
        <f t="shared" si="754"/>
        <v>-5.5483331195000738E-3</v>
      </c>
      <c r="AP1548">
        <f t="shared" si="755"/>
        <v>0</v>
      </c>
      <c r="AQ1548">
        <f t="shared" si="756"/>
        <v>0</v>
      </c>
    </row>
    <row r="1549" spans="13:43" x14ac:dyDescent="0.25">
      <c r="M1549">
        <f t="shared" si="757"/>
        <v>1536</v>
      </c>
      <c r="N1549">
        <f t="shared" si="736"/>
        <v>4497.1913475432639</v>
      </c>
      <c r="O1549">
        <f t="shared" si="737"/>
        <v>56214.891844290796</v>
      </c>
      <c r="P1549">
        <f t="shared" si="727"/>
        <v>-6.4380660288501914E-14</v>
      </c>
      <c r="Q1549">
        <f t="shared" si="728"/>
        <v>-4.2268864333287108E-17</v>
      </c>
      <c r="R1549">
        <f t="shared" si="729"/>
        <v>-6.0000615366730586E-14</v>
      </c>
      <c r="S1549">
        <f t="shared" si="730"/>
        <v>-6.0222806714958739E-10</v>
      </c>
      <c r="T1549">
        <f t="shared" si="731"/>
        <v>-5.6125635335469462E-10</v>
      </c>
      <c r="U1549">
        <f t="shared" si="732"/>
        <v>0</v>
      </c>
      <c r="V1549">
        <f t="shared" si="733"/>
        <v>0</v>
      </c>
      <c r="W1549">
        <f t="shared" si="738"/>
        <v>-2.1258424534236501E-6</v>
      </c>
      <c r="X1549">
        <f t="shared" si="739"/>
        <v>5.6756291082989989E-3</v>
      </c>
      <c r="Y1549">
        <f t="shared" si="734"/>
        <v>-1.9183515346583542E-10</v>
      </c>
      <c r="Z1549">
        <f t="shared" si="735"/>
        <v>-1.7878392680879464E-10</v>
      </c>
      <c r="AA1549">
        <f t="shared" si="740"/>
        <v>1</v>
      </c>
      <c r="AB1549">
        <f t="shared" si="741"/>
        <v>0</v>
      </c>
      <c r="AC1549">
        <f t="shared" si="742"/>
        <v>0</v>
      </c>
      <c r="AD1549">
        <f t="shared" si="743"/>
        <v>-56215.891844290796</v>
      </c>
      <c r="AE1549">
        <f t="shared" si="744"/>
        <v>0</v>
      </c>
      <c r="AF1549">
        <f t="shared" si="745"/>
        <v>1</v>
      </c>
      <c r="AG1549">
        <f t="shared" si="746"/>
        <v>-2</v>
      </c>
      <c r="AH1549">
        <f t="shared" si="747"/>
        <v>1</v>
      </c>
      <c r="AI1549">
        <f t="shared" si="748"/>
        <v>4.1446555351635811E-4</v>
      </c>
      <c r="AJ1549">
        <f t="shared" si="749"/>
        <v>0</v>
      </c>
      <c r="AK1549" s="22">
        <f t="shared" si="750"/>
        <v>1.9812138428925104E-6</v>
      </c>
      <c r="AL1549">
        <f t="shared" si="751"/>
        <v>-2.1258424534236501E-6</v>
      </c>
      <c r="AM1549">
        <f t="shared" si="752"/>
        <v>5.6756291082989997E-3</v>
      </c>
      <c r="AN1549">
        <f t="shared" si="753"/>
        <v>-2.1258424534236501E-6</v>
      </c>
      <c r="AO1549">
        <f t="shared" si="754"/>
        <v>5.6756291082989997E-3</v>
      </c>
      <c r="AP1549">
        <f t="shared" si="755"/>
        <v>0</v>
      </c>
      <c r="AQ1549">
        <f t="shared" si="756"/>
        <v>0</v>
      </c>
    </row>
    <row r="1550" spans="13:43" x14ac:dyDescent="0.25">
      <c r="M1550">
        <f t="shared" si="757"/>
        <v>1537</v>
      </c>
      <c r="N1550">
        <f t="shared" si="736"/>
        <v>4500.1192064934876</v>
      </c>
      <c r="O1550">
        <f t="shared" si="737"/>
        <v>56251.490081168595</v>
      </c>
      <c r="P1550">
        <f t="shared" ref="P1550:P1613" si="758">4*SIN(N1550)*COS(N1550)/(((N1550)^3)+$H$13*AH1550)</f>
        <v>9.0396382051591414E-12</v>
      </c>
      <c r="Q1550">
        <f t="shared" ref="Q1550:Q1613" si="759">(AH1550*$H$13*SIN(N1550)*COS(N1550)/N1550)/((N1550^3)+AH1550*$H$13)</f>
        <v>5.9310768347198872E-15</v>
      </c>
      <c r="R1550">
        <f t="shared" ref="R1550:R1613" si="760">((2*AJ1550*N1550*$H$7+4*SIN(N1550)/(1+$H$7))*COS(N1550))/((N1550^3)+AH1550*$H$13)</f>
        <v>8.4246395201855928E-12</v>
      </c>
      <c r="S1550">
        <f t="shared" ref="S1550:S1613" si="761">(4*SIN(N1550)-AH1550*$H$13*2*$H$8*SIN(N1550)/N1550)*COS(N1550*$K$20)/$H$7/((N1550^3)+AH1550*$H$13)</f>
        <v>5.8756363410824403E-10</v>
      </c>
      <c r="T1550">
        <f t="shared" ref="T1550:T1613" si="762">(2*AJ1550*N1550*$H$7+4*SIN(N1550)/(1+$H$7)-AH1550*$H$13*2*$H$9*SIN(N1550)/N1550)*COS(N1550*$K$20)/((N1550^3)+AH1550*$H$13)/$H$7</f>
        <v>5.475895937635079E-10</v>
      </c>
      <c r="U1550">
        <f t="shared" ref="U1550:U1613" si="763">(2*N1550-AH1550*$H$13*$H$8)*SIN(N1550)*SIN($K$20*N1550)/((N1550^3)+AH1550*$H$13)</f>
        <v>0</v>
      </c>
      <c r="V1550">
        <f t="shared" ref="V1550:V1613" si="764">(AJ1550*N1550*N1550+2*N1550*SIN(N1550)/$H$7/ (1+$H$7)-$H$9*AH1550*$H$13*SIN(N1550)/$H$7)*SIN($K$20*N1550)/((N1550^3)+AH1550*$H$13)</f>
        <v>0</v>
      </c>
      <c r="W1550">
        <f t="shared" si="738"/>
        <v>2.0754273942255193E-6</v>
      </c>
      <c r="X1550">
        <f t="shared" si="739"/>
        <v>-5.544638383805236E-3</v>
      </c>
      <c r="Y1550">
        <f t="shared" ref="Y1550:Y1613" si="765">(24/5/$H$7)*(2/(N1550^2)+$H$8)*(COS(N1550*$K$10)-COS(N1550))*SIN(N1550)/((N1550^3)+AH1550*$H$13)</f>
        <v>1.4794890734752842E-10</v>
      </c>
      <c r="Z1550">
        <f t="shared" ref="Z1550:Z1613" si="766">(24/5)*(AJ1550/N1550+2*(1+$H$7)*SIN(N1550)/$H$7/M1550/M1550/$H$5/$H$5+$H$9*SIN(N1550)/$H$7)*(COS(N1550*$K$10)-COS(N1550))/((N1550^3)+AH1550*$H$13)</f>
        <v>1.3788341784485498E-10</v>
      </c>
      <c r="AA1550">
        <f t="shared" si="740"/>
        <v>1</v>
      </c>
      <c r="AB1550">
        <f t="shared" si="741"/>
        <v>0</v>
      </c>
      <c r="AC1550">
        <f t="shared" si="742"/>
        <v>0</v>
      </c>
      <c r="AD1550">
        <f t="shared" si="743"/>
        <v>-56252.490081168595</v>
      </c>
      <c r="AE1550">
        <f t="shared" si="744"/>
        <v>0</v>
      </c>
      <c r="AF1550">
        <f t="shared" si="745"/>
        <v>1</v>
      </c>
      <c r="AG1550">
        <f t="shared" si="746"/>
        <v>-2</v>
      </c>
      <c r="AH1550">
        <f t="shared" si="747"/>
        <v>1</v>
      </c>
      <c r="AI1550">
        <f t="shared" si="748"/>
        <v>-4.0489980071282272E-4</v>
      </c>
      <c r="AJ1550">
        <f t="shared" si="749"/>
        <v>0</v>
      </c>
      <c r="AK1550" s="22">
        <f t="shared" si="750"/>
        <v>-1.934228699185026E-6</v>
      </c>
      <c r="AL1550">
        <f t="shared" si="751"/>
        <v>2.0754273942255193E-6</v>
      </c>
      <c r="AM1550">
        <f t="shared" si="752"/>
        <v>-5.544638383805236E-3</v>
      </c>
      <c r="AN1550">
        <f t="shared" si="753"/>
        <v>2.0754273942255193E-6</v>
      </c>
      <c r="AO1550">
        <f t="shared" si="754"/>
        <v>-5.544638383805236E-3</v>
      </c>
      <c r="AP1550">
        <f t="shared" si="755"/>
        <v>0</v>
      </c>
      <c r="AQ1550">
        <f t="shared" si="756"/>
        <v>0</v>
      </c>
    </row>
    <row r="1551" spans="13:43" x14ac:dyDescent="0.25">
      <c r="M1551">
        <f t="shared" si="757"/>
        <v>1538</v>
      </c>
      <c r="N1551">
        <f t="shared" ref="N1551:N1614" si="767">M1551*$H$5/(1+$H$7)</f>
        <v>4503.0470654437113</v>
      </c>
      <c r="O1551">
        <f t="shared" ref="O1551:O1614" si="768">N1551*$H$14</f>
        <v>56288.088318046393</v>
      </c>
      <c r="P1551">
        <f t="shared" si="758"/>
        <v>1.6484536494909627E-11</v>
      </c>
      <c r="Q1551">
        <f t="shared" si="759"/>
        <v>1.080878239408564E-14</v>
      </c>
      <c r="R1551">
        <f t="shared" si="760"/>
        <v>1.5363034943997788E-11</v>
      </c>
      <c r="S1551">
        <f t="shared" si="761"/>
        <v>-5.4626784261034886E-10</v>
      </c>
      <c r="T1551">
        <f t="shared" si="762"/>
        <v>-5.0910330159398774E-10</v>
      </c>
      <c r="U1551">
        <f t="shared" si="763"/>
        <v>0</v>
      </c>
      <c r="V1551">
        <f t="shared" si="764"/>
        <v>0</v>
      </c>
      <c r="W1551">
        <f t="shared" ref="W1551:W1614" si="769">AH1551*$H$13*((2/N1551)+N1551*$H$8)*SIN(N1551)*COS($K$14*N1551)/((N1551^3)+AH1551*$H$13)/$H$7</f>
        <v>-1.9308148984589676E-6</v>
      </c>
      <c r="X1551">
        <f t="shared" ref="X1551:X1614" si="770">(((AJ1551+2*SIN(N1551)/$H$7/M1551/$H$5+$H$9*N1551*SIN(N1551)/$H$7)*AH1551*$H$13/((N1551^3)+AH1551*$H$13))-AJ1551-2*SIN(N1551)/$H$7/M1551/$H$5)*COS($K$14*N1551)</f>
        <v>5.1616540119004224E-3</v>
      </c>
      <c r="Y1551">
        <f t="shared" si="765"/>
        <v>-2.4627662811841379E-10</v>
      </c>
      <c r="Z1551">
        <f t="shared" si="766"/>
        <v>-2.2952155463039639E-10</v>
      </c>
      <c r="AA1551">
        <f t="shared" ref="AA1551:AA1614" si="771">(-1+(1-2*O1551+2*O1551*O1551)*EXP(-2*O1551))/((1-2*O1551)*EXP(-2*O1551)-1)</f>
        <v>1</v>
      </c>
      <c r="AB1551">
        <f t="shared" ref="AB1551:AB1614" si="772">O1551*EXP(-O1551)/((1-2*O1551)*EXP(-2*O1551)-1)</f>
        <v>0</v>
      </c>
      <c r="AC1551">
        <f t="shared" ref="AC1551:AC1614" si="773">-(AA1551*(1+2*O1551)+2*O1551*O1551)*EXP(-O1551)</f>
        <v>0</v>
      </c>
      <c r="AD1551">
        <f t="shared" ref="AD1551:AD1614" si="774">-AB1551*(1+2*O1551)*EXP(-O1551)-(1+O1551)</f>
        <v>-56289.088318046393</v>
      </c>
      <c r="AE1551">
        <f t="shared" ref="AE1551:AE1614" si="775">(2*AA1551-1+2*O1551)*EXP(-O1551)</f>
        <v>0</v>
      </c>
      <c r="AF1551">
        <f t="shared" ref="AF1551:AF1614" si="776">2*AB1551*EXP(-O1551)+1</f>
        <v>1</v>
      </c>
      <c r="AG1551">
        <f t="shared" ref="AG1551:AG1614" si="777">(AC1551*EXP(-O1551)-AE1551*EXP(-O1551)-AA1551-1)</f>
        <v>-2</v>
      </c>
      <c r="AH1551">
        <f t="shared" ref="AH1551:AH1614" si="778">-2*(AC1551*EXP(-O1551)+AA1551)/AG1551</f>
        <v>1</v>
      </c>
      <c r="AI1551">
        <f t="shared" ref="AI1551:AI1614" si="779">-2*SIN(N1551)/$H$5/M1551</f>
        <v>3.7693210306219535E-4</v>
      </c>
      <c r="AJ1551">
        <f t="shared" ref="AJ1551:AJ1614" si="780">-((AC1551*EXP(-O1551)+AA1551)*((AD1551*EXP(-O1551)-AF1551*EXP(-O1551)-AB1551)*AI1551)/(AG1551))+(AD1551*EXP(-O1551)+AB1551)*AI1551</f>
        <v>0</v>
      </c>
      <c r="AK1551" s="22">
        <f t="shared" ref="AK1551:AK1614" si="781">-(((AJ1551+2*SIN(N1551)/$H$7/M1551/$H$5+$H$9*N1551*SIN(N1551)/$H$7)*AH1551*$H$13/((N1551^3)+AH1551*$H$13)))/(AC1551*EXP(-O1551)+AA1551)-((AD1551-AF1551)*EXP(-O1551)-AB1551)*AI1551/AG1551</f>
        <v>1.7994547049943899E-6</v>
      </c>
      <c r="AL1551">
        <f t="shared" ref="AL1551:AL1614" si="782">-(AH1551*$H$13*((2/N1551)+N1551*$H$8)*SIN(N1551)*COS($D$8*N1551)/((N1551^3)+AH1551*$H$13)/$H$7)*((AC1551+AE1551*N1551*$D$9)*EXP($D$9*N1551-O1551)+(AA1551+N1551*$D$9)*EXP(-$D$9*N1551)+2*(AE1551*EXP(N1551*$D$9-O1551)-EXP(-N1551*$D$9)))/(AC1551*EXP(-O1551)+AA1551)</f>
        <v>-1.9308148984589676E-6</v>
      </c>
      <c r="AM1551">
        <f t="shared" ref="AM1551:AM1614" si="783">-AO1551+2*COS($D$8*N1551)*((AE1551*AK1551+AF1551*AI1551)*EXP(N1551*$D$9-O1551)-AK1551*EXP(-N1551*$D$9)+AI1551/$H$7)</f>
        <v>5.1616540119004215E-3</v>
      </c>
      <c r="AN1551">
        <f t="shared" ref="AN1551:AN1614" si="784">((AC1551+AE1551*N1551*$D$9)*EXP($D$9*N1551-O1551)+(AA1551+N1551*$D$9)*EXP(-$D$9*N1551))*(AH1551*$H$13*((2/N1551)+N1551*$H$8)*SIN(N1551)*COS($D$8*N1551)/((N1551^3)+AH1551*$H$13)/$H$7)/(AC1551*EXP(-O1551)+AA1551)</f>
        <v>-1.9308148984589676E-6</v>
      </c>
      <c r="AO1551">
        <f t="shared" ref="AO1551:AO1614" si="785">-(COS($D$8*N1551)*((AC1551*AK1551+AD1551*AI1551+(AE1551*AK1551+AF1551*AI1551)*N1551*$D$9)*EXP(N1551*$D$9-O1551)+(AA1551*AK1551+AB1551*AI1551+AK1551*N1551*$D$9)*EXP(-N1551*$D$9)-AI1551/$H$7))</f>
        <v>5.1616540119004215E-3</v>
      </c>
      <c r="AP1551">
        <f t="shared" ref="AP1551:AP1614" si="786">(AH1551*$H$13*((2/N1551)+N1551*$H$8)*SIN(N1551)/((N1551^3)+AH1551*$H$13)/$H$7)*SIN(N1551*$D$8)*((AC1551+AE1551+AE1551*N1551*$D$9)*EXP(N1551*$D$9-O1551)+(-(AA1551-1)-N1551*$D$9)*EXP(-N1551*$D$9))/(AC1551*EXP(-O1551)+AA1551)</f>
        <v>0</v>
      </c>
      <c r="AQ1551">
        <f t="shared" ref="AQ1551:AQ1614" si="787">SIN(N1551*$D$8)*(((AC1551+AE1551)*AK1551+AD1551*AI1551+AF1551*AI1551+(AE1551*AK1551+AF1551*AI1551)*N1551*$D$9)*EXP(N1551*$D$9-O1551)+(-(AA1551-1)*AK1551-AB1551*AI1551-AK1551*N1551*$D$9)*EXP(-N1551*$D$9))</f>
        <v>0</v>
      </c>
    </row>
    <row r="1552" spans="13:43" x14ac:dyDescent="0.25">
      <c r="M1552">
        <f t="shared" ref="M1552:M1615" si="788">M1551+1</f>
        <v>1539</v>
      </c>
      <c r="N1552">
        <f t="shared" si="767"/>
        <v>4505.974924393935</v>
      </c>
      <c r="O1552">
        <f t="shared" si="768"/>
        <v>56324.686554924185</v>
      </c>
      <c r="P1552">
        <f t="shared" si="758"/>
        <v>2.0939581485805695E-11</v>
      </c>
      <c r="Q1552">
        <f t="shared" si="759"/>
        <v>1.3720999425656261E-14</v>
      </c>
      <c r="R1552">
        <f t="shared" si="760"/>
        <v>1.951498740522432E-11</v>
      </c>
      <c r="S1552">
        <f t="shared" si="761"/>
        <v>4.8032005441767507E-10</v>
      </c>
      <c r="T1552">
        <f t="shared" si="762"/>
        <v>4.4764217559895154E-10</v>
      </c>
      <c r="U1552">
        <f t="shared" si="763"/>
        <v>0</v>
      </c>
      <c r="V1552">
        <f t="shared" si="764"/>
        <v>0</v>
      </c>
      <c r="W1552">
        <f t="shared" si="769"/>
        <v>1.6988221360879656E-6</v>
      </c>
      <c r="X1552">
        <f t="shared" si="770"/>
        <v>-4.5444208449862203E-3</v>
      </c>
      <c r="Y1552">
        <f t="shared" si="765"/>
        <v>6.1752634964847586E-11</v>
      </c>
      <c r="Z1552">
        <f t="shared" si="766"/>
        <v>5.7551383937416564E-11</v>
      </c>
      <c r="AA1552">
        <f t="shared" si="771"/>
        <v>1</v>
      </c>
      <c r="AB1552">
        <f t="shared" si="772"/>
        <v>0</v>
      </c>
      <c r="AC1552">
        <f t="shared" si="773"/>
        <v>0</v>
      </c>
      <c r="AD1552">
        <f t="shared" si="774"/>
        <v>-56325.686554924185</v>
      </c>
      <c r="AE1552">
        <f t="shared" si="775"/>
        <v>0</v>
      </c>
      <c r="AF1552">
        <f t="shared" si="776"/>
        <v>1</v>
      </c>
      <c r="AG1552">
        <f t="shared" si="777"/>
        <v>-2</v>
      </c>
      <c r="AH1552">
        <f t="shared" si="778"/>
        <v>1</v>
      </c>
      <c r="AI1552">
        <f t="shared" si="779"/>
        <v>-3.3185829858607647E-4</v>
      </c>
      <c r="AJ1552">
        <f t="shared" si="780"/>
        <v>0</v>
      </c>
      <c r="AK1552" s="22">
        <f t="shared" si="781"/>
        <v>-1.5832452340055706E-6</v>
      </c>
      <c r="AL1552">
        <f t="shared" si="782"/>
        <v>1.6988221360879656E-6</v>
      </c>
      <c r="AM1552">
        <f t="shared" si="783"/>
        <v>-4.5444208449862203E-3</v>
      </c>
      <c r="AN1552">
        <f t="shared" si="784"/>
        <v>1.6988221360879656E-6</v>
      </c>
      <c r="AO1552">
        <f t="shared" si="785"/>
        <v>-4.5444208449862203E-3</v>
      </c>
      <c r="AP1552">
        <f t="shared" si="786"/>
        <v>0</v>
      </c>
      <c r="AQ1552">
        <f t="shared" si="787"/>
        <v>0</v>
      </c>
    </row>
    <row r="1553" spans="13:43" x14ac:dyDescent="0.25">
      <c r="M1553">
        <f t="shared" si="788"/>
        <v>1540</v>
      </c>
      <c r="N1553">
        <f t="shared" si="767"/>
        <v>4508.9027833441587</v>
      </c>
      <c r="O1553">
        <f t="shared" si="768"/>
        <v>56361.284791801983</v>
      </c>
      <c r="P1553">
        <f t="shared" si="758"/>
        <v>2.161622910431237E-11</v>
      </c>
      <c r="Q1553">
        <f t="shared" si="759"/>
        <v>1.4155186069377485E-14</v>
      </c>
      <c r="R1553">
        <f t="shared" si="760"/>
        <v>2.0145600283608921E-11</v>
      </c>
      <c r="S1553">
        <f t="shared" si="761"/>
        <v>-3.9281155333037306E-10</v>
      </c>
      <c r="T1553">
        <f t="shared" si="762"/>
        <v>-3.6608718856511933E-10</v>
      </c>
      <c r="U1553">
        <f t="shared" si="763"/>
        <v>0</v>
      </c>
      <c r="V1553">
        <f t="shared" si="764"/>
        <v>0</v>
      </c>
      <c r="W1553">
        <f t="shared" si="769"/>
        <v>-1.3902197271278964E-6</v>
      </c>
      <c r="X1553">
        <f t="shared" si="770"/>
        <v>3.7213136693368832E-3</v>
      </c>
      <c r="Y1553">
        <f t="shared" si="765"/>
        <v>-2.1974022599865156E-10</v>
      </c>
      <c r="Z1553">
        <f t="shared" si="766"/>
        <v>-2.0479051817209035E-10</v>
      </c>
      <c r="AA1553">
        <f t="shared" si="771"/>
        <v>1</v>
      </c>
      <c r="AB1553">
        <f t="shared" si="772"/>
        <v>0</v>
      </c>
      <c r="AC1553">
        <f t="shared" si="773"/>
        <v>0</v>
      </c>
      <c r="AD1553">
        <f t="shared" si="774"/>
        <v>-56362.284791801983</v>
      </c>
      <c r="AE1553">
        <f t="shared" si="775"/>
        <v>0</v>
      </c>
      <c r="AF1553">
        <f t="shared" si="776"/>
        <v>1</v>
      </c>
      <c r="AG1553">
        <f t="shared" si="777"/>
        <v>-2</v>
      </c>
      <c r="AH1553">
        <f t="shared" si="778"/>
        <v>1</v>
      </c>
      <c r="AI1553">
        <f t="shared" si="779"/>
        <v>2.7175047944601031E-4</v>
      </c>
      <c r="AJ1553">
        <f t="shared" si="780"/>
        <v>0</v>
      </c>
      <c r="AK1553" s="22">
        <f t="shared" si="781"/>
        <v>1.2956381427100701E-6</v>
      </c>
      <c r="AL1553">
        <f t="shared" si="782"/>
        <v>-1.3902197271278964E-6</v>
      </c>
      <c r="AM1553">
        <f t="shared" si="783"/>
        <v>3.7213136693368832E-3</v>
      </c>
      <c r="AN1553">
        <f t="shared" si="784"/>
        <v>-1.3902197271278964E-6</v>
      </c>
      <c r="AO1553">
        <f t="shared" si="785"/>
        <v>3.7213136693368832E-3</v>
      </c>
      <c r="AP1553">
        <f t="shared" si="786"/>
        <v>0</v>
      </c>
      <c r="AQ1553">
        <f t="shared" si="787"/>
        <v>0</v>
      </c>
    </row>
    <row r="1554" spans="13:43" x14ac:dyDescent="0.25">
      <c r="M1554">
        <f t="shared" si="788"/>
        <v>1541</v>
      </c>
      <c r="N1554">
        <f t="shared" si="767"/>
        <v>4511.8306422943815</v>
      </c>
      <c r="O1554">
        <f t="shared" si="768"/>
        <v>56397.883028679767</v>
      </c>
      <c r="P1554">
        <f t="shared" si="758"/>
        <v>1.8407642084154263E-11</v>
      </c>
      <c r="Q1554">
        <f t="shared" si="759"/>
        <v>1.2046250536947671E-14</v>
      </c>
      <c r="R1554">
        <f t="shared" si="760"/>
        <v>1.7155304831457843E-11</v>
      </c>
      <c r="S1554">
        <f t="shared" si="761"/>
        <v>2.8780082748764915E-10</v>
      </c>
      <c r="T1554">
        <f t="shared" si="762"/>
        <v>2.6822071527273919E-10</v>
      </c>
      <c r="U1554">
        <f t="shared" si="763"/>
        <v>0</v>
      </c>
      <c r="V1554">
        <f t="shared" si="764"/>
        <v>0</v>
      </c>
      <c r="W1554">
        <f t="shared" si="769"/>
        <v>1.0192320036316632E-6</v>
      </c>
      <c r="X1554">
        <f t="shared" si="770"/>
        <v>-2.7300330177941097E-3</v>
      </c>
      <c r="Y1554">
        <f t="shared" si="765"/>
        <v>1.139788983997184E-11</v>
      </c>
      <c r="Z1554">
        <f t="shared" si="766"/>
        <v>1.0622450922620605E-11</v>
      </c>
      <c r="AA1554">
        <f t="shared" si="771"/>
        <v>1</v>
      </c>
      <c r="AB1554">
        <f t="shared" si="772"/>
        <v>0</v>
      </c>
      <c r="AC1554">
        <f t="shared" si="773"/>
        <v>0</v>
      </c>
      <c r="AD1554">
        <f t="shared" si="774"/>
        <v>-56398.883028679767</v>
      </c>
      <c r="AE1554">
        <f t="shared" si="775"/>
        <v>0</v>
      </c>
      <c r="AF1554">
        <f t="shared" si="776"/>
        <v>1</v>
      </c>
      <c r="AG1554">
        <f t="shared" si="777"/>
        <v>-2</v>
      </c>
      <c r="AH1554">
        <f t="shared" si="778"/>
        <v>1</v>
      </c>
      <c r="AI1554">
        <f t="shared" si="779"/>
        <v>-1.9936175227125809E-4</v>
      </c>
      <c r="AJ1554">
        <f t="shared" si="780"/>
        <v>0</v>
      </c>
      <c r="AK1554" s="22">
        <f t="shared" si="781"/>
        <v>-9.4989003134358785E-7</v>
      </c>
      <c r="AL1554">
        <f t="shared" si="782"/>
        <v>1.0192320036316632E-6</v>
      </c>
      <c r="AM1554">
        <f t="shared" si="783"/>
        <v>-2.7300330177941101E-3</v>
      </c>
      <c r="AN1554">
        <f t="shared" si="784"/>
        <v>1.0192320036316632E-6</v>
      </c>
      <c r="AO1554">
        <f t="shared" si="785"/>
        <v>-2.7300330177941101E-3</v>
      </c>
      <c r="AP1554">
        <f t="shared" si="786"/>
        <v>0</v>
      </c>
      <c r="AQ1554">
        <f t="shared" si="787"/>
        <v>0</v>
      </c>
    </row>
    <row r="1555" spans="13:43" x14ac:dyDescent="0.25">
      <c r="M1555">
        <f t="shared" si="788"/>
        <v>1542</v>
      </c>
      <c r="N1555">
        <f t="shared" si="767"/>
        <v>4514.7585012446052</v>
      </c>
      <c r="O1555">
        <f t="shared" si="768"/>
        <v>56434.481265557566</v>
      </c>
      <c r="P1555">
        <f t="shared" si="758"/>
        <v>1.190522708167455E-11</v>
      </c>
      <c r="Q1555">
        <f t="shared" si="759"/>
        <v>7.785915366268367E-15</v>
      </c>
      <c r="R1555">
        <f t="shared" si="760"/>
        <v>1.1095272210321109E-11</v>
      </c>
      <c r="S1555">
        <f t="shared" si="761"/>
        <v>-1.7012549161399456E-10</v>
      </c>
      <c r="T1555">
        <f t="shared" si="762"/>
        <v>-1.5855125033923069E-10</v>
      </c>
      <c r="U1555">
        <f t="shared" si="763"/>
        <v>0</v>
      </c>
      <c r="V1555">
        <f t="shared" si="764"/>
        <v>0</v>
      </c>
      <c r="W1555">
        <f t="shared" si="769"/>
        <v>-6.0288161983141356E-7</v>
      </c>
      <c r="X1555">
        <f t="shared" si="770"/>
        <v>1.6158785816895089E-3</v>
      </c>
      <c r="Y1555">
        <f t="shared" si="765"/>
        <v>-1.0627913806443616E-10</v>
      </c>
      <c r="Z1555">
        <f t="shared" si="766"/>
        <v>-9.9048590926781776E-11</v>
      </c>
      <c r="AA1555">
        <f t="shared" si="771"/>
        <v>1</v>
      </c>
      <c r="AB1555">
        <f t="shared" si="772"/>
        <v>0</v>
      </c>
      <c r="AC1555">
        <f t="shared" si="773"/>
        <v>0</v>
      </c>
      <c r="AD1555">
        <f t="shared" si="774"/>
        <v>-56435.481265557566</v>
      </c>
      <c r="AE1555">
        <f t="shared" si="775"/>
        <v>0</v>
      </c>
      <c r="AF1555">
        <f t="shared" si="776"/>
        <v>1</v>
      </c>
      <c r="AG1555">
        <f t="shared" si="777"/>
        <v>-2</v>
      </c>
      <c r="AH1555">
        <f t="shared" si="778"/>
        <v>1</v>
      </c>
      <c r="AI1555">
        <f t="shared" si="779"/>
        <v>1.1800015264063861E-4</v>
      </c>
      <c r="AJ1555">
        <f t="shared" si="780"/>
        <v>0</v>
      </c>
      <c r="AK1555" s="22">
        <f t="shared" si="781"/>
        <v>5.6186544252695018E-7</v>
      </c>
      <c r="AL1555">
        <f t="shared" si="782"/>
        <v>-6.0288161983141356E-7</v>
      </c>
      <c r="AM1555">
        <f t="shared" si="783"/>
        <v>1.6158785816895089E-3</v>
      </c>
      <c r="AN1555">
        <f t="shared" si="784"/>
        <v>-6.0288161983141356E-7</v>
      </c>
      <c r="AO1555">
        <f t="shared" si="785"/>
        <v>1.6158785816895089E-3</v>
      </c>
      <c r="AP1555">
        <f t="shared" si="786"/>
        <v>0</v>
      </c>
      <c r="AQ1555">
        <f t="shared" si="787"/>
        <v>0</v>
      </c>
    </row>
    <row r="1556" spans="13:43" x14ac:dyDescent="0.25">
      <c r="M1556">
        <f t="shared" si="788"/>
        <v>1543</v>
      </c>
      <c r="N1556">
        <f t="shared" si="767"/>
        <v>4517.686360194828</v>
      </c>
      <c r="O1556">
        <f t="shared" si="768"/>
        <v>56471.07950243535</v>
      </c>
      <c r="P1556">
        <f t="shared" si="758"/>
        <v>3.2896989928652597E-12</v>
      </c>
      <c r="Q1556">
        <f t="shared" si="759"/>
        <v>2.150040320588736E-15</v>
      </c>
      <c r="R1556">
        <f t="shared" si="760"/>
        <v>3.0658890893432058E-12</v>
      </c>
      <c r="S1556">
        <f t="shared" si="761"/>
        <v>4.5179558430972004E-11</v>
      </c>
      <c r="T1556">
        <f t="shared" si="762"/>
        <v>4.210583264769059E-11</v>
      </c>
      <c r="U1556">
        <f t="shared" si="763"/>
        <v>0</v>
      </c>
      <c r="V1556">
        <f t="shared" si="764"/>
        <v>0</v>
      </c>
      <c r="W1556">
        <f t="shared" si="769"/>
        <v>1.6020869641995791E-7</v>
      </c>
      <c r="X1556">
        <f t="shared" si="770"/>
        <v>-4.2967928621585329E-4</v>
      </c>
      <c r="Y1556">
        <f t="shared" si="765"/>
        <v>4.1739957563446453E-14</v>
      </c>
      <c r="Z1556">
        <f t="shared" si="766"/>
        <v>3.8900240040490884E-14</v>
      </c>
      <c r="AA1556">
        <f t="shared" si="771"/>
        <v>1</v>
      </c>
      <c r="AB1556">
        <f t="shared" si="772"/>
        <v>0</v>
      </c>
      <c r="AC1556">
        <f t="shared" si="773"/>
        <v>0</v>
      </c>
      <c r="AD1556">
        <f t="shared" si="774"/>
        <v>-56472.07950243535</v>
      </c>
      <c r="AE1556">
        <f t="shared" si="775"/>
        <v>0</v>
      </c>
      <c r="AF1556">
        <f t="shared" si="776"/>
        <v>1</v>
      </c>
      <c r="AG1556">
        <f t="shared" si="777"/>
        <v>-2</v>
      </c>
      <c r="AH1556">
        <f t="shared" si="778"/>
        <v>1</v>
      </c>
      <c r="AI1556">
        <f t="shared" si="779"/>
        <v>-3.1377487460242521E-5</v>
      </c>
      <c r="AJ1556">
        <f t="shared" si="780"/>
        <v>0</v>
      </c>
      <c r="AK1556" s="22">
        <f t="shared" si="781"/>
        <v>-1.4930912993472407E-7</v>
      </c>
      <c r="AL1556">
        <f t="shared" si="782"/>
        <v>1.6020869641995791E-7</v>
      </c>
      <c r="AM1556">
        <f t="shared" si="783"/>
        <v>-4.2967928621585329E-4</v>
      </c>
      <c r="AN1556">
        <f t="shared" si="784"/>
        <v>1.6020869641995791E-7</v>
      </c>
      <c r="AO1556">
        <f t="shared" si="785"/>
        <v>-4.2967928621585329E-4</v>
      </c>
      <c r="AP1556">
        <f t="shared" si="786"/>
        <v>0</v>
      </c>
      <c r="AQ1556">
        <f t="shared" si="787"/>
        <v>0</v>
      </c>
    </row>
    <row r="1557" spans="13:43" x14ac:dyDescent="0.25">
      <c r="M1557">
        <f t="shared" si="788"/>
        <v>1544</v>
      </c>
      <c r="N1557">
        <f t="shared" si="767"/>
        <v>4520.6142191450517</v>
      </c>
      <c r="O1557">
        <f t="shared" si="768"/>
        <v>56507.677739313149</v>
      </c>
      <c r="P1557">
        <f t="shared" si="758"/>
        <v>-5.8832745854340725E-12</v>
      </c>
      <c r="Q1557">
        <f t="shared" si="759"/>
        <v>-3.8426266554795333E-15</v>
      </c>
      <c r="R1557">
        <f t="shared" si="760"/>
        <v>-5.4830145251016506E-12</v>
      </c>
      <c r="S1557">
        <f t="shared" si="761"/>
        <v>8.1333691975236866E-11</v>
      </c>
      <c r="T1557">
        <f t="shared" si="762"/>
        <v>7.5800272111124737E-11</v>
      </c>
      <c r="U1557">
        <f t="shared" si="763"/>
        <v>0</v>
      </c>
      <c r="V1557">
        <f t="shared" si="764"/>
        <v>0</v>
      </c>
      <c r="W1557">
        <f t="shared" si="769"/>
        <v>2.885996920586858E-7</v>
      </c>
      <c r="X1557">
        <f t="shared" si="770"/>
        <v>-7.7452539603001757E-4</v>
      </c>
      <c r="Y1557">
        <f t="shared" si="765"/>
        <v>5.1647050887507949E-11</v>
      </c>
      <c r="Z1557">
        <f t="shared" si="766"/>
        <v>4.8133318627687114E-11</v>
      </c>
      <c r="AA1557">
        <f t="shared" si="771"/>
        <v>1</v>
      </c>
      <c r="AB1557">
        <f t="shared" si="772"/>
        <v>0</v>
      </c>
      <c r="AC1557">
        <f t="shared" si="773"/>
        <v>0</v>
      </c>
      <c r="AD1557">
        <f t="shared" si="774"/>
        <v>-56508.677739313149</v>
      </c>
      <c r="AE1557">
        <f t="shared" si="775"/>
        <v>0</v>
      </c>
      <c r="AF1557">
        <f t="shared" si="776"/>
        <v>1</v>
      </c>
      <c r="AG1557">
        <f t="shared" si="777"/>
        <v>-2</v>
      </c>
      <c r="AH1557">
        <f t="shared" si="778"/>
        <v>1</v>
      </c>
      <c r="AI1557">
        <f t="shared" si="779"/>
        <v>-5.6559988371999551E-5</v>
      </c>
      <c r="AJ1557">
        <f t="shared" si="780"/>
        <v>0</v>
      </c>
      <c r="AK1557" s="22">
        <f t="shared" si="781"/>
        <v>-2.6896523025040783E-7</v>
      </c>
      <c r="AL1557">
        <f t="shared" si="782"/>
        <v>2.885996920586858E-7</v>
      </c>
      <c r="AM1557">
        <f t="shared" si="783"/>
        <v>-7.7452539603001746E-4</v>
      </c>
      <c r="AN1557">
        <f t="shared" si="784"/>
        <v>2.885996920586858E-7</v>
      </c>
      <c r="AO1557">
        <f t="shared" si="785"/>
        <v>-7.7452539603001746E-4</v>
      </c>
      <c r="AP1557">
        <f t="shared" si="786"/>
        <v>0</v>
      </c>
      <c r="AQ1557">
        <f t="shared" si="787"/>
        <v>0</v>
      </c>
    </row>
    <row r="1558" spans="13:43" x14ac:dyDescent="0.25">
      <c r="M1558">
        <f t="shared" si="788"/>
        <v>1545</v>
      </c>
      <c r="N1558">
        <f t="shared" si="767"/>
        <v>4523.5420780952754</v>
      </c>
      <c r="O1558">
        <f t="shared" si="768"/>
        <v>56544.27597619094</v>
      </c>
      <c r="P1558">
        <f t="shared" si="758"/>
        <v>-1.396394022096317E-11</v>
      </c>
      <c r="Q1558">
        <f t="shared" si="759"/>
        <v>-9.1145633095308224E-15</v>
      </c>
      <c r="R1558">
        <f t="shared" si="760"/>
        <v>-1.3013923784681427E-11</v>
      </c>
      <c r="S1558">
        <f t="shared" si="761"/>
        <v>-2.036619278452121E-10</v>
      </c>
      <c r="T1558">
        <f t="shared" si="762"/>
        <v>-1.8980608373272329E-10</v>
      </c>
      <c r="U1558">
        <f t="shared" si="763"/>
        <v>0</v>
      </c>
      <c r="V1558">
        <f t="shared" si="764"/>
        <v>0</v>
      </c>
      <c r="W1558">
        <f t="shared" si="769"/>
        <v>-7.2312989660510926E-7</v>
      </c>
      <c r="X1558">
        <f t="shared" si="770"/>
        <v>1.941947129261544E-3</v>
      </c>
      <c r="Y1558">
        <f t="shared" si="765"/>
        <v>-3.9689267992398132E-12</v>
      </c>
      <c r="Z1558">
        <f t="shared" si="766"/>
        <v>-3.6989066162533451E-12</v>
      </c>
      <c r="AA1558">
        <f t="shared" si="771"/>
        <v>1</v>
      </c>
      <c r="AB1558">
        <f t="shared" si="772"/>
        <v>0</v>
      </c>
      <c r="AC1558">
        <f t="shared" si="773"/>
        <v>0</v>
      </c>
      <c r="AD1558">
        <f t="shared" si="774"/>
        <v>-56545.27597619094</v>
      </c>
      <c r="AE1558">
        <f t="shared" si="775"/>
        <v>0</v>
      </c>
      <c r="AF1558">
        <f t="shared" si="776"/>
        <v>1</v>
      </c>
      <c r="AG1558">
        <f t="shared" si="777"/>
        <v>-2</v>
      </c>
      <c r="AH1558">
        <f t="shared" si="778"/>
        <v>1</v>
      </c>
      <c r="AI1558">
        <f t="shared" si="779"/>
        <v>1.4181133753064272E-4</v>
      </c>
      <c r="AJ1558">
        <f t="shared" si="780"/>
        <v>0</v>
      </c>
      <c r="AK1558" s="22">
        <f t="shared" si="781"/>
        <v>6.739328020550924E-7</v>
      </c>
      <c r="AL1558">
        <f t="shared" si="782"/>
        <v>-7.2312989660510926E-7</v>
      </c>
      <c r="AM1558">
        <f t="shared" si="783"/>
        <v>1.941947129261544E-3</v>
      </c>
      <c r="AN1558">
        <f t="shared" si="784"/>
        <v>-7.2312989660510926E-7</v>
      </c>
      <c r="AO1558">
        <f t="shared" si="785"/>
        <v>1.941947129261544E-3</v>
      </c>
      <c r="AP1558">
        <f t="shared" si="786"/>
        <v>0</v>
      </c>
      <c r="AQ1558">
        <f t="shared" si="787"/>
        <v>0</v>
      </c>
    </row>
    <row r="1559" spans="13:43" x14ac:dyDescent="0.25">
      <c r="M1559">
        <f t="shared" si="788"/>
        <v>1546</v>
      </c>
      <c r="N1559">
        <f t="shared" si="767"/>
        <v>4526.4699370454982</v>
      </c>
      <c r="O1559">
        <f t="shared" si="768"/>
        <v>56580.874213068731</v>
      </c>
      <c r="P1559">
        <f t="shared" si="758"/>
        <v>-1.9505133886285802E-11</v>
      </c>
      <c r="Q1559">
        <f t="shared" si="759"/>
        <v>-1.2723184203123048E-14</v>
      </c>
      <c r="R1559">
        <f t="shared" si="760"/>
        <v>-1.8178130369325072E-11</v>
      </c>
      <c r="S1559">
        <f t="shared" si="761"/>
        <v>3.1626519925988667E-10</v>
      </c>
      <c r="T1559">
        <f t="shared" si="762"/>
        <v>2.9474855476224292E-10</v>
      </c>
      <c r="U1559">
        <f t="shared" si="763"/>
        <v>0</v>
      </c>
      <c r="V1559">
        <f t="shared" si="764"/>
        <v>0</v>
      </c>
      <c r="W1559">
        <f t="shared" si="769"/>
        <v>1.1236699868416923E-6</v>
      </c>
      <c r="X1559">
        <f t="shared" si="770"/>
        <v>-3.0195412664700029E-3</v>
      </c>
      <c r="Y1559">
        <f t="shared" si="765"/>
        <v>1.8609885817902017E-10</v>
      </c>
      <c r="Z1559">
        <f t="shared" si="766"/>
        <v>1.7343789205873383E-10</v>
      </c>
      <c r="AA1559">
        <f t="shared" si="771"/>
        <v>1</v>
      </c>
      <c r="AB1559">
        <f t="shared" si="772"/>
        <v>0</v>
      </c>
      <c r="AC1559">
        <f t="shared" si="773"/>
        <v>0</v>
      </c>
      <c r="AD1559">
        <f t="shared" si="774"/>
        <v>-56581.874213068731</v>
      </c>
      <c r="AE1559">
        <f t="shared" si="775"/>
        <v>0</v>
      </c>
      <c r="AF1559">
        <f t="shared" si="776"/>
        <v>1</v>
      </c>
      <c r="AG1559">
        <f t="shared" si="777"/>
        <v>-2</v>
      </c>
      <c r="AH1559">
        <f t="shared" si="778"/>
        <v>1</v>
      </c>
      <c r="AI1559">
        <f t="shared" si="779"/>
        <v>-2.2050295971143364E-4</v>
      </c>
      <c r="AJ1559">
        <f t="shared" si="780"/>
        <v>0</v>
      </c>
      <c r="AK1559" s="22">
        <f t="shared" si="781"/>
        <v>-1.0472227277182664E-6</v>
      </c>
      <c r="AL1559">
        <f t="shared" si="782"/>
        <v>1.1236699868416923E-6</v>
      </c>
      <c r="AM1559">
        <f t="shared" si="783"/>
        <v>-3.0195412664700029E-3</v>
      </c>
      <c r="AN1559">
        <f t="shared" si="784"/>
        <v>1.1236699868416923E-6</v>
      </c>
      <c r="AO1559">
        <f t="shared" si="785"/>
        <v>-3.0195412664700029E-3</v>
      </c>
      <c r="AP1559">
        <f t="shared" si="786"/>
        <v>0</v>
      </c>
      <c r="AQ1559">
        <f t="shared" si="787"/>
        <v>0</v>
      </c>
    </row>
    <row r="1560" spans="13:43" x14ac:dyDescent="0.25">
      <c r="M1560">
        <f t="shared" si="788"/>
        <v>1547</v>
      </c>
      <c r="N1560">
        <f t="shared" si="767"/>
        <v>4529.3977959957228</v>
      </c>
      <c r="O1560">
        <f t="shared" si="768"/>
        <v>56617.472449946537</v>
      </c>
      <c r="P1560">
        <f t="shared" si="758"/>
        <v>-2.1521419185555645E-11</v>
      </c>
      <c r="Q1560">
        <f t="shared" si="759"/>
        <v>-1.4029330991804199E-14</v>
      </c>
      <c r="R1560">
        <f t="shared" si="760"/>
        <v>-2.0057240620275534E-11</v>
      </c>
      <c r="S1560">
        <f t="shared" si="761"/>
        <v>-4.1406671300260366E-10</v>
      </c>
      <c r="T1560">
        <f t="shared" si="762"/>
        <v>-3.8589628425219355E-10</v>
      </c>
      <c r="U1560">
        <f t="shared" si="763"/>
        <v>0</v>
      </c>
      <c r="V1560">
        <f t="shared" si="764"/>
        <v>0</v>
      </c>
      <c r="W1560">
        <f t="shared" si="769"/>
        <v>-1.4721037537209057E-6</v>
      </c>
      <c r="X1560">
        <f t="shared" si="770"/>
        <v>3.9584168807851152E-3</v>
      </c>
      <c r="Y1560">
        <f t="shared" si="765"/>
        <v>-3.8075235839592782E-11</v>
      </c>
      <c r="Z1560">
        <f t="shared" si="766"/>
        <v>-3.5484842348176172E-11</v>
      </c>
      <c r="AA1560">
        <f t="shared" si="771"/>
        <v>1</v>
      </c>
      <c r="AB1560">
        <f t="shared" si="772"/>
        <v>0</v>
      </c>
      <c r="AC1560">
        <f t="shared" si="773"/>
        <v>0</v>
      </c>
      <c r="AD1560">
        <f t="shared" si="774"/>
        <v>-56618.472449946537</v>
      </c>
      <c r="AE1560">
        <f t="shared" si="775"/>
        <v>0</v>
      </c>
      <c r="AF1560">
        <f t="shared" si="776"/>
        <v>1</v>
      </c>
      <c r="AG1560">
        <f t="shared" si="777"/>
        <v>-2</v>
      </c>
      <c r="AH1560">
        <f t="shared" si="778"/>
        <v>1</v>
      </c>
      <c r="AI1560">
        <f t="shared" si="779"/>
        <v>2.8906458474281348E-4</v>
      </c>
      <c r="AJ1560">
        <f t="shared" si="780"/>
        <v>0</v>
      </c>
      <c r="AK1560" s="22">
        <f t="shared" si="781"/>
        <v>1.3719513082207966E-6</v>
      </c>
      <c r="AL1560">
        <f t="shared" si="782"/>
        <v>-1.4721037537209057E-6</v>
      </c>
      <c r="AM1560">
        <f t="shared" si="783"/>
        <v>3.9584168807851152E-3</v>
      </c>
      <c r="AN1560">
        <f t="shared" si="784"/>
        <v>-1.4721037537209057E-6</v>
      </c>
      <c r="AO1560">
        <f t="shared" si="785"/>
        <v>3.9584168807851152E-3</v>
      </c>
      <c r="AP1560">
        <f t="shared" si="786"/>
        <v>0</v>
      </c>
      <c r="AQ1560">
        <f t="shared" si="787"/>
        <v>0</v>
      </c>
    </row>
    <row r="1561" spans="13:43" x14ac:dyDescent="0.25">
      <c r="M1561">
        <f t="shared" si="788"/>
        <v>1548</v>
      </c>
      <c r="N1561">
        <f t="shared" si="767"/>
        <v>4532.3256549459466</v>
      </c>
      <c r="O1561">
        <f t="shared" si="768"/>
        <v>56654.070686824329</v>
      </c>
      <c r="P1561">
        <f t="shared" si="758"/>
        <v>-1.9664291782244073E-11</v>
      </c>
      <c r="Q1561">
        <f t="shared" si="759"/>
        <v>-1.281043042425949E-14</v>
      </c>
      <c r="R1561">
        <f t="shared" si="760"/>
        <v>-1.8326460188484691E-11</v>
      </c>
      <c r="S1561">
        <f t="shared" si="761"/>
        <v>4.9268160233265842E-10</v>
      </c>
      <c r="T1561">
        <f t="shared" si="762"/>
        <v>4.5916272351599102E-10</v>
      </c>
      <c r="U1561">
        <f t="shared" si="763"/>
        <v>0</v>
      </c>
      <c r="V1561">
        <f t="shared" si="764"/>
        <v>0</v>
      </c>
      <c r="W1561">
        <f t="shared" si="769"/>
        <v>1.752729885161308E-6</v>
      </c>
      <c r="X1561">
        <f t="shared" si="770"/>
        <v>-4.7160547871166825E-3</v>
      </c>
      <c r="Y1561">
        <f t="shared" si="765"/>
        <v>2.4307242228069132E-10</v>
      </c>
      <c r="Z1561">
        <f t="shared" si="766"/>
        <v>2.2653534229328318E-10</v>
      </c>
      <c r="AA1561">
        <f t="shared" si="771"/>
        <v>1</v>
      </c>
      <c r="AB1561">
        <f t="shared" si="772"/>
        <v>0</v>
      </c>
      <c r="AC1561">
        <f t="shared" si="773"/>
        <v>0</v>
      </c>
      <c r="AD1561">
        <f t="shared" si="774"/>
        <v>-56655.070686824329</v>
      </c>
      <c r="AE1561">
        <f t="shared" si="775"/>
        <v>0</v>
      </c>
      <c r="AF1561">
        <f t="shared" si="776"/>
        <v>1</v>
      </c>
      <c r="AG1561">
        <f t="shared" si="777"/>
        <v>-2</v>
      </c>
      <c r="AH1561">
        <f t="shared" si="778"/>
        <v>1</v>
      </c>
      <c r="AI1561">
        <f t="shared" si="779"/>
        <v>-3.4439124389718494E-4</v>
      </c>
      <c r="AJ1561">
        <f t="shared" si="780"/>
        <v>0</v>
      </c>
      <c r="AK1561" s="22">
        <f t="shared" si="781"/>
        <v>-1.6334854474942401E-6</v>
      </c>
      <c r="AL1561">
        <f t="shared" si="782"/>
        <v>1.752729885161308E-6</v>
      </c>
      <c r="AM1561">
        <f t="shared" si="783"/>
        <v>-4.7160547871166834E-3</v>
      </c>
      <c r="AN1561">
        <f t="shared" si="784"/>
        <v>1.752729885161308E-6</v>
      </c>
      <c r="AO1561">
        <f t="shared" si="785"/>
        <v>-4.7160547871166834E-3</v>
      </c>
      <c r="AP1561">
        <f t="shared" si="786"/>
        <v>0</v>
      </c>
      <c r="AQ1561">
        <f t="shared" si="787"/>
        <v>0</v>
      </c>
    </row>
    <row r="1562" spans="13:43" x14ac:dyDescent="0.25">
      <c r="M1562">
        <f t="shared" si="788"/>
        <v>1549</v>
      </c>
      <c r="N1562">
        <f t="shared" si="767"/>
        <v>4535.2535138961694</v>
      </c>
      <c r="O1562">
        <f t="shared" si="768"/>
        <v>56690.66892370212</v>
      </c>
      <c r="P1562">
        <f t="shared" si="758"/>
        <v>-1.428230774210141E-11</v>
      </c>
      <c r="Q1562">
        <f t="shared" si="759"/>
        <v>-9.2982953629759254E-15</v>
      </c>
      <c r="R1562">
        <f t="shared" si="760"/>
        <v>-1.3310631632899732E-11</v>
      </c>
      <c r="S1562">
        <f t="shared" si="761"/>
        <v>-5.4861338838228374E-10</v>
      </c>
      <c r="T1562">
        <f t="shared" si="762"/>
        <v>-5.1128927155851235E-10</v>
      </c>
      <c r="U1562">
        <f t="shared" si="763"/>
        <v>0</v>
      </c>
      <c r="V1562">
        <f t="shared" si="764"/>
        <v>0</v>
      </c>
      <c r="W1562">
        <f t="shared" si="769"/>
        <v>-1.9529692828047998E-6</v>
      </c>
      <c r="X1562">
        <f t="shared" si="770"/>
        <v>5.2582329377809291E-3</v>
      </c>
      <c r="Y1562">
        <f t="shared" si="765"/>
        <v>-1.12620516871134E-10</v>
      </c>
      <c r="Z1562">
        <f t="shared" si="766"/>
        <v>-1.0495854321634177E-10</v>
      </c>
      <c r="AA1562">
        <f t="shared" si="771"/>
        <v>1</v>
      </c>
      <c r="AB1562">
        <f t="shared" si="772"/>
        <v>0</v>
      </c>
      <c r="AC1562">
        <f t="shared" si="773"/>
        <v>0</v>
      </c>
      <c r="AD1562">
        <f t="shared" si="774"/>
        <v>-56691.66892370212</v>
      </c>
      <c r="AE1562">
        <f t="shared" si="775"/>
        <v>0</v>
      </c>
      <c r="AF1562">
        <f t="shared" si="776"/>
        <v>1</v>
      </c>
      <c r="AG1562">
        <f t="shared" si="777"/>
        <v>-2</v>
      </c>
      <c r="AH1562">
        <f t="shared" si="778"/>
        <v>1</v>
      </c>
      <c r="AI1562">
        <f t="shared" si="779"/>
        <v>3.8398387189290506E-4</v>
      </c>
      <c r="AJ1562">
        <f t="shared" si="780"/>
        <v>0</v>
      </c>
      <c r="AK1562" s="22">
        <f t="shared" si="781"/>
        <v>1.8201018479075608E-6</v>
      </c>
      <c r="AL1562">
        <f t="shared" si="782"/>
        <v>-1.9529692828047998E-6</v>
      </c>
      <c r="AM1562">
        <f t="shared" si="783"/>
        <v>5.2582329377809291E-3</v>
      </c>
      <c r="AN1562">
        <f t="shared" si="784"/>
        <v>-1.9529692828047998E-6</v>
      </c>
      <c r="AO1562">
        <f t="shared" si="785"/>
        <v>5.2582329377809291E-3</v>
      </c>
      <c r="AP1562">
        <f t="shared" si="786"/>
        <v>0</v>
      </c>
      <c r="AQ1562">
        <f t="shared" si="787"/>
        <v>0</v>
      </c>
    </row>
    <row r="1563" spans="13:43" x14ac:dyDescent="0.25">
      <c r="M1563">
        <f t="shared" si="788"/>
        <v>1550</v>
      </c>
      <c r="N1563">
        <f t="shared" si="767"/>
        <v>4538.1813728463931</v>
      </c>
      <c r="O1563">
        <f t="shared" si="768"/>
        <v>56727.267160579911</v>
      </c>
      <c r="P1563">
        <f t="shared" si="758"/>
        <v>-6.3557820490278715E-12</v>
      </c>
      <c r="Q1563">
        <f t="shared" si="759"/>
        <v>-4.1351728389133204E-15</v>
      </c>
      <c r="R1563">
        <f t="shared" si="760"/>
        <v>-5.9233756281713621E-12</v>
      </c>
      <c r="S1563">
        <f t="shared" si="761"/>
        <v>5.7940933687329753E-10</v>
      </c>
      <c r="T1563">
        <f t="shared" si="762"/>
        <v>5.3999006232366963E-10</v>
      </c>
      <c r="U1563">
        <f t="shared" si="763"/>
        <v>0</v>
      </c>
      <c r="V1563">
        <f t="shared" si="764"/>
        <v>0</v>
      </c>
      <c r="W1563">
        <f t="shared" si="769"/>
        <v>2.063928666793502E-6</v>
      </c>
      <c r="X1563">
        <f t="shared" si="770"/>
        <v>-5.5605720129994268E-3</v>
      </c>
      <c r="Y1563">
        <f t="shared" si="765"/>
        <v>2.1260144612438665E-10</v>
      </c>
      <c r="Z1563">
        <f t="shared" si="766"/>
        <v>1.9813741484099532E-10</v>
      </c>
      <c r="AA1563">
        <f t="shared" si="771"/>
        <v>1</v>
      </c>
      <c r="AB1563">
        <f t="shared" si="772"/>
        <v>0</v>
      </c>
      <c r="AC1563">
        <f t="shared" si="773"/>
        <v>0</v>
      </c>
      <c r="AD1563">
        <f t="shared" si="774"/>
        <v>-56728.267160579911</v>
      </c>
      <c r="AE1563">
        <f t="shared" si="775"/>
        <v>0</v>
      </c>
      <c r="AF1563">
        <f t="shared" si="776"/>
        <v>1</v>
      </c>
      <c r="AG1563">
        <f t="shared" si="777"/>
        <v>-2</v>
      </c>
      <c r="AH1563">
        <f t="shared" si="778"/>
        <v>1</v>
      </c>
      <c r="AI1563">
        <f t="shared" si="779"/>
        <v>-4.0606217334474188E-4</v>
      </c>
      <c r="AJ1563">
        <f t="shared" si="780"/>
        <v>0</v>
      </c>
      <c r="AK1563" s="22">
        <f t="shared" si="781"/>
        <v>-1.9235122710097998E-6</v>
      </c>
      <c r="AL1563">
        <f t="shared" si="782"/>
        <v>2.063928666793502E-6</v>
      </c>
      <c r="AM1563">
        <f t="shared" si="783"/>
        <v>-5.5605720129994277E-3</v>
      </c>
      <c r="AN1563">
        <f t="shared" si="784"/>
        <v>2.063928666793502E-6</v>
      </c>
      <c r="AO1563">
        <f t="shared" si="785"/>
        <v>-5.5605720129994277E-3</v>
      </c>
      <c r="AP1563">
        <f t="shared" si="786"/>
        <v>0</v>
      </c>
      <c r="AQ1563">
        <f t="shared" si="787"/>
        <v>0</v>
      </c>
    </row>
    <row r="1564" spans="13:43" x14ac:dyDescent="0.25">
      <c r="M1564">
        <f t="shared" si="788"/>
        <v>1551</v>
      </c>
      <c r="N1564">
        <f t="shared" si="767"/>
        <v>4541.1092317966168</v>
      </c>
      <c r="O1564">
        <f t="shared" si="768"/>
        <v>56763.86539745771</v>
      </c>
      <c r="P1564">
        <f t="shared" si="758"/>
        <v>2.6817288692389595E-12</v>
      </c>
      <c r="Q1564">
        <f t="shared" si="759"/>
        <v>1.7436504979438695E-15</v>
      </c>
      <c r="R1564">
        <f t="shared" si="760"/>
        <v>2.4992813320027586E-12</v>
      </c>
      <c r="S1564">
        <f t="shared" si="761"/>
        <v>-5.8376781435145093E-10</v>
      </c>
      <c r="T1564">
        <f t="shared" si="762"/>
        <v>-5.440520171029366E-10</v>
      </c>
      <c r="U1564">
        <f t="shared" si="763"/>
        <v>0</v>
      </c>
      <c r="V1564">
        <f t="shared" si="764"/>
        <v>0</v>
      </c>
      <c r="W1564">
        <f t="shared" si="769"/>
        <v>-2.0807952279909809E-6</v>
      </c>
      <c r="X1564">
        <f t="shared" si="770"/>
        <v>5.6096314108345178E-3</v>
      </c>
      <c r="Y1564">
        <f t="shared" si="765"/>
        <v>-1.9794181715663934E-10</v>
      </c>
      <c r="Z1564">
        <f t="shared" si="766"/>
        <v>-1.8447513248521957E-10</v>
      </c>
      <c r="AA1564">
        <f t="shared" si="771"/>
        <v>1</v>
      </c>
      <c r="AB1564">
        <f t="shared" si="772"/>
        <v>0</v>
      </c>
      <c r="AC1564">
        <f t="shared" si="773"/>
        <v>0</v>
      </c>
      <c r="AD1564">
        <f t="shared" si="774"/>
        <v>-56764.86539745771</v>
      </c>
      <c r="AE1564">
        <f t="shared" si="775"/>
        <v>0</v>
      </c>
      <c r="AF1564">
        <f t="shared" si="776"/>
        <v>1</v>
      </c>
      <c r="AG1564">
        <f t="shared" si="777"/>
        <v>-2</v>
      </c>
      <c r="AH1564">
        <f t="shared" si="778"/>
        <v>1</v>
      </c>
      <c r="AI1564">
        <f t="shared" si="779"/>
        <v>4.0964465687875139E-4</v>
      </c>
      <c r="AJ1564">
        <f t="shared" si="780"/>
        <v>0</v>
      </c>
      <c r="AK1564" s="22">
        <f t="shared" si="781"/>
        <v>1.939231340159361E-6</v>
      </c>
      <c r="AL1564">
        <f t="shared" si="782"/>
        <v>-2.0807952279909809E-6</v>
      </c>
      <c r="AM1564">
        <f t="shared" si="783"/>
        <v>5.6096314108345178E-3</v>
      </c>
      <c r="AN1564">
        <f t="shared" si="784"/>
        <v>-2.0807952279909809E-6</v>
      </c>
      <c r="AO1564">
        <f t="shared" si="785"/>
        <v>5.6096314108345178E-3</v>
      </c>
      <c r="AP1564">
        <f t="shared" si="786"/>
        <v>0</v>
      </c>
      <c r="AQ1564">
        <f t="shared" si="787"/>
        <v>0</v>
      </c>
    </row>
    <row r="1565" spans="13:43" x14ac:dyDescent="0.25">
      <c r="M1565">
        <f t="shared" si="788"/>
        <v>1552</v>
      </c>
      <c r="N1565">
        <f t="shared" si="767"/>
        <v>4544.0370907468396</v>
      </c>
      <c r="O1565">
        <f t="shared" si="768"/>
        <v>56800.463634335494</v>
      </c>
      <c r="P1565">
        <f t="shared" si="758"/>
        <v>1.1202660119158815E-11</v>
      </c>
      <c r="Q1565">
        <f t="shared" si="759"/>
        <v>7.2792361992841752E-15</v>
      </c>
      <c r="R1565">
        <f t="shared" si="760"/>
        <v>1.044050337293459E-11</v>
      </c>
      <c r="S1565">
        <f t="shared" si="761"/>
        <v>5.6159295441912746E-10</v>
      </c>
      <c r="T1565">
        <f t="shared" si="762"/>
        <v>5.2338579163012819E-10</v>
      </c>
      <c r="U1565">
        <f t="shared" si="763"/>
        <v>0</v>
      </c>
      <c r="V1565">
        <f t="shared" si="764"/>
        <v>0</v>
      </c>
      <c r="W1565">
        <f t="shared" si="769"/>
        <v>2.0030448295283859E-6</v>
      </c>
      <c r="X1565">
        <f t="shared" si="770"/>
        <v>-5.4035063764305384E-3</v>
      </c>
      <c r="Y1565">
        <f t="shared" si="765"/>
        <v>1.3021432526614396E-10</v>
      </c>
      <c r="Z1565">
        <f t="shared" si="766"/>
        <v>1.213553823542822E-10</v>
      </c>
      <c r="AA1565">
        <f t="shared" si="771"/>
        <v>1</v>
      </c>
      <c r="AB1565">
        <f t="shared" si="772"/>
        <v>0</v>
      </c>
      <c r="AC1565">
        <f t="shared" si="773"/>
        <v>0</v>
      </c>
      <c r="AD1565">
        <f t="shared" si="774"/>
        <v>-56801.463634335494</v>
      </c>
      <c r="AE1565">
        <f t="shared" si="775"/>
        <v>0</v>
      </c>
      <c r="AF1565">
        <f t="shared" si="776"/>
        <v>1</v>
      </c>
      <c r="AG1565">
        <f t="shared" si="777"/>
        <v>-2</v>
      </c>
      <c r="AH1565">
        <f t="shared" si="778"/>
        <v>1</v>
      </c>
      <c r="AI1565">
        <f t="shared" si="779"/>
        <v>-3.9459223973157805E-4</v>
      </c>
      <c r="AJ1565">
        <f t="shared" si="780"/>
        <v>0</v>
      </c>
      <c r="AK1565" s="22">
        <f t="shared" si="781"/>
        <v>-1.8667705773796823E-6</v>
      </c>
      <c r="AL1565">
        <f t="shared" si="782"/>
        <v>2.0030448295283859E-6</v>
      </c>
      <c r="AM1565">
        <f t="shared" si="783"/>
        <v>-5.4035063764305393E-3</v>
      </c>
      <c r="AN1565">
        <f t="shared" si="784"/>
        <v>2.0030448295283859E-6</v>
      </c>
      <c r="AO1565">
        <f t="shared" si="785"/>
        <v>-5.4035063764305393E-3</v>
      </c>
      <c r="AP1565">
        <f t="shared" si="786"/>
        <v>0</v>
      </c>
      <c r="AQ1565">
        <f t="shared" si="787"/>
        <v>0</v>
      </c>
    </row>
    <row r="1566" spans="13:43" x14ac:dyDescent="0.25">
      <c r="M1566">
        <f t="shared" si="788"/>
        <v>1553</v>
      </c>
      <c r="N1566">
        <f t="shared" si="767"/>
        <v>4546.9649496970633</v>
      </c>
      <c r="O1566">
        <f t="shared" si="768"/>
        <v>56837.061871213293</v>
      </c>
      <c r="P1566">
        <f t="shared" si="758"/>
        <v>1.7678515238538151E-11</v>
      </c>
      <c r="Q1566">
        <f t="shared" si="759"/>
        <v>1.1479704266954402E-14</v>
      </c>
      <c r="R1566">
        <f t="shared" si="760"/>
        <v>1.6475783074126889E-11</v>
      </c>
      <c r="S1566">
        <f t="shared" si="761"/>
        <v>-5.13994355133053E-10</v>
      </c>
      <c r="T1566">
        <f t="shared" si="762"/>
        <v>-4.7902549406621901E-10</v>
      </c>
      <c r="U1566">
        <f t="shared" si="763"/>
        <v>0</v>
      </c>
      <c r="V1566">
        <f t="shared" si="764"/>
        <v>0</v>
      </c>
      <c r="W1566">
        <f t="shared" si="769"/>
        <v>-1.8344547771485994E-6</v>
      </c>
      <c r="X1566">
        <f t="shared" si="770"/>
        <v>4.9518997592893823E-3</v>
      </c>
      <c r="Y1566">
        <f t="shared" si="765"/>
        <v>-2.4119639008628719E-10</v>
      </c>
      <c r="Z1566">
        <f t="shared" si="766"/>
        <v>-2.2478694323046478E-10</v>
      </c>
      <c r="AA1566">
        <f t="shared" si="771"/>
        <v>1</v>
      </c>
      <c r="AB1566">
        <f t="shared" si="772"/>
        <v>0</v>
      </c>
      <c r="AC1566">
        <f t="shared" si="773"/>
        <v>0</v>
      </c>
      <c r="AD1566">
        <f t="shared" si="774"/>
        <v>-56838.061871213293</v>
      </c>
      <c r="AE1566">
        <f t="shared" si="775"/>
        <v>0</v>
      </c>
      <c r="AF1566">
        <f t="shared" si="776"/>
        <v>1</v>
      </c>
      <c r="AG1566">
        <f t="shared" si="777"/>
        <v>-2</v>
      </c>
      <c r="AH1566">
        <f t="shared" si="778"/>
        <v>1</v>
      </c>
      <c r="AI1566">
        <f t="shared" si="779"/>
        <v>3.6161348690038199E-4</v>
      </c>
      <c r="AJ1566">
        <f t="shared" si="780"/>
        <v>0</v>
      </c>
      <c r="AK1566" s="22">
        <f t="shared" si="781"/>
        <v>1.7096503048915293E-6</v>
      </c>
      <c r="AL1566">
        <f t="shared" si="782"/>
        <v>-1.8344547771485994E-6</v>
      </c>
      <c r="AM1566">
        <f t="shared" si="783"/>
        <v>4.9518997592893823E-3</v>
      </c>
      <c r="AN1566">
        <f t="shared" si="784"/>
        <v>-1.8344547771485994E-6</v>
      </c>
      <c r="AO1566">
        <f t="shared" si="785"/>
        <v>4.9518997592893823E-3</v>
      </c>
      <c r="AP1566">
        <f t="shared" si="786"/>
        <v>0</v>
      </c>
      <c r="AQ1566">
        <f t="shared" si="787"/>
        <v>0</v>
      </c>
    </row>
    <row r="1567" spans="13:43" x14ac:dyDescent="0.25">
      <c r="M1567">
        <f t="shared" si="788"/>
        <v>1554</v>
      </c>
      <c r="N1567">
        <f t="shared" si="767"/>
        <v>4549.8928086472861</v>
      </c>
      <c r="O1567">
        <f t="shared" si="768"/>
        <v>56873.660108091077</v>
      </c>
      <c r="P1567">
        <f t="shared" si="758"/>
        <v>2.0954018034724049E-11</v>
      </c>
      <c r="Q1567">
        <f t="shared" si="759"/>
        <v>1.3597925817781316E-14</v>
      </c>
      <c r="R1567">
        <f t="shared" si="760"/>
        <v>1.9528441784458577E-11</v>
      </c>
      <c r="S1567">
        <f t="shared" si="761"/>
        <v>4.4323203356473539E-10</v>
      </c>
      <c r="T1567">
        <f t="shared" si="762"/>
        <v>4.1307738449649156E-10</v>
      </c>
      <c r="U1567">
        <f t="shared" si="763"/>
        <v>0</v>
      </c>
      <c r="V1567">
        <f t="shared" si="764"/>
        <v>0</v>
      </c>
      <c r="W1567">
        <f t="shared" si="769"/>
        <v>1.5829210814792828E-6</v>
      </c>
      <c r="X1567">
        <f t="shared" si="770"/>
        <v>-4.2756658122699645E-3</v>
      </c>
      <c r="Y1567">
        <f t="shared" si="765"/>
        <v>4.9857675320806076E-11</v>
      </c>
      <c r="Z1567">
        <f t="shared" si="766"/>
        <v>4.6465680634488717E-11</v>
      </c>
      <c r="AA1567">
        <f t="shared" si="771"/>
        <v>1</v>
      </c>
      <c r="AB1567">
        <f t="shared" si="772"/>
        <v>0</v>
      </c>
      <c r="AC1567">
        <f t="shared" si="773"/>
        <v>0</v>
      </c>
      <c r="AD1567">
        <f t="shared" si="774"/>
        <v>-56874.660108091077</v>
      </c>
      <c r="AE1567">
        <f t="shared" si="775"/>
        <v>0</v>
      </c>
      <c r="AF1567">
        <f t="shared" si="776"/>
        <v>1</v>
      </c>
      <c r="AG1567">
        <f t="shared" si="777"/>
        <v>-2</v>
      </c>
      <c r="AH1567">
        <f t="shared" si="778"/>
        <v>1</v>
      </c>
      <c r="AI1567">
        <f t="shared" si="779"/>
        <v>-3.1223129603750424E-4</v>
      </c>
      <c r="AJ1567">
        <f t="shared" si="780"/>
        <v>0</v>
      </c>
      <c r="AK1567" s="22">
        <f t="shared" si="781"/>
        <v>-1.4752293396824725E-6</v>
      </c>
      <c r="AL1567">
        <f t="shared" si="782"/>
        <v>1.5829210814792828E-6</v>
      </c>
      <c r="AM1567">
        <f t="shared" si="783"/>
        <v>-4.2756658122699645E-3</v>
      </c>
      <c r="AN1567">
        <f t="shared" si="784"/>
        <v>1.5829210814792828E-6</v>
      </c>
      <c r="AO1567">
        <f t="shared" si="785"/>
        <v>-4.2756658122699645E-3</v>
      </c>
      <c r="AP1567">
        <f t="shared" si="786"/>
        <v>0</v>
      </c>
      <c r="AQ1567">
        <f t="shared" si="787"/>
        <v>0</v>
      </c>
    </row>
    <row r="1568" spans="13:43" x14ac:dyDescent="0.25">
      <c r="M1568">
        <f t="shared" si="788"/>
        <v>1555</v>
      </c>
      <c r="N1568">
        <f t="shared" si="767"/>
        <v>4552.8206675975098</v>
      </c>
      <c r="O1568">
        <f t="shared" si="768"/>
        <v>56910.258344968875</v>
      </c>
      <c r="P1568">
        <f t="shared" si="758"/>
        <v>2.0453173123093426E-11</v>
      </c>
      <c r="Q1568">
        <f t="shared" si="759"/>
        <v>1.326437128334975E-14</v>
      </c>
      <c r="R1568">
        <f t="shared" si="760"/>
        <v>1.9061671130562377E-11</v>
      </c>
      <c r="S1568">
        <f t="shared" si="761"/>
        <v>-3.5260934843547414E-10</v>
      </c>
      <c r="T1568">
        <f t="shared" si="762"/>
        <v>-3.2862008241889479E-10</v>
      </c>
      <c r="U1568">
        <f t="shared" si="763"/>
        <v>0</v>
      </c>
      <c r="V1568">
        <f t="shared" si="764"/>
        <v>0</v>
      </c>
      <c r="W1568">
        <f t="shared" si="769"/>
        <v>-1.2600890196383836E-6</v>
      </c>
      <c r="X1568">
        <f t="shared" si="770"/>
        <v>3.4058474579000807E-3</v>
      </c>
      <c r="Y1568">
        <f t="shared" si="765"/>
        <v>-2.0183420717039393E-10</v>
      </c>
      <c r="Z1568">
        <f t="shared" si="766"/>
        <v>-1.8810270938527042E-10</v>
      </c>
      <c r="AA1568">
        <f t="shared" si="771"/>
        <v>1</v>
      </c>
      <c r="AB1568">
        <f t="shared" si="772"/>
        <v>0</v>
      </c>
      <c r="AC1568">
        <f t="shared" si="773"/>
        <v>0</v>
      </c>
      <c r="AD1568">
        <f t="shared" si="774"/>
        <v>-56911.258344968875</v>
      </c>
      <c r="AE1568">
        <f t="shared" si="775"/>
        <v>0</v>
      </c>
      <c r="AF1568">
        <f t="shared" si="776"/>
        <v>1</v>
      </c>
      <c r="AG1568">
        <f t="shared" si="777"/>
        <v>-2</v>
      </c>
      <c r="AH1568">
        <f t="shared" si="778"/>
        <v>1</v>
      </c>
      <c r="AI1568">
        <f t="shared" si="779"/>
        <v>2.4871259275702613E-4</v>
      </c>
      <c r="AJ1568">
        <f t="shared" si="780"/>
        <v>0</v>
      </c>
      <c r="AK1568" s="22">
        <f t="shared" si="781"/>
        <v>1.1743606893181659E-6</v>
      </c>
      <c r="AL1568">
        <f t="shared" si="782"/>
        <v>-1.2600890196383836E-6</v>
      </c>
      <c r="AM1568">
        <f t="shared" si="783"/>
        <v>3.4058474579000812E-3</v>
      </c>
      <c r="AN1568">
        <f t="shared" si="784"/>
        <v>-1.2600890196383836E-6</v>
      </c>
      <c r="AO1568">
        <f t="shared" si="785"/>
        <v>3.4058474579000812E-3</v>
      </c>
      <c r="AP1568">
        <f t="shared" si="786"/>
        <v>0</v>
      </c>
      <c r="AQ1568">
        <f t="shared" si="787"/>
        <v>0</v>
      </c>
    </row>
    <row r="1569" spans="13:43" x14ac:dyDescent="0.25">
      <c r="M1569">
        <f t="shared" si="788"/>
        <v>1556</v>
      </c>
      <c r="N1569">
        <f t="shared" si="767"/>
        <v>4555.7485265477344</v>
      </c>
      <c r="O1569">
        <f t="shared" si="768"/>
        <v>56946.856581846681</v>
      </c>
      <c r="P1569">
        <f t="shared" si="758"/>
        <v>1.6280488073613977E-11</v>
      </c>
      <c r="Q1569">
        <f t="shared" si="759"/>
        <v>1.0551499835986239E-14</v>
      </c>
      <c r="R1569">
        <f t="shared" si="760"/>
        <v>1.5172868661336421E-11</v>
      </c>
      <c r="S1569">
        <f t="shared" si="761"/>
        <v>2.4631895395598736E-10</v>
      </c>
      <c r="T1569">
        <f t="shared" si="762"/>
        <v>2.2956100089094821E-10</v>
      </c>
      <c r="U1569">
        <f t="shared" si="763"/>
        <v>0</v>
      </c>
      <c r="V1569">
        <f t="shared" si="764"/>
        <v>0</v>
      </c>
      <c r="W1569">
        <f t="shared" si="769"/>
        <v>8.8081426471809502E-7</v>
      </c>
      <c r="X1569">
        <f t="shared" si="770"/>
        <v>-2.3822514541192068E-3</v>
      </c>
      <c r="Y1569">
        <f t="shared" si="765"/>
        <v>7.4569357745327257E-12</v>
      </c>
      <c r="Z1569">
        <f t="shared" si="766"/>
        <v>6.9496139557621355E-12</v>
      </c>
      <c r="AA1569">
        <f t="shared" si="771"/>
        <v>1</v>
      </c>
      <c r="AB1569">
        <f t="shared" si="772"/>
        <v>0</v>
      </c>
      <c r="AC1569">
        <f t="shared" si="773"/>
        <v>0</v>
      </c>
      <c r="AD1569">
        <f t="shared" si="774"/>
        <v>-56947.856581846681</v>
      </c>
      <c r="AE1569">
        <f t="shared" si="775"/>
        <v>0</v>
      </c>
      <c r="AF1569">
        <f t="shared" si="776"/>
        <v>1</v>
      </c>
      <c r="AG1569">
        <f t="shared" si="777"/>
        <v>-2</v>
      </c>
      <c r="AH1569">
        <f t="shared" si="778"/>
        <v>1</v>
      </c>
      <c r="AI1569">
        <f t="shared" si="779"/>
        <v>-1.7396428107271925E-4</v>
      </c>
      <c r="AJ1569">
        <f t="shared" si="780"/>
        <v>0</v>
      </c>
      <c r="AK1569" s="22">
        <f t="shared" si="781"/>
        <v>-8.2088934270093293E-7</v>
      </c>
      <c r="AL1569">
        <f t="shared" si="782"/>
        <v>8.8081426471809502E-7</v>
      </c>
      <c r="AM1569">
        <f t="shared" si="783"/>
        <v>-2.3822514541192068E-3</v>
      </c>
      <c r="AN1569">
        <f t="shared" si="784"/>
        <v>8.8081426471809502E-7</v>
      </c>
      <c r="AO1569">
        <f t="shared" si="785"/>
        <v>-2.3822514541192068E-3</v>
      </c>
      <c r="AP1569">
        <f t="shared" si="786"/>
        <v>0</v>
      </c>
      <c r="AQ1569">
        <f t="shared" si="787"/>
        <v>0</v>
      </c>
    </row>
    <row r="1570" spans="13:43" x14ac:dyDescent="0.25">
      <c r="M1570">
        <f t="shared" si="788"/>
        <v>1557</v>
      </c>
      <c r="N1570">
        <f t="shared" si="767"/>
        <v>4558.6763854979572</v>
      </c>
      <c r="O1570">
        <f t="shared" si="768"/>
        <v>56983.454818724465</v>
      </c>
      <c r="P1570">
        <f t="shared" si="758"/>
        <v>9.1995811464966301E-12</v>
      </c>
      <c r="Q1570">
        <f t="shared" si="759"/>
        <v>5.9584844549425044E-15</v>
      </c>
      <c r="R1570">
        <f t="shared" si="760"/>
        <v>8.5737009752997486E-12</v>
      </c>
      <c r="S1570">
        <f t="shared" si="761"/>
        <v>-1.292489612702113E-10</v>
      </c>
      <c r="T1570">
        <f t="shared" si="762"/>
        <v>-1.2045569549879898E-10</v>
      </c>
      <c r="U1570">
        <f t="shared" si="763"/>
        <v>0</v>
      </c>
      <c r="V1570">
        <f t="shared" si="764"/>
        <v>0</v>
      </c>
      <c r="W1570">
        <f t="shared" si="769"/>
        <v>-4.6247950646275057E-7</v>
      </c>
      <c r="X1570">
        <f t="shared" si="770"/>
        <v>1.2516268481897171E-3</v>
      </c>
      <c r="Y1570">
        <f t="shared" si="765"/>
        <v>-8.1419497208983113E-11</v>
      </c>
      <c r="Z1570">
        <f t="shared" si="766"/>
        <v>-7.5880239710143167E-11</v>
      </c>
      <c r="AA1570">
        <f t="shared" si="771"/>
        <v>1</v>
      </c>
      <c r="AB1570">
        <f t="shared" si="772"/>
        <v>0</v>
      </c>
      <c r="AC1570">
        <f t="shared" si="773"/>
        <v>0</v>
      </c>
      <c r="AD1570">
        <f t="shared" si="774"/>
        <v>-56984.454818724465</v>
      </c>
      <c r="AE1570">
        <f t="shared" si="775"/>
        <v>0</v>
      </c>
      <c r="AF1570">
        <f t="shared" si="776"/>
        <v>1</v>
      </c>
      <c r="AG1570">
        <f t="shared" si="777"/>
        <v>-2</v>
      </c>
      <c r="AH1570">
        <f t="shared" si="778"/>
        <v>1</v>
      </c>
      <c r="AI1570">
        <f t="shared" si="779"/>
        <v>9.1400224040842626E-5</v>
      </c>
      <c r="AJ1570">
        <f t="shared" si="780"/>
        <v>0</v>
      </c>
      <c r="AK1570" s="22">
        <f t="shared" si="781"/>
        <v>4.3101538346948128E-7</v>
      </c>
      <c r="AL1570">
        <f t="shared" si="782"/>
        <v>-4.6247950646275057E-7</v>
      </c>
      <c r="AM1570">
        <f t="shared" si="783"/>
        <v>1.2516268481897173E-3</v>
      </c>
      <c r="AN1570">
        <f t="shared" si="784"/>
        <v>-4.6247950646275057E-7</v>
      </c>
      <c r="AO1570">
        <f t="shared" si="785"/>
        <v>1.2516268481897173E-3</v>
      </c>
      <c r="AP1570">
        <f t="shared" si="786"/>
        <v>0</v>
      </c>
      <c r="AQ1570">
        <f t="shared" si="787"/>
        <v>0</v>
      </c>
    </row>
    <row r="1571" spans="13:43" x14ac:dyDescent="0.25">
      <c r="M1571">
        <f t="shared" si="788"/>
        <v>1558</v>
      </c>
      <c r="N1571">
        <f t="shared" si="767"/>
        <v>4561.6042444481809</v>
      </c>
      <c r="O1571">
        <f t="shared" si="768"/>
        <v>57020.053055602264</v>
      </c>
      <c r="P1571">
        <f t="shared" si="758"/>
        <v>4.9348915068874849E-13</v>
      </c>
      <c r="Q1571">
        <f t="shared" si="759"/>
        <v>3.1942325030055031E-16</v>
      </c>
      <c r="R1571">
        <f t="shared" si="760"/>
        <v>4.5991533148997997E-13</v>
      </c>
      <c r="S1571">
        <f t="shared" si="761"/>
        <v>6.758263171869376E-12</v>
      </c>
      <c r="T1571">
        <f t="shared" si="762"/>
        <v>6.2984745310991396E-12</v>
      </c>
      <c r="U1571">
        <f t="shared" si="763"/>
        <v>0</v>
      </c>
      <c r="V1571">
        <f t="shared" si="764"/>
        <v>0</v>
      </c>
      <c r="W1571">
        <f t="shared" si="769"/>
        <v>2.4197989029745639E-8</v>
      </c>
      <c r="X1571">
        <f t="shared" si="770"/>
        <v>-6.5530063684970618E-5</v>
      </c>
      <c r="Y1571">
        <f t="shared" si="765"/>
        <v>1.4785013404999311E-16</v>
      </c>
      <c r="Z1571">
        <f t="shared" si="766"/>
        <v>1.3779136444547443E-16</v>
      </c>
      <c r="AA1571">
        <f t="shared" si="771"/>
        <v>1</v>
      </c>
      <c r="AB1571">
        <f t="shared" si="772"/>
        <v>0</v>
      </c>
      <c r="AC1571">
        <f t="shared" si="773"/>
        <v>0</v>
      </c>
      <c r="AD1571">
        <f t="shared" si="774"/>
        <v>-57021.053055602264</v>
      </c>
      <c r="AE1571">
        <f t="shared" si="775"/>
        <v>0</v>
      </c>
      <c r="AF1571">
        <f t="shared" si="776"/>
        <v>1</v>
      </c>
      <c r="AG1571">
        <f t="shared" si="777"/>
        <v>-2</v>
      </c>
      <c r="AH1571">
        <f t="shared" si="778"/>
        <v>1</v>
      </c>
      <c r="AI1571">
        <f t="shared" si="779"/>
        <v>-4.7853409241185791E-6</v>
      </c>
      <c r="AJ1571">
        <f t="shared" si="780"/>
        <v>0</v>
      </c>
      <c r="AK1571" s="22">
        <f t="shared" si="781"/>
        <v>-2.2551713914022183E-8</v>
      </c>
      <c r="AL1571">
        <f t="shared" si="782"/>
        <v>2.4197989029745639E-8</v>
      </c>
      <c r="AM1571">
        <f t="shared" si="783"/>
        <v>-6.5530063684970632E-5</v>
      </c>
      <c r="AN1571">
        <f t="shared" si="784"/>
        <v>2.4197989029745639E-8</v>
      </c>
      <c r="AO1571">
        <f t="shared" si="785"/>
        <v>-6.5530063684970632E-5</v>
      </c>
      <c r="AP1571">
        <f t="shared" si="786"/>
        <v>0</v>
      </c>
      <c r="AQ1571">
        <f t="shared" si="787"/>
        <v>0</v>
      </c>
    </row>
    <row r="1572" spans="13:43" x14ac:dyDescent="0.25">
      <c r="M1572">
        <f t="shared" si="788"/>
        <v>1559</v>
      </c>
      <c r="N1572">
        <f t="shared" si="767"/>
        <v>4564.5321033984046</v>
      </c>
      <c r="O1572">
        <f t="shared" si="768"/>
        <v>57056.651292480055</v>
      </c>
      <c r="P1572">
        <f t="shared" si="758"/>
        <v>-8.2677794848489918E-12</v>
      </c>
      <c r="Q1572">
        <f t="shared" si="759"/>
        <v>-5.3480953090332055E-15</v>
      </c>
      <c r="R1572">
        <f t="shared" si="760"/>
        <v>-7.7052930893280441E-12</v>
      </c>
      <c r="S1572">
        <f t="shared" si="761"/>
        <v>1.1556865648568014E-10</v>
      </c>
      <c r="T1572">
        <f t="shared" si="762"/>
        <v>1.0770611042467858E-10</v>
      </c>
      <c r="U1572">
        <f t="shared" si="763"/>
        <v>0</v>
      </c>
      <c r="V1572">
        <f t="shared" si="764"/>
        <v>0</v>
      </c>
      <c r="W1572">
        <f t="shared" si="769"/>
        <v>4.1405955046512702E-7</v>
      </c>
      <c r="X1572">
        <f t="shared" si="770"/>
        <v>-1.1220258916475895E-3</v>
      </c>
      <c r="Y1572">
        <f t="shared" si="765"/>
        <v>7.2984811690130751E-11</v>
      </c>
      <c r="Z1572">
        <f t="shared" si="766"/>
        <v>6.8019395796953631E-11</v>
      </c>
      <c r="AA1572">
        <f t="shared" si="771"/>
        <v>1</v>
      </c>
      <c r="AB1572">
        <f t="shared" si="772"/>
        <v>0</v>
      </c>
      <c r="AC1572">
        <f t="shared" si="773"/>
        <v>0</v>
      </c>
      <c r="AD1572">
        <f t="shared" si="774"/>
        <v>-57057.651292480055</v>
      </c>
      <c r="AE1572">
        <f t="shared" si="775"/>
        <v>0</v>
      </c>
      <c r="AF1572">
        <f t="shared" si="776"/>
        <v>1</v>
      </c>
      <c r="AG1572">
        <f t="shared" si="777"/>
        <v>-2</v>
      </c>
      <c r="AH1572">
        <f t="shared" si="778"/>
        <v>1</v>
      </c>
      <c r="AI1572">
        <f t="shared" si="779"/>
        <v>-8.1936060031731589E-5</v>
      </c>
      <c r="AJ1572">
        <f t="shared" si="780"/>
        <v>0</v>
      </c>
      <c r="AK1572" s="22">
        <f t="shared" si="781"/>
        <v>-3.8588960900757664E-7</v>
      </c>
      <c r="AL1572">
        <f t="shared" si="782"/>
        <v>4.1405955046512702E-7</v>
      </c>
      <c r="AM1572">
        <f t="shared" si="783"/>
        <v>-1.1220258916475895E-3</v>
      </c>
      <c r="AN1572">
        <f t="shared" si="784"/>
        <v>4.1405955046512702E-7</v>
      </c>
      <c r="AO1572">
        <f t="shared" si="785"/>
        <v>-1.1220258916475895E-3</v>
      </c>
      <c r="AP1572">
        <f t="shared" si="786"/>
        <v>0</v>
      </c>
      <c r="AQ1572">
        <f t="shared" si="787"/>
        <v>0</v>
      </c>
    </row>
    <row r="1573" spans="13:43" x14ac:dyDescent="0.25">
      <c r="M1573">
        <f t="shared" si="788"/>
        <v>1560</v>
      </c>
      <c r="N1573">
        <f t="shared" si="767"/>
        <v>4567.4599623486274</v>
      </c>
      <c r="O1573">
        <f t="shared" si="768"/>
        <v>57093.249529357839</v>
      </c>
      <c r="P1573">
        <f t="shared" si="758"/>
        <v>-1.5510340459480211E-11</v>
      </c>
      <c r="Q1573">
        <f t="shared" si="759"/>
        <v>-1.002658641639524E-14</v>
      </c>
      <c r="R1573">
        <f t="shared" si="760"/>
        <v>-1.4455116924026293E-11</v>
      </c>
      <c r="S1573">
        <f t="shared" si="761"/>
        <v>-2.3217621537514335E-10</v>
      </c>
      <c r="T1573">
        <f t="shared" si="762"/>
        <v>-2.1638044303368441E-10</v>
      </c>
      <c r="U1573">
        <f t="shared" si="763"/>
        <v>0</v>
      </c>
      <c r="V1573">
        <f t="shared" si="764"/>
        <v>0</v>
      </c>
      <c r="W1573">
        <f t="shared" si="769"/>
        <v>-8.3237467170516529E-7</v>
      </c>
      <c r="X1573">
        <f t="shared" si="770"/>
        <v>2.2570309172392933E-3</v>
      </c>
      <c r="Y1573">
        <f t="shared" si="765"/>
        <v>-6.3095884553285807E-12</v>
      </c>
      <c r="Z1573">
        <f t="shared" si="766"/>
        <v>-5.880324748675322E-12</v>
      </c>
      <c r="AA1573">
        <f t="shared" si="771"/>
        <v>1</v>
      </c>
      <c r="AB1573">
        <f t="shared" si="772"/>
        <v>0</v>
      </c>
      <c r="AC1573">
        <f t="shared" si="773"/>
        <v>0</v>
      </c>
      <c r="AD1573">
        <f t="shared" si="774"/>
        <v>-57094.249529357839</v>
      </c>
      <c r="AE1573">
        <f t="shared" si="775"/>
        <v>0</v>
      </c>
      <c r="AF1573">
        <f t="shared" si="776"/>
        <v>1</v>
      </c>
      <c r="AG1573">
        <f t="shared" si="777"/>
        <v>-2</v>
      </c>
      <c r="AH1573">
        <f t="shared" si="778"/>
        <v>1</v>
      </c>
      <c r="AI1573">
        <f t="shared" si="779"/>
        <v>1.6481988636297401E-4</v>
      </c>
      <c r="AJ1573">
        <f t="shared" si="780"/>
        <v>0</v>
      </c>
      <c r="AK1573" s="22">
        <f t="shared" si="781"/>
        <v>7.7574526719959975E-7</v>
      </c>
      <c r="AL1573">
        <f t="shared" si="782"/>
        <v>-8.3237467170516529E-7</v>
      </c>
      <c r="AM1573">
        <f t="shared" si="783"/>
        <v>2.2570309172392938E-3</v>
      </c>
      <c r="AN1573">
        <f t="shared" si="784"/>
        <v>-8.3237467170516529E-7</v>
      </c>
      <c r="AO1573">
        <f t="shared" si="785"/>
        <v>2.2570309172392938E-3</v>
      </c>
      <c r="AP1573">
        <f t="shared" si="786"/>
        <v>0</v>
      </c>
      <c r="AQ1573">
        <f t="shared" si="787"/>
        <v>0</v>
      </c>
    </row>
    <row r="1574" spans="13:43" x14ac:dyDescent="0.25">
      <c r="M1574">
        <f t="shared" si="788"/>
        <v>1561</v>
      </c>
      <c r="N1574">
        <f t="shared" si="767"/>
        <v>4570.3878212988511</v>
      </c>
      <c r="O1574">
        <f t="shared" si="768"/>
        <v>57129.847766235638</v>
      </c>
      <c r="P1574">
        <f t="shared" si="758"/>
        <v>-1.9939137369817692E-11</v>
      </c>
      <c r="Q1574">
        <f t="shared" si="759"/>
        <v>-1.2881304039025361E-14</v>
      </c>
      <c r="R1574">
        <f t="shared" si="760"/>
        <v>-1.858260705481612E-11</v>
      </c>
      <c r="S1574">
        <f t="shared" si="761"/>
        <v>3.3778993471258798E-10</v>
      </c>
      <c r="T1574">
        <f t="shared" si="762"/>
        <v>3.1480888603223493E-10</v>
      </c>
      <c r="U1574">
        <f t="shared" si="763"/>
        <v>0</v>
      </c>
      <c r="V1574">
        <f t="shared" si="764"/>
        <v>0</v>
      </c>
      <c r="W1574">
        <f t="shared" si="769"/>
        <v>1.2117863117032768E-6</v>
      </c>
      <c r="X1574">
        <f t="shared" si="770"/>
        <v>-3.2879340250529772E-3</v>
      </c>
      <c r="Y1574">
        <f t="shared" si="765"/>
        <v>1.9486100419075315E-10</v>
      </c>
      <c r="Z1574">
        <f t="shared" si="766"/>
        <v>1.8160391816472914E-10</v>
      </c>
      <c r="AA1574">
        <f t="shared" si="771"/>
        <v>1</v>
      </c>
      <c r="AB1574">
        <f t="shared" si="772"/>
        <v>0</v>
      </c>
      <c r="AC1574">
        <f t="shared" si="773"/>
        <v>0</v>
      </c>
      <c r="AD1574">
        <f t="shared" si="774"/>
        <v>-57130.847766235638</v>
      </c>
      <c r="AE1574">
        <f t="shared" si="775"/>
        <v>0</v>
      </c>
      <c r="AF1574">
        <f t="shared" si="776"/>
        <v>1</v>
      </c>
      <c r="AG1574">
        <f t="shared" si="777"/>
        <v>-2</v>
      </c>
      <c r="AH1574">
        <f t="shared" si="778"/>
        <v>1</v>
      </c>
      <c r="AI1574">
        <f t="shared" si="779"/>
        <v>-2.4010162595445379E-4</v>
      </c>
      <c r="AJ1574">
        <f t="shared" si="780"/>
        <v>0</v>
      </c>
      <c r="AK1574" s="22">
        <f t="shared" si="781"/>
        <v>-1.1293441861167607E-6</v>
      </c>
      <c r="AL1574">
        <f t="shared" si="782"/>
        <v>1.2117863117032768E-6</v>
      </c>
      <c r="AM1574">
        <f t="shared" si="783"/>
        <v>-3.2879340250529768E-3</v>
      </c>
      <c r="AN1574">
        <f t="shared" si="784"/>
        <v>1.2117863117032768E-6</v>
      </c>
      <c r="AO1574">
        <f t="shared" si="785"/>
        <v>-3.2879340250529768E-3</v>
      </c>
      <c r="AP1574">
        <f t="shared" si="786"/>
        <v>0</v>
      </c>
      <c r="AQ1574">
        <f t="shared" si="787"/>
        <v>0</v>
      </c>
    </row>
    <row r="1575" spans="13:43" x14ac:dyDescent="0.25">
      <c r="M1575">
        <f t="shared" si="788"/>
        <v>1562</v>
      </c>
      <c r="N1575">
        <f t="shared" si="767"/>
        <v>4573.3156802490748</v>
      </c>
      <c r="O1575">
        <f t="shared" si="768"/>
        <v>57166.446003113437</v>
      </c>
      <c r="P1575">
        <f t="shared" si="758"/>
        <v>-2.0769479279323257E-11</v>
      </c>
      <c r="Q1575">
        <f t="shared" si="759"/>
        <v>-1.340914068926129E-14</v>
      </c>
      <c r="R1575">
        <f t="shared" si="760"/>
        <v>-1.9356457855846465E-11</v>
      </c>
      <c r="S1575">
        <f t="shared" si="761"/>
        <v>-4.2765490669745702E-10</v>
      </c>
      <c r="T1575">
        <f t="shared" si="762"/>
        <v>-3.9856002488113422E-10</v>
      </c>
      <c r="U1575">
        <f t="shared" si="763"/>
        <v>0</v>
      </c>
      <c r="V1575">
        <f t="shared" si="764"/>
        <v>0</v>
      </c>
      <c r="W1575">
        <f t="shared" si="769"/>
        <v>-1.5351500387855999E-6</v>
      </c>
      <c r="X1575">
        <f t="shared" si="770"/>
        <v>4.1679845666954913E-3</v>
      </c>
      <c r="Y1575">
        <f t="shared" si="765"/>
        <v>-4.5694356092367168E-11</v>
      </c>
      <c r="Z1575">
        <f t="shared" si="766"/>
        <v>-4.2585606796241817E-11</v>
      </c>
      <c r="AA1575">
        <f t="shared" si="771"/>
        <v>1</v>
      </c>
      <c r="AB1575">
        <f t="shared" si="772"/>
        <v>0</v>
      </c>
      <c r="AC1575">
        <f t="shared" si="773"/>
        <v>0</v>
      </c>
      <c r="AD1575">
        <f t="shared" si="774"/>
        <v>-57167.446003113437</v>
      </c>
      <c r="AE1575">
        <f t="shared" si="775"/>
        <v>0</v>
      </c>
      <c r="AF1575">
        <f t="shared" si="776"/>
        <v>1</v>
      </c>
      <c r="AG1575">
        <f t="shared" si="777"/>
        <v>-2</v>
      </c>
      <c r="AH1575">
        <f t="shared" si="778"/>
        <v>1</v>
      </c>
      <c r="AI1575">
        <f t="shared" si="779"/>
        <v>3.0436731507690819E-4</v>
      </c>
      <c r="AJ1575">
        <f t="shared" si="780"/>
        <v>0</v>
      </c>
      <c r="AK1575" s="22">
        <f t="shared" si="781"/>
        <v>1.4307083306482854E-6</v>
      </c>
      <c r="AL1575">
        <f t="shared" si="782"/>
        <v>-1.5351500387855999E-6</v>
      </c>
      <c r="AM1575">
        <f t="shared" si="783"/>
        <v>4.1679845666954913E-3</v>
      </c>
      <c r="AN1575">
        <f t="shared" si="784"/>
        <v>-1.5351500387855999E-6</v>
      </c>
      <c r="AO1575">
        <f t="shared" si="785"/>
        <v>4.1679845666954913E-3</v>
      </c>
      <c r="AP1575">
        <f t="shared" si="786"/>
        <v>0</v>
      </c>
      <c r="AQ1575">
        <f t="shared" si="787"/>
        <v>0</v>
      </c>
    </row>
    <row r="1576" spans="13:43" x14ac:dyDescent="0.25">
      <c r="M1576">
        <f t="shared" si="788"/>
        <v>1563</v>
      </c>
      <c r="N1576">
        <f t="shared" si="767"/>
        <v>4576.2435391992976</v>
      </c>
      <c r="O1576">
        <f t="shared" si="768"/>
        <v>57203.044239991221</v>
      </c>
      <c r="P1576">
        <f t="shared" si="758"/>
        <v>-1.7866022616623687E-11</v>
      </c>
      <c r="Q1576">
        <f t="shared" si="759"/>
        <v>-1.1527238267503556E-14</v>
      </c>
      <c r="R1576">
        <f t="shared" si="760"/>
        <v>-1.6650533659481533E-11</v>
      </c>
      <c r="S1576">
        <f t="shared" si="761"/>
        <v>4.9774975097189926E-10</v>
      </c>
      <c r="T1576">
        <f t="shared" si="762"/>
        <v>4.6388606800736182E-10</v>
      </c>
      <c r="U1576">
        <f t="shared" si="763"/>
        <v>0</v>
      </c>
      <c r="V1576">
        <f t="shared" si="764"/>
        <v>0</v>
      </c>
      <c r="W1576">
        <f t="shared" si="769"/>
        <v>1.787912550414052E-6</v>
      </c>
      <c r="X1576">
        <f t="shared" si="770"/>
        <v>-4.8573521615989284E-3</v>
      </c>
      <c r="Y1576">
        <f t="shared" si="765"/>
        <v>2.3683299678930282E-10</v>
      </c>
      <c r="Z1576">
        <f t="shared" si="766"/>
        <v>2.2072040707297702E-10</v>
      </c>
      <c r="AA1576">
        <f t="shared" si="771"/>
        <v>1</v>
      </c>
      <c r="AB1576">
        <f t="shared" si="772"/>
        <v>0</v>
      </c>
      <c r="AC1576">
        <f t="shared" si="773"/>
        <v>0</v>
      </c>
      <c r="AD1576">
        <f t="shared" si="774"/>
        <v>-57204.044239991221</v>
      </c>
      <c r="AE1576">
        <f t="shared" si="775"/>
        <v>0</v>
      </c>
      <c r="AF1576">
        <f t="shared" si="776"/>
        <v>1</v>
      </c>
      <c r="AG1576">
        <f t="shared" si="777"/>
        <v>-2</v>
      </c>
      <c r="AH1576">
        <f t="shared" si="778"/>
        <v>1</v>
      </c>
      <c r="AI1576">
        <f t="shared" si="779"/>
        <v>-3.5470834583603225E-4</v>
      </c>
      <c r="AJ1576">
        <f t="shared" si="780"/>
        <v>0</v>
      </c>
      <c r="AK1576" s="22">
        <f t="shared" si="781"/>
        <v>-1.6662745111035076E-6</v>
      </c>
      <c r="AL1576">
        <f t="shared" si="782"/>
        <v>1.787912550414052E-6</v>
      </c>
      <c r="AM1576">
        <f t="shared" si="783"/>
        <v>-4.8573521615989284E-3</v>
      </c>
      <c r="AN1576">
        <f t="shared" si="784"/>
        <v>1.787912550414052E-6</v>
      </c>
      <c r="AO1576">
        <f t="shared" si="785"/>
        <v>-4.8573521615989284E-3</v>
      </c>
      <c r="AP1576">
        <f t="shared" si="786"/>
        <v>0</v>
      </c>
      <c r="AQ1576">
        <f t="shared" si="787"/>
        <v>0</v>
      </c>
    </row>
    <row r="1577" spans="13:43" x14ac:dyDescent="0.25">
      <c r="M1577">
        <f t="shared" si="788"/>
        <v>1564</v>
      </c>
      <c r="N1577">
        <f t="shared" si="767"/>
        <v>4579.1713981495213</v>
      </c>
      <c r="O1577">
        <f t="shared" si="768"/>
        <v>57239.642476869019</v>
      </c>
      <c r="P1577">
        <f t="shared" si="758"/>
        <v>-1.1764590321731172E-11</v>
      </c>
      <c r="Q1577">
        <f t="shared" si="759"/>
        <v>-7.5857133642064566E-15</v>
      </c>
      <c r="R1577">
        <f t="shared" si="760"/>
        <v>-1.0964203468528586E-11</v>
      </c>
      <c r="S1577">
        <f t="shared" si="761"/>
        <v>-5.4496643808560472E-10</v>
      </c>
      <c r="T1577">
        <f t="shared" si="762"/>
        <v>-5.0789043624007905E-10</v>
      </c>
      <c r="U1577">
        <f t="shared" si="763"/>
        <v>0</v>
      </c>
      <c r="V1577">
        <f t="shared" si="764"/>
        <v>0</v>
      </c>
      <c r="W1577">
        <f t="shared" si="769"/>
        <v>-1.9587664363852285E-6</v>
      </c>
      <c r="X1577">
        <f t="shared" si="770"/>
        <v>5.3249292053118491E-3</v>
      </c>
      <c r="Y1577">
        <f t="shared" si="765"/>
        <v>-1.2245509509442618E-10</v>
      </c>
      <c r="Z1577">
        <f t="shared" si="766"/>
        <v>-1.1412404016256011E-10</v>
      </c>
      <c r="AA1577">
        <f t="shared" si="771"/>
        <v>1</v>
      </c>
      <c r="AB1577">
        <f t="shared" si="772"/>
        <v>0</v>
      </c>
      <c r="AC1577">
        <f t="shared" si="773"/>
        <v>0</v>
      </c>
      <c r="AD1577">
        <f t="shared" si="774"/>
        <v>-57240.642476869019</v>
      </c>
      <c r="AE1577">
        <f t="shared" si="775"/>
        <v>0</v>
      </c>
      <c r="AF1577">
        <f t="shared" si="776"/>
        <v>1</v>
      </c>
      <c r="AG1577">
        <f t="shared" si="777"/>
        <v>-2</v>
      </c>
      <c r="AH1577">
        <f t="shared" si="778"/>
        <v>1</v>
      </c>
      <c r="AI1577">
        <f t="shared" si="779"/>
        <v>3.8885309382360485E-4</v>
      </c>
      <c r="AJ1577">
        <f t="shared" si="780"/>
        <v>0</v>
      </c>
      <c r="AK1577" s="22">
        <f t="shared" si="781"/>
        <v>1.8255046005454252E-6</v>
      </c>
      <c r="AL1577">
        <f t="shared" si="782"/>
        <v>-1.9587664363852285E-6</v>
      </c>
      <c r="AM1577">
        <f t="shared" si="783"/>
        <v>5.3249292053118499E-3</v>
      </c>
      <c r="AN1577">
        <f t="shared" si="784"/>
        <v>-1.9587664363852285E-6</v>
      </c>
      <c r="AO1577">
        <f t="shared" si="785"/>
        <v>5.3249292053118499E-3</v>
      </c>
      <c r="AP1577">
        <f t="shared" si="786"/>
        <v>0</v>
      </c>
      <c r="AQ1577">
        <f t="shared" si="787"/>
        <v>0</v>
      </c>
    </row>
    <row r="1578" spans="13:43" x14ac:dyDescent="0.25">
      <c r="M1578">
        <f t="shared" si="788"/>
        <v>1565</v>
      </c>
      <c r="N1578">
        <f t="shared" si="767"/>
        <v>4582.099257099745</v>
      </c>
      <c r="O1578">
        <f t="shared" si="768"/>
        <v>57276.240713746811</v>
      </c>
      <c r="P1578">
        <f t="shared" si="758"/>
        <v>-3.5733586622010777E-12</v>
      </c>
      <c r="Q1578">
        <f t="shared" si="759"/>
        <v>-2.3026007185218611E-15</v>
      </c>
      <c r="R1578">
        <f t="shared" si="760"/>
        <v>-3.3302503841575753E-12</v>
      </c>
      <c r="S1578">
        <f t="shared" si="761"/>
        <v>5.6724794479630856E-10</v>
      </c>
      <c r="T1578">
        <f t="shared" si="762"/>
        <v>5.2865605293225404E-10</v>
      </c>
      <c r="U1578">
        <f t="shared" si="763"/>
        <v>0</v>
      </c>
      <c r="V1578">
        <f t="shared" si="764"/>
        <v>0</v>
      </c>
      <c r="W1578">
        <f t="shared" si="769"/>
        <v>2.0401557593222305E-6</v>
      </c>
      <c r="X1578">
        <f t="shared" si="770"/>
        <v>-5.5497343943998381E-3</v>
      </c>
      <c r="Y1578">
        <f t="shared" si="765"/>
        <v>1.9656633571984088E-10</v>
      </c>
      <c r="Z1578">
        <f t="shared" si="766"/>
        <v>1.8319322993461526E-10</v>
      </c>
      <c r="AA1578">
        <f t="shared" si="771"/>
        <v>1</v>
      </c>
      <c r="AB1578">
        <f t="shared" si="772"/>
        <v>0</v>
      </c>
      <c r="AC1578">
        <f t="shared" si="773"/>
        <v>0</v>
      </c>
      <c r="AD1578">
        <f t="shared" si="774"/>
        <v>-57277.240713746811</v>
      </c>
      <c r="AE1578">
        <f t="shared" si="775"/>
        <v>0</v>
      </c>
      <c r="AF1578">
        <f t="shared" si="776"/>
        <v>1</v>
      </c>
      <c r="AG1578">
        <f t="shared" si="777"/>
        <v>-2</v>
      </c>
      <c r="AH1578">
        <f t="shared" si="778"/>
        <v>1</v>
      </c>
      <c r="AI1578">
        <f t="shared" si="779"/>
        <v>-4.0526940983166398E-4</v>
      </c>
      <c r="AJ1578">
        <f t="shared" si="780"/>
        <v>0</v>
      </c>
      <c r="AK1578" s="22">
        <f t="shared" si="781"/>
        <v>-1.901356718846453E-6</v>
      </c>
      <c r="AL1578">
        <f t="shared" si="782"/>
        <v>2.0401557593222305E-6</v>
      </c>
      <c r="AM1578">
        <f t="shared" si="783"/>
        <v>-5.5497343943998381E-3</v>
      </c>
      <c r="AN1578">
        <f t="shared" si="784"/>
        <v>2.0401557593222305E-6</v>
      </c>
      <c r="AO1578">
        <f t="shared" si="785"/>
        <v>-5.5497343943998381E-3</v>
      </c>
      <c r="AP1578">
        <f t="shared" si="786"/>
        <v>0</v>
      </c>
      <c r="AQ1578">
        <f t="shared" si="787"/>
        <v>0</v>
      </c>
    </row>
    <row r="1579" spans="13:43" x14ac:dyDescent="0.25">
      <c r="M1579">
        <f t="shared" si="788"/>
        <v>1566</v>
      </c>
      <c r="N1579">
        <f t="shared" si="767"/>
        <v>4585.0271160499688</v>
      </c>
      <c r="O1579">
        <f t="shared" si="768"/>
        <v>57312.838950624609</v>
      </c>
      <c r="P1579">
        <f t="shared" si="758"/>
        <v>5.2283782651893061E-12</v>
      </c>
      <c r="Q1579">
        <f t="shared" si="759"/>
        <v>3.3669108064940236E-15</v>
      </c>
      <c r="R1579">
        <f t="shared" si="760"/>
        <v>4.8726731269238632E-12</v>
      </c>
      <c r="S1579">
        <f t="shared" si="761"/>
        <v>-5.6367765164444957E-10</v>
      </c>
      <c r="T1579">
        <f t="shared" si="762"/>
        <v>-5.2532865950088492E-10</v>
      </c>
      <c r="U1579">
        <f t="shared" si="763"/>
        <v>0</v>
      </c>
      <c r="V1579">
        <f t="shared" si="764"/>
        <v>0</v>
      </c>
      <c r="W1579">
        <f t="shared" si="769"/>
        <v>-2.0286098587158114E-6</v>
      </c>
      <c r="X1579">
        <f t="shared" si="770"/>
        <v>5.5218539522641878E-3</v>
      </c>
      <c r="Y1579">
        <f t="shared" si="765"/>
        <v>-2.0265724427798267E-10</v>
      </c>
      <c r="Z1579">
        <f t="shared" si="766"/>
        <v>-1.8886975235599626E-10</v>
      </c>
      <c r="AA1579">
        <f t="shared" si="771"/>
        <v>1</v>
      </c>
      <c r="AB1579">
        <f t="shared" si="772"/>
        <v>0</v>
      </c>
      <c r="AC1579">
        <f t="shared" si="773"/>
        <v>0</v>
      </c>
      <c r="AD1579">
        <f t="shared" si="774"/>
        <v>-57313.838950624609</v>
      </c>
      <c r="AE1579">
        <f t="shared" si="775"/>
        <v>0</v>
      </c>
      <c r="AF1579">
        <f t="shared" si="776"/>
        <v>1</v>
      </c>
      <c r="AG1579">
        <f t="shared" si="777"/>
        <v>-2</v>
      </c>
      <c r="AH1579">
        <f t="shared" si="778"/>
        <v>1</v>
      </c>
      <c r="AI1579">
        <f t="shared" si="779"/>
        <v>4.0323335204714607E-4</v>
      </c>
      <c r="AJ1579">
        <f t="shared" si="780"/>
        <v>0</v>
      </c>
      <c r="AK1579" s="22">
        <f t="shared" si="781"/>
        <v>1.8905963268553817E-6</v>
      </c>
      <c r="AL1579">
        <f t="shared" si="782"/>
        <v>-2.0286098587158114E-6</v>
      </c>
      <c r="AM1579">
        <f t="shared" si="783"/>
        <v>5.521853952264187E-3</v>
      </c>
      <c r="AN1579">
        <f t="shared" si="784"/>
        <v>-2.0286098587158114E-6</v>
      </c>
      <c r="AO1579">
        <f t="shared" si="785"/>
        <v>5.521853952264187E-3</v>
      </c>
      <c r="AP1579">
        <f t="shared" si="786"/>
        <v>0</v>
      </c>
      <c r="AQ1579">
        <f t="shared" si="787"/>
        <v>0</v>
      </c>
    </row>
    <row r="1580" spans="13:43" x14ac:dyDescent="0.25">
      <c r="M1580">
        <f t="shared" si="788"/>
        <v>1567</v>
      </c>
      <c r="N1580">
        <f t="shared" si="767"/>
        <v>4587.9549750001925</v>
      </c>
      <c r="O1580">
        <f t="shared" si="768"/>
        <v>57349.437187502408</v>
      </c>
      <c r="P1580">
        <f t="shared" si="758"/>
        <v>1.3057330412336345E-11</v>
      </c>
      <c r="Q1580">
        <f t="shared" si="759"/>
        <v>8.4031432321250459E-15</v>
      </c>
      <c r="R1580">
        <f t="shared" si="760"/>
        <v>1.2168993860518496E-11</v>
      </c>
      <c r="S1580">
        <f t="shared" si="761"/>
        <v>5.3451660791855852E-10</v>
      </c>
      <c r="T1580">
        <f t="shared" si="762"/>
        <v>4.9815154512447211E-10</v>
      </c>
      <c r="U1580">
        <f t="shared" si="763"/>
        <v>0</v>
      </c>
      <c r="V1580">
        <f t="shared" si="764"/>
        <v>0</v>
      </c>
      <c r="W1580">
        <f t="shared" si="769"/>
        <v>1.9248906483074132E-6</v>
      </c>
      <c r="X1580">
        <f t="shared" si="770"/>
        <v>-5.2428783440366831E-3</v>
      </c>
      <c r="Y1580">
        <f t="shared" si="765"/>
        <v>1.1347411843009775E-10</v>
      </c>
      <c r="Z1580">
        <f t="shared" si="766"/>
        <v>1.0575407123028751E-10</v>
      </c>
      <c r="AA1580">
        <f t="shared" si="771"/>
        <v>1</v>
      </c>
      <c r="AB1580">
        <f t="shared" si="772"/>
        <v>0</v>
      </c>
      <c r="AC1580">
        <f t="shared" si="773"/>
        <v>0</v>
      </c>
      <c r="AD1580">
        <f t="shared" si="774"/>
        <v>-57350.437187502408</v>
      </c>
      <c r="AE1580">
        <f t="shared" si="775"/>
        <v>0</v>
      </c>
      <c r="AF1580">
        <f t="shared" si="776"/>
        <v>1</v>
      </c>
      <c r="AG1580">
        <f t="shared" si="777"/>
        <v>-2</v>
      </c>
      <c r="AH1580">
        <f t="shared" si="778"/>
        <v>1</v>
      </c>
      <c r="AI1580">
        <f t="shared" si="779"/>
        <v>-3.8286107626036892E-4</v>
      </c>
      <c r="AJ1580">
        <f t="shared" si="780"/>
        <v>0</v>
      </c>
      <c r="AK1580" s="22">
        <f t="shared" si="781"/>
        <v>-1.7939335026164266E-6</v>
      </c>
      <c r="AL1580">
        <f t="shared" si="782"/>
        <v>1.9248906483074132E-6</v>
      </c>
      <c r="AM1580">
        <f t="shared" si="783"/>
        <v>-5.242878344036684E-3</v>
      </c>
      <c r="AN1580">
        <f t="shared" si="784"/>
        <v>1.9248906483074132E-6</v>
      </c>
      <c r="AO1580">
        <f t="shared" si="785"/>
        <v>-5.242878344036684E-3</v>
      </c>
      <c r="AP1580">
        <f t="shared" si="786"/>
        <v>0</v>
      </c>
      <c r="AQ1580">
        <f t="shared" si="787"/>
        <v>0</v>
      </c>
    </row>
    <row r="1581" spans="13:43" x14ac:dyDescent="0.25">
      <c r="M1581">
        <f t="shared" si="788"/>
        <v>1568</v>
      </c>
      <c r="N1581">
        <f t="shared" si="767"/>
        <v>4590.8828339504153</v>
      </c>
      <c r="O1581">
        <f t="shared" si="768"/>
        <v>57386.035424380192</v>
      </c>
      <c r="P1581">
        <f t="shared" si="758"/>
        <v>1.8510990371391828E-11</v>
      </c>
      <c r="Q1581">
        <f t="shared" si="759"/>
        <v>1.1905289628362256E-14</v>
      </c>
      <c r="R1581">
        <f t="shared" si="760"/>
        <v>1.7251621967746345E-11</v>
      </c>
      <c r="S1581">
        <f t="shared" si="761"/>
        <v>-4.8118717125518617E-10</v>
      </c>
      <c r="T1581">
        <f t="shared" si="762"/>
        <v>-4.4845029939905513E-10</v>
      </c>
      <c r="U1581">
        <f t="shared" si="763"/>
        <v>0</v>
      </c>
      <c r="V1581">
        <f t="shared" si="764"/>
        <v>0</v>
      </c>
      <c r="W1581">
        <f t="shared" si="769"/>
        <v>-1.7339471893331467E-6</v>
      </c>
      <c r="X1581">
        <f t="shared" si="770"/>
        <v>4.7258152649604221E-3</v>
      </c>
      <c r="Y1581">
        <f t="shared" si="765"/>
        <v>-2.3436676208569603E-10</v>
      </c>
      <c r="Z1581">
        <f t="shared" si="766"/>
        <v>-2.1842195907334347E-10</v>
      </c>
      <c r="AA1581">
        <f t="shared" si="771"/>
        <v>1</v>
      </c>
      <c r="AB1581">
        <f t="shared" si="772"/>
        <v>0</v>
      </c>
      <c r="AC1581">
        <f t="shared" si="773"/>
        <v>0</v>
      </c>
      <c r="AD1581">
        <f t="shared" si="774"/>
        <v>-57387.035424380192</v>
      </c>
      <c r="AE1581">
        <f t="shared" si="775"/>
        <v>0</v>
      </c>
      <c r="AF1581">
        <f t="shared" si="776"/>
        <v>1</v>
      </c>
      <c r="AG1581">
        <f t="shared" si="777"/>
        <v>-2</v>
      </c>
      <c r="AH1581">
        <f t="shared" si="778"/>
        <v>1</v>
      </c>
      <c r="AI1581">
        <f t="shared" si="779"/>
        <v>3.4510248092628731E-4</v>
      </c>
      <c r="AJ1581">
        <f t="shared" si="780"/>
        <v>0</v>
      </c>
      <c r="AK1581" s="22">
        <f t="shared" si="781"/>
        <v>1.6159806051567175E-6</v>
      </c>
      <c r="AL1581">
        <f t="shared" si="782"/>
        <v>-1.7339471893331467E-6</v>
      </c>
      <c r="AM1581">
        <f t="shared" si="783"/>
        <v>4.7258152649604229E-3</v>
      </c>
      <c r="AN1581">
        <f t="shared" si="784"/>
        <v>-1.7339471893331467E-6</v>
      </c>
      <c r="AO1581">
        <f t="shared" si="785"/>
        <v>4.7258152649604229E-3</v>
      </c>
      <c r="AP1581">
        <f t="shared" si="786"/>
        <v>0</v>
      </c>
      <c r="AQ1581">
        <f t="shared" si="787"/>
        <v>0</v>
      </c>
    </row>
    <row r="1582" spans="13:43" x14ac:dyDescent="0.25">
      <c r="M1582">
        <f t="shared" si="788"/>
        <v>1569</v>
      </c>
      <c r="N1582">
        <f t="shared" si="767"/>
        <v>4593.810692900639</v>
      </c>
      <c r="O1582">
        <f t="shared" si="768"/>
        <v>57422.633661257991</v>
      </c>
      <c r="P1582">
        <f t="shared" si="758"/>
        <v>2.0618852295187439E-11</v>
      </c>
      <c r="Q1582">
        <f t="shared" si="759"/>
        <v>1.3252503043667515E-14</v>
      </c>
      <c r="R1582">
        <f t="shared" si="760"/>
        <v>1.9216078560286523E-11</v>
      </c>
      <c r="S1582">
        <f t="shared" si="761"/>
        <v>4.0620396992197211E-10</v>
      </c>
      <c r="T1582">
        <f t="shared" si="762"/>
        <v>3.7856847150230395E-10</v>
      </c>
      <c r="U1582">
        <f t="shared" si="763"/>
        <v>0</v>
      </c>
      <c r="V1582">
        <f t="shared" si="764"/>
        <v>0</v>
      </c>
      <c r="W1582">
        <f t="shared" si="769"/>
        <v>1.4646800957054328E-6</v>
      </c>
      <c r="X1582">
        <f t="shared" si="770"/>
        <v>-3.9944835274744591E-3</v>
      </c>
      <c r="Y1582">
        <f t="shared" si="765"/>
        <v>3.9509156394255876E-11</v>
      </c>
      <c r="Z1582">
        <f t="shared" si="766"/>
        <v>3.682120819595165E-11</v>
      </c>
      <c r="AA1582">
        <f t="shared" si="771"/>
        <v>1</v>
      </c>
      <c r="AB1582">
        <f t="shared" si="772"/>
        <v>0</v>
      </c>
      <c r="AC1582">
        <f t="shared" si="773"/>
        <v>0</v>
      </c>
      <c r="AD1582">
        <f t="shared" si="774"/>
        <v>-57423.633661257991</v>
      </c>
      <c r="AE1582">
        <f t="shared" si="775"/>
        <v>0</v>
      </c>
      <c r="AF1582">
        <f t="shared" si="776"/>
        <v>1</v>
      </c>
      <c r="AG1582">
        <f t="shared" si="777"/>
        <v>-2</v>
      </c>
      <c r="AH1582">
        <f t="shared" si="778"/>
        <v>1</v>
      </c>
      <c r="AI1582">
        <f t="shared" si="779"/>
        <v>-2.9169694489332101E-4</v>
      </c>
      <c r="AJ1582">
        <f t="shared" si="780"/>
        <v>0</v>
      </c>
      <c r="AK1582" s="22">
        <f t="shared" si="781"/>
        <v>-1.3650327080199835E-6</v>
      </c>
      <c r="AL1582">
        <f t="shared" si="782"/>
        <v>1.4646800957054328E-6</v>
      </c>
      <c r="AM1582">
        <f t="shared" si="783"/>
        <v>-3.99448352747446E-3</v>
      </c>
      <c r="AN1582">
        <f t="shared" si="784"/>
        <v>1.4646800957054328E-6</v>
      </c>
      <c r="AO1582">
        <f t="shared" si="785"/>
        <v>-3.99448352747446E-3</v>
      </c>
      <c r="AP1582">
        <f t="shared" si="786"/>
        <v>0</v>
      </c>
      <c r="AQ1582">
        <f t="shared" si="787"/>
        <v>0</v>
      </c>
    </row>
    <row r="1583" spans="13:43" x14ac:dyDescent="0.25">
      <c r="M1583">
        <f t="shared" si="788"/>
        <v>1570</v>
      </c>
      <c r="N1583">
        <f t="shared" si="767"/>
        <v>4596.7385518508627</v>
      </c>
      <c r="O1583">
        <f t="shared" si="768"/>
        <v>57459.231898135782</v>
      </c>
      <c r="P1583">
        <f t="shared" si="758"/>
        <v>1.9015078161169042E-11</v>
      </c>
      <c r="Q1583">
        <f t="shared" si="759"/>
        <v>1.2213913253509743E-14</v>
      </c>
      <c r="R1583">
        <f t="shared" si="760"/>
        <v>1.7721414875274037E-11</v>
      </c>
      <c r="S1583">
        <f t="shared" si="761"/>
        <v>-3.1305552424623717E-10</v>
      </c>
      <c r="T1583">
        <f t="shared" si="762"/>
        <v>-2.9175724533666097E-10</v>
      </c>
      <c r="U1583">
        <f t="shared" si="763"/>
        <v>0</v>
      </c>
      <c r="V1583">
        <f t="shared" si="764"/>
        <v>0</v>
      </c>
      <c r="W1583">
        <f t="shared" si="769"/>
        <v>-1.1295269622026028E-6</v>
      </c>
      <c r="X1583">
        <f t="shared" si="770"/>
        <v>3.0824160721913216E-3</v>
      </c>
      <c r="Y1583">
        <f t="shared" si="765"/>
        <v>-1.8293362057906813E-10</v>
      </c>
      <c r="Z1583">
        <f t="shared" si="766"/>
        <v>-1.7048799681180736E-10</v>
      </c>
      <c r="AA1583">
        <f t="shared" si="771"/>
        <v>1</v>
      </c>
      <c r="AB1583">
        <f t="shared" si="772"/>
        <v>0</v>
      </c>
      <c r="AC1583">
        <f t="shared" si="773"/>
        <v>0</v>
      </c>
      <c r="AD1583">
        <f t="shared" si="774"/>
        <v>-57460.231898135782</v>
      </c>
      <c r="AE1583">
        <f t="shared" si="775"/>
        <v>0</v>
      </c>
      <c r="AF1583">
        <f t="shared" si="776"/>
        <v>1</v>
      </c>
      <c r="AG1583">
        <f t="shared" si="777"/>
        <v>-2</v>
      </c>
      <c r="AH1583">
        <f t="shared" si="778"/>
        <v>1</v>
      </c>
      <c r="AI1583">
        <f t="shared" si="779"/>
        <v>2.2509321899992062E-4</v>
      </c>
      <c r="AJ1583">
        <f t="shared" si="780"/>
        <v>0</v>
      </c>
      <c r="AK1583" s="22">
        <f t="shared" si="781"/>
        <v>1.0526812322484712E-6</v>
      </c>
      <c r="AL1583">
        <f t="shared" si="782"/>
        <v>-1.1295269622026028E-6</v>
      </c>
      <c r="AM1583">
        <f t="shared" si="783"/>
        <v>3.0824160721913216E-3</v>
      </c>
      <c r="AN1583">
        <f t="shared" si="784"/>
        <v>-1.1295269622026028E-6</v>
      </c>
      <c r="AO1583">
        <f t="shared" si="785"/>
        <v>3.0824160721913216E-3</v>
      </c>
      <c r="AP1583">
        <f t="shared" si="786"/>
        <v>0</v>
      </c>
      <c r="AQ1583">
        <f t="shared" si="787"/>
        <v>0</v>
      </c>
    </row>
    <row r="1584" spans="13:43" x14ac:dyDescent="0.25">
      <c r="M1584">
        <f t="shared" si="788"/>
        <v>1571</v>
      </c>
      <c r="N1584">
        <f t="shared" si="767"/>
        <v>4599.6664108010855</v>
      </c>
      <c r="O1584">
        <f t="shared" si="768"/>
        <v>57495.830135013566</v>
      </c>
      <c r="P1584">
        <f t="shared" si="758"/>
        <v>1.4001898955483594E-11</v>
      </c>
      <c r="Q1584">
        <f t="shared" si="759"/>
        <v>8.9880840071251313E-15</v>
      </c>
      <c r="R1584">
        <f t="shared" si="760"/>
        <v>1.3049300051708849E-11</v>
      </c>
      <c r="S1584">
        <f t="shared" si="761"/>
        <v>2.0604209145213513E-10</v>
      </c>
      <c r="T1584">
        <f t="shared" si="762"/>
        <v>1.9202431635800101E-10</v>
      </c>
      <c r="U1584">
        <f t="shared" si="763"/>
        <v>0</v>
      </c>
      <c r="V1584">
        <f t="shared" si="764"/>
        <v>0</v>
      </c>
      <c r="W1584">
        <f t="shared" si="769"/>
        <v>7.4388811124073592E-7</v>
      </c>
      <c r="X1584">
        <f t="shared" si="770"/>
        <v>-2.0313226144578686E-3</v>
      </c>
      <c r="Y1584">
        <f t="shared" si="765"/>
        <v>4.5620207247026278E-12</v>
      </c>
      <c r="Z1584">
        <f t="shared" si="766"/>
        <v>4.2516502560136597E-12</v>
      </c>
      <c r="AA1584">
        <f t="shared" si="771"/>
        <v>1</v>
      </c>
      <c r="AB1584">
        <f t="shared" si="772"/>
        <v>0</v>
      </c>
      <c r="AC1584">
        <f t="shared" si="773"/>
        <v>0</v>
      </c>
      <c r="AD1584">
        <f t="shared" si="774"/>
        <v>-57496.830135013566</v>
      </c>
      <c r="AE1584">
        <f t="shared" si="775"/>
        <v>0</v>
      </c>
      <c r="AF1584">
        <f t="shared" si="776"/>
        <v>1</v>
      </c>
      <c r="AG1584">
        <f t="shared" si="777"/>
        <v>-2</v>
      </c>
      <c r="AH1584">
        <f t="shared" si="778"/>
        <v>1</v>
      </c>
      <c r="AI1584">
        <f t="shared" si="779"/>
        <v>-1.4833716020502417E-4</v>
      </c>
      <c r="AJ1584">
        <f t="shared" si="780"/>
        <v>0</v>
      </c>
      <c r="AK1584" s="22">
        <f t="shared" si="781"/>
        <v>-6.9327876164095124E-7</v>
      </c>
      <c r="AL1584">
        <f t="shared" si="782"/>
        <v>7.4388811124073592E-7</v>
      </c>
      <c r="AM1584">
        <f t="shared" si="783"/>
        <v>-2.0313226144578686E-3</v>
      </c>
      <c r="AN1584">
        <f t="shared" si="784"/>
        <v>7.4388811124073592E-7</v>
      </c>
      <c r="AO1584">
        <f t="shared" si="785"/>
        <v>-2.0313226144578686E-3</v>
      </c>
      <c r="AP1584">
        <f t="shared" si="786"/>
        <v>0</v>
      </c>
      <c r="AQ1584">
        <f t="shared" si="787"/>
        <v>0</v>
      </c>
    </row>
    <row r="1585" spans="13:43" x14ac:dyDescent="0.25">
      <c r="M1585">
        <f t="shared" si="788"/>
        <v>1572</v>
      </c>
      <c r="N1585">
        <f t="shared" si="767"/>
        <v>4602.5942697513092</v>
      </c>
      <c r="O1585">
        <f t="shared" si="768"/>
        <v>57532.428371891365</v>
      </c>
      <c r="P1585">
        <f t="shared" si="758"/>
        <v>6.4927804669739982E-12</v>
      </c>
      <c r="Q1585">
        <f t="shared" si="759"/>
        <v>4.1651873986083387E-15</v>
      </c>
      <c r="R1585">
        <f t="shared" si="760"/>
        <v>6.0510535572917039E-12</v>
      </c>
      <c r="S1585">
        <f t="shared" si="761"/>
        <v>-9.0077264793314802E-11</v>
      </c>
      <c r="T1585">
        <f t="shared" si="762"/>
        <v>-8.3948988623778944E-11</v>
      </c>
      <c r="U1585">
        <f t="shared" si="763"/>
        <v>0</v>
      </c>
      <c r="V1585">
        <f t="shared" si="764"/>
        <v>0</v>
      </c>
      <c r="W1585">
        <f t="shared" si="769"/>
        <v>-3.2541916082372269E-7</v>
      </c>
      <c r="X1585">
        <f t="shared" si="770"/>
        <v>8.8918239921827733E-4</v>
      </c>
      <c r="Y1585">
        <f t="shared" si="765"/>
        <v>-5.7098755048222239E-11</v>
      </c>
      <c r="Z1585">
        <f t="shared" si="766"/>
        <v>-5.3214123996479596E-11</v>
      </c>
      <c r="AA1585">
        <f t="shared" si="771"/>
        <v>1</v>
      </c>
      <c r="AB1585">
        <f t="shared" si="772"/>
        <v>0</v>
      </c>
      <c r="AC1585">
        <f t="shared" si="773"/>
        <v>0</v>
      </c>
      <c r="AD1585">
        <f t="shared" si="774"/>
        <v>-57533.428371891365</v>
      </c>
      <c r="AE1585">
        <f t="shared" si="775"/>
        <v>0</v>
      </c>
      <c r="AF1585">
        <f t="shared" si="776"/>
        <v>1</v>
      </c>
      <c r="AG1585">
        <f t="shared" si="777"/>
        <v>-2</v>
      </c>
      <c r="AH1585">
        <f t="shared" si="778"/>
        <v>1</v>
      </c>
      <c r="AI1585">
        <f t="shared" si="779"/>
        <v>6.4932454563940872E-5</v>
      </c>
      <c r="AJ1585">
        <f t="shared" si="780"/>
        <v>0</v>
      </c>
      <c r="AK1585" s="22">
        <f t="shared" si="781"/>
        <v>3.0327973981707806E-7</v>
      </c>
      <c r="AL1585">
        <f t="shared" si="782"/>
        <v>-3.2541916082372269E-7</v>
      </c>
      <c r="AM1585">
        <f t="shared" si="783"/>
        <v>8.8918239921827711E-4</v>
      </c>
      <c r="AN1585">
        <f t="shared" si="784"/>
        <v>-3.2541916082372269E-7</v>
      </c>
      <c r="AO1585">
        <f t="shared" si="785"/>
        <v>8.8918239921827711E-4</v>
      </c>
      <c r="AP1585">
        <f t="shared" si="786"/>
        <v>0</v>
      </c>
      <c r="AQ1585">
        <f t="shared" si="787"/>
        <v>0</v>
      </c>
    </row>
    <row r="1586" spans="13:43" x14ac:dyDescent="0.25">
      <c r="M1586">
        <f t="shared" si="788"/>
        <v>1573</v>
      </c>
      <c r="N1586">
        <f t="shared" si="767"/>
        <v>4605.5221287015329</v>
      </c>
      <c r="O1586">
        <f t="shared" si="768"/>
        <v>57569.026608769163</v>
      </c>
      <c r="P1586">
        <f t="shared" si="758"/>
        <v>-2.1539795543398263E-12</v>
      </c>
      <c r="Q1586">
        <f t="shared" si="759"/>
        <v>-1.380922235706293E-15</v>
      </c>
      <c r="R1586">
        <f t="shared" si="760"/>
        <v>-2.0074366769243491E-12</v>
      </c>
      <c r="S1586">
        <f t="shared" si="761"/>
        <v>-2.9537524971313746E-11</v>
      </c>
      <c r="T1586">
        <f t="shared" si="762"/>
        <v>-2.7527982265902842E-11</v>
      </c>
      <c r="U1586">
        <f t="shared" si="763"/>
        <v>0</v>
      </c>
      <c r="V1586">
        <f t="shared" si="764"/>
        <v>0</v>
      </c>
      <c r="W1586">
        <f t="shared" si="769"/>
        <v>-1.0677709934583019E-7</v>
      </c>
      <c r="X1586">
        <f t="shared" si="770"/>
        <v>2.919457321715384E-4</v>
      </c>
      <c r="Y1586">
        <f t="shared" si="765"/>
        <v>-1.3082440455998092E-14</v>
      </c>
      <c r="Z1586">
        <f t="shared" si="766"/>
        <v>-1.2192395578749465E-14</v>
      </c>
      <c r="AA1586">
        <f t="shared" si="771"/>
        <v>1</v>
      </c>
      <c r="AB1586">
        <f t="shared" si="772"/>
        <v>0</v>
      </c>
      <c r="AC1586">
        <f t="shared" si="773"/>
        <v>0</v>
      </c>
      <c r="AD1586">
        <f t="shared" si="774"/>
        <v>-57570.026608769163</v>
      </c>
      <c r="AE1586">
        <f t="shared" si="775"/>
        <v>0</v>
      </c>
      <c r="AF1586">
        <f t="shared" si="776"/>
        <v>1</v>
      </c>
      <c r="AG1586">
        <f t="shared" si="777"/>
        <v>-2</v>
      </c>
      <c r="AH1586">
        <f t="shared" si="778"/>
        <v>1</v>
      </c>
      <c r="AI1586">
        <f t="shared" si="779"/>
        <v>2.1319302873734089E-5</v>
      </c>
      <c r="AJ1586">
        <f t="shared" si="780"/>
        <v>0</v>
      </c>
      <c r="AK1586" s="22">
        <f t="shared" si="781"/>
        <v>9.9512674134045552E-8</v>
      </c>
      <c r="AL1586">
        <f t="shared" si="782"/>
        <v>-1.0677709934583019E-7</v>
      </c>
      <c r="AM1586">
        <f t="shared" si="783"/>
        <v>2.9194573217153846E-4</v>
      </c>
      <c r="AN1586">
        <f t="shared" si="784"/>
        <v>-1.0677709934583019E-7</v>
      </c>
      <c r="AO1586">
        <f t="shared" si="785"/>
        <v>2.9194573217153846E-4</v>
      </c>
      <c r="AP1586">
        <f t="shared" si="786"/>
        <v>0</v>
      </c>
      <c r="AQ1586">
        <f t="shared" si="787"/>
        <v>0</v>
      </c>
    </row>
    <row r="1587" spans="13:43" x14ac:dyDescent="0.25">
      <c r="M1587">
        <f t="shared" si="788"/>
        <v>1574</v>
      </c>
      <c r="N1587">
        <f t="shared" si="767"/>
        <v>4608.4499876517566</v>
      </c>
      <c r="O1587">
        <f t="shared" si="768"/>
        <v>57605.624845646955</v>
      </c>
      <c r="P1587">
        <f t="shared" si="758"/>
        <v>-1.0380917413384952E-11</v>
      </c>
      <c r="Q1587">
        <f t="shared" si="759"/>
        <v>-6.6510065670190159E-15</v>
      </c>
      <c r="R1587">
        <f t="shared" si="760"/>
        <v>-9.6746667412720908E-12</v>
      </c>
      <c r="S1587">
        <f t="shared" si="761"/>
        <v>1.473552620859828E-10</v>
      </c>
      <c r="T1587">
        <f t="shared" si="762"/>
        <v>1.3733016037836238E-10</v>
      </c>
      <c r="U1587">
        <f t="shared" si="763"/>
        <v>0</v>
      </c>
      <c r="V1587">
        <f t="shared" si="764"/>
        <v>0</v>
      </c>
      <c r="W1587">
        <f t="shared" si="769"/>
        <v>5.3302254359318739E-7</v>
      </c>
      <c r="X1587">
        <f t="shared" si="770"/>
        <v>-1.4582960151804231E-3</v>
      </c>
      <c r="Y1587">
        <f t="shared" si="765"/>
        <v>9.2356001929821749E-11</v>
      </c>
      <c r="Z1587">
        <f t="shared" si="766"/>
        <v>8.6072695181567894E-11</v>
      </c>
      <c r="AA1587">
        <f t="shared" si="771"/>
        <v>1</v>
      </c>
      <c r="AB1587">
        <f t="shared" si="772"/>
        <v>0</v>
      </c>
      <c r="AC1587">
        <f t="shared" si="773"/>
        <v>0</v>
      </c>
      <c r="AD1587">
        <f t="shared" si="774"/>
        <v>-57606.624845646955</v>
      </c>
      <c r="AE1587">
        <f t="shared" si="775"/>
        <v>0</v>
      </c>
      <c r="AF1587">
        <f t="shared" si="776"/>
        <v>1</v>
      </c>
      <c r="AG1587">
        <f t="shared" si="777"/>
        <v>-2</v>
      </c>
      <c r="AH1587">
        <f t="shared" si="778"/>
        <v>1</v>
      </c>
      <c r="AI1587">
        <f t="shared" si="779"/>
        <v>-1.0649187252446378E-4</v>
      </c>
      <c r="AJ1587">
        <f t="shared" si="780"/>
        <v>0</v>
      </c>
      <c r="AK1587" s="22">
        <f t="shared" si="781"/>
        <v>-4.9675912730027087E-7</v>
      </c>
      <c r="AL1587">
        <f t="shared" si="782"/>
        <v>5.3302254359318739E-7</v>
      </c>
      <c r="AM1587">
        <f t="shared" si="783"/>
        <v>-1.4582960151804229E-3</v>
      </c>
      <c r="AN1587">
        <f t="shared" si="784"/>
        <v>5.3302254359318739E-7</v>
      </c>
      <c r="AO1587">
        <f t="shared" si="785"/>
        <v>-1.4582960151804229E-3</v>
      </c>
      <c r="AP1587">
        <f t="shared" si="786"/>
        <v>0</v>
      </c>
      <c r="AQ1587">
        <f t="shared" si="787"/>
        <v>0</v>
      </c>
    </row>
    <row r="1588" spans="13:43" x14ac:dyDescent="0.25">
      <c r="M1588">
        <f t="shared" si="788"/>
        <v>1575</v>
      </c>
      <c r="N1588">
        <f t="shared" si="767"/>
        <v>4611.3778466019803</v>
      </c>
      <c r="O1588">
        <f t="shared" si="768"/>
        <v>57642.223082524753</v>
      </c>
      <c r="P1588">
        <f t="shared" si="758"/>
        <v>-1.6711906409515354E-11</v>
      </c>
      <c r="Q1588">
        <f t="shared" si="759"/>
        <v>-1.0700444169879999E-14</v>
      </c>
      <c r="R1588">
        <f t="shared" si="760"/>
        <v>-1.5574936075969576E-11</v>
      </c>
      <c r="S1588">
        <f t="shared" si="761"/>
        <v>-2.5803128725850476E-10</v>
      </c>
      <c r="T1588">
        <f t="shared" si="762"/>
        <v>-2.4047650257083392E-10</v>
      </c>
      <c r="U1588">
        <f t="shared" si="763"/>
        <v>0</v>
      </c>
      <c r="V1588">
        <f t="shared" si="764"/>
        <v>0</v>
      </c>
      <c r="W1588">
        <f t="shared" si="769"/>
        <v>-9.3395947672677453E-7</v>
      </c>
      <c r="X1588">
        <f t="shared" si="770"/>
        <v>2.5568430445746383E-3</v>
      </c>
      <c r="Y1588">
        <f t="shared" si="765"/>
        <v>-9.3082843008471392E-12</v>
      </c>
      <c r="Z1588">
        <f t="shared" si="766"/>
        <v>-8.6750086680775382E-12</v>
      </c>
      <c r="AA1588">
        <f t="shared" si="771"/>
        <v>1</v>
      </c>
      <c r="AB1588">
        <f t="shared" si="772"/>
        <v>0</v>
      </c>
      <c r="AC1588">
        <f t="shared" si="773"/>
        <v>0</v>
      </c>
      <c r="AD1588">
        <f t="shared" si="774"/>
        <v>-57643.223082524753</v>
      </c>
      <c r="AE1588">
        <f t="shared" si="775"/>
        <v>0</v>
      </c>
      <c r="AF1588">
        <f t="shared" si="776"/>
        <v>1</v>
      </c>
      <c r="AG1588">
        <f t="shared" si="777"/>
        <v>-2</v>
      </c>
      <c r="AH1588">
        <f t="shared" si="778"/>
        <v>1</v>
      </c>
      <c r="AI1588">
        <f t="shared" si="779"/>
        <v>1.8671308283344632E-4</v>
      </c>
      <c r="AJ1588">
        <f t="shared" si="780"/>
        <v>0</v>
      </c>
      <c r="AK1588" s="22">
        <f t="shared" si="781"/>
        <v>8.7041889722905942E-7</v>
      </c>
      <c r="AL1588">
        <f t="shared" si="782"/>
        <v>-9.3395947672677453E-7</v>
      </c>
      <c r="AM1588">
        <f t="shared" si="783"/>
        <v>2.5568430445746387E-3</v>
      </c>
      <c r="AN1588">
        <f t="shared" si="784"/>
        <v>-9.3395947672677453E-7</v>
      </c>
      <c r="AO1588">
        <f t="shared" si="785"/>
        <v>2.5568430445746387E-3</v>
      </c>
      <c r="AP1588">
        <f t="shared" si="786"/>
        <v>0</v>
      </c>
      <c r="AQ1588">
        <f t="shared" si="787"/>
        <v>0</v>
      </c>
    </row>
    <row r="1589" spans="13:43" x14ac:dyDescent="0.25">
      <c r="M1589">
        <f t="shared" si="788"/>
        <v>1576</v>
      </c>
      <c r="N1589">
        <f t="shared" si="767"/>
        <v>4614.3057055522031</v>
      </c>
      <c r="O1589">
        <f t="shared" si="768"/>
        <v>57678.821319402537</v>
      </c>
      <c r="P1589">
        <f t="shared" si="758"/>
        <v>-2.001698268207325E-11</v>
      </c>
      <c r="Q1589">
        <f t="shared" si="759"/>
        <v>-1.2808514639144178E-14</v>
      </c>
      <c r="R1589">
        <f t="shared" si="760"/>
        <v>-1.8655156274066404E-11</v>
      </c>
      <c r="S1589">
        <f t="shared" si="761"/>
        <v>3.5656564683879198E-10</v>
      </c>
      <c r="T1589">
        <f t="shared" si="762"/>
        <v>3.323072197938415E-10</v>
      </c>
      <c r="U1589">
        <f t="shared" si="763"/>
        <v>0</v>
      </c>
      <c r="V1589">
        <f t="shared" si="764"/>
        <v>0</v>
      </c>
      <c r="W1589">
        <f t="shared" si="769"/>
        <v>1.2914295636995302E-6</v>
      </c>
      <c r="X1589">
        <f t="shared" si="770"/>
        <v>-3.537712279789198E-3</v>
      </c>
      <c r="Y1589">
        <f t="shared" si="765"/>
        <v>2.0119029019470733E-10</v>
      </c>
      <c r="Z1589">
        <f t="shared" si="766"/>
        <v>1.8750260036785521E-10</v>
      </c>
      <c r="AA1589">
        <f t="shared" si="771"/>
        <v>1</v>
      </c>
      <c r="AB1589">
        <f t="shared" si="772"/>
        <v>0</v>
      </c>
      <c r="AC1589">
        <f t="shared" si="773"/>
        <v>0</v>
      </c>
      <c r="AD1589">
        <f t="shared" si="774"/>
        <v>-57679.821319402537</v>
      </c>
      <c r="AE1589">
        <f t="shared" si="775"/>
        <v>0</v>
      </c>
      <c r="AF1589">
        <f t="shared" si="776"/>
        <v>1</v>
      </c>
      <c r="AG1589">
        <f t="shared" si="777"/>
        <v>-2</v>
      </c>
      <c r="AH1589">
        <f t="shared" si="778"/>
        <v>1</v>
      </c>
      <c r="AI1589">
        <f t="shared" si="779"/>
        <v>-2.5834085696342792E-4</v>
      </c>
      <c r="AJ1589">
        <f t="shared" si="780"/>
        <v>0</v>
      </c>
      <c r="AK1589" s="22">
        <f t="shared" si="781"/>
        <v>-1.2035690248830743E-6</v>
      </c>
      <c r="AL1589">
        <f t="shared" si="782"/>
        <v>1.2914295636995302E-6</v>
      </c>
      <c r="AM1589">
        <f t="shared" si="783"/>
        <v>-3.537712279789198E-3</v>
      </c>
      <c r="AN1589">
        <f t="shared" si="784"/>
        <v>1.2914295636995302E-6</v>
      </c>
      <c r="AO1589">
        <f t="shared" si="785"/>
        <v>-3.537712279789198E-3</v>
      </c>
      <c r="AP1589">
        <f t="shared" si="786"/>
        <v>0</v>
      </c>
      <c r="AQ1589">
        <f t="shared" si="787"/>
        <v>0</v>
      </c>
    </row>
    <row r="1590" spans="13:43" x14ac:dyDescent="0.25">
      <c r="M1590">
        <f t="shared" si="788"/>
        <v>1577</v>
      </c>
      <c r="N1590">
        <f t="shared" si="767"/>
        <v>4617.2335645024268</v>
      </c>
      <c r="O1590">
        <f t="shared" si="768"/>
        <v>57715.419556280336</v>
      </c>
      <c r="P1590">
        <f t="shared" si="758"/>
        <v>-1.9713987990631605E-11</v>
      </c>
      <c r="Q1590">
        <f t="shared" si="759"/>
        <v>-1.2606634539447862E-14</v>
      </c>
      <c r="R1590">
        <f t="shared" si="760"/>
        <v>-1.8372775387354709E-11</v>
      </c>
      <c r="S1590">
        <f t="shared" si="761"/>
        <v>-4.3852886536378488E-10</v>
      </c>
      <c r="T1590">
        <f t="shared" si="762"/>
        <v>-4.0869418952822448E-10</v>
      </c>
      <c r="U1590">
        <f t="shared" si="763"/>
        <v>0</v>
      </c>
      <c r="V1590">
        <f t="shared" si="764"/>
        <v>0</v>
      </c>
      <c r="W1590">
        <f t="shared" si="769"/>
        <v>-1.5892960235652709E-6</v>
      </c>
      <c r="X1590">
        <f t="shared" si="770"/>
        <v>4.3564442007405649E-3</v>
      </c>
      <c r="Y1590">
        <f t="shared" si="765"/>
        <v>-5.377365178787109E-11</v>
      </c>
      <c r="Z1590">
        <f t="shared" si="766"/>
        <v>-5.0115239317680739E-11</v>
      </c>
      <c r="AA1590">
        <f t="shared" si="771"/>
        <v>1</v>
      </c>
      <c r="AB1590">
        <f t="shared" si="772"/>
        <v>0</v>
      </c>
      <c r="AC1590">
        <f t="shared" si="773"/>
        <v>0</v>
      </c>
      <c r="AD1590">
        <f t="shared" si="774"/>
        <v>-57716.419556280336</v>
      </c>
      <c r="AE1590">
        <f t="shared" si="775"/>
        <v>0</v>
      </c>
      <c r="AF1590">
        <f t="shared" si="776"/>
        <v>1</v>
      </c>
      <c r="AG1590">
        <f t="shared" si="777"/>
        <v>-2</v>
      </c>
      <c r="AH1590">
        <f t="shared" si="778"/>
        <v>1</v>
      </c>
      <c r="AI1590">
        <f t="shared" si="779"/>
        <v>3.1812855210580426E-4</v>
      </c>
      <c r="AJ1590">
        <f t="shared" si="780"/>
        <v>0</v>
      </c>
      <c r="AK1590" s="22">
        <f t="shared" si="781"/>
        <v>1.4811705718222564E-6</v>
      </c>
      <c r="AL1590">
        <f t="shared" si="782"/>
        <v>-1.5892960235652709E-6</v>
      </c>
      <c r="AM1590">
        <f t="shared" si="783"/>
        <v>4.3564442007405649E-3</v>
      </c>
      <c r="AN1590">
        <f t="shared" si="784"/>
        <v>-1.5892960235652709E-6</v>
      </c>
      <c r="AO1590">
        <f t="shared" si="785"/>
        <v>4.3564442007405649E-3</v>
      </c>
      <c r="AP1590">
        <f t="shared" si="786"/>
        <v>0</v>
      </c>
      <c r="AQ1590">
        <f t="shared" si="787"/>
        <v>0</v>
      </c>
    </row>
    <row r="1591" spans="13:43" x14ac:dyDescent="0.25">
      <c r="M1591">
        <f t="shared" si="788"/>
        <v>1578</v>
      </c>
      <c r="N1591">
        <f t="shared" si="767"/>
        <v>4620.1614234526505</v>
      </c>
      <c r="O1591">
        <f t="shared" si="768"/>
        <v>57752.017793158135</v>
      </c>
      <c r="P1591">
        <f t="shared" si="758"/>
        <v>-1.5871052433172482E-11</v>
      </c>
      <c r="Q1591">
        <f t="shared" si="759"/>
        <v>-1.0142735407650078E-14</v>
      </c>
      <c r="R1591">
        <f t="shared" si="760"/>
        <v>-1.4791288381335024E-11</v>
      </c>
      <c r="S1591">
        <f t="shared" si="761"/>
        <v>5.002609516498754E-10</v>
      </c>
      <c r="T1591">
        <f t="shared" si="762"/>
        <v>4.6622642278646349E-10</v>
      </c>
      <c r="U1591">
        <f t="shared" si="763"/>
        <v>0</v>
      </c>
      <c r="V1591">
        <f t="shared" si="764"/>
        <v>0</v>
      </c>
      <c r="W1591">
        <f t="shared" si="769"/>
        <v>1.8141718682741193E-6</v>
      </c>
      <c r="X1591">
        <f t="shared" si="770"/>
        <v>-4.9760093359764914E-3</v>
      </c>
      <c r="Y1591">
        <f t="shared" si="765"/>
        <v>2.2891860626112604E-10</v>
      </c>
      <c r="Z1591">
        <f t="shared" si="766"/>
        <v>2.1334446063478797E-10</v>
      </c>
      <c r="AA1591">
        <f t="shared" si="771"/>
        <v>1</v>
      </c>
      <c r="AB1591">
        <f t="shared" si="772"/>
        <v>0</v>
      </c>
      <c r="AC1591">
        <f t="shared" si="773"/>
        <v>0</v>
      </c>
      <c r="AD1591">
        <f t="shared" si="774"/>
        <v>-57753.017793158135</v>
      </c>
      <c r="AE1591">
        <f t="shared" si="775"/>
        <v>0</v>
      </c>
      <c r="AF1591">
        <f t="shared" si="776"/>
        <v>1</v>
      </c>
      <c r="AG1591">
        <f t="shared" si="777"/>
        <v>-2</v>
      </c>
      <c r="AH1591">
        <f t="shared" si="778"/>
        <v>1</v>
      </c>
      <c r="AI1591">
        <f t="shared" si="779"/>
        <v>-3.6337210608022982E-4</v>
      </c>
      <c r="AJ1591">
        <f t="shared" si="780"/>
        <v>0</v>
      </c>
      <c r="AK1591" s="22">
        <f t="shared" si="781"/>
        <v>-1.6907473143281741E-6</v>
      </c>
      <c r="AL1591">
        <f t="shared" si="782"/>
        <v>1.8141718682741193E-6</v>
      </c>
      <c r="AM1591">
        <f t="shared" si="783"/>
        <v>-4.9760093359764914E-3</v>
      </c>
      <c r="AN1591">
        <f t="shared" si="784"/>
        <v>1.8141718682741193E-6</v>
      </c>
      <c r="AO1591">
        <f t="shared" si="785"/>
        <v>-4.9760093359764914E-3</v>
      </c>
      <c r="AP1591">
        <f t="shared" si="786"/>
        <v>0</v>
      </c>
      <c r="AQ1591">
        <f t="shared" si="787"/>
        <v>0</v>
      </c>
    </row>
    <row r="1592" spans="13:43" x14ac:dyDescent="0.25">
      <c r="M1592">
        <f t="shared" si="788"/>
        <v>1579</v>
      </c>
      <c r="N1592">
        <f t="shared" si="767"/>
        <v>4623.0892824028733</v>
      </c>
      <c r="O1592">
        <f t="shared" si="768"/>
        <v>57788.616030035919</v>
      </c>
      <c r="P1592">
        <f t="shared" si="758"/>
        <v>-9.1918869387728243E-12</v>
      </c>
      <c r="Q1592">
        <f t="shared" si="759"/>
        <v>-5.87055163829176E-15</v>
      </c>
      <c r="R1592">
        <f t="shared" si="760"/>
        <v>-8.5665302318479266E-12</v>
      </c>
      <c r="S1592">
        <f t="shared" si="761"/>
        <v>-5.3903470279828553E-10</v>
      </c>
      <c r="T1592">
        <f t="shared" si="762"/>
        <v>-5.0236225796671524E-10</v>
      </c>
      <c r="U1592">
        <f t="shared" si="763"/>
        <v>0</v>
      </c>
      <c r="V1592">
        <f t="shared" si="764"/>
        <v>0</v>
      </c>
      <c r="W1592">
        <f t="shared" si="769"/>
        <v>-1.9560213306940741E-6</v>
      </c>
      <c r="X1592">
        <f t="shared" si="770"/>
        <v>5.3684828443024473E-3</v>
      </c>
      <c r="Y1592">
        <f t="shared" si="765"/>
        <v>-1.3180103527266112E-10</v>
      </c>
      <c r="Z1592">
        <f t="shared" si="766"/>
        <v>-1.2283414284497854E-10</v>
      </c>
      <c r="AA1592">
        <f t="shared" si="771"/>
        <v>1</v>
      </c>
      <c r="AB1592">
        <f t="shared" si="772"/>
        <v>0</v>
      </c>
      <c r="AC1592">
        <f t="shared" si="773"/>
        <v>0</v>
      </c>
      <c r="AD1592">
        <f t="shared" si="774"/>
        <v>-57789.616030035919</v>
      </c>
      <c r="AE1592">
        <f t="shared" si="775"/>
        <v>0</v>
      </c>
      <c r="AF1592">
        <f t="shared" si="776"/>
        <v>1</v>
      </c>
      <c r="AG1592">
        <f t="shared" si="777"/>
        <v>-2</v>
      </c>
      <c r="AH1592">
        <f t="shared" si="778"/>
        <v>1</v>
      </c>
      <c r="AI1592">
        <f t="shared" si="779"/>
        <v>3.9203232271063101E-4</v>
      </c>
      <c r="AJ1592">
        <f t="shared" si="780"/>
        <v>0</v>
      </c>
      <c r="AK1592" s="22">
        <f t="shared" si="781"/>
        <v>1.8229462541417402E-6</v>
      </c>
      <c r="AL1592">
        <f t="shared" si="782"/>
        <v>-1.9560213306940741E-6</v>
      </c>
      <c r="AM1592">
        <f t="shared" si="783"/>
        <v>5.3684828443024473E-3</v>
      </c>
      <c r="AN1592">
        <f t="shared" si="784"/>
        <v>-1.9560213306940741E-6</v>
      </c>
      <c r="AO1592">
        <f t="shared" si="785"/>
        <v>5.3684828443024473E-3</v>
      </c>
      <c r="AP1592">
        <f t="shared" si="786"/>
        <v>0</v>
      </c>
      <c r="AQ1592">
        <f t="shared" si="787"/>
        <v>0</v>
      </c>
    </row>
    <row r="1593" spans="13:43" x14ac:dyDescent="0.25">
      <c r="M1593">
        <f t="shared" si="788"/>
        <v>1580</v>
      </c>
      <c r="N1593">
        <f t="shared" si="767"/>
        <v>4626.017141353097</v>
      </c>
      <c r="O1593">
        <f t="shared" si="768"/>
        <v>57825.21426691371</v>
      </c>
      <c r="P1593">
        <f t="shared" si="758"/>
        <v>-8.8697233365261186E-13</v>
      </c>
      <c r="Q1593">
        <f t="shared" si="759"/>
        <v>-5.6612111754614985E-16</v>
      </c>
      <c r="R1593">
        <f t="shared" si="760"/>
        <v>-8.2662845633980615E-13</v>
      </c>
      <c r="S1593">
        <f t="shared" si="761"/>
        <v>5.5317602567225922E-10</v>
      </c>
      <c r="T1593">
        <f t="shared" si="762"/>
        <v>5.1554149643267403E-10</v>
      </c>
      <c r="U1593">
        <f t="shared" si="763"/>
        <v>0</v>
      </c>
      <c r="V1593">
        <f t="shared" si="764"/>
        <v>0</v>
      </c>
      <c r="W1593">
        <f t="shared" si="769"/>
        <v>2.0086074721026504E-6</v>
      </c>
      <c r="X1593">
        <f t="shared" si="770"/>
        <v>-5.5163029286592249E-3</v>
      </c>
      <c r="Y1593">
        <f t="shared" si="765"/>
        <v>1.8034132701580715E-10</v>
      </c>
      <c r="Z1593">
        <f t="shared" si="766"/>
        <v>1.6807206618435076E-10</v>
      </c>
      <c r="AA1593">
        <f t="shared" si="771"/>
        <v>1</v>
      </c>
      <c r="AB1593">
        <f t="shared" si="772"/>
        <v>0</v>
      </c>
      <c r="AC1593">
        <f t="shared" si="773"/>
        <v>0</v>
      </c>
      <c r="AD1593">
        <f t="shared" si="774"/>
        <v>-57826.21426691371</v>
      </c>
      <c r="AE1593">
        <f t="shared" si="775"/>
        <v>0</v>
      </c>
      <c r="AF1593">
        <f t="shared" si="776"/>
        <v>1</v>
      </c>
      <c r="AG1593">
        <f t="shared" si="777"/>
        <v>-2</v>
      </c>
      <c r="AH1593">
        <f t="shared" si="778"/>
        <v>1</v>
      </c>
      <c r="AI1593">
        <f t="shared" si="779"/>
        <v>-4.0282676649059816E-4</v>
      </c>
      <c r="AJ1593">
        <f t="shared" si="780"/>
        <v>0</v>
      </c>
      <c r="AK1593" s="22">
        <f t="shared" si="781"/>
        <v>-1.8719547736278318E-6</v>
      </c>
      <c r="AL1593">
        <f t="shared" si="782"/>
        <v>2.0086074721026504E-6</v>
      </c>
      <c r="AM1593">
        <f t="shared" si="783"/>
        <v>-5.516302928659224E-3</v>
      </c>
      <c r="AN1593">
        <f t="shared" si="784"/>
        <v>2.0086074721026504E-6</v>
      </c>
      <c r="AO1593">
        <f t="shared" si="785"/>
        <v>-5.516302928659224E-3</v>
      </c>
      <c r="AP1593">
        <f t="shared" si="786"/>
        <v>0</v>
      </c>
      <c r="AQ1593">
        <f t="shared" si="787"/>
        <v>0</v>
      </c>
    </row>
    <row r="1594" spans="13:43" x14ac:dyDescent="0.25">
      <c r="M1594">
        <f t="shared" si="788"/>
        <v>1581</v>
      </c>
      <c r="N1594">
        <f t="shared" si="767"/>
        <v>4628.9450003033207</v>
      </c>
      <c r="O1594">
        <f t="shared" si="768"/>
        <v>57861.812503791509</v>
      </c>
      <c r="P1594">
        <f t="shared" si="758"/>
        <v>7.5457858827853483E-12</v>
      </c>
      <c r="Q1594">
        <f t="shared" si="759"/>
        <v>4.813145343762008E-15</v>
      </c>
      <c r="R1594">
        <f t="shared" si="760"/>
        <v>7.0324192756620212E-12</v>
      </c>
      <c r="S1594">
        <f t="shared" si="761"/>
        <v>-5.4213597488143711E-10</v>
      </c>
      <c r="T1594">
        <f t="shared" si="762"/>
        <v>-5.0525253949807749E-10</v>
      </c>
      <c r="U1594">
        <f t="shared" si="763"/>
        <v>0</v>
      </c>
      <c r="V1594">
        <f t="shared" si="764"/>
        <v>0</v>
      </c>
      <c r="W1594">
        <f t="shared" si="769"/>
        <v>-1.9697660177041737E-6</v>
      </c>
      <c r="X1594">
        <f t="shared" si="770"/>
        <v>5.4130563820548663E-3</v>
      </c>
      <c r="Y1594">
        <f t="shared" si="765"/>
        <v>-2.0590824773083425E-10</v>
      </c>
      <c r="Z1594">
        <f t="shared" si="766"/>
        <v>-1.9189957850031273E-10</v>
      </c>
      <c r="AA1594">
        <f t="shared" si="771"/>
        <v>1</v>
      </c>
      <c r="AB1594">
        <f t="shared" si="772"/>
        <v>0</v>
      </c>
      <c r="AC1594">
        <f t="shared" si="773"/>
        <v>0</v>
      </c>
      <c r="AD1594">
        <f t="shared" si="774"/>
        <v>-57862.812503791509</v>
      </c>
      <c r="AE1594">
        <f t="shared" si="775"/>
        <v>0</v>
      </c>
      <c r="AF1594">
        <f t="shared" si="776"/>
        <v>1</v>
      </c>
      <c r="AG1594">
        <f t="shared" si="777"/>
        <v>-2</v>
      </c>
      <c r="AH1594">
        <f t="shared" si="778"/>
        <v>1</v>
      </c>
      <c r="AI1594">
        <f t="shared" si="779"/>
        <v>3.9528712606641932E-4</v>
      </c>
      <c r="AJ1594">
        <f t="shared" si="780"/>
        <v>0</v>
      </c>
      <c r="AK1594" s="22">
        <f t="shared" si="781"/>
        <v>1.8357558412900148E-6</v>
      </c>
      <c r="AL1594">
        <f t="shared" si="782"/>
        <v>-1.9697660177041737E-6</v>
      </c>
      <c r="AM1594">
        <f t="shared" si="783"/>
        <v>5.4130563820548655E-3</v>
      </c>
      <c r="AN1594">
        <f t="shared" si="784"/>
        <v>-1.9697660177041737E-6</v>
      </c>
      <c r="AO1594">
        <f t="shared" si="785"/>
        <v>5.4130563820548655E-3</v>
      </c>
      <c r="AP1594">
        <f t="shared" si="786"/>
        <v>0</v>
      </c>
      <c r="AQ1594">
        <f t="shared" si="787"/>
        <v>0</v>
      </c>
    </row>
    <row r="1595" spans="13:43" x14ac:dyDescent="0.25">
      <c r="M1595">
        <f t="shared" si="788"/>
        <v>1582</v>
      </c>
      <c r="N1595">
        <f t="shared" si="767"/>
        <v>4631.8728592535435</v>
      </c>
      <c r="O1595">
        <f t="shared" si="768"/>
        <v>57898.410740669293</v>
      </c>
      <c r="P1595">
        <f t="shared" si="758"/>
        <v>1.4591196517164195E-11</v>
      </c>
      <c r="Q1595">
        <f t="shared" si="759"/>
        <v>9.3012388342667055E-15</v>
      </c>
      <c r="R1595">
        <f t="shared" si="760"/>
        <v>1.359850560779515E-11</v>
      </c>
      <c r="S1595">
        <f t="shared" si="761"/>
        <v>5.0651141898174455E-10</v>
      </c>
      <c r="T1595">
        <f t="shared" si="762"/>
        <v>4.7205164863163518E-10</v>
      </c>
      <c r="U1595">
        <f t="shared" si="763"/>
        <v>0</v>
      </c>
      <c r="V1595">
        <f t="shared" si="764"/>
        <v>0</v>
      </c>
      <c r="W1595">
        <f t="shared" si="769"/>
        <v>1.841493415786407E-6</v>
      </c>
      <c r="X1595">
        <f t="shared" si="770"/>
        <v>-5.0637561407214362E-3</v>
      </c>
      <c r="Y1595">
        <f t="shared" si="765"/>
        <v>9.7839095019235732E-11</v>
      </c>
      <c r="Z1595">
        <f t="shared" si="766"/>
        <v>9.118275397878503E-11</v>
      </c>
      <c r="AA1595">
        <f t="shared" si="771"/>
        <v>1</v>
      </c>
      <c r="AB1595">
        <f t="shared" si="772"/>
        <v>0</v>
      </c>
      <c r="AC1595">
        <f t="shared" si="773"/>
        <v>0</v>
      </c>
      <c r="AD1595">
        <f t="shared" si="774"/>
        <v>-57899.410740669293</v>
      </c>
      <c r="AE1595">
        <f t="shared" si="775"/>
        <v>0</v>
      </c>
      <c r="AF1595">
        <f t="shared" si="776"/>
        <v>1</v>
      </c>
      <c r="AG1595">
        <f t="shared" si="777"/>
        <v>-2</v>
      </c>
      <c r="AH1595">
        <f t="shared" si="778"/>
        <v>1</v>
      </c>
      <c r="AI1595">
        <f t="shared" si="779"/>
        <v>-3.6977948160850111E-4</v>
      </c>
      <c r="AJ1595">
        <f t="shared" si="780"/>
        <v>0</v>
      </c>
      <c r="AK1595" s="22">
        <f t="shared" si="781"/>
        <v>-1.7162100799500643E-6</v>
      </c>
      <c r="AL1595">
        <f t="shared" si="782"/>
        <v>1.841493415786407E-6</v>
      </c>
      <c r="AM1595">
        <f t="shared" si="783"/>
        <v>-5.0637561407214354E-3</v>
      </c>
      <c r="AN1595">
        <f t="shared" si="784"/>
        <v>1.841493415786407E-6</v>
      </c>
      <c r="AO1595">
        <f t="shared" si="785"/>
        <v>-5.0637561407214354E-3</v>
      </c>
      <c r="AP1595">
        <f t="shared" si="786"/>
        <v>0</v>
      </c>
      <c r="AQ1595">
        <f t="shared" si="787"/>
        <v>0</v>
      </c>
    </row>
    <row r="1596" spans="13:43" x14ac:dyDescent="0.25">
      <c r="M1596">
        <f t="shared" si="788"/>
        <v>1583</v>
      </c>
      <c r="N1596">
        <f t="shared" si="767"/>
        <v>4634.8007182037682</v>
      </c>
      <c r="O1596">
        <f t="shared" si="768"/>
        <v>57935.008977547099</v>
      </c>
      <c r="P1596">
        <f t="shared" si="758"/>
        <v>1.8989002534929388E-11</v>
      </c>
      <c r="Q1596">
        <f t="shared" si="759"/>
        <v>1.2096997929077201E-14</v>
      </c>
      <c r="R1596">
        <f t="shared" si="760"/>
        <v>1.7697113266476598E-11</v>
      </c>
      <c r="S1596">
        <f t="shared" si="761"/>
        <v>-4.4801359112326573E-10</v>
      </c>
      <c r="T1596">
        <f t="shared" si="762"/>
        <v>-4.1753363571599794E-10</v>
      </c>
      <c r="U1596">
        <f t="shared" si="763"/>
        <v>0</v>
      </c>
      <c r="V1596">
        <f t="shared" si="764"/>
        <v>0</v>
      </c>
      <c r="W1596">
        <f t="shared" si="769"/>
        <v>-1.6298455886041473E-6</v>
      </c>
      <c r="X1596">
        <f t="shared" si="770"/>
        <v>4.4845988651049653E-3</v>
      </c>
      <c r="Y1596">
        <f t="shared" si="765"/>
        <v>-2.2587187011502582E-10</v>
      </c>
      <c r="Z1596">
        <f t="shared" si="766"/>
        <v>-2.1050500476703384E-10</v>
      </c>
      <c r="AA1596">
        <f t="shared" si="771"/>
        <v>1</v>
      </c>
      <c r="AB1596">
        <f t="shared" si="772"/>
        <v>0</v>
      </c>
      <c r="AC1596">
        <f t="shared" si="773"/>
        <v>0</v>
      </c>
      <c r="AD1596">
        <f t="shared" si="774"/>
        <v>-57936.008977547099</v>
      </c>
      <c r="AE1596">
        <f t="shared" si="775"/>
        <v>0</v>
      </c>
      <c r="AF1596">
        <f t="shared" si="776"/>
        <v>1</v>
      </c>
      <c r="AG1596">
        <f t="shared" si="777"/>
        <v>-2</v>
      </c>
      <c r="AH1596">
        <f t="shared" si="778"/>
        <v>1</v>
      </c>
      <c r="AI1596">
        <f t="shared" si="779"/>
        <v>3.2748660133529811E-4</v>
      </c>
      <c r="AJ1596">
        <f t="shared" si="780"/>
        <v>0</v>
      </c>
      <c r="AK1596" s="22">
        <f t="shared" si="781"/>
        <v>1.5189614059684605E-6</v>
      </c>
      <c r="AL1596">
        <f t="shared" si="782"/>
        <v>-1.6298455886041473E-6</v>
      </c>
      <c r="AM1596">
        <f t="shared" si="783"/>
        <v>4.4845988651049645E-3</v>
      </c>
      <c r="AN1596">
        <f t="shared" si="784"/>
        <v>-1.6298455886041473E-6</v>
      </c>
      <c r="AO1596">
        <f t="shared" si="785"/>
        <v>4.4845988651049645E-3</v>
      </c>
      <c r="AP1596">
        <f t="shared" si="786"/>
        <v>0</v>
      </c>
      <c r="AQ1596">
        <f t="shared" si="787"/>
        <v>0</v>
      </c>
    </row>
    <row r="1597" spans="13:43" x14ac:dyDescent="0.25">
      <c r="M1597">
        <f t="shared" si="788"/>
        <v>1584</v>
      </c>
      <c r="N1597">
        <f t="shared" si="767"/>
        <v>4637.7285771539919</v>
      </c>
      <c r="O1597">
        <f t="shared" si="768"/>
        <v>57971.607214424897</v>
      </c>
      <c r="P1597">
        <f t="shared" si="758"/>
        <v>1.9959279787447844E-11</v>
      </c>
      <c r="Q1597">
        <f t="shared" si="759"/>
        <v>1.2707088585508411E-14</v>
      </c>
      <c r="R1597">
        <f t="shared" si="760"/>
        <v>1.860137911225335E-11</v>
      </c>
      <c r="S1597">
        <f t="shared" si="761"/>
        <v>3.693861497729073E-10</v>
      </c>
      <c r="T1597">
        <f t="shared" si="762"/>
        <v>3.4425549839040757E-10</v>
      </c>
      <c r="U1597">
        <f t="shared" si="763"/>
        <v>0</v>
      </c>
      <c r="V1597">
        <f t="shared" si="764"/>
        <v>0</v>
      </c>
      <c r="W1597">
        <f t="shared" si="769"/>
        <v>1.3446524545604585E-6</v>
      </c>
      <c r="X1597">
        <f t="shared" si="770"/>
        <v>-3.7022142300522512E-3</v>
      </c>
      <c r="Y1597">
        <f t="shared" si="765"/>
        <v>3.0644951903893135E-11</v>
      </c>
      <c r="Z1597">
        <f t="shared" si="766"/>
        <v>2.8560067012016148E-11</v>
      </c>
      <c r="AA1597">
        <f t="shared" si="771"/>
        <v>1</v>
      </c>
      <c r="AB1597">
        <f t="shared" si="772"/>
        <v>0</v>
      </c>
      <c r="AC1597">
        <f t="shared" si="773"/>
        <v>0</v>
      </c>
      <c r="AD1597">
        <f t="shared" si="774"/>
        <v>-57972.607214424897</v>
      </c>
      <c r="AE1597">
        <f t="shared" si="775"/>
        <v>0</v>
      </c>
      <c r="AF1597">
        <f t="shared" si="776"/>
        <v>1</v>
      </c>
      <c r="AG1597">
        <f t="shared" si="777"/>
        <v>-2</v>
      </c>
      <c r="AH1597">
        <f t="shared" si="778"/>
        <v>1</v>
      </c>
      <c r="AI1597">
        <f t="shared" si="779"/>
        <v>-2.703531202748795E-4</v>
      </c>
      <c r="AJ1597">
        <f t="shared" si="780"/>
        <v>0</v>
      </c>
      <c r="AK1597" s="22">
        <f t="shared" si="781"/>
        <v>-1.2531709734953097E-6</v>
      </c>
      <c r="AL1597">
        <f t="shared" si="782"/>
        <v>1.3446524545604585E-6</v>
      </c>
      <c r="AM1597">
        <f t="shared" si="783"/>
        <v>-3.7022142300522512E-3</v>
      </c>
      <c r="AN1597">
        <f t="shared" si="784"/>
        <v>1.3446524545604585E-6</v>
      </c>
      <c r="AO1597">
        <f t="shared" si="785"/>
        <v>-3.7022142300522512E-3</v>
      </c>
      <c r="AP1597">
        <f t="shared" si="786"/>
        <v>0</v>
      </c>
      <c r="AQ1597">
        <f t="shared" si="787"/>
        <v>0</v>
      </c>
    </row>
    <row r="1598" spans="13:43" x14ac:dyDescent="0.25">
      <c r="M1598">
        <f t="shared" si="788"/>
        <v>1585</v>
      </c>
      <c r="N1598">
        <f t="shared" si="767"/>
        <v>4640.6564361042147</v>
      </c>
      <c r="O1598">
        <f t="shared" si="768"/>
        <v>58008.205451302681</v>
      </c>
      <c r="P1598">
        <f t="shared" si="758"/>
        <v>1.7340707403578002E-11</v>
      </c>
      <c r="Q1598">
        <f t="shared" si="759"/>
        <v>1.1033007474998282E-14</v>
      </c>
      <c r="R1598">
        <f t="shared" si="760"/>
        <v>1.6160957505664493E-11</v>
      </c>
      <c r="S1598">
        <f t="shared" si="761"/>
        <v>-2.7427666176320927E-10</v>
      </c>
      <c r="T1598">
        <f t="shared" si="762"/>
        <v>-2.5561664656403474E-10</v>
      </c>
      <c r="U1598">
        <f t="shared" si="763"/>
        <v>0</v>
      </c>
      <c r="V1598">
        <f t="shared" si="764"/>
        <v>0</v>
      </c>
      <c r="W1598">
        <f t="shared" si="769"/>
        <v>-9.9906166023759013E-7</v>
      </c>
      <c r="X1598">
        <f t="shared" si="770"/>
        <v>2.752440705425979E-3</v>
      </c>
      <c r="Y1598">
        <f t="shared" si="765"/>
        <v>-1.6324817735904628E-10</v>
      </c>
      <c r="Z1598">
        <f t="shared" si="766"/>
        <v>-1.5214182419296117E-10</v>
      </c>
      <c r="AA1598">
        <f t="shared" si="771"/>
        <v>1</v>
      </c>
      <c r="AB1598">
        <f t="shared" si="772"/>
        <v>0</v>
      </c>
      <c r="AC1598">
        <f t="shared" si="773"/>
        <v>0</v>
      </c>
      <c r="AD1598">
        <f t="shared" si="774"/>
        <v>-58009.205451302681</v>
      </c>
      <c r="AE1598">
        <f t="shared" si="775"/>
        <v>0</v>
      </c>
      <c r="AF1598">
        <f t="shared" si="776"/>
        <v>1</v>
      </c>
      <c r="AG1598">
        <f t="shared" si="777"/>
        <v>-2</v>
      </c>
      <c r="AH1598">
        <f t="shared" si="778"/>
        <v>1</v>
      </c>
      <c r="AI1598">
        <f t="shared" si="779"/>
        <v>2.0099614120830275E-4</v>
      </c>
      <c r="AJ1598">
        <f t="shared" si="780"/>
        <v>0</v>
      </c>
      <c r="AK1598" s="22">
        <f t="shared" si="781"/>
        <v>9.3109194803131087E-7</v>
      </c>
      <c r="AL1598">
        <f t="shared" si="782"/>
        <v>-9.9906166023759013E-7</v>
      </c>
      <c r="AM1598">
        <f t="shared" si="783"/>
        <v>2.7524407054259794E-3</v>
      </c>
      <c r="AN1598">
        <f t="shared" si="784"/>
        <v>-9.9906166023759013E-7</v>
      </c>
      <c r="AO1598">
        <f t="shared" si="785"/>
        <v>2.7524407054259794E-3</v>
      </c>
      <c r="AP1598">
        <f t="shared" si="786"/>
        <v>0</v>
      </c>
      <c r="AQ1598">
        <f t="shared" si="787"/>
        <v>0</v>
      </c>
    </row>
    <row r="1599" spans="13:43" x14ac:dyDescent="0.25">
      <c r="M1599">
        <f t="shared" si="788"/>
        <v>1586</v>
      </c>
      <c r="N1599">
        <f t="shared" si="767"/>
        <v>4643.5842950544384</v>
      </c>
      <c r="O1599">
        <f t="shared" si="768"/>
        <v>58044.80368818048</v>
      </c>
      <c r="P1599">
        <f t="shared" si="758"/>
        <v>1.1617204392408244E-11</v>
      </c>
      <c r="Q1599">
        <f t="shared" si="759"/>
        <v>7.3867740714203937E-15</v>
      </c>
      <c r="R1599">
        <f t="shared" si="760"/>
        <v>1.0826844727314301E-11</v>
      </c>
      <c r="S1599">
        <f t="shared" si="761"/>
        <v>1.6706752021688835E-10</v>
      </c>
      <c r="T1599">
        <f t="shared" si="762"/>
        <v>1.5570132359449058E-10</v>
      </c>
      <c r="U1599">
        <f t="shared" si="763"/>
        <v>0</v>
      </c>
      <c r="V1599">
        <f t="shared" si="764"/>
        <v>0</v>
      </c>
      <c r="W1599">
        <f t="shared" si="769"/>
        <v>6.0893268796175678E-7</v>
      </c>
      <c r="X1599">
        <f t="shared" si="770"/>
        <v>-1.6786840971970995E-3</v>
      </c>
      <c r="Y1599">
        <f t="shared" si="765"/>
        <v>2.5461501646061328E-12</v>
      </c>
      <c r="Z1599">
        <f t="shared" si="766"/>
        <v>2.3729265280579208E-12</v>
      </c>
      <c r="AA1599">
        <f t="shared" si="771"/>
        <v>1</v>
      </c>
      <c r="AB1599">
        <f t="shared" si="772"/>
        <v>0</v>
      </c>
      <c r="AC1599">
        <f t="shared" si="773"/>
        <v>0</v>
      </c>
      <c r="AD1599">
        <f t="shared" si="774"/>
        <v>-58045.80368818048</v>
      </c>
      <c r="AE1599">
        <f t="shared" si="775"/>
        <v>0</v>
      </c>
      <c r="AF1599">
        <f t="shared" si="776"/>
        <v>1</v>
      </c>
      <c r="AG1599">
        <f t="shared" si="777"/>
        <v>-2</v>
      </c>
      <c r="AH1599">
        <f t="shared" si="778"/>
        <v>1</v>
      </c>
      <c r="AI1599">
        <f t="shared" si="779"/>
        <v>-1.2258536694834371E-4</v>
      </c>
      <c r="AJ1599">
        <f t="shared" si="780"/>
        <v>0</v>
      </c>
      <c r="AK1599" s="22">
        <f t="shared" si="781"/>
        <v>-5.6750483500630058E-7</v>
      </c>
      <c r="AL1599">
        <f t="shared" si="782"/>
        <v>6.0893268796175678E-7</v>
      </c>
      <c r="AM1599">
        <f t="shared" si="783"/>
        <v>-1.6786840971970995E-3</v>
      </c>
      <c r="AN1599">
        <f t="shared" si="784"/>
        <v>6.0893268796175678E-7</v>
      </c>
      <c r="AO1599">
        <f t="shared" si="785"/>
        <v>-1.6786840971970995E-3</v>
      </c>
      <c r="AP1599">
        <f t="shared" si="786"/>
        <v>0</v>
      </c>
      <c r="AQ1599">
        <f t="shared" si="787"/>
        <v>0</v>
      </c>
    </row>
    <row r="1600" spans="13:43" x14ac:dyDescent="0.25">
      <c r="M1600">
        <f t="shared" si="788"/>
        <v>1587</v>
      </c>
      <c r="N1600">
        <f t="shared" si="767"/>
        <v>4646.5121540046612</v>
      </c>
      <c r="O1600">
        <f t="shared" si="768"/>
        <v>58081.401925058264</v>
      </c>
      <c r="P1600">
        <f t="shared" si="758"/>
        <v>3.8285703494871528E-12</v>
      </c>
      <c r="Q1600">
        <f t="shared" si="759"/>
        <v>2.4328541492115352E-15</v>
      </c>
      <c r="R1600">
        <f t="shared" si="760"/>
        <v>3.5680991141539165E-12</v>
      </c>
      <c r="S1600">
        <f t="shared" si="761"/>
        <v>-5.2674129243326231E-11</v>
      </c>
      <c r="T1600">
        <f t="shared" si="762"/>
        <v>-4.9090521196016989E-11</v>
      </c>
      <c r="U1600">
        <f t="shared" si="763"/>
        <v>0</v>
      </c>
      <c r="V1600">
        <f t="shared" si="764"/>
        <v>0</v>
      </c>
      <c r="W1600">
        <f t="shared" si="769"/>
        <v>-1.9210925047796473E-7</v>
      </c>
      <c r="X1600">
        <f t="shared" si="770"/>
        <v>5.299340220486482E-4</v>
      </c>
      <c r="Y1600">
        <f t="shared" si="765"/>
        <v>-3.3528332968820338E-11</v>
      </c>
      <c r="Z1600">
        <f t="shared" si="766"/>
        <v>-3.1247281424809463E-11</v>
      </c>
      <c r="AA1600">
        <f t="shared" si="771"/>
        <v>1</v>
      </c>
      <c r="AB1600">
        <f t="shared" si="772"/>
        <v>0</v>
      </c>
      <c r="AC1600">
        <f t="shared" si="773"/>
        <v>0</v>
      </c>
      <c r="AD1600">
        <f t="shared" si="774"/>
        <v>-58082.401925058264</v>
      </c>
      <c r="AE1600">
        <f t="shared" si="775"/>
        <v>0</v>
      </c>
      <c r="AF1600">
        <f t="shared" si="776"/>
        <v>1</v>
      </c>
      <c r="AG1600">
        <f t="shared" si="777"/>
        <v>-2</v>
      </c>
      <c r="AH1600">
        <f t="shared" si="778"/>
        <v>1</v>
      </c>
      <c r="AI1600">
        <f t="shared" si="779"/>
        <v>3.8698253484001355E-5</v>
      </c>
      <c r="AJ1600">
        <f t="shared" si="780"/>
        <v>0</v>
      </c>
      <c r="AK1600" s="22">
        <f t="shared" si="781"/>
        <v>1.7903937602792729E-7</v>
      </c>
      <c r="AL1600">
        <f t="shared" si="782"/>
        <v>-1.9210925047796473E-7</v>
      </c>
      <c r="AM1600">
        <f t="shared" si="783"/>
        <v>5.299340220486482E-4</v>
      </c>
      <c r="AN1600">
        <f t="shared" si="784"/>
        <v>-1.9210925047796473E-7</v>
      </c>
      <c r="AO1600">
        <f t="shared" si="785"/>
        <v>5.299340220486482E-4</v>
      </c>
      <c r="AP1600">
        <f t="shared" si="786"/>
        <v>0</v>
      </c>
      <c r="AQ1600">
        <f t="shared" si="787"/>
        <v>0</v>
      </c>
    </row>
    <row r="1601" spans="13:43" x14ac:dyDescent="0.25">
      <c r="M1601">
        <f t="shared" si="788"/>
        <v>1588</v>
      </c>
      <c r="N1601">
        <f t="shared" si="767"/>
        <v>4649.4400129548849</v>
      </c>
      <c r="O1601">
        <f t="shared" si="768"/>
        <v>58118.000161936063</v>
      </c>
      <c r="P1601">
        <f t="shared" si="758"/>
        <v>-4.6183811958800963E-12</v>
      </c>
      <c r="Q1601">
        <f t="shared" si="759"/>
        <v>-2.9328891359146866E-15</v>
      </c>
      <c r="R1601">
        <f t="shared" si="760"/>
        <v>-4.3041763242125784E-12</v>
      </c>
      <c r="S1601">
        <f t="shared" si="761"/>
        <v>-6.3680355850555636E-11</v>
      </c>
      <c r="T1601">
        <f t="shared" si="762"/>
        <v>-5.9347955126333301E-11</v>
      </c>
      <c r="U1601">
        <f t="shared" si="763"/>
        <v>0</v>
      </c>
      <c r="V1601">
        <f t="shared" si="764"/>
        <v>0</v>
      </c>
      <c r="W1601">
        <f t="shared" si="769"/>
        <v>-2.3239665509773681E-7</v>
      </c>
      <c r="X1601">
        <f t="shared" si="770"/>
        <v>6.414710506648843E-4</v>
      </c>
      <c r="Y1601">
        <f t="shared" si="765"/>
        <v>-1.3915467202682209E-13</v>
      </c>
      <c r="Z1601">
        <f t="shared" si="766"/>
        <v>-1.2968748557951817E-13</v>
      </c>
      <c r="AA1601">
        <f t="shared" si="771"/>
        <v>1</v>
      </c>
      <c r="AB1601">
        <f t="shared" si="772"/>
        <v>0</v>
      </c>
      <c r="AC1601">
        <f t="shared" si="773"/>
        <v>0</v>
      </c>
      <c r="AD1601">
        <f t="shared" si="774"/>
        <v>-58119.000161936063</v>
      </c>
      <c r="AE1601">
        <f t="shared" si="775"/>
        <v>0</v>
      </c>
      <c r="AF1601">
        <f t="shared" si="776"/>
        <v>1</v>
      </c>
      <c r="AG1601">
        <f t="shared" si="777"/>
        <v>-2</v>
      </c>
      <c r="AH1601">
        <f t="shared" si="778"/>
        <v>1</v>
      </c>
      <c r="AI1601">
        <f t="shared" si="779"/>
        <v>4.684319746817507E-5</v>
      </c>
      <c r="AJ1601">
        <f t="shared" si="780"/>
        <v>0</v>
      </c>
      <c r="AK1601" s="22">
        <f t="shared" si="781"/>
        <v>2.1658588545921556E-7</v>
      </c>
      <c r="AL1601">
        <f t="shared" si="782"/>
        <v>-2.3239665509773681E-7</v>
      </c>
      <c r="AM1601">
        <f t="shared" si="783"/>
        <v>6.414710506648843E-4</v>
      </c>
      <c r="AN1601">
        <f t="shared" si="784"/>
        <v>-2.3239665509773681E-7</v>
      </c>
      <c r="AO1601">
        <f t="shared" si="785"/>
        <v>6.414710506648843E-4</v>
      </c>
      <c r="AP1601">
        <f t="shared" si="786"/>
        <v>0</v>
      </c>
      <c r="AQ1601">
        <f t="shared" si="787"/>
        <v>0</v>
      </c>
    </row>
    <row r="1602" spans="13:43" x14ac:dyDescent="0.25">
      <c r="M1602">
        <f t="shared" si="788"/>
        <v>1589</v>
      </c>
      <c r="N1602">
        <f t="shared" si="767"/>
        <v>4652.3678719051086</v>
      </c>
      <c r="O1602">
        <f t="shared" si="768"/>
        <v>58154.598398813854</v>
      </c>
      <c r="P1602">
        <f t="shared" si="758"/>
        <v>-1.2203897902251003E-11</v>
      </c>
      <c r="Q1602">
        <f t="shared" si="759"/>
        <v>-7.7451714724540849E-15</v>
      </c>
      <c r="R1602">
        <f t="shared" si="760"/>
        <v>-1.1373623394455734E-11</v>
      </c>
      <c r="S1602">
        <f t="shared" si="761"/>
        <v>1.7670341457135326E-10</v>
      </c>
      <c r="T1602">
        <f t="shared" si="762"/>
        <v>1.6468165384096295E-10</v>
      </c>
      <c r="U1602">
        <f t="shared" si="763"/>
        <v>0</v>
      </c>
      <c r="V1602">
        <f t="shared" si="764"/>
        <v>0</v>
      </c>
      <c r="W1602">
        <f t="shared" si="769"/>
        <v>6.4527173164009511E-7</v>
      </c>
      <c r="X1602">
        <f t="shared" si="770"/>
        <v>-1.782228236293677E-3</v>
      </c>
      <c r="Y1602">
        <f t="shared" si="765"/>
        <v>1.0968170564699313E-10</v>
      </c>
      <c r="Z1602">
        <f t="shared" si="766"/>
        <v>1.0221966975488709E-10</v>
      </c>
      <c r="AA1602">
        <f t="shared" si="771"/>
        <v>1</v>
      </c>
      <c r="AB1602">
        <f t="shared" si="772"/>
        <v>0</v>
      </c>
      <c r="AC1602">
        <f t="shared" si="773"/>
        <v>0</v>
      </c>
      <c r="AD1602">
        <f t="shared" si="774"/>
        <v>-58155.598398813854</v>
      </c>
      <c r="AE1602">
        <f t="shared" si="775"/>
        <v>0</v>
      </c>
      <c r="AF1602">
        <f t="shared" si="776"/>
        <v>1</v>
      </c>
      <c r="AG1602">
        <f t="shared" si="777"/>
        <v>-2</v>
      </c>
      <c r="AH1602">
        <f t="shared" si="778"/>
        <v>1</v>
      </c>
      <c r="AI1602">
        <f t="shared" si="779"/>
        <v>-1.3014656137656769E-4</v>
      </c>
      <c r="AJ1602">
        <f t="shared" si="780"/>
        <v>0</v>
      </c>
      <c r="AK1602" s="22">
        <f t="shared" si="781"/>
        <v>-6.0137160451081009E-7</v>
      </c>
      <c r="AL1602">
        <f t="shared" si="782"/>
        <v>6.4527173164009511E-7</v>
      </c>
      <c r="AM1602">
        <f t="shared" si="783"/>
        <v>-1.7822282362936767E-3</v>
      </c>
      <c r="AN1602">
        <f t="shared" si="784"/>
        <v>6.4527173164009511E-7</v>
      </c>
      <c r="AO1602">
        <f t="shared" si="785"/>
        <v>-1.7822282362936767E-3</v>
      </c>
      <c r="AP1602">
        <f t="shared" si="786"/>
        <v>0</v>
      </c>
      <c r="AQ1602">
        <f t="shared" si="787"/>
        <v>0</v>
      </c>
    </row>
    <row r="1603" spans="13:43" x14ac:dyDescent="0.25">
      <c r="M1603">
        <f t="shared" si="788"/>
        <v>1590</v>
      </c>
      <c r="N1603">
        <f t="shared" si="767"/>
        <v>4655.2957308553314</v>
      </c>
      <c r="O1603">
        <f t="shared" si="768"/>
        <v>58191.196635691645</v>
      </c>
      <c r="P1603">
        <f t="shared" si="758"/>
        <v>-1.7568690626019277E-11</v>
      </c>
      <c r="Q1603">
        <f t="shared" si="759"/>
        <v>-1.1142910431737277E-14</v>
      </c>
      <c r="R1603">
        <f t="shared" si="760"/>
        <v>-1.6373430219962049E-11</v>
      </c>
      <c r="S1603">
        <f t="shared" si="761"/>
        <v>-2.8127379806325469E-10</v>
      </c>
      <c r="T1603">
        <f t="shared" si="762"/>
        <v>-2.6213774283621129E-10</v>
      </c>
      <c r="U1603">
        <f t="shared" si="763"/>
        <v>0</v>
      </c>
      <c r="V1603">
        <f t="shared" si="764"/>
        <v>0</v>
      </c>
      <c r="W1603">
        <f t="shared" si="769"/>
        <v>-1.0277798768254592E-6</v>
      </c>
      <c r="X1603">
        <f t="shared" si="770"/>
        <v>2.8404955288725683E-3</v>
      </c>
      <c r="Y1603">
        <f t="shared" si="765"/>
        <v>-1.2979677549319072E-11</v>
      </c>
      <c r="Z1603">
        <f t="shared" si="766"/>
        <v>-1.209662399750154E-11</v>
      </c>
      <c r="AA1603">
        <f t="shared" si="771"/>
        <v>1</v>
      </c>
      <c r="AB1603">
        <f t="shared" si="772"/>
        <v>0</v>
      </c>
      <c r="AC1603">
        <f t="shared" si="773"/>
        <v>0</v>
      </c>
      <c r="AD1603">
        <f t="shared" si="774"/>
        <v>-58192.196635691645</v>
      </c>
      <c r="AE1603">
        <f t="shared" si="775"/>
        <v>0</v>
      </c>
      <c r="AF1603">
        <f t="shared" si="776"/>
        <v>1</v>
      </c>
      <c r="AG1603">
        <f t="shared" si="777"/>
        <v>-2</v>
      </c>
      <c r="AH1603">
        <f t="shared" si="778"/>
        <v>1</v>
      </c>
      <c r="AI1603">
        <f t="shared" si="779"/>
        <v>2.0742609712215066E-4</v>
      </c>
      <c r="AJ1603">
        <f t="shared" si="780"/>
        <v>0</v>
      </c>
      <c r="AK1603" s="22">
        <f t="shared" si="781"/>
        <v>9.5785636237228883E-7</v>
      </c>
      <c r="AL1603">
        <f t="shared" si="782"/>
        <v>-1.0277798768254592E-6</v>
      </c>
      <c r="AM1603">
        <f t="shared" si="783"/>
        <v>2.8404955288725683E-3</v>
      </c>
      <c r="AN1603">
        <f t="shared" si="784"/>
        <v>-1.0277798768254592E-6</v>
      </c>
      <c r="AO1603">
        <f t="shared" si="785"/>
        <v>2.8404955288725683E-3</v>
      </c>
      <c r="AP1603">
        <f t="shared" si="786"/>
        <v>0</v>
      </c>
      <c r="AQ1603">
        <f t="shared" si="787"/>
        <v>0</v>
      </c>
    </row>
    <row r="1604" spans="13:43" x14ac:dyDescent="0.25">
      <c r="M1604">
        <f t="shared" si="788"/>
        <v>1591</v>
      </c>
      <c r="N1604">
        <f t="shared" si="767"/>
        <v>4658.2235898055551</v>
      </c>
      <c r="O1604">
        <f t="shared" si="768"/>
        <v>58227.794872569437</v>
      </c>
      <c r="P1604">
        <f t="shared" si="758"/>
        <v>-1.9757482534769741E-11</v>
      </c>
      <c r="Q1604">
        <f t="shared" si="759"/>
        <v>-1.2523271491876023E-14</v>
      </c>
      <c r="R1604">
        <f t="shared" si="760"/>
        <v>-1.8413310843215045E-11</v>
      </c>
      <c r="S1604">
        <f t="shared" si="761"/>
        <v>3.7267348016979129E-10</v>
      </c>
      <c r="T1604">
        <f t="shared" si="762"/>
        <v>3.4731918002776454E-10</v>
      </c>
      <c r="U1604">
        <f t="shared" si="763"/>
        <v>0</v>
      </c>
      <c r="V1604">
        <f t="shared" si="764"/>
        <v>0</v>
      </c>
      <c r="W1604">
        <f t="shared" si="769"/>
        <v>1.362612237005769E-6</v>
      </c>
      <c r="X1604">
        <f t="shared" si="770"/>
        <v>-3.7682476079037106E-3</v>
      </c>
      <c r="Y1604">
        <f t="shared" si="765"/>
        <v>2.0519479402242242E-10</v>
      </c>
      <c r="Z1604">
        <f t="shared" si="766"/>
        <v>1.9123466358100999E-10</v>
      </c>
      <c r="AA1604">
        <f t="shared" si="771"/>
        <v>1</v>
      </c>
      <c r="AB1604">
        <f t="shared" si="772"/>
        <v>0</v>
      </c>
      <c r="AC1604">
        <f t="shared" si="773"/>
        <v>0</v>
      </c>
      <c r="AD1604">
        <f t="shared" si="774"/>
        <v>-58228.794872569437</v>
      </c>
      <c r="AE1604">
        <f t="shared" si="775"/>
        <v>0</v>
      </c>
      <c r="AF1604">
        <f t="shared" si="776"/>
        <v>1</v>
      </c>
      <c r="AG1604">
        <f t="shared" si="777"/>
        <v>-2</v>
      </c>
      <c r="AH1604">
        <f t="shared" si="778"/>
        <v>1</v>
      </c>
      <c r="AI1604">
        <f t="shared" si="779"/>
        <v>-2.7517477872580719E-4</v>
      </c>
      <c r="AJ1604">
        <f t="shared" si="780"/>
        <v>0</v>
      </c>
      <c r="AK1604" s="22">
        <f t="shared" si="781"/>
        <v>-1.2699088881694106E-6</v>
      </c>
      <c r="AL1604">
        <f t="shared" si="782"/>
        <v>1.362612237005769E-6</v>
      </c>
      <c r="AM1604">
        <f t="shared" si="783"/>
        <v>-3.7682476079037102E-3</v>
      </c>
      <c r="AN1604">
        <f t="shared" si="784"/>
        <v>1.362612237005769E-6</v>
      </c>
      <c r="AO1604">
        <f t="shared" si="785"/>
        <v>-3.7682476079037102E-3</v>
      </c>
      <c r="AP1604">
        <f t="shared" si="786"/>
        <v>0</v>
      </c>
      <c r="AQ1604">
        <f t="shared" si="787"/>
        <v>0</v>
      </c>
    </row>
    <row r="1605" spans="13:43" x14ac:dyDescent="0.25">
      <c r="M1605">
        <f t="shared" si="788"/>
        <v>1592</v>
      </c>
      <c r="N1605">
        <f t="shared" si="767"/>
        <v>4661.1514487557797</v>
      </c>
      <c r="O1605">
        <f t="shared" si="768"/>
        <v>58264.39310944725</v>
      </c>
      <c r="P1605">
        <f t="shared" si="758"/>
        <v>-1.8389072938990365E-11</v>
      </c>
      <c r="Q1605">
        <f t="shared" si="759"/>
        <v>-1.1648584131173822E-14</v>
      </c>
      <c r="R1605">
        <f t="shared" si="760"/>
        <v>-1.7137999011174619E-11</v>
      </c>
      <c r="S1605">
        <f t="shared" si="761"/>
        <v>-4.4680042181789908E-10</v>
      </c>
      <c r="T1605">
        <f t="shared" si="762"/>
        <v>-4.164030026261874E-10</v>
      </c>
      <c r="U1605">
        <f t="shared" si="763"/>
        <v>0</v>
      </c>
      <c r="V1605">
        <f t="shared" si="764"/>
        <v>0</v>
      </c>
      <c r="W1605">
        <f t="shared" si="769"/>
        <v>-1.6346702616705748E-6</v>
      </c>
      <c r="X1605">
        <f t="shared" si="770"/>
        <v>4.5234551128671271E-3</v>
      </c>
      <c r="Y1605">
        <f t="shared" si="765"/>
        <v>-6.219972172515559E-11</v>
      </c>
      <c r="Z1605">
        <f t="shared" si="766"/>
        <v>-5.7968053797908663E-11</v>
      </c>
      <c r="AA1605">
        <f t="shared" si="771"/>
        <v>1</v>
      </c>
      <c r="AB1605">
        <f t="shared" si="772"/>
        <v>0</v>
      </c>
      <c r="AC1605">
        <f t="shared" si="773"/>
        <v>0</v>
      </c>
      <c r="AD1605">
        <f t="shared" si="774"/>
        <v>-58265.39310944725</v>
      </c>
      <c r="AE1605">
        <f t="shared" si="775"/>
        <v>0</v>
      </c>
      <c r="AF1605">
        <f t="shared" si="776"/>
        <v>1</v>
      </c>
      <c r="AG1605">
        <f t="shared" si="777"/>
        <v>-2</v>
      </c>
      <c r="AH1605">
        <f t="shared" si="778"/>
        <v>1</v>
      </c>
      <c r="AI1605">
        <f t="shared" si="779"/>
        <v>3.3032343566157608E-4</v>
      </c>
      <c r="AJ1605">
        <f t="shared" si="780"/>
        <v>0</v>
      </c>
      <c r="AK1605" s="22">
        <f t="shared" si="781"/>
        <v>1.5234578393947673E-6</v>
      </c>
      <c r="AL1605">
        <f t="shared" si="782"/>
        <v>-1.6346702616705748E-6</v>
      </c>
      <c r="AM1605">
        <f t="shared" si="783"/>
        <v>4.5234551128671271E-3</v>
      </c>
      <c r="AN1605">
        <f t="shared" si="784"/>
        <v>-1.6346702616705748E-6</v>
      </c>
      <c r="AO1605">
        <f t="shared" si="785"/>
        <v>4.5234551128671271E-3</v>
      </c>
      <c r="AP1605">
        <f t="shared" si="786"/>
        <v>0</v>
      </c>
      <c r="AQ1605">
        <f t="shared" si="787"/>
        <v>0</v>
      </c>
    </row>
    <row r="1606" spans="13:43" x14ac:dyDescent="0.25">
      <c r="M1606">
        <f t="shared" si="788"/>
        <v>1593</v>
      </c>
      <c r="N1606">
        <f t="shared" si="767"/>
        <v>4664.0793077060025</v>
      </c>
      <c r="O1606">
        <f t="shared" si="768"/>
        <v>58300.991346325034</v>
      </c>
      <c r="P1606">
        <f t="shared" si="758"/>
        <v>-1.3722646751611732E-11</v>
      </c>
      <c r="Q1606">
        <f t="shared" si="759"/>
        <v>-8.6871731289231257E-15</v>
      </c>
      <c r="R1606">
        <f t="shared" si="760"/>
        <v>-1.2789046366832931E-11</v>
      </c>
      <c r="S1606">
        <f t="shared" si="761"/>
        <v>5.0035255865051187E-10</v>
      </c>
      <c r="T1606">
        <f t="shared" si="762"/>
        <v>4.6631179743756928E-10</v>
      </c>
      <c r="U1606">
        <f t="shared" si="763"/>
        <v>0</v>
      </c>
      <c r="V1606">
        <f t="shared" si="764"/>
        <v>0</v>
      </c>
      <c r="W1606">
        <f t="shared" si="769"/>
        <v>1.8317463415380913E-6</v>
      </c>
      <c r="X1606">
        <f t="shared" si="770"/>
        <v>-5.0719885026854605E-3</v>
      </c>
      <c r="Y1606">
        <f t="shared" si="765"/>
        <v>2.1956207929431971E-10</v>
      </c>
      <c r="Z1606">
        <f t="shared" si="766"/>
        <v>2.046244914206161E-10</v>
      </c>
      <c r="AA1606">
        <f t="shared" si="771"/>
        <v>1</v>
      </c>
      <c r="AB1606">
        <f t="shared" si="772"/>
        <v>0</v>
      </c>
      <c r="AC1606">
        <f t="shared" si="773"/>
        <v>0</v>
      </c>
      <c r="AD1606">
        <f t="shared" si="774"/>
        <v>-58301.991346325034</v>
      </c>
      <c r="AE1606">
        <f t="shared" si="775"/>
        <v>0</v>
      </c>
      <c r="AF1606">
        <f t="shared" si="776"/>
        <v>1</v>
      </c>
      <c r="AG1606">
        <f t="shared" si="777"/>
        <v>-2</v>
      </c>
      <c r="AH1606">
        <f t="shared" si="778"/>
        <v>1</v>
      </c>
      <c r="AI1606">
        <f t="shared" si="779"/>
        <v>-3.7037978090380397E-4</v>
      </c>
      <c r="AJ1606">
        <f t="shared" si="780"/>
        <v>0</v>
      </c>
      <c r="AK1606" s="22">
        <f t="shared" si="781"/>
        <v>-1.7071261337726969E-6</v>
      </c>
      <c r="AL1606">
        <f t="shared" si="782"/>
        <v>1.8317463415380913E-6</v>
      </c>
      <c r="AM1606">
        <f t="shared" si="783"/>
        <v>-5.0719885026854596E-3</v>
      </c>
      <c r="AN1606">
        <f t="shared" si="784"/>
        <v>1.8317463415380913E-6</v>
      </c>
      <c r="AO1606">
        <f t="shared" si="785"/>
        <v>-5.0719885026854596E-3</v>
      </c>
      <c r="AP1606">
        <f t="shared" si="786"/>
        <v>0</v>
      </c>
      <c r="AQ1606">
        <f t="shared" si="787"/>
        <v>0</v>
      </c>
    </row>
    <row r="1607" spans="13:43" x14ac:dyDescent="0.25">
      <c r="M1607">
        <f t="shared" si="788"/>
        <v>1594</v>
      </c>
      <c r="N1607">
        <f t="shared" si="767"/>
        <v>4667.0071666562262</v>
      </c>
      <c r="O1607">
        <f t="shared" si="768"/>
        <v>58337.589583202825</v>
      </c>
      <c r="P1607">
        <f t="shared" si="758"/>
        <v>-6.6088100704345988E-12</v>
      </c>
      <c r="Q1607">
        <f t="shared" si="759"/>
        <v>-4.1811073918686737E-15</v>
      </c>
      <c r="R1607">
        <f t="shared" si="760"/>
        <v>-6.1591892548318714E-12</v>
      </c>
      <c r="S1607">
        <f t="shared" si="761"/>
        <v>-5.3097476473486846E-10</v>
      </c>
      <c r="T1607">
        <f t="shared" si="762"/>
        <v>-4.9485066610891757E-10</v>
      </c>
      <c r="U1607">
        <f t="shared" si="763"/>
        <v>0</v>
      </c>
      <c r="V1607">
        <f t="shared" si="764"/>
        <v>0</v>
      </c>
      <c r="W1607">
        <f t="shared" si="769"/>
        <v>-1.945071356388773E-6</v>
      </c>
      <c r="X1607">
        <f t="shared" si="770"/>
        <v>5.389160266223548E-3</v>
      </c>
      <c r="Y1607">
        <f t="shared" si="765"/>
        <v>-1.4051340633294066E-10</v>
      </c>
      <c r="Z1607">
        <f t="shared" si="766"/>
        <v>-1.3095378036620838E-10</v>
      </c>
      <c r="AA1607">
        <f t="shared" si="771"/>
        <v>1</v>
      </c>
      <c r="AB1607">
        <f t="shared" si="772"/>
        <v>0</v>
      </c>
      <c r="AC1607">
        <f t="shared" si="773"/>
        <v>0</v>
      </c>
      <c r="AD1607">
        <f t="shared" si="774"/>
        <v>-58338.589583202825</v>
      </c>
      <c r="AE1607">
        <f t="shared" si="775"/>
        <v>0</v>
      </c>
      <c r="AF1607">
        <f t="shared" si="776"/>
        <v>1</v>
      </c>
      <c r="AG1607">
        <f t="shared" si="777"/>
        <v>-2</v>
      </c>
      <c r="AH1607">
        <f t="shared" si="778"/>
        <v>1</v>
      </c>
      <c r="AI1607">
        <f t="shared" si="779"/>
        <v>3.9354102954523824E-4</v>
      </c>
      <c r="AJ1607">
        <f t="shared" si="780"/>
        <v>0</v>
      </c>
      <c r="AK1607" s="22">
        <f t="shared" si="781"/>
        <v>1.812741245469511E-6</v>
      </c>
      <c r="AL1607">
        <f t="shared" si="782"/>
        <v>-1.945071356388773E-6</v>
      </c>
      <c r="AM1607">
        <f t="shared" si="783"/>
        <v>5.3891602662235472E-3</v>
      </c>
      <c r="AN1607">
        <f t="shared" si="784"/>
        <v>-1.945071356388773E-6</v>
      </c>
      <c r="AO1607">
        <f t="shared" si="785"/>
        <v>5.3891602662235472E-3</v>
      </c>
      <c r="AP1607">
        <f t="shared" si="786"/>
        <v>0</v>
      </c>
      <c r="AQ1607">
        <f t="shared" si="787"/>
        <v>0</v>
      </c>
    </row>
    <row r="1608" spans="13:43" x14ac:dyDescent="0.25">
      <c r="M1608">
        <f t="shared" si="788"/>
        <v>1595</v>
      </c>
      <c r="N1608">
        <f t="shared" si="767"/>
        <v>4669.9350256064499</v>
      </c>
      <c r="O1608">
        <f t="shared" si="768"/>
        <v>58374.187820080624</v>
      </c>
      <c r="P1608">
        <f t="shared" si="758"/>
        <v>1.6654196097920148E-12</v>
      </c>
      <c r="Q1608">
        <f t="shared" si="759"/>
        <v>1.0529781401904381E-15</v>
      </c>
      <c r="R1608">
        <f t="shared" si="760"/>
        <v>1.5521152001789514E-12</v>
      </c>
      <c r="S1608">
        <f t="shared" si="761"/>
        <v>5.3736225751205964E-10</v>
      </c>
      <c r="T1608">
        <f t="shared" si="762"/>
        <v>5.0080359507181702E-10</v>
      </c>
      <c r="U1608">
        <f t="shared" si="763"/>
        <v>0</v>
      </c>
      <c r="V1608">
        <f t="shared" si="764"/>
        <v>0</v>
      </c>
      <c r="W1608">
        <f t="shared" si="769"/>
        <v>1.9697045837682925E-6</v>
      </c>
      <c r="X1608">
        <f t="shared" si="770"/>
        <v>-5.4608358042938622E-3</v>
      </c>
      <c r="Y1608">
        <f t="shared" si="765"/>
        <v>1.6414604927600244E-10</v>
      </c>
      <c r="Z1608">
        <f t="shared" si="766"/>
        <v>1.529786106952502E-10</v>
      </c>
      <c r="AA1608">
        <f t="shared" si="771"/>
        <v>1</v>
      </c>
      <c r="AB1608">
        <f t="shared" si="772"/>
        <v>0</v>
      </c>
      <c r="AC1608">
        <f t="shared" si="773"/>
        <v>0</v>
      </c>
      <c r="AD1608">
        <f t="shared" si="774"/>
        <v>-58375.187820080624</v>
      </c>
      <c r="AE1608">
        <f t="shared" si="775"/>
        <v>0</v>
      </c>
      <c r="AF1608">
        <f t="shared" si="776"/>
        <v>1</v>
      </c>
      <c r="AG1608">
        <f t="shared" si="777"/>
        <v>-2</v>
      </c>
      <c r="AH1608">
        <f t="shared" si="778"/>
        <v>1</v>
      </c>
      <c r="AI1608">
        <f t="shared" si="779"/>
        <v>-3.9877501971029728E-4</v>
      </c>
      <c r="AJ1608">
        <f t="shared" si="780"/>
        <v>0</v>
      </c>
      <c r="AK1608" s="22">
        <f t="shared" si="781"/>
        <v>-1.8356985869229309E-6</v>
      </c>
      <c r="AL1608">
        <f t="shared" si="782"/>
        <v>1.9697045837682925E-6</v>
      </c>
      <c r="AM1608">
        <f t="shared" si="783"/>
        <v>-5.4608358042938622E-3</v>
      </c>
      <c r="AN1608">
        <f t="shared" si="784"/>
        <v>1.9697045837682925E-6</v>
      </c>
      <c r="AO1608">
        <f t="shared" si="785"/>
        <v>-5.4608358042938622E-3</v>
      </c>
      <c r="AP1608">
        <f t="shared" si="786"/>
        <v>0</v>
      </c>
      <c r="AQ1608">
        <f t="shared" si="787"/>
        <v>0</v>
      </c>
    </row>
    <row r="1609" spans="13:43" x14ac:dyDescent="0.25">
      <c r="M1609">
        <f t="shared" si="788"/>
        <v>1596</v>
      </c>
      <c r="N1609">
        <f t="shared" si="767"/>
        <v>4672.8628845566727</v>
      </c>
      <c r="O1609">
        <f t="shared" si="768"/>
        <v>58410.786056958408</v>
      </c>
      <c r="P1609">
        <f t="shared" si="758"/>
        <v>9.6094276413692884E-12</v>
      </c>
      <c r="Q1609">
        <f t="shared" si="759"/>
        <v>6.0718495588507862E-15</v>
      </c>
      <c r="R1609">
        <f t="shared" si="760"/>
        <v>8.9556641578464949E-12</v>
      </c>
      <c r="S1609">
        <f t="shared" si="761"/>
        <v>-5.1931591176775032E-10</v>
      </c>
      <c r="T1609">
        <f t="shared" si="762"/>
        <v>-4.8398500630731623E-10</v>
      </c>
      <c r="U1609">
        <f t="shared" si="763"/>
        <v>0</v>
      </c>
      <c r="V1609">
        <f t="shared" si="764"/>
        <v>0</v>
      </c>
      <c r="W1609">
        <f t="shared" si="769"/>
        <v>-1.9047486447803558E-6</v>
      </c>
      <c r="X1609">
        <f t="shared" si="770"/>
        <v>5.2840630056695224E-3</v>
      </c>
      <c r="Y1609">
        <f t="shared" si="765"/>
        <v>-2.076429264810871E-10</v>
      </c>
      <c r="Z1609">
        <f t="shared" si="766"/>
        <v>-1.9351624089570216E-10</v>
      </c>
      <c r="AA1609">
        <f t="shared" si="771"/>
        <v>1</v>
      </c>
      <c r="AB1609">
        <f t="shared" si="772"/>
        <v>0</v>
      </c>
      <c r="AC1609">
        <f t="shared" si="773"/>
        <v>0</v>
      </c>
      <c r="AD1609">
        <f t="shared" si="774"/>
        <v>-58411.786056958408</v>
      </c>
      <c r="AE1609">
        <f t="shared" si="775"/>
        <v>0</v>
      </c>
      <c r="AF1609">
        <f t="shared" si="776"/>
        <v>1</v>
      </c>
      <c r="AG1609">
        <f t="shared" si="777"/>
        <v>-2</v>
      </c>
      <c r="AH1609">
        <f t="shared" si="778"/>
        <v>1</v>
      </c>
      <c r="AI1609">
        <f t="shared" si="779"/>
        <v>3.8586618622754609E-4</v>
      </c>
      <c r="AJ1609">
        <f t="shared" si="780"/>
        <v>0</v>
      </c>
      <c r="AK1609" s="22">
        <f t="shared" si="781"/>
        <v>1.7751618311093838E-6</v>
      </c>
      <c r="AL1609">
        <f t="shared" si="782"/>
        <v>-1.9047486447803558E-6</v>
      </c>
      <c r="AM1609">
        <f t="shared" si="783"/>
        <v>5.2840630056695224E-3</v>
      </c>
      <c r="AN1609">
        <f t="shared" si="784"/>
        <v>-1.9047486447803558E-6</v>
      </c>
      <c r="AO1609">
        <f t="shared" si="785"/>
        <v>5.2840630056695224E-3</v>
      </c>
      <c r="AP1609">
        <f t="shared" si="786"/>
        <v>0</v>
      </c>
      <c r="AQ1609">
        <f t="shared" si="787"/>
        <v>0</v>
      </c>
    </row>
    <row r="1610" spans="13:43" x14ac:dyDescent="0.25">
      <c r="M1610">
        <f t="shared" si="788"/>
        <v>1597</v>
      </c>
      <c r="N1610">
        <f t="shared" si="767"/>
        <v>4675.7907435068964</v>
      </c>
      <c r="O1610">
        <f t="shared" si="768"/>
        <v>58447.384293836207</v>
      </c>
      <c r="P1610">
        <f t="shared" si="758"/>
        <v>1.5797511470384832E-11</v>
      </c>
      <c r="Q1610">
        <f t="shared" si="759"/>
        <v>9.9756253901651441E-15</v>
      </c>
      <c r="R1610">
        <f t="shared" si="760"/>
        <v>1.4722750671374494E-11</v>
      </c>
      <c r="S1610">
        <f t="shared" si="761"/>
        <v>4.7774715132477602E-10</v>
      </c>
      <c r="T1610">
        <f t="shared" si="762"/>
        <v>4.452443162393067E-10</v>
      </c>
      <c r="U1610">
        <f t="shared" si="763"/>
        <v>0</v>
      </c>
      <c r="V1610">
        <f t="shared" si="764"/>
        <v>0</v>
      </c>
      <c r="W1610">
        <f t="shared" si="769"/>
        <v>1.7533801574938752E-6</v>
      </c>
      <c r="X1610">
        <f t="shared" si="770"/>
        <v>-4.8671924899473112E-3</v>
      </c>
      <c r="Y1610">
        <f t="shared" si="765"/>
        <v>8.3392885309713715E-11</v>
      </c>
      <c r="Z1610">
        <f t="shared" si="766"/>
        <v>7.7719371211290075E-11</v>
      </c>
      <c r="AA1610">
        <f t="shared" si="771"/>
        <v>1</v>
      </c>
      <c r="AB1610">
        <f t="shared" si="772"/>
        <v>0</v>
      </c>
      <c r="AC1610">
        <f t="shared" si="773"/>
        <v>0</v>
      </c>
      <c r="AD1610">
        <f t="shared" si="774"/>
        <v>-58448.384293836207</v>
      </c>
      <c r="AE1610">
        <f t="shared" si="775"/>
        <v>0</v>
      </c>
      <c r="AF1610">
        <f t="shared" si="776"/>
        <v>1</v>
      </c>
      <c r="AG1610">
        <f t="shared" si="777"/>
        <v>-2</v>
      </c>
      <c r="AH1610">
        <f t="shared" si="778"/>
        <v>1</v>
      </c>
      <c r="AI1610">
        <f t="shared" si="779"/>
        <v>-3.5542434044415661E-4</v>
      </c>
      <c r="AJ1610">
        <f t="shared" si="780"/>
        <v>0</v>
      </c>
      <c r="AK1610" s="22">
        <f t="shared" si="781"/>
        <v>-1.6340914794910407E-6</v>
      </c>
      <c r="AL1610">
        <f t="shared" si="782"/>
        <v>1.7533801574938752E-6</v>
      </c>
      <c r="AM1610">
        <f t="shared" si="783"/>
        <v>-4.8671924899473121E-3</v>
      </c>
      <c r="AN1610">
        <f t="shared" si="784"/>
        <v>1.7533801574938752E-6</v>
      </c>
      <c r="AO1610">
        <f t="shared" si="785"/>
        <v>-4.8671924899473121E-3</v>
      </c>
      <c r="AP1610">
        <f t="shared" si="786"/>
        <v>0</v>
      </c>
      <c r="AQ1610">
        <f t="shared" si="787"/>
        <v>0</v>
      </c>
    </row>
    <row r="1611" spans="13:43" x14ac:dyDescent="0.25">
      <c r="M1611">
        <f t="shared" si="788"/>
        <v>1598</v>
      </c>
      <c r="N1611">
        <f t="shared" si="767"/>
        <v>4678.7186024571192</v>
      </c>
      <c r="O1611">
        <f t="shared" si="768"/>
        <v>58483.982530713991</v>
      </c>
      <c r="P1611">
        <f t="shared" si="758"/>
        <v>1.9124722334137721E-11</v>
      </c>
      <c r="Q1611">
        <f t="shared" si="759"/>
        <v>1.2069095734059154E-14</v>
      </c>
      <c r="R1611">
        <f t="shared" si="760"/>
        <v>1.7823599565831986E-11</v>
      </c>
      <c r="S1611">
        <f t="shared" si="761"/>
        <v>-4.1463238564670812E-10</v>
      </c>
      <c r="T1611">
        <f t="shared" si="762"/>
        <v>-3.8642347217773354E-10</v>
      </c>
      <c r="U1611">
        <f t="shared" si="763"/>
        <v>0</v>
      </c>
      <c r="V1611">
        <f t="shared" si="764"/>
        <v>0</v>
      </c>
      <c r="W1611">
        <f t="shared" si="769"/>
        <v>-1.522695166606871E-6</v>
      </c>
      <c r="X1611">
        <f t="shared" si="770"/>
        <v>4.22948368719182E-3</v>
      </c>
      <c r="Y1611">
        <f t="shared" si="765"/>
        <v>-2.1581552871597956E-10</v>
      </c>
      <c r="Z1611">
        <f t="shared" si="766"/>
        <v>-2.0113283198134293E-10</v>
      </c>
      <c r="AA1611">
        <f t="shared" si="771"/>
        <v>1</v>
      </c>
      <c r="AB1611">
        <f t="shared" si="772"/>
        <v>0</v>
      </c>
      <c r="AC1611">
        <f t="shared" si="773"/>
        <v>0</v>
      </c>
      <c r="AD1611">
        <f t="shared" si="774"/>
        <v>-58484.982530713991</v>
      </c>
      <c r="AE1611">
        <f t="shared" si="775"/>
        <v>0</v>
      </c>
      <c r="AF1611">
        <f t="shared" si="776"/>
        <v>1</v>
      </c>
      <c r="AG1611">
        <f t="shared" si="777"/>
        <v>-2</v>
      </c>
      <c r="AH1611">
        <f t="shared" si="778"/>
        <v>1</v>
      </c>
      <c r="AI1611">
        <f t="shared" si="779"/>
        <v>3.0885590352396124E-4</v>
      </c>
      <c r="AJ1611">
        <f t="shared" si="780"/>
        <v>0</v>
      </c>
      <c r="AK1611" s="22">
        <f t="shared" si="781"/>
        <v>1.4191008076485375E-6</v>
      </c>
      <c r="AL1611">
        <f t="shared" si="782"/>
        <v>-1.522695166606871E-6</v>
      </c>
      <c r="AM1611">
        <f t="shared" si="783"/>
        <v>4.2294836871918208E-3</v>
      </c>
      <c r="AN1611">
        <f t="shared" si="784"/>
        <v>-1.522695166606871E-6</v>
      </c>
      <c r="AO1611">
        <f t="shared" si="785"/>
        <v>4.2294836871918208E-3</v>
      </c>
      <c r="AP1611">
        <f t="shared" si="786"/>
        <v>0</v>
      </c>
      <c r="AQ1611">
        <f t="shared" si="787"/>
        <v>0</v>
      </c>
    </row>
    <row r="1612" spans="13:43" x14ac:dyDescent="0.25">
      <c r="M1612">
        <f t="shared" si="788"/>
        <v>1599</v>
      </c>
      <c r="N1612">
        <f t="shared" si="767"/>
        <v>4681.6464614073429</v>
      </c>
      <c r="O1612">
        <f t="shared" si="768"/>
        <v>58520.580767591789</v>
      </c>
      <c r="P1612">
        <f t="shared" si="758"/>
        <v>1.9004133700531629E-11</v>
      </c>
      <c r="Q1612">
        <f t="shared" si="759"/>
        <v>1.1985495194430588E-14</v>
      </c>
      <c r="R1612">
        <f t="shared" si="760"/>
        <v>1.771121500515529E-11</v>
      </c>
      <c r="S1612">
        <f t="shared" si="761"/>
        <v>3.3291924990697371E-10</v>
      </c>
      <c r="T1612">
        <f t="shared" si="762"/>
        <v>3.1026957120873597E-10</v>
      </c>
      <c r="U1612">
        <f t="shared" si="763"/>
        <v>0</v>
      </c>
      <c r="V1612">
        <f t="shared" si="764"/>
        <v>0</v>
      </c>
      <c r="W1612">
        <f t="shared" si="769"/>
        <v>1.2233768374767226E-6</v>
      </c>
      <c r="X1612">
        <f t="shared" si="770"/>
        <v>-3.4002153121403238E-3</v>
      </c>
      <c r="Y1612">
        <f t="shared" si="765"/>
        <v>2.3183978553819825E-11</v>
      </c>
      <c r="Z1612">
        <f t="shared" si="766"/>
        <v>2.1606690171314051E-11</v>
      </c>
      <c r="AA1612">
        <f t="shared" si="771"/>
        <v>1</v>
      </c>
      <c r="AB1612">
        <f t="shared" si="772"/>
        <v>0</v>
      </c>
      <c r="AC1612">
        <f t="shared" si="773"/>
        <v>0</v>
      </c>
      <c r="AD1612">
        <f t="shared" si="774"/>
        <v>-58521.580767591789</v>
      </c>
      <c r="AE1612">
        <f t="shared" si="775"/>
        <v>0</v>
      </c>
      <c r="AF1612">
        <f t="shared" si="776"/>
        <v>1</v>
      </c>
      <c r="AG1612">
        <f t="shared" si="777"/>
        <v>-2</v>
      </c>
      <c r="AH1612">
        <f t="shared" si="778"/>
        <v>1</v>
      </c>
      <c r="AI1612">
        <f t="shared" si="779"/>
        <v>-2.482989484564541E-4</v>
      </c>
      <c r="AJ1612">
        <f t="shared" si="780"/>
        <v>0</v>
      </c>
      <c r="AK1612" s="22">
        <f t="shared" si="781"/>
        <v>-1.1401461672662915E-6</v>
      </c>
      <c r="AL1612">
        <f t="shared" si="782"/>
        <v>1.2233768374767226E-6</v>
      </c>
      <c r="AM1612">
        <f t="shared" si="783"/>
        <v>-3.4002153121403243E-3</v>
      </c>
      <c r="AN1612">
        <f t="shared" si="784"/>
        <v>1.2233768374767226E-6</v>
      </c>
      <c r="AO1612">
        <f t="shared" si="785"/>
        <v>-3.4002153121403243E-3</v>
      </c>
      <c r="AP1612">
        <f t="shared" si="786"/>
        <v>0</v>
      </c>
      <c r="AQ1612">
        <f t="shared" si="787"/>
        <v>0</v>
      </c>
    </row>
    <row r="1613" spans="13:43" x14ac:dyDescent="0.25">
      <c r="M1613">
        <f t="shared" si="788"/>
        <v>1600</v>
      </c>
      <c r="N1613">
        <f t="shared" si="767"/>
        <v>4684.5743203575666</v>
      </c>
      <c r="O1613">
        <f t="shared" si="768"/>
        <v>58557.179004469581</v>
      </c>
      <c r="P1613">
        <f t="shared" si="758"/>
        <v>1.5470323558004365E-11</v>
      </c>
      <c r="Q1613">
        <f t="shared" si="759"/>
        <v>9.7506997372445796E-15</v>
      </c>
      <c r="R1613">
        <f t="shared" si="760"/>
        <v>1.4417822514449547E-11</v>
      </c>
      <c r="S1613">
        <f t="shared" si="761"/>
        <v>-2.3638908727149008E-10</v>
      </c>
      <c r="T1613">
        <f t="shared" si="762"/>
        <v>-2.2030669829589009E-10</v>
      </c>
      <c r="U1613">
        <f t="shared" si="763"/>
        <v>0</v>
      </c>
      <c r="V1613">
        <f t="shared" si="764"/>
        <v>0</v>
      </c>
      <c r="W1613">
        <f t="shared" si="769"/>
        <v>-8.6920096069108123E-7</v>
      </c>
      <c r="X1613">
        <f t="shared" si="770"/>
        <v>2.4173413052532731E-3</v>
      </c>
      <c r="Y1613">
        <f t="shared" si="765"/>
        <v>-1.4299086760996643E-10</v>
      </c>
      <c r="Z1613">
        <f t="shared" si="766"/>
        <v>-1.3326269115560795E-10</v>
      </c>
      <c r="AA1613">
        <f t="shared" si="771"/>
        <v>1</v>
      </c>
      <c r="AB1613">
        <f t="shared" si="772"/>
        <v>0</v>
      </c>
      <c r="AC1613">
        <f t="shared" si="773"/>
        <v>0</v>
      </c>
      <c r="AD1613">
        <f t="shared" si="774"/>
        <v>-58558.179004469581</v>
      </c>
      <c r="AE1613">
        <f t="shared" si="775"/>
        <v>0</v>
      </c>
      <c r="AF1613">
        <f t="shared" si="776"/>
        <v>1</v>
      </c>
      <c r="AG1613">
        <f t="shared" si="777"/>
        <v>-2</v>
      </c>
      <c r="AH1613">
        <f t="shared" si="778"/>
        <v>1</v>
      </c>
      <c r="AI1613">
        <f t="shared" si="779"/>
        <v>1.7652505011119671E-4</v>
      </c>
      <c r="AJ1613">
        <f t="shared" si="780"/>
        <v>0</v>
      </c>
      <c r="AK1613" s="22">
        <f t="shared" si="781"/>
        <v>8.1006613298330567E-7</v>
      </c>
      <c r="AL1613">
        <f t="shared" si="782"/>
        <v>-8.6920096069108123E-7</v>
      </c>
      <c r="AM1613">
        <f t="shared" si="783"/>
        <v>2.4173413052532731E-3</v>
      </c>
      <c r="AN1613">
        <f t="shared" si="784"/>
        <v>-8.6920096069108123E-7</v>
      </c>
      <c r="AO1613">
        <f t="shared" si="785"/>
        <v>2.4173413052532731E-3</v>
      </c>
      <c r="AP1613">
        <f t="shared" si="786"/>
        <v>0</v>
      </c>
      <c r="AQ1613">
        <f t="shared" si="787"/>
        <v>0</v>
      </c>
    </row>
    <row r="1614" spans="13:43" x14ac:dyDescent="0.25">
      <c r="M1614">
        <f t="shared" si="788"/>
        <v>1601</v>
      </c>
      <c r="N1614">
        <f t="shared" si="767"/>
        <v>4687.5021793077904</v>
      </c>
      <c r="O1614">
        <f t="shared" si="768"/>
        <v>58593.777241347379</v>
      </c>
      <c r="P1614">
        <f t="shared" ref="P1614:P1677" si="789">4*SIN(N1614)*COS(N1614)/(((N1614)^3)+$H$13*AH1614)</f>
        <v>9.1708350188485846E-12</v>
      </c>
      <c r="Q1614">
        <f t="shared" ref="Q1614:Q1677" si="790">(AH1614*$H$13*SIN(N1614)*COS(N1614)/N1614)/((N1614^3)+AH1614*$H$13)</f>
        <v>5.7766215680993604E-15</v>
      </c>
      <c r="R1614">
        <f t="shared" ref="R1614:R1677" si="791">((2*AJ1614*N1614*$H$7+4*SIN(N1614)/(1+$H$7))*COS(N1614))/((N1614^3)+AH1614*$H$13)</f>
        <v>8.5469105487871245E-12</v>
      </c>
      <c r="S1614">
        <f t="shared" ref="S1614:S1677" si="792">(4*SIN(N1614)-AH1614*$H$13*2*$H$8*SIN(N1614)/N1614)*COS(N1614*$K$20)/$H$7/((N1614^3)+AH1614*$H$13)</f>
        <v>1.2948208261980134E-10</v>
      </c>
      <c r="T1614">
        <f t="shared" ref="T1614:T1677" si="793">(2*AJ1614*N1614*$H$7+4*SIN(N1614)/(1+$H$7)-AH1614*$H$13*2*$H$9*SIN(N1614)/N1614)*COS(N1614*$K$20)/((N1614^3)+AH1614*$H$13)/$H$7</f>
        <v>1.2067295677521093E-10</v>
      </c>
      <c r="U1614">
        <f t="shared" ref="U1614:U1677" si="794">(2*N1614-AH1614*$H$13*$H$8)*SIN(N1614)*SIN($K$20*N1614)/((N1614^3)+AH1614*$H$13)</f>
        <v>0</v>
      </c>
      <c r="V1614">
        <f t="shared" ref="V1614:V1677" si="795">(AJ1614*N1614*N1614+2*N1614*SIN(N1614)/$H$7/ (1+$H$7)-$H$9*AH1614*$H$13*SIN(N1614)/$H$7)*SIN($K$20*N1614)/((N1614^3)+AH1614*$H$13)</f>
        <v>0</v>
      </c>
      <c r="W1614">
        <f t="shared" si="769"/>
        <v>4.7640214488922133E-7</v>
      </c>
      <c r="X1614">
        <f t="shared" si="770"/>
        <v>-1.3257539316819213E-3</v>
      </c>
      <c r="Y1614">
        <f t="shared" ref="Y1614:Y1677" si="796">(24/5/$H$7)*(2/(N1614^2)+$H$8)*(COS(N1614*$K$10)-COS(N1614))*SIN(N1614)/((N1614^3)+AH1614*$H$13)</f>
        <v>1.24292706221574E-12</v>
      </c>
      <c r="Z1614">
        <f t="shared" ref="Z1614:Z1677" si="797">(24/5)*(AJ1614/N1614+2*(1+$H$7)*SIN(N1614)/$H$7/M1614/M1614/$H$5/$H$5+$H$9*SIN(N1614)/$H$7)*(COS(N1614*$K$10)-COS(N1614))/((N1614^3)+AH1614*$H$13)</f>
        <v>1.1583663207975284E-12</v>
      </c>
      <c r="AA1614">
        <f t="shared" si="771"/>
        <v>1</v>
      </c>
      <c r="AB1614">
        <f t="shared" si="772"/>
        <v>0</v>
      </c>
      <c r="AC1614">
        <f t="shared" si="773"/>
        <v>0</v>
      </c>
      <c r="AD1614">
        <f t="shared" si="774"/>
        <v>-58594.777241347379</v>
      </c>
      <c r="AE1614">
        <f t="shared" si="775"/>
        <v>0</v>
      </c>
      <c r="AF1614">
        <f t="shared" si="776"/>
        <v>1</v>
      </c>
      <c r="AG1614">
        <f t="shared" si="777"/>
        <v>-2</v>
      </c>
      <c r="AH1614">
        <f t="shared" si="778"/>
        <v>1</v>
      </c>
      <c r="AI1614">
        <f t="shared" si="779"/>
        <v>-9.681244834230208E-5</v>
      </c>
      <c r="AJ1614">
        <f t="shared" si="780"/>
        <v>0</v>
      </c>
      <c r="AK1614" s="22">
        <f t="shared" si="781"/>
        <v>-4.4399081536740402E-7</v>
      </c>
      <c r="AL1614">
        <f t="shared" si="782"/>
        <v>4.7640214488922133E-7</v>
      </c>
      <c r="AM1614">
        <f t="shared" si="783"/>
        <v>-1.3257539316819215E-3</v>
      </c>
      <c r="AN1614">
        <f t="shared" si="784"/>
        <v>4.7640214488922133E-7</v>
      </c>
      <c r="AO1614">
        <f t="shared" si="785"/>
        <v>-1.3257539316819215E-3</v>
      </c>
      <c r="AP1614">
        <f t="shared" si="786"/>
        <v>0</v>
      </c>
      <c r="AQ1614">
        <f t="shared" si="787"/>
        <v>0</v>
      </c>
    </row>
    <row r="1615" spans="13:43" x14ac:dyDescent="0.25">
      <c r="M1615">
        <f t="shared" si="788"/>
        <v>1602</v>
      </c>
      <c r="N1615">
        <f t="shared" ref="N1615:N1678" si="798">M1615*$H$5/(1+$H$7)</f>
        <v>4690.4300382580141</v>
      </c>
      <c r="O1615">
        <f t="shared" ref="O1615:O1678" si="799">N1615*$H$14</f>
        <v>58630.375478225178</v>
      </c>
      <c r="P1615">
        <f t="shared" si="789"/>
        <v>1.2475687336804695E-12</v>
      </c>
      <c r="Q1615">
        <f t="shared" si="790"/>
        <v>7.8534112273407638E-16</v>
      </c>
      <c r="R1615">
        <f t="shared" si="791"/>
        <v>1.1626922028708941E-12</v>
      </c>
      <c r="S1615">
        <f t="shared" si="792"/>
        <v>-1.7093128964563223E-11</v>
      </c>
      <c r="T1615">
        <f t="shared" si="793"/>
        <v>-1.5930222706955477E-11</v>
      </c>
      <c r="U1615">
        <f t="shared" si="794"/>
        <v>0</v>
      </c>
      <c r="V1615">
        <f t="shared" si="795"/>
        <v>0</v>
      </c>
      <c r="W1615">
        <f t="shared" ref="W1615:W1678" si="800">AH1615*$H$13*((2/N1615)+N1615*$H$8)*SIN(N1615)*COS($K$14*N1615)/((N1615^3)+AH1615*$H$13)/$H$7</f>
        <v>-6.292984907995008E-8</v>
      </c>
      <c r="X1615">
        <f t="shared" ref="X1615:X1678" si="801">(((AJ1615+2*SIN(N1615)/$H$7/M1615/$H$5+$H$9*N1615*SIN(N1615)/$H$7)*AH1615*$H$13/((N1615^3)+AH1615*$H$13))-AJ1615-2*SIN(N1615)/$H$7/M1615/$H$5)*COS($K$14*N1615)</f>
        <v>1.7523351665373722E-4</v>
      </c>
      <c r="Y1615">
        <f t="shared" si="796"/>
        <v>-1.0902751826695402E-11</v>
      </c>
      <c r="Z1615">
        <f t="shared" si="797"/>
        <v>-1.0160998906519545E-11</v>
      </c>
      <c r="AA1615">
        <f t="shared" ref="AA1615:AA1678" si="802">(-1+(1-2*O1615+2*O1615*O1615)*EXP(-2*O1615))/((1-2*O1615)*EXP(-2*O1615)-1)</f>
        <v>1</v>
      </c>
      <c r="AB1615">
        <f t="shared" ref="AB1615:AB1678" si="803">O1615*EXP(-O1615)/((1-2*O1615)*EXP(-2*O1615)-1)</f>
        <v>0</v>
      </c>
      <c r="AC1615">
        <f t="shared" ref="AC1615:AC1678" si="804">-(AA1615*(1+2*O1615)+2*O1615*O1615)*EXP(-O1615)</f>
        <v>0</v>
      </c>
      <c r="AD1615">
        <f t="shared" ref="AD1615:AD1678" si="805">-AB1615*(1+2*O1615)*EXP(-O1615)-(1+O1615)</f>
        <v>-58631.375478225178</v>
      </c>
      <c r="AE1615">
        <f t="shared" ref="AE1615:AE1678" si="806">(2*AA1615-1+2*O1615)*EXP(-O1615)</f>
        <v>0</v>
      </c>
      <c r="AF1615">
        <f t="shared" ref="AF1615:AF1678" si="807">2*AB1615*EXP(-O1615)+1</f>
        <v>1</v>
      </c>
      <c r="AG1615">
        <f t="shared" ref="AG1615:AG1678" si="808">(AC1615*EXP(-O1615)-AE1615*EXP(-O1615)-AA1615-1)</f>
        <v>-2</v>
      </c>
      <c r="AH1615">
        <f t="shared" ref="AH1615:AH1678" si="809">-2*(AC1615*EXP(-O1615)+AA1615)/AG1615</f>
        <v>1</v>
      </c>
      <c r="AI1615">
        <f t="shared" ref="AI1615:AI1678" si="810">-2*SIN(N1615)/$H$5/M1615</f>
        <v>1.279632805680654E-5</v>
      </c>
      <c r="AJ1615">
        <f t="shared" ref="AJ1615:AJ1678" si="811">-((AC1615*EXP(-O1615)+AA1615)*((AD1615*EXP(-O1615)-AF1615*EXP(-O1615)-AB1615)*AI1615)/(AG1615))+(AD1615*EXP(-O1615)+AB1615)*AI1615</f>
        <v>0</v>
      </c>
      <c r="AK1615" s="22">
        <f t="shared" ref="AK1615:AK1678" si="812">-(((AJ1615+2*SIN(N1615)/$H$7/M1615/$H$5+$H$9*N1615*SIN(N1615)/$H$7)*AH1615*$H$13/((N1615^3)+AH1615*$H$13)))/(AC1615*EXP(-O1615)+AA1615)-((AD1615-AF1615)*EXP(-O1615)-AB1615)*AI1615/AG1615</f>
        <v>5.8648507996226005E-8</v>
      </c>
      <c r="AL1615">
        <f t="shared" ref="AL1615:AL1678" si="813">-(AH1615*$H$13*((2/N1615)+N1615*$H$8)*SIN(N1615)*COS($D$8*N1615)/((N1615^3)+AH1615*$H$13)/$H$7)*((AC1615+AE1615*N1615*$D$9)*EXP($D$9*N1615-O1615)+(AA1615+N1615*$D$9)*EXP(-$D$9*N1615)+2*(AE1615*EXP(N1615*$D$9-O1615)-EXP(-N1615*$D$9)))/(AC1615*EXP(-O1615)+AA1615)</f>
        <v>-6.292984907995008E-8</v>
      </c>
      <c r="AM1615">
        <f t="shared" ref="AM1615:AM1678" si="814">-AO1615+2*COS($D$8*N1615)*((AE1615*AK1615+AF1615*AI1615)*EXP(N1615*$D$9-O1615)-AK1615*EXP(-N1615*$D$9)+AI1615/$H$7)</f>
        <v>1.7523351665373722E-4</v>
      </c>
      <c r="AN1615">
        <f t="shared" ref="AN1615:AN1678" si="815">((AC1615+AE1615*N1615*$D$9)*EXP($D$9*N1615-O1615)+(AA1615+N1615*$D$9)*EXP(-$D$9*N1615))*(AH1615*$H$13*((2/N1615)+N1615*$H$8)*SIN(N1615)*COS($D$8*N1615)/((N1615^3)+AH1615*$H$13)/$H$7)/(AC1615*EXP(-O1615)+AA1615)</f>
        <v>-6.292984907995008E-8</v>
      </c>
      <c r="AO1615">
        <f t="shared" ref="AO1615:AO1678" si="816">-(COS($D$8*N1615)*((AC1615*AK1615+AD1615*AI1615+(AE1615*AK1615+AF1615*AI1615)*N1615*$D$9)*EXP(N1615*$D$9-O1615)+(AA1615*AK1615+AB1615*AI1615+AK1615*N1615*$D$9)*EXP(-N1615*$D$9)-AI1615/$H$7))</f>
        <v>1.7523351665373722E-4</v>
      </c>
      <c r="AP1615">
        <f t="shared" ref="AP1615:AP1678" si="817">(AH1615*$H$13*((2/N1615)+N1615*$H$8)*SIN(N1615)/((N1615^3)+AH1615*$H$13)/$H$7)*SIN(N1615*$D$8)*((AC1615+AE1615+AE1615*N1615*$D$9)*EXP(N1615*$D$9-O1615)+(-(AA1615-1)-N1615*$D$9)*EXP(-N1615*$D$9))/(AC1615*EXP(-O1615)+AA1615)</f>
        <v>0</v>
      </c>
      <c r="AQ1615">
        <f t="shared" ref="AQ1615:AQ1678" si="818">SIN(N1615*$D$8)*(((AC1615+AE1615)*AK1615+AD1615*AI1615+AF1615*AI1615+(AE1615*AK1615+AF1615*AI1615)*N1615*$D$9)*EXP(N1615*$D$9-O1615)+(-(AA1615-1)*AK1615-AB1615*AI1615-AK1615*N1615*$D$9)*EXP(-N1615*$D$9))</f>
        <v>0</v>
      </c>
    </row>
    <row r="1616" spans="13:43" x14ac:dyDescent="0.25">
      <c r="M1616">
        <f t="shared" ref="M1616:M1679" si="819">M1615+1</f>
        <v>1603</v>
      </c>
      <c r="N1616">
        <f t="shared" si="798"/>
        <v>4693.3578972082378</v>
      </c>
      <c r="O1616">
        <f t="shared" si="799"/>
        <v>58666.973715102969</v>
      </c>
      <c r="P1616">
        <f t="shared" si="789"/>
        <v>-6.8701768571838866E-12</v>
      </c>
      <c r="Q1616">
        <f t="shared" si="790"/>
        <v>-4.3220597202533213E-15</v>
      </c>
      <c r="R1616">
        <f t="shared" si="791"/>
        <v>-6.4027743310194659E-12</v>
      </c>
      <c r="S1616">
        <f t="shared" si="792"/>
        <v>-9.5652193348032824E-11</v>
      </c>
      <c r="T1616">
        <f t="shared" si="793"/>
        <v>-8.9144634993506848E-11</v>
      </c>
      <c r="U1616">
        <f t="shared" si="794"/>
        <v>0</v>
      </c>
      <c r="V1616">
        <f t="shared" si="795"/>
        <v>0</v>
      </c>
      <c r="W1616">
        <f t="shared" si="800"/>
        <v>-3.5237166106065869E-7</v>
      </c>
      <c r="X1616">
        <f t="shared" si="801"/>
        <v>9.8182155312769828E-4</v>
      </c>
      <c r="Y1616">
        <f t="shared" si="796"/>
        <v>-5.0136360736426626E-13</v>
      </c>
      <c r="Z1616">
        <f t="shared" si="797"/>
        <v>-4.672540609173063E-13</v>
      </c>
      <c r="AA1616">
        <f t="shared" si="802"/>
        <v>1</v>
      </c>
      <c r="AB1616">
        <f t="shared" si="803"/>
        <v>0</v>
      </c>
      <c r="AC1616">
        <f t="shared" si="804"/>
        <v>0</v>
      </c>
      <c r="AD1616">
        <f t="shared" si="805"/>
        <v>-58667.973715102969</v>
      </c>
      <c r="AE1616">
        <f t="shared" si="806"/>
        <v>0</v>
      </c>
      <c r="AF1616">
        <f t="shared" si="807"/>
        <v>1</v>
      </c>
      <c r="AG1616">
        <f t="shared" si="808"/>
        <v>-2</v>
      </c>
      <c r="AH1616">
        <f t="shared" si="809"/>
        <v>1</v>
      </c>
      <c r="AI1616">
        <f t="shared" si="810"/>
        <v>7.1696946473622457E-5</v>
      </c>
      <c r="AJ1616">
        <f t="shared" si="811"/>
        <v>0</v>
      </c>
      <c r="AK1616" s="22">
        <f t="shared" si="812"/>
        <v>3.2839856576016864E-7</v>
      </c>
      <c r="AL1616">
        <f t="shared" si="813"/>
        <v>-3.5237166106065869E-7</v>
      </c>
      <c r="AM1616">
        <f t="shared" si="814"/>
        <v>9.8182155312769807E-4</v>
      </c>
      <c r="AN1616">
        <f t="shared" si="815"/>
        <v>-3.5237166106065869E-7</v>
      </c>
      <c r="AO1616">
        <f t="shared" si="816"/>
        <v>9.8182155312769807E-4</v>
      </c>
      <c r="AP1616">
        <f t="shared" si="817"/>
        <v>0</v>
      </c>
      <c r="AQ1616">
        <f t="shared" si="818"/>
        <v>0</v>
      </c>
    </row>
    <row r="1617" spans="13:43" x14ac:dyDescent="0.25">
      <c r="M1617">
        <f t="shared" si="819"/>
        <v>1604</v>
      </c>
      <c r="N1617">
        <f t="shared" si="798"/>
        <v>4696.2857561584606</v>
      </c>
      <c r="O1617">
        <f t="shared" si="799"/>
        <v>58703.571951980761</v>
      </c>
      <c r="P1617">
        <f t="shared" si="789"/>
        <v>-1.3723513338452807E-11</v>
      </c>
      <c r="Q1617">
        <f t="shared" si="790"/>
        <v>-8.6281425859698723E-15</v>
      </c>
      <c r="R1617">
        <f t="shared" si="791"/>
        <v>-1.2789853996694135E-11</v>
      </c>
      <c r="S1617">
        <f t="shared" si="792"/>
        <v>2.0363127656382183E-10</v>
      </c>
      <c r="T1617">
        <f t="shared" si="793"/>
        <v>1.8977751776684236E-10</v>
      </c>
      <c r="U1617">
        <f t="shared" si="794"/>
        <v>0</v>
      </c>
      <c r="V1617">
        <f t="shared" si="795"/>
        <v>0</v>
      </c>
      <c r="W1617">
        <f t="shared" si="800"/>
        <v>7.5062197638912074E-7</v>
      </c>
      <c r="X1617">
        <f t="shared" si="801"/>
        <v>-2.0927810568926774E-3</v>
      </c>
      <c r="Y1617">
        <f t="shared" si="796"/>
        <v>1.2491002896919031E-10</v>
      </c>
      <c r="Z1617">
        <f t="shared" si="797"/>
        <v>1.1641195616886404E-10</v>
      </c>
      <c r="AA1617">
        <f t="shared" si="802"/>
        <v>1</v>
      </c>
      <c r="AB1617">
        <f t="shared" si="803"/>
        <v>0</v>
      </c>
      <c r="AC1617">
        <f t="shared" si="804"/>
        <v>0</v>
      </c>
      <c r="AD1617">
        <f t="shared" si="805"/>
        <v>-58704.571951980761</v>
      </c>
      <c r="AE1617">
        <f t="shared" si="806"/>
        <v>0</v>
      </c>
      <c r="AF1617">
        <f t="shared" si="807"/>
        <v>1</v>
      </c>
      <c r="AG1617">
        <f t="shared" si="808"/>
        <v>-2</v>
      </c>
      <c r="AH1617">
        <f t="shared" si="809"/>
        <v>1</v>
      </c>
      <c r="AI1617">
        <f t="shared" si="810"/>
        <v>-1.5282408463152184E-4</v>
      </c>
      <c r="AJ1617">
        <f t="shared" si="811"/>
        <v>0</v>
      </c>
      <c r="AK1617" s="22">
        <f t="shared" si="812"/>
        <v>-6.9955449803273576E-7</v>
      </c>
      <c r="AL1617">
        <f t="shared" si="813"/>
        <v>7.5062197638912074E-7</v>
      </c>
      <c r="AM1617">
        <f t="shared" si="814"/>
        <v>-2.0927810568926774E-3</v>
      </c>
      <c r="AN1617">
        <f t="shared" si="815"/>
        <v>7.5062197638912074E-7</v>
      </c>
      <c r="AO1617">
        <f t="shared" si="816"/>
        <v>-2.0927810568926774E-3</v>
      </c>
      <c r="AP1617">
        <f t="shared" si="817"/>
        <v>0</v>
      </c>
      <c r="AQ1617">
        <f t="shared" si="818"/>
        <v>0</v>
      </c>
    </row>
    <row r="1618" spans="13:43" x14ac:dyDescent="0.25">
      <c r="M1618">
        <f t="shared" si="819"/>
        <v>1605</v>
      </c>
      <c r="N1618">
        <f t="shared" si="798"/>
        <v>4699.2136151086843</v>
      </c>
      <c r="O1618">
        <f t="shared" si="799"/>
        <v>58740.170188858552</v>
      </c>
      <c r="P1618">
        <f t="shared" si="789"/>
        <v>-1.8086121314573703E-11</v>
      </c>
      <c r="Q1618">
        <f t="shared" si="790"/>
        <v>-1.1363883467531454E-14</v>
      </c>
      <c r="R1618">
        <f t="shared" si="791"/>
        <v>-1.6855658261485283E-11</v>
      </c>
      <c r="S1618">
        <f t="shared" si="792"/>
        <v>-3.0195713707031382E-10</v>
      </c>
      <c r="T1618">
        <f t="shared" si="793"/>
        <v>-2.8141392084838198E-10</v>
      </c>
      <c r="U1618">
        <f t="shared" si="794"/>
        <v>0</v>
      </c>
      <c r="V1618">
        <f t="shared" si="795"/>
        <v>0</v>
      </c>
      <c r="W1618">
        <f t="shared" si="800"/>
        <v>-1.1137627089105901E-6</v>
      </c>
      <c r="X1618">
        <f t="shared" si="801"/>
        <v>3.1071767344025948E-3</v>
      </c>
      <c r="Y1618">
        <f t="shared" si="796"/>
        <v>-1.7317095917930512E-11</v>
      </c>
      <c r="Z1618">
        <f t="shared" si="797"/>
        <v>-1.6138952393225185E-11</v>
      </c>
      <c r="AA1618">
        <f t="shared" si="802"/>
        <v>1</v>
      </c>
      <c r="AB1618">
        <f t="shared" si="803"/>
        <v>0</v>
      </c>
      <c r="AC1618">
        <f t="shared" si="804"/>
        <v>0</v>
      </c>
      <c r="AD1618">
        <f t="shared" si="805"/>
        <v>-58741.170188858552</v>
      </c>
      <c r="AE1618">
        <f t="shared" si="806"/>
        <v>0</v>
      </c>
      <c r="AF1618">
        <f t="shared" si="807"/>
        <v>1</v>
      </c>
      <c r="AG1618">
        <f t="shared" si="808"/>
        <v>-2</v>
      </c>
      <c r="AH1618">
        <f t="shared" si="809"/>
        <v>1</v>
      </c>
      <c r="AI1618">
        <f t="shared" si="810"/>
        <v>2.2689967484321652E-4</v>
      </c>
      <c r="AJ1618">
        <f t="shared" si="811"/>
        <v>0</v>
      </c>
      <c r="AK1618" s="22">
        <f t="shared" si="812"/>
        <v>1.0379894770835017E-6</v>
      </c>
      <c r="AL1618">
        <f t="shared" si="813"/>
        <v>-1.1137627089105901E-6</v>
      </c>
      <c r="AM1618">
        <f t="shared" si="814"/>
        <v>3.1071767344025953E-3</v>
      </c>
      <c r="AN1618">
        <f t="shared" si="815"/>
        <v>-1.1137627089105901E-6</v>
      </c>
      <c r="AO1618">
        <f t="shared" si="816"/>
        <v>3.1071767344025953E-3</v>
      </c>
      <c r="AP1618">
        <f t="shared" si="817"/>
        <v>0</v>
      </c>
      <c r="AQ1618">
        <f t="shared" si="818"/>
        <v>0</v>
      </c>
    </row>
    <row r="1619" spans="13:43" x14ac:dyDescent="0.25">
      <c r="M1619">
        <f t="shared" si="819"/>
        <v>1606</v>
      </c>
      <c r="N1619">
        <f t="shared" si="798"/>
        <v>4702.141474058908</v>
      </c>
      <c r="O1619">
        <f t="shared" si="799"/>
        <v>58776.768425736351</v>
      </c>
      <c r="P1619">
        <f t="shared" si="789"/>
        <v>-1.9183655974881196E-11</v>
      </c>
      <c r="Q1619">
        <f t="shared" si="790"/>
        <v>-1.204598187204624E-14</v>
      </c>
      <c r="R1619">
        <f t="shared" si="791"/>
        <v>-1.7878523741734575E-11</v>
      </c>
      <c r="S1619">
        <f t="shared" si="792"/>
        <v>3.8619949666357999E-10</v>
      </c>
      <c r="T1619">
        <f t="shared" si="793"/>
        <v>3.5992497359140728E-10</v>
      </c>
      <c r="U1619">
        <f t="shared" si="794"/>
        <v>0</v>
      </c>
      <c r="V1619">
        <f t="shared" si="795"/>
        <v>0</v>
      </c>
      <c r="W1619">
        <f t="shared" si="800"/>
        <v>1.4253761599537267E-6</v>
      </c>
      <c r="X1619">
        <f t="shared" si="801"/>
        <v>-3.978994777581334E-3</v>
      </c>
      <c r="Y1619">
        <f t="shared" si="796"/>
        <v>2.0700253673313798E-10</v>
      </c>
      <c r="Z1619">
        <f t="shared" si="797"/>
        <v>1.9291941913619691E-10</v>
      </c>
      <c r="AA1619">
        <f t="shared" si="802"/>
        <v>1</v>
      </c>
      <c r="AB1619">
        <f t="shared" si="803"/>
        <v>0</v>
      </c>
      <c r="AC1619">
        <f t="shared" si="804"/>
        <v>0</v>
      </c>
      <c r="AD1619">
        <f t="shared" si="805"/>
        <v>-58777.768425736351</v>
      </c>
      <c r="AE1619">
        <f t="shared" si="806"/>
        <v>0</v>
      </c>
      <c r="AF1619">
        <f t="shared" si="807"/>
        <v>1</v>
      </c>
      <c r="AG1619">
        <f t="shared" si="808"/>
        <v>-2</v>
      </c>
      <c r="AH1619">
        <f t="shared" si="809"/>
        <v>1</v>
      </c>
      <c r="AI1619">
        <f t="shared" si="810"/>
        <v>-2.9056359216481353E-4</v>
      </c>
      <c r="AJ1619">
        <f t="shared" si="811"/>
        <v>0</v>
      </c>
      <c r="AK1619" s="22">
        <f t="shared" si="812"/>
        <v>-1.3284027585775732E-6</v>
      </c>
      <c r="AL1619">
        <f t="shared" si="813"/>
        <v>1.4253761599537267E-6</v>
      </c>
      <c r="AM1619">
        <f t="shared" si="814"/>
        <v>-3.978994777581334E-3</v>
      </c>
      <c r="AN1619">
        <f t="shared" si="815"/>
        <v>1.4253761599537267E-6</v>
      </c>
      <c r="AO1619">
        <f t="shared" si="816"/>
        <v>-3.978994777581334E-3</v>
      </c>
      <c r="AP1619">
        <f t="shared" si="817"/>
        <v>0</v>
      </c>
      <c r="AQ1619">
        <f t="shared" si="818"/>
        <v>0</v>
      </c>
    </row>
    <row r="1620" spans="13:43" x14ac:dyDescent="0.25">
      <c r="M1620">
        <f t="shared" si="819"/>
        <v>1607</v>
      </c>
      <c r="N1620">
        <f t="shared" si="798"/>
        <v>4705.0693330091308</v>
      </c>
      <c r="O1620">
        <f t="shared" si="799"/>
        <v>58813.366662614135</v>
      </c>
      <c r="P1620">
        <f t="shared" si="789"/>
        <v>-1.6831149769670285E-11</v>
      </c>
      <c r="Q1620">
        <f t="shared" si="790"/>
        <v>-1.0562197316389961E-14</v>
      </c>
      <c r="R1620">
        <f t="shared" si="791"/>
        <v>-1.5686066886924779E-11</v>
      </c>
      <c r="S1620">
        <f t="shared" si="792"/>
        <v>-4.5258429648745852E-10</v>
      </c>
      <c r="T1620">
        <f t="shared" si="793"/>
        <v>-4.2179337976463988E-10</v>
      </c>
      <c r="U1620">
        <f t="shared" si="794"/>
        <v>0</v>
      </c>
      <c r="V1620">
        <f t="shared" si="795"/>
        <v>0</v>
      </c>
      <c r="W1620">
        <f t="shared" si="800"/>
        <v>-1.6714273860089597E-6</v>
      </c>
      <c r="X1620">
        <f t="shared" si="801"/>
        <v>4.6687628913369564E-3</v>
      </c>
      <c r="Y1620">
        <f t="shared" si="796"/>
        <v>-7.0850089923336675E-11</v>
      </c>
      <c r="Z1620">
        <f t="shared" si="797"/>
        <v>-6.6029906731907838E-11</v>
      </c>
      <c r="AA1620">
        <f t="shared" si="802"/>
        <v>1</v>
      </c>
      <c r="AB1620">
        <f t="shared" si="803"/>
        <v>0</v>
      </c>
      <c r="AC1620">
        <f t="shared" si="804"/>
        <v>0</v>
      </c>
      <c r="AD1620">
        <f t="shared" si="805"/>
        <v>-58814.366662614135</v>
      </c>
      <c r="AE1620">
        <f t="shared" si="806"/>
        <v>0</v>
      </c>
      <c r="AF1620">
        <f t="shared" si="807"/>
        <v>1</v>
      </c>
      <c r="AG1620">
        <f t="shared" si="808"/>
        <v>-2</v>
      </c>
      <c r="AH1620">
        <f t="shared" si="809"/>
        <v>1</v>
      </c>
      <c r="AI1620">
        <f t="shared" si="810"/>
        <v>3.4093340420755927E-4</v>
      </c>
      <c r="AJ1620">
        <f t="shared" si="811"/>
        <v>0</v>
      </c>
      <c r="AK1620" s="22">
        <f t="shared" si="812"/>
        <v>1.557714246047503E-6</v>
      </c>
      <c r="AL1620">
        <f t="shared" si="813"/>
        <v>-1.6714273860089597E-6</v>
      </c>
      <c r="AM1620">
        <f t="shared" si="814"/>
        <v>4.6687628913369564E-3</v>
      </c>
      <c r="AN1620">
        <f t="shared" si="815"/>
        <v>-1.6714273860089597E-6</v>
      </c>
      <c r="AO1620">
        <f t="shared" si="816"/>
        <v>4.6687628913369564E-3</v>
      </c>
      <c r="AP1620">
        <f t="shared" si="817"/>
        <v>0</v>
      </c>
      <c r="AQ1620">
        <f t="shared" si="818"/>
        <v>0</v>
      </c>
    </row>
    <row r="1621" spans="13:43" x14ac:dyDescent="0.25">
      <c r="M1621">
        <f t="shared" si="819"/>
        <v>1608</v>
      </c>
      <c r="N1621">
        <f t="shared" si="798"/>
        <v>4707.9971919593545</v>
      </c>
      <c r="O1621">
        <f t="shared" si="799"/>
        <v>58849.964899491933</v>
      </c>
      <c r="P1621">
        <f t="shared" si="789"/>
        <v>-1.1464038279071179E-11</v>
      </c>
      <c r="Q1621">
        <f t="shared" si="790"/>
        <v>-7.1896533579201049E-15</v>
      </c>
      <c r="R1621">
        <f t="shared" si="791"/>
        <v>-1.0684099048528593E-11</v>
      </c>
      <c r="S1621">
        <f t="shared" si="792"/>
        <v>4.9816266334562455E-10</v>
      </c>
      <c r="T1621">
        <f t="shared" si="793"/>
        <v>4.6427088848613667E-10</v>
      </c>
      <c r="U1621">
        <f t="shared" si="794"/>
        <v>0</v>
      </c>
      <c r="V1621">
        <f t="shared" si="795"/>
        <v>0</v>
      </c>
      <c r="W1621">
        <f t="shared" si="800"/>
        <v>1.8408961298533851E-6</v>
      </c>
      <c r="X1621">
        <f t="shared" si="801"/>
        <v>-5.1453372676270185E-3</v>
      </c>
      <c r="Y1621">
        <f t="shared" si="796"/>
        <v>2.0899633542987094E-10</v>
      </c>
      <c r="Z1621">
        <f t="shared" si="797"/>
        <v>1.9477757262802638E-10</v>
      </c>
      <c r="AA1621">
        <f t="shared" si="802"/>
        <v>1</v>
      </c>
      <c r="AB1621">
        <f t="shared" si="803"/>
        <v>0</v>
      </c>
      <c r="AC1621">
        <f t="shared" si="804"/>
        <v>0</v>
      </c>
      <c r="AD1621">
        <f t="shared" si="805"/>
        <v>-58850.964899491933</v>
      </c>
      <c r="AE1621">
        <f t="shared" si="806"/>
        <v>0</v>
      </c>
      <c r="AF1621">
        <f t="shared" si="807"/>
        <v>1</v>
      </c>
      <c r="AG1621">
        <f t="shared" si="808"/>
        <v>-2</v>
      </c>
      <c r="AH1621">
        <f t="shared" si="809"/>
        <v>1</v>
      </c>
      <c r="AI1621">
        <f t="shared" si="810"/>
        <v>-3.7573486323712579E-4</v>
      </c>
      <c r="AJ1621">
        <f t="shared" si="811"/>
        <v>0</v>
      </c>
      <c r="AK1621" s="22">
        <f t="shared" si="812"/>
        <v>-1.7156534294999039E-6</v>
      </c>
      <c r="AL1621">
        <f t="shared" si="813"/>
        <v>1.8408961298533851E-6</v>
      </c>
      <c r="AM1621">
        <f t="shared" si="814"/>
        <v>-5.1453372676270176E-3</v>
      </c>
      <c r="AN1621">
        <f t="shared" si="815"/>
        <v>1.8408961298533851E-6</v>
      </c>
      <c r="AO1621">
        <f t="shared" si="816"/>
        <v>-5.1453372676270176E-3</v>
      </c>
      <c r="AP1621">
        <f t="shared" si="817"/>
        <v>0</v>
      </c>
      <c r="AQ1621">
        <f t="shared" si="818"/>
        <v>0</v>
      </c>
    </row>
    <row r="1622" spans="13:43" x14ac:dyDescent="0.25">
      <c r="M1622">
        <f t="shared" si="819"/>
        <v>1609</v>
      </c>
      <c r="N1622">
        <f t="shared" si="798"/>
        <v>4710.9250509095773</v>
      </c>
      <c r="O1622">
        <f t="shared" si="799"/>
        <v>58886.563136369718</v>
      </c>
      <c r="P1622">
        <f t="shared" si="789"/>
        <v>-4.0576332615024737E-12</v>
      </c>
      <c r="Q1622">
        <f t="shared" si="790"/>
        <v>-2.5431566757922734E-15</v>
      </c>
      <c r="R1622">
        <f t="shared" si="791"/>
        <v>-3.7815780629100407E-12</v>
      </c>
      <c r="S1622">
        <f t="shared" si="792"/>
        <v>-5.2094176881340268E-10</v>
      </c>
      <c r="T1622">
        <f t="shared" si="793"/>
        <v>-4.8550025052507234E-10</v>
      </c>
      <c r="U1622">
        <f t="shared" si="794"/>
        <v>0</v>
      </c>
      <c r="V1622">
        <f t="shared" si="795"/>
        <v>0</v>
      </c>
      <c r="W1622">
        <f t="shared" si="800"/>
        <v>-1.9262701729140408E-6</v>
      </c>
      <c r="X1622">
        <f t="shared" si="801"/>
        <v>5.3873085811942875E-3</v>
      </c>
      <c r="Y1622">
        <f t="shared" si="796"/>
        <v>-1.4845703538155892E-10</v>
      </c>
      <c r="Z1622">
        <f t="shared" si="797"/>
        <v>-1.3835697612447332E-10</v>
      </c>
      <c r="AA1622">
        <f t="shared" si="802"/>
        <v>1</v>
      </c>
      <c r="AB1622">
        <f t="shared" si="803"/>
        <v>0</v>
      </c>
      <c r="AC1622">
        <f t="shared" si="804"/>
        <v>0</v>
      </c>
      <c r="AD1622">
        <f t="shared" si="805"/>
        <v>-58887.563136369718</v>
      </c>
      <c r="AE1622">
        <f t="shared" si="806"/>
        <v>0</v>
      </c>
      <c r="AF1622">
        <f t="shared" si="807"/>
        <v>1</v>
      </c>
      <c r="AG1622">
        <f t="shared" si="808"/>
        <v>-2</v>
      </c>
      <c r="AH1622">
        <f t="shared" si="809"/>
        <v>1</v>
      </c>
      <c r="AI1622">
        <f t="shared" si="810"/>
        <v>3.9340457742683142E-4</v>
      </c>
      <c r="AJ1622">
        <f t="shared" si="811"/>
        <v>0</v>
      </c>
      <c r="AK1622" s="22">
        <f t="shared" si="812"/>
        <v>1.79521917326566E-6</v>
      </c>
      <c r="AL1622">
        <f t="shared" si="813"/>
        <v>-1.9262701729140408E-6</v>
      </c>
      <c r="AM1622">
        <f t="shared" si="814"/>
        <v>5.3873085811942884E-3</v>
      </c>
      <c r="AN1622">
        <f t="shared" si="815"/>
        <v>-1.9262701729140408E-6</v>
      </c>
      <c r="AO1622">
        <f t="shared" si="816"/>
        <v>5.3873085811942884E-3</v>
      </c>
      <c r="AP1622">
        <f t="shared" si="817"/>
        <v>0</v>
      </c>
      <c r="AQ1622">
        <f t="shared" si="818"/>
        <v>0</v>
      </c>
    </row>
    <row r="1623" spans="13:43" x14ac:dyDescent="0.25">
      <c r="M1623">
        <f t="shared" si="819"/>
        <v>1610</v>
      </c>
      <c r="N1623">
        <f t="shared" si="798"/>
        <v>4713.8529098598019</v>
      </c>
      <c r="O1623">
        <f t="shared" si="799"/>
        <v>58923.161373247523</v>
      </c>
      <c r="P1623">
        <f t="shared" si="789"/>
        <v>4.0500771493840994E-12</v>
      </c>
      <c r="Q1623">
        <f t="shared" si="790"/>
        <v>2.5368441583981876E-15</v>
      </c>
      <c r="R1623">
        <f t="shared" si="791"/>
        <v>3.774536019929264E-12</v>
      </c>
      <c r="S1623">
        <f t="shared" si="792"/>
        <v>5.199717802807182E-10</v>
      </c>
      <c r="T1623">
        <f t="shared" si="793"/>
        <v>4.8459625375649414E-10</v>
      </c>
      <c r="U1623">
        <f t="shared" si="794"/>
        <v>0</v>
      </c>
      <c r="V1623">
        <f t="shared" si="795"/>
        <v>0</v>
      </c>
      <c r="W1623">
        <f t="shared" si="800"/>
        <v>1.9238780330328777E-6</v>
      </c>
      <c r="X1623">
        <f t="shared" si="801"/>
        <v>-5.3839635411468828E-3</v>
      </c>
      <c r="Y1623">
        <f t="shared" si="796"/>
        <v>1.4818057908592605E-10</v>
      </c>
      <c r="Z1623">
        <f t="shared" si="797"/>
        <v>1.3809932813227121E-10</v>
      </c>
      <c r="AA1623">
        <f t="shared" si="802"/>
        <v>1</v>
      </c>
      <c r="AB1623">
        <f t="shared" si="803"/>
        <v>0</v>
      </c>
      <c r="AC1623">
        <f t="shared" si="804"/>
        <v>0</v>
      </c>
      <c r="AD1623">
        <f t="shared" si="805"/>
        <v>-58924.161373247523</v>
      </c>
      <c r="AE1623">
        <f t="shared" si="806"/>
        <v>0</v>
      </c>
      <c r="AF1623">
        <f t="shared" si="807"/>
        <v>1</v>
      </c>
      <c r="AG1623">
        <f t="shared" si="808"/>
        <v>-2</v>
      </c>
      <c r="AH1623">
        <f t="shared" si="809"/>
        <v>1</v>
      </c>
      <c r="AI1623">
        <f t="shared" si="810"/>
        <v>-3.9316022675760074E-4</v>
      </c>
      <c r="AJ1623">
        <f t="shared" si="811"/>
        <v>0</v>
      </c>
      <c r="AK1623" s="22">
        <f t="shared" si="812"/>
        <v>-1.7929897791546042E-6</v>
      </c>
      <c r="AL1623">
        <f t="shared" si="813"/>
        <v>1.9238780330328777E-6</v>
      </c>
      <c r="AM1623">
        <f t="shared" si="814"/>
        <v>-5.3839635411468828E-3</v>
      </c>
      <c r="AN1623">
        <f t="shared" si="815"/>
        <v>1.9238780330328777E-6</v>
      </c>
      <c r="AO1623">
        <f t="shared" si="816"/>
        <v>-5.3839635411468828E-3</v>
      </c>
      <c r="AP1623">
        <f t="shared" si="817"/>
        <v>0</v>
      </c>
      <c r="AQ1623">
        <f t="shared" si="818"/>
        <v>0</v>
      </c>
    </row>
    <row r="1624" spans="13:43" x14ac:dyDescent="0.25">
      <c r="M1624">
        <f t="shared" si="819"/>
        <v>1611</v>
      </c>
      <c r="N1624">
        <f t="shared" si="798"/>
        <v>4716.7807688100256</v>
      </c>
      <c r="O1624">
        <f t="shared" si="799"/>
        <v>58959.759610125322</v>
      </c>
      <c r="P1624">
        <f t="shared" si="789"/>
        <v>1.1400112562706045E-11</v>
      </c>
      <c r="Q1624">
        <f t="shared" si="790"/>
        <v>7.1362485501118623E-15</v>
      </c>
      <c r="R1624">
        <f t="shared" si="791"/>
        <v>1.0624522425634709E-11</v>
      </c>
      <c r="S1624">
        <f t="shared" si="792"/>
        <v>-4.9538511864280988E-10</v>
      </c>
      <c r="T1624">
        <f t="shared" si="793"/>
        <v>-4.6168231001193834E-10</v>
      </c>
      <c r="U1624">
        <f t="shared" si="794"/>
        <v>0</v>
      </c>
      <c r="V1624">
        <f t="shared" si="795"/>
        <v>0</v>
      </c>
      <c r="W1624">
        <f t="shared" si="800"/>
        <v>-1.8340462874115331E-6</v>
      </c>
      <c r="X1624">
        <f t="shared" si="801"/>
        <v>5.1357588229202066E-3</v>
      </c>
      <c r="Y1624">
        <f t="shared" si="796"/>
        <v>-2.078309307842509E-10</v>
      </c>
      <c r="Z1624">
        <f t="shared" si="797"/>
        <v>-1.9369145459855751E-10</v>
      </c>
      <c r="AA1624">
        <f t="shared" si="802"/>
        <v>1</v>
      </c>
      <c r="AB1624">
        <f t="shared" si="803"/>
        <v>0</v>
      </c>
      <c r="AC1624">
        <f t="shared" si="804"/>
        <v>0</v>
      </c>
      <c r="AD1624">
        <f t="shared" si="805"/>
        <v>-58960.759610125322</v>
      </c>
      <c r="AE1624">
        <f t="shared" si="806"/>
        <v>0</v>
      </c>
      <c r="AF1624">
        <f t="shared" si="807"/>
        <v>1</v>
      </c>
      <c r="AG1624">
        <f t="shared" si="808"/>
        <v>-2</v>
      </c>
      <c r="AH1624">
        <f t="shared" si="809"/>
        <v>1</v>
      </c>
      <c r="AI1624">
        <f t="shared" si="810"/>
        <v>3.7503517075442494E-4</v>
      </c>
      <c r="AJ1624">
        <f t="shared" si="811"/>
        <v>0</v>
      </c>
      <c r="AK1624" s="22">
        <f t="shared" si="812"/>
        <v>1.7092696061617381E-6</v>
      </c>
      <c r="AL1624">
        <f t="shared" si="813"/>
        <v>-1.8340462874115331E-6</v>
      </c>
      <c r="AM1624">
        <f t="shared" si="814"/>
        <v>5.1357588229202075E-3</v>
      </c>
      <c r="AN1624">
        <f t="shared" si="815"/>
        <v>-1.8340462874115331E-6</v>
      </c>
      <c r="AO1624">
        <f t="shared" si="816"/>
        <v>5.1357588229202075E-3</v>
      </c>
      <c r="AP1624">
        <f t="shared" si="817"/>
        <v>0</v>
      </c>
      <c r="AQ1624">
        <f t="shared" si="818"/>
        <v>0</v>
      </c>
    </row>
    <row r="1625" spans="13:43" x14ac:dyDescent="0.25">
      <c r="M1625">
        <f t="shared" si="819"/>
        <v>1612</v>
      </c>
      <c r="N1625">
        <f t="shared" si="798"/>
        <v>4719.7086277602484</v>
      </c>
      <c r="O1625">
        <f t="shared" si="799"/>
        <v>58996.357847003106</v>
      </c>
      <c r="P1625">
        <f t="shared" si="789"/>
        <v>1.6675017654811708E-11</v>
      </c>
      <c r="Q1625">
        <f t="shared" si="790"/>
        <v>1.0431761123885755E-14</v>
      </c>
      <c r="R1625">
        <f t="shared" si="791"/>
        <v>1.5540556994232723E-11</v>
      </c>
      <c r="S1625">
        <f t="shared" si="792"/>
        <v>4.4838641730296439E-10</v>
      </c>
      <c r="T1625">
        <f t="shared" si="793"/>
        <v>4.1788109720686336E-10</v>
      </c>
      <c r="U1625">
        <f t="shared" si="794"/>
        <v>0</v>
      </c>
      <c r="V1625">
        <f t="shared" si="795"/>
        <v>0</v>
      </c>
      <c r="W1625">
        <f t="shared" si="800"/>
        <v>1.6610748066940069E-6</v>
      </c>
      <c r="X1625">
        <f t="shared" si="801"/>
        <v>-4.6542864334954146E-3</v>
      </c>
      <c r="Y1625">
        <f t="shared" si="796"/>
        <v>7.0192857528711986E-11</v>
      </c>
      <c r="Z1625">
        <f t="shared" si="797"/>
        <v>6.5417388190785108E-11</v>
      </c>
      <c r="AA1625">
        <f t="shared" si="802"/>
        <v>1</v>
      </c>
      <c r="AB1625">
        <f t="shared" si="803"/>
        <v>0</v>
      </c>
      <c r="AC1625">
        <f t="shared" si="804"/>
        <v>0</v>
      </c>
      <c r="AD1625">
        <f t="shared" si="805"/>
        <v>-58997.357847003106</v>
      </c>
      <c r="AE1625">
        <f t="shared" si="806"/>
        <v>0</v>
      </c>
      <c r="AF1625">
        <f t="shared" si="807"/>
        <v>1</v>
      </c>
      <c r="AG1625">
        <f t="shared" si="808"/>
        <v>-2</v>
      </c>
      <c r="AH1625">
        <f t="shared" si="809"/>
        <v>1</v>
      </c>
      <c r="AI1625">
        <f t="shared" si="810"/>
        <v>-3.398759184623961E-4</v>
      </c>
      <c r="AJ1625">
        <f t="shared" si="811"/>
        <v>0</v>
      </c>
      <c r="AK1625" s="22">
        <f t="shared" si="812"/>
        <v>-1.5480659894632036E-6</v>
      </c>
      <c r="AL1625">
        <f t="shared" si="813"/>
        <v>1.6610748066940069E-6</v>
      </c>
      <c r="AM1625">
        <f t="shared" si="814"/>
        <v>-4.6542864334954146E-3</v>
      </c>
      <c r="AN1625">
        <f t="shared" si="815"/>
        <v>1.6610748066940069E-6</v>
      </c>
      <c r="AO1625">
        <f t="shared" si="816"/>
        <v>-4.6542864334954146E-3</v>
      </c>
      <c r="AP1625">
        <f t="shared" si="817"/>
        <v>0</v>
      </c>
      <c r="AQ1625">
        <f t="shared" si="818"/>
        <v>0</v>
      </c>
    </row>
    <row r="1626" spans="13:43" x14ac:dyDescent="0.25">
      <c r="M1626">
        <f t="shared" si="819"/>
        <v>1613</v>
      </c>
      <c r="N1626">
        <f t="shared" si="798"/>
        <v>4722.6364867104721</v>
      </c>
      <c r="O1626">
        <f t="shared" si="799"/>
        <v>59032.956083880905</v>
      </c>
      <c r="P1626">
        <f t="shared" si="789"/>
        <v>1.8934982068515661E-11</v>
      </c>
      <c r="Q1626">
        <f t="shared" si="790"/>
        <v>1.1838233435648543E-14</v>
      </c>
      <c r="R1626">
        <f t="shared" si="791"/>
        <v>1.7646768004208447E-11</v>
      </c>
      <c r="S1626">
        <f t="shared" si="792"/>
        <v>-3.8119382190051519E-10</v>
      </c>
      <c r="T1626">
        <f t="shared" si="793"/>
        <v>-3.5525985265658455E-10</v>
      </c>
      <c r="U1626">
        <f t="shared" si="794"/>
        <v>0</v>
      </c>
      <c r="V1626">
        <f t="shared" si="795"/>
        <v>0</v>
      </c>
      <c r="W1626">
        <f t="shared" si="800"/>
        <v>-1.4130314776075225E-6</v>
      </c>
      <c r="X1626">
        <f t="shared" si="801"/>
        <v>3.9617327162238735E-3</v>
      </c>
      <c r="Y1626">
        <f t="shared" si="796"/>
        <v>-2.0431920353230777E-10</v>
      </c>
      <c r="Z1626">
        <f t="shared" si="797"/>
        <v>-1.904186426209777E-10</v>
      </c>
      <c r="AA1626">
        <f t="shared" si="802"/>
        <v>1</v>
      </c>
      <c r="AB1626">
        <f t="shared" si="803"/>
        <v>0</v>
      </c>
      <c r="AC1626">
        <f t="shared" si="804"/>
        <v>0</v>
      </c>
      <c r="AD1626">
        <f t="shared" si="805"/>
        <v>-59033.956083880905</v>
      </c>
      <c r="AE1626">
        <f t="shared" si="806"/>
        <v>0</v>
      </c>
      <c r="AF1626">
        <f t="shared" si="807"/>
        <v>1</v>
      </c>
      <c r="AG1626">
        <f t="shared" si="808"/>
        <v>-2</v>
      </c>
      <c r="AH1626">
        <f t="shared" si="809"/>
        <v>1</v>
      </c>
      <c r="AI1626">
        <f t="shared" si="810"/>
        <v>2.8930262183314548E-4</v>
      </c>
      <c r="AJ1626">
        <f t="shared" si="811"/>
        <v>0</v>
      </c>
      <c r="AK1626" s="22">
        <f t="shared" si="812"/>
        <v>1.3168979288047825E-6</v>
      </c>
      <c r="AL1626">
        <f t="shared" si="813"/>
        <v>-1.4130314776075225E-6</v>
      </c>
      <c r="AM1626">
        <f t="shared" si="814"/>
        <v>3.9617327162238735E-3</v>
      </c>
      <c r="AN1626">
        <f t="shared" si="815"/>
        <v>-1.4130314776075225E-6</v>
      </c>
      <c r="AO1626">
        <f t="shared" si="816"/>
        <v>3.9617327162238735E-3</v>
      </c>
      <c r="AP1626">
        <f t="shared" si="817"/>
        <v>0</v>
      </c>
      <c r="AQ1626">
        <f t="shared" si="818"/>
        <v>0</v>
      </c>
    </row>
    <row r="1627" spans="13:43" x14ac:dyDescent="0.25">
      <c r="M1627">
        <f t="shared" si="819"/>
        <v>1614</v>
      </c>
      <c r="N1627">
        <f t="shared" si="798"/>
        <v>4725.5643456606958</v>
      </c>
      <c r="O1627">
        <f t="shared" si="799"/>
        <v>59069.554320758696</v>
      </c>
      <c r="P1627">
        <f t="shared" si="789"/>
        <v>1.7785249360806449E-11</v>
      </c>
      <c r="Q1627">
        <f t="shared" si="790"/>
        <v>1.1112526175628252E-14</v>
      </c>
      <c r="R1627">
        <f t="shared" si="791"/>
        <v>1.6575255695066592E-11</v>
      </c>
      <c r="S1627">
        <f t="shared" si="792"/>
        <v>2.9693447752586497E-10</v>
      </c>
      <c r="T1627">
        <f t="shared" si="793"/>
        <v>2.7673297066716219E-10</v>
      </c>
      <c r="U1627">
        <f t="shared" si="794"/>
        <v>0</v>
      </c>
      <c r="V1627">
        <f t="shared" si="795"/>
        <v>0</v>
      </c>
      <c r="W1627">
        <f t="shared" si="800"/>
        <v>1.101376190732733E-6</v>
      </c>
      <c r="X1627">
        <f t="shared" si="801"/>
        <v>-3.0898562258600895E-3</v>
      </c>
      <c r="Y1627">
        <f t="shared" si="796"/>
        <v>1.7029017033649507E-11</v>
      </c>
      <c r="Z1627">
        <f t="shared" si="797"/>
        <v>1.5870472538350062E-11</v>
      </c>
      <c r="AA1627">
        <f t="shared" si="802"/>
        <v>1</v>
      </c>
      <c r="AB1627">
        <f t="shared" si="803"/>
        <v>0</v>
      </c>
      <c r="AC1627">
        <f t="shared" si="804"/>
        <v>0</v>
      </c>
      <c r="AD1627">
        <f t="shared" si="805"/>
        <v>-59070.554320758696</v>
      </c>
      <c r="AE1627">
        <f t="shared" si="806"/>
        <v>0</v>
      </c>
      <c r="AF1627">
        <f t="shared" si="807"/>
        <v>1</v>
      </c>
      <c r="AG1627">
        <f t="shared" si="808"/>
        <v>-2</v>
      </c>
      <c r="AH1627">
        <f t="shared" si="809"/>
        <v>1</v>
      </c>
      <c r="AI1627">
        <f t="shared" si="810"/>
        <v>-2.2563443502080004E-4</v>
      </c>
      <c r="AJ1627">
        <f t="shared" si="811"/>
        <v>0</v>
      </c>
      <c r="AK1627" s="22">
        <f t="shared" si="812"/>
        <v>-1.0264456577192364E-6</v>
      </c>
      <c r="AL1627">
        <f t="shared" si="813"/>
        <v>1.101376190732733E-6</v>
      </c>
      <c r="AM1627">
        <f t="shared" si="814"/>
        <v>-3.0898562258600895E-3</v>
      </c>
      <c r="AN1627">
        <f t="shared" si="815"/>
        <v>1.101376190732733E-6</v>
      </c>
      <c r="AO1627">
        <f t="shared" si="816"/>
        <v>-3.0898562258600895E-3</v>
      </c>
      <c r="AP1627">
        <f t="shared" si="817"/>
        <v>0</v>
      </c>
      <c r="AQ1627">
        <f t="shared" si="818"/>
        <v>0</v>
      </c>
    </row>
    <row r="1628" spans="13:43" x14ac:dyDescent="0.25">
      <c r="M1628">
        <f t="shared" si="819"/>
        <v>1615</v>
      </c>
      <c r="N1628">
        <f t="shared" si="798"/>
        <v>4728.4922046109186</v>
      </c>
      <c r="O1628">
        <f t="shared" si="799"/>
        <v>59106.15255763648</v>
      </c>
      <c r="P1628">
        <f t="shared" si="789"/>
        <v>1.3445000434773248E-11</v>
      </c>
      <c r="Q1628">
        <f t="shared" si="790"/>
        <v>8.3954632060595455E-15</v>
      </c>
      <c r="R1628">
        <f t="shared" si="791"/>
        <v>1.2530289314793335E-11</v>
      </c>
      <c r="S1628">
        <f t="shared" si="792"/>
        <v>-1.9949912007113486E-10</v>
      </c>
      <c r="T1628">
        <f t="shared" si="793"/>
        <v>-1.859264865527818E-10</v>
      </c>
      <c r="U1628">
        <f t="shared" si="794"/>
        <v>0</v>
      </c>
      <c r="V1628">
        <f t="shared" si="795"/>
        <v>0</v>
      </c>
      <c r="W1628">
        <f t="shared" si="800"/>
        <v>-7.4043160458213834E-7</v>
      </c>
      <c r="X1628">
        <f t="shared" si="801"/>
        <v>2.0785315529064704E-3</v>
      </c>
      <c r="Y1628">
        <f t="shared" si="796"/>
        <v>-1.2237503215102348E-10</v>
      </c>
      <c r="Z1628">
        <f t="shared" si="797"/>
        <v>-1.1404942418548394E-10</v>
      </c>
      <c r="AA1628">
        <f t="shared" si="802"/>
        <v>1</v>
      </c>
      <c r="AB1628">
        <f t="shared" si="803"/>
        <v>0</v>
      </c>
      <c r="AC1628">
        <f t="shared" si="804"/>
        <v>0</v>
      </c>
      <c r="AD1628">
        <f t="shared" si="805"/>
        <v>-59107.15255763648</v>
      </c>
      <c r="AE1628">
        <f t="shared" si="806"/>
        <v>0</v>
      </c>
      <c r="AF1628">
        <f t="shared" si="807"/>
        <v>1</v>
      </c>
      <c r="AG1628">
        <f t="shared" si="808"/>
        <v>-2</v>
      </c>
      <c r="AH1628">
        <f t="shared" si="809"/>
        <v>1</v>
      </c>
      <c r="AI1628">
        <f t="shared" si="810"/>
        <v>1.5178317755335083E-4</v>
      </c>
      <c r="AJ1628">
        <f t="shared" si="811"/>
        <v>0</v>
      </c>
      <c r="AK1628" s="22">
        <f t="shared" si="812"/>
        <v>6.900574134036749E-7</v>
      </c>
      <c r="AL1628">
        <f t="shared" si="813"/>
        <v>-7.4043160458213834E-7</v>
      </c>
      <c r="AM1628">
        <f t="shared" si="814"/>
        <v>2.0785315529064708E-3</v>
      </c>
      <c r="AN1628">
        <f t="shared" si="815"/>
        <v>-7.4043160458213834E-7</v>
      </c>
      <c r="AO1628">
        <f t="shared" si="816"/>
        <v>2.0785315529064708E-3</v>
      </c>
      <c r="AP1628">
        <f t="shared" si="817"/>
        <v>0</v>
      </c>
      <c r="AQ1628">
        <f t="shared" si="818"/>
        <v>0</v>
      </c>
    </row>
    <row r="1629" spans="13:43" x14ac:dyDescent="0.25">
      <c r="M1629">
        <f t="shared" si="819"/>
        <v>1616</v>
      </c>
      <c r="N1629">
        <f t="shared" si="798"/>
        <v>4731.4200635611423</v>
      </c>
      <c r="O1629">
        <f t="shared" si="799"/>
        <v>59142.750794514279</v>
      </c>
      <c r="P1629">
        <f t="shared" si="789"/>
        <v>6.7057045525747699E-12</v>
      </c>
      <c r="Q1629">
        <f t="shared" si="790"/>
        <v>4.1846527678069408E-15</v>
      </c>
      <c r="R1629">
        <f t="shared" si="791"/>
        <v>6.2494916612998793E-12</v>
      </c>
      <c r="S1629">
        <f t="shared" si="792"/>
        <v>9.3362527284022331E-11</v>
      </c>
      <c r="T1629">
        <f t="shared" si="793"/>
        <v>8.7010743041959306E-11</v>
      </c>
      <c r="U1629">
        <f t="shared" si="794"/>
        <v>0</v>
      </c>
      <c r="V1629">
        <f t="shared" si="795"/>
        <v>0</v>
      </c>
      <c r="W1629">
        <f t="shared" si="800"/>
        <v>3.4672511681361173E-7</v>
      </c>
      <c r="X1629">
        <f t="shared" si="801"/>
        <v>-9.7392585674980147E-4</v>
      </c>
      <c r="Y1629">
        <f t="shared" si="796"/>
        <v>4.8936094017592634E-13</v>
      </c>
      <c r="Z1629">
        <f t="shared" si="797"/>
        <v>4.5606797779676554E-13</v>
      </c>
      <c r="AA1629">
        <f t="shared" si="802"/>
        <v>1</v>
      </c>
      <c r="AB1629">
        <f t="shared" si="803"/>
        <v>0</v>
      </c>
      <c r="AC1629">
        <f t="shared" si="804"/>
        <v>0</v>
      </c>
      <c r="AD1629">
        <f t="shared" si="805"/>
        <v>-59143.750794514279</v>
      </c>
      <c r="AE1629">
        <f t="shared" si="806"/>
        <v>0</v>
      </c>
      <c r="AF1629">
        <f t="shared" si="807"/>
        <v>1</v>
      </c>
      <c r="AG1629">
        <f t="shared" si="808"/>
        <v>-2</v>
      </c>
      <c r="AH1629">
        <f t="shared" si="809"/>
        <v>1</v>
      </c>
      <c r="AI1629">
        <f t="shared" si="810"/>
        <v>-7.1120176483581177E-5</v>
      </c>
      <c r="AJ1629">
        <f t="shared" si="811"/>
        <v>0</v>
      </c>
      <c r="AK1629" s="22">
        <f t="shared" si="812"/>
        <v>-3.2313617596795337E-7</v>
      </c>
      <c r="AL1629">
        <f t="shared" si="813"/>
        <v>3.4672511681361173E-7</v>
      </c>
      <c r="AM1629">
        <f t="shared" si="814"/>
        <v>-9.7392585674980169E-4</v>
      </c>
      <c r="AN1629">
        <f t="shared" si="815"/>
        <v>3.4672511681361173E-7</v>
      </c>
      <c r="AO1629">
        <f t="shared" si="816"/>
        <v>-9.7392585674980169E-4</v>
      </c>
      <c r="AP1629">
        <f t="shared" si="817"/>
        <v>0</v>
      </c>
      <c r="AQ1629">
        <f t="shared" si="818"/>
        <v>0</v>
      </c>
    </row>
    <row r="1630" spans="13:43" x14ac:dyDescent="0.25">
      <c r="M1630">
        <f t="shared" si="819"/>
        <v>1617</v>
      </c>
      <c r="N1630">
        <f t="shared" si="798"/>
        <v>4734.3479225113661</v>
      </c>
      <c r="O1630">
        <f t="shared" si="799"/>
        <v>59179.349031392077</v>
      </c>
      <c r="P1630">
        <f t="shared" si="789"/>
        <v>-1.2131708248033714E-12</v>
      </c>
      <c r="Q1630">
        <f t="shared" si="790"/>
        <v>-7.566034309183526E-16</v>
      </c>
      <c r="R1630">
        <f t="shared" si="791"/>
        <v>-1.1306345058745309E-12</v>
      </c>
      <c r="S1630">
        <f t="shared" si="792"/>
        <v>1.6621889589381449E-11</v>
      </c>
      <c r="T1630">
        <f t="shared" si="793"/>
        <v>1.5491043419740405E-11</v>
      </c>
      <c r="U1630">
        <f t="shared" si="794"/>
        <v>0</v>
      </c>
      <c r="V1630">
        <f t="shared" si="795"/>
        <v>0</v>
      </c>
      <c r="W1630">
        <f t="shared" si="800"/>
        <v>6.1767734279844481E-8</v>
      </c>
      <c r="X1630">
        <f t="shared" si="801"/>
        <v>-1.7360851282824499E-4</v>
      </c>
      <c r="Y1630">
        <f t="shared" si="796"/>
        <v>1.0602141577915547E-11</v>
      </c>
      <c r="Z1630">
        <f t="shared" si="797"/>
        <v>9.880840240368701E-12</v>
      </c>
      <c r="AA1630">
        <f t="shared" si="802"/>
        <v>1</v>
      </c>
      <c r="AB1630">
        <f t="shared" si="803"/>
        <v>0</v>
      </c>
      <c r="AC1630">
        <f t="shared" si="804"/>
        <v>0</v>
      </c>
      <c r="AD1630">
        <f t="shared" si="805"/>
        <v>-59180.349031392077</v>
      </c>
      <c r="AE1630">
        <f t="shared" si="806"/>
        <v>0</v>
      </c>
      <c r="AF1630">
        <f t="shared" si="807"/>
        <v>1</v>
      </c>
      <c r="AG1630">
        <f t="shared" si="808"/>
        <v>-2</v>
      </c>
      <c r="AH1630">
        <f t="shared" si="809"/>
        <v>1</v>
      </c>
      <c r="AI1630">
        <f t="shared" si="810"/>
        <v>-1.2677623714749328E-5</v>
      </c>
      <c r="AJ1630">
        <f t="shared" si="811"/>
        <v>0</v>
      </c>
      <c r="AK1630" s="22">
        <f t="shared" si="812"/>
        <v>-5.7565455992399699E-8</v>
      </c>
      <c r="AL1630">
        <f t="shared" si="813"/>
        <v>6.1767734279844481E-8</v>
      </c>
      <c r="AM1630">
        <f t="shared" si="814"/>
        <v>-1.7360851282824499E-4</v>
      </c>
      <c r="AN1630">
        <f t="shared" si="815"/>
        <v>6.1767734279844481E-8</v>
      </c>
      <c r="AO1630">
        <f t="shared" si="816"/>
        <v>-1.7360851282824499E-4</v>
      </c>
      <c r="AP1630">
        <f t="shared" si="817"/>
        <v>0</v>
      </c>
      <c r="AQ1630">
        <f t="shared" si="818"/>
        <v>0</v>
      </c>
    </row>
    <row r="1631" spans="13:43" x14ac:dyDescent="0.25">
      <c r="M1631">
        <f t="shared" si="819"/>
        <v>1618</v>
      </c>
      <c r="N1631">
        <f t="shared" si="798"/>
        <v>4737.2757814615888</v>
      </c>
      <c r="O1631">
        <f t="shared" si="799"/>
        <v>59215.947268269862</v>
      </c>
      <c r="P1631">
        <f t="shared" si="789"/>
        <v>-8.8847932174387594E-12</v>
      </c>
      <c r="Q1631">
        <f t="shared" si="790"/>
        <v>-5.5376458272959532E-15</v>
      </c>
      <c r="R1631">
        <f t="shared" si="791"/>
        <v>-8.2803291868021981E-12</v>
      </c>
      <c r="S1631">
        <f t="shared" si="792"/>
        <v>-1.2544392904851008E-10</v>
      </c>
      <c r="T1631">
        <f t="shared" si="793"/>
        <v>-1.169095331300187E-10</v>
      </c>
      <c r="U1631">
        <f t="shared" si="794"/>
        <v>0</v>
      </c>
      <c r="V1631">
        <f t="shared" si="795"/>
        <v>0</v>
      </c>
      <c r="W1631">
        <f t="shared" si="800"/>
        <v>-4.6644381022762411E-7</v>
      </c>
      <c r="X1631">
        <f t="shared" si="801"/>
        <v>1.3118291181534521E-3</v>
      </c>
      <c r="Y1631">
        <f t="shared" si="796"/>
        <v>-1.2041596899770974E-12</v>
      </c>
      <c r="Z1631">
        <f t="shared" si="797"/>
        <v>-1.1222364305471625E-12</v>
      </c>
      <c r="AA1631">
        <f t="shared" si="802"/>
        <v>1</v>
      </c>
      <c r="AB1631">
        <f t="shared" si="803"/>
        <v>0</v>
      </c>
      <c r="AC1631">
        <f t="shared" si="804"/>
        <v>0</v>
      </c>
      <c r="AD1631">
        <f t="shared" si="805"/>
        <v>-59216.947268269862</v>
      </c>
      <c r="AE1631">
        <f t="shared" si="806"/>
        <v>0</v>
      </c>
      <c r="AF1631">
        <f t="shared" si="807"/>
        <v>1</v>
      </c>
      <c r="AG1631">
        <f t="shared" si="808"/>
        <v>-2</v>
      </c>
      <c r="AH1631">
        <f t="shared" si="809"/>
        <v>1</v>
      </c>
      <c r="AI1631">
        <f t="shared" si="810"/>
        <v>9.579525945385681E-5</v>
      </c>
      <c r="AJ1631">
        <f t="shared" si="811"/>
        <v>0</v>
      </c>
      <c r="AK1631" s="22">
        <f t="shared" si="812"/>
        <v>4.3470998157281184E-7</v>
      </c>
      <c r="AL1631">
        <f t="shared" si="813"/>
        <v>-4.6644381022762411E-7</v>
      </c>
      <c r="AM1631">
        <f t="shared" si="814"/>
        <v>1.3118291181534521E-3</v>
      </c>
      <c r="AN1631">
        <f t="shared" si="815"/>
        <v>-4.6644381022762411E-7</v>
      </c>
      <c r="AO1631">
        <f t="shared" si="816"/>
        <v>1.3118291181534521E-3</v>
      </c>
      <c r="AP1631">
        <f t="shared" si="817"/>
        <v>0</v>
      </c>
      <c r="AQ1631">
        <f t="shared" si="818"/>
        <v>0</v>
      </c>
    </row>
    <row r="1632" spans="13:43" x14ac:dyDescent="0.25">
      <c r="M1632">
        <f t="shared" si="819"/>
        <v>1619</v>
      </c>
      <c r="N1632">
        <f t="shared" si="798"/>
        <v>4740.2036404118135</v>
      </c>
      <c r="O1632">
        <f t="shared" si="799"/>
        <v>59252.545505147667</v>
      </c>
      <c r="P1632">
        <f t="shared" si="789"/>
        <v>-1.4932028104424507E-11</v>
      </c>
      <c r="Q1632">
        <f t="shared" si="790"/>
        <v>-9.3009716068907748E-15</v>
      </c>
      <c r="R1632">
        <f t="shared" si="791"/>
        <v>-1.3916149211952011E-11</v>
      </c>
      <c r="S1632">
        <f t="shared" si="792"/>
        <v>2.2816474154194194E-10</v>
      </c>
      <c r="T1632">
        <f t="shared" si="793"/>
        <v>2.1264188400926559E-10</v>
      </c>
      <c r="U1632">
        <f t="shared" si="794"/>
        <v>0</v>
      </c>
      <c r="V1632">
        <f t="shared" si="795"/>
        <v>0</v>
      </c>
      <c r="W1632">
        <f t="shared" si="800"/>
        <v>8.4891940692331348E-7</v>
      </c>
      <c r="X1632">
        <f t="shared" si="801"/>
        <v>-2.3889816547514823E-3</v>
      </c>
      <c r="Y1632">
        <f t="shared" si="796"/>
        <v>1.3801544801159877E-10</v>
      </c>
      <c r="Z1632">
        <f t="shared" si="797"/>
        <v>1.2862576701919818E-10</v>
      </c>
      <c r="AA1632">
        <f t="shared" si="802"/>
        <v>1</v>
      </c>
      <c r="AB1632">
        <f t="shared" si="803"/>
        <v>0</v>
      </c>
      <c r="AC1632">
        <f t="shared" si="804"/>
        <v>0</v>
      </c>
      <c r="AD1632">
        <f t="shared" si="805"/>
        <v>-59253.545505147667</v>
      </c>
      <c r="AE1632">
        <f t="shared" si="806"/>
        <v>0</v>
      </c>
      <c r="AF1632">
        <f t="shared" si="807"/>
        <v>1</v>
      </c>
      <c r="AG1632">
        <f t="shared" si="808"/>
        <v>-2</v>
      </c>
      <c r="AH1632">
        <f t="shared" si="809"/>
        <v>1</v>
      </c>
      <c r="AI1632">
        <f t="shared" si="810"/>
        <v>-1.7445341579844757E-4</v>
      </c>
      <c r="AJ1632">
        <f t="shared" si="811"/>
        <v>0</v>
      </c>
      <c r="AK1632" s="22">
        <f t="shared" si="812"/>
        <v>-7.9116440533394125E-7</v>
      </c>
      <c r="AL1632">
        <f t="shared" si="813"/>
        <v>8.4891940692331348E-7</v>
      </c>
      <c r="AM1632">
        <f t="shared" si="814"/>
        <v>-2.3889816547514823E-3</v>
      </c>
      <c r="AN1632">
        <f t="shared" si="815"/>
        <v>8.4891940692331348E-7</v>
      </c>
      <c r="AO1632">
        <f t="shared" si="816"/>
        <v>-2.3889816547514823E-3</v>
      </c>
      <c r="AP1632">
        <f t="shared" si="817"/>
        <v>0</v>
      </c>
      <c r="AQ1632">
        <f t="shared" si="818"/>
        <v>0</v>
      </c>
    </row>
    <row r="1633" spans="13:43" x14ac:dyDescent="0.25">
      <c r="M1633">
        <f t="shared" si="819"/>
        <v>1620</v>
      </c>
      <c r="N1633">
        <f t="shared" si="798"/>
        <v>4743.1314993620363</v>
      </c>
      <c r="O1633">
        <f t="shared" si="799"/>
        <v>59289.143742025452</v>
      </c>
      <c r="P1633">
        <f t="shared" si="789"/>
        <v>-1.8274622933626781E-11</v>
      </c>
      <c r="Q1633">
        <f t="shared" si="790"/>
        <v>-1.1376005122119247E-14</v>
      </c>
      <c r="R1633">
        <f t="shared" si="791"/>
        <v>-1.7031335446064099E-11</v>
      </c>
      <c r="S1633">
        <f t="shared" si="792"/>
        <v>-3.2014088620888642E-10</v>
      </c>
      <c r="T1633">
        <f t="shared" si="793"/>
        <v>-2.9836056496634339E-10</v>
      </c>
      <c r="U1633">
        <f t="shared" si="794"/>
        <v>0</v>
      </c>
      <c r="V1633">
        <f t="shared" si="795"/>
        <v>0</v>
      </c>
      <c r="W1633">
        <f t="shared" si="800"/>
        <v>-1.1918652239705112E-6</v>
      </c>
      <c r="X1633">
        <f t="shared" si="801"/>
        <v>3.3561530350791039E-3</v>
      </c>
      <c r="Y1633">
        <f t="shared" si="796"/>
        <v>-2.2294016086303779E-11</v>
      </c>
      <c r="Z1633">
        <f t="shared" si="797"/>
        <v>-2.0777275010534874E-11</v>
      </c>
      <c r="AA1633">
        <f t="shared" si="802"/>
        <v>1</v>
      </c>
      <c r="AB1633">
        <f t="shared" si="803"/>
        <v>0</v>
      </c>
      <c r="AC1633">
        <f t="shared" si="804"/>
        <v>0</v>
      </c>
      <c r="AD1633">
        <f t="shared" si="805"/>
        <v>-59290.143742025452</v>
      </c>
      <c r="AE1633">
        <f t="shared" si="806"/>
        <v>0</v>
      </c>
      <c r="AF1633">
        <f t="shared" si="807"/>
        <v>1</v>
      </c>
      <c r="AG1633">
        <f t="shared" si="808"/>
        <v>-2</v>
      </c>
      <c r="AH1633">
        <f t="shared" si="809"/>
        <v>1</v>
      </c>
      <c r="AI1633">
        <f t="shared" si="810"/>
        <v>2.4508025838402702E-4</v>
      </c>
      <c r="AJ1633">
        <f t="shared" si="811"/>
        <v>0</v>
      </c>
      <c r="AK1633" s="22">
        <f t="shared" si="812"/>
        <v>1.1107784007180978E-6</v>
      </c>
      <c r="AL1633">
        <f t="shared" si="813"/>
        <v>-1.1918652239705112E-6</v>
      </c>
      <c r="AM1633">
        <f t="shared" si="814"/>
        <v>3.3561530350791043E-3</v>
      </c>
      <c r="AN1633">
        <f t="shared" si="815"/>
        <v>-1.1918652239705112E-6</v>
      </c>
      <c r="AO1633">
        <f t="shared" si="816"/>
        <v>3.3561530350791043E-3</v>
      </c>
      <c r="AP1633">
        <f t="shared" si="817"/>
        <v>0</v>
      </c>
      <c r="AQ1633">
        <f t="shared" si="818"/>
        <v>0</v>
      </c>
    </row>
    <row r="1634" spans="13:43" x14ac:dyDescent="0.25">
      <c r="M1634">
        <f t="shared" si="819"/>
        <v>1621</v>
      </c>
      <c r="N1634">
        <f t="shared" si="798"/>
        <v>4746.05935831226</v>
      </c>
      <c r="O1634">
        <f t="shared" si="799"/>
        <v>59325.74197890325</v>
      </c>
      <c r="P1634">
        <f t="shared" si="789"/>
        <v>-1.8322149348983611E-11</v>
      </c>
      <c r="Q1634">
        <f t="shared" si="790"/>
        <v>-1.1398554307179752E-14</v>
      </c>
      <c r="R1634">
        <f t="shared" si="791"/>
        <v>-1.7075628470627783E-11</v>
      </c>
      <c r="S1634">
        <f t="shared" si="792"/>
        <v>3.972341416951398E-10</v>
      </c>
      <c r="T1634">
        <f t="shared" si="793"/>
        <v>3.7020889253973893E-10</v>
      </c>
      <c r="U1634">
        <f t="shared" si="794"/>
        <v>0</v>
      </c>
      <c r="V1634">
        <f t="shared" si="795"/>
        <v>0</v>
      </c>
      <c r="W1634">
        <f t="shared" si="800"/>
        <v>1.4797913529975894E-6</v>
      </c>
      <c r="X1634">
        <f t="shared" si="801"/>
        <v>-4.1694923555605761E-3</v>
      </c>
      <c r="Y1634">
        <f t="shared" si="796"/>
        <v>2.0675878277212895E-10</v>
      </c>
      <c r="Z1634">
        <f t="shared" si="797"/>
        <v>1.9269224862267501E-10</v>
      </c>
      <c r="AA1634">
        <f t="shared" si="802"/>
        <v>1</v>
      </c>
      <c r="AB1634">
        <f t="shared" si="803"/>
        <v>0</v>
      </c>
      <c r="AC1634">
        <f t="shared" si="804"/>
        <v>0</v>
      </c>
      <c r="AD1634">
        <f t="shared" si="805"/>
        <v>-59326.74197890325</v>
      </c>
      <c r="AE1634">
        <f t="shared" si="806"/>
        <v>0</v>
      </c>
      <c r="AF1634">
        <f t="shared" si="807"/>
        <v>1</v>
      </c>
      <c r="AG1634">
        <f t="shared" si="808"/>
        <v>-2</v>
      </c>
      <c r="AH1634">
        <f t="shared" si="809"/>
        <v>1</v>
      </c>
      <c r="AI1634">
        <f t="shared" si="810"/>
        <v>-3.0447361741609805E-4</v>
      </c>
      <c r="AJ1634">
        <f t="shared" si="811"/>
        <v>0</v>
      </c>
      <c r="AK1634" s="22">
        <f t="shared" si="812"/>
        <v>-1.3791158928216208E-6</v>
      </c>
      <c r="AL1634">
        <f t="shared" si="813"/>
        <v>1.4797913529975894E-6</v>
      </c>
      <c r="AM1634">
        <f t="shared" si="814"/>
        <v>-4.169492355560577E-3</v>
      </c>
      <c r="AN1634">
        <f t="shared" si="815"/>
        <v>1.4797913529975894E-6</v>
      </c>
      <c r="AO1634">
        <f t="shared" si="816"/>
        <v>-4.169492355560577E-3</v>
      </c>
      <c r="AP1634">
        <f t="shared" si="817"/>
        <v>0</v>
      </c>
      <c r="AQ1634">
        <f t="shared" si="818"/>
        <v>0</v>
      </c>
    </row>
    <row r="1635" spans="13:43" x14ac:dyDescent="0.25">
      <c r="M1635">
        <f t="shared" si="819"/>
        <v>1622</v>
      </c>
      <c r="N1635">
        <f t="shared" si="798"/>
        <v>4748.9872172624837</v>
      </c>
      <c r="O1635">
        <f t="shared" si="799"/>
        <v>59362.340215781049</v>
      </c>
      <c r="P1635">
        <f t="shared" si="789"/>
        <v>-1.5078247863083964E-11</v>
      </c>
      <c r="Q1635">
        <f t="shared" si="790"/>
        <v>-9.3746788074508754E-15</v>
      </c>
      <c r="R1635">
        <f t="shared" si="791"/>
        <v>-1.4052421121233891E-11</v>
      </c>
      <c r="S1635">
        <f t="shared" si="792"/>
        <v>-4.5599759516660815E-10</v>
      </c>
      <c r="T1635">
        <f t="shared" si="793"/>
        <v>-4.2497445961473272E-10</v>
      </c>
      <c r="U1635">
        <f t="shared" si="794"/>
        <v>0</v>
      </c>
      <c r="V1635">
        <f t="shared" si="795"/>
        <v>0</v>
      </c>
      <c r="W1635">
        <f t="shared" si="800"/>
        <v>-1.6997467341890111E-6</v>
      </c>
      <c r="X1635">
        <f t="shared" si="801"/>
        <v>4.7921989081992208E-3</v>
      </c>
      <c r="Y1635">
        <f t="shared" si="796"/>
        <v>-7.95959910415652E-11</v>
      </c>
      <c r="Z1635">
        <f t="shared" si="797"/>
        <v>-7.4180793142186139E-11</v>
      </c>
      <c r="AA1635">
        <f t="shared" si="802"/>
        <v>1</v>
      </c>
      <c r="AB1635">
        <f t="shared" si="803"/>
        <v>0</v>
      </c>
      <c r="AC1635">
        <f t="shared" si="804"/>
        <v>0</v>
      </c>
      <c r="AD1635">
        <f t="shared" si="805"/>
        <v>-59363.340215781049</v>
      </c>
      <c r="AE1635">
        <f t="shared" si="806"/>
        <v>0</v>
      </c>
      <c r="AF1635">
        <f t="shared" si="807"/>
        <v>1</v>
      </c>
      <c r="AG1635">
        <f t="shared" si="808"/>
        <v>-2</v>
      </c>
      <c r="AH1635">
        <f t="shared" si="809"/>
        <v>1</v>
      </c>
      <c r="AI1635">
        <f t="shared" si="810"/>
        <v>3.4994616010431735E-4</v>
      </c>
      <c r="AJ1635">
        <f t="shared" si="811"/>
        <v>0</v>
      </c>
      <c r="AK1635" s="22">
        <f t="shared" si="812"/>
        <v>1.5841069284147458E-6</v>
      </c>
      <c r="AL1635">
        <f t="shared" si="813"/>
        <v>-1.6997467341890111E-6</v>
      </c>
      <c r="AM1635">
        <f t="shared" si="814"/>
        <v>4.7921989081992208E-3</v>
      </c>
      <c r="AN1635">
        <f t="shared" si="815"/>
        <v>-1.6997467341890111E-6</v>
      </c>
      <c r="AO1635">
        <f t="shared" si="816"/>
        <v>4.7921989081992208E-3</v>
      </c>
      <c r="AP1635">
        <f t="shared" si="817"/>
        <v>0</v>
      </c>
      <c r="AQ1635">
        <f t="shared" si="818"/>
        <v>0</v>
      </c>
    </row>
    <row r="1636" spans="13:43" x14ac:dyDescent="0.25">
      <c r="M1636">
        <f t="shared" si="819"/>
        <v>1623</v>
      </c>
      <c r="N1636">
        <f t="shared" si="798"/>
        <v>4751.9150762127065</v>
      </c>
      <c r="O1636">
        <f t="shared" si="799"/>
        <v>59398.938452658833</v>
      </c>
      <c r="P1636">
        <f t="shared" si="789"/>
        <v>-9.1377784144689E-12</v>
      </c>
      <c r="Q1636">
        <f t="shared" si="790"/>
        <v>-5.6777788320681345E-15</v>
      </c>
      <c r="R1636">
        <f t="shared" si="791"/>
        <v>-8.5161029025805217E-12</v>
      </c>
      <c r="S1636">
        <f t="shared" si="792"/>
        <v>4.938296459264211E-10</v>
      </c>
      <c r="T1636">
        <f t="shared" si="793"/>
        <v>4.6023266162760595E-10</v>
      </c>
      <c r="U1636">
        <f t="shared" si="794"/>
        <v>0</v>
      </c>
      <c r="V1636">
        <f t="shared" si="795"/>
        <v>0</v>
      </c>
      <c r="W1636">
        <f t="shared" si="800"/>
        <v>1.8419015047538609E-6</v>
      </c>
      <c r="X1636">
        <f t="shared" si="801"/>
        <v>-5.1961871158992812E-3</v>
      </c>
      <c r="Y1636">
        <f t="shared" si="796"/>
        <v>1.9745140925700598E-10</v>
      </c>
      <c r="Z1636">
        <f t="shared" si="797"/>
        <v>1.8401808877633473E-10</v>
      </c>
      <c r="AA1636">
        <f t="shared" si="802"/>
        <v>1</v>
      </c>
      <c r="AB1636">
        <f t="shared" si="803"/>
        <v>0</v>
      </c>
      <c r="AC1636">
        <f t="shared" si="804"/>
        <v>0</v>
      </c>
      <c r="AD1636">
        <f t="shared" si="805"/>
        <v>-59399.938452658833</v>
      </c>
      <c r="AE1636">
        <f t="shared" si="806"/>
        <v>0</v>
      </c>
      <c r="AF1636">
        <f t="shared" si="807"/>
        <v>1</v>
      </c>
      <c r="AG1636">
        <f t="shared" si="808"/>
        <v>-2</v>
      </c>
      <c r="AH1636">
        <f t="shared" si="809"/>
        <v>1</v>
      </c>
      <c r="AI1636">
        <f t="shared" si="810"/>
        <v>-3.7944697056022531E-4</v>
      </c>
      <c r="AJ1636">
        <f t="shared" si="811"/>
        <v>0</v>
      </c>
      <c r="AK1636" s="22">
        <f t="shared" si="812"/>
        <v>-1.7165904051760234E-6</v>
      </c>
      <c r="AL1636">
        <f t="shared" si="813"/>
        <v>1.8419015047538609E-6</v>
      </c>
      <c r="AM1636">
        <f t="shared" si="814"/>
        <v>-5.1961871158992812E-3</v>
      </c>
      <c r="AN1636">
        <f t="shared" si="815"/>
        <v>1.8419015047538609E-6</v>
      </c>
      <c r="AO1636">
        <f t="shared" si="816"/>
        <v>-5.1961871158992812E-3</v>
      </c>
      <c r="AP1636">
        <f t="shared" si="817"/>
        <v>0</v>
      </c>
      <c r="AQ1636">
        <f t="shared" si="818"/>
        <v>0</v>
      </c>
    </row>
    <row r="1637" spans="13:43" x14ac:dyDescent="0.25">
      <c r="M1637">
        <f t="shared" si="819"/>
        <v>1624</v>
      </c>
      <c r="N1637">
        <f t="shared" si="798"/>
        <v>4754.8429351629302</v>
      </c>
      <c r="O1637">
        <f t="shared" si="799"/>
        <v>59435.536689536624</v>
      </c>
      <c r="P1637">
        <f t="shared" si="789"/>
        <v>-1.5777844136265536E-12</v>
      </c>
      <c r="Q1637">
        <f t="shared" si="790"/>
        <v>-9.7975616587057059E-16</v>
      </c>
      <c r="R1637">
        <f t="shared" si="791"/>
        <v>-1.4704421375829951E-12</v>
      </c>
      <c r="S1637">
        <f t="shared" si="792"/>
        <v>-5.0908904807403325E-10</v>
      </c>
      <c r="T1637">
        <f t="shared" si="793"/>
        <v>-4.7445391246415036E-10</v>
      </c>
      <c r="U1637">
        <f t="shared" si="794"/>
        <v>0</v>
      </c>
      <c r="V1637">
        <f t="shared" si="795"/>
        <v>0</v>
      </c>
      <c r="W1637">
        <f t="shared" si="800"/>
        <v>-1.8999860628684634E-6</v>
      </c>
      <c r="X1637">
        <f t="shared" si="801"/>
        <v>5.3633530742075537E-3</v>
      </c>
      <c r="Y1637">
        <f t="shared" si="796"/>
        <v>-1.5550860180659677E-10</v>
      </c>
      <c r="Z1637">
        <f t="shared" si="797"/>
        <v>-1.4492879944696908E-10</v>
      </c>
      <c r="AA1637">
        <f t="shared" si="802"/>
        <v>1</v>
      </c>
      <c r="AB1637">
        <f t="shared" si="803"/>
        <v>0</v>
      </c>
      <c r="AC1637">
        <f t="shared" si="804"/>
        <v>0</v>
      </c>
      <c r="AD1637">
        <f t="shared" si="805"/>
        <v>-59436.536689536624</v>
      </c>
      <c r="AE1637">
        <f t="shared" si="806"/>
        <v>0</v>
      </c>
      <c r="AF1637">
        <f t="shared" si="807"/>
        <v>1</v>
      </c>
      <c r="AG1637">
        <f t="shared" si="808"/>
        <v>-2</v>
      </c>
      <c r="AH1637">
        <f t="shared" si="809"/>
        <v>1</v>
      </c>
      <c r="AI1637">
        <f t="shared" si="810"/>
        <v>3.9165403721546391E-4</v>
      </c>
      <c r="AJ1637">
        <f t="shared" si="811"/>
        <v>0</v>
      </c>
      <c r="AK1637" s="22">
        <f t="shared" si="812"/>
        <v>1.7707232645558956E-6</v>
      </c>
      <c r="AL1637">
        <f t="shared" si="813"/>
        <v>-1.8999860628684634E-6</v>
      </c>
      <c r="AM1637">
        <f t="shared" si="814"/>
        <v>5.3633530742075528E-3</v>
      </c>
      <c r="AN1637">
        <f t="shared" si="815"/>
        <v>-1.8999860628684634E-6</v>
      </c>
      <c r="AO1637">
        <f t="shared" si="816"/>
        <v>5.3633530742075528E-3</v>
      </c>
      <c r="AP1637">
        <f t="shared" si="817"/>
        <v>0</v>
      </c>
      <c r="AQ1637">
        <f t="shared" si="818"/>
        <v>0</v>
      </c>
    </row>
    <row r="1638" spans="13:43" x14ac:dyDescent="0.25">
      <c r="M1638">
        <f t="shared" si="819"/>
        <v>1625</v>
      </c>
      <c r="N1638">
        <f t="shared" si="798"/>
        <v>4757.7707941131539</v>
      </c>
      <c r="O1638">
        <f t="shared" si="799"/>
        <v>59472.134926414423</v>
      </c>
      <c r="P1638">
        <f t="shared" si="789"/>
        <v>6.2377523166083269E-12</v>
      </c>
      <c r="Q1638">
        <f t="shared" si="790"/>
        <v>3.8710709347442275E-15</v>
      </c>
      <c r="R1638">
        <f t="shared" si="791"/>
        <v>5.813375877547369E-12</v>
      </c>
      <c r="S1638">
        <f t="shared" si="792"/>
        <v>5.0116591137009732E-10</v>
      </c>
      <c r="T1638">
        <f t="shared" si="793"/>
        <v>4.6706981488359483E-10</v>
      </c>
      <c r="U1638">
        <f t="shared" si="794"/>
        <v>0</v>
      </c>
      <c r="V1638">
        <f t="shared" si="795"/>
        <v>0</v>
      </c>
      <c r="W1638">
        <f t="shared" si="800"/>
        <v>1.8715672465354544E-6</v>
      </c>
      <c r="X1638">
        <f t="shared" si="801"/>
        <v>-5.2863855922149214E-3</v>
      </c>
      <c r="Y1638">
        <f t="shared" si="796"/>
        <v>1.3262414944358288E-10</v>
      </c>
      <c r="Z1638">
        <f t="shared" si="797"/>
        <v>1.2360125763614512E-10</v>
      </c>
      <c r="AA1638">
        <f t="shared" si="802"/>
        <v>1</v>
      </c>
      <c r="AB1638">
        <f t="shared" si="803"/>
        <v>0</v>
      </c>
      <c r="AC1638">
        <f t="shared" si="804"/>
        <v>0</v>
      </c>
      <c r="AD1638">
        <f t="shared" si="805"/>
        <v>-59473.134926414423</v>
      </c>
      <c r="AE1638">
        <f t="shared" si="806"/>
        <v>0</v>
      </c>
      <c r="AF1638">
        <f t="shared" si="807"/>
        <v>1</v>
      </c>
      <c r="AG1638">
        <f t="shared" si="808"/>
        <v>-2</v>
      </c>
      <c r="AH1638">
        <f t="shared" si="809"/>
        <v>1</v>
      </c>
      <c r="AI1638">
        <f t="shared" si="810"/>
        <v>-3.8603347759701736E-4</v>
      </c>
      <c r="AJ1638">
        <f t="shared" si="811"/>
        <v>0</v>
      </c>
      <c r="AK1638" s="22">
        <f t="shared" si="812"/>
        <v>-1.7442378812073315E-6</v>
      </c>
      <c r="AL1638">
        <f t="shared" si="813"/>
        <v>1.8715672465354544E-6</v>
      </c>
      <c r="AM1638">
        <f t="shared" si="814"/>
        <v>-5.2863855922149214E-3</v>
      </c>
      <c r="AN1638">
        <f t="shared" si="815"/>
        <v>1.8715672465354544E-6</v>
      </c>
      <c r="AO1638">
        <f t="shared" si="816"/>
        <v>-5.2863855922149214E-3</v>
      </c>
      <c r="AP1638">
        <f t="shared" si="817"/>
        <v>0</v>
      </c>
      <c r="AQ1638">
        <f t="shared" si="818"/>
        <v>0</v>
      </c>
    </row>
    <row r="1639" spans="13:43" x14ac:dyDescent="0.25">
      <c r="M1639">
        <f t="shared" si="819"/>
        <v>1626</v>
      </c>
      <c r="N1639">
        <f t="shared" si="798"/>
        <v>4760.6986530633767</v>
      </c>
      <c r="O1639">
        <f t="shared" si="799"/>
        <v>59508.733163292207</v>
      </c>
      <c r="P1639">
        <f t="shared" si="789"/>
        <v>1.2903977214261391E-11</v>
      </c>
      <c r="Q1639">
        <f t="shared" si="790"/>
        <v>8.0031215870422342E-15</v>
      </c>
      <c r="R1639">
        <f t="shared" si="791"/>
        <v>1.2026073825033916E-11</v>
      </c>
      <c r="S1639">
        <f t="shared" si="792"/>
        <v>-4.7050559830186893E-10</v>
      </c>
      <c r="T1639">
        <f t="shared" si="793"/>
        <v>-4.384954317817976E-10</v>
      </c>
      <c r="U1639">
        <f t="shared" si="794"/>
        <v>0</v>
      </c>
      <c r="V1639">
        <f t="shared" si="795"/>
        <v>0</v>
      </c>
      <c r="W1639">
        <f t="shared" si="800"/>
        <v>-1.7581494772358328E-6</v>
      </c>
      <c r="X1639">
        <f t="shared" si="801"/>
        <v>4.9690854099890191E-3</v>
      </c>
      <c r="Y1639">
        <f t="shared" si="796"/>
        <v>-2.064633798586988E-10</v>
      </c>
      <c r="Z1639">
        <f t="shared" si="797"/>
        <v>-1.9241694301835991E-10</v>
      </c>
      <c r="AA1639">
        <f t="shared" si="802"/>
        <v>1</v>
      </c>
      <c r="AB1639">
        <f t="shared" si="803"/>
        <v>0</v>
      </c>
      <c r="AC1639">
        <f t="shared" si="804"/>
        <v>0</v>
      </c>
      <c r="AD1639">
        <f t="shared" si="805"/>
        <v>-59509.733163292207</v>
      </c>
      <c r="AE1639">
        <f t="shared" si="806"/>
        <v>0</v>
      </c>
      <c r="AF1639">
        <f t="shared" si="807"/>
        <v>1</v>
      </c>
      <c r="AG1639">
        <f t="shared" si="808"/>
        <v>-2</v>
      </c>
      <c r="AH1639">
        <f t="shared" si="809"/>
        <v>1</v>
      </c>
      <c r="AI1639">
        <f t="shared" si="810"/>
        <v>3.6286284808095814E-4</v>
      </c>
      <c r="AJ1639">
        <f t="shared" si="811"/>
        <v>0</v>
      </c>
      <c r="AK1639" s="22">
        <f t="shared" si="812"/>
        <v>1.6385363254760899E-6</v>
      </c>
      <c r="AL1639">
        <f t="shared" si="813"/>
        <v>-1.7581494772358328E-6</v>
      </c>
      <c r="AM1639">
        <f t="shared" si="814"/>
        <v>4.9690854099890191E-3</v>
      </c>
      <c r="AN1639">
        <f t="shared" si="815"/>
        <v>-1.7581494772358328E-6</v>
      </c>
      <c r="AO1639">
        <f t="shared" si="816"/>
        <v>4.9690854099890191E-3</v>
      </c>
      <c r="AP1639">
        <f t="shared" si="817"/>
        <v>0</v>
      </c>
      <c r="AQ1639">
        <f t="shared" si="818"/>
        <v>0</v>
      </c>
    </row>
    <row r="1640" spans="13:43" x14ac:dyDescent="0.25">
      <c r="M1640">
        <f t="shared" si="819"/>
        <v>1627</v>
      </c>
      <c r="N1640">
        <f t="shared" si="798"/>
        <v>4763.6265120136004</v>
      </c>
      <c r="O1640">
        <f t="shared" si="799"/>
        <v>59545.331400170006</v>
      </c>
      <c r="P1640">
        <f t="shared" si="789"/>
        <v>1.7227662964502691E-11</v>
      </c>
      <c r="Q1640">
        <f t="shared" si="790"/>
        <v>1.0678129476780846E-14</v>
      </c>
      <c r="R1640">
        <f t="shared" si="791"/>
        <v>1.6055603881176784E-11</v>
      </c>
      <c r="S1640">
        <f t="shared" si="792"/>
        <v>4.1858460578321297E-10</v>
      </c>
      <c r="T1640">
        <f t="shared" si="793"/>
        <v>3.9010680874483967E-10</v>
      </c>
      <c r="U1640">
        <f t="shared" si="794"/>
        <v>0</v>
      </c>
      <c r="V1640">
        <f t="shared" si="795"/>
        <v>0</v>
      </c>
      <c r="W1640">
        <f t="shared" si="800"/>
        <v>1.5650967025126914E-6</v>
      </c>
      <c r="X1640">
        <f t="shared" si="801"/>
        <v>-4.4261786808264848E-3</v>
      </c>
      <c r="Y1640">
        <f t="shared" si="796"/>
        <v>5.8271334837019968E-11</v>
      </c>
      <c r="Z1640">
        <f t="shared" si="797"/>
        <v>5.4306929018658282E-11</v>
      </c>
      <c r="AA1640">
        <f t="shared" si="802"/>
        <v>1</v>
      </c>
      <c r="AB1640">
        <f t="shared" si="803"/>
        <v>0</v>
      </c>
      <c r="AC1640">
        <f t="shared" si="804"/>
        <v>0</v>
      </c>
      <c r="AD1640">
        <f t="shared" si="805"/>
        <v>-59546.331400170006</v>
      </c>
      <c r="AE1640">
        <f t="shared" si="806"/>
        <v>0</v>
      </c>
      <c r="AF1640">
        <f t="shared" si="807"/>
        <v>1</v>
      </c>
      <c r="AG1640">
        <f t="shared" si="808"/>
        <v>-2</v>
      </c>
      <c r="AH1640">
        <f t="shared" si="809"/>
        <v>1</v>
      </c>
      <c r="AI1640">
        <f t="shared" si="810"/>
        <v>-3.2321752278633841E-4</v>
      </c>
      <c r="AJ1640">
        <f t="shared" si="811"/>
        <v>0</v>
      </c>
      <c r="AK1640" s="22">
        <f t="shared" si="812"/>
        <v>-1.4586176165076436E-6</v>
      </c>
      <c r="AL1640">
        <f t="shared" si="813"/>
        <v>1.5650967025126914E-6</v>
      </c>
      <c r="AM1640">
        <f t="shared" si="814"/>
        <v>-4.4261786808264848E-3</v>
      </c>
      <c r="AN1640">
        <f t="shared" si="815"/>
        <v>1.5650967025126914E-6</v>
      </c>
      <c r="AO1640">
        <f t="shared" si="816"/>
        <v>-4.4261786808264848E-3</v>
      </c>
      <c r="AP1640">
        <f t="shared" si="817"/>
        <v>0</v>
      </c>
      <c r="AQ1640">
        <f t="shared" si="818"/>
        <v>0</v>
      </c>
    </row>
    <row r="1641" spans="13:43" x14ac:dyDescent="0.25">
      <c r="M1641">
        <f t="shared" si="819"/>
        <v>1628</v>
      </c>
      <c r="N1641">
        <f t="shared" si="798"/>
        <v>4766.554370963825</v>
      </c>
      <c r="O1641">
        <f t="shared" si="799"/>
        <v>59581.929637047811</v>
      </c>
      <c r="P1641">
        <f t="shared" si="789"/>
        <v>1.8440765447786407E-11</v>
      </c>
      <c r="Q1641">
        <f t="shared" si="790"/>
        <v>1.1423019341028737E-14</v>
      </c>
      <c r="R1641">
        <f t="shared" si="791"/>
        <v>1.7186174695047912E-11</v>
      </c>
      <c r="S1641">
        <f t="shared" si="792"/>
        <v>-3.4783970381441742E-10</v>
      </c>
      <c r="T1641">
        <f t="shared" si="793"/>
        <v>-3.2417493365742542E-10</v>
      </c>
      <c r="U1641">
        <f t="shared" si="794"/>
        <v>0</v>
      </c>
      <c r="V1641">
        <f t="shared" si="795"/>
        <v>0</v>
      </c>
      <c r="W1641">
        <f t="shared" si="800"/>
        <v>-1.3013791255041702E-6</v>
      </c>
      <c r="X1641">
        <f t="shared" si="801"/>
        <v>3.6826338224564049E-3</v>
      </c>
      <c r="Y1641">
        <f t="shared" si="796"/>
        <v>-1.9151979519858972E-10</v>
      </c>
      <c r="Z1641">
        <f t="shared" si="797"/>
        <v>-1.7849002348424132E-10</v>
      </c>
      <c r="AA1641">
        <f t="shared" si="802"/>
        <v>1</v>
      </c>
      <c r="AB1641">
        <f t="shared" si="803"/>
        <v>0</v>
      </c>
      <c r="AC1641">
        <f t="shared" si="804"/>
        <v>0</v>
      </c>
      <c r="AD1641">
        <f t="shared" si="805"/>
        <v>-59582.929637047811</v>
      </c>
      <c r="AE1641">
        <f t="shared" si="806"/>
        <v>0</v>
      </c>
      <c r="AF1641">
        <f t="shared" si="807"/>
        <v>1</v>
      </c>
      <c r="AG1641">
        <f t="shared" si="808"/>
        <v>-2</v>
      </c>
      <c r="AH1641">
        <f t="shared" si="809"/>
        <v>1</v>
      </c>
      <c r="AI1641">
        <f t="shared" si="810"/>
        <v>2.689208064821524E-4</v>
      </c>
      <c r="AJ1641">
        <f t="shared" si="811"/>
        <v>0</v>
      </c>
      <c r="AK1641" s="22">
        <f t="shared" si="812"/>
        <v>1.2128416826693185E-6</v>
      </c>
      <c r="AL1641">
        <f t="shared" si="813"/>
        <v>-1.3013791255041702E-6</v>
      </c>
      <c r="AM1641">
        <f t="shared" si="814"/>
        <v>3.6826338224564049E-3</v>
      </c>
      <c r="AN1641">
        <f t="shared" si="815"/>
        <v>-1.3013791255041702E-6</v>
      </c>
      <c r="AO1641">
        <f t="shared" si="816"/>
        <v>3.6826338224564049E-3</v>
      </c>
      <c r="AP1641">
        <f t="shared" si="817"/>
        <v>0</v>
      </c>
      <c r="AQ1641">
        <f t="shared" si="818"/>
        <v>0</v>
      </c>
    </row>
    <row r="1642" spans="13:43" x14ac:dyDescent="0.25">
      <c r="M1642">
        <f t="shared" si="819"/>
        <v>1629</v>
      </c>
      <c r="N1642">
        <f t="shared" si="798"/>
        <v>4769.4822299140478</v>
      </c>
      <c r="O1642">
        <f t="shared" si="799"/>
        <v>59618.527873925595</v>
      </c>
      <c r="P1642">
        <f t="shared" si="789"/>
        <v>1.6336819672287267E-11</v>
      </c>
      <c r="Q1642">
        <f t="shared" si="790"/>
        <v>1.0113530759284406E-14</v>
      </c>
      <c r="R1642">
        <f t="shared" si="791"/>
        <v>1.5225367821330167E-11</v>
      </c>
      <c r="S1642">
        <f t="shared" si="792"/>
        <v>2.6155372150190824E-10</v>
      </c>
      <c r="T1642">
        <f t="shared" si="793"/>
        <v>2.437592931052267E-10</v>
      </c>
      <c r="U1642">
        <f t="shared" si="794"/>
        <v>0</v>
      </c>
      <c r="V1642">
        <f t="shared" si="795"/>
        <v>0</v>
      </c>
      <c r="W1642">
        <f t="shared" si="800"/>
        <v>9.7915666208575256E-7</v>
      </c>
      <c r="X1642">
        <f t="shared" si="801"/>
        <v>-2.7725134149625854E-3</v>
      </c>
      <c r="Y1642">
        <f t="shared" si="796"/>
        <v>1.2069576074694819E-11</v>
      </c>
      <c r="Z1642">
        <f t="shared" si="797"/>
        <v>1.1248439957777163E-11</v>
      </c>
      <c r="AA1642">
        <f t="shared" si="802"/>
        <v>1</v>
      </c>
      <c r="AB1642">
        <f t="shared" si="803"/>
        <v>0</v>
      </c>
      <c r="AC1642">
        <f t="shared" si="804"/>
        <v>0</v>
      </c>
      <c r="AD1642">
        <f t="shared" si="805"/>
        <v>-59619.527873925595</v>
      </c>
      <c r="AE1642">
        <f t="shared" si="806"/>
        <v>0</v>
      </c>
      <c r="AF1642">
        <f t="shared" si="807"/>
        <v>1</v>
      </c>
      <c r="AG1642">
        <f t="shared" si="808"/>
        <v>-2</v>
      </c>
      <c r="AH1642">
        <f t="shared" si="809"/>
        <v>1</v>
      </c>
      <c r="AI1642">
        <f t="shared" si="810"/>
        <v>-2.0246009479677225E-4</v>
      </c>
      <c r="AJ1642">
        <f t="shared" si="811"/>
        <v>0</v>
      </c>
      <c r="AK1642" s="22">
        <f t="shared" si="812"/>
        <v>-9.1254115758225432E-7</v>
      </c>
      <c r="AL1642">
        <f t="shared" si="813"/>
        <v>9.7915666208575256E-7</v>
      </c>
      <c r="AM1642">
        <f t="shared" si="814"/>
        <v>-2.7725134149625854E-3</v>
      </c>
      <c r="AN1642">
        <f t="shared" si="815"/>
        <v>9.7915666208575256E-7</v>
      </c>
      <c r="AO1642">
        <f t="shared" si="816"/>
        <v>-2.7725134149625854E-3</v>
      </c>
      <c r="AP1642">
        <f t="shared" si="817"/>
        <v>0</v>
      </c>
      <c r="AQ1642">
        <f t="shared" si="818"/>
        <v>0</v>
      </c>
    </row>
    <row r="1643" spans="13:43" x14ac:dyDescent="0.25">
      <c r="M1643">
        <f t="shared" si="819"/>
        <v>1630</v>
      </c>
      <c r="N1643">
        <f t="shared" si="798"/>
        <v>4772.4100888642715</v>
      </c>
      <c r="O1643">
        <f t="shared" si="799"/>
        <v>59655.126110803394</v>
      </c>
      <c r="P1643">
        <f t="shared" si="789"/>
        <v>1.1305959986539104E-11</v>
      </c>
      <c r="Q1643">
        <f t="shared" si="790"/>
        <v>6.9948146085245001E-15</v>
      </c>
      <c r="R1643">
        <f t="shared" si="791"/>
        <v>1.0536775383540637E-11</v>
      </c>
      <c r="S1643">
        <f t="shared" si="792"/>
        <v>-1.6370332715115007E-10</v>
      </c>
      <c r="T1643">
        <f t="shared" si="793"/>
        <v>-1.5256600852856484E-10</v>
      </c>
      <c r="U1643">
        <f t="shared" si="794"/>
        <v>0</v>
      </c>
      <c r="V1643">
        <f t="shared" si="795"/>
        <v>0</v>
      </c>
      <c r="W1643">
        <f t="shared" si="800"/>
        <v>-6.1321845677290342E-7</v>
      </c>
      <c r="X1643">
        <f t="shared" si="801"/>
        <v>1.7374139285510981E-3</v>
      </c>
      <c r="Y1643">
        <f t="shared" si="796"/>
        <v>-1.0161154770505286E-10</v>
      </c>
      <c r="Z1643">
        <f t="shared" si="797"/>
        <v>-9.4698553313190605E-11</v>
      </c>
      <c r="AA1643">
        <f t="shared" si="802"/>
        <v>1</v>
      </c>
      <c r="AB1643">
        <f t="shared" si="803"/>
        <v>0</v>
      </c>
      <c r="AC1643">
        <f t="shared" si="804"/>
        <v>0</v>
      </c>
      <c r="AD1643">
        <f t="shared" si="805"/>
        <v>-59656.126110803394</v>
      </c>
      <c r="AE1643">
        <f t="shared" si="806"/>
        <v>0</v>
      </c>
      <c r="AF1643">
        <f t="shared" si="807"/>
        <v>1</v>
      </c>
      <c r="AG1643">
        <f t="shared" si="808"/>
        <v>-2</v>
      </c>
      <c r="AH1643">
        <f t="shared" si="809"/>
        <v>1</v>
      </c>
      <c r="AI1643">
        <f t="shared" si="810"/>
        <v>1.268729362132557E-4</v>
      </c>
      <c r="AJ1643">
        <f t="shared" si="811"/>
        <v>0</v>
      </c>
      <c r="AK1643" s="22">
        <f t="shared" si="812"/>
        <v>5.7149902774735074E-7</v>
      </c>
      <c r="AL1643">
        <f t="shared" si="813"/>
        <v>-6.1321845677290342E-7</v>
      </c>
      <c r="AM1643">
        <f t="shared" si="814"/>
        <v>1.7374139285510979E-3</v>
      </c>
      <c r="AN1643">
        <f t="shared" si="815"/>
        <v>-6.1321845677290342E-7</v>
      </c>
      <c r="AO1643">
        <f t="shared" si="816"/>
        <v>1.7374139285510979E-3</v>
      </c>
      <c r="AP1643">
        <f t="shared" si="817"/>
        <v>0</v>
      </c>
      <c r="AQ1643">
        <f t="shared" si="818"/>
        <v>0</v>
      </c>
    </row>
    <row r="1644" spans="13:43" x14ac:dyDescent="0.25">
      <c r="M1644">
        <f t="shared" si="819"/>
        <v>1631</v>
      </c>
      <c r="N1644">
        <f t="shared" si="798"/>
        <v>4775.3379478144943</v>
      </c>
      <c r="O1644">
        <f t="shared" si="799"/>
        <v>59691.724347681178</v>
      </c>
      <c r="P1644">
        <f t="shared" si="789"/>
        <v>4.2626471787536412E-12</v>
      </c>
      <c r="Q1644">
        <f t="shared" si="790"/>
        <v>2.635613934724381E-15</v>
      </c>
      <c r="R1644">
        <f t="shared" si="791"/>
        <v>3.972644155408799E-12</v>
      </c>
      <c r="S1644">
        <f t="shared" si="792"/>
        <v>5.8775855435793948E-11</v>
      </c>
      <c r="T1644">
        <f t="shared" si="793"/>
        <v>5.4777125289649542E-11</v>
      </c>
      <c r="U1644">
        <f t="shared" si="794"/>
        <v>0</v>
      </c>
      <c r="V1644">
        <f t="shared" si="795"/>
        <v>0</v>
      </c>
      <c r="W1644">
        <f t="shared" si="800"/>
        <v>2.2030428233453511E-7</v>
      </c>
      <c r="X1644">
        <f t="shared" si="801"/>
        <v>-6.2456474317335053E-4</v>
      </c>
      <c r="Y1644">
        <f t="shared" si="796"/>
        <v>1.2843618450209814E-13</v>
      </c>
      <c r="Z1644">
        <f t="shared" si="797"/>
        <v>1.196982148202227E-13</v>
      </c>
      <c r="AA1644">
        <f t="shared" si="802"/>
        <v>1</v>
      </c>
      <c r="AB1644">
        <f t="shared" si="803"/>
        <v>0</v>
      </c>
      <c r="AC1644">
        <f t="shared" si="804"/>
        <v>0</v>
      </c>
      <c r="AD1644">
        <f t="shared" si="805"/>
        <v>-59692.724347681178</v>
      </c>
      <c r="AE1644">
        <f t="shared" si="806"/>
        <v>0</v>
      </c>
      <c r="AF1644">
        <f t="shared" si="807"/>
        <v>1</v>
      </c>
      <c r="AG1644">
        <f t="shared" si="808"/>
        <v>-2</v>
      </c>
      <c r="AH1644">
        <f t="shared" si="809"/>
        <v>1</v>
      </c>
      <c r="AI1644">
        <f t="shared" si="810"/>
        <v>-4.5608214334236524E-5</v>
      </c>
      <c r="AJ1644">
        <f t="shared" si="811"/>
        <v>0</v>
      </c>
      <c r="AK1644" s="22">
        <f t="shared" si="812"/>
        <v>-2.0531619975259694E-7</v>
      </c>
      <c r="AL1644">
        <f t="shared" si="813"/>
        <v>2.2030428233453511E-7</v>
      </c>
      <c r="AM1644">
        <f t="shared" si="814"/>
        <v>-6.2456474317335053E-4</v>
      </c>
      <c r="AN1644">
        <f t="shared" si="815"/>
        <v>2.2030428233453511E-7</v>
      </c>
      <c r="AO1644">
        <f t="shared" si="816"/>
        <v>-6.2456474317335053E-4</v>
      </c>
      <c r="AP1644">
        <f t="shared" si="817"/>
        <v>0</v>
      </c>
      <c r="AQ1644">
        <f t="shared" si="818"/>
        <v>0</v>
      </c>
    </row>
    <row r="1645" spans="13:43" x14ac:dyDescent="0.25">
      <c r="M1645">
        <f t="shared" si="819"/>
        <v>1632</v>
      </c>
      <c r="N1645">
        <f t="shared" si="798"/>
        <v>4778.265806764718</v>
      </c>
      <c r="O1645">
        <f t="shared" si="799"/>
        <v>59728.322584558977</v>
      </c>
      <c r="P1645">
        <f t="shared" si="789"/>
        <v>-3.5205210760847903E-12</v>
      </c>
      <c r="Q1645">
        <f t="shared" si="790"/>
        <v>-2.1754202301369562E-15</v>
      </c>
      <c r="R1645">
        <f t="shared" si="791"/>
        <v>-3.2810075266400659E-12</v>
      </c>
      <c r="S1645">
        <f t="shared" si="792"/>
        <v>4.8436385584805303E-11</v>
      </c>
      <c r="T1645">
        <f t="shared" si="793"/>
        <v>4.5141086285932251E-11</v>
      </c>
      <c r="U1645">
        <f t="shared" si="794"/>
        <v>0</v>
      </c>
      <c r="V1645">
        <f t="shared" si="795"/>
        <v>0</v>
      </c>
      <c r="W1645">
        <f t="shared" si="800"/>
        <v>1.8166104747174832E-7</v>
      </c>
      <c r="X1645">
        <f t="shared" si="801"/>
        <v>-5.1532667133526123E-4</v>
      </c>
      <c r="Y1645">
        <f t="shared" si="796"/>
        <v>3.0830620793151999E-11</v>
      </c>
      <c r="Z1645">
        <f t="shared" si="797"/>
        <v>2.8733104187467088E-11</v>
      </c>
      <c r="AA1645">
        <f t="shared" si="802"/>
        <v>1</v>
      </c>
      <c r="AB1645">
        <f t="shared" si="803"/>
        <v>0</v>
      </c>
      <c r="AC1645">
        <f t="shared" si="804"/>
        <v>0</v>
      </c>
      <c r="AD1645">
        <f t="shared" si="805"/>
        <v>-59729.322584558977</v>
      </c>
      <c r="AE1645">
        <f t="shared" si="806"/>
        <v>0</v>
      </c>
      <c r="AF1645">
        <f t="shared" si="807"/>
        <v>1</v>
      </c>
      <c r="AG1645">
        <f t="shared" si="808"/>
        <v>-2</v>
      </c>
      <c r="AH1645">
        <f t="shared" si="809"/>
        <v>1</v>
      </c>
      <c r="AI1645">
        <f t="shared" si="810"/>
        <v>-3.76312060535742E-5</v>
      </c>
      <c r="AJ1645">
        <f t="shared" si="811"/>
        <v>0</v>
      </c>
      <c r="AK1645" s="22">
        <f t="shared" si="812"/>
        <v>-1.6930200137162117E-7</v>
      </c>
      <c r="AL1645">
        <f t="shared" si="813"/>
        <v>1.8166104747174832E-7</v>
      </c>
      <c r="AM1645">
        <f t="shared" si="814"/>
        <v>-5.1532667133526123E-4</v>
      </c>
      <c r="AN1645">
        <f t="shared" si="815"/>
        <v>1.8166104747174832E-7</v>
      </c>
      <c r="AO1645">
        <f t="shared" si="816"/>
        <v>-5.1532667133526123E-4</v>
      </c>
      <c r="AP1645">
        <f t="shared" si="817"/>
        <v>0</v>
      </c>
      <c r="AQ1645">
        <f t="shared" si="818"/>
        <v>0</v>
      </c>
    </row>
    <row r="1646" spans="13:43" x14ac:dyDescent="0.25">
      <c r="M1646">
        <f t="shared" si="819"/>
        <v>1633</v>
      </c>
      <c r="N1646">
        <f t="shared" si="798"/>
        <v>4781.1936657149417</v>
      </c>
      <c r="O1646">
        <f t="shared" si="799"/>
        <v>59764.920821436768</v>
      </c>
      <c r="P1646">
        <f t="shared" si="789"/>
        <v>-1.0642719722945537E-11</v>
      </c>
      <c r="Q1646">
        <f t="shared" si="790"/>
        <v>-6.5723821741674016E-15</v>
      </c>
      <c r="R1646">
        <f t="shared" si="791"/>
        <v>-9.9186577101076757E-12</v>
      </c>
      <c r="S1646">
        <f t="shared" si="792"/>
        <v>-1.5305490312817791E-10</v>
      </c>
      <c r="T1646">
        <f t="shared" si="793"/>
        <v>-1.4264203460221614E-10</v>
      </c>
      <c r="U1646">
        <f t="shared" si="794"/>
        <v>0</v>
      </c>
      <c r="V1646">
        <f t="shared" si="795"/>
        <v>0</v>
      </c>
      <c r="W1646">
        <f t="shared" si="800"/>
        <v>-5.7438524599281251E-7</v>
      </c>
      <c r="X1646">
        <f t="shared" si="801"/>
        <v>1.6303851091352256E-3</v>
      </c>
      <c r="Y1646">
        <f t="shared" si="796"/>
        <v>-2.3325716861354894E-12</v>
      </c>
      <c r="Z1646">
        <f t="shared" si="797"/>
        <v>-2.1738785518504232E-12</v>
      </c>
      <c r="AA1646">
        <f t="shared" si="802"/>
        <v>1</v>
      </c>
      <c r="AB1646">
        <f t="shared" si="803"/>
        <v>0</v>
      </c>
      <c r="AC1646">
        <f t="shared" si="804"/>
        <v>0</v>
      </c>
      <c r="AD1646">
        <f t="shared" si="805"/>
        <v>-59765.920821436768</v>
      </c>
      <c r="AE1646">
        <f t="shared" si="806"/>
        <v>0</v>
      </c>
      <c r="AF1646">
        <f t="shared" si="807"/>
        <v>1</v>
      </c>
      <c r="AG1646">
        <f t="shared" si="808"/>
        <v>-2</v>
      </c>
      <c r="AH1646">
        <f t="shared" si="809"/>
        <v>1</v>
      </c>
      <c r="AI1646">
        <f t="shared" si="810"/>
        <v>1.1905719043467898E-4</v>
      </c>
      <c r="AJ1646">
        <f t="shared" si="811"/>
        <v>0</v>
      </c>
      <c r="AK1646" s="22">
        <f t="shared" si="812"/>
        <v>5.3530777818529008E-7</v>
      </c>
      <c r="AL1646">
        <f t="shared" si="813"/>
        <v>-5.7438524599281251E-7</v>
      </c>
      <c r="AM1646">
        <f t="shared" si="814"/>
        <v>1.6303851091352254E-3</v>
      </c>
      <c r="AN1646">
        <f t="shared" si="815"/>
        <v>-5.7438524599281251E-7</v>
      </c>
      <c r="AO1646">
        <f t="shared" si="816"/>
        <v>1.6303851091352254E-3</v>
      </c>
      <c r="AP1646">
        <f t="shared" si="817"/>
        <v>0</v>
      </c>
      <c r="AQ1646">
        <f t="shared" si="818"/>
        <v>0</v>
      </c>
    </row>
    <row r="1647" spans="13:43" x14ac:dyDescent="0.25">
      <c r="M1647">
        <f t="shared" si="819"/>
        <v>1634</v>
      </c>
      <c r="N1647">
        <f t="shared" si="798"/>
        <v>4784.1215246651645</v>
      </c>
      <c r="O1647">
        <f t="shared" si="799"/>
        <v>59801.51905831456</v>
      </c>
      <c r="P1647">
        <f t="shared" si="789"/>
        <v>-1.582699456989033E-11</v>
      </c>
      <c r="Q1647">
        <f t="shared" si="790"/>
        <v>-9.7679351998785738E-15</v>
      </c>
      <c r="R1647">
        <f t="shared" si="791"/>
        <v>-1.4750227930932277E-11</v>
      </c>
      <c r="S1647">
        <f t="shared" si="792"/>
        <v>2.5033691943090317E-10</v>
      </c>
      <c r="T1647">
        <f t="shared" si="793"/>
        <v>2.3330560990764511E-10</v>
      </c>
      <c r="U1647">
        <f t="shared" si="794"/>
        <v>0</v>
      </c>
      <c r="V1647">
        <f t="shared" si="795"/>
        <v>0</v>
      </c>
      <c r="W1647">
        <f t="shared" si="800"/>
        <v>9.4004081999944271E-7</v>
      </c>
      <c r="X1647">
        <f t="shared" si="801"/>
        <v>-2.669928257951211E-3</v>
      </c>
      <c r="Y1647">
        <f t="shared" si="796"/>
        <v>1.489978409261734E-10</v>
      </c>
      <c r="Z1647">
        <f t="shared" si="797"/>
        <v>1.3886098874759961E-10</v>
      </c>
      <c r="AA1647">
        <f t="shared" si="802"/>
        <v>1</v>
      </c>
      <c r="AB1647">
        <f t="shared" si="803"/>
        <v>0</v>
      </c>
      <c r="AC1647">
        <f t="shared" si="804"/>
        <v>0</v>
      </c>
      <c r="AD1647">
        <f t="shared" si="805"/>
        <v>-59802.51905831456</v>
      </c>
      <c r="AE1647">
        <f t="shared" si="806"/>
        <v>0</v>
      </c>
      <c r="AF1647">
        <f t="shared" si="807"/>
        <v>1</v>
      </c>
      <c r="AG1647">
        <f t="shared" si="808"/>
        <v>-2</v>
      </c>
      <c r="AH1647">
        <f t="shared" si="809"/>
        <v>1</v>
      </c>
      <c r="AI1647">
        <f t="shared" si="810"/>
        <v>-1.9496871714531257E-4</v>
      </c>
      <c r="AJ1647">
        <f t="shared" si="811"/>
        <v>0</v>
      </c>
      <c r="AK1647" s="22">
        <f t="shared" si="812"/>
        <v>-8.7608650512530151E-7</v>
      </c>
      <c r="AL1647">
        <f t="shared" si="813"/>
        <v>9.4004081999944271E-7</v>
      </c>
      <c r="AM1647">
        <f t="shared" si="814"/>
        <v>-2.6699282579512114E-3</v>
      </c>
      <c r="AN1647">
        <f t="shared" si="815"/>
        <v>9.4004081999944271E-7</v>
      </c>
      <c r="AO1647">
        <f t="shared" si="816"/>
        <v>-2.6699282579512114E-3</v>
      </c>
      <c r="AP1647">
        <f t="shared" si="817"/>
        <v>0</v>
      </c>
      <c r="AQ1647">
        <f t="shared" si="818"/>
        <v>0</v>
      </c>
    </row>
    <row r="1648" spans="13:43" x14ac:dyDescent="0.25">
      <c r="M1648">
        <f t="shared" si="819"/>
        <v>1635</v>
      </c>
      <c r="N1648">
        <f t="shared" si="798"/>
        <v>4787.0493836153883</v>
      </c>
      <c r="O1648">
        <f t="shared" si="799"/>
        <v>59838.117295192351</v>
      </c>
      <c r="P1648">
        <f t="shared" si="789"/>
        <v>-1.8149184972003821E-11</v>
      </c>
      <c r="Q1648">
        <f t="shared" si="790"/>
        <v>-1.1194268992880755E-14</v>
      </c>
      <c r="R1648">
        <f t="shared" si="791"/>
        <v>-1.6914431474374486E-11</v>
      </c>
      <c r="S1648">
        <f t="shared" si="792"/>
        <v>-3.3589029335309926E-10</v>
      </c>
      <c r="T1648">
        <f t="shared" si="793"/>
        <v>-3.1303848401966386E-10</v>
      </c>
      <c r="U1648">
        <f t="shared" si="794"/>
        <v>0</v>
      </c>
      <c r="V1648">
        <f t="shared" si="795"/>
        <v>0</v>
      </c>
      <c r="W1648">
        <f t="shared" si="800"/>
        <v>-1.2620741750382401E-6</v>
      </c>
      <c r="X1648">
        <f t="shared" si="801"/>
        <v>3.5867701887367354E-3</v>
      </c>
      <c r="Y1648">
        <f t="shared" si="796"/>
        <v>-2.7865779453598815E-11</v>
      </c>
      <c r="Z1648">
        <f t="shared" si="797"/>
        <v>-2.5969971531779121E-11</v>
      </c>
      <c r="AA1648">
        <f t="shared" si="802"/>
        <v>1</v>
      </c>
      <c r="AB1648">
        <f t="shared" si="803"/>
        <v>0</v>
      </c>
      <c r="AC1648">
        <f t="shared" si="804"/>
        <v>0</v>
      </c>
      <c r="AD1648">
        <f t="shared" si="805"/>
        <v>-59839.117295192351</v>
      </c>
      <c r="AE1648">
        <f t="shared" si="806"/>
        <v>0</v>
      </c>
      <c r="AF1648">
        <f t="shared" si="807"/>
        <v>1</v>
      </c>
      <c r="AG1648">
        <f t="shared" si="808"/>
        <v>-2</v>
      </c>
      <c r="AH1648">
        <f t="shared" si="809"/>
        <v>1</v>
      </c>
      <c r="AI1648">
        <f t="shared" si="810"/>
        <v>2.6192008716527263E-4</v>
      </c>
      <c r="AJ1648">
        <f t="shared" si="811"/>
        <v>0</v>
      </c>
      <c r="AK1648" s="22">
        <f t="shared" si="812"/>
        <v>1.1762107875472959E-6</v>
      </c>
      <c r="AL1648">
        <f t="shared" si="813"/>
        <v>-1.2620741750382401E-6</v>
      </c>
      <c r="AM1648">
        <f t="shared" si="814"/>
        <v>3.5867701887367354E-3</v>
      </c>
      <c r="AN1648">
        <f t="shared" si="815"/>
        <v>-1.2620741750382401E-6</v>
      </c>
      <c r="AO1648">
        <f t="shared" si="816"/>
        <v>3.5867701887367354E-3</v>
      </c>
      <c r="AP1648">
        <f t="shared" si="817"/>
        <v>0</v>
      </c>
      <c r="AQ1648">
        <f t="shared" si="818"/>
        <v>0</v>
      </c>
    </row>
    <row r="1649" spans="13:43" x14ac:dyDescent="0.25">
      <c r="M1649">
        <f t="shared" si="819"/>
        <v>1636</v>
      </c>
      <c r="N1649">
        <f t="shared" si="798"/>
        <v>4789.977242565612</v>
      </c>
      <c r="O1649">
        <f t="shared" si="799"/>
        <v>59874.715532070149</v>
      </c>
      <c r="P1649">
        <f t="shared" si="789"/>
        <v>-1.7202635964104981E-11</v>
      </c>
      <c r="Q1649">
        <f t="shared" si="790"/>
        <v>-1.0603959696844522E-14</v>
      </c>
      <c r="R1649">
        <f t="shared" si="791"/>
        <v>-1.6032279556481811E-11</v>
      </c>
      <c r="S1649">
        <f t="shared" si="792"/>
        <v>4.0587172854620202E-10</v>
      </c>
      <c r="T1649">
        <f t="shared" si="793"/>
        <v>3.7825883368704757E-10</v>
      </c>
      <c r="U1649">
        <f t="shared" si="794"/>
        <v>0</v>
      </c>
      <c r="V1649">
        <f t="shared" si="795"/>
        <v>0</v>
      </c>
      <c r="W1649">
        <f t="shared" si="800"/>
        <v>1.52595484581986E-6</v>
      </c>
      <c r="X1649">
        <f t="shared" si="801"/>
        <v>-4.3393630198166212E-3</v>
      </c>
      <c r="Y1649">
        <f t="shared" si="796"/>
        <v>2.0462325296964081E-10</v>
      </c>
      <c r="Z1649">
        <f t="shared" si="797"/>
        <v>1.9070200649547264E-10</v>
      </c>
      <c r="AA1649">
        <f t="shared" si="802"/>
        <v>1</v>
      </c>
      <c r="AB1649">
        <f t="shared" si="803"/>
        <v>0</v>
      </c>
      <c r="AC1649">
        <f t="shared" si="804"/>
        <v>0</v>
      </c>
      <c r="AD1649">
        <f t="shared" si="805"/>
        <v>-59875.715532070149</v>
      </c>
      <c r="AE1649">
        <f t="shared" si="806"/>
        <v>0</v>
      </c>
      <c r="AF1649">
        <f t="shared" si="807"/>
        <v>1</v>
      </c>
      <c r="AG1649">
        <f t="shared" si="808"/>
        <v>-2</v>
      </c>
      <c r="AH1649">
        <f t="shared" si="809"/>
        <v>1</v>
      </c>
      <c r="AI1649">
        <f t="shared" si="810"/>
        <v>-3.1687731657312299E-4</v>
      </c>
      <c r="AJ1649">
        <f t="shared" si="811"/>
        <v>0</v>
      </c>
      <c r="AK1649" s="22">
        <f t="shared" si="812"/>
        <v>-1.4221387193102238E-6</v>
      </c>
      <c r="AL1649">
        <f t="shared" si="813"/>
        <v>1.52595484581986E-6</v>
      </c>
      <c r="AM1649">
        <f t="shared" si="814"/>
        <v>-4.3393630198166212E-3</v>
      </c>
      <c r="AN1649">
        <f t="shared" si="815"/>
        <v>1.52595484581986E-6</v>
      </c>
      <c r="AO1649">
        <f t="shared" si="816"/>
        <v>-4.3393630198166212E-3</v>
      </c>
      <c r="AP1649">
        <f t="shared" si="817"/>
        <v>0</v>
      </c>
      <c r="AQ1649">
        <f t="shared" si="818"/>
        <v>0</v>
      </c>
    </row>
    <row r="1650" spans="13:43" x14ac:dyDescent="0.25">
      <c r="M1650">
        <f t="shared" si="819"/>
        <v>1637</v>
      </c>
      <c r="N1650">
        <f t="shared" si="798"/>
        <v>4792.9051015158357</v>
      </c>
      <c r="O1650">
        <f t="shared" si="799"/>
        <v>59911.313768947948</v>
      </c>
      <c r="P1650">
        <f t="shared" si="789"/>
        <v>-1.316934896633673E-11</v>
      </c>
      <c r="Q1650">
        <f t="shared" si="790"/>
        <v>-8.11282289268511E-15</v>
      </c>
      <c r="R1650">
        <f t="shared" si="791"/>
        <v>-1.2273391394535628E-11</v>
      </c>
      <c r="S1650">
        <f t="shared" si="792"/>
        <v>-4.5715932759099225E-10</v>
      </c>
      <c r="T1650">
        <f t="shared" si="793"/>
        <v>-4.260571552572156E-10</v>
      </c>
      <c r="U1650">
        <f t="shared" si="794"/>
        <v>0</v>
      </c>
      <c r="V1650">
        <f t="shared" si="795"/>
        <v>0</v>
      </c>
      <c r="W1650">
        <f t="shared" si="800"/>
        <v>-1.7198309484041741E-6</v>
      </c>
      <c r="X1650">
        <f t="shared" si="801"/>
        <v>4.8936795570351426E-3</v>
      </c>
      <c r="Y1650">
        <f t="shared" si="796"/>
        <v>-8.830510599212353E-11</v>
      </c>
      <c r="Z1650">
        <f t="shared" si="797"/>
        <v>-8.2297396078400836E-11</v>
      </c>
      <c r="AA1650">
        <f t="shared" si="802"/>
        <v>1</v>
      </c>
      <c r="AB1650">
        <f t="shared" si="803"/>
        <v>0</v>
      </c>
      <c r="AC1650">
        <f t="shared" si="804"/>
        <v>0</v>
      </c>
      <c r="AD1650">
        <f t="shared" si="805"/>
        <v>-59912.313768947948</v>
      </c>
      <c r="AE1650">
        <f t="shared" si="806"/>
        <v>0</v>
      </c>
      <c r="AF1650">
        <f t="shared" si="807"/>
        <v>1</v>
      </c>
      <c r="AG1650">
        <f t="shared" si="808"/>
        <v>-2</v>
      </c>
      <c r="AH1650">
        <f t="shared" si="809"/>
        <v>1</v>
      </c>
      <c r="AI1650">
        <f t="shared" si="810"/>
        <v>3.5735561386974758E-4</v>
      </c>
      <c r="AJ1650">
        <f t="shared" si="811"/>
        <v>0</v>
      </c>
      <c r="AK1650" s="22">
        <f t="shared" si="812"/>
        <v>1.6028247422219808E-6</v>
      </c>
      <c r="AL1650">
        <f t="shared" si="813"/>
        <v>-1.7198309484041741E-6</v>
      </c>
      <c r="AM1650">
        <f t="shared" si="814"/>
        <v>4.8936795570351417E-3</v>
      </c>
      <c r="AN1650">
        <f t="shared" si="815"/>
        <v>-1.7198309484041741E-6</v>
      </c>
      <c r="AO1650">
        <f t="shared" si="816"/>
        <v>4.8936795570351417E-3</v>
      </c>
      <c r="AP1650">
        <f t="shared" si="817"/>
        <v>0</v>
      </c>
      <c r="AQ1650">
        <f t="shared" si="818"/>
        <v>0</v>
      </c>
    </row>
    <row r="1651" spans="13:43" x14ac:dyDescent="0.25">
      <c r="M1651">
        <f t="shared" si="819"/>
        <v>1638</v>
      </c>
      <c r="N1651">
        <f t="shared" si="798"/>
        <v>4795.8329604660594</v>
      </c>
      <c r="O1651">
        <f t="shared" si="799"/>
        <v>59947.912005825739</v>
      </c>
      <c r="P1651">
        <f t="shared" si="789"/>
        <v>-6.7851334712665496E-12</v>
      </c>
      <c r="Q1651">
        <f t="shared" si="790"/>
        <v>-4.1773500210059388E-15</v>
      </c>
      <c r="R1651">
        <f t="shared" si="791"/>
        <v>-6.3235167486174741E-12</v>
      </c>
      <c r="S1651">
        <f t="shared" si="792"/>
        <v>4.8749174933929143E-10</v>
      </c>
      <c r="T1651">
        <f t="shared" si="793"/>
        <v>4.5432595464985222E-10</v>
      </c>
      <c r="U1651">
        <f t="shared" si="794"/>
        <v>0</v>
      </c>
      <c r="V1651">
        <f t="shared" si="795"/>
        <v>0</v>
      </c>
      <c r="W1651">
        <f t="shared" si="800"/>
        <v>1.8350612955942282E-6</v>
      </c>
      <c r="X1651">
        <f t="shared" si="801"/>
        <v>-5.2247516098451246E-3</v>
      </c>
      <c r="Y1651">
        <f t="shared" si="796"/>
        <v>1.8515167695326148E-10</v>
      </c>
      <c r="Z1651">
        <f t="shared" si="797"/>
        <v>1.7255515093500715E-10</v>
      </c>
      <c r="AA1651">
        <f t="shared" si="802"/>
        <v>1</v>
      </c>
      <c r="AB1651">
        <f t="shared" si="803"/>
        <v>0</v>
      </c>
      <c r="AC1651">
        <f t="shared" si="804"/>
        <v>0</v>
      </c>
      <c r="AD1651">
        <f t="shared" si="805"/>
        <v>-59948.912005825739</v>
      </c>
      <c r="AE1651">
        <f t="shared" si="806"/>
        <v>0</v>
      </c>
      <c r="AF1651">
        <f t="shared" si="807"/>
        <v>1</v>
      </c>
      <c r="AG1651">
        <f t="shared" si="808"/>
        <v>-2</v>
      </c>
      <c r="AH1651">
        <f t="shared" si="809"/>
        <v>1</v>
      </c>
      <c r="AI1651">
        <f t="shared" si="810"/>
        <v>-3.8153171325455465E-4</v>
      </c>
      <c r="AJ1651">
        <f t="shared" si="811"/>
        <v>0</v>
      </c>
      <c r="AK1651" s="22">
        <f t="shared" si="812"/>
        <v>-1.7102155597336815E-6</v>
      </c>
      <c r="AL1651">
        <f t="shared" si="813"/>
        <v>1.8350612955942282E-6</v>
      </c>
      <c r="AM1651">
        <f t="shared" si="814"/>
        <v>-5.2247516098451246E-3</v>
      </c>
      <c r="AN1651">
        <f t="shared" si="815"/>
        <v>1.8350612955942282E-6</v>
      </c>
      <c r="AO1651">
        <f t="shared" si="816"/>
        <v>-5.2247516098451246E-3</v>
      </c>
      <c r="AP1651">
        <f t="shared" si="817"/>
        <v>0</v>
      </c>
      <c r="AQ1651">
        <f t="shared" si="818"/>
        <v>0</v>
      </c>
    </row>
    <row r="1652" spans="13:43" x14ac:dyDescent="0.25">
      <c r="M1652">
        <f t="shared" si="819"/>
        <v>1639</v>
      </c>
      <c r="N1652">
        <f t="shared" si="798"/>
        <v>4798.7608194162831</v>
      </c>
      <c r="O1652">
        <f t="shared" si="799"/>
        <v>59984.510242703538</v>
      </c>
      <c r="P1652">
        <f t="shared" si="789"/>
        <v>7.9459252233022408E-13</v>
      </c>
      <c r="Q1652">
        <f t="shared" si="790"/>
        <v>4.8890208439375008E-16</v>
      </c>
      <c r="R1652">
        <f t="shared" si="791"/>
        <v>7.4053357160319122E-13</v>
      </c>
      <c r="S1652">
        <f t="shared" si="792"/>
        <v>-4.9556777172158047E-10</v>
      </c>
      <c r="T1652">
        <f t="shared" si="793"/>
        <v>-4.6185253655319712E-10</v>
      </c>
      <c r="U1652">
        <f t="shared" si="794"/>
        <v>0</v>
      </c>
      <c r="V1652">
        <f t="shared" si="795"/>
        <v>0</v>
      </c>
      <c r="W1652">
        <f t="shared" si="800"/>
        <v>-1.8666002941373409E-6</v>
      </c>
      <c r="X1652">
        <f t="shared" si="801"/>
        <v>5.3177944459559213E-3</v>
      </c>
      <c r="Y1652">
        <f t="shared" si="796"/>
        <v>-1.615584397806915E-10</v>
      </c>
      <c r="Z1652">
        <f t="shared" si="797"/>
        <v>-1.5056704546196884E-10</v>
      </c>
      <c r="AA1652">
        <f t="shared" si="802"/>
        <v>1</v>
      </c>
      <c r="AB1652">
        <f t="shared" si="803"/>
        <v>0</v>
      </c>
      <c r="AC1652">
        <f t="shared" si="804"/>
        <v>0</v>
      </c>
      <c r="AD1652">
        <f t="shared" si="805"/>
        <v>-59985.510242703538</v>
      </c>
      <c r="AE1652">
        <f t="shared" si="806"/>
        <v>0</v>
      </c>
      <c r="AF1652">
        <f t="shared" si="807"/>
        <v>1</v>
      </c>
      <c r="AG1652">
        <f t="shared" si="808"/>
        <v>-2</v>
      </c>
      <c r="AH1652">
        <f t="shared" si="809"/>
        <v>1</v>
      </c>
      <c r="AI1652">
        <f t="shared" si="810"/>
        <v>3.8832598600070211E-4</v>
      </c>
      <c r="AJ1652">
        <f t="shared" si="811"/>
        <v>0</v>
      </c>
      <c r="AK1652" s="22">
        <f t="shared" si="812"/>
        <v>1.7396088482174771E-6</v>
      </c>
      <c r="AL1652">
        <f t="shared" si="813"/>
        <v>-1.8666002941373409E-6</v>
      </c>
      <c r="AM1652">
        <f t="shared" si="814"/>
        <v>5.3177944459559213E-3</v>
      </c>
      <c r="AN1652">
        <f t="shared" si="815"/>
        <v>-1.8666002941373409E-6</v>
      </c>
      <c r="AO1652">
        <f t="shared" si="816"/>
        <v>5.3177944459559213E-3</v>
      </c>
      <c r="AP1652">
        <f t="shared" si="817"/>
        <v>0</v>
      </c>
      <c r="AQ1652">
        <f t="shared" si="818"/>
        <v>0</v>
      </c>
    </row>
    <row r="1653" spans="13:43" x14ac:dyDescent="0.25">
      <c r="M1653">
        <f t="shared" si="819"/>
        <v>1640</v>
      </c>
      <c r="N1653">
        <f t="shared" si="798"/>
        <v>4801.6886783665059</v>
      </c>
      <c r="O1653">
        <f t="shared" si="799"/>
        <v>60021.108479581322</v>
      </c>
      <c r="P1653">
        <f t="shared" si="789"/>
        <v>8.2038841654921344E-12</v>
      </c>
      <c r="Q1653">
        <f t="shared" si="790"/>
        <v>5.0446616191960386E-15</v>
      </c>
      <c r="R1653">
        <f t="shared" si="791"/>
        <v>7.6457447954260354E-12</v>
      </c>
      <c r="S1653">
        <f t="shared" si="792"/>
        <v>4.811018831183117E-10</v>
      </c>
      <c r="T1653">
        <f t="shared" si="793"/>
        <v>4.4837081371697275E-10</v>
      </c>
      <c r="U1653">
        <f t="shared" si="794"/>
        <v>0</v>
      </c>
      <c r="V1653">
        <f t="shared" si="795"/>
        <v>0</v>
      </c>
      <c r="W1653">
        <f t="shared" si="800"/>
        <v>1.8132184909475243E-6</v>
      </c>
      <c r="X1653">
        <f t="shared" si="801"/>
        <v>-5.168866752962218E-3</v>
      </c>
      <c r="Y1653">
        <f t="shared" si="796"/>
        <v>1.1763421435352477E-10</v>
      </c>
      <c r="Z1653">
        <f t="shared" si="797"/>
        <v>1.0963114105640773E-10</v>
      </c>
      <c r="AA1653">
        <f t="shared" si="802"/>
        <v>1</v>
      </c>
      <c r="AB1653">
        <f t="shared" si="803"/>
        <v>0</v>
      </c>
      <c r="AC1653">
        <f t="shared" si="804"/>
        <v>0</v>
      </c>
      <c r="AD1653">
        <f t="shared" si="805"/>
        <v>-60022.108479581322</v>
      </c>
      <c r="AE1653">
        <f t="shared" si="806"/>
        <v>0</v>
      </c>
      <c r="AF1653">
        <f t="shared" si="807"/>
        <v>1</v>
      </c>
      <c r="AG1653">
        <f t="shared" si="808"/>
        <v>-2</v>
      </c>
      <c r="AH1653">
        <f t="shared" si="809"/>
        <v>1</v>
      </c>
      <c r="AI1653">
        <f t="shared" si="810"/>
        <v>-3.7745063265854305E-4</v>
      </c>
      <c r="AJ1653">
        <f t="shared" si="811"/>
        <v>0</v>
      </c>
      <c r="AK1653" s="22">
        <f t="shared" si="812"/>
        <v>-1.6898587986463522E-6</v>
      </c>
      <c r="AL1653">
        <f t="shared" si="813"/>
        <v>1.8132184909475243E-6</v>
      </c>
      <c r="AM1653">
        <f t="shared" si="814"/>
        <v>-5.168866752962218E-3</v>
      </c>
      <c r="AN1653">
        <f t="shared" si="815"/>
        <v>1.8132184909475243E-6</v>
      </c>
      <c r="AO1653">
        <f t="shared" si="816"/>
        <v>-5.168866752962218E-3</v>
      </c>
      <c r="AP1653">
        <f t="shared" si="817"/>
        <v>0</v>
      </c>
      <c r="AQ1653">
        <f t="shared" si="818"/>
        <v>0</v>
      </c>
    </row>
    <row r="1654" spans="13:43" x14ac:dyDescent="0.25">
      <c r="M1654">
        <f t="shared" si="819"/>
        <v>1641</v>
      </c>
      <c r="N1654">
        <f t="shared" si="798"/>
        <v>4804.6165373167296</v>
      </c>
      <c r="O1654">
        <f t="shared" si="799"/>
        <v>60057.706716459121</v>
      </c>
      <c r="P1654">
        <f t="shared" si="789"/>
        <v>1.411240332566206E-11</v>
      </c>
      <c r="Q1654">
        <f t="shared" si="790"/>
        <v>8.6725890433136009E-15</v>
      </c>
      <c r="R1654">
        <f t="shared" si="791"/>
        <v>1.315228641720602E-11</v>
      </c>
      <c r="S1654">
        <f t="shared" si="792"/>
        <v>-4.4483353832765546E-10</v>
      </c>
      <c r="T1654">
        <f t="shared" si="793"/>
        <v>-4.1456993320377959E-10</v>
      </c>
      <c r="U1654">
        <f t="shared" si="794"/>
        <v>0</v>
      </c>
      <c r="V1654">
        <f t="shared" si="795"/>
        <v>0</v>
      </c>
      <c r="W1654">
        <f t="shared" si="800"/>
        <v>-1.6775491462695106E-6</v>
      </c>
      <c r="X1654">
        <f t="shared" si="801"/>
        <v>4.7850366605728858E-3</v>
      </c>
      <c r="Y1654">
        <f t="shared" si="796"/>
        <v>-2.0355245048386547E-10</v>
      </c>
      <c r="Z1654">
        <f t="shared" si="797"/>
        <v>-1.8970405450500165E-10</v>
      </c>
      <c r="AA1654">
        <f t="shared" si="802"/>
        <v>1</v>
      </c>
      <c r="AB1654">
        <f t="shared" si="803"/>
        <v>0</v>
      </c>
      <c r="AC1654">
        <f t="shared" si="804"/>
        <v>0</v>
      </c>
      <c r="AD1654">
        <f t="shared" si="805"/>
        <v>-60058.706716459121</v>
      </c>
      <c r="AE1654">
        <f t="shared" si="806"/>
        <v>0</v>
      </c>
      <c r="AF1654">
        <f t="shared" si="807"/>
        <v>1</v>
      </c>
      <c r="AG1654">
        <f t="shared" si="808"/>
        <v>-2</v>
      </c>
      <c r="AH1654">
        <f t="shared" si="809"/>
        <v>1</v>
      </c>
      <c r="AI1654">
        <f t="shared" si="810"/>
        <v>3.4942180584686974E-4</v>
      </c>
      <c r="AJ1654">
        <f t="shared" si="811"/>
        <v>0</v>
      </c>
      <c r="AK1654" s="22">
        <f t="shared" si="812"/>
        <v>1.5634195212204299E-6</v>
      </c>
      <c r="AL1654">
        <f t="shared" si="813"/>
        <v>-1.6775491462695106E-6</v>
      </c>
      <c r="AM1654">
        <f t="shared" si="814"/>
        <v>4.7850366605728858E-3</v>
      </c>
      <c r="AN1654">
        <f t="shared" si="815"/>
        <v>-1.6775491462695106E-6</v>
      </c>
      <c r="AO1654">
        <f t="shared" si="816"/>
        <v>4.7850366605728858E-3</v>
      </c>
      <c r="AP1654">
        <f t="shared" si="817"/>
        <v>0</v>
      </c>
      <c r="AQ1654">
        <f t="shared" si="818"/>
        <v>0</v>
      </c>
    </row>
    <row r="1655" spans="13:43" x14ac:dyDescent="0.25">
      <c r="M1655">
        <f t="shared" si="819"/>
        <v>1642</v>
      </c>
      <c r="N1655">
        <f t="shared" si="798"/>
        <v>4807.5443962669524</v>
      </c>
      <c r="O1655">
        <f t="shared" si="799"/>
        <v>60094.304953336905</v>
      </c>
      <c r="P1655">
        <f t="shared" si="789"/>
        <v>1.7464256821913063E-11</v>
      </c>
      <c r="Q1655">
        <f t="shared" si="790"/>
        <v>1.0725889666323547E-14</v>
      </c>
      <c r="R1655">
        <f t="shared" si="791"/>
        <v>1.6276101418371913E-11</v>
      </c>
      <c r="S1655">
        <f t="shared" si="792"/>
        <v>3.8848982808804164E-10</v>
      </c>
      <c r="T1655">
        <f t="shared" si="793"/>
        <v>3.6205948563657191E-10</v>
      </c>
      <c r="U1655">
        <f t="shared" si="794"/>
        <v>0</v>
      </c>
      <c r="V1655">
        <f t="shared" si="795"/>
        <v>0</v>
      </c>
      <c r="W1655">
        <f t="shared" si="800"/>
        <v>1.4659591413433267E-6</v>
      </c>
      <c r="X1655">
        <f t="shared" si="801"/>
        <v>-4.1840468754817135E-3</v>
      </c>
      <c r="Y1655">
        <f t="shared" si="796"/>
        <v>4.7637080827702264E-11</v>
      </c>
      <c r="Z1655">
        <f t="shared" si="797"/>
        <v>4.4396161069620287E-11</v>
      </c>
      <c r="AA1655">
        <f t="shared" si="802"/>
        <v>1</v>
      </c>
      <c r="AB1655">
        <f t="shared" si="803"/>
        <v>0</v>
      </c>
      <c r="AC1655">
        <f t="shared" si="804"/>
        <v>0</v>
      </c>
      <c r="AD1655">
        <f t="shared" si="805"/>
        <v>-60095.304953336905</v>
      </c>
      <c r="AE1655">
        <f t="shared" si="806"/>
        <v>0</v>
      </c>
      <c r="AF1655">
        <f t="shared" si="807"/>
        <v>1</v>
      </c>
      <c r="AG1655">
        <f t="shared" si="808"/>
        <v>-2</v>
      </c>
      <c r="AH1655">
        <f t="shared" si="809"/>
        <v>1</v>
      </c>
      <c r="AI1655">
        <f t="shared" si="810"/>
        <v>-3.0553515631586694E-4</v>
      </c>
      <c r="AJ1655">
        <f t="shared" si="811"/>
        <v>0</v>
      </c>
      <c r="AK1655" s="22">
        <f t="shared" si="812"/>
        <v>-1.3662247356415063E-6</v>
      </c>
      <c r="AL1655">
        <f t="shared" si="813"/>
        <v>1.4659591413433267E-6</v>
      </c>
      <c r="AM1655">
        <f t="shared" si="814"/>
        <v>-4.1840468754817143E-3</v>
      </c>
      <c r="AN1655">
        <f t="shared" si="815"/>
        <v>1.4659591413433267E-6</v>
      </c>
      <c r="AO1655">
        <f t="shared" si="816"/>
        <v>-4.1840468754817143E-3</v>
      </c>
      <c r="AP1655">
        <f t="shared" si="817"/>
        <v>0</v>
      </c>
      <c r="AQ1655">
        <f t="shared" si="818"/>
        <v>0</v>
      </c>
    </row>
    <row r="1656" spans="13:43" x14ac:dyDescent="0.25">
      <c r="M1656">
        <f t="shared" si="819"/>
        <v>1643</v>
      </c>
      <c r="N1656">
        <f t="shared" si="798"/>
        <v>4810.4722552171761</v>
      </c>
      <c r="O1656">
        <f t="shared" si="799"/>
        <v>60130.903190214703</v>
      </c>
      <c r="P1656">
        <f t="shared" si="789"/>
        <v>1.7666664539932738E-11</v>
      </c>
      <c r="Q1656">
        <f t="shared" si="790"/>
        <v>1.0843596977833427E-14</v>
      </c>
      <c r="R1656">
        <f t="shared" si="791"/>
        <v>1.6464738620626972E-11</v>
      </c>
      <c r="S1656">
        <f t="shared" si="792"/>
        <v>-3.147034277252077E-10</v>
      </c>
      <c r="T1656">
        <f t="shared" si="793"/>
        <v>-2.9329303609059432E-10</v>
      </c>
      <c r="U1656">
        <f t="shared" si="794"/>
        <v>0</v>
      </c>
      <c r="V1656">
        <f t="shared" si="795"/>
        <v>0</v>
      </c>
      <c r="W1656">
        <f t="shared" si="800"/>
        <v>-1.188250515370689E-6</v>
      </c>
      <c r="X1656">
        <f t="shared" si="801"/>
        <v>3.3934947679442871E-3</v>
      </c>
      <c r="Y1656">
        <f t="shared" si="796"/>
        <v>-1.7756728482201244E-10</v>
      </c>
      <c r="Z1656">
        <f t="shared" si="797"/>
        <v>-1.6548675193104721E-10</v>
      </c>
      <c r="AA1656">
        <f t="shared" si="802"/>
        <v>1</v>
      </c>
      <c r="AB1656">
        <f t="shared" si="803"/>
        <v>0</v>
      </c>
      <c r="AC1656">
        <f t="shared" si="804"/>
        <v>0</v>
      </c>
      <c r="AD1656">
        <f t="shared" si="805"/>
        <v>-60131.903190214703</v>
      </c>
      <c r="AE1656">
        <f t="shared" si="806"/>
        <v>0</v>
      </c>
      <c r="AF1656">
        <f t="shared" si="807"/>
        <v>1</v>
      </c>
      <c r="AG1656">
        <f t="shared" si="808"/>
        <v>-2</v>
      </c>
      <c r="AH1656">
        <f t="shared" si="809"/>
        <v>1</v>
      </c>
      <c r="AI1656">
        <f t="shared" si="810"/>
        <v>2.4780595896172424E-4</v>
      </c>
      <c r="AJ1656">
        <f t="shared" si="811"/>
        <v>0</v>
      </c>
      <c r="AK1656" s="22">
        <f t="shared" si="812"/>
        <v>1.1074096135794006E-6</v>
      </c>
      <c r="AL1656">
        <f t="shared" si="813"/>
        <v>-1.188250515370689E-6</v>
      </c>
      <c r="AM1656">
        <f t="shared" si="814"/>
        <v>3.3934947679442871E-3</v>
      </c>
      <c r="AN1656">
        <f t="shared" si="815"/>
        <v>-1.188250515370689E-6</v>
      </c>
      <c r="AO1656">
        <f t="shared" si="816"/>
        <v>3.3934947679442871E-3</v>
      </c>
      <c r="AP1656">
        <f t="shared" si="817"/>
        <v>0</v>
      </c>
      <c r="AQ1656">
        <f t="shared" si="818"/>
        <v>0</v>
      </c>
    </row>
    <row r="1657" spans="13:43" x14ac:dyDescent="0.25">
      <c r="M1657">
        <f t="shared" si="819"/>
        <v>1644</v>
      </c>
      <c r="N1657">
        <f t="shared" si="798"/>
        <v>4813.4001141673998</v>
      </c>
      <c r="O1657">
        <f t="shared" si="799"/>
        <v>60167.501427092495</v>
      </c>
      <c r="P1657">
        <f t="shared" si="789"/>
        <v>1.4694750938276166E-11</v>
      </c>
      <c r="Q1657">
        <f t="shared" si="790"/>
        <v>9.0139840464159082E-15</v>
      </c>
      <c r="R1657">
        <f t="shared" si="791"/>
        <v>1.3695014853938646E-11</v>
      </c>
      <c r="S1657">
        <f t="shared" si="792"/>
        <v>2.2688971464483178E-10</v>
      </c>
      <c r="T1657">
        <f t="shared" si="793"/>
        <v>2.1145360171932136E-10</v>
      </c>
      <c r="U1657">
        <f t="shared" si="794"/>
        <v>0</v>
      </c>
      <c r="V1657">
        <f t="shared" si="795"/>
        <v>0</v>
      </c>
      <c r="W1657">
        <f t="shared" si="800"/>
        <v>8.5720660826929365E-7</v>
      </c>
      <c r="X1657">
        <f t="shared" si="801"/>
        <v>-2.4495652879743409E-3</v>
      </c>
      <c r="Y1657">
        <f t="shared" si="796"/>
        <v>8.1847583473598962E-12</v>
      </c>
      <c r="Z1657">
        <f t="shared" si="797"/>
        <v>7.6279201746131842E-12</v>
      </c>
      <c r="AA1657">
        <f t="shared" si="802"/>
        <v>1</v>
      </c>
      <c r="AB1657">
        <f t="shared" si="803"/>
        <v>0</v>
      </c>
      <c r="AC1657">
        <f t="shared" si="804"/>
        <v>0</v>
      </c>
      <c r="AD1657">
        <f t="shared" si="805"/>
        <v>-60168.501427092495</v>
      </c>
      <c r="AE1657">
        <f t="shared" si="806"/>
        <v>0</v>
      </c>
      <c r="AF1657">
        <f t="shared" si="807"/>
        <v>1</v>
      </c>
      <c r="AG1657">
        <f t="shared" si="808"/>
        <v>-2</v>
      </c>
      <c r="AH1657">
        <f t="shared" si="809"/>
        <v>1</v>
      </c>
      <c r="AI1657">
        <f t="shared" si="810"/>
        <v>-1.7887658483144994E-4</v>
      </c>
      <c r="AJ1657">
        <f t="shared" si="811"/>
        <v>0</v>
      </c>
      <c r="AK1657" s="22">
        <f t="shared" si="812"/>
        <v>-7.9888779894622472E-7</v>
      </c>
      <c r="AL1657">
        <f t="shared" si="813"/>
        <v>8.5720660826929365E-7</v>
      </c>
      <c r="AM1657">
        <f t="shared" si="814"/>
        <v>-2.4495652879743409E-3</v>
      </c>
      <c r="AN1657">
        <f t="shared" si="815"/>
        <v>8.5720660826929365E-7</v>
      </c>
      <c r="AO1657">
        <f t="shared" si="816"/>
        <v>-2.4495652879743409E-3</v>
      </c>
      <c r="AP1657">
        <f t="shared" si="817"/>
        <v>0</v>
      </c>
      <c r="AQ1657">
        <f t="shared" si="818"/>
        <v>0</v>
      </c>
    </row>
    <row r="1658" spans="13:43" x14ac:dyDescent="0.25">
      <c r="M1658">
        <f t="shared" si="819"/>
        <v>1645</v>
      </c>
      <c r="N1658">
        <f t="shared" si="798"/>
        <v>4816.3279731176226</v>
      </c>
      <c r="O1658">
        <f t="shared" si="799"/>
        <v>60204.099663970279</v>
      </c>
      <c r="P1658">
        <f t="shared" si="789"/>
        <v>9.0939426949637697E-12</v>
      </c>
      <c r="Q1658">
        <f t="shared" si="790"/>
        <v>5.5749718599994569E-15</v>
      </c>
      <c r="R1658">
        <f t="shared" si="791"/>
        <v>8.4752494827248567E-12</v>
      </c>
      <c r="S1658">
        <f t="shared" si="792"/>
        <v>-1.2908878453108197E-10</v>
      </c>
      <c r="T1658">
        <f t="shared" si="793"/>
        <v>-1.2030641615198696E-10</v>
      </c>
      <c r="U1658">
        <f t="shared" si="794"/>
        <v>0</v>
      </c>
      <c r="V1658">
        <f t="shared" si="795"/>
        <v>0</v>
      </c>
      <c r="W1658">
        <f t="shared" si="800"/>
        <v>-4.8800381360303705E-7</v>
      </c>
      <c r="X1658">
        <f t="shared" si="801"/>
        <v>1.3953748787372193E-3</v>
      </c>
      <c r="Y1658">
        <f t="shared" si="796"/>
        <v>-8.0906159880023489E-11</v>
      </c>
      <c r="Z1658">
        <f t="shared" si="797"/>
        <v>-7.5401826542426879E-11</v>
      </c>
      <c r="AA1658">
        <f t="shared" si="802"/>
        <v>1</v>
      </c>
      <c r="AB1658">
        <f t="shared" si="803"/>
        <v>0</v>
      </c>
      <c r="AC1658">
        <f t="shared" si="804"/>
        <v>0</v>
      </c>
      <c r="AD1658">
        <f t="shared" si="805"/>
        <v>-60205.099663970279</v>
      </c>
      <c r="AE1658">
        <f t="shared" si="806"/>
        <v>0</v>
      </c>
      <c r="AF1658">
        <f t="shared" si="807"/>
        <v>1</v>
      </c>
      <c r="AG1658">
        <f t="shared" si="808"/>
        <v>-2</v>
      </c>
      <c r="AH1658">
        <f t="shared" si="809"/>
        <v>1</v>
      </c>
      <c r="AI1658">
        <f t="shared" si="810"/>
        <v>1.0189556678005654E-4</v>
      </c>
      <c r="AJ1658">
        <f t="shared" si="811"/>
        <v>0</v>
      </c>
      <c r="AK1658" s="22">
        <f t="shared" si="812"/>
        <v>4.5480318136350447E-7</v>
      </c>
      <c r="AL1658">
        <f t="shared" si="813"/>
        <v>-4.8800381360303705E-7</v>
      </c>
      <c r="AM1658">
        <f t="shared" si="814"/>
        <v>1.3953748787372193E-3</v>
      </c>
      <c r="AN1658">
        <f t="shared" si="815"/>
        <v>-4.8800381360303705E-7</v>
      </c>
      <c r="AO1658">
        <f t="shared" si="816"/>
        <v>1.3953748787372193E-3</v>
      </c>
      <c r="AP1658">
        <f t="shared" si="817"/>
        <v>0</v>
      </c>
      <c r="AQ1658">
        <f t="shared" si="818"/>
        <v>0</v>
      </c>
    </row>
    <row r="1659" spans="13:43" x14ac:dyDescent="0.25">
      <c r="M1659">
        <f t="shared" si="819"/>
        <v>1646</v>
      </c>
      <c r="N1659">
        <f t="shared" si="798"/>
        <v>4819.2558320678472</v>
      </c>
      <c r="O1659">
        <f t="shared" si="799"/>
        <v>60240.697900848092</v>
      </c>
      <c r="P1659">
        <f t="shared" si="789"/>
        <v>1.8799151676360965E-12</v>
      </c>
      <c r="Q1659">
        <f t="shared" si="790"/>
        <v>1.1517674205609863E-15</v>
      </c>
      <c r="R1659">
        <f t="shared" si="791"/>
        <v>1.7520178635937525E-12</v>
      </c>
      <c r="S1659">
        <f t="shared" si="792"/>
        <v>2.5779669319675163E-11</v>
      </c>
      <c r="T1659">
        <f t="shared" si="793"/>
        <v>2.4025786877609656E-11</v>
      </c>
      <c r="U1659">
        <f t="shared" si="794"/>
        <v>0</v>
      </c>
      <c r="V1659">
        <f t="shared" si="795"/>
        <v>0</v>
      </c>
      <c r="W1659">
        <f t="shared" si="800"/>
        <v>9.7516002313040764E-8</v>
      </c>
      <c r="X1659">
        <f t="shared" si="801"/>
        <v>-2.790021743391902E-4</v>
      </c>
      <c r="Y1659">
        <f t="shared" si="796"/>
        <v>1.1417878798752871E-14</v>
      </c>
      <c r="Z1659">
        <f t="shared" si="797"/>
        <v>1.0641079961559129E-14</v>
      </c>
      <c r="AA1659">
        <f t="shared" si="802"/>
        <v>1</v>
      </c>
      <c r="AB1659">
        <f t="shared" si="803"/>
        <v>0</v>
      </c>
      <c r="AC1659">
        <f t="shared" si="804"/>
        <v>0</v>
      </c>
      <c r="AD1659">
        <f t="shared" si="805"/>
        <v>-60241.697900848092</v>
      </c>
      <c r="AE1659">
        <f t="shared" si="806"/>
        <v>0</v>
      </c>
      <c r="AF1659">
        <f t="shared" si="807"/>
        <v>1</v>
      </c>
      <c r="AG1659">
        <f t="shared" si="808"/>
        <v>-2</v>
      </c>
      <c r="AH1659">
        <f t="shared" si="809"/>
        <v>1</v>
      </c>
      <c r="AI1659">
        <f t="shared" si="810"/>
        <v>-2.03737930866573E-5</v>
      </c>
      <c r="AJ1659">
        <f t="shared" si="811"/>
        <v>0</v>
      </c>
      <c r="AK1659" s="22">
        <f t="shared" si="812"/>
        <v>-9.0881642416627586E-8</v>
      </c>
      <c r="AL1659">
        <f t="shared" si="813"/>
        <v>9.7516002313040764E-8</v>
      </c>
      <c r="AM1659">
        <f t="shared" si="814"/>
        <v>-2.7900217433919026E-4</v>
      </c>
      <c r="AN1659">
        <f t="shared" si="815"/>
        <v>9.7516002313040764E-8</v>
      </c>
      <c r="AO1659">
        <f t="shared" si="816"/>
        <v>-2.7900217433919026E-4</v>
      </c>
      <c r="AP1659">
        <f t="shared" si="817"/>
        <v>0</v>
      </c>
      <c r="AQ1659">
        <f t="shared" si="818"/>
        <v>0</v>
      </c>
    </row>
    <row r="1660" spans="13:43" x14ac:dyDescent="0.25">
      <c r="M1660">
        <f t="shared" si="819"/>
        <v>1647</v>
      </c>
      <c r="N1660">
        <f t="shared" si="798"/>
        <v>4822.1836910180709</v>
      </c>
      <c r="O1660">
        <f t="shared" si="799"/>
        <v>60277.296137725883</v>
      </c>
      <c r="P1660">
        <f t="shared" si="789"/>
        <v>-5.6455667473726404E-12</v>
      </c>
      <c r="Q1660">
        <f t="shared" si="790"/>
        <v>-3.4567686604266935E-15</v>
      </c>
      <c r="R1660">
        <f t="shared" si="791"/>
        <v>-5.2614787953146701E-12</v>
      </c>
      <c r="S1660">
        <f t="shared" si="792"/>
        <v>7.8324704164074656E-11</v>
      </c>
      <c r="T1660">
        <f t="shared" si="793"/>
        <v>7.2995996425046288E-11</v>
      </c>
      <c r="U1660">
        <f t="shared" si="794"/>
        <v>0</v>
      </c>
      <c r="V1660">
        <f t="shared" si="795"/>
        <v>0</v>
      </c>
      <c r="W1660">
        <f t="shared" si="800"/>
        <v>2.964565103575993E-7</v>
      </c>
      <c r="X1660">
        <f t="shared" si="801"/>
        <v>-8.4870457909599093E-4</v>
      </c>
      <c r="Y1660">
        <f t="shared" si="796"/>
        <v>4.9648193753620845E-11</v>
      </c>
      <c r="Z1660">
        <f t="shared" si="797"/>
        <v>4.627045084214462E-11</v>
      </c>
      <c r="AA1660">
        <f t="shared" si="802"/>
        <v>1</v>
      </c>
      <c r="AB1660">
        <f t="shared" si="803"/>
        <v>0</v>
      </c>
      <c r="AC1660">
        <f t="shared" si="804"/>
        <v>0</v>
      </c>
      <c r="AD1660">
        <f t="shared" si="805"/>
        <v>-60278.296137725883</v>
      </c>
      <c r="AE1660">
        <f t="shared" si="806"/>
        <v>0</v>
      </c>
      <c r="AF1660">
        <f t="shared" si="807"/>
        <v>1</v>
      </c>
      <c r="AG1660">
        <f t="shared" si="808"/>
        <v>-2</v>
      </c>
      <c r="AH1660">
        <f t="shared" si="809"/>
        <v>1</v>
      </c>
      <c r="AI1660">
        <f t="shared" si="810"/>
        <v>-6.1975603263062418E-5</v>
      </c>
      <c r="AJ1660">
        <f t="shared" si="811"/>
        <v>0</v>
      </c>
      <c r="AK1660" s="22">
        <f t="shared" si="812"/>
        <v>-2.7628752130251745E-7</v>
      </c>
      <c r="AL1660">
        <f t="shared" si="813"/>
        <v>2.964565103575993E-7</v>
      </c>
      <c r="AM1660">
        <f t="shared" si="814"/>
        <v>-8.4870457909599093E-4</v>
      </c>
      <c r="AN1660">
        <f t="shared" si="815"/>
        <v>2.964565103575993E-7</v>
      </c>
      <c r="AO1660">
        <f t="shared" si="816"/>
        <v>-8.4870457909599093E-4</v>
      </c>
      <c r="AP1660">
        <f t="shared" si="817"/>
        <v>0</v>
      </c>
      <c r="AQ1660">
        <f t="shared" si="818"/>
        <v>0</v>
      </c>
    </row>
    <row r="1661" spans="13:43" x14ac:dyDescent="0.25">
      <c r="M1661">
        <f t="shared" si="819"/>
        <v>1648</v>
      </c>
      <c r="N1661">
        <f t="shared" si="798"/>
        <v>4825.1115499682937</v>
      </c>
      <c r="O1661">
        <f t="shared" si="799"/>
        <v>60313.894374603675</v>
      </c>
      <c r="P1661">
        <f t="shared" si="789"/>
        <v>-1.2129527188054793E-11</v>
      </c>
      <c r="Q1661">
        <f t="shared" si="790"/>
        <v>-7.4223774137701234E-15</v>
      </c>
      <c r="R1661">
        <f t="shared" si="791"/>
        <v>-1.1304312384021243E-11</v>
      </c>
      <c r="S1661">
        <f t="shared" si="792"/>
        <v>-1.7849243243398577E-10</v>
      </c>
      <c r="T1661">
        <f t="shared" si="793"/>
        <v>-1.6634895846596997E-10</v>
      </c>
      <c r="U1661">
        <f t="shared" si="794"/>
        <v>0</v>
      </c>
      <c r="V1661">
        <f t="shared" si="795"/>
        <v>0</v>
      </c>
      <c r="W1661">
        <f t="shared" si="800"/>
        <v>-6.7599823056501217E-7</v>
      </c>
      <c r="X1661">
        <f t="shared" si="801"/>
        <v>1.9364433953949147E-3</v>
      </c>
      <c r="Y1661">
        <f t="shared" si="796"/>
        <v>-3.9519748565840226E-12</v>
      </c>
      <c r="Z1661">
        <f t="shared" si="797"/>
        <v>-3.6831079744492525E-12</v>
      </c>
      <c r="AA1661">
        <f t="shared" si="802"/>
        <v>1</v>
      </c>
      <c r="AB1661">
        <f t="shared" si="803"/>
        <v>0</v>
      </c>
      <c r="AC1661">
        <f t="shared" si="804"/>
        <v>0</v>
      </c>
      <c r="AD1661">
        <f t="shared" si="805"/>
        <v>-60314.894374603675</v>
      </c>
      <c r="AE1661">
        <f t="shared" si="806"/>
        <v>0</v>
      </c>
      <c r="AF1661">
        <f t="shared" si="807"/>
        <v>1</v>
      </c>
      <c r="AG1661">
        <f t="shared" si="808"/>
        <v>-2</v>
      </c>
      <c r="AH1661">
        <f t="shared" si="809"/>
        <v>1</v>
      </c>
      <c r="AI1661">
        <f t="shared" si="810"/>
        <v>1.4140635842378331E-4</v>
      </c>
      <c r="AJ1661">
        <f t="shared" si="811"/>
        <v>0</v>
      </c>
      <c r="AK1661" s="22">
        <f t="shared" si="812"/>
        <v>6.3000767061045334E-7</v>
      </c>
      <c r="AL1661">
        <f t="shared" si="813"/>
        <v>-6.7599823056501217E-7</v>
      </c>
      <c r="AM1661">
        <f t="shared" si="814"/>
        <v>1.9364433953949144E-3</v>
      </c>
      <c r="AN1661">
        <f t="shared" si="815"/>
        <v>-6.7599823056501217E-7</v>
      </c>
      <c r="AO1661">
        <f t="shared" si="816"/>
        <v>1.9364433953949144E-3</v>
      </c>
      <c r="AP1661">
        <f t="shared" si="817"/>
        <v>0</v>
      </c>
      <c r="AQ1661">
        <f t="shared" si="818"/>
        <v>0</v>
      </c>
    </row>
    <row r="1662" spans="13:43" x14ac:dyDescent="0.25">
      <c r="M1662">
        <f t="shared" si="819"/>
        <v>1649</v>
      </c>
      <c r="N1662">
        <f t="shared" si="798"/>
        <v>4828.0394089185174</v>
      </c>
      <c r="O1662">
        <f t="shared" si="799"/>
        <v>60350.492611481466</v>
      </c>
      <c r="P1662">
        <f t="shared" si="789"/>
        <v>-1.6411002257160486E-11</v>
      </c>
      <c r="Q1662">
        <f t="shared" si="790"/>
        <v>-1.0036234917417781E-14</v>
      </c>
      <c r="R1662">
        <f t="shared" si="791"/>
        <v>-1.5294503501547518E-11</v>
      </c>
      <c r="S1662">
        <f t="shared" si="792"/>
        <v>2.7018763359309915E-10</v>
      </c>
      <c r="T1662">
        <f t="shared" si="793"/>
        <v>2.5180580949962643E-10</v>
      </c>
      <c r="U1662">
        <f t="shared" si="794"/>
        <v>0</v>
      </c>
      <c r="V1662">
        <f t="shared" si="795"/>
        <v>0</v>
      </c>
      <c r="W1662">
        <f t="shared" si="800"/>
        <v>1.0238930172645875E-6</v>
      </c>
      <c r="X1662">
        <f t="shared" si="801"/>
        <v>-2.9347922444545728E-3</v>
      </c>
      <c r="Y1662">
        <f t="shared" si="796"/>
        <v>1.5788123166198618E-10</v>
      </c>
      <c r="Z1662">
        <f t="shared" si="797"/>
        <v>1.4714001086858078E-10</v>
      </c>
      <c r="AA1662">
        <f t="shared" si="802"/>
        <v>1</v>
      </c>
      <c r="AB1662">
        <f t="shared" si="803"/>
        <v>0</v>
      </c>
      <c r="AC1662">
        <f t="shared" si="804"/>
        <v>0</v>
      </c>
      <c r="AD1662">
        <f t="shared" si="805"/>
        <v>-60351.492611481466</v>
      </c>
      <c r="AE1662">
        <f t="shared" si="806"/>
        <v>0</v>
      </c>
      <c r="AF1662">
        <f t="shared" si="807"/>
        <v>1</v>
      </c>
      <c r="AG1662">
        <f t="shared" si="808"/>
        <v>-2</v>
      </c>
      <c r="AH1662">
        <f t="shared" si="809"/>
        <v>1</v>
      </c>
      <c r="AI1662">
        <f t="shared" si="810"/>
        <v>-2.1430949292277967E-4</v>
      </c>
      <c r="AJ1662">
        <f t="shared" si="811"/>
        <v>0</v>
      </c>
      <c r="AK1662" s="22">
        <f t="shared" si="812"/>
        <v>-9.5423393966877389E-7</v>
      </c>
      <c r="AL1662">
        <f t="shared" si="813"/>
        <v>1.0238930172645875E-6</v>
      </c>
      <c r="AM1662">
        <f t="shared" si="814"/>
        <v>-2.9347922444545732E-3</v>
      </c>
      <c r="AN1662">
        <f t="shared" si="815"/>
        <v>1.0238930172645875E-6</v>
      </c>
      <c r="AO1662">
        <f t="shared" si="816"/>
        <v>-2.9347922444545732E-3</v>
      </c>
      <c r="AP1662">
        <f t="shared" si="817"/>
        <v>0</v>
      </c>
      <c r="AQ1662">
        <f t="shared" si="818"/>
        <v>0</v>
      </c>
    </row>
    <row r="1663" spans="13:43" x14ac:dyDescent="0.25">
      <c r="M1663">
        <f t="shared" si="819"/>
        <v>1650</v>
      </c>
      <c r="N1663">
        <f t="shared" si="798"/>
        <v>4830.9672678687411</v>
      </c>
      <c r="O1663">
        <f t="shared" si="799"/>
        <v>60387.090848359265</v>
      </c>
      <c r="P1663">
        <f t="shared" si="789"/>
        <v>-1.7728887560709035E-11</v>
      </c>
      <c r="Q1663">
        <f t="shared" si="790"/>
        <v>-1.0835623593101809E-14</v>
      </c>
      <c r="R1663">
        <f t="shared" si="791"/>
        <v>-1.6522728388358841E-11</v>
      </c>
      <c r="S1663">
        <f t="shared" si="792"/>
        <v>-3.4927576074820088E-10</v>
      </c>
      <c r="T1663">
        <f t="shared" si="793"/>
        <v>-3.2551329053886383E-10</v>
      </c>
      <c r="U1663">
        <f t="shared" si="794"/>
        <v>0</v>
      </c>
      <c r="V1663">
        <f t="shared" si="795"/>
        <v>0</v>
      </c>
      <c r="W1663">
        <f t="shared" si="800"/>
        <v>-1.3244048536244275E-6</v>
      </c>
      <c r="X1663">
        <f t="shared" si="801"/>
        <v>3.7984544208833067E-3</v>
      </c>
      <c r="Y1663">
        <f t="shared" si="796"/>
        <v>-3.3971501293064204E-11</v>
      </c>
      <c r="Z1663">
        <f t="shared" si="797"/>
        <v>-3.1660299434356406E-11</v>
      </c>
      <c r="AA1663">
        <f t="shared" si="802"/>
        <v>1</v>
      </c>
      <c r="AB1663">
        <f t="shared" si="803"/>
        <v>0</v>
      </c>
      <c r="AC1663">
        <f t="shared" si="804"/>
        <v>0</v>
      </c>
      <c r="AD1663">
        <f t="shared" si="805"/>
        <v>-60388.090848359265</v>
      </c>
      <c r="AE1663">
        <f t="shared" si="806"/>
        <v>0</v>
      </c>
      <c r="AF1663">
        <f t="shared" si="807"/>
        <v>1</v>
      </c>
      <c r="AG1663">
        <f t="shared" si="808"/>
        <v>-2</v>
      </c>
      <c r="AH1663">
        <f t="shared" si="809"/>
        <v>1</v>
      </c>
      <c r="AI1663">
        <f t="shared" si="810"/>
        <v>2.7737727668935983E-4</v>
      </c>
      <c r="AJ1663">
        <f t="shared" si="811"/>
        <v>0</v>
      </c>
      <c r="AK1663" s="22">
        <f t="shared" si="812"/>
        <v>1.2343008887459798E-6</v>
      </c>
      <c r="AL1663">
        <f t="shared" si="813"/>
        <v>-1.3244048536244275E-6</v>
      </c>
      <c r="AM1663">
        <f t="shared" si="814"/>
        <v>3.7984544208833067E-3</v>
      </c>
      <c r="AN1663">
        <f t="shared" si="815"/>
        <v>-1.3244048536244275E-6</v>
      </c>
      <c r="AO1663">
        <f t="shared" si="816"/>
        <v>3.7984544208833067E-3</v>
      </c>
      <c r="AP1663">
        <f t="shared" si="817"/>
        <v>0</v>
      </c>
      <c r="AQ1663">
        <f t="shared" si="818"/>
        <v>0</v>
      </c>
    </row>
    <row r="1664" spans="13:43" x14ac:dyDescent="0.25">
      <c r="M1664">
        <f t="shared" si="819"/>
        <v>1651</v>
      </c>
      <c r="N1664">
        <f t="shared" si="798"/>
        <v>4833.8951268189639</v>
      </c>
      <c r="O1664">
        <f t="shared" si="799"/>
        <v>60423.689085237049</v>
      </c>
      <c r="P1664">
        <f t="shared" si="789"/>
        <v>-1.5857203884299707E-11</v>
      </c>
      <c r="Q1664">
        <f t="shared" si="790"/>
        <v>-9.6858091095694362E-15</v>
      </c>
      <c r="R1664">
        <f t="shared" si="791"/>
        <v>-1.4778381998415386E-11</v>
      </c>
      <c r="S1664">
        <f t="shared" si="792"/>
        <v>4.1220994106367461E-10</v>
      </c>
      <c r="T1664">
        <f t="shared" si="793"/>
        <v>3.8416583510128111E-10</v>
      </c>
      <c r="U1664">
        <f t="shared" si="794"/>
        <v>0</v>
      </c>
      <c r="V1664">
        <f t="shared" si="795"/>
        <v>0</v>
      </c>
      <c r="W1664">
        <f t="shared" si="800"/>
        <v>1.5639894567843731E-6</v>
      </c>
      <c r="X1664">
        <f t="shared" si="801"/>
        <v>-4.4883135790777812E-3</v>
      </c>
      <c r="Y1664">
        <f t="shared" si="796"/>
        <v>2.0076729150950398E-10</v>
      </c>
      <c r="Z1664">
        <f t="shared" si="797"/>
        <v>1.8710837978518663E-10</v>
      </c>
      <c r="AA1664">
        <f t="shared" si="802"/>
        <v>1</v>
      </c>
      <c r="AB1664">
        <f t="shared" si="803"/>
        <v>0</v>
      </c>
      <c r="AC1664">
        <f t="shared" si="804"/>
        <v>0</v>
      </c>
      <c r="AD1664">
        <f t="shared" si="805"/>
        <v>-60424.689085237049</v>
      </c>
      <c r="AE1664">
        <f t="shared" si="806"/>
        <v>0</v>
      </c>
      <c r="AF1664">
        <f t="shared" si="807"/>
        <v>1</v>
      </c>
      <c r="AG1664">
        <f t="shared" si="808"/>
        <v>-2</v>
      </c>
      <c r="AH1664">
        <f t="shared" si="809"/>
        <v>1</v>
      </c>
      <c r="AI1664">
        <f t="shared" si="810"/>
        <v>-3.2775329502882463E-4</v>
      </c>
      <c r="AJ1664">
        <f t="shared" si="811"/>
        <v>0</v>
      </c>
      <c r="AK1664" s="22">
        <f t="shared" si="812"/>
        <v>-1.4575857006378222E-6</v>
      </c>
      <c r="AL1664">
        <f t="shared" si="813"/>
        <v>1.5639894567843731E-6</v>
      </c>
      <c r="AM1664">
        <f t="shared" si="814"/>
        <v>-4.4883135790777821E-3</v>
      </c>
      <c r="AN1664">
        <f t="shared" si="815"/>
        <v>1.5639894567843731E-6</v>
      </c>
      <c r="AO1664">
        <f t="shared" si="816"/>
        <v>-4.4883135790777821E-3</v>
      </c>
      <c r="AP1664">
        <f t="shared" si="817"/>
        <v>0</v>
      </c>
      <c r="AQ1664">
        <f t="shared" si="818"/>
        <v>0</v>
      </c>
    </row>
    <row r="1665" spans="13:43" x14ac:dyDescent="0.25">
      <c r="M1665">
        <f t="shared" si="819"/>
        <v>1652</v>
      </c>
      <c r="N1665">
        <f t="shared" si="798"/>
        <v>4836.8229857691877</v>
      </c>
      <c r="O1665">
        <f t="shared" si="799"/>
        <v>60460.287322114847</v>
      </c>
      <c r="P1665">
        <f t="shared" si="789"/>
        <v>-1.1143747277580227E-11</v>
      </c>
      <c r="Q1665">
        <f t="shared" si="790"/>
        <v>-6.8026414363339269E-15</v>
      </c>
      <c r="R1665">
        <f t="shared" si="791"/>
        <v>-1.038559858115585E-11</v>
      </c>
      <c r="S1665">
        <f t="shared" si="792"/>
        <v>-4.5618994640851133E-10</v>
      </c>
      <c r="T1665">
        <f t="shared" si="793"/>
        <v>-4.2515372451864987E-10</v>
      </c>
      <c r="U1665">
        <f t="shared" si="794"/>
        <v>0</v>
      </c>
      <c r="V1665">
        <f t="shared" si="795"/>
        <v>0</v>
      </c>
      <c r="W1665">
        <f t="shared" si="800"/>
        <v>-1.7319045532078852E-6</v>
      </c>
      <c r="X1665">
        <f t="shared" si="801"/>
        <v>4.9732052081133717E-3</v>
      </c>
      <c r="Y1665">
        <f t="shared" si="796"/>
        <v>-9.6844210345333856E-11</v>
      </c>
      <c r="Z1665">
        <f t="shared" si="797"/>
        <v>-9.0255554841877414E-11</v>
      </c>
      <c r="AA1665">
        <f t="shared" si="802"/>
        <v>1</v>
      </c>
      <c r="AB1665">
        <f t="shared" si="803"/>
        <v>0</v>
      </c>
      <c r="AC1665">
        <f t="shared" si="804"/>
        <v>0</v>
      </c>
      <c r="AD1665">
        <f t="shared" si="805"/>
        <v>-60461.287322114847</v>
      </c>
      <c r="AE1665">
        <f t="shared" si="806"/>
        <v>0</v>
      </c>
      <c r="AF1665">
        <f t="shared" si="807"/>
        <v>1</v>
      </c>
      <c r="AG1665">
        <f t="shared" si="808"/>
        <v>-2</v>
      </c>
      <c r="AH1665">
        <f t="shared" si="809"/>
        <v>1</v>
      </c>
      <c r="AI1665">
        <f t="shared" si="810"/>
        <v>3.6316180780866396E-4</v>
      </c>
      <c r="AJ1665">
        <f t="shared" si="811"/>
        <v>0</v>
      </c>
      <c r="AK1665" s="22">
        <f t="shared" si="812"/>
        <v>1.6140769368200343E-6</v>
      </c>
      <c r="AL1665">
        <f t="shared" si="813"/>
        <v>-1.7319045532078852E-6</v>
      </c>
      <c r="AM1665">
        <f t="shared" si="814"/>
        <v>4.9732052081133717E-3</v>
      </c>
      <c r="AN1665">
        <f t="shared" si="815"/>
        <v>-1.7319045532078852E-6</v>
      </c>
      <c r="AO1665">
        <f t="shared" si="816"/>
        <v>4.9732052081133717E-3</v>
      </c>
      <c r="AP1665">
        <f t="shared" si="817"/>
        <v>0</v>
      </c>
      <c r="AQ1665">
        <f t="shared" si="818"/>
        <v>0</v>
      </c>
    </row>
    <row r="1666" spans="13:43" x14ac:dyDescent="0.25">
      <c r="M1666">
        <f t="shared" si="819"/>
        <v>1653</v>
      </c>
      <c r="N1666">
        <f t="shared" si="798"/>
        <v>4839.7508447194105</v>
      </c>
      <c r="O1666">
        <f t="shared" si="799"/>
        <v>60496.885558992632</v>
      </c>
      <c r="P1666">
        <f t="shared" si="789"/>
        <v>-4.4455317164344791E-12</v>
      </c>
      <c r="Q1666">
        <f t="shared" si="790"/>
        <v>-2.712109551243604E-15</v>
      </c>
      <c r="R1666">
        <f t="shared" si="791"/>
        <v>-4.1430864086062256E-12</v>
      </c>
      <c r="S1666">
        <f t="shared" si="792"/>
        <v>4.7928667496039623E-10</v>
      </c>
      <c r="T1666">
        <f t="shared" si="793"/>
        <v>4.4667910061546717E-10</v>
      </c>
      <c r="U1666">
        <f t="shared" si="794"/>
        <v>0</v>
      </c>
      <c r="V1666">
        <f t="shared" si="795"/>
        <v>0</v>
      </c>
      <c r="W1666">
        <f t="shared" si="800"/>
        <v>1.8206913299710824E-6</v>
      </c>
      <c r="X1666">
        <f t="shared" si="801"/>
        <v>-5.2313243280632214E-3</v>
      </c>
      <c r="Y1666">
        <f t="shared" si="796"/>
        <v>1.7231331174870819E-10</v>
      </c>
      <c r="Z1666">
        <f t="shared" si="797"/>
        <v>1.6059022530168622E-10</v>
      </c>
      <c r="AA1666">
        <f t="shared" si="802"/>
        <v>1</v>
      </c>
      <c r="AB1666">
        <f t="shared" si="803"/>
        <v>0</v>
      </c>
      <c r="AC1666">
        <f t="shared" si="804"/>
        <v>0</v>
      </c>
      <c r="AD1666">
        <f t="shared" si="805"/>
        <v>-60497.885558992632</v>
      </c>
      <c r="AE1666">
        <f t="shared" si="806"/>
        <v>0</v>
      </c>
      <c r="AF1666">
        <f t="shared" si="807"/>
        <v>1</v>
      </c>
      <c r="AG1666">
        <f t="shared" si="808"/>
        <v>-2</v>
      </c>
      <c r="AH1666">
        <f t="shared" si="809"/>
        <v>1</v>
      </c>
      <c r="AI1666">
        <f t="shared" si="810"/>
        <v>-3.8201054404468963E-4</v>
      </c>
      <c r="AJ1666">
        <f t="shared" si="811"/>
        <v>0</v>
      </c>
      <c r="AK1666" s="22">
        <f t="shared" si="812"/>
        <v>-1.6968232338966393E-6</v>
      </c>
      <c r="AL1666">
        <f t="shared" si="813"/>
        <v>1.8206913299710824E-6</v>
      </c>
      <c r="AM1666">
        <f t="shared" si="814"/>
        <v>-5.2313243280632214E-3</v>
      </c>
      <c r="AN1666">
        <f t="shared" si="815"/>
        <v>1.8206913299710824E-6</v>
      </c>
      <c r="AO1666">
        <f t="shared" si="816"/>
        <v>-5.2313243280632214E-3</v>
      </c>
      <c r="AP1666">
        <f t="shared" si="817"/>
        <v>0</v>
      </c>
      <c r="AQ1666">
        <f t="shared" si="818"/>
        <v>0</v>
      </c>
    </row>
    <row r="1667" spans="13:43" x14ac:dyDescent="0.25">
      <c r="M1667">
        <f t="shared" si="819"/>
        <v>1654</v>
      </c>
      <c r="N1667">
        <f t="shared" si="798"/>
        <v>4842.6787036696342</v>
      </c>
      <c r="O1667">
        <f t="shared" si="799"/>
        <v>60533.48379587043</v>
      </c>
      <c r="P1667">
        <f t="shared" si="789"/>
        <v>3.0270048656304884E-12</v>
      </c>
      <c r="Q1667">
        <f t="shared" si="790"/>
        <v>1.8455847056040614E-15</v>
      </c>
      <c r="R1667">
        <f t="shared" si="791"/>
        <v>2.8210669763564672E-12</v>
      </c>
      <c r="S1667">
        <f t="shared" si="792"/>
        <v>-4.8052661528327659E-10</v>
      </c>
      <c r="T1667">
        <f t="shared" si="793"/>
        <v>-4.4783468339541155E-10</v>
      </c>
      <c r="U1667">
        <f t="shared" si="794"/>
        <v>0</v>
      </c>
      <c r="V1667">
        <f t="shared" si="795"/>
        <v>0</v>
      </c>
      <c r="W1667">
        <f t="shared" si="800"/>
        <v>-1.8265054933150941E-6</v>
      </c>
      <c r="X1667">
        <f t="shared" si="801"/>
        <v>5.2512058298056505E-3</v>
      </c>
      <c r="Y1667">
        <f t="shared" si="796"/>
        <v>-1.665120377079757E-10</v>
      </c>
      <c r="Z1667">
        <f t="shared" si="797"/>
        <v>-1.5518363253306319E-10</v>
      </c>
      <c r="AA1667">
        <f t="shared" si="802"/>
        <v>1</v>
      </c>
      <c r="AB1667">
        <f t="shared" si="803"/>
        <v>0</v>
      </c>
      <c r="AC1667">
        <f t="shared" si="804"/>
        <v>0</v>
      </c>
      <c r="AD1667">
        <f t="shared" si="805"/>
        <v>-60534.48379587043</v>
      </c>
      <c r="AE1667">
        <f t="shared" si="806"/>
        <v>0</v>
      </c>
      <c r="AF1667">
        <f t="shared" si="807"/>
        <v>1</v>
      </c>
      <c r="AG1667">
        <f t="shared" si="808"/>
        <v>-2</v>
      </c>
      <c r="AH1667">
        <f t="shared" si="809"/>
        <v>1</v>
      </c>
      <c r="AI1667">
        <f t="shared" si="810"/>
        <v>3.8346228923006421E-4</v>
      </c>
      <c r="AJ1667">
        <f t="shared" si="811"/>
        <v>0</v>
      </c>
      <c r="AK1667" s="22">
        <f t="shared" si="812"/>
        <v>1.7022418390634724E-6</v>
      </c>
      <c r="AL1667">
        <f t="shared" si="813"/>
        <v>-1.8265054933150941E-6</v>
      </c>
      <c r="AM1667">
        <f t="shared" si="814"/>
        <v>5.2512058298056523E-3</v>
      </c>
      <c r="AN1667">
        <f t="shared" si="815"/>
        <v>-1.8265054933150941E-6</v>
      </c>
      <c r="AO1667">
        <f t="shared" si="816"/>
        <v>5.2512058298056523E-3</v>
      </c>
      <c r="AP1667">
        <f t="shared" si="817"/>
        <v>0</v>
      </c>
      <c r="AQ1667">
        <f t="shared" si="818"/>
        <v>0</v>
      </c>
    </row>
    <row r="1668" spans="13:43" x14ac:dyDescent="0.25">
      <c r="M1668">
        <f t="shared" si="819"/>
        <v>1655</v>
      </c>
      <c r="N1668">
        <f t="shared" si="798"/>
        <v>4845.6065626198588</v>
      </c>
      <c r="O1668">
        <f t="shared" si="799"/>
        <v>60570.082032748236</v>
      </c>
      <c r="P1668">
        <f t="shared" si="789"/>
        <v>9.9287153559295019E-12</v>
      </c>
      <c r="Q1668">
        <f t="shared" si="790"/>
        <v>6.049945059381775E-15</v>
      </c>
      <c r="R1668">
        <f t="shared" si="791"/>
        <v>9.253229595460858E-12</v>
      </c>
      <c r="S1668">
        <f t="shared" si="792"/>
        <v>4.5993260185372544E-10</v>
      </c>
      <c r="T1668">
        <f t="shared" si="793"/>
        <v>4.2864175382453441E-10</v>
      </c>
      <c r="U1668">
        <f t="shared" si="794"/>
        <v>0</v>
      </c>
      <c r="V1668">
        <f t="shared" si="795"/>
        <v>0</v>
      </c>
      <c r="W1668">
        <f t="shared" si="800"/>
        <v>1.7492832526747845E-6</v>
      </c>
      <c r="X1668">
        <f t="shared" si="801"/>
        <v>-5.0322333921388393E-3</v>
      </c>
      <c r="Y1668">
        <f t="shared" si="796"/>
        <v>1.0334586272536424E-10</v>
      </c>
      <c r="Z1668">
        <f t="shared" si="797"/>
        <v>9.6314876724478008E-11</v>
      </c>
      <c r="AA1668">
        <f t="shared" si="802"/>
        <v>1</v>
      </c>
      <c r="AB1668">
        <f t="shared" si="803"/>
        <v>0</v>
      </c>
      <c r="AC1668">
        <f t="shared" si="804"/>
        <v>0</v>
      </c>
      <c r="AD1668">
        <f t="shared" si="805"/>
        <v>-60571.082032748236</v>
      </c>
      <c r="AE1668">
        <f t="shared" si="806"/>
        <v>0</v>
      </c>
      <c r="AF1668">
        <f t="shared" si="807"/>
        <v>1</v>
      </c>
      <c r="AG1668">
        <f t="shared" si="808"/>
        <v>-2</v>
      </c>
      <c r="AH1668">
        <f t="shared" si="809"/>
        <v>1</v>
      </c>
      <c r="AI1668">
        <f t="shared" si="810"/>
        <v>-3.6747204757715601E-4</v>
      </c>
      <c r="AJ1668">
        <f t="shared" si="811"/>
        <v>0</v>
      </c>
      <c r="AK1668" s="22">
        <f t="shared" si="812"/>
        <v>-1.6302733016540495E-6</v>
      </c>
      <c r="AL1668">
        <f t="shared" si="813"/>
        <v>1.7492832526747845E-6</v>
      </c>
      <c r="AM1668">
        <f t="shared" si="814"/>
        <v>-5.0322333921388402E-3</v>
      </c>
      <c r="AN1668">
        <f t="shared" si="815"/>
        <v>1.7492832526747845E-6</v>
      </c>
      <c r="AO1668">
        <f t="shared" si="816"/>
        <v>-5.0322333921388402E-3</v>
      </c>
      <c r="AP1668">
        <f t="shared" si="817"/>
        <v>0</v>
      </c>
      <c r="AQ1668">
        <f t="shared" si="818"/>
        <v>0</v>
      </c>
    </row>
    <row r="1669" spans="13:43" x14ac:dyDescent="0.25">
      <c r="M1669">
        <f t="shared" si="819"/>
        <v>1656</v>
      </c>
      <c r="N1669">
        <f t="shared" si="798"/>
        <v>4848.5344215700816</v>
      </c>
      <c r="O1669">
        <f t="shared" si="799"/>
        <v>60606.68026962602</v>
      </c>
      <c r="P1669">
        <f t="shared" si="789"/>
        <v>1.5021863666461426E-11</v>
      </c>
      <c r="Q1669">
        <f t="shared" si="790"/>
        <v>9.147867222801704E-15</v>
      </c>
      <c r="R1669">
        <f t="shared" si="791"/>
        <v>1.3999872941716148E-11</v>
      </c>
      <c r="S1669">
        <f t="shared" si="792"/>
        <v>-4.1851916940785391E-10</v>
      </c>
      <c r="T1669">
        <f t="shared" si="793"/>
        <v>-3.9004582423844725E-10</v>
      </c>
      <c r="U1669">
        <f t="shared" si="794"/>
        <v>0</v>
      </c>
      <c r="V1669">
        <f t="shared" si="795"/>
        <v>0</v>
      </c>
      <c r="W1669">
        <f t="shared" si="800"/>
        <v>-1.5927350857462844E-6</v>
      </c>
      <c r="X1669">
        <f t="shared" si="801"/>
        <v>4.5846544018966623E-3</v>
      </c>
      <c r="Y1669">
        <f t="shared" si="796"/>
        <v>-1.9913065858354513E-10</v>
      </c>
      <c r="Z1669">
        <f t="shared" si="797"/>
        <v>-1.8558309280852414E-10</v>
      </c>
      <c r="AA1669">
        <f t="shared" si="802"/>
        <v>1</v>
      </c>
      <c r="AB1669">
        <f t="shared" si="803"/>
        <v>0</v>
      </c>
      <c r="AC1669">
        <f t="shared" si="804"/>
        <v>0</v>
      </c>
      <c r="AD1669">
        <f t="shared" si="805"/>
        <v>-60607.68026962602</v>
      </c>
      <c r="AE1669">
        <f t="shared" si="806"/>
        <v>0</v>
      </c>
      <c r="AF1669">
        <f t="shared" si="807"/>
        <v>1</v>
      </c>
      <c r="AG1669">
        <f t="shared" si="808"/>
        <v>-2</v>
      </c>
      <c r="AH1669">
        <f t="shared" si="809"/>
        <v>1</v>
      </c>
      <c r="AI1669">
        <f t="shared" si="810"/>
        <v>3.3478813076181092E-4</v>
      </c>
      <c r="AJ1669">
        <f t="shared" si="811"/>
        <v>0</v>
      </c>
      <c r="AK1669" s="22">
        <f t="shared" si="812"/>
        <v>1.4843756623917008E-6</v>
      </c>
      <c r="AL1669">
        <f t="shared" si="813"/>
        <v>-1.5927350857462844E-6</v>
      </c>
      <c r="AM1669">
        <f t="shared" si="814"/>
        <v>4.5846544018966623E-3</v>
      </c>
      <c r="AN1669">
        <f t="shared" si="815"/>
        <v>-1.5927350857462844E-6</v>
      </c>
      <c r="AO1669">
        <f t="shared" si="816"/>
        <v>4.5846544018966623E-3</v>
      </c>
      <c r="AP1669">
        <f t="shared" si="817"/>
        <v>0</v>
      </c>
      <c r="AQ1669">
        <f t="shared" si="818"/>
        <v>0</v>
      </c>
    </row>
    <row r="1670" spans="13:43" x14ac:dyDescent="0.25">
      <c r="M1670">
        <f t="shared" si="819"/>
        <v>1657</v>
      </c>
      <c r="N1670">
        <f t="shared" si="798"/>
        <v>4851.4622805203053</v>
      </c>
      <c r="O1670">
        <f t="shared" si="799"/>
        <v>60643.278506503819</v>
      </c>
      <c r="P1670">
        <f t="shared" si="789"/>
        <v>1.7398073917644476E-11</v>
      </c>
      <c r="Q1670">
        <f t="shared" si="790"/>
        <v>1.0588514408679903E-14</v>
      </c>
      <c r="R1670">
        <f t="shared" si="791"/>
        <v>1.6214421172082458E-11</v>
      </c>
      <c r="S1670">
        <f t="shared" si="792"/>
        <v>3.5824288152364245E-10</v>
      </c>
      <c r="T1670">
        <f t="shared" si="793"/>
        <v>3.3387034624756987E-10</v>
      </c>
      <c r="U1670">
        <f t="shared" si="794"/>
        <v>0</v>
      </c>
      <c r="V1670">
        <f t="shared" si="795"/>
        <v>0</v>
      </c>
      <c r="W1670">
        <f t="shared" si="800"/>
        <v>1.3641679840348392E-6</v>
      </c>
      <c r="X1670">
        <f t="shared" si="801"/>
        <v>-3.9291007954583386E-3</v>
      </c>
      <c r="Y1670">
        <f t="shared" si="796"/>
        <v>3.8277019002860352E-11</v>
      </c>
      <c r="Z1670">
        <f t="shared" si="797"/>
        <v>3.5672897486356574E-11</v>
      </c>
      <c r="AA1670">
        <f t="shared" si="802"/>
        <v>1</v>
      </c>
      <c r="AB1670">
        <f t="shared" si="803"/>
        <v>0</v>
      </c>
      <c r="AC1670">
        <f t="shared" si="804"/>
        <v>0</v>
      </c>
      <c r="AD1670">
        <f t="shared" si="805"/>
        <v>-60644.278506503819</v>
      </c>
      <c r="AE1670">
        <f t="shared" si="806"/>
        <v>0</v>
      </c>
      <c r="AF1670">
        <f t="shared" si="807"/>
        <v>1</v>
      </c>
      <c r="AG1670">
        <f t="shared" si="808"/>
        <v>-2</v>
      </c>
      <c r="AH1670">
        <f t="shared" si="809"/>
        <v>1</v>
      </c>
      <c r="AI1670">
        <f t="shared" si="810"/>
        <v>-2.8691716726028958E-4</v>
      </c>
      <c r="AJ1670">
        <f t="shared" si="811"/>
        <v>0</v>
      </c>
      <c r="AK1670" s="22">
        <f t="shared" si="812"/>
        <v>-1.2713587922039594E-6</v>
      </c>
      <c r="AL1670">
        <f t="shared" si="813"/>
        <v>1.3641679840348392E-6</v>
      </c>
      <c r="AM1670">
        <f t="shared" si="814"/>
        <v>-3.9291007954583386E-3</v>
      </c>
      <c r="AN1670">
        <f t="shared" si="815"/>
        <v>1.3641679840348392E-6</v>
      </c>
      <c r="AO1670">
        <f t="shared" si="816"/>
        <v>-3.9291007954583386E-3</v>
      </c>
      <c r="AP1670">
        <f t="shared" si="817"/>
        <v>0</v>
      </c>
      <c r="AQ1670">
        <f t="shared" si="818"/>
        <v>0</v>
      </c>
    </row>
    <row r="1671" spans="13:43" x14ac:dyDescent="0.25">
      <c r="M1671">
        <f t="shared" si="819"/>
        <v>1658</v>
      </c>
      <c r="N1671">
        <f t="shared" si="798"/>
        <v>4854.390139470529</v>
      </c>
      <c r="O1671">
        <f t="shared" si="799"/>
        <v>60679.87674338161</v>
      </c>
      <c r="P1671">
        <f t="shared" si="789"/>
        <v>1.664031319092916E-11</v>
      </c>
      <c r="Q1671">
        <f t="shared" si="790"/>
        <v>1.0121231033812457E-14</v>
      </c>
      <c r="R1671">
        <f t="shared" si="791"/>
        <v>1.5508213598256442E-11</v>
      </c>
      <c r="S1671">
        <f t="shared" si="792"/>
        <v>-2.8191005234034989E-10</v>
      </c>
      <c r="T1671">
        <f t="shared" si="793"/>
        <v>-2.6273071047562889E-10</v>
      </c>
      <c r="U1671">
        <f t="shared" si="794"/>
        <v>0</v>
      </c>
      <c r="V1671">
        <f t="shared" si="795"/>
        <v>0</v>
      </c>
      <c r="W1671">
        <f t="shared" si="800"/>
        <v>-1.074144671397121E-6</v>
      </c>
      <c r="X1671">
        <f t="shared" si="801"/>
        <v>3.0956382090701895E-3</v>
      </c>
      <c r="Y1671">
        <f t="shared" si="796"/>
        <v>-1.6262228127502855E-10</v>
      </c>
      <c r="Z1671">
        <f t="shared" si="797"/>
        <v>-1.5155851004196605E-10</v>
      </c>
      <c r="AA1671">
        <f t="shared" si="802"/>
        <v>1</v>
      </c>
      <c r="AB1671">
        <f t="shared" si="803"/>
        <v>0</v>
      </c>
      <c r="AC1671">
        <f t="shared" si="804"/>
        <v>0</v>
      </c>
      <c r="AD1671">
        <f t="shared" si="805"/>
        <v>-60680.87674338161</v>
      </c>
      <c r="AE1671">
        <f t="shared" si="806"/>
        <v>0</v>
      </c>
      <c r="AF1671">
        <f t="shared" si="807"/>
        <v>1</v>
      </c>
      <c r="AG1671">
        <f t="shared" si="808"/>
        <v>-2</v>
      </c>
      <c r="AH1671">
        <f t="shared" si="809"/>
        <v>1</v>
      </c>
      <c r="AI1671">
        <f t="shared" si="810"/>
        <v>2.2605466713818346E-4</v>
      </c>
      <c r="AJ1671">
        <f t="shared" si="811"/>
        <v>0</v>
      </c>
      <c r="AK1671" s="22">
        <f t="shared" si="812"/>
        <v>1.0010667953374909E-6</v>
      </c>
      <c r="AL1671">
        <f t="shared" si="813"/>
        <v>-1.074144671397121E-6</v>
      </c>
      <c r="AM1671">
        <f t="shared" si="814"/>
        <v>3.0956382090701895E-3</v>
      </c>
      <c r="AN1671">
        <f t="shared" si="815"/>
        <v>-1.074144671397121E-6</v>
      </c>
      <c r="AO1671">
        <f t="shared" si="816"/>
        <v>3.0956382090701895E-3</v>
      </c>
      <c r="AP1671">
        <f t="shared" si="817"/>
        <v>0</v>
      </c>
      <c r="AQ1671">
        <f t="shared" si="818"/>
        <v>0</v>
      </c>
    </row>
    <row r="1672" spans="13:43" x14ac:dyDescent="0.25">
      <c r="M1672">
        <f t="shared" si="819"/>
        <v>1659</v>
      </c>
      <c r="N1672">
        <f t="shared" si="798"/>
        <v>4857.3179984207518</v>
      </c>
      <c r="O1672">
        <f t="shared" si="799"/>
        <v>60716.474980259394</v>
      </c>
      <c r="P1672">
        <f t="shared" si="789"/>
        <v>1.2896028014378448E-11</v>
      </c>
      <c r="Q1672">
        <f t="shared" si="790"/>
        <v>7.8390954147207645E-15</v>
      </c>
      <c r="R1672">
        <f t="shared" si="791"/>
        <v>1.2018665437444967E-11</v>
      </c>
      <c r="S1672">
        <f t="shared" si="792"/>
        <v>1.9304620657820392E-10</v>
      </c>
      <c r="T1672">
        <f t="shared" si="793"/>
        <v>1.7991258767772968E-10</v>
      </c>
      <c r="U1672">
        <f t="shared" si="794"/>
        <v>0</v>
      </c>
      <c r="V1672">
        <f t="shared" si="795"/>
        <v>0</v>
      </c>
      <c r="W1672">
        <f t="shared" si="800"/>
        <v>7.3599567649082564E-7</v>
      </c>
      <c r="X1672">
        <f t="shared" si="801"/>
        <v>-2.1223872494207977E-3</v>
      </c>
      <c r="Y1672">
        <f t="shared" si="796"/>
        <v>5.2460889748123315E-12</v>
      </c>
      <c r="Z1672">
        <f t="shared" si="797"/>
        <v>4.8891789140842166E-12</v>
      </c>
      <c r="AA1672">
        <f t="shared" si="802"/>
        <v>1</v>
      </c>
      <c r="AB1672">
        <f t="shared" si="803"/>
        <v>0</v>
      </c>
      <c r="AC1672">
        <f t="shared" si="804"/>
        <v>0</v>
      </c>
      <c r="AD1672">
        <f t="shared" si="805"/>
        <v>-60717.474980259394</v>
      </c>
      <c r="AE1672">
        <f t="shared" si="806"/>
        <v>0</v>
      </c>
      <c r="AF1672">
        <f t="shared" si="807"/>
        <v>1</v>
      </c>
      <c r="AG1672">
        <f t="shared" si="808"/>
        <v>-2</v>
      </c>
      <c r="AH1672">
        <f t="shared" si="809"/>
        <v>1</v>
      </c>
      <c r="AI1672">
        <f t="shared" si="810"/>
        <v>-1.5498434160695758E-4</v>
      </c>
      <c r="AJ1672">
        <f t="shared" si="811"/>
        <v>0</v>
      </c>
      <c r="AK1672" s="22">
        <f t="shared" si="812"/>
        <v>-6.8592327725147298E-7</v>
      </c>
      <c r="AL1672">
        <f t="shared" si="813"/>
        <v>7.3599567649082564E-7</v>
      </c>
      <c r="AM1672">
        <f t="shared" si="814"/>
        <v>-2.1223872494207977E-3</v>
      </c>
      <c r="AN1672">
        <f t="shared" si="815"/>
        <v>7.3599567649082564E-7</v>
      </c>
      <c r="AO1672">
        <f t="shared" si="816"/>
        <v>-2.1223872494207977E-3</v>
      </c>
      <c r="AP1672">
        <f t="shared" si="817"/>
        <v>0</v>
      </c>
      <c r="AQ1672">
        <f t="shared" si="818"/>
        <v>0</v>
      </c>
    </row>
    <row r="1673" spans="13:43" x14ac:dyDescent="0.25">
      <c r="M1673">
        <f t="shared" si="819"/>
        <v>1660</v>
      </c>
      <c r="N1673">
        <f t="shared" si="798"/>
        <v>4860.2458573709755</v>
      </c>
      <c r="O1673">
        <f t="shared" si="799"/>
        <v>60753.073217137193</v>
      </c>
      <c r="P1673">
        <f t="shared" si="789"/>
        <v>6.8486183670571595E-12</v>
      </c>
      <c r="Q1673">
        <f t="shared" si="790"/>
        <v>4.160554802505487E-15</v>
      </c>
      <c r="R1673">
        <f t="shared" si="791"/>
        <v>6.3826825415257785E-12</v>
      </c>
      <c r="S1673">
        <f t="shared" si="792"/>
        <v>-9.573334497505434E-11</v>
      </c>
      <c r="T1673">
        <f t="shared" si="793"/>
        <v>-8.922026558718952E-11</v>
      </c>
      <c r="U1673">
        <f t="shared" si="794"/>
        <v>0</v>
      </c>
      <c r="V1673">
        <f t="shared" si="795"/>
        <v>0</v>
      </c>
      <c r="W1673">
        <f t="shared" si="800"/>
        <v>-3.6520678886929845E-7</v>
      </c>
      <c r="X1673">
        <f t="shared" si="801"/>
        <v>1.0537801015633719E-3</v>
      </c>
      <c r="Y1673">
        <f t="shared" si="796"/>
        <v>-6.0456994707084974E-11</v>
      </c>
      <c r="Z1673">
        <f t="shared" si="797"/>
        <v>-5.6343890686938834E-11</v>
      </c>
      <c r="AA1673">
        <f t="shared" si="802"/>
        <v>1</v>
      </c>
      <c r="AB1673">
        <f t="shared" si="803"/>
        <v>0</v>
      </c>
      <c r="AC1673">
        <f t="shared" si="804"/>
        <v>0</v>
      </c>
      <c r="AD1673">
        <f t="shared" si="805"/>
        <v>-60754.073217137193</v>
      </c>
      <c r="AE1673">
        <f t="shared" si="806"/>
        <v>0</v>
      </c>
      <c r="AF1673">
        <f t="shared" si="807"/>
        <v>1</v>
      </c>
      <c r="AG1673">
        <f t="shared" si="808"/>
        <v>-2</v>
      </c>
      <c r="AH1673">
        <f t="shared" si="809"/>
        <v>1</v>
      </c>
      <c r="AI1673">
        <f t="shared" si="810"/>
        <v>7.6950793728746344E-5</v>
      </c>
      <c r="AJ1673">
        <f t="shared" si="811"/>
        <v>0</v>
      </c>
      <c r="AK1673" s="22">
        <f t="shared" si="812"/>
        <v>3.4036047424911539E-7</v>
      </c>
      <c r="AL1673">
        <f t="shared" si="813"/>
        <v>-3.6520678886929845E-7</v>
      </c>
      <c r="AM1673">
        <f t="shared" si="814"/>
        <v>1.0537801015633721E-3</v>
      </c>
      <c r="AN1673">
        <f t="shared" si="815"/>
        <v>-3.6520678886929845E-7</v>
      </c>
      <c r="AO1673">
        <f t="shared" si="816"/>
        <v>1.0537801015633721E-3</v>
      </c>
      <c r="AP1673">
        <f t="shared" si="817"/>
        <v>0</v>
      </c>
      <c r="AQ1673">
        <f t="shared" si="818"/>
        <v>0</v>
      </c>
    </row>
    <row r="1674" spans="13:43" x14ac:dyDescent="0.25">
      <c r="M1674">
        <f t="shared" si="819"/>
        <v>1661</v>
      </c>
      <c r="N1674">
        <f t="shared" si="798"/>
        <v>4863.1737163211992</v>
      </c>
      <c r="O1674">
        <f t="shared" si="799"/>
        <v>60789.671454014991</v>
      </c>
      <c r="P1674">
        <f t="shared" si="789"/>
        <v>-4.0725935755980865E-13</v>
      </c>
      <c r="Q1674">
        <f t="shared" si="790"/>
        <v>-2.47262245004238E-16</v>
      </c>
      <c r="R1674">
        <f t="shared" si="791"/>
        <v>-3.7955205737167626E-13</v>
      </c>
      <c r="S1674">
        <f t="shared" si="792"/>
        <v>-5.577477541023043E-12</v>
      </c>
      <c r="T1674">
        <f t="shared" si="793"/>
        <v>-5.1980219394436567E-12</v>
      </c>
      <c r="U1674">
        <f t="shared" si="794"/>
        <v>0</v>
      </c>
      <c r="V1674">
        <f t="shared" si="795"/>
        <v>0</v>
      </c>
      <c r="W1674">
        <f t="shared" si="800"/>
        <v>-2.1289962593866676E-8</v>
      </c>
      <c r="X1674">
        <f t="shared" si="801"/>
        <v>6.1467801327661886E-5</v>
      </c>
      <c r="Y1674">
        <f t="shared" si="796"/>
        <v>-1.2201554563662726E-16</v>
      </c>
      <c r="Z1674">
        <f t="shared" si="797"/>
        <v>-1.1371439481512396E-16</v>
      </c>
      <c r="AA1674">
        <f t="shared" si="802"/>
        <v>1</v>
      </c>
      <c r="AB1674">
        <f t="shared" si="803"/>
        <v>0</v>
      </c>
      <c r="AC1674">
        <f t="shared" si="804"/>
        <v>0</v>
      </c>
      <c r="AD1674">
        <f t="shared" si="805"/>
        <v>-60790.671454014991</v>
      </c>
      <c r="AE1674">
        <f t="shared" si="806"/>
        <v>0</v>
      </c>
      <c r="AF1674">
        <f t="shared" si="807"/>
        <v>1</v>
      </c>
      <c r="AG1674">
        <f t="shared" si="808"/>
        <v>-2</v>
      </c>
      <c r="AH1674">
        <f t="shared" si="809"/>
        <v>1</v>
      </c>
      <c r="AI1674">
        <f t="shared" si="810"/>
        <v>4.4885979286708101E-6</v>
      </c>
      <c r="AJ1674">
        <f t="shared" si="811"/>
        <v>0</v>
      </c>
      <c r="AK1674" s="22">
        <f t="shared" si="812"/>
        <v>1.984153084237354E-8</v>
      </c>
      <c r="AL1674">
        <f t="shared" si="813"/>
        <v>-2.1289962593866676E-8</v>
      </c>
      <c r="AM1674">
        <f t="shared" si="814"/>
        <v>6.1467801327661872E-5</v>
      </c>
      <c r="AN1674">
        <f t="shared" si="815"/>
        <v>-2.1289962593866676E-8</v>
      </c>
      <c r="AO1674">
        <f t="shared" si="816"/>
        <v>6.1467801327661872E-5</v>
      </c>
      <c r="AP1674">
        <f t="shared" si="817"/>
        <v>0</v>
      </c>
      <c r="AQ1674">
        <f t="shared" si="818"/>
        <v>0</v>
      </c>
    </row>
    <row r="1675" spans="13:43" x14ac:dyDescent="0.25">
      <c r="M1675">
        <f t="shared" si="819"/>
        <v>1662</v>
      </c>
      <c r="N1675">
        <f t="shared" si="798"/>
        <v>4866.101575271422</v>
      </c>
      <c r="O1675">
        <f t="shared" si="799"/>
        <v>60826.269690892776</v>
      </c>
      <c r="P1675">
        <f t="shared" si="789"/>
        <v>-7.5638138821105702E-12</v>
      </c>
      <c r="Q1675">
        <f t="shared" si="790"/>
        <v>-4.5895085487745221E-15</v>
      </c>
      <c r="R1675">
        <f t="shared" si="791"/>
        <v>-7.0492207661794704E-12</v>
      </c>
      <c r="S1675">
        <f t="shared" si="792"/>
        <v>1.0626965954009736E-10</v>
      </c>
      <c r="T1675">
        <f t="shared" si="793"/>
        <v>9.9039757260109383E-11</v>
      </c>
      <c r="U1675">
        <f t="shared" si="794"/>
        <v>0</v>
      </c>
      <c r="V1675">
        <f t="shared" si="795"/>
        <v>0</v>
      </c>
      <c r="W1675">
        <f t="shared" si="800"/>
        <v>4.0588935351405479E-7</v>
      </c>
      <c r="X1675">
        <f t="shared" si="801"/>
        <v>-1.1725784597511344E-3</v>
      </c>
      <c r="Y1675">
        <f t="shared" si="796"/>
        <v>6.6942384241981888E-11</v>
      </c>
      <c r="Z1675">
        <f t="shared" si="797"/>
        <v>6.2388056143506356E-11</v>
      </c>
      <c r="AA1675">
        <f t="shared" si="802"/>
        <v>1</v>
      </c>
      <c r="AB1675">
        <f t="shared" si="803"/>
        <v>0</v>
      </c>
      <c r="AC1675">
        <f t="shared" si="804"/>
        <v>0</v>
      </c>
      <c r="AD1675">
        <f t="shared" si="805"/>
        <v>-60827.269690892776</v>
      </c>
      <c r="AE1675">
        <f t="shared" si="806"/>
        <v>0</v>
      </c>
      <c r="AF1675">
        <f t="shared" si="807"/>
        <v>1</v>
      </c>
      <c r="AG1675">
        <f t="shared" si="808"/>
        <v>-2</v>
      </c>
      <c r="AH1675">
        <f t="shared" si="809"/>
        <v>1</v>
      </c>
      <c r="AI1675">
        <f t="shared" si="810"/>
        <v>-8.5625841655781088E-5</v>
      </c>
      <c r="AJ1675">
        <f t="shared" si="811"/>
        <v>0</v>
      </c>
      <c r="AK1675" s="22">
        <f t="shared" si="812"/>
        <v>-3.7827525956575716E-7</v>
      </c>
      <c r="AL1675">
        <f t="shared" si="813"/>
        <v>4.0588935351405479E-7</v>
      </c>
      <c r="AM1675">
        <f t="shared" si="814"/>
        <v>-1.1725784597511342E-3</v>
      </c>
      <c r="AN1675">
        <f t="shared" si="815"/>
        <v>4.0588935351405479E-7</v>
      </c>
      <c r="AO1675">
        <f t="shared" si="816"/>
        <v>-1.1725784597511342E-3</v>
      </c>
      <c r="AP1675">
        <f t="shared" si="817"/>
        <v>0</v>
      </c>
      <c r="AQ1675">
        <f t="shared" si="818"/>
        <v>0</v>
      </c>
    </row>
    <row r="1676" spans="13:43" x14ac:dyDescent="0.25">
      <c r="M1676">
        <f t="shared" si="819"/>
        <v>1663</v>
      </c>
      <c r="N1676">
        <f t="shared" si="798"/>
        <v>4869.0294342216457</v>
      </c>
      <c r="O1676">
        <f t="shared" si="799"/>
        <v>60862.867927770574</v>
      </c>
      <c r="P1676">
        <f t="shared" si="789"/>
        <v>-1.3335811580806327E-11</v>
      </c>
      <c r="Q1676">
        <f t="shared" si="790"/>
        <v>-8.0869278841431726E-15</v>
      </c>
      <c r="R1676">
        <f t="shared" si="791"/>
        <v>-1.2428528966268712E-11</v>
      </c>
      <c r="S1676">
        <f t="shared" si="792"/>
        <v>-2.0177134574261268E-10</v>
      </c>
      <c r="T1676">
        <f t="shared" si="793"/>
        <v>-1.8804412464362785E-10</v>
      </c>
      <c r="U1676">
        <f t="shared" si="794"/>
        <v>0</v>
      </c>
      <c r="V1676">
        <f t="shared" si="795"/>
        <v>0</v>
      </c>
      <c r="W1676">
        <f t="shared" si="800"/>
        <v>-7.711147432447305E-7</v>
      </c>
      <c r="X1676">
        <f t="shared" si="801"/>
        <v>2.2290231186828042E-3</v>
      </c>
      <c r="Y1676">
        <f t="shared" si="796"/>
        <v>-6.1081882507778186E-12</v>
      </c>
      <c r="Z1676">
        <f t="shared" si="797"/>
        <v>-5.6926265151704183E-12</v>
      </c>
      <c r="AA1676">
        <f t="shared" si="802"/>
        <v>1</v>
      </c>
      <c r="AB1676">
        <f t="shared" si="803"/>
        <v>0</v>
      </c>
      <c r="AC1676">
        <f t="shared" si="804"/>
        <v>0</v>
      </c>
      <c r="AD1676">
        <f t="shared" si="805"/>
        <v>-60863.867927770574</v>
      </c>
      <c r="AE1676">
        <f t="shared" si="806"/>
        <v>0</v>
      </c>
      <c r="AF1676">
        <f t="shared" si="807"/>
        <v>1</v>
      </c>
      <c r="AG1676">
        <f t="shared" si="808"/>
        <v>-2</v>
      </c>
      <c r="AH1676">
        <f t="shared" si="809"/>
        <v>1</v>
      </c>
      <c r="AI1676">
        <f t="shared" si="810"/>
        <v>1.6277114933789584E-4</v>
      </c>
      <c r="AJ1676">
        <f t="shared" si="811"/>
        <v>0</v>
      </c>
      <c r="AK1676" s="22">
        <f t="shared" si="812"/>
        <v>7.1865306919360252E-7</v>
      </c>
      <c r="AL1676">
        <f t="shared" si="813"/>
        <v>-7.711147432447305E-7</v>
      </c>
      <c r="AM1676">
        <f t="shared" si="814"/>
        <v>2.2290231186828042E-3</v>
      </c>
      <c r="AN1676">
        <f t="shared" si="815"/>
        <v>-7.711147432447305E-7</v>
      </c>
      <c r="AO1676">
        <f t="shared" si="816"/>
        <v>2.2290231186828042E-3</v>
      </c>
      <c r="AP1676">
        <f t="shared" si="817"/>
        <v>0</v>
      </c>
      <c r="AQ1676">
        <f t="shared" si="818"/>
        <v>0</v>
      </c>
    </row>
    <row r="1677" spans="13:43" x14ac:dyDescent="0.25">
      <c r="M1677">
        <f t="shared" si="819"/>
        <v>1664</v>
      </c>
      <c r="N1677">
        <f t="shared" si="798"/>
        <v>4871.9572931718703</v>
      </c>
      <c r="O1677">
        <f t="shared" si="799"/>
        <v>60899.46616464838</v>
      </c>
      <c r="P1677">
        <f t="shared" si="789"/>
        <v>-1.6691367091177288E-11</v>
      </c>
      <c r="Q1677">
        <f t="shared" si="790"/>
        <v>-1.0115677041270193E-14</v>
      </c>
      <c r="R1677">
        <f t="shared" si="791"/>
        <v>-1.5555794120388898E-11</v>
      </c>
      <c r="S1677">
        <f t="shared" si="792"/>
        <v>2.8776292914474686E-10</v>
      </c>
      <c r="T1677">
        <f t="shared" si="793"/>
        <v>2.6818539528867367E-10</v>
      </c>
      <c r="U1677">
        <f t="shared" si="794"/>
        <v>0</v>
      </c>
      <c r="V1677">
        <f t="shared" si="795"/>
        <v>0</v>
      </c>
      <c r="W1677">
        <f t="shared" si="800"/>
        <v>1.1004120817808883E-6</v>
      </c>
      <c r="X1677">
        <f t="shared" si="801"/>
        <v>-3.1828199624170167E-3</v>
      </c>
      <c r="Y1677">
        <f t="shared" si="796"/>
        <v>1.6471227560458734E-10</v>
      </c>
      <c r="Z1677">
        <f t="shared" si="797"/>
        <v>1.5350631463614951E-10</v>
      </c>
      <c r="AA1677">
        <f t="shared" si="802"/>
        <v>1</v>
      </c>
      <c r="AB1677">
        <f t="shared" si="803"/>
        <v>0</v>
      </c>
      <c r="AC1677">
        <f t="shared" si="804"/>
        <v>0</v>
      </c>
      <c r="AD1677">
        <f t="shared" si="805"/>
        <v>-60900.46616464838</v>
      </c>
      <c r="AE1677">
        <f t="shared" si="806"/>
        <v>0</v>
      </c>
      <c r="AF1677">
        <f t="shared" si="807"/>
        <v>1</v>
      </c>
      <c r="AG1677">
        <f t="shared" si="808"/>
        <v>-2</v>
      </c>
      <c r="AH1677">
        <f t="shared" si="809"/>
        <v>1</v>
      </c>
      <c r="AI1677">
        <f t="shared" si="810"/>
        <v>-2.3242072219770035E-4</v>
      </c>
      <c r="AJ1677">
        <f t="shared" si="811"/>
        <v>0</v>
      </c>
      <c r="AK1677" s="22">
        <f t="shared" si="812"/>
        <v>-1.0255471405227354E-6</v>
      </c>
      <c r="AL1677">
        <f t="shared" si="813"/>
        <v>1.1004120817808883E-6</v>
      </c>
      <c r="AM1677">
        <f t="shared" si="814"/>
        <v>-3.1828199624170167E-3</v>
      </c>
      <c r="AN1677">
        <f t="shared" si="815"/>
        <v>1.1004120817808883E-6</v>
      </c>
      <c r="AO1677">
        <f t="shared" si="816"/>
        <v>-3.1828199624170167E-3</v>
      </c>
      <c r="AP1677">
        <f t="shared" si="817"/>
        <v>0</v>
      </c>
      <c r="AQ1677">
        <f t="shared" si="818"/>
        <v>0</v>
      </c>
    </row>
    <row r="1678" spans="13:43" x14ac:dyDescent="0.25">
      <c r="M1678">
        <f t="shared" si="819"/>
        <v>1665</v>
      </c>
      <c r="N1678">
        <f t="shared" si="798"/>
        <v>4874.8851521220931</v>
      </c>
      <c r="O1678">
        <f t="shared" si="799"/>
        <v>60936.064401526164</v>
      </c>
      <c r="P1678">
        <f t="shared" ref="P1678:P1741" si="820">4*SIN(N1678)*COS(N1678)/(((N1678)^3)+$H$13*AH1678)</f>
        <v>-1.7036392737369211E-11</v>
      </c>
      <c r="Q1678">
        <f t="shared" ref="Q1678:Q1741" si="821">(AH1678*$H$13*SIN(N1678)*COS(N1678)/N1678)/((N1678^3)+AH1678*$H$13)</f>
        <v>-1.0318576162529294E-14</v>
      </c>
      <c r="R1678">
        <f t="shared" ref="R1678:R1741" si="822">((2*AJ1678*N1678*$H$7+4*SIN(N1678)/(1+$H$7))*COS(N1678))/((N1678^3)+AH1678*$H$13)</f>
        <v>-1.587734644675602E-11</v>
      </c>
      <c r="S1678">
        <f t="shared" ref="S1678:S1741" si="823">(4*SIN(N1678)-AH1678*$H$13*2*$H$8*SIN(N1678)/N1678)*COS(N1678*$K$20)/$H$7/((N1678^3)+AH1678*$H$13)</f>
        <v>-3.6037234836862808E-10</v>
      </c>
      <c r="T1678">
        <f t="shared" ref="T1678:T1741" si="824">(2*AJ1678*N1678*$H$7+4*SIN(N1678)/(1+$H$7)-AH1678*$H$13*2*$H$9*SIN(N1678)/N1678)*COS(N1678*$K$20)/((N1678^3)+AH1678*$H$13)/$H$7</f>
        <v>-3.3585493790179689E-10</v>
      </c>
      <c r="U1678">
        <f t="shared" ref="U1678:U1741" si="825">(2*N1678-AH1678*$H$13*$H$8)*SIN(N1678)*SIN($K$20*N1678)/((N1678^3)+AH1678*$H$13)</f>
        <v>0</v>
      </c>
      <c r="V1678">
        <f t="shared" ref="V1678:V1741" si="826">(AJ1678*N1678*N1678+2*N1678*SIN(N1678)/$H$7/ (1+$H$7)-$H$9*AH1678*$H$13*SIN(N1678)/$H$7)*SIN($K$20*N1678)/((N1678^3)+AH1678*$H$13)</f>
        <v>0</v>
      </c>
      <c r="W1678">
        <f t="shared" si="800"/>
        <v>-1.378900077510709E-6</v>
      </c>
      <c r="X1678">
        <f t="shared" si="801"/>
        <v>3.9907132168950157E-3</v>
      </c>
      <c r="Y1678">
        <f t="shared" ref="Y1678:Y1741" si="827">(24/5/$H$7)*(2/(N1678^2)+$H$8)*(COS(N1678*$K$10)-COS(N1678))*SIN(N1678)/((N1678^3)+AH1678*$H$13)</f>
        <v>-4.0536134718002046E-11</v>
      </c>
      <c r="Z1678">
        <f t="shared" ref="Z1678:Z1741" si="828">(24/5)*(AJ1678/N1678+2*(1+$H$7)*SIN(N1678)/$H$7/M1678/M1678/$H$5/$H$5+$H$9*SIN(N1678)/$H$7)*(COS(N1678*$K$10)-COS(N1678))/((N1678^3)+AH1678*$H$13)</f>
        <v>-3.7778317537746784E-11</v>
      </c>
      <c r="AA1678">
        <f t="shared" si="802"/>
        <v>1</v>
      </c>
      <c r="AB1678">
        <f t="shared" si="803"/>
        <v>0</v>
      </c>
      <c r="AC1678">
        <f t="shared" si="804"/>
        <v>0</v>
      </c>
      <c r="AD1678">
        <f t="shared" si="805"/>
        <v>-60937.064401526164</v>
      </c>
      <c r="AE1678">
        <f t="shared" si="806"/>
        <v>0</v>
      </c>
      <c r="AF1678">
        <f t="shared" si="807"/>
        <v>1</v>
      </c>
      <c r="AG1678">
        <f t="shared" si="808"/>
        <v>-2</v>
      </c>
      <c r="AH1678">
        <f t="shared" si="809"/>
        <v>1</v>
      </c>
      <c r="AI1678">
        <f t="shared" si="810"/>
        <v>2.9141587630179675E-4</v>
      </c>
      <c r="AJ1678">
        <f t="shared" si="811"/>
        <v>0</v>
      </c>
      <c r="AK1678" s="22">
        <f t="shared" si="812"/>
        <v>1.2850886090500631E-6</v>
      </c>
      <c r="AL1678">
        <f t="shared" si="813"/>
        <v>-1.378900077510709E-6</v>
      </c>
      <c r="AM1678">
        <f t="shared" si="814"/>
        <v>3.9907132168950157E-3</v>
      </c>
      <c r="AN1678">
        <f t="shared" si="815"/>
        <v>-1.378900077510709E-6</v>
      </c>
      <c r="AO1678">
        <f t="shared" si="816"/>
        <v>3.9907132168950157E-3</v>
      </c>
      <c r="AP1678">
        <f t="shared" si="817"/>
        <v>0</v>
      </c>
      <c r="AQ1678">
        <f t="shared" si="818"/>
        <v>0</v>
      </c>
    </row>
    <row r="1679" spans="13:43" x14ac:dyDescent="0.25">
      <c r="M1679">
        <f t="shared" si="819"/>
        <v>1666</v>
      </c>
      <c r="N1679">
        <f t="shared" ref="N1679:N1742" si="829">M1679*$H$5/(1+$H$7)</f>
        <v>4877.8130110723168</v>
      </c>
      <c r="O1679">
        <f t="shared" ref="O1679:O1742" si="830">N1679*$H$14</f>
        <v>60972.662638403963</v>
      </c>
      <c r="P1679">
        <f t="shared" si="820"/>
        <v>-1.4319741006811263E-11</v>
      </c>
      <c r="Q1679">
        <f t="shared" si="821"/>
        <v>-8.6679527411460621E-15</v>
      </c>
      <c r="R1679">
        <f t="shared" si="822"/>
        <v>-1.3345518179693631E-11</v>
      </c>
      <c r="S1679">
        <f t="shared" si="823"/>
        <v>4.1634935419996511E-10</v>
      </c>
      <c r="T1679">
        <f t="shared" si="824"/>
        <v>3.8802362926371404E-10</v>
      </c>
      <c r="U1679">
        <f t="shared" si="825"/>
        <v>0</v>
      </c>
      <c r="V1679">
        <f t="shared" si="826"/>
        <v>0</v>
      </c>
      <c r="W1679">
        <f t="shared" ref="W1679:W1742" si="831">AH1679*$H$13*((2/N1679)+N1679*$H$8)*SIN(N1679)*COS($K$14*N1679)/((N1679^3)+AH1679*$H$13)/$H$7</f>
        <v>1.5940425380212081E-6</v>
      </c>
      <c r="X1679">
        <f t="shared" ref="X1679:X1742" si="832">(((AJ1679+2*SIN(N1679)/$H$7/M1679/$H$5+$H$9*N1679*SIN(N1679)/$H$7)*AH1679*$H$13/((N1679^3)+AH1679*$H$13))-AJ1679-2*SIN(N1679)/$H$7/M1679/$H$5)*COS($K$14*N1679)</f>
        <v>-4.6161347018133037E-3</v>
      </c>
      <c r="Y1679">
        <f t="shared" si="827"/>
        <v>1.9537102672032969E-10</v>
      </c>
      <c r="Z1679">
        <f t="shared" si="828"/>
        <v>1.8207924205063459E-10</v>
      </c>
      <c r="AA1679">
        <f t="shared" ref="AA1679:AA1742" si="833">(-1+(1-2*O1679+2*O1679*O1679)*EXP(-2*O1679))/((1-2*O1679)*EXP(-2*O1679)-1)</f>
        <v>1</v>
      </c>
      <c r="AB1679">
        <f t="shared" ref="AB1679:AB1742" si="834">O1679*EXP(-O1679)/((1-2*O1679)*EXP(-2*O1679)-1)</f>
        <v>0</v>
      </c>
      <c r="AC1679">
        <f t="shared" ref="AC1679:AC1742" si="835">-(AA1679*(1+2*O1679)+2*O1679*O1679)*EXP(-O1679)</f>
        <v>0</v>
      </c>
      <c r="AD1679">
        <f t="shared" ref="AD1679:AD1742" si="836">-AB1679*(1+2*O1679)*EXP(-O1679)-(1+O1679)</f>
        <v>-60973.662638403963</v>
      </c>
      <c r="AE1679">
        <f t="shared" ref="AE1679:AE1742" si="837">(2*AA1679-1+2*O1679)*EXP(-O1679)</f>
        <v>0</v>
      </c>
      <c r="AF1679">
        <f t="shared" ref="AF1679:AF1742" si="838">2*AB1679*EXP(-O1679)+1</f>
        <v>1</v>
      </c>
      <c r="AG1679">
        <f t="shared" ref="AG1679:AG1742" si="839">(AC1679*EXP(-O1679)-AE1679*EXP(-O1679)-AA1679-1)</f>
        <v>-2</v>
      </c>
      <c r="AH1679">
        <f t="shared" ref="AH1679:AH1742" si="840">-2*(AC1679*EXP(-O1679)+AA1679)/AG1679</f>
        <v>1</v>
      </c>
      <c r="AI1679">
        <f t="shared" ref="AI1679:AI1742" si="841">-2*SIN(N1679)/$H$5/M1679</f>
        <v>-3.3708628160634654E-4</v>
      </c>
      <c r="AJ1679">
        <f t="shared" ref="AJ1679:AJ1742" si="842">-((AC1679*EXP(-O1679)+AA1679)*((AD1679*EXP(-O1679)-AF1679*EXP(-O1679)-AB1679)*AI1679)/(AG1679))+(AD1679*EXP(-O1679)+AB1679)*AI1679</f>
        <v>0</v>
      </c>
      <c r="AK1679" s="22">
        <f t="shared" ref="AK1679:AK1742" si="843">-(((AJ1679+2*SIN(N1679)/$H$7/M1679/$H$5+$H$9*N1679*SIN(N1679)/$H$7)*AH1679*$H$13/((N1679^3)+AH1679*$H$13)))/(AC1679*EXP(-O1679)+AA1679)-((AD1679-AF1679)*EXP(-O1679)-AB1679)*AI1679/AG1679</f>
        <v>-1.4855941640458698E-6</v>
      </c>
      <c r="AL1679">
        <f t="shared" ref="AL1679:AL1742" si="844">-(AH1679*$H$13*((2/N1679)+N1679*$H$8)*SIN(N1679)*COS($D$8*N1679)/((N1679^3)+AH1679*$H$13)/$H$7)*((AC1679+AE1679*N1679*$D$9)*EXP($D$9*N1679-O1679)+(AA1679+N1679*$D$9)*EXP(-$D$9*N1679)+2*(AE1679*EXP(N1679*$D$9-O1679)-EXP(-N1679*$D$9)))/(AC1679*EXP(-O1679)+AA1679)</f>
        <v>1.5940425380212081E-6</v>
      </c>
      <c r="AM1679">
        <f t="shared" ref="AM1679:AM1742" si="845">-AO1679+2*COS($D$8*N1679)*((AE1679*AK1679+AF1679*AI1679)*EXP(N1679*$D$9-O1679)-AK1679*EXP(-N1679*$D$9)+AI1679/$H$7)</f>
        <v>-4.6161347018133046E-3</v>
      </c>
      <c r="AN1679">
        <f t="shared" ref="AN1679:AN1742" si="846">((AC1679+AE1679*N1679*$D$9)*EXP($D$9*N1679-O1679)+(AA1679+N1679*$D$9)*EXP(-$D$9*N1679))*(AH1679*$H$13*((2/N1679)+N1679*$H$8)*SIN(N1679)*COS($D$8*N1679)/((N1679^3)+AH1679*$H$13)/$H$7)/(AC1679*EXP(-O1679)+AA1679)</f>
        <v>1.5940425380212081E-6</v>
      </c>
      <c r="AO1679">
        <f t="shared" ref="AO1679:AO1742" si="847">-(COS($D$8*N1679)*((AC1679*AK1679+AD1679*AI1679+(AE1679*AK1679+AF1679*AI1679)*N1679*$D$9)*EXP(N1679*$D$9-O1679)+(AA1679*AK1679+AB1679*AI1679+AK1679*N1679*$D$9)*EXP(-N1679*$D$9)-AI1679/$H$7))</f>
        <v>-4.6161347018133046E-3</v>
      </c>
      <c r="AP1679">
        <f t="shared" ref="AP1679:AP1742" si="848">(AH1679*$H$13*((2/N1679)+N1679*$H$8)*SIN(N1679)/((N1679^3)+AH1679*$H$13)/$H$7)*SIN(N1679*$D$8)*((AC1679+AE1679+AE1679*N1679*$D$9)*EXP(N1679*$D$9-O1679)+(-(AA1679-1)-N1679*$D$9)*EXP(-N1679*$D$9))/(AC1679*EXP(-O1679)+AA1679)</f>
        <v>0</v>
      </c>
      <c r="AQ1679">
        <f t="shared" ref="AQ1679:AQ1742" si="849">SIN(N1679*$D$8)*(((AC1679+AE1679)*AK1679+AD1679*AI1679+AF1679*AI1679+(AE1679*AK1679+AF1679*AI1679)*N1679*$D$9)*EXP(N1679*$D$9-O1679)+(-(AA1679-1)*AK1679-AB1679*AI1679-AK1679*N1679*$D$9)*EXP(-N1679*$D$9))</f>
        <v>0</v>
      </c>
    </row>
    <row r="1680" spans="13:43" x14ac:dyDescent="0.25">
      <c r="M1680">
        <f t="shared" ref="M1680:M1743" si="850">M1679+1</f>
        <v>1667</v>
      </c>
      <c r="N1680">
        <f t="shared" si="829"/>
        <v>4880.7408700225396</v>
      </c>
      <c r="O1680">
        <f t="shared" si="830"/>
        <v>61009.260875281747</v>
      </c>
      <c r="P1680">
        <f t="shared" si="820"/>
        <v>-9.0404388152758335E-12</v>
      </c>
      <c r="Q1680">
        <f t="shared" si="821"/>
        <v>-5.4690296784353619E-15</v>
      </c>
      <c r="R1680">
        <f t="shared" si="822"/>
        <v>-8.4253856619532468E-12</v>
      </c>
      <c r="S1680">
        <f t="shared" si="823"/>
        <v>-4.5321090619545308E-10</v>
      </c>
      <c r="T1680">
        <f t="shared" si="824"/>
        <v>-4.2237735898923872E-10</v>
      </c>
      <c r="U1680">
        <f t="shared" si="825"/>
        <v>0</v>
      </c>
      <c r="V1680">
        <f t="shared" si="826"/>
        <v>0</v>
      </c>
      <c r="W1680">
        <f t="shared" si="831"/>
        <v>-1.7362125147577604E-6</v>
      </c>
      <c r="X1680">
        <f t="shared" si="832"/>
        <v>5.0308588872862332E-3</v>
      </c>
      <c r="Y1680">
        <f t="shared" si="827"/>
        <v>-1.0508170120000242E-10</v>
      </c>
      <c r="Z1680">
        <f t="shared" si="828"/>
        <v>-9.7932619944084883E-11</v>
      </c>
      <c r="AA1680">
        <f t="shared" si="833"/>
        <v>1</v>
      </c>
      <c r="AB1680">
        <f t="shared" si="834"/>
        <v>0</v>
      </c>
      <c r="AC1680">
        <f t="shared" si="835"/>
        <v>0</v>
      </c>
      <c r="AD1680">
        <f t="shared" si="836"/>
        <v>-61010.260875281747</v>
      </c>
      <c r="AE1680">
        <f t="shared" si="837"/>
        <v>0</v>
      </c>
      <c r="AF1680">
        <f t="shared" si="838"/>
        <v>1</v>
      </c>
      <c r="AG1680">
        <f t="shared" si="839"/>
        <v>-2</v>
      </c>
      <c r="AH1680">
        <f t="shared" si="840"/>
        <v>1</v>
      </c>
      <c r="AI1680">
        <f t="shared" si="841"/>
        <v>3.6737081947420377E-4</v>
      </c>
      <c r="AJ1680">
        <f t="shared" si="842"/>
        <v>0</v>
      </c>
      <c r="AK1680" s="22">
        <f t="shared" si="843"/>
        <v>1.618091812448995E-6</v>
      </c>
      <c r="AL1680">
        <f t="shared" si="844"/>
        <v>-1.7362125147577604E-6</v>
      </c>
      <c r="AM1680">
        <f t="shared" si="845"/>
        <v>5.0308588872862332E-3</v>
      </c>
      <c r="AN1680">
        <f t="shared" si="846"/>
        <v>-1.7362125147577604E-6</v>
      </c>
      <c r="AO1680">
        <f t="shared" si="847"/>
        <v>5.0308588872862332E-3</v>
      </c>
      <c r="AP1680">
        <f t="shared" si="848"/>
        <v>0</v>
      </c>
      <c r="AQ1680">
        <f t="shared" si="849"/>
        <v>0</v>
      </c>
    </row>
    <row r="1681" spans="13:43" x14ac:dyDescent="0.25">
      <c r="M1681">
        <f t="shared" si="850"/>
        <v>1668</v>
      </c>
      <c r="N1681">
        <f t="shared" si="829"/>
        <v>4883.6687289727633</v>
      </c>
      <c r="O1681">
        <f t="shared" si="830"/>
        <v>61045.859112159538</v>
      </c>
      <c r="P1681">
        <f t="shared" si="820"/>
        <v>-2.1560663513928215E-12</v>
      </c>
      <c r="Q1681">
        <f t="shared" si="821"/>
        <v>-1.3035342427683057E-15</v>
      </c>
      <c r="R1681">
        <f t="shared" si="822"/>
        <v>-2.0093815017640464E-12</v>
      </c>
      <c r="S1681">
        <f t="shared" si="823"/>
        <v>4.693511995817961E-10</v>
      </c>
      <c r="T1681">
        <f t="shared" si="824"/>
        <v>4.3741957090568137E-10</v>
      </c>
      <c r="U1681">
        <f t="shared" si="825"/>
        <v>0</v>
      </c>
      <c r="V1681">
        <f t="shared" si="826"/>
        <v>0</v>
      </c>
      <c r="W1681">
        <f t="shared" si="831"/>
        <v>1.7991228722367008E-6</v>
      </c>
      <c r="X1681">
        <f t="shared" si="832"/>
        <v>-5.2162765548311061E-3</v>
      </c>
      <c r="Y1681">
        <f t="shared" si="827"/>
        <v>1.5914199056957527E-10</v>
      </c>
      <c r="Z1681">
        <f t="shared" si="828"/>
        <v>1.4831499587099378E-10</v>
      </c>
      <c r="AA1681">
        <f t="shared" si="833"/>
        <v>1</v>
      </c>
      <c r="AB1681">
        <f t="shared" si="834"/>
        <v>0</v>
      </c>
      <c r="AC1681">
        <f t="shared" si="835"/>
        <v>0</v>
      </c>
      <c r="AD1681">
        <f t="shared" si="836"/>
        <v>-61046.859112159538</v>
      </c>
      <c r="AE1681">
        <f t="shared" si="837"/>
        <v>0</v>
      </c>
      <c r="AF1681">
        <f t="shared" si="838"/>
        <v>1</v>
      </c>
      <c r="AG1681">
        <f t="shared" si="839"/>
        <v>-2</v>
      </c>
      <c r="AH1681">
        <f t="shared" si="840"/>
        <v>1</v>
      </c>
      <c r="AI1681">
        <f t="shared" si="841"/>
        <v>-3.8091058921998041E-4</v>
      </c>
      <c r="AJ1681">
        <f t="shared" si="842"/>
        <v>0</v>
      </c>
      <c r="AK1681" s="22">
        <f t="shared" si="843"/>
        <v>-1.676722154927038E-6</v>
      </c>
      <c r="AL1681">
        <f t="shared" si="844"/>
        <v>1.7991228722367008E-6</v>
      </c>
      <c r="AM1681">
        <f t="shared" si="845"/>
        <v>-5.2162765548311061E-3</v>
      </c>
      <c r="AN1681">
        <f t="shared" si="846"/>
        <v>1.7991228722367008E-6</v>
      </c>
      <c r="AO1681">
        <f t="shared" si="847"/>
        <v>-5.2162765548311061E-3</v>
      </c>
      <c r="AP1681">
        <f t="shared" si="848"/>
        <v>0</v>
      </c>
      <c r="AQ1681">
        <f t="shared" si="849"/>
        <v>0</v>
      </c>
    </row>
    <row r="1682" spans="13:43" x14ac:dyDescent="0.25">
      <c r="M1682">
        <f t="shared" si="850"/>
        <v>1669</v>
      </c>
      <c r="N1682">
        <f t="shared" si="829"/>
        <v>4886.5965879229871</v>
      </c>
      <c r="O1682">
        <f t="shared" si="830"/>
        <v>61082.457349037337</v>
      </c>
      <c r="P1682">
        <f t="shared" si="820"/>
        <v>5.0909060279112152E-12</v>
      </c>
      <c r="Q1682">
        <f t="shared" si="821"/>
        <v>3.0760621973451049E-15</v>
      </c>
      <c r="R1682">
        <f t="shared" si="822"/>
        <v>4.7445536140831462E-12</v>
      </c>
      <c r="S1682">
        <f t="shared" si="823"/>
        <v>-4.6411145241233206E-10</v>
      </c>
      <c r="T1682">
        <f t="shared" si="824"/>
        <v>-4.3253630234140927E-10</v>
      </c>
      <c r="U1682">
        <f t="shared" si="825"/>
        <v>0</v>
      </c>
      <c r="V1682">
        <f t="shared" si="826"/>
        <v>0</v>
      </c>
      <c r="W1682">
        <f t="shared" si="831"/>
        <v>-1.780104033951787E-6</v>
      </c>
      <c r="X1682">
        <f t="shared" si="832"/>
        <v>5.1642295972338208E-3</v>
      </c>
      <c r="Y1682">
        <f t="shared" si="827"/>
        <v>-1.702912278743348E-10</v>
      </c>
      <c r="Z1682">
        <f t="shared" si="828"/>
        <v>-1.5870571097328599E-10</v>
      </c>
      <c r="AA1682">
        <f t="shared" si="833"/>
        <v>1</v>
      </c>
      <c r="AB1682">
        <f t="shared" si="834"/>
        <v>0</v>
      </c>
      <c r="AC1682">
        <f t="shared" si="835"/>
        <v>0</v>
      </c>
      <c r="AD1682">
        <f t="shared" si="836"/>
        <v>-61083.457349037337</v>
      </c>
      <c r="AE1682">
        <f t="shared" si="837"/>
        <v>0</v>
      </c>
      <c r="AF1682">
        <f t="shared" si="838"/>
        <v>1</v>
      </c>
      <c r="AG1682">
        <f t="shared" si="839"/>
        <v>-2</v>
      </c>
      <c r="AH1682">
        <f t="shared" si="840"/>
        <v>1</v>
      </c>
      <c r="AI1682">
        <f t="shared" si="841"/>
        <v>3.7710986739627805E-4</v>
      </c>
      <c r="AJ1682">
        <f t="shared" si="842"/>
        <v>0</v>
      </c>
      <c r="AK1682" s="22">
        <f t="shared" si="843"/>
        <v>1.6589972357425897E-6</v>
      </c>
      <c r="AL1682">
        <f t="shared" si="844"/>
        <v>-1.780104033951787E-6</v>
      </c>
      <c r="AM1682">
        <f t="shared" si="845"/>
        <v>5.1642295972338199E-3</v>
      </c>
      <c r="AN1682">
        <f t="shared" si="846"/>
        <v>-1.780104033951787E-6</v>
      </c>
      <c r="AO1682">
        <f t="shared" si="847"/>
        <v>5.1642295972338199E-3</v>
      </c>
      <c r="AP1682">
        <f t="shared" si="848"/>
        <v>0</v>
      </c>
      <c r="AQ1682">
        <f t="shared" si="849"/>
        <v>0</v>
      </c>
    </row>
    <row r="1683" spans="13:43" x14ac:dyDescent="0.25">
      <c r="M1683">
        <f t="shared" si="850"/>
        <v>1670</v>
      </c>
      <c r="N1683">
        <f t="shared" si="829"/>
        <v>4889.5244468732099</v>
      </c>
      <c r="O1683">
        <f t="shared" si="830"/>
        <v>61119.055585915121</v>
      </c>
      <c r="P1683">
        <f t="shared" si="820"/>
        <v>1.1397332713095848E-11</v>
      </c>
      <c r="Q1683">
        <f t="shared" si="821"/>
        <v>6.882450935324174E-15</v>
      </c>
      <c r="R1683">
        <f t="shared" si="822"/>
        <v>1.0621931699064163E-11</v>
      </c>
      <c r="S1683">
        <f t="shared" si="823"/>
        <v>4.3780642796311797E-10</v>
      </c>
      <c r="T1683">
        <f t="shared" si="824"/>
        <v>4.0802090210915007E-10</v>
      </c>
      <c r="U1683">
        <f t="shared" si="825"/>
        <v>0</v>
      </c>
      <c r="V1683">
        <f t="shared" si="826"/>
        <v>0</v>
      </c>
      <c r="W1683">
        <f t="shared" si="831"/>
        <v>1.6802166484251333E-6</v>
      </c>
      <c r="X1683">
        <f t="shared" si="832"/>
        <v>-4.8773695186379949E-3</v>
      </c>
      <c r="Y1683">
        <f t="shared" si="827"/>
        <v>8.987157108531054E-11</v>
      </c>
      <c r="Z1683">
        <f t="shared" si="828"/>
        <v>8.375728898910635E-11</v>
      </c>
      <c r="AA1683">
        <f t="shared" si="833"/>
        <v>1</v>
      </c>
      <c r="AB1683">
        <f t="shared" si="834"/>
        <v>0</v>
      </c>
      <c r="AC1683">
        <f t="shared" si="835"/>
        <v>0</v>
      </c>
      <c r="AD1683">
        <f t="shared" si="836"/>
        <v>-61120.055585915121</v>
      </c>
      <c r="AE1683">
        <f t="shared" si="837"/>
        <v>0</v>
      </c>
      <c r="AF1683">
        <f t="shared" si="838"/>
        <v>1</v>
      </c>
      <c r="AG1683">
        <f t="shared" si="839"/>
        <v>-2</v>
      </c>
      <c r="AH1683">
        <f t="shared" si="840"/>
        <v>1</v>
      </c>
      <c r="AI1683">
        <f t="shared" si="841"/>
        <v>-3.5616228596526604E-4</v>
      </c>
      <c r="AJ1683">
        <f t="shared" si="842"/>
        <v>0</v>
      </c>
      <c r="AK1683" s="22">
        <f t="shared" si="843"/>
        <v>-1.56590554373266E-6</v>
      </c>
      <c r="AL1683">
        <f t="shared" si="844"/>
        <v>1.6802166484251333E-6</v>
      </c>
      <c r="AM1683">
        <f t="shared" si="845"/>
        <v>-4.8773695186379949E-3</v>
      </c>
      <c r="AN1683">
        <f t="shared" si="846"/>
        <v>1.6802166484251333E-6</v>
      </c>
      <c r="AO1683">
        <f t="shared" si="847"/>
        <v>-4.8773695186379949E-3</v>
      </c>
      <c r="AP1683">
        <f t="shared" si="848"/>
        <v>0</v>
      </c>
      <c r="AQ1683">
        <f t="shared" si="849"/>
        <v>0</v>
      </c>
    </row>
    <row r="1684" spans="13:43" x14ac:dyDescent="0.25">
      <c r="M1684">
        <f t="shared" si="850"/>
        <v>1671</v>
      </c>
      <c r="N1684">
        <f t="shared" si="829"/>
        <v>4892.4523058234336</v>
      </c>
      <c r="O1684">
        <f t="shared" si="830"/>
        <v>61155.65382279292</v>
      </c>
      <c r="P1684">
        <f t="shared" si="820"/>
        <v>1.5633701987551387E-11</v>
      </c>
      <c r="Q1684">
        <f t="shared" si="821"/>
        <v>9.4349965978450453E-15</v>
      </c>
      <c r="R1684">
        <f t="shared" si="822"/>
        <v>1.4570085729311638E-11</v>
      </c>
      <c r="S1684">
        <f t="shared" si="823"/>
        <v>-3.9170664313987427E-10</v>
      </c>
      <c r="T1684">
        <f t="shared" si="824"/>
        <v>-3.6505744933818669E-10</v>
      </c>
      <c r="U1684">
        <f t="shared" si="825"/>
        <v>0</v>
      </c>
      <c r="V1684">
        <f t="shared" si="826"/>
        <v>0</v>
      </c>
      <c r="W1684">
        <f t="shared" si="831"/>
        <v>-1.504194450495374E-6</v>
      </c>
      <c r="X1684">
        <f t="shared" si="832"/>
        <v>4.3690239018202926E-3</v>
      </c>
      <c r="Y1684">
        <f t="shared" si="827"/>
        <v>-1.9324985898261034E-10</v>
      </c>
      <c r="Z1684">
        <f t="shared" si="828"/>
        <v>-1.8010238488593808E-10</v>
      </c>
      <c r="AA1684">
        <f t="shared" si="833"/>
        <v>1</v>
      </c>
      <c r="AB1684">
        <f t="shared" si="834"/>
        <v>0</v>
      </c>
      <c r="AC1684">
        <f t="shared" si="835"/>
        <v>0</v>
      </c>
      <c r="AD1684">
        <f t="shared" si="836"/>
        <v>-61156.65382279292</v>
      </c>
      <c r="AE1684">
        <f t="shared" si="837"/>
        <v>0</v>
      </c>
      <c r="AF1684">
        <f t="shared" si="838"/>
        <v>1</v>
      </c>
      <c r="AG1684">
        <f t="shared" si="839"/>
        <v>-2</v>
      </c>
      <c r="AH1684">
        <f t="shared" si="840"/>
        <v>1</v>
      </c>
      <c r="AI1684">
        <f t="shared" si="841"/>
        <v>3.1904108052243052E-4</v>
      </c>
      <c r="AJ1684">
        <f t="shared" si="842"/>
        <v>0</v>
      </c>
      <c r="AK1684" s="22">
        <f t="shared" si="843"/>
        <v>1.4018587609463033E-6</v>
      </c>
      <c r="AL1684">
        <f t="shared" si="844"/>
        <v>-1.504194450495374E-6</v>
      </c>
      <c r="AM1684">
        <f t="shared" si="845"/>
        <v>4.3690239018202934E-3</v>
      </c>
      <c r="AN1684">
        <f t="shared" si="846"/>
        <v>-1.504194450495374E-6</v>
      </c>
      <c r="AO1684">
        <f t="shared" si="847"/>
        <v>4.3690239018202934E-3</v>
      </c>
      <c r="AP1684">
        <f t="shared" si="848"/>
        <v>0</v>
      </c>
      <c r="AQ1684">
        <f t="shared" si="849"/>
        <v>0</v>
      </c>
    </row>
    <row r="1685" spans="13:43" x14ac:dyDescent="0.25">
      <c r="M1685">
        <f t="shared" si="850"/>
        <v>1672</v>
      </c>
      <c r="N1685">
        <f t="shared" si="829"/>
        <v>4895.3801647736573</v>
      </c>
      <c r="O1685">
        <f t="shared" si="830"/>
        <v>61192.252059670718</v>
      </c>
      <c r="P1685">
        <f t="shared" si="820"/>
        <v>1.7046413866817278E-11</v>
      </c>
      <c r="Q1685">
        <f t="shared" si="821"/>
        <v>1.0281420553292225E-14</v>
      </c>
      <c r="R1685">
        <f t="shared" si="822"/>
        <v>1.5886685803184787E-11</v>
      </c>
      <c r="S1685">
        <f t="shared" si="823"/>
        <v>3.2797722999591916E-10</v>
      </c>
      <c r="T1685">
        <f t="shared" si="824"/>
        <v>3.0566377446031611E-10</v>
      </c>
      <c r="U1685">
        <f t="shared" si="825"/>
        <v>0</v>
      </c>
      <c r="V1685">
        <f t="shared" si="826"/>
        <v>0</v>
      </c>
      <c r="W1685">
        <f t="shared" si="831"/>
        <v>1.2602203211975666E-6</v>
      </c>
      <c r="X1685">
        <f t="shared" si="832"/>
        <v>-3.6625775045322686E-3</v>
      </c>
      <c r="Y1685">
        <f t="shared" si="827"/>
        <v>3.0158150275006089E-11</v>
      </c>
      <c r="Z1685">
        <f t="shared" si="828"/>
        <v>2.8106384226473703E-11</v>
      </c>
      <c r="AA1685">
        <f t="shared" si="833"/>
        <v>1</v>
      </c>
      <c r="AB1685">
        <f t="shared" si="834"/>
        <v>0</v>
      </c>
      <c r="AC1685">
        <f t="shared" si="835"/>
        <v>0</v>
      </c>
      <c r="AD1685">
        <f t="shared" si="836"/>
        <v>-61193.252059670718</v>
      </c>
      <c r="AE1685">
        <f t="shared" si="837"/>
        <v>0</v>
      </c>
      <c r="AF1685">
        <f t="shared" si="838"/>
        <v>1</v>
      </c>
      <c r="AG1685">
        <f t="shared" si="839"/>
        <v>-2</v>
      </c>
      <c r="AH1685">
        <f t="shared" si="840"/>
        <v>1</v>
      </c>
      <c r="AI1685">
        <f t="shared" si="841"/>
        <v>-2.6745389509408708E-4</v>
      </c>
      <c r="AJ1685">
        <f t="shared" si="842"/>
        <v>0</v>
      </c>
      <c r="AK1685" s="22">
        <f t="shared" si="843"/>
        <v>-1.1744830579660527E-6</v>
      </c>
      <c r="AL1685">
        <f t="shared" si="844"/>
        <v>1.2602203211975666E-6</v>
      </c>
      <c r="AM1685">
        <f t="shared" si="845"/>
        <v>-3.6625775045322682E-3</v>
      </c>
      <c r="AN1685">
        <f t="shared" si="846"/>
        <v>1.2602203211975666E-6</v>
      </c>
      <c r="AO1685">
        <f t="shared" si="847"/>
        <v>-3.6625775045322682E-3</v>
      </c>
      <c r="AP1685">
        <f t="shared" si="848"/>
        <v>0</v>
      </c>
      <c r="AQ1685">
        <f t="shared" si="849"/>
        <v>0</v>
      </c>
    </row>
    <row r="1686" spans="13:43" x14ac:dyDescent="0.25">
      <c r="M1686">
        <f t="shared" si="850"/>
        <v>1673</v>
      </c>
      <c r="N1686">
        <f t="shared" si="829"/>
        <v>4898.308023723881</v>
      </c>
      <c r="O1686">
        <f t="shared" si="830"/>
        <v>61228.85029654851</v>
      </c>
      <c r="P1686">
        <f t="shared" si="820"/>
        <v>1.5391806026975242E-11</v>
      </c>
      <c r="Q1686">
        <f t="shared" si="821"/>
        <v>9.2779068805003988E-15</v>
      </c>
      <c r="R1686">
        <f t="shared" si="822"/>
        <v>1.4344646809855769E-11</v>
      </c>
      <c r="S1686">
        <f t="shared" si="823"/>
        <v>-2.4957638264663622E-10</v>
      </c>
      <c r="T1686">
        <f t="shared" si="824"/>
        <v>-2.3259681514131986E-10</v>
      </c>
      <c r="U1686">
        <f t="shared" si="825"/>
        <v>0</v>
      </c>
      <c r="V1686">
        <f t="shared" si="826"/>
        <v>0</v>
      </c>
      <c r="W1686">
        <f t="shared" si="831"/>
        <v>-9.5954612291027613E-7</v>
      </c>
      <c r="X1686">
        <f t="shared" si="832"/>
        <v>2.7903967120724458E-3</v>
      </c>
      <c r="Y1686">
        <f t="shared" si="827"/>
        <v>-1.4685350995055082E-10</v>
      </c>
      <c r="Z1686">
        <f t="shared" si="828"/>
        <v>-1.3686254422232224E-10</v>
      </c>
      <c r="AA1686">
        <f t="shared" si="833"/>
        <v>1</v>
      </c>
      <c r="AB1686">
        <f t="shared" si="834"/>
        <v>0</v>
      </c>
      <c r="AC1686">
        <f t="shared" si="835"/>
        <v>0</v>
      </c>
      <c r="AD1686">
        <f t="shared" si="836"/>
        <v>-61229.85029654851</v>
      </c>
      <c r="AE1686">
        <f t="shared" si="837"/>
        <v>0</v>
      </c>
      <c r="AF1686">
        <f t="shared" si="838"/>
        <v>1</v>
      </c>
      <c r="AG1686">
        <f t="shared" si="839"/>
        <v>-2</v>
      </c>
      <c r="AH1686">
        <f t="shared" si="840"/>
        <v>1</v>
      </c>
      <c r="AI1686">
        <f t="shared" si="841"/>
        <v>2.0376424131117896E-4</v>
      </c>
      <c r="AJ1686">
        <f t="shared" si="842"/>
        <v>0</v>
      </c>
      <c r="AK1686" s="22">
        <f t="shared" si="843"/>
        <v>8.9426479301983458E-7</v>
      </c>
      <c r="AL1686">
        <f t="shared" si="844"/>
        <v>-9.5954612291027613E-7</v>
      </c>
      <c r="AM1686">
        <f t="shared" si="845"/>
        <v>2.7903967120724454E-3</v>
      </c>
      <c r="AN1686">
        <f t="shared" si="846"/>
        <v>-9.5954612291027613E-7</v>
      </c>
      <c r="AO1686">
        <f t="shared" si="847"/>
        <v>2.7903967120724454E-3</v>
      </c>
      <c r="AP1686">
        <f t="shared" si="848"/>
        <v>0</v>
      </c>
      <c r="AQ1686">
        <f t="shared" si="849"/>
        <v>0</v>
      </c>
    </row>
    <row r="1687" spans="13:43" x14ac:dyDescent="0.25">
      <c r="M1687">
        <f t="shared" si="850"/>
        <v>1674</v>
      </c>
      <c r="N1687">
        <f t="shared" si="829"/>
        <v>4901.2358826741047</v>
      </c>
      <c r="O1687">
        <f t="shared" si="830"/>
        <v>61265.448533426308</v>
      </c>
      <c r="P1687">
        <f t="shared" si="820"/>
        <v>1.0978097189126377E-11</v>
      </c>
      <c r="Q1687">
        <f t="shared" si="821"/>
        <v>6.6134486573775696E-15</v>
      </c>
      <c r="R1687">
        <f t="shared" si="822"/>
        <v>1.0231218256408555E-11</v>
      </c>
      <c r="S1687">
        <f t="shared" si="823"/>
        <v>1.6011814682758132E-10</v>
      </c>
      <c r="T1687">
        <f t="shared" si="824"/>
        <v>1.4922474075263869E-10</v>
      </c>
      <c r="U1687">
        <f t="shared" si="825"/>
        <v>0</v>
      </c>
      <c r="V1687">
        <f t="shared" si="826"/>
        <v>0</v>
      </c>
      <c r="W1687">
        <f t="shared" si="831"/>
        <v>6.1597396095801533E-7</v>
      </c>
      <c r="X1687">
        <f t="shared" si="832"/>
        <v>-1.7923468056298638E-3</v>
      </c>
      <c r="Y1687">
        <f t="shared" si="827"/>
        <v>3.1202698575444667E-12</v>
      </c>
      <c r="Z1687">
        <f t="shared" si="828"/>
        <v>2.9079868197059518E-12</v>
      </c>
      <c r="AA1687">
        <f t="shared" si="833"/>
        <v>1</v>
      </c>
      <c r="AB1687">
        <f t="shared" si="834"/>
        <v>0</v>
      </c>
      <c r="AC1687">
        <f t="shared" si="835"/>
        <v>0</v>
      </c>
      <c r="AD1687">
        <f t="shared" si="836"/>
        <v>-61266.448533426308</v>
      </c>
      <c r="AE1687">
        <f t="shared" si="837"/>
        <v>0</v>
      </c>
      <c r="AF1687">
        <f t="shared" si="838"/>
        <v>1</v>
      </c>
      <c r="AG1687">
        <f t="shared" si="839"/>
        <v>-2</v>
      </c>
      <c r="AH1687">
        <f t="shared" si="840"/>
        <v>1</v>
      </c>
      <c r="AI1687">
        <f t="shared" si="841"/>
        <v>-1.3088322370673956E-4</v>
      </c>
      <c r="AJ1687">
        <f t="shared" si="842"/>
        <v>0</v>
      </c>
      <c r="AK1687" s="22">
        <f t="shared" si="843"/>
        <v>-5.7406706519852695E-7</v>
      </c>
      <c r="AL1687">
        <f t="shared" si="844"/>
        <v>6.1597396095801533E-7</v>
      </c>
      <c r="AM1687">
        <f t="shared" si="845"/>
        <v>-1.792346805629864E-3</v>
      </c>
      <c r="AN1687">
        <f t="shared" si="846"/>
        <v>6.1597396095801533E-7</v>
      </c>
      <c r="AO1687">
        <f t="shared" si="847"/>
        <v>-1.792346805629864E-3</v>
      </c>
      <c r="AP1687">
        <f t="shared" si="848"/>
        <v>0</v>
      </c>
      <c r="AQ1687">
        <f t="shared" si="849"/>
        <v>0</v>
      </c>
    </row>
    <row r="1688" spans="13:43" x14ac:dyDescent="0.25">
      <c r="M1688">
        <f t="shared" si="850"/>
        <v>1675</v>
      </c>
      <c r="N1688">
        <f t="shared" si="829"/>
        <v>4904.1637416243284</v>
      </c>
      <c r="O1688">
        <f t="shared" si="830"/>
        <v>61302.046770304107</v>
      </c>
      <c r="P1688">
        <f t="shared" si="820"/>
        <v>4.6080435218270093E-12</v>
      </c>
      <c r="Q1688">
        <f t="shared" si="821"/>
        <v>2.7743300731124715E-15</v>
      </c>
      <c r="R1688">
        <f t="shared" si="822"/>
        <v>4.2945419588322544E-12</v>
      </c>
      <c r="S1688">
        <f t="shared" si="823"/>
        <v>-6.3705911723272385E-11</v>
      </c>
      <c r="T1688">
        <f t="shared" si="824"/>
        <v>-5.937177234228554E-11</v>
      </c>
      <c r="U1688">
        <f t="shared" si="825"/>
        <v>0</v>
      </c>
      <c r="V1688">
        <f t="shared" si="826"/>
        <v>0</v>
      </c>
      <c r="W1688">
        <f t="shared" si="831"/>
        <v>-2.4522277832100006E-7</v>
      </c>
      <c r="X1688">
        <f t="shared" si="832"/>
        <v>7.1396996435283387E-4</v>
      </c>
      <c r="Y1688">
        <f t="shared" si="827"/>
        <v>-4.0452275622107599E-11</v>
      </c>
      <c r="Z1688">
        <f t="shared" si="828"/>
        <v>-3.7700163673912259E-11</v>
      </c>
      <c r="AA1688">
        <f t="shared" si="833"/>
        <v>1</v>
      </c>
      <c r="AB1688">
        <f t="shared" si="834"/>
        <v>0</v>
      </c>
      <c r="AC1688">
        <f t="shared" si="835"/>
        <v>0</v>
      </c>
      <c r="AD1688">
        <f t="shared" si="836"/>
        <v>-61303.046770304107</v>
      </c>
      <c r="AE1688">
        <f t="shared" si="837"/>
        <v>0</v>
      </c>
      <c r="AF1688">
        <f t="shared" si="838"/>
        <v>1</v>
      </c>
      <c r="AG1688">
        <f t="shared" si="839"/>
        <v>-2</v>
      </c>
      <c r="AH1688">
        <f t="shared" si="840"/>
        <v>1</v>
      </c>
      <c r="AI1688">
        <f t="shared" si="841"/>
        <v>5.2136490774101165E-5</v>
      </c>
      <c r="AJ1688">
        <f t="shared" si="842"/>
        <v>0</v>
      </c>
      <c r="AK1688" s="22">
        <f t="shared" si="843"/>
        <v>2.2853940197670237E-7</v>
      </c>
      <c r="AL1688">
        <f t="shared" si="844"/>
        <v>-2.4522277832100006E-7</v>
      </c>
      <c r="AM1688">
        <f t="shared" si="845"/>
        <v>7.1396996435283387E-4</v>
      </c>
      <c r="AN1688">
        <f t="shared" si="846"/>
        <v>-2.4522277832100006E-7</v>
      </c>
      <c r="AO1688">
        <f t="shared" si="847"/>
        <v>7.1396996435283387E-4</v>
      </c>
      <c r="AP1688">
        <f t="shared" si="848"/>
        <v>0</v>
      </c>
      <c r="AQ1688">
        <f t="shared" si="849"/>
        <v>0</v>
      </c>
    </row>
    <row r="1689" spans="13:43" x14ac:dyDescent="0.25">
      <c r="M1689">
        <f t="shared" si="850"/>
        <v>1676</v>
      </c>
      <c r="N1689">
        <f t="shared" si="829"/>
        <v>4907.0916005745512</v>
      </c>
      <c r="O1689">
        <f t="shared" si="830"/>
        <v>61338.645007181891</v>
      </c>
      <c r="P1689">
        <f t="shared" si="820"/>
        <v>-2.5670356332120765E-12</v>
      </c>
      <c r="Q1689">
        <f t="shared" si="821"/>
        <v>-1.5445936731648642E-15</v>
      </c>
      <c r="R1689">
        <f t="shared" si="822"/>
        <v>-2.3923910840746284E-12</v>
      </c>
      <c r="S1689">
        <f t="shared" si="823"/>
        <v>-3.5255728486364518E-11</v>
      </c>
      <c r="T1689">
        <f t="shared" si="824"/>
        <v>-3.285715609167243E-11</v>
      </c>
      <c r="U1689">
        <f t="shared" si="825"/>
        <v>0</v>
      </c>
      <c r="V1689">
        <f t="shared" si="826"/>
        <v>0</v>
      </c>
      <c r="W1689">
        <f t="shared" si="831"/>
        <v>-1.3579065582573811E-7</v>
      </c>
      <c r="X1689">
        <f t="shared" si="832"/>
        <v>3.9559273323922645E-4</v>
      </c>
      <c r="Y1689">
        <f t="shared" si="827"/>
        <v>-3.2570746626368671E-14</v>
      </c>
      <c r="Z1689">
        <f t="shared" si="828"/>
        <v>-3.0354843081424869E-14</v>
      </c>
      <c r="AA1689">
        <f t="shared" si="833"/>
        <v>1</v>
      </c>
      <c r="AB1689">
        <f t="shared" si="834"/>
        <v>0</v>
      </c>
      <c r="AC1689">
        <f t="shared" si="835"/>
        <v>0</v>
      </c>
      <c r="AD1689">
        <f t="shared" si="836"/>
        <v>-61339.645007181891</v>
      </c>
      <c r="AE1689">
        <f t="shared" si="837"/>
        <v>0</v>
      </c>
      <c r="AF1689">
        <f t="shared" si="838"/>
        <v>1</v>
      </c>
      <c r="AG1689">
        <f t="shared" si="839"/>
        <v>-2</v>
      </c>
      <c r="AH1689">
        <f t="shared" si="840"/>
        <v>1</v>
      </c>
      <c r="AI1689">
        <f t="shared" si="841"/>
        <v>2.8887507846943751E-5</v>
      </c>
      <c r="AJ1689">
        <f t="shared" si="842"/>
        <v>0</v>
      </c>
      <c r="AK1689" s="22">
        <f t="shared" si="843"/>
        <v>1.2655233534551628E-7</v>
      </c>
      <c r="AL1689">
        <f t="shared" si="844"/>
        <v>-1.3579065582573811E-7</v>
      </c>
      <c r="AM1689">
        <f t="shared" si="845"/>
        <v>3.9559273323922645E-4</v>
      </c>
      <c r="AN1689">
        <f t="shared" si="846"/>
        <v>-1.3579065582573811E-7</v>
      </c>
      <c r="AO1689">
        <f t="shared" si="847"/>
        <v>3.9559273323922645E-4</v>
      </c>
      <c r="AP1689">
        <f t="shared" si="848"/>
        <v>0</v>
      </c>
      <c r="AQ1689">
        <f t="shared" si="849"/>
        <v>0</v>
      </c>
    </row>
    <row r="1690" spans="13:43" x14ac:dyDescent="0.25">
      <c r="M1690">
        <f t="shared" si="850"/>
        <v>1677</v>
      </c>
      <c r="N1690">
        <f t="shared" si="829"/>
        <v>4910.0194595247749</v>
      </c>
      <c r="O1690">
        <f t="shared" si="830"/>
        <v>61375.243244059689</v>
      </c>
      <c r="P1690">
        <f t="shared" si="820"/>
        <v>-9.2553237931176626E-12</v>
      </c>
      <c r="Q1690">
        <f t="shared" si="821"/>
        <v>-5.5656375831813655E-15</v>
      </c>
      <c r="R1690">
        <f t="shared" si="822"/>
        <v>-8.6256512517405985E-12</v>
      </c>
      <c r="S1690">
        <f t="shared" si="823"/>
        <v>1.3226212098440038E-10</v>
      </c>
      <c r="T1690">
        <f t="shared" si="824"/>
        <v>1.2326385925852786E-10</v>
      </c>
      <c r="U1690">
        <f t="shared" si="825"/>
        <v>0</v>
      </c>
      <c r="V1690">
        <f t="shared" si="826"/>
        <v>0</v>
      </c>
      <c r="W1690">
        <f t="shared" si="831"/>
        <v>5.0972348190759529E-7</v>
      </c>
      <c r="X1690">
        <f t="shared" si="832"/>
        <v>-1.4858405001201606E-3</v>
      </c>
      <c r="Y1690">
        <f t="shared" si="827"/>
        <v>8.2623184956609599E-11</v>
      </c>
      <c r="Z1690">
        <f t="shared" si="828"/>
        <v>7.700203630625361E-11</v>
      </c>
      <c r="AA1690">
        <f t="shared" si="833"/>
        <v>1</v>
      </c>
      <c r="AB1690">
        <f t="shared" si="834"/>
        <v>0</v>
      </c>
      <c r="AC1690">
        <f t="shared" si="835"/>
        <v>0</v>
      </c>
      <c r="AD1690">
        <f t="shared" si="836"/>
        <v>-61376.243244059689</v>
      </c>
      <c r="AE1690">
        <f t="shared" si="837"/>
        <v>0</v>
      </c>
      <c r="AF1690">
        <f t="shared" si="838"/>
        <v>1</v>
      </c>
      <c r="AG1690">
        <f t="shared" si="839"/>
        <v>-2</v>
      </c>
      <c r="AH1690">
        <f t="shared" si="840"/>
        <v>1</v>
      </c>
      <c r="AI1690">
        <f t="shared" si="841"/>
        <v>-1.0850103480716805E-4</v>
      </c>
      <c r="AJ1690">
        <f t="shared" si="842"/>
        <v>0</v>
      </c>
      <c r="AK1690" s="22">
        <f t="shared" si="843"/>
        <v>-4.750451835112756E-7</v>
      </c>
      <c r="AL1690">
        <f t="shared" si="844"/>
        <v>5.0972348190759529E-7</v>
      </c>
      <c r="AM1690">
        <f t="shared" si="845"/>
        <v>-1.4858405001201608E-3</v>
      </c>
      <c r="AN1690">
        <f t="shared" si="846"/>
        <v>5.0972348190759529E-7</v>
      </c>
      <c r="AO1690">
        <f t="shared" si="847"/>
        <v>-1.4858405001201608E-3</v>
      </c>
      <c r="AP1690">
        <f t="shared" si="848"/>
        <v>0</v>
      </c>
      <c r="AQ1690">
        <f t="shared" si="849"/>
        <v>0</v>
      </c>
    </row>
    <row r="1691" spans="13:43" x14ac:dyDescent="0.25">
      <c r="M1691">
        <f t="shared" si="850"/>
        <v>1678</v>
      </c>
      <c r="N1691">
        <f t="shared" si="829"/>
        <v>4912.9473184749977</v>
      </c>
      <c r="O1691">
        <f t="shared" si="830"/>
        <v>61411.841480937474</v>
      </c>
      <c r="P1691">
        <f t="shared" si="820"/>
        <v>-1.4257067575293443E-11</v>
      </c>
      <c r="Q1691">
        <f t="shared" si="821"/>
        <v>-8.568299138205796E-15</v>
      </c>
      <c r="R1691">
        <f t="shared" si="822"/>
        <v>-1.3287108644262294E-11</v>
      </c>
      <c r="S1691">
        <f t="shared" si="823"/>
        <v>-2.2291352628038984E-10</v>
      </c>
      <c r="T1691">
        <f t="shared" si="824"/>
        <v>-2.0774792756793092E-10</v>
      </c>
      <c r="U1691">
        <f t="shared" si="825"/>
        <v>0</v>
      </c>
      <c r="V1691">
        <f t="shared" si="826"/>
        <v>0</v>
      </c>
      <c r="W1691">
        <f t="shared" si="831"/>
        <v>-8.5959601061040204E-7</v>
      </c>
      <c r="X1691">
        <f t="shared" si="832"/>
        <v>2.5072111982086054E-3</v>
      </c>
      <c r="Y1691">
        <f t="shared" si="827"/>
        <v>-8.8278811328578983E-12</v>
      </c>
      <c r="Z1691">
        <f t="shared" si="828"/>
        <v>-8.227289033418411E-12</v>
      </c>
      <c r="AA1691">
        <f t="shared" si="833"/>
        <v>1</v>
      </c>
      <c r="AB1691">
        <f t="shared" si="834"/>
        <v>0</v>
      </c>
      <c r="AC1691">
        <f t="shared" si="835"/>
        <v>0</v>
      </c>
      <c r="AD1691">
        <f t="shared" si="836"/>
        <v>-61412.841480937474</v>
      </c>
      <c r="AE1691">
        <f t="shared" si="837"/>
        <v>0</v>
      </c>
      <c r="AF1691">
        <f t="shared" si="838"/>
        <v>1</v>
      </c>
      <c r="AG1691">
        <f t="shared" si="839"/>
        <v>-2</v>
      </c>
      <c r="AH1691">
        <f t="shared" si="840"/>
        <v>1</v>
      </c>
      <c r="AI1691">
        <f t="shared" si="841"/>
        <v>1.830848988380768E-4</v>
      </c>
      <c r="AJ1691">
        <f t="shared" si="842"/>
        <v>0</v>
      </c>
      <c r="AK1691" s="22">
        <f t="shared" si="843"/>
        <v>8.0111464176179634E-7</v>
      </c>
      <c r="AL1691">
        <f t="shared" si="844"/>
        <v>-8.5959601061040204E-7</v>
      </c>
      <c r="AM1691">
        <f t="shared" si="845"/>
        <v>2.5072111982086054E-3</v>
      </c>
      <c r="AN1691">
        <f t="shared" si="846"/>
        <v>-8.5959601061040204E-7</v>
      </c>
      <c r="AO1691">
        <f t="shared" si="847"/>
        <v>2.5072111982086054E-3</v>
      </c>
      <c r="AP1691">
        <f t="shared" si="848"/>
        <v>0</v>
      </c>
      <c r="AQ1691">
        <f t="shared" si="849"/>
        <v>0</v>
      </c>
    </row>
    <row r="1692" spans="13:43" x14ac:dyDescent="0.25">
      <c r="M1692">
        <f t="shared" si="850"/>
        <v>1679</v>
      </c>
      <c r="N1692">
        <f t="shared" si="829"/>
        <v>4915.8751774252214</v>
      </c>
      <c r="O1692">
        <f t="shared" si="830"/>
        <v>61448.439717815265</v>
      </c>
      <c r="P1692">
        <f t="shared" si="820"/>
        <v>-1.6679768117601795E-11</v>
      </c>
      <c r="Q1692">
        <f t="shared" si="821"/>
        <v>-1.0018338033322362E-14</v>
      </c>
      <c r="R1692">
        <f t="shared" si="822"/>
        <v>-1.5544984266171289E-11</v>
      </c>
      <c r="S1692">
        <f t="shared" si="823"/>
        <v>3.0311459254116406E-10</v>
      </c>
      <c r="T1692">
        <f t="shared" si="824"/>
        <v>2.824926305136664E-10</v>
      </c>
      <c r="U1692">
        <f t="shared" si="825"/>
        <v>0</v>
      </c>
      <c r="V1692">
        <f t="shared" si="826"/>
        <v>0</v>
      </c>
      <c r="W1692">
        <f t="shared" si="831"/>
        <v>1.1695625963690944E-6</v>
      </c>
      <c r="X1692">
        <f t="shared" si="832"/>
        <v>-3.4133342674812022E-3</v>
      </c>
      <c r="Y1692">
        <f t="shared" si="827"/>
        <v>1.6955851932942663E-10</v>
      </c>
      <c r="Z1692">
        <f t="shared" si="828"/>
        <v>1.5802285119238369E-10</v>
      </c>
      <c r="AA1692">
        <f t="shared" si="833"/>
        <v>1</v>
      </c>
      <c r="AB1692">
        <f t="shared" si="834"/>
        <v>0</v>
      </c>
      <c r="AC1692">
        <f t="shared" si="835"/>
        <v>0</v>
      </c>
      <c r="AD1692">
        <f t="shared" si="836"/>
        <v>-61449.439717815265</v>
      </c>
      <c r="AE1692">
        <f t="shared" si="837"/>
        <v>0</v>
      </c>
      <c r="AF1692">
        <f t="shared" si="838"/>
        <v>1</v>
      </c>
      <c r="AG1692">
        <f t="shared" si="839"/>
        <v>-2</v>
      </c>
      <c r="AH1692">
        <f t="shared" si="840"/>
        <v>1</v>
      </c>
      <c r="AI1692">
        <f t="shared" si="841"/>
        <v>-2.4925297102243243E-4</v>
      </c>
      <c r="AJ1692">
        <f t="shared" si="842"/>
        <v>0</v>
      </c>
      <c r="AK1692" s="22">
        <f t="shared" si="843"/>
        <v>-1.0899931000644004E-6</v>
      </c>
      <c r="AL1692">
        <f t="shared" si="844"/>
        <v>1.1695625963690944E-6</v>
      </c>
      <c r="AM1692">
        <f t="shared" si="845"/>
        <v>-3.4133342674812018E-3</v>
      </c>
      <c r="AN1692">
        <f t="shared" si="846"/>
        <v>1.1695625963690944E-6</v>
      </c>
      <c r="AO1692">
        <f t="shared" si="847"/>
        <v>-3.4133342674812018E-3</v>
      </c>
      <c r="AP1692">
        <f t="shared" si="848"/>
        <v>0</v>
      </c>
      <c r="AQ1692">
        <f t="shared" si="849"/>
        <v>0</v>
      </c>
    </row>
    <row r="1693" spans="13:43" x14ac:dyDescent="0.25">
      <c r="M1693">
        <f t="shared" si="850"/>
        <v>1680</v>
      </c>
      <c r="N1693">
        <f t="shared" si="829"/>
        <v>4918.8030363754451</v>
      </c>
      <c r="O1693">
        <f t="shared" si="830"/>
        <v>61485.037954693064</v>
      </c>
      <c r="P1693">
        <f t="shared" si="820"/>
        <v>-1.6097410221531998E-11</v>
      </c>
      <c r="Q1693">
        <f t="shared" si="821"/>
        <v>-9.6628024019758949E-15</v>
      </c>
      <c r="R1693">
        <f t="shared" si="822"/>
        <v>-1.5002246245602979E-11</v>
      </c>
      <c r="S1693">
        <f t="shared" si="823"/>
        <v>-3.6925929206650414E-10</v>
      </c>
      <c r="T1693">
        <f t="shared" si="824"/>
        <v>-3.4413727126421632E-10</v>
      </c>
      <c r="U1693">
        <f t="shared" si="825"/>
        <v>0</v>
      </c>
      <c r="V1693">
        <f t="shared" si="826"/>
        <v>0</v>
      </c>
      <c r="W1693">
        <f t="shared" si="831"/>
        <v>-1.4256291329592961E-6</v>
      </c>
      <c r="X1693">
        <f t="shared" si="832"/>
        <v>4.1631358226974294E-3</v>
      </c>
      <c r="Y1693">
        <f t="shared" si="827"/>
        <v>-4.7472650716948233E-11</v>
      </c>
      <c r="Z1693">
        <f t="shared" si="828"/>
        <v>-4.4242917723157995E-11</v>
      </c>
      <c r="AA1693">
        <f t="shared" si="833"/>
        <v>1</v>
      </c>
      <c r="AB1693">
        <f t="shared" si="834"/>
        <v>0</v>
      </c>
      <c r="AC1693">
        <f t="shared" si="835"/>
        <v>0</v>
      </c>
      <c r="AD1693">
        <f t="shared" si="836"/>
        <v>-61486.037954693064</v>
      </c>
      <c r="AE1693">
        <f t="shared" si="837"/>
        <v>0</v>
      </c>
      <c r="AF1693">
        <f t="shared" si="838"/>
        <v>1</v>
      </c>
      <c r="AG1693">
        <f t="shared" si="839"/>
        <v>-2</v>
      </c>
      <c r="AH1693">
        <f t="shared" si="840"/>
        <v>1</v>
      </c>
      <c r="AI1693">
        <f t="shared" si="841"/>
        <v>3.0400590566894028E-4</v>
      </c>
      <c r="AJ1693">
        <f t="shared" si="842"/>
        <v>0</v>
      </c>
      <c r="AK1693" s="22">
        <f t="shared" si="843"/>
        <v>1.3286385209313191E-6</v>
      </c>
      <c r="AL1693">
        <f t="shared" si="844"/>
        <v>-1.4256291329592961E-6</v>
      </c>
      <c r="AM1693">
        <f t="shared" si="845"/>
        <v>4.1631358226974285E-3</v>
      </c>
      <c r="AN1693">
        <f t="shared" si="846"/>
        <v>-1.4256291329592961E-6</v>
      </c>
      <c r="AO1693">
        <f t="shared" si="847"/>
        <v>4.1631358226974285E-3</v>
      </c>
      <c r="AP1693">
        <f t="shared" si="848"/>
        <v>0</v>
      </c>
      <c r="AQ1693">
        <f t="shared" si="849"/>
        <v>0</v>
      </c>
    </row>
    <row r="1694" spans="13:43" x14ac:dyDescent="0.25">
      <c r="M1694">
        <f t="shared" si="850"/>
        <v>1681</v>
      </c>
      <c r="N1694">
        <f t="shared" si="829"/>
        <v>4921.7308953256679</v>
      </c>
      <c r="O1694">
        <f t="shared" si="830"/>
        <v>61521.636191570848</v>
      </c>
      <c r="P1694">
        <f t="shared" si="820"/>
        <v>-1.2625326160849051E-11</v>
      </c>
      <c r="Q1694">
        <f t="shared" si="821"/>
        <v>-7.5741039575741098E-15</v>
      </c>
      <c r="R1694">
        <f t="shared" si="822"/>
        <v>-1.1766380392217196E-11</v>
      </c>
      <c r="S1694">
        <f t="shared" si="823"/>
        <v>4.1839297220474946E-10</v>
      </c>
      <c r="T1694">
        <f t="shared" si="824"/>
        <v>3.8992821267917008E-10</v>
      </c>
      <c r="U1694">
        <f t="shared" si="825"/>
        <v>0</v>
      </c>
      <c r="V1694">
        <f t="shared" si="826"/>
        <v>0</v>
      </c>
      <c r="W1694">
        <f t="shared" si="831"/>
        <v>1.6162846895667512E-6</v>
      </c>
      <c r="X1694">
        <f t="shared" si="832"/>
        <v>-4.7227003584204346E-3</v>
      </c>
      <c r="Y1694">
        <f t="shared" si="827"/>
        <v>1.8862056380912723E-10</v>
      </c>
      <c r="Z1694">
        <f t="shared" si="828"/>
        <v>1.7578803710077205E-10</v>
      </c>
      <c r="AA1694">
        <f t="shared" si="833"/>
        <v>1</v>
      </c>
      <c r="AB1694">
        <f t="shared" si="834"/>
        <v>0</v>
      </c>
      <c r="AC1694">
        <f t="shared" si="835"/>
        <v>0</v>
      </c>
      <c r="AD1694">
        <f t="shared" si="836"/>
        <v>-61522.636191570848</v>
      </c>
      <c r="AE1694">
        <f t="shared" si="837"/>
        <v>0</v>
      </c>
      <c r="AF1694">
        <f t="shared" si="838"/>
        <v>1</v>
      </c>
      <c r="AG1694">
        <f t="shared" si="839"/>
        <v>-2</v>
      </c>
      <c r="AH1694">
        <f t="shared" si="840"/>
        <v>1</v>
      </c>
      <c r="AI1694">
        <f t="shared" si="841"/>
        <v>-3.448670877512139E-4</v>
      </c>
      <c r="AJ1694">
        <f t="shared" si="842"/>
        <v>0</v>
      </c>
      <c r="AK1694" s="22">
        <f t="shared" si="843"/>
        <v>-1.5063231030445121E-6</v>
      </c>
      <c r="AL1694">
        <f t="shared" si="844"/>
        <v>1.6162846895667512E-6</v>
      </c>
      <c r="AM1694">
        <f t="shared" si="845"/>
        <v>-4.7227003584204338E-3</v>
      </c>
      <c r="AN1694">
        <f t="shared" si="846"/>
        <v>1.6162846895667512E-6</v>
      </c>
      <c r="AO1694">
        <f t="shared" si="847"/>
        <v>-4.7227003584204338E-3</v>
      </c>
      <c r="AP1694">
        <f t="shared" si="848"/>
        <v>0</v>
      </c>
      <c r="AQ1694">
        <f t="shared" si="849"/>
        <v>0</v>
      </c>
    </row>
    <row r="1695" spans="13:43" x14ac:dyDescent="0.25">
      <c r="M1695">
        <f t="shared" si="850"/>
        <v>1682</v>
      </c>
      <c r="N1695">
        <f t="shared" si="829"/>
        <v>4924.6587542758925</v>
      </c>
      <c r="O1695">
        <f t="shared" si="830"/>
        <v>61558.234428448653</v>
      </c>
      <c r="P1695">
        <f t="shared" si="820"/>
        <v>-6.8975471376091044E-12</v>
      </c>
      <c r="Q1695">
        <f t="shared" si="821"/>
        <v>-4.1354717109799181E-15</v>
      </c>
      <c r="R1695">
        <f t="shared" si="822"/>
        <v>-6.4282825140811783E-12</v>
      </c>
      <c r="S1695">
        <f t="shared" si="823"/>
        <v>-4.4834424219385658E-10</v>
      </c>
      <c r="T1695">
        <f t="shared" si="824"/>
        <v>-4.1784179142018323E-10</v>
      </c>
      <c r="U1695">
        <f t="shared" si="825"/>
        <v>0</v>
      </c>
      <c r="V1695">
        <f t="shared" si="826"/>
        <v>0</v>
      </c>
      <c r="W1695">
        <f t="shared" si="831"/>
        <v>-1.7330187851112792E-6</v>
      </c>
      <c r="X1695">
        <f t="shared" si="832"/>
        <v>5.0668046857176201E-3</v>
      </c>
      <c r="Y1695">
        <f t="shared" si="827"/>
        <v>-1.128899715515346E-10</v>
      </c>
      <c r="Z1695">
        <f t="shared" si="828"/>
        <v>-1.0520966593805715E-10</v>
      </c>
      <c r="AA1695">
        <f t="shared" si="833"/>
        <v>1</v>
      </c>
      <c r="AB1695">
        <f t="shared" si="834"/>
        <v>0</v>
      </c>
      <c r="AC1695">
        <f t="shared" si="835"/>
        <v>0</v>
      </c>
      <c r="AD1695">
        <f t="shared" si="836"/>
        <v>-61559.234428448653</v>
      </c>
      <c r="AE1695">
        <f t="shared" si="837"/>
        <v>0</v>
      </c>
      <c r="AF1695">
        <f t="shared" si="838"/>
        <v>1</v>
      </c>
      <c r="AG1695">
        <f t="shared" si="839"/>
        <v>-2</v>
      </c>
      <c r="AH1695">
        <f t="shared" si="840"/>
        <v>1</v>
      </c>
      <c r="AI1695">
        <f t="shared" si="841"/>
        <v>3.6999464547892683E-4</v>
      </c>
      <c r="AJ1695">
        <f t="shared" si="842"/>
        <v>0</v>
      </c>
      <c r="AK1695" s="22">
        <f t="shared" si="843"/>
        <v>1.6151153635706335E-6</v>
      </c>
      <c r="AL1695">
        <f t="shared" si="844"/>
        <v>-1.7330187851112792E-6</v>
      </c>
      <c r="AM1695">
        <f t="shared" si="845"/>
        <v>5.0668046857176192E-3</v>
      </c>
      <c r="AN1695">
        <f t="shared" si="846"/>
        <v>-1.7330187851112792E-6</v>
      </c>
      <c r="AO1695">
        <f t="shared" si="847"/>
        <v>5.0668046857176192E-3</v>
      </c>
      <c r="AP1695">
        <f t="shared" si="848"/>
        <v>0</v>
      </c>
      <c r="AQ1695">
        <f t="shared" si="849"/>
        <v>0</v>
      </c>
    </row>
    <row r="1696" spans="13:43" x14ac:dyDescent="0.25">
      <c r="M1696">
        <f t="shared" si="850"/>
        <v>1683</v>
      </c>
      <c r="N1696">
        <f t="shared" si="829"/>
        <v>4927.5866132261162</v>
      </c>
      <c r="O1696">
        <f t="shared" si="830"/>
        <v>61594.832665326452</v>
      </c>
      <c r="P1696">
        <f t="shared" si="820"/>
        <v>4.8941437987176136E-14</v>
      </c>
      <c r="Q1696">
        <f t="shared" si="821"/>
        <v>2.9325739894804224E-17</v>
      </c>
      <c r="R1696">
        <f t="shared" si="822"/>
        <v>4.5611778180033687E-14</v>
      </c>
      <c r="S1696">
        <f t="shared" si="823"/>
        <v>4.5782081332222878E-10</v>
      </c>
      <c r="T1696">
        <f t="shared" si="824"/>
        <v>4.2667363776535769E-10</v>
      </c>
      <c r="U1696">
        <f t="shared" si="825"/>
        <v>0</v>
      </c>
      <c r="V1696">
        <f t="shared" si="826"/>
        <v>0</v>
      </c>
      <c r="W1696">
        <f t="shared" si="831"/>
        <v>1.7707010637500047E-6</v>
      </c>
      <c r="X1696">
        <f t="shared" si="832"/>
        <v>-5.1800547302534618E-3</v>
      </c>
      <c r="Y1696">
        <f t="shared" si="827"/>
        <v>1.4583086976671788E-10</v>
      </c>
      <c r="Z1696">
        <f t="shared" si="828"/>
        <v>1.3590947788137819E-10</v>
      </c>
      <c r="AA1696">
        <f t="shared" si="833"/>
        <v>1</v>
      </c>
      <c r="AB1696">
        <f t="shared" si="834"/>
        <v>0</v>
      </c>
      <c r="AC1696">
        <f t="shared" si="835"/>
        <v>0</v>
      </c>
      <c r="AD1696">
        <f t="shared" si="836"/>
        <v>-61595.832665326452</v>
      </c>
      <c r="AE1696">
        <f t="shared" si="837"/>
        <v>0</v>
      </c>
      <c r="AF1696">
        <f t="shared" si="838"/>
        <v>1</v>
      </c>
      <c r="AG1696">
        <f t="shared" si="839"/>
        <v>-2</v>
      </c>
      <c r="AH1696">
        <f t="shared" si="840"/>
        <v>1</v>
      </c>
      <c r="AI1696">
        <f t="shared" si="841"/>
        <v>-3.7826446238926106E-4</v>
      </c>
      <c r="AJ1696">
        <f t="shared" si="842"/>
        <v>0</v>
      </c>
      <c r="AK1696" s="22">
        <f t="shared" si="843"/>
        <v>-1.6502339829916279E-6</v>
      </c>
      <c r="AL1696">
        <f t="shared" si="844"/>
        <v>1.7707010637500047E-6</v>
      </c>
      <c r="AM1696">
        <f t="shared" si="845"/>
        <v>-5.1800547302534618E-3</v>
      </c>
      <c r="AN1696">
        <f t="shared" si="846"/>
        <v>1.7707010637500047E-6</v>
      </c>
      <c r="AO1696">
        <f t="shared" si="847"/>
        <v>-5.1800547302534618E-3</v>
      </c>
      <c r="AP1696">
        <f t="shared" si="848"/>
        <v>0</v>
      </c>
      <c r="AQ1696">
        <f t="shared" si="849"/>
        <v>0</v>
      </c>
    </row>
    <row r="1697" spans="13:43" x14ac:dyDescent="0.25">
      <c r="M1697">
        <f t="shared" si="850"/>
        <v>1684</v>
      </c>
      <c r="N1697">
        <f t="shared" si="829"/>
        <v>4930.514472176339</v>
      </c>
      <c r="O1697">
        <f t="shared" si="830"/>
        <v>61631.430902204236</v>
      </c>
      <c r="P1697">
        <f t="shared" si="820"/>
        <v>6.9619173762526426E-12</v>
      </c>
      <c r="Q1697">
        <f t="shared" si="821"/>
        <v>4.1691080069643291E-15</v>
      </c>
      <c r="R1697">
        <f t="shared" si="822"/>
        <v>6.488273416824458E-12</v>
      </c>
      <c r="S1697">
        <f t="shared" si="823"/>
        <v>-4.4646506788995073E-10</v>
      </c>
      <c r="T1697">
        <f t="shared" si="824"/>
        <v>-4.1609046401672943E-10</v>
      </c>
      <c r="U1697">
        <f t="shared" si="825"/>
        <v>0</v>
      </c>
      <c r="V1697">
        <f t="shared" si="826"/>
        <v>0</v>
      </c>
      <c r="W1697">
        <f t="shared" si="831"/>
        <v>-1.7278064431138391E-6</v>
      </c>
      <c r="X1697">
        <f t="shared" si="832"/>
        <v>5.057573964651077E-3</v>
      </c>
      <c r="Y1697">
        <f t="shared" si="827"/>
        <v>-1.7283506413955508E-10</v>
      </c>
      <c r="Z1697">
        <f t="shared" si="828"/>
        <v>-1.6107648102474948E-10</v>
      </c>
      <c r="AA1697">
        <f t="shared" si="833"/>
        <v>1</v>
      </c>
      <c r="AB1697">
        <f t="shared" si="834"/>
        <v>0</v>
      </c>
      <c r="AC1697">
        <f t="shared" si="835"/>
        <v>0</v>
      </c>
      <c r="AD1697">
        <f t="shared" si="836"/>
        <v>-61632.430902204236</v>
      </c>
      <c r="AE1697">
        <f t="shared" si="837"/>
        <v>0</v>
      </c>
      <c r="AF1697">
        <f t="shared" si="838"/>
        <v>1</v>
      </c>
      <c r="AG1697">
        <f t="shared" si="839"/>
        <v>-2</v>
      </c>
      <c r="AH1697">
        <f t="shared" si="840"/>
        <v>1</v>
      </c>
      <c r="AI1697">
        <f t="shared" si="841"/>
        <v>3.6932044822693514E-4</v>
      </c>
      <c r="AJ1697">
        <f t="shared" si="842"/>
        <v>0</v>
      </c>
      <c r="AK1697" s="22">
        <f t="shared" si="843"/>
        <v>1.6102576357072234E-6</v>
      </c>
      <c r="AL1697">
        <f t="shared" si="844"/>
        <v>-1.7278064431138391E-6</v>
      </c>
      <c r="AM1697">
        <f t="shared" si="845"/>
        <v>5.0575739646510761E-3</v>
      </c>
      <c r="AN1697">
        <f t="shared" si="846"/>
        <v>-1.7278064431138391E-6</v>
      </c>
      <c r="AO1697">
        <f t="shared" si="847"/>
        <v>5.0575739646510761E-3</v>
      </c>
      <c r="AP1697">
        <f t="shared" si="848"/>
        <v>0</v>
      </c>
      <c r="AQ1697">
        <f t="shared" si="849"/>
        <v>0</v>
      </c>
    </row>
    <row r="1698" spans="13:43" x14ac:dyDescent="0.25">
      <c r="M1698">
        <f t="shared" si="850"/>
        <v>1685</v>
      </c>
      <c r="N1698">
        <f t="shared" si="829"/>
        <v>4933.4423311265627</v>
      </c>
      <c r="O1698">
        <f t="shared" si="830"/>
        <v>61668.029139082035</v>
      </c>
      <c r="P1698">
        <f t="shared" si="820"/>
        <v>1.2599635036503374E-11</v>
      </c>
      <c r="Q1698">
        <f t="shared" si="821"/>
        <v>7.5407480232167299E-15</v>
      </c>
      <c r="R1698">
        <f t="shared" si="822"/>
        <v>1.1742437126284599E-11</v>
      </c>
      <c r="S1698">
        <f t="shared" si="823"/>
        <v>4.1486697650437348E-10</v>
      </c>
      <c r="T1698">
        <f t="shared" si="824"/>
        <v>3.8664210298636853E-10</v>
      </c>
      <c r="U1698">
        <f t="shared" si="825"/>
        <v>0</v>
      </c>
      <c r="V1698">
        <f t="shared" si="826"/>
        <v>0</v>
      </c>
      <c r="W1698">
        <f t="shared" si="831"/>
        <v>1.6064758698571131E-6</v>
      </c>
      <c r="X1698">
        <f t="shared" si="832"/>
        <v>-4.7052126994417843E-3</v>
      </c>
      <c r="Y1698">
        <f t="shared" si="827"/>
        <v>7.730128064728113E-11</v>
      </c>
      <c r="Z1698">
        <f t="shared" si="828"/>
        <v>7.2042200044064901E-11</v>
      </c>
      <c r="AA1698">
        <f t="shared" si="833"/>
        <v>1</v>
      </c>
      <c r="AB1698">
        <f t="shared" si="834"/>
        <v>0</v>
      </c>
      <c r="AC1698">
        <f t="shared" si="835"/>
        <v>0</v>
      </c>
      <c r="AD1698">
        <f t="shared" si="836"/>
        <v>-61669.029139082035</v>
      </c>
      <c r="AE1698">
        <f t="shared" si="837"/>
        <v>0</v>
      </c>
      <c r="AF1698">
        <f t="shared" si="838"/>
        <v>1</v>
      </c>
      <c r="AG1698">
        <f t="shared" si="839"/>
        <v>-2</v>
      </c>
      <c r="AH1698">
        <f t="shared" si="840"/>
        <v>1</v>
      </c>
      <c r="AI1698">
        <f t="shared" si="841"/>
        <v>-3.4358982131693855E-4</v>
      </c>
      <c r="AJ1698">
        <f t="shared" si="842"/>
        <v>0</v>
      </c>
      <c r="AK1698" s="22">
        <f t="shared" si="843"/>
        <v>-1.497181612168801E-6</v>
      </c>
      <c r="AL1698">
        <f t="shared" si="844"/>
        <v>1.6064758698571131E-6</v>
      </c>
      <c r="AM1698">
        <f t="shared" si="845"/>
        <v>-4.7052126994417843E-3</v>
      </c>
      <c r="AN1698">
        <f t="shared" si="846"/>
        <v>1.6064758698571131E-6</v>
      </c>
      <c r="AO1698">
        <f t="shared" si="847"/>
        <v>-4.7052126994417843E-3</v>
      </c>
      <c r="AP1698">
        <f t="shared" si="848"/>
        <v>0</v>
      </c>
      <c r="AQ1698">
        <f t="shared" si="849"/>
        <v>0</v>
      </c>
    </row>
    <row r="1699" spans="13:43" x14ac:dyDescent="0.25">
      <c r="M1699">
        <f t="shared" si="850"/>
        <v>1686</v>
      </c>
      <c r="N1699">
        <f t="shared" si="829"/>
        <v>4936.3701900767865</v>
      </c>
      <c r="O1699">
        <f t="shared" si="830"/>
        <v>61704.627375959833</v>
      </c>
      <c r="P1699">
        <f t="shared" si="820"/>
        <v>1.595385344087507E-11</v>
      </c>
      <c r="Q1699">
        <f t="shared" si="821"/>
        <v>9.5425489523808514E-15</v>
      </c>
      <c r="R1699">
        <f t="shared" si="822"/>
        <v>1.4868456142474438E-11</v>
      </c>
      <c r="S1699">
        <f t="shared" si="823"/>
        <v>-3.6453392881666624E-10</v>
      </c>
      <c r="T1699">
        <f t="shared" si="824"/>
        <v>-3.3973339125504772E-10</v>
      </c>
      <c r="U1699">
        <f t="shared" si="825"/>
        <v>0</v>
      </c>
      <c r="V1699">
        <f t="shared" si="826"/>
        <v>0</v>
      </c>
      <c r="W1699">
        <f t="shared" si="831"/>
        <v>-1.4124103115975153E-6</v>
      </c>
      <c r="X1699">
        <f t="shared" si="832"/>
        <v>4.1392692833818676E-3</v>
      </c>
      <c r="Y1699">
        <f t="shared" si="827"/>
        <v>-1.8597999119788922E-10</v>
      </c>
      <c r="Z1699">
        <f t="shared" si="828"/>
        <v>-1.7332711202040114E-10</v>
      </c>
      <c r="AA1699">
        <f t="shared" si="833"/>
        <v>1</v>
      </c>
      <c r="AB1699">
        <f t="shared" si="834"/>
        <v>0</v>
      </c>
      <c r="AC1699">
        <f t="shared" si="835"/>
        <v>0</v>
      </c>
      <c r="AD1699">
        <f t="shared" si="836"/>
        <v>-61705.627375959833</v>
      </c>
      <c r="AE1699">
        <f t="shared" si="837"/>
        <v>0</v>
      </c>
      <c r="AF1699">
        <f t="shared" si="838"/>
        <v>1</v>
      </c>
      <c r="AG1699">
        <f t="shared" si="839"/>
        <v>-2</v>
      </c>
      <c r="AH1699">
        <f t="shared" si="840"/>
        <v>1</v>
      </c>
      <c r="AI1699">
        <f t="shared" si="841"/>
        <v>3.0226274897554979E-4</v>
      </c>
      <c r="AJ1699">
        <f t="shared" si="842"/>
        <v>0</v>
      </c>
      <c r="AK1699" s="22">
        <f t="shared" si="843"/>
        <v>1.3163190229240676E-6</v>
      </c>
      <c r="AL1699">
        <f t="shared" si="844"/>
        <v>-1.4124103115975153E-6</v>
      </c>
      <c r="AM1699">
        <f t="shared" si="845"/>
        <v>4.1392692833818684E-3</v>
      </c>
      <c r="AN1699">
        <f t="shared" si="846"/>
        <v>-1.4124103115975153E-6</v>
      </c>
      <c r="AO1699">
        <f t="shared" si="847"/>
        <v>4.1392692833818684E-3</v>
      </c>
      <c r="AP1699">
        <f t="shared" si="848"/>
        <v>0</v>
      </c>
      <c r="AQ1699">
        <f t="shared" si="849"/>
        <v>0</v>
      </c>
    </row>
    <row r="1700" spans="13:43" x14ac:dyDescent="0.25">
      <c r="M1700">
        <f t="shared" si="850"/>
        <v>1687</v>
      </c>
      <c r="N1700">
        <f t="shared" si="829"/>
        <v>4939.2980490270093</v>
      </c>
      <c r="O1700">
        <f t="shared" si="830"/>
        <v>61741.225612837618</v>
      </c>
      <c r="P1700">
        <f t="shared" si="820"/>
        <v>1.6430125178079342E-11</v>
      </c>
      <c r="Q1700">
        <f t="shared" si="821"/>
        <v>9.8215980896024556E-15</v>
      </c>
      <c r="R1700">
        <f t="shared" si="822"/>
        <v>1.5312325422254743E-11</v>
      </c>
      <c r="S1700">
        <f t="shared" si="823"/>
        <v>2.9781900122278662E-10</v>
      </c>
      <c r="T1700">
        <f t="shared" si="824"/>
        <v>2.7755731707622236E-10</v>
      </c>
      <c r="U1700">
        <f t="shared" si="825"/>
        <v>0</v>
      </c>
      <c r="V1700">
        <f t="shared" si="826"/>
        <v>0</v>
      </c>
      <c r="W1700">
        <f t="shared" si="831"/>
        <v>1.1546031988426477E-6</v>
      </c>
      <c r="X1700">
        <f t="shared" si="832"/>
        <v>-3.3857364716355907E-3</v>
      </c>
      <c r="Y1700">
        <f t="shared" si="827"/>
        <v>2.3229631658573254E-11</v>
      </c>
      <c r="Z1700">
        <f t="shared" si="828"/>
        <v>2.1649237333246418E-11</v>
      </c>
      <c r="AA1700">
        <f t="shared" si="833"/>
        <v>1</v>
      </c>
      <c r="AB1700">
        <f t="shared" si="834"/>
        <v>0</v>
      </c>
      <c r="AC1700">
        <f t="shared" si="835"/>
        <v>0</v>
      </c>
      <c r="AD1700">
        <f t="shared" si="836"/>
        <v>-61742.225612837618</v>
      </c>
      <c r="AE1700">
        <f t="shared" si="837"/>
        <v>0</v>
      </c>
      <c r="AF1700">
        <f t="shared" si="838"/>
        <v>1</v>
      </c>
      <c r="AG1700">
        <f t="shared" si="839"/>
        <v>-2</v>
      </c>
      <c r="AH1700">
        <f t="shared" si="840"/>
        <v>1</v>
      </c>
      <c r="AI1700">
        <f t="shared" si="841"/>
        <v>-2.4723731418477138E-4</v>
      </c>
      <c r="AJ1700">
        <f t="shared" si="842"/>
        <v>0</v>
      </c>
      <c r="AK1700" s="22">
        <f t="shared" si="843"/>
        <v>-1.0760514434693898E-6</v>
      </c>
      <c r="AL1700">
        <f t="shared" si="844"/>
        <v>1.1546031988426477E-6</v>
      </c>
      <c r="AM1700">
        <f t="shared" si="845"/>
        <v>-3.3857364716355911E-3</v>
      </c>
      <c r="AN1700">
        <f t="shared" si="846"/>
        <v>1.1546031988426477E-6</v>
      </c>
      <c r="AO1700">
        <f t="shared" si="847"/>
        <v>-3.3857364716355911E-3</v>
      </c>
      <c r="AP1700">
        <f t="shared" si="848"/>
        <v>0</v>
      </c>
      <c r="AQ1700">
        <f t="shared" si="849"/>
        <v>0</v>
      </c>
    </row>
    <row r="1701" spans="13:43" x14ac:dyDescent="0.25">
      <c r="M1701">
        <f t="shared" si="850"/>
        <v>1688</v>
      </c>
      <c r="N1701">
        <f t="shared" si="829"/>
        <v>4942.225907977233</v>
      </c>
      <c r="O1701">
        <f t="shared" si="830"/>
        <v>61777.823849715409</v>
      </c>
      <c r="P1701">
        <f t="shared" si="820"/>
        <v>1.395311191013845E-11</v>
      </c>
      <c r="Q1701">
        <f t="shared" si="821"/>
        <v>8.3359481356202092E-15</v>
      </c>
      <c r="R1701">
        <f t="shared" si="822"/>
        <v>1.3003832162291194E-11</v>
      </c>
      <c r="S1701">
        <f t="shared" si="823"/>
        <v>-2.1781106730637387E-10</v>
      </c>
      <c r="T1701">
        <f t="shared" si="824"/>
        <v>-2.0299260699568861E-10</v>
      </c>
      <c r="U1701">
        <f t="shared" si="825"/>
        <v>0</v>
      </c>
      <c r="V1701">
        <f t="shared" si="826"/>
        <v>0</v>
      </c>
      <c r="W1701">
        <f t="shared" si="831"/>
        <v>-8.4492386006363663E-7</v>
      </c>
      <c r="X1701">
        <f t="shared" si="832"/>
        <v>2.4791077986646712E-3</v>
      </c>
      <c r="Y1701">
        <f t="shared" si="827"/>
        <v>-1.3043528158613307E-10</v>
      </c>
      <c r="Z1701">
        <f t="shared" si="828"/>
        <v>-1.2156130623125249E-10</v>
      </c>
      <c r="AA1701">
        <f t="shared" si="833"/>
        <v>1</v>
      </c>
      <c r="AB1701">
        <f t="shared" si="834"/>
        <v>0</v>
      </c>
      <c r="AC1701">
        <f t="shared" si="835"/>
        <v>0</v>
      </c>
      <c r="AD1701">
        <f t="shared" si="836"/>
        <v>-61778.823849715409</v>
      </c>
      <c r="AE1701">
        <f t="shared" si="837"/>
        <v>0</v>
      </c>
      <c r="AF1701">
        <f t="shared" si="838"/>
        <v>1</v>
      </c>
      <c r="AG1701">
        <f t="shared" si="839"/>
        <v>-2</v>
      </c>
      <c r="AH1701">
        <f t="shared" si="840"/>
        <v>1</v>
      </c>
      <c r="AI1701">
        <f t="shared" si="841"/>
        <v>1.8103235247287017E-4</v>
      </c>
      <c r="AJ1701">
        <f t="shared" si="842"/>
        <v>0</v>
      </c>
      <c r="AK1701" s="22">
        <f t="shared" si="843"/>
        <v>7.8744068971448455E-7</v>
      </c>
      <c r="AL1701">
        <f t="shared" si="844"/>
        <v>-8.4492386006363663E-7</v>
      </c>
      <c r="AM1701">
        <f t="shared" si="845"/>
        <v>2.4791077986646712E-3</v>
      </c>
      <c r="AN1701">
        <f t="shared" si="846"/>
        <v>-8.4492386006363663E-7</v>
      </c>
      <c r="AO1701">
        <f t="shared" si="847"/>
        <v>2.4791077986646712E-3</v>
      </c>
      <c r="AP1701">
        <f t="shared" si="848"/>
        <v>0</v>
      </c>
      <c r="AQ1701">
        <f t="shared" si="849"/>
        <v>0</v>
      </c>
    </row>
    <row r="1702" spans="13:43" x14ac:dyDescent="0.25">
      <c r="M1702">
        <f t="shared" si="850"/>
        <v>1689</v>
      </c>
      <c r="N1702">
        <f t="shared" si="829"/>
        <v>4945.1537669274558</v>
      </c>
      <c r="O1702">
        <f t="shared" si="830"/>
        <v>61814.4220865932</v>
      </c>
      <c r="P1702">
        <f t="shared" si="820"/>
        <v>8.9782745491389568E-12</v>
      </c>
      <c r="Q1702">
        <f t="shared" si="821"/>
        <v>5.3606765135007951E-15</v>
      </c>
      <c r="R1702">
        <f t="shared" si="822"/>
        <v>8.3674506515740514E-12</v>
      </c>
      <c r="S1702">
        <f t="shared" si="823"/>
        <v>1.2819187768603322E-10</v>
      </c>
      <c r="T1702">
        <f t="shared" si="824"/>
        <v>1.1947052906433665E-10</v>
      </c>
      <c r="U1702">
        <f t="shared" si="825"/>
        <v>0</v>
      </c>
      <c r="V1702">
        <f t="shared" si="826"/>
        <v>0</v>
      </c>
      <c r="W1702">
        <f t="shared" si="831"/>
        <v>4.9757123521094536E-7</v>
      </c>
      <c r="X1702">
        <f t="shared" si="832"/>
        <v>-1.460798761096111E-3</v>
      </c>
      <c r="Y1702">
        <f t="shared" si="827"/>
        <v>1.6718257845944658E-12</v>
      </c>
      <c r="Z1702">
        <f t="shared" si="828"/>
        <v>1.5580855401626063E-12</v>
      </c>
      <c r="AA1702">
        <f t="shared" si="833"/>
        <v>1</v>
      </c>
      <c r="AB1702">
        <f t="shared" si="834"/>
        <v>0</v>
      </c>
      <c r="AC1702">
        <f t="shared" si="835"/>
        <v>0</v>
      </c>
      <c r="AD1702">
        <f t="shared" si="836"/>
        <v>-61815.4220865932</v>
      </c>
      <c r="AE1702">
        <f t="shared" si="837"/>
        <v>0</v>
      </c>
      <c r="AF1702">
        <f t="shared" si="838"/>
        <v>1</v>
      </c>
      <c r="AG1702">
        <f t="shared" si="839"/>
        <v>-2</v>
      </c>
      <c r="AH1702">
        <f t="shared" si="840"/>
        <v>1</v>
      </c>
      <c r="AI1702">
        <f t="shared" si="841"/>
        <v>-1.0667216109791953E-4</v>
      </c>
      <c r="AJ1702">
        <f t="shared" si="842"/>
        <v>0</v>
      </c>
      <c r="AK1702" s="22">
        <f t="shared" si="843"/>
        <v>-4.637196973075009E-7</v>
      </c>
      <c r="AL1702">
        <f t="shared" si="844"/>
        <v>4.9757123521094536E-7</v>
      </c>
      <c r="AM1702">
        <f t="shared" si="845"/>
        <v>-1.460798761096111E-3</v>
      </c>
      <c r="AN1702">
        <f t="shared" si="846"/>
        <v>4.9757123521094536E-7</v>
      </c>
      <c r="AO1702">
        <f t="shared" si="847"/>
        <v>-1.460798761096111E-3</v>
      </c>
      <c r="AP1702">
        <f t="shared" si="848"/>
        <v>0</v>
      </c>
      <c r="AQ1702">
        <f t="shared" si="849"/>
        <v>0</v>
      </c>
    </row>
    <row r="1703" spans="13:43" x14ac:dyDescent="0.25">
      <c r="M1703">
        <f t="shared" si="850"/>
        <v>1690</v>
      </c>
      <c r="N1703">
        <f t="shared" si="829"/>
        <v>4948.0816258776795</v>
      </c>
      <c r="O1703">
        <f t="shared" si="830"/>
        <v>61851.020323470992</v>
      </c>
      <c r="P1703">
        <f t="shared" si="820"/>
        <v>2.4081706280949724E-12</v>
      </c>
      <c r="Q1703">
        <f t="shared" si="821"/>
        <v>1.4370004997791337E-15</v>
      </c>
      <c r="R1703">
        <f t="shared" si="822"/>
        <v>2.2443342293522572E-12</v>
      </c>
      <c r="S1703">
        <f t="shared" si="823"/>
        <v>-3.3066717891856501E-11</v>
      </c>
      <c r="T1703">
        <f t="shared" si="824"/>
        <v>-3.0817071660630477E-11</v>
      </c>
      <c r="U1703">
        <f t="shared" si="825"/>
        <v>0</v>
      </c>
      <c r="V1703">
        <f t="shared" si="826"/>
        <v>0</v>
      </c>
      <c r="W1703">
        <f t="shared" si="831"/>
        <v>-1.2842300276693441E-7</v>
      </c>
      <c r="X1703">
        <f t="shared" si="832"/>
        <v>3.772550684578079E-4</v>
      </c>
      <c r="Y1703">
        <f t="shared" si="827"/>
        <v>-2.1068268761435444E-11</v>
      </c>
      <c r="Z1703">
        <f t="shared" si="828"/>
        <v>-1.9634919628551335E-11</v>
      </c>
      <c r="AA1703">
        <f t="shared" si="833"/>
        <v>1</v>
      </c>
      <c r="AB1703">
        <f t="shared" si="834"/>
        <v>0</v>
      </c>
      <c r="AC1703">
        <f t="shared" si="835"/>
        <v>0</v>
      </c>
      <c r="AD1703">
        <f t="shared" si="836"/>
        <v>-61852.020323470992</v>
      </c>
      <c r="AE1703">
        <f t="shared" si="837"/>
        <v>0</v>
      </c>
      <c r="AF1703">
        <f t="shared" si="838"/>
        <v>1</v>
      </c>
      <c r="AG1703">
        <f t="shared" si="839"/>
        <v>-2</v>
      </c>
      <c r="AH1703">
        <f t="shared" si="840"/>
        <v>1</v>
      </c>
      <c r="AI1703">
        <f t="shared" si="841"/>
        <v>2.7548357070301601E-5</v>
      </c>
      <c r="AJ1703">
        <f t="shared" si="842"/>
        <v>0</v>
      </c>
      <c r="AK1703" s="22">
        <f t="shared" si="843"/>
        <v>1.1968592988530778E-7</v>
      </c>
      <c r="AL1703">
        <f t="shared" si="844"/>
        <v>-1.2842300276693441E-7</v>
      </c>
      <c r="AM1703">
        <f t="shared" si="845"/>
        <v>3.772550684578079E-4</v>
      </c>
      <c r="AN1703">
        <f t="shared" si="846"/>
        <v>-1.2842300276693441E-7</v>
      </c>
      <c r="AO1703">
        <f t="shared" si="847"/>
        <v>3.772550684578079E-4</v>
      </c>
      <c r="AP1703">
        <f t="shared" si="848"/>
        <v>0</v>
      </c>
      <c r="AQ1703">
        <f t="shared" si="849"/>
        <v>0</v>
      </c>
    </row>
    <row r="1704" spans="13:43" x14ac:dyDescent="0.25">
      <c r="M1704">
        <f t="shared" si="850"/>
        <v>1691</v>
      </c>
      <c r="N1704">
        <f t="shared" si="829"/>
        <v>4951.0094848279041</v>
      </c>
      <c r="O1704">
        <f t="shared" si="830"/>
        <v>61887.618560348797</v>
      </c>
      <c r="P1704">
        <f t="shared" si="820"/>
        <v>-4.5712666195534182E-12</v>
      </c>
      <c r="Q1704">
        <f t="shared" si="821"/>
        <v>-2.726147270673182E-15</v>
      </c>
      <c r="R1704">
        <f t="shared" si="822"/>
        <v>-4.2602671198074738E-12</v>
      </c>
      <c r="S1704">
        <f t="shared" si="823"/>
        <v>-6.3223570564529838E-11</v>
      </c>
      <c r="T1704">
        <f t="shared" si="824"/>
        <v>-5.8922246565265471E-11</v>
      </c>
      <c r="U1704">
        <f t="shared" si="825"/>
        <v>0</v>
      </c>
      <c r="V1704">
        <f t="shared" si="826"/>
        <v>0</v>
      </c>
      <c r="W1704">
        <f t="shared" si="831"/>
        <v>-2.4569005101889434E-7</v>
      </c>
      <c r="X1704">
        <f t="shared" si="832"/>
        <v>7.2216563476932129E-4</v>
      </c>
      <c r="Y1704">
        <f t="shared" si="827"/>
        <v>-1.9884121103072158E-13</v>
      </c>
      <c r="Z1704">
        <f t="shared" si="828"/>
        <v>-1.8531333740048723E-13</v>
      </c>
      <c r="AA1704">
        <f t="shared" si="833"/>
        <v>1</v>
      </c>
      <c r="AB1704">
        <f t="shared" si="834"/>
        <v>0</v>
      </c>
      <c r="AC1704">
        <f t="shared" si="835"/>
        <v>0</v>
      </c>
      <c r="AD1704">
        <f t="shared" si="836"/>
        <v>-61888.618560348797</v>
      </c>
      <c r="AE1704">
        <f t="shared" si="837"/>
        <v>0</v>
      </c>
      <c r="AF1704">
        <f t="shared" si="838"/>
        <v>1</v>
      </c>
      <c r="AG1704">
        <f t="shared" si="839"/>
        <v>-2</v>
      </c>
      <c r="AH1704">
        <f t="shared" si="840"/>
        <v>1</v>
      </c>
      <c r="AI1704">
        <f t="shared" si="841"/>
        <v>5.2734806504725573E-5</v>
      </c>
      <c r="AJ1704">
        <f t="shared" si="842"/>
        <v>0</v>
      </c>
      <c r="AK1704" s="22">
        <f t="shared" si="843"/>
        <v>2.2897488445377066E-7</v>
      </c>
      <c r="AL1704">
        <f t="shared" si="844"/>
        <v>-2.4569005101889434E-7</v>
      </c>
      <c r="AM1704">
        <f t="shared" si="845"/>
        <v>7.2216563476932129E-4</v>
      </c>
      <c r="AN1704">
        <f t="shared" si="846"/>
        <v>-2.4569005101889434E-7</v>
      </c>
      <c r="AO1704">
        <f t="shared" si="847"/>
        <v>7.2216563476932129E-4</v>
      </c>
      <c r="AP1704">
        <f t="shared" si="848"/>
        <v>0</v>
      </c>
      <c r="AQ1704">
        <f t="shared" si="849"/>
        <v>0</v>
      </c>
    </row>
    <row r="1705" spans="13:43" x14ac:dyDescent="0.25">
      <c r="M1705">
        <f t="shared" si="850"/>
        <v>1692</v>
      </c>
      <c r="N1705">
        <f t="shared" si="829"/>
        <v>4953.9373437781269</v>
      </c>
      <c r="O1705">
        <f t="shared" si="830"/>
        <v>61924.216797226589</v>
      </c>
      <c r="P1705">
        <f t="shared" si="820"/>
        <v>-1.0704773548301797E-11</v>
      </c>
      <c r="Q1705">
        <f t="shared" si="821"/>
        <v>-6.3801882733726813E-15</v>
      </c>
      <c r="R1705">
        <f t="shared" si="822"/>
        <v>-9.9764897933847122E-12</v>
      </c>
      <c r="S1705">
        <f t="shared" si="823"/>
        <v>1.5630060192917144E-10</v>
      </c>
      <c r="T1705">
        <f t="shared" si="824"/>
        <v>1.4566691698897619E-10</v>
      </c>
      <c r="U1705">
        <f t="shared" si="825"/>
        <v>0</v>
      </c>
      <c r="V1705">
        <f t="shared" si="826"/>
        <v>0</v>
      </c>
      <c r="W1705">
        <f t="shared" si="831"/>
        <v>6.0775126507604562E-7</v>
      </c>
      <c r="X1705">
        <f t="shared" si="832"/>
        <v>-1.7874419724846684E-3</v>
      </c>
      <c r="Y1705">
        <f t="shared" si="827"/>
        <v>9.662319063660203E-11</v>
      </c>
      <c r="Z1705">
        <f t="shared" si="828"/>
        <v>9.00495718887257E-11</v>
      </c>
      <c r="AA1705">
        <f t="shared" si="833"/>
        <v>1</v>
      </c>
      <c r="AB1705">
        <f t="shared" si="834"/>
        <v>0</v>
      </c>
      <c r="AC1705">
        <f t="shared" si="835"/>
        <v>0</v>
      </c>
      <c r="AD1705">
        <f t="shared" si="836"/>
        <v>-61925.216797226589</v>
      </c>
      <c r="AE1705">
        <f t="shared" si="837"/>
        <v>0</v>
      </c>
      <c r="AF1705">
        <f t="shared" si="838"/>
        <v>1</v>
      </c>
      <c r="AG1705">
        <f t="shared" si="839"/>
        <v>-2</v>
      </c>
      <c r="AH1705">
        <f t="shared" si="840"/>
        <v>1</v>
      </c>
      <c r="AI1705">
        <f t="shared" si="841"/>
        <v>-1.3052461146794233E-4</v>
      </c>
      <c r="AJ1705">
        <f t="shared" si="842"/>
        <v>0</v>
      </c>
      <c r="AK1705" s="22">
        <f t="shared" si="843"/>
        <v>-5.664037885144917E-7</v>
      </c>
      <c r="AL1705">
        <f t="shared" si="844"/>
        <v>6.0775126507604562E-7</v>
      </c>
      <c r="AM1705">
        <f t="shared" si="845"/>
        <v>-1.7874419724846682E-3</v>
      </c>
      <c r="AN1705">
        <f t="shared" si="846"/>
        <v>6.0775126507604562E-7</v>
      </c>
      <c r="AO1705">
        <f t="shared" si="847"/>
        <v>-1.7874419724846682E-3</v>
      </c>
      <c r="AP1705">
        <f t="shared" si="848"/>
        <v>0</v>
      </c>
      <c r="AQ1705">
        <f t="shared" si="849"/>
        <v>0</v>
      </c>
    </row>
    <row r="1706" spans="13:43" x14ac:dyDescent="0.25">
      <c r="M1706">
        <f t="shared" si="850"/>
        <v>1693</v>
      </c>
      <c r="N1706">
        <f t="shared" si="829"/>
        <v>4956.8652027283506</v>
      </c>
      <c r="O1706">
        <f t="shared" si="830"/>
        <v>61960.81503410438</v>
      </c>
      <c r="P1706">
        <f t="shared" si="820"/>
        <v>-1.4893497179484818E-11</v>
      </c>
      <c r="Q1706">
        <f t="shared" si="821"/>
        <v>-8.8714804143557265E-15</v>
      </c>
      <c r="R1706">
        <f t="shared" si="822"/>
        <v>-1.3880239682651275E-11</v>
      </c>
      <c r="S1706">
        <f t="shared" si="823"/>
        <v>-2.4194746160001663E-10</v>
      </c>
      <c r="T1706">
        <f t="shared" si="824"/>
        <v>-2.2548691668221495E-10</v>
      </c>
      <c r="U1706">
        <f t="shared" si="825"/>
        <v>0</v>
      </c>
      <c r="V1706">
        <f t="shared" si="826"/>
        <v>0</v>
      </c>
      <c r="W1706">
        <f t="shared" si="831"/>
        <v>-9.413319707380714E-7</v>
      </c>
      <c r="X1706">
        <f t="shared" si="832"/>
        <v>2.7701645680241692E-3</v>
      </c>
      <c r="Y1706">
        <f t="shared" si="827"/>
        <v>-1.2119265378626509E-11</v>
      </c>
      <c r="Z1706">
        <f t="shared" si="828"/>
        <v>-1.1294748721925986E-11</v>
      </c>
      <c r="AA1706">
        <f t="shared" si="833"/>
        <v>1</v>
      </c>
      <c r="AB1706">
        <f t="shared" si="834"/>
        <v>0</v>
      </c>
      <c r="AC1706">
        <f t="shared" si="835"/>
        <v>0</v>
      </c>
      <c r="AD1706">
        <f t="shared" si="836"/>
        <v>-61961.81503410438</v>
      </c>
      <c r="AE1706">
        <f t="shared" si="837"/>
        <v>0</v>
      </c>
      <c r="AF1706">
        <f t="shared" si="838"/>
        <v>1</v>
      </c>
      <c r="AG1706">
        <f t="shared" si="839"/>
        <v>-2</v>
      </c>
      <c r="AH1706">
        <f t="shared" si="840"/>
        <v>1</v>
      </c>
      <c r="AI1706">
        <f t="shared" si="841"/>
        <v>2.0228605562220783E-4</v>
      </c>
      <c r="AJ1706">
        <f t="shared" si="842"/>
        <v>0</v>
      </c>
      <c r="AK1706" s="22">
        <f t="shared" si="843"/>
        <v>8.7728981429457376E-7</v>
      </c>
      <c r="AL1706">
        <f t="shared" si="844"/>
        <v>-9.413319707380714E-7</v>
      </c>
      <c r="AM1706">
        <f t="shared" si="845"/>
        <v>2.7701645680241688E-3</v>
      </c>
      <c r="AN1706">
        <f t="shared" si="846"/>
        <v>-9.413319707380714E-7</v>
      </c>
      <c r="AO1706">
        <f t="shared" si="847"/>
        <v>2.7701645680241688E-3</v>
      </c>
      <c r="AP1706">
        <f t="shared" si="848"/>
        <v>0</v>
      </c>
      <c r="AQ1706">
        <f t="shared" si="849"/>
        <v>0</v>
      </c>
    </row>
    <row r="1707" spans="13:43" x14ac:dyDescent="0.25">
      <c r="M1707">
        <f t="shared" si="850"/>
        <v>1694</v>
      </c>
      <c r="N1707">
        <f t="shared" si="829"/>
        <v>4959.7930616785743</v>
      </c>
      <c r="O1707">
        <f t="shared" si="830"/>
        <v>61997.413270982179</v>
      </c>
      <c r="P1707">
        <f t="shared" si="820"/>
        <v>-1.6391839430631102E-11</v>
      </c>
      <c r="Q1707">
        <f t="shared" si="821"/>
        <v>-9.7582210965090799E-15</v>
      </c>
      <c r="R1707">
        <f t="shared" si="822"/>
        <v>-1.527664439015014E-11</v>
      </c>
      <c r="S1707">
        <f t="shared" si="823"/>
        <v>3.1629968244459034E-10</v>
      </c>
      <c r="T1707">
        <f t="shared" si="824"/>
        <v>2.9478069193344862E-10</v>
      </c>
      <c r="U1707">
        <f t="shared" si="825"/>
        <v>0</v>
      </c>
      <c r="V1707">
        <f t="shared" si="826"/>
        <v>0</v>
      </c>
      <c r="W1707">
        <f t="shared" si="831"/>
        <v>1.2313368065432078E-6</v>
      </c>
      <c r="X1707">
        <f t="shared" si="832"/>
        <v>-3.6257357745957067E-3</v>
      </c>
      <c r="Y1707">
        <f t="shared" si="827"/>
        <v>1.7250646829279625E-10</v>
      </c>
      <c r="Z1707">
        <f t="shared" si="828"/>
        <v>1.6077024072022121E-10</v>
      </c>
      <c r="AA1707">
        <f t="shared" si="833"/>
        <v>1</v>
      </c>
      <c r="AB1707">
        <f t="shared" si="834"/>
        <v>0</v>
      </c>
      <c r="AC1707">
        <f t="shared" si="835"/>
        <v>0</v>
      </c>
      <c r="AD1707">
        <f t="shared" si="836"/>
        <v>-61998.413270982179</v>
      </c>
      <c r="AE1707">
        <f t="shared" si="837"/>
        <v>0</v>
      </c>
      <c r="AF1707">
        <f t="shared" si="838"/>
        <v>1</v>
      </c>
      <c r="AG1707">
        <f t="shared" si="839"/>
        <v>-2</v>
      </c>
      <c r="AH1707">
        <f t="shared" si="840"/>
        <v>1</v>
      </c>
      <c r="AI1707">
        <f t="shared" si="841"/>
        <v>-2.6476248376065684E-4</v>
      </c>
      <c r="AJ1707">
        <f t="shared" si="842"/>
        <v>0</v>
      </c>
      <c r="AK1707" s="22">
        <f t="shared" si="843"/>
        <v>-1.147564591372988E-6</v>
      </c>
      <c r="AL1707">
        <f t="shared" si="844"/>
        <v>1.2313368065432078E-6</v>
      </c>
      <c r="AM1707">
        <f t="shared" si="845"/>
        <v>-3.6257357745957072E-3</v>
      </c>
      <c r="AN1707">
        <f t="shared" si="846"/>
        <v>1.2313368065432078E-6</v>
      </c>
      <c r="AO1707">
        <f t="shared" si="847"/>
        <v>-3.6257357745957072E-3</v>
      </c>
      <c r="AP1707">
        <f t="shared" si="848"/>
        <v>0</v>
      </c>
      <c r="AQ1707">
        <f t="shared" si="849"/>
        <v>0</v>
      </c>
    </row>
    <row r="1708" spans="13:43" x14ac:dyDescent="0.25">
      <c r="M1708">
        <f t="shared" si="850"/>
        <v>1695</v>
      </c>
      <c r="N1708">
        <f t="shared" si="829"/>
        <v>4962.7209206287971</v>
      </c>
      <c r="O1708">
        <f t="shared" si="830"/>
        <v>62034.011507859963</v>
      </c>
      <c r="P1708">
        <f t="shared" si="820"/>
        <v>-1.4940146481439178E-11</v>
      </c>
      <c r="Q1708">
        <f t="shared" si="821"/>
        <v>-8.8887669891024325E-15</v>
      </c>
      <c r="R1708">
        <f t="shared" si="822"/>
        <v>-1.3923715266951704E-11</v>
      </c>
      <c r="S1708">
        <f t="shared" si="823"/>
        <v>-3.7601953641994797E-10</v>
      </c>
      <c r="T1708">
        <f t="shared" si="824"/>
        <v>-3.5043759219007265E-10</v>
      </c>
      <c r="U1708">
        <f t="shared" si="825"/>
        <v>0</v>
      </c>
      <c r="V1708">
        <f t="shared" si="826"/>
        <v>0</v>
      </c>
      <c r="W1708">
        <f t="shared" si="831"/>
        <v>-1.4646866745535725E-6</v>
      </c>
      <c r="X1708">
        <f t="shared" si="832"/>
        <v>4.3153934550816016E-3</v>
      </c>
      <c r="Y1708">
        <f t="shared" si="827"/>
        <v>-5.4684295871060408E-11</v>
      </c>
      <c r="Z1708">
        <f t="shared" si="828"/>
        <v>-5.0963929050382819E-11</v>
      </c>
      <c r="AA1708">
        <f t="shared" si="833"/>
        <v>1</v>
      </c>
      <c r="AB1708">
        <f t="shared" si="834"/>
        <v>0</v>
      </c>
      <c r="AC1708">
        <f t="shared" si="835"/>
        <v>0</v>
      </c>
      <c r="AD1708">
        <f t="shared" si="836"/>
        <v>-62035.011507859963</v>
      </c>
      <c r="AE1708">
        <f t="shared" si="837"/>
        <v>0</v>
      </c>
      <c r="AF1708">
        <f t="shared" si="838"/>
        <v>1</v>
      </c>
      <c r="AG1708">
        <f t="shared" si="839"/>
        <v>-2</v>
      </c>
      <c r="AH1708">
        <f t="shared" si="840"/>
        <v>1</v>
      </c>
      <c r="AI1708">
        <f t="shared" si="841"/>
        <v>3.1512337005622476E-4</v>
      </c>
      <c r="AJ1708">
        <f t="shared" si="842"/>
        <v>0</v>
      </c>
      <c r="AK1708" s="22">
        <f t="shared" si="843"/>
        <v>1.3650388392857239E-6</v>
      </c>
      <c r="AL1708">
        <f t="shared" si="844"/>
        <v>-1.4646866745535725E-6</v>
      </c>
      <c r="AM1708">
        <f t="shared" si="845"/>
        <v>4.3153934550816016E-3</v>
      </c>
      <c r="AN1708">
        <f t="shared" si="846"/>
        <v>-1.4646866745535725E-6</v>
      </c>
      <c r="AO1708">
        <f t="shared" si="847"/>
        <v>4.3153934550816016E-3</v>
      </c>
      <c r="AP1708">
        <f t="shared" si="848"/>
        <v>0</v>
      </c>
      <c r="AQ1708">
        <f t="shared" si="849"/>
        <v>0</v>
      </c>
    </row>
    <row r="1709" spans="13:43" x14ac:dyDescent="0.25">
      <c r="M1709">
        <f t="shared" si="850"/>
        <v>1696</v>
      </c>
      <c r="N1709">
        <f t="shared" si="829"/>
        <v>4965.6487795790208</v>
      </c>
      <c r="O1709">
        <f t="shared" si="830"/>
        <v>62070.609744737762</v>
      </c>
      <c r="P1709">
        <f t="shared" si="820"/>
        <v>-1.0809634475655388E-11</v>
      </c>
      <c r="Q1709">
        <f t="shared" si="821"/>
        <v>-6.4274917731877336E-15</v>
      </c>
      <c r="R1709">
        <f t="shared" si="822"/>
        <v>-1.0074216659511079E-11</v>
      </c>
      <c r="S1709">
        <f t="shared" si="823"/>
        <v>4.1844578426916455E-10</v>
      </c>
      <c r="T1709">
        <f t="shared" si="824"/>
        <v>3.8997743175131828E-10</v>
      </c>
      <c r="U1709">
        <f t="shared" si="825"/>
        <v>0</v>
      </c>
      <c r="V1709">
        <f t="shared" si="826"/>
        <v>0</v>
      </c>
      <c r="W1709">
        <f t="shared" si="831"/>
        <v>1.6309084460411182E-6</v>
      </c>
      <c r="X1709">
        <f t="shared" si="832"/>
        <v>-4.8079669812268163E-3</v>
      </c>
      <c r="Y1709">
        <f t="shared" si="827"/>
        <v>1.8070524549893813E-10</v>
      </c>
      <c r="Z1709">
        <f t="shared" si="828"/>
        <v>1.684112260008754E-10</v>
      </c>
      <c r="AA1709">
        <f t="shared" si="833"/>
        <v>1</v>
      </c>
      <c r="AB1709">
        <f t="shared" si="834"/>
        <v>0</v>
      </c>
      <c r="AC1709">
        <f t="shared" si="835"/>
        <v>0</v>
      </c>
      <c r="AD1709">
        <f t="shared" si="836"/>
        <v>-62071.609744737762</v>
      </c>
      <c r="AE1709">
        <f t="shared" si="837"/>
        <v>0</v>
      </c>
      <c r="AF1709">
        <f t="shared" si="838"/>
        <v>1</v>
      </c>
      <c r="AG1709">
        <f t="shared" si="839"/>
        <v>-2</v>
      </c>
      <c r="AH1709">
        <f t="shared" si="840"/>
        <v>1</v>
      </c>
      <c r="AI1709">
        <f t="shared" si="841"/>
        <v>-3.5109254612215868E-4</v>
      </c>
      <c r="AJ1709">
        <f t="shared" si="842"/>
        <v>0</v>
      </c>
      <c r="AK1709" s="22">
        <f t="shared" si="843"/>
        <v>-1.5199519534400079E-6</v>
      </c>
      <c r="AL1709">
        <f t="shared" si="844"/>
        <v>1.6309084460411182E-6</v>
      </c>
      <c r="AM1709">
        <f t="shared" si="845"/>
        <v>-4.8079669812268163E-3</v>
      </c>
      <c r="AN1709">
        <f t="shared" si="846"/>
        <v>1.6309084460411182E-6</v>
      </c>
      <c r="AO1709">
        <f t="shared" si="847"/>
        <v>-4.8079669812268163E-3</v>
      </c>
      <c r="AP1709">
        <f t="shared" si="848"/>
        <v>0</v>
      </c>
      <c r="AQ1709">
        <f t="shared" si="849"/>
        <v>0</v>
      </c>
    </row>
    <row r="1710" spans="13:43" x14ac:dyDescent="0.25">
      <c r="M1710">
        <f t="shared" si="850"/>
        <v>1697</v>
      </c>
      <c r="N1710">
        <f t="shared" si="829"/>
        <v>4968.5766385292445</v>
      </c>
      <c r="O1710">
        <f t="shared" si="830"/>
        <v>62107.20798161556</v>
      </c>
      <c r="P1710">
        <f t="shared" si="820"/>
        <v>-4.7517916504279481E-12</v>
      </c>
      <c r="Q1710">
        <f t="shared" si="821"/>
        <v>-2.82378688261098E-15</v>
      </c>
      <c r="R1710">
        <f t="shared" si="822"/>
        <v>-4.4285103918247421E-12</v>
      </c>
      <c r="S1710">
        <f t="shared" si="823"/>
        <v>-4.4171216848843405E-10</v>
      </c>
      <c r="T1710">
        <f t="shared" si="824"/>
        <v>-4.1166092123805597E-10</v>
      </c>
      <c r="U1710">
        <f t="shared" si="825"/>
        <v>0</v>
      </c>
      <c r="V1710">
        <f t="shared" si="826"/>
        <v>0</v>
      </c>
      <c r="W1710">
        <f t="shared" si="831"/>
        <v>-1.722604835231685E-6</v>
      </c>
      <c r="X1710">
        <f t="shared" si="832"/>
        <v>5.0812859085056913E-3</v>
      </c>
      <c r="Y1710">
        <f t="shared" si="827"/>
        <v>-1.2014760481556933E-10</v>
      </c>
      <c r="Z1710">
        <f t="shared" si="828"/>
        <v>-1.1197353664079223E-10</v>
      </c>
      <c r="AA1710">
        <f t="shared" si="833"/>
        <v>1</v>
      </c>
      <c r="AB1710">
        <f t="shared" si="834"/>
        <v>0</v>
      </c>
      <c r="AC1710">
        <f t="shared" si="835"/>
        <v>0</v>
      </c>
      <c r="AD1710">
        <f t="shared" si="836"/>
        <v>-62108.20798161556</v>
      </c>
      <c r="AE1710">
        <f t="shared" si="837"/>
        <v>0</v>
      </c>
      <c r="AF1710">
        <f t="shared" si="838"/>
        <v>1</v>
      </c>
      <c r="AG1710">
        <f t="shared" si="839"/>
        <v>-2</v>
      </c>
      <c r="AH1710">
        <f t="shared" si="840"/>
        <v>1</v>
      </c>
      <c r="AI1710">
        <f t="shared" si="841"/>
        <v>3.7105106624446798E-4</v>
      </c>
      <c r="AJ1710">
        <f t="shared" si="842"/>
        <v>0</v>
      </c>
      <c r="AK1710" s="22">
        <f t="shared" si="843"/>
        <v>1.6054099116791207E-6</v>
      </c>
      <c r="AL1710">
        <f t="shared" si="844"/>
        <v>-1.722604835231685E-6</v>
      </c>
      <c r="AM1710">
        <f t="shared" si="845"/>
        <v>5.0812859085056904E-3</v>
      </c>
      <c r="AN1710">
        <f t="shared" si="846"/>
        <v>-1.722604835231685E-6</v>
      </c>
      <c r="AO1710">
        <f t="shared" si="847"/>
        <v>5.0812859085056904E-3</v>
      </c>
      <c r="AP1710">
        <f t="shared" si="848"/>
        <v>0</v>
      </c>
      <c r="AQ1710">
        <f t="shared" si="849"/>
        <v>0</v>
      </c>
    </row>
    <row r="1711" spans="13:43" x14ac:dyDescent="0.25">
      <c r="M1711">
        <f t="shared" si="850"/>
        <v>1698</v>
      </c>
      <c r="N1711">
        <f t="shared" si="829"/>
        <v>4971.5044974794673</v>
      </c>
      <c r="O1711">
        <f t="shared" si="830"/>
        <v>62143.806218493344</v>
      </c>
      <c r="P1711">
        <f t="shared" si="820"/>
        <v>2.1383162395680004E-12</v>
      </c>
      <c r="Q1711">
        <f t="shared" si="821"/>
        <v>1.2699616809783772E-15</v>
      </c>
      <c r="R1711">
        <f t="shared" si="822"/>
        <v>1.9928389930736258E-12</v>
      </c>
      <c r="S1711">
        <f t="shared" si="823"/>
        <v>4.4482937809706581E-10</v>
      </c>
      <c r="T1711">
        <f t="shared" si="824"/>
        <v>4.1456605600844908E-10</v>
      </c>
      <c r="U1711">
        <f t="shared" si="825"/>
        <v>0</v>
      </c>
      <c r="V1711">
        <f t="shared" si="826"/>
        <v>0</v>
      </c>
      <c r="W1711">
        <f t="shared" si="831"/>
        <v>1.7357833684860796E-6</v>
      </c>
      <c r="X1711">
        <f t="shared" si="832"/>
        <v>-5.1231776721414064E-3</v>
      </c>
      <c r="Y1711">
        <f t="shared" si="827"/>
        <v>1.3255884345382695E-10</v>
      </c>
      <c r="Z1711">
        <f t="shared" si="828"/>
        <v>1.2354039464476033E-10</v>
      </c>
      <c r="AA1711">
        <f t="shared" si="833"/>
        <v>1</v>
      </c>
      <c r="AB1711">
        <f t="shared" si="834"/>
        <v>0</v>
      </c>
      <c r="AC1711">
        <f t="shared" si="835"/>
        <v>0</v>
      </c>
      <c r="AD1711">
        <f t="shared" si="836"/>
        <v>-62144.806218493344</v>
      </c>
      <c r="AE1711">
        <f t="shared" si="837"/>
        <v>0</v>
      </c>
      <c r="AF1711">
        <f t="shared" si="838"/>
        <v>1</v>
      </c>
      <c r="AG1711">
        <f t="shared" si="839"/>
        <v>-2</v>
      </c>
      <c r="AH1711">
        <f t="shared" si="840"/>
        <v>1</v>
      </c>
      <c r="AI1711">
        <f t="shared" si="841"/>
        <v>-3.7411006157228675E-4</v>
      </c>
      <c r="AJ1711">
        <f t="shared" si="842"/>
        <v>0</v>
      </c>
      <c r="AK1711" s="22">
        <f t="shared" si="843"/>
        <v>-1.6176918625219854E-6</v>
      </c>
      <c r="AL1711">
        <f t="shared" si="844"/>
        <v>1.7357833684860796E-6</v>
      </c>
      <c r="AM1711">
        <f t="shared" si="845"/>
        <v>-5.1231776721414064E-3</v>
      </c>
      <c r="AN1711">
        <f t="shared" si="846"/>
        <v>1.7357833684860796E-6</v>
      </c>
      <c r="AO1711">
        <f t="shared" si="847"/>
        <v>-5.1231776721414064E-3</v>
      </c>
      <c r="AP1711">
        <f t="shared" si="848"/>
        <v>0</v>
      </c>
      <c r="AQ1711">
        <f t="shared" si="849"/>
        <v>0</v>
      </c>
    </row>
    <row r="1712" spans="13:43" x14ac:dyDescent="0.25">
      <c r="M1712">
        <f t="shared" si="850"/>
        <v>1699</v>
      </c>
      <c r="N1712">
        <f t="shared" si="829"/>
        <v>4974.432356429691</v>
      </c>
      <c r="O1712">
        <f t="shared" si="830"/>
        <v>62180.404455371136</v>
      </c>
      <c r="P1712">
        <f t="shared" si="820"/>
        <v>8.6199776800458866E-12</v>
      </c>
      <c r="Q1712">
        <f t="shared" si="821"/>
        <v>5.1164546739538297E-15</v>
      </c>
      <c r="R1712">
        <f t="shared" si="822"/>
        <v>8.0335299907231008E-12</v>
      </c>
      <c r="S1712">
        <f t="shared" si="823"/>
        <v>-4.2772689140240695E-10</v>
      </c>
      <c r="T1712">
        <f t="shared" si="824"/>
        <v>-3.9862711221100373E-10</v>
      </c>
      <c r="U1712">
        <f t="shared" si="825"/>
        <v>0</v>
      </c>
      <c r="V1712">
        <f t="shared" si="826"/>
        <v>0</v>
      </c>
      <c r="W1712">
        <f t="shared" si="831"/>
        <v>-1.6700298297193832E-6</v>
      </c>
      <c r="X1712">
        <f t="shared" si="832"/>
        <v>4.9320094151733386E-3</v>
      </c>
      <c r="Y1712">
        <f t="shared" si="827"/>
        <v>-1.7410038990820878E-10</v>
      </c>
      <c r="Z1712">
        <f t="shared" si="828"/>
        <v>-1.6225572218845283E-10</v>
      </c>
      <c r="AA1712">
        <f t="shared" si="833"/>
        <v>1</v>
      </c>
      <c r="AB1712">
        <f t="shared" si="834"/>
        <v>0</v>
      </c>
      <c r="AC1712">
        <f t="shared" si="835"/>
        <v>0</v>
      </c>
      <c r="AD1712">
        <f t="shared" si="836"/>
        <v>-62181.404455371136</v>
      </c>
      <c r="AE1712">
        <f t="shared" si="837"/>
        <v>0</v>
      </c>
      <c r="AF1712">
        <f t="shared" si="838"/>
        <v>1</v>
      </c>
      <c r="AG1712">
        <f t="shared" si="839"/>
        <v>-2</v>
      </c>
      <c r="AH1712">
        <f t="shared" si="840"/>
        <v>1</v>
      </c>
      <c r="AI1712">
        <f t="shared" si="841"/>
        <v>3.6015030536689838E-4</v>
      </c>
      <c r="AJ1712">
        <f t="shared" si="842"/>
        <v>0</v>
      </c>
      <c r="AK1712" s="22">
        <f t="shared" si="843"/>
        <v>1.5564117704747378E-6</v>
      </c>
      <c r="AL1712">
        <f t="shared" si="844"/>
        <v>-1.6700298297193832E-6</v>
      </c>
      <c r="AM1712">
        <f t="shared" si="845"/>
        <v>4.9320094151733386E-3</v>
      </c>
      <c r="AN1712">
        <f t="shared" si="846"/>
        <v>-1.6700298297193832E-6</v>
      </c>
      <c r="AO1712">
        <f t="shared" si="847"/>
        <v>4.9320094151733386E-3</v>
      </c>
      <c r="AP1712">
        <f t="shared" si="848"/>
        <v>0</v>
      </c>
      <c r="AQ1712">
        <f t="shared" si="849"/>
        <v>0</v>
      </c>
    </row>
    <row r="1713" spans="13:43" x14ac:dyDescent="0.25">
      <c r="M1713">
        <f t="shared" si="850"/>
        <v>1700</v>
      </c>
      <c r="N1713">
        <f t="shared" si="829"/>
        <v>4977.3602153799147</v>
      </c>
      <c r="O1713">
        <f t="shared" si="830"/>
        <v>62217.002692248934</v>
      </c>
      <c r="P1713">
        <f t="shared" si="820"/>
        <v>1.3530232261011077E-11</v>
      </c>
      <c r="Q1713">
        <f t="shared" si="821"/>
        <v>8.0262502990942013E-15</v>
      </c>
      <c r="R1713">
        <f t="shared" si="822"/>
        <v>1.2609722517251702E-11</v>
      </c>
      <c r="S1713">
        <f t="shared" si="823"/>
        <v>3.9125293788781399E-10</v>
      </c>
      <c r="T1713">
        <f t="shared" si="824"/>
        <v>3.64634611265437E-10</v>
      </c>
      <c r="U1713">
        <f t="shared" si="825"/>
        <v>0</v>
      </c>
      <c r="V1713">
        <f t="shared" si="826"/>
        <v>0</v>
      </c>
      <c r="W1713">
        <f t="shared" si="831"/>
        <v>1.5285186654054235E-6</v>
      </c>
      <c r="X1713">
        <f t="shared" si="832"/>
        <v>-4.5167498440279712E-3</v>
      </c>
      <c r="Y1713">
        <f t="shared" si="827"/>
        <v>6.5702780670923783E-11</v>
      </c>
      <c r="Z1713">
        <f t="shared" si="828"/>
        <v>6.1232787204961983E-11</v>
      </c>
      <c r="AA1713">
        <f t="shared" si="833"/>
        <v>1</v>
      </c>
      <c r="AB1713">
        <f t="shared" si="834"/>
        <v>0</v>
      </c>
      <c r="AC1713">
        <f t="shared" si="835"/>
        <v>0</v>
      </c>
      <c r="AD1713">
        <f t="shared" si="836"/>
        <v>-62218.002692248934</v>
      </c>
      <c r="AE1713">
        <f t="shared" si="837"/>
        <v>0</v>
      </c>
      <c r="AF1713">
        <f t="shared" si="838"/>
        <v>1</v>
      </c>
      <c r="AG1713">
        <f t="shared" si="839"/>
        <v>-2</v>
      </c>
      <c r="AH1713">
        <f t="shared" si="840"/>
        <v>1</v>
      </c>
      <c r="AI1713">
        <f t="shared" si="841"/>
        <v>-3.2982672916630153E-4</v>
      </c>
      <c r="AJ1713">
        <f t="shared" si="842"/>
        <v>0</v>
      </c>
      <c r="AK1713" s="22">
        <f t="shared" si="843"/>
        <v>-1.4245281131457908E-6</v>
      </c>
      <c r="AL1713">
        <f t="shared" si="844"/>
        <v>1.5285186654054235E-6</v>
      </c>
      <c r="AM1713">
        <f t="shared" si="845"/>
        <v>-4.5167498440279712E-3</v>
      </c>
      <c r="AN1713">
        <f t="shared" si="846"/>
        <v>1.5285186654054235E-6</v>
      </c>
      <c r="AO1713">
        <f t="shared" si="847"/>
        <v>-4.5167498440279712E-3</v>
      </c>
      <c r="AP1713">
        <f t="shared" si="848"/>
        <v>0</v>
      </c>
      <c r="AQ1713">
        <f t="shared" si="849"/>
        <v>0</v>
      </c>
    </row>
    <row r="1714" spans="13:43" x14ac:dyDescent="0.25">
      <c r="M1714">
        <f t="shared" si="850"/>
        <v>1701</v>
      </c>
      <c r="N1714">
        <f t="shared" si="829"/>
        <v>4980.2880743301384</v>
      </c>
      <c r="O1714">
        <f t="shared" si="830"/>
        <v>62253.600929126733</v>
      </c>
      <c r="P1714">
        <f t="shared" si="820"/>
        <v>1.599251239039981E-11</v>
      </c>
      <c r="Q1714">
        <f t="shared" si="821"/>
        <v>9.4813188305425709E-15</v>
      </c>
      <c r="R1714">
        <f t="shared" si="822"/>
        <v>1.4904484986393114E-11</v>
      </c>
      <c r="S1714">
        <f t="shared" si="823"/>
        <v>-3.3713272869960323E-10</v>
      </c>
      <c r="T1714">
        <f t="shared" si="824"/>
        <v>-3.1419639207791534E-10</v>
      </c>
      <c r="U1714">
        <f t="shared" si="825"/>
        <v>0</v>
      </c>
      <c r="V1714">
        <f t="shared" si="826"/>
        <v>0</v>
      </c>
      <c r="W1714">
        <f t="shared" si="831"/>
        <v>-1.3178602599666463E-6</v>
      </c>
      <c r="X1714">
        <f t="shared" si="832"/>
        <v>3.8965488634192412E-3</v>
      </c>
      <c r="Y1714">
        <f t="shared" si="827"/>
        <v>-1.774076013046824E-10</v>
      </c>
      <c r="Z1714">
        <f t="shared" si="828"/>
        <v>-1.6533793225040408E-10</v>
      </c>
      <c r="AA1714">
        <f t="shared" si="833"/>
        <v>1</v>
      </c>
      <c r="AB1714">
        <f t="shared" si="834"/>
        <v>0</v>
      </c>
      <c r="AC1714">
        <f t="shared" si="835"/>
        <v>0</v>
      </c>
      <c r="AD1714">
        <f t="shared" si="836"/>
        <v>-62254.600929126733</v>
      </c>
      <c r="AE1714">
        <f t="shared" si="837"/>
        <v>0</v>
      </c>
      <c r="AF1714">
        <f t="shared" si="838"/>
        <v>1</v>
      </c>
      <c r="AG1714">
        <f t="shared" si="839"/>
        <v>-2</v>
      </c>
      <c r="AH1714">
        <f t="shared" si="840"/>
        <v>1</v>
      </c>
      <c r="AI1714">
        <f t="shared" si="841"/>
        <v>2.8453772574253802E-4</v>
      </c>
      <c r="AJ1714">
        <f t="shared" si="842"/>
        <v>0</v>
      </c>
      <c r="AK1714" s="22">
        <f t="shared" si="843"/>
        <v>1.2282015470332295E-6</v>
      </c>
      <c r="AL1714">
        <f t="shared" si="844"/>
        <v>-1.3178602599666463E-6</v>
      </c>
      <c r="AM1714">
        <f t="shared" si="845"/>
        <v>3.8965488634192412E-3</v>
      </c>
      <c r="AN1714">
        <f t="shared" si="846"/>
        <v>-1.3178602599666463E-6</v>
      </c>
      <c r="AO1714">
        <f t="shared" si="847"/>
        <v>3.8965488634192412E-3</v>
      </c>
      <c r="AP1714">
        <f t="shared" si="848"/>
        <v>0</v>
      </c>
      <c r="AQ1714">
        <f t="shared" si="849"/>
        <v>0</v>
      </c>
    </row>
    <row r="1715" spans="13:43" x14ac:dyDescent="0.25">
      <c r="M1715">
        <f t="shared" si="850"/>
        <v>1702</v>
      </c>
      <c r="N1715">
        <f t="shared" si="829"/>
        <v>4983.2159332803622</v>
      </c>
      <c r="O1715">
        <f t="shared" si="830"/>
        <v>62290.199166004524</v>
      </c>
      <c r="P1715">
        <f t="shared" si="820"/>
        <v>1.5573102015563466E-11</v>
      </c>
      <c r="Q1715">
        <f t="shared" si="821"/>
        <v>9.2272426510244005E-15</v>
      </c>
      <c r="R1715">
        <f t="shared" si="822"/>
        <v>1.4513608588595962E-11</v>
      </c>
      <c r="S1715">
        <f t="shared" si="823"/>
        <v>2.6788700003582025E-10</v>
      </c>
      <c r="T1715">
        <f t="shared" si="824"/>
        <v>2.4966169621232081E-10</v>
      </c>
      <c r="U1715">
        <f t="shared" si="825"/>
        <v>0</v>
      </c>
      <c r="V1715">
        <f t="shared" si="826"/>
        <v>0</v>
      </c>
      <c r="W1715">
        <f t="shared" si="831"/>
        <v>1.0477924063756161E-6</v>
      </c>
      <c r="X1715">
        <f t="shared" si="832"/>
        <v>-3.099854675282222E-3</v>
      </c>
      <c r="Y1715">
        <f t="shared" si="827"/>
        <v>1.7424978943991974E-11</v>
      </c>
      <c r="Z1715">
        <f t="shared" si="828"/>
        <v>1.6239495753953482E-11</v>
      </c>
      <c r="AA1715">
        <f t="shared" si="833"/>
        <v>1</v>
      </c>
      <c r="AB1715">
        <f t="shared" si="834"/>
        <v>0</v>
      </c>
      <c r="AC1715">
        <f t="shared" si="835"/>
        <v>0</v>
      </c>
      <c r="AD1715">
        <f t="shared" si="836"/>
        <v>-62291.199166004524</v>
      </c>
      <c r="AE1715">
        <f t="shared" si="837"/>
        <v>0</v>
      </c>
      <c r="AF1715">
        <f t="shared" si="838"/>
        <v>1</v>
      </c>
      <c r="AG1715">
        <f t="shared" si="839"/>
        <v>-2</v>
      </c>
      <c r="AH1715">
        <f t="shared" si="840"/>
        <v>1</v>
      </c>
      <c r="AI1715">
        <f t="shared" si="841"/>
        <v>-2.2636067633350103E-4</v>
      </c>
      <c r="AJ1715">
        <f t="shared" si="842"/>
        <v>0</v>
      </c>
      <c r="AK1715" s="22">
        <f t="shared" si="843"/>
        <v>-9.765073684768151E-7</v>
      </c>
      <c r="AL1715">
        <f t="shared" si="844"/>
        <v>1.0477924063756161E-6</v>
      </c>
      <c r="AM1715">
        <f t="shared" si="845"/>
        <v>-3.0998546752822225E-3</v>
      </c>
      <c r="AN1715">
        <f t="shared" si="846"/>
        <v>1.0477924063756161E-6</v>
      </c>
      <c r="AO1715">
        <f t="shared" si="847"/>
        <v>-3.0998546752822225E-3</v>
      </c>
      <c r="AP1715">
        <f t="shared" si="848"/>
        <v>0</v>
      </c>
      <c r="AQ1715">
        <f t="shared" si="849"/>
        <v>0</v>
      </c>
    </row>
    <row r="1716" spans="13:43" x14ac:dyDescent="0.25">
      <c r="M1716">
        <f t="shared" si="850"/>
        <v>1703</v>
      </c>
      <c r="N1716">
        <f t="shared" si="829"/>
        <v>4986.1437922305849</v>
      </c>
      <c r="O1716">
        <f t="shared" si="830"/>
        <v>62326.797402882308</v>
      </c>
      <c r="P1716">
        <f t="shared" si="820"/>
        <v>1.2357490372351584E-11</v>
      </c>
      <c r="Q1716">
        <f t="shared" si="821"/>
        <v>7.3176562001898802E-15</v>
      </c>
      <c r="R1716">
        <f t="shared" si="822"/>
        <v>1.1516766423440431E-11</v>
      </c>
      <c r="S1716">
        <f t="shared" si="823"/>
        <v>-1.8671470904145637E-10</v>
      </c>
      <c r="T1716">
        <f t="shared" si="824"/>
        <v>-1.7401184440023897E-10</v>
      </c>
      <c r="U1716">
        <f t="shared" si="825"/>
        <v>0</v>
      </c>
      <c r="V1716">
        <f t="shared" si="826"/>
        <v>0</v>
      </c>
      <c r="W1716">
        <f t="shared" si="831"/>
        <v>-7.3073036049462623E-7</v>
      </c>
      <c r="X1716">
        <f t="shared" si="832"/>
        <v>2.1631090383092285E-3</v>
      </c>
      <c r="Y1716">
        <f t="shared" si="827"/>
        <v>-1.1354497823880916E-10</v>
      </c>
      <c r="Z1716">
        <f t="shared" si="828"/>
        <v>-1.0582011019460379E-10</v>
      </c>
      <c r="AA1716">
        <f t="shared" si="833"/>
        <v>1</v>
      </c>
      <c r="AB1716">
        <f t="shared" si="834"/>
        <v>0</v>
      </c>
      <c r="AC1716">
        <f t="shared" si="835"/>
        <v>0</v>
      </c>
      <c r="AD1716">
        <f t="shared" si="836"/>
        <v>-62327.797402882308</v>
      </c>
      <c r="AE1716">
        <f t="shared" si="837"/>
        <v>0</v>
      </c>
      <c r="AF1716">
        <f t="shared" si="838"/>
        <v>1</v>
      </c>
      <c r="AG1716">
        <f t="shared" si="839"/>
        <v>-2</v>
      </c>
      <c r="AH1716">
        <f t="shared" si="840"/>
        <v>1</v>
      </c>
      <c r="AI1716">
        <f t="shared" si="841"/>
        <v>1.5795667397766979E-4</v>
      </c>
      <c r="AJ1716">
        <f t="shared" si="842"/>
        <v>0</v>
      </c>
      <c r="AK1716" s="22">
        <f t="shared" si="843"/>
        <v>6.8101617939853753E-7</v>
      </c>
      <c r="AL1716">
        <f t="shared" si="844"/>
        <v>-7.3073036049462623E-7</v>
      </c>
      <c r="AM1716">
        <f t="shared" si="845"/>
        <v>2.1631090383092285E-3</v>
      </c>
      <c r="AN1716">
        <f t="shared" si="846"/>
        <v>-7.3073036049462623E-7</v>
      </c>
      <c r="AO1716">
        <f t="shared" si="847"/>
        <v>2.1631090383092285E-3</v>
      </c>
      <c r="AP1716">
        <f t="shared" si="848"/>
        <v>0</v>
      </c>
      <c r="AQ1716">
        <f t="shared" si="849"/>
        <v>0</v>
      </c>
    </row>
    <row r="1717" spans="13:43" x14ac:dyDescent="0.25">
      <c r="M1717">
        <f t="shared" si="850"/>
        <v>1704</v>
      </c>
      <c r="N1717">
        <f t="shared" si="829"/>
        <v>4989.0716511808087</v>
      </c>
      <c r="O1717">
        <f t="shared" si="830"/>
        <v>62363.395639760107</v>
      </c>
      <c r="P1717">
        <f t="shared" si="820"/>
        <v>6.9331868743845656E-12</v>
      </c>
      <c r="Q1717">
        <f t="shared" si="821"/>
        <v>4.1031716407276071E-15</v>
      </c>
      <c r="R1717">
        <f t="shared" si="822"/>
        <v>6.4614975530145076E-12</v>
      </c>
      <c r="S1717">
        <f t="shared" si="823"/>
        <v>9.73453364160445E-11</v>
      </c>
      <c r="T1717">
        <f t="shared" si="824"/>
        <v>9.0722587526602538E-11</v>
      </c>
      <c r="U1717">
        <f t="shared" si="825"/>
        <v>0</v>
      </c>
      <c r="V1717">
        <f t="shared" si="826"/>
        <v>0</v>
      </c>
      <c r="W1717">
        <f t="shared" si="831"/>
        <v>3.8119626089192314E-7</v>
      </c>
      <c r="X1717">
        <f t="shared" si="832"/>
        <v>-1.1290805211164195E-3</v>
      </c>
      <c r="Y1717">
        <f t="shared" si="827"/>
        <v>7.6561141262053695E-13</v>
      </c>
      <c r="Z1717">
        <f t="shared" si="828"/>
        <v>7.135241496929563E-13</v>
      </c>
      <c r="AA1717">
        <f t="shared" si="833"/>
        <v>1</v>
      </c>
      <c r="AB1717">
        <f t="shared" si="834"/>
        <v>0</v>
      </c>
      <c r="AC1717">
        <f t="shared" si="835"/>
        <v>0</v>
      </c>
      <c r="AD1717">
        <f t="shared" si="836"/>
        <v>-62364.395639760107</v>
      </c>
      <c r="AE1717">
        <f t="shared" si="837"/>
        <v>0</v>
      </c>
      <c r="AF1717">
        <f t="shared" si="838"/>
        <v>1</v>
      </c>
      <c r="AG1717">
        <f t="shared" si="839"/>
        <v>-2</v>
      </c>
      <c r="AH1717">
        <f t="shared" si="840"/>
        <v>1</v>
      </c>
      <c r="AI1717">
        <f t="shared" si="841"/>
        <v>-8.2448812176675801E-5</v>
      </c>
      <c r="AJ1717">
        <f t="shared" si="842"/>
        <v>0</v>
      </c>
      <c r="AK1717" s="22">
        <f t="shared" si="843"/>
        <v>-3.5526212571474895E-7</v>
      </c>
      <c r="AL1717">
        <f t="shared" si="844"/>
        <v>3.8119626089192314E-7</v>
      </c>
      <c r="AM1717">
        <f t="shared" si="845"/>
        <v>-1.1290805211164195E-3</v>
      </c>
      <c r="AN1717">
        <f t="shared" si="846"/>
        <v>3.8119626089192314E-7</v>
      </c>
      <c r="AO1717">
        <f t="shared" si="847"/>
        <v>-1.1290805211164195E-3</v>
      </c>
      <c r="AP1717">
        <f t="shared" si="848"/>
        <v>0</v>
      </c>
      <c r="AQ1717">
        <f t="shared" si="849"/>
        <v>0</v>
      </c>
    </row>
    <row r="1718" spans="13:43" x14ac:dyDescent="0.25">
      <c r="M1718">
        <f t="shared" si="850"/>
        <v>1705</v>
      </c>
      <c r="N1718">
        <f t="shared" si="829"/>
        <v>4991.9995101310324</v>
      </c>
      <c r="O1718">
        <f t="shared" si="830"/>
        <v>62399.993876637905</v>
      </c>
      <c r="P1718">
        <f t="shared" si="820"/>
        <v>2.824135023745355E-13</v>
      </c>
      <c r="Q1718">
        <f t="shared" si="821"/>
        <v>1.6703883106366737E-16</v>
      </c>
      <c r="R1718">
        <f t="shared" si="822"/>
        <v>2.6319990901634251E-13</v>
      </c>
      <c r="S1718">
        <f t="shared" si="823"/>
        <v>-3.8676111371143833E-12</v>
      </c>
      <c r="T1718">
        <f t="shared" si="824"/>
        <v>-3.6044838183731449E-12</v>
      </c>
      <c r="U1718">
        <f t="shared" si="825"/>
        <v>0</v>
      </c>
      <c r="V1718">
        <f t="shared" si="826"/>
        <v>0</v>
      </c>
      <c r="W1718">
        <f t="shared" si="831"/>
        <v>-1.5154129578560567E-8</v>
      </c>
      <c r="X1718">
        <f t="shared" si="832"/>
        <v>4.491197490591397E-5</v>
      </c>
      <c r="Y1718">
        <f t="shared" si="827"/>
        <v>-2.467475266479799E-12</v>
      </c>
      <c r="Z1718">
        <f t="shared" si="828"/>
        <v>-2.2996041626093332E-12</v>
      </c>
      <c r="AA1718">
        <f t="shared" si="833"/>
        <v>1</v>
      </c>
      <c r="AB1718">
        <f t="shared" si="834"/>
        <v>0</v>
      </c>
      <c r="AC1718">
        <f t="shared" si="835"/>
        <v>0</v>
      </c>
      <c r="AD1718">
        <f t="shared" si="836"/>
        <v>-62400.993876637905</v>
      </c>
      <c r="AE1718">
        <f t="shared" si="837"/>
        <v>0</v>
      </c>
      <c r="AF1718">
        <f t="shared" si="838"/>
        <v>1</v>
      </c>
      <c r="AG1718">
        <f t="shared" si="839"/>
        <v>-2</v>
      </c>
      <c r="AH1718">
        <f t="shared" si="840"/>
        <v>1</v>
      </c>
      <c r="AI1718">
        <f t="shared" si="841"/>
        <v>3.2796051573761134E-6</v>
      </c>
      <c r="AJ1718">
        <f t="shared" si="842"/>
        <v>0</v>
      </c>
      <c r="AK1718" s="22">
        <f t="shared" si="843"/>
        <v>1.4123140334166508E-8</v>
      </c>
      <c r="AL1718">
        <f t="shared" si="844"/>
        <v>-1.5154129578560567E-8</v>
      </c>
      <c r="AM1718">
        <f t="shared" si="845"/>
        <v>4.4911974905913963E-5</v>
      </c>
      <c r="AN1718">
        <f t="shared" si="846"/>
        <v>-1.5154129578560567E-8</v>
      </c>
      <c r="AO1718">
        <f t="shared" si="847"/>
        <v>4.4911974905913963E-5</v>
      </c>
      <c r="AP1718">
        <f t="shared" si="848"/>
        <v>0</v>
      </c>
      <c r="AQ1718">
        <f t="shared" si="849"/>
        <v>0</v>
      </c>
    </row>
    <row r="1719" spans="13:43" x14ac:dyDescent="0.25">
      <c r="M1719">
        <f t="shared" si="850"/>
        <v>1706</v>
      </c>
      <c r="N1719">
        <f t="shared" si="829"/>
        <v>4994.9273690812552</v>
      </c>
      <c r="O1719">
        <f t="shared" si="830"/>
        <v>62436.59211351569</v>
      </c>
      <c r="P1719">
        <f t="shared" si="820"/>
        <v>-6.3957317049198457E-12</v>
      </c>
      <c r="Q1719">
        <f t="shared" si="821"/>
        <v>-3.7806596226141819E-15</v>
      </c>
      <c r="R1719">
        <f t="shared" si="822"/>
        <v>-5.9606073671200801E-12</v>
      </c>
      <c r="S1719">
        <f t="shared" si="823"/>
        <v>-8.9457480399371498E-11</v>
      </c>
      <c r="T1719">
        <f t="shared" si="824"/>
        <v>-8.337137036288117E-11</v>
      </c>
      <c r="U1719">
        <f t="shared" si="825"/>
        <v>0</v>
      </c>
      <c r="V1719">
        <f t="shared" si="826"/>
        <v>0</v>
      </c>
      <c r="W1719">
        <f t="shared" si="831"/>
        <v>-3.5071910125672285E-7</v>
      </c>
      <c r="X1719">
        <f t="shared" si="832"/>
        <v>1.0400286412195381E-3</v>
      </c>
      <c r="Y1719">
        <f t="shared" si="827"/>
        <v>-5.9724239237988049E-13</v>
      </c>
      <c r="Z1719">
        <f t="shared" si="828"/>
        <v>-5.5660987174266939E-13</v>
      </c>
      <c r="AA1719">
        <f t="shared" si="833"/>
        <v>1</v>
      </c>
      <c r="AB1719">
        <f t="shared" si="834"/>
        <v>0</v>
      </c>
      <c r="AC1719">
        <f t="shared" si="835"/>
        <v>0</v>
      </c>
      <c r="AD1719">
        <f t="shared" si="836"/>
        <v>-62437.59211351569</v>
      </c>
      <c r="AE1719">
        <f t="shared" si="837"/>
        <v>0</v>
      </c>
      <c r="AF1719">
        <f t="shared" si="838"/>
        <v>1</v>
      </c>
      <c r="AG1719">
        <f t="shared" si="839"/>
        <v>-2</v>
      </c>
      <c r="AH1719">
        <f t="shared" si="840"/>
        <v>1</v>
      </c>
      <c r="AI1719">
        <f t="shared" si="841"/>
        <v>7.5945951474815405E-5</v>
      </c>
      <c r="AJ1719">
        <f t="shared" si="842"/>
        <v>0</v>
      </c>
      <c r="AK1719" s="22">
        <f t="shared" si="843"/>
        <v>3.2685843546759092E-7</v>
      </c>
      <c r="AL1719">
        <f t="shared" si="844"/>
        <v>-3.5071910125672285E-7</v>
      </c>
      <c r="AM1719">
        <f t="shared" si="845"/>
        <v>1.0400286412195381E-3</v>
      </c>
      <c r="AN1719">
        <f t="shared" si="846"/>
        <v>-3.5071910125672285E-7</v>
      </c>
      <c r="AO1719">
        <f t="shared" si="847"/>
        <v>1.0400286412195381E-3</v>
      </c>
      <c r="AP1719">
        <f t="shared" si="848"/>
        <v>0</v>
      </c>
      <c r="AQ1719">
        <f t="shared" si="849"/>
        <v>0</v>
      </c>
    </row>
    <row r="1720" spans="13:43" x14ac:dyDescent="0.25">
      <c r="M1720">
        <f t="shared" si="850"/>
        <v>1707</v>
      </c>
      <c r="N1720">
        <f t="shared" si="829"/>
        <v>4997.8552280314789</v>
      </c>
      <c r="O1720">
        <f t="shared" si="830"/>
        <v>62473.190350393488</v>
      </c>
      <c r="P1720">
        <f t="shared" si="820"/>
        <v>-1.1901445808210369E-11</v>
      </c>
      <c r="Q1720">
        <f t="shared" si="821"/>
        <v>-7.0310886069211973E-15</v>
      </c>
      <c r="R1720">
        <f t="shared" si="822"/>
        <v>-1.1091748190317214E-11</v>
      </c>
      <c r="S1720">
        <f t="shared" si="823"/>
        <v>1.783908524009426E-10</v>
      </c>
      <c r="T1720">
        <f t="shared" si="824"/>
        <v>1.6625428928326431E-10</v>
      </c>
      <c r="U1720">
        <f t="shared" si="825"/>
        <v>0</v>
      </c>
      <c r="V1720">
        <f t="shared" si="826"/>
        <v>0</v>
      </c>
      <c r="W1720">
        <f t="shared" si="831"/>
        <v>6.9979325542168069E-7</v>
      </c>
      <c r="X1720">
        <f t="shared" si="832"/>
        <v>-2.0763961107330537E-3</v>
      </c>
      <c r="Y1720">
        <f t="shared" si="827"/>
        <v>1.0889742362918556E-10</v>
      </c>
      <c r="Z1720">
        <f t="shared" si="828"/>
        <v>1.014887452275734E-10</v>
      </c>
      <c r="AA1720">
        <f t="shared" si="833"/>
        <v>1</v>
      </c>
      <c r="AB1720">
        <f t="shared" si="834"/>
        <v>0</v>
      </c>
      <c r="AC1720">
        <f t="shared" si="835"/>
        <v>0</v>
      </c>
      <c r="AD1720">
        <f t="shared" si="836"/>
        <v>-62474.190350393488</v>
      </c>
      <c r="AE1720">
        <f t="shared" si="837"/>
        <v>0</v>
      </c>
      <c r="AF1720">
        <f t="shared" si="838"/>
        <v>1</v>
      </c>
      <c r="AG1720">
        <f t="shared" si="839"/>
        <v>-2</v>
      </c>
      <c r="AH1720">
        <f t="shared" si="840"/>
        <v>1</v>
      </c>
      <c r="AI1720">
        <f t="shared" si="841"/>
        <v>-1.5162452550349968E-4</v>
      </c>
      <c r="AJ1720">
        <f t="shared" si="842"/>
        <v>0</v>
      </c>
      <c r="AK1720" s="22">
        <f t="shared" si="843"/>
        <v>-6.521838354349349E-7</v>
      </c>
      <c r="AL1720">
        <f t="shared" si="844"/>
        <v>6.9979325542168069E-7</v>
      </c>
      <c r="AM1720">
        <f t="shared" si="845"/>
        <v>-2.0763961107330537E-3</v>
      </c>
      <c r="AN1720">
        <f t="shared" si="846"/>
        <v>6.9979325542168069E-7</v>
      </c>
      <c r="AO1720">
        <f t="shared" si="847"/>
        <v>-2.0763961107330537E-3</v>
      </c>
      <c r="AP1720">
        <f t="shared" si="848"/>
        <v>0</v>
      </c>
      <c r="AQ1720">
        <f t="shared" si="849"/>
        <v>0</v>
      </c>
    </row>
    <row r="1721" spans="13:43" x14ac:dyDescent="0.25">
      <c r="M1721">
        <f t="shared" si="850"/>
        <v>1708</v>
      </c>
      <c r="N1721">
        <f t="shared" si="829"/>
        <v>5000.7830869817026</v>
      </c>
      <c r="O1721">
        <f t="shared" si="830"/>
        <v>62509.78858727128</v>
      </c>
      <c r="P1721">
        <f t="shared" si="820"/>
        <v>-1.5249759375771843E-11</v>
      </c>
      <c r="Q1721">
        <f t="shared" si="821"/>
        <v>-9.0039172169360117E-15</v>
      </c>
      <c r="R1721">
        <f t="shared" si="822"/>
        <v>-1.4212264096711876E-11</v>
      </c>
      <c r="S1721">
        <f t="shared" si="823"/>
        <v>-2.5890780096341717E-10</v>
      </c>
      <c r="T1721">
        <f t="shared" si="824"/>
        <v>-2.4129338393608312E-10</v>
      </c>
      <c r="U1721">
        <f t="shared" si="825"/>
        <v>0</v>
      </c>
      <c r="V1721">
        <f t="shared" si="826"/>
        <v>0</v>
      </c>
      <c r="W1721">
        <f t="shared" si="831"/>
        <v>-1.0162406738153717E-6</v>
      </c>
      <c r="X1721">
        <f t="shared" si="832"/>
        <v>3.01711214172329E-3</v>
      </c>
      <c r="Y1721">
        <f t="shared" si="827"/>
        <v>-1.5973047954138453E-11</v>
      </c>
      <c r="Z1721">
        <f t="shared" si="828"/>
        <v>-1.4886344784844878E-11</v>
      </c>
      <c r="AA1721">
        <f t="shared" si="833"/>
        <v>1</v>
      </c>
      <c r="AB1721">
        <f t="shared" si="834"/>
        <v>0</v>
      </c>
      <c r="AC1721">
        <f t="shared" si="835"/>
        <v>0</v>
      </c>
      <c r="AD1721">
        <f t="shared" si="836"/>
        <v>-62510.78858727128</v>
      </c>
      <c r="AE1721">
        <f t="shared" si="837"/>
        <v>0</v>
      </c>
      <c r="AF1721">
        <f t="shared" si="838"/>
        <v>1</v>
      </c>
      <c r="AG1721">
        <f t="shared" si="839"/>
        <v>-2</v>
      </c>
      <c r="AH1721">
        <f t="shared" si="840"/>
        <v>1</v>
      </c>
      <c r="AI1721">
        <f t="shared" si="841"/>
        <v>2.2031832480729922E-4</v>
      </c>
      <c r="AJ1721">
        <f t="shared" si="842"/>
        <v>0</v>
      </c>
      <c r="AK1721" s="22">
        <f t="shared" si="843"/>
        <v>9.4710221231628939E-7</v>
      </c>
      <c r="AL1721">
        <f t="shared" si="844"/>
        <v>-1.0162406738153717E-6</v>
      </c>
      <c r="AM1721">
        <f t="shared" si="845"/>
        <v>3.01711214172329E-3</v>
      </c>
      <c r="AN1721">
        <f t="shared" si="846"/>
        <v>-1.0162406738153717E-6</v>
      </c>
      <c r="AO1721">
        <f t="shared" si="847"/>
        <v>3.01711214172329E-3</v>
      </c>
      <c r="AP1721">
        <f t="shared" si="848"/>
        <v>0</v>
      </c>
      <c r="AQ1721">
        <f t="shared" si="849"/>
        <v>0</v>
      </c>
    </row>
    <row r="1722" spans="13:43" x14ac:dyDescent="0.25">
      <c r="M1722">
        <f t="shared" si="850"/>
        <v>1709</v>
      </c>
      <c r="N1722">
        <f t="shared" si="829"/>
        <v>5003.7109459319263</v>
      </c>
      <c r="O1722">
        <f t="shared" si="830"/>
        <v>62546.386824149078</v>
      </c>
      <c r="P1722">
        <f t="shared" si="820"/>
        <v>-1.5846725291933595E-11</v>
      </c>
      <c r="Q1722">
        <f t="shared" si="821"/>
        <v>-9.3509091016988448E-15</v>
      </c>
      <c r="R1722">
        <f t="shared" si="822"/>
        <v>-1.4768616301895242E-11</v>
      </c>
      <c r="S1722">
        <f t="shared" si="823"/>
        <v>3.2738007192234604E-10</v>
      </c>
      <c r="T1722">
        <f t="shared" si="824"/>
        <v>3.0510724317087239E-10</v>
      </c>
      <c r="U1722">
        <f t="shared" si="825"/>
        <v>0</v>
      </c>
      <c r="V1722">
        <f t="shared" si="826"/>
        <v>0</v>
      </c>
      <c r="W1722">
        <f t="shared" si="831"/>
        <v>1.2857537309455108E-6</v>
      </c>
      <c r="X1722">
        <f t="shared" si="832"/>
        <v>-3.819503822884322E-3</v>
      </c>
      <c r="Y1722">
        <f t="shared" si="827"/>
        <v>1.7365949734170292E-10</v>
      </c>
      <c r="Z1722">
        <f t="shared" si="828"/>
        <v>1.6184482510876421E-10</v>
      </c>
      <c r="AA1722">
        <f t="shared" si="833"/>
        <v>1</v>
      </c>
      <c r="AB1722">
        <f t="shared" si="834"/>
        <v>0</v>
      </c>
      <c r="AC1722">
        <f t="shared" si="835"/>
        <v>0</v>
      </c>
      <c r="AD1722">
        <f t="shared" si="836"/>
        <v>-62547.386824149078</v>
      </c>
      <c r="AE1722">
        <f t="shared" si="837"/>
        <v>0</v>
      </c>
      <c r="AF1722">
        <f t="shared" si="838"/>
        <v>1</v>
      </c>
      <c r="AG1722">
        <f t="shared" si="839"/>
        <v>-2</v>
      </c>
      <c r="AH1722">
        <f t="shared" si="840"/>
        <v>1</v>
      </c>
      <c r="AI1722">
        <f t="shared" si="841"/>
        <v>-2.7891125346231598E-4</v>
      </c>
      <c r="AJ1722">
        <f t="shared" si="842"/>
        <v>0</v>
      </c>
      <c r="AK1722" s="22">
        <f t="shared" si="843"/>
        <v>-1.1982793391850131E-6</v>
      </c>
      <c r="AL1722">
        <f t="shared" si="844"/>
        <v>1.2857537309455108E-6</v>
      </c>
      <c r="AM1722">
        <f t="shared" si="845"/>
        <v>-3.819503822884322E-3</v>
      </c>
      <c r="AN1722">
        <f t="shared" si="846"/>
        <v>1.2857537309455108E-6</v>
      </c>
      <c r="AO1722">
        <f t="shared" si="847"/>
        <v>-3.819503822884322E-3</v>
      </c>
      <c r="AP1722">
        <f t="shared" si="848"/>
        <v>0</v>
      </c>
      <c r="AQ1722">
        <f t="shared" si="849"/>
        <v>0</v>
      </c>
    </row>
    <row r="1723" spans="13:43" x14ac:dyDescent="0.25">
      <c r="M1723">
        <f t="shared" si="850"/>
        <v>1710</v>
      </c>
      <c r="N1723">
        <f t="shared" si="829"/>
        <v>5006.63880488215</v>
      </c>
      <c r="O1723">
        <f t="shared" si="830"/>
        <v>62582.985061026877</v>
      </c>
      <c r="P1723">
        <f t="shared" si="820"/>
        <v>-1.3594745684098284E-11</v>
      </c>
      <c r="Q1723">
        <f t="shared" si="821"/>
        <v>-8.0173592803137338E-15</v>
      </c>
      <c r="R1723">
        <f t="shared" si="822"/>
        <v>-1.2669846863092531E-11</v>
      </c>
      <c r="S1723">
        <f t="shared" si="823"/>
        <v>-3.8073928221557372E-10</v>
      </c>
      <c r="T1723">
        <f t="shared" si="824"/>
        <v>-3.5483623692038553E-10</v>
      </c>
      <c r="U1723">
        <f t="shared" si="825"/>
        <v>0</v>
      </c>
      <c r="V1723">
        <f t="shared" si="826"/>
        <v>0</v>
      </c>
      <c r="W1723">
        <f t="shared" si="831"/>
        <v>-1.4961915859577455E-6</v>
      </c>
      <c r="X1723">
        <f t="shared" si="832"/>
        <v>4.44723922369327E-3</v>
      </c>
      <c r="Y1723">
        <f t="shared" si="827"/>
        <v>-6.2066890199455334E-11</v>
      </c>
      <c r="Z1723">
        <f t="shared" si="828"/>
        <v>-5.7844259272558933E-11</v>
      </c>
      <c r="AA1723">
        <f t="shared" si="833"/>
        <v>1</v>
      </c>
      <c r="AB1723">
        <f t="shared" si="834"/>
        <v>0</v>
      </c>
      <c r="AC1723">
        <f t="shared" si="835"/>
        <v>0</v>
      </c>
      <c r="AD1723">
        <f t="shared" si="836"/>
        <v>-62583.985061026877</v>
      </c>
      <c r="AE1723">
        <f t="shared" si="837"/>
        <v>0</v>
      </c>
      <c r="AF1723">
        <f t="shared" si="838"/>
        <v>1</v>
      </c>
      <c r="AG1723">
        <f t="shared" si="839"/>
        <v>-2</v>
      </c>
      <c r="AH1723">
        <f t="shared" si="840"/>
        <v>1</v>
      </c>
      <c r="AI1723">
        <f t="shared" si="841"/>
        <v>3.2475025455586679E-4</v>
      </c>
      <c r="AJ1723">
        <f t="shared" si="842"/>
        <v>0</v>
      </c>
      <c r="AK1723" s="22">
        <f t="shared" si="843"/>
        <v>1.3944003596996787E-6</v>
      </c>
      <c r="AL1723">
        <f t="shared" si="844"/>
        <v>-1.4961915859577455E-6</v>
      </c>
      <c r="AM1723">
        <f t="shared" si="845"/>
        <v>4.4472392236932709E-3</v>
      </c>
      <c r="AN1723">
        <f t="shared" si="846"/>
        <v>-1.4961915859577455E-6</v>
      </c>
      <c r="AO1723">
        <f t="shared" si="847"/>
        <v>4.4472392236932709E-3</v>
      </c>
      <c r="AP1723">
        <f t="shared" si="848"/>
        <v>0</v>
      </c>
      <c r="AQ1723">
        <f t="shared" si="849"/>
        <v>0</v>
      </c>
    </row>
    <row r="1724" spans="13:43" x14ac:dyDescent="0.25">
      <c r="M1724">
        <f t="shared" si="850"/>
        <v>1711</v>
      </c>
      <c r="N1724">
        <f t="shared" si="829"/>
        <v>5009.5666638323728</v>
      </c>
      <c r="O1724">
        <f t="shared" si="830"/>
        <v>62619.583297904661</v>
      </c>
      <c r="P1724">
        <f t="shared" si="820"/>
        <v>-8.9083646804858393E-12</v>
      </c>
      <c r="Q1724">
        <f t="shared" si="821"/>
        <v>-5.2505445352742399E-15</v>
      </c>
      <c r="R1724">
        <f t="shared" si="822"/>
        <v>-8.3022969995208211E-12</v>
      </c>
      <c r="S1724">
        <f t="shared" si="823"/>
        <v>4.166143374689036E-10</v>
      </c>
      <c r="T1724">
        <f t="shared" si="824"/>
        <v>3.8827058477996609E-10</v>
      </c>
      <c r="U1724">
        <f t="shared" si="825"/>
        <v>0</v>
      </c>
      <c r="V1724">
        <f t="shared" si="826"/>
        <v>0</v>
      </c>
      <c r="W1724">
        <f t="shared" si="831"/>
        <v>1.6381269394691902E-6</v>
      </c>
      <c r="X1724">
        <f t="shared" si="832"/>
        <v>-4.8719723480196578E-3</v>
      </c>
      <c r="Y1724">
        <f t="shared" si="827"/>
        <v>1.7181501399520234E-10</v>
      </c>
      <c r="Z1724">
        <f t="shared" si="828"/>
        <v>1.6012582851370314E-10</v>
      </c>
      <c r="AA1724">
        <f t="shared" si="833"/>
        <v>1</v>
      </c>
      <c r="AB1724">
        <f t="shared" si="834"/>
        <v>0</v>
      </c>
      <c r="AC1724">
        <f t="shared" si="835"/>
        <v>0</v>
      </c>
      <c r="AD1724">
        <f t="shared" si="836"/>
        <v>-62620.583297904661</v>
      </c>
      <c r="AE1724">
        <f t="shared" si="837"/>
        <v>0</v>
      </c>
      <c r="AF1724">
        <f t="shared" si="838"/>
        <v>1</v>
      </c>
      <c r="AG1724">
        <f t="shared" si="839"/>
        <v>-2</v>
      </c>
      <c r="AH1724">
        <f t="shared" si="840"/>
        <v>1</v>
      </c>
      <c r="AI1724">
        <f t="shared" si="841"/>
        <v>-3.5576542899777542E-4</v>
      </c>
      <c r="AJ1724">
        <f t="shared" si="842"/>
        <v>0</v>
      </c>
      <c r="AK1724" s="22">
        <f t="shared" si="843"/>
        <v>-1.5266793471287986E-6</v>
      </c>
      <c r="AL1724">
        <f t="shared" si="844"/>
        <v>1.6381269394691902E-6</v>
      </c>
      <c r="AM1724">
        <f t="shared" si="845"/>
        <v>-4.8719723480196578E-3</v>
      </c>
      <c r="AN1724">
        <f t="shared" si="846"/>
        <v>1.6381269394691902E-6</v>
      </c>
      <c r="AO1724">
        <f t="shared" si="847"/>
        <v>-4.8719723480196578E-3</v>
      </c>
      <c r="AP1724">
        <f t="shared" si="848"/>
        <v>0</v>
      </c>
      <c r="AQ1724">
        <f t="shared" si="849"/>
        <v>0</v>
      </c>
    </row>
    <row r="1725" spans="13:43" x14ac:dyDescent="0.25">
      <c r="M1725">
        <f t="shared" si="850"/>
        <v>1712</v>
      </c>
      <c r="N1725">
        <f t="shared" si="829"/>
        <v>5012.4945227825965</v>
      </c>
      <c r="O1725">
        <f t="shared" si="830"/>
        <v>62656.181534782459</v>
      </c>
      <c r="P1725">
        <f t="shared" si="820"/>
        <v>-2.6380038710779091E-12</v>
      </c>
      <c r="Q1725">
        <f t="shared" si="821"/>
        <v>-1.5539177833041376E-15</v>
      </c>
      <c r="R1725">
        <f t="shared" si="822"/>
        <v>-2.4585311007249849E-12</v>
      </c>
      <c r="S1725">
        <f t="shared" si="823"/>
        <v>-4.3343669536543792E-10</v>
      </c>
      <c r="T1725">
        <f t="shared" si="824"/>
        <v>-4.0394845793610248E-10</v>
      </c>
      <c r="U1725">
        <f t="shared" si="825"/>
        <v>0</v>
      </c>
      <c r="V1725">
        <f t="shared" si="826"/>
        <v>0</v>
      </c>
      <c r="W1725">
        <f t="shared" si="831"/>
        <v>-1.705268180379807E-6</v>
      </c>
      <c r="X1725">
        <f t="shared" si="832"/>
        <v>5.0746229710775847E-3</v>
      </c>
      <c r="Y1725">
        <f t="shared" si="827"/>
        <v>-1.2674136597760111E-10</v>
      </c>
      <c r="Z1725">
        <f t="shared" si="828"/>
        <v>-1.1811870081789559E-10</v>
      </c>
      <c r="AA1725">
        <f t="shared" si="833"/>
        <v>1</v>
      </c>
      <c r="AB1725">
        <f t="shared" si="834"/>
        <v>0</v>
      </c>
      <c r="AC1725">
        <f t="shared" si="835"/>
        <v>0</v>
      </c>
      <c r="AD1725">
        <f t="shared" si="836"/>
        <v>-62657.181534782459</v>
      </c>
      <c r="AE1725">
        <f t="shared" si="837"/>
        <v>0</v>
      </c>
      <c r="AF1725">
        <f t="shared" si="838"/>
        <v>1</v>
      </c>
      <c r="AG1725">
        <f t="shared" si="839"/>
        <v>-2</v>
      </c>
      <c r="AH1725">
        <f t="shared" si="840"/>
        <v>1</v>
      </c>
      <c r="AI1725">
        <f t="shared" si="841"/>
        <v>3.7056349233802779E-4</v>
      </c>
      <c r="AJ1725">
        <f t="shared" si="842"/>
        <v>0</v>
      </c>
      <c r="AK1725" s="22">
        <f t="shared" si="843"/>
        <v>1.5892527310156738E-6</v>
      </c>
      <c r="AL1725">
        <f t="shared" si="844"/>
        <v>-1.705268180379807E-6</v>
      </c>
      <c r="AM1725">
        <f t="shared" si="845"/>
        <v>5.0746229710775847E-3</v>
      </c>
      <c r="AN1725">
        <f t="shared" si="846"/>
        <v>-1.705268180379807E-6</v>
      </c>
      <c r="AO1725">
        <f t="shared" si="847"/>
        <v>5.0746229710775847E-3</v>
      </c>
      <c r="AP1725">
        <f t="shared" si="848"/>
        <v>0</v>
      </c>
      <c r="AQ1725">
        <f t="shared" si="849"/>
        <v>0</v>
      </c>
    </row>
    <row r="1726" spans="13:43" x14ac:dyDescent="0.25">
      <c r="M1726">
        <f t="shared" si="850"/>
        <v>1713</v>
      </c>
      <c r="N1726">
        <f t="shared" si="829"/>
        <v>5015.4223817328202</v>
      </c>
      <c r="O1726">
        <f t="shared" si="830"/>
        <v>62692.779771660251</v>
      </c>
      <c r="P1726">
        <f t="shared" si="820"/>
        <v>4.0843368642930611E-12</v>
      </c>
      <c r="Q1726">
        <f t="shared" si="821"/>
        <v>2.4044766278445198E-15</v>
      </c>
      <c r="R1726">
        <f t="shared" si="822"/>
        <v>3.8064649247838408E-12</v>
      </c>
      <c r="S1726">
        <f t="shared" si="823"/>
        <v>4.3050880631034709E-10</v>
      </c>
      <c r="T1726">
        <f t="shared" si="824"/>
        <v>4.0121976356975501E-10</v>
      </c>
      <c r="U1726">
        <f t="shared" si="825"/>
        <v>0</v>
      </c>
      <c r="V1726">
        <f t="shared" si="826"/>
        <v>0</v>
      </c>
      <c r="W1726">
        <f t="shared" si="831"/>
        <v>1.6947380276365193E-6</v>
      </c>
      <c r="X1726">
        <f t="shared" si="832"/>
        <v>-5.0462335814165206E-3</v>
      </c>
      <c r="Y1726">
        <f t="shared" si="827"/>
        <v>1.1948909359585175E-10</v>
      </c>
      <c r="Z1726">
        <f t="shared" si="828"/>
        <v>1.1135982627758856E-10</v>
      </c>
      <c r="AA1726">
        <f t="shared" si="833"/>
        <v>1</v>
      </c>
      <c r="AB1726">
        <f t="shared" si="834"/>
        <v>0</v>
      </c>
      <c r="AC1726">
        <f t="shared" si="835"/>
        <v>0</v>
      </c>
      <c r="AD1726">
        <f t="shared" si="836"/>
        <v>-62693.779771660251</v>
      </c>
      <c r="AE1726">
        <f t="shared" si="837"/>
        <v>0</v>
      </c>
      <c r="AF1726">
        <f t="shared" si="838"/>
        <v>1</v>
      </c>
      <c r="AG1726">
        <f t="shared" si="839"/>
        <v>-2</v>
      </c>
      <c r="AH1726">
        <f t="shared" si="840"/>
        <v>1</v>
      </c>
      <c r="AI1726">
        <f t="shared" si="841"/>
        <v>-3.6849035048908862E-4</v>
      </c>
      <c r="AJ1726">
        <f t="shared" si="842"/>
        <v>0</v>
      </c>
      <c r="AK1726" s="22">
        <f t="shared" si="843"/>
        <v>-1.5794389819538958E-6</v>
      </c>
      <c r="AL1726">
        <f t="shared" si="844"/>
        <v>1.6947380276365193E-6</v>
      </c>
      <c r="AM1726">
        <f t="shared" si="845"/>
        <v>-5.0462335814165206E-3</v>
      </c>
      <c r="AN1726">
        <f t="shared" si="846"/>
        <v>1.6947380276365193E-6</v>
      </c>
      <c r="AO1726">
        <f t="shared" si="847"/>
        <v>-5.0462335814165206E-3</v>
      </c>
      <c r="AP1726">
        <f t="shared" si="848"/>
        <v>0</v>
      </c>
      <c r="AQ1726">
        <f t="shared" si="849"/>
        <v>0</v>
      </c>
    </row>
    <row r="1727" spans="13:43" x14ac:dyDescent="0.25">
      <c r="M1727">
        <f t="shared" si="850"/>
        <v>1714</v>
      </c>
      <c r="N1727">
        <f t="shared" si="829"/>
        <v>5018.350240683043</v>
      </c>
      <c r="O1727">
        <f t="shared" si="830"/>
        <v>62729.378008538035</v>
      </c>
      <c r="P1727">
        <f t="shared" si="820"/>
        <v>1.0049421643306704E-11</v>
      </c>
      <c r="Q1727">
        <f t="shared" si="821"/>
        <v>5.9127105536174373E-15</v>
      </c>
      <c r="R1727">
        <f t="shared" si="822"/>
        <v>9.3657238055048506E-12</v>
      </c>
      <c r="S1727">
        <f t="shared" si="823"/>
        <v>-4.0803275168229856E-10</v>
      </c>
      <c r="T1727">
        <f t="shared" si="824"/>
        <v>-3.8027283474585148E-10</v>
      </c>
      <c r="U1727">
        <f t="shared" si="825"/>
        <v>0</v>
      </c>
      <c r="V1727">
        <f t="shared" si="826"/>
        <v>0</v>
      </c>
      <c r="W1727">
        <f t="shared" si="831"/>
        <v>-1.6071963380412167E-6</v>
      </c>
      <c r="X1727">
        <f t="shared" si="832"/>
        <v>4.7883649494264869E-3</v>
      </c>
      <c r="Y1727">
        <f t="shared" si="827"/>
        <v>-1.7406210280802981E-10</v>
      </c>
      <c r="Z1727">
        <f t="shared" si="828"/>
        <v>-1.6222003989564859E-10</v>
      </c>
      <c r="AA1727">
        <f t="shared" si="833"/>
        <v>1</v>
      </c>
      <c r="AB1727">
        <f t="shared" si="834"/>
        <v>0</v>
      </c>
      <c r="AC1727">
        <f t="shared" si="835"/>
        <v>0</v>
      </c>
      <c r="AD1727">
        <f t="shared" si="836"/>
        <v>-62730.378008538035</v>
      </c>
      <c r="AE1727">
        <f t="shared" si="837"/>
        <v>0</v>
      </c>
      <c r="AF1727">
        <f t="shared" si="838"/>
        <v>1</v>
      </c>
      <c r="AG1727">
        <f t="shared" si="839"/>
        <v>-2</v>
      </c>
      <c r="AH1727">
        <f t="shared" si="840"/>
        <v>1</v>
      </c>
      <c r="AI1727">
        <f t="shared" si="841"/>
        <v>3.4965998458183066E-4</v>
      </c>
      <c r="AJ1727">
        <f t="shared" si="842"/>
        <v>0</v>
      </c>
      <c r="AK1727" s="22">
        <f t="shared" si="843"/>
        <v>1.4978530643441076E-6</v>
      </c>
      <c r="AL1727">
        <f t="shared" si="844"/>
        <v>-1.6071963380412167E-6</v>
      </c>
      <c r="AM1727">
        <f t="shared" si="845"/>
        <v>4.7883649494264869E-3</v>
      </c>
      <c r="AN1727">
        <f t="shared" si="846"/>
        <v>-1.6071963380412167E-6</v>
      </c>
      <c r="AO1727">
        <f t="shared" si="847"/>
        <v>4.7883649494264869E-3</v>
      </c>
      <c r="AP1727">
        <f t="shared" si="848"/>
        <v>0</v>
      </c>
      <c r="AQ1727">
        <f t="shared" si="849"/>
        <v>0</v>
      </c>
    </row>
    <row r="1728" spans="13:43" x14ac:dyDescent="0.25">
      <c r="M1728">
        <f t="shared" si="850"/>
        <v>1715</v>
      </c>
      <c r="N1728">
        <f t="shared" si="829"/>
        <v>5021.2780996332667</v>
      </c>
      <c r="O1728">
        <f t="shared" si="830"/>
        <v>62765.976245415834</v>
      </c>
      <c r="P1728">
        <f t="shared" si="820"/>
        <v>1.418828080724415E-11</v>
      </c>
      <c r="Q1728">
        <f t="shared" si="821"/>
        <v>8.342995695904489E-15</v>
      </c>
      <c r="R1728">
        <f t="shared" si="822"/>
        <v>1.3223001684290916E-11</v>
      </c>
      <c r="S1728">
        <f t="shared" si="823"/>
        <v>3.6709791817080717E-10</v>
      </c>
      <c r="T1728">
        <f t="shared" si="824"/>
        <v>3.421229433092332E-10</v>
      </c>
      <c r="U1728">
        <f t="shared" si="825"/>
        <v>0</v>
      </c>
      <c r="V1728">
        <f t="shared" si="826"/>
        <v>0</v>
      </c>
      <c r="W1728">
        <f t="shared" si="831"/>
        <v>1.4468018623298306E-6</v>
      </c>
      <c r="X1728">
        <f t="shared" si="832"/>
        <v>-4.3130128711065746E-3</v>
      </c>
      <c r="Y1728">
        <f t="shared" si="827"/>
        <v>5.5122376828994317E-11</v>
      </c>
      <c r="Z1728">
        <f t="shared" si="828"/>
        <v>5.1372205805214049E-11</v>
      </c>
      <c r="AA1728">
        <f t="shared" si="833"/>
        <v>1</v>
      </c>
      <c r="AB1728">
        <f t="shared" si="834"/>
        <v>0</v>
      </c>
      <c r="AC1728">
        <f t="shared" si="835"/>
        <v>0</v>
      </c>
      <c r="AD1728">
        <f t="shared" si="836"/>
        <v>-62766.976245415834</v>
      </c>
      <c r="AE1728">
        <f t="shared" si="837"/>
        <v>0</v>
      </c>
      <c r="AF1728">
        <f t="shared" si="838"/>
        <v>1</v>
      </c>
      <c r="AG1728">
        <f t="shared" si="839"/>
        <v>-2</v>
      </c>
      <c r="AH1728">
        <f t="shared" si="840"/>
        <v>1</v>
      </c>
      <c r="AI1728">
        <f t="shared" si="841"/>
        <v>-3.1494837065876698E-4</v>
      </c>
      <c r="AJ1728">
        <f t="shared" si="842"/>
        <v>0</v>
      </c>
      <c r="AK1728" s="22">
        <f t="shared" si="843"/>
        <v>-1.3483707943428144E-6</v>
      </c>
      <c r="AL1728">
        <f t="shared" si="844"/>
        <v>1.4468018623298306E-6</v>
      </c>
      <c r="AM1728">
        <f t="shared" si="845"/>
        <v>-4.3130128711065746E-3</v>
      </c>
      <c r="AN1728">
        <f t="shared" si="846"/>
        <v>1.4468018623298306E-6</v>
      </c>
      <c r="AO1728">
        <f t="shared" si="847"/>
        <v>-4.3130128711065746E-3</v>
      </c>
      <c r="AP1728">
        <f t="shared" si="848"/>
        <v>0</v>
      </c>
      <c r="AQ1728">
        <f t="shared" si="849"/>
        <v>0</v>
      </c>
    </row>
    <row r="1729" spans="13:43" x14ac:dyDescent="0.25">
      <c r="M1729">
        <f t="shared" si="850"/>
        <v>1716</v>
      </c>
      <c r="N1729">
        <f t="shared" si="829"/>
        <v>5024.2059585834904</v>
      </c>
      <c r="O1729">
        <f t="shared" si="830"/>
        <v>62802.574482293632</v>
      </c>
      <c r="P1729">
        <f t="shared" si="820"/>
        <v>1.5763754915392298E-11</v>
      </c>
      <c r="Q1729">
        <f t="shared" si="821"/>
        <v>9.2640045417072889E-15</v>
      </c>
      <c r="R1729">
        <f t="shared" si="822"/>
        <v>1.4691290694680613E-11</v>
      </c>
      <c r="S1729">
        <f t="shared" si="823"/>
        <v>-3.0962841128501954E-10</v>
      </c>
      <c r="T1729">
        <f t="shared" si="824"/>
        <v>-2.8856329103916085E-10</v>
      </c>
      <c r="U1729">
        <f t="shared" si="825"/>
        <v>0</v>
      </c>
      <c r="V1729">
        <f t="shared" si="826"/>
        <v>0</v>
      </c>
      <c r="W1729">
        <f t="shared" si="831"/>
        <v>-1.2210150633709561E-6</v>
      </c>
      <c r="X1729">
        <f t="shared" si="832"/>
        <v>3.6420504320657321E-3</v>
      </c>
      <c r="Y1729">
        <f t="shared" si="827"/>
        <v>-1.6763417161590217E-10</v>
      </c>
      <c r="Z1729">
        <f t="shared" si="828"/>
        <v>-1.562294236867691E-10</v>
      </c>
      <c r="AA1729">
        <f t="shared" si="833"/>
        <v>1</v>
      </c>
      <c r="AB1729">
        <f t="shared" si="834"/>
        <v>0</v>
      </c>
      <c r="AC1729">
        <f t="shared" si="835"/>
        <v>0</v>
      </c>
      <c r="AD1729">
        <f t="shared" si="836"/>
        <v>-62803.574482293632</v>
      </c>
      <c r="AE1729">
        <f t="shared" si="837"/>
        <v>0</v>
      </c>
      <c r="AF1729">
        <f t="shared" si="838"/>
        <v>1</v>
      </c>
      <c r="AG1729">
        <f t="shared" si="839"/>
        <v>-2</v>
      </c>
      <c r="AH1729">
        <f t="shared" si="840"/>
        <v>1</v>
      </c>
      <c r="AI1729">
        <f t="shared" si="841"/>
        <v>2.6595275153113026E-4</v>
      </c>
      <c r="AJ1729">
        <f t="shared" si="842"/>
        <v>0</v>
      </c>
      <c r="AK1729" s="22">
        <f t="shared" si="843"/>
        <v>1.1379450730391091E-6</v>
      </c>
      <c r="AL1729">
        <f t="shared" si="844"/>
        <v>-1.2210150633709561E-6</v>
      </c>
      <c r="AM1729">
        <f t="shared" si="845"/>
        <v>3.6420504320657321E-3</v>
      </c>
      <c r="AN1729">
        <f t="shared" si="846"/>
        <v>-1.2210150633709561E-6</v>
      </c>
      <c r="AO1729">
        <f t="shared" si="847"/>
        <v>3.6420504320657321E-3</v>
      </c>
      <c r="AP1729">
        <f t="shared" si="848"/>
        <v>0</v>
      </c>
      <c r="AQ1729">
        <f t="shared" si="849"/>
        <v>0</v>
      </c>
    </row>
    <row r="1730" spans="13:43" x14ac:dyDescent="0.25">
      <c r="M1730">
        <f t="shared" si="850"/>
        <v>1717</v>
      </c>
      <c r="N1730">
        <f t="shared" si="829"/>
        <v>5027.1338175337141</v>
      </c>
      <c r="O1730">
        <f t="shared" si="830"/>
        <v>62839.172719171424</v>
      </c>
      <c r="P1730">
        <f t="shared" si="820"/>
        <v>1.4501762203250504E-11</v>
      </c>
      <c r="Q1730">
        <f t="shared" si="821"/>
        <v>8.517396264961135E-15</v>
      </c>
      <c r="R1730">
        <f t="shared" si="822"/>
        <v>1.351515582781967E-11</v>
      </c>
      <c r="S1730">
        <f t="shared" si="823"/>
        <v>2.3829273726500161E-10</v>
      </c>
      <c r="T1730">
        <f t="shared" si="824"/>
        <v>2.2208083622087756E-10</v>
      </c>
      <c r="U1730">
        <f t="shared" si="825"/>
        <v>0</v>
      </c>
      <c r="V1730">
        <f t="shared" si="826"/>
        <v>0</v>
      </c>
      <c r="W1730">
        <f t="shared" si="831"/>
        <v>9.4025132882771791E-7</v>
      </c>
      <c r="X1730">
        <f t="shared" si="832"/>
        <v>-2.8062217100473111E-3</v>
      </c>
      <c r="Y1730">
        <f t="shared" si="827"/>
        <v>1.2664356281746511E-11</v>
      </c>
      <c r="Z1730">
        <f t="shared" si="828"/>
        <v>1.1802755155402229E-11</v>
      </c>
      <c r="AA1730">
        <f t="shared" si="833"/>
        <v>1</v>
      </c>
      <c r="AB1730">
        <f t="shared" si="834"/>
        <v>0</v>
      </c>
      <c r="AC1730">
        <f t="shared" si="835"/>
        <v>0</v>
      </c>
      <c r="AD1730">
        <f t="shared" si="836"/>
        <v>-62840.172719171424</v>
      </c>
      <c r="AE1730">
        <f t="shared" si="837"/>
        <v>0</v>
      </c>
      <c r="AF1730">
        <f t="shared" si="838"/>
        <v>1</v>
      </c>
      <c r="AG1730">
        <f t="shared" si="839"/>
        <v>-2</v>
      </c>
      <c r="AH1730">
        <f t="shared" si="840"/>
        <v>1</v>
      </c>
      <c r="AI1730">
        <f t="shared" si="841"/>
        <v>-2.0491815346999093E-4</v>
      </c>
      <c r="AJ1730">
        <f t="shared" si="842"/>
        <v>0</v>
      </c>
      <c r="AK1730" s="22">
        <f t="shared" si="843"/>
        <v>-8.762826922905164E-7</v>
      </c>
      <c r="AL1730">
        <f t="shared" si="844"/>
        <v>9.4025132882771791E-7</v>
      </c>
      <c r="AM1730">
        <f t="shared" si="845"/>
        <v>-2.8062217100473115E-3</v>
      </c>
      <c r="AN1730">
        <f t="shared" si="846"/>
        <v>9.4025132882771791E-7</v>
      </c>
      <c r="AO1730">
        <f t="shared" si="847"/>
        <v>-2.8062217100473115E-3</v>
      </c>
      <c r="AP1730">
        <f t="shared" si="848"/>
        <v>0</v>
      </c>
      <c r="AQ1730">
        <f t="shared" si="849"/>
        <v>0</v>
      </c>
    </row>
    <row r="1731" spans="13:43" x14ac:dyDescent="0.25">
      <c r="M1731">
        <f t="shared" si="850"/>
        <v>1718</v>
      </c>
      <c r="N1731">
        <f t="shared" si="829"/>
        <v>5030.0616764839378</v>
      </c>
      <c r="O1731">
        <f t="shared" si="830"/>
        <v>62875.770956049222</v>
      </c>
      <c r="P1731">
        <f t="shared" si="820"/>
        <v>1.0638919110952501E-11</v>
      </c>
      <c r="Q1731">
        <f t="shared" si="821"/>
        <v>6.2449751720691893E-15</v>
      </c>
      <c r="R1731">
        <f t="shared" si="822"/>
        <v>9.9151156672437101E-12</v>
      </c>
      <c r="S1731">
        <f t="shared" si="823"/>
        <v>-1.5637998751332929E-10</v>
      </c>
      <c r="T1731">
        <f t="shared" si="824"/>
        <v>-1.4574090168996208E-10</v>
      </c>
      <c r="U1731">
        <f t="shared" si="825"/>
        <v>0</v>
      </c>
      <c r="V1731">
        <f t="shared" si="826"/>
        <v>0</v>
      </c>
      <c r="W1731">
        <f t="shared" si="831"/>
        <v>-6.1740068813979502E-7</v>
      </c>
      <c r="X1731">
        <f t="shared" si="832"/>
        <v>1.8437332036564818E-3</v>
      </c>
      <c r="Y1731">
        <f t="shared" si="827"/>
        <v>-9.6360591564898858E-11</v>
      </c>
      <c r="Z1731">
        <f t="shared" si="828"/>
        <v>-8.9804838364305183E-11</v>
      </c>
      <c r="AA1731">
        <f t="shared" si="833"/>
        <v>1</v>
      </c>
      <c r="AB1731">
        <f t="shared" si="834"/>
        <v>0</v>
      </c>
      <c r="AC1731">
        <f t="shared" si="835"/>
        <v>0</v>
      </c>
      <c r="AD1731">
        <f t="shared" si="836"/>
        <v>-62876.770956049222</v>
      </c>
      <c r="AE1731">
        <f t="shared" si="837"/>
        <v>0</v>
      </c>
      <c r="AF1731">
        <f t="shared" si="838"/>
        <v>1</v>
      </c>
      <c r="AG1731">
        <f t="shared" si="839"/>
        <v>-2</v>
      </c>
      <c r="AH1731">
        <f t="shared" si="840"/>
        <v>1</v>
      </c>
      <c r="AI1731">
        <f t="shared" si="841"/>
        <v>1.3463452782799882E-4</v>
      </c>
      <c r="AJ1731">
        <f t="shared" si="842"/>
        <v>0</v>
      </c>
      <c r="AK1731" s="22">
        <f t="shared" si="843"/>
        <v>5.753967270641184E-7</v>
      </c>
      <c r="AL1731">
        <f t="shared" si="844"/>
        <v>-6.1740068813979502E-7</v>
      </c>
      <c r="AM1731">
        <f t="shared" si="845"/>
        <v>1.8437332036564816E-3</v>
      </c>
      <c r="AN1731">
        <f t="shared" si="846"/>
        <v>-6.1740068813979502E-7</v>
      </c>
      <c r="AO1731">
        <f t="shared" si="847"/>
        <v>1.8437332036564816E-3</v>
      </c>
      <c r="AP1731">
        <f t="shared" si="848"/>
        <v>0</v>
      </c>
      <c r="AQ1731">
        <f t="shared" si="849"/>
        <v>0</v>
      </c>
    </row>
    <row r="1732" spans="13:43" x14ac:dyDescent="0.25">
      <c r="M1732">
        <f t="shared" si="850"/>
        <v>1719</v>
      </c>
      <c r="N1732">
        <f t="shared" si="829"/>
        <v>5032.9895354341616</v>
      </c>
      <c r="O1732">
        <f t="shared" si="830"/>
        <v>62912.369192927021</v>
      </c>
      <c r="P1732">
        <f t="shared" si="820"/>
        <v>4.8782513342330616E-12</v>
      </c>
      <c r="Q1732">
        <f t="shared" si="821"/>
        <v>2.8618354826874381E-15</v>
      </c>
      <c r="R1732">
        <f t="shared" si="822"/>
        <v>4.5463665743085386E-12</v>
      </c>
      <c r="S1732">
        <f t="shared" si="823"/>
        <v>6.7648266301753576E-11</v>
      </c>
      <c r="T1732">
        <f t="shared" si="824"/>
        <v>6.3045914540310898E-11</v>
      </c>
      <c r="U1732">
        <f t="shared" si="825"/>
        <v>0</v>
      </c>
      <c r="V1732">
        <f t="shared" si="826"/>
        <v>0</v>
      </c>
      <c r="W1732">
        <f t="shared" si="831"/>
        <v>2.6723617328496167E-7</v>
      </c>
      <c r="X1732">
        <f t="shared" si="832"/>
        <v>-7.9850751564465084E-4</v>
      </c>
      <c r="Y1732">
        <f t="shared" si="827"/>
        <v>2.6915156468079556E-13</v>
      </c>
      <c r="Z1732">
        <f t="shared" si="828"/>
        <v>2.5084022803429382E-13</v>
      </c>
      <c r="AA1732">
        <f t="shared" si="833"/>
        <v>1</v>
      </c>
      <c r="AB1732">
        <f t="shared" si="834"/>
        <v>0</v>
      </c>
      <c r="AC1732">
        <f t="shared" si="835"/>
        <v>0</v>
      </c>
      <c r="AD1732">
        <f t="shared" si="836"/>
        <v>-62913.369192927021</v>
      </c>
      <c r="AE1732">
        <f t="shared" si="837"/>
        <v>0</v>
      </c>
      <c r="AF1732">
        <f t="shared" si="838"/>
        <v>1</v>
      </c>
      <c r="AG1732">
        <f t="shared" si="839"/>
        <v>-2</v>
      </c>
      <c r="AH1732">
        <f t="shared" si="840"/>
        <v>1</v>
      </c>
      <c r="AI1732">
        <f t="shared" si="841"/>
        <v>-5.8309229667828206E-5</v>
      </c>
      <c r="AJ1732">
        <f t="shared" si="842"/>
        <v>0</v>
      </c>
      <c r="AK1732" s="22">
        <f t="shared" si="843"/>
        <v>-2.4905514751627527E-7</v>
      </c>
      <c r="AL1732">
        <f t="shared" si="844"/>
        <v>2.6723617328496167E-7</v>
      </c>
      <c r="AM1732">
        <f t="shared" si="845"/>
        <v>-7.9850751564465106E-4</v>
      </c>
      <c r="AN1732">
        <f t="shared" si="846"/>
        <v>2.6723617328496167E-7</v>
      </c>
      <c r="AO1732">
        <f t="shared" si="847"/>
        <v>-7.9850751564465106E-4</v>
      </c>
      <c r="AP1732">
        <f t="shared" si="848"/>
        <v>0</v>
      </c>
      <c r="AQ1732">
        <f t="shared" si="849"/>
        <v>0</v>
      </c>
    </row>
    <row r="1733" spans="13:43" x14ac:dyDescent="0.25">
      <c r="M1733">
        <f t="shared" si="850"/>
        <v>1720</v>
      </c>
      <c r="N1733">
        <f t="shared" si="829"/>
        <v>5035.9173943843844</v>
      </c>
      <c r="O1733">
        <f t="shared" si="830"/>
        <v>62948.967429804805</v>
      </c>
      <c r="P1733">
        <f t="shared" si="820"/>
        <v>-1.7387277898651169E-12</v>
      </c>
      <c r="Q1733">
        <f t="shared" si="821"/>
        <v>-1.0194349464960248E-15</v>
      </c>
      <c r="R1733">
        <f t="shared" si="822"/>
        <v>-1.6204359644595685E-12</v>
      </c>
      <c r="S1733">
        <f t="shared" si="823"/>
        <v>2.3847656843910642E-11</v>
      </c>
      <c r="T1733">
        <f t="shared" si="824"/>
        <v>2.2225216070746171E-11</v>
      </c>
      <c r="U1733">
        <f t="shared" si="825"/>
        <v>0</v>
      </c>
      <c r="V1733">
        <f t="shared" si="826"/>
        <v>0</v>
      </c>
      <c r="W1733">
        <f t="shared" si="831"/>
        <v>9.4262027833032584E-8</v>
      </c>
      <c r="X1733">
        <f t="shared" si="832"/>
        <v>-2.8182089606123005E-4</v>
      </c>
      <c r="Y1733">
        <f t="shared" si="827"/>
        <v>1.5202914934039622E-11</v>
      </c>
      <c r="Z1733">
        <f t="shared" si="828"/>
        <v>1.416860664868567E-11</v>
      </c>
      <c r="AA1733">
        <f t="shared" si="833"/>
        <v>1</v>
      </c>
      <c r="AB1733">
        <f t="shared" si="834"/>
        <v>0</v>
      </c>
      <c r="AC1733">
        <f t="shared" si="835"/>
        <v>0</v>
      </c>
      <c r="AD1733">
        <f t="shared" si="836"/>
        <v>-62949.967429804805</v>
      </c>
      <c r="AE1733">
        <f t="shared" si="837"/>
        <v>0</v>
      </c>
      <c r="AF1733">
        <f t="shared" si="838"/>
        <v>1</v>
      </c>
      <c r="AG1733">
        <f t="shared" si="839"/>
        <v>-2</v>
      </c>
      <c r="AH1733">
        <f t="shared" si="840"/>
        <v>1</v>
      </c>
      <c r="AI1733">
        <f t="shared" si="841"/>
        <v>-2.0579338392928147E-5</v>
      </c>
      <c r="AJ1733">
        <f t="shared" si="842"/>
        <v>0</v>
      </c>
      <c r="AK1733" s="22">
        <f t="shared" si="843"/>
        <v>-8.7849047374681444E-8</v>
      </c>
      <c r="AL1733">
        <f t="shared" si="844"/>
        <v>9.4262027833032584E-8</v>
      </c>
      <c r="AM1733">
        <f t="shared" si="845"/>
        <v>-2.8182089606123011E-4</v>
      </c>
      <c r="AN1733">
        <f t="shared" si="846"/>
        <v>9.4262027833032584E-8</v>
      </c>
      <c r="AO1733">
        <f t="shared" si="847"/>
        <v>-2.8182089606123011E-4</v>
      </c>
      <c r="AP1733">
        <f t="shared" si="848"/>
        <v>0</v>
      </c>
      <c r="AQ1733">
        <f t="shared" si="849"/>
        <v>0</v>
      </c>
    </row>
    <row r="1734" spans="13:43" x14ac:dyDescent="0.25">
      <c r="M1734">
        <f t="shared" si="850"/>
        <v>1721</v>
      </c>
      <c r="N1734">
        <f t="shared" si="829"/>
        <v>5038.8452533346081</v>
      </c>
      <c r="O1734">
        <f t="shared" si="830"/>
        <v>62985.565666682603</v>
      </c>
      <c r="P1734">
        <f t="shared" si="820"/>
        <v>-8.0202999224439356E-12</v>
      </c>
      <c r="Q1734">
        <f t="shared" si="821"/>
        <v>-4.6996564053961109E-15</v>
      </c>
      <c r="R1734">
        <f t="shared" si="822"/>
        <v>-7.4746504403018975E-12</v>
      </c>
      <c r="S1734">
        <f t="shared" si="823"/>
        <v>-1.13941569427707E-10</v>
      </c>
      <c r="T1734">
        <f t="shared" si="824"/>
        <v>-1.0618971987670736E-10</v>
      </c>
      <c r="U1734">
        <f t="shared" si="825"/>
        <v>0</v>
      </c>
      <c r="V1734">
        <f t="shared" si="826"/>
        <v>0</v>
      </c>
      <c r="W1734">
        <f t="shared" si="831"/>
        <v>-4.5063571260641357E-7</v>
      </c>
      <c r="X1734">
        <f t="shared" si="832"/>
        <v>1.3480764489952576E-3</v>
      </c>
      <c r="Y1734">
        <f t="shared" si="827"/>
        <v>-1.3106531564687849E-12</v>
      </c>
      <c r="Z1734">
        <f t="shared" si="828"/>
        <v>-1.221484768377254E-12</v>
      </c>
      <c r="AA1734">
        <f t="shared" si="833"/>
        <v>1</v>
      </c>
      <c r="AB1734">
        <f t="shared" si="834"/>
        <v>0</v>
      </c>
      <c r="AC1734">
        <f t="shared" si="835"/>
        <v>0</v>
      </c>
      <c r="AD1734">
        <f t="shared" si="836"/>
        <v>-62986.565666682603</v>
      </c>
      <c r="AE1734">
        <f t="shared" si="837"/>
        <v>0</v>
      </c>
      <c r="AF1734">
        <f t="shared" si="838"/>
        <v>1</v>
      </c>
      <c r="AG1734">
        <f t="shared" si="839"/>
        <v>-2</v>
      </c>
      <c r="AH1734">
        <f t="shared" si="840"/>
        <v>1</v>
      </c>
      <c r="AI1734">
        <f t="shared" si="841"/>
        <v>9.8440239124296183E-5</v>
      </c>
      <c r="AJ1734">
        <f t="shared" si="842"/>
        <v>0</v>
      </c>
      <c r="AK1734" s="22">
        <f t="shared" si="843"/>
        <v>4.199773649640415E-7</v>
      </c>
      <c r="AL1734">
        <f t="shared" si="844"/>
        <v>-4.5063571260641357E-7</v>
      </c>
      <c r="AM1734">
        <f t="shared" si="845"/>
        <v>1.3480764489952576E-3</v>
      </c>
      <c r="AN1734">
        <f t="shared" si="846"/>
        <v>-4.5063571260641357E-7</v>
      </c>
      <c r="AO1734">
        <f t="shared" si="847"/>
        <v>1.3480764489952576E-3</v>
      </c>
      <c r="AP1734">
        <f t="shared" si="848"/>
        <v>0</v>
      </c>
      <c r="AQ1734">
        <f t="shared" si="849"/>
        <v>0</v>
      </c>
    </row>
    <row r="1735" spans="13:43" x14ac:dyDescent="0.25">
      <c r="M1735">
        <f t="shared" si="850"/>
        <v>1722</v>
      </c>
      <c r="N1735">
        <f t="shared" si="829"/>
        <v>5041.7731122848309</v>
      </c>
      <c r="O1735">
        <f t="shared" si="830"/>
        <v>63022.163903560388</v>
      </c>
      <c r="P1735">
        <f t="shared" si="820"/>
        <v>-1.2839151664443423E-11</v>
      </c>
      <c r="Q1735">
        <f t="shared" si="821"/>
        <v>-7.5189907514543039E-15</v>
      </c>
      <c r="R1735">
        <f t="shared" si="822"/>
        <v>-1.1965658587552117E-11</v>
      </c>
      <c r="S1735">
        <f t="shared" si="823"/>
        <v>1.9854545507397729E-10</v>
      </c>
      <c r="T1735">
        <f t="shared" si="824"/>
        <v>1.8503770277164706E-10</v>
      </c>
      <c r="U1735">
        <f t="shared" si="825"/>
        <v>0</v>
      </c>
      <c r="V1735">
        <f t="shared" si="826"/>
        <v>0</v>
      </c>
      <c r="W1735">
        <f t="shared" si="831"/>
        <v>7.8569783655950659E-7</v>
      </c>
      <c r="X1735">
        <f t="shared" si="832"/>
        <v>-2.3517807330593302E-3</v>
      </c>
      <c r="Y1735">
        <f t="shared" si="827"/>
        <v>1.1942286793181148E-10</v>
      </c>
      <c r="Z1735">
        <f t="shared" si="828"/>
        <v>1.1129810618062652E-10</v>
      </c>
      <c r="AA1735">
        <f t="shared" si="833"/>
        <v>1</v>
      </c>
      <c r="AB1735">
        <f t="shared" si="834"/>
        <v>0</v>
      </c>
      <c r="AC1735">
        <f t="shared" si="835"/>
        <v>0</v>
      </c>
      <c r="AD1735">
        <f t="shared" si="836"/>
        <v>-63023.163903560388</v>
      </c>
      <c r="AE1735">
        <f t="shared" si="837"/>
        <v>0</v>
      </c>
      <c r="AF1735">
        <f t="shared" si="838"/>
        <v>1</v>
      </c>
      <c r="AG1735">
        <f t="shared" si="839"/>
        <v>-2</v>
      </c>
      <c r="AH1735">
        <f t="shared" si="840"/>
        <v>1</v>
      </c>
      <c r="AI1735">
        <f t="shared" si="841"/>
        <v>-1.7173344732700194E-4</v>
      </c>
      <c r="AJ1735">
        <f t="shared" si="842"/>
        <v>0</v>
      </c>
      <c r="AK1735" s="22">
        <f t="shared" si="843"/>
        <v>-7.3224402288864088E-7</v>
      </c>
      <c r="AL1735">
        <f t="shared" si="844"/>
        <v>7.8569783655950659E-7</v>
      </c>
      <c r="AM1735">
        <f t="shared" si="845"/>
        <v>-2.3517807330593302E-3</v>
      </c>
      <c r="AN1735">
        <f t="shared" si="846"/>
        <v>7.8569783655950659E-7</v>
      </c>
      <c r="AO1735">
        <f t="shared" si="847"/>
        <v>-2.3517807330593302E-3</v>
      </c>
      <c r="AP1735">
        <f t="shared" si="848"/>
        <v>0</v>
      </c>
      <c r="AQ1735">
        <f t="shared" si="849"/>
        <v>0</v>
      </c>
    </row>
    <row r="1736" spans="13:43" x14ac:dyDescent="0.25">
      <c r="M1736">
        <f t="shared" si="850"/>
        <v>1723</v>
      </c>
      <c r="N1736">
        <f t="shared" si="829"/>
        <v>5044.7009712350546</v>
      </c>
      <c r="O1736">
        <f t="shared" si="830"/>
        <v>63058.762140438179</v>
      </c>
      <c r="P1736">
        <f t="shared" si="820"/>
        <v>-1.5334667233396024E-11</v>
      </c>
      <c r="Q1736">
        <f t="shared" si="821"/>
        <v>-8.9752271210382603E-15</v>
      </c>
      <c r="R1736">
        <f t="shared" si="822"/>
        <v>-1.4291395371291727E-11</v>
      </c>
      <c r="S1736">
        <f t="shared" si="823"/>
        <v>-2.7383492040142695E-10</v>
      </c>
      <c r="T1736">
        <f t="shared" si="824"/>
        <v>-2.5520495843562623E-10</v>
      </c>
      <c r="U1736">
        <f t="shared" si="825"/>
        <v>0</v>
      </c>
      <c r="V1736">
        <f t="shared" si="826"/>
        <v>0</v>
      </c>
      <c r="W1736">
        <f t="shared" si="831"/>
        <v>-1.0842676216362936E-6</v>
      </c>
      <c r="X1736">
        <f t="shared" si="832"/>
        <v>3.2473565002930412E-3</v>
      </c>
      <c r="Y1736">
        <f t="shared" si="827"/>
        <v>-2.0363615313507276E-11</v>
      </c>
      <c r="Z1736">
        <f t="shared" si="828"/>
        <v>-1.8978206256763664E-11</v>
      </c>
      <c r="AA1736">
        <f t="shared" si="833"/>
        <v>1</v>
      </c>
      <c r="AB1736">
        <f t="shared" si="834"/>
        <v>0</v>
      </c>
      <c r="AC1736">
        <f t="shared" si="835"/>
        <v>0</v>
      </c>
      <c r="AD1736">
        <f t="shared" si="836"/>
        <v>-63059.762140438179</v>
      </c>
      <c r="AE1736">
        <f t="shared" si="837"/>
        <v>0</v>
      </c>
      <c r="AF1736">
        <f t="shared" si="838"/>
        <v>1</v>
      </c>
      <c r="AG1736">
        <f t="shared" si="839"/>
        <v>-2</v>
      </c>
      <c r="AH1736">
        <f t="shared" si="840"/>
        <v>1</v>
      </c>
      <c r="AI1736">
        <f t="shared" si="841"/>
        <v>2.3713079109770083E-4</v>
      </c>
      <c r="AJ1736">
        <f t="shared" si="842"/>
        <v>0</v>
      </c>
      <c r="AK1736" s="22">
        <f t="shared" si="843"/>
        <v>1.0105010453274005E-6</v>
      </c>
      <c r="AL1736">
        <f t="shared" si="844"/>
        <v>-1.0842676216362936E-6</v>
      </c>
      <c r="AM1736">
        <f t="shared" si="845"/>
        <v>3.2473565002930404E-3</v>
      </c>
      <c r="AN1736">
        <f t="shared" si="846"/>
        <v>-1.0842676216362936E-6</v>
      </c>
      <c r="AO1736">
        <f t="shared" si="847"/>
        <v>3.2473565002930404E-3</v>
      </c>
      <c r="AP1736">
        <f t="shared" si="848"/>
        <v>0</v>
      </c>
      <c r="AQ1736">
        <f t="shared" si="849"/>
        <v>0</v>
      </c>
    </row>
    <row r="1737" spans="13:43" x14ac:dyDescent="0.25">
      <c r="M1737">
        <f t="shared" si="850"/>
        <v>1724</v>
      </c>
      <c r="N1737">
        <f t="shared" si="829"/>
        <v>5047.6288301852783</v>
      </c>
      <c r="O1737">
        <f t="shared" si="830"/>
        <v>63095.360377315978</v>
      </c>
      <c r="P1737">
        <f t="shared" si="820"/>
        <v>-1.5066606547149248E-11</v>
      </c>
      <c r="Q1737">
        <f t="shared" si="821"/>
        <v>-8.8132188437420661E-15</v>
      </c>
      <c r="R1737">
        <f t="shared" si="822"/>
        <v>-1.4041571805358108E-11</v>
      </c>
      <c r="S1737">
        <f t="shared" si="823"/>
        <v>3.364220020361977E-10</v>
      </c>
      <c r="T1737">
        <f t="shared" si="824"/>
        <v>3.1353401867306403E-10</v>
      </c>
      <c r="U1737">
        <f t="shared" si="825"/>
        <v>0</v>
      </c>
      <c r="V1737">
        <f t="shared" si="826"/>
        <v>0</v>
      </c>
      <c r="W1737">
        <f t="shared" si="831"/>
        <v>1.332858222256262E-6</v>
      </c>
      <c r="X1737">
        <f t="shared" si="832"/>
        <v>-3.9941971528941207E-3</v>
      </c>
      <c r="Y1737">
        <f t="shared" si="827"/>
        <v>1.7313563947457919E-10</v>
      </c>
      <c r="Z1737">
        <f t="shared" si="828"/>
        <v>1.6135660715245134E-10</v>
      </c>
      <c r="AA1737">
        <f t="shared" si="833"/>
        <v>1</v>
      </c>
      <c r="AB1737">
        <f t="shared" si="834"/>
        <v>0</v>
      </c>
      <c r="AC1737">
        <f t="shared" si="835"/>
        <v>0</v>
      </c>
      <c r="AD1737">
        <f t="shared" si="836"/>
        <v>-63096.360377315978</v>
      </c>
      <c r="AE1737">
        <f t="shared" si="837"/>
        <v>0</v>
      </c>
      <c r="AF1737">
        <f t="shared" si="838"/>
        <v>1</v>
      </c>
      <c r="AG1737">
        <f t="shared" si="839"/>
        <v>-2</v>
      </c>
      <c r="AH1737">
        <f t="shared" si="840"/>
        <v>1</v>
      </c>
      <c r="AI1737">
        <f t="shared" si="841"/>
        <v>-2.9166707123883337E-4</v>
      </c>
      <c r="AJ1737">
        <f t="shared" si="842"/>
        <v>0</v>
      </c>
      <c r="AK1737" s="22">
        <f t="shared" si="843"/>
        <v>-1.2421791446936354E-6</v>
      </c>
      <c r="AL1737">
        <f t="shared" si="844"/>
        <v>1.332858222256262E-6</v>
      </c>
      <c r="AM1737">
        <f t="shared" si="845"/>
        <v>-3.9941971528941198E-3</v>
      </c>
      <c r="AN1737">
        <f t="shared" si="846"/>
        <v>1.332858222256262E-6</v>
      </c>
      <c r="AO1737">
        <f t="shared" si="847"/>
        <v>-3.9941971528941198E-3</v>
      </c>
      <c r="AP1737">
        <f t="shared" si="848"/>
        <v>0</v>
      </c>
      <c r="AQ1737">
        <f t="shared" si="849"/>
        <v>0</v>
      </c>
    </row>
    <row r="1738" spans="13:43" x14ac:dyDescent="0.25">
      <c r="M1738">
        <f t="shared" si="850"/>
        <v>1725</v>
      </c>
      <c r="N1738">
        <f t="shared" si="829"/>
        <v>5050.5566891355011</v>
      </c>
      <c r="O1738">
        <f t="shared" si="830"/>
        <v>63131.958614193762</v>
      </c>
      <c r="P1738">
        <f t="shared" si="820"/>
        <v>-1.2092730827067264E-11</v>
      </c>
      <c r="Q1738">
        <f t="shared" si="821"/>
        <v>-7.0695481257436286E-15</v>
      </c>
      <c r="R1738">
        <f t="shared" si="822"/>
        <v>-1.1270019410127925E-11</v>
      </c>
      <c r="S1738">
        <f t="shared" si="823"/>
        <v>-3.8350754853780854E-10</v>
      </c>
      <c r="T1738">
        <f t="shared" si="824"/>
        <v>-3.5741616825518036E-10</v>
      </c>
      <c r="U1738">
        <f t="shared" si="825"/>
        <v>0</v>
      </c>
      <c r="V1738">
        <f t="shared" si="826"/>
        <v>0</v>
      </c>
      <c r="W1738">
        <f t="shared" si="831"/>
        <v>-1.5202858050171206E-6</v>
      </c>
      <c r="X1738">
        <f t="shared" si="832"/>
        <v>4.5585077678194892E-3</v>
      </c>
      <c r="Y1738">
        <f t="shared" si="827"/>
        <v>-6.9511128872201552E-11</v>
      </c>
      <c r="Z1738">
        <f t="shared" si="828"/>
        <v>-6.4782039955453878E-11</v>
      </c>
      <c r="AA1738">
        <f t="shared" si="833"/>
        <v>1</v>
      </c>
      <c r="AB1738">
        <f t="shared" si="834"/>
        <v>0</v>
      </c>
      <c r="AC1738">
        <f t="shared" si="835"/>
        <v>0</v>
      </c>
      <c r="AD1738">
        <f t="shared" si="836"/>
        <v>-63132.958614193762</v>
      </c>
      <c r="AE1738">
        <f t="shared" si="837"/>
        <v>0</v>
      </c>
      <c r="AF1738">
        <f t="shared" si="838"/>
        <v>1</v>
      </c>
      <c r="AG1738">
        <f t="shared" si="839"/>
        <v>-2</v>
      </c>
      <c r="AH1738">
        <f t="shared" si="840"/>
        <v>1</v>
      </c>
      <c r="AI1738">
        <f t="shared" si="841"/>
        <v>3.3287449749235697E-4</v>
      </c>
      <c r="AJ1738">
        <f t="shared" si="842"/>
        <v>0</v>
      </c>
      <c r="AK1738" s="22">
        <f t="shared" si="843"/>
        <v>1.41685536348288E-6</v>
      </c>
      <c r="AL1738">
        <f t="shared" si="844"/>
        <v>-1.5202858050171206E-6</v>
      </c>
      <c r="AM1738">
        <f t="shared" si="845"/>
        <v>4.5585077678194892E-3</v>
      </c>
      <c r="AN1738">
        <f t="shared" si="846"/>
        <v>-1.5202858050171206E-6</v>
      </c>
      <c r="AO1738">
        <f t="shared" si="847"/>
        <v>4.5585077678194892E-3</v>
      </c>
      <c r="AP1738">
        <f t="shared" si="848"/>
        <v>0</v>
      </c>
      <c r="AQ1738">
        <f t="shared" si="849"/>
        <v>0</v>
      </c>
    </row>
    <row r="1739" spans="13:43" x14ac:dyDescent="0.25">
      <c r="M1739">
        <f t="shared" si="850"/>
        <v>1726</v>
      </c>
      <c r="N1739">
        <f t="shared" si="829"/>
        <v>5053.4845480857248</v>
      </c>
      <c r="O1739">
        <f t="shared" si="830"/>
        <v>63168.55685107156</v>
      </c>
      <c r="P1739">
        <f t="shared" si="820"/>
        <v>-6.9566953426118576E-12</v>
      </c>
      <c r="Q1739">
        <f t="shared" si="821"/>
        <v>-4.0646070102380539E-15</v>
      </c>
      <c r="R1739">
        <f t="shared" si="822"/>
        <v>-6.4834066566746111E-12</v>
      </c>
      <c r="S1739">
        <f t="shared" si="823"/>
        <v>4.130063268618243E-10</v>
      </c>
      <c r="T1739">
        <f t="shared" si="824"/>
        <v>3.8490803994578226E-10</v>
      </c>
      <c r="U1739">
        <f t="shared" si="825"/>
        <v>0</v>
      </c>
      <c r="V1739">
        <f t="shared" si="826"/>
        <v>0</v>
      </c>
      <c r="W1739">
        <f t="shared" si="831"/>
        <v>1.6381725418454228E-6</v>
      </c>
      <c r="X1739">
        <f t="shared" si="832"/>
        <v>-4.9148341955474236E-3</v>
      </c>
      <c r="Y1739">
        <f t="shared" si="827"/>
        <v>1.621379048405357E-10</v>
      </c>
      <c r="Z1739">
        <f t="shared" si="828"/>
        <v>1.5110708745623184E-10</v>
      </c>
      <c r="AA1739">
        <f t="shared" si="833"/>
        <v>1</v>
      </c>
      <c r="AB1739">
        <f t="shared" si="834"/>
        <v>0</v>
      </c>
      <c r="AC1739">
        <f t="shared" si="835"/>
        <v>0</v>
      </c>
      <c r="AD1739">
        <f t="shared" si="836"/>
        <v>-63169.55685107156</v>
      </c>
      <c r="AE1739">
        <f t="shared" si="837"/>
        <v>0</v>
      </c>
      <c r="AF1739">
        <f t="shared" si="838"/>
        <v>1</v>
      </c>
      <c r="AG1739">
        <f t="shared" si="839"/>
        <v>-2</v>
      </c>
      <c r="AH1739">
        <f t="shared" si="840"/>
        <v>1</v>
      </c>
      <c r="AI1739">
        <f t="shared" si="841"/>
        <v>-3.5889434696979394E-4</v>
      </c>
      <c r="AJ1739">
        <f t="shared" si="842"/>
        <v>0</v>
      </c>
      <c r="AK1739" s="22">
        <f t="shared" si="843"/>
        <v>-1.5267218470134516E-6</v>
      </c>
      <c r="AL1739">
        <f t="shared" si="844"/>
        <v>1.6381725418454228E-6</v>
      </c>
      <c r="AM1739">
        <f t="shared" si="845"/>
        <v>-4.9148341955474245E-3</v>
      </c>
      <c r="AN1739">
        <f t="shared" si="846"/>
        <v>1.6381725418454228E-6</v>
      </c>
      <c r="AO1739">
        <f t="shared" si="847"/>
        <v>-4.9148341955474245E-3</v>
      </c>
      <c r="AP1739">
        <f t="shared" si="848"/>
        <v>0</v>
      </c>
      <c r="AQ1739">
        <f t="shared" si="849"/>
        <v>0</v>
      </c>
    </row>
    <row r="1740" spans="13:43" x14ac:dyDescent="0.25">
      <c r="M1740">
        <f t="shared" si="850"/>
        <v>1727</v>
      </c>
      <c r="N1740">
        <f t="shared" si="829"/>
        <v>5056.4124070359494</v>
      </c>
      <c r="O1740">
        <f t="shared" si="830"/>
        <v>63205.155087949366</v>
      </c>
      <c r="P1740">
        <f t="shared" si="820"/>
        <v>-5.8869611024158002E-13</v>
      </c>
      <c r="Q1740">
        <f t="shared" si="821"/>
        <v>-3.4375988657888278E-16</v>
      </c>
      <c r="R1740">
        <f t="shared" si="822"/>
        <v>-5.4864502352430579E-13</v>
      </c>
      <c r="S1740">
        <f t="shared" si="823"/>
        <v>-4.2363926562163924E-10</v>
      </c>
      <c r="T1740">
        <f t="shared" si="824"/>
        <v>-3.9481758212641124E-10</v>
      </c>
      <c r="U1740">
        <f t="shared" si="825"/>
        <v>0</v>
      </c>
      <c r="V1740">
        <f t="shared" si="826"/>
        <v>0</v>
      </c>
      <c r="W1740">
        <f t="shared" si="831"/>
        <v>-1.6813209015988019E-6</v>
      </c>
      <c r="X1740">
        <f t="shared" si="832"/>
        <v>5.0472110530941708E-3</v>
      </c>
      <c r="Y1740">
        <f t="shared" si="827"/>
        <v>-1.3256796980192317E-10</v>
      </c>
      <c r="Z1740">
        <f t="shared" si="828"/>
        <v>-1.2354890009498971E-10</v>
      </c>
      <c r="AA1740">
        <f t="shared" si="833"/>
        <v>1</v>
      </c>
      <c r="AB1740">
        <f t="shared" si="834"/>
        <v>0</v>
      </c>
      <c r="AC1740">
        <f t="shared" si="835"/>
        <v>0</v>
      </c>
      <c r="AD1740">
        <f t="shared" si="836"/>
        <v>-63206.155087949366</v>
      </c>
      <c r="AE1740">
        <f t="shared" si="837"/>
        <v>0</v>
      </c>
      <c r="AF1740">
        <f t="shared" si="838"/>
        <v>1</v>
      </c>
      <c r="AG1740">
        <f t="shared" si="839"/>
        <v>-2</v>
      </c>
      <c r="AH1740">
        <f t="shared" si="840"/>
        <v>1</v>
      </c>
      <c r="AI1740">
        <f t="shared" si="841"/>
        <v>3.6856079310683133E-4</v>
      </c>
      <c r="AJ1740">
        <f t="shared" si="842"/>
        <v>0</v>
      </c>
      <c r="AK1740" s="22">
        <f t="shared" si="843"/>
        <v>1.5669346706419504E-6</v>
      </c>
      <c r="AL1740">
        <f t="shared" si="844"/>
        <v>-1.6813209015988019E-6</v>
      </c>
      <c r="AM1740">
        <f t="shared" si="845"/>
        <v>5.0472110530941717E-3</v>
      </c>
      <c r="AN1740">
        <f t="shared" si="846"/>
        <v>-1.6813209015988019E-6</v>
      </c>
      <c r="AO1740">
        <f t="shared" si="847"/>
        <v>5.0472110530941717E-3</v>
      </c>
      <c r="AP1740">
        <f t="shared" si="848"/>
        <v>0</v>
      </c>
      <c r="AQ1740">
        <f t="shared" si="849"/>
        <v>0</v>
      </c>
    </row>
    <row r="1741" spans="13:43" x14ac:dyDescent="0.25">
      <c r="M1741">
        <f t="shared" si="850"/>
        <v>1728</v>
      </c>
      <c r="N1741">
        <f t="shared" si="829"/>
        <v>5059.3402659861722</v>
      </c>
      <c r="O1741">
        <f t="shared" si="830"/>
        <v>63241.75332482715</v>
      </c>
      <c r="P1741">
        <f t="shared" si="820"/>
        <v>5.8629783576508415E-12</v>
      </c>
      <c r="Q1741">
        <f t="shared" si="821"/>
        <v>3.4216132702378792E-15</v>
      </c>
      <c r="R1741">
        <f t="shared" si="822"/>
        <v>5.464099121762201E-12</v>
      </c>
      <c r="S1741">
        <f t="shared" si="823"/>
        <v>4.1498875944418688E-10</v>
      </c>
      <c r="T1741">
        <f t="shared" si="824"/>
        <v>3.8675560060036056E-10</v>
      </c>
      <c r="U1741">
        <f t="shared" si="825"/>
        <v>0</v>
      </c>
      <c r="V1741">
        <f t="shared" si="826"/>
        <v>0</v>
      </c>
      <c r="W1741">
        <f t="shared" si="831"/>
        <v>1.6479425267891853E-6</v>
      </c>
      <c r="X1741">
        <f t="shared" si="832"/>
        <v>-4.9498768434599267E-3</v>
      </c>
      <c r="Y1741">
        <f t="shared" si="827"/>
        <v>1.0676793667611778E-10</v>
      </c>
      <c r="Z1741">
        <f t="shared" si="828"/>
        <v>9.9504134833288412E-11</v>
      </c>
      <c r="AA1741">
        <f t="shared" si="833"/>
        <v>1</v>
      </c>
      <c r="AB1741">
        <f t="shared" si="834"/>
        <v>0</v>
      </c>
      <c r="AC1741">
        <f t="shared" si="835"/>
        <v>0</v>
      </c>
      <c r="AD1741">
        <f t="shared" si="836"/>
        <v>-63242.75332482715</v>
      </c>
      <c r="AE1741">
        <f t="shared" si="837"/>
        <v>0</v>
      </c>
      <c r="AF1741">
        <f t="shared" si="838"/>
        <v>1</v>
      </c>
      <c r="AG1741">
        <f t="shared" si="839"/>
        <v>-2</v>
      </c>
      <c r="AH1741">
        <f t="shared" si="840"/>
        <v>1</v>
      </c>
      <c r="AI1741">
        <f t="shared" si="841"/>
        <v>-3.614531249541735E-4</v>
      </c>
      <c r="AJ1741">
        <f t="shared" si="842"/>
        <v>0</v>
      </c>
      <c r="AK1741" s="22">
        <f t="shared" si="843"/>
        <v>-1.5358271451903038E-6</v>
      </c>
      <c r="AL1741">
        <f t="shared" si="844"/>
        <v>1.6479425267891853E-6</v>
      </c>
      <c r="AM1741">
        <f t="shared" si="845"/>
        <v>-4.9498768434599267E-3</v>
      </c>
      <c r="AN1741">
        <f t="shared" si="846"/>
        <v>1.6479425267891853E-6</v>
      </c>
      <c r="AO1741">
        <f t="shared" si="847"/>
        <v>-4.9498768434599267E-3</v>
      </c>
      <c r="AP1741">
        <f t="shared" si="848"/>
        <v>0</v>
      </c>
      <c r="AQ1741">
        <f t="shared" si="849"/>
        <v>0</v>
      </c>
    </row>
    <row r="1742" spans="13:43" x14ac:dyDescent="0.25">
      <c r="M1742">
        <f t="shared" si="850"/>
        <v>1729</v>
      </c>
      <c r="N1742">
        <f t="shared" si="829"/>
        <v>5062.2681249363959</v>
      </c>
      <c r="O1742">
        <f t="shared" si="830"/>
        <v>63278.351561704949</v>
      </c>
      <c r="P1742">
        <f t="shared" ref="P1742:P1805" si="851">4*SIN(N1742)*COS(N1742)/(((N1742)^3)+$H$13*AH1742)</f>
        <v>1.1238989916898364E-11</v>
      </c>
      <c r="Q1742">
        <f t="shared" ref="Q1742:Q1805" si="852">(AH1742*$H$13*SIN(N1742)*COS(N1742)/N1742)/((N1742^3)+AH1742*$H$13)</f>
        <v>6.5552409105853153E-15</v>
      </c>
      <c r="R1742">
        <f t="shared" ref="R1742:R1805" si="853">((2*AJ1742*N1742*$H$7+4*SIN(N1742)/(1+$H$7))*COS(N1742))/((N1742^3)+AH1742*$H$13)</f>
        <v>1.0474361525534357E-11</v>
      </c>
      <c r="S1742">
        <f t="shared" ref="S1742:S1805" si="854">(4*SIN(N1742)-AH1742*$H$13*2*$H$8*SIN(N1742)/N1742)*COS(N1742*$K$20)/$H$7/((N1742^3)+AH1742*$H$13)</f>
        <v>-3.8751465061596177E-10</v>
      </c>
      <c r="T1742">
        <f t="shared" ref="T1742:T1805" si="855">(2*AJ1742*N1742*$H$7+4*SIN(N1742)/(1+$H$7)-AH1742*$H$13*2*$H$9*SIN(N1742)/N1742)*COS(N1742*$K$20)/((N1742^3)+AH1742*$H$13)/$H$7</f>
        <v>-3.6115065295057014E-10</v>
      </c>
      <c r="U1742">
        <f t="shared" ref="U1742:U1805" si="856">(2*N1742-AH1742*$H$13*$H$8)*SIN(N1742)*SIN($K$20*N1742)/((N1742^3)+AH1742*$H$13)</f>
        <v>0</v>
      </c>
      <c r="V1742">
        <f t="shared" ref="V1742:V1805" si="857">(AJ1742*N1742*N1742+2*N1742*SIN(N1742)/$H$7/ (1+$H$7)-$H$9*AH1742*$H$13*SIN(N1742)/$H$7)*SIN($K$20*N1742)/((N1742^3)+AH1742*$H$13)</f>
        <v>0</v>
      </c>
      <c r="W1742">
        <f t="shared" si="831"/>
        <v>-1.5397316297081957E-6</v>
      </c>
      <c r="X1742">
        <f t="shared" si="832"/>
        <v>4.6275241799895138E-3</v>
      </c>
      <c r="Y1742">
        <f t="shared" ref="Y1742:Y1805" si="858">(24/5/$H$7)*(2/(N1742^2)+$H$8)*(COS(N1742*$K$10)-COS(N1742))*SIN(N1742)/((N1742^3)+AH1742*$H$13)</f>
        <v>-1.7271312640888186E-10</v>
      </c>
      <c r="Z1742">
        <f t="shared" ref="Z1742:Z1805" si="859">(24/5)*(AJ1742/N1742+2*(1+$H$7)*SIN(N1742)/$H$7/M1742/M1742/$H$5/$H$5+$H$9*SIN(N1742)/$H$7)*(COS(N1742*$K$10)-COS(N1742))/((N1742^3)+AH1742*$H$13)</f>
        <v>-1.6096283915086949E-10</v>
      </c>
      <c r="AA1742">
        <f t="shared" si="833"/>
        <v>1</v>
      </c>
      <c r="AB1742">
        <f t="shared" si="834"/>
        <v>0</v>
      </c>
      <c r="AC1742">
        <f t="shared" si="835"/>
        <v>0</v>
      </c>
      <c r="AD1742">
        <f t="shared" si="836"/>
        <v>-63279.351561704949</v>
      </c>
      <c r="AE1742">
        <f t="shared" si="837"/>
        <v>0</v>
      </c>
      <c r="AF1742">
        <f t="shared" si="838"/>
        <v>1</v>
      </c>
      <c r="AG1742">
        <f t="shared" si="839"/>
        <v>-2</v>
      </c>
      <c r="AH1742">
        <f t="shared" si="840"/>
        <v>1</v>
      </c>
      <c r="AI1742">
        <f t="shared" si="841"/>
        <v>3.3791401854927055E-4</v>
      </c>
      <c r="AJ1742">
        <f t="shared" si="842"/>
        <v>0</v>
      </c>
      <c r="AK1742" s="22">
        <f t="shared" si="843"/>
        <v>1.4349782196721394E-6</v>
      </c>
      <c r="AL1742">
        <f t="shared" si="844"/>
        <v>-1.5397316297081957E-6</v>
      </c>
      <c r="AM1742">
        <f t="shared" si="845"/>
        <v>4.6275241799895138E-3</v>
      </c>
      <c r="AN1742">
        <f t="shared" si="846"/>
        <v>-1.5397316297081957E-6</v>
      </c>
      <c r="AO1742">
        <f t="shared" si="847"/>
        <v>4.6275241799895138E-3</v>
      </c>
      <c r="AP1742">
        <f t="shared" si="848"/>
        <v>0</v>
      </c>
      <c r="AQ1742">
        <f t="shared" si="849"/>
        <v>0</v>
      </c>
    </row>
    <row r="1743" spans="13:43" x14ac:dyDescent="0.25">
      <c r="M1743">
        <f t="shared" si="850"/>
        <v>1730</v>
      </c>
      <c r="N1743">
        <f t="shared" ref="N1743:N1806" si="860">M1743*$H$5/(1+$H$7)</f>
        <v>5065.1959838866196</v>
      </c>
      <c r="O1743">
        <f t="shared" ref="O1743:O1806" si="861">N1743*$H$14</f>
        <v>63314.949798582747</v>
      </c>
      <c r="P1743">
        <f t="shared" si="851"/>
        <v>1.4577260602913474E-11</v>
      </c>
      <c r="Q1743">
        <f t="shared" si="852"/>
        <v>8.4974023690268462E-15</v>
      </c>
      <c r="R1743">
        <f t="shared" si="853"/>
        <v>1.3585517803274442E-11</v>
      </c>
      <c r="S1743">
        <f t="shared" si="854"/>
        <v>3.425302985018388E-10</v>
      </c>
      <c r="T1743">
        <f t="shared" si="855"/>
        <v>3.1922674604085627E-10</v>
      </c>
      <c r="U1743">
        <f t="shared" si="856"/>
        <v>0</v>
      </c>
      <c r="V1743">
        <f t="shared" si="857"/>
        <v>0</v>
      </c>
      <c r="W1743">
        <f t="shared" ref="W1743:W1806" si="862">AH1743*$H$13*((2/N1743)+N1743*$H$8)*SIN(N1743)*COS($K$14*N1743)/((N1743^3)+AH1743*$H$13)/$H$7</f>
        <v>1.3617799318746504E-6</v>
      </c>
      <c r="X1743">
        <f t="shared" ref="X1743:X1806" si="863">(((AJ1743+2*SIN(N1743)/$H$7/M1743/$H$5+$H$9*N1743*SIN(N1743)/$H$7)*AH1743*$H$13/((N1743^3)+AH1743*$H$13))-AJ1743-2*SIN(N1743)/$H$7/M1743/$H$5)*COS($K$14*N1743)</f>
        <v>-4.0950742737120996E-3</v>
      </c>
      <c r="Y1743">
        <f t="shared" si="858"/>
        <v>4.5585820490402736E-11</v>
      </c>
      <c r="Z1743">
        <f t="shared" si="859"/>
        <v>4.2484455256666381E-11</v>
      </c>
      <c r="AA1743">
        <f t="shared" ref="AA1743:AA1806" si="864">(-1+(1-2*O1743+2*O1743*O1743)*EXP(-2*O1743))/((1-2*O1743)*EXP(-2*O1743)-1)</f>
        <v>1</v>
      </c>
      <c r="AB1743">
        <f t="shared" ref="AB1743:AB1806" si="865">O1743*EXP(-O1743)/((1-2*O1743)*EXP(-2*O1743)-1)</f>
        <v>0</v>
      </c>
      <c r="AC1743">
        <f t="shared" ref="AC1743:AC1806" si="866">-(AA1743*(1+2*O1743)+2*O1743*O1743)*EXP(-O1743)</f>
        <v>0</v>
      </c>
      <c r="AD1743">
        <f t="shared" ref="AD1743:AD1806" si="867">-AB1743*(1+2*O1743)*EXP(-O1743)-(1+O1743)</f>
        <v>-63315.949798582747</v>
      </c>
      <c r="AE1743">
        <f t="shared" ref="AE1743:AE1806" si="868">(2*AA1743-1+2*O1743)*EXP(-O1743)</f>
        <v>0</v>
      </c>
      <c r="AF1743">
        <f t="shared" ref="AF1743:AF1806" si="869">2*AB1743*EXP(-O1743)+1</f>
        <v>1</v>
      </c>
      <c r="AG1743">
        <f t="shared" ref="AG1743:AG1806" si="870">(AC1743*EXP(-O1743)-AE1743*EXP(-O1743)-AA1743-1)</f>
        <v>-2</v>
      </c>
      <c r="AH1743">
        <f t="shared" ref="AH1743:AH1806" si="871">-2*(AC1743*EXP(-O1743)+AA1743)/AG1743</f>
        <v>1</v>
      </c>
      <c r="AI1743">
        <f t="shared" ref="AI1743:AI1806" si="872">-2*SIN(N1743)/$H$5/M1743</f>
        <v>-2.9903306870514621E-4</v>
      </c>
      <c r="AJ1743">
        <f t="shared" ref="AJ1743:AJ1806" si="873">-((AC1743*EXP(-O1743)+AA1743)*((AD1743*EXP(-O1743)-AF1743*EXP(-O1743)-AB1743)*AI1743)/(AG1743))+(AD1743*EXP(-O1743)+AB1743)*AI1743</f>
        <v>0</v>
      </c>
      <c r="AK1743" s="22">
        <f t="shared" ref="AK1743:AK1806" si="874">-(((AJ1743+2*SIN(N1743)/$H$7/M1743/$H$5+$H$9*N1743*SIN(N1743)/$H$7)*AH1743*$H$13/((N1743^3)+AH1743*$H$13)))/(AC1743*EXP(-O1743)+AA1743)-((AD1743-AF1743)*EXP(-O1743)-AB1743)*AI1743/AG1743</f>
        <v>-1.269133207711705E-6</v>
      </c>
      <c r="AL1743">
        <f t="shared" ref="AL1743:AL1806" si="875">-(AH1743*$H$13*((2/N1743)+N1743*$H$8)*SIN(N1743)*COS($D$8*N1743)/((N1743^3)+AH1743*$H$13)/$H$7)*((AC1743+AE1743*N1743*$D$9)*EXP($D$9*N1743-O1743)+(AA1743+N1743*$D$9)*EXP(-$D$9*N1743)+2*(AE1743*EXP(N1743*$D$9-O1743)-EXP(-N1743*$D$9)))/(AC1743*EXP(-O1743)+AA1743)</f>
        <v>1.3617799318746504E-6</v>
      </c>
      <c r="AM1743">
        <f t="shared" ref="AM1743:AM1806" si="876">-AO1743+2*COS($D$8*N1743)*((AE1743*AK1743+AF1743*AI1743)*EXP(N1743*$D$9-O1743)-AK1743*EXP(-N1743*$D$9)+AI1743/$H$7)</f>
        <v>-4.0950742737120996E-3</v>
      </c>
      <c r="AN1743">
        <f t="shared" ref="AN1743:AN1806" si="877">((AC1743+AE1743*N1743*$D$9)*EXP($D$9*N1743-O1743)+(AA1743+N1743*$D$9)*EXP(-$D$9*N1743))*(AH1743*$H$13*((2/N1743)+N1743*$H$8)*SIN(N1743)*COS($D$8*N1743)/((N1743^3)+AH1743*$H$13)/$H$7)/(AC1743*EXP(-O1743)+AA1743)</f>
        <v>1.3617799318746504E-6</v>
      </c>
      <c r="AO1743">
        <f t="shared" ref="AO1743:AO1806" si="878">-(COS($D$8*N1743)*((AC1743*AK1743+AD1743*AI1743+(AE1743*AK1743+AF1743*AI1743)*N1743*$D$9)*EXP(N1743*$D$9-O1743)+(AA1743*AK1743+AB1743*AI1743+AK1743*N1743*$D$9)*EXP(-N1743*$D$9)-AI1743/$H$7))</f>
        <v>-4.0950742737120996E-3</v>
      </c>
      <c r="AP1743">
        <f t="shared" ref="AP1743:AP1806" si="879">(AH1743*$H$13*((2/N1743)+N1743*$H$8)*SIN(N1743)/((N1743^3)+AH1743*$H$13)/$H$7)*SIN(N1743*$D$8)*((AC1743+AE1743+AE1743*N1743*$D$9)*EXP(N1743*$D$9-O1743)+(-(AA1743-1)-N1743*$D$9)*EXP(-N1743*$D$9))/(AC1743*EXP(-O1743)+AA1743)</f>
        <v>0</v>
      </c>
      <c r="AQ1743">
        <f t="shared" ref="AQ1743:AQ1806" si="880">SIN(N1743*$D$8)*(((AC1743+AE1743)*AK1743+AD1743*AI1743+AF1743*AI1743+(AE1743*AK1743+AF1743*AI1743)*N1743*$D$9)*EXP(N1743*$D$9-O1743)+(-(AA1743-1)*AK1743-AB1743*AI1743-AK1743*N1743*$D$9)*EXP(-N1743*$D$9))</f>
        <v>0</v>
      </c>
    </row>
    <row r="1744" spans="13:43" x14ac:dyDescent="0.25">
      <c r="M1744">
        <f t="shared" ref="M1744:M1807" si="881">M1743+1</f>
        <v>1731</v>
      </c>
      <c r="N1744">
        <f t="shared" si="860"/>
        <v>5068.1238428368424</v>
      </c>
      <c r="O1744">
        <f t="shared" si="861"/>
        <v>63351.548035460532</v>
      </c>
      <c r="P1744">
        <f t="shared" si="851"/>
        <v>1.5285123581971885E-11</v>
      </c>
      <c r="Q1744">
        <f t="shared" si="852"/>
        <v>8.9048837691340182E-15</v>
      </c>
      <c r="R1744">
        <f t="shared" si="853"/>
        <v>1.4245222350393181E-11</v>
      </c>
      <c r="S1744">
        <f t="shared" si="854"/>
        <v>-2.8213996206181395E-10</v>
      </c>
      <c r="T1744">
        <f t="shared" si="855"/>
        <v>-2.629449786223802E-10</v>
      </c>
      <c r="U1744">
        <f t="shared" si="856"/>
        <v>0</v>
      </c>
      <c r="V1744">
        <f t="shared" si="857"/>
        <v>0</v>
      </c>
      <c r="W1744">
        <f t="shared" si="862"/>
        <v>-1.1223373792344945E-6</v>
      </c>
      <c r="X1744">
        <f t="shared" si="863"/>
        <v>3.3769864899207093E-3</v>
      </c>
      <c r="Y1744">
        <f t="shared" si="858"/>
        <v>-1.5677429110893343E-10</v>
      </c>
      <c r="Z1744">
        <f t="shared" si="859"/>
        <v>-1.4610837941186807E-10</v>
      </c>
      <c r="AA1744">
        <f t="shared" si="864"/>
        <v>1</v>
      </c>
      <c r="AB1744">
        <f t="shared" si="865"/>
        <v>0</v>
      </c>
      <c r="AC1744">
        <f t="shared" si="866"/>
        <v>0</v>
      </c>
      <c r="AD1744">
        <f t="shared" si="867"/>
        <v>-63352.548035460532</v>
      </c>
      <c r="AE1744">
        <f t="shared" si="868"/>
        <v>0</v>
      </c>
      <c r="AF1744">
        <f t="shared" si="869"/>
        <v>1</v>
      </c>
      <c r="AG1744">
        <f t="shared" si="870"/>
        <v>-2</v>
      </c>
      <c r="AH1744">
        <f t="shared" si="871"/>
        <v>1</v>
      </c>
      <c r="AI1744">
        <f t="shared" si="872"/>
        <v>2.4659637036130783E-4</v>
      </c>
      <c r="AJ1744">
        <f t="shared" si="873"/>
        <v>0</v>
      </c>
      <c r="AK1744" s="22">
        <f t="shared" si="874"/>
        <v>1.0459807821383988E-6</v>
      </c>
      <c r="AL1744">
        <f t="shared" si="875"/>
        <v>-1.1223373792344945E-6</v>
      </c>
      <c r="AM1744">
        <f t="shared" si="876"/>
        <v>3.3769864899207088E-3</v>
      </c>
      <c r="AN1744">
        <f t="shared" si="877"/>
        <v>-1.1223373792344945E-6</v>
      </c>
      <c r="AO1744">
        <f t="shared" si="878"/>
        <v>3.3769864899207088E-3</v>
      </c>
      <c r="AP1744">
        <f t="shared" si="879"/>
        <v>0</v>
      </c>
      <c r="AQ1744">
        <f t="shared" si="880"/>
        <v>0</v>
      </c>
    </row>
    <row r="1745" spans="13:43" x14ac:dyDescent="0.25">
      <c r="M1745">
        <f t="shared" si="881"/>
        <v>1732</v>
      </c>
      <c r="N1745">
        <f t="shared" si="860"/>
        <v>5071.0517017870661</v>
      </c>
      <c r="O1745">
        <f t="shared" si="861"/>
        <v>63388.14627233833</v>
      </c>
      <c r="P1745">
        <f t="shared" si="851"/>
        <v>1.3244514781096572E-11</v>
      </c>
      <c r="Q1745">
        <f t="shared" si="852"/>
        <v>7.711600687075538E-15</v>
      </c>
      <c r="R1745">
        <f t="shared" si="853"/>
        <v>1.2343443412019174E-11</v>
      </c>
      <c r="S1745">
        <f t="shared" si="854"/>
        <v>2.0914047369283668E-10</v>
      </c>
      <c r="T1745">
        <f t="shared" si="855"/>
        <v>1.9491190465315628E-10</v>
      </c>
      <c r="U1745">
        <f t="shared" si="856"/>
        <v>0</v>
      </c>
      <c r="V1745">
        <f t="shared" si="857"/>
        <v>0</v>
      </c>
      <c r="W1745">
        <f t="shared" si="862"/>
        <v>8.3242986503921411E-7</v>
      </c>
      <c r="X1745">
        <f t="shared" si="863"/>
        <v>-2.506134911989324E-3</v>
      </c>
      <c r="Y1745">
        <f t="shared" si="858"/>
        <v>8.8569162134718052E-12</v>
      </c>
      <c r="Z1745">
        <f t="shared" si="859"/>
        <v>8.2543487544006158E-12</v>
      </c>
      <c r="AA1745">
        <f t="shared" si="864"/>
        <v>1</v>
      </c>
      <c r="AB1745">
        <f t="shared" si="865"/>
        <v>0</v>
      </c>
      <c r="AC1745">
        <f t="shared" si="866"/>
        <v>0</v>
      </c>
      <c r="AD1745">
        <f t="shared" si="867"/>
        <v>-63389.14627233833</v>
      </c>
      <c r="AE1745">
        <f t="shared" si="868"/>
        <v>0</v>
      </c>
      <c r="AF1745">
        <f t="shared" si="869"/>
        <v>1</v>
      </c>
      <c r="AG1745">
        <f t="shared" si="870"/>
        <v>-2</v>
      </c>
      <c r="AH1745">
        <f t="shared" si="871"/>
        <v>1</v>
      </c>
      <c r="AI1745">
        <f t="shared" si="872"/>
        <v>-1.8300448173472469E-4</v>
      </c>
      <c r="AJ1745">
        <f t="shared" si="873"/>
        <v>0</v>
      </c>
      <c r="AK1745" s="22">
        <f t="shared" si="874"/>
        <v>-7.7579670553515315E-7</v>
      </c>
      <c r="AL1745">
        <f t="shared" si="875"/>
        <v>8.3242986503921411E-7</v>
      </c>
      <c r="AM1745">
        <f t="shared" si="876"/>
        <v>-2.506134911989324E-3</v>
      </c>
      <c r="AN1745">
        <f t="shared" si="877"/>
        <v>8.3242986503921411E-7</v>
      </c>
      <c r="AO1745">
        <f t="shared" si="878"/>
        <v>-2.506134911989324E-3</v>
      </c>
      <c r="AP1745">
        <f t="shared" si="879"/>
        <v>0</v>
      </c>
      <c r="AQ1745">
        <f t="shared" si="880"/>
        <v>0</v>
      </c>
    </row>
    <row r="1746" spans="13:43" x14ac:dyDescent="0.25">
      <c r="M1746">
        <f t="shared" si="881"/>
        <v>1733</v>
      </c>
      <c r="N1746">
        <f t="shared" si="860"/>
        <v>5073.9795607372889</v>
      </c>
      <c r="O1746">
        <f t="shared" si="861"/>
        <v>63424.744509216114</v>
      </c>
      <c r="P1746">
        <f t="shared" si="851"/>
        <v>8.8315400993621458E-12</v>
      </c>
      <c r="Q1746">
        <f t="shared" si="852"/>
        <v>5.1391849939573309E-15</v>
      </c>
      <c r="R1746">
        <f t="shared" si="853"/>
        <v>8.2306990674390917E-12</v>
      </c>
      <c r="S1746">
        <f t="shared" si="854"/>
        <v>-1.2689179418007823E-10</v>
      </c>
      <c r="T1746">
        <f t="shared" si="855"/>
        <v>-1.1825889485561811E-10</v>
      </c>
      <c r="U1746">
        <f t="shared" si="856"/>
        <v>0</v>
      </c>
      <c r="V1746">
        <f t="shared" si="857"/>
        <v>0</v>
      </c>
      <c r="W1746">
        <f t="shared" si="862"/>
        <v>-5.0535166515616954E-7</v>
      </c>
      <c r="X1746">
        <f t="shared" si="863"/>
        <v>1.5223035051803006E-3</v>
      </c>
      <c r="Y1746">
        <f t="shared" si="858"/>
        <v>-7.9058346237034121E-11</v>
      </c>
      <c r="Z1746">
        <f t="shared" si="859"/>
        <v>-7.3679726222772271E-11</v>
      </c>
      <c r="AA1746">
        <f t="shared" si="864"/>
        <v>1</v>
      </c>
      <c r="AB1746">
        <f t="shared" si="865"/>
        <v>0</v>
      </c>
      <c r="AC1746">
        <f t="shared" si="866"/>
        <v>0</v>
      </c>
      <c r="AD1746">
        <f t="shared" si="867"/>
        <v>-63425.744509216114</v>
      </c>
      <c r="AE1746">
        <f t="shared" si="868"/>
        <v>0</v>
      </c>
      <c r="AF1746">
        <f t="shared" si="869"/>
        <v>1</v>
      </c>
      <c r="AG1746">
        <f t="shared" si="870"/>
        <v>-2</v>
      </c>
      <c r="AH1746">
        <f t="shared" si="871"/>
        <v>1</v>
      </c>
      <c r="AI1746">
        <f t="shared" si="872"/>
        <v>1.1116253674634124E-4</v>
      </c>
      <c r="AJ1746">
        <f t="shared" si="873"/>
        <v>0</v>
      </c>
      <c r="AK1746" s="22">
        <f t="shared" si="874"/>
        <v>4.7097079697686178E-7</v>
      </c>
      <c r="AL1746">
        <f t="shared" si="875"/>
        <v>-5.0535166515616954E-7</v>
      </c>
      <c r="AM1746">
        <f t="shared" si="876"/>
        <v>1.5223035051803004E-3</v>
      </c>
      <c r="AN1746">
        <f t="shared" si="877"/>
        <v>-5.0535166515616954E-7</v>
      </c>
      <c r="AO1746">
        <f t="shared" si="878"/>
        <v>1.5223035051803004E-3</v>
      </c>
      <c r="AP1746">
        <f t="shared" si="879"/>
        <v>0</v>
      </c>
      <c r="AQ1746">
        <f t="shared" si="880"/>
        <v>0</v>
      </c>
    </row>
    <row r="1747" spans="13:43" x14ac:dyDescent="0.25">
      <c r="M1747">
        <f t="shared" si="881"/>
        <v>1734</v>
      </c>
      <c r="N1747">
        <f t="shared" si="860"/>
        <v>5076.9074196875126</v>
      </c>
      <c r="O1747">
        <f t="shared" si="861"/>
        <v>63461.342746093906</v>
      </c>
      <c r="P1747">
        <f t="shared" si="851"/>
        <v>2.8471994345824874E-12</v>
      </c>
      <c r="Q1747">
        <f t="shared" si="852"/>
        <v>1.6558659064422631E-15</v>
      </c>
      <c r="R1747">
        <f t="shared" si="853"/>
        <v>2.6534943472343777E-12</v>
      </c>
      <c r="S1747">
        <f t="shared" si="854"/>
        <v>3.9162436079649048E-11</v>
      </c>
      <c r="T1747">
        <f t="shared" si="855"/>
        <v>3.6498076495479071E-11</v>
      </c>
      <c r="U1747">
        <f t="shared" si="856"/>
        <v>0</v>
      </c>
      <c r="V1747">
        <f t="shared" si="857"/>
        <v>0</v>
      </c>
      <c r="W1747">
        <f t="shared" si="862"/>
        <v>1.5605594387947731E-7</v>
      </c>
      <c r="X1747">
        <f t="shared" si="863"/>
        <v>-4.7036875914854148E-4</v>
      </c>
      <c r="Y1747">
        <f t="shared" si="858"/>
        <v>5.479088897825256E-14</v>
      </c>
      <c r="Z1747">
        <f t="shared" si="859"/>
        <v>5.1063270250002716E-14</v>
      </c>
      <c r="AA1747">
        <f t="shared" si="864"/>
        <v>1</v>
      </c>
      <c r="AB1747">
        <f t="shared" si="865"/>
        <v>0</v>
      </c>
      <c r="AC1747">
        <f t="shared" si="866"/>
        <v>0</v>
      </c>
      <c r="AD1747">
        <f t="shared" si="867"/>
        <v>-63462.342746093906</v>
      </c>
      <c r="AE1747">
        <f t="shared" si="868"/>
        <v>0</v>
      </c>
      <c r="AF1747">
        <f t="shared" si="869"/>
        <v>1</v>
      </c>
      <c r="AG1747">
        <f t="shared" si="870"/>
        <v>-2</v>
      </c>
      <c r="AH1747">
        <f t="shared" si="871"/>
        <v>1</v>
      </c>
      <c r="AI1747">
        <f t="shared" si="872"/>
        <v>-3.4347536457827869E-5</v>
      </c>
      <c r="AJ1747">
        <f t="shared" si="873"/>
        <v>0</v>
      </c>
      <c r="AK1747" s="22">
        <f t="shared" si="874"/>
        <v>-1.4543890389513357E-7</v>
      </c>
      <c r="AL1747">
        <f t="shared" si="875"/>
        <v>1.5605594387947731E-7</v>
      </c>
      <c r="AM1747">
        <f t="shared" si="876"/>
        <v>-4.7036875914854148E-4</v>
      </c>
      <c r="AN1747">
        <f t="shared" si="877"/>
        <v>1.5605594387947731E-7</v>
      </c>
      <c r="AO1747">
        <f t="shared" si="878"/>
        <v>-4.7036875914854148E-4</v>
      </c>
      <c r="AP1747">
        <f t="shared" si="879"/>
        <v>0</v>
      </c>
      <c r="AQ1747">
        <f t="shared" si="880"/>
        <v>0</v>
      </c>
    </row>
    <row r="1748" spans="13:43" x14ac:dyDescent="0.25">
      <c r="M1748">
        <f t="shared" si="881"/>
        <v>1735</v>
      </c>
      <c r="N1748">
        <f t="shared" si="860"/>
        <v>5079.8352786377363</v>
      </c>
      <c r="O1748">
        <f t="shared" si="861"/>
        <v>63497.940982971704</v>
      </c>
      <c r="P1748">
        <f t="shared" si="851"/>
        <v>-3.6279801519437348E-12</v>
      </c>
      <c r="Q1748">
        <f t="shared" si="852"/>
        <v>-2.108733959239101E-15</v>
      </c>
      <c r="R1748">
        <f t="shared" si="853"/>
        <v>-3.3811557800034811E-12</v>
      </c>
      <c r="S1748">
        <f t="shared" si="854"/>
        <v>5.0043136402198462E-11</v>
      </c>
      <c r="T1748">
        <f t="shared" si="855"/>
        <v>4.6638524139979931E-11</v>
      </c>
      <c r="U1748">
        <f t="shared" si="856"/>
        <v>0</v>
      </c>
      <c r="V1748">
        <f t="shared" si="857"/>
        <v>0</v>
      </c>
      <c r="W1748">
        <f t="shared" si="862"/>
        <v>1.995287330966266E-7</v>
      </c>
      <c r="X1748">
        <f t="shared" si="863"/>
        <v>-6.0174717892066357E-4</v>
      </c>
      <c r="Y1748">
        <f t="shared" si="858"/>
        <v>3.1812297613294776E-11</v>
      </c>
      <c r="Z1748">
        <f t="shared" si="859"/>
        <v>2.9647994047805199E-11</v>
      </c>
      <c r="AA1748">
        <f t="shared" si="864"/>
        <v>1</v>
      </c>
      <c r="AB1748">
        <f t="shared" si="865"/>
        <v>0</v>
      </c>
      <c r="AC1748">
        <f t="shared" si="866"/>
        <v>0</v>
      </c>
      <c r="AD1748">
        <f t="shared" si="867"/>
        <v>-63498.940982971704</v>
      </c>
      <c r="AE1748">
        <f t="shared" si="868"/>
        <v>0</v>
      </c>
      <c r="AF1748">
        <f t="shared" si="869"/>
        <v>1</v>
      </c>
      <c r="AG1748">
        <f t="shared" si="870"/>
        <v>-2</v>
      </c>
      <c r="AH1748">
        <f t="shared" si="871"/>
        <v>1</v>
      </c>
      <c r="AI1748">
        <f t="shared" si="872"/>
        <v>-4.3941118709406066E-5</v>
      </c>
      <c r="AJ1748">
        <f t="shared" si="873"/>
        <v>0</v>
      </c>
      <c r="AK1748" s="22">
        <f t="shared" si="874"/>
        <v>-1.8595408489900087E-7</v>
      </c>
      <c r="AL1748">
        <f t="shared" si="875"/>
        <v>1.995287330966266E-7</v>
      </c>
      <c r="AM1748">
        <f t="shared" si="876"/>
        <v>-6.0174717892066357E-4</v>
      </c>
      <c r="AN1748">
        <f t="shared" si="877"/>
        <v>1.995287330966266E-7</v>
      </c>
      <c r="AO1748">
        <f t="shared" si="878"/>
        <v>-6.0174717892066357E-4</v>
      </c>
      <c r="AP1748">
        <f t="shared" si="879"/>
        <v>0</v>
      </c>
      <c r="AQ1748">
        <f t="shared" si="880"/>
        <v>0</v>
      </c>
    </row>
    <row r="1749" spans="13:43" x14ac:dyDescent="0.25">
      <c r="M1749">
        <f t="shared" si="881"/>
        <v>1736</v>
      </c>
      <c r="N1749">
        <f t="shared" si="860"/>
        <v>5082.76313758796</v>
      </c>
      <c r="O1749">
        <f t="shared" si="861"/>
        <v>63534.539219849503</v>
      </c>
      <c r="P1749">
        <f t="shared" si="851"/>
        <v>-9.4290247925731178E-12</v>
      </c>
      <c r="Q1749">
        <f t="shared" si="852"/>
        <v>-5.4773869849811401E-15</v>
      </c>
      <c r="R1749">
        <f t="shared" si="853"/>
        <v>-8.7875347554269524E-12</v>
      </c>
      <c r="S1749">
        <f t="shared" si="854"/>
        <v>-1.3666722890098483E-10</v>
      </c>
      <c r="T1749">
        <f t="shared" si="855"/>
        <v>-1.2736927204192435E-10</v>
      </c>
      <c r="U1749">
        <f t="shared" si="856"/>
        <v>0</v>
      </c>
      <c r="V1749">
        <f t="shared" si="857"/>
        <v>0</v>
      </c>
      <c r="W1749">
        <f t="shared" si="862"/>
        <v>-5.45224643364464E-7</v>
      </c>
      <c r="X1749">
        <f t="shared" si="863"/>
        <v>1.6452595264605549E-3</v>
      </c>
      <c r="Y1749">
        <f t="shared" si="858"/>
        <v>-2.4059946649006686E-12</v>
      </c>
      <c r="Z1749">
        <f t="shared" si="859"/>
        <v>-2.2423063046604699E-12</v>
      </c>
      <c r="AA1749">
        <f t="shared" si="864"/>
        <v>1</v>
      </c>
      <c r="AB1749">
        <f t="shared" si="865"/>
        <v>0</v>
      </c>
      <c r="AC1749">
        <f t="shared" si="866"/>
        <v>0</v>
      </c>
      <c r="AD1749">
        <f t="shared" si="867"/>
        <v>-63535.539219849503</v>
      </c>
      <c r="AE1749">
        <f t="shared" si="868"/>
        <v>0</v>
      </c>
      <c r="AF1749">
        <f t="shared" si="869"/>
        <v>1</v>
      </c>
      <c r="AG1749">
        <f t="shared" si="870"/>
        <v>-2</v>
      </c>
      <c r="AH1749">
        <f t="shared" si="871"/>
        <v>1</v>
      </c>
      <c r="AI1749">
        <f t="shared" si="872"/>
        <v>1.20141039000088E-4</v>
      </c>
      <c r="AJ1749">
        <f t="shared" si="873"/>
        <v>0</v>
      </c>
      <c r="AK1749" s="22">
        <f t="shared" si="874"/>
        <v>5.0813107489698737E-7</v>
      </c>
      <c r="AL1749">
        <f t="shared" si="875"/>
        <v>-5.45224643364464E-7</v>
      </c>
      <c r="AM1749">
        <f t="shared" si="876"/>
        <v>1.6452595264605551E-3</v>
      </c>
      <c r="AN1749">
        <f t="shared" si="877"/>
        <v>-5.45224643364464E-7</v>
      </c>
      <c r="AO1749">
        <f t="shared" si="878"/>
        <v>1.6452595264605551E-3</v>
      </c>
      <c r="AP1749">
        <f t="shared" si="879"/>
        <v>0</v>
      </c>
      <c r="AQ1749">
        <f t="shared" si="880"/>
        <v>0</v>
      </c>
    </row>
    <row r="1750" spans="13:43" x14ac:dyDescent="0.25">
      <c r="M1750">
        <f t="shared" si="881"/>
        <v>1737</v>
      </c>
      <c r="N1750">
        <f t="shared" si="860"/>
        <v>5085.6909965381838</v>
      </c>
      <c r="O1750">
        <f t="shared" si="861"/>
        <v>63571.137456727294</v>
      </c>
      <c r="P1750">
        <f t="shared" si="851"/>
        <v>-1.3516090869329236E-11</v>
      </c>
      <c r="Q1750">
        <f t="shared" si="852"/>
        <v>-7.8470722834759684E-15</v>
      </c>
      <c r="R1750">
        <f t="shared" si="853"/>
        <v>-1.2596543214659119E-11</v>
      </c>
      <c r="S1750">
        <f t="shared" si="854"/>
        <v>2.1678342523133531E-10</v>
      </c>
      <c r="T1750">
        <f t="shared" si="855"/>
        <v>2.0203487905995835E-10</v>
      </c>
      <c r="U1750">
        <f t="shared" si="856"/>
        <v>0</v>
      </c>
      <c r="V1750">
        <f t="shared" si="857"/>
        <v>0</v>
      </c>
      <c r="W1750">
        <f t="shared" si="862"/>
        <v>8.6534080374338607E-7</v>
      </c>
      <c r="X1750">
        <f t="shared" si="863"/>
        <v>-2.6127406045532765E-3</v>
      </c>
      <c r="Y1750">
        <f t="shared" si="858"/>
        <v>1.281977309798994E-10</v>
      </c>
      <c r="Z1750">
        <f t="shared" si="859"/>
        <v>1.1947598413783806E-10</v>
      </c>
      <c r="AA1750">
        <f t="shared" si="864"/>
        <v>1</v>
      </c>
      <c r="AB1750">
        <f t="shared" si="865"/>
        <v>0</v>
      </c>
      <c r="AC1750">
        <f t="shared" si="866"/>
        <v>0</v>
      </c>
      <c r="AD1750">
        <f t="shared" si="867"/>
        <v>-63572.137456727294</v>
      </c>
      <c r="AE1750">
        <f t="shared" si="868"/>
        <v>0</v>
      </c>
      <c r="AF1750">
        <f t="shared" si="869"/>
        <v>1</v>
      </c>
      <c r="AG1750">
        <f t="shared" si="870"/>
        <v>-2</v>
      </c>
      <c r="AH1750">
        <f t="shared" si="871"/>
        <v>1</v>
      </c>
      <c r="AI1750">
        <f t="shared" si="872"/>
        <v>-1.9078893633991319E-4</v>
      </c>
      <c r="AJ1750">
        <f t="shared" si="873"/>
        <v>0</v>
      </c>
      <c r="AK1750" s="22">
        <f t="shared" si="874"/>
        <v>-8.0646859621937702E-7</v>
      </c>
      <c r="AL1750">
        <f t="shared" si="875"/>
        <v>8.6534080374338607E-7</v>
      </c>
      <c r="AM1750">
        <f t="shared" si="876"/>
        <v>-2.6127406045532765E-3</v>
      </c>
      <c r="AN1750">
        <f t="shared" si="877"/>
        <v>8.6534080374338607E-7</v>
      </c>
      <c r="AO1750">
        <f t="shared" si="878"/>
        <v>-2.6127406045532765E-3</v>
      </c>
      <c r="AP1750">
        <f t="shared" si="879"/>
        <v>0</v>
      </c>
      <c r="AQ1750">
        <f t="shared" si="880"/>
        <v>0</v>
      </c>
    </row>
    <row r="1751" spans="13:43" x14ac:dyDescent="0.25">
      <c r="M1751">
        <f t="shared" si="881"/>
        <v>1738</v>
      </c>
      <c r="N1751">
        <f t="shared" si="860"/>
        <v>5088.6188554884075</v>
      </c>
      <c r="O1751">
        <f t="shared" si="861"/>
        <v>63607.735693605093</v>
      </c>
      <c r="P1751">
        <f t="shared" si="851"/>
        <v>-1.516083936711883E-11</v>
      </c>
      <c r="Q1751">
        <f t="shared" si="852"/>
        <v>-8.796903803902031E-15</v>
      </c>
      <c r="R1751">
        <f t="shared" si="853"/>
        <v>-1.4129393631983998E-11</v>
      </c>
      <c r="S1751">
        <f t="shared" si="854"/>
        <v>-2.8677449566086907E-10</v>
      </c>
      <c r="T1751">
        <f t="shared" si="855"/>
        <v>-2.6726420844442606E-10</v>
      </c>
      <c r="U1751">
        <f t="shared" si="856"/>
        <v>0</v>
      </c>
      <c r="V1751">
        <f t="shared" si="857"/>
        <v>0</v>
      </c>
      <c r="W1751">
        <f t="shared" si="862"/>
        <v>-1.14538504866954E-6</v>
      </c>
      <c r="X1751">
        <f t="shared" si="863"/>
        <v>3.460275300093088E-3</v>
      </c>
      <c r="Y1751">
        <f t="shared" si="858"/>
        <v>-2.5250419752440159E-11</v>
      </c>
      <c r="Z1751">
        <f t="shared" si="859"/>
        <v>-2.3532544037689024E-11</v>
      </c>
      <c r="AA1751">
        <f t="shared" si="864"/>
        <v>1</v>
      </c>
      <c r="AB1751">
        <f t="shared" si="865"/>
        <v>0</v>
      </c>
      <c r="AC1751">
        <f t="shared" si="866"/>
        <v>0</v>
      </c>
      <c r="AD1751">
        <f t="shared" si="867"/>
        <v>-63608.735693605093</v>
      </c>
      <c r="AE1751">
        <f t="shared" si="868"/>
        <v>0</v>
      </c>
      <c r="AF1751">
        <f t="shared" si="869"/>
        <v>1</v>
      </c>
      <c r="AG1751">
        <f t="shared" si="870"/>
        <v>-2</v>
      </c>
      <c r="AH1751">
        <f t="shared" si="871"/>
        <v>1</v>
      </c>
      <c r="AI1751">
        <f t="shared" si="872"/>
        <v>2.5267802151868066E-4</v>
      </c>
      <c r="AJ1751">
        <f t="shared" si="873"/>
        <v>0</v>
      </c>
      <c r="AK1751" s="22">
        <f t="shared" si="874"/>
        <v>1.0674604367842941E-6</v>
      </c>
      <c r="AL1751">
        <f t="shared" si="875"/>
        <v>-1.14538504866954E-6</v>
      </c>
      <c r="AM1751">
        <f t="shared" si="876"/>
        <v>3.460275300093088E-3</v>
      </c>
      <c r="AN1751">
        <f t="shared" si="877"/>
        <v>-1.14538504866954E-6</v>
      </c>
      <c r="AO1751">
        <f t="shared" si="878"/>
        <v>3.460275300093088E-3</v>
      </c>
      <c r="AP1751">
        <f t="shared" si="879"/>
        <v>0</v>
      </c>
      <c r="AQ1751">
        <f t="shared" si="880"/>
        <v>0</v>
      </c>
    </row>
    <row r="1752" spans="13:43" x14ac:dyDescent="0.25">
      <c r="M1752">
        <f t="shared" si="881"/>
        <v>1739</v>
      </c>
      <c r="N1752">
        <f t="shared" si="860"/>
        <v>5091.5467144386303</v>
      </c>
      <c r="O1752">
        <f t="shared" si="861"/>
        <v>63644.333930482877</v>
      </c>
      <c r="P1752">
        <f t="shared" si="851"/>
        <v>-1.4076206459713174E-11</v>
      </c>
      <c r="Q1752">
        <f t="shared" si="852"/>
        <v>-8.1628612551154625E-15</v>
      </c>
      <c r="R1752">
        <f t="shared" si="853"/>
        <v>-1.3118552152575185E-11</v>
      </c>
      <c r="S1752">
        <f t="shared" si="854"/>
        <v>3.434956469366153E-10</v>
      </c>
      <c r="T1752">
        <f t="shared" si="855"/>
        <v>3.2012641839386329E-10</v>
      </c>
      <c r="U1752">
        <f t="shared" si="856"/>
        <v>0</v>
      </c>
      <c r="V1752">
        <f t="shared" si="857"/>
        <v>0</v>
      </c>
      <c r="W1752">
        <f t="shared" si="862"/>
        <v>1.3727199817801834E-6</v>
      </c>
      <c r="X1752">
        <f t="shared" si="863"/>
        <v>-4.1494542968597316E-3</v>
      </c>
      <c r="Y1752">
        <f t="shared" si="858"/>
        <v>1.7106528835976102E-10</v>
      </c>
      <c r="Z1752">
        <f t="shared" si="859"/>
        <v>1.5942710937536078E-10</v>
      </c>
      <c r="AA1752">
        <f t="shared" si="864"/>
        <v>1</v>
      </c>
      <c r="AB1752">
        <f t="shared" si="865"/>
        <v>0</v>
      </c>
      <c r="AC1752">
        <f t="shared" si="866"/>
        <v>0</v>
      </c>
      <c r="AD1752">
        <f t="shared" si="867"/>
        <v>-63645.333930482877</v>
      </c>
      <c r="AE1752">
        <f t="shared" si="868"/>
        <v>0</v>
      </c>
      <c r="AF1752">
        <f t="shared" si="869"/>
        <v>1</v>
      </c>
      <c r="AG1752">
        <f t="shared" si="870"/>
        <v>-2</v>
      </c>
      <c r="AH1752">
        <f t="shared" si="871"/>
        <v>1</v>
      </c>
      <c r="AI1752">
        <f t="shared" si="872"/>
        <v>-3.0300355468536419E-4</v>
      </c>
      <c r="AJ1752">
        <f t="shared" si="873"/>
        <v>0</v>
      </c>
      <c r="AK1752" s="22">
        <f t="shared" si="874"/>
        <v>-1.2793289671763206E-6</v>
      </c>
      <c r="AL1752">
        <f t="shared" si="875"/>
        <v>1.3727199817801834E-6</v>
      </c>
      <c r="AM1752">
        <f t="shared" si="876"/>
        <v>-4.1494542968597307E-3</v>
      </c>
      <c r="AN1752">
        <f t="shared" si="877"/>
        <v>1.3727199817801834E-6</v>
      </c>
      <c r="AO1752">
        <f t="shared" si="878"/>
        <v>-4.1494542968597307E-3</v>
      </c>
      <c r="AP1752">
        <f t="shared" si="879"/>
        <v>0</v>
      </c>
      <c r="AQ1752">
        <f t="shared" si="880"/>
        <v>0</v>
      </c>
    </row>
    <row r="1753" spans="13:43" x14ac:dyDescent="0.25">
      <c r="M1753">
        <f t="shared" si="881"/>
        <v>1740</v>
      </c>
      <c r="N1753">
        <f t="shared" si="860"/>
        <v>5094.474573388854</v>
      </c>
      <c r="O1753">
        <f t="shared" si="861"/>
        <v>63680.932167360676</v>
      </c>
      <c r="P1753">
        <f t="shared" si="851"/>
        <v>-1.0466452960767717E-11</v>
      </c>
      <c r="Q1753">
        <f t="shared" si="852"/>
        <v>-6.0660592276780952E-15</v>
      </c>
      <c r="R1753">
        <f t="shared" si="853"/>
        <v>-9.7543830016474534E-12</v>
      </c>
      <c r="S1753">
        <f t="shared" si="854"/>
        <v>-3.8441574945381517E-10</v>
      </c>
      <c r="T1753">
        <f t="shared" si="855"/>
        <v>-3.5826258103803834E-10</v>
      </c>
      <c r="U1753">
        <f t="shared" si="856"/>
        <v>0</v>
      </c>
      <c r="V1753">
        <f t="shared" si="857"/>
        <v>0</v>
      </c>
      <c r="W1753">
        <f t="shared" si="862"/>
        <v>-1.5371331166776483E-6</v>
      </c>
      <c r="X1753">
        <f t="shared" si="863"/>
        <v>4.6491146119836246E-3</v>
      </c>
      <c r="Y1753">
        <f t="shared" si="858"/>
        <v>-7.6904853237796684E-11</v>
      </c>
      <c r="Z1753">
        <f t="shared" si="859"/>
        <v>-7.1672742998878999E-11</v>
      </c>
      <c r="AA1753">
        <f t="shared" si="864"/>
        <v>1</v>
      </c>
      <c r="AB1753">
        <f t="shared" si="865"/>
        <v>0</v>
      </c>
      <c r="AC1753">
        <f t="shared" si="866"/>
        <v>0</v>
      </c>
      <c r="AD1753">
        <f t="shared" si="867"/>
        <v>-63681.932167360676</v>
      </c>
      <c r="AE1753">
        <f t="shared" si="868"/>
        <v>0</v>
      </c>
      <c r="AF1753">
        <f t="shared" si="869"/>
        <v>1</v>
      </c>
      <c r="AG1753">
        <f t="shared" si="870"/>
        <v>-2</v>
      </c>
      <c r="AH1753">
        <f t="shared" si="871"/>
        <v>1</v>
      </c>
      <c r="AI1753">
        <f t="shared" si="872"/>
        <v>3.3948994329877237E-4</v>
      </c>
      <c r="AJ1753">
        <f t="shared" si="873"/>
        <v>0</v>
      </c>
      <c r="AK1753" s="22">
        <f t="shared" si="874"/>
        <v>1.4325564927098399E-6</v>
      </c>
      <c r="AL1753">
        <f t="shared" si="875"/>
        <v>-1.5371331166776483E-6</v>
      </c>
      <c r="AM1753">
        <f t="shared" si="876"/>
        <v>4.6491146119836246E-3</v>
      </c>
      <c r="AN1753">
        <f t="shared" si="877"/>
        <v>-1.5371331166776483E-6</v>
      </c>
      <c r="AO1753">
        <f t="shared" si="878"/>
        <v>4.6491146119836246E-3</v>
      </c>
      <c r="AP1753">
        <f t="shared" si="879"/>
        <v>0</v>
      </c>
      <c r="AQ1753">
        <f t="shared" si="880"/>
        <v>0</v>
      </c>
    </row>
    <row r="1754" spans="13:43" x14ac:dyDescent="0.25">
      <c r="M1754">
        <f t="shared" si="881"/>
        <v>1741</v>
      </c>
      <c r="N1754">
        <f t="shared" si="860"/>
        <v>5097.4024323390777</v>
      </c>
      <c r="O1754">
        <f t="shared" si="861"/>
        <v>63717.530404238474</v>
      </c>
      <c r="P1754">
        <f t="shared" si="851"/>
        <v>-4.988776325678032E-12</v>
      </c>
      <c r="Q1754">
        <f t="shared" si="852"/>
        <v>-2.8896924958274802E-15</v>
      </c>
      <c r="R1754">
        <f t="shared" si="853"/>
        <v>-4.6493721581342325E-12</v>
      </c>
      <c r="S1754">
        <f t="shared" si="854"/>
        <v>4.0773020263322506E-10</v>
      </c>
      <c r="T1754">
        <f t="shared" si="855"/>
        <v>3.7999086918287516E-10</v>
      </c>
      <c r="U1754">
        <f t="shared" si="856"/>
        <v>0</v>
      </c>
      <c r="V1754">
        <f t="shared" si="857"/>
        <v>0</v>
      </c>
      <c r="W1754">
        <f t="shared" si="862"/>
        <v>1.6312954911529814E-6</v>
      </c>
      <c r="X1754">
        <f t="shared" si="863"/>
        <v>-4.9367485705249618E-3</v>
      </c>
      <c r="Y1754">
        <f t="shared" si="858"/>
        <v>1.5185770006779978E-10</v>
      </c>
      <c r="Z1754">
        <f t="shared" si="859"/>
        <v>1.4152628151705568E-10</v>
      </c>
      <c r="AA1754">
        <f t="shared" si="864"/>
        <v>1</v>
      </c>
      <c r="AB1754">
        <f t="shared" si="865"/>
        <v>0</v>
      </c>
      <c r="AC1754">
        <f t="shared" si="866"/>
        <v>0</v>
      </c>
      <c r="AD1754">
        <f t="shared" si="867"/>
        <v>-63718.530404238474</v>
      </c>
      <c r="AE1754">
        <f t="shared" si="868"/>
        <v>0</v>
      </c>
      <c r="AF1754">
        <f t="shared" si="869"/>
        <v>1</v>
      </c>
      <c r="AG1754">
        <f t="shared" si="870"/>
        <v>-2</v>
      </c>
      <c r="AH1754">
        <f t="shared" si="871"/>
        <v>1</v>
      </c>
      <c r="AI1754">
        <f t="shared" si="872"/>
        <v>-3.6049362847297655E-4</v>
      </c>
      <c r="AJ1754">
        <f t="shared" si="873"/>
        <v>0</v>
      </c>
      <c r="AK1754" s="22">
        <f t="shared" si="874"/>
        <v>-1.5203126664985948E-6</v>
      </c>
      <c r="AL1754">
        <f t="shared" si="875"/>
        <v>1.6312954911529814E-6</v>
      </c>
      <c r="AM1754">
        <f t="shared" si="876"/>
        <v>-4.9367485705249618E-3</v>
      </c>
      <c r="AN1754">
        <f t="shared" si="877"/>
        <v>1.6312954911529814E-6</v>
      </c>
      <c r="AO1754">
        <f t="shared" si="878"/>
        <v>-4.9367485705249618E-3</v>
      </c>
      <c r="AP1754">
        <f t="shared" si="879"/>
        <v>0</v>
      </c>
      <c r="AQ1754">
        <f t="shared" si="880"/>
        <v>0</v>
      </c>
    </row>
    <row r="1755" spans="13:43" x14ac:dyDescent="0.25">
      <c r="M1755">
        <f t="shared" si="881"/>
        <v>1742</v>
      </c>
      <c r="N1755">
        <f t="shared" si="860"/>
        <v>5100.3302912893005</v>
      </c>
      <c r="O1755">
        <f t="shared" si="861"/>
        <v>63754.128641116258</v>
      </c>
      <c r="P1755">
        <f t="shared" si="851"/>
        <v>1.3663138894277338E-12</v>
      </c>
      <c r="Q1755">
        <f t="shared" si="852"/>
        <v>7.9096761306022569E-16</v>
      </c>
      <c r="R1755">
        <f t="shared" si="853"/>
        <v>1.2733587040333028E-12</v>
      </c>
      <c r="S1755">
        <f t="shared" si="854"/>
        <v>-4.124404096046652E-10</v>
      </c>
      <c r="T1755">
        <f t="shared" si="855"/>
        <v>-3.8438062404908223E-10</v>
      </c>
      <c r="U1755">
        <f t="shared" si="856"/>
        <v>0</v>
      </c>
      <c r="V1755">
        <f t="shared" si="857"/>
        <v>0</v>
      </c>
      <c r="W1755">
        <f t="shared" si="862"/>
        <v>-1.6510881669873012E-6</v>
      </c>
      <c r="X1755">
        <f t="shared" si="863"/>
        <v>4.9995175203414906E-3</v>
      </c>
      <c r="Y1755">
        <f t="shared" si="858"/>
        <v>-1.3753561057088584E-10</v>
      </c>
      <c r="Z1755">
        <f t="shared" si="859"/>
        <v>-1.2817857462337996E-10</v>
      </c>
      <c r="AA1755">
        <f t="shared" si="864"/>
        <v>1</v>
      </c>
      <c r="AB1755">
        <f t="shared" si="865"/>
        <v>0</v>
      </c>
      <c r="AC1755">
        <f t="shared" si="866"/>
        <v>0</v>
      </c>
      <c r="AD1755">
        <f t="shared" si="867"/>
        <v>-63755.128641116258</v>
      </c>
      <c r="AE1755">
        <f t="shared" si="868"/>
        <v>0</v>
      </c>
      <c r="AF1755">
        <f t="shared" si="869"/>
        <v>1</v>
      </c>
      <c r="AG1755">
        <f t="shared" si="870"/>
        <v>-2</v>
      </c>
      <c r="AH1755">
        <f t="shared" si="871"/>
        <v>1</v>
      </c>
      <c r="AI1755">
        <f t="shared" si="872"/>
        <v>3.6507710837559984E-4</v>
      </c>
      <c r="AJ1755">
        <f t="shared" si="873"/>
        <v>0</v>
      </c>
      <c r="AK1755" s="22">
        <f t="shared" si="874"/>
        <v>1.538758776316227E-6</v>
      </c>
      <c r="AL1755">
        <f t="shared" si="875"/>
        <v>-1.6510881669873012E-6</v>
      </c>
      <c r="AM1755">
        <f t="shared" si="876"/>
        <v>4.9995175203414906E-3</v>
      </c>
      <c r="AN1755">
        <f t="shared" si="877"/>
        <v>-1.6510881669873012E-6</v>
      </c>
      <c r="AO1755">
        <f t="shared" si="878"/>
        <v>4.9995175203414906E-3</v>
      </c>
      <c r="AP1755">
        <f t="shared" si="879"/>
        <v>0</v>
      </c>
      <c r="AQ1755">
        <f t="shared" si="880"/>
        <v>0</v>
      </c>
    </row>
    <row r="1756" spans="13:43" x14ac:dyDescent="0.25">
      <c r="M1756">
        <f t="shared" si="881"/>
        <v>1743</v>
      </c>
      <c r="N1756">
        <f t="shared" si="860"/>
        <v>5103.2581502395242</v>
      </c>
      <c r="O1756">
        <f t="shared" si="861"/>
        <v>63790.72687799405</v>
      </c>
      <c r="P1756">
        <f t="shared" si="851"/>
        <v>7.454087402566226E-12</v>
      </c>
      <c r="Q1756">
        <f t="shared" si="852"/>
        <v>4.3127418419959092E-15</v>
      </c>
      <c r="R1756">
        <f t="shared" si="853"/>
        <v>6.9469593686544505E-12</v>
      </c>
      <c r="S1756">
        <f t="shared" si="854"/>
        <v>3.9839636623534904E-10</v>
      </c>
      <c r="T1756">
        <f t="shared" si="855"/>
        <v>3.7129204681765989E-10</v>
      </c>
      <c r="U1756">
        <f t="shared" si="856"/>
        <v>0</v>
      </c>
      <c r="V1756">
        <f t="shared" si="857"/>
        <v>0</v>
      </c>
      <c r="W1756">
        <f t="shared" si="862"/>
        <v>1.5957820792445398E-6</v>
      </c>
      <c r="X1756">
        <f t="shared" si="863"/>
        <v>-4.8348246384804974E-3</v>
      </c>
      <c r="Y1756">
        <f t="shared" si="858"/>
        <v>9.4523967588719819E-11</v>
      </c>
      <c r="Z1756">
        <f t="shared" si="859"/>
        <v>8.8093166438695621E-11</v>
      </c>
      <c r="AA1756">
        <f t="shared" si="864"/>
        <v>1</v>
      </c>
      <c r="AB1756">
        <f t="shared" si="865"/>
        <v>0</v>
      </c>
      <c r="AC1756">
        <f t="shared" si="866"/>
        <v>0</v>
      </c>
      <c r="AD1756">
        <f t="shared" si="867"/>
        <v>-63791.72687799405</v>
      </c>
      <c r="AE1756">
        <f t="shared" si="868"/>
        <v>0</v>
      </c>
      <c r="AF1756">
        <f t="shared" si="869"/>
        <v>1</v>
      </c>
      <c r="AG1756">
        <f t="shared" si="870"/>
        <v>-2</v>
      </c>
      <c r="AH1756">
        <f t="shared" si="871"/>
        <v>1</v>
      </c>
      <c r="AI1756">
        <f t="shared" si="872"/>
        <v>-3.5305076533021781E-4</v>
      </c>
      <c r="AJ1756">
        <f t="shared" si="873"/>
        <v>0</v>
      </c>
      <c r="AK1756" s="22">
        <f t="shared" si="874"/>
        <v>-1.4872153581030292E-6</v>
      </c>
      <c r="AL1756">
        <f t="shared" si="875"/>
        <v>1.5957820792445398E-6</v>
      </c>
      <c r="AM1756">
        <f t="shared" si="876"/>
        <v>-4.8348246384804974E-3</v>
      </c>
      <c r="AN1756">
        <f t="shared" si="877"/>
        <v>1.5957820792445398E-6</v>
      </c>
      <c r="AO1756">
        <f t="shared" si="878"/>
        <v>-4.8348246384804974E-3</v>
      </c>
      <c r="AP1756">
        <f t="shared" si="879"/>
        <v>0</v>
      </c>
      <c r="AQ1756">
        <f t="shared" si="880"/>
        <v>0</v>
      </c>
    </row>
    <row r="1757" spans="13:43" x14ac:dyDescent="0.25">
      <c r="M1757">
        <f t="shared" si="881"/>
        <v>1744</v>
      </c>
      <c r="N1757">
        <f t="shared" si="860"/>
        <v>5106.1860091897479</v>
      </c>
      <c r="O1757">
        <f t="shared" si="861"/>
        <v>63827.325114871848</v>
      </c>
      <c r="P1757">
        <f t="shared" si="851"/>
        <v>1.2181773810665332E-11</v>
      </c>
      <c r="Q1757">
        <f t="shared" si="852"/>
        <v>7.044017389281377E-15</v>
      </c>
      <c r="R1757">
        <f t="shared" si="853"/>
        <v>1.135300448337869E-11</v>
      </c>
      <c r="S1757">
        <f t="shared" si="854"/>
        <v>-3.6630055692357197E-10</v>
      </c>
      <c r="T1757">
        <f t="shared" si="855"/>
        <v>-3.4137982937891142E-10</v>
      </c>
      <c r="U1757">
        <f t="shared" si="856"/>
        <v>0</v>
      </c>
      <c r="V1757">
        <f t="shared" si="857"/>
        <v>0</v>
      </c>
      <c r="W1757">
        <f t="shared" si="862"/>
        <v>-1.468063397444337E-6</v>
      </c>
      <c r="X1757">
        <f t="shared" si="863"/>
        <v>4.4504212844989916E-3</v>
      </c>
      <c r="Y1757">
        <f t="shared" si="858"/>
        <v>-1.7006410292321177E-10</v>
      </c>
      <c r="Z1757">
        <f t="shared" si="859"/>
        <v>-1.5849403813906134E-10</v>
      </c>
      <c r="AA1757">
        <f t="shared" si="864"/>
        <v>1</v>
      </c>
      <c r="AB1757">
        <f t="shared" si="865"/>
        <v>0</v>
      </c>
      <c r="AC1757">
        <f t="shared" si="866"/>
        <v>0</v>
      </c>
      <c r="AD1757">
        <f t="shared" si="867"/>
        <v>-63828.325114871848</v>
      </c>
      <c r="AE1757">
        <f t="shared" si="868"/>
        <v>0</v>
      </c>
      <c r="AF1757">
        <f t="shared" si="869"/>
        <v>1</v>
      </c>
      <c r="AG1757">
        <f t="shared" si="870"/>
        <v>-2</v>
      </c>
      <c r="AH1757">
        <f t="shared" si="871"/>
        <v>1</v>
      </c>
      <c r="AI1757">
        <f t="shared" si="872"/>
        <v>3.2498063133414251E-4</v>
      </c>
      <c r="AJ1757">
        <f t="shared" si="873"/>
        <v>0</v>
      </c>
      <c r="AK1757" s="22">
        <f t="shared" si="874"/>
        <v>1.3681858317281892E-6</v>
      </c>
      <c r="AL1757">
        <f t="shared" si="875"/>
        <v>-1.468063397444337E-6</v>
      </c>
      <c r="AM1757">
        <f t="shared" si="876"/>
        <v>4.4504212844989916E-3</v>
      </c>
      <c r="AN1757">
        <f t="shared" si="877"/>
        <v>-1.468063397444337E-6</v>
      </c>
      <c r="AO1757">
        <f t="shared" si="878"/>
        <v>4.4504212844989916E-3</v>
      </c>
      <c r="AP1757">
        <f t="shared" si="879"/>
        <v>0</v>
      </c>
      <c r="AQ1757">
        <f t="shared" si="880"/>
        <v>0</v>
      </c>
    </row>
    <row r="1758" spans="13:43" x14ac:dyDescent="0.25">
      <c r="M1758">
        <f t="shared" si="881"/>
        <v>1745</v>
      </c>
      <c r="N1758">
        <f t="shared" si="860"/>
        <v>5109.1138681399716</v>
      </c>
      <c r="O1758">
        <f t="shared" si="861"/>
        <v>63863.923351749647</v>
      </c>
      <c r="P1758">
        <f t="shared" si="851"/>
        <v>1.4704699796796908E-11</v>
      </c>
      <c r="Q1758">
        <f t="shared" si="852"/>
        <v>8.4980073036384276E-15</v>
      </c>
      <c r="R1758">
        <f t="shared" si="853"/>
        <v>1.3704286856287894E-11</v>
      </c>
      <c r="S1758">
        <f t="shared" si="854"/>
        <v>3.1767311325913809E-10</v>
      </c>
      <c r="T1758">
        <f t="shared" si="855"/>
        <v>2.9606068337291522E-10</v>
      </c>
      <c r="U1758">
        <f t="shared" si="856"/>
        <v>0</v>
      </c>
      <c r="V1758">
        <f t="shared" si="857"/>
        <v>0</v>
      </c>
      <c r="W1758">
        <f t="shared" si="862"/>
        <v>1.2739036003338442E-6</v>
      </c>
      <c r="X1758">
        <f t="shared" si="863"/>
        <v>-3.864042599000131E-3</v>
      </c>
      <c r="Y1758">
        <f t="shared" si="858"/>
        <v>3.7099472467928026E-11</v>
      </c>
      <c r="Z1758">
        <f t="shared" si="859"/>
        <v>3.4575463623418689E-11</v>
      </c>
      <c r="AA1758">
        <f t="shared" si="864"/>
        <v>1</v>
      </c>
      <c r="AB1758">
        <f t="shared" si="865"/>
        <v>0</v>
      </c>
      <c r="AC1758">
        <f t="shared" si="866"/>
        <v>0</v>
      </c>
      <c r="AD1758">
        <f t="shared" si="867"/>
        <v>-63864.923351749647</v>
      </c>
      <c r="AE1758">
        <f t="shared" si="868"/>
        <v>0</v>
      </c>
      <c r="AF1758">
        <f t="shared" si="869"/>
        <v>1</v>
      </c>
      <c r="AG1758">
        <f t="shared" si="870"/>
        <v>-2</v>
      </c>
      <c r="AH1758">
        <f t="shared" si="871"/>
        <v>1</v>
      </c>
      <c r="AI1758">
        <f t="shared" si="872"/>
        <v>-2.8216177791230717E-4</v>
      </c>
      <c r="AJ1758">
        <f t="shared" si="873"/>
        <v>0</v>
      </c>
      <c r="AK1758" s="22">
        <f t="shared" si="874"/>
        <v>-1.1872354150362093E-6</v>
      </c>
      <c r="AL1758">
        <f t="shared" si="875"/>
        <v>1.2739036003338442E-6</v>
      </c>
      <c r="AM1758">
        <f t="shared" si="876"/>
        <v>-3.864042599000131E-3</v>
      </c>
      <c r="AN1758">
        <f t="shared" si="877"/>
        <v>1.2739036003338442E-6</v>
      </c>
      <c r="AO1758">
        <f t="shared" si="878"/>
        <v>-3.864042599000131E-3</v>
      </c>
      <c r="AP1758">
        <f t="shared" si="879"/>
        <v>0</v>
      </c>
      <c r="AQ1758">
        <f t="shared" si="880"/>
        <v>0</v>
      </c>
    </row>
    <row r="1759" spans="13:43" x14ac:dyDescent="0.25">
      <c r="M1759">
        <f t="shared" si="881"/>
        <v>1746</v>
      </c>
      <c r="N1759">
        <f t="shared" si="860"/>
        <v>5112.0417270901953</v>
      </c>
      <c r="O1759">
        <f t="shared" si="861"/>
        <v>63900.521588627438</v>
      </c>
      <c r="P1759">
        <f t="shared" si="851"/>
        <v>1.4577182221410467E-11</v>
      </c>
      <c r="Q1759">
        <f t="shared" si="852"/>
        <v>8.4194885763035596E-15</v>
      </c>
      <c r="R1759">
        <f t="shared" si="853"/>
        <v>1.35854447543434E-11</v>
      </c>
      <c r="S1759">
        <f t="shared" si="854"/>
        <v>-2.5477995126186672E-10</v>
      </c>
      <c r="T1759">
        <f t="shared" si="855"/>
        <v>-2.3744636650686555E-10</v>
      </c>
      <c r="U1759">
        <f t="shared" si="856"/>
        <v>0</v>
      </c>
      <c r="V1759">
        <f t="shared" si="857"/>
        <v>0</v>
      </c>
      <c r="W1759">
        <f t="shared" si="862"/>
        <v>-1.0222805254393849E-6</v>
      </c>
      <c r="X1759">
        <f t="shared" si="863"/>
        <v>3.1025894598168163E-3</v>
      </c>
      <c r="Y1759">
        <f t="shared" si="858"/>
        <v>-1.4495370024653983E-10</v>
      </c>
      <c r="Z1759">
        <f t="shared" si="859"/>
        <v>-1.3509198531830453E-10</v>
      </c>
      <c r="AA1759">
        <f t="shared" si="864"/>
        <v>1</v>
      </c>
      <c r="AB1759">
        <f t="shared" si="865"/>
        <v>0</v>
      </c>
      <c r="AC1759">
        <f t="shared" si="866"/>
        <v>0</v>
      </c>
      <c r="AD1759">
        <f t="shared" si="867"/>
        <v>-63901.521588627438</v>
      </c>
      <c r="AE1759">
        <f t="shared" si="868"/>
        <v>0</v>
      </c>
      <c r="AF1759">
        <f t="shared" si="869"/>
        <v>1</v>
      </c>
      <c r="AG1759">
        <f t="shared" si="870"/>
        <v>-2</v>
      </c>
      <c r="AH1759">
        <f t="shared" si="871"/>
        <v>1</v>
      </c>
      <c r="AI1759">
        <f t="shared" si="872"/>
        <v>2.2655857994067889E-4</v>
      </c>
      <c r="AJ1759">
        <f t="shared" si="873"/>
        <v>0</v>
      </c>
      <c r="AK1759" s="22">
        <f t="shared" si="874"/>
        <v>9.5273115138806298E-7</v>
      </c>
      <c r="AL1759">
        <f t="shared" si="875"/>
        <v>-1.0222805254393849E-6</v>
      </c>
      <c r="AM1759">
        <f t="shared" si="876"/>
        <v>3.1025894598168163E-3</v>
      </c>
      <c r="AN1759">
        <f t="shared" si="877"/>
        <v>-1.0222805254393849E-6</v>
      </c>
      <c r="AO1759">
        <f t="shared" si="878"/>
        <v>3.1025894598168163E-3</v>
      </c>
      <c r="AP1759">
        <f t="shared" si="879"/>
        <v>0</v>
      </c>
      <c r="AQ1759">
        <f t="shared" si="880"/>
        <v>0</v>
      </c>
    </row>
    <row r="1760" spans="13:43" x14ac:dyDescent="0.25">
      <c r="M1760">
        <f t="shared" si="881"/>
        <v>1747</v>
      </c>
      <c r="N1760">
        <f t="shared" si="860"/>
        <v>5114.9695860404181</v>
      </c>
      <c r="O1760">
        <f t="shared" si="861"/>
        <v>63937.11982550523</v>
      </c>
      <c r="P1760">
        <f t="shared" si="851"/>
        <v>1.1831225177922846E-11</v>
      </c>
      <c r="Q1760">
        <f t="shared" si="852"/>
        <v>6.8295672189774532E-15</v>
      </c>
      <c r="R1760">
        <f t="shared" si="853"/>
        <v>1.1026304918847014E-11</v>
      </c>
      <c r="S1760">
        <f t="shared" si="854"/>
        <v>1.8052727854577003E-10</v>
      </c>
      <c r="T1760">
        <f t="shared" si="855"/>
        <v>1.6824536677145393E-10</v>
      </c>
      <c r="U1760">
        <f t="shared" si="856"/>
        <v>0</v>
      </c>
      <c r="V1760">
        <f t="shared" si="857"/>
        <v>0</v>
      </c>
      <c r="W1760">
        <f t="shared" si="862"/>
        <v>7.2476341329357715E-7</v>
      </c>
      <c r="X1760">
        <f t="shared" si="863"/>
        <v>-2.2008945196075307E-3</v>
      </c>
      <c r="Y1760">
        <f t="shared" si="858"/>
        <v>5.903154748765621E-12</v>
      </c>
      <c r="Z1760">
        <f t="shared" si="859"/>
        <v>5.5015421703314617E-12</v>
      </c>
      <c r="AA1760">
        <f t="shared" si="864"/>
        <v>1</v>
      </c>
      <c r="AB1760">
        <f t="shared" si="865"/>
        <v>0</v>
      </c>
      <c r="AC1760">
        <f t="shared" si="866"/>
        <v>0</v>
      </c>
      <c r="AD1760">
        <f t="shared" si="867"/>
        <v>-63938.11982550523</v>
      </c>
      <c r="AE1760">
        <f t="shared" si="868"/>
        <v>0</v>
      </c>
      <c r="AF1760">
        <f t="shared" si="869"/>
        <v>1</v>
      </c>
      <c r="AG1760">
        <f t="shared" si="870"/>
        <v>-2</v>
      </c>
      <c r="AH1760">
        <f t="shared" si="871"/>
        <v>1</v>
      </c>
      <c r="AI1760">
        <f t="shared" si="872"/>
        <v>-1.6071460815984034E-4</v>
      </c>
      <c r="AJ1760">
        <f t="shared" si="873"/>
        <v>0</v>
      </c>
      <c r="AK1760" s="22">
        <f t="shared" si="874"/>
        <v>-6.7545518480296541E-7</v>
      </c>
      <c r="AL1760">
        <f t="shared" si="875"/>
        <v>7.2476341329357715E-7</v>
      </c>
      <c r="AM1760">
        <f t="shared" si="876"/>
        <v>-2.2008945196075307E-3</v>
      </c>
      <c r="AN1760">
        <f t="shared" si="877"/>
        <v>7.2476341329357715E-7</v>
      </c>
      <c r="AO1760">
        <f t="shared" si="878"/>
        <v>-2.2008945196075307E-3</v>
      </c>
      <c r="AP1760">
        <f t="shared" si="879"/>
        <v>0</v>
      </c>
      <c r="AQ1760">
        <f t="shared" si="880"/>
        <v>0</v>
      </c>
    </row>
    <row r="1761" spans="13:43" x14ac:dyDescent="0.25">
      <c r="M1761">
        <f t="shared" si="881"/>
        <v>1748</v>
      </c>
      <c r="N1761">
        <f t="shared" si="860"/>
        <v>5117.8974449906418</v>
      </c>
      <c r="O1761">
        <f t="shared" si="861"/>
        <v>63973.718062383021</v>
      </c>
      <c r="P1761">
        <f t="shared" si="851"/>
        <v>6.9691312609492247E-12</v>
      </c>
      <c r="Q1761">
        <f t="shared" si="852"/>
        <v>4.0206251482980871E-15</v>
      </c>
      <c r="R1761">
        <f t="shared" si="853"/>
        <v>6.4949965153301267E-12</v>
      </c>
      <c r="S1761">
        <f t="shared" si="854"/>
        <v>-9.8327378611505401E-11</v>
      </c>
      <c r="T1761">
        <f t="shared" si="855"/>
        <v>-9.1637817904478489E-11</v>
      </c>
      <c r="U1761">
        <f t="shared" si="856"/>
        <v>0</v>
      </c>
      <c r="V1761">
        <f t="shared" si="857"/>
        <v>0</v>
      </c>
      <c r="W1761">
        <f t="shared" si="862"/>
        <v>-3.9498111775255202E-7</v>
      </c>
      <c r="X1761">
        <f t="shared" si="863"/>
        <v>1.2001289207991741E-3</v>
      </c>
      <c r="Y1761">
        <f t="shared" si="858"/>
        <v>-6.1810438685225083E-11</v>
      </c>
      <c r="Z1761">
        <f t="shared" si="859"/>
        <v>-5.7605255065447806E-11</v>
      </c>
      <c r="AA1761">
        <f t="shared" si="864"/>
        <v>1</v>
      </c>
      <c r="AB1761">
        <f t="shared" si="865"/>
        <v>0</v>
      </c>
      <c r="AC1761">
        <f t="shared" si="866"/>
        <v>0</v>
      </c>
      <c r="AD1761">
        <f t="shared" si="867"/>
        <v>-63974.718062383021</v>
      </c>
      <c r="AE1761">
        <f t="shared" si="868"/>
        <v>0</v>
      </c>
      <c r="AF1761">
        <f t="shared" si="869"/>
        <v>1</v>
      </c>
      <c r="AG1761">
        <f t="shared" si="870"/>
        <v>-2</v>
      </c>
      <c r="AH1761">
        <f t="shared" si="871"/>
        <v>1</v>
      </c>
      <c r="AI1761">
        <f t="shared" si="872"/>
        <v>8.7636283186276281E-5</v>
      </c>
      <c r="AJ1761">
        <f t="shared" si="873"/>
        <v>0</v>
      </c>
      <c r="AK1761" s="22">
        <f t="shared" si="874"/>
        <v>3.6810914981598756E-7</v>
      </c>
      <c r="AL1761">
        <f t="shared" si="875"/>
        <v>-3.9498111775255202E-7</v>
      </c>
      <c r="AM1761">
        <f t="shared" si="876"/>
        <v>1.2001289207991741E-3</v>
      </c>
      <c r="AN1761">
        <f t="shared" si="877"/>
        <v>-3.9498111775255202E-7</v>
      </c>
      <c r="AO1761">
        <f t="shared" si="878"/>
        <v>1.2001289207991741E-3</v>
      </c>
      <c r="AP1761">
        <f t="shared" si="879"/>
        <v>0</v>
      </c>
      <c r="AQ1761">
        <f t="shared" si="880"/>
        <v>0</v>
      </c>
    </row>
    <row r="1762" spans="13:43" x14ac:dyDescent="0.25">
      <c r="M1762">
        <f t="shared" si="881"/>
        <v>1749</v>
      </c>
      <c r="N1762">
        <f t="shared" si="860"/>
        <v>5120.8253039408655</v>
      </c>
      <c r="O1762">
        <f t="shared" si="861"/>
        <v>64010.31629926082</v>
      </c>
      <c r="P1762">
        <f t="shared" si="851"/>
        <v>8.7164980601292977E-13</v>
      </c>
      <c r="Q1762">
        <f t="shared" si="852"/>
        <v>5.0258392888678124E-16</v>
      </c>
      <c r="R1762">
        <f t="shared" si="853"/>
        <v>8.1234837466256265E-13</v>
      </c>
      <c r="S1762">
        <f t="shared" si="854"/>
        <v>1.1941867233589077E-11</v>
      </c>
      <c r="T1762">
        <f t="shared" si="855"/>
        <v>1.1129419602599327E-11</v>
      </c>
      <c r="U1762">
        <f t="shared" si="856"/>
        <v>0</v>
      </c>
      <c r="V1762">
        <f t="shared" si="857"/>
        <v>0</v>
      </c>
      <c r="W1762">
        <f t="shared" si="862"/>
        <v>4.7997919912809848E-8</v>
      </c>
      <c r="X1762">
        <f t="shared" si="863"/>
        <v>-1.4592256039321254E-4</v>
      </c>
      <c r="Y1762">
        <f t="shared" si="858"/>
        <v>1.6326626753062809E-15</v>
      </c>
      <c r="Z1762">
        <f t="shared" si="859"/>
        <v>1.5215868362593582E-15</v>
      </c>
      <c r="AA1762">
        <f t="shared" si="864"/>
        <v>1</v>
      </c>
      <c r="AB1762">
        <f t="shared" si="865"/>
        <v>0</v>
      </c>
      <c r="AC1762">
        <f t="shared" si="866"/>
        <v>0</v>
      </c>
      <c r="AD1762">
        <f t="shared" si="867"/>
        <v>-64011.31629926082</v>
      </c>
      <c r="AE1762">
        <f t="shared" si="868"/>
        <v>0</v>
      </c>
      <c r="AF1762">
        <f t="shared" si="869"/>
        <v>1</v>
      </c>
      <c r="AG1762">
        <f t="shared" si="870"/>
        <v>-2</v>
      </c>
      <c r="AH1762">
        <f t="shared" si="871"/>
        <v>1</v>
      </c>
      <c r="AI1762">
        <f t="shared" si="872"/>
        <v>-1.0655612377626822E-5</v>
      </c>
      <c r="AJ1762">
        <f t="shared" si="873"/>
        <v>0</v>
      </c>
      <c r="AK1762" s="22">
        <f t="shared" si="874"/>
        <v>-4.4732450990503419E-8</v>
      </c>
      <c r="AL1762">
        <f t="shared" si="875"/>
        <v>4.7997919912809848E-8</v>
      </c>
      <c r="AM1762">
        <f t="shared" si="876"/>
        <v>-1.4592256039321254E-4</v>
      </c>
      <c r="AN1762">
        <f t="shared" si="877"/>
        <v>4.7997919912809848E-8</v>
      </c>
      <c r="AO1762">
        <f t="shared" si="878"/>
        <v>-1.4592256039321254E-4</v>
      </c>
      <c r="AP1762">
        <f t="shared" si="879"/>
        <v>0</v>
      </c>
      <c r="AQ1762">
        <f t="shared" si="880"/>
        <v>0</v>
      </c>
    </row>
    <row r="1763" spans="13:43" x14ac:dyDescent="0.25">
      <c r="M1763">
        <f t="shared" si="881"/>
        <v>1750</v>
      </c>
      <c r="N1763">
        <f t="shared" si="860"/>
        <v>5123.7531628910883</v>
      </c>
      <c r="O1763">
        <f t="shared" si="861"/>
        <v>64046.914536138604</v>
      </c>
      <c r="P1763">
        <f t="shared" si="851"/>
        <v>-5.3615473748244079E-12</v>
      </c>
      <c r="Q1763">
        <f t="shared" si="852"/>
        <v>-3.0896441883032966E-15</v>
      </c>
      <c r="R1763">
        <f t="shared" si="853"/>
        <v>-4.9967822691746582E-12</v>
      </c>
      <c r="S1763">
        <f t="shared" si="854"/>
        <v>7.4690382094828971E-11</v>
      </c>
      <c r="T1763">
        <f t="shared" si="855"/>
        <v>6.9608930190893726E-11</v>
      </c>
      <c r="U1763">
        <f t="shared" si="856"/>
        <v>0</v>
      </c>
      <c r="V1763">
        <f t="shared" si="857"/>
        <v>0</v>
      </c>
      <c r="W1763">
        <f t="shared" si="862"/>
        <v>3.0037447338328951E-7</v>
      </c>
      <c r="X1763">
        <f t="shared" si="863"/>
        <v>-9.1371627876868703E-4</v>
      </c>
      <c r="Y1763">
        <f t="shared" si="858"/>
        <v>4.7247650965898613E-11</v>
      </c>
      <c r="Z1763">
        <f t="shared" si="859"/>
        <v>4.4033225504099642E-11</v>
      </c>
      <c r="AA1763">
        <f t="shared" si="864"/>
        <v>1</v>
      </c>
      <c r="AB1763">
        <f t="shared" si="865"/>
        <v>0</v>
      </c>
      <c r="AC1763">
        <f t="shared" si="866"/>
        <v>0</v>
      </c>
      <c r="AD1763">
        <f t="shared" si="867"/>
        <v>-64047.914536138604</v>
      </c>
      <c r="AE1763">
        <f t="shared" si="868"/>
        <v>0</v>
      </c>
      <c r="AF1763">
        <f t="shared" si="869"/>
        <v>1</v>
      </c>
      <c r="AG1763">
        <f t="shared" si="870"/>
        <v>-2</v>
      </c>
      <c r="AH1763">
        <f t="shared" si="871"/>
        <v>1</v>
      </c>
      <c r="AI1763">
        <f t="shared" si="872"/>
        <v>-6.672172389210575E-5</v>
      </c>
      <c r="AJ1763">
        <f t="shared" si="873"/>
        <v>0</v>
      </c>
      <c r="AK1763" s="22">
        <f t="shared" si="874"/>
        <v>-2.7993893139169751E-7</v>
      </c>
      <c r="AL1763">
        <f t="shared" si="875"/>
        <v>3.0037447338328951E-7</v>
      </c>
      <c r="AM1763">
        <f t="shared" si="876"/>
        <v>-9.1371627876868713E-4</v>
      </c>
      <c r="AN1763">
        <f t="shared" si="877"/>
        <v>3.0037447338328951E-7</v>
      </c>
      <c r="AO1763">
        <f t="shared" si="878"/>
        <v>-9.1371627876868713E-4</v>
      </c>
      <c r="AP1763">
        <f t="shared" si="879"/>
        <v>0</v>
      </c>
      <c r="AQ1763">
        <f t="shared" si="880"/>
        <v>0</v>
      </c>
    </row>
    <row r="1764" spans="13:43" x14ac:dyDescent="0.25">
      <c r="M1764">
        <f t="shared" si="881"/>
        <v>1751</v>
      </c>
      <c r="N1764">
        <f t="shared" si="860"/>
        <v>5126.681021841312</v>
      </c>
      <c r="O1764">
        <f t="shared" si="861"/>
        <v>64083.512773016402</v>
      </c>
      <c r="P1764">
        <f t="shared" si="851"/>
        <v>-1.0610172786375401E-11</v>
      </c>
      <c r="Q1764">
        <f t="shared" si="852"/>
        <v>-6.1107241468888889E-15</v>
      </c>
      <c r="R1764">
        <f t="shared" si="853"/>
        <v>-9.8883250571998141E-12</v>
      </c>
      <c r="S1764">
        <f t="shared" si="854"/>
        <v>-1.5763277503206874E-10</v>
      </c>
      <c r="T1764">
        <f t="shared" si="855"/>
        <v>-1.4690845762541355E-10</v>
      </c>
      <c r="U1764">
        <f t="shared" si="856"/>
        <v>0</v>
      </c>
      <c r="V1764">
        <f t="shared" si="857"/>
        <v>0</v>
      </c>
      <c r="W1764">
        <f t="shared" si="862"/>
        <v>-6.3429733048619422E-7</v>
      </c>
      <c r="X1764">
        <f t="shared" si="863"/>
        <v>1.9305870873986921E-3</v>
      </c>
      <c r="Y1764">
        <f t="shared" si="858"/>
        <v>-3.9339928135343436E-12</v>
      </c>
      <c r="Z1764">
        <f t="shared" si="859"/>
        <v>-3.6663493136387402E-12</v>
      </c>
      <c r="AA1764">
        <f t="shared" si="864"/>
        <v>1</v>
      </c>
      <c r="AB1764">
        <f t="shared" si="865"/>
        <v>0</v>
      </c>
      <c r="AC1764">
        <f t="shared" si="866"/>
        <v>0</v>
      </c>
      <c r="AD1764">
        <f t="shared" si="867"/>
        <v>-64084.512773016402</v>
      </c>
      <c r="AE1764">
        <f t="shared" si="868"/>
        <v>0</v>
      </c>
      <c r="AF1764">
        <f t="shared" si="869"/>
        <v>1</v>
      </c>
      <c r="AG1764">
        <f t="shared" si="870"/>
        <v>-2</v>
      </c>
      <c r="AH1764">
        <f t="shared" si="871"/>
        <v>1</v>
      </c>
      <c r="AI1764">
        <f t="shared" si="872"/>
        <v>1.4097601087975547E-4</v>
      </c>
      <c r="AJ1764">
        <f t="shared" si="873"/>
        <v>0</v>
      </c>
      <c r="AK1764" s="22">
        <f t="shared" si="874"/>
        <v>5.911438308352268E-7</v>
      </c>
      <c r="AL1764">
        <f t="shared" si="875"/>
        <v>-6.3429733048619422E-7</v>
      </c>
      <c r="AM1764">
        <f t="shared" si="876"/>
        <v>1.9305870873986919E-3</v>
      </c>
      <c r="AN1764">
        <f t="shared" si="877"/>
        <v>-6.3429733048619422E-7</v>
      </c>
      <c r="AO1764">
        <f t="shared" si="878"/>
        <v>1.9305870873986919E-3</v>
      </c>
      <c r="AP1764">
        <f t="shared" si="879"/>
        <v>0</v>
      </c>
      <c r="AQ1764">
        <f t="shared" si="880"/>
        <v>0</v>
      </c>
    </row>
    <row r="1765" spans="13:43" x14ac:dyDescent="0.25">
      <c r="M1765">
        <f t="shared" si="881"/>
        <v>1752</v>
      </c>
      <c r="N1765">
        <f t="shared" si="860"/>
        <v>5129.6088807915357</v>
      </c>
      <c r="O1765">
        <f t="shared" si="861"/>
        <v>64120.111009894194</v>
      </c>
      <c r="P1765">
        <f t="shared" si="851"/>
        <v>-1.3934654501213484E-11</v>
      </c>
      <c r="Q1765">
        <f t="shared" si="852"/>
        <v>-8.0208144938629701E-15</v>
      </c>
      <c r="R1765">
        <f t="shared" si="853"/>
        <v>-1.2986630476433817E-11</v>
      </c>
      <c r="S1765">
        <f t="shared" si="854"/>
        <v>2.3312981495898648E-10</v>
      </c>
      <c r="T1765">
        <f t="shared" si="855"/>
        <v>2.1726916585180476E-10</v>
      </c>
      <c r="U1765">
        <f t="shared" si="856"/>
        <v>0</v>
      </c>
      <c r="V1765">
        <f t="shared" si="857"/>
        <v>0</v>
      </c>
      <c r="W1765">
        <f t="shared" si="862"/>
        <v>9.386248786226224E-7</v>
      </c>
      <c r="X1765">
        <f t="shared" si="863"/>
        <v>-2.8584895341413723E-3</v>
      </c>
      <c r="Y1765">
        <f t="shared" si="858"/>
        <v>1.3524045531988439E-10</v>
      </c>
      <c r="Z1765">
        <f t="shared" si="859"/>
        <v>1.2603956693372347E-10</v>
      </c>
      <c r="AA1765">
        <f t="shared" si="864"/>
        <v>1</v>
      </c>
      <c r="AB1765">
        <f t="shared" si="865"/>
        <v>0</v>
      </c>
      <c r="AC1765">
        <f t="shared" si="866"/>
        <v>0</v>
      </c>
      <c r="AD1765">
        <f t="shared" si="867"/>
        <v>-64121.111009894194</v>
      </c>
      <c r="AE1765">
        <f t="shared" si="868"/>
        <v>0</v>
      </c>
      <c r="AF1765">
        <f t="shared" si="869"/>
        <v>1</v>
      </c>
      <c r="AG1765">
        <f t="shared" si="870"/>
        <v>-2</v>
      </c>
      <c r="AH1765">
        <f t="shared" si="871"/>
        <v>1</v>
      </c>
      <c r="AI1765">
        <f t="shared" si="872"/>
        <v>-2.0873359397567473E-4</v>
      </c>
      <c r="AJ1765">
        <f t="shared" si="873"/>
        <v>0</v>
      </c>
      <c r="AK1765" s="22">
        <f t="shared" si="874"/>
        <v>-8.7476689526805994E-7</v>
      </c>
      <c r="AL1765">
        <f t="shared" si="875"/>
        <v>9.386248786226224E-7</v>
      </c>
      <c r="AM1765">
        <f t="shared" si="876"/>
        <v>-2.8584895341413723E-3</v>
      </c>
      <c r="AN1765">
        <f t="shared" si="877"/>
        <v>9.386248786226224E-7</v>
      </c>
      <c r="AO1765">
        <f t="shared" si="878"/>
        <v>-2.8584895341413723E-3</v>
      </c>
      <c r="AP1765">
        <f t="shared" si="879"/>
        <v>0</v>
      </c>
      <c r="AQ1765">
        <f t="shared" si="880"/>
        <v>0</v>
      </c>
    </row>
    <row r="1766" spans="13:43" x14ac:dyDescent="0.25">
      <c r="M1766">
        <f t="shared" si="881"/>
        <v>1753</v>
      </c>
      <c r="N1766">
        <f t="shared" si="860"/>
        <v>5132.5367397417594</v>
      </c>
      <c r="O1766">
        <f t="shared" si="861"/>
        <v>64156.709246771992</v>
      </c>
      <c r="P1766">
        <f t="shared" si="851"/>
        <v>-1.4744312921805835E-11</v>
      </c>
      <c r="Q1766">
        <f t="shared" si="852"/>
        <v>-8.4820141383813876E-15</v>
      </c>
      <c r="R1766">
        <f t="shared" si="853"/>
        <v>-1.374120495974449E-11</v>
      </c>
      <c r="S1766">
        <f t="shared" si="854"/>
        <v>-2.9777708326150533E-10</v>
      </c>
      <c r="T1766">
        <f t="shared" si="855"/>
        <v>-2.7751825094268904E-10</v>
      </c>
      <c r="U1766">
        <f t="shared" si="856"/>
        <v>0</v>
      </c>
      <c r="V1766">
        <f t="shared" si="857"/>
        <v>0</v>
      </c>
      <c r="W1766">
        <f t="shared" si="862"/>
        <v>-1.1995911474993525E-6</v>
      </c>
      <c r="X1766">
        <f t="shared" si="863"/>
        <v>3.6553223988245909E-3</v>
      </c>
      <c r="Y1766">
        <f t="shared" si="858"/>
        <v>-3.0579536424101222E-11</v>
      </c>
      <c r="Z1766">
        <f t="shared" si="859"/>
        <v>-2.8499101979591257E-11</v>
      </c>
      <c r="AA1766">
        <f t="shared" si="864"/>
        <v>1</v>
      </c>
      <c r="AB1766">
        <f t="shared" si="865"/>
        <v>0</v>
      </c>
      <c r="AC1766">
        <f t="shared" si="866"/>
        <v>0</v>
      </c>
      <c r="AD1766">
        <f t="shared" si="867"/>
        <v>-64157.709246771992</v>
      </c>
      <c r="AE1766">
        <f t="shared" si="868"/>
        <v>0</v>
      </c>
      <c r="AF1766">
        <f t="shared" si="869"/>
        <v>1</v>
      </c>
      <c r="AG1766">
        <f t="shared" si="870"/>
        <v>-2</v>
      </c>
      <c r="AH1766">
        <f t="shared" si="871"/>
        <v>1</v>
      </c>
      <c r="AI1766">
        <f t="shared" si="872"/>
        <v>2.6692014755945838E-4</v>
      </c>
      <c r="AJ1766">
        <f t="shared" si="873"/>
        <v>0</v>
      </c>
      <c r="AK1766" s="22">
        <f t="shared" si="874"/>
        <v>1.1179787022361233E-6</v>
      </c>
      <c r="AL1766">
        <f t="shared" si="875"/>
        <v>-1.1995911474993525E-6</v>
      </c>
      <c r="AM1766">
        <f t="shared" si="876"/>
        <v>3.6553223988245913E-3</v>
      </c>
      <c r="AN1766">
        <f t="shared" si="877"/>
        <v>-1.1995911474993525E-6</v>
      </c>
      <c r="AO1766">
        <f t="shared" si="878"/>
        <v>3.6553223988245913E-3</v>
      </c>
      <c r="AP1766">
        <f t="shared" si="879"/>
        <v>0</v>
      </c>
      <c r="AQ1766">
        <f t="shared" si="880"/>
        <v>0</v>
      </c>
    </row>
    <row r="1767" spans="13:43" x14ac:dyDescent="0.25">
      <c r="M1767">
        <f t="shared" si="881"/>
        <v>1754</v>
      </c>
      <c r="N1767">
        <f t="shared" si="860"/>
        <v>5135.4645986919832</v>
      </c>
      <c r="O1767">
        <f t="shared" si="861"/>
        <v>64193.307483649791</v>
      </c>
      <c r="P1767">
        <f t="shared" si="851"/>
        <v>-1.2902283986349797E-11</v>
      </c>
      <c r="Q1767">
        <f t="shared" si="852"/>
        <v>-7.4181118340855586E-15</v>
      </c>
      <c r="R1767">
        <f t="shared" si="853"/>
        <v>-1.2024495793429449E-11</v>
      </c>
      <c r="S1767">
        <f t="shared" si="854"/>
        <v>3.4867469057671343E-10</v>
      </c>
      <c r="T1767">
        <f t="shared" si="855"/>
        <v>3.2495311330541791E-10</v>
      </c>
      <c r="U1767">
        <f t="shared" si="856"/>
        <v>0</v>
      </c>
      <c r="V1767">
        <f t="shared" si="857"/>
        <v>0</v>
      </c>
      <c r="W1767">
        <f t="shared" si="862"/>
        <v>1.4054325309476611E-6</v>
      </c>
      <c r="X1767">
        <f t="shared" si="863"/>
        <v>-4.2849936833985842E-3</v>
      </c>
      <c r="Y1767">
        <f t="shared" si="858"/>
        <v>1.6758884970222313E-10</v>
      </c>
      <c r="Z1767">
        <f t="shared" si="859"/>
        <v>1.5618718518380638E-10</v>
      </c>
      <c r="AA1767">
        <f t="shared" si="864"/>
        <v>1</v>
      </c>
      <c r="AB1767">
        <f t="shared" si="865"/>
        <v>0</v>
      </c>
      <c r="AC1767">
        <f t="shared" si="866"/>
        <v>0</v>
      </c>
      <c r="AD1767">
        <f t="shared" si="867"/>
        <v>-64194.307483649791</v>
      </c>
      <c r="AE1767">
        <f t="shared" si="868"/>
        <v>0</v>
      </c>
      <c r="AF1767">
        <f t="shared" si="869"/>
        <v>1</v>
      </c>
      <c r="AG1767">
        <f t="shared" si="870"/>
        <v>-2</v>
      </c>
      <c r="AH1767">
        <f t="shared" si="871"/>
        <v>1</v>
      </c>
      <c r="AI1767">
        <f t="shared" si="872"/>
        <v>-3.1290015545357581E-4</v>
      </c>
      <c r="AJ1767">
        <f t="shared" si="873"/>
        <v>0</v>
      </c>
      <c r="AK1767" s="22">
        <f t="shared" si="874"/>
        <v>-1.3098159654684718E-6</v>
      </c>
      <c r="AL1767">
        <f t="shared" si="875"/>
        <v>1.4054325309476611E-6</v>
      </c>
      <c r="AM1767">
        <f t="shared" si="876"/>
        <v>-4.2849936833985842E-3</v>
      </c>
      <c r="AN1767">
        <f t="shared" si="877"/>
        <v>1.4054325309476611E-6</v>
      </c>
      <c r="AO1767">
        <f t="shared" si="878"/>
        <v>-4.2849936833985842E-3</v>
      </c>
      <c r="AP1767">
        <f t="shared" si="879"/>
        <v>0</v>
      </c>
      <c r="AQ1767">
        <f t="shared" si="880"/>
        <v>0</v>
      </c>
    </row>
    <row r="1768" spans="13:43" x14ac:dyDescent="0.25">
      <c r="M1768">
        <f t="shared" si="881"/>
        <v>1755</v>
      </c>
      <c r="N1768">
        <f t="shared" si="860"/>
        <v>5138.392457642206</v>
      </c>
      <c r="O1768">
        <f t="shared" si="861"/>
        <v>64229.905720527575</v>
      </c>
      <c r="P1768">
        <f t="shared" si="851"/>
        <v>-8.7485559312403617E-12</v>
      </c>
      <c r="Q1768">
        <f t="shared" si="852"/>
        <v>-5.0270779630262669E-15</v>
      </c>
      <c r="R1768">
        <f t="shared" si="853"/>
        <v>-8.1533606069341697E-12</v>
      </c>
      <c r="S1768">
        <f t="shared" si="854"/>
        <v>-3.8355728531386171E-10</v>
      </c>
      <c r="T1768">
        <f t="shared" si="855"/>
        <v>-3.5746252126175378E-10</v>
      </c>
      <c r="U1768">
        <f t="shared" si="856"/>
        <v>0</v>
      </c>
      <c r="V1768">
        <f t="shared" si="857"/>
        <v>0</v>
      </c>
      <c r="W1768">
        <f t="shared" si="862"/>
        <v>-1.546917917325529E-6</v>
      </c>
      <c r="X1768">
        <f t="shared" si="863"/>
        <v>4.7190552454580295E-3</v>
      </c>
      <c r="Y1768">
        <f t="shared" si="858"/>
        <v>-8.4135258713945515E-11</v>
      </c>
      <c r="Z1768">
        <f t="shared" si="859"/>
        <v>-7.8411238316818312E-11</v>
      </c>
      <c r="AA1768">
        <f t="shared" si="864"/>
        <v>1</v>
      </c>
      <c r="AB1768">
        <f t="shared" si="865"/>
        <v>0</v>
      </c>
      <c r="AC1768">
        <f t="shared" si="866"/>
        <v>0</v>
      </c>
      <c r="AD1768">
        <f t="shared" si="867"/>
        <v>-64230.905720527575</v>
      </c>
      <c r="AE1768">
        <f t="shared" si="868"/>
        <v>0</v>
      </c>
      <c r="AF1768">
        <f t="shared" si="869"/>
        <v>1</v>
      </c>
      <c r="AG1768">
        <f t="shared" si="870"/>
        <v>-2</v>
      </c>
      <c r="AH1768">
        <f t="shared" si="871"/>
        <v>1</v>
      </c>
      <c r="AI1768">
        <f t="shared" si="872"/>
        <v>3.4459627523713584E-4</v>
      </c>
      <c r="AJ1768">
        <f t="shared" si="873"/>
        <v>0</v>
      </c>
      <c r="AK1768" s="22">
        <f t="shared" si="874"/>
        <v>1.4416755986258514E-6</v>
      </c>
      <c r="AL1768">
        <f t="shared" si="875"/>
        <v>-1.546917917325529E-6</v>
      </c>
      <c r="AM1768">
        <f t="shared" si="876"/>
        <v>4.7190552454580295E-3</v>
      </c>
      <c r="AN1768">
        <f t="shared" si="877"/>
        <v>-1.546917917325529E-6</v>
      </c>
      <c r="AO1768">
        <f t="shared" si="878"/>
        <v>4.7190552454580295E-3</v>
      </c>
      <c r="AP1768">
        <f t="shared" si="879"/>
        <v>0</v>
      </c>
      <c r="AQ1768">
        <f t="shared" si="880"/>
        <v>0</v>
      </c>
    </row>
    <row r="1769" spans="13:43" x14ac:dyDescent="0.25">
      <c r="M1769">
        <f t="shared" si="881"/>
        <v>1756</v>
      </c>
      <c r="N1769">
        <f t="shared" si="860"/>
        <v>5141.3203165924297</v>
      </c>
      <c r="O1769">
        <f t="shared" si="861"/>
        <v>64266.503957405374</v>
      </c>
      <c r="P1769">
        <f t="shared" si="851"/>
        <v>-3.0372609776362182E-12</v>
      </c>
      <c r="Q1769">
        <f t="shared" si="852"/>
        <v>-1.744271028936854E-15</v>
      </c>
      <c r="R1769">
        <f t="shared" si="853"/>
        <v>-2.8306253286451238E-12</v>
      </c>
      <c r="S1769">
        <f t="shared" si="854"/>
        <v>4.0089479418681943E-10</v>
      </c>
      <c r="T1769">
        <f t="shared" si="855"/>
        <v>3.7362049784419336E-10</v>
      </c>
      <c r="U1769">
        <f t="shared" si="856"/>
        <v>0</v>
      </c>
      <c r="V1769">
        <f t="shared" si="857"/>
        <v>0</v>
      </c>
      <c r="W1769">
        <f t="shared" si="862"/>
        <v>1.6177625045379844E-6</v>
      </c>
      <c r="X1769">
        <f t="shared" si="863"/>
        <v>-4.9379879264173972E-3</v>
      </c>
      <c r="Y1769">
        <f t="shared" si="858"/>
        <v>1.4115176468560458E-10</v>
      </c>
      <c r="Z1769">
        <f t="shared" si="859"/>
        <v>1.315487089334627E-10</v>
      </c>
      <c r="AA1769">
        <f t="shared" si="864"/>
        <v>1</v>
      </c>
      <c r="AB1769">
        <f t="shared" si="865"/>
        <v>0</v>
      </c>
      <c r="AC1769">
        <f t="shared" si="866"/>
        <v>0</v>
      </c>
      <c r="AD1769">
        <f t="shared" si="867"/>
        <v>-64267.503957405374</v>
      </c>
      <c r="AE1769">
        <f t="shared" si="868"/>
        <v>0</v>
      </c>
      <c r="AF1769">
        <f t="shared" si="869"/>
        <v>1</v>
      </c>
      <c r="AG1769">
        <f t="shared" si="870"/>
        <v>-2</v>
      </c>
      <c r="AH1769">
        <f t="shared" si="871"/>
        <v>1</v>
      </c>
      <c r="AI1769">
        <f t="shared" si="872"/>
        <v>-3.6058318075599208E-4</v>
      </c>
      <c r="AJ1769">
        <f t="shared" si="873"/>
        <v>0</v>
      </c>
      <c r="AK1769" s="22">
        <f t="shared" si="874"/>
        <v>-1.5077003770158384E-6</v>
      </c>
      <c r="AL1769">
        <f t="shared" si="875"/>
        <v>1.6177625045379844E-6</v>
      </c>
      <c r="AM1769">
        <f t="shared" si="876"/>
        <v>-4.9379879264173972E-3</v>
      </c>
      <c r="AN1769">
        <f t="shared" si="877"/>
        <v>1.6177625045379844E-6</v>
      </c>
      <c r="AO1769">
        <f t="shared" si="878"/>
        <v>-4.9379879264173972E-3</v>
      </c>
      <c r="AP1769">
        <f t="shared" si="879"/>
        <v>0</v>
      </c>
      <c r="AQ1769">
        <f t="shared" si="880"/>
        <v>0</v>
      </c>
    </row>
    <row r="1770" spans="13:43" x14ac:dyDescent="0.25">
      <c r="M1770">
        <f t="shared" si="881"/>
        <v>1757</v>
      </c>
      <c r="N1770">
        <f t="shared" si="860"/>
        <v>5144.2481755426534</v>
      </c>
      <c r="O1770">
        <f t="shared" si="861"/>
        <v>64303.102194283165</v>
      </c>
      <c r="P1770">
        <f t="shared" si="851"/>
        <v>3.2002197499335599E-12</v>
      </c>
      <c r="Q1770">
        <f t="shared" si="852"/>
        <v>1.8368107324530815E-15</v>
      </c>
      <c r="R1770">
        <f t="shared" si="853"/>
        <v>2.9824974370303448E-12</v>
      </c>
      <c r="S1770">
        <f t="shared" si="854"/>
        <v>-3.9995941877992574E-10</v>
      </c>
      <c r="T1770">
        <f t="shared" si="855"/>
        <v>-3.7274875934755425E-10</v>
      </c>
      <c r="U1770">
        <f t="shared" si="856"/>
        <v>0</v>
      </c>
      <c r="V1770">
        <f t="shared" si="857"/>
        <v>0</v>
      </c>
      <c r="W1770">
        <f t="shared" si="862"/>
        <v>-1.6149067564525629E-6</v>
      </c>
      <c r="X1770">
        <f t="shared" si="863"/>
        <v>4.9320791258447988E-3</v>
      </c>
      <c r="Y1770">
        <f t="shared" si="858"/>
        <v>-1.4156524189630711E-10</v>
      </c>
      <c r="Z1770">
        <f t="shared" si="859"/>
        <v>-1.319340558213495E-10</v>
      </c>
      <c r="AA1770">
        <f t="shared" si="864"/>
        <v>1</v>
      </c>
      <c r="AB1770">
        <f t="shared" si="865"/>
        <v>0</v>
      </c>
      <c r="AC1770">
        <f t="shared" si="866"/>
        <v>0</v>
      </c>
      <c r="AD1770">
        <f t="shared" si="867"/>
        <v>-64304.102194283165</v>
      </c>
      <c r="AE1770">
        <f t="shared" si="868"/>
        <v>0</v>
      </c>
      <c r="AF1770">
        <f t="shared" si="869"/>
        <v>1</v>
      </c>
      <c r="AG1770">
        <f t="shared" si="870"/>
        <v>-2</v>
      </c>
      <c r="AH1770">
        <f t="shared" si="871"/>
        <v>1</v>
      </c>
      <c r="AI1770">
        <f t="shared" si="872"/>
        <v>3.601516440275101E-4</v>
      </c>
      <c r="AJ1770">
        <f t="shared" si="873"/>
        <v>0</v>
      </c>
      <c r="AK1770" s="22">
        <f t="shared" si="874"/>
        <v>1.5050389156128364E-6</v>
      </c>
      <c r="AL1770">
        <f t="shared" si="875"/>
        <v>-1.6149067564525629E-6</v>
      </c>
      <c r="AM1770">
        <f t="shared" si="876"/>
        <v>4.9320791258447997E-3</v>
      </c>
      <c r="AN1770">
        <f t="shared" si="877"/>
        <v>-1.6149067564525629E-6</v>
      </c>
      <c r="AO1770">
        <f t="shared" si="878"/>
        <v>4.9320791258447997E-3</v>
      </c>
      <c r="AP1770">
        <f t="shared" si="879"/>
        <v>0</v>
      </c>
      <c r="AQ1770">
        <f t="shared" si="880"/>
        <v>0</v>
      </c>
    </row>
    <row r="1771" spans="13:43" x14ac:dyDescent="0.25">
      <c r="M1771">
        <f t="shared" si="881"/>
        <v>1758</v>
      </c>
      <c r="N1771">
        <f t="shared" si="860"/>
        <v>5147.1760344928762</v>
      </c>
      <c r="O1771">
        <f t="shared" si="861"/>
        <v>64339.700431160949</v>
      </c>
      <c r="P1771">
        <f t="shared" si="851"/>
        <v>8.8414918665256893E-12</v>
      </c>
      <c r="Q1771">
        <f t="shared" si="852"/>
        <v>5.0718108647916308E-15</v>
      </c>
      <c r="R1771">
        <f t="shared" si="853"/>
        <v>8.2399737805458428E-12</v>
      </c>
      <c r="S1771">
        <f t="shared" si="854"/>
        <v>3.8085596013449348E-10</v>
      </c>
      <c r="T1771">
        <f t="shared" si="855"/>
        <v>3.549449768261822E-10</v>
      </c>
      <c r="U1771">
        <f t="shared" si="856"/>
        <v>0</v>
      </c>
      <c r="V1771">
        <f t="shared" si="857"/>
        <v>0</v>
      </c>
      <c r="W1771">
        <f t="shared" si="862"/>
        <v>1.538648128963219E-6</v>
      </c>
      <c r="X1771">
        <f t="shared" si="863"/>
        <v>-4.7018533745273273E-3</v>
      </c>
      <c r="Y1771">
        <f t="shared" si="858"/>
        <v>8.2867497370335342E-11</v>
      </c>
      <c r="Z1771">
        <f t="shared" si="859"/>
        <v>7.7229727278970996E-11</v>
      </c>
      <c r="AA1771">
        <f t="shared" si="864"/>
        <v>1</v>
      </c>
      <c r="AB1771">
        <f t="shared" si="865"/>
        <v>0</v>
      </c>
      <c r="AC1771">
        <f t="shared" si="866"/>
        <v>0</v>
      </c>
      <c r="AD1771">
        <f t="shared" si="867"/>
        <v>-64340.700431160949</v>
      </c>
      <c r="AE1771">
        <f t="shared" si="868"/>
        <v>0</v>
      </c>
      <c r="AF1771">
        <f t="shared" si="869"/>
        <v>1</v>
      </c>
      <c r="AG1771">
        <f t="shared" si="870"/>
        <v>-2</v>
      </c>
      <c r="AH1771">
        <f t="shared" si="871"/>
        <v>1</v>
      </c>
      <c r="AI1771">
        <f t="shared" si="872"/>
        <v>-3.4333997603612807E-4</v>
      </c>
      <c r="AJ1771">
        <f t="shared" si="873"/>
        <v>0</v>
      </c>
      <c r="AK1771" s="22">
        <f t="shared" si="874"/>
        <v>-1.4339684333301297E-6</v>
      </c>
      <c r="AL1771">
        <f t="shared" si="875"/>
        <v>1.538648128963219E-6</v>
      </c>
      <c r="AM1771">
        <f t="shared" si="876"/>
        <v>-4.7018533745273282E-3</v>
      </c>
      <c r="AN1771">
        <f t="shared" si="877"/>
        <v>1.538648128963219E-6</v>
      </c>
      <c r="AO1771">
        <f t="shared" si="878"/>
        <v>-4.7018533745273282E-3</v>
      </c>
      <c r="AP1771">
        <f t="shared" si="879"/>
        <v>0</v>
      </c>
      <c r="AQ1771">
        <f t="shared" si="880"/>
        <v>0</v>
      </c>
    </row>
    <row r="1772" spans="13:43" x14ac:dyDescent="0.25">
      <c r="M1772">
        <f t="shared" si="881"/>
        <v>1759</v>
      </c>
      <c r="N1772">
        <f t="shared" si="860"/>
        <v>5150.1038934430999</v>
      </c>
      <c r="O1772">
        <f t="shared" si="861"/>
        <v>64376.298668038748</v>
      </c>
      <c r="P1772">
        <f t="shared" si="851"/>
        <v>1.2875098671078129E-11</v>
      </c>
      <c r="Q1772">
        <f t="shared" si="852"/>
        <v>7.3814400225419689E-15</v>
      </c>
      <c r="R1772">
        <f t="shared" si="853"/>
        <v>1.1999159991685116E-11</v>
      </c>
      <c r="S1772">
        <f t="shared" si="854"/>
        <v>-3.4451421902492504E-10</v>
      </c>
      <c r="T1772">
        <f t="shared" si="855"/>
        <v>-3.2107569340626754E-10</v>
      </c>
      <c r="U1772">
        <f t="shared" si="856"/>
        <v>0</v>
      </c>
      <c r="V1772">
        <f t="shared" si="857"/>
        <v>0</v>
      </c>
      <c r="W1772">
        <f t="shared" si="862"/>
        <v>-1.3926199137026381E-6</v>
      </c>
      <c r="X1772">
        <f t="shared" si="863"/>
        <v>4.2580368328619961E-3</v>
      </c>
      <c r="Y1772">
        <f t="shared" si="858"/>
        <v>-1.6614282408807419E-10</v>
      </c>
      <c r="Z1772">
        <f t="shared" si="859"/>
        <v>-1.5483953782672436E-10</v>
      </c>
      <c r="AA1772">
        <f t="shared" si="864"/>
        <v>1</v>
      </c>
      <c r="AB1772">
        <f t="shared" si="865"/>
        <v>0</v>
      </c>
      <c r="AC1772">
        <f t="shared" si="866"/>
        <v>0</v>
      </c>
      <c r="AD1772">
        <f t="shared" si="867"/>
        <v>-64377.298668038748</v>
      </c>
      <c r="AE1772">
        <f t="shared" si="868"/>
        <v>0</v>
      </c>
      <c r="AF1772">
        <f t="shared" si="869"/>
        <v>1</v>
      </c>
      <c r="AG1772">
        <f t="shared" si="870"/>
        <v>-2</v>
      </c>
      <c r="AH1772">
        <f t="shared" si="871"/>
        <v>1</v>
      </c>
      <c r="AI1772">
        <f t="shared" si="872"/>
        <v>3.1093143367655882E-4</v>
      </c>
      <c r="AJ1772">
        <f t="shared" si="873"/>
        <v>0</v>
      </c>
      <c r="AK1772" s="22">
        <f t="shared" si="874"/>
        <v>1.2978750360695691E-6</v>
      </c>
      <c r="AL1772">
        <f t="shared" si="875"/>
        <v>-1.3926199137026381E-6</v>
      </c>
      <c r="AM1772">
        <f t="shared" si="876"/>
        <v>4.258036832861997E-3</v>
      </c>
      <c r="AN1772">
        <f t="shared" si="877"/>
        <v>-1.3926199137026381E-6</v>
      </c>
      <c r="AO1772">
        <f t="shared" si="878"/>
        <v>4.258036832861997E-3</v>
      </c>
      <c r="AP1772">
        <f t="shared" si="879"/>
        <v>0</v>
      </c>
      <c r="AQ1772">
        <f t="shared" si="880"/>
        <v>0</v>
      </c>
    </row>
    <row r="1773" spans="13:43" x14ac:dyDescent="0.25">
      <c r="M1773">
        <f t="shared" si="881"/>
        <v>1760</v>
      </c>
      <c r="N1773">
        <f t="shared" si="860"/>
        <v>5153.0317523933236</v>
      </c>
      <c r="O1773">
        <f t="shared" si="861"/>
        <v>64412.896904916546</v>
      </c>
      <c r="P1773">
        <f t="shared" si="851"/>
        <v>1.4581853626124942E-11</v>
      </c>
      <c r="Q1773">
        <f t="shared" si="852"/>
        <v>8.3551920193109233E-15</v>
      </c>
      <c r="R1773">
        <f t="shared" si="853"/>
        <v>1.358979834680796E-11</v>
      </c>
      <c r="S1773">
        <f t="shared" si="854"/>
        <v>2.9264394642772788E-10</v>
      </c>
      <c r="T1773">
        <f t="shared" si="855"/>
        <v>2.7273433963441558E-10</v>
      </c>
      <c r="U1773">
        <f t="shared" si="856"/>
        <v>0</v>
      </c>
      <c r="V1773">
        <f t="shared" si="857"/>
        <v>0</v>
      </c>
      <c r="W1773">
        <f t="shared" si="862"/>
        <v>1.1836185086864082E-6</v>
      </c>
      <c r="X1773">
        <f t="shared" si="863"/>
        <v>-3.6210578592814936E-3</v>
      </c>
      <c r="Y1773">
        <f t="shared" si="858"/>
        <v>2.9651672861546902E-11</v>
      </c>
      <c r="Z1773">
        <f t="shared" si="859"/>
        <v>2.7634364269848163E-11</v>
      </c>
      <c r="AA1773">
        <f t="shared" si="864"/>
        <v>1</v>
      </c>
      <c r="AB1773">
        <f t="shared" si="865"/>
        <v>0</v>
      </c>
      <c r="AC1773">
        <f t="shared" si="866"/>
        <v>0</v>
      </c>
      <c r="AD1773">
        <f t="shared" si="867"/>
        <v>-64413.896904916546</v>
      </c>
      <c r="AE1773">
        <f t="shared" si="868"/>
        <v>0</v>
      </c>
      <c r="AF1773">
        <f t="shared" si="869"/>
        <v>1</v>
      </c>
      <c r="AG1773">
        <f t="shared" si="870"/>
        <v>-2</v>
      </c>
      <c r="AH1773">
        <f t="shared" si="871"/>
        <v>1</v>
      </c>
      <c r="AI1773">
        <f t="shared" si="872"/>
        <v>-2.6441774949747827E-4</v>
      </c>
      <c r="AJ1773">
        <f t="shared" si="873"/>
        <v>0</v>
      </c>
      <c r="AK1773" s="22">
        <f t="shared" si="874"/>
        <v>-1.1030927387571443E-6</v>
      </c>
      <c r="AL1773">
        <f t="shared" si="875"/>
        <v>1.1836185086864082E-6</v>
      </c>
      <c r="AM1773">
        <f t="shared" si="876"/>
        <v>-3.6210578592814932E-3</v>
      </c>
      <c r="AN1773">
        <f t="shared" si="877"/>
        <v>1.1836185086864082E-6</v>
      </c>
      <c r="AO1773">
        <f t="shared" si="878"/>
        <v>-3.6210578592814932E-3</v>
      </c>
      <c r="AP1773">
        <f t="shared" si="879"/>
        <v>0</v>
      </c>
      <c r="AQ1773">
        <f t="shared" si="880"/>
        <v>0</v>
      </c>
    </row>
    <row r="1774" spans="13:43" x14ac:dyDescent="0.25">
      <c r="M1774">
        <f t="shared" si="881"/>
        <v>1761</v>
      </c>
      <c r="N1774">
        <f t="shared" si="860"/>
        <v>5155.9596113435464</v>
      </c>
      <c r="O1774">
        <f t="shared" si="861"/>
        <v>64449.49514179433</v>
      </c>
      <c r="P1774">
        <f t="shared" si="851"/>
        <v>1.3663048507014853E-11</v>
      </c>
      <c r="Q1774">
        <f t="shared" si="852"/>
        <v>7.8242843089465364E-15</v>
      </c>
      <c r="R1774">
        <f t="shared" si="853"/>
        <v>1.2733502802436958E-11</v>
      </c>
      <c r="S1774">
        <f t="shared" si="854"/>
        <v>-2.2765451809186391E-10</v>
      </c>
      <c r="T1774">
        <f t="shared" si="855"/>
        <v>-2.1216637287219377E-10</v>
      </c>
      <c r="U1774">
        <f t="shared" si="856"/>
        <v>0</v>
      </c>
      <c r="V1774">
        <f t="shared" si="857"/>
        <v>0</v>
      </c>
      <c r="W1774">
        <f t="shared" si="862"/>
        <v>-9.2128731115807202E-7</v>
      </c>
      <c r="X1774">
        <f t="shared" si="863"/>
        <v>2.8201068899852645E-3</v>
      </c>
      <c r="Y1774">
        <f t="shared" si="858"/>
        <v>-1.3230724406707705E-10</v>
      </c>
      <c r="Z1774">
        <f t="shared" si="859"/>
        <v>-1.2330591245766813E-10</v>
      </c>
      <c r="AA1774">
        <f t="shared" si="864"/>
        <v>1</v>
      </c>
      <c r="AB1774">
        <f t="shared" si="865"/>
        <v>0</v>
      </c>
      <c r="AC1774">
        <f t="shared" si="866"/>
        <v>0</v>
      </c>
      <c r="AD1774">
        <f t="shared" si="867"/>
        <v>-64450.49514179433</v>
      </c>
      <c r="AE1774">
        <f t="shared" si="868"/>
        <v>0</v>
      </c>
      <c r="AF1774">
        <f t="shared" si="869"/>
        <v>1</v>
      </c>
      <c r="AG1774">
        <f t="shared" si="870"/>
        <v>-2</v>
      </c>
      <c r="AH1774">
        <f t="shared" si="871"/>
        <v>1</v>
      </c>
      <c r="AI1774">
        <f t="shared" si="872"/>
        <v>2.0593048141600212E-4</v>
      </c>
      <c r="AJ1774">
        <f t="shared" si="873"/>
        <v>0</v>
      </c>
      <c r="AK1774" s="22">
        <f t="shared" si="874"/>
        <v>8.5860886408022185E-7</v>
      </c>
      <c r="AL1774">
        <f t="shared" si="875"/>
        <v>-9.2128731115807202E-7</v>
      </c>
      <c r="AM1774">
        <f t="shared" si="876"/>
        <v>2.820106889985264E-3</v>
      </c>
      <c r="AN1774">
        <f t="shared" si="877"/>
        <v>-9.2128731115807202E-7</v>
      </c>
      <c r="AO1774">
        <f t="shared" si="878"/>
        <v>2.820106889985264E-3</v>
      </c>
      <c r="AP1774">
        <f t="shared" si="879"/>
        <v>0</v>
      </c>
      <c r="AQ1774">
        <f t="shared" si="880"/>
        <v>0</v>
      </c>
    </row>
    <row r="1775" spans="13:43" x14ac:dyDescent="0.25">
      <c r="M1775">
        <f t="shared" si="881"/>
        <v>1762</v>
      </c>
      <c r="N1775">
        <f t="shared" si="860"/>
        <v>5158.887470293771</v>
      </c>
      <c r="O1775">
        <f t="shared" si="861"/>
        <v>64486.093378672136</v>
      </c>
      <c r="P1775">
        <f t="shared" si="851"/>
        <v>1.0292685725713323E-11</v>
      </c>
      <c r="Q1775">
        <f t="shared" si="852"/>
        <v>5.8908664481445361E-15</v>
      </c>
      <c r="R1775">
        <f t="shared" si="853"/>
        <v>9.5924377686051477E-12</v>
      </c>
      <c r="S1775">
        <f t="shared" si="854"/>
        <v>1.5254310199211182E-10</v>
      </c>
      <c r="T1775">
        <f t="shared" si="855"/>
        <v>1.4216505311473607E-10</v>
      </c>
      <c r="U1775">
        <f t="shared" si="856"/>
        <v>0</v>
      </c>
      <c r="V1775">
        <f t="shared" si="857"/>
        <v>0</v>
      </c>
      <c r="W1775">
        <f t="shared" si="862"/>
        <v>6.1767192576008136E-7</v>
      </c>
      <c r="X1775">
        <f t="shared" si="863"/>
        <v>-1.8917988868072371E-3</v>
      </c>
      <c r="Y1775">
        <f t="shared" si="858"/>
        <v>3.6972475736264537E-12</v>
      </c>
      <c r="Z1775">
        <f t="shared" si="859"/>
        <v>3.4457106930349279E-12</v>
      </c>
      <c r="AA1775">
        <f t="shared" si="864"/>
        <v>1</v>
      </c>
      <c r="AB1775">
        <f t="shared" si="865"/>
        <v>0</v>
      </c>
      <c r="AC1775">
        <f t="shared" si="866"/>
        <v>0</v>
      </c>
      <c r="AD1775">
        <f t="shared" si="867"/>
        <v>-64487.093378672136</v>
      </c>
      <c r="AE1775">
        <f t="shared" si="868"/>
        <v>0</v>
      </c>
      <c r="AF1775">
        <f t="shared" si="869"/>
        <v>1</v>
      </c>
      <c r="AG1775">
        <f t="shared" si="870"/>
        <v>-2</v>
      </c>
      <c r="AH1775">
        <f t="shared" si="871"/>
        <v>1</v>
      </c>
      <c r="AI1775">
        <f t="shared" si="872"/>
        <v>-1.381433411512624E-4</v>
      </c>
      <c r="AJ1775">
        <f t="shared" si="873"/>
        <v>0</v>
      </c>
      <c r="AK1775" s="22">
        <f t="shared" si="874"/>
        <v>-5.7564951142598819E-7</v>
      </c>
      <c r="AL1775">
        <f t="shared" si="875"/>
        <v>6.1767192576008136E-7</v>
      </c>
      <c r="AM1775">
        <f t="shared" si="876"/>
        <v>-1.8917988868072371E-3</v>
      </c>
      <c r="AN1775">
        <f t="shared" si="877"/>
        <v>6.1767192576008136E-7</v>
      </c>
      <c r="AO1775">
        <f t="shared" si="878"/>
        <v>-1.8917988868072371E-3</v>
      </c>
      <c r="AP1775">
        <f t="shared" si="879"/>
        <v>0</v>
      </c>
      <c r="AQ1775">
        <f t="shared" si="880"/>
        <v>0</v>
      </c>
    </row>
    <row r="1776" spans="13:43" x14ac:dyDescent="0.25">
      <c r="M1776">
        <f t="shared" si="881"/>
        <v>1763</v>
      </c>
      <c r="N1776">
        <f t="shared" si="860"/>
        <v>5161.8153292439947</v>
      </c>
      <c r="O1776">
        <f t="shared" si="861"/>
        <v>64522.691615549935</v>
      </c>
      <c r="P1776">
        <f t="shared" si="851"/>
        <v>5.0846099804821779E-12</v>
      </c>
      <c r="Q1776">
        <f t="shared" si="852"/>
        <v>2.9084506688164381E-15</v>
      </c>
      <c r="R1776">
        <f t="shared" si="853"/>
        <v>4.7386859091166616E-12</v>
      </c>
      <c r="S1776">
        <f t="shared" si="854"/>
        <v>-7.0756505706873747E-11</v>
      </c>
      <c r="T1776">
        <f t="shared" si="855"/>
        <v>-6.5942689381988584E-11</v>
      </c>
      <c r="U1776">
        <f t="shared" si="856"/>
        <v>0</v>
      </c>
      <c r="V1776">
        <f t="shared" si="857"/>
        <v>0</v>
      </c>
      <c r="W1776">
        <f t="shared" si="862"/>
        <v>-2.8666719644482513E-7</v>
      </c>
      <c r="X1776">
        <f t="shared" si="863"/>
        <v>8.7849963555208311E-4</v>
      </c>
      <c r="Y1776">
        <f t="shared" si="858"/>
        <v>-4.478291839442924E-11</v>
      </c>
      <c r="Z1776">
        <f t="shared" si="859"/>
        <v>-4.1736177441220432E-11</v>
      </c>
      <c r="AA1776">
        <f t="shared" si="864"/>
        <v>1</v>
      </c>
      <c r="AB1776">
        <f t="shared" si="865"/>
        <v>0</v>
      </c>
      <c r="AC1776">
        <f t="shared" si="866"/>
        <v>0</v>
      </c>
      <c r="AD1776">
        <f t="shared" si="867"/>
        <v>-64523.691615549935</v>
      </c>
      <c r="AE1776">
        <f t="shared" si="868"/>
        <v>0</v>
      </c>
      <c r="AF1776">
        <f t="shared" si="869"/>
        <v>1</v>
      </c>
      <c r="AG1776">
        <f t="shared" si="870"/>
        <v>-2</v>
      </c>
      <c r="AH1776">
        <f t="shared" si="871"/>
        <v>1</v>
      </c>
      <c r="AI1776">
        <f t="shared" si="872"/>
        <v>6.4149976382571851E-5</v>
      </c>
      <c r="AJ1776">
        <f t="shared" si="873"/>
        <v>0</v>
      </c>
      <c r="AK1776" s="22">
        <f t="shared" si="874"/>
        <v>2.6716420917504845E-7</v>
      </c>
      <c r="AL1776">
        <f t="shared" si="875"/>
        <v>-2.8666719644482513E-7</v>
      </c>
      <c r="AM1776">
        <f t="shared" si="876"/>
        <v>8.7849963555208322E-4</v>
      </c>
      <c r="AN1776">
        <f t="shared" si="877"/>
        <v>-2.8666719644482513E-7</v>
      </c>
      <c r="AO1776">
        <f t="shared" si="878"/>
        <v>8.7849963555208322E-4</v>
      </c>
      <c r="AP1776">
        <f t="shared" si="879"/>
        <v>0</v>
      </c>
      <c r="AQ1776">
        <f t="shared" si="880"/>
        <v>0</v>
      </c>
    </row>
    <row r="1777" spans="13:43" x14ac:dyDescent="0.25">
      <c r="M1777">
        <f t="shared" si="881"/>
        <v>1764</v>
      </c>
      <c r="N1777">
        <f t="shared" si="860"/>
        <v>5164.7431881942175</v>
      </c>
      <c r="O1777">
        <f t="shared" si="861"/>
        <v>64559.289852427719</v>
      </c>
      <c r="P1777">
        <f t="shared" si="851"/>
        <v>-1.0192664600874663E-12</v>
      </c>
      <c r="Q1777">
        <f t="shared" si="852"/>
        <v>-5.8270067540563234E-16</v>
      </c>
      <c r="R1777">
        <f t="shared" si="853"/>
        <v>-9.4992214360434864E-13</v>
      </c>
      <c r="S1777">
        <f t="shared" si="854"/>
        <v>-1.3966931375264349E-11</v>
      </c>
      <c r="T1777">
        <f t="shared" si="855"/>
        <v>-1.3016711440134528E-11</v>
      </c>
      <c r="U1777">
        <f t="shared" si="856"/>
        <v>0</v>
      </c>
      <c r="V1777">
        <f t="shared" si="857"/>
        <v>0</v>
      </c>
      <c r="W1777">
        <f t="shared" si="862"/>
        <v>-5.6618559357481442E-8</v>
      </c>
      <c r="X1777">
        <f t="shared" si="863"/>
        <v>1.736076045582079E-4</v>
      </c>
      <c r="Y1777">
        <f t="shared" si="858"/>
        <v>-2.7496216080537062E-15</v>
      </c>
      <c r="Z1777">
        <f t="shared" si="859"/>
        <v>-2.5625550867229484E-15</v>
      </c>
      <c r="AA1777">
        <f t="shared" si="864"/>
        <v>1</v>
      </c>
      <c r="AB1777">
        <f t="shared" si="865"/>
        <v>0</v>
      </c>
      <c r="AC1777">
        <f t="shared" si="866"/>
        <v>0</v>
      </c>
      <c r="AD1777">
        <f t="shared" si="867"/>
        <v>-64560.289852427719</v>
      </c>
      <c r="AE1777">
        <f t="shared" si="868"/>
        <v>0</v>
      </c>
      <c r="AF1777">
        <f t="shared" si="869"/>
        <v>1</v>
      </c>
      <c r="AG1777">
        <f t="shared" si="870"/>
        <v>-2</v>
      </c>
      <c r="AH1777">
        <f t="shared" si="871"/>
        <v>1</v>
      </c>
      <c r="AI1777">
        <f t="shared" si="872"/>
        <v>1.2677207094383003E-5</v>
      </c>
      <c r="AJ1777">
        <f t="shared" si="873"/>
        <v>0</v>
      </c>
      <c r="AK1777" s="22">
        <f t="shared" si="874"/>
        <v>5.2766597723654988E-8</v>
      </c>
      <c r="AL1777">
        <f t="shared" si="875"/>
        <v>-5.6618559357481442E-8</v>
      </c>
      <c r="AM1777">
        <f t="shared" si="876"/>
        <v>1.736076045582079E-4</v>
      </c>
      <c r="AN1777">
        <f t="shared" si="877"/>
        <v>-5.6618559357481442E-8</v>
      </c>
      <c r="AO1777">
        <f t="shared" si="878"/>
        <v>1.736076045582079E-4</v>
      </c>
      <c r="AP1777">
        <f t="shared" si="879"/>
        <v>0</v>
      </c>
      <c r="AQ1777">
        <f t="shared" si="880"/>
        <v>0</v>
      </c>
    </row>
    <row r="1778" spans="13:43" x14ac:dyDescent="0.25">
      <c r="M1778">
        <f t="shared" si="881"/>
        <v>1765</v>
      </c>
      <c r="N1778">
        <f t="shared" si="860"/>
        <v>5167.6710471444412</v>
      </c>
      <c r="O1778">
        <f t="shared" si="861"/>
        <v>64595.888089305517</v>
      </c>
      <c r="P1778">
        <f t="shared" si="851"/>
        <v>-6.9192962722114155E-12</v>
      </c>
      <c r="Q1778">
        <f t="shared" si="852"/>
        <v>-3.9534257414058054E-15</v>
      </c>
      <c r="R1778">
        <f t="shared" si="853"/>
        <v>-6.4485519778298369E-12</v>
      </c>
      <c r="S1778">
        <f t="shared" si="854"/>
        <v>9.7768151384388208E-11</v>
      </c>
      <c r="T1778">
        <f t="shared" si="855"/>
        <v>9.1116636891321736E-11</v>
      </c>
      <c r="U1778">
        <f t="shared" si="856"/>
        <v>0</v>
      </c>
      <c r="V1778">
        <f t="shared" si="857"/>
        <v>0</v>
      </c>
      <c r="W1778">
        <f t="shared" si="862"/>
        <v>3.9655303029804249E-7</v>
      </c>
      <c r="X1778">
        <f t="shared" si="863"/>
        <v>-1.2166268781733495E-3</v>
      </c>
      <c r="Y1778">
        <f t="shared" si="858"/>
        <v>6.1414252590088363E-11</v>
      </c>
      <c r="Z1778">
        <f t="shared" si="859"/>
        <v>5.7236022917137705E-11</v>
      </c>
      <c r="AA1778">
        <f t="shared" si="864"/>
        <v>1</v>
      </c>
      <c r="AB1778">
        <f t="shared" si="865"/>
        <v>0</v>
      </c>
      <c r="AC1778">
        <f t="shared" si="866"/>
        <v>0</v>
      </c>
      <c r="AD1778">
        <f t="shared" si="867"/>
        <v>-64596.888089305517</v>
      </c>
      <c r="AE1778">
        <f t="shared" si="868"/>
        <v>0</v>
      </c>
      <c r="AF1778">
        <f t="shared" si="869"/>
        <v>1</v>
      </c>
      <c r="AG1778">
        <f t="shared" si="870"/>
        <v>-2</v>
      </c>
      <c r="AH1778">
        <f t="shared" si="871"/>
        <v>1</v>
      </c>
      <c r="AI1778">
        <f t="shared" si="872"/>
        <v>-8.8840741017383085E-5</v>
      </c>
      <c r="AJ1778">
        <f t="shared" si="873"/>
        <v>0</v>
      </c>
      <c r="AK1778" s="22">
        <f t="shared" si="874"/>
        <v>-3.6957411956947344E-7</v>
      </c>
      <c r="AL1778">
        <f t="shared" si="875"/>
        <v>3.9655303029804249E-7</v>
      </c>
      <c r="AM1778">
        <f t="shared" si="876"/>
        <v>-1.2166268781733495E-3</v>
      </c>
      <c r="AN1778">
        <f t="shared" si="877"/>
        <v>3.9655303029804249E-7</v>
      </c>
      <c r="AO1778">
        <f t="shared" si="878"/>
        <v>-1.2166268781733495E-3</v>
      </c>
      <c r="AP1778">
        <f t="shared" si="879"/>
        <v>0</v>
      </c>
      <c r="AQ1778">
        <f t="shared" si="880"/>
        <v>0</v>
      </c>
    </row>
    <row r="1779" spans="13:43" x14ac:dyDescent="0.25">
      <c r="M1779">
        <f t="shared" si="881"/>
        <v>1766</v>
      </c>
      <c r="N1779">
        <f t="shared" si="860"/>
        <v>5170.598906094664</v>
      </c>
      <c r="O1779">
        <f t="shared" si="861"/>
        <v>64632.486326183302</v>
      </c>
      <c r="P1779">
        <f t="shared" si="851"/>
        <v>-1.1556188226650784E-11</v>
      </c>
      <c r="Q1779">
        <f t="shared" si="852"/>
        <v>-6.5990326397389791E-15</v>
      </c>
      <c r="R1779">
        <f t="shared" si="853"/>
        <v>-1.0769979707969045E-11</v>
      </c>
      <c r="S1779">
        <f t="shared" si="854"/>
        <v>-1.7684309472289617E-10</v>
      </c>
      <c r="T1779">
        <f t="shared" si="855"/>
        <v>-1.6481183105582122E-10</v>
      </c>
      <c r="U1779">
        <f t="shared" si="856"/>
        <v>0</v>
      </c>
      <c r="V1779">
        <f t="shared" si="857"/>
        <v>0</v>
      </c>
      <c r="W1779">
        <f t="shared" si="862"/>
        <v>-7.1769164500272205E-7</v>
      </c>
      <c r="X1779">
        <f t="shared" si="863"/>
        <v>2.2031298193202009E-3</v>
      </c>
      <c r="Y1779">
        <f t="shared" si="858"/>
        <v>-5.9292185284997483E-12</v>
      </c>
      <c r="Z1779">
        <f t="shared" si="859"/>
        <v>-5.5258327385832129E-12</v>
      </c>
      <c r="AA1779">
        <f t="shared" si="864"/>
        <v>1</v>
      </c>
      <c r="AB1779">
        <f t="shared" si="865"/>
        <v>0</v>
      </c>
      <c r="AC1779">
        <f t="shared" si="866"/>
        <v>0</v>
      </c>
      <c r="AD1779">
        <f t="shared" si="867"/>
        <v>-64633.486326183302</v>
      </c>
      <c r="AE1779">
        <f t="shared" si="868"/>
        <v>0</v>
      </c>
      <c r="AF1779">
        <f t="shared" si="869"/>
        <v>1</v>
      </c>
      <c r="AG1779">
        <f t="shared" si="870"/>
        <v>-2</v>
      </c>
      <c r="AH1779">
        <f t="shared" si="871"/>
        <v>1</v>
      </c>
      <c r="AI1779">
        <f t="shared" si="872"/>
        <v>1.6087730392135805E-4</v>
      </c>
      <c r="AJ1779">
        <f t="shared" si="873"/>
        <v>0</v>
      </c>
      <c r="AK1779" s="22">
        <f t="shared" si="874"/>
        <v>6.6886453401931675E-7</v>
      </c>
      <c r="AL1779">
        <f t="shared" si="875"/>
        <v>-7.1769164500272205E-7</v>
      </c>
      <c r="AM1779">
        <f t="shared" si="876"/>
        <v>2.2031298193202009E-3</v>
      </c>
      <c r="AN1779">
        <f t="shared" si="877"/>
        <v>-7.1769164500272205E-7</v>
      </c>
      <c r="AO1779">
        <f t="shared" si="878"/>
        <v>2.2031298193202009E-3</v>
      </c>
      <c r="AP1779">
        <f t="shared" si="879"/>
        <v>0</v>
      </c>
      <c r="AQ1779">
        <f t="shared" si="880"/>
        <v>0</v>
      </c>
    </row>
    <row r="1780" spans="13:43" x14ac:dyDescent="0.25">
      <c r="M1780">
        <f t="shared" si="881"/>
        <v>1767</v>
      </c>
      <c r="N1780">
        <f t="shared" si="860"/>
        <v>5173.5267650448877</v>
      </c>
      <c r="O1780">
        <f t="shared" si="861"/>
        <v>64669.0845630611</v>
      </c>
      <c r="P1780">
        <f t="shared" si="851"/>
        <v>-1.4101175667126878E-11</v>
      </c>
      <c r="Q1780">
        <f t="shared" si="852"/>
        <v>-8.0477623292177087E-15</v>
      </c>
      <c r="R1780">
        <f t="shared" si="853"/>
        <v>-1.3141822616148069E-11</v>
      </c>
      <c r="S1780">
        <f t="shared" si="854"/>
        <v>2.4761532190698674E-10</v>
      </c>
      <c r="T1780">
        <f t="shared" si="855"/>
        <v>2.3076917232710786E-10</v>
      </c>
      <c r="U1780">
        <f t="shared" si="856"/>
        <v>0</v>
      </c>
      <c r="V1780">
        <f t="shared" si="857"/>
        <v>0</v>
      </c>
      <c r="W1780">
        <f t="shared" si="862"/>
        <v>1.0054791607064184E-6</v>
      </c>
      <c r="X1780">
        <f t="shared" si="863"/>
        <v>-3.0883122011913433E-3</v>
      </c>
      <c r="Y1780">
        <f t="shared" si="858"/>
        <v>1.4058850474503852E-10</v>
      </c>
      <c r="Z1780">
        <f t="shared" si="859"/>
        <v>1.3102376956667231E-10</v>
      </c>
      <c r="AA1780">
        <f t="shared" si="864"/>
        <v>1</v>
      </c>
      <c r="AB1780">
        <f t="shared" si="865"/>
        <v>0</v>
      </c>
      <c r="AC1780">
        <f t="shared" si="866"/>
        <v>0</v>
      </c>
      <c r="AD1780">
        <f t="shared" si="867"/>
        <v>-64670.0845630611</v>
      </c>
      <c r="AE1780">
        <f t="shared" si="868"/>
        <v>0</v>
      </c>
      <c r="AF1780">
        <f t="shared" si="869"/>
        <v>1</v>
      </c>
      <c r="AG1780">
        <f t="shared" si="870"/>
        <v>-2</v>
      </c>
      <c r="AH1780">
        <f t="shared" si="871"/>
        <v>1</v>
      </c>
      <c r="AI1780">
        <f t="shared" si="872"/>
        <v>-2.2551519700451844E-4</v>
      </c>
      <c r="AJ1780">
        <f t="shared" si="873"/>
        <v>0</v>
      </c>
      <c r="AK1780" s="22">
        <f t="shared" si="874"/>
        <v>-9.3707284315603454E-7</v>
      </c>
      <c r="AL1780">
        <f t="shared" si="875"/>
        <v>1.0054791607064184E-6</v>
      </c>
      <c r="AM1780">
        <f t="shared" si="876"/>
        <v>-3.0883122011913433E-3</v>
      </c>
      <c r="AN1780">
        <f t="shared" si="877"/>
        <v>1.0054791607064184E-6</v>
      </c>
      <c r="AO1780">
        <f t="shared" si="878"/>
        <v>-3.0883122011913433E-3</v>
      </c>
      <c r="AP1780">
        <f t="shared" si="879"/>
        <v>0</v>
      </c>
      <c r="AQ1780">
        <f t="shared" si="880"/>
        <v>0</v>
      </c>
    </row>
    <row r="1781" spans="13:43" x14ac:dyDescent="0.25">
      <c r="M1781">
        <f t="shared" si="881"/>
        <v>1768</v>
      </c>
      <c r="N1781">
        <f t="shared" si="860"/>
        <v>5176.4546239951114</v>
      </c>
      <c r="O1781">
        <f t="shared" si="861"/>
        <v>64705.682799938892</v>
      </c>
      <c r="P1781">
        <f t="shared" si="851"/>
        <v>-1.41041254601095E-11</v>
      </c>
      <c r="Q1781">
        <f t="shared" si="852"/>
        <v>-8.0448929684100973E-15</v>
      </c>
      <c r="R1781">
        <f t="shared" si="853"/>
        <v>-1.3144571724239982E-11</v>
      </c>
      <c r="S1781">
        <f t="shared" si="854"/>
        <v>-3.0689770990516067E-10</v>
      </c>
      <c r="T1781">
        <f t="shared" si="855"/>
        <v>-2.8601836897032685E-10</v>
      </c>
      <c r="U1781">
        <f t="shared" si="856"/>
        <v>0</v>
      </c>
      <c r="V1781">
        <f t="shared" si="857"/>
        <v>0</v>
      </c>
      <c r="W1781">
        <f t="shared" si="862"/>
        <v>-1.2469092415795319E-6</v>
      </c>
      <c r="X1781">
        <f t="shared" si="863"/>
        <v>3.8320286983702227E-3</v>
      </c>
      <c r="Y1781">
        <f t="shared" si="858"/>
        <v>-3.6285358867412087E-11</v>
      </c>
      <c r="Z1781">
        <f t="shared" si="859"/>
        <v>-3.3816737061894044E-11</v>
      </c>
      <c r="AA1781">
        <f t="shared" si="864"/>
        <v>1</v>
      </c>
      <c r="AB1781">
        <f t="shared" si="865"/>
        <v>0</v>
      </c>
      <c r="AC1781">
        <f t="shared" si="866"/>
        <v>0</v>
      </c>
      <c r="AD1781">
        <f t="shared" si="867"/>
        <v>-64706.682799938892</v>
      </c>
      <c r="AE1781">
        <f t="shared" si="868"/>
        <v>0</v>
      </c>
      <c r="AF1781">
        <f t="shared" si="869"/>
        <v>1</v>
      </c>
      <c r="AG1781">
        <f t="shared" si="870"/>
        <v>-2</v>
      </c>
      <c r="AH1781">
        <f t="shared" si="871"/>
        <v>1</v>
      </c>
      <c r="AI1781">
        <f t="shared" si="872"/>
        <v>2.7982292664424646E-4</v>
      </c>
      <c r="AJ1781">
        <f t="shared" si="873"/>
        <v>0</v>
      </c>
      <c r="AK1781" s="22">
        <f t="shared" si="874"/>
        <v>1.1620775783593104E-6</v>
      </c>
      <c r="AL1781">
        <f t="shared" si="875"/>
        <v>-1.2469092415795319E-6</v>
      </c>
      <c r="AM1781">
        <f t="shared" si="876"/>
        <v>3.8320286983702227E-3</v>
      </c>
      <c r="AN1781">
        <f t="shared" si="877"/>
        <v>-1.2469092415795319E-6</v>
      </c>
      <c r="AO1781">
        <f t="shared" si="878"/>
        <v>3.8320286983702227E-3</v>
      </c>
      <c r="AP1781">
        <f t="shared" si="879"/>
        <v>0</v>
      </c>
      <c r="AQ1781">
        <f t="shared" si="880"/>
        <v>0</v>
      </c>
    </row>
    <row r="1782" spans="13:43" x14ac:dyDescent="0.25">
      <c r="M1782">
        <f t="shared" si="881"/>
        <v>1769</v>
      </c>
      <c r="N1782">
        <f t="shared" si="860"/>
        <v>5179.3824829453342</v>
      </c>
      <c r="O1782">
        <f t="shared" si="861"/>
        <v>64742.281036816676</v>
      </c>
      <c r="P1782">
        <f t="shared" si="851"/>
        <v>-1.1573122320890725E-11</v>
      </c>
      <c r="Q1782">
        <f t="shared" si="852"/>
        <v>-6.5974951428463645E-15</v>
      </c>
      <c r="R1782">
        <f t="shared" si="853"/>
        <v>-1.0785761715648393E-11</v>
      </c>
      <c r="S1782">
        <f t="shared" si="854"/>
        <v>3.5203591518783251E-10</v>
      </c>
      <c r="T1782">
        <f t="shared" si="855"/>
        <v>3.2808566187123258E-10</v>
      </c>
      <c r="U1782">
        <f t="shared" si="856"/>
        <v>0</v>
      </c>
      <c r="V1782">
        <f t="shared" si="857"/>
        <v>0</v>
      </c>
      <c r="W1782">
        <f t="shared" si="862"/>
        <v>1.431112143110673E-6</v>
      </c>
      <c r="X1782">
        <f t="shared" si="863"/>
        <v>-4.4006134591643709E-3</v>
      </c>
      <c r="Y1782">
        <f t="shared" si="858"/>
        <v>1.6285437569412115E-10</v>
      </c>
      <c r="Z1782">
        <f t="shared" si="859"/>
        <v>1.5177481425360875E-10</v>
      </c>
      <c r="AA1782">
        <f t="shared" si="864"/>
        <v>1</v>
      </c>
      <c r="AB1782">
        <f t="shared" si="865"/>
        <v>0</v>
      </c>
      <c r="AC1782">
        <f t="shared" si="866"/>
        <v>0</v>
      </c>
      <c r="AD1782">
        <f t="shared" si="867"/>
        <v>-64743.281036816676</v>
      </c>
      <c r="AE1782">
        <f t="shared" si="868"/>
        <v>0</v>
      </c>
      <c r="AF1782">
        <f t="shared" si="869"/>
        <v>1</v>
      </c>
      <c r="AG1782">
        <f t="shared" si="870"/>
        <v>-2</v>
      </c>
      <c r="AH1782">
        <f t="shared" si="871"/>
        <v>1</v>
      </c>
      <c r="AI1782">
        <f t="shared" si="872"/>
        <v>-3.2134214615967672E-4</v>
      </c>
      <c r="AJ1782">
        <f t="shared" si="873"/>
        <v>0</v>
      </c>
      <c r="AK1782" s="22">
        <f t="shared" si="874"/>
        <v>-1.3337485024330685E-6</v>
      </c>
      <c r="AL1782">
        <f t="shared" si="875"/>
        <v>1.431112143110673E-6</v>
      </c>
      <c r="AM1782">
        <f t="shared" si="876"/>
        <v>-4.4006134591643717E-3</v>
      </c>
      <c r="AN1782">
        <f t="shared" si="877"/>
        <v>1.431112143110673E-6</v>
      </c>
      <c r="AO1782">
        <f t="shared" si="878"/>
        <v>-4.4006134591643717E-3</v>
      </c>
      <c r="AP1782">
        <f t="shared" si="879"/>
        <v>0</v>
      </c>
      <c r="AQ1782">
        <f t="shared" si="880"/>
        <v>0</v>
      </c>
    </row>
    <row r="1783" spans="13:43" x14ac:dyDescent="0.25">
      <c r="M1783">
        <f t="shared" si="881"/>
        <v>1770</v>
      </c>
      <c r="N1783">
        <f t="shared" si="860"/>
        <v>5182.3103418955579</v>
      </c>
      <c r="O1783">
        <f t="shared" si="861"/>
        <v>64778.879273694474</v>
      </c>
      <c r="P1783">
        <f t="shared" si="851"/>
        <v>-6.9714635185191395E-12</v>
      </c>
      <c r="Q1783">
        <f t="shared" si="852"/>
        <v>-3.9719800763807341E-15</v>
      </c>
      <c r="R1783">
        <f t="shared" si="853"/>
        <v>-6.4971701011361971E-12</v>
      </c>
      <c r="S1783">
        <f t="shared" si="854"/>
        <v>-3.8102714868432643E-10</v>
      </c>
      <c r="T1783">
        <f t="shared" si="855"/>
        <v>-3.5510451881111504E-10</v>
      </c>
      <c r="U1783">
        <f t="shared" si="856"/>
        <v>0</v>
      </c>
      <c r="V1783">
        <f t="shared" si="857"/>
        <v>0</v>
      </c>
      <c r="W1783">
        <f t="shared" si="862"/>
        <v>-1.549843954142361E-6</v>
      </c>
      <c r="X1783">
        <f t="shared" si="863"/>
        <v>4.7684039315388036E-3</v>
      </c>
      <c r="Y1783">
        <f t="shared" si="858"/>
        <v>-9.1091009512973847E-11</v>
      </c>
      <c r="Z1783">
        <f t="shared" si="859"/>
        <v>-8.4893764690563287E-11</v>
      </c>
      <c r="AA1783">
        <f t="shared" si="864"/>
        <v>1</v>
      </c>
      <c r="AB1783">
        <f t="shared" si="865"/>
        <v>0</v>
      </c>
      <c r="AC1783">
        <f t="shared" si="866"/>
        <v>0</v>
      </c>
      <c r="AD1783">
        <f t="shared" si="867"/>
        <v>-64779.879273694474</v>
      </c>
      <c r="AE1783">
        <f t="shared" si="868"/>
        <v>0</v>
      </c>
      <c r="AF1783">
        <f t="shared" si="869"/>
        <v>1</v>
      </c>
      <c r="AG1783">
        <f t="shared" si="870"/>
        <v>-2</v>
      </c>
      <c r="AH1783">
        <f t="shared" si="871"/>
        <v>1</v>
      </c>
      <c r="AI1783">
        <f t="shared" si="872"/>
        <v>3.4819892838970667E-4</v>
      </c>
      <c r="AJ1783">
        <f t="shared" si="873"/>
        <v>0</v>
      </c>
      <c r="AK1783" s="22">
        <f t="shared" si="874"/>
        <v>1.4444025667682865E-6</v>
      </c>
      <c r="AL1783">
        <f t="shared" si="875"/>
        <v>-1.549843954142361E-6</v>
      </c>
      <c r="AM1783">
        <f t="shared" si="876"/>
        <v>4.7684039315388036E-3</v>
      </c>
      <c r="AN1783">
        <f t="shared" si="877"/>
        <v>-1.549843954142361E-6</v>
      </c>
      <c r="AO1783">
        <f t="shared" si="878"/>
        <v>4.7684039315388036E-3</v>
      </c>
      <c r="AP1783">
        <f t="shared" si="879"/>
        <v>0</v>
      </c>
      <c r="AQ1783">
        <f t="shared" si="880"/>
        <v>0</v>
      </c>
    </row>
    <row r="1784" spans="13:43" x14ac:dyDescent="0.25">
      <c r="M1784">
        <f t="shared" si="881"/>
        <v>1771</v>
      </c>
      <c r="N1784">
        <f t="shared" si="860"/>
        <v>5185.2382008457816</v>
      </c>
      <c r="O1784">
        <f t="shared" si="861"/>
        <v>64815.477510572273</v>
      </c>
      <c r="P1784">
        <f t="shared" si="851"/>
        <v>-1.1328837432587347E-12</v>
      </c>
      <c r="Q1784">
        <f t="shared" si="852"/>
        <v>-6.45094222389687E-16</v>
      </c>
      <c r="R1784">
        <f t="shared" si="853"/>
        <v>-1.0558096395701163E-12</v>
      </c>
      <c r="S1784">
        <f t="shared" si="854"/>
        <v>3.9260895109407269E-10</v>
      </c>
      <c r="T1784">
        <f t="shared" si="855"/>
        <v>3.658983700783529E-10</v>
      </c>
      <c r="U1784">
        <f t="shared" si="856"/>
        <v>0</v>
      </c>
      <c r="V1784">
        <f t="shared" si="857"/>
        <v>0</v>
      </c>
      <c r="W1784">
        <f t="shared" si="862"/>
        <v>1.5978553823710802E-6</v>
      </c>
      <c r="X1784">
        <f t="shared" si="863"/>
        <v>-4.9188989751471649E-3</v>
      </c>
      <c r="Y1784">
        <f t="shared" si="858"/>
        <v>1.301890869781748E-10</v>
      </c>
      <c r="Z1784">
        <f t="shared" si="859"/>
        <v>1.2133186111665952E-10</v>
      </c>
      <c r="AA1784">
        <f t="shared" si="864"/>
        <v>1</v>
      </c>
      <c r="AB1784">
        <f t="shared" si="865"/>
        <v>0</v>
      </c>
      <c r="AC1784">
        <f t="shared" si="866"/>
        <v>0</v>
      </c>
      <c r="AD1784">
        <f t="shared" si="867"/>
        <v>-64816.477510572273</v>
      </c>
      <c r="AE1784">
        <f t="shared" si="868"/>
        <v>0</v>
      </c>
      <c r="AF1784">
        <f t="shared" si="869"/>
        <v>1</v>
      </c>
      <c r="AG1784">
        <f t="shared" si="870"/>
        <v>-2</v>
      </c>
      <c r="AH1784">
        <f t="shared" si="871"/>
        <v>1</v>
      </c>
      <c r="AI1784">
        <f t="shared" si="872"/>
        <v>-3.5918833296105817E-4</v>
      </c>
      <c r="AJ1784">
        <f t="shared" si="873"/>
        <v>0</v>
      </c>
      <c r="AK1784" s="22">
        <f t="shared" si="874"/>
        <v>-1.4891476070560027E-6</v>
      </c>
      <c r="AL1784">
        <f t="shared" si="875"/>
        <v>1.5978553823710802E-6</v>
      </c>
      <c r="AM1784">
        <f t="shared" si="876"/>
        <v>-4.9188989751471658E-3</v>
      </c>
      <c r="AN1784">
        <f t="shared" si="877"/>
        <v>1.5978553823710802E-6</v>
      </c>
      <c r="AO1784">
        <f t="shared" si="878"/>
        <v>-4.9188989751471658E-3</v>
      </c>
      <c r="AP1784">
        <f t="shared" si="879"/>
        <v>0</v>
      </c>
      <c r="AQ1784">
        <f t="shared" si="880"/>
        <v>0</v>
      </c>
    </row>
    <row r="1785" spans="13:43" x14ac:dyDescent="0.25">
      <c r="M1785">
        <f t="shared" si="881"/>
        <v>1772</v>
      </c>
      <c r="N1785">
        <f t="shared" si="860"/>
        <v>5188.1660597960054</v>
      </c>
      <c r="O1785">
        <f t="shared" si="861"/>
        <v>64852.075747450064</v>
      </c>
      <c r="P1785">
        <f t="shared" si="851"/>
        <v>4.8894830092537301E-12</v>
      </c>
      <c r="Q1785">
        <f t="shared" si="852"/>
        <v>2.7826308293075965E-15</v>
      </c>
      <c r="R1785">
        <f t="shared" si="853"/>
        <v>4.5568341185962072E-12</v>
      </c>
      <c r="S1785">
        <f t="shared" si="854"/>
        <v>-3.8631403762631909E-10</v>
      </c>
      <c r="T1785">
        <f t="shared" si="855"/>
        <v>-3.6003172192574006E-10</v>
      </c>
      <c r="U1785">
        <f t="shared" si="856"/>
        <v>0</v>
      </c>
      <c r="V1785">
        <f t="shared" si="857"/>
        <v>0</v>
      </c>
      <c r="W1785">
        <f t="shared" si="862"/>
        <v>-1.5731235936071299E-6</v>
      </c>
      <c r="X1785">
        <f t="shared" si="863"/>
        <v>4.8454990021247306E-3</v>
      </c>
      <c r="Y1785">
        <f t="shared" si="858"/>
        <v>-1.4459159919829728E-10</v>
      </c>
      <c r="Z1785">
        <f t="shared" si="859"/>
        <v>-1.3475451929011949E-10</v>
      </c>
      <c r="AA1785">
        <f t="shared" si="864"/>
        <v>1</v>
      </c>
      <c r="AB1785">
        <f t="shared" si="865"/>
        <v>0</v>
      </c>
      <c r="AC1785">
        <f t="shared" si="866"/>
        <v>0</v>
      </c>
      <c r="AD1785">
        <f t="shared" si="867"/>
        <v>-64853.075747450064</v>
      </c>
      <c r="AE1785">
        <f t="shared" si="868"/>
        <v>0</v>
      </c>
      <c r="AF1785">
        <f t="shared" si="869"/>
        <v>1</v>
      </c>
      <c r="AG1785">
        <f t="shared" si="870"/>
        <v>-2</v>
      </c>
      <c r="AH1785">
        <f t="shared" si="871"/>
        <v>1</v>
      </c>
      <c r="AI1785">
        <f t="shared" si="872"/>
        <v>3.5382845233901335E-4</v>
      </c>
      <c r="AJ1785">
        <f t="shared" si="873"/>
        <v>0</v>
      </c>
      <c r="AK1785" s="22">
        <f t="shared" si="874"/>
        <v>1.4660984096991055E-6</v>
      </c>
      <c r="AL1785">
        <f t="shared" si="875"/>
        <v>-1.5731235936071299E-6</v>
      </c>
      <c r="AM1785">
        <f t="shared" si="876"/>
        <v>4.8454990021247306E-3</v>
      </c>
      <c r="AN1785">
        <f t="shared" si="877"/>
        <v>-1.5731235936071299E-6</v>
      </c>
      <c r="AO1785">
        <f t="shared" si="878"/>
        <v>4.8454990021247306E-3</v>
      </c>
      <c r="AP1785">
        <f t="shared" si="879"/>
        <v>0</v>
      </c>
      <c r="AQ1785">
        <f t="shared" si="880"/>
        <v>0</v>
      </c>
    </row>
    <row r="1786" spans="13:43" x14ac:dyDescent="0.25">
      <c r="M1786">
        <f t="shared" si="881"/>
        <v>1773</v>
      </c>
      <c r="N1786">
        <f t="shared" si="860"/>
        <v>5191.0939187462291</v>
      </c>
      <c r="O1786">
        <f t="shared" si="861"/>
        <v>64888.673984327863</v>
      </c>
      <c r="P1786">
        <f t="shared" si="851"/>
        <v>1.0013046115390679E-11</v>
      </c>
      <c r="Q1786">
        <f t="shared" si="852"/>
        <v>5.6952638572919615E-15</v>
      </c>
      <c r="R1786">
        <f t="shared" si="853"/>
        <v>9.3318230339148937E-12</v>
      </c>
      <c r="S1786">
        <f t="shared" si="854"/>
        <v>3.6248883574895485E-10</v>
      </c>
      <c r="T1786">
        <f t="shared" si="855"/>
        <v>3.3782743313043322E-10</v>
      </c>
      <c r="U1786">
        <f t="shared" si="856"/>
        <v>0</v>
      </c>
      <c r="V1786">
        <f t="shared" si="857"/>
        <v>0</v>
      </c>
      <c r="W1786">
        <f t="shared" si="862"/>
        <v>1.4769368765774471E-6</v>
      </c>
      <c r="X1786">
        <f t="shared" si="863"/>
        <v>-4.5517949573095759E-3</v>
      </c>
      <c r="Y1786">
        <f t="shared" si="858"/>
        <v>7.1890277588297917E-11</v>
      </c>
      <c r="Z1786">
        <f t="shared" si="859"/>
        <v>6.6999326736531582E-11</v>
      </c>
      <c r="AA1786">
        <f t="shared" si="864"/>
        <v>1</v>
      </c>
      <c r="AB1786">
        <f t="shared" si="865"/>
        <v>0</v>
      </c>
      <c r="AC1786">
        <f t="shared" si="866"/>
        <v>0</v>
      </c>
      <c r="AD1786">
        <f t="shared" si="867"/>
        <v>-64889.673984327863</v>
      </c>
      <c r="AE1786">
        <f t="shared" si="868"/>
        <v>0</v>
      </c>
      <c r="AF1786">
        <f t="shared" si="869"/>
        <v>1</v>
      </c>
      <c r="AG1786">
        <f t="shared" si="870"/>
        <v>-2</v>
      </c>
      <c r="AH1786">
        <f t="shared" si="871"/>
        <v>1</v>
      </c>
      <c r="AI1786">
        <f t="shared" si="872"/>
        <v>-3.3238151314360847E-4</v>
      </c>
      <c r="AJ1786">
        <f t="shared" si="873"/>
        <v>0</v>
      </c>
      <c r="AK1786" s="22">
        <f t="shared" si="874"/>
        <v>-1.376455616567993E-6</v>
      </c>
      <c r="AL1786">
        <f t="shared" si="875"/>
        <v>1.4769368765774471E-6</v>
      </c>
      <c r="AM1786">
        <f t="shared" si="876"/>
        <v>-4.5517949573095759E-3</v>
      </c>
      <c r="AN1786">
        <f t="shared" si="877"/>
        <v>1.4769368765774471E-6</v>
      </c>
      <c r="AO1786">
        <f t="shared" si="878"/>
        <v>-4.5517949573095759E-3</v>
      </c>
      <c r="AP1786">
        <f t="shared" si="879"/>
        <v>0</v>
      </c>
      <c r="AQ1786">
        <f t="shared" si="880"/>
        <v>0</v>
      </c>
    </row>
    <row r="1787" spans="13:43" x14ac:dyDescent="0.25">
      <c r="M1787">
        <f t="shared" si="881"/>
        <v>1774</v>
      </c>
      <c r="N1787">
        <f t="shared" si="860"/>
        <v>5194.0217776964528</v>
      </c>
      <c r="O1787">
        <f t="shared" si="861"/>
        <v>64925.272221205661</v>
      </c>
      <c r="P1787">
        <f t="shared" si="851"/>
        <v>1.3320350552175683E-11</v>
      </c>
      <c r="Q1787">
        <f t="shared" si="852"/>
        <v>7.572136034533896E-15</v>
      </c>
      <c r="R1787">
        <f t="shared" si="853"/>
        <v>1.241411980631471E-11</v>
      </c>
      <c r="S1787">
        <f t="shared" si="854"/>
        <v>-3.2227499669903196E-10</v>
      </c>
      <c r="T1787">
        <f t="shared" si="855"/>
        <v>-3.0034948434206151E-10</v>
      </c>
      <c r="U1787">
        <f t="shared" si="856"/>
        <v>0</v>
      </c>
      <c r="V1787">
        <f t="shared" si="857"/>
        <v>0</v>
      </c>
      <c r="W1787">
        <f t="shared" si="862"/>
        <v>-1.3138286172240495E-6</v>
      </c>
      <c r="X1787">
        <f t="shared" si="863"/>
        <v>4.0513935042930998E-3</v>
      </c>
      <c r="Y1787">
        <f t="shared" si="858"/>
        <v>-1.6099342032000473E-10</v>
      </c>
      <c r="Z1787">
        <f t="shared" si="859"/>
        <v>-1.5004046628145927E-10</v>
      </c>
      <c r="AA1787">
        <f t="shared" si="864"/>
        <v>1</v>
      </c>
      <c r="AB1787">
        <f t="shared" si="865"/>
        <v>0</v>
      </c>
      <c r="AC1787">
        <f t="shared" si="866"/>
        <v>0</v>
      </c>
      <c r="AD1787">
        <f t="shared" si="867"/>
        <v>-64926.272221205661</v>
      </c>
      <c r="AE1787">
        <f t="shared" si="868"/>
        <v>0</v>
      </c>
      <c r="AF1787">
        <f t="shared" si="869"/>
        <v>1</v>
      </c>
      <c r="AG1787">
        <f t="shared" si="870"/>
        <v>-2</v>
      </c>
      <c r="AH1787">
        <f t="shared" si="871"/>
        <v>1</v>
      </c>
      <c r="AI1787">
        <f t="shared" si="872"/>
        <v>2.9584111023935842E-4</v>
      </c>
      <c r="AJ1787">
        <f t="shared" si="873"/>
        <v>0</v>
      </c>
      <c r="AK1787" s="22">
        <f t="shared" si="874"/>
        <v>1.2244441912619369E-6</v>
      </c>
      <c r="AL1787">
        <f t="shared" si="875"/>
        <v>-1.3138286172240495E-6</v>
      </c>
      <c r="AM1787">
        <f t="shared" si="876"/>
        <v>4.0513935042930998E-3</v>
      </c>
      <c r="AN1787">
        <f t="shared" si="877"/>
        <v>-1.3138286172240495E-6</v>
      </c>
      <c r="AO1787">
        <f t="shared" si="878"/>
        <v>4.0513935042930998E-3</v>
      </c>
      <c r="AP1787">
        <f t="shared" si="879"/>
        <v>0</v>
      </c>
      <c r="AQ1787">
        <f t="shared" si="880"/>
        <v>0</v>
      </c>
    </row>
    <row r="1788" spans="13:43" x14ac:dyDescent="0.25">
      <c r="M1788">
        <f t="shared" si="881"/>
        <v>1775</v>
      </c>
      <c r="N1788">
        <f t="shared" si="860"/>
        <v>5196.9496366466756</v>
      </c>
      <c r="O1788">
        <f t="shared" si="861"/>
        <v>64961.870458083446</v>
      </c>
      <c r="P1788">
        <f t="shared" si="851"/>
        <v>1.4223344231954931E-11</v>
      </c>
      <c r="Q1788">
        <f t="shared" si="852"/>
        <v>8.080899995398258E-15</v>
      </c>
      <c r="R1788">
        <f t="shared" si="853"/>
        <v>1.3255679619715688E-11</v>
      </c>
      <c r="S1788">
        <f t="shared" si="854"/>
        <v>2.6755484574867388E-10</v>
      </c>
      <c r="T1788">
        <f t="shared" si="855"/>
        <v>2.4935213956073989E-10</v>
      </c>
      <c r="U1788">
        <f t="shared" si="856"/>
        <v>0</v>
      </c>
      <c r="V1788">
        <f t="shared" si="857"/>
        <v>0</v>
      </c>
      <c r="W1788">
        <f t="shared" si="862"/>
        <v>1.0913639232998125E-6</v>
      </c>
      <c r="X1788">
        <f t="shared" si="863"/>
        <v>-3.3672868908680344E-3</v>
      </c>
      <c r="Y1788">
        <f t="shared" si="858"/>
        <v>2.321428716673054E-11</v>
      </c>
      <c r="Z1788">
        <f t="shared" si="859"/>
        <v>2.1634936781668861E-11</v>
      </c>
      <c r="AA1788">
        <f t="shared" si="864"/>
        <v>1</v>
      </c>
      <c r="AB1788">
        <f t="shared" si="865"/>
        <v>0</v>
      </c>
      <c r="AC1788">
        <f t="shared" si="866"/>
        <v>0</v>
      </c>
      <c r="AD1788">
        <f t="shared" si="867"/>
        <v>-64962.870458083446</v>
      </c>
      <c r="AE1788">
        <f t="shared" si="868"/>
        <v>0</v>
      </c>
      <c r="AF1788">
        <f t="shared" si="869"/>
        <v>1</v>
      </c>
      <c r="AG1788">
        <f t="shared" si="870"/>
        <v>-2</v>
      </c>
      <c r="AH1788">
        <f t="shared" si="871"/>
        <v>1</v>
      </c>
      <c r="AI1788">
        <f t="shared" si="872"/>
        <v>-2.4588619239627508E-4</v>
      </c>
      <c r="AJ1788">
        <f t="shared" si="873"/>
        <v>0</v>
      </c>
      <c r="AK1788" s="22">
        <f t="shared" si="874"/>
        <v>-1.0171145603912577E-6</v>
      </c>
      <c r="AL1788">
        <f t="shared" si="875"/>
        <v>1.0913639232998125E-6</v>
      </c>
      <c r="AM1788">
        <f t="shared" si="876"/>
        <v>-3.3672868908680344E-3</v>
      </c>
      <c r="AN1788">
        <f t="shared" si="877"/>
        <v>1.0913639232998125E-6</v>
      </c>
      <c r="AO1788">
        <f t="shared" si="878"/>
        <v>-3.3672868908680344E-3</v>
      </c>
      <c r="AP1788">
        <f t="shared" si="879"/>
        <v>0</v>
      </c>
      <c r="AQ1788">
        <f t="shared" si="880"/>
        <v>0</v>
      </c>
    </row>
    <row r="1789" spans="13:43" x14ac:dyDescent="0.25">
      <c r="M1789">
        <f t="shared" si="881"/>
        <v>1776</v>
      </c>
      <c r="N1789">
        <f t="shared" si="860"/>
        <v>5199.8774955968993</v>
      </c>
      <c r="O1789">
        <f t="shared" si="861"/>
        <v>64998.468694961244</v>
      </c>
      <c r="P1789">
        <f t="shared" si="851"/>
        <v>1.2567912068633036E-11</v>
      </c>
      <c r="Q1789">
        <f t="shared" si="852"/>
        <v>7.1363565568502674E-15</v>
      </c>
      <c r="R1789">
        <f t="shared" si="853"/>
        <v>1.1712872384560147E-11</v>
      </c>
      <c r="S1789">
        <f t="shared" si="854"/>
        <v>-2.0086337093807969E-10</v>
      </c>
      <c r="T1789">
        <f t="shared" si="855"/>
        <v>-1.8719792258907705E-10</v>
      </c>
      <c r="U1789">
        <f t="shared" si="856"/>
        <v>0</v>
      </c>
      <c r="V1789">
        <f t="shared" si="857"/>
        <v>0</v>
      </c>
      <c r="W1789">
        <f t="shared" si="862"/>
        <v>-8.1978892961614123E-7</v>
      </c>
      <c r="X1789">
        <f t="shared" si="863"/>
        <v>2.5307966654461969E-3</v>
      </c>
      <c r="Y1789">
        <f t="shared" si="858"/>
        <v>-1.1897676718958839E-10</v>
      </c>
      <c r="Z1789">
        <f t="shared" si="859"/>
        <v>-1.1088235525590788E-10</v>
      </c>
      <c r="AA1789">
        <f t="shared" si="864"/>
        <v>1</v>
      </c>
      <c r="AB1789">
        <f t="shared" si="865"/>
        <v>0</v>
      </c>
      <c r="AC1789">
        <f t="shared" si="866"/>
        <v>0</v>
      </c>
      <c r="AD1789">
        <f t="shared" si="867"/>
        <v>-64999.468694961244</v>
      </c>
      <c r="AE1789">
        <f t="shared" si="868"/>
        <v>0</v>
      </c>
      <c r="AF1789">
        <f t="shared" si="869"/>
        <v>1</v>
      </c>
      <c r="AG1789">
        <f t="shared" si="870"/>
        <v>-2</v>
      </c>
      <c r="AH1789">
        <f t="shared" si="871"/>
        <v>1</v>
      </c>
      <c r="AI1789">
        <f t="shared" si="872"/>
        <v>1.8480392972935425E-4</v>
      </c>
      <c r="AJ1789">
        <f t="shared" si="873"/>
        <v>0</v>
      </c>
      <c r="AK1789" s="22">
        <f t="shared" si="874"/>
        <v>7.6401577783424663E-7</v>
      </c>
      <c r="AL1789">
        <f t="shared" si="875"/>
        <v>-8.1978892961614123E-7</v>
      </c>
      <c r="AM1789">
        <f t="shared" si="876"/>
        <v>2.5307966654461969E-3</v>
      </c>
      <c r="AN1789">
        <f t="shared" si="877"/>
        <v>-8.1978892961614123E-7</v>
      </c>
      <c r="AO1789">
        <f t="shared" si="878"/>
        <v>2.5307966654461969E-3</v>
      </c>
      <c r="AP1789">
        <f t="shared" si="879"/>
        <v>0</v>
      </c>
      <c r="AQ1789">
        <f t="shared" si="880"/>
        <v>0</v>
      </c>
    </row>
    <row r="1790" spans="13:43" x14ac:dyDescent="0.25">
      <c r="M1790">
        <f t="shared" si="881"/>
        <v>1777</v>
      </c>
      <c r="N1790">
        <f t="shared" si="860"/>
        <v>5202.8053545471221</v>
      </c>
      <c r="O1790">
        <f t="shared" si="861"/>
        <v>65035.066931839028</v>
      </c>
      <c r="P1790">
        <f t="shared" si="851"/>
        <v>8.6600988107981397E-12</v>
      </c>
      <c r="Q1790">
        <f t="shared" si="852"/>
        <v>4.9146408731177538E-15</v>
      </c>
      <c r="R1790">
        <f t="shared" si="853"/>
        <v>8.070921538488481E-12</v>
      </c>
      <c r="S1790">
        <f t="shared" si="854"/>
        <v>1.2527086109621367E-10</v>
      </c>
      <c r="T1790">
        <f t="shared" si="855"/>
        <v>1.1674823960504538E-10</v>
      </c>
      <c r="U1790">
        <f t="shared" si="856"/>
        <v>0</v>
      </c>
      <c r="V1790">
        <f t="shared" si="857"/>
        <v>0</v>
      </c>
      <c r="W1790">
        <f t="shared" si="862"/>
        <v>5.1155903287638597E-7</v>
      </c>
      <c r="X1790">
        <f t="shared" si="863"/>
        <v>-1.5801397639305524E-3</v>
      </c>
      <c r="Y1790">
        <f t="shared" si="858"/>
        <v>2.1293353450174316E-12</v>
      </c>
      <c r="Z1790">
        <f t="shared" si="859"/>
        <v>1.9844691006686348E-12</v>
      </c>
      <c r="AA1790">
        <f t="shared" si="864"/>
        <v>1</v>
      </c>
      <c r="AB1790">
        <f t="shared" si="865"/>
        <v>0</v>
      </c>
      <c r="AC1790">
        <f t="shared" si="866"/>
        <v>0</v>
      </c>
      <c r="AD1790">
        <f t="shared" si="867"/>
        <v>-65036.066931839028</v>
      </c>
      <c r="AE1790">
        <f t="shared" si="868"/>
        <v>0</v>
      </c>
      <c r="AF1790">
        <f t="shared" si="869"/>
        <v>1</v>
      </c>
      <c r="AG1790">
        <f t="shared" si="870"/>
        <v>-2</v>
      </c>
      <c r="AH1790">
        <f t="shared" si="871"/>
        <v>1</v>
      </c>
      <c r="AI1790">
        <f t="shared" si="872"/>
        <v>-1.1538500594437673E-4</v>
      </c>
      <c r="AJ1790">
        <f t="shared" si="873"/>
        <v>0</v>
      </c>
      <c r="AK1790" s="22">
        <f t="shared" si="874"/>
        <v>-4.7675585542999939E-7</v>
      </c>
      <c r="AL1790">
        <f t="shared" si="875"/>
        <v>5.1155903287638597E-7</v>
      </c>
      <c r="AM1790">
        <f t="shared" si="876"/>
        <v>-1.5801397639305526E-3</v>
      </c>
      <c r="AN1790">
        <f t="shared" si="877"/>
        <v>5.1155903287638597E-7</v>
      </c>
      <c r="AO1790">
        <f t="shared" si="878"/>
        <v>-1.5801397639305526E-3</v>
      </c>
      <c r="AP1790">
        <f t="shared" si="879"/>
        <v>0</v>
      </c>
      <c r="AQ1790">
        <f t="shared" si="880"/>
        <v>0</v>
      </c>
    </row>
    <row r="1791" spans="13:43" x14ac:dyDescent="0.25">
      <c r="M1791">
        <f t="shared" si="881"/>
        <v>1778</v>
      </c>
      <c r="N1791">
        <f t="shared" si="860"/>
        <v>5205.7332134973458</v>
      </c>
      <c r="O1791">
        <f t="shared" si="861"/>
        <v>65071.66516871682</v>
      </c>
      <c r="P1791">
        <f t="shared" si="851"/>
        <v>3.2095740022061326E-12</v>
      </c>
      <c r="Q1791">
        <f t="shared" si="852"/>
        <v>1.8204217075541212E-15</v>
      </c>
      <c r="R1791">
        <f t="shared" si="853"/>
        <v>2.9912152863058084E-12</v>
      </c>
      <c r="S1791">
        <f t="shared" si="854"/>
        <v>-4.4241623277618635E-11</v>
      </c>
      <c r="T1791">
        <f t="shared" si="855"/>
        <v>-4.1231708553232649E-11</v>
      </c>
      <c r="U1791">
        <f t="shared" si="856"/>
        <v>0</v>
      </c>
      <c r="V1791">
        <f t="shared" si="857"/>
        <v>0</v>
      </c>
      <c r="W1791">
        <f t="shared" si="862"/>
        <v>-1.8076777116822642E-7</v>
      </c>
      <c r="X1791">
        <f t="shared" si="863"/>
        <v>5.5868260625499305E-4</v>
      </c>
      <c r="Y1791">
        <f t="shared" si="858"/>
        <v>-2.8133735827981302E-11</v>
      </c>
      <c r="Z1791">
        <f t="shared" si="859"/>
        <v>-2.6219697882554969E-11</v>
      </c>
      <c r="AA1791">
        <f t="shared" si="864"/>
        <v>1</v>
      </c>
      <c r="AB1791">
        <f t="shared" si="865"/>
        <v>0</v>
      </c>
      <c r="AC1791">
        <f t="shared" si="866"/>
        <v>0</v>
      </c>
      <c r="AD1791">
        <f t="shared" si="867"/>
        <v>-65072.66516871682</v>
      </c>
      <c r="AE1791">
        <f t="shared" si="868"/>
        <v>0</v>
      </c>
      <c r="AF1791">
        <f t="shared" si="869"/>
        <v>1</v>
      </c>
      <c r="AG1791">
        <f t="shared" si="870"/>
        <v>-2</v>
      </c>
      <c r="AH1791">
        <f t="shared" si="871"/>
        <v>1</v>
      </c>
      <c r="AI1791">
        <f t="shared" si="872"/>
        <v>4.0796128529955851E-5</v>
      </c>
      <c r="AJ1791">
        <f t="shared" si="873"/>
        <v>0</v>
      </c>
      <c r="AK1791" s="22">
        <f t="shared" si="874"/>
        <v>1.6846949782686631E-7</v>
      </c>
      <c r="AL1791">
        <f t="shared" si="875"/>
        <v>-1.8076777116822642E-7</v>
      </c>
      <c r="AM1791">
        <f t="shared" si="876"/>
        <v>5.5868260625499305E-4</v>
      </c>
      <c r="AN1791">
        <f t="shared" si="877"/>
        <v>-1.8076777116822642E-7</v>
      </c>
      <c r="AO1791">
        <f t="shared" si="878"/>
        <v>5.5868260625499305E-4</v>
      </c>
      <c r="AP1791">
        <f t="shared" si="879"/>
        <v>0</v>
      </c>
      <c r="AQ1791">
        <f t="shared" si="880"/>
        <v>0</v>
      </c>
    </row>
    <row r="1792" spans="13:43" x14ac:dyDescent="0.25">
      <c r="M1792">
        <f t="shared" si="881"/>
        <v>1779</v>
      </c>
      <c r="N1792">
        <f t="shared" si="860"/>
        <v>5208.6610724475695</v>
      </c>
      <c r="O1792">
        <f t="shared" si="861"/>
        <v>65108.263405594618</v>
      </c>
      <c r="P1792">
        <f t="shared" si="851"/>
        <v>-2.7992251131911914E-12</v>
      </c>
      <c r="Q1792">
        <f t="shared" si="852"/>
        <v>-1.5867855844557567E-15</v>
      </c>
      <c r="R1792">
        <f t="shared" si="853"/>
        <v>-2.6087838892741767E-12</v>
      </c>
      <c r="S1792">
        <f t="shared" si="854"/>
        <v>-3.8524722064045246E-11</v>
      </c>
      <c r="T1792">
        <f t="shared" si="855"/>
        <v>-3.5903748428746735E-11</v>
      </c>
      <c r="U1792">
        <f t="shared" si="856"/>
        <v>0</v>
      </c>
      <c r="V1792">
        <f t="shared" si="857"/>
        <v>0</v>
      </c>
      <c r="W1792">
        <f t="shared" si="862"/>
        <v>-1.5749747000990873E-7</v>
      </c>
      <c r="X1792">
        <f t="shared" si="863"/>
        <v>4.8703704322636618E-4</v>
      </c>
      <c r="Y1792">
        <f t="shared" si="858"/>
        <v>-6.0840346365755116E-14</v>
      </c>
      <c r="Z1792">
        <f t="shared" si="859"/>
        <v>-5.6701161571067573E-14</v>
      </c>
      <c r="AA1792">
        <f t="shared" si="864"/>
        <v>1</v>
      </c>
      <c r="AB1792">
        <f t="shared" si="865"/>
        <v>0</v>
      </c>
      <c r="AC1792">
        <f t="shared" si="866"/>
        <v>0</v>
      </c>
      <c r="AD1792">
        <f t="shared" si="867"/>
        <v>-65109.263405594618</v>
      </c>
      <c r="AE1792">
        <f t="shared" si="868"/>
        <v>0</v>
      </c>
      <c r="AF1792">
        <f t="shared" si="869"/>
        <v>1</v>
      </c>
      <c r="AG1792">
        <f t="shared" si="870"/>
        <v>-2</v>
      </c>
      <c r="AH1792">
        <f t="shared" si="871"/>
        <v>1</v>
      </c>
      <c r="AI1792">
        <f t="shared" si="872"/>
        <v>3.5564419267650288E-5</v>
      </c>
      <c r="AJ1792">
        <f t="shared" si="873"/>
        <v>0</v>
      </c>
      <c r="AK1792" s="22">
        <f t="shared" si="874"/>
        <v>1.4678235788435202E-7</v>
      </c>
      <c r="AL1792">
        <f t="shared" si="875"/>
        <v>-1.5749747000990873E-7</v>
      </c>
      <c r="AM1792">
        <f t="shared" si="876"/>
        <v>4.8703704322636623E-4</v>
      </c>
      <c r="AN1792">
        <f t="shared" si="877"/>
        <v>-1.5749747000990873E-7</v>
      </c>
      <c r="AO1792">
        <f t="shared" si="878"/>
        <v>4.8703704322636623E-4</v>
      </c>
      <c r="AP1792">
        <f t="shared" si="879"/>
        <v>0</v>
      </c>
      <c r="AQ1792">
        <f t="shared" si="880"/>
        <v>0</v>
      </c>
    </row>
    <row r="1793" spans="13:43" x14ac:dyDescent="0.25">
      <c r="M1793">
        <f t="shared" si="881"/>
        <v>1780</v>
      </c>
      <c r="N1793">
        <f t="shared" si="860"/>
        <v>5211.5889313977932</v>
      </c>
      <c r="O1793">
        <f t="shared" si="861"/>
        <v>65144.861642472417</v>
      </c>
      <c r="P1793">
        <f t="shared" si="851"/>
        <v>-8.2848794493437988E-12</v>
      </c>
      <c r="Q1793">
        <f t="shared" si="852"/>
        <v>-4.6937781602961588E-15</v>
      </c>
      <c r="R1793">
        <f t="shared" si="853"/>
        <v>-7.7212296825198505E-12</v>
      </c>
      <c r="S1793">
        <f t="shared" si="854"/>
        <v>1.1926210038156845E-10</v>
      </c>
      <c r="T1793">
        <f t="shared" si="855"/>
        <v>1.1114827621767794E-10</v>
      </c>
      <c r="U1793">
        <f t="shared" si="856"/>
        <v>0</v>
      </c>
      <c r="V1793">
        <f t="shared" si="857"/>
        <v>0</v>
      </c>
      <c r="W1793">
        <f t="shared" si="862"/>
        <v>4.8784347637935224E-7</v>
      </c>
      <c r="X1793">
        <f t="shared" si="863"/>
        <v>-1.5094302249448303E-3</v>
      </c>
      <c r="Y1793">
        <f t="shared" si="858"/>
        <v>7.4236118716106013E-11</v>
      </c>
      <c r="Z1793">
        <f t="shared" si="859"/>
        <v>6.9185571962820595E-11</v>
      </c>
      <c r="AA1793">
        <f t="shared" si="864"/>
        <v>1</v>
      </c>
      <c r="AB1793">
        <f t="shared" si="865"/>
        <v>0</v>
      </c>
      <c r="AC1793">
        <f t="shared" si="866"/>
        <v>0</v>
      </c>
      <c r="AD1793">
        <f t="shared" si="867"/>
        <v>-65145.861642472417</v>
      </c>
      <c r="AE1793">
        <f t="shared" si="868"/>
        <v>0</v>
      </c>
      <c r="AF1793">
        <f t="shared" si="869"/>
        <v>1</v>
      </c>
      <c r="AG1793">
        <f t="shared" si="870"/>
        <v>-2</v>
      </c>
      <c r="AH1793">
        <f t="shared" si="871"/>
        <v>1</v>
      </c>
      <c r="AI1793">
        <f t="shared" si="872"/>
        <v>-1.102215961449015E-4</v>
      </c>
      <c r="AJ1793">
        <f t="shared" si="873"/>
        <v>0</v>
      </c>
      <c r="AK1793" s="22">
        <f t="shared" si="874"/>
        <v>-4.5465375245047104E-7</v>
      </c>
      <c r="AL1793">
        <f t="shared" si="875"/>
        <v>4.8784347637935224E-7</v>
      </c>
      <c r="AM1793">
        <f t="shared" si="876"/>
        <v>-1.5094302249448305E-3</v>
      </c>
      <c r="AN1793">
        <f t="shared" si="877"/>
        <v>4.8784347637935224E-7</v>
      </c>
      <c r="AO1793">
        <f t="shared" si="878"/>
        <v>-1.5094302249448305E-3</v>
      </c>
      <c r="AP1793">
        <f t="shared" si="879"/>
        <v>0</v>
      </c>
      <c r="AQ1793">
        <f t="shared" si="880"/>
        <v>0</v>
      </c>
    </row>
    <row r="1794" spans="13:43" x14ac:dyDescent="0.25">
      <c r="M1794">
        <f t="shared" si="881"/>
        <v>1781</v>
      </c>
      <c r="N1794">
        <f t="shared" si="860"/>
        <v>5214.5167903480169</v>
      </c>
      <c r="O1794">
        <f t="shared" si="861"/>
        <v>65181.459879350208</v>
      </c>
      <c r="P1794">
        <f t="shared" si="851"/>
        <v>-1.2263598189022542E-11</v>
      </c>
      <c r="Q1794">
        <f t="shared" si="852"/>
        <v>-6.9440103879583244E-15</v>
      </c>
      <c r="R1794">
        <f t="shared" si="853"/>
        <v>-1.1429262058734896E-11</v>
      </c>
      <c r="S1794">
        <f t="shared" si="854"/>
        <v>-1.9430929229935967E-10</v>
      </c>
      <c r="T1794">
        <f t="shared" si="855"/>
        <v>-1.8108974119232031E-10</v>
      </c>
      <c r="U1794">
        <f t="shared" si="856"/>
        <v>0</v>
      </c>
      <c r="V1794">
        <f t="shared" si="857"/>
        <v>0</v>
      </c>
      <c r="W1794">
        <f t="shared" si="862"/>
        <v>-7.9527157831048507E-7</v>
      </c>
      <c r="X1794">
        <f t="shared" si="863"/>
        <v>2.4620223594895969E-3</v>
      </c>
      <c r="Y1794">
        <f t="shared" si="858"/>
        <v>-8.4103904943597712E-12</v>
      </c>
      <c r="Z1794">
        <f t="shared" si="859"/>
        <v>-7.8382017654797995E-12</v>
      </c>
      <c r="AA1794">
        <f t="shared" si="864"/>
        <v>1</v>
      </c>
      <c r="AB1794">
        <f t="shared" si="865"/>
        <v>0</v>
      </c>
      <c r="AC1794">
        <f t="shared" si="866"/>
        <v>0</v>
      </c>
      <c r="AD1794">
        <f t="shared" si="867"/>
        <v>-65182.459879350208</v>
      </c>
      <c r="AE1794">
        <f t="shared" si="868"/>
        <v>0</v>
      </c>
      <c r="AF1794">
        <f t="shared" si="869"/>
        <v>1</v>
      </c>
      <c r="AG1794">
        <f t="shared" si="870"/>
        <v>-2</v>
      </c>
      <c r="AH1794">
        <f t="shared" si="871"/>
        <v>1</v>
      </c>
      <c r="AI1794">
        <f t="shared" si="872"/>
        <v>1.7978173739205712E-4</v>
      </c>
      <c r="AJ1794">
        <f t="shared" si="873"/>
        <v>0</v>
      </c>
      <c r="AK1794" s="22">
        <f t="shared" si="874"/>
        <v>7.4116642899393331E-7</v>
      </c>
      <c r="AL1794">
        <f t="shared" si="875"/>
        <v>-7.9527157831048507E-7</v>
      </c>
      <c r="AM1794">
        <f t="shared" si="876"/>
        <v>2.4620223594895969E-3</v>
      </c>
      <c r="AN1794">
        <f t="shared" si="877"/>
        <v>-7.9527157831048507E-7</v>
      </c>
      <c r="AO1794">
        <f t="shared" si="878"/>
        <v>2.4620223594895969E-3</v>
      </c>
      <c r="AP1794">
        <f t="shared" si="879"/>
        <v>0</v>
      </c>
      <c r="AQ1794">
        <f t="shared" si="880"/>
        <v>0</v>
      </c>
    </row>
    <row r="1795" spans="13:43" x14ac:dyDescent="0.25">
      <c r="M1795">
        <f t="shared" si="881"/>
        <v>1782</v>
      </c>
      <c r="N1795">
        <f t="shared" si="860"/>
        <v>5217.4446492982406</v>
      </c>
      <c r="O1795">
        <f t="shared" si="861"/>
        <v>65218.058116228007</v>
      </c>
      <c r="P1795">
        <f t="shared" si="851"/>
        <v>-1.4025634304406103E-11</v>
      </c>
      <c r="Q1795">
        <f t="shared" si="852"/>
        <v>-7.9372704814559544E-15</v>
      </c>
      <c r="R1795">
        <f t="shared" si="853"/>
        <v>-1.3071420600564868E-11</v>
      </c>
      <c r="S1795">
        <f t="shared" si="854"/>
        <v>2.6027590297878026E-10</v>
      </c>
      <c r="T1795">
        <f t="shared" si="855"/>
        <v>2.425684091134951E-10</v>
      </c>
      <c r="U1795">
        <f t="shared" si="856"/>
        <v>0</v>
      </c>
      <c r="V1795">
        <f t="shared" si="857"/>
        <v>0</v>
      </c>
      <c r="W1795">
        <f t="shared" si="862"/>
        <v>1.0658585181164756E-6</v>
      </c>
      <c r="X1795">
        <f t="shared" si="863"/>
        <v>-3.301565708217523E-3</v>
      </c>
      <c r="Y1795">
        <f t="shared" si="858"/>
        <v>1.4429695148883917E-10</v>
      </c>
      <c r="Z1795">
        <f t="shared" si="859"/>
        <v>1.3447991751056858E-10</v>
      </c>
      <c r="AA1795">
        <f t="shared" si="864"/>
        <v>1</v>
      </c>
      <c r="AB1795">
        <f t="shared" si="865"/>
        <v>0</v>
      </c>
      <c r="AC1795">
        <f t="shared" si="866"/>
        <v>0</v>
      </c>
      <c r="AD1795">
        <f t="shared" si="867"/>
        <v>-65219.058116228007</v>
      </c>
      <c r="AE1795">
        <f t="shared" si="868"/>
        <v>0</v>
      </c>
      <c r="AF1795">
        <f t="shared" si="869"/>
        <v>1</v>
      </c>
      <c r="AG1795">
        <f t="shared" si="870"/>
        <v>-2</v>
      </c>
      <c r="AH1795">
        <f t="shared" si="871"/>
        <v>1</v>
      </c>
      <c r="AI1795">
        <f t="shared" si="872"/>
        <v>-2.4108681083950871E-4</v>
      </c>
      <c r="AJ1795">
        <f t="shared" si="873"/>
        <v>0</v>
      </c>
      <c r="AK1795" s="22">
        <f t="shared" si="874"/>
        <v>-9.9334437848693629E-7</v>
      </c>
      <c r="AL1795">
        <f t="shared" si="875"/>
        <v>1.0658585181164756E-6</v>
      </c>
      <c r="AM1795">
        <f t="shared" si="876"/>
        <v>-3.301565708217523E-3</v>
      </c>
      <c r="AN1795">
        <f t="shared" si="877"/>
        <v>1.0658585181164756E-6</v>
      </c>
      <c r="AO1795">
        <f t="shared" si="878"/>
        <v>-3.301565708217523E-3</v>
      </c>
      <c r="AP1795">
        <f t="shared" si="879"/>
        <v>0</v>
      </c>
      <c r="AQ1795">
        <f t="shared" si="880"/>
        <v>0</v>
      </c>
    </row>
    <row r="1796" spans="13:43" x14ac:dyDescent="0.25">
      <c r="M1796">
        <f t="shared" si="881"/>
        <v>1783</v>
      </c>
      <c r="N1796">
        <f t="shared" si="860"/>
        <v>5220.3725082484634</v>
      </c>
      <c r="O1796">
        <f t="shared" si="861"/>
        <v>65254.656353105791</v>
      </c>
      <c r="P1796">
        <f t="shared" si="851"/>
        <v>-1.3261873220760124E-11</v>
      </c>
      <c r="Q1796">
        <f t="shared" si="852"/>
        <v>-7.5008399265521949E-15</v>
      </c>
      <c r="R1796">
        <f t="shared" si="853"/>
        <v>-1.2359620895396203E-11</v>
      </c>
      <c r="S1796">
        <f t="shared" si="854"/>
        <v>-3.1419547050073342E-10</v>
      </c>
      <c r="T1796">
        <f t="shared" si="855"/>
        <v>-2.9281963699975158E-10</v>
      </c>
      <c r="U1796">
        <f t="shared" si="856"/>
        <v>0</v>
      </c>
      <c r="V1796">
        <f t="shared" si="857"/>
        <v>0</v>
      </c>
      <c r="W1796">
        <f t="shared" si="862"/>
        <v>-1.2873869083959077E-6</v>
      </c>
      <c r="X1796">
        <f t="shared" si="863"/>
        <v>3.9900027044792842E-3</v>
      </c>
      <c r="Y1796">
        <f t="shared" si="858"/>
        <v>-4.2292400510159022E-11</v>
      </c>
      <c r="Z1796">
        <f t="shared" si="859"/>
        <v>-3.9415098331928508E-11</v>
      </c>
      <c r="AA1796">
        <f t="shared" si="864"/>
        <v>1</v>
      </c>
      <c r="AB1796">
        <f t="shared" si="865"/>
        <v>0</v>
      </c>
      <c r="AC1796">
        <f t="shared" si="866"/>
        <v>0</v>
      </c>
      <c r="AD1796">
        <f t="shared" si="867"/>
        <v>-65255.656353105791</v>
      </c>
      <c r="AE1796">
        <f t="shared" si="868"/>
        <v>0</v>
      </c>
      <c r="AF1796">
        <f t="shared" si="869"/>
        <v>1</v>
      </c>
      <c r="AG1796">
        <f t="shared" si="870"/>
        <v>-2</v>
      </c>
      <c r="AH1796">
        <f t="shared" si="871"/>
        <v>1</v>
      </c>
      <c r="AI1796">
        <f t="shared" si="872"/>
        <v>2.9135778292960934E-4</v>
      </c>
      <c r="AJ1796">
        <f t="shared" si="873"/>
        <v>0</v>
      </c>
      <c r="AK1796" s="22">
        <f t="shared" si="874"/>
        <v>1.1998014057743862E-6</v>
      </c>
      <c r="AL1796">
        <f t="shared" si="875"/>
        <v>-1.2873869083959077E-6</v>
      </c>
      <c r="AM1796">
        <f t="shared" si="876"/>
        <v>3.9900027044792851E-3</v>
      </c>
      <c r="AN1796">
        <f t="shared" si="877"/>
        <v>-1.2873869083959077E-6</v>
      </c>
      <c r="AO1796">
        <f t="shared" si="878"/>
        <v>3.9900027044792851E-3</v>
      </c>
      <c r="AP1796">
        <f t="shared" si="879"/>
        <v>0</v>
      </c>
      <c r="AQ1796">
        <f t="shared" si="880"/>
        <v>0</v>
      </c>
    </row>
    <row r="1797" spans="13:43" x14ac:dyDescent="0.25">
      <c r="M1797">
        <f t="shared" si="881"/>
        <v>1784</v>
      </c>
      <c r="N1797">
        <f t="shared" si="860"/>
        <v>5223.3003671986871</v>
      </c>
      <c r="O1797">
        <f t="shared" si="861"/>
        <v>65291.25458998359</v>
      </c>
      <c r="P1797">
        <f t="shared" si="851"/>
        <v>-1.0118020239675029E-11</v>
      </c>
      <c r="Q1797">
        <f t="shared" si="852"/>
        <v>-5.7194868059016593E-15</v>
      </c>
      <c r="R1797">
        <f t="shared" si="853"/>
        <v>-9.4296553957828812E-12</v>
      </c>
      <c r="S1797">
        <f t="shared" si="854"/>
        <v>3.5365880166297267E-10</v>
      </c>
      <c r="T1797">
        <f t="shared" si="855"/>
        <v>3.2959813761693631E-10</v>
      </c>
      <c r="U1797">
        <f t="shared" si="856"/>
        <v>0</v>
      </c>
      <c r="V1797">
        <f t="shared" si="857"/>
        <v>0</v>
      </c>
      <c r="W1797">
        <f t="shared" si="862"/>
        <v>1.4498967390700278E-6</v>
      </c>
      <c r="X1797">
        <f t="shared" si="863"/>
        <v>-4.4961910308667042E-3</v>
      </c>
      <c r="Y1797">
        <f t="shared" si="858"/>
        <v>1.570152155043763E-10</v>
      </c>
      <c r="Z1797">
        <f t="shared" si="859"/>
        <v>1.4633291286521652E-10</v>
      </c>
      <c r="AA1797">
        <f t="shared" si="864"/>
        <v>1</v>
      </c>
      <c r="AB1797">
        <f t="shared" si="865"/>
        <v>0</v>
      </c>
      <c r="AC1797">
        <f t="shared" si="866"/>
        <v>0</v>
      </c>
      <c r="AD1797">
        <f t="shared" si="867"/>
        <v>-65292.25458998359</v>
      </c>
      <c r="AE1797">
        <f t="shared" si="868"/>
        <v>0</v>
      </c>
      <c r="AF1797">
        <f t="shared" si="869"/>
        <v>1</v>
      </c>
      <c r="AG1797">
        <f t="shared" si="870"/>
        <v>-2</v>
      </c>
      <c r="AH1797">
        <f t="shared" si="871"/>
        <v>1</v>
      </c>
      <c r="AI1797">
        <f t="shared" si="872"/>
        <v>-3.2832058687671037E-4</v>
      </c>
      <c r="AJ1797">
        <f t="shared" si="873"/>
        <v>0</v>
      </c>
      <c r="AK1797" s="22">
        <f t="shared" si="874"/>
        <v>-1.3512551156291121E-6</v>
      </c>
      <c r="AL1797">
        <f t="shared" si="875"/>
        <v>1.4498967390700278E-6</v>
      </c>
      <c r="AM1797">
        <f t="shared" si="876"/>
        <v>-4.4961910308667051E-3</v>
      </c>
      <c r="AN1797">
        <f t="shared" si="877"/>
        <v>1.4498967390700278E-6</v>
      </c>
      <c r="AO1797">
        <f t="shared" si="878"/>
        <v>-4.4961910308667051E-3</v>
      </c>
      <c r="AP1797">
        <f t="shared" si="879"/>
        <v>0</v>
      </c>
      <c r="AQ1797">
        <f t="shared" si="880"/>
        <v>0</v>
      </c>
    </row>
    <row r="1798" spans="13:43" x14ac:dyDescent="0.25">
      <c r="M1798">
        <f t="shared" si="881"/>
        <v>1785</v>
      </c>
      <c r="N1798">
        <f t="shared" si="860"/>
        <v>5226.2282261489108</v>
      </c>
      <c r="O1798">
        <f t="shared" si="861"/>
        <v>65327.852826861388</v>
      </c>
      <c r="P1798">
        <f t="shared" si="851"/>
        <v>-5.1668952201095218E-12</v>
      </c>
      <c r="Q1798">
        <f t="shared" si="852"/>
        <v>-2.9190921349338133E-15</v>
      </c>
      <c r="R1798">
        <f t="shared" si="853"/>
        <v>-4.815372991714373E-12</v>
      </c>
      <c r="S1798">
        <f t="shared" si="854"/>
        <v>-3.7692154495636791E-10</v>
      </c>
      <c r="T1798">
        <f t="shared" si="855"/>
        <v>-3.5127823388291512E-10</v>
      </c>
      <c r="U1798">
        <f t="shared" si="856"/>
        <v>0</v>
      </c>
      <c r="V1798">
        <f t="shared" si="857"/>
        <v>0</v>
      </c>
      <c r="W1798">
        <f t="shared" si="862"/>
        <v>-1.5461330431820513E-6</v>
      </c>
      <c r="X1798">
        <f t="shared" si="863"/>
        <v>4.7973122535207025E-3</v>
      </c>
      <c r="Y1798">
        <f t="shared" si="858"/>
        <v>-9.7664232914777684E-11</v>
      </c>
      <c r="Z1798">
        <f t="shared" si="859"/>
        <v>-9.1019788364192288E-11</v>
      </c>
      <c r="AA1798">
        <f t="shared" si="864"/>
        <v>1</v>
      </c>
      <c r="AB1798">
        <f t="shared" si="865"/>
        <v>0</v>
      </c>
      <c r="AC1798">
        <f t="shared" si="866"/>
        <v>0</v>
      </c>
      <c r="AD1798">
        <f t="shared" si="867"/>
        <v>-65328.852826861388</v>
      </c>
      <c r="AE1798">
        <f t="shared" si="868"/>
        <v>0</v>
      </c>
      <c r="AF1798">
        <f t="shared" si="869"/>
        <v>1</v>
      </c>
      <c r="AG1798">
        <f t="shared" si="870"/>
        <v>-2</v>
      </c>
      <c r="AH1798">
        <f t="shared" si="871"/>
        <v>1</v>
      </c>
      <c r="AI1798">
        <f t="shared" si="872"/>
        <v>3.50308983427936E-4</v>
      </c>
      <c r="AJ1798">
        <f t="shared" si="873"/>
        <v>0</v>
      </c>
      <c r="AK1798" s="22">
        <f t="shared" si="874"/>
        <v>1.4409441222572805E-6</v>
      </c>
      <c r="AL1798">
        <f t="shared" si="875"/>
        <v>-1.5461330431820513E-6</v>
      </c>
      <c r="AM1798">
        <f t="shared" si="876"/>
        <v>4.7973122535207025E-3</v>
      </c>
      <c r="AN1798">
        <f t="shared" si="877"/>
        <v>-1.5461330431820513E-6</v>
      </c>
      <c r="AO1798">
        <f t="shared" si="878"/>
        <v>4.7973122535207025E-3</v>
      </c>
      <c r="AP1798">
        <f t="shared" si="879"/>
        <v>0</v>
      </c>
      <c r="AQ1798">
        <f t="shared" si="880"/>
        <v>0</v>
      </c>
    </row>
    <row r="1799" spans="13:43" x14ac:dyDescent="0.25">
      <c r="M1799">
        <f t="shared" si="881"/>
        <v>1786</v>
      </c>
      <c r="N1799">
        <f t="shared" si="860"/>
        <v>5229.1560850991336</v>
      </c>
      <c r="O1799">
        <f t="shared" si="861"/>
        <v>65364.451063739172</v>
      </c>
      <c r="P1799">
        <f t="shared" si="851"/>
        <v>6.9591294657302737E-13</v>
      </c>
      <c r="Q1799">
        <f t="shared" si="852"/>
        <v>3.9294324761617021E-16</v>
      </c>
      <c r="R1799">
        <f t="shared" si="853"/>
        <v>6.4856751777542151E-13</v>
      </c>
      <c r="S1799">
        <f t="shared" si="854"/>
        <v>3.8298120082265322E-10</v>
      </c>
      <c r="T1799">
        <f t="shared" si="855"/>
        <v>3.5692562984403846E-10</v>
      </c>
      <c r="U1799">
        <f t="shared" si="856"/>
        <v>0</v>
      </c>
      <c r="V1799">
        <f t="shared" si="857"/>
        <v>0</v>
      </c>
      <c r="W1799">
        <f t="shared" si="862"/>
        <v>1.5718696069377023E-6</v>
      </c>
      <c r="X1799">
        <f t="shared" si="863"/>
        <v>-4.8799003036754888E-3</v>
      </c>
      <c r="Y1799">
        <f t="shared" si="858"/>
        <v>1.1912853942233187E-10</v>
      </c>
      <c r="Z1799">
        <f t="shared" si="859"/>
        <v>1.1102380188474618E-10</v>
      </c>
      <c r="AA1799">
        <f t="shared" si="864"/>
        <v>1</v>
      </c>
      <c r="AB1799">
        <f t="shared" si="865"/>
        <v>0</v>
      </c>
      <c r="AC1799">
        <f t="shared" si="866"/>
        <v>0</v>
      </c>
      <c r="AD1799">
        <f t="shared" si="867"/>
        <v>-65365.451063739172</v>
      </c>
      <c r="AE1799">
        <f t="shared" si="868"/>
        <v>0</v>
      </c>
      <c r="AF1799">
        <f t="shared" si="869"/>
        <v>1</v>
      </c>
      <c r="AG1799">
        <f t="shared" si="870"/>
        <v>-2</v>
      </c>
      <c r="AH1799">
        <f t="shared" si="871"/>
        <v>1</v>
      </c>
      <c r="AI1799">
        <f t="shared" si="872"/>
        <v>-3.5633966203905292E-4</v>
      </c>
      <c r="AJ1799">
        <f t="shared" si="873"/>
        <v>0</v>
      </c>
      <c r="AK1799" s="22">
        <f t="shared" si="874"/>
        <v>-1.4649297361954444E-6</v>
      </c>
      <c r="AL1799">
        <f t="shared" si="875"/>
        <v>1.5718696069377023E-6</v>
      </c>
      <c r="AM1799">
        <f t="shared" si="876"/>
        <v>-4.8799003036754888E-3</v>
      </c>
      <c r="AN1799">
        <f t="shared" si="877"/>
        <v>1.5718696069377023E-6</v>
      </c>
      <c r="AO1799">
        <f t="shared" si="878"/>
        <v>-4.8799003036754888E-3</v>
      </c>
      <c r="AP1799">
        <f t="shared" si="879"/>
        <v>0</v>
      </c>
      <c r="AQ1799">
        <f t="shared" si="880"/>
        <v>0</v>
      </c>
    </row>
    <row r="1800" spans="13:43" x14ac:dyDescent="0.25">
      <c r="M1800">
        <f t="shared" si="881"/>
        <v>1787</v>
      </c>
      <c r="N1800">
        <f t="shared" si="860"/>
        <v>5232.0839440493573</v>
      </c>
      <c r="O1800">
        <f t="shared" si="861"/>
        <v>65401.049300616964</v>
      </c>
      <c r="P1800">
        <f t="shared" si="851"/>
        <v>6.414028652955263E-12</v>
      </c>
      <c r="Q1800">
        <f t="shared" si="852"/>
        <v>3.6196177718691229E-15</v>
      </c>
      <c r="R1800">
        <f t="shared" si="853"/>
        <v>5.9776595088119885E-12</v>
      </c>
      <c r="S1800">
        <f t="shared" si="854"/>
        <v>-3.7162017366697198E-10</v>
      </c>
      <c r="T1800">
        <f t="shared" si="855"/>
        <v>-3.463375337064045E-10</v>
      </c>
      <c r="U1800">
        <f t="shared" si="856"/>
        <v>0</v>
      </c>
      <c r="V1800">
        <f t="shared" si="857"/>
        <v>0</v>
      </c>
      <c r="W1800">
        <f t="shared" si="862"/>
        <v>-1.5260942884346722E-6</v>
      </c>
      <c r="X1800">
        <f t="shared" si="863"/>
        <v>4.7404434571621679E-3</v>
      </c>
      <c r="Y1800">
        <f t="shared" si="858"/>
        <v>-1.4656396140667905E-10</v>
      </c>
      <c r="Z1800">
        <f t="shared" si="859"/>
        <v>-1.3659269469401677E-10</v>
      </c>
      <c r="AA1800">
        <f t="shared" si="864"/>
        <v>1</v>
      </c>
      <c r="AB1800">
        <f t="shared" si="865"/>
        <v>0</v>
      </c>
      <c r="AC1800">
        <f t="shared" si="866"/>
        <v>0</v>
      </c>
      <c r="AD1800">
        <f t="shared" si="867"/>
        <v>-65402.049300616964</v>
      </c>
      <c r="AE1800">
        <f t="shared" si="868"/>
        <v>0</v>
      </c>
      <c r="AF1800">
        <f t="shared" si="869"/>
        <v>1</v>
      </c>
      <c r="AG1800">
        <f t="shared" si="870"/>
        <v>-2</v>
      </c>
      <c r="AH1800">
        <f t="shared" si="871"/>
        <v>1</v>
      </c>
      <c r="AI1800">
        <f t="shared" si="872"/>
        <v>3.461561979861241E-4</v>
      </c>
      <c r="AJ1800">
        <f t="shared" si="873"/>
        <v>0</v>
      </c>
      <c r="AK1800" s="22">
        <f t="shared" si="874"/>
        <v>1.4222686751488187E-6</v>
      </c>
      <c r="AL1800">
        <f t="shared" si="875"/>
        <v>-1.5260942884346722E-6</v>
      </c>
      <c r="AM1800">
        <f t="shared" si="876"/>
        <v>4.7404434571621679E-3</v>
      </c>
      <c r="AN1800">
        <f t="shared" si="877"/>
        <v>-1.5260942884346722E-6</v>
      </c>
      <c r="AO1800">
        <f t="shared" si="878"/>
        <v>4.7404434571621679E-3</v>
      </c>
      <c r="AP1800">
        <f t="shared" si="879"/>
        <v>0</v>
      </c>
      <c r="AQ1800">
        <f t="shared" si="880"/>
        <v>0</v>
      </c>
    </row>
    <row r="1801" spans="13:43" x14ac:dyDescent="0.25">
      <c r="M1801">
        <f t="shared" si="881"/>
        <v>1788</v>
      </c>
      <c r="N1801">
        <f t="shared" si="860"/>
        <v>5235.0118029995801</v>
      </c>
      <c r="O1801">
        <f t="shared" si="861"/>
        <v>65437.647537494755</v>
      </c>
      <c r="P1801">
        <f t="shared" si="851"/>
        <v>1.0960614529896554E-11</v>
      </c>
      <c r="Q1801">
        <f t="shared" si="852"/>
        <v>6.1819253823402126E-15</v>
      </c>
      <c r="R1801">
        <f t="shared" si="853"/>
        <v>1.0214925004563424E-11</v>
      </c>
      <c r="S1801">
        <f t="shared" si="854"/>
        <v>3.4341302396868309E-10</v>
      </c>
      <c r="T1801">
        <f t="shared" si="855"/>
        <v>3.2004941655981647E-10</v>
      </c>
      <c r="U1801">
        <f t="shared" si="856"/>
        <v>0</v>
      </c>
      <c r="V1801">
        <f t="shared" si="857"/>
        <v>0</v>
      </c>
      <c r="W1801">
        <f t="shared" si="862"/>
        <v>1.4110478318113226E-6</v>
      </c>
      <c r="X1801">
        <f t="shared" si="863"/>
        <v>-4.3855329114308233E-3</v>
      </c>
      <c r="Y1801">
        <f t="shared" si="858"/>
        <v>6.1665500647450401E-11</v>
      </c>
      <c r="Z1801">
        <f t="shared" si="859"/>
        <v>5.7470177677027791E-11</v>
      </c>
      <c r="AA1801">
        <f t="shared" si="864"/>
        <v>1</v>
      </c>
      <c r="AB1801">
        <f t="shared" si="865"/>
        <v>0</v>
      </c>
      <c r="AC1801">
        <f t="shared" si="866"/>
        <v>0</v>
      </c>
      <c r="AD1801">
        <f t="shared" si="867"/>
        <v>-65438.647537494755</v>
      </c>
      <c r="AE1801">
        <f t="shared" si="868"/>
        <v>0</v>
      </c>
      <c r="AF1801">
        <f t="shared" si="869"/>
        <v>1</v>
      </c>
      <c r="AG1801">
        <f t="shared" si="870"/>
        <v>-2</v>
      </c>
      <c r="AH1801">
        <f t="shared" si="871"/>
        <v>1</v>
      </c>
      <c r="AI1801">
        <f t="shared" si="872"/>
        <v>-3.2023990112878573E-4</v>
      </c>
      <c r="AJ1801">
        <f t="shared" si="873"/>
        <v>0</v>
      </c>
      <c r="AK1801" s="22">
        <f t="shared" si="874"/>
        <v>-1.3150492374756123E-6</v>
      </c>
      <c r="AL1801">
        <f t="shared" si="875"/>
        <v>1.4110478318113226E-6</v>
      </c>
      <c r="AM1801">
        <f t="shared" si="876"/>
        <v>-4.3855329114308225E-3</v>
      </c>
      <c r="AN1801">
        <f t="shared" si="877"/>
        <v>1.4110478318113226E-6</v>
      </c>
      <c r="AO1801">
        <f t="shared" si="878"/>
        <v>-4.3855329114308225E-3</v>
      </c>
      <c r="AP1801">
        <f t="shared" si="879"/>
        <v>0</v>
      </c>
      <c r="AQ1801">
        <f t="shared" si="880"/>
        <v>0</v>
      </c>
    </row>
    <row r="1802" spans="13:43" x14ac:dyDescent="0.25">
      <c r="M1802">
        <f t="shared" si="881"/>
        <v>1789</v>
      </c>
      <c r="N1802">
        <f t="shared" si="860"/>
        <v>5237.9396619498048</v>
      </c>
      <c r="O1802">
        <f t="shared" si="861"/>
        <v>65474.245774372561</v>
      </c>
      <c r="P1802">
        <f t="shared" si="851"/>
        <v>1.3522751378235879E-11</v>
      </c>
      <c r="Q1802">
        <f t="shared" si="852"/>
        <v>7.6227397303027795E-15</v>
      </c>
      <c r="R1802">
        <f t="shared" si="853"/>
        <v>1.2602750585494763E-11</v>
      </c>
      <c r="S1802">
        <f t="shared" si="854"/>
        <v>-2.9969771114661268E-10</v>
      </c>
      <c r="T1802">
        <f t="shared" si="855"/>
        <v>-2.7930821169302207E-10</v>
      </c>
      <c r="U1802">
        <f t="shared" si="856"/>
        <v>0</v>
      </c>
      <c r="V1802">
        <f t="shared" si="857"/>
        <v>0</v>
      </c>
      <c r="W1802">
        <f t="shared" si="862"/>
        <v>-1.2321147404479692E-6</v>
      </c>
      <c r="X1802">
        <f t="shared" si="863"/>
        <v>3.8315517101997231E-3</v>
      </c>
      <c r="Y1802">
        <f t="shared" si="858"/>
        <v>-1.5467533072716691E-10</v>
      </c>
      <c r="Z1802">
        <f t="shared" si="859"/>
        <v>-1.4415221875784513E-10</v>
      </c>
      <c r="AA1802">
        <f t="shared" si="864"/>
        <v>1</v>
      </c>
      <c r="AB1802">
        <f t="shared" si="865"/>
        <v>0</v>
      </c>
      <c r="AC1802">
        <f t="shared" si="866"/>
        <v>0</v>
      </c>
      <c r="AD1802">
        <f t="shared" si="867"/>
        <v>-65475.245774372561</v>
      </c>
      <c r="AE1802">
        <f t="shared" si="868"/>
        <v>0</v>
      </c>
      <c r="AF1802">
        <f t="shared" si="869"/>
        <v>1</v>
      </c>
      <c r="AG1802">
        <f t="shared" si="870"/>
        <v>-2</v>
      </c>
      <c r="AH1802">
        <f t="shared" si="871"/>
        <v>1</v>
      </c>
      <c r="AI1802">
        <f t="shared" si="872"/>
        <v>2.7978709998535581E-4</v>
      </c>
      <c r="AJ1802">
        <f t="shared" si="873"/>
        <v>0</v>
      </c>
      <c r="AK1802" s="22">
        <f t="shared" si="874"/>
        <v>1.1482895996719266E-6</v>
      </c>
      <c r="AL1802">
        <f t="shared" si="875"/>
        <v>-1.2321147404479692E-6</v>
      </c>
      <c r="AM1802">
        <f t="shared" si="876"/>
        <v>3.8315517101997231E-3</v>
      </c>
      <c r="AN1802">
        <f t="shared" si="877"/>
        <v>-1.2321147404479692E-6</v>
      </c>
      <c r="AO1802">
        <f t="shared" si="878"/>
        <v>3.8315517101997231E-3</v>
      </c>
      <c r="AP1802">
        <f t="shared" si="879"/>
        <v>0</v>
      </c>
      <c r="AQ1802">
        <f t="shared" si="880"/>
        <v>0</v>
      </c>
    </row>
    <row r="1803" spans="13:43" x14ac:dyDescent="0.25">
      <c r="M1803">
        <f t="shared" si="881"/>
        <v>1790</v>
      </c>
      <c r="N1803">
        <f t="shared" si="860"/>
        <v>5240.8675209000285</v>
      </c>
      <c r="O1803">
        <f t="shared" si="861"/>
        <v>65510.844011250359</v>
      </c>
      <c r="P1803">
        <f t="shared" si="851"/>
        <v>1.3646768445304107E-11</v>
      </c>
      <c r="Q1803">
        <f t="shared" si="852"/>
        <v>7.6883502593729963E-15</v>
      </c>
      <c r="R1803">
        <f t="shared" si="853"/>
        <v>1.2718330331131509E-11</v>
      </c>
      <c r="S1803">
        <f t="shared" si="854"/>
        <v>2.4251225417639249E-10</v>
      </c>
      <c r="T1803">
        <f t="shared" si="855"/>
        <v>2.2601328441415893E-10</v>
      </c>
      <c r="U1803">
        <f t="shared" si="856"/>
        <v>0</v>
      </c>
      <c r="V1803">
        <f t="shared" si="857"/>
        <v>0</v>
      </c>
      <c r="W1803">
        <f t="shared" si="862"/>
        <v>9.9757150007930171E-7</v>
      </c>
      <c r="X1803">
        <f t="shared" si="863"/>
        <v>-3.1039186774521237E-3</v>
      </c>
      <c r="Y1803">
        <f t="shared" si="858"/>
        <v>1.7744397820911059E-11</v>
      </c>
      <c r="Z1803">
        <f t="shared" si="859"/>
        <v>1.6537183430485714E-11</v>
      </c>
      <c r="AA1803">
        <f t="shared" si="864"/>
        <v>1</v>
      </c>
      <c r="AB1803">
        <f t="shared" si="865"/>
        <v>0</v>
      </c>
      <c r="AC1803">
        <f t="shared" si="866"/>
        <v>0</v>
      </c>
      <c r="AD1803">
        <f t="shared" si="867"/>
        <v>-65511.844011250359</v>
      </c>
      <c r="AE1803">
        <f t="shared" si="868"/>
        <v>0</v>
      </c>
      <c r="AF1803">
        <f t="shared" si="869"/>
        <v>1</v>
      </c>
      <c r="AG1803">
        <f t="shared" si="870"/>
        <v>-2</v>
      </c>
      <c r="AH1803">
        <f t="shared" si="871"/>
        <v>1</v>
      </c>
      <c r="AI1803">
        <f t="shared" si="872"/>
        <v>-2.2665393178532446E-4</v>
      </c>
      <c r="AJ1803">
        <f t="shared" si="873"/>
        <v>0</v>
      </c>
      <c r="AK1803" s="22">
        <f t="shared" si="874"/>
        <v>-9.2970316875983972E-7</v>
      </c>
      <c r="AL1803">
        <f t="shared" si="875"/>
        <v>9.9757150007930171E-7</v>
      </c>
      <c r="AM1803">
        <f t="shared" si="876"/>
        <v>-3.1039186774521233E-3</v>
      </c>
      <c r="AN1803">
        <f t="shared" si="877"/>
        <v>9.9757150007930171E-7</v>
      </c>
      <c r="AO1803">
        <f t="shared" si="878"/>
        <v>-3.1039186774521233E-3</v>
      </c>
      <c r="AP1803">
        <f t="shared" si="879"/>
        <v>0</v>
      </c>
      <c r="AQ1803">
        <f t="shared" si="880"/>
        <v>0</v>
      </c>
    </row>
    <row r="1804" spans="13:43" x14ac:dyDescent="0.25">
      <c r="M1804">
        <f t="shared" si="881"/>
        <v>1791</v>
      </c>
      <c r="N1804">
        <f t="shared" si="860"/>
        <v>5243.7953798502513</v>
      </c>
      <c r="O1804">
        <f t="shared" si="861"/>
        <v>65547.442248128136</v>
      </c>
      <c r="P1804">
        <f t="shared" si="851"/>
        <v>1.1318545729259787E-11</v>
      </c>
      <c r="Q1804">
        <f t="shared" si="852"/>
        <v>6.3731099735029052E-15</v>
      </c>
      <c r="R1804">
        <f t="shared" si="853"/>
        <v>1.0548504873494676E-11</v>
      </c>
      <c r="S1804">
        <f t="shared" si="854"/>
        <v>-1.74499803008793E-10</v>
      </c>
      <c r="T1804">
        <f t="shared" si="855"/>
        <v>-1.6262796179757036E-10</v>
      </c>
      <c r="U1804">
        <f t="shared" si="856"/>
        <v>0</v>
      </c>
      <c r="V1804">
        <f t="shared" si="857"/>
        <v>0</v>
      </c>
      <c r="W1804">
        <f t="shared" si="862"/>
        <v>-7.1820391443544891E-7</v>
      </c>
      <c r="X1804">
        <f t="shared" si="863"/>
        <v>2.2359222440668149E-3</v>
      </c>
      <c r="Y1804">
        <f t="shared" si="858"/>
        <v>-1.0510898369556838E-10</v>
      </c>
      <c r="Z1804">
        <f t="shared" si="859"/>
        <v>-9.7958046314603011E-11</v>
      </c>
      <c r="AA1804">
        <f t="shared" si="864"/>
        <v>1</v>
      </c>
      <c r="AB1804">
        <f t="shared" si="865"/>
        <v>0</v>
      </c>
      <c r="AC1804">
        <f t="shared" si="866"/>
        <v>0</v>
      </c>
      <c r="AD1804">
        <f t="shared" si="867"/>
        <v>-65548.442248128136</v>
      </c>
      <c r="AE1804">
        <f t="shared" si="868"/>
        <v>0</v>
      </c>
      <c r="AF1804">
        <f t="shared" si="869"/>
        <v>1</v>
      </c>
      <c r="AG1804">
        <f t="shared" si="870"/>
        <v>-2</v>
      </c>
      <c r="AH1804">
        <f t="shared" si="871"/>
        <v>1</v>
      </c>
      <c r="AI1804">
        <f t="shared" si="872"/>
        <v>1.6327118577936939E-4</v>
      </c>
      <c r="AJ1804">
        <f t="shared" si="873"/>
        <v>0</v>
      </c>
      <c r="AK1804" s="22">
        <f t="shared" si="874"/>
        <v>6.6934195194357281E-7</v>
      </c>
      <c r="AL1804">
        <f t="shared" si="875"/>
        <v>-7.1820391443544891E-7</v>
      </c>
      <c r="AM1804">
        <f t="shared" si="876"/>
        <v>2.2359222440668149E-3</v>
      </c>
      <c r="AN1804">
        <f t="shared" si="877"/>
        <v>-7.1820391443544891E-7</v>
      </c>
      <c r="AO1804">
        <f t="shared" si="878"/>
        <v>2.2359222440668149E-3</v>
      </c>
      <c r="AP1804">
        <f t="shared" si="879"/>
        <v>0</v>
      </c>
      <c r="AQ1804">
        <f t="shared" si="880"/>
        <v>0</v>
      </c>
    </row>
    <row r="1805" spans="13:43" x14ac:dyDescent="0.25">
      <c r="M1805">
        <f t="shared" si="881"/>
        <v>1792</v>
      </c>
      <c r="N1805">
        <f t="shared" si="860"/>
        <v>5246.723238800475</v>
      </c>
      <c r="O1805">
        <f t="shared" si="861"/>
        <v>65584.040485005942</v>
      </c>
      <c r="P1805">
        <f t="shared" si="851"/>
        <v>6.964579449782453E-12</v>
      </c>
      <c r="Q1805">
        <f t="shared" si="852"/>
        <v>3.9193428929307955E-15</v>
      </c>
      <c r="R1805">
        <f t="shared" si="853"/>
        <v>6.4907543800395657E-12</v>
      </c>
      <c r="S1805">
        <f t="shared" si="854"/>
        <v>9.8786538680229476E-11</v>
      </c>
      <c r="T1805">
        <f t="shared" si="855"/>
        <v>9.2065739683345266E-11</v>
      </c>
      <c r="U1805">
        <f t="shared" si="856"/>
        <v>0</v>
      </c>
      <c r="V1805">
        <f t="shared" si="857"/>
        <v>0</v>
      </c>
      <c r="W1805">
        <f t="shared" si="862"/>
        <v>4.0681123865761104E-7</v>
      </c>
      <c r="X1805">
        <f t="shared" si="863"/>
        <v>-1.2671976626946731E-3</v>
      </c>
      <c r="Y1805">
        <f t="shared" si="858"/>
        <v>1.0877282440760807E-12</v>
      </c>
      <c r="Z1805">
        <f t="shared" si="859"/>
        <v>1.013726229334658E-12</v>
      </c>
      <c r="AA1805">
        <f t="shared" si="864"/>
        <v>1</v>
      </c>
      <c r="AB1805">
        <f t="shared" si="865"/>
        <v>0</v>
      </c>
      <c r="AC1805">
        <f t="shared" si="866"/>
        <v>0</v>
      </c>
      <c r="AD1805">
        <f t="shared" si="867"/>
        <v>-65585.040485005942</v>
      </c>
      <c r="AE1805">
        <f t="shared" si="868"/>
        <v>0</v>
      </c>
      <c r="AF1805">
        <f t="shared" si="869"/>
        <v>1</v>
      </c>
      <c r="AG1805">
        <f t="shared" si="870"/>
        <v>-2</v>
      </c>
      <c r="AH1805">
        <f t="shared" si="871"/>
        <v>1</v>
      </c>
      <c r="AI1805">
        <f t="shared" si="872"/>
        <v>-9.2533106189779182E-5</v>
      </c>
      <c r="AJ1805">
        <f t="shared" si="873"/>
        <v>0</v>
      </c>
      <c r="AK1805" s="22">
        <f t="shared" si="874"/>
        <v>-3.7913442558957479E-7</v>
      </c>
      <c r="AL1805">
        <f t="shared" si="875"/>
        <v>4.0681123865761104E-7</v>
      </c>
      <c r="AM1805">
        <f t="shared" si="876"/>
        <v>-1.2671976626946733E-3</v>
      </c>
      <c r="AN1805">
        <f t="shared" si="877"/>
        <v>4.0681123865761104E-7</v>
      </c>
      <c r="AO1805">
        <f t="shared" si="878"/>
        <v>-1.2671976626946733E-3</v>
      </c>
      <c r="AP1805">
        <f t="shared" si="879"/>
        <v>0</v>
      </c>
      <c r="AQ1805">
        <f t="shared" si="880"/>
        <v>0</v>
      </c>
    </row>
    <row r="1806" spans="13:43" x14ac:dyDescent="0.25">
      <c r="M1806">
        <f t="shared" si="881"/>
        <v>1793</v>
      </c>
      <c r="N1806">
        <f t="shared" si="860"/>
        <v>5249.6510977506987</v>
      </c>
      <c r="O1806">
        <f t="shared" si="861"/>
        <v>65620.638721883734</v>
      </c>
      <c r="P1806">
        <f t="shared" ref="P1806:P1869" si="882">4*SIN(N1806)*COS(N1806)/(((N1806)^3)+$H$13*AH1806)</f>
        <v>1.3738844919591136E-12</v>
      </c>
      <c r="Q1806">
        <f t="shared" ref="Q1806:Q1869" si="883">(AH1806*$H$13*SIN(N1806)*COS(N1806)/N1806)/((N1806^3)+AH1806*$H$13)</f>
        <v>7.7272737936633201E-16</v>
      </c>
      <c r="R1806">
        <f t="shared" ref="R1806:R1869" si="884">((2*AJ1806*N1806*$H$7+4*SIN(N1806)/(1+$H$7))*COS(N1806))/((N1806^3)+AH1806*$H$13)</f>
        <v>1.2804142515928365E-12</v>
      </c>
      <c r="S1806">
        <f t="shared" ref="S1806:S1869" si="885">(4*SIN(N1806)-AH1806*$H$13*2*$H$8*SIN(N1806)/N1806)*COS(N1806*$K$20)/$H$7/((N1806^3)+AH1806*$H$13)</f>
        <v>-1.8838039422660531E-11</v>
      </c>
      <c r="T1806">
        <f t="shared" ref="T1806:T1869" si="886">(2*AJ1806*N1806*$H$7+4*SIN(N1806)/(1+$H$7)-AH1806*$H$13*2*$H$9*SIN(N1806)/N1806)*COS(N1806*$K$20)/((N1806^3)+AH1806*$H$13)/$H$7</f>
        <v>-1.7556420710774028E-11</v>
      </c>
      <c r="U1806">
        <f t="shared" ref="U1806:U1869" si="887">(2*N1806-AH1806*$H$13*$H$8)*SIN(N1806)*SIN($K$20*N1806)/((N1806^3)+AH1806*$H$13)</f>
        <v>0</v>
      </c>
      <c r="V1806">
        <f t="shared" ref="V1806:V1869" si="888">(AJ1806*N1806*N1806+2*N1806*SIN(N1806)/$H$7/ (1+$H$7)-$H$9*AH1806*$H$13*SIN(N1806)/$H$7)*SIN($K$20*N1806)/((N1806^3)+AH1806*$H$13)</f>
        <v>0</v>
      </c>
      <c r="W1806">
        <f t="shared" si="862"/>
        <v>-7.7619901388478494E-8</v>
      </c>
      <c r="X1806">
        <f t="shared" si="863"/>
        <v>2.4191726524690332E-4</v>
      </c>
      <c r="Y1806">
        <f t="shared" ref="Y1806:Y1869" si="889">(24/5/$H$7)*(2/(N1806^2)+$H$8)*(COS(N1806*$K$10)-COS(N1806))*SIN(N1806)/((N1806^3)+AH1806*$H$13)</f>
        <v>-1.2010977664367964E-11</v>
      </c>
      <c r="Z1806">
        <f t="shared" ref="Z1806:Z1869" si="890">(24/5)*(AJ1806/N1806+2*(1+$H$7)*SIN(N1806)/$H$7/M1806/M1806/$H$5/$H$5+$H$9*SIN(N1806)/$H$7)*(COS(N1806*$K$10)-COS(N1806))/((N1806^3)+AH1806*$H$13)</f>
        <v>-1.1193828205375621E-11</v>
      </c>
      <c r="AA1806">
        <f t="shared" si="864"/>
        <v>1</v>
      </c>
      <c r="AB1806">
        <f t="shared" si="865"/>
        <v>0</v>
      </c>
      <c r="AC1806">
        <f t="shared" si="866"/>
        <v>0</v>
      </c>
      <c r="AD1806">
        <f t="shared" si="867"/>
        <v>-65621.638721883734</v>
      </c>
      <c r="AE1806">
        <f t="shared" si="868"/>
        <v>0</v>
      </c>
      <c r="AF1806">
        <f t="shared" si="869"/>
        <v>1</v>
      </c>
      <c r="AG1806">
        <f t="shared" si="870"/>
        <v>-2</v>
      </c>
      <c r="AH1806">
        <f t="shared" si="871"/>
        <v>1</v>
      </c>
      <c r="AI1806">
        <f t="shared" si="872"/>
        <v>1.7665241120527534E-5</v>
      </c>
      <c r="AJ1806">
        <f t="shared" si="873"/>
        <v>0</v>
      </c>
      <c r="AK1806" s="22">
        <f t="shared" si="874"/>
        <v>7.2339143884882587E-8</v>
      </c>
      <c r="AL1806">
        <f t="shared" si="875"/>
        <v>-7.7619901388478494E-8</v>
      </c>
      <c r="AM1806">
        <f t="shared" si="876"/>
        <v>2.4191726524690327E-4</v>
      </c>
      <c r="AN1806">
        <f t="shared" si="877"/>
        <v>-7.7619901388478494E-8</v>
      </c>
      <c r="AO1806">
        <f t="shared" si="878"/>
        <v>2.4191726524690327E-4</v>
      </c>
      <c r="AP1806">
        <f t="shared" si="879"/>
        <v>0</v>
      </c>
      <c r="AQ1806">
        <f t="shared" si="880"/>
        <v>0</v>
      </c>
    </row>
    <row r="1807" spans="13:43" x14ac:dyDescent="0.25">
      <c r="M1807">
        <f t="shared" si="881"/>
        <v>1794</v>
      </c>
      <c r="N1807">
        <f t="shared" ref="N1807:N1870" si="891">M1807*$H$5/(1+$H$7)</f>
        <v>5252.5789567009215</v>
      </c>
      <c r="O1807">
        <f t="shared" ref="O1807:O1870" si="892">N1807*$H$14</f>
        <v>65657.236958761525</v>
      </c>
      <c r="P1807">
        <f t="shared" si="882"/>
        <v>-4.4449707650640307E-12</v>
      </c>
      <c r="Q1807">
        <f t="shared" si="883"/>
        <v>-2.4986351138200357E-15</v>
      </c>
      <c r="R1807">
        <f t="shared" si="884"/>
        <v>-4.1425636207493294E-12</v>
      </c>
      <c r="S1807">
        <f t="shared" si="885"/>
        <v>-6.1699290634175938E-11</v>
      </c>
      <c r="T1807">
        <f t="shared" si="886"/>
        <v>-5.7501668810974783E-11</v>
      </c>
      <c r="U1807">
        <f t="shared" si="887"/>
        <v>0</v>
      </c>
      <c r="V1807">
        <f t="shared" si="888"/>
        <v>0</v>
      </c>
      <c r="W1807">
        <f t="shared" ref="W1807:W1870" si="893">AH1807*$H$13*((2/N1807)+N1807*$H$8)*SIN(N1807)*COS($K$14*N1807)/((N1807^3)+AH1807*$H$13)/$H$7</f>
        <v>-2.5436633512886597E-7</v>
      </c>
      <c r="X1807">
        <f t="shared" ref="X1807:X1870" si="894">(((AJ1807+2*SIN(N1807)/$H$7/M1807/$H$5+$H$9*N1807*SIN(N1807)/$H$7)*AH1807*$H$13/((N1807^3)+AH1807*$H$13))-AJ1807-2*SIN(N1807)/$H$7/M1807/$H$5)*COS($K$14*N1807)</f>
        <v>7.9322360967254858E-4</v>
      </c>
      <c r="Y1807">
        <f t="shared" si="889"/>
        <v>-2.6395809574331214E-13</v>
      </c>
      <c r="Z1807">
        <f t="shared" si="890"/>
        <v>-2.4600008922955617E-13</v>
      </c>
      <c r="AA1807">
        <f t="shared" ref="AA1807:AA1870" si="895">(-1+(1-2*O1807+2*O1807*O1807)*EXP(-2*O1807))/((1-2*O1807)*EXP(-2*O1807)-1)</f>
        <v>1</v>
      </c>
      <c r="AB1807">
        <f t="shared" ref="AB1807:AB1870" si="896">O1807*EXP(-O1807)/((1-2*O1807)*EXP(-2*O1807)-1)</f>
        <v>0</v>
      </c>
      <c r="AC1807">
        <f t="shared" ref="AC1807:AC1870" si="897">-(AA1807*(1+2*O1807)+2*O1807*O1807)*EXP(-O1807)</f>
        <v>0</v>
      </c>
      <c r="AD1807">
        <f t="shared" ref="AD1807:AD1870" si="898">-AB1807*(1+2*O1807)*EXP(-O1807)-(1+O1807)</f>
        <v>-65658.236958761525</v>
      </c>
      <c r="AE1807">
        <f t="shared" ref="AE1807:AE1870" si="899">(2*AA1807-1+2*O1807)*EXP(-O1807)</f>
        <v>0</v>
      </c>
      <c r="AF1807">
        <f t="shared" ref="AF1807:AF1870" si="900">2*AB1807*EXP(-O1807)+1</f>
        <v>1</v>
      </c>
      <c r="AG1807">
        <f t="shared" ref="AG1807:AG1870" si="901">(AC1807*EXP(-O1807)-AE1807*EXP(-O1807)-AA1807-1)</f>
        <v>-2</v>
      </c>
      <c r="AH1807">
        <f t="shared" ref="AH1807:AH1870" si="902">-2*(AC1807*EXP(-O1807)+AA1807)/AG1807</f>
        <v>1</v>
      </c>
      <c r="AI1807">
        <f t="shared" ref="AI1807:AI1870" si="903">-2*SIN(N1807)/$H$5/M1807</f>
        <v>5.7922628951076847E-5</v>
      </c>
      <c r="AJ1807">
        <f t="shared" ref="AJ1807:AJ1870" si="904">-((AC1807*EXP(-O1807)+AA1807)*((AD1807*EXP(-O1807)-AF1807*EXP(-O1807)-AB1807)*AI1807)/(AG1807))+(AD1807*EXP(-O1807)+AB1807)*AI1807</f>
        <v>0</v>
      </c>
      <c r="AK1807" s="22">
        <f t="shared" ref="AK1807:AK1870" si="905">-(((AJ1807+2*SIN(N1807)/$H$7/M1807/$H$5+$H$9*N1807*SIN(N1807)/$H$7)*AH1807*$H$13/((N1807^3)+AH1807*$H$13)))/(AC1807*EXP(-O1807)+AA1807)-((AD1807-AF1807)*EXP(-O1807)-AB1807)*AI1807/AG1807</f>
        <v>2.3706089014805925E-7</v>
      </c>
      <c r="AL1807">
        <f t="shared" ref="AL1807:AL1870" si="906">-(AH1807*$H$13*((2/N1807)+N1807*$H$8)*SIN(N1807)*COS($D$8*N1807)/((N1807^3)+AH1807*$H$13)/$H$7)*((AC1807+AE1807*N1807*$D$9)*EXP($D$9*N1807-O1807)+(AA1807+N1807*$D$9)*EXP(-$D$9*N1807)+2*(AE1807*EXP(N1807*$D$9-O1807)-EXP(-N1807*$D$9)))/(AC1807*EXP(-O1807)+AA1807)</f>
        <v>-2.5436633512886597E-7</v>
      </c>
      <c r="AM1807">
        <f t="shared" ref="AM1807:AM1870" si="907">-AO1807+2*COS($D$8*N1807)*((AE1807*AK1807+AF1807*AI1807)*EXP(N1807*$D$9-O1807)-AK1807*EXP(-N1807*$D$9)+AI1807/$H$7)</f>
        <v>7.9322360967254847E-4</v>
      </c>
      <c r="AN1807">
        <f t="shared" ref="AN1807:AN1870" si="908">((AC1807+AE1807*N1807*$D$9)*EXP($D$9*N1807-O1807)+(AA1807+N1807*$D$9)*EXP(-$D$9*N1807))*(AH1807*$H$13*((2/N1807)+N1807*$H$8)*SIN(N1807)*COS($D$8*N1807)/((N1807^3)+AH1807*$H$13)/$H$7)/(AC1807*EXP(-O1807)+AA1807)</f>
        <v>-2.5436633512886597E-7</v>
      </c>
      <c r="AO1807">
        <f t="shared" ref="AO1807:AO1870" si="909">-(COS($D$8*N1807)*((AC1807*AK1807+AD1807*AI1807+(AE1807*AK1807+AF1807*AI1807)*N1807*$D$9)*EXP(N1807*$D$9-O1807)+(AA1807*AK1807+AB1807*AI1807+AK1807*N1807*$D$9)*EXP(-N1807*$D$9)-AI1807/$H$7))</f>
        <v>7.9322360967254847E-4</v>
      </c>
      <c r="AP1807">
        <f t="shared" ref="AP1807:AP1870" si="910">(AH1807*$H$13*((2/N1807)+N1807*$H$8)*SIN(N1807)/((N1807^3)+AH1807*$H$13)/$H$7)*SIN(N1807*$D$8)*((AC1807+AE1807+AE1807*N1807*$D$9)*EXP(N1807*$D$9-O1807)+(-(AA1807-1)-N1807*$D$9)*EXP(-N1807*$D$9))/(AC1807*EXP(-O1807)+AA1807)</f>
        <v>0</v>
      </c>
      <c r="AQ1807">
        <f t="shared" ref="AQ1807:AQ1870" si="911">SIN(N1807*$D$8)*(((AC1807+AE1807)*AK1807+AD1807*AI1807+AF1807*AI1807+(AE1807*AK1807+AF1807*AI1807)*N1807*$D$9)*EXP(N1807*$D$9-O1807)+(-(AA1807-1)*AK1807-AB1807*AI1807-AK1807*N1807*$D$9)*EXP(-N1807*$D$9))</f>
        <v>0</v>
      </c>
    </row>
    <row r="1808" spans="13:43" x14ac:dyDescent="0.25">
      <c r="M1808">
        <f t="shared" ref="M1808:M1871" si="912">M1807+1</f>
        <v>1795</v>
      </c>
      <c r="N1808">
        <f t="shared" si="891"/>
        <v>5255.5068156511452</v>
      </c>
      <c r="O1808">
        <f t="shared" si="892"/>
        <v>65693.835195639316</v>
      </c>
      <c r="P1808">
        <f t="shared" si="882"/>
        <v>-9.4457959794468867E-12</v>
      </c>
      <c r="Q1808">
        <f t="shared" si="883"/>
        <v>-5.3067725833727444E-15</v>
      </c>
      <c r="R1808">
        <f t="shared" si="884"/>
        <v>-8.803164938906698E-12</v>
      </c>
      <c r="S1808">
        <f t="shared" si="885"/>
        <v>1.3916447713524585E-10</v>
      </c>
      <c r="T1808">
        <f t="shared" si="886"/>
        <v>1.2969662361159909E-10</v>
      </c>
      <c r="U1808">
        <f t="shared" si="887"/>
        <v>0</v>
      </c>
      <c r="V1808">
        <f t="shared" si="888"/>
        <v>0</v>
      </c>
      <c r="W1808">
        <f t="shared" si="893"/>
        <v>5.740500985733625E-7</v>
      </c>
      <c r="X1808">
        <f t="shared" si="894"/>
        <v>-1.7911331915068393E-3</v>
      </c>
      <c r="Y1808">
        <f t="shared" si="889"/>
        <v>8.5656171406753178E-11</v>
      </c>
      <c r="Z1808">
        <f t="shared" si="890"/>
        <v>7.9828677918689396E-11</v>
      </c>
      <c r="AA1808">
        <f t="shared" si="895"/>
        <v>1</v>
      </c>
      <c r="AB1808">
        <f t="shared" si="896"/>
        <v>0</v>
      </c>
      <c r="AC1808">
        <f t="shared" si="897"/>
        <v>0</v>
      </c>
      <c r="AD1808">
        <f t="shared" si="898"/>
        <v>-65694.835195639316</v>
      </c>
      <c r="AE1808">
        <f t="shared" si="899"/>
        <v>0</v>
      </c>
      <c r="AF1808">
        <f t="shared" si="900"/>
        <v>1</v>
      </c>
      <c r="AG1808">
        <f t="shared" si="901"/>
        <v>-2</v>
      </c>
      <c r="AH1808">
        <f t="shared" si="902"/>
        <v>1</v>
      </c>
      <c r="AI1808">
        <f t="shared" si="903"/>
        <v>-1.307917776465378E-4</v>
      </c>
      <c r="AJ1808">
        <f t="shared" si="904"/>
        <v>0</v>
      </c>
      <c r="AK1808" s="22">
        <f t="shared" si="905"/>
        <v>-5.3499543203482408E-7</v>
      </c>
      <c r="AL1808">
        <f t="shared" si="906"/>
        <v>5.740500985733625E-7</v>
      </c>
      <c r="AM1808">
        <f t="shared" si="907"/>
        <v>-1.7911331915068391E-3</v>
      </c>
      <c r="AN1808">
        <f t="shared" si="908"/>
        <v>5.740500985733625E-7</v>
      </c>
      <c r="AO1808">
        <f t="shared" si="909"/>
        <v>-1.7911331915068391E-3</v>
      </c>
      <c r="AP1808">
        <f t="shared" si="910"/>
        <v>0</v>
      </c>
      <c r="AQ1808">
        <f t="shared" si="911"/>
        <v>0</v>
      </c>
    </row>
    <row r="1809" spans="13:43" x14ac:dyDescent="0.25">
      <c r="M1809">
        <f t="shared" si="912"/>
        <v>1796</v>
      </c>
      <c r="N1809">
        <f t="shared" si="891"/>
        <v>5258.4346746013689</v>
      </c>
      <c r="O1809">
        <f t="shared" si="892"/>
        <v>65730.433432517108</v>
      </c>
      <c r="P1809">
        <f t="shared" si="882"/>
        <v>-1.2732861633354271E-11</v>
      </c>
      <c r="Q1809">
        <f t="shared" si="883"/>
        <v>-7.1495063468434571E-15</v>
      </c>
      <c r="R1809">
        <f t="shared" si="884"/>
        <v>-1.1866599844691772E-11</v>
      </c>
      <c r="S1809">
        <f t="shared" si="885"/>
        <v>-2.1004833770605803E-10</v>
      </c>
      <c r="T1809">
        <f t="shared" si="886"/>
        <v>-1.9575800345392172E-10</v>
      </c>
      <c r="U1809">
        <f t="shared" si="887"/>
        <v>0</v>
      </c>
      <c r="V1809">
        <f t="shared" si="888"/>
        <v>0</v>
      </c>
      <c r="W1809">
        <f t="shared" si="893"/>
        <v>-8.6692686144445962E-7</v>
      </c>
      <c r="X1809">
        <f t="shared" si="894"/>
        <v>2.7064655126408559E-3</v>
      </c>
      <c r="Y1809">
        <f t="shared" si="889"/>
        <v>-1.1380921978509889E-11</v>
      </c>
      <c r="Z1809">
        <f t="shared" si="890"/>
        <v>-1.0606637445023265E-11</v>
      </c>
      <c r="AA1809">
        <f t="shared" si="895"/>
        <v>1</v>
      </c>
      <c r="AB1809">
        <f t="shared" si="896"/>
        <v>0</v>
      </c>
      <c r="AC1809">
        <f t="shared" si="897"/>
        <v>0</v>
      </c>
      <c r="AD1809">
        <f t="shared" si="898"/>
        <v>-65731.433432517108</v>
      </c>
      <c r="AE1809">
        <f t="shared" si="899"/>
        <v>0</v>
      </c>
      <c r="AF1809">
        <f t="shared" si="900"/>
        <v>1</v>
      </c>
      <c r="AG1809">
        <f t="shared" si="901"/>
        <v>-2</v>
      </c>
      <c r="AH1809">
        <f t="shared" si="902"/>
        <v>1</v>
      </c>
      <c r="AI1809">
        <f t="shared" si="903"/>
        <v>1.9763096253544365E-4</v>
      </c>
      <c r="AJ1809">
        <f t="shared" si="904"/>
        <v>0</v>
      </c>
      <c r="AK1809" s="22">
        <f t="shared" si="905"/>
        <v>8.0794674878328534E-7</v>
      </c>
      <c r="AL1809">
        <f t="shared" si="906"/>
        <v>-8.6692686144445962E-7</v>
      </c>
      <c r="AM1809">
        <f t="shared" si="907"/>
        <v>2.7064655126408559E-3</v>
      </c>
      <c r="AN1809">
        <f t="shared" si="908"/>
        <v>-8.6692686144445962E-7</v>
      </c>
      <c r="AO1809">
        <f t="shared" si="909"/>
        <v>2.7064655126408559E-3</v>
      </c>
      <c r="AP1809">
        <f t="shared" si="910"/>
        <v>0</v>
      </c>
      <c r="AQ1809">
        <f t="shared" si="911"/>
        <v>0</v>
      </c>
    </row>
    <row r="1810" spans="13:43" x14ac:dyDescent="0.25">
      <c r="M1810">
        <f t="shared" si="912"/>
        <v>1797</v>
      </c>
      <c r="N1810">
        <f t="shared" si="891"/>
        <v>5261.3625335515917</v>
      </c>
      <c r="O1810">
        <f t="shared" si="892"/>
        <v>65767.031669394899</v>
      </c>
      <c r="P1810">
        <f t="shared" si="882"/>
        <v>-1.372132250084328E-11</v>
      </c>
      <c r="Q1810">
        <f t="shared" si="883"/>
        <v>-7.7002400375860468E-15</v>
      </c>
      <c r="R1810">
        <f t="shared" si="884"/>
        <v>-1.2787812209546394E-11</v>
      </c>
      <c r="S1810">
        <f t="shared" si="885"/>
        <v>2.7115239331179453E-10</v>
      </c>
      <c r="T1810">
        <f t="shared" si="886"/>
        <v>2.5270493318899773E-10</v>
      </c>
      <c r="U1810">
        <f t="shared" si="887"/>
        <v>0</v>
      </c>
      <c r="V1810">
        <f t="shared" si="888"/>
        <v>0</v>
      </c>
      <c r="W1810">
        <f t="shared" si="893"/>
        <v>1.1197429203162214E-6</v>
      </c>
      <c r="X1810">
        <f t="shared" si="894"/>
        <v>-3.4976808570006627E-3</v>
      </c>
      <c r="Y1810">
        <f t="shared" si="889"/>
        <v>1.4643689263524946E-10</v>
      </c>
      <c r="Z1810">
        <f t="shared" si="890"/>
        <v>1.3647427086230236E-10</v>
      </c>
      <c r="AA1810">
        <f t="shared" si="895"/>
        <v>1</v>
      </c>
      <c r="AB1810">
        <f t="shared" si="896"/>
        <v>0</v>
      </c>
      <c r="AC1810">
        <f t="shared" si="897"/>
        <v>0</v>
      </c>
      <c r="AD1810">
        <f t="shared" si="898"/>
        <v>-65768.031669394899</v>
      </c>
      <c r="AE1810">
        <f t="shared" si="899"/>
        <v>0</v>
      </c>
      <c r="AF1810">
        <f t="shared" si="900"/>
        <v>1</v>
      </c>
      <c r="AG1810">
        <f t="shared" si="901"/>
        <v>-2</v>
      </c>
      <c r="AH1810">
        <f t="shared" si="902"/>
        <v>1</v>
      </c>
      <c r="AI1810">
        <f t="shared" si="903"/>
        <v>-2.5540688264789186E-4</v>
      </c>
      <c r="AJ1810">
        <f t="shared" si="904"/>
        <v>0</v>
      </c>
      <c r="AK1810" s="22">
        <f t="shared" si="905"/>
        <v>-1.0435628334727202E-6</v>
      </c>
      <c r="AL1810">
        <f t="shared" si="906"/>
        <v>1.1197429203162214E-6</v>
      </c>
      <c r="AM1810">
        <f t="shared" si="907"/>
        <v>-3.4976808570006627E-3</v>
      </c>
      <c r="AN1810">
        <f t="shared" si="908"/>
        <v>1.1197429203162214E-6</v>
      </c>
      <c r="AO1810">
        <f t="shared" si="909"/>
        <v>-3.4976808570006627E-3</v>
      </c>
      <c r="AP1810">
        <f t="shared" si="910"/>
        <v>0</v>
      </c>
      <c r="AQ1810">
        <f t="shared" si="911"/>
        <v>0</v>
      </c>
    </row>
    <row r="1811" spans="13:43" x14ac:dyDescent="0.25">
      <c r="M1811">
        <f t="shared" si="912"/>
        <v>1798</v>
      </c>
      <c r="N1811">
        <f t="shared" si="891"/>
        <v>5264.2903925018163</v>
      </c>
      <c r="O1811">
        <f t="shared" si="892"/>
        <v>65803.629906272705</v>
      </c>
      <c r="P1811">
        <f t="shared" si="882"/>
        <v>-1.2241253201298298E-11</v>
      </c>
      <c r="Q1811">
        <f t="shared" si="883"/>
        <v>-6.8658223550583855E-15</v>
      </c>
      <c r="R1811">
        <f t="shared" si="884"/>
        <v>-1.140843727986794E-11</v>
      </c>
      <c r="S1811">
        <f t="shared" si="885"/>
        <v>-3.1973313506913281E-10</v>
      </c>
      <c r="T1811">
        <f t="shared" si="886"/>
        <v>-2.9798055458446668E-10</v>
      </c>
      <c r="U1811">
        <f t="shared" si="887"/>
        <v>0</v>
      </c>
      <c r="V1811">
        <f t="shared" si="888"/>
        <v>0</v>
      </c>
      <c r="W1811">
        <f t="shared" si="893"/>
        <v>-1.3210950562065856E-6</v>
      </c>
      <c r="X1811">
        <f t="shared" si="894"/>
        <v>4.1289308041493524E-3</v>
      </c>
      <c r="Y1811">
        <f t="shared" si="889"/>
        <v>-4.8517169669139031E-11</v>
      </c>
      <c r="Z1811">
        <f t="shared" si="890"/>
        <v>-4.5216374342161548E-11</v>
      </c>
      <c r="AA1811">
        <f t="shared" si="895"/>
        <v>1</v>
      </c>
      <c r="AB1811">
        <f t="shared" si="896"/>
        <v>0</v>
      </c>
      <c r="AC1811">
        <f t="shared" si="897"/>
        <v>0</v>
      </c>
      <c r="AD1811">
        <f t="shared" si="898"/>
        <v>-65804.629906272705</v>
      </c>
      <c r="AE1811">
        <f t="shared" si="899"/>
        <v>0</v>
      </c>
      <c r="AF1811">
        <f t="shared" si="900"/>
        <v>1</v>
      </c>
      <c r="AG1811">
        <f t="shared" si="901"/>
        <v>-2</v>
      </c>
      <c r="AH1811">
        <f t="shared" si="902"/>
        <v>1</v>
      </c>
      <c r="AI1811">
        <f t="shared" si="903"/>
        <v>3.0150182749051038E-4</v>
      </c>
      <c r="AJ1811">
        <f t="shared" si="904"/>
        <v>0</v>
      </c>
      <c r="AK1811" s="22">
        <f t="shared" si="905"/>
        <v>1.2312162685988763E-6</v>
      </c>
      <c r="AL1811">
        <f t="shared" si="906"/>
        <v>-1.3210950562065856E-6</v>
      </c>
      <c r="AM1811">
        <f t="shared" si="907"/>
        <v>4.1289308041493524E-3</v>
      </c>
      <c r="AN1811">
        <f t="shared" si="908"/>
        <v>-1.3210950562065856E-6</v>
      </c>
      <c r="AO1811">
        <f t="shared" si="909"/>
        <v>4.1289308041493524E-3</v>
      </c>
      <c r="AP1811">
        <f t="shared" si="910"/>
        <v>0</v>
      </c>
      <c r="AQ1811">
        <f t="shared" si="911"/>
        <v>0</v>
      </c>
    </row>
    <row r="1812" spans="13:43" x14ac:dyDescent="0.25">
      <c r="M1812">
        <f t="shared" si="912"/>
        <v>1799</v>
      </c>
      <c r="N1812">
        <f t="shared" si="891"/>
        <v>5267.2182514520391</v>
      </c>
      <c r="O1812">
        <f t="shared" si="892"/>
        <v>65840.228143150482</v>
      </c>
      <c r="P1812">
        <f t="shared" si="882"/>
        <v>-8.5667933987438612E-12</v>
      </c>
      <c r="Q1812">
        <f t="shared" si="883"/>
        <v>-4.8022359954283014E-15</v>
      </c>
      <c r="R1812">
        <f t="shared" si="884"/>
        <v>-7.9839640249243818E-12</v>
      </c>
      <c r="S1812">
        <f t="shared" si="885"/>
        <v>3.5362514201420502E-10</v>
      </c>
      <c r="T1812">
        <f t="shared" si="886"/>
        <v>3.2956676795359271E-10</v>
      </c>
      <c r="U1812">
        <f t="shared" si="887"/>
        <v>0</v>
      </c>
      <c r="V1812">
        <f t="shared" si="888"/>
        <v>0</v>
      </c>
      <c r="W1812">
        <f t="shared" si="893"/>
        <v>1.461944749893128E-6</v>
      </c>
      <c r="X1812">
        <f t="shared" si="894"/>
        <v>-4.5716823321654164E-3</v>
      </c>
      <c r="Y1812">
        <f t="shared" si="889"/>
        <v>1.5022771309557444E-10</v>
      </c>
      <c r="Z1812">
        <f t="shared" si="890"/>
        <v>1.4000718834629582E-10</v>
      </c>
      <c r="AA1812">
        <f t="shared" si="895"/>
        <v>1</v>
      </c>
      <c r="AB1812">
        <f t="shared" si="896"/>
        <v>0</v>
      </c>
      <c r="AC1812">
        <f t="shared" si="897"/>
        <v>0</v>
      </c>
      <c r="AD1812">
        <f t="shared" si="898"/>
        <v>-65841.228143150482</v>
      </c>
      <c r="AE1812">
        <f t="shared" si="899"/>
        <v>0</v>
      </c>
      <c r="AF1812">
        <f t="shared" si="900"/>
        <v>1</v>
      </c>
      <c r="AG1812">
        <f t="shared" si="901"/>
        <v>-2</v>
      </c>
      <c r="AH1812">
        <f t="shared" si="902"/>
        <v>1</v>
      </c>
      <c r="AI1812">
        <f t="shared" si="903"/>
        <v>-3.3383227154047251E-4</v>
      </c>
      <c r="AJ1812">
        <f t="shared" si="904"/>
        <v>0</v>
      </c>
      <c r="AK1812" s="22">
        <f t="shared" si="905"/>
        <v>-1.3624834574959343E-6</v>
      </c>
      <c r="AL1812">
        <f t="shared" si="906"/>
        <v>1.461944749893128E-6</v>
      </c>
      <c r="AM1812">
        <f t="shared" si="907"/>
        <v>-4.5716823321654155E-3</v>
      </c>
      <c r="AN1812">
        <f t="shared" si="908"/>
        <v>1.461944749893128E-6</v>
      </c>
      <c r="AO1812">
        <f t="shared" si="909"/>
        <v>-4.5716823321654155E-3</v>
      </c>
      <c r="AP1812">
        <f t="shared" si="910"/>
        <v>0</v>
      </c>
      <c r="AQ1812">
        <f t="shared" si="911"/>
        <v>0</v>
      </c>
    </row>
    <row r="1813" spans="13:43" x14ac:dyDescent="0.25">
      <c r="M1813">
        <f t="shared" si="912"/>
        <v>1800</v>
      </c>
      <c r="N1813">
        <f t="shared" si="891"/>
        <v>5270.1461104022628</v>
      </c>
      <c r="O1813">
        <f t="shared" si="892"/>
        <v>65876.826380028288</v>
      </c>
      <c r="P1813">
        <f t="shared" si="882"/>
        <v>-3.365416248567626E-12</v>
      </c>
      <c r="Q1813">
        <f t="shared" si="883"/>
        <v>-1.8854831291861601E-15</v>
      </c>
      <c r="R1813">
        <f t="shared" si="884"/>
        <v>-3.1364550312839018E-12</v>
      </c>
      <c r="S1813">
        <f t="shared" si="885"/>
        <v>-3.7133752766865781E-10</v>
      </c>
      <c r="T1813">
        <f t="shared" si="886"/>
        <v>-3.4607411711897281E-10</v>
      </c>
      <c r="U1813">
        <f t="shared" si="887"/>
        <v>0</v>
      </c>
      <c r="V1813">
        <f t="shared" si="888"/>
        <v>0</v>
      </c>
      <c r="W1813">
        <f t="shared" si="893"/>
        <v>-1.5360237698683857E-6</v>
      </c>
      <c r="X1813">
        <f t="shared" si="894"/>
        <v>4.8060074050608088E-3</v>
      </c>
      <c r="Y1813">
        <f t="shared" si="889"/>
        <v>-1.0375236877143394E-10</v>
      </c>
      <c r="Z1813">
        <f t="shared" si="890"/>
        <v>-9.6693726720815109E-11</v>
      </c>
      <c r="AA1813">
        <f t="shared" si="895"/>
        <v>1</v>
      </c>
      <c r="AB1813">
        <f t="shared" si="896"/>
        <v>0</v>
      </c>
      <c r="AC1813">
        <f t="shared" si="897"/>
        <v>0</v>
      </c>
      <c r="AD1813">
        <f t="shared" si="898"/>
        <v>-65877.826380028288</v>
      </c>
      <c r="AE1813">
        <f t="shared" si="899"/>
        <v>0</v>
      </c>
      <c r="AF1813">
        <f t="shared" si="900"/>
        <v>1</v>
      </c>
      <c r="AG1813">
        <f t="shared" si="901"/>
        <v>-2</v>
      </c>
      <c r="AH1813">
        <f t="shared" si="902"/>
        <v>1</v>
      </c>
      <c r="AI1813">
        <f t="shared" si="903"/>
        <v>3.5094304172060434E-4</v>
      </c>
      <c r="AJ1813">
        <f t="shared" si="904"/>
        <v>0</v>
      </c>
      <c r="AK1813" s="22">
        <f t="shared" si="905"/>
        <v>1.4315226187030711E-6</v>
      </c>
      <c r="AL1813">
        <f t="shared" si="906"/>
        <v>-1.5360237698683857E-6</v>
      </c>
      <c r="AM1813">
        <f t="shared" si="907"/>
        <v>4.8060074050608088E-3</v>
      </c>
      <c r="AN1813">
        <f t="shared" si="908"/>
        <v>-1.5360237698683857E-6</v>
      </c>
      <c r="AO1813">
        <f t="shared" si="909"/>
        <v>4.8060074050608088E-3</v>
      </c>
      <c r="AP1813">
        <f t="shared" si="910"/>
        <v>0</v>
      </c>
      <c r="AQ1813">
        <f t="shared" si="911"/>
        <v>0</v>
      </c>
    </row>
    <row r="1814" spans="13:43" x14ac:dyDescent="0.25">
      <c r="M1814">
        <f t="shared" si="912"/>
        <v>1801</v>
      </c>
      <c r="N1814">
        <f t="shared" si="891"/>
        <v>5273.0739693524865</v>
      </c>
      <c r="O1814">
        <f t="shared" si="892"/>
        <v>65913.424616906079</v>
      </c>
      <c r="P1814">
        <f t="shared" si="882"/>
        <v>2.4232995135697894E-12</v>
      </c>
      <c r="Q1814">
        <f t="shared" si="883"/>
        <v>1.3569059630132973E-15</v>
      </c>
      <c r="R1814">
        <f t="shared" si="884"/>
        <v>2.258433843028695E-12</v>
      </c>
      <c r="S1814">
        <f t="shared" si="885"/>
        <v>3.7211942316535954E-10</v>
      </c>
      <c r="T1814">
        <f t="shared" si="886"/>
        <v>3.4680281748868553E-10</v>
      </c>
      <c r="U1814">
        <f t="shared" si="887"/>
        <v>0</v>
      </c>
      <c r="V1814">
        <f t="shared" si="888"/>
        <v>0</v>
      </c>
      <c r="W1814">
        <f t="shared" si="893"/>
        <v>1.5401129394790133E-6</v>
      </c>
      <c r="X1814">
        <f t="shared" si="894"/>
        <v>-4.8214797661298419E-3</v>
      </c>
      <c r="Y1814">
        <f t="shared" si="889"/>
        <v>1.0811737328094166E-10</v>
      </c>
      <c r="Z1814">
        <f t="shared" si="890"/>
        <v>1.007617644743172E-10</v>
      </c>
      <c r="AA1814">
        <f t="shared" si="895"/>
        <v>1</v>
      </c>
      <c r="AB1814">
        <f t="shared" si="896"/>
        <v>0</v>
      </c>
      <c r="AC1814">
        <f t="shared" si="897"/>
        <v>0</v>
      </c>
      <c r="AD1814">
        <f t="shared" si="898"/>
        <v>-65914.424616906079</v>
      </c>
      <c r="AE1814">
        <f t="shared" si="899"/>
        <v>0</v>
      </c>
      <c r="AF1814">
        <f t="shared" si="900"/>
        <v>1</v>
      </c>
      <c r="AG1814">
        <f t="shared" si="901"/>
        <v>-2</v>
      </c>
      <c r="AH1814">
        <f t="shared" si="902"/>
        <v>1</v>
      </c>
      <c r="AI1814">
        <f t="shared" si="903"/>
        <v>-3.5207280227937215E-4</v>
      </c>
      <c r="AJ1814">
        <f t="shared" si="904"/>
        <v>0</v>
      </c>
      <c r="AK1814" s="22">
        <f t="shared" si="905"/>
        <v>-1.4353335875852966E-6</v>
      </c>
      <c r="AL1814">
        <f t="shared" si="906"/>
        <v>1.5401129394790133E-6</v>
      </c>
      <c r="AM1814">
        <f t="shared" si="907"/>
        <v>-4.821479766129841E-3</v>
      </c>
      <c r="AN1814">
        <f t="shared" si="908"/>
        <v>1.5401129394790133E-6</v>
      </c>
      <c r="AO1814">
        <f t="shared" si="909"/>
        <v>-4.821479766129841E-3</v>
      </c>
      <c r="AP1814">
        <f t="shared" si="910"/>
        <v>0</v>
      </c>
      <c r="AQ1814">
        <f t="shared" si="911"/>
        <v>0</v>
      </c>
    </row>
    <row r="1815" spans="13:43" x14ac:dyDescent="0.25">
      <c r="M1815">
        <f t="shared" si="912"/>
        <v>1802</v>
      </c>
      <c r="N1815">
        <f t="shared" si="891"/>
        <v>5276.0018283027093</v>
      </c>
      <c r="O1815">
        <f t="shared" si="892"/>
        <v>65950.02285378387</v>
      </c>
      <c r="P1815">
        <f t="shared" si="882"/>
        <v>7.757379734572439E-12</v>
      </c>
      <c r="Q1815">
        <f t="shared" si="883"/>
        <v>4.3412683630351281E-15</v>
      </c>
      <c r="R1815">
        <f t="shared" si="884"/>
        <v>7.2296176463862429E-12</v>
      </c>
      <c r="S1815">
        <f t="shared" si="885"/>
        <v>-3.559916254410168E-10</v>
      </c>
      <c r="T1815">
        <f t="shared" si="886"/>
        <v>-3.3177225110998764E-10</v>
      </c>
      <c r="U1815">
        <f t="shared" si="887"/>
        <v>0</v>
      </c>
      <c r="V1815">
        <f t="shared" si="888"/>
        <v>0</v>
      </c>
      <c r="W1815">
        <f t="shared" si="893"/>
        <v>-1.4741816942962181E-6</v>
      </c>
      <c r="X1815">
        <f t="shared" si="894"/>
        <v>4.6176385872240969E-3</v>
      </c>
      <c r="Y1815">
        <f t="shared" si="889"/>
        <v>-1.474466522968487E-10</v>
      </c>
      <c r="Z1815">
        <f t="shared" si="890"/>
        <v>-1.3741533298867628E-10</v>
      </c>
      <c r="AA1815">
        <f t="shared" si="895"/>
        <v>1</v>
      </c>
      <c r="AB1815">
        <f t="shared" si="896"/>
        <v>0</v>
      </c>
      <c r="AC1815">
        <f t="shared" si="897"/>
        <v>0</v>
      </c>
      <c r="AD1815">
        <f t="shared" si="898"/>
        <v>-65951.02285378387</v>
      </c>
      <c r="AE1815">
        <f t="shared" si="899"/>
        <v>0</v>
      </c>
      <c r="AF1815">
        <f t="shared" si="900"/>
        <v>1</v>
      </c>
      <c r="AG1815">
        <f t="shared" si="901"/>
        <v>-2</v>
      </c>
      <c r="AH1815">
        <f t="shared" si="902"/>
        <v>1</v>
      </c>
      <c r="AI1815">
        <f t="shared" si="903"/>
        <v>3.3718791068253483E-4</v>
      </c>
      <c r="AJ1815">
        <f t="shared" si="904"/>
        <v>0</v>
      </c>
      <c r="AK1815" s="22">
        <f t="shared" si="905"/>
        <v>1.3738878791204357E-6</v>
      </c>
      <c r="AL1815">
        <f t="shared" si="906"/>
        <v>-1.4741816942962181E-6</v>
      </c>
      <c r="AM1815">
        <f t="shared" si="907"/>
        <v>4.617638587224096E-3</v>
      </c>
      <c r="AN1815">
        <f t="shared" si="908"/>
        <v>-1.4741816942962181E-6</v>
      </c>
      <c r="AO1815">
        <f t="shared" si="909"/>
        <v>4.617638587224096E-3</v>
      </c>
      <c r="AP1815">
        <f t="shared" si="910"/>
        <v>0</v>
      </c>
      <c r="AQ1815">
        <f t="shared" si="911"/>
        <v>0</v>
      </c>
    </row>
    <row r="1816" spans="13:43" x14ac:dyDescent="0.25">
      <c r="M1816">
        <f t="shared" si="912"/>
        <v>1803</v>
      </c>
      <c r="N1816">
        <f t="shared" si="891"/>
        <v>5278.929687252933</v>
      </c>
      <c r="O1816">
        <f t="shared" si="892"/>
        <v>65986.621090661662</v>
      </c>
      <c r="P1816">
        <f t="shared" si="882"/>
        <v>1.1679996405331124E-11</v>
      </c>
      <c r="Q1816">
        <f t="shared" si="883"/>
        <v>6.5328599967171106E-15</v>
      </c>
      <c r="R1816">
        <f t="shared" si="884"/>
        <v>1.0885364776636647E-11</v>
      </c>
      <c r="S1816">
        <f t="shared" si="885"/>
        <v>3.2374308547681022E-10</v>
      </c>
      <c r="T1816">
        <f t="shared" si="886"/>
        <v>3.0171769382740938E-10</v>
      </c>
      <c r="U1816">
        <f t="shared" si="887"/>
        <v>0</v>
      </c>
      <c r="V1816">
        <f t="shared" si="888"/>
        <v>0</v>
      </c>
      <c r="W1816">
        <f t="shared" si="893"/>
        <v>1.3413823955798315E-6</v>
      </c>
      <c r="X1816">
        <f t="shared" si="894"/>
        <v>-4.2039983681074634E-3</v>
      </c>
      <c r="Y1816">
        <f t="shared" si="889"/>
        <v>5.224806202658424E-11</v>
      </c>
      <c r="Z1816">
        <f t="shared" si="890"/>
        <v>4.8693440844906412E-11</v>
      </c>
      <c r="AA1816">
        <f t="shared" si="895"/>
        <v>1</v>
      </c>
      <c r="AB1816">
        <f t="shared" si="896"/>
        <v>0</v>
      </c>
      <c r="AC1816">
        <f t="shared" si="897"/>
        <v>0</v>
      </c>
      <c r="AD1816">
        <f t="shared" si="898"/>
        <v>-65987.621090661662</v>
      </c>
      <c r="AE1816">
        <f t="shared" si="899"/>
        <v>0</v>
      </c>
      <c r="AF1816">
        <f t="shared" si="900"/>
        <v>1</v>
      </c>
      <c r="AG1816">
        <f t="shared" si="901"/>
        <v>-2</v>
      </c>
      <c r="AH1816">
        <f t="shared" si="902"/>
        <v>1</v>
      </c>
      <c r="AI1816">
        <f t="shared" si="903"/>
        <v>-3.0698313987918624E-4</v>
      </c>
      <c r="AJ1816">
        <f t="shared" si="904"/>
        <v>0</v>
      </c>
      <c r="AK1816" s="22">
        <f t="shared" si="905"/>
        <v>-1.2501233882384343E-6</v>
      </c>
      <c r="AL1816">
        <f t="shared" si="906"/>
        <v>1.3413823955798315E-6</v>
      </c>
      <c r="AM1816">
        <f t="shared" si="907"/>
        <v>-4.2039983681074634E-3</v>
      </c>
      <c r="AN1816">
        <f t="shared" si="908"/>
        <v>1.3413823955798315E-6</v>
      </c>
      <c r="AO1816">
        <f t="shared" si="909"/>
        <v>-4.2039983681074634E-3</v>
      </c>
      <c r="AP1816">
        <f t="shared" si="910"/>
        <v>0</v>
      </c>
      <c r="AQ1816">
        <f t="shared" si="911"/>
        <v>0</v>
      </c>
    </row>
    <row r="1817" spans="13:43" x14ac:dyDescent="0.25">
      <c r="M1817">
        <f t="shared" si="912"/>
        <v>1804</v>
      </c>
      <c r="N1817">
        <f t="shared" si="891"/>
        <v>5281.8575462031567</v>
      </c>
      <c r="O1817">
        <f t="shared" si="892"/>
        <v>66023.219327539453</v>
      </c>
      <c r="P1817">
        <f t="shared" si="882"/>
        <v>1.3491088274055816E-11</v>
      </c>
      <c r="Q1817">
        <f t="shared" si="883"/>
        <v>7.5416577456617494E-15</v>
      </c>
      <c r="R1817">
        <f t="shared" si="884"/>
        <v>1.2573241634721172E-11</v>
      </c>
      <c r="S1817">
        <f t="shared" si="885"/>
        <v>-2.7689251306097087E-10</v>
      </c>
      <c r="T1817">
        <f t="shared" si="886"/>
        <v>-2.5805453220966532E-10</v>
      </c>
      <c r="U1817">
        <f t="shared" si="887"/>
        <v>0</v>
      </c>
      <c r="V1817">
        <f t="shared" si="888"/>
        <v>0</v>
      </c>
      <c r="W1817">
        <f t="shared" si="893"/>
        <v>-1.1478999805779026E-6</v>
      </c>
      <c r="X1817">
        <f t="shared" si="894"/>
        <v>3.5996051391658885E-3</v>
      </c>
      <c r="Y1817">
        <f t="shared" si="889"/>
        <v>-1.4726207864778221E-10</v>
      </c>
      <c r="Z1817">
        <f t="shared" si="890"/>
        <v>-1.3724331654033843E-10</v>
      </c>
      <c r="AA1817">
        <f t="shared" si="895"/>
        <v>1</v>
      </c>
      <c r="AB1817">
        <f t="shared" si="896"/>
        <v>0</v>
      </c>
      <c r="AC1817">
        <f t="shared" si="897"/>
        <v>0</v>
      </c>
      <c r="AD1817">
        <f t="shared" si="898"/>
        <v>-66024.219327539453</v>
      </c>
      <c r="AE1817">
        <f t="shared" si="899"/>
        <v>0</v>
      </c>
      <c r="AF1817">
        <f t="shared" si="900"/>
        <v>1</v>
      </c>
      <c r="AG1817">
        <f t="shared" si="901"/>
        <v>-2</v>
      </c>
      <c r="AH1817">
        <f t="shared" si="902"/>
        <v>1</v>
      </c>
      <c r="AI1817">
        <f t="shared" si="903"/>
        <v>2.6284927087074278E-4</v>
      </c>
      <c r="AJ1817">
        <f t="shared" si="904"/>
        <v>0</v>
      </c>
      <c r="AK1817" s="22">
        <f t="shared" si="905"/>
        <v>1.0698042689449302E-6</v>
      </c>
      <c r="AL1817">
        <f t="shared" si="906"/>
        <v>-1.1478999805779026E-6</v>
      </c>
      <c r="AM1817">
        <f t="shared" si="907"/>
        <v>3.5996051391658877E-3</v>
      </c>
      <c r="AN1817">
        <f t="shared" si="908"/>
        <v>-1.1478999805779026E-6</v>
      </c>
      <c r="AO1817">
        <f t="shared" si="909"/>
        <v>3.5996051391658877E-3</v>
      </c>
      <c r="AP1817">
        <f t="shared" si="910"/>
        <v>0</v>
      </c>
      <c r="AQ1817">
        <f t="shared" si="911"/>
        <v>0</v>
      </c>
    </row>
    <row r="1818" spans="13:43" x14ac:dyDescent="0.25">
      <c r="M1818">
        <f t="shared" si="912"/>
        <v>1805</v>
      </c>
      <c r="N1818">
        <f t="shared" si="891"/>
        <v>5284.7854051533795</v>
      </c>
      <c r="O1818">
        <f t="shared" si="892"/>
        <v>66059.817564417244</v>
      </c>
      <c r="P1818">
        <f t="shared" si="882"/>
        <v>1.2872280691551636E-11</v>
      </c>
      <c r="Q1818">
        <f t="shared" si="883"/>
        <v>7.191751354637927E-15</v>
      </c>
      <c r="R1818">
        <f t="shared" si="884"/>
        <v>1.1996533729311867E-11</v>
      </c>
      <c r="S1818">
        <f t="shared" si="885"/>
        <v>2.1761695816620872E-10</v>
      </c>
      <c r="T1818">
        <f t="shared" si="886"/>
        <v>2.0281170378957008E-10</v>
      </c>
      <c r="U1818">
        <f t="shared" si="887"/>
        <v>0</v>
      </c>
      <c r="V1818">
        <f t="shared" si="888"/>
        <v>0</v>
      </c>
      <c r="W1818">
        <f t="shared" si="893"/>
        <v>9.0266410425620097E-7</v>
      </c>
      <c r="X1818">
        <f t="shared" si="894"/>
        <v>-2.8321596546586718E-3</v>
      </c>
      <c r="Y1818">
        <f t="shared" si="889"/>
        <v>1.3186109812040061E-11</v>
      </c>
      <c r="Z1818">
        <f t="shared" si="890"/>
        <v>1.2289011940391562E-11</v>
      </c>
      <c r="AA1818">
        <f t="shared" si="895"/>
        <v>1</v>
      </c>
      <c r="AB1818">
        <f t="shared" si="896"/>
        <v>0</v>
      </c>
      <c r="AC1818">
        <f t="shared" si="897"/>
        <v>0</v>
      </c>
      <c r="AD1818">
        <f t="shared" si="898"/>
        <v>-66060.817564417244</v>
      </c>
      <c r="AE1818">
        <f t="shared" si="899"/>
        <v>0</v>
      </c>
      <c r="AF1818">
        <f t="shared" si="900"/>
        <v>1</v>
      </c>
      <c r="AG1818">
        <f t="shared" si="901"/>
        <v>-2</v>
      </c>
      <c r="AH1818">
        <f t="shared" si="902"/>
        <v>1</v>
      </c>
      <c r="AI1818">
        <f t="shared" si="903"/>
        <v>-2.0680906623426825E-4</v>
      </c>
      <c r="AJ1818">
        <f t="shared" si="904"/>
        <v>0</v>
      </c>
      <c r="AK1818" s="22">
        <f t="shared" si="905"/>
        <v>-8.4125266007102224E-7</v>
      </c>
      <c r="AL1818">
        <f t="shared" si="906"/>
        <v>9.0266410425620097E-7</v>
      </c>
      <c r="AM1818">
        <f t="shared" si="907"/>
        <v>-2.8321596546586722E-3</v>
      </c>
      <c r="AN1818">
        <f t="shared" si="908"/>
        <v>9.0266410425620097E-7</v>
      </c>
      <c r="AO1818">
        <f t="shared" si="909"/>
        <v>-2.8321596546586722E-3</v>
      </c>
      <c r="AP1818">
        <f t="shared" si="910"/>
        <v>0</v>
      </c>
      <c r="AQ1818">
        <f t="shared" si="911"/>
        <v>0</v>
      </c>
    </row>
    <row r="1819" spans="13:43" x14ac:dyDescent="0.25">
      <c r="M1819">
        <f t="shared" si="912"/>
        <v>1806</v>
      </c>
      <c r="N1819">
        <f t="shared" si="891"/>
        <v>5287.7132641036033</v>
      </c>
      <c r="O1819">
        <f t="shared" si="892"/>
        <v>66096.415801295036</v>
      </c>
      <c r="P1819">
        <f t="shared" si="882"/>
        <v>9.9428171994424005E-12</v>
      </c>
      <c r="Q1819">
        <f t="shared" si="883"/>
        <v>5.5519823603569977E-15</v>
      </c>
      <c r="R1819">
        <f t="shared" si="884"/>
        <v>9.2663720404868609E-12</v>
      </c>
      <c r="S1819">
        <f t="shared" si="885"/>
        <v>-1.4865072289691971E-10</v>
      </c>
      <c r="T1819">
        <f t="shared" si="886"/>
        <v>-1.3853748639041915E-10</v>
      </c>
      <c r="U1819">
        <f t="shared" si="887"/>
        <v>0</v>
      </c>
      <c r="V1819">
        <f t="shared" si="888"/>
        <v>0</v>
      </c>
      <c r="W1819">
        <f t="shared" si="893"/>
        <v>-6.1693716113404878E-7</v>
      </c>
      <c r="X1819">
        <f t="shared" si="894"/>
        <v>1.9367479338443442E-3</v>
      </c>
      <c r="Y1819">
        <f t="shared" si="889"/>
        <v>-9.0853353768128568E-11</v>
      </c>
      <c r="Z1819">
        <f t="shared" si="890"/>
        <v>-8.4672277509906008E-11</v>
      </c>
      <c r="AA1819">
        <f t="shared" si="895"/>
        <v>1</v>
      </c>
      <c r="AB1819">
        <f t="shared" si="896"/>
        <v>0</v>
      </c>
      <c r="AC1819">
        <f t="shared" si="897"/>
        <v>0</v>
      </c>
      <c r="AD1819">
        <f t="shared" si="898"/>
        <v>-66097.415801295036</v>
      </c>
      <c r="AE1819">
        <f t="shared" si="899"/>
        <v>0</v>
      </c>
      <c r="AF1819">
        <f t="shared" si="900"/>
        <v>1</v>
      </c>
      <c r="AG1819">
        <f t="shared" si="901"/>
        <v>-2</v>
      </c>
      <c r="AH1819">
        <f t="shared" si="902"/>
        <v>1</v>
      </c>
      <c r="AI1819">
        <f t="shared" si="903"/>
        <v>1.4142457159632471E-4</v>
      </c>
      <c r="AJ1819">
        <f t="shared" si="904"/>
        <v>0</v>
      </c>
      <c r="AK1819" s="22">
        <f t="shared" si="905"/>
        <v>5.7496473544646109E-7</v>
      </c>
      <c r="AL1819">
        <f t="shared" si="906"/>
        <v>-6.1693716113404878E-7</v>
      </c>
      <c r="AM1819">
        <f t="shared" si="907"/>
        <v>1.9367479338443442E-3</v>
      </c>
      <c r="AN1819">
        <f t="shared" si="908"/>
        <v>-6.1693716113404878E-7</v>
      </c>
      <c r="AO1819">
        <f t="shared" si="909"/>
        <v>1.9367479338443442E-3</v>
      </c>
      <c r="AP1819">
        <f t="shared" si="910"/>
        <v>0</v>
      </c>
      <c r="AQ1819">
        <f t="shared" si="911"/>
        <v>0</v>
      </c>
    </row>
    <row r="1820" spans="13:43" x14ac:dyDescent="0.25">
      <c r="M1820">
        <f t="shared" si="912"/>
        <v>1807</v>
      </c>
      <c r="N1820">
        <f t="shared" si="891"/>
        <v>5290.641123053827</v>
      </c>
      <c r="O1820">
        <f t="shared" si="892"/>
        <v>66133.014038172842</v>
      </c>
      <c r="P1820">
        <f t="shared" si="882"/>
        <v>5.2366834991180658E-12</v>
      </c>
      <c r="Q1820">
        <f t="shared" si="883"/>
        <v>2.922500152000104E-15</v>
      </c>
      <c r="R1820">
        <f t="shared" si="884"/>
        <v>4.8804133262982912E-12</v>
      </c>
      <c r="S1820">
        <f t="shared" si="885"/>
        <v>7.3159294513157845E-11</v>
      </c>
      <c r="T1820">
        <f t="shared" si="886"/>
        <v>6.8182007933977494E-11</v>
      </c>
      <c r="U1820">
        <f t="shared" si="887"/>
        <v>0</v>
      </c>
      <c r="V1820">
        <f t="shared" si="888"/>
        <v>0</v>
      </c>
      <c r="W1820">
        <f t="shared" si="893"/>
        <v>3.0379718763575907E-7</v>
      </c>
      <c r="X1820">
        <f t="shared" si="894"/>
        <v>-9.5423732019761889E-4</v>
      </c>
      <c r="Y1820">
        <f t="shared" si="889"/>
        <v>4.6100247957643245E-13</v>
      </c>
      <c r="Z1820">
        <f t="shared" si="890"/>
        <v>4.2963884396685502E-13</v>
      </c>
      <c r="AA1820">
        <f t="shared" si="895"/>
        <v>1</v>
      </c>
      <c r="AB1820">
        <f t="shared" si="896"/>
        <v>0</v>
      </c>
      <c r="AC1820">
        <f t="shared" si="897"/>
        <v>0</v>
      </c>
      <c r="AD1820">
        <f t="shared" si="898"/>
        <v>-66134.014038172842</v>
      </c>
      <c r="AE1820">
        <f t="shared" si="899"/>
        <v>0</v>
      </c>
      <c r="AF1820">
        <f t="shared" si="900"/>
        <v>1</v>
      </c>
      <c r="AG1820">
        <f t="shared" si="901"/>
        <v>-2</v>
      </c>
      <c r="AH1820">
        <f t="shared" si="902"/>
        <v>1</v>
      </c>
      <c r="AI1820">
        <f t="shared" si="903"/>
        <v>-6.967999277582171E-5</v>
      </c>
      <c r="AJ1820">
        <f t="shared" si="904"/>
        <v>0</v>
      </c>
      <c r="AK1820" s="22">
        <f t="shared" si="905"/>
        <v>-2.8312878624022464E-7</v>
      </c>
      <c r="AL1820">
        <f t="shared" si="906"/>
        <v>3.0379718763575907E-7</v>
      </c>
      <c r="AM1820">
        <f t="shared" si="907"/>
        <v>-9.5423732019761889E-4</v>
      </c>
      <c r="AN1820">
        <f t="shared" si="908"/>
        <v>3.0379718763575907E-7</v>
      </c>
      <c r="AO1820">
        <f t="shared" si="909"/>
        <v>-9.5423732019761889E-4</v>
      </c>
      <c r="AP1820">
        <f t="shared" si="910"/>
        <v>0</v>
      </c>
      <c r="AQ1820">
        <f t="shared" si="911"/>
        <v>0</v>
      </c>
    </row>
    <row r="1821" spans="13:43" x14ac:dyDescent="0.25">
      <c r="M1821">
        <f t="shared" si="912"/>
        <v>1808</v>
      </c>
      <c r="N1821">
        <f t="shared" si="891"/>
        <v>5293.5689820040507</v>
      </c>
      <c r="O1821">
        <f t="shared" si="892"/>
        <v>66169.612275050633</v>
      </c>
      <c r="P1821">
        <f t="shared" si="882"/>
        <v>-3.9470476119507921E-13</v>
      </c>
      <c r="Q1821">
        <f t="shared" si="883"/>
        <v>-2.2015588937525674E-16</v>
      </c>
      <c r="R1821">
        <f t="shared" si="884"/>
        <v>-3.6785159477640185E-13</v>
      </c>
      <c r="S1821">
        <f t="shared" si="885"/>
        <v>5.4058908865276668E-12</v>
      </c>
      <c r="T1821">
        <f t="shared" si="886"/>
        <v>5.0381089343221494E-12</v>
      </c>
      <c r="U1821">
        <f t="shared" si="887"/>
        <v>0</v>
      </c>
      <c r="V1821">
        <f t="shared" si="888"/>
        <v>0</v>
      </c>
      <c r="W1821">
        <f t="shared" si="893"/>
        <v>2.2460618847668221E-8</v>
      </c>
      <c r="X1821">
        <f t="shared" si="894"/>
        <v>-7.0588623268712732E-5</v>
      </c>
      <c r="Y1821">
        <f t="shared" si="889"/>
        <v>3.4486934717481005E-12</v>
      </c>
      <c r="Z1821">
        <f t="shared" si="890"/>
        <v>3.2140666092713161E-12</v>
      </c>
      <c r="AA1821">
        <f t="shared" si="895"/>
        <v>1</v>
      </c>
      <c r="AB1821">
        <f t="shared" si="896"/>
        <v>0</v>
      </c>
      <c r="AC1821">
        <f t="shared" si="897"/>
        <v>0</v>
      </c>
      <c r="AD1821">
        <f t="shared" si="898"/>
        <v>-66170.612275050633</v>
      </c>
      <c r="AE1821">
        <f t="shared" si="899"/>
        <v>0</v>
      </c>
      <c r="AF1821">
        <f t="shared" si="900"/>
        <v>1</v>
      </c>
      <c r="AG1821">
        <f t="shared" si="901"/>
        <v>-2</v>
      </c>
      <c r="AH1821">
        <f t="shared" si="902"/>
        <v>1</v>
      </c>
      <c r="AI1821">
        <f t="shared" si="903"/>
        <v>-5.1544975742692254E-6</v>
      </c>
      <c r="AJ1821">
        <f t="shared" si="904"/>
        <v>0</v>
      </c>
      <c r="AK1821" s="22">
        <f t="shared" si="905"/>
        <v>-2.0932543194471915E-8</v>
      </c>
      <c r="AL1821">
        <f t="shared" si="906"/>
        <v>2.2460618847668221E-8</v>
      </c>
      <c r="AM1821">
        <f t="shared" si="907"/>
        <v>-7.0588623268712732E-5</v>
      </c>
      <c r="AN1821">
        <f t="shared" si="908"/>
        <v>2.2460618847668221E-8</v>
      </c>
      <c r="AO1821">
        <f t="shared" si="909"/>
        <v>-7.0588623268712732E-5</v>
      </c>
      <c r="AP1821">
        <f t="shared" si="910"/>
        <v>0</v>
      </c>
      <c r="AQ1821">
        <f t="shared" si="911"/>
        <v>0</v>
      </c>
    </row>
    <row r="1822" spans="13:43" x14ac:dyDescent="0.25">
      <c r="M1822">
        <f t="shared" si="912"/>
        <v>1809</v>
      </c>
      <c r="N1822">
        <f t="shared" si="891"/>
        <v>5296.4968409542744</v>
      </c>
      <c r="O1822">
        <f t="shared" si="892"/>
        <v>66206.210511928424</v>
      </c>
      <c r="P1822">
        <f t="shared" si="882"/>
        <v>-5.9365205929460539E-12</v>
      </c>
      <c r="Q1822">
        <f t="shared" si="883"/>
        <v>-3.3094039466087893E-15</v>
      </c>
      <c r="R1822">
        <f t="shared" si="884"/>
        <v>-5.5326380176570872E-12</v>
      </c>
      <c r="S1822">
        <f t="shared" si="885"/>
        <v>-8.3465192979930796E-11</v>
      </c>
      <c r="T1822">
        <f t="shared" si="886"/>
        <v>-7.7786759533952291E-11</v>
      </c>
      <c r="U1822">
        <f t="shared" si="887"/>
        <v>0</v>
      </c>
      <c r="V1822">
        <f t="shared" si="888"/>
        <v>0</v>
      </c>
      <c r="W1822">
        <f t="shared" si="893"/>
        <v>-3.4697638157589897E-7</v>
      </c>
      <c r="X1822">
        <f t="shared" si="894"/>
        <v>1.0910712681901269E-3</v>
      </c>
      <c r="Y1822">
        <f t="shared" si="889"/>
        <v>-6.9128492858310839E-13</v>
      </c>
      <c r="Z1822">
        <f t="shared" si="890"/>
        <v>-6.4425436028249104E-13</v>
      </c>
      <c r="AA1822">
        <f t="shared" si="895"/>
        <v>1</v>
      </c>
      <c r="AB1822">
        <f t="shared" si="896"/>
        <v>0</v>
      </c>
      <c r="AC1822">
        <f t="shared" si="897"/>
        <v>0</v>
      </c>
      <c r="AD1822">
        <f t="shared" si="898"/>
        <v>-66207.210511928424</v>
      </c>
      <c r="AE1822">
        <f t="shared" si="899"/>
        <v>0</v>
      </c>
      <c r="AF1822">
        <f t="shared" si="900"/>
        <v>1</v>
      </c>
      <c r="AG1822">
        <f t="shared" si="901"/>
        <v>-2</v>
      </c>
      <c r="AH1822">
        <f t="shared" si="902"/>
        <v>1</v>
      </c>
      <c r="AI1822">
        <f t="shared" si="903"/>
        <v>7.9671808613158897E-5</v>
      </c>
      <c r="AJ1822">
        <f t="shared" si="904"/>
        <v>0</v>
      </c>
      <c r="AK1822" s="22">
        <f t="shared" si="905"/>
        <v>3.2337034629627328E-7</v>
      </c>
      <c r="AL1822">
        <f t="shared" si="906"/>
        <v>-3.4697638157589897E-7</v>
      </c>
      <c r="AM1822">
        <f t="shared" si="907"/>
        <v>1.0910712681901269E-3</v>
      </c>
      <c r="AN1822">
        <f t="shared" si="908"/>
        <v>-3.4697638157589897E-7</v>
      </c>
      <c r="AO1822">
        <f t="shared" si="909"/>
        <v>1.0910712681901269E-3</v>
      </c>
      <c r="AP1822">
        <f t="shared" si="910"/>
        <v>0</v>
      </c>
      <c r="AQ1822">
        <f t="shared" si="911"/>
        <v>0</v>
      </c>
    </row>
    <row r="1823" spans="13:43" x14ac:dyDescent="0.25">
      <c r="M1823">
        <f t="shared" si="912"/>
        <v>1810</v>
      </c>
      <c r="N1823">
        <f t="shared" si="891"/>
        <v>5299.4246999044972</v>
      </c>
      <c r="O1823">
        <f t="shared" si="892"/>
        <v>66242.808748806216</v>
      </c>
      <c r="P1823">
        <f t="shared" si="882"/>
        <v>-1.0393392066369692E-11</v>
      </c>
      <c r="Q1823">
        <f t="shared" si="883"/>
        <v>-5.7907538442966814E-15</v>
      </c>
      <c r="R1823">
        <f t="shared" si="884"/>
        <v>-9.6862926993193772E-12</v>
      </c>
      <c r="S1823">
        <f t="shared" si="885"/>
        <v>1.5747381299804098E-10</v>
      </c>
      <c r="T1823">
        <f t="shared" si="886"/>
        <v>1.4676031034300184E-10</v>
      </c>
      <c r="U1823">
        <f t="shared" si="887"/>
        <v>0</v>
      </c>
      <c r="V1823">
        <f t="shared" si="888"/>
        <v>0</v>
      </c>
      <c r="W1823">
        <f t="shared" si="893"/>
        <v>6.550022502874584E-7</v>
      </c>
      <c r="X1823">
        <f t="shared" si="894"/>
        <v>-2.0608010975851571E-3</v>
      </c>
      <c r="Y1823">
        <f t="shared" si="889"/>
        <v>9.5636142978386903E-11</v>
      </c>
      <c r="Z1823">
        <f t="shared" si="890"/>
        <v>8.9129676587500029E-11</v>
      </c>
      <c r="AA1823">
        <f t="shared" si="895"/>
        <v>1</v>
      </c>
      <c r="AB1823">
        <f t="shared" si="896"/>
        <v>0</v>
      </c>
      <c r="AC1823">
        <f t="shared" si="897"/>
        <v>0</v>
      </c>
      <c r="AD1823">
        <f t="shared" si="898"/>
        <v>-66243.808748806216</v>
      </c>
      <c r="AE1823">
        <f t="shared" si="899"/>
        <v>0</v>
      </c>
      <c r="AF1823">
        <f t="shared" si="900"/>
        <v>1</v>
      </c>
      <c r="AG1823">
        <f t="shared" si="901"/>
        <v>-2</v>
      </c>
      <c r="AH1823">
        <f t="shared" si="902"/>
        <v>1</v>
      </c>
      <c r="AI1823">
        <f t="shared" si="903"/>
        <v>-1.5048304225258037E-4</v>
      </c>
      <c r="AJ1823">
        <f t="shared" si="904"/>
        <v>0</v>
      </c>
      <c r="AK1823" s="22">
        <f t="shared" si="905"/>
        <v>-6.1044012142354386E-7</v>
      </c>
      <c r="AL1823">
        <f t="shared" si="906"/>
        <v>6.550022502874584E-7</v>
      </c>
      <c r="AM1823">
        <f t="shared" si="907"/>
        <v>-2.0608010975851571E-3</v>
      </c>
      <c r="AN1823">
        <f t="shared" si="908"/>
        <v>6.550022502874584E-7</v>
      </c>
      <c r="AO1823">
        <f t="shared" si="909"/>
        <v>-2.0608010975851571E-3</v>
      </c>
      <c r="AP1823">
        <f t="shared" si="910"/>
        <v>0</v>
      </c>
      <c r="AQ1823">
        <f t="shared" si="911"/>
        <v>0</v>
      </c>
    </row>
    <row r="1824" spans="13:43" x14ac:dyDescent="0.25">
      <c r="M1824">
        <f t="shared" si="912"/>
        <v>1811</v>
      </c>
      <c r="N1824">
        <f t="shared" si="891"/>
        <v>5302.3525588547209</v>
      </c>
      <c r="O1824">
        <f t="shared" si="892"/>
        <v>66279.406985684007</v>
      </c>
      <c r="P1824">
        <f t="shared" si="882"/>
        <v>-1.2968167577412496E-11</v>
      </c>
      <c r="Q1824">
        <f t="shared" si="883"/>
        <v>-7.2213190337467396E-15</v>
      </c>
      <c r="R1824">
        <f t="shared" si="884"/>
        <v>-1.2085897089853212E-11</v>
      </c>
      <c r="S1824">
        <f t="shared" si="885"/>
        <v>-2.2408271661385462E-10</v>
      </c>
      <c r="T1824">
        <f t="shared" si="886"/>
        <v>-2.0883757373145812E-10</v>
      </c>
      <c r="U1824">
        <f t="shared" si="887"/>
        <v>0</v>
      </c>
      <c r="V1824">
        <f t="shared" si="888"/>
        <v>0</v>
      </c>
      <c r="W1824">
        <f t="shared" si="893"/>
        <v>-9.3257251957224458E-7</v>
      </c>
      <c r="X1824">
        <f t="shared" si="894"/>
        <v>2.9357282051889551E-3</v>
      </c>
      <c r="Y1824">
        <f t="shared" si="889"/>
        <v>-1.4829690875424633E-11</v>
      </c>
      <c r="Z1824">
        <f t="shared" si="890"/>
        <v>-1.3820774348019318E-11</v>
      </c>
      <c r="AA1824">
        <f t="shared" si="895"/>
        <v>1</v>
      </c>
      <c r="AB1824">
        <f t="shared" si="896"/>
        <v>0</v>
      </c>
      <c r="AC1824">
        <f t="shared" si="897"/>
        <v>0</v>
      </c>
      <c r="AD1824">
        <f t="shared" si="898"/>
        <v>-66280.406985684007</v>
      </c>
      <c r="AE1824">
        <f t="shared" si="899"/>
        <v>0</v>
      </c>
      <c r="AF1824">
        <f t="shared" si="900"/>
        <v>1</v>
      </c>
      <c r="AG1824">
        <f t="shared" si="901"/>
        <v>-2</v>
      </c>
      <c r="AH1824">
        <f t="shared" si="902"/>
        <v>1</v>
      </c>
      <c r="AI1824">
        <f t="shared" si="903"/>
        <v>2.1437160519867141E-4</v>
      </c>
      <c r="AJ1824">
        <f t="shared" si="904"/>
        <v>0</v>
      </c>
      <c r="AK1824" s="22">
        <f t="shared" si="905"/>
        <v>8.6912629969454878E-7</v>
      </c>
      <c r="AL1824">
        <f t="shared" si="906"/>
        <v>-9.3257251957224458E-7</v>
      </c>
      <c r="AM1824">
        <f t="shared" si="907"/>
        <v>2.9357282051889551E-3</v>
      </c>
      <c r="AN1824">
        <f t="shared" si="908"/>
        <v>-9.3257251957224458E-7</v>
      </c>
      <c r="AO1824">
        <f t="shared" si="909"/>
        <v>2.9357282051889551E-3</v>
      </c>
      <c r="AP1824">
        <f t="shared" si="910"/>
        <v>0</v>
      </c>
      <c r="AQ1824">
        <f t="shared" si="911"/>
        <v>0</v>
      </c>
    </row>
    <row r="1825" spans="13:43" x14ac:dyDescent="0.25">
      <c r="M1825">
        <f t="shared" si="912"/>
        <v>1812</v>
      </c>
      <c r="N1825">
        <f t="shared" si="891"/>
        <v>5305.2804178049446</v>
      </c>
      <c r="O1825">
        <f t="shared" si="892"/>
        <v>66316.005222561813</v>
      </c>
      <c r="P1825">
        <f t="shared" si="882"/>
        <v>-1.3204477010123421E-11</v>
      </c>
      <c r="Q1825">
        <f t="shared" si="883"/>
        <v>-7.3488499525873016E-15</v>
      </c>
      <c r="R1825">
        <f t="shared" si="884"/>
        <v>-1.2306129552771128E-11</v>
      </c>
      <c r="S1825">
        <f t="shared" si="885"/>
        <v>2.8029013092063489E-10</v>
      </c>
      <c r="T1825">
        <f t="shared" si="886"/>
        <v>2.6122099806210149E-10</v>
      </c>
      <c r="U1825">
        <f t="shared" si="887"/>
        <v>0</v>
      </c>
      <c r="V1825">
        <f t="shared" si="888"/>
        <v>0</v>
      </c>
      <c r="W1825">
        <f t="shared" si="893"/>
        <v>1.1671367156391794E-6</v>
      </c>
      <c r="X1825">
        <f t="shared" si="894"/>
        <v>-3.6761631464189508E-3</v>
      </c>
      <c r="Y1825">
        <f t="shared" si="889"/>
        <v>1.4709372503138187E-10</v>
      </c>
      <c r="Z1825">
        <f t="shared" si="890"/>
        <v>1.3708641661825049E-10</v>
      </c>
      <c r="AA1825">
        <f t="shared" si="895"/>
        <v>1</v>
      </c>
      <c r="AB1825">
        <f t="shared" si="896"/>
        <v>0</v>
      </c>
      <c r="AC1825">
        <f t="shared" si="897"/>
        <v>0</v>
      </c>
      <c r="AD1825">
        <f t="shared" si="898"/>
        <v>-66317.005222561813</v>
      </c>
      <c r="AE1825">
        <f t="shared" si="899"/>
        <v>0</v>
      </c>
      <c r="AF1825">
        <f t="shared" si="900"/>
        <v>1</v>
      </c>
      <c r="AG1825">
        <f t="shared" si="901"/>
        <v>-2</v>
      </c>
      <c r="AH1825">
        <f t="shared" si="902"/>
        <v>1</v>
      </c>
      <c r="AI1825">
        <f t="shared" si="903"/>
        <v>-2.6843931414360824E-4</v>
      </c>
      <c r="AJ1825">
        <f t="shared" si="904"/>
        <v>0</v>
      </c>
      <c r="AK1825" s="22">
        <f t="shared" si="905"/>
        <v>-1.0877322606143404E-6</v>
      </c>
      <c r="AL1825">
        <f t="shared" si="906"/>
        <v>1.1671367156391794E-6</v>
      </c>
      <c r="AM1825">
        <f t="shared" si="907"/>
        <v>-3.6761631464189508E-3</v>
      </c>
      <c r="AN1825">
        <f t="shared" si="908"/>
        <v>1.1671367156391794E-6</v>
      </c>
      <c r="AO1825">
        <f t="shared" si="909"/>
        <v>-3.6761631464189508E-3</v>
      </c>
      <c r="AP1825">
        <f t="shared" si="910"/>
        <v>0</v>
      </c>
      <c r="AQ1825">
        <f t="shared" si="911"/>
        <v>0</v>
      </c>
    </row>
    <row r="1826" spans="13:43" x14ac:dyDescent="0.25">
      <c r="M1826">
        <f t="shared" si="912"/>
        <v>1813</v>
      </c>
      <c r="N1826">
        <f t="shared" si="891"/>
        <v>5308.2082767551674</v>
      </c>
      <c r="O1826">
        <f t="shared" si="892"/>
        <v>66352.60345943959</v>
      </c>
      <c r="P1826">
        <f t="shared" si="882"/>
        <v>-1.1067596405786715E-11</v>
      </c>
      <c r="Q1826">
        <f t="shared" si="883"/>
        <v>-6.1561880600097826E-15</v>
      </c>
      <c r="R1826">
        <f t="shared" si="884"/>
        <v>-1.031462852356637E-11</v>
      </c>
      <c r="S1826">
        <f t="shared" si="885"/>
        <v>-3.2357676480640861E-10</v>
      </c>
      <c r="T1826">
        <f t="shared" si="886"/>
        <v>-3.0156268854278526E-10</v>
      </c>
      <c r="U1826">
        <f t="shared" si="887"/>
        <v>0</v>
      </c>
      <c r="V1826">
        <f t="shared" si="888"/>
        <v>0</v>
      </c>
      <c r="W1826">
        <f t="shared" si="893"/>
        <v>-1.3481269576613325E-6</v>
      </c>
      <c r="X1826">
        <f t="shared" si="894"/>
        <v>4.2485772626331469E-3</v>
      </c>
      <c r="Y1826">
        <f t="shared" si="889"/>
        <v>-5.4870086069051233E-11</v>
      </c>
      <c r="Z1826">
        <f t="shared" si="890"/>
        <v>-5.1137079281501936E-11</v>
      </c>
      <c r="AA1826">
        <f t="shared" si="895"/>
        <v>1</v>
      </c>
      <c r="AB1826">
        <f t="shared" si="896"/>
        <v>0</v>
      </c>
      <c r="AC1826">
        <f t="shared" si="897"/>
        <v>0</v>
      </c>
      <c r="AD1826">
        <f t="shared" si="898"/>
        <v>-66353.60345943959</v>
      </c>
      <c r="AE1826">
        <f t="shared" si="899"/>
        <v>0</v>
      </c>
      <c r="AF1826">
        <f t="shared" si="900"/>
        <v>1</v>
      </c>
      <c r="AG1826">
        <f t="shared" si="901"/>
        <v>-2</v>
      </c>
      <c r="AH1826">
        <f t="shared" si="902"/>
        <v>1</v>
      </c>
      <c r="AI1826">
        <f t="shared" si="903"/>
        <v>3.1023785803606813E-4</v>
      </c>
      <c r="AJ1826">
        <f t="shared" si="904"/>
        <v>0</v>
      </c>
      <c r="AK1826" s="22">
        <f t="shared" si="905"/>
        <v>1.2564090938129926E-6</v>
      </c>
      <c r="AL1826">
        <f t="shared" si="906"/>
        <v>-1.3481269576613325E-6</v>
      </c>
      <c r="AM1826">
        <f t="shared" si="907"/>
        <v>4.2485772626331478E-3</v>
      </c>
      <c r="AN1826">
        <f t="shared" si="908"/>
        <v>-1.3481269576613325E-6</v>
      </c>
      <c r="AO1826">
        <f t="shared" si="909"/>
        <v>4.2485772626331478E-3</v>
      </c>
      <c r="AP1826">
        <f t="shared" si="910"/>
        <v>0</v>
      </c>
      <c r="AQ1826">
        <f t="shared" si="911"/>
        <v>0</v>
      </c>
    </row>
    <row r="1827" spans="13:43" x14ac:dyDescent="0.25">
      <c r="M1827">
        <f t="shared" si="912"/>
        <v>1814</v>
      </c>
      <c r="N1827">
        <f t="shared" si="891"/>
        <v>5311.1361357053911</v>
      </c>
      <c r="O1827">
        <f t="shared" si="892"/>
        <v>66389.201696317396</v>
      </c>
      <c r="P1827">
        <f t="shared" si="882"/>
        <v>-6.9492922721128814E-12</v>
      </c>
      <c r="Q1827">
        <f t="shared" si="883"/>
        <v>-3.8633109365344235E-15</v>
      </c>
      <c r="R1827">
        <f t="shared" si="884"/>
        <v>-6.4765072433484459E-12</v>
      </c>
      <c r="S1827">
        <f t="shared" si="885"/>
        <v>3.5201866405863624E-10</v>
      </c>
      <c r="T1827">
        <f t="shared" si="886"/>
        <v>3.2806958439761068E-10</v>
      </c>
      <c r="U1827">
        <f t="shared" si="887"/>
        <v>0</v>
      </c>
      <c r="V1827">
        <f t="shared" si="888"/>
        <v>0</v>
      </c>
      <c r="W1827">
        <f t="shared" si="893"/>
        <v>1.4674339505791402E-6</v>
      </c>
      <c r="X1827">
        <f t="shared" si="894"/>
        <v>-4.6271208206832845E-3</v>
      </c>
      <c r="Y1827">
        <f t="shared" si="889"/>
        <v>1.4264898163922416E-10</v>
      </c>
      <c r="Z1827">
        <f t="shared" si="890"/>
        <v>1.3294406490142132E-10</v>
      </c>
      <c r="AA1827">
        <f t="shared" si="895"/>
        <v>1</v>
      </c>
      <c r="AB1827">
        <f t="shared" si="896"/>
        <v>0</v>
      </c>
      <c r="AC1827">
        <f t="shared" si="897"/>
        <v>0</v>
      </c>
      <c r="AD1827">
        <f t="shared" si="898"/>
        <v>-66390.201696317396</v>
      </c>
      <c r="AE1827">
        <f t="shared" si="899"/>
        <v>0</v>
      </c>
      <c r="AF1827">
        <f t="shared" si="900"/>
        <v>1</v>
      </c>
      <c r="AG1827">
        <f t="shared" si="901"/>
        <v>-2</v>
      </c>
      <c r="AH1827">
        <f t="shared" si="902"/>
        <v>1</v>
      </c>
      <c r="AI1827">
        <f t="shared" si="903"/>
        <v>-3.3787965465209059E-4</v>
      </c>
      <c r="AJ1827">
        <f t="shared" si="904"/>
        <v>0</v>
      </c>
      <c r="AK1827" s="22">
        <f t="shared" si="905"/>
        <v>-1.3675992083682663E-6</v>
      </c>
      <c r="AL1827">
        <f t="shared" si="906"/>
        <v>1.4674339505791402E-6</v>
      </c>
      <c r="AM1827">
        <f t="shared" si="907"/>
        <v>-4.6271208206832837E-3</v>
      </c>
      <c r="AN1827">
        <f t="shared" si="908"/>
        <v>1.4674339505791402E-6</v>
      </c>
      <c r="AO1827">
        <f t="shared" si="909"/>
        <v>-4.6271208206832837E-3</v>
      </c>
      <c r="AP1827">
        <f t="shared" si="910"/>
        <v>0</v>
      </c>
      <c r="AQ1827">
        <f t="shared" si="911"/>
        <v>0</v>
      </c>
    </row>
    <row r="1828" spans="13:43" x14ac:dyDescent="0.25">
      <c r="M1828">
        <f t="shared" si="912"/>
        <v>1815</v>
      </c>
      <c r="N1828">
        <f t="shared" si="891"/>
        <v>5314.0639946556148</v>
      </c>
      <c r="O1828">
        <f t="shared" si="892"/>
        <v>66425.799933195187</v>
      </c>
      <c r="P1828">
        <f t="shared" si="882"/>
        <v>-1.5960265847154581E-12</v>
      </c>
      <c r="Q1828">
        <f t="shared" si="883"/>
        <v>-8.8678810769049157E-16</v>
      </c>
      <c r="R1828">
        <f t="shared" si="884"/>
        <v>-1.487443228998563E-12</v>
      </c>
      <c r="S1828">
        <f t="shared" si="885"/>
        <v>-3.6437264858813724E-10</v>
      </c>
      <c r="T1828">
        <f t="shared" si="886"/>
        <v>-3.3958308349313813E-10</v>
      </c>
      <c r="U1828">
        <f t="shared" si="887"/>
        <v>0</v>
      </c>
      <c r="V1828">
        <f t="shared" si="888"/>
        <v>0</v>
      </c>
      <c r="W1828">
        <f t="shared" si="893"/>
        <v>-1.5197701756459869E-6</v>
      </c>
      <c r="X1828">
        <f t="shared" si="894"/>
        <v>4.7947902334980318E-3</v>
      </c>
      <c r="Y1828">
        <f t="shared" si="889"/>
        <v>-1.0925985310727319E-10</v>
      </c>
      <c r="Z1828">
        <f t="shared" si="890"/>
        <v>-1.0182651734135497E-10</v>
      </c>
      <c r="AA1828">
        <f t="shared" si="895"/>
        <v>1</v>
      </c>
      <c r="AB1828">
        <f t="shared" si="896"/>
        <v>0</v>
      </c>
      <c r="AC1828">
        <f t="shared" si="897"/>
        <v>0</v>
      </c>
      <c r="AD1828">
        <f t="shared" si="898"/>
        <v>-66426.799933195187</v>
      </c>
      <c r="AE1828">
        <f t="shared" si="899"/>
        <v>0</v>
      </c>
      <c r="AF1828">
        <f t="shared" si="900"/>
        <v>1</v>
      </c>
      <c r="AG1828">
        <f t="shared" si="901"/>
        <v>-2</v>
      </c>
      <c r="AH1828">
        <f t="shared" si="902"/>
        <v>1</v>
      </c>
      <c r="AI1828">
        <f t="shared" si="903"/>
        <v>3.5012308240679356E-4</v>
      </c>
      <c r="AJ1828">
        <f t="shared" si="904"/>
        <v>0</v>
      </c>
      <c r="AK1828" s="22">
        <f t="shared" si="905"/>
        <v>1.4163748142087576E-6</v>
      </c>
      <c r="AL1828">
        <f t="shared" si="906"/>
        <v>-1.5197701756459869E-6</v>
      </c>
      <c r="AM1828">
        <f t="shared" si="907"/>
        <v>4.7947902334980318E-3</v>
      </c>
      <c r="AN1828">
        <f t="shared" si="908"/>
        <v>-1.5197701756459869E-6</v>
      </c>
      <c r="AO1828">
        <f t="shared" si="909"/>
        <v>4.7947902334980318E-3</v>
      </c>
      <c r="AP1828">
        <f t="shared" si="910"/>
        <v>0</v>
      </c>
      <c r="AQ1828">
        <f t="shared" si="911"/>
        <v>0</v>
      </c>
    </row>
    <row r="1829" spans="13:43" x14ac:dyDescent="0.25">
      <c r="M1829">
        <f t="shared" si="912"/>
        <v>1816</v>
      </c>
      <c r="N1829">
        <f t="shared" si="891"/>
        <v>5316.9918536058385</v>
      </c>
      <c r="O1829">
        <f t="shared" si="892"/>
        <v>66462.398170072978</v>
      </c>
      <c r="P1829">
        <f t="shared" si="882"/>
        <v>4.0263256659944659E-12</v>
      </c>
      <c r="Q1829">
        <f t="shared" si="883"/>
        <v>2.2358848025230768E-15</v>
      </c>
      <c r="R1829">
        <f t="shared" si="884"/>
        <v>3.752400434291208E-12</v>
      </c>
      <c r="S1829">
        <f t="shared" si="885"/>
        <v>3.6013054129217224E-10</v>
      </c>
      <c r="T1829">
        <f t="shared" si="886"/>
        <v>3.3562958181935904E-10</v>
      </c>
      <c r="U1829">
        <f t="shared" si="887"/>
        <v>0</v>
      </c>
      <c r="V1829">
        <f t="shared" si="888"/>
        <v>0</v>
      </c>
      <c r="W1829">
        <f t="shared" si="893"/>
        <v>1.5029040192892701E-6</v>
      </c>
      <c r="X1829">
        <f t="shared" si="894"/>
        <v>-4.7441916628740387E-3</v>
      </c>
      <c r="Y1829">
        <f t="shared" si="889"/>
        <v>9.7289956164780409E-11</v>
      </c>
      <c r="Z1829">
        <f t="shared" si="890"/>
        <v>9.0670974990476278E-11</v>
      </c>
      <c r="AA1829">
        <f t="shared" si="895"/>
        <v>1</v>
      </c>
      <c r="AB1829">
        <f t="shared" si="896"/>
        <v>0</v>
      </c>
      <c r="AC1829">
        <f t="shared" si="897"/>
        <v>0</v>
      </c>
      <c r="AD1829">
        <f t="shared" si="898"/>
        <v>-66463.398170072978</v>
      </c>
      <c r="AE1829">
        <f t="shared" si="899"/>
        <v>0</v>
      </c>
      <c r="AF1829">
        <f t="shared" si="900"/>
        <v>1</v>
      </c>
      <c r="AG1829">
        <f t="shared" si="901"/>
        <v>-2</v>
      </c>
      <c r="AH1829">
        <f t="shared" si="902"/>
        <v>1</v>
      </c>
      <c r="AI1829">
        <f t="shared" si="903"/>
        <v>-3.4642823928673693E-4</v>
      </c>
      <c r="AJ1829">
        <f t="shared" si="904"/>
        <v>0</v>
      </c>
      <c r="AK1829" s="22">
        <f t="shared" si="905"/>
        <v>-1.400656122357204E-6</v>
      </c>
      <c r="AL1829">
        <f t="shared" si="906"/>
        <v>1.5029040192892701E-6</v>
      </c>
      <c r="AM1829">
        <f t="shared" si="907"/>
        <v>-4.7441916628740395E-3</v>
      </c>
      <c r="AN1829">
        <f t="shared" si="908"/>
        <v>1.5029040192892701E-6</v>
      </c>
      <c r="AO1829">
        <f t="shared" si="909"/>
        <v>-4.7441916628740395E-3</v>
      </c>
      <c r="AP1829">
        <f t="shared" si="910"/>
        <v>0</v>
      </c>
      <c r="AQ1829">
        <f t="shared" si="911"/>
        <v>0</v>
      </c>
    </row>
    <row r="1830" spans="13:43" x14ac:dyDescent="0.25">
      <c r="M1830">
        <f t="shared" si="912"/>
        <v>1817</v>
      </c>
      <c r="N1830">
        <f t="shared" si="891"/>
        <v>5319.9197125560622</v>
      </c>
      <c r="O1830">
        <f t="shared" si="892"/>
        <v>66498.996406950784</v>
      </c>
      <c r="P1830">
        <f t="shared" si="882"/>
        <v>8.906732033038035E-12</v>
      </c>
      <c r="Q1830">
        <f t="shared" si="883"/>
        <v>4.9433325530872041E-15</v>
      </c>
      <c r="R1830">
        <f t="shared" si="884"/>
        <v>8.3007754268760819E-12</v>
      </c>
      <c r="S1830">
        <f t="shared" si="885"/>
        <v>-3.3953982822066276E-10</v>
      </c>
      <c r="T1830">
        <f t="shared" si="886"/>
        <v>-3.1643972807144715E-10</v>
      </c>
      <c r="U1830">
        <f t="shared" si="887"/>
        <v>0</v>
      </c>
      <c r="V1830">
        <f t="shared" si="888"/>
        <v>0</v>
      </c>
      <c r="W1830">
        <f t="shared" si="893"/>
        <v>-1.4177544827872041E-6</v>
      </c>
      <c r="X1830">
        <f t="shared" si="894"/>
        <v>4.4778667202561078E-3</v>
      </c>
      <c r="Y1830">
        <f t="shared" si="889"/>
        <v>-1.4721928554011658E-10</v>
      </c>
      <c r="Z1830">
        <f t="shared" si="890"/>
        <v>-1.3720343479973673E-10</v>
      </c>
      <c r="AA1830">
        <f t="shared" si="895"/>
        <v>1</v>
      </c>
      <c r="AB1830">
        <f t="shared" si="896"/>
        <v>0</v>
      </c>
      <c r="AC1830">
        <f t="shared" si="897"/>
        <v>0</v>
      </c>
      <c r="AD1830">
        <f t="shared" si="898"/>
        <v>-66499.996406950784</v>
      </c>
      <c r="AE1830">
        <f t="shared" si="899"/>
        <v>0</v>
      </c>
      <c r="AF1830">
        <f t="shared" si="900"/>
        <v>1</v>
      </c>
      <c r="AG1830">
        <f t="shared" si="901"/>
        <v>-2</v>
      </c>
      <c r="AH1830">
        <f t="shared" si="902"/>
        <v>1</v>
      </c>
      <c r="AI1830">
        <f t="shared" si="903"/>
        <v>3.2698072545031136E-4</v>
      </c>
      <c r="AJ1830">
        <f t="shared" si="904"/>
        <v>0</v>
      </c>
      <c r="AK1830" s="22">
        <f t="shared" si="905"/>
        <v>1.3212996111716806E-6</v>
      </c>
      <c r="AL1830">
        <f t="shared" si="906"/>
        <v>-1.4177544827872041E-6</v>
      </c>
      <c r="AM1830">
        <f t="shared" si="907"/>
        <v>4.4778667202561078E-3</v>
      </c>
      <c r="AN1830">
        <f t="shared" si="908"/>
        <v>-1.4177544827872041E-6</v>
      </c>
      <c r="AO1830">
        <f t="shared" si="909"/>
        <v>4.4778667202561078E-3</v>
      </c>
      <c r="AP1830">
        <f t="shared" si="910"/>
        <v>0</v>
      </c>
      <c r="AQ1830">
        <f t="shared" si="911"/>
        <v>0</v>
      </c>
    </row>
    <row r="1831" spans="13:43" x14ac:dyDescent="0.25">
      <c r="M1831">
        <f t="shared" si="912"/>
        <v>1818</v>
      </c>
      <c r="N1831">
        <f t="shared" si="891"/>
        <v>5322.8475715062859</v>
      </c>
      <c r="O1831">
        <f t="shared" si="892"/>
        <v>66535.594643828575</v>
      </c>
      <c r="P1831">
        <f t="shared" si="882"/>
        <v>1.2170796086858665E-11</v>
      </c>
      <c r="Q1831">
        <f t="shared" si="883"/>
        <v>6.7512078054969981E-15</v>
      </c>
      <c r="R1831">
        <f t="shared" si="884"/>
        <v>1.1342773613102205E-11</v>
      </c>
      <c r="S1831">
        <f t="shared" si="885"/>
        <v>3.0358992233296747E-10</v>
      </c>
      <c r="T1831">
        <f t="shared" si="886"/>
        <v>2.8293562193193609E-10</v>
      </c>
      <c r="U1831">
        <f t="shared" si="887"/>
        <v>0</v>
      </c>
      <c r="V1831">
        <f t="shared" si="888"/>
        <v>0</v>
      </c>
      <c r="W1831">
        <f t="shared" si="893"/>
        <v>1.2683424748983857E-6</v>
      </c>
      <c r="X1831">
        <f t="shared" si="894"/>
        <v>-4.0081659346865627E-3</v>
      </c>
      <c r="Y1831">
        <f t="shared" si="889"/>
        <v>4.3675067515537125E-11</v>
      </c>
      <c r="Z1831">
        <f t="shared" si="890"/>
        <v>4.0703697591367576E-11</v>
      </c>
      <c r="AA1831">
        <f t="shared" si="895"/>
        <v>1</v>
      </c>
      <c r="AB1831">
        <f t="shared" si="896"/>
        <v>0</v>
      </c>
      <c r="AC1831">
        <f t="shared" si="897"/>
        <v>0</v>
      </c>
      <c r="AD1831">
        <f t="shared" si="898"/>
        <v>-66536.594643828575</v>
      </c>
      <c r="AE1831">
        <f t="shared" si="899"/>
        <v>0</v>
      </c>
      <c r="AF1831">
        <f t="shared" si="900"/>
        <v>1</v>
      </c>
      <c r="AG1831">
        <f t="shared" si="901"/>
        <v>-2</v>
      </c>
      <c r="AH1831">
        <f t="shared" si="902"/>
        <v>1</v>
      </c>
      <c r="AI1831">
        <f t="shared" si="903"/>
        <v>-2.926824030743069E-4</v>
      </c>
      <c r="AJ1831">
        <f t="shared" si="904"/>
        <v>0</v>
      </c>
      <c r="AK1831" s="22">
        <f t="shared" si="905"/>
        <v>-1.1820526327105255E-6</v>
      </c>
      <c r="AL1831">
        <f t="shared" si="906"/>
        <v>1.2683424748983857E-6</v>
      </c>
      <c r="AM1831">
        <f t="shared" si="907"/>
        <v>-4.0081659346865627E-3</v>
      </c>
      <c r="AN1831">
        <f t="shared" si="908"/>
        <v>1.2683424748983857E-6</v>
      </c>
      <c r="AO1831">
        <f t="shared" si="909"/>
        <v>-4.0081659346865627E-3</v>
      </c>
      <c r="AP1831">
        <f t="shared" si="910"/>
        <v>0</v>
      </c>
      <c r="AQ1831">
        <f t="shared" si="911"/>
        <v>0</v>
      </c>
    </row>
    <row r="1832" spans="13:43" x14ac:dyDescent="0.25">
      <c r="M1832">
        <f t="shared" si="912"/>
        <v>1819</v>
      </c>
      <c r="N1832">
        <f t="shared" si="891"/>
        <v>5325.7754304565087</v>
      </c>
      <c r="O1832">
        <f t="shared" si="892"/>
        <v>66572.192880706352</v>
      </c>
      <c r="P1832">
        <f t="shared" si="882"/>
        <v>1.3237403119461525E-11</v>
      </c>
      <c r="Q1832">
        <f t="shared" si="883"/>
        <v>7.3388238602740303E-15</v>
      </c>
      <c r="R1832">
        <f t="shared" si="884"/>
        <v>1.2336815581977192E-11</v>
      </c>
      <c r="S1832">
        <f t="shared" si="885"/>
        <v>-2.5396476830012489E-10</v>
      </c>
      <c r="T1832">
        <f t="shared" si="886"/>
        <v>-2.3668664333655626E-10</v>
      </c>
      <c r="U1832">
        <f t="shared" si="887"/>
        <v>0</v>
      </c>
      <c r="V1832">
        <f t="shared" si="888"/>
        <v>0</v>
      </c>
      <c r="W1832">
        <f t="shared" si="893"/>
        <v>-1.0616012169444607E-6</v>
      </c>
      <c r="X1832">
        <f t="shared" si="894"/>
        <v>3.3566762403588334E-3</v>
      </c>
      <c r="Y1832">
        <f t="shared" si="889"/>
        <v>-1.3883987904307628E-10</v>
      </c>
      <c r="Z1832">
        <f t="shared" si="890"/>
        <v>-1.2939410908022108E-10</v>
      </c>
      <c r="AA1832">
        <f t="shared" si="895"/>
        <v>1</v>
      </c>
      <c r="AB1832">
        <f t="shared" si="896"/>
        <v>0</v>
      </c>
      <c r="AC1832">
        <f t="shared" si="897"/>
        <v>0</v>
      </c>
      <c r="AD1832">
        <f t="shared" si="898"/>
        <v>-66573.192880706352</v>
      </c>
      <c r="AE1832">
        <f t="shared" si="899"/>
        <v>0</v>
      </c>
      <c r="AF1832">
        <f t="shared" si="900"/>
        <v>1</v>
      </c>
      <c r="AG1832">
        <f t="shared" si="901"/>
        <v>-2</v>
      </c>
      <c r="AH1832">
        <f t="shared" si="902"/>
        <v>1</v>
      </c>
      <c r="AI1832">
        <f t="shared" si="903"/>
        <v>2.4510959004650886E-4</v>
      </c>
      <c r="AJ1832">
        <f t="shared" si="904"/>
        <v>0</v>
      </c>
      <c r="AK1832" s="22">
        <f t="shared" si="905"/>
        <v>9.8937671663044496E-7</v>
      </c>
      <c r="AL1832">
        <f t="shared" si="906"/>
        <v>-1.0616012169444607E-6</v>
      </c>
      <c r="AM1832">
        <f t="shared" si="907"/>
        <v>3.3566762403588338E-3</v>
      </c>
      <c r="AN1832">
        <f t="shared" si="908"/>
        <v>-1.0616012169444607E-6</v>
      </c>
      <c r="AO1832">
        <f t="shared" si="909"/>
        <v>3.3566762403588338E-3</v>
      </c>
      <c r="AP1832">
        <f t="shared" si="910"/>
        <v>0</v>
      </c>
      <c r="AQ1832">
        <f t="shared" si="911"/>
        <v>0</v>
      </c>
    </row>
    <row r="1833" spans="13:43" x14ac:dyDescent="0.25">
      <c r="M1833">
        <f t="shared" si="912"/>
        <v>1820</v>
      </c>
      <c r="N1833">
        <f t="shared" si="891"/>
        <v>5328.7032894067324</v>
      </c>
      <c r="O1833">
        <f t="shared" si="892"/>
        <v>66608.791117584158</v>
      </c>
      <c r="P1833">
        <f t="shared" si="882"/>
        <v>1.1922158183606059E-11</v>
      </c>
      <c r="Q1833">
        <f t="shared" si="883"/>
        <v>6.6060196390630084E-15</v>
      </c>
      <c r="R1833">
        <f t="shared" si="884"/>
        <v>1.1111051429269392E-11</v>
      </c>
      <c r="S1833">
        <f t="shared" si="885"/>
        <v>1.9296405231530916E-10</v>
      </c>
      <c r="T1833">
        <f t="shared" si="886"/>
        <v>1.7983602266105236E-10</v>
      </c>
      <c r="U1833">
        <f t="shared" si="887"/>
        <v>0</v>
      </c>
      <c r="V1833">
        <f t="shared" si="888"/>
        <v>0</v>
      </c>
      <c r="W1833">
        <f t="shared" si="893"/>
        <v>8.0705468788065637E-7</v>
      </c>
      <c r="X1833">
        <f t="shared" si="894"/>
        <v>-2.5532290124620394E-3</v>
      </c>
      <c r="Y1833">
        <f t="shared" si="889"/>
        <v>9.4724388730579679E-12</v>
      </c>
      <c r="Z1833">
        <f t="shared" si="890"/>
        <v>8.8279952218620972E-12</v>
      </c>
      <c r="AA1833">
        <f t="shared" si="895"/>
        <v>1</v>
      </c>
      <c r="AB1833">
        <f t="shared" si="896"/>
        <v>0</v>
      </c>
      <c r="AC1833">
        <f t="shared" si="897"/>
        <v>0</v>
      </c>
      <c r="AD1833">
        <f t="shared" si="898"/>
        <v>-66609.791117584158</v>
      </c>
      <c r="AE1833">
        <f t="shared" si="899"/>
        <v>0</v>
      </c>
      <c r="AF1833">
        <f t="shared" si="900"/>
        <v>1</v>
      </c>
      <c r="AG1833">
        <f t="shared" si="901"/>
        <v>-2</v>
      </c>
      <c r="AH1833">
        <f t="shared" si="902"/>
        <v>1</v>
      </c>
      <c r="AI1833">
        <f t="shared" si="903"/>
        <v>-1.8644062470582885E-4</v>
      </c>
      <c r="AJ1833">
        <f t="shared" si="904"/>
        <v>0</v>
      </c>
      <c r="AK1833" s="22">
        <f t="shared" si="905"/>
        <v>-7.521478917806722E-7</v>
      </c>
      <c r="AL1833">
        <f t="shared" si="906"/>
        <v>8.0705468788065637E-7</v>
      </c>
      <c r="AM1833">
        <f t="shared" si="907"/>
        <v>-2.5532290124620394E-3</v>
      </c>
      <c r="AN1833">
        <f t="shared" si="908"/>
        <v>8.0705468788065637E-7</v>
      </c>
      <c r="AO1833">
        <f t="shared" si="909"/>
        <v>-2.5532290124620394E-3</v>
      </c>
      <c r="AP1833">
        <f t="shared" si="910"/>
        <v>0</v>
      </c>
      <c r="AQ1833">
        <f t="shared" si="911"/>
        <v>0</v>
      </c>
    </row>
    <row r="1834" spans="13:43" x14ac:dyDescent="0.25">
      <c r="M1834">
        <f t="shared" si="912"/>
        <v>1821</v>
      </c>
      <c r="N1834">
        <f t="shared" si="891"/>
        <v>5331.6311483569552</v>
      </c>
      <c r="O1834">
        <f t="shared" si="892"/>
        <v>66645.389354461935</v>
      </c>
      <c r="P1834">
        <f t="shared" si="882"/>
        <v>8.469208226686796E-12</v>
      </c>
      <c r="Q1834">
        <f t="shared" si="883"/>
        <v>4.6901770105362098E-15</v>
      </c>
      <c r="R1834">
        <f t="shared" si="884"/>
        <v>7.8930179186270236E-12</v>
      </c>
      <c r="S1834">
        <f t="shared" si="885"/>
        <v>-1.23396699509171E-10</v>
      </c>
      <c r="T1834">
        <f t="shared" si="886"/>
        <v>-1.150015838855275E-10</v>
      </c>
      <c r="U1834">
        <f t="shared" si="887"/>
        <v>0</v>
      </c>
      <c r="V1834">
        <f t="shared" si="888"/>
        <v>0</v>
      </c>
      <c r="W1834">
        <f t="shared" si="893"/>
        <v>-5.1637901506496155E-7</v>
      </c>
      <c r="X1834">
        <f t="shared" si="894"/>
        <v>1.6345342273677021E-3</v>
      </c>
      <c r="Y1834">
        <f t="shared" si="889"/>
        <v>-7.6359997479002573E-11</v>
      </c>
      <c r="Z1834">
        <f t="shared" si="890"/>
        <v>-7.1164955712025207E-11</v>
      </c>
      <c r="AA1834">
        <f t="shared" si="895"/>
        <v>1</v>
      </c>
      <c r="AB1834">
        <f t="shared" si="896"/>
        <v>0</v>
      </c>
      <c r="AC1834">
        <f t="shared" si="897"/>
        <v>0</v>
      </c>
      <c r="AD1834">
        <f t="shared" si="898"/>
        <v>-66646.389354461935</v>
      </c>
      <c r="AE1834">
        <f t="shared" si="899"/>
        <v>0</v>
      </c>
      <c r="AF1834">
        <f t="shared" si="900"/>
        <v>1</v>
      </c>
      <c r="AG1834">
        <f t="shared" si="901"/>
        <v>-2</v>
      </c>
      <c r="AH1834">
        <f t="shared" si="902"/>
        <v>1</v>
      </c>
      <c r="AI1834">
        <f t="shared" si="903"/>
        <v>1.1935612969579169E-4</v>
      </c>
      <c r="AJ1834">
        <f t="shared" si="904"/>
        <v>0</v>
      </c>
      <c r="AK1834" s="22">
        <f t="shared" si="905"/>
        <v>4.8124791711553128E-7</v>
      </c>
      <c r="AL1834">
        <f t="shared" si="906"/>
        <v>-5.1637901506496155E-7</v>
      </c>
      <c r="AM1834">
        <f t="shared" si="907"/>
        <v>1.6345342273677023E-3</v>
      </c>
      <c r="AN1834">
        <f t="shared" si="908"/>
        <v>-5.1637901506496155E-7</v>
      </c>
      <c r="AO1834">
        <f t="shared" si="909"/>
        <v>1.6345342273677023E-3</v>
      </c>
      <c r="AP1834">
        <f t="shared" si="910"/>
        <v>0</v>
      </c>
      <c r="AQ1834">
        <f t="shared" si="911"/>
        <v>0</v>
      </c>
    </row>
    <row r="1835" spans="13:43" x14ac:dyDescent="0.25">
      <c r="M1835">
        <f t="shared" si="912"/>
        <v>1822</v>
      </c>
      <c r="N1835">
        <f t="shared" si="891"/>
        <v>5334.5590073071789</v>
      </c>
      <c r="O1835">
        <f t="shared" si="892"/>
        <v>66681.987591339741</v>
      </c>
      <c r="P1835">
        <f t="shared" si="882"/>
        <v>3.5059670719522544E-12</v>
      </c>
      <c r="Q1835">
        <f t="shared" si="883"/>
        <v>1.9405097489465237E-15</v>
      </c>
      <c r="R1835">
        <f t="shared" si="884"/>
        <v>3.26744368308691E-12</v>
      </c>
      <c r="S1835">
        <f t="shared" si="885"/>
        <v>4.8451588267396884E-11</v>
      </c>
      <c r="T1835">
        <f t="shared" si="886"/>
        <v>4.515525467604556E-11</v>
      </c>
      <c r="U1835">
        <f t="shared" si="887"/>
        <v>0</v>
      </c>
      <c r="V1835">
        <f t="shared" si="888"/>
        <v>0</v>
      </c>
      <c r="W1835">
        <f t="shared" si="893"/>
        <v>2.0286700405933802E-7</v>
      </c>
      <c r="X1835">
        <f t="shared" si="894"/>
        <v>-6.4250327706394264E-4</v>
      </c>
      <c r="Y1835">
        <f t="shared" si="889"/>
        <v>1.3996421492229185E-13</v>
      </c>
      <c r="Z1835">
        <f t="shared" si="890"/>
        <v>1.3044195239729055E-13</v>
      </c>
      <c r="AA1835">
        <f t="shared" si="895"/>
        <v>1</v>
      </c>
      <c r="AB1835">
        <f t="shared" si="896"/>
        <v>0</v>
      </c>
      <c r="AC1835">
        <f t="shared" si="897"/>
        <v>0</v>
      </c>
      <c r="AD1835">
        <f t="shared" si="898"/>
        <v>-66682.987591339741</v>
      </c>
      <c r="AE1835">
        <f t="shared" si="899"/>
        <v>0</v>
      </c>
      <c r="AF1835">
        <f t="shared" si="900"/>
        <v>1</v>
      </c>
      <c r="AG1835">
        <f t="shared" si="901"/>
        <v>-2</v>
      </c>
      <c r="AH1835">
        <f t="shared" si="902"/>
        <v>1</v>
      </c>
      <c r="AI1835">
        <f t="shared" si="903"/>
        <v>-4.691654098829253E-5</v>
      </c>
      <c r="AJ1835">
        <f t="shared" si="904"/>
        <v>0</v>
      </c>
      <c r="AK1835" s="22">
        <f t="shared" si="905"/>
        <v>-1.8906524143461264E-7</v>
      </c>
      <c r="AL1835">
        <f t="shared" si="906"/>
        <v>2.0286700405933802E-7</v>
      </c>
      <c r="AM1835">
        <f t="shared" si="907"/>
        <v>-6.4250327706394253E-4</v>
      </c>
      <c r="AN1835">
        <f t="shared" si="908"/>
        <v>2.0286700405933802E-7</v>
      </c>
      <c r="AO1835">
        <f t="shared" si="909"/>
        <v>-6.4250327706394253E-4</v>
      </c>
      <c r="AP1835">
        <f t="shared" si="910"/>
        <v>0</v>
      </c>
      <c r="AQ1835">
        <f t="shared" si="911"/>
        <v>0</v>
      </c>
    </row>
    <row r="1836" spans="13:43" x14ac:dyDescent="0.25">
      <c r="M1836">
        <f t="shared" si="912"/>
        <v>1823</v>
      </c>
      <c r="N1836">
        <f t="shared" si="891"/>
        <v>5337.4868662574027</v>
      </c>
      <c r="O1836">
        <f t="shared" si="892"/>
        <v>66718.585828217532</v>
      </c>
      <c r="P1836">
        <f t="shared" si="882"/>
        <v>-2.0708688482008428E-12</v>
      </c>
      <c r="Q1836">
        <f t="shared" si="883"/>
        <v>-1.1455717495877224E-15</v>
      </c>
      <c r="R1836">
        <f t="shared" si="884"/>
        <v>-1.9299802872328453E-12</v>
      </c>
      <c r="S1836">
        <f t="shared" si="885"/>
        <v>2.8448570582269159E-11</v>
      </c>
      <c r="T1836">
        <f t="shared" si="886"/>
        <v>2.6513113310595675E-11</v>
      </c>
      <c r="U1836">
        <f t="shared" si="887"/>
        <v>0</v>
      </c>
      <c r="V1836">
        <f t="shared" si="888"/>
        <v>0</v>
      </c>
      <c r="W1836">
        <f t="shared" si="893"/>
        <v>1.1917964109369061E-7</v>
      </c>
      <c r="X1836">
        <f t="shared" si="894"/>
        <v>-3.7766294114781503E-4</v>
      </c>
      <c r="Y1836">
        <f t="shared" si="889"/>
        <v>1.8121381181163172E-11</v>
      </c>
      <c r="Z1836">
        <f t="shared" si="890"/>
        <v>1.6888519274150319E-11</v>
      </c>
      <c r="AA1836">
        <f t="shared" si="895"/>
        <v>1</v>
      </c>
      <c r="AB1836">
        <f t="shared" si="896"/>
        <v>0</v>
      </c>
      <c r="AC1836">
        <f t="shared" si="897"/>
        <v>0</v>
      </c>
      <c r="AD1836">
        <f t="shared" si="898"/>
        <v>-66719.585828217532</v>
      </c>
      <c r="AE1836">
        <f t="shared" si="899"/>
        <v>0</v>
      </c>
      <c r="AF1836">
        <f t="shared" si="900"/>
        <v>1</v>
      </c>
      <c r="AG1836">
        <f t="shared" si="901"/>
        <v>-2</v>
      </c>
      <c r="AH1836">
        <f t="shared" si="902"/>
        <v>1</v>
      </c>
      <c r="AI1836">
        <f t="shared" si="903"/>
        <v>-2.7577502917956239E-5</v>
      </c>
      <c r="AJ1836">
        <f t="shared" si="904"/>
        <v>0</v>
      </c>
      <c r="AK1836" s="22">
        <f t="shared" si="905"/>
        <v>-1.1107142692795097E-7</v>
      </c>
      <c r="AL1836">
        <f t="shared" si="906"/>
        <v>1.1917964109369061E-7</v>
      </c>
      <c r="AM1836">
        <f t="shared" si="907"/>
        <v>-3.7766294114781508E-4</v>
      </c>
      <c r="AN1836">
        <f t="shared" si="908"/>
        <v>1.1917964109369061E-7</v>
      </c>
      <c r="AO1836">
        <f t="shared" si="909"/>
        <v>-3.7766294114781508E-4</v>
      </c>
      <c r="AP1836">
        <f t="shared" si="910"/>
        <v>0</v>
      </c>
      <c r="AQ1836">
        <f t="shared" si="911"/>
        <v>0</v>
      </c>
    </row>
    <row r="1837" spans="13:43" x14ac:dyDescent="0.25">
      <c r="M1837">
        <f t="shared" si="912"/>
        <v>1824</v>
      </c>
      <c r="N1837">
        <f t="shared" si="891"/>
        <v>5340.4147252076255</v>
      </c>
      <c r="O1837">
        <f t="shared" si="892"/>
        <v>66755.184065095324</v>
      </c>
      <c r="P1837">
        <f t="shared" si="882"/>
        <v>-7.2573095458411657E-12</v>
      </c>
      <c r="Q1837">
        <f t="shared" si="883"/>
        <v>-4.0124273508052756E-15</v>
      </c>
      <c r="R1837">
        <f t="shared" si="884"/>
        <v>-6.7635690082396695E-12</v>
      </c>
      <c r="S1837">
        <f t="shared" si="885"/>
        <v>-1.038034965749104E-10</v>
      </c>
      <c r="T1837">
        <f t="shared" si="886"/>
        <v>-9.6741376118276255E-11</v>
      </c>
      <c r="U1837">
        <f t="shared" si="887"/>
        <v>0</v>
      </c>
      <c r="V1837">
        <f t="shared" si="888"/>
        <v>0</v>
      </c>
      <c r="W1837">
        <f t="shared" si="893"/>
        <v>-4.3510262289967997E-7</v>
      </c>
      <c r="X1837">
        <f t="shared" si="894"/>
        <v>1.3795334473449361E-3</v>
      </c>
      <c r="Y1837">
        <f t="shared" si="889"/>
        <v>-1.409149561758076E-12</v>
      </c>
      <c r="Z1837">
        <f t="shared" si="890"/>
        <v>-1.3132801134744502E-12</v>
      </c>
      <c r="AA1837">
        <f t="shared" si="895"/>
        <v>1</v>
      </c>
      <c r="AB1837">
        <f t="shared" si="896"/>
        <v>0</v>
      </c>
      <c r="AC1837">
        <f t="shared" si="897"/>
        <v>0</v>
      </c>
      <c r="AD1837">
        <f t="shared" si="898"/>
        <v>-66756.184065095324</v>
      </c>
      <c r="AE1837">
        <f t="shared" si="899"/>
        <v>0</v>
      </c>
      <c r="AF1837">
        <f t="shared" si="900"/>
        <v>1</v>
      </c>
      <c r="AG1837">
        <f t="shared" si="901"/>
        <v>-2</v>
      </c>
      <c r="AH1837">
        <f t="shared" si="902"/>
        <v>1</v>
      </c>
      <c r="AI1837">
        <f t="shared" si="903"/>
        <v>1.0073554323257518E-4</v>
      </c>
      <c r="AJ1837">
        <f t="shared" si="904"/>
        <v>0</v>
      </c>
      <c r="AK1837" s="22">
        <f t="shared" si="905"/>
        <v>4.0550104650483021E-7</v>
      </c>
      <c r="AL1837">
        <f t="shared" si="906"/>
        <v>-4.3510262289967997E-7</v>
      </c>
      <c r="AM1837">
        <f t="shared" si="907"/>
        <v>1.3795334473449361E-3</v>
      </c>
      <c r="AN1837">
        <f t="shared" si="908"/>
        <v>-4.3510262289967997E-7</v>
      </c>
      <c r="AO1837">
        <f t="shared" si="909"/>
        <v>1.3795334473449361E-3</v>
      </c>
      <c r="AP1837">
        <f t="shared" si="910"/>
        <v>0</v>
      </c>
      <c r="AQ1837">
        <f t="shared" si="911"/>
        <v>0</v>
      </c>
    </row>
    <row r="1838" spans="13:43" x14ac:dyDescent="0.25">
      <c r="M1838">
        <f t="shared" si="912"/>
        <v>1825</v>
      </c>
      <c r="N1838">
        <f t="shared" si="891"/>
        <v>5343.3425841578501</v>
      </c>
      <c r="O1838">
        <f t="shared" si="892"/>
        <v>66791.78230197313</v>
      </c>
      <c r="P1838">
        <f t="shared" si="882"/>
        <v>-1.1122804512715328E-11</v>
      </c>
      <c r="Q1838">
        <f t="shared" si="883"/>
        <v>-6.1462157941995301E-15</v>
      </c>
      <c r="R1838">
        <f t="shared" si="884"/>
        <v>-1.0366080626948116E-11</v>
      </c>
      <c r="S1838">
        <f t="shared" si="885"/>
        <v>1.7419461259112459E-10</v>
      </c>
      <c r="T1838">
        <f t="shared" si="886"/>
        <v>1.6234353456768368E-10</v>
      </c>
      <c r="U1838">
        <f t="shared" si="887"/>
        <v>0</v>
      </c>
      <c r="V1838">
        <f t="shared" si="888"/>
        <v>0</v>
      </c>
      <c r="W1838">
        <f t="shared" si="893"/>
        <v>7.3055413375553666E-7</v>
      </c>
      <c r="X1838">
        <f t="shared" si="894"/>
        <v>-2.3175602886696114E-3</v>
      </c>
      <c r="Y1838">
        <f t="shared" si="889"/>
        <v>1.0415623012534612E-10</v>
      </c>
      <c r="Z1838">
        <f t="shared" si="890"/>
        <v>9.70701119527929E-11</v>
      </c>
      <c r="AA1838">
        <f t="shared" si="895"/>
        <v>1</v>
      </c>
      <c r="AB1838">
        <f t="shared" si="896"/>
        <v>0</v>
      </c>
      <c r="AC1838">
        <f t="shared" si="897"/>
        <v>0</v>
      </c>
      <c r="AD1838">
        <f t="shared" si="898"/>
        <v>-66792.78230197313</v>
      </c>
      <c r="AE1838">
        <f t="shared" si="899"/>
        <v>0</v>
      </c>
      <c r="AF1838">
        <f t="shared" si="900"/>
        <v>1</v>
      </c>
      <c r="AG1838">
        <f t="shared" si="901"/>
        <v>-2</v>
      </c>
      <c r="AH1838">
        <f t="shared" si="902"/>
        <v>1</v>
      </c>
      <c r="AI1838">
        <f t="shared" si="903"/>
        <v>-1.6923160326464689E-4</v>
      </c>
      <c r="AJ1838">
        <f t="shared" si="904"/>
        <v>0</v>
      </c>
      <c r="AK1838" s="22">
        <f t="shared" si="905"/>
        <v>-6.8085194199025284E-7</v>
      </c>
      <c r="AL1838">
        <f t="shared" si="906"/>
        <v>7.3055413375553666E-7</v>
      </c>
      <c r="AM1838">
        <f t="shared" si="907"/>
        <v>-2.317560288669611E-3</v>
      </c>
      <c r="AN1838">
        <f t="shared" si="908"/>
        <v>7.3055413375553666E-7</v>
      </c>
      <c r="AO1838">
        <f t="shared" si="909"/>
        <v>-2.317560288669611E-3</v>
      </c>
      <c r="AP1838">
        <f t="shared" si="910"/>
        <v>0</v>
      </c>
      <c r="AQ1838">
        <f t="shared" si="911"/>
        <v>0</v>
      </c>
    </row>
    <row r="1839" spans="13:43" x14ac:dyDescent="0.25">
      <c r="M1839">
        <f t="shared" si="912"/>
        <v>1826</v>
      </c>
      <c r="N1839">
        <f t="shared" si="891"/>
        <v>5346.2704431080738</v>
      </c>
      <c r="O1839">
        <f t="shared" si="892"/>
        <v>66828.380538850921</v>
      </c>
      <c r="P1839">
        <f t="shared" si="882"/>
        <v>-1.2977187617711041E-11</v>
      </c>
      <c r="Q1839">
        <f t="shared" si="883"/>
        <v>-7.1669797763474498E-15</v>
      </c>
      <c r="R1839">
        <f t="shared" si="884"/>
        <v>-1.2094303464781958E-11</v>
      </c>
      <c r="S1839">
        <f t="shared" si="885"/>
        <v>-2.3644008291143407E-10</v>
      </c>
      <c r="T1839">
        <f t="shared" si="886"/>
        <v>-2.2035422452137378E-10</v>
      </c>
      <c r="U1839">
        <f t="shared" si="887"/>
        <v>0</v>
      </c>
      <c r="V1839">
        <f t="shared" si="888"/>
        <v>0</v>
      </c>
      <c r="W1839">
        <f t="shared" si="893"/>
        <v>-9.9214836414761486E-7</v>
      </c>
      <c r="X1839">
        <f t="shared" si="894"/>
        <v>3.1491491718509792E-3</v>
      </c>
      <c r="Y1839">
        <f t="shared" si="889"/>
        <v>-1.8732009946465291E-11</v>
      </c>
      <c r="Z1839">
        <f t="shared" si="890"/>
        <v>-1.7457604796333093E-11</v>
      </c>
      <c r="AA1839">
        <f t="shared" si="895"/>
        <v>1</v>
      </c>
      <c r="AB1839">
        <f t="shared" si="896"/>
        <v>0</v>
      </c>
      <c r="AC1839">
        <f t="shared" si="897"/>
        <v>0</v>
      </c>
      <c r="AD1839">
        <f t="shared" si="898"/>
        <v>-66829.380538850921</v>
      </c>
      <c r="AE1839">
        <f t="shared" si="899"/>
        <v>0</v>
      </c>
      <c r="AF1839">
        <f t="shared" si="900"/>
        <v>1</v>
      </c>
      <c r="AG1839">
        <f t="shared" si="901"/>
        <v>-2</v>
      </c>
      <c r="AH1839">
        <f t="shared" si="902"/>
        <v>1</v>
      </c>
      <c r="AI1839">
        <f t="shared" si="903"/>
        <v>2.2995538892124704E-4</v>
      </c>
      <c r="AJ1839">
        <f t="shared" si="904"/>
        <v>0</v>
      </c>
      <c r="AK1839" s="22">
        <f t="shared" si="905"/>
        <v>9.2464898802201443E-7</v>
      </c>
      <c r="AL1839">
        <f t="shared" si="906"/>
        <v>-9.9214836414761486E-7</v>
      </c>
      <c r="AM1839">
        <f t="shared" si="907"/>
        <v>3.1491491718509787E-3</v>
      </c>
      <c r="AN1839">
        <f t="shared" si="908"/>
        <v>-9.9214836414761486E-7</v>
      </c>
      <c r="AO1839">
        <f t="shared" si="909"/>
        <v>3.1491491718509787E-3</v>
      </c>
      <c r="AP1839">
        <f t="shared" si="910"/>
        <v>0</v>
      </c>
      <c r="AQ1839">
        <f t="shared" si="911"/>
        <v>0</v>
      </c>
    </row>
    <row r="1840" spans="13:43" x14ac:dyDescent="0.25">
      <c r="M1840">
        <f t="shared" si="912"/>
        <v>1827</v>
      </c>
      <c r="N1840">
        <f t="shared" si="891"/>
        <v>5349.1983020582966</v>
      </c>
      <c r="O1840">
        <f t="shared" si="892"/>
        <v>66864.978775728712</v>
      </c>
      <c r="P1840">
        <f t="shared" si="882"/>
        <v>-1.2493885795220619E-11</v>
      </c>
      <c r="Q1840">
        <f t="shared" si="883"/>
        <v>-6.8962874143603888E-15</v>
      </c>
      <c r="R1840">
        <f t="shared" si="884"/>
        <v>-1.1643882381379887E-11</v>
      </c>
      <c r="S1840">
        <f t="shared" si="885"/>
        <v>2.8773858739325606E-10</v>
      </c>
      <c r="T1840">
        <f t="shared" si="886"/>
        <v>2.6816270959296935E-10</v>
      </c>
      <c r="U1840">
        <f t="shared" si="887"/>
        <v>0</v>
      </c>
      <c r="V1840">
        <f t="shared" si="888"/>
        <v>0</v>
      </c>
      <c r="W1840">
        <f t="shared" si="893"/>
        <v>1.2080678566214035E-6</v>
      </c>
      <c r="X1840">
        <f t="shared" si="894"/>
        <v>-3.8365934914551718E-3</v>
      </c>
      <c r="Y1840">
        <f t="shared" si="889"/>
        <v>1.4636530867519929E-10</v>
      </c>
      <c r="Z1840">
        <f t="shared" si="890"/>
        <v>1.3640755701323414E-10</v>
      </c>
      <c r="AA1840">
        <f t="shared" si="895"/>
        <v>1</v>
      </c>
      <c r="AB1840">
        <f t="shared" si="896"/>
        <v>0</v>
      </c>
      <c r="AC1840">
        <f t="shared" si="897"/>
        <v>0</v>
      </c>
      <c r="AD1840">
        <f t="shared" si="898"/>
        <v>-66865.978775728712</v>
      </c>
      <c r="AE1840">
        <f t="shared" si="899"/>
        <v>0</v>
      </c>
      <c r="AF1840">
        <f t="shared" si="900"/>
        <v>1</v>
      </c>
      <c r="AG1840">
        <f t="shared" si="901"/>
        <v>-2</v>
      </c>
      <c r="AH1840">
        <f t="shared" si="902"/>
        <v>1</v>
      </c>
      <c r="AI1840">
        <f t="shared" si="903"/>
        <v>-2.8015351402211139E-4</v>
      </c>
      <c r="AJ1840">
        <f t="shared" si="904"/>
        <v>0</v>
      </c>
      <c r="AK1840" s="22">
        <f t="shared" si="905"/>
        <v>-1.1258787107375689E-6</v>
      </c>
      <c r="AL1840">
        <f t="shared" si="906"/>
        <v>1.2080678566214035E-6</v>
      </c>
      <c r="AM1840">
        <f t="shared" si="907"/>
        <v>-3.8365934914551718E-3</v>
      </c>
      <c r="AN1840">
        <f t="shared" si="908"/>
        <v>1.2080678566214035E-6</v>
      </c>
      <c r="AO1840">
        <f t="shared" si="909"/>
        <v>-3.8365934914551718E-3</v>
      </c>
      <c r="AP1840">
        <f t="shared" si="910"/>
        <v>0</v>
      </c>
      <c r="AQ1840">
        <f t="shared" si="911"/>
        <v>0</v>
      </c>
    </row>
    <row r="1841" spans="13:43" x14ac:dyDescent="0.25">
      <c r="M1841">
        <f t="shared" si="912"/>
        <v>1828</v>
      </c>
      <c r="N1841">
        <f t="shared" si="891"/>
        <v>5352.1261610085203</v>
      </c>
      <c r="O1841">
        <f t="shared" si="892"/>
        <v>66901.577012606504</v>
      </c>
      <c r="P1841">
        <f t="shared" si="882"/>
        <v>-9.7673993907058086E-12</v>
      </c>
      <c r="Q1841">
        <f t="shared" si="883"/>
        <v>-5.3883912689203994E-15</v>
      </c>
      <c r="R1841">
        <f t="shared" si="884"/>
        <v>-9.102888528150801E-12</v>
      </c>
      <c r="S1841">
        <f t="shared" si="885"/>
        <v>-3.2579533757950727E-10</v>
      </c>
      <c r="T1841">
        <f t="shared" si="886"/>
        <v>-3.0363032393243922E-10</v>
      </c>
      <c r="U1841">
        <f t="shared" si="887"/>
        <v>0</v>
      </c>
      <c r="V1841">
        <f t="shared" si="888"/>
        <v>0</v>
      </c>
      <c r="W1841">
        <f t="shared" si="893"/>
        <v>-1.3685972436621066E-6</v>
      </c>
      <c r="X1841">
        <f t="shared" si="894"/>
        <v>4.348783942881026E-3</v>
      </c>
      <c r="Y1841">
        <f t="shared" si="889"/>
        <v>-6.1257407806358692E-11</v>
      </c>
      <c r="Z1841">
        <f t="shared" si="890"/>
        <v>-5.7089848840968391E-11</v>
      </c>
      <c r="AA1841">
        <f t="shared" si="895"/>
        <v>1</v>
      </c>
      <c r="AB1841">
        <f t="shared" si="896"/>
        <v>0</v>
      </c>
      <c r="AC1841">
        <f t="shared" si="897"/>
        <v>0</v>
      </c>
      <c r="AD1841">
        <f t="shared" si="898"/>
        <v>-66902.577012606504</v>
      </c>
      <c r="AE1841">
        <f t="shared" si="899"/>
        <v>0</v>
      </c>
      <c r="AF1841">
        <f t="shared" si="900"/>
        <v>1</v>
      </c>
      <c r="AG1841">
        <f t="shared" si="901"/>
        <v>-2</v>
      </c>
      <c r="AH1841">
        <f t="shared" si="902"/>
        <v>1</v>
      </c>
      <c r="AI1841">
        <f t="shared" si="903"/>
        <v>3.1755433836040556E-4</v>
      </c>
      <c r="AJ1841">
        <f t="shared" si="904"/>
        <v>0</v>
      </c>
      <c r="AK1841" s="22">
        <f t="shared" si="905"/>
        <v>1.275486713571403E-6</v>
      </c>
      <c r="AL1841">
        <f t="shared" si="906"/>
        <v>-1.3685972436621066E-6</v>
      </c>
      <c r="AM1841">
        <f t="shared" si="907"/>
        <v>4.3487839428810252E-3</v>
      </c>
      <c r="AN1841">
        <f t="shared" si="908"/>
        <v>-1.3685972436621066E-6</v>
      </c>
      <c r="AO1841">
        <f t="shared" si="909"/>
        <v>4.3487839428810252E-3</v>
      </c>
      <c r="AP1841">
        <f t="shared" si="910"/>
        <v>0</v>
      </c>
      <c r="AQ1841">
        <f t="shared" si="911"/>
        <v>0</v>
      </c>
    </row>
    <row r="1842" spans="13:43" x14ac:dyDescent="0.25">
      <c r="M1842">
        <f t="shared" si="912"/>
        <v>1829</v>
      </c>
      <c r="N1842">
        <f t="shared" si="891"/>
        <v>5355.054019958744</v>
      </c>
      <c r="O1842">
        <f t="shared" si="892"/>
        <v>66938.175249484295</v>
      </c>
      <c r="P1842">
        <f t="shared" si="882"/>
        <v>-5.2949428860841714E-12</v>
      </c>
      <c r="Q1842">
        <f t="shared" si="883"/>
        <v>-2.9194695045343754E-15</v>
      </c>
      <c r="R1842">
        <f t="shared" si="884"/>
        <v>-4.9347091203021178E-12</v>
      </c>
      <c r="S1842">
        <f t="shared" si="885"/>
        <v>3.4892466850423131E-10</v>
      </c>
      <c r="T1842">
        <f t="shared" si="886"/>
        <v>3.2518608434690717E-10</v>
      </c>
      <c r="U1842">
        <f t="shared" si="887"/>
        <v>0</v>
      </c>
      <c r="V1842">
        <f t="shared" si="888"/>
        <v>0</v>
      </c>
      <c r="W1842">
        <f t="shared" si="893"/>
        <v>1.4665602682413618E-6</v>
      </c>
      <c r="X1842">
        <f t="shared" si="894"/>
        <v>-4.6626162114820789E-3</v>
      </c>
      <c r="Y1842">
        <f t="shared" si="889"/>
        <v>1.3443478147160181E-10</v>
      </c>
      <c r="Z1842">
        <f t="shared" si="890"/>
        <v>1.2528870593811989E-10</v>
      </c>
      <c r="AA1842">
        <f t="shared" si="895"/>
        <v>1</v>
      </c>
      <c r="AB1842">
        <f t="shared" si="896"/>
        <v>0</v>
      </c>
      <c r="AC1842">
        <f t="shared" si="897"/>
        <v>0</v>
      </c>
      <c r="AD1842">
        <f t="shared" si="898"/>
        <v>-66939.175249484295</v>
      </c>
      <c r="AE1842">
        <f t="shared" si="899"/>
        <v>0</v>
      </c>
      <c r="AF1842">
        <f t="shared" si="900"/>
        <v>1</v>
      </c>
      <c r="AG1842">
        <f t="shared" si="901"/>
        <v>-2</v>
      </c>
      <c r="AH1842">
        <f t="shared" si="902"/>
        <v>1</v>
      </c>
      <c r="AI1842">
        <f t="shared" si="903"/>
        <v>-3.4047075874069093E-4</v>
      </c>
      <c r="AJ1842">
        <f t="shared" si="904"/>
        <v>0</v>
      </c>
      <c r="AK1842" s="22">
        <f t="shared" si="905"/>
        <v>-1.3667849657421914E-6</v>
      </c>
      <c r="AL1842">
        <f t="shared" si="906"/>
        <v>1.4665602682413618E-6</v>
      </c>
      <c r="AM1842">
        <f t="shared" si="907"/>
        <v>-4.6626162114820789E-3</v>
      </c>
      <c r="AN1842">
        <f t="shared" si="908"/>
        <v>1.4665602682413618E-6</v>
      </c>
      <c r="AO1842">
        <f t="shared" si="909"/>
        <v>-4.6626162114820789E-3</v>
      </c>
      <c r="AP1842">
        <f t="shared" si="910"/>
        <v>0</v>
      </c>
      <c r="AQ1842">
        <f t="shared" si="911"/>
        <v>0</v>
      </c>
    </row>
    <row r="1843" spans="13:43" x14ac:dyDescent="0.25">
      <c r="M1843">
        <f t="shared" si="912"/>
        <v>1830</v>
      </c>
      <c r="N1843">
        <f t="shared" si="891"/>
        <v>5357.9818789089668</v>
      </c>
      <c r="O1843">
        <f t="shared" si="892"/>
        <v>66974.773486362086</v>
      </c>
      <c r="P1843">
        <f t="shared" si="882"/>
        <v>1.142068347815612E-13</v>
      </c>
      <c r="Q1843">
        <f t="shared" si="883"/>
        <v>6.2935744532086521E-17</v>
      </c>
      <c r="R1843">
        <f t="shared" si="884"/>
        <v>1.0643693828663674E-13</v>
      </c>
      <c r="S1843">
        <f t="shared" si="885"/>
        <v>-3.5612462259302703E-10</v>
      </c>
      <c r="T1843">
        <f t="shared" si="886"/>
        <v>-3.3189619999350145E-10</v>
      </c>
      <c r="U1843">
        <f t="shared" si="887"/>
        <v>0</v>
      </c>
      <c r="V1843">
        <f t="shared" si="888"/>
        <v>0</v>
      </c>
      <c r="W1843">
        <f t="shared" si="893"/>
        <v>-1.497640434530614E-6</v>
      </c>
      <c r="X1843">
        <f t="shared" si="894"/>
        <v>4.7640330455163355E-3</v>
      </c>
      <c r="Y1843">
        <f t="shared" si="889"/>
        <v>-1.1409961801061795E-10</v>
      </c>
      <c r="Z1843">
        <f t="shared" si="890"/>
        <v>-1.0633701585332591E-10</v>
      </c>
      <c r="AA1843">
        <f t="shared" si="895"/>
        <v>1</v>
      </c>
      <c r="AB1843">
        <f t="shared" si="896"/>
        <v>0</v>
      </c>
      <c r="AC1843">
        <f t="shared" si="897"/>
        <v>0</v>
      </c>
      <c r="AD1843">
        <f t="shared" si="898"/>
        <v>-66975.773486362086</v>
      </c>
      <c r="AE1843">
        <f t="shared" si="899"/>
        <v>0</v>
      </c>
      <c r="AF1843">
        <f t="shared" si="900"/>
        <v>1</v>
      </c>
      <c r="AG1843">
        <f t="shared" si="901"/>
        <v>-2</v>
      </c>
      <c r="AH1843">
        <f t="shared" si="902"/>
        <v>1</v>
      </c>
      <c r="AI1843">
        <f t="shared" si="903"/>
        <v>3.4787630211926347E-4</v>
      </c>
      <c r="AJ1843">
        <f t="shared" si="904"/>
        <v>0</v>
      </c>
      <c r="AK1843" s="22">
        <f t="shared" si="905"/>
        <v>1.3957506379595746E-6</v>
      </c>
      <c r="AL1843">
        <f t="shared" si="906"/>
        <v>-1.497640434530614E-6</v>
      </c>
      <c r="AM1843">
        <f t="shared" si="907"/>
        <v>4.7640330455163355E-3</v>
      </c>
      <c r="AN1843">
        <f t="shared" si="908"/>
        <v>-1.497640434530614E-6</v>
      </c>
      <c r="AO1843">
        <f t="shared" si="909"/>
        <v>4.7640330455163355E-3</v>
      </c>
      <c r="AP1843">
        <f t="shared" si="910"/>
        <v>0</v>
      </c>
      <c r="AQ1843">
        <f t="shared" si="911"/>
        <v>0</v>
      </c>
    </row>
    <row r="1844" spans="13:43" x14ac:dyDescent="0.25">
      <c r="M1844">
        <f t="shared" si="912"/>
        <v>1831</v>
      </c>
      <c r="N1844">
        <f t="shared" si="891"/>
        <v>5360.9097378591905</v>
      </c>
      <c r="O1844">
        <f t="shared" si="892"/>
        <v>67011.371723239878</v>
      </c>
      <c r="P1844">
        <f t="shared" si="882"/>
        <v>5.4851311486794756E-12</v>
      </c>
      <c r="Q1844">
        <f t="shared" si="883"/>
        <v>3.0210300162453985E-15</v>
      </c>
      <c r="R1844">
        <f t="shared" si="884"/>
        <v>5.1119582000740675E-12</v>
      </c>
      <c r="S1844">
        <f t="shared" si="885"/>
        <v>3.4712022934476426E-10</v>
      </c>
      <c r="T1844">
        <f t="shared" si="886"/>
        <v>3.2350440759064701E-10</v>
      </c>
      <c r="U1844">
        <f t="shared" si="887"/>
        <v>0</v>
      </c>
      <c r="V1844">
        <f t="shared" si="888"/>
        <v>0</v>
      </c>
      <c r="W1844">
        <f t="shared" si="893"/>
        <v>1.4605709685400224E-6</v>
      </c>
      <c r="X1844">
        <f t="shared" si="894"/>
        <v>-4.6486537185785586E-3</v>
      </c>
      <c r="Y1844">
        <f t="shared" si="889"/>
        <v>8.6766758125108319E-11</v>
      </c>
      <c r="Z1844">
        <f t="shared" si="890"/>
        <v>8.0863707479132214E-11</v>
      </c>
      <c r="AA1844">
        <f t="shared" si="895"/>
        <v>1</v>
      </c>
      <c r="AB1844">
        <f t="shared" si="896"/>
        <v>0</v>
      </c>
      <c r="AC1844">
        <f t="shared" si="897"/>
        <v>0</v>
      </c>
      <c r="AD1844">
        <f t="shared" si="898"/>
        <v>-67012.371723239878</v>
      </c>
      <c r="AE1844">
        <f t="shared" si="899"/>
        <v>0</v>
      </c>
      <c r="AF1844">
        <f t="shared" si="900"/>
        <v>1</v>
      </c>
      <c r="AG1844">
        <f t="shared" si="901"/>
        <v>-2</v>
      </c>
      <c r="AH1844">
        <f t="shared" si="902"/>
        <v>1</v>
      </c>
      <c r="AI1844">
        <f t="shared" si="903"/>
        <v>-3.3945108928540855E-4</v>
      </c>
      <c r="AJ1844">
        <f t="shared" si="904"/>
        <v>0</v>
      </c>
      <c r="AK1844" s="22">
        <f t="shared" si="905"/>
        <v>-1.3612031393662925E-6</v>
      </c>
      <c r="AL1844">
        <f t="shared" si="906"/>
        <v>1.4605709685400224E-6</v>
      </c>
      <c r="AM1844">
        <f t="shared" si="907"/>
        <v>-4.6486537185785595E-3</v>
      </c>
      <c r="AN1844">
        <f t="shared" si="908"/>
        <v>1.4605709685400224E-6</v>
      </c>
      <c r="AO1844">
        <f t="shared" si="909"/>
        <v>-4.6486537185785595E-3</v>
      </c>
      <c r="AP1844">
        <f t="shared" si="910"/>
        <v>0</v>
      </c>
      <c r="AQ1844">
        <f t="shared" si="911"/>
        <v>0</v>
      </c>
    </row>
    <row r="1845" spans="13:43" x14ac:dyDescent="0.25">
      <c r="M1845">
        <f t="shared" si="912"/>
        <v>1832</v>
      </c>
      <c r="N1845">
        <f t="shared" si="891"/>
        <v>5363.8375968094133</v>
      </c>
      <c r="O1845">
        <f t="shared" si="892"/>
        <v>67047.969960117669</v>
      </c>
      <c r="P1845">
        <f t="shared" si="882"/>
        <v>9.8529704896063117E-12</v>
      </c>
      <c r="Q1845">
        <f t="shared" si="883"/>
        <v>5.4237302463708945E-15</v>
      </c>
      <c r="R1845">
        <f t="shared" si="884"/>
        <v>9.1826379213479145E-12</v>
      </c>
      <c r="S1845">
        <f t="shared" si="885"/>
        <v>-3.2237361727120689E-10</v>
      </c>
      <c r="T1845">
        <f t="shared" si="886"/>
        <v>-3.0044139540653017E-10</v>
      </c>
      <c r="U1845">
        <f t="shared" si="887"/>
        <v>0</v>
      </c>
      <c r="V1845">
        <f t="shared" si="888"/>
        <v>0</v>
      </c>
      <c r="W1845">
        <f t="shared" si="893"/>
        <v>-1.3571857398739967E-6</v>
      </c>
      <c r="X1845">
        <f t="shared" si="894"/>
        <v>4.3219627040190552E-3</v>
      </c>
      <c r="Y1845">
        <f t="shared" si="889"/>
        <v>-1.4587676101567533E-10</v>
      </c>
      <c r="Z1845">
        <f t="shared" si="890"/>
        <v>-1.3595224698571877E-10</v>
      </c>
      <c r="AA1845">
        <f t="shared" si="895"/>
        <v>1</v>
      </c>
      <c r="AB1845">
        <f t="shared" si="896"/>
        <v>0</v>
      </c>
      <c r="AC1845">
        <f t="shared" si="897"/>
        <v>0</v>
      </c>
      <c r="AD1845">
        <f t="shared" si="898"/>
        <v>-67048.969960117669</v>
      </c>
      <c r="AE1845">
        <f t="shared" si="899"/>
        <v>0</v>
      </c>
      <c r="AF1845">
        <f t="shared" si="900"/>
        <v>1</v>
      </c>
      <c r="AG1845">
        <f t="shared" si="901"/>
        <v>-2</v>
      </c>
      <c r="AH1845">
        <f t="shared" si="902"/>
        <v>1</v>
      </c>
      <c r="AI1845">
        <f t="shared" si="903"/>
        <v>3.1559561155835919E-4</v>
      </c>
      <c r="AJ1845">
        <f t="shared" si="904"/>
        <v>0</v>
      </c>
      <c r="AK1845" s="22">
        <f t="shared" si="905"/>
        <v>1.2648515749058768E-6</v>
      </c>
      <c r="AL1845">
        <f t="shared" si="906"/>
        <v>-1.3571857398739967E-6</v>
      </c>
      <c r="AM1845">
        <f t="shared" si="907"/>
        <v>4.3219627040190561E-3</v>
      </c>
      <c r="AN1845">
        <f t="shared" si="908"/>
        <v>-1.3571857398739967E-6</v>
      </c>
      <c r="AO1845">
        <f t="shared" si="909"/>
        <v>4.3219627040190561E-3</v>
      </c>
      <c r="AP1845">
        <f t="shared" si="910"/>
        <v>0</v>
      </c>
      <c r="AQ1845">
        <f t="shared" si="911"/>
        <v>0</v>
      </c>
    </row>
    <row r="1846" spans="13:43" x14ac:dyDescent="0.25">
      <c r="M1846">
        <f t="shared" si="912"/>
        <v>1833</v>
      </c>
      <c r="N1846">
        <f t="shared" si="891"/>
        <v>5366.765455759637</v>
      </c>
      <c r="O1846">
        <f t="shared" si="892"/>
        <v>67084.56819699546</v>
      </c>
      <c r="P1846">
        <f t="shared" si="882"/>
        <v>1.2436242781872982E-11</v>
      </c>
      <c r="Q1846">
        <f t="shared" si="883"/>
        <v>6.842000404660652E-15</v>
      </c>
      <c r="R1846">
        <f t="shared" si="884"/>
        <v>1.159016102690865E-11</v>
      </c>
      <c r="S1846">
        <f t="shared" si="885"/>
        <v>2.830606073219389E-10</v>
      </c>
      <c r="T1846">
        <f t="shared" si="886"/>
        <v>2.6380298911643885E-10</v>
      </c>
      <c r="U1846">
        <f t="shared" si="887"/>
        <v>0</v>
      </c>
      <c r="V1846">
        <f t="shared" si="888"/>
        <v>0</v>
      </c>
      <c r="W1846">
        <f t="shared" si="893"/>
        <v>1.1923291336675332E-6</v>
      </c>
      <c r="X1846">
        <f t="shared" si="894"/>
        <v>-3.7990494617181885E-3</v>
      </c>
      <c r="Y1846">
        <f t="shared" si="889"/>
        <v>3.5966565952785915E-11</v>
      </c>
      <c r="Z1846">
        <f t="shared" si="890"/>
        <v>3.3519632761217293E-11</v>
      </c>
      <c r="AA1846">
        <f t="shared" si="895"/>
        <v>1</v>
      </c>
      <c r="AB1846">
        <f t="shared" si="896"/>
        <v>0</v>
      </c>
      <c r="AC1846">
        <f t="shared" si="897"/>
        <v>0</v>
      </c>
      <c r="AD1846">
        <f t="shared" si="898"/>
        <v>-67085.56819699546</v>
      </c>
      <c r="AE1846">
        <f t="shared" si="899"/>
        <v>0</v>
      </c>
      <c r="AF1846">
        <f t="shared" si="900"/>
        <v>1</v>
      </c>
      <c r="AG1846">
        <f t="shared" si="901"/>
        <v>-2</v>
      </c>
      <c r="AH1846">
        <f t="shared" si="902"/>
        <v>1</v>
      </c>
      <c r="AI1846">
        <f t="shared" si="903"/>
        <v>-2.7741172909010408E-4</v>
      </c>
      <c r="AJ1846">
        <f t="shared" si="904"/>
        <v>0</v>
      </c>
      <c r="AK1846" s="22">
        <f t="shared" si="905"/>
        <v>-1.1112107489911845E-6</v>
      </c>
      <c r="AL1846">
        <f t="shared" si="906"/>
        <v>1.1923291336675332E-6</v>
      </c>
      <c r="AM1846">
        <f t="shared" si="907"/>
        <v>-3.7990494617181885E-3</v>
      </c>
      <c r="AN1846">
        <f t="shared" si="908"/>
        <v>1.1923291336675332E-6</v>
      </c>
      <c r="AO1846">
        <f t="shared" si="909"/>
        <v>-3.7990494617181885E-3</v>
      </c>
      <c r="AP1846">
        <f t="shared" si="910"/>
        <v>0</v>
      </c>
      <c r="AQ1846">
        <f t="shared" si="911"/>
        <v>0</v>
      </c>
    </row>
    <row r="1847" spans="13:43" x14ac:dyDescent="0.25">
      <c r="M1847">
        <f t="shared" si="912"/>
        <v>1834</v>
      </c>
      <c r="N1847">
        <f t="shared" si="891"/>
        <v>5369.6933147098616</v>
      </c>
      <c r="O1847">
        <f t="shared" si="892"/>
        <v>67121.166433873266</v>
      </c>
      <c r="P1847">
        <f t="shared" si="882"/>
        <v>1.2776648666844881E-11</v>
      </c>
      <c r="Q1847">
        <f t="shared" si="883"/>
        <v>7.0254474569471448E-15</v>
      </c>
      <c r="R1847">
        <f t="shared" si="884"/>
        <v>1.190740789081536E-11</v>
      </c>
      <c r="S1847">
        <f t="shared" si="885"/>
        <v>-2.3101496075167014E-10</v>
      </c>
      <c r="T1847">
        <f t="shared" si="886"/>
        <v>-2.1529819268561988E-10</v>
      </c>
      <c r="U1847">
        <f t="shared" si="887"/>
        <v>0</v>
      </c>
      <c r="V1847">
        <f t="shared" si="888"/>
        <v>0</v>
      </c>
      <c r="W1847">
        <f t="shared" si="893"/>
        <v>-9.7362927718975834E-7</v>
      </c>
      <c r="X1847">
        <f t="shared" si="894"/>
        <v>3.1039116618577405E-3</v>
      </c>
      <c r="Y1847">
        <f t="shared" si="889"/>
        <v>-1.2950610530521661E-10</v>
      </c>
      <c r="Z1847">
        <f t="shared" si="890"/>
        <v>-1.2069534511203859E-10</v>
      </c>
      <c r="AA1847">
        <f t="shared" si="895"/>
        <v>1</v>
      </c>
      <c r="AB1847">
        <f t="shared" si="896"/>
        <v>0</v>
      </c>
      <c r="AC1847">
        <f t="shared" si="897"/>
        <v>0</v>
      </c>
      <c r="AD1847">
        <f t="shared" si="898"/>
        <v>-67122.166433873266</v>
      </c>
      <c r="AE1847">
        <f t="shared" si="899"/>
        <v>0</v>
      </c>
      <c r="AF1847">
        <f t="shared" si="900"/>
        <v>1</v>
      </c>
      <c r="AG1847">
        <f t="shared" si="901"/>
        <v>-2</v>
      </c>
      <c r="AH1847">
        <f t="shared" si="902"/>
        <v>1</v>
      </c>
      <c r="AI1847">
        <f t="shared" si="903"/>
        <v>2.2665179077249745E-4</v>
      </c>
      <c r="AJ1847">
        <f t="shared" si="904"/>
        <v>0</v>
      </c>
      <c r="AK1847" s="22">
        <f t="shared" si="905"/>
        <v>9.0738982030732961E-7</v>
      </c>
      <c r="AL1847">
        <f t="shared" si="906"/>
        <v>-9.7362927718975834E-7</v>
      </c>
      <c r="AM1847">
        <f t="shared" si="907"/>
        <v>3.1039116618577401E-3</v>
      </c>
      <c r="AN1847">
        <f t="shared" si="908"/>
        <v>-9.7362927718975834E-7</v>
      </c>
      <c r="AO1847">
        <f t="shared" si="909"/>
        <v>3.1039116618577401E-3</v>
      </c>
      <c r="AP1847">
        <f t="shared" si="910"/>
        <v>0</v>
      </c>
      <c r="AQ1847">
        <f t="shared" si="911"/>
        <v>0</v>
      </c>
    </row>
    <row r="1848" spans="13:43" x14ac:dyDescent="0.25">
      <c r="M1848">
        <f t="shared" si="912"/>
        <v>1835</v>
      </c>
      <c r="N1848">
        <f t="shared" si="891"/>
        <v>5372.6211736600844</v>
      </c>
      <c r="O1848">
        <f t="shared" si="892"/>
        <v>67157.764670751058</v>
      </c>
      <c r="P1848">
        <f t="shared" si="882"/>
        <v>1.0820355498969785E-11</v>
      </c>
      <c r="Q1848">
        <f t="shared" si="883"/>
        <v>5.9465055656877192E-15</v>
      </c>
      <c r="R1848">
        <f t="shared" si="884"/>
        <v>1.0084208293541272E-11</v>
      </c>
      <c r="S1848">
        <f t="shared" si="885"/>
        <v>1.6864291985398063E-10</v>
      </c>
      <c r="T1848">
        <f t="shared" si="886"/>
        <v>1.5716954320035474E-10</v>
      </c>
      <c r="U1848">
        <f t="shared" si="887"/>
        <v>0</v>
      </c>
      <c r="V1848">
        <f t="shared" si="888"/>
        <v>0</v>
      </c>
      <c r="W1848">
        <f t="shared" si="893"/>
        <v>7.111452268420452E-7</v>
      </c>
      <c r="X1848">
        <f t="shared" si="894"/>
        <v>-2.2683540118186032E-3</v>
      </c>
      <c r="Y1848">
        <f t="shared" si="889"/>
        <v>6.5272511069486745E-12</v>
      </c>
      <c r="Z1848">
        <f t="shared" si="890"/>
        <v>6.0831790372308636E-12</v>
      </c>
      <c r="AA1848">
        <f t="shared" si="895"/>
        <v>1</v>
      </c>
      <c r="AB1848">
        <f t="shared" si="896"/>
        <v>0</v>
      </c>
      <c r="AC1848">
        <f t="shared" si="897"/>
        <v>0</v>
      </c>
      <c r="AD1848">
        <f t="shared" si="898"/>
        <v>-67158.764670751058</v>
      </c>
      <c r="AE1848">
        <f t="shared" si="899"/>
        <v>0</v>
      </c>
      <c r="AF1848">
        <f t="shared" si="900"/>
        <v>1</v>
      </c>
      <c r="AG1848">
        <f t="shared" si="901"/>
        <v>-2</v>
      </c>
      <c r="AH1848">
        <f t="shared" si="902"/>
        <v>1</v>
      </c>
      <c r="AI1848">
        <f t="shared" si="903"/>
        <v>-1.6563822459766896E-4</v>
      </c>
      <c r="AJ1848">
        <f t="shared" si="904"/>
        <v>0</v>
      </c>
      <c r="AK1848" s="22">
        <f t="shared" si="905"/>
        <v>-6.6276349193108101E-7</v>
      </c>
      <c r="AL1848">
        <f t="shared" si="906"/>
        <v>7.111452268420452E-7</v>
      </c>
      <c r="AM1848">
        <f t="shared" si="907"/>
        <v>-2.2683540118186027E-3</v>
      </c>
      <c r="AN1848">
        <f t="shared" si="908"/>
        <v>7.111452268420452E-7</v>
      </c>
      <c r="AO1848">
        <f t="shared" si="909"/>
        <v>-2.2683540118186027E-3</v>
      </c>
      <c r="AP1848">
        <f t="shared" si="910"/>
        <v>0</v>
      </c>
      <c r="AQ1848">
        <f t="shared" si="911"/>
        <v>0</v>
      </c>
    </row>
    <row r="1849" spans="13:43" x14ac:dyDescent="0.25">
      <c r="M1849">
        <f t="shared" si="912"/>
        <v>1836</v>
      </c>
      <c r="N1849">
        <f t="shared" si="891"/>
        <v>5375.5490326103081</v>
      </c>
      <c r="O1849">
        <f t="shared" si="892"/>
        <v>67194.362907628849</v>
      </c>
      <c r="P1849">
        <f t="shared" si="882"/>
        <v>6.9263477794162937E-12</v>
      </c>
      <c r="Q1849">
        <f t="shared" si="883"/>
        <v>3.8044158816685074E-15</v>
      </c>
      <c r="R1849">
        <f t="shared" si="884"/>
        <v>6.4551237459611305E-12</v>
      </c>
      <c r="S1849">
        <f t="shared" si="885"/>
        <v>-9.8812020817484849E-11</v>
      </c>
      <c r="T1849">
        <f t="shared" si="886"/>
        <v>-9.2089488180321384E-11</v>
      </c>
      <c r="U1849">
        <f t="shared" si="887"/>
        <v>0</v>
      </c>
      <c r="V1849">
        <f t="shared" si="888"/>
        <v>0</v>
      </c>
      <c r="W1849">
        <f t="shared" si="893"/>
        <v>-4.1690442696301568E-7</v>
      </c>
      <c r="X1849">
        <f t="shared" si="894"/>
        <v>1.3305332093192966E-3</v>
      </c>
      <c r="Y1849">
        <f t="shared" si="889"/>
        <v>-6.1777674292356396E-11</v>
      </c>
      <c r="Z1849">
        <f t="shared" si="890"/>
        <v>-5.7574719750565495E-11</v>
      </c>
      <c r="AA1849">
        <f t="shared" si="895"/>
        <v>1</v>
      </c>
      <c r="AB1849">
        <f t="shared" si="896"/>
        <v>0</v>
      </c>
      <c r="AC1849">
        <f t="shared" si="897"/>
        <v>0</v>
      </c>
      <c r="AD1849">
        <f t="shared" si="898"/>
        <v>-67195.362907628849</v>
      </c>
      <c r="AE1849">
        <f t="shared" si="899"/>
        <v>0</v>
      </c>
      <c r="AF1849">
        <f t="shared" si="900"/>
        <v>1</v>
      </c>
      <c r="AG1849">
        <f t="shared" si="901"/>
        <v>-2</v>
      </c>
      <c r="AH1849">
        <f t="shared" si="902"/>
        <v>1</v>
      </c>
      <c r="AI1849">
        <f t="shared" si="903"/>
        <v>9.7157287768815929E-5</v>
      </c>
      <c r="AJ1849">
        <f t="shared" si="904"/>
        <v>0</v>
      </c>
      <c r="AK1849" s="22">
        <f t="shared" si="905"/>
        <v>3.8854093845574875E-7</v>
      </c>
      <c r="AL1849">
        <f t="shared" si="906"/>
        <v>-4.1690442696301568E-7</v>
      </c>
      <c r="AM1849">
        <f t="shared" si="907"/>
        <v>1.3305332093192968E-3</v>
      </c>
      <c r="AN1849">
        <f t="shared" si="908"/>
        <v>-4.1690442696301568E-7</v>
      </c>
      <c r="AO1849">
        <f t="shared" si="909"/>
        <v>1.3305332093192968E-3</v>
      </c>
      <c r="AP1849">
        <f t="shared" si="910"/>
        <v>0</v>
      </c>
      <c r="AQ1849">
        <f t="shared" si="911"/>
        <v>0</v>
      </c>
    </row>
    <row r="1850" spans="13:43" x14ac:dyDescent="0.25">
      <c r="M1850">
        <f t="shared" si="912"/>
        <v>1837</v>
      </c>
      <c r="N1850">
        <f t="shared" si="891"/>
        <v>5378.4768915605318</v>
      </c>
      <c r="O1850">
        <f t="shared" si="892"/>
        <v>67230.961144506655</v>
      </c>
      <c r="P1850">
        <f t="shared" si="882"/>
        <v>1.8005820485197576E-12</v>
      </c>
      <c r="Q1850">
        <f t="shared" si="883"/>
        <v>9.8846234193689044E-16</v>
      </c>
      <c r="R1850">
        <f t="shared" si="884"/>
        <v>1.6780820582663166E-12</v>
      </c>
      <c r="S1850">
        <f t="shared" si="885"/>
        <v>2.471931364339598E-11</v>
      </c>
      <c r="T1850">
        <f t="shared" si="886"/>
        <v>2.3037570963090379E-11</v>
      </c>
      <c r="U1850">
        <f t="shared" si="887"/>
        <v>0</v>
      </c>
      <c r="V1850">
        <f t="shared" si="888"/>
        <v>0</v>
      </c>
      <c r="W1850">
        <f t="shared" si="893"/>
        <v>1.0435170366135451E-7</v>
      </c>
      <c r="X1850">
        <f t="shared" si="894"/>
        <v>-3.3321558390707654E-4</v>
      </c>
      <c r="Y1850">
        <f t="shared" si="889"/>
        <v>1.9459382049936439E-14</v>
      </c>
      <c r="Z1850">
        <f t="shared" si="890"/>
        <v>1.8135491192857934E-14</v>
      </c>
      <c r="AA1850">
        <f t="shared" si="895"/>
        <v>1</v>
      </c>
      <c r="AB1850">
        <f t="shared" si="896"/>
        <v>0</v>
      </c>
      <c r="AC1850">
        <f t="shared" si="897"/>
        <v>0</v>
      </c>
      <c r="AD1850">
        <f t="shared" si="898"/>
        <v>-67231.961144506655</v>
      </c>
      <c r="AE1850">
        <f t="shared" si="899"/>
        <v>0</v>
      </c>
      <c r="AF1850">
        <f t="shared" si="900"/>
        <v>1</v>
      </c>
      <c r="AG1850">
        <f t="shared" si="901"/>
        <v>-2</v>
      </c>
      <c r="AH1850">
        <f t="shared" si="902"/>
        <v>1</v>
      </c>
      <c r="AI1850">
        <f t="shared" si="903"/>
        <v>-2.4331837042147879E-5</v>
      </c>
      <c r="AJ1850">
        <f t="shared" si="904"/>
        <v>0</v>
      </c>
      <c r="AK1850" s="22">
        <f t="shared" si="905"/>
        <v>-9.7252286730060736E-8</v>
      </c>
      <c r="AL1850">
        <f t="shared" si="906"/>
        <v>1.0435170366135451E-7</v>
      </c>
      <c r="AM1850">
        <f t="shared" si="907"/>
        <v>-3.3321558390707654E-4</v>
      </c>
      <c r="AN1850">
        <f t="shared" si="908"/>
        <v>1.0435170366135451E-7</v>
      </c>
      <c r="AO1850">
        <f t="shared" si="909"/>
        <v>-3.3321558390707654E-4</v>
      </c>
      <c r="AP1850">
        <f t="shared" si="910"/>
        <v>0</v>
      </c>
      <c r="AQ1850">
        <f t="shared" si="911"/>
        <v>0</v>
      </c>
    </row>
    <row r="1851" spans="13:43" x14ac:dyDescent="0.25">
      <c r="M1851">
        <f t="shared" si="912"/>
        <v>1838</v>
      </c>
      <c r="N1851">
        <f t="shared" si="891"/>
        <v>5381.4047505107546</v>
      </c>
      <c r="O1851">
        <f t="shared" si="892"/>
        <v>67267.559381384432</v>
      </c>
      <c r="P1851">
        <f t="shared" si="882"/>
        <v>-3.6319816241356526E-12</v>
      </c>
      <c r="Q1851">
        <f t="shared" si="883"/>
        <v>-1.9927577380195656E-15</v>
      </c>
      <c r="R1851">
        <f t="shared" si="884"/>
        <v>-3.3848850178337859E-12</v>
      </c>
      <c r="S1851">
        <f t="shared" si="885"/>
        <v>5.0254957247730932E-11</v>
      </c>
      <c r="T1851">
        <f t="shared" si="886"/>
        <v>4.6835934061259021E-11</v>
      </c>
      <c r="U1851">
        <f t="shared" si="887"/>
        <v>0</v>
      </c>
      <c r="V1851">
        <f t="shared" si="888"/>
        <v>0</v>
      </c>
      <c r="W1851">
        <f t="shared" si="893"/>
        <v>2.1226496840599884E-7</v>
      </c>
      <c r="X1851">
        <f t="shared" si="894"/>
        <v>-6.7817301640893195E-4</v>
      </c>
      <c r="Y1851">
        <f t="shared" si="889"/>
        <v>3.1897069406488297E-11</v>
      </c>
      <c r="Z1851">
        <f t="shared" si="890"/>
        <v>2.9726998514900747E-11</v>
      </c>
      <c r="AA1851">
        <f t="shared" si="895"/>
        <v>1</v>
      </c>
      <c r="AB1851">
        <f t="shared" si="896"/>
        <v>0</v>
      </c>
      <c r="AC1851">
        <f t="shared" si="897"/>
        <v>0</v>
      </c>
      <c r="AD1851">
        <f t="shared" si="898"/>
        <v>-67268.559381384432</v>
      </c>
      <c r="AE1851">
        <f t="shared" si="899"/>
        <v>0</v>
      </c>
      <c r="AF1851">
        <f t="shared" si="900"/>
        <v>1</v>
      </c>
      <c r="AG1851">
        <f t="shared" si="901"/>
        <v>-2</v>
      </c>
      <c r="AH1851">
        <f t="shared" si="902"/>
        <v>1</v>
      </c>
      <c r="AI1851">
        <f t="shared" si="903"/>
        <v>-4.9521071337361476E-5</v>
      </c>
      <c r="AJ1851">
        <f t="shared" si="904"/>
        <v>0</v>
      </c>
      <c r="AK1851" s="22">
        <f t="shared" si="905"/>
        <v>-1.97823828896552E-7</v>
      </c>
      <c r="AL1851">
        <f t="shared" si="906"/>
        <v>2.1226496840599884E-7</v>
      </c>
      <c r="AM1851">
        <f t="shared" si="907"/>
        <v>-6.7817301640893195E-4</v>
      </c>
      <c r="AN1851">
        <f t="shared" si="908"/>
        <v>2.1226496840599884E-7</v>
      </c>
      <c r="AO1851">
        <f t="shared" si="909"/>
        <v>-6.7817301640893195E-4</v>
      </c>
      <c r="AP1851">
        <f t="shared" si="910"/>
        <v>0</v>
      </c>
      <c r="AQ1851">
        <f t="shared" si="911"/>
        <v>0</v>
      </c>
    </row>
    <row r="1852" spans="13:43" x14ac:dyDescent="0.25">
      <c r="M1852">
        <f t="shared" si="912"/>
        <v>1839</v>
      </c>
      <c r="N1852">
        <f t="shared" si="891"/>
        <v>5384.3326094609783</v>
      </c>
      <c r="O1852">
        <f t="shared" si="892"/>
        <v>67304.157618262223</v>
      </c>
      <c r="P1852">
        <f t="shared" si="882"/>
        <v>-8.3942776990893391E-12</v>
      </c>
      <c r="Q1852">
        <f t="shared" si="883"/>
        <v>-4.6031801511298791E-15</v>
      </c>
      <c r="R1852">
        <f t="shared" si="884"/>
        <v>-7.8231851808847531E-12</v>
      </c>
      <c r="S1852">
        <f t="shared" si="885"/>
        <v>-1.2270151740713749E-10</v>
      </c>
      <c r="T1852">
        <f t="shared" si="886"/>
        <v>-1.1435369749034248E-10</v>
      </c>
      <c r="U1852">
        <f t="shared" si="887"/>
        <v>0</v>
      </c>
      <c r="V1852">
        <f t="shared" si="888"/>
        <v>0</v>
      </c>
      <c r="W1852">
        <f t="shared" si="893"/>
        <v>-5.1854386956098695E-7</v>
      </c>
      <c r="X1852">
        <f t="shared" si="894"/>
        <v>1.6576161746398692E-3</v>
      </c>
      <c r="Y1852">
        <f t="shared" si="889"/>
        <v>-2.4705618273004545E-12</v>
      </c>
      <c r="Z1852">
        <f t="shared" si="890"/>
        <v>-2.302480733737624E-12</v>
      </c>
      <c r="AA1852">
        <f t="shared" si="895"/>
        <v>1</v>
      </c>
      <c r="AB1852">
        <f t="shared" si="896"/>
        <v>0</v>
      </c>
      <c r="AC1852">
        <f t="shared" si="897"/>
        <v>0</v>
      </c>
      <c r="AD1852">
        <f t="shared" si="898"/>
        <v>-67305.157618262223</v>
      </c>
      <c r="AE1852">
        <f t="shared" si="899"/>
        <v>0</v>
      </c>
      <c r="AF1852">
        <f t="shared" si="900"/>
        <v>1</v>
      </c>
      <c r="AG1852">
        <f t="shared" si="901"/>
        <v>-2</v>
      </c>
      <c r="AH1852">
        <f t="shared" si="902"/>
        <v>1</v>
      </c>
      <c r="AI1852">
        <f t="shared" si="903"/>
        <v>1.2104125912939821E-4</v>
      </c>
      <c r="AJ1852">
        <f t="shared" si="904"/>
        <v>0</v>
      </c>
      <c r="AK1852" s="22">
        <f t="shared" si="905"/>
        <v>4.8326548887324349E-7</v>
      </c>
      <c r="AL1852">
        <f t="shared" si="906"/>
        <v>-5.1854386956098695E-7</v>
      </c>
      <c r="AM1852">
        <f t="shared" si="907"/>
        <v>1.6576161746398694E-3</v>
      </c>
      <c r="AN1852">
        <f t="shared" si="908"/>
        <v>-5.1854386956098695E-7</v>
      </c>
      <c r="AO1852">
        <f t="shared" si="909"/>
        <v>1.6576161746398694E-3</v>
      </c>
      <c r="AP1852">
        <f t="shared" si="910"/>
        <v>0</v>
      </c>
      <c r="AQ1852">
        <f t="shared" si="911"/>
        <v>0</v>
      </c>
    </row>
    <row r="1853" spans="13:43" x14ac:dyDescent="0.25">
      <c r="M1853">
        <f t="shared" si="912"/>
        <v>1840</v>
      </c>
      <c r="N1853">
        <f t="shared" si="891"/>
        <v>5387.2604684112021</v>
      </c>
      <c r="O1853">
        <f t="shared" si="892"/>
        <v>67340.755855140029</v>
      </c>
      <c r="P1853">
        <f t="shared" si="882"/>
        <v>-1.1632850485598582E-11</v>
      </c>
      <c r="Q1853">
        <f t="shared" si="883"/>
        <v>-6.3756532894313547E-15</v>
      </c>
      <c r="R1853">
        <f t="shared" si="884"/>
        <v>-1.0841426361228874E-11</v>
      </c>
      <c r="S1853">
        <f t="shared" si="885"/>
        <v>1.8933704290799567E-10</v>
      </c>
      <c r="T1853">
        <f t="shared" si="886"/>
        <v>1.76455771582475E-10</v>
      </c>
      <c r="U1853">
        <f t="shared" si="887"/>
        <v>0</v>
      </c>
      <c r="V1853">
        <f t="shared" si="888"/>
        <v>0</v>
      </c>
      <c r="W1853">
        <f t="shared" si="893"/>
        <v>8.0058451465924389E-7</v>
      </c>
      <c r="X1853">
        <f t="shared" si="894"/>
        <v>-2.5606004637449475E-3</v>
      </c>
      <c r="Y1853">
        <f t="shared" si="889"/>
        <v>1.1121451317511515E-10</v>
      </c>
      <c r="Z1853">
        <f t="shared" si="890"/>
        <v>1.0364819494419001E-10</v>
      </c>
      <c r="AA1853">
        <f t="shared" si="895"/>
        <v>1</v>
      </c>
      <c r="AB1853">
        <f t="shared" si="896"/>
        <v>0</v>
      </c>
      <c r="AC1853">
        <f t="shared" si="897"/>
        <v>0</v>
      </c>
      <c r="AD1853">
        <f t="shared" si="898"/>
        <v>-67341.755855140029</v>
      </c>
      <c r="AE1853">
        <f t="shared" si="899"/>
        <v>0</v>
      </c>
      <c r="AF1853">
        <f t="shared" si="900"/>
        <v>1</v>
      </c>
      <c r="AG1853">
        <f t="shared" si="901"/>
        <v>-2</v>
      </c>
      <c r="AH1853">
        <f t="shared" si="902"/>
        <v>1</v>
      </c>
      <c r="AI1853">
        <f t="shared" si="903"/>
        <v>-1.8697830046062261E-4</v>
      </c>
      <c r="AJ1853">
        <f t="shared" si="904"/>
        <v>0</v>
      </c>
      <c r="AK1853" s="22">
        <f t="shared" si="905"/>
        <v>-7.4611790741775315E-7</v>
      </c>
      <c r="AL1853">
        <f t="shared" si="906"/>
        <v>8.0058451465924389E-7</v>
      </c>
      <c r="AM1853">
        <f t="shared" si="907"/>
        <v>-2.5606004637449471E-3</v>
      </c>
      <c r="AN1853">
        <f t="shared" si="908"/>
        <v>8.0058451465924389E-7</v>
      </c>
      <c r="AO1853">
        <f t="shared" si="909"/>
        <v>-2.5606004637449471E-3</v>
      </c>
      <c r="AP1853">
        <f t="shared" si="910"/>
        <v>0</v>
      </c>
      <c r="AQ1853">
        <f t="shared" si="911"/>
        <v>0</v>
      </c>
    </row>
    <row r="1854" spans="13:43" x14ac:dyDescent="0.25">
      <c r="M1854">
        <f t="shared" si="912"/>
        <v>1841</v>
      </c>
      <c r="N1854">
        <f t="shared" si="891"/>
        <v>5390.1883273614249</v>
      </c>
      <c r="O1854">
        <f t="shared" si="892"/>
        <v>67377.354092017806</v>
      </c>
      <c r="P1854">
        <f t="shared" si="882"/>
        <v>-1.2770788501885281E-11</v>
      </c>
      <c r="Q1854">
        <f t="shared" si="883"/>
        <v>-6.9955246743587252E-15</v>
      </c>
      <c r="R1854">
        <f t="shared" si="884"/>
        <v>-1.1901946413686191E-11</v>
      </c>
      <c r="S1854">
        <f t="shared" si="885"/>
        <v>-2.471529140475715E-10</v>
      </c>
      <c r="T1854">
        <f t="shared" si="886"/>
        <v>-2.3033822371628285E-10</v>
      </c>
      <c r="U1854">
        <f t="shared" si="887"/>
        <v>0</v>
      </c>
      <c r="V1854">
        <f t="shared" si="888"/>
        <v>0</v>
      </c>
      <c r="W1854">
        <f t="shared" si="893"/>
        <v>-1.0456184252731258E-6</v>
      </c>
      <c r="X1854">
        <f t="shared" si="894"/>
        <v>3.3461383714542391E-3</v>
      </c>
      <c r="Y1854">
        <f t="shared" si="889"/>
        <v>-2.3050772484727099E-11</v>
      </c>
      <c r="Z1854">
        <f t="shared" si="890"/>
        <v>-2.148254658408877E-11</v>
      </c>
      <c r="AA1854">
        <f t="shared" si="895"/>
        <v>1</v>
      </c>
      <c r="AB1854">
        <f t="shared" si="896"/>
        <v>0</v>
      </c>
      <c r="AC1854">
        <f t="shared" si="897"/>
        <v>0</v>
      </c>
      <c r="AD1854">
        <f t="shared" si="898"/>
        <v>-67378.354092017806</v>
      </c>
      <c r="AE1854">
        <f t="shared" si="899"/>
        <v>0</v>
      </c>
      <c r="AF1854">
        <f t="shared" si="900"/>
        <v>1</v>
      </c>
      <c r="AG1854">
        <f t="shared" si="901"/>
        <v>-2</v>
      </c>
      <c r="AH1854">
        <f t="shared" si="902"/>
        <v>1</v>
      </c>
      <c r="AI1854">
        <f t="shared" si="903"/>
        <v>2.4433923825040448E-4</v>
      </c>
      <c r="AJ1854">
        <f t="shared" si="904"/>
        <v>0</v>
      </c>
      <c r="AK1854" s="22">
        <f t="shared" si="905"/>
        <v>9.7448129102808248E-7</v>
      </c>
      <c r="AL1854">
        <f t="shared" si="906"/>
        <v>-1.0456184252731258E-6</v>
      </c>
      <c r="AM1854">
        <f t="shared" si="907"/>
        <v>3.3461383714542387E-3</v>
      </c>
      <c r="AN1854">
        <f t="shared" si="908"/>
        <v>-1.0456184252731258E-6</v>
      </c>
      <c r="AO1854">
        <f t="shared" si="909"/>
        <v>3.3461383714542387E-3</v>
      </c>
      <c r="AP1854">
        <f t="shared" si="910"/>
        <v>0</v>
      </c>
      <c r="AQ1854">
        <f t="shared" si="911"/>
        <v>0</v>
      </c>
    </row>
    <row r="1855" spans="13:43" x14ac:dyDescent="0.25">
      <c r="M1855">
        <f t="shared" si="912"/>
        <v>1842</v>
      </c>
      <c r="N1855">
        <f t="shared" si="891"/>
        <v>5393.1161863116486</v>
      </c>
      <c r="O1855">
        <f t="shared" si="892"/>
        <v>67413.952328895612</v>
      </c>
      <c r="P1855">
        <f t="shared" si="882"/>
        <v>-1.1610475489110464E-11</v>
      </c>
      <c r="Q1855">
        <f t="shared" si="883"/>
        <v>-6.3564809356773697E-15</v>
      </c>
      <c r="R1855">
        <f t="shared" si="884"/>
        <v>-1.0820573615200805E-11</v>
      </c>
      <c r="S1855">
        <f t="shared" si="885"/>
        <v>2.9355100501057345E-10</v>
      </c>
      <c r="T1855">
        <f t="shared" si="886"/>
        <v>2.7357968780109364E-10</v>
      </c>
      <c r="U1855">
        <f t="shared" si="887"/>
        <v>0</v>
      </c>
      <c r="V1855">
        <f t="shared" si="888"/>
        <v>0</v>
      </c>
      <c r="W1855">
        <f t="shared" si="893"/>
        <v>1.242587076166247E-6</v>
      </c>
      <c r="X1855">
        <f t="shared" si="894"/>
        <v>-3.9786286635467571E-3</v>
      </c>
      <c r="Y1855">
        <f t="shared" si="889"/>
        <v>1.4436004879219941E-10</v>
      </c>
      <c r="Z1855">
        <f t="shared" si="890"/>
        <v>1.3453872208033581E-10</v>
      </c>
      <c r="AA1855">
        <f t="shared" si="895"/>
        <v>1</v>
      </c>
      <c r="AB1855">
        <f t="shared" si="896"/>
        <v>0</v>
      </c>
      <c r="AC1855">
        <f t="shared" si="897"/>
        <v>0</v>
      </c>
      <c r="AD1855">
        <f t="shared" si="898"/>
        <v>-67414.952328895612</v>
      </c>
      <c r="AE1855">
        <f t="shared" si="899"/>
        <v>0</v>
      </c>
      <c r="AF1855">
        <f t="shared" si="900"/>
        <v>1</v>
      </c>
      <c r="AG1855">
        <f t="shared" si="901"/>
        <v>-2</v>
      </c>
      <c r="AH1855">
        <f t="shared" si="902"/>
        <v>1</v>
      </c>
      <c r="AI1855">
        <f t="shared" si="903"/>
        <v>-2.9052443004987333E-4</v>
      </c>
      <c r="AJ1855">
        <f t="shared" si="904"/>
        <v>0</v>
      </c>
      <c r="AK1855" s="22">
        <f t="shared" si="905"/>
        <v>-1.1580494652062029E-6</v>
      </c>
      <c r="AL1855">
        <f t="shared" si="906"/>
        <v>1.242587076166247E-6</v>
      </c>
      <c r="AM1855">
        <f t="shared" si="907"/>
        <v>-3.9786286635467571E-3</v>
      </c>
      <c r="AN1855">
        <f t="shared" si="908"/>
        <v>1.242587076166247E-6</v>
      </c>
      <c r="AO1855">
        <f t="shared" si="909"/>
        <v>-3.9786286635467571E-3</v>
      </c>
      <c r="AP1855">
        <f t="shared" si="910"/>
        <v>0</v>
      </c>
      <c r="AQ1855">
        <f t="shared" si="911"/>
        <v>0</v>
      </c>
    </row>
    <row r="1856" spans="13:43" x14ac:dyDescent="0.25">
      <c r="M1856">
        <f t="shared" si="912"/>
        <v>1843</v>
      </c>
      <c r="N1856">
        <f t="shared" si="891"/>
        <v>5396.0440452618723</v>
      </c>
      <c r="O1856">
        <f t="shared" si="892"/>
        <v>67450.550565773403</v>
      </c>
      <c r="P1856">
        <f t="shared" si="882"/>
        <v>-8.3678609459270713E-12</v>
      </c>
      <c r="Q1856">
        <f t="shared" si="883"/>
        <v>-4.578734780585301E-15</v>
      </c>
      <c r="R1856">
        <f t="shared" si="884"/>
        <v>-7.7985656532405147E-12</v>
      </c>
      <c r="S1856">
        <f t="shared" si="885"/>
        <v>-3.2646038314073191E-10</v>
      </c>
      <c r="T1856">
        <f t="shared" si="886"/>
        <v>-3.0425012408269516E-10</v>
      </c>
      <c r="U1856">
        <f t="shared" si="887"/>
        <v>0</v>
      </c>
      <c r="V1856">
        <f t="shared" si="888"/>
        <v>0</v>
      </c>
      <c r="W1856">
        <f t="shared" si="893"/>
        <v>-1.3826408609516802E-6</v>
      </c>
      <c r="X1856">
        <f t="shared" si="894"/>
        <v>4.4294697513310218E-3</v>
      </c>
      <c r="Y1856">
        <f t="shared" si="889"/>
        <v>-6.7583138982491349E-11</v>
      </c>
      <c r="Z1856">
        <f t="shared" si="890"/>
        <v>-6.2985218063832054E-11</v>
      </c>
      <c r="AA1856">
        <f t="shared" si="895"/>
        <v>1</v>
      </c>
      <c r="AB1856">
        <f t="shared" si="896"/>
        <v>0</v>
      </c>
      <c r="AC1856">
        <f t="shared" si="897"/>
        <v>0</v>
      </c>
      <c r="AD1856">
        <f t="shared" si="898"/>
        <v>-67451.550565773403</v>
      </c>
      <c r="AE1856">
        <f t="shared" si="899"/>
        <v>0</v>
      </c>
      <c r="AF1856">
        <f t="shared" si="900"/>
        <v>1</v>
      </c>
      <c r="AG1856">
        <f t="shared" si="901"/>
        <v>-2</v>
      </c>
      <c r="AH1856">
        <f t="shared" si="902"/>
        <v>1</v>
      </c>
      <c r="AI1856">
        <f t="shared" si="903"/>
        <v>3.2344535781440544E-4</v>
      </c>
      <c r="AJ1856">
        <f t="shared" si="904"/>
        <v>0</v>
      </c>
      <c r="AK1856" s="22">
        <f t="shared" si="905"/>
        <v>1.2885748937108005E-6</v>
      </c>
      <c r="AL1856">
        <f t="shared" si="906"/>
        <v>-1.3826408609516802E-6</v>
      </c>
      <c r="AM1856">
        <f t="shared" si="907"/>
        <v>4.429469751331021E-3</v>
      </c>
      <c r="AN1856">
        <f t="shared" si="908"/>
        <v>-1.3826408609516802E-6</v>
      </c>
      <c r="AO1856">
        <f t="shared" si="909"/>
        <v>4.429469751331021E-3</v>
      </c>
      <c r="AP1856">
        <f t="shared" si="910"/>
        <v>0</v>
      </c>
      <c r="AQ1856">
        <f t="shared" si="911"/>
        <v>0</v>
      </c>
    </row>
    <row r="1857" spans="13:43" x14ac:dyDescent="0.25">
      <c r="M1857">
        <f t="shared" si="912"/>
        <v>1844</v>
      </c>
      <c r="N1857">
        <f t="shared" si="891"/>
        <v>5398.971904212096</v>
      </c>
      <c r="O1857">
        <f t="shared" si="892"/>
        <v>67487.148802651194</v>
      </c>
      <c r="P1857">
        <f t="shared" si="882"/>
        <v>-3.6323159113008588E-12</v>
      </c>
      <c r="Q1857">
        <f t="shared" si="883"/>
        <v>-1.9864565270731661E-15</v>
      </c>
      <c r="R1857">
        <f t="shared" si="884"/>
        <v>-3.3851965622561592E-12</v>
      </c>
      <c r="S1857">
        <f t="shared" si="885"/>
        <v>3.4442967859492862E-10</v>
      </c>
      <c r="T1857">
        <f t="shared" si="886"/>
        <v>3.2099690456190927E-10</v>
      </c>
      <c r="U1857">
        <f t="shared" si="887"/>
        <v>0</v>
      </c>
      <c r="V1857">
        <f t="shared" si="888"/>
        <v>0</v>
      </c>
      <c r="W1857">
        <f t="shared" si="893"/>
        <v>1.4595365684735082E-6</v>
      </c>
      <c r="X1857">
        <f t="shared" si="894"/>
        <v>-4.6783529541026886E-3</v>
      </c>
      <c r="Y1857">
        <f t="shared" si="889"/>
        <v>1.2573752593700004E-10</v>
      </c>
      <c r="Z1857">
        <f t="shared" si="890"/>
        <v>1.171831555796839E-10</v>
      </c>
      <c r="AA1857">
        <f t="shared" si="895"/>
        <v>1</v>
      </c>
      <c r="AB1857">
        <f t="shared" si="896"/>
        <v>0</v>
      </c>
      <c r="AC1857">
        <f t="shared" si="897"/>
        <v>0</v>
      </c>
      <c r="AD1857">
        <f t="shared" si="898"/>
        <v>-67488.148802651194</v>
      </c>
      <c r="AE1857">
        <f t="shared" si="899"/>
        <v>0</v>
      </c>
      <c r="AF1857">
        <f t="shared" si="900"/>
        <v>1</v>
      </c>
      <c r="AG1857">
        <f t="shared" si="901"/>
        <v>-2</v>
      </c>
      <c r="AH1857">
        <f t="shared" si="902"/>
        <v>1</v>
      </c>
      <c r="AI1857">
        <f t="shared" si="903"/>
        <v>-3.416190631047605E-4</v>
      </c>
      <c r="AJ1857">
        <f t="shared" si="904"/>
        <v>0</v>
      </c>
      <c r="AK1857" s="22">
        <f t="shared" si="905"/>
        <v>-1.3602391132092428E-6</v>
      </c>
      <c r="AL1857">
        <f t="shared" si="906"/>
        <v>1.4595365684735082E-6</v>
      </c>
      <c r="AM1857">
        <f t="shared" si="907"/>
        <v>-4.6783529541026886E-3</v>
      </c>
      <c r="AN1857">
        <f t="shared" si="908"/>
        <v>1.4595365684735082E-6</v>
      </c>
      <c r="AO1857">
        <f t="shared" si="909"/>
        <v>-4.6783529541026886E-3</v>
      </c>
      <c r="AP1857">
        <f t="shared" si="910"/>
        <v>0</v>
      </c>
      <c r="AQ1857">
        <f t="shared" si="911"/>
        <v>0</v>
      </c>
    </row>
    <row r="1858" spans="13:43" x14ac:dyDescent="0.25">
      <c r="M1858">
        <f t="shared" si="912"/>
        <v>1845</v>
      </c>
      <c r="N1858">
        <f t="shared" si="891"/>
        <v>5401.8997631623197</v>
      </c>
      <c r="O1858">
        <f t="shared" si="892"/>
        <v>67523.747039529</v>
      </c>
      <c r="P1858">
        <f t="shared" si="882"/>
        <v>1.74047150132204E-12</v>
      </c>
      <c r="Q1858">
        <f t="shared" si="883"/>
        <v>9.5132062974704951E-16</v>
      </c>
      <c r="R1858">
        <f t="shared" si="884"/>
        <v>1.6220610450345203E-12</v>
      </c>
      <c r="S1858">
        <f t="shared" si="885"/>
        <v>-3.4669100739575483E-10</v>
      </c>
      <c r="T1858">
        <f t="shared" si="886"/>
        <v>-3.2310438713490668E-10</v>
      </c>
      <c r="U1858">
        <f t="shared" si="887"/>
        <v>0</v>
      </c>
      <c r="V1858">
        <f t="shared" si="888"/>
        <v>0</v>
      </c>
      <c r="W1858">
        <f t="shared" si="893"/>
        <v>-1.4699155232891014E-6</v>
      </c>
      <c r="X1858">
        <f t="shared" si="894"/>
        <v>4.7141771852711916E-3</v>
      </c>
      <c r="Y1858">
        <f t="shared" si="889"/>
        <v>-1.1819439343868296E-10</v>
      </c>
      <c r="Z1858">
        <f t="shared" si="890"/>
        <v>-1.1015320916932316E-10</v>
      </c>
      <c r="AA1858">
        <f t="shared" si="895"/>
        <v>1</v>
      </c>
      <c r="AB1858">
        <f t="shared" si="896"/>
        <v>0</v>
      </c>
      <c r="AC1858">
        <f t="shared" si="897"/>
        <v>0</v>
      </c>
      <c r="AD1858">
        <f t="shared" si="898"/>
        <v>-67524.747039529</v>
      </c>
      <c r="AE1858">
        <f t="shared" si="899"/>
        <v>0</v>
      </c>
      <c r="AF1858">
        <f t="shared" si="900"/>
        <v>1</v>
      </c>
      <c r="AG1858">
        <f t="shared" si="901"/>
        <v>-2</v>
      </c>
      <c r="AH1858">
        <f t="shared" si="902"/>
        <v>1</v>
      </c>
      <c r="AI1858">
        <f t="shared" si="903"/>
        <v>3.4423493809721087E-4</v>
      </c>
      <c r="AJ1858">
        <f t="shared" si="904"/>
        <v>0</v>
      </c>
      <c r="AK1858" s="22">
        <f t="shared" si="905"/>
        <v>1.3699119508752196E-6</v>
      </c>
      <c r="AL1858">
        <f t="shared" si="906"/>
        <v>-1.4699155232891014E-6</v>
      </c>
      <c r="AM1858">
        <f t="shared" si="907"/>
        <v>4.7141771852711916E-3</v>
      </c>
      <c r="AN1858">
        <f t="shared" si="908"/>
        <v>-1.4699155232891014E-6</v>
      </c>
      <c r="AO1858">
        <f t="shared" si="909"/>
        <v>4.7141771852711916E-3</v>
      </c>
      <c r="AP1858">
        <f t="shared" si="910"/>
        <v>0</v>
      </c>
      <c r="AQ1858">
        <f t="shared" si="911"/>
        <v>0</v>
      </c>
    </row>
    <row r="1859" spans="13:43" x14ac:dyDescent="0.25">
      <c r="M1859">
        <f t="shared" si="912"/>
        <v>1846</v>
      </c>
      <c r="N1859">
        <f t="shared" si="891"/>
        <v>5404.8276221125425</v>
      </c>
      <c r="O1859">
        <f t="shared" si="892"/>
        <v>67560.345276406777</v>
      </c>
      <c r="P1859">
        <f t="shared" si="882"/>
        <v>6.7831003664559402E-12</v>
      </c>
      <c r="Q1859">
        <f t="shared" si="883"/>
        <v>3.7055520262335734E-15</v>
      </c>
      <c r="R1859">
        <f t="shared" si="884"/>
        <v>6.3216219631462633E-12</v>
      </c>
      <c r="S1859">
        <f t="shared" si="885"/>
        <v>3.3319263648625555E-10</v>
      </c>
      <c r="T1859">
        <f t="shared" si="886"/>
        <v>3.1052435832829033E-10</v>
      </c>
      <c r="U1859">
        <f t="shared" si="887"/>
        <v>0</v>
      </c>
      <c r="V1859">
        <f t="shared" si="888"/>
        <v>0</v>
      </c>
      <c r="W1859">
        <f t="shared" si="893"/>
        <v>1.4134500064515916E-6</v>
      </c>
      <c r="X1859">
        <f t="shared" si="894"/>
        <v>-4.5355438719540129E-3</v>
      </c>
      <c r="Y1859">
        <f t="shared" si="889"/>
        <v>7.6653588182693532E-11</v>
      </c>
      <c r="Z1859">
        <f t="shared" si="890"/>
        <v>7.1438572397664524E-11</v>
      </c>
      <c r="AA1859">
        <f t="shared" si="895"/>
        <v>1</v>
      </c>
      <c r="AB1859">
        <f t="shared" si="896"/>
        <v>0</v>
      </c>
      <c r="AC1859">
        <f t="shared" si="897"/>
        <v>0</v>
      </c>
      <c r="AD1859">
        <f t="shared" si="898"/>
        <v>-67561.345276406777</v>
      </c>
      <c r="AE1859">
        <f t="shared" si="899"/>
        <v>0</v>
      </c>
      <c r="AF1859">
        <f t="shared" si="900"/>
        <v>1</v>
      </c>
      <c r="AG1859">
        <f t="shared" si="901"/>
        <v>-2</v>
      </c>
      <c r="AH1859">
        <f t="shared" si="902"/>
        <v>1</v>
      </c>
      <c r="AI1859">
        <f t="shared" si="903"/>
        <v>-3.3119086467544906E-4</v>
      </c>
      <c r="AJ1859">
        <f t="shared" si="904"/>
        <v>0</v>
      </c>
      <c r="AK1859" s="22">
        <f t="shared" si="905"/>
        <v>-1.317287983645481E-6</v>
      </c>
      <c r="AL1859">
        <f t="shared" si="906"/>
        <v>1.4134500064515916E-6</v>
      </c>
      <c r="AM1859">
        <f t="shared" si="907"/>
        <v>-4.5355438719540129E-3</v>
      </c>
      <c r="AN1859">
        <f t="shared" si="908"/>
        <v>1.4134500064515916E-6</v>
      </c>
      <c r="AO1859">
        <f t="shared" si="909"/>
        <v>-4.5355438719540129E-3</v>
      </c>
      <c r="AP1859">
        <f t="shared" si="910"/>
        <v>0</v>
      </c>
      <c r="AQ1859">
        <f t="shared" si="911"/>
        <v>0</v>
      </c>
    </row>
    <row r="1860" spans="13:43" x14ac:dyDescent="0.25">
      <c r="M1860">
        <f t="shared" si="912"/>
        <v>1847</v>
      </c>
      <c r="N1860">
        <f t="shared" si="891"/>
        <v>5407.7554810627662</v>
      </c>
      <c r="O1860">
        <f t="shared" si="892"/>
        <v>67596.943513284583</v>
      </c>
      <c r="P1860">
        <f t="shared" si="882"/>
        <v>1.0590629902208085E-11</v>
      </c>
      <c r="Q1860">
        <f t="shared" si="883"/>
        <v>5.7824417265719211E-15</v>
      </c>
      <c r="R1860">
        <f t="shared" si="884"/>
        <v>9.8701117448351219E-12</v>
      </c>
      <c r="S1860">
        <f t="shared" si="885"/>
        <v>-3.0459900844772672E-10</v>
      </c>
      <c r="T1860">
        <f t="shared" si="886"/>
        <v>-2.8387605633525326E-10</v>
      </c>
      <c r="U1860">
        <f t="shared" si="887"/>
        <v>0</v>
      </c>
      <c r="V1860">
        <f t="shared" si="888"/>
        <v>0</v>
      </c>
      <c r="W1860">
        <f t="shared" si="893"/>
        <v>-1.2928515866661718E-6</v>
      </c>
      <c r="X1860">
        <f t="shared" si="894"/>
        <v>4.1508100536306637E-3</v>
      </c>
      <c r="Y1860">
        <f t="shared" si="889"/>
        <v>-1.4342902314312003E-10</v>
      </c>
      <c r="Z1860">
        <f t="shared" si="890"/>
        <v>-1.3367103741204189E-10</v>
      </c>
      <c r="AA1860">
        <f t="shared" si="895"/>
        <v>1</v>
      </c>
      <c r="AB1860">
        <f t="shared" si="896"/>
        <v>0</v>
      </c>
      <c r="AC1860">
        <f t="shared" si="897"/>
        <v>0</v>
      </c>
      <c r="AD1860">
        <f t="shared" si="898"/>
        <v>-67597.943513284583</v>
      </c>
      <c r="AE1860">
        <f t="shared" si="899"/>
        <v>0</v>
      </c>
      <c r="AF1860">
        <f t="shared" si="900"/>
        <v>1</v>
      </c>
      <c r="AG1860">
        <f t="shared" si="901"/>
        <v>-2</v>
      </c>
      <c r="AH1860">
        <f t="shared" si="902"/>
        <v>1</v>
      </c>
      <c r="AI1860">
        <f t="shared" si="903"/>
        <v>3.0309709119912654E-4</v>
      </c>
      <c r="AJ1860">
        <f t="shared" si="904"/>
        <v>0</v>
      </c>
      <c r="AK1860" s="22">
        <f t="shared" si="905"/>
        <v>1.2048943025779873E-6</v>
      </c>
      <c r="AL1860">
        <f t="shared" si="906"/>
        <v>-1.2928515866661718E-6</v>
      </c>
      <c r="AM1860">
        <f t="shared" si="907"/>
        <v>4.1508100536306628E-3</v>
      </c>
      <c r="AN1860">
        <f t="shared" si="908"/>
        <v>-1.2928515866661718E-6</v>
      </c>
      <c r="AO1860">
        <f t="shared" si="909"/>
        <v>4.1508100536306628E-3</v>
      </c>
      <c r="AP1860">
        <f t="shared" si="910"/>
        <v>0</v>
      </c>
      <c r="AQ1860">
        <f t="shared" si="911"/>
        <v>0</v>
      </c>
    </row>
    <row r="1861" spans="13:43" x14ac:dyDescent="0.25">
      <c r="M1861">
        <f t="shared" si="912"/>
        <v>1848</v>
      </c>
      <c r="N1861">
        <f t="shared" si="891"/>
        <v>5410.6833400129899</v>
      </c>
      <c r="O1861">
        <f t="shared" si="892"/>
        <v>67633.541750162374</v>
      </c>
      <c r="P1861">
        <f t="shared" si="882"/>
        <v>1.2482964997351428E-11</v>
      </c>
      <c r="Q1861">
        <f t="shared" si="883"/>
        <v>6.8119610263793597E-15</v>
      </c>
      <c r="R1861">
        <f t="shared" si="884"/>
        <v>1.1633704564167222E-11</v>
      </c>
      <c r="S1861">
        <f t="shared" si="885"/>
        <v>2.6225823074360684E-10</v>
      </c>
      <c r="T1861">
        <f t="shared" si="886"/>
        <v>2.4441587208164667E-10</v>
      </c>
      <c r="U1861">
        <f t="shared" si="887"/>
        <v>0</v>
      </c>
      <c r="V1861">
        <f t="shared" si="888"/>
        <v>0</v>
      </c>
      <c r="W1861">
        <f t="shared" si="893"/>
        <v>1.1137412822420728E-6</v>
      </c>
      <c r="X1861">
        <f t="shared" si="894"/>
        <v>-3.5776977234774029E-3</v>
      </c>
      <c r="Y1861">
        <f t="shared" si="889"/>
        <v>2.912648574505851E-11</v>
      </c>
      <c r="Z1861">
        <f t="shared" si="890"/>
        <v>2.7144907497724787E-11</v>
      </c>
      <c r="AA1861">
        <f t="shared" si="895"/>
        <v>1</v>
      </c>
      <c r="AB1861">
        <f t="shared" si="896"/>
        <v>0</v>
      </c>
      <c r="AC1861">
        <f t="shared" si="897"/>
        <v>0</v>
      </c>
      <c r="AD1861">
        <f t="shared" si="898"/>
        <v>-67634.541750162374</v>
      </c>
      <c r="AE1861">
        <f t="shared" si="899"/>
        <v>0</v>
      </c>
      <c r="AF1861">
        <f t="shared" si="900"/>
        <v>1</v>
      </c>
      <c r="AG1861">
        <f t="shared" si="901"/>
        <v>-2</v>
      </c>
      <c r="AH1861">
        <f t="shared" si="902"/>
        <v>1</v>
      </c>
      <c r="AI1861">
        <f t="shared" si="903"/>
        <v>-2.6124770558794516E-4</v>
      </c>
      <c r="AJ1861">
        <f t="shared" si="904"/>
        <v>0</v>
      </c>
      <c r="AK1861" s="22">
        <f t="shared" si="905"/>
        <v>-1.0379695081473253E-6</v>
      </c>
      <c r="AL1861">
        <f t="shared" si="906"/>
        <v>1.1137412822420728E-6</v>
      </c>
      <c r="AM1861">
        <f t="shared" si="907"/>
        <v>-3.5776977234774033E-3</v>
      </c>
      <c r="AN1861">
        <f t="shared" si="908"/>
        <v>1.1137412822420728E-6</v>
      </c>
      <c r="AO1861">
        <f t="shared" si="909"/>
        <v>-3.5776977234774033E-3</v>
      </c>
      <c r="AP1861">
        <f t="shared" si="910"/>
        <v>0</v>
      </c>
      <c r="AQ1861">
        <f t="shared" si="911"/>
        <v>0</v>
      </c>
    </row>
    <row r="1862" spans="13:43" x14ac:dyDescent="0.25">
      <c r="M1862">
        <f t="shared" si="912"/>
        <v>1849</v>
      </c>
      <c r="N1862">
        <f t="shared" si="891"/>
        <v>5413.6111989632127</v>
      </c>
      <c r="O1862">
        <f t="shared" si="892"/>
        <v>67670.139987040166</v>
      </c>
      <c r="P1862">
        <f t="shared" si="882"/>
        <v>1.2126317745374492E-11</v>
      </c>
      <c r="Q1862">
        <f t="shared" si="883"/>
        <v>6.6137595459866525E-15</v>
      </c>
      <c r="R1862">
        <f t="shared" si="884"/>
        <v>1.1301321291122547E-11</v>
      </c>
      <c r="S1862">
        <f t="shared" si="885"/>
        <v>-2.0813861196636031E-10</v>
      </c>
      <c r="T1862">
        <f t="shared" si="886"/>
        <v>-1.9397820313733492E-10</v>
      </c>
      <c r="U1862">
        <f t="shared" si="887"/>
        <v>0</v>
      </c>
      <c r="V1862">
        <f t="shared" si="888"/>
        <v>0</v>
      </c>
      <c r="W1862">
        <f t="shared" si="893"/>
        <v>-8.8438775461881982E-7</v>
      </c>
      <c r="X1862">
        <f t="shared" si="894"/>
        <v>2.8424776603568724E-3</v>
      </c>
      <c r="Y1862">
        <f t="shared" si="889"/>
        <v>-1.1936764384328578E-10</v>
      </c>
      <c r="Z1862">
        <f t="shared" si="890"/>
        <v>-1.1124663918293249E-10</v>
      </c>
      <c r="AA1862">
        <f t="shared" si="895"/>
        <v>1</v>
      </c>
      <c r="AB1862">
        <f t="shared" si="896"/>
        <v>0</v>
      </c>
      <c r="AC1862">
        <f t="shared" si="897"/>
        <v>0</v>
      </c>
      <c r="AD1862">
        <f t="shared" si="898"/>
        <v>-67671.139987040166</v>
      </c>
      <c r="AE1862">
        <f t="shared" si="899"/>
        <v>0</v>
      </c>
      <c r="AF1862">
        <f t="shared" si="900"/>
        <v>1</v>
      </c>
      <c r="AG1862">
        <f t="shared" si="901"/>
        <v>-2</v>
      </c>
      <c r="AH1862">
        <f t="shared" si="902"/>
        <v>1</v>
      </c>
      <c r="AI1862">
        <f t="shared" si="903"/>
        <v>2.0756103724527554E-4</v>
      </c>
      <c r="AJ1862">
        <f t="shared" si="904"/>
        <v>0</v>
      </c>
      <c r="AK1862" s="22">
        <f t="shared" si="905"/>
        <v>8.2421971539499119E-7</v>
      </c>
      <c r="AL1862">
        <f t="shared" si="906"/>
        <v>-8.8438775461881982E-7</v>
      </c>
      <c r="AM1862">
        <f t="shared" si="907"/>
        <v>2.8424776603568729E-3</v>
      </c>
      <c r="AN1862">
        <f t="shared" si="908"/>
        <v>-8.8438775461881982E-7</v>
      </c>
      <c r="AO1862">
        <f t="shared" si="909"/>
        <v>2.8424776603568729E-3</v>
      </c>
      <c r="AP1862">
        <f t="shared" si="910"/>
        <v>0</v>
      </c>
      <c r="AQ1862">
        <f t="shared" si="911"/>
        <v>0</v>
      </c>
    </row>
    <row r="1863" spans="13:43" x14ac:dyDescent="0.25">
      <c r="M1863">
        <f t="shared" si="912"/>
        <v>1850</v>
      </c>
      <c r="N1863">
        <f t="shared" si="891"/>
        <v>5416.5390579134364</v>
      </c>
      <c r="O1863">
        <f t="shared" si="892"/>
        <v>67706.738223917957</v>
      </c>
      <c r="P1863">
        <f t="shared" si="882"/>
        <v>9.5920554681395458E-12</v>
      </c>
      <c r="Q1863">
        <f t="shared" si="883"/>
        <v>5.2287312687673368E-15</v>
      </c>
      <c r="R1863">
        <f t="shared" si="884"/>
        <v>8.9394738752465494E-12</v>
      </c>
      <c r="S1863">
        <f t="shared" si="885"/>
        <v>1.4473722849868753E-10</v>
      </c>
      <c r="T1863">
        <f t="shared" si="886"/>
        <v>1.3489024091210396E-10</v>
      </c>
      <c r="U1863">
        <f t="shared" si="887"/>
        <v>0</v>
      </c>
      <c r="V1863">
        <f t="shared" si="888"/>
        <v>0</v>
      </c>
      <c r="W1863">
        <f t="shared" si="893"/>
        <v>6.1532571916395718E-7</v>
      </c>
      <c r="X1863">
        <f t="shared" si="894"/>
        <v>-1.9787653320007498E-3</v>
      </c>
      <c r="Y1863">
        <f t="shared" si="889"/>
        <v>4.2672236242955872E-12</v>
      </c>
      <c r="Z1863">
        <f t="shared" si="890"/>
        <v>3.9769092491105448E-12</v>
      </c>
      <c r="AA1863">
        <f t="shared" si="895"/>
        <v>1</v>
      </c>
      <c r="AB1863">
        <f t="shared" si="896"/>
        <v>0</v>
      </c>
      <c r="AC1863">
        <f t="shared" si="897"/>
        <v>0</v>
      </c>
      <c r="AD1863">
        <f t="shared" si="898"/>
        <v>-67707.738223917957</v>
      </c>
      <c r="AE1863">
        <f t="shared" si="899"/>
        <v>0</v>
      </c>
      <c r="AF1863">
        <f t="shared" si="900"/>
        <v>1</v>
      </c>
      <c r="AG1863">
        <f t="shared" si="901"/>
        <v>-2</v>
      </c>
      <c r="AH1863">
        <f t="shared" si="902"/>
        <v>1</v>
      </c>
      <c r="AI1863">
        <f t="shared" si="903"/>
        <v>-1.4449173202962323E-4</v>
      </c>
      <c r="AJ1863">
        <f t="shared" si="904"/>
        <v>0</v>
      </c>
      <c r="AK1863" s="22">
        <f t="shared" si="905"/>
        <v>-5.7346292559549028E-7</v>
      </c>
      <c r="AL1863">
        <f t="shared" si="906"/>
        <v>6.1532571916395718E-7</v>
      </c>
      <c r="AM1863">
        <f t="shared" si="907"/>
        <v>-1.9787653320007502E-3</v>
      </c>
      <c r="AN1863">
        <f t="shared" si="908"/>
        <v>6.1532571916395718E-7</v>
      </c>
      <c r="AO1863">
        <f t="shared" si="909"/>
        <v>-1.9787653320007502E-3</v>
      </c>
      <c r="AP1863">
        <f t="shared" si="910"/>
        <v>0</v>
      </c>
      <c r="AQ1863">
        <f t="shared" si="911"/>
        <v>0</v>
      </c>
    </row>
    <row r="1864" spans="13:43" x14ac:dyDescent="0.25">
      <c r="M1864">
        <f t="shared" si="912"/>
        <v>1851</v>
      </c>
      <c r="N1864">
        <f t="shared" si="891"/>
        <v>5419.4669168636601</v>
      </c>
      <c r="O1864">
        <f t="shared" si="892"/>
        <v>67743.336460795748</v>
      </c>
      <c r="P1864">
        <f t="shared" si="882"/>
        <v>5.3425653546277149E-12</v>
      </c>
      <c r="Q1864">
        <f t="shared" si="883"/>
        <v>2.9107157337549606E-15</v>
      </c>
      <c r="R1864">
        <f t="shared" si="884"/>
        <v>4.9790916632131538E-12</v>
      </c>
      <c r="S1864">
        <f t="shared" si="885"/>
        <v>-7.4964765868067707E-11</v>
      </c>
      <c r="T1864">
        <f t="shared" si="886"/>
        <v>-6.9864646661759287E-11</v>
      </c>
      <c r="U1864">
        <f t="shared" si="887"/>
        <v>0</v>
      </c>
      <c r="V1864">
        <f t="shared" si="888"/>
        <v>0</v>
      </c>
      <c r="W1864">
        <f t="shared" si="893"/>
        <v>-3.1887217703212341E-7</v>
      </c>
      <c r="X1864">
        <f t="shared" si="894"/>
        <v>1.025984052360145E-3</v>
      </c>
      <c r="Y1864">
        <f t="shared" si="889"/>
        <v>-4.7251854705531712E-11</v>
      </c>
      <c r="Z1864">
        <f t="shared" si="890"/>
        <v>-4.4037143248398883E-11</v>
      </c>
      <c r="AA1864">
        <f t="shared" si="895"/>
        <v>1</v>
      </c>
      <c r="AB1864">
        <f t="shared" si="896"/>
        <v>0</v>
      </c>
      <c r="AC1864">
        <f t="shared" si="897"/>
        <v>0</v>
      </c>
      <c r="AD1864">
        <f t="shared" si="898"/>
        <v>-67744.336460795748</v>
      </c>
      <c r="AE1864">
        <f t="shared" si="899"/>
        <v>0</v>
      </c>
      <c r="AF1864">
        <f t="shared" si="900"/>
        <v>1</v>
      </c>
      <c r="AG1864">
        <f t="shared" si="901"/>
        <v>-2</v>
      </c>
      <c r="AH1864">
        <f t="shared" si="902"/>
        <v>1</v>
      </c>
      <c r="AI1864">
        <f t="shared" si="903"/>
        <v>7.4918529828742908E-5</v>
      </c>
      <c r="AJ1864">
        <f t="shared" si="904"/>
        <v>0</v>
      </c>
      <c r="AK1864" s="22">
        <f t="shared" si="905"/>
        <v>2.9717817057979998E-7</v>
      </c>
      <c r="AL1864">
        <f t="shared" si="906"/>
        <v>-3.1887217703212341E-7</v>
      </c>
      <c r="AM1864">
        <f t="shared" si="907"/>
        <v>1.025984052360145E-3</v>
      </c>
      <c r="AN1864">
        <f t="shared" si="908"/>
        <v>-3.1887217703212341E-7</v>
      </c>
      <c r="AO1864">
        <f t="shared" si="909"/>
        <v>1.025984052360145E-3</v>
      </c>
      <c r="AP1864">
        <f t="shared" si="910"/>
        <v>0</v>
      </c>
      <c r="AQ1864">
        <f t="shared" si="911"/>
        <v>0</v>
      </c>
    </row>
    <row r="1865" spans="13:43" x14ac:dyDescent="0.25">
      <c r="M1865">
        <f t="shared" si="912"/>
        <v>1852</v>
      </c>
      <c r="N1865">
        <f t="shared" si="891"/>
        <v>5422.3947758138838</v>
      </c>
      <c r="O1865">
        <f t="shared" si="892"/>
        <v>67779.934697673554</v>
      </c>
      <c r="P1865">
        <f t="shared" si="882"/>
        <v>1.469118442386879E-13</v>
      </c>
      <c r="Q1865">
        <f t="shared" si="883"/>
        <v>7.99967230253985E-17</v>
      </c>
      <c r="R1865">
        <f t="shared" si="884"/>
        <v>1.3691690982170355E-13</v>
      </c>
      <c r="S1865">
        <f t="shared" si="885"/>
        <v>2.0119430729385853E-12</v>
      </c>
      <c r="T1865">
        <f t="shared" si="886"/>
        <v>1.8750634416948601E-12</v>
      </c>
      <c r="U1865">
        <f t="shared" si="887"/>
        <v>0</v>
      </c>
      <c r="V1865">
        <f t="shared" si="888"/>
        <v>0</v>
      </c>
      <c r="W1865">
        <f t="shared" si="893"/>
        <v>8.5626781809426441E-9</v>
      </c>
      <c r="X1865">
        <f t="shared" si="894"/>
        <v>-2.7565649953662923E-5</v>
      </c>
      <c r="Y1865">
        <f t="shared" si="889"/>
        <v>1.1003282710918841E-17</v>
      </c>
      <c r="Z1865">
        <f t="shared" si="890"/>
        <v>1.0254690317724986E-17</v>
      </c>
      <c r="AA1865">
        <f t="shared" si="895"/>
        <v>1</v>
      </c>
      <c r="AB1865">
        <f t="shared" si="896"/>
        <v>0</v>
      </c>
      <c r="AC1865">
        <f t="shared" si="897"/>
        <v>0</v>
      </c>
      <c r="AD1865">
        <f t="shared" si="898"/>
        <v>-67780.934697673554</v>
      </c>
      <c r="AE1865">
        <f t="shared" si="899"/>
        <v>0</v>
      </c>
      <c r="AF1865">
        <f t="shared" si="900"/>
        <v>1</v>
      </c>
      <c r="AG1865">
        <f t="shared" si="901"/>
        <v>-2</v>
      </c>
      <c r="AH1865">
        <f t="shared" si="902"/>
        <v>1</v>
      </c>
      <c r="AI1865">
        <f t="shared" si="903"/>
        <v>-2.0128749960183334E-6</v>
      </c>
      <c r="AJ1865">
        <f t="shared" si="904"/>
        <v>0</v>
      </c>
      <c r="AK1865" s="22">
        <f t="shared" si="905"/>
        <v>-7.9801287800025156E-9</v>
      </c>
      <c r="AL1865">
        <f t="shared" si="906"/>
        <v>8.5626781809426441E-9</v>
      </c>
      <c r="AM1865">
        <f t="shared" si="907"/>
        <v>-2.7565649953662923E-5</v>
      </c>
      <c r="AN1865">
        <f t="shared" si="908"/>
        <v>8.5626781809426441E-9</v>
      </c>
      <c r="AO1865">
        <f t="shared" si="909"/>
        <v>-2.7565649953662923E-5</v>
      </c>
      <c r="AP1865">
        <f t="shared" si="910"/>
        <v>0</v>
      </c>
      <c r="AQ1865">
        <f t="shared" si="911"/>
        <v>0</v>
      </c>
    </row>
    <row r="1866" spans="13:43" x14ac:dyDescent="0.25">
      <c r="M1866">
        <f t="shared" si="912"/>
        <v>1853</v>
      </c>
      <c r="N1866">
        <f t="shared" si="891"/>
        <v>5425.3226347641075</v>
      </c>
      <c r="O1866">
        <f t="shared" si="892"/>
        <v>67816.532934551346</v>
      </c>
      <c r="P1866">
        <f t="shared" si="882"/>
        <v>-5.058332474014622E-12</v>
      </c>
      <c r="Q1866">
        <f t="shared" si="883"/>
        <v>-2.7528865924391144E-15</v>
      </c>
      <c r="R1866">
        <f t="shared" si="884"/>
        <v>-4.7141961547200578E-12</v>
      </c>
      <c r="S1866">
        <f t="shared" si="885"/>
        <v>7.0796352429568545E-11</v>
      </c>
      <c r="T1866">
        <f t="shared" si="886"/>
        <v>6.5979825190651015E-11</v>
      </c>
      <c r="U1866">
        <f t="shared" si="887"/>
        <v>0</v>
      </c>
      <c r="V1866">
        <f t="shared" si="888"/>
        <v>0</v>
      </c>
      <c r="W1866">
        <f t="shared" si="893"/>
        <v>3.014665875644569E-7</v>
      </c>
      <c r="X1866">
        <f t="shared" si="894"/>
        <v>-9.7102923387527656E-4</v>
      </c>
      <c r="Y1866">
        <f t="shared" si="889"/>
        <v>4.4680502133657272E-11</v>
      </c>
      <c r="Z1866">
        <f t="shared" si="890"/>
        <v>4.1640728922327649E-11</v>
      </c>
      <c r="AA1866">
        <f t="shared" si="895"/>
        <v>1</v>
      </c>
      <c r="AB1866">
        <f t="shared" si="896"/>
        <v>0</v>
      </c>
      <c r="AC1866">
        <f t="shared" si="897"/>
        <v>0</v>
      </c>
      <c r="AD1866">
        <f t="shared" si="898"/>
        <v>-67817.532934551346</v>
      </c>
      <c r="AE1866">
        <f t="shared" si="899"/>
        <v>0</v>
      </c>
      <c r="AF1866">
        <f t="shared" si="900"/>
        <v>1</v>
      </c>
      <c r="AG1866">
        <f t="shared" si="901"/>
        <v>-2</v>
      </c>
      <c r="AH1866">
        <f t="shared" si="902"/>
        <v>1</v>
      </c>
      <c r="AI1866">
        <f t="shared" si="903"/>
        <v>-7.0905643915292383E-5</v>
      </c>
      <c r="AJ1866">
        <f t="shared" si="904"/>
        <v>0</v>
      </c>
      <c r="AK1866" s="22">
        <f t="shared" si="905"/>
        <v>-2.8095674516724967E-7</v>
      </c>
      <c r="AL1866">
        <f t="shared" si="906"/>
        <v>3.014665875644569E-7</v>
      </c>
      <c r="AM1866">
        <f t="shared" si="907"/>
        <v>-9.7102923387527645E-4</v>
      </c>
      <c r="AN1866">
        <f t="shared" si="908"/>
        <v>3.014665875644569E-7</v>
      </c>
      <c r="AO1866">
        <f t="shared" si="909"/>
        <v>-9.7102923387527645E-4</v>
      </c>
      <c r="AP1866">
        <f t="shared" si="910"/>
        <v>0</v>
      </c>
      <c r="AQ1866">
        <f t="shared" si="911"/>
        <v>0</v>
      </c>
    </row>
    <row r="1867" spans="13:43" x14ac:dyDescent="0.25">
      <c r="M1867">
        <f t="shared" si="912"/>
        <v>1854</v>
      </c>
      <c r="N1867">
        <f t="shared" si="891"/>
        <v>5428.2504937143303</v>
      </c>
      <c r="O1867">
        <f t="shared" si="892"/>
        <v>67853.131171429122</v>
      </c>
      <c r="P1867">
        <f t="shared" si="882"/>
        <v>-9.3379011850803924E-12</v>
      </c>
      <c r="Q1867">
        <f t="shared" si="883"/>
        <v>-5.0792070016757982E-15</v>
      </c>
      <c r="R1867">
        <f t="shared" si="884"/>
        <v>-8.7026106105129463E-12</v>
      </c>
      <c r="S1867">
        <f t="shared" si="885"/>
        <v>-1.4015255296040591E-10</v>
      </c>
      <c r="T1867">
        <f t="shared" si="886"/>
        <v>-1.3061747712992163E-10</v>
      </c>
      <c r="U1867">
        <f t="shared" si="887"/>
        <v>0</v>
      </c>
      <c r="V1867">
        <f t="shared" si="888"/>
        <v>0</v>
      </c>
      <c r="W1867">
        <f t="shared" si="893"/>
        <v>-5.971226679210104E-7</v>
      </c>
      <c r="X1867">
        <f t="shared" si="894"/>
        <v>1.9243809832010816E-3</v>
      </c>
      <c r="Y1867">
        <f t="shared" si="889"/>
        <v>-3.9149923562929314E-12</v>
      </c>
      <c r="Z1867">
        <f t="shared" si="890"/>
        <v>-3.6486415249701368E-12</v>
      </c>
      <c r="AA1867">
        <f t="shared" si="895"/>
        <v>1</v>
      </c>
      <c r="AB1867">
        <f t="shared" si="896"/>
        <v>0</v>
      </c>
      <c r="AC1867">
        <f t="shared" si="897"/>
        <v>0</v>
      </c>
      <c r="AD1867">
        <f t="shared" si="898"/>
        <v>-67854.131171429122</v>
      </c>
      <c r="AE1867">
        <f t="shared" si="899"/>
        <v>0</v>
      </c>
      <c r="AF1867">
        <f t="shared" si="900"/>
        <v>1</v>
      </c>
      <c r="AG1867">
        <f t="shared" si="901"/>
        <v>-2</v>
      </c>
      <c r="AH1867">
        <f t="shared" si="902"/>
        <v>1</v>
      </c>
      <c r="AI1867">
        <f t="shared" si="903"/>
        <v>1.4052043614903609E-4</v>
      </c>
      <c r="AJ1867">
        <f t="shared" si="904"/>
        <v>0</v>
      </c>
      <c r="AK1867" s="22">
        <f t="shared" si="905"/>
        <v>5.5649829256385304E-7</v>
      </c>
      <c r="AL1867">
        <f t="shared" si="906"/>
        <v>-5.971226679210104E-7</v>
      </c>
      <c r="AM1867">
        <f t="shared" si="907"/>
        <v>1.9243809832010814E-3</v>
      </c>
      <c r="AN1867">
        <f t="shared" si="908"/>
        <v>-5.971226679210104E-7</v>
      </c>
      <c r="AO1867">
        <f t="shared" si="909"/>
        <v>1.9243809832010814E-3</v>
      </c>
      <c r="AP1867">
        <f t="shared" si="910"/>
        <v>0</v>
      </c>
      <c r="AQ1867">
        <f t="shared" si="911"/>
        <v>0</v>
      </c>
    </row>
    <row r="1868" spans="13:43" x14ac:dyDescent="0.25">
      <c r="M1868">
        <f t="shared" si="912"/>
        <v>1855</v>
      </c>
      <c r="N1868">
        <f t="shared" si="891"/>
        <v>5431.178352664554</v>
      </c>
      <c r="O1868">
        <f t="shared" si="892"/>
        <v>67889.729408306928</v>
      </c>
      <c r="P1868">
        <f t="shared" si="882"/>
        <v>-1.1925867668269186E-11</v>
      </c>
      <c r="Q1868">
        <f t="shared" si="883"/>
        <v>-6.4833943882029502E-15</v>
      </c>
      <c r="R1868">
        <f t="shared" si="884"/>
        <v>-1.1114508544519278E-11</v>
      </c>
      <c r="S1868">
        <f t="shared" si="885"/>
        <v>2.0291662209254898E-10</v>
      </c>
      <c r="T1868">
        <f t="shared" si="886"/>
        <v>1.8911148377683968E-10</v>
      </c>
      <c r="U1868">
        <f t="shared" si="887"/>
        <v>0</v>
      </c>
      <c r="V1868">
        <f t="shared" si="888"/>
        <v>0</v>
      </c>
      <c r="W1868">
        <f t="shared" si="893"/>
        <v>8.649963710794403E-7</v>
      </c>
      <c r="X1868">
        <f t="shared" si="894"/>
        <v>-2.7891767466109146E-3</v>
      </c>
      <c r="Y1868">
        <f t="shared" si="889"/>
        <v>1.1682615850419279E-10</v>
      </c>
      <c r="Z1868">
        <f t="shared" si="890"/>
        <v>1.0887806011574421E-10</v>
      </c>
      <c r="AA1868">
        <f t="shared" si="895"/>
        <v>1</v>
      </c>
      <c r="AB1868">
        <f t="shared" si="896"/>
        <v>0</v>
      </c>
      <c r="AC1868">
        <f t="shared" si="897"/>
        <v>0</v>
      </c>
      <c r="AD1868">
        <f t="shared" si="898"/>
        <v>-67890.729408306928</v>
      </c>
      <c r="AE1868">
        <f t="shared" si="899"/>
        <v>0</v>
      </c>
      <c r="AF1868">
        <f t="shared" si="900"/>
        <v>1</v>
      </c>
      <c r="AG1868">
        <f t="shared" si="901"/>
        <v>-2</v>
      </c>
      <c r="AH1868">
        <f t="shared" si="902"/>
        <v>1</v>
      </c>
      <c r="AI1868">
        <f t="shared" si="903"/>
        <v>-2.0366875127714361E-4</v>
      </c>
      <c r="AJ1868">
        <f t="shared" si="904"/>
        <v>0</v>
      </c>
      <c r="AK1868" s="22">
        <f t="shared" si="905"/>
        <v>-8.0614759653256822E-7</v>
      </c>
      <c r="AL1868">
        <f t="shared" si="906"/>
        <v>8.649963710794403E-7</v>
      </c>
      <c r="AM1868">
        <f t="shared" si="907"/>
        <v>-2.7891767466109141E-3</v>
      </c>
      <c r="AN1868">
        <f t="shared" si="908"/>
        <v>8.649963710794403E-7</v>
      </c>
      <c r="AO1868">
        <f t="shared" si="909"/>
        <v>-2.7891767466109141E-3</v>
      </c>
      <c r="AP1868">
        <f t="shared" si="910"/>
        <v>0</v>
      </c>
      <c r="AQ1868">
        <f t="shared" si="911"/>
        <v>0</v>
      </c>
    </row>
    <row r="1869" spans="13:43" x14ac:dyDescent="0.25">
      <c r="M1869">
        <f t="shared" si="912"/>
        <v>1856</v>
      </c>
      <c r="N1869">
        <f t="shared" si="891"/>
        <v>5434.1062116147777</v>
      </c>
      <c r="O1869">
        <f t="shared" si="892"/>
        <v>67926.32764518472</v>
      </c>
      <c r="P1869">
        <f t="shared" si="882"/>
        <v>-1.2362710762742368E-11</v>
      </c>
      <c r="Q1869">
        <f t="shared" si="883"/>
        <v>-6.7172591787916607E-15</v>
      </c>
      <c r="R1869">
        <f t="shared" si="884"/>
        <v>-1.152163165213641E-11</v>
      </c>
      <c r="S1869">
        <f t="shared" si="885"/>
        <v>-2.56258169692504E-10</v>
      </c>
      <c r="T1869">
        <f t="shared" si="886"/>
        <v>-2.3882401648882016E-10</v>
      </c>
      <c r="U1869">
        <f t="shared" si="887"/>
        <v>0</v>
      </c>
      <c r="V1869">
        <f t="shared" si="888"/>
        <v>0</v>
      </c>
      <c r="W1869">
        <f t="shared" si="893"/>
        <v>-1.0929703269571575E-6</v>
      </c>
      <c r="X1869">
        <f t="shared" si="894"/>
        <v>3.5261781296789928E-3</v>
      </c>
      <c r="Y1869">
        <f t="shared" si="889"/>
        <v>-2.7737747299077788E-11</v>
      </c>
      <c r="Z1869">
        <f t="shared" si="890"/>
        <v>-2.5850649859345721E-11</v>
      </c>
      <c r="AA1869">
        <f t="shared" si="895"/>
        <v>1</v>
      </c>
      <c r="AB1869">
        <f t="shared" si="896"/>
        <v>0</v>
      </c>
      <c r="AC1869">
        <f t="shared" si="897"/>
        <v>0</v>
      </c>
      <c r="AD1869">
        <f t="shared" si="898"/>
        <v>-67927.32764518472</v>
      </c>
      <c r="AE1869">
        <f t="shared" si="899"/>
        <v>0</v>
      </c>
      <c r="AF1869">
        <f t="shared" si="900"/>
        <v>1</v>
      </c>
      <c r="AG1869">
        <f t="shared" si="901"/>
        <v>-2</v>
      </c>
      <c r="AH1869">
        <f t="shared" si="902"/>
        <v>1</v>
      </c>
      <c r="AI1869">
        <f t="shared" si="903"/>
        <v>2.5748536211881985E-4</v>
      </c>
      <c r="AJ1869">
        <f t="shared" si="904"/>
        <v>0</v>
      </c>
      <c r="AK1869" s="22">
        <f t="shared" si="905"/>
        <v>1.0186116747037879E-6</v>
      </c>
      <c r="AL1869">
        <f t="shared" si="906"/>
        <v>-1.0929703269571575E-6</v>
      </c>
      <c r="AM1869">
        <f t="shared" si="907"/>
        <v>3.5261781296789933E-3</v>
      </c>
      <c r="AN1869">
        <f t="shared" si="908"/>
        <v>-1.0929703269571575E-6</v>
      </c>
      <c r="AO1869">
        <f t="shared" si="909"/>
        <v>3.5261781296789933E-3</v>
      </c>
      <c r="AP1869">
        <f t="shared" si="910"/>
        <v>0</v>
      </c>
      <c r="AQ1869">
        <f t="shared" si="911"/>
        <v>0</v>
      </c>
    </row>
    <row r="1870" spans="13:43" x14ac:dyDescent="0.25">
      <c r="M1870">
        <f t="shared" si="912"/>
        <v>1857</v>
      </c>
      <c r="N1870">
        <f t="shared" si="891"/>
        <v>5437.0340705650005</v>
      </c>
      <c r="O1870">
        <f t="shared" si="892"/>
        <v>67962.925882062511</v>
      </c>
      <c r="P1870">
        <f t="shared" ref="P1870:P1933" si="913">4*SIN(N1870)*COS(N1870)/(((N1870)^3)+$H$13*AH1870)</f>
        <v>-1.0576886622874403E-11</v>
      </c>
      <c r="Q1870">
        <f t="shared" ref="Q1870:Q1933" si="914">(AH1870*$H$13*SIN(N1870)*COS(N1870)/N1870)/((N1870^3)+AH1870*$H$13)</f>
        <v>-5.7438397389126735E-15</v>
      </c>
      <c r="R1870">
        <f t="shared" ref="R1870:R1933" si="915">((2*AJ1870*N1870*$H$7+4*SIN(N1870)/(1+$H$7))*COS(N1870))/((N1870^3)+AH1870*$H$13)</f>
        <v>-9.8573034695940407E-12</v>
      </c>
      <c r="S1870">
        <f t="shared" ref="S1870:S1933" si="916">(4*SIN(N1870)-AH1870*$H$13*2*$H$8*SIN(N1870)/N1870)*COS(N1870*$K$20)/$H$7/((N1870^3)+AH1870*$H$13)</f>
        <v>2.9778404068215929E-10</v>
      </c>
      <c r="T1870">
        <f t="shared" ref="T1870:T1933" si="917">(2*AJ1870*N1870*$H$7+4*SIN(N1870)/(1+$H$7)-AH1870*$H$13*2*$H$9*SIN(N1870)/N1870)*COS(N1870*$K$20)/((N1870^3)+AH1870*$H$13)/$H$7</f>
        <v>2.7752473502531156E-10</v>
      </c>
      <c r="U1870">
        <f t="shared" ref="U1870:U1933" si="918">(2*N1870-AH1870*$H$13*$H$8)*SIN(N1870)*SIN($K$20*N1870)/((N1870^3)+AH1870*$H$13)</f>
        <v>0</v>
      </c>
      <c r="V1870">
        <f t="shared" ref="V1870:V1933" si="919">(AJ1870*N1870*N1870+2*N1870*SIN(N1870)/$H$7/ (1+$H$7)-$H$9*AH1870*$H$13*SIN(N1870)/$H$7)*SIN($K$20*N1870)/((N1870^3)+AH1870*$H$13)</f>
        <v>0</v>
      </c>
      <c r="W1870">
        <f t="shared" si="893"/>
        <v>1.270767017766513E-6</v>
      </c>
      <c r="X1870">
        <f t="shared" si="894"/>
        <v>-4.1020014537124384E-3</v>
      </c>
      <c r="Y1870">
        <f t="shared" ref="Y1870:Y1933" si="920">(24/5/$H$7)*(2/(N1870^2)+$H$8)*(COS(N1870*$K$10)-COS(N1870))*SIN(N1870)/((N1870^3)+AH1870*$H$13)</f>
        <v>1.4119492665050579E-10</v>
      </c>
      <c r="Z1870">
        <f t="shared" ref="Z1870:Z1933" si="921">(24/5)*(AJ1870/N1870+2*(1+$H$7)*SIN(N1870)/$H$7/M1870/M1870/$H$5/$H$5+$H$9*SIN(N1870)/$H$7)*(COS(N1870*$K$10)-COS(N1870))/((N1870^3)+AH1870*$H$13)</f>
        <v>1.3158893443663256E-10</v>
      </c>
      <c r="AA1870">
        <f t="shared" si="895"/>
        <v>1</v>
      </c>
      <c r="AB1870">
        <f t="shared" si="896"/>
        <v>0</v>
      </c>
      <c r="AC1870">
        <f t="shared" si="897"/>
        <v>0</v>
      </c>
      <c r="AD1870">
        <f t="shared" si="898"/>
        <v>-67963.925882062511</v>
      </c>
      <c r="AE1870">
        <f t="shared" si="899"/>
        <v>0</v>
      </c>
      <c r="AF1870">
        <f t="shared" si="900"/>
        <v>1</v>
      </c>
      <c r="AG1870">
        <f t="shared" si="901"/>
        <v>-2</v>
      </c>
      <c r="AH1870">
        <f t="shared" si="902"/>
        <v>1</v>
      </c>
      <c r="AI1870">
        <f t="shared" si="903"/>
        <v>-2.9953256091345618E-4</v>
      </c>
      <c r="AJ1870">
        <f t="shared" si="904"/>
        <v>0</v>
      </c>
      <c r="AK1870" s="22">
        <f t="shared" si="905"/>
        <v>-1.1843122253182862E-6</v>
      </c>
      <c r="AL1870">
        <f t="shared" si="906"/>
        <v>1.270767017766513E-6</v>
      </c>
      <c r="AM1870">
        <f t="shared" si="907"/>
        <v>-4.1020014537124384E-3</v>
      </c>
      <c r="AN1870">
        <f t="shared" si="908"/>
        <v>1.270767017766513E-6</v>
      </c>
      <c r="AO1870">
        <f t="shared" si="909"/>
        <v>-4.1020014537124384E-3</v>
      </c>
      <c r="AP1870">
        <f t="shared" si="910"/>
        <v>0</v>
      </c>
      <c r="AQ1870">
        <f t="shared" si="911"/>
        <v>0</v>
      </c>
    </row>
    <row r="1871" spans="13:43" x14ac:dyDescent="0.25">
      <c r="M1871">
        <f t="shared" si="912"/>
        <v>1858</v>
      </c>
      <c r="N1871">
        <f t="shared" ref="N1871:N1934" si="922">M1871*$H$5/(1+$H$7)</f>
        <v>5439.9619295152243</v>
      </c>
      <c r="O1871">
        <f t="shared" ref="O1871:O1934" si="923">N1871*$H$14</f>
        <v>67999.524118940302</v>
      </c>
      <c r="P1871">
        <f t="shared" si="913"/>
        <v>-6.8964303725552218E-12</v>
      </c>
      <c r="Q1871">
        <f t="shared" si="914"/>
        <v>-3.7431308993366354E-15</v>
      </c>
      <c r="R1871">
        <f t="shared" si="915"/>
        <v>-6.4272417265193125E-12</v>
      </c>
      <c r="S1871">
        <f t="shared" si="916"/>
        <v>-3.2564562832902421E-10</v>
      </c>
      <c r="T1871">
        <f t="shared" si="917"/>
        <v>-3.03490799933853E-10</v>
      </c>
      <c r="U1871">
        <f t="shared" si="918"/>
        <v>0</v>
      </c>
      <c r="V1871">
        <f t="shared" si="919"/>
        <v>0</v>
      </c>
      <c r="W1871">
        <f t="shared" ref="W1871:W1934" si="924">AH1871*$H$13*((2/N1871)+N1871*$H$8)*SIN(N1871)*COS($K$14*N1871)/((N1871^3)+AH1871*$H$13)/$H$7</f>
        <v>-1.3904119969195114E-6</v>
      </c>
      <c r="X1871">
        <f t="shared" ref="X1871:X1934" si="925">(((AJ1871+2*SIN(N1871)/$H$7/M1871/$H$5+$H$9*N1871*SIN(N1871)/$H$7)*AH1871*$H$13/((N1871^3)+AH1871*$H$13))-AJ1871-2*SIN(N1871)/$H$7/M1871/$H$5)*COS($K$14*N1871)</f>
        <v>4.4906298146933504E-3</v>
      </c>
      <c r="Y1871">
        <f t="shared" si="920"/>
        <v>-7.3750889863664092E-11</v>
      </c>
      <c r="Z1871">
        <f t="shared" si="921"/>
        <v>-6.8733354952157084E-11</v>
      </c>
      <c r="AA1871">
        <f t="shared" ref="AA1871:AA1934" si="926">(-1+(1-2*O1871+2*O1871*O1871)*EXP(-2*O1871))/((1-2*O1871)*EXP(-2*O1871)-1)</f>
        <v>1</v>
      </c>
      <c r="AB1871">
        <f t="shared" ref="AB1871:AB1934" si="927">O1871*EXP(-O1871)/((1-2*O1871)*EXP(-2*O1871)-1)</f>
        <v>0</v>
      </c>
      <c r="AC1871">
        <f t="shared" ref="AC1871:AC1934" si="928">-(AA1871*(1+2*O1871)+2*O1871*O1871)*EXP(-O1871)</f>
        <v>0</v>
      </c>
      <c r="AD1871">
        <f t="shared" ref="AD1871:AD1934" si="929">-AB1871*(1+2*O1871)*EXP(-O1871)-(1+O1871)</f>
        <v>-68000.524118940302</v>
      </c>
      <c r="AE1871">
        <f t="shared" ref="AE1871:AE1934" si="930">(2*AA1871-1+2*O1871)*EXP(-O1871)</f>
        <v>0</v>
      </c>
      <c r="AF1871">
        <f t="shared" ref="AF1871:AF1934" si="931">2*AB1871*EXP(-O1871)+1</f>
        <v>1</v>
      </c>
      <c r="AG1871">
        <f t="shared" ref="AG1871:AG1934" si="932">(AC1871*EXP(-O1871)-AE1871*EXP(-O1871)-AA1871-1)</f>
        <v>-2</v>
      </c>
      <c r="AH1871">
        <f t="shared" ref="AH1871:AH1934" si="933">-2*(AC1871*EXP(-O1871)+AA1871)/AG1871</f>
        <v>1</v>
      </c>
      <c r="AI1871">
        <f t="shared" ref="AI1871:AI1934" si="934">-2*SIN(N1871)/$H$5/M1871</f>
        <v>3.2791057113782903E-4</v>
      </c>
      <c r="AJ1871">
        <f t="shared" ref="AJ1871:AJ1934" si="935">-((AC1871*EXP(-O1871)+AA1871)*((AD1871*EXP(-O1871)-AF1871*EXP(-O1871)-AB1871)*AI1871)/(AG1871))+(AD1871*EXP(-O1871)+AB1871)*AI1871</f>
        <v>0</v>
      </c>
      <c r="AK1871" s="22">
        <f t="shared" ref="AK1871:AK1934" si="936">-(((AJ1871+2*SIN(N1871)/$H$7/M1871/$H$5+$H$9*N1871*SIN(N1871)/$H$7)*AH1871*$H$13/((N1871^3)+AH1871*$H$13)))/(AC1871*EXP(-O1871)+AA1871)-((AD1871-AF1871)*EXP(-O1871)-AB1871)*AI1871/AG1871</f>
        <v>1.2958173317050518E-6</v>
      </c>
      <c r="AL1871">
        <f t="shared" ref="AL1871:AL1934" si="937">-(AH1871*$H$13*((2/N1871)+N1871*$H$8)*SIN(N1871)*COS($D$8*N1871)/((N1871^3)+AH1871*$H$13)/$H$7)*((AC1871+AE1871*N1871*$D$9)*EXP($D$9*N1871-O1871)+(AA1871+N1871*$D$9)*EXP(-$D$9*N1871)+2*(AE1871*EXP(N1871*$D$9-O1871)-EXP(-N1871*$D$9)))/(AC1871*EXP(-O1871)+AA1871)</f>
        <v>-1.3904119969195114E-6</v>
      </c>
      <c r="AM1871">
        <f t="shared" ref="AM1871:AM1934" si="938">-AO1871+2*COS($D$8*N1871)*((AE1871*AK1871+AF1871*AI1871)*EXP(N1871*$D$9-O1871)-AK1871*EXP(-N1871*$D$9)+AI1871/$H$7)</f>
        <v>4.4906298146933504E-3</v>
      </c>
      <c r="AN1871">
        <f t="shared" ref="AN1871:AN1934" si="939">((AC1871+AE1871*N1871*$D$9)*EXP($D$9*N1871-O1871)+(AA1871+N1871*$D$9)*EXP(-$D$9*N1871))*(AH1871*$H$13*((2/N1871)+N1871*$H$8)*SIN(N1871)*COS($D$8*N1871)/((N1871^3)+AH1871*$H$13)/$H$7)/(AC1871*EXP(-O1871)+AA1871)</f>
        <v>-1.3904119969195114E-6</v>
      </c>
      <c r="AO1871">
        <f t="shared" ref="AO1871:AO1934" si="940">-(COS($D$8*N1871)*((AC1871*AK1871+AD1871*AI1871+(AE1871*AK1871+AF1871*AI1871)*N1871*$D$9)*EXP(N1871*$D$9-O1871)+(AA1871*AK1871+AB1871*AI1871+AK1871*N1871*$D$9)*EXP(-N1871*$D$9)-AI1871/$H$7))</f>
        <v>4.4906298146933504E-3</v>
      </c>
      <c r="AP1871">
        <f t="shared" ref="AP1871:AP1934" si="941">(AH1871*$H$13*((2/N1871)+N1871*$H$8)*SIN(N1871)/((N1871^3)+AH1871*$H$13)/$H$7)*SIN(N1871*$D$8)*((AC1871+AE1871+AE1871*N1871*$D$9)*EXP(N1871*$D$9-O1871)+(-(AA1871-1)-N1871*$D$9)*EXP(-N1871*$D$9))/(AC1871*EXP(-O1871)+AA1871)</f>
        <v>0</v>
      </c>
      <c r="AQ1871">
        <f t="shared" ref="AQ1871:AQ1934" si="942">SIN(N1871*$D$8)*(((AC1871+AE1871)*AK1871+AD1871*AI1871+AF1871*AI1871+(AE1871*AK1871+AF1871*AI1871)*N1871*$D$9)*EXP(N1871*$D$9-O1871)+(-(AA1871-1)*AK1871-AB1871*AI1871-AK1871*N1871*$D$9)*EXP(-N1871*$D$9))</f>
        <v>0</v>
      </c>
    </row>
    <row r="1872" spans="13:43" x14ac:dyDescent="0.25">
      <c r="M1872">
        <f t="shared" ref="M1872:M1935" si="943">M1871+1</f>
        <v>1859</v>
      </c>
      <c r="N1872">
        <f t="shared" si="922"/>
        <v>5442.889788465448</v>
      </c>
      <c r="O1872">
        <f t="shared" si="923"/>
        <v>68036.122355818094</v>
      </c>
      <c r="P1872">
        <f t="shared" si="913"/>
        <v>-1.9887290294055139E-12</v>
      </c>
      <c r="Q1872">
        <f t="shared" si="914"/>
        <v>-1.0788289500149493E-15</v>
      </c>
      <c r="R1872">
        <f t="shared" si="915"/>
        <v>-1.8534287319715882E-12</v>
      </c>
      <c r="S1872">
        <f t="shared" si="916"/>
        <v>3.3862110247301873E-10</v>
      </c>
      <c r="T1872">
        <f t="shared" si="917"/>
        <v>3.1558350649861952E-10</v>
      </c>
      <c r="U1872">
        <f t="shared" si="918"/>
        <v>0</v>
      </c>
      <c r="V1872">
        <f t="shared" si="919"/>
        <v>0</v>
      </c>
      <c r="W1872">
        <f t="shared" si="924"/>
        <v>1.4465914236043567E-6</v>
      </c>
      <c r="X1872">
        <f t="shared" si="925"/>
        <v>-4.6745884611570461E-3</v>
      </c>
      <c r="Y1872">
        <f t="shared" si="920"/>
        <v>1.1670443664776997E-10</v>
      </c>
      <c r="Z1872">
        <f t="shared" si="921"/>
        <v>1.0876461942942286E-10</v>
      </c>
      <c r="AA1872">
        <f t="shared" si="926"/>
        <v>1</v>
      </c>
      <c r="AB1872">
        <f t="shared" si="927"/>
        <v>0</v>
      </c>
      <c r="AC1872">
        <f t="shared" si="928"/>
        <v>0</v>
      </c>
      <c r="AD1872">
        <f t="shared" si="929"/>
        <v>-68037.122355818094</v>
      </c>
      <c r="AE1872">
        <f t="shared" si="930"/>
        <v>0</v>
      </c>
      <c r="AF1872">
        <f t="shared" si="931"/>
        <v>1</v>
      </c>
      <c r="AG1872">
        <f t="shared" si="932"/>
        <v>-2</v>
      </c>
      <c r="AH1872">
        <f t="shared" si="933"/>
        <v>1</v>
      </c>
      <c r="AI1872">
        <f t="shared" si="934"/>
        <v>-3.4134337441555767E-4</v>
      </c>
      <c r="AJ1872">
        <f t="shared" si="935"/>
        <v>0</v>
      </c>
      <c r="AK1872" s="22">
        <f t="shared" si="936"/>
        <v>-1.3481746725110587E-6</v>
      </c>
      <c r="AL1872">
        <f t="shared" si="937"/>
        <v>1.4465914236043567E-6</v>
      </c>
      <c r="AM1872">
        <f t="shared" si="938"/>
        <v>-4.6745884611570469E-3</v>
      </c>
      <c r="AN1872">
        <f t="shared" si="939"/>
        <v>1.4465914236043567E-6</v>
      </c>
      <c r="AO1872">
        <f t="shared" si="940"/>
        <v>-4.6745884611570469E-3</v>
      </c>
      <c r="AP1872">
        <f t="shared" si="941"/>
        <v>0</v>
      </c>
      <c r="AQ1872">
        <f t="shared" si="942"/>
        <v>0</v>
      </c>
    </row>
    <row r="1873" spans="13:43" x14ac:dyDescent="0.25">
      <c r="M1873">
        <f t="shared" si="943"/>
        <v>1860</v>
      </c>
      <c r="N1873">
        <f t="shared" si="922"/>
        <v>5445.8176474156708</v>
      </c>
      <c r="O1873">
        <f t="shared" si="923"/>
        <v>68072.720592695885</v>
      </c>
      <c r="P1873">
        <f t="shared" si="913"/>
        <v>3.2604817936187569E-12</v>
      </c>
      <c r="Q1873">
        <f t="shared" si="914"/>
        <v>1.7677677389842043E-15</v>
      </c>
      <c r="R1873">
        <f t="shared" si="915"/>
        <v>3.0386596399056445E-12</v>
      </c>
      <c r="S1873">
        <f t="shared" si="916"/>
        <v>-3.3616889813842181E-10</v>
      </c>
      <c r="T1873">
        <f t="shared" si="917"/>
        <v>-3.1329813433217316E-10</v>
      </c>
      <c r="U1873">
        <f t="shared" si="918"/>
        <v>0</v>
      </c>
      <c r="V1873">
        <f t="shared" si="919"/>
        <v>0</v>
      </c>
      <c r="W1873">
        <f t="shared" si="924"/>
        <v>-1.4368878889680956E-6</v>
      </c>
      <c r="X1873">
        <f t="shared" si="925"/>
        <v>4.6457303958408721E-3</v>
      </c>
      <c r="Y1873">
        <f t="shared" si="920"/>
        <v>-1.2147780004161889E-10</v>
      </c>
      <c r="Z1873">
        <f t="shared" si="921"/>
        <v>-1.1321323396236688E-10</v>
      </c>
      <c r="AA1873">
        <f t="shared" si="926"/>
        <v>1</v>
      </c>
      <c r="AB1873">
        <f t="shared" si="927"/>
        <v>0</v>
      </c>
      <c r="AC1873">
        <f t="shared" si="928"/>
        <v>0</v>
      </c>
      <c r="AD1873">
        <f t="shared" si="929"/>
        <v>-68073.720592695885</v>
      </c>
      <c r="AE1873">
        <f t="shared" si="930"/>
        <v>0</v>
      </c>
      <c r="AF1873">
        <f t="shared" si="931"/>
        <v>1</v>
      </c>
      <c r="AG1873">
        <f t="shared" si="932"/>
        <v>-2</v>
      </c>
      <c r="AH1873">
        <f t="shared" si="933"/>
        <v>1</v>
      </c>
      <c r="AI1873">
        <f t="shared" si="934"/>
        <v>3.3923607548156043E-4</v>
      </c>
      <c r="AJ1873">
        <f t="shared" si="935"/>
        <v>0</v>
      </c>
      <c r="AK1873" s="22">
        <f t="shared" si="936"/>
        <v>1.3391313037913373E-6</v>
      </c>
      <c r="AL1873">
        <f t="shared" si="937"/>
        <v>-1.4368878889680956E-6</v>
      </c>
      <c r="AM1873">
        <f t="shared" si="938"/>
        <v>4.6457303958408729E-3</v>
      </c>
      <c r="AN1873">
        <f t="shared" si="939"/>
        <v>-1.4368878889680956E-6</v>
      </c>
      <c r="AO1873">
        <f t="shared" si="940"/>
        <v>4.6457303958408729E-3</v>
      </c>
      <c r="AP1873">
        <f t="shared" si="941"/>
        <v>0</v>
      </c>
      <c r="AQ1873">
        <f t="shared" si="942"/>
        <v>0</v>
      </c>
    </row>
    <row r="1874" spans="13:43" x14ac:dyDescent="0.25">
      <c r="M1874">
        <f t="shared" si="943"/>
        <v>1861</v>
      </c>
      <c r="N1874">
        <f t="shared" si="922"/>
        <v>5448.7455063658954</v>
      </c>
      <c r="O1874">
        <f t="shared" si="923"/>
        <v>68109.318829573691</v>
      </c>
      <c r="P1874">
        <f t="shared" si="913"/>
        <v>7.9069612441682494E-12</v>
      </c>
      <c r="Q1874">
        <f t="shared" si="914"/>
        <v>4.284691970795206E-15</v>
      </c>
      <c r="R1874">
        <f t="shared" si="915"/>
        <v>7.3690225947513992E-12</v>
      </c>
      <c r="S1874">
        <f t="shared" si="916"/>
        <v>3.1845012731148778E-10</v>
      </c>
      <c r="T1874">
        <f t="shared" si="917"/>
        <v>2.9678483440026822E-10</v>
      </c>
      <c r="U1874">
        <f t="shared" si="918"/>
        <v>0</v>
      </c>
      <c r="V1874">
        <f t="shared" si="919"/>
        <v>0</v>
      </c>
      <c r="W1874">
        <f t="shared" si="924"/>
        <v>1.3618840763760812E-6</v>
      </c>
      <c r="X1874">
        <f t="shared" si="925"/>
        <v>-4.4055968903844618E-3</v>
      </c>
      <c r="Y1874">
        <f t="shared" si="920"/>
        <v>6.704107967645015E-11</v>
      </c>
      <c r="Z1874">
        <f t="shared" si="921"/>
        <v>6.2480036977120768E-11</v>
      </c>
      <c r="AA1874">
        <f t="shared" si="926"/>
        <v>1</v>
      </c>
      <c r="AB1874">
        <f t="shared" si="927"/>
        <v>0</v>
      </c>
      <c r="AC1874">
        <f t="shared" si="928"/>
        <v>0</v>
      </c>
      <c r="AD1874">
        <f t="shared" si="929"/>
        <v>-68110.318829573691</v>
      </c>
      <c r="AE1874">
        <f t="shared" si="930"/>
        <v>0</v>
      </c>
      <c r="AF1874">
        <f t="shared" si="931"/>
        <v>1</v>
      </c>
      <c r="AG1874">
        <f t="shared" si="932"/>
        <v>-2</v>
      </c>
      <c r="AH1874">
        <f t="shared" si="933"/>
        <v>1</v>
      </c>
      <c r="AI1874">
        <f t="shared" si="934"/>
        <v>-3.217012268075489E-4</v>
      </c>
      <c r="AJ1874">
        <f t="shared" si="935"/>
        <v>0</v>
      </c>
      <c r="AK1874" s="22">
        <f t="shared" si="936"/>
        <v>-1.2692302668929076E-6</v>
      </c>
      <c r="AL1874">
        <f t="shared" si="937"/>
        <v>1.3618840763760812E-6</v>
      </c>
      <c r="AM1874">
        <f t="shared" si="938"/>
        <v>-4.4055968903844618E-3</v>
      </c>
      <c r="AN1874">
        <f t="shared" si="939"/>
        <v>1.3618840763760812E-6</v>
      </c>
      <c r="AO1874">
        <f t="shared" si="940"/>
        <v>-4.4055968903844618E-3</v>
      </c>
      <c r="AP1874">
        <f t="shared" si="941"/>
        <v>0</v>
      </c>
      <c r="AQ1874">
        <f t="shared" si="942"/>
        <v>0</v>
      </c>
    </row>
    <row r="1875" spans="13:43" x14ac:dyDescent="0.25">
      <c r="M1875">
        <f t="shared" si="943"/>
        <v>1862</v>
      </c>
      <c r="N1875">
        <f t="shared" si="922"/>
        <v>5451.6733653161191</v>
      </c>
      <c r="O1875">
        <f t="shared" si="923"/>
        <v>68145.917066451482</v>
      </c>
      <c r="P1875">
        <f t="shared" si="913"/>
        <v>1.1117803027974947E-11</v>
      </c>
      <c r="Q1875">
        <f t="shared" si="914"/>
        <v>6.0213748946934102E-15</v>
      </c>
      <c r="R1875">
        <f t="shared" si="915"/>
        <v>1.0361419410973855E-11</v>
      </c>
      <c r="S1875">
        <f t="shared" si="916"/>
        <v>-2.8631899590517467E-10</v>
      </c>
      <c r="T1875">
        <f t="shared" si="917"/>
        <v>-2.6683969795449643E-10</v>
      </c>
      <c r="U1875">
        <f t="shared" si="918"/>
        <v>0</v>
      </c>
      <c r="V1875">
        <f t="shared" si="919"/>
        <v>0</v>
      </c>
      <c r="W1875">
        <f t="shared" si="924"/>
        <v>-1.2251298280511315E-6</v>
      </c>
      <c r="X1875">
        <f t="shared" si="925"/>
        <v>3.9653369734530914E-3</v>
      </c>
      <c r="Y1875">
        <f t="shared" si="920"/>
        <v>-1.3990059492810936E-10</v>
      </c>
      <c r="Z1875">
        <f t="shared" si="921"/>
        <v>-1.3038266069721366E-10</v>
      </c>
      <c r="AA1875">
        <f t="shared" si="926"/>
        <v>1</v>
      </c>
      <c r="AB1875">
        <f t="shared" si="927"/>
        <v>0</v>
      </c>
      <c r="AC1875">
        <f t="shared" si="928"/>
        <v>0</v>
      </c>
      <c r="AD1875">
        <f t="shared" si="929"/>
        <v>-68146.917066451482</v>
      </c>
      <c r="AE1875">
        <f t="shared" si="930"/>
        <v>0</v>
      </c>
      <c r="AF1875">
        <f t="shared" si="931"/>
        <v>1</v>
      </c>
      <c r="AG1875">
        <f t="shared" si="932"/>
        <v>-2</v>
      </c>
      <c r="AH1875">
        <f t="shared" si="933"/>
        <v>1</v>
      </c>
      <c r="AI1875">
        <f t="shared" si="934"/>
        <v>2.895529489944594E-4</v>
      </c>
      <c r="AJ1875">
        <f t="shared" si="935"/>
        <v>0</v>
      </c>
      <c r="AK1875" s="22">
        <f t="shared" si="936"/>
        <v>1.141779895667418E-6</v>
      </c>
      <c r="AL1875">
        <f t="shared" si="937"/>
        <v>-1.2251298280511315E-6</v>
      </c>
      <c r="AM1875">
        <f t="shared" si="938"/>
        <v>3.9653369734530914E-3</v>
      </c>
      <c r="AN1875">
        <f t="shared" si="939"/>
        <v>-1.2251298280511315E-6</v>
      </c>
      <c r="AO1875">
        <f t="shared" si="940"/>
        <v>3.9653369734530914E-3</v>
      </c>
      <c r="AP1875">
        <f t="shared" si="941"/>
        <v>0</v>
      </c>
      <c r="AQ1875">
        <f t="shared" si="942"/>
        <v>0</v>
      </c>
    </row>
    <row r="1876" spans="13:43" x14ac:dyDescent="0.25">
      <c r="M1876">
        <f t="shared" si="943"/>
        <v>1863</v>
      </c>
      <c r="N1876">
        <f t="shared" si="922"/>
        <v>5454.6012242663419</v>
      </c>
      <c r="O1876">
        <f t="shared" si="923"/>
        <v>68182.515303329274</v>
      </c>
      <c r="P1876">
        <f t="shared" si="913"/>
        <v>1.23207249665337E-11</v>
      </c>
      <c r="Q1876">
        <f t="shared" si="914"/>
        <v>6.6692926810641066E-15</v>
      </c>
      <c r="R1876">
        <f t="shared" si="915"/>
        <v>1.1482502298726655E-11</v>
      </c>
      <c r="S1876">
        <f t="shared" si="916"/>
        <v>2.4128176430762896E-10</v>
      </c>
      <c r="T1876">
        <f t="shared" si="917"/>
        <v>2.2486650914038115E-10</v>
      </c>
      <c r="U1876">
        <f t="shared" si="918"/>
        <v>0</v>
      </c>
      <c r="V1876">
        <f t="shared" si="919"/>
        <v>0</v>
      </c>
      <c r="W1876">
        <f t="shared" si="924"/>
        <v>1.0329744085509227E-6</v>
      </c>
      <c r="X1876">
        <f t="shared" si="925"/>
        <v>-3.3451900279753526E-3</v>
      </c>
      <c r="Y1876">
        <f t="shared" si="920"/>
        <v>2.3143751627685749E-11</v>
      </c>
      <c r="Z1876">
        <f t="shared" si="921"/>
        <v>2.1569200025802322E-11</v>
      </c>
      <c r="AA1876">
        <f t="shared" si="926"/>
        <v>1</v>
      </c>
      <c r="AB1876">
        <f t="shared" si="927"/>
        <v>0</v>
      </c>
      <c r="AC1876">
        <f t="shared" si="928"/>
        <v>0</v>
      </c>
      <c r="AD1876">
        <f t="shared" si="929"/>
        <v>-68183.515303329274</v>
      </c>
      <c r="AE1876">
        <f t="shared" si="930"/>
        <v>0</v>
      </c>
      <c r="AF1876">
        <f t="shared" si="931"/>
        <v>1</v>
      </c>
      <c r="AG1876">
        <f t="shared" si="932"/>
        <v>-2</v>
      </c>
      <c r="AH1876">
        <f t="shared" si="933"/>
        <v>1</v>
      </c>
      <c r="AI1876">
        <f t="shared" si="934"/>
        <v>-2.4426914895909184E-4</v>
      </c>
      <c r="AJ1876">
        <f t="shared" si="935"/>
        <v>0</v>
      </c>
      <c r="AK1876" s="22">
        <f t="shared" si="936"/>
        <v>-9.6269749165976668E-7</v>
      </c>
      <c r="AL1876">
        <f t="shared" si="937"/>
        <v>1.0329744085509227E-6</v>
      </c>
      <c r="AM1876">
        <f t="shared" si="938"/>
        <v>-3.3451900279753521E-3</v>
      </c>
      <c r="AN1876">
        <f t="shared" si="939"/>
        <v>1.0329744085509227E-6</v>
      </c>
      <c r="AO1876">
        <f t="shared" si="940"/>
        <v>-3.3451900279753521E-3</v>
      </c>
      <c r="AP1876">
        <f t="shared" si="941"/>
        <v>0</v>
      </c>
      <c r="AQ1876">
        <f t="shared" si="942"/>
        <v>0</v>
      </c>
    </row>
    <row r="1877" spans="13:43" x14ac:dyDescent="0.25">
      <c r="M1877">
        <f t="shared" si="943"/>
        <v>1864</v>
      </c>
      <c r="N1877">
        <f t="shared" si="922"/>
        <v>5457.5290832165656</v>
      </c>
      <c r="O1877">
        <f t="shared" si="923"/>
        <v>68219.113540207065</v>
      </c>
      <c r="P1877">
        <f t="shared" si="913"/>
        <v>1.1306052163590031E-11</v>
      </c>
      <c r="Q1877">
        <f t="shared" si="914"/>
        <v>6.1167600688142044E-15</v>
      </c>
      <c r="R1877">
        <f t="shared" si="915"/>
        <v>1.053686128945949E-11</v>
      </c>
      <c r="S1877">
        <f t="shared" si="916"/>
        <v>-1.8542621713427342E-10</v>
      </c>
      <c r="T1877">
        <f t="shared" si="917"/>
        <v>-1.7281101317266866E-10</v>
      </c>
      <c r="U1877">
        <f t="shared" si="918"/>
        <v>0</v>
      </c>
      <c r="V1877">
        <f t="shared" si="919"/>
        <v>0</v>
      </c>
      <c r="W1877">
        <f t="shared" si="924"/>
        <v>-7.9427187893763425E-7</v>
      </c>
      <c r="X1877">
        <f t="shared" si="925"/>
        <v>2.5735554987767685E-3</v>
      </c>
      <c r="Y1877">
        <f t="shared" si="920"/>
        <v>-1.0853916519436334E-10</v>
      </c>
      <c r="Z1877">
        <f t="shared" si="921"/>
        <v>-1.0115486038617337E-10</v>
      </c>
      <c r="AA1877">
        <f t="shared" si="926"/>
        <v>1</v>
      </c>
      <c r="AB1877">
        <f t="shared" si="927"/>
        <v>0</v>
      </c>
      <c r="AC1877">
        <f t="shared" si="928"/>
        <v>0</v>
      </c>
      <c r="AD1877">
        <f t="shared" si="929"/>
        <v>-68220.113540207065</v>
      </c>
      <c r="AE1877">
        <f t="shared" si="930"/>
        <v>0</v>
      </c>
      <c r="AF1877">
        <f t="shared" si="931"/>
        <v>1</v>
      </c>
      <c r="AG1877">
        <f t="shared" si="932"/>
        <v>-2</v>
      </c>
      <c r="AH1877">
        <f t="shared" si="933"/>
        <v>1</v>
      </c>
      <c r="AI1877">
        <f t="shared" si="934"/>
        <v>1.8792358854692259E-4</v>
      </c>
      <c r="AJ1877">
        <f t="shared" si="935"/>
        <v>0</v>
      </c>
      <c r="AK1877" s="22">
        <f t="shared" si="936"/>
        <v>7.4023474271914193E-7</v>
      </c>
      <c r="AL1877">
        <f t="shared" si="937"/>
        <v>-7.9427187893763425E-7</v>
      </c>
      <c r="AM1877">
        <f t="shared" si="938"/>
        <v>2.5735554987767685E-3</v>
      </c>
      <c r="AN1877">
        <f t="shared" si="939"/>
        <v>-7.9427187893763425E-7</v>
      </c>
      <c r="AO1877">
        <f t="shared" si="940"/>
        <v>2.5735554987767685E-3</v>
      </c>
      <c r="AP1877">
        <f t="shared" si="941"/>
        <v>0</v>
      </c>
      <c r="AQ1877">
        <f t="shared" si="942"/>
        <v>0</v>
      </c>
    </row>
    <row r="1878" spans="13:43" x14ac:dyDescent="0.25">
      <c r="M1878">
        <f t="shared" si="943"/>
        <v>1865</v>
      </c>
      <c r="N1878">
        <f t="shared" si="922"/>
        <v>5460.4569421667884</v>
      </c>
      <c r="O1878">
        <f t="shared" si="923"/>
        <v>68255.711777084856</v>
      </c>
      <c r="P1878">
        <f t="shared" si="913"/>
        <v>8.2632230456088747E-12</v>
      </c>
      <c r="Q1878">
        <f t="shared" si="914"/>
        <v>4.4681424259987433E-15</v>
      </c>
      <c r="R1878">
        <f t="shared" si="915"/>
        <v>7.7010466408284006E-12</v>
      </c>
      <c r="S1878">
        <f t="shared" si="916"/>
        <v>1.213249411436796E-10</v>
      </c>
      <c r="T1878">
        <f t="shared" si="917"/>
        <v>1.1307077459802388E-10</v>
      </c>
      <c r="U1878">
        <f t="shared" si="918"/>
        <v>0</v>
      </c>
      <c r="V1878">
        <f t="shared" si="919"/>
        <v>0</v>
      </c>
      <c r="W1878">
        <f t="shared" si="924"/>
        <v>5.1997324603654665E-7</v>
      </c>
      <c r="X1878">
        <f t="shared" si="925"/>
        <v>-1.6856924645615042E-3</v>
      </c>
      <c r="Y1878">
        <f t="shared" si="920"/>
        <v>2.6037968832204596E-12</v>
      </c>
      <c r="Z1878">
        <f t="shared" si="921"/>
        <v>2.4266513357133976E-12</v>
      </c>
      <c r="AA1878">
        <f t="shared" si="926"/>
        <v>1</v>
      </c>
      <c r="AB1878">
        <f t="shared" si="927"/>
        <v>0</v>
      </c>
      <c r="AC1878">
        <f t="shared" si="928"/>
        <v>0</v>
      </c>
      <c r="AD1878">
        <f t="shared" si="929"/>
        <v>-68256.711777084856</v>
      </c>
      <c r="AE1878">
        <f t="shared" si="930"/>
        <v>0</v>
      </c>
      <c r="AF1878">
        <f t="shared" si="931"/>
        <v>1</v>
      </c>
      <c r="AG1878">
        <f t="shared" si="932"/>
        <v>-2</v>
      </c>
      <c r="AH1878">
        <f t="shared" si="933"/>
        <v>1</v>
      </c>
      <c r="AI1878">
        <f t="shared" si="934"/>
        <v>-1.230909255392346E-4</v>
      </c>
      <c r="AJ1878">
        <f t="shared" si="935"/>
        <v>0</v>
      </c>
      <c r="AK1878" s="22">
        <f t="shared" si="936"/>
        <v>-4.8459761979175201E-7</v>
      </c>
      <c r="AL1878">
        <f t="shared" si="937"/>
        <v>5.1997324603654665E-7</v>
      </c>
      <c r="AM1878">
        <f t="shared" si="938"/>
        <v>-1.6856924645615042E-3</v>
      </c>
      <c r="AN1878">
        <f t="shared" si="939"/>
        <v>5.1997324603654665E-7</v>
      </c>
      <c r="AO1878">
        <f t="shared" si="940"/>
        <v>-1.6856924645615042E-3</v>
      </c>
      <c r="AP1878">
        <f t="shared" si="941"/>
        <v>0</v>
      </c>
      <c r="AQ1878">
        <f t="shared" si="942"/>
        <v>0</v>
      </c>
    </row>
    <row r="1879" spans="13:43" x14ac:dyDescent="0.25">
      <c r="M1879">
        <f t="shared" si="943"/>
        <v>1866</v>
      </c>
      <c r="N1879">
        <f t="shared" si="922"/>
        <v>5463.3848011170121</v>
      </c>
      <c r="O1879">
        <f t="shared" si="923"/>
        <v>68292.310013962648</v>
      </c>
      <c r="P1879">
        <f t="shared" si="913"/>
        <v>3.7454699463524289E-12</v>
      </c>
      <c r="Q1879">
        <f t="shared" si="914"/>
        <v>2.0241889322848769E-15</v>
      </c>
      <c r="R1879">
        <f t="shared" si="915"/>
        <v>3.4906523265167084E-12</v>
      </c>
      <c r="S1879">
        <f t="shared" si="916"/>
        <v>-5.1916889482791061E-11</v>
      </c>
      <c r="T1879">
        <f t="shared" si="917"/>
        <v>-4.8384799145192043E-11</v>
      </c>
      <c r="U1879">
        <f t="shared" si="918"/>
        <v>0</v>
      </c>
      <c r="V1879">
        <f t="shared" si="919"/>
        <v>0</v>
      </c>
      <c r="W1879">
        <f t="shared" si="924"/>
        <v>-2.2262416834715714E-7</v>
      </c>
      <c r="X1879">
        <f t="shared" si="925"/>
        <v>7.2210861642296254E-4</v>
      </c>
      <c r="Y1879">
        <f t="shared" si="920"/>
        <v>-3.2922908035106534E-11</v>
      </c>
      <c r="Z1879">
        <f t="shared" si="921"/>
        <v>-3.0683045699074322E-11</v>
      </c>
      <c r="AA1879">
        <f t="shared" si="926"/>
        <v>1</v>
      </c>
      <c r="AB1879">
        <f t="shared" si="927"/>
        <v>0</v>
      </c>
      <c r="AC1879">
        <f t="shared" si="928"/>
        <v>0</v>
      </c>
      <c r="AD1879">
        <f t="shared" si="929"/>
        <v>-68293.310013962648</v>
      </c>
      <c r="AE1879">
        <f t="shared" si="930"/>
        <v>0</v>
      </c>
      <c r="AF1879">
        <f t="shared" si="931"/>
        <v>1</v>
      </c>
      <c r="AG1879">
        <f t="shared" si="932"/>
        <v>-2</v>
      </c>
      <c r="AH1879">
        <f t="shared" si="933"/>
        <v>1</v>
      </c>
      <c r="AI1879">
        <f t="shared" si="934"/>
        <v>5.2729074911541078E-5</v>
      </c>
      <c r="AJ1879">
        <f t="shared" si="935"/>
        <v>0</v>
      </c>
      <c r="AK1879" s="22">
        <f t="shared" si="936"/>
        <v>2.0747825568234727E-7</v>
      </c>
      <c r="AL1879">
        <f t="shared" si="937"/>
        <v>-2.2262416834715714E-7</v>
      </c>
      <c r="AM1879">
        <f t="shared" si="938"/>
        <v>7.2210861642296265E-4</v>
      </c>
      <c r="AN1879">
        <f t="shared" si="939"/>
        <v>-2.2262416834715714E-7</v>
      </c>
      <c r="AO1879">
        <f t="shared" si="940"/>
        <v>7.2210861642296265E-4</v>
      </c>
      <c r="AP1879">
        <f t="shared" si="941"/>
        <v>0</v>
      </c>
      <c r="AQ1879">
        <f t="shared" si="942"/>
        <v>0</v>
      </c>
    </row>
    <row r="1880" spans="13:43" x14ac:dyDescent="0.25">
      <c r="M1880">
        <f t="shared" si="943"/>
        <v>1867</v>
      </c>
      <c r="N1880">
        <f t="shared" si="922"/>
        <v>5466.3126600672358</v>
      </c>
      <c r="O1880">
        <f t="shared" si="923"/>
        <v>68328.908250840454</v>
      </c>
      <c r="P1880">
        <f t="shared" si="913"/>
        <v>-1.430749150185772E-12</v>
      </c>
      <c r="Q1880">
        <f t="shared" si="914"/>
        <v>-7.7281500785415665E-16</v>
      </c>
      <c r="R1880">
        <f t="shared" si="915"/>
        <v>-1.3334102052057523E-12</v>
      </c>
      <c r="S1880">
        <f t="shared" si="916"/>
        <v>-1.962731759954919E-11</v>
      </c>
      <c r="T1880">
        <f t="shared" si="917"/>
        <v>-1.8292001490726179E-11</v>
      </c>
      <c r="U1880">
        <f t="shared" si="918"/>
        <v>0</v>
      </c>
      <c r="V1880">
        <f t="shared" si="919"/>
        <v>0</v>
      </c>
      <c r="W1880">
        <f t="shared" si="924"/>
        <v>-8.4208747386400872E-8</v>
      </c>
      <c r="X1880">
        <f t="shared" si="925"/>
        <v>2.732877529686303E-4</v>
      </c>
      <c r="Y1880">
        <f t="shared" si="920"/>
        <v>-1.0731085649032123E-14</v>
      </c>
      <c r="Z1880">
        <f t="shared" si="921"/>
        <v>-1.000101178847362E-14</v>
      </c>
      <c r="AA1880">
        <f t="shared" si="926"/>
        <v>1</v>
      </c>
      <c r="AB1880">
        <f t="shared" si="927"/>
        <v>0</v>
      </c>
      <c r="AC1880">
        <f t="shared" si="928"/>
        <v>0</v>
      </c>
      <c r="AD1880">
        <f t="shared" si="929"/>
        <v>-68329.908250840454</v>
      </c>
      <c r="AE1880">
        <f t="shared" si="930"/>
        <v>0</v>
      </c>
      <c r="AF1880">
        <f t="shared" si="931"/>
        <v>1</v>
      </c>
      <c r="AG1880">
        <f t="shared" si="932"/>
        <v>-2</v>
      </c>
      <c r="AH1880">
        <f t="shared" si="933"/>
        <v>1</v>
      </c>
      <c r="AI1880">
        <f t="shared" si="934"/>
        <v>1.9955734986802473E-5</v>
      </c>
      <c r="AJ1880">
        <f t="shared" si="935"/>
        <v>0</v>
      </c>
      <c r="AK1880" s="22">
        <f t="shared" si="936"/>
        <v>7.8479727293943568E-8</v>
      </c>
      <c r="AL1880">
        <f t="shared" si="937"/>
        <v>-8.4208747386400872E-8</v>
      </c>
      <c r="AM1880">
        <f t="shared" si="938"/>
        <v>2.7328775296863036E-4</v>
      </c>
      <c r="AN1880">
        <f t="shared" si="939"/>
        <v>-8.4208747386400872E-8</v>
      </c>
      <c r="AO1880">
        <f t="shared" si="940"/>
        <v>2.7328775296863036E-4</v>
      </c>
      <c r="AP1880">
        <f t="shared" si="941"/>
        <v>0</v>
      </c>
      <c r="AQ1880">
        <f t="shared" si="942"/>
        <v>0</v>
      </c>
    </row>
    <row r="1881" spans="13:43" x14ac:dyDescent="0.25">
      <c r="M1881">
        <f t="shared" si="943"/>
        <v>1868</v>
      </c>
      <c r="N1881">
        <f t="shared" si="922"/>
        <v>5469.2405190174586</v>
      </c>
      <c r="O1881">
        <f t="shared" si="923"/>
        <v>68365.50648771823</v>
      </c>
      <c r="P1881">
        <f t="shared" si="913"/>
        <v>-6.333289274218208E-12</v>
      </c>
      <c r="Q1881">
        <f t="shared" si="914"/>
        <v>-3.4190765295421725E-15</v>
      </c>
      <c r="R1881">
        <f t="shared" si="915"/>
        <v>-5.9024131166991689E-12</v>
      </c>
      <c r="S1881">
        <f t="shared" si="916"/>
        <v>9.0050184130165689E-11</v>
      </c>
      <c r="T1881">
        <f t="shared" si="917"/>
        <v>8.3923750354301657E-11</v>
      </c>
      <c r="U1881">
        <f t="shared" si="918"/>
        <v>0</v>
      </c>
      <c r="V1881">
        <f t="shared" si="919"/>
        <v>0</v>
      </c>
      <c r="W1881">
        <f t="shared" si="924"/>
        <v>3.8655682845307281E-7</v>
      </c>
      <c r="X1881">
        <f t="shared" si="925"/>
        <v>-1.2551884456387932E-3</v>
      </c>
      <c r="Y1881">
        <f t="shared" si="920"/>
        <v>5.63918258773515E-11</v>
      </c>
      <c r="Z1881">
        <f t="shared" si="921"/>
        <v>5.2555289727261762E-11</v>
      </c>
      <c r="AA1881">
        <f t="shared" si="926"/>
        <v>1</v>
      </c>
      <c r="AB1881">
        <f t="shared" si="927"/>
        <v>0</v>
      </c>
      <c r="AC1881">
        <f t="shared" si="928"/>
        <v>0</v>
      </c>
      <c r="AD1881">
        <f t="shared" si="929"/>
        <v>-68366.50648771823</v>
      </c>
      <c r="AE1881">
        <f t="shared" si="930"/>
        <v>0</v>
      </c>
      <c r="AF1881">
        <f t="shared" si="931"/>
        <v>1</v>
      </c>
      <c r="AG1881">
        <f t="shared" si="932"/>
        <v>-2</v>
      </c>
      <c r="AH1881">
        <f t="shared" si="933"/>
        <v>1</v>
      </c>
      <c r="AI1881">
        <f t="shared" si="934"/>
        <v>-9.1655055365254511E-5</v>
      </c>
      <c r="AJ1881">
        <f t="shared" si="935"/>
        <v>0</v>
      </c>
      <c r="AK1881" s="22">
        <f t="shared" si="936"/>
        <v>-3.6025799483045233E-7</v>
      </c>
      <c r="AL1881">
        <f t="shared" si="937"/>
        <v>3.8655682845307281E-7</v>
      </c>
      <c r="AM1881">
        <f t="shared" si="938"/>
        <v>-1.2551884456387932E-3</v>
      </c>
      <c r="AN1881">
        <f t="shared" si="939"/>
        <v>3.8655682845307281E-7</v>
      </c>
      <c r="AO1881">
        <f t="shared" si="940"/>
        <v>-1.2551884456387932E-3</v>
      </c>
      <c r="AP1881">
        <f t="shared" si="941"/>
        <v>0</v>
      </c>
      <c r="AQ1881">
        <f t="shared" si="942"/>
        <v>0</v>
      </c>
    </row>
    <row r="1882" spans="13:43" x14ac:dyDescent="0.25">
      <c r="M1882">
        <f t="shared" si="943"/>
        <v>1869</v>
      </c>
      <c r="N1882">
        <f t="shared" si="922"/>
        <v>5472.1683779676823</v>
      </c>
      <c r="O1882">
        <f t="shared" si="923"/>
        <v>68402.104724596022</v>
      </c>
      <c r="P1882">
        <f t="shared" si="913"/>
        <v>-1.0082168855263617E-11</v>
      </c>
      <c r="Q1882">
        <f t="shared" si="914"/>
        <v>-5.4400267344870794E-15</v>
      </c>
      <c r="R1882">
        <f t="shared" si="915"/>
        <v>-9.3962431083537912E-12</v>
      </c>
      <c r="S1882">
        <f t="shared" si="916"/>
        <v>-1.5615561181470573E-10</v>
      </c>
      <c r="T1882">
        <f t="shared" si="917"/>
        <v>-1.4553179106682732E-10</v>
      </c>
      <c r="U1882">
        <f t="shared" si="918"/>
        <v>0</v>
      </c>
      <c r="V1882">
        <f t="shared" si="919"/>
        <v>0</v>
      </c>
      <c r="W1882">
        <f t="shared" si="924"/>
        <v>-6.7068516949952538E-7</v>
      </c>
      <c r="X1882">
        <f t="shared" si="925"/>
        <v>2.1789475823745159E-3</v>
      </c>
      <c r="Y1882">
        <f t="shared" si="920"/>
        <v>-5.7683882574147073E-12</v>
      </c>
      <c r="Z1882">
        <f t="shared" si="921"/>
        <v>-5.375944321914953E-12</v>
      </c>
      <c r="AA1882">
        <f t="shared" si="926"/>
        <v>1</v>
      </c>
      <c r="AB1882">
        <f t="shared" si="927"/>
        <v>0</v>
      </c>
      <c r="AC1882">
        <f t="shared" si="928"/>
        <v>0</v>
      </c>
      <c r="AD1882">
        <f t="shared" si="929"/>
        <v>-68403.104724596022</v>
      </c>
      <c r="AE1882">
        <f t="shared" si="930"/>
        <v>0</v>
      </c>
      <c r="AF1882">
        <f t="shared" si="931"/>
        <v>1</v>
      </c>
      <c r="AG1882">
        <f t="shared" si="932"/>
        <v>-2</v>
      </c>
      <c r="AH1882">
        <f t="shared" si="933"/>
        <v>1</v>
      </c>
      <c r="AI1882">
        <f t="shared" si="934"/>
        <v>1.5910880260688434E-4</v>
      </c>
      <c r="AJ1882">
        <f t="shared" si="935"/>
        <v>0</v>
      </c>
      <c r="AK1882" s="22">
        <f t="shared" si="936"/>
        <v>6.2505607595482749E-7</v>
      </c>
      <c r="AL1882">
        <f t="shared" si="937"/>
        <v>-6.7068516949952538E-7</v>
      </c>
      <c r="AM1882">
        <f t="shared" si="938"/>
        <v>2.1789475823745155E-3</v>
      </c>
      <c r="AN1882">
        <f t="shared" si="939"/>
        <v>-6.7068516949952538E-7</v>
      </c>
      <c r="AO1882">
        <f t="shared" si="940"/>
        <v>2.1789475823745155E-3</v>
      </c>
      <c r="AP1882">
        <f t="shared" si="941"/>
        <v>0</v>
      </c>
      <c r="AQ1882">
        <f t="shared" si="942"/>
        <v>0</v>
      </c>
    </row>
    <row r="1883" spans="13:43" x14ac:dyDescent="0.25">
      <c r="M1883">
        <f t="shared" si="943"/>
        <v>1870</v>
      </c>
      <c r="N1883">
        <f t="shared" si="922"/>
        <v>5475.0962369179069</v>
      </c>
      <c r="O1883">
        <f t="shared" si="923"/>
        <v>68438.702961473842</v>
      </c>
      <c r="P1883">
        <f t="shared" si="913"/>
        <v>-1.2007509402236625E-11</v>
      </c>
      <c r="Q1883">
        <f t="shared" si="914"/>
        <v>-6.475416350578144E-15</v>
      </c>
      <c r="R1883">
        <f t="shared" si="915"/>
        <v>-1.1190595901432084E-11</v>
      </c>
      <c r="S1883">
        <f t="shared" si="916"/>
        <v>2.1495390843926832E-10</v>
      </c>
      <c r="T1883">
        <f t="shared" si="917"/>
        <v>2.0032983079148959E-10</v>
      </c>
      <c r="U1883">
        <f t="shared" si="918"/>
        <v>0</v>
      </c>
      <c r="V1883">
        <f t="shared" si="919"/>
        <v>0</v>
      </c>
      <c r="W1883">
        <f t="shared" si="924"/>
        <v>9.2371647905352211E-7</v>
      </c>
      <c r="X1883">
        <f t="shared" si="925"/>
        <v>-3.0026114961992588E-3</v>
      </c>
      <c r="Y1883">
        <f t="shared" si="920"/>
        <v>1.2102242440449508E-10</v>
      </c>
      <c r="Z1883">
        <f t="shared" si="921"/>
        <v>1.1278883914678086E-10</v>
      </c>
      <c r="AA1883">
        <f t="shared" si="926"/>
        <v>1</v>
      </c>
      <c r="AB1883">
        <f t="shared" si="927"/>
        <v>0</v>
      </c>
      <c r="AC1883">
        <f t="shared" si="928"/>
        <v>0</v>
      </c>
      <c r="AD1883">
        <f t="shared" si="929"/>
        <v>-68439.702961473842</v>
      </c>
      <c r="AE1883">
        <f t="shared" si="930"/>
        <v>0</v>
      </c>
      <c r="AF1883">
        <f t="shared" si="931"/>
        <v>1</v>
      </c>
      <c r="AG1883">
        <f t="shared" si="932"/>
        <v>-2</v>
      </c>
      <c r="AH1883">
        <f t="shared" si="933"/>
        <v>1</v>
      </c>
      <c r="AI1883">
        <f t="shared" si="934"/>
        <v>-2.1925348293454111E-4</v>
      </c>
      <c r="AJ1883">
        <f t="shared" si="935"/>
        <v>0</v>
      </c>
      <c r="AK1883" s="22">
        <f t="shared" si="936"/>
        <v>-8.6087276705827426E-7</v>
      </c>
      <c r="AL1883">
        <f t="shared" si="937"/>
        <v>9.2371647905352211E-7</v>
      </c>
      <c r="AM1883">
        <f t="shared" si="938"/>
        <v>-3.0026114961992584E-3</v>
      </c>
      <c r="AN1883">
        <f t="shared" si="939"/>
        <v>9.2371647905352211E-7</v>
      </c>
      <c r="AO1883">
        <f t="shared" si="940"/>
        <v>-3.0026114961992584E-3</v>
      </c>
      <c r="AP1883">
        <f t="shared" si="941"/>
        <v>0</v>
      </c>
      <c r="AQ1883">
        <f t="shared" si="942"/>
        <v>0</v>
      </c>
    </row>
    <row r="1884" spans="13:43" x14ac:dyDescent="0.25">
      <c r="M1884">
        <f t="shared" si="943"/>
        <v>1871</v>
      </c>
      <c r="N1884">
        <f t="shared" si="922"/>
        <v>5478.0240958681297</v>
      </c>
      <c r="O1884">
        <f t="shared" si="923"/>
        <v>68475.301198351619</v>
      </c>
      <c r="P1884">
        <f t="shared" si="913"/>
        <v>-1.1769219634994594E-11</v>
      </c>
      <c r="Q1884">
        <f t="shared" si="914"/>
        <v>-6.3435190561523092E-15</v>
      </c>
      <c r="R1884">
        <f t="shared" si="915"/>
        <v>-1.0968517833172968E-11</v>
      </c>
      <c r="S1884">
        <f t="shared" si="916"/>
        <v>-2.637969541994457E-10</v>
      </c>
      <c r="T1884">
        <f t="shared" si="917"/>
        <v>-2.458499107170976E-10</v>
      </c>
      <c r="U1884">
        <f t="shared" si="918"/>
        <v>0</v>
      </c>
      <c r="V1884">
        <f t="shared" si="919"/>
        <v>0</v>
      </c>
      <c r="W1884">
        <f t="shared" si="924"/>
        <v>-1.1342146081343076E-6</v>
      </c>
      <c r="X1884">
        <f t="shared" si="925"/>
        <v>3.6888240076404792E-3</v>
      </c>
      <c r="Y1884">
        <f t="shared" si="920"/>
        <v>-3.2734995994442996E-11</v>
      </c>
      <c r="Z1884">
        <f t="shared" si="921"/>
        <v>-3.0507917981773721E-11</v>
      </c>
      <c r="AA1884">
        <f t="shared" si="926"/>
        <v>1</v>
      </c>
      <c r="AB1884">
        <f t="shared" si="927"/>
        <v>0</v>
      </c>
      <c r="AC1884">
        <f t="shared" si="928"/>
        <v>0</v>
      </c>
      <c r="AD1884">
        <f t="shared" si="929"/>
        <v>-68476.301198351619</v>
      </c>
      <c r="AE1884">
        <f t="shared" si="930"/>
        <v>0</v>
      </c>
      <c r="AF1884">
        <f t="shared" si="931"/>
        <v>1</v>
      </c>
      <c r="AG1884">
        <f t="shared" si="932"/>
        <v>-2</v>
      </c>
      <c r="AH1884">
        <f t="shared" si="933"/>
        <v>1</v>
      </c>
      <c r="AI1884">
        <f t="shared" si="934"/>
        <v>2.6936131720490663E-4</v>
      </c>
      <c r="AJ1884">
        <f t="shared" si="935"/>
        <v>0</v>
      </c>
      <c r="AK1884" s="22">
        <f t="shared" si="936"/>
        <v>1.0570499609825861E-6</v>
      </c>
      <c r="AL1884">
        <f t="shared" si="937"/>
        <v>-1.1342146081343076E-6</v>
      </c>
      <c r="AM1884">
        <f t="shared" si="938"/>
        <v>3.6888240076404784E-3</v>
      </c>
      <c r="AN1884">
        <f t="shared" si="939"/>
        <v>-1.1342146081343076E-6</v>
      </c>
      <c r="AO1884">
        <f t="shared" si="940"/>
        <v>3.6888240076404784E-3</v>
      </c>
      <c r="AP1884">
        <f t="shared" si="941"/>
        <v>0</v>
      </c>
      <c r="AQ1884">
        <f t="shared" si="942"/>
        <v>0</v>
      </c>
    </row>
    <row r="1885" spans="13:43" x14ac:dyDescent="0.25">
      <c r="M1885">
        <f t="shared" si="943"/>
        <v>1872</v>
      </c>
      <c r="N1885">
        <f t="shared" si="922"/>
        <v>5480.9519548183534</v>
      </c>
      <c r="O1885">
        <f t="shared" si="923"/>
        <v>68511.899435229425</v>
      </c>
      <c r="P1885">
        <f t="shared" si="913"/>
        <v>-9.4170433401446656E-12</v>
      </c>
      <c r="Q1885">
        <f t="shared" si="914"/>
        <v>-5.0730027001216894E-15</v>
      </c>
      <c r="R1885">
        <f t="shared" si="915"/>
        <v>-8.776368443750854E-12</v>
      </c>
      <c r="S1885">
        <f t="shared" si="916"/>
        <v>3.0049741707257672E-10</v>
      </c>
      <c r="T1885">
        <f t="shared" si="917"/>
        <v>2.8005351078525326E-10</v>
      </c>
      <c r="U1885">
        <f t="shared" si="918"/>
        <v>0</v>
      </c>
      <c r="V1885">
        <f t="shared" si="919"/>
        <v>0</v>
      </c>
      <c r="W1885">
        <f t="shared" si="924"/>
        <v>1.2927013230394382E-6</v>
      </c>
      <c r="X1885">
        <f t="shared" si="925"/>
        <v>-4.2065205606611564E-3</v>
      </c>
      <c r="Y1885">
        <f t="shared" si="920"/>
        <v>1.3699350858520316E-10</v>
      </c>
      <c r="Z1885">
        <f t="shared" si="921"/>
        <v>1.276733537606748E-10</v>
      </c>
      <c r="AA1885">
        <f t="shared" si="926"/>
        <v>1</v>
      </c>
      <c r="AB1885">
        <f t="shared" si="927"/>
        <v>0</v>
      </c>
      <c r="AC1885">
        <f t="shared" si="928"/>
        <v>0</v>
      </c>
      <c r="AD1885">
        <f t="shared" si="929"/>
        <v>-68512.899435229425</v>
      </c>
      <c r="AE1885">
        <f t="shared" si="930"/>
        <v>0</v>
      </c>
      <c r="AF1885">
        <f t="shared" si="931"/>
        <v>1</v>
      </c>
      <c r="AG1885">
        <f t="shared" si="932"/>
        <v>-2</v>
      </c>
      <c r="AH1885">
        <f t="shared" si="933"/>
        <v>1</v>
      </c>
      <c r="AI1885">
        <f t="shared" si="934"/>
        <v>-3.0716394798938453E-4</v>
      </c>
      <c r="AJ1885">
        <f t="shared" si="935"/>
        <v>0</v>
      </c>
      <c r="AK1885" s="22">
        <f t="shared" si="936"/>
        <v>-1.2047542619193351E-6</v>
      </c>
      <c r="AL1885">
        <f t="shared" si="937"/>
        <v>1.2927013230394382E-6</v>
      </c>
      <c r="AM1885">
        <f t="shared" si="938"/>
        <v>-4.2065205606611564E-3</v>
      </c>
      <c r="AN1885">
        <f t="shared" si="939"/>
        <v>1.2927013230394382E-6</v>
      </c>
      <c r="AO1885">
        <f t="shared" si="940"/>
        <v>-4.2065205606611564E-3</v>
      </c>
      <c r="AP1885">
        <f t="shared" si="941"/>
        <v>0</v>
      </c>
      <c r="AQ1885">
        <f t="shared" si="942"/>
        <v>0</v>
      </c>
    </row>
    <row r="1886" spans="13:43" x14ac:dyDescent="0.25">
      <c r="M1886">
        <f t="shared" si="943"/>
        <v>1873</v>
      </c>
      <c r="N1886">
        <f t="shared" si="922"/>
        <v>5483.8798137685772</v>
      </c>
      <c r="O1886">
        <f t="shared" si="923"/>
        <v>68548.497672107216</v>
      </c>
      <c r="P1886">
        <f t="shared" si="913"/>
        <v>-5.3803733695798594E-12</v>
      </c>
      <c r="Q1886">
        <f t="shared" si="914"/>
        <v>-2.8968833375872244E-15</v>
      </c>
      <c r="R1886">
        <f t="shared" si="915"/>
        <v>-5.0143274646597014E-12</v>
      </c>
      <c r="S1886">
        <f t="shared" si="916"/>
        <v>-3.2342665253609549E-10</v>
      </c>
      <c r="T1886">
        <f t="shared" si="917"/>
        <v>-3.0142278894323903E-10</v>
      </c>
      <c r="U1886">
        <f t="shared" si="918"/>
        <v>0</v>
      </c>
      <c r="V1886">
        <f t="shared" si="919"/>
        <v>0</v>
      </c>
      <c r="W1886">
        <f t="shared" si="924"/>
        <v>-1.392082975230571E-6</v>
      </c>
      <c r="X1886">
        <f t="shared" si="925"/>
        <v>4.532334393483487E-3</v>
      </c>
      <c r="Y1886">
        <f t="shared" si="920"/>
        <v>-7.9665663392909594E-11</v>
      </c>
      <c r="Z1886">
        <f t="shared" si="921"/>
        <v>-7.424572543607651E-11</v>
      </c>
      <c r="AA1886">
        <f t="shared" si="926"/>
        <v>1</v>
      </c>
      <c r="AB1886">
        <f t="shared" si="927"/>
        <v>0</v>
      </c>
      <c r="AC1886">
        <f t="shared" si="928"/>
        <v>0</v>
      </c>
      <c r="AD1886">
        <f t="shared" si="929"/>
        <v>-68549.497672107216</v>
      </c>
      <c r="AE1886">
        <f t="shared" si="930"/>
        <v>0</v>
      </c>
      <c r="AF1886">
        <f t="shared" si="931"/>
        <v>1</v>
      </c>
      <c r="AG1886">
        <f t="shared" si="932"/>
        <v>-2</v>
      </c>
      <c r="AH1886">
        <f t="shared" si="933"/>
        <v>1</v>
      </c>
      <c r="AI1886">
        <f t="shared" si="934"/>
        <v>3.3095511907209682E-4</v>
      </c>
      <c r="AJ1886">
        <f t="shared" si="935"/>
        <v>0</v>
      </c>
      <c r="AK1886" s="22">
        <f t="shared" si="936"/>
        <v>1.297374627428313E-6</v>
      </c>
      <c r="AL1886">
        <f t="shared" si="937"/>
        <v>-1.392082975230571E-6</v>
      </c>
      <c r="AM1886">
        <f t="shared" si="938"/>
        <v>4.5323343934834878E-3</v>
      </c>
      <c r="AN1886">
        <f t="shared" si="939"/>
        <v>-1.392082975230571E-6</v>
      </c>
      <c r="AO1886">
        <f t="shared" si="940"/>
        <v>4.5323343934834878E-3</v>
      </c>
      <c r="AP1886">
        <f t="shared" si="941"/>
        <v>0</v>
      </c>
      <c r="AQ1886">
        <f t="shared" si="942"/>
        <v>0</v>
      </c>
    </row>
    <row r="1887" spans="13:43" x14ac:dyDescent="0.25">
      <c r="M1887">
        <f t="shared" si="943"/>
        <v>1874</v>
      </c>
      <c r="N1887">
        <f t="shared" si="922"/>
        <v>5486.8076727187999</v>
      </c>
      <c r="O1887">
        <f t="shared" si="923"/>
        <v>68585.095908984993</v>
      </c>
      <c r="P1887">
        <f t="shared" si="913"/>
        <v>-3.8988680544379525E-13</v>
      </c>
      <c r="Q1887">
        <f t="shared" si="914"/>
        <v>-2.0980958279409896E-16</v>
      </c>
      <c r="R1887">
        <f t="shared" si="915"/>
        <v>-3.6336142166243734E-13</v>
      </c>
      <c r="S1887">
        <f t="shared" si="916"/>
        <v>3.3158690841097857E-10</v>
      </c>
      <c r="T1887">
        <f t="shared" si="917"/>
        <v>3.090278736355812E-10</v>
      </c>
      <c r="U1887">
        <f t="shared" si="918"/>
        <v>0</v>
      </c>
      <c r="V1887">
        <f t="shared" si="919"/>
        <v>0</v>
      </c>
      <c r="W1887">
        <f t="shared" si="924"/>
        <v>1.4279678665638214E-6</v>
      </c>
      <c r="X1887">
        <f t="shared" si="925"/>
        <v>-4.6516510972932279E-3</v>
      </c>
      <c r="Y1887">
        <f t="shared" si="920"/>
        <v>1.074758666931666E-10</v>
      </c>
      <c r="Z1887">
        <f t="shared" si="921"/>
        <v>1.0016390185756508E-10</v>
      </c>
      <c r="AA1887">
        <f t="shared" si="926"/>
        <v>1</v>
      </c>
      <c r="AB1887">
        <f t="shared" si="927"/>
        <v>0</v>
      </c>
      <c r="AC1887">
        <f t="shared" si="928"/>
        <v>0</v>
      </c>
      <c r="AD1887">
        <f t="shared" si="929"/>
        <v>-68586.095908984993</v>
      </c>
      <c r="AE1887">
        <f t="shared" si="930"/>
        <v>0</v>
      </c>
      <c r="AF1887">
        <f t="shared" si="931"/>
        <v>1</v>
      </c>
      <c r="AG1887">
        <f t="shared" si="932"/>
        <v>-2</v>
      </c>
      <c r="AH1887">
        <f t="shared" si="933"/>
        <v>1</v>
      </c>
      <c r="AI1887">
        <f t="shared" si="934"/>
        <v>-3.3966767982678502E-4</v>
      </c>
      <c r="AJ1887">
        <f t="shared" si="935"/>
        <v>0</v>
      </c>
      <c r="AK1887" s="22">
        <f t="shared" si="936"/>
        <v>-1.3308181421843715E-6</v>
      </c>
      <c r="AL1887">
        <f t="shared" si="937"/>
        <v>1.4279678665638214E-6</v>
      </c>
      <c r="AM1887">
        <f t="shared" si="938"/>
        <v>-4.651651097293227E-3</v>
      </c>
      <c r="AN1887">
        <f t="shared" si="939"/>
        <v>1.4279678665638214E-6</v>
      </c>
      <c r="AO1887">
        <f t="shared" si="940"/>
        <v>-4.651651097293227E-3</v>
      </c>
      <c r="AP1887">
        <f t="shared" si="941"/>
        <v>0</v>
      </c>
      <c r="AQ1887">
        <f t="shared" si="942"/>
        <v>0</v>
      </c>
    </row>
    <row r="1888" spans="13:43" x14ac:dyDescent="0.25">
      <c r="M1888">
        <f t="shared" si="943"/>
        <v>1875</v>
      </c>
      <c r="N1888">
        <f t="shared" si="922"/>
        <v>5489.7355316690237</v>
      </c>
      <c r="O1888">
        <f t="shared" si="923"/>
        <v>68621.694145862799</v>
      </c>
      <c r="P1888">
        <f t="shared" si="913"/>
        <v>4.6547008135327629E-12</v>
      </c>
      <c r="Q1888">
        <f t="shared" si="914"/>
        <v>2.5034958052211391E-15</v>
      </c>
      <c r="R1888">
        <f t="shared" si="915"/>
        <v>4.3380249893129196E-12</v>
      </c>
      <c r="S1888">
        <f t="shared" si="916"/>
        <v>-3.2465463688452855E-10</v>
      </c>
      <c r="T1888">
        <f t="shared" si="917"/>
        <v>-3.02567229156131E-10</v>
      </c>
      <c r="U1888">
        <f t="shared" si="918"/>
        <v>0</v>
      </c>
      <c r="V1888">
        <f t="shared" si="919"/>
        <v>0</v>
      </c>
      <c r="W1888">
        <f t="shared" si="924"/>
        <v>-1.3988601174613716E-6</v>
      </c>
      <c r="X1888">
        <f t="shared" si="925"/>
        <v>4.5592639755445922E-3</v>
      </c>
      <c r="Y1888">
        <f t="shared" si="920"/>
        <v>-1.2389522559218794E-10</v>
      </c>
      <c r="Z1888">
        <f t="shared" si="921"/>
        <v>-1.1546619346895504E-10</v>
      </c>
      <c r="AA1888">
        <f t="shared" si="926"/>
        <v>1</v>
      </c>
      <c r="AB1888">
        <f t="shared" si="927"/>
        <v>0</v>
      </c>
      <c r="AC1888">
        <f t="shared" si="928"/>
        <v>0</v>
      </c>
      <c r="AD1888">
        <f t="shared" si="929"/>
        <v>-68622.694145862799</v>
      </c>
      <c r="AE1888">
        <f t="shared" si="930"/>
        <v>0</v>
      </c>
      <c r="AF1888">
        <f t="shared" si="931"/>
        <v>1</v>
      </c>
      <c r="AG1888">
        <f t="shared" si="932"/>
        <v>-2</v>
      </c>
      <c r="AH1888">
        <f t="shared" si="933"/>
        <v>1</v>
      </c>
      <c r="AI1888">
        <f t="shared" si="934"/>
        <v>3.3292143963560767E-4</v>
      </c>
      <c r="AJ1888">
        <f t="shared" si="935"/>
        <v>0</v>
      </c>
      <c r="AK1888" s="22">
        <f t="shared" si="936"/>
        <v>1.3036906966089288E-6</v>
      </c>
      <c r="AL1888">
        <f t="shared" si="937"/>
        <v>-1.3988601174613716E-6</v>
      </c>
      <c r="AM1888">
        <f t="shared" si="938"/>
        <v>4.5592639755445922E-3</v>
      </c>
      <c r="AN1888">
        <f t="shared" si="939"/>
        <v>-1.3988601174613716E-6</v>
      </c>
      <c r="AO1888">
        <f t="shared" si="940"/>
        <v>4.5592639755445922E-3</v>
      </c>
      <c r="AP1888">
        <f t="shared" si="941"/>
        <v>0</v>
      </c>
      <c r="AQ1888">
        <f t="shared" si="942"/>
        <v>0</v>
      </c>
    </row>
    <row r="1889" spans="13:43" x14ac:dyDescent="0.25">
      <c r="M1889">
        <f t="shared" si="943"/>
        <v>1876</v>
      </c>
      <c r="N1889">
        <f t="shared" si="922"/>
        <v>5492.6633906192465</v>
      </c>
      <c r="O1889">
        <f t="shared" si="923"/>
        <v>68658.292382740576</v>
      </c>
      <c r="P1889">
        <f t="shared" si="913"/>
        <v>8.8468294552540597E-12</v>
      </c>
      <c r="Q1889">
        <f t="shared" si="914"/>
        <v>4.7556642944696303E-15</v>
      </c>
      <c r="R1889">
        <f t="shared" si="915"/>
        <v>8.2449482341603545E-12</v>
      </c>
      <c r="S1889">
        <f t="shared" si="916"/>
        <v>3.0299303851162466E-10</v>
      </c>
      <c r="T1889">
        <f t="shared" si="917"/>
        <v>2.8237934623636969E-10</v>
      </c>
      <c r="U1889">
        <f t="shared" si="918"/>
        <v>0</v>
      </c>
      <c r="V1889">
        <f t="shared" si="919"/>
        <v>0</v>
      </c>
      <c r="W1889">
        <f t="shared" si="924"/>
        <v>1.3062214892806195E-6</v>
      </c>
      <c r="X1889">
        <f t="shared" si="925"/>
        <v>-4.2596008231945426E-3</v>
      </c>
      <c r="Y1889">
        <f t="shared" si="920"/>
        <v>5.8004419452696121E-11</v>
      </c>
      <c r="Z1889">
        <f t="shared" si="921"/>
        <v>5.4058172835691044E-11</v>
      </c>
      <c r="AA1889">
        <f t="shared" si="926"/>
        <v>1</v>
      </c>
      <c r="AB1889">
        <f t="shared" si="927"/>
        <v>0</v>
      </c>
      <c r="AC1889">
        <f t="shared" si="928"/>
        <v>0</v>
      </c>
      <c r="AD1889">
        <f t="shared" si="929"/>
        <v>-68659.292382740576</v>
      </c>
      <c r="AE1889">
        <f t="shared" si="930"/>
        <v>0</v>
      </c>
      <c r="AF1889">
        <f t="shared" si="931"/>
        <v>1</v>
      </c>
      <c r="AG1889">
        <f t="shared" si="932"/>
        <v>-2</v>
      </c>
      <c r="AH1889">
        <f t="shared" si="933"/>
        <v>1</v>
      </c>
      <c r="AI1889">
        <f t="shared" si="934"/>
        <v>-3.1103972697923841E-4</v>
      </c>
      <c r="AJ1889">
        <f t="shared" si="935"/>
        <v>0</v>
      </c>
      <c r="AK1889" s="22">
        <f t="shared" si="936"/>
        <v>-1.2173546032438285E-6</v>
      </c>
      <c r="AL1889">
        <f t="shared" si="937"/>
        <v>1.3062214892806195E-6</v>
      </c>
      <c r="AM1889">
        <f t="shared" si="938"/>
        <v>-4.2596008231945426E-3</v>
      </c>
      <c r="AN1889">
        <f t="shared" si="939"/>
        <v>1.3062214892806195E-6</v>
      </c>
      <c r="AO1889">
        <f t="shared" si="940"/>
        <v>-4.2596008231945426E-3</v>
      </c>
      <c r="AP1889">
        <f t="shared" si="941"/>
        <v>0</v>
      </c>
      <c r="AQ1889">
        <f t="shared" si="942"/>
        <v>0</v>
      </c>
    </row>
    <row r="1890" spans="13:43" x14ac:dyDescent="0.25">
      <c r="M1890">
        <f t="shared" si="943"/>
        <v>1877</v>
      </c>
      <c r="N1890">
        <f t="shared" si="922"/>
        <v>5495.5912495694702</v>
      </c>
      <c r="O1890">
        <f t="shared" si="923"/>
        <v>68694.890619618382</v>
      </c>
      <c r="P1890">
        <f t="shared" si="913"/>
        <v>1.1435999843880961E-11</v>
      </c>
      <c r="Q1890">
        <f t="shared" si="914"/>
        <v>6.1442126315717391E-15</v>
      </c>
      <c r="R1890">
        <f t="shared" si="915"/>
        <v>1.0657968167643023E-11</v>
      </c>
      <c r="S1890">
        <f t="shared" si="916"/>
        <v>-2.6763336669747712E-10</v>
      </c>
      <c r="T1890">
        <f t="shared" si="917"/>
        <v>-2.4942531845058455E-10</v>
      </c>
      <c r="U1890">
        <f t="shared" si="918"/>
        <v>0</v>
      </c>
      <c r="V1890">
        <f t="shared" si="919"/>
        <v>0</v>
      </c>
      <c r="W1890">
        <f t="shared" si="924"/>
        <v>-1.1543986323512915E-6</v>
      </c>
      <c r="X1890">
        <f t="shared" si="925"/>
        <v>3.7665122687244972E-3</v>
      </c>
      <c r="Y1890">
        <f t="shared" si="920"/>
        <v>-1.3532990403103994E-10</v>
      </c>
      <c r="Z1890">
        <f t="shared" si="921"/>
        <v>-1.2612293013144525E-10</v>
      </c>
      <c r="AA1890">
        <f t="shared" si="926"/>
        <v>1</v>
      </c>
      <c r="AB1890">
        <f t="shared" si="927"/>
        <v>0</v>
      </c>
      <c r="AC1890">
        <f t="shared" si="928"/>
        <v>0</v>
      </c>
      <c r="AD1890">
        <f t="shared" si="929"/>
        <v>-68695.890619618382</v>
      </c>
      <c r="AE1890">
        <f t="shared" si="930"/>
        <v>0</v>
      </c>
      <c r="AF1890">
        <f t="shared" si="931"/>
        <v>1</v>
      </c>
      <c r="AG1890">
        <f t="shared" si="932"/>
        <v>-2</v>
      </c>
      <c r="AH1890">
        <f t="shared" si="933"/>
        <v>1</v>
      </c>
      <c r="AI1890">
        <f t="shared" si="934"/>
        <v>2.7503393345487681E-4</v>
      </c>
      <c r="AJ1890">
        <f t="shared" si="935"/>
        <v>0</v>
      </c>
      <c r="AK1890" s="22">
        <f t="shared" si="936"/>
        <v>1.0758607943628135E-6</v>
      </c>
      <c r="AL1890">
        <f t="shared" si="937"/>
        <v>-1.1543986323512915E-6</v>
      </c>
      <c r="AM1890">
        <f t="shared" si="938"/>
        <v>3.7665122687244976E-3</v>
      </c>
      <c r="AN1890">
        <f t="shared" si="939"/>
        <v>-1.1543986323512915E-6</v>
      </c>
      <c r="AO1890">
        <f t="shared" si="940"/>
        <v>3.7665122687244976E-3</v>
      </c>
      <c r="AP1890">
        <f t="shared" si="941"/>
        <v>0</v>
      </c>
      <c r="AQ1890">
        <f t="shared" si="942"/>
        <v>0</v>
      </c>
    </row>
    <row r="1891" spans="13:43" x14ac:dyDescent="0.25">
      <c r="M1891">
        <f t="shared" si="943"/>
        <v>1878</v>
      </c>
      <c r="N1891">
        <f t="shared" si="922"/>
        <v>5498.5191085196939</v>
      </c>
      <c r="O1891">
        <f t="shared" si="923"/>
        <v>68731.488856496173</v>
      </c>
      <c r="P1891">
        <f t="shared" si="913"/>
        <v>1.196211875509529E-11</v>
      </c>
      <c r="Q1891">
        <f t="shared" si="914"/>
        <v>6.4234580228133817E-15</v>
      </c>
      <c r="R1891">
        <f t="shared" si="915"/>
        <v>1.114829334118853E-11</v>
      </c>
      <c r="S1891">
        <f t="shared" si="916"/>
        <v>2.2022594179736109E-10</v>
      </c>
      <c r="T1891">
        <f t="shared" si="917"/>
        <v>2.0524318900033654E-10</v>
      </c>
      <c r="U1891">
        <f t="shared" si="918"/>
        <v>0</v>
      </c>
      <c r="V1891">
        <f t="shared" si="919"/>
        <v>0</v>
      </c>
      <c r="W1891">
        <f t="shared" si="924"/>
        <v>9.5041935344593007E-7</v>
      </c>
      <c r="X1891">
        <f t="shared" si="925"/>
        <v>-3.1026317727884103E-3</v>
      </c>
      <c r="Y1891">
        <f t="shared" si="920"/>
        <v>1.799355670131382E-11</v>
      </c>
      <c r="Z1891">
        <f t="shared" si="921"/>
        <v>1.676939114754328E-11</v>
      </c>
      <c r="AA1891">
        <f t="shared" si="926"/>
        <v>1</v>
      </c>
      <c r="AB1891">
        <f t="shared" si="927"/>
        <v>0</v>
      </c>
      <c r="AC1891">
        <f t="shared" si="928"/>
        <v>0</v>
      </c>
      <c r="AD1891">
        <f t="shared" si="929"/>
        <v>-68732.488856496173</v>
      </c>
      <c r="AE1891">
        <f t="shared" si="930"/>
        <v>0</v>
      </c>
      <c r="AF1891">
        <f t="shared" si="931"/>
        <v>1</v>
      </c>
      <c r="AG1891">
        <f t="shared" si="932"/>
        <v>-2</v>
      </c>
      <c r="AH1891">
        <f t="shared" si="933"/>
        <v>1</v>
      </c>
      <c r="AI1891">
        <f t="shared" si="934"/>
        <v>-2.2655677981691044E-4</v>
      </c>
      <c r="AJ1891">
        <f t="shared" si="935"/>
        <v>0</v>
      </c>
      <c r="AK1891" s="22">
        <f t="shared" si="936"/>
        <v>-8.8575895008940932E-7</v>
      </c>
      <c r="AL1891">
        <f t="shared" si="937"/>
        <v>9.5041935344593007E-7</v>
      </c>
      <c r="AM1891">
        <f t="shared" si="938"/>
        <v>-3.1026317727884099E-3</v>
      </c>
      <c r="AN1891">
        <f t="shared" si="939"/>
        <v>9.5041935344593007E-7</v>
      </c>
      <c r="AO1891">
        <f t="shared" si="940"/>
        <v>-3.1026317727884099E-3</v>
      </c>
      <c r="AP1891">
        <f t="shared" si="941"/>
        <v>0</v>
      </c>
      <c r="AQ1891">
        <f t="shared" si="942"/>
        <v>0</v>
      </c>
    </row>
    <row r="1892" spans="13:43" x14ac:dyDescent="0.25">
      <c r="M1892">
        <f t="shared" si="943"/>
        <v>1879</v>
      </c>
      <c r="N1892">
        <f t="shared" si="922"/>
        <v>5501.4469674699176</v>
      </c>
      <c r="O1892">
        <f t="shared" si="923"/>
        <v>68768.087093373964</v>
      </c>
      <c r="P1892">
        <f t="shared" si="913"/>
        <v>1.0337237915849947E-11</v>
      </c>
      <c r="Q1892">
        <f t="shared" si="914"/>
        <v>5.5479699545030059E-15</v>
      </c>
      <c r="R1892">
        <f t="shared" si="915"/>
        <v>9.6339589150512096E-12</v>
      </c>
      <c r="S1892">
        <f t="shared" si="916"/>
        <v>-1.629631969505574E-10</v>
      </c>
      <c r="T1892">
        <f t="shared" si="917"/>
        <v>-1.5187623201356702E-10</v>
      </c>
      <c r="U1892">
        <f t="shared" si="918"/>
        <v>0</v>
      </c>
      <c r="V1892">
        <f t="shared" si="919"/>
        <v>0</v>
      </c>
      <c r="W1892">
        <f t="shared" si="924"/>
        <v>-7.0366744236398783E-7</v>
      </c>
      <c r="X1892">
        <f t="shared" si="925"/>
        <v>2.2983368480174382E-3</v>
      </c>
      <c r="Y1892">
        <f t="shared" si="920"/>
        <v>-9.714134037095832E-11</v>
      </c>
      <c r="Z1892">
        <f t="shared" si="921"/>
        <v>-9.0532470056811657E-11</v>
      </c>
      <c r="AA1892">
        <f t="shared" si="926"/>
        <v>1</v>
      </c>
      <c r="AB1892">
        <f t="shared" si="927"/>
        <v>0</v>
      </c>
      <c r="AC1892">
        <f t="shared" si="928"/>
        <v>0</v>
      </c>
      <c r="AD1892">
        <f t="shared" si="929"/>
        <v>-68769.087093373964</v>
      </c>
      <c r="AE1892">
        <f t="shared" si="930"/>
        <v>0</v>
      </c>
      <c r="AF1892">
        <f t="shared" si="931"/>
        <v>1</v>
      </c>
      <c r="AG1892">
        <f t="shared" si="932"/>
        <v>-2</v>
      </c>
      <c r="AH1892">
        <f t="shared" si="933"/>
        <v>1</v>
      </c>
      <c r="AI1892">
        <f t="shared" si="934"/>
        <v>1.6782646289995384E-4</v>
      </c>
      <c r="AJ1892">
        <f t="shared" si="935"/>
        <v>0</v>
      </c>
      <c r="AK1892" s="22">
        <f t="shared" si="936"/>
        <v>6.5579444768312435E-7</v>
      </c>
      <c r="AL1892">
        <f t="shared" si="937"/>
        <v>-7.0366744236398783E-7</v>
      </c>
      <c r="AM1892">
        <f t="shared" si="938"/>
        <v>2.2983368480174382E-3</v>
      </c>
      <c r="AN1892">
        <f t="shared" si="939"/>
        <v>-7.0366744236398783E-7</v>
      </c>
      <c r="AO1892">
        <f t="shared" si="940"/>
        <v>2.2983368480174382E-3</v>
      </c>
      <c r="AP1892">
        <f t="shared" si="941"/>
        <v>0</v>
      </c>
      <c r="AQ1892">
        <f t="shared" si="942"/>
        <v>0</v>
      </c>
    </row>
    <row r="1893" spans="13:43" x14ac:dyDescent="0.25">
      <c r="M1893">
        <f t="shared" si="943"/>
        <v>1880</v>
      </c>
      <c r="N1893">
        <f t="shared" si="922"/>
        <v>5504.3748264201413</v>
      </c>
      <c r="O1893">
        <f t="shared" si="923"/>
        <v>68804.68533025177</v>
      </c>
      <c r="P1893">
        <f t="shared" si="913"/>
        <v>6.8601684990382811E-12</v>
      </c>
      <c r="Q1893">
        <f t="shared" si="914"/>
        <v>3.6798769980595638E-15</v>
      </c>
      <c r="R1893">
        <f t="shared" si="915"/>
        <v>6.3934468770161067E-12</v>
      </c>
      <c r="S1893">
        <f t="shared" si="916"/>
        <v>9.8478340874776446E-11</v>
      </c>
      <c r="T1893">
        <f t="shared" si="917"/>
        <v>9.1778509668943563E-11</v>
      </c>
      <c r="U1893">
        <f t="shared" si="918"/>
        <v>0</v>
      </c>
      <c r="V1893">
        <f t="shared" si="919"/>
        <v>0</v>
      </c>
      <c r="W1893">
        <f t="shared" si="924"/>
        <v>4.2545109693487253E-7</v>
      </c>
      <c r="X1893">
        <f t="shared" si="925"/>
        <v>-1.3903591697910485E-3</v>
      </c>
      <c r="Y1893">
        <f t="shared" si="920"/>
        <v>1.4450908903038054E-12</v>
      </c>
      <c r="Z1893">
        <f t="shared" si="921"/>
        <v>1.346776225819026E-12</v>
      </c>
      <c r="AA1893">
        <f t="shared" si="926"/>
        <v>1</v>
      </c>
      <c r="AB1893">
        <f t="shared" si="927"/>
        <v>0</v>
      </c>
      <c r="AC1893">
        <f t="shared" si="928"/>
        <v>0</v>
      </c>
      <c r="AD1893">
        <f t="shared" si="929"/>
        <v>-68805.68533025177</v>
      </c>
      <c r="AE1893">
        <f t="shared" si="930"/>
        <v>0</v>
      </c>
      <c r="AF1893">
        <f t="shared" si="931"/>
        <v>1</v>
      </c>
      <c r="AG1893">
        <f t="shared" si="932"/>
        <v>-2</v>
      </c>
      <c r="AH1893">
        <f t="shared" si="933"/>
        <v>1</v>
      </c>
      <c r="AI1893">
        <f t="shared" si="934"/>
        <v>-1.0152516434355943E-4</v>
      </c>
      <c r="AJ1893">
        <f t="shared" si="935"/>
        <v>0</v>
      </c>
      <c r="AK1893" s="22">
        <f t="shared" si="936"/>
        <v>-3.9650614812197131E-7</v>
      </c>
      <c r="AL1893">
        <f t="shared" si="937"/>
        <v>4.2545109693487253E-7</v>
      </c>
      <c r="AM1893">
        <f t="shared" si="938"/>
        <v>-1.3903591697910483E-3</v>
      </c>
      <c r="AN1893">
        <f t="shared" si="939"/>
        <v>4.2545109693487253E-7</v>
      </c>
      <c r="AO1893">
        <f t="shared" si="940"/>
        <v>-1.3903591697910483E-3</v>
      </c>
      <c r="AP1893">
        <f t="shared" si="941"/>
        <v>0</v>
      </c>
      <c r="AQ1893">
        <f t="shared" si="942"/>
        <v>0</v>
      </c>
    </row>
    <row r="1894" spans="13:43" x14ac:dyDescent="0.25">
      <c r="M1894">
        <f t="shared" si="943"/>
        <v>1881</v>
      </c>
      <c r="N1894">
        <f t="shared" si="922"/>
        <v>5507.302685370365</v>
      </c>
      <c r="O1894">
        <f t="shared" si="923"/>
        <v>68841.283567129562</v>
      </c>
      <c r="P1894">
        <f t="shared" si="913"/>
        <v>2.1615596061124096E-12</v>
      </c>
      <c r="Q1894">
        <f t="shared" si="914"/>
        <v>1.1588701834928542E-15</v>
      </c>
      <c r="R1894">
        <f t="shared" si="915"/>
        <v>2.0145010308596551E-12</v>
      </c>
      <c r="S1894">
        <f t="shared" si="916"/>
        <v>-2.972431906775673E-11</v>
      </c>
      <c r="T1894">
        <f t="shared" si="917"/>
        <v>-2.7702068096697792E-11</v>
      </c>
      <c r="U1894">
        <f t="shared" si="918"/>
        <v>0</v>
      </c>
      <c r="V1894">
        <f t="shared" si="919"/>
        <v>0</v>
      </c>
      <c r="W1894">
        <f t="shared" si="924"/>
        <v>-1.2848479010259849E-7</v>
      </c>
      <c r="X1894">
        <f t="shared" si="925"/>
        <v>4.201071658081101E-4</v>
      </c>
      <c r="Y1894">
        <f t="shared" si="920"/>
        <v>-1.8924427703370468E-11</v>
      </c>
      <c r="Z1894">
        <f t="shared" si="921"/>
        <v>-1.7636931690000549E-11</v>
      </c>
      <c r="AA1894">
        <f t="shared" si="926"/>
        <v>1</v>
      </c>
      <c r="AB1894">
        <f t="shared" si="927"/>
        <v>0</v>
      </c>
      <c r="AC1894">
        <f t="shared" si="928"/>
        <v>0</v>
      </c>
      <c r="AD1894">
        <f t="shared" si="929"/>
        <v>-68842.283567129562</v>
      </c>
      <c r="AE1894">
        <f t="shared" si="930"/>
        <v>0</v>
      </c>
      <c r="AF1894">
        <f t="shared" si="931"/>
        <v>1</v>
      </c>
      <c r="AG1894">
        <f t="shared" si="932"/>
        <v>-2</v>
      </c>
      <c r="AH1894">
        <f t="shared" si="933"/>
        <v>1</v>
      </c>
      <c r="AI1894">
        <f t="shared" si="934"/>
        <v>3.0676564380485498E-5</v>
      </c>
      <c r="AJ1894">
        <f t="shared" si="935"/>
        <v>0</v>
      </c>
      <c r="AK1894" s="22">
        <f t="shared" si="936"/>
        <v>1.1974351360913262E-7</v>
      </c>
      <c r="AL1894">
        <f t="shared" si="937"/>
        <v>-1.2848479010259849E-7</v>
      </c>
      <c r="AM1894">
        <f t="shared" si="938"/>
        <v>4.2010716580811005E-4</v>
      </c>
      <c r="AN1894">
        <f t="shared" si="939"/>
        <v>-1.2848479010259849E-7</v>
      </c>
      <c r="AO1894">
        <f t="shared" si="940"/>
        <v>4.2010716580811005E-4</v>
      </c>
      <c r="AP1894">
        <f t="shared" si="941"/>
        <v>0</v>
      </c>
      <c r="AQ1894">
        <f t="shared" si="942"/>
        <v>0</v>
      </c>
    </row>
    <row r="1895" spans="13:43" x14ac:dyDescent="0.25">
      <c r="M1895">
        <f t="shared" si="943"/>
        <v>1882</v>
      </c>
      <c r="N1895">
        <f t="shared" si="922"/>
        <v>5510.2305443205878</v>
      </c>
      <c r="O1895">
        <f t="shared" si="923"/>
        <v>68877.881804007353</v>
      </c>
      <c r="P1895">
        <f t="shared" si="913"/>
        <v>-2.9104698082727623E-12</v>
      </c>
      <c r="Q1895">
        <f t="shared" si="914"/>
        <v>-1.5595519573404494E-15</v>
      </c>
      <c r="R1895">
        <f t="shared" si="915"/>
        <v>-2.7124602127425554E-12</v>
      </c>
      <c r="S1895">
        <f t="shared" si="916"/>
        <v>-4.0161365074206482E-11</v>
      </c>
      <c r="T1895">
        <f t="shared" si="917"/>
        <v>-3.7429044803547517E-11</v>
      </c>
      <c r="U1895">
        <f t="shared" si="918"/>
        <v>0</v>
      </c>
      <c r="V1895">
        <f t="shared" si="919"/>
        <v>0</v>
      </c>
      <c r="W1895">
        <f t="shared" si="924"/>
        <v>-1.7369168506950942E-7</v>
      </c>
      <c r="X1895">
        <f t="shared" si="925"/>
        <v>5.6822231865069292E-4</v>
      </c>
      <c r="Y1895">
        <f t="shared" si="920"/>
        <v>-9.6739877369074194E-14</v>
      </c>
      <c r="Z1895">
        <f t="shared" si="921"/>
        <v>-9.0158320008457451E-14</v>
      </c>
      <c r="AA1895">
        <f t="shared" si="926"/>
        <v>1</v>
      </c>
      <c r="AB1895">
        <f t="shared" si="927"/>
        <v>0</v>
      </c>
      <c r="AC1895">
        <f t="shared" si="928"/>
        <v>0</v>
      </c>
      <c r="AD1895">
        <f t="shared" si="929"/>
        <v>-68878.881804007353</v>
      </c>
      <c r="AE1895">
        <f t="shared" si="930"/>
        <v>0</v>
      </c>
      <c r="AF1895">
        <f t="shared" si="931"/>
        <v>1</v>
      </c>
      <c r="AG1895">
        <f t="shared" si="932"/>
        <v>-2</v>
      </c>
      <c r="AH1895">
        <f t="shared" si="933"/>
        <v>1</v>
      </c>
      <c r="AI1895">
        <f t="shared" si="934"/>
        <v>4.149204612357893E-5</v>
      </c>
      <c r="AJ1895">
        <f t="shared" si="935"/>
        <v>0</v>
      </c>
      <c r="AK1895" s="22">
        <f t="shared" si="936"/>
        <v>1.6187482299115613E-7</v>
      </c>
      <c r="AL1895">
        <f t="shared" si="937"/>
        <v>-1.7369168506950942E-7</v>
      </c>
      <c r="AM1895">
        <f t="shared" si="938"/>
        <v>5.6822231865069292E-4</v>
      </c>
      <c r="AN1895">
        <f t="shared" si="939"/>
        <v>-1.7369168506950942E-7</v>
      </c>
      <c r="AO1895">
        <f t="shared" si="940"/>
        <v>5.6822231865069292E-4</v>
      </c>
      <c r="AP1895">
        <f t="shared" si="941"/>
        <v>0</v>
      </c>
      <c r="AQ1895">
        <f t="shared" si="942"/>
        <v>0</v>
      </c>
    </row>
    <row r="1896" spans="13:43" x14ac:dyDescent="0.25">
      <c r="M1896">
        <f t="shared" si="943"/>
        <v>1883</v>
      </c>
      <c r="N1896">
        <f t="shared" si="922"/>
        <v>5513.1584032708115</v>
      </c>
      <c r="O1896">
        <f t="shared" si="923"/>
        <v>68914.480040885144</v>
      </c>
      <c r="P1896">
        <f t="shared" si="913"/>
        <v>-7.443407650569475E-12</v>
      </c>
      <c r="Q1896">
        <f t="shared" si="914"/>
        <v>-3.986372270387728E-15</v>
      </c>
      <c r="R1896">
        <f t="shared" si="915"/>
        <v>-6.9370061981076204E-12</v>
      </c>
      <c r="S1896">
        <f t="shared" si="916"/>
        <v>1.0799978308699531E-10</v>
      </c>
      <c r="T1896">
        <f t="shared" si="917"/>
        <v>1.0065217435880272E-10</v>
      </c>
      <c r="U1896">
        <f t="shared" si="918"/>
        <v>0</v>
      </c>
      <c r="V1896">
        <f t="shared" si="919"/>
        <v>0</v>
      </c>
      <c r="W1896">
        <f t="shared" si="924"/>
        <v>4.6733045158448544E-7</v>
      </c>
      <c r="X1896">
        <f t="shared" si="925"/>
        <v>-1.5296571712672578E-3</v>
      </c>
      <c r="Y1896">
        <f t="shared" si="920"/>
        <v>6.6966995585387919E-11</v>
      </c>
      <c r="Z1896">
        <f t="shared" si="921"/>
        <v>6.2410993089830695E-11</v>
      </c>
      <c r="AA1896">
        <f t="shared" si="926"/>
        <v>1</v>
      </c>
      <c r="AB1896">
        <f t="shared" si="927"/>
        <v>0</v>
      </c>
      <c r="AC1896">
        <f t="shared" si="928"/>
        <v>0</v>
      </c>
      <c r="AD1896">
        <f t="shared" si="929"/>
        <v>-68915.480040885144</v>
      </c>
      <c r="AE1896">
        <f t="shared" si="930"/>
        <v>0</v>
      </c>
      <c r="AF1896">
        <f t="shared" si="931"/>
        <v>1</v>
      </c>
      <c r="AG1896">
        <f t="shared" si="932"/>
        <v>-2</v>
      </c>
      <c r="AH1896">
        <f t="shared" si="933"/>
        <v>1</v>
      </c>
      <c r="AI1896">
        <f t="shared" si="934"/>
        <v>-1.1169676765252442E-4</v>
      </c>
      <c r="AJ1896">
        <f t="shared" si="935"/>
        <v>0</v>
      </c>
      <c r="AK1896" s="22">
        <f t="shared" si="936"/>
        <v>-4.3553630156988681E-7</v>
      </c>
      <c r="AL1896">
        <f t="shared" si="937"/>
        <v>4.6733045158448544E-7</v>
      </c>
      <c r="AM1896">
        <f t="shared" si="938"/>
        <v>-1.529657171267258E-3</v>
      </c>
      <c r="AN1896">
        <f t="shared" si="939"/>
        <v>4.6733045158448544E-7</v>
      </c>
      <c r="AO1896">
        <f t="shared" si="940"/>
        <v>-1.529657171267258E-3</v>
      </c>
      <c r="AP1896">
        <f t="shared" si="941"/>
        <v>0</v>
      </c>
      <c r="AQ1896">
        <f t="shared" si="942"/>
        <v>0</v>
      </c>
    </row>
    <row r="1897" spans="13:43" x14ac:dyDescent="0.25">
      <c r="M1897">
        <f t="shared" si="943"/>
        <v>1884</v>
      </c>
      <c r="N1897">
        <f t="shared" si="922"/>
        <v>5516.0862622210352</v>
      </c>
      <c r="O1897">
        <f t="shared" si="923"/>
        <v>68951.078277762936</v>
      </c>
      <c r="P1897">
        <f t="shared" si="913"/>
        <v>-1.0624507499887517E-11</v>
      </c>
      <c r="Q1897">
        <f t="shared" si="914"/>
        <v>-5.6870137418055443E-15</v>
      </c>
      <c r="R1897">
        <f t="shared" si="915"/>
        <v>-9.9016845292521123E-12</v>
      </c>
      <c r="S1897">
        <f t="shared" si="916"/>
        <v>-1.7071514046998445E-10</v>
      </c>
      <c r="T1897">
        <f t="shared" si="917"/>
        <v>-1.591007832898271E-10</v>
      </c>
      <c r="U1897">
        <f t="shared" si="918"/>
        <v>0</v>
      </c>
      <c r="V1897">
        <f t="shared" si="919"/>
        <v>0</v>
      </c>
      <c r="W1897">
        <f t="shared" si="924"/>
        <v>-7.3910093230347744E-7</v>
      </c>
      <c r="X1897">
        <f t="shared" si="925"/>
        <v>2.420496285398682E-3</v>
      </c>
      <c r="Y1897">
        <f t="shared" si="920"/>
        <v>-8.0434126356044008E-12</v>
      </c>
      <c r="Z1897">
        <f t="shared" si="921"/>
        <v>-7.4961907135176642E-12</v>
      </c>
      <c r="AA1897">
        <f t="shared" si="926"/>
        <v>1</v>
      </c>
      <c r="AB1897">
        <f t="shared" si="927"/>
        <v>0</v>
      </c>
      <c r="AC1897">
        <f t="shared" si="928"/>
        <v>0</v>
      </c>
      <c r="AD1897">
        <f t="shared" si="929"/>
        <v>-68952.078277762936</v>
      </c>
      <c r="AE1897">
        <f t="shared" si="930"/>
        <v>0</v>
      </c>
      <c r="AF1897">
        <f t="shared" si="931"/>
        <v>1</v>
      </c>
      <c r="AG1897">
        <f t="shared" si="932"/>
        <v>-2</v>
      </c>
      <c r="AH1897">
        <f t="shared" si="933"/>
        <v>1</v>
      </c>
      <c r="AI1897">
        <f t="shared" si="934"/>
        <v>1.7674651249492221E-4</v>
      </c>
      <c r="AJ1897">
        <f t="shared" si="935"/>
        <v>0</v>
      </c>
      <c r="AK1897" s="22">
        <f t="shared" si="936"/>
        <v>6.8881727148507189E-7</v>
      </c>
      <c r="AL1897">
        <f t="shared" si="937"/>
        <v>-7.3910093230347744E-7</v>
      </c>
      <c r="AM1897">
        <f t="shared" si="938"/>
        <v>2.420496285398682E-3</v>
      </c>
      <c r="AN1897">
        <f t="shared" si="939"/>
        <v>-7.3910093230347744E-7</v>
      </c>
      <c r="AO1897">
        <f t="shared" si="940"/>
        <v>2.420496285398682E-3</v>
      </c>
      <c r="AP1897">
        <f t="shared" si="941"/>
        <v>0</v>
      </c>
      <c r="AQ1897">
        <f t="shared" si="942"/>
        <v>0</v>
      </c>
    </row>
    <row r="1898" spans="13:43" x14ac:dyDescent="0.25">
      <c r="M1898">
        <f t="shared" si="943"/>
        <v>1885</v>
      </c>
      <c r="N1898">
        <f t="shared" si="922"/>
        <v>5519.014121171258</v>
      </c>
      <c r="O1898">
        <f t="shared" si="923"/>
        <v>68987.676514640727</v>
      </c>
      <c r="P1898">
        <f t="shared" si="913"/>
        <v>-1.1886499855495325E-11</v>
      </c>
      <c r="Q1898">
        <f t="shared" si="914"/>
        <v>-6.3591490380078187E-15</v>
      </c>
      <c r="R1898">
        <f t="shared" si="915"/>
        <v>-1.1077819063835347E-11</v>
      </c>
      <c r="S1898">
        <f t="shared" si="916"/>
        <v>2.2547419015499449E-10</v>
      </c>
      <c r="T1898">
        <f t="shared" si="917"/>
        <v>2.1013438038676096E-10</v>
      </c>
      <c r="U1898">
        <f t="shared" si="918"/>
        <v>0</v>
      </c>
      <c r="V1898">
        <f t="shared" si="919"/>
        <v>0</v>
      </c>
      <c r="W1898">
        <f t="shared" si="924"/>
        <v>9.7669493712893838E-7</v>
      </c>
      <c r="X1898">
        <f t="shared" si="925"/>
        <v>-3.2002958521459637E-3</v>
      </c>
      <c r="Y1898">
        <f t="shared" si="920"/>
        <v>1.2384949257009612E-10</v>
      </c>
      <c r="Z1898">
        <f t="shared" si="921"/>
        <v>1.1542357182674453E-10</v>
      </c>
      <c r="AA1898">
        <f t="shared" si="926"/>
        <v>1</v>
      </c>
      <c r="AB1898">
        <f t="shared" si="927"/>
        <v>0</v>
      </c>
      <c r="AC1898">
        <f t="shared" si="928"/>
        <v>0</v>
      </c>
      <c r="AD1898">
        <f t="shared" si="929"/>
        <v>-68988.676514640727</v>
      </c>
      <c r="AE1898">
        <f t="shared" si="930"/>
        <v>0</v>
      </c>
      <c r="AF1898">
        <f t="shared" si="931"/>
        <v>1</v>
      </c>
      <c r="AG1898">
        <f t="shared" si="932"/>
        <v>-2</v>
      </c>
      <c r="AH1898">
        <f t="shared" si="933"/>
        <v>1</v>
      </c>
      <c r="AI1898">
        <f t="shared" si="934"/>
        <v>-2.33688045231269E-4</v>
      </c>
      <c r="AJ1898">
        <f t="shared" si="935"/>
        <v>0</v>
      </c>
      <c r="AK1898" s="22">
        <f t="shared" si="936"/>
        <v>-9.1024691251532586E-7</v>
      </c>
      <c r="AL1898">
        <f t="shared" si="937"/>
        <v>9.7669493712893838E-7</v>
      </c>
      <c r="AM1898">
        <f t="shared" si="938"/>
        <v>-3.2002958521459642E-3</v>
      </c>
      <c r="AN1898">
        <f t="shared" si="939"/>
        <v>9.7669493712893838E-7</v>
      </c>
      <c r="AO1898">
        <f t="shared" si="940"/>
        <v>-3.2002958521459642E-3</v>
      </c>
      <c r="AP1898">
        <f t="shared" si="941"/>
        <v>0</v>
      </c>
      <c r="AQ1898">
        <f t="shared" si="942"/>
        <v>0</v>
      </c>
    </row>
    <row r="1899" spans="13:43" x14ac:dyDescent="0.25">
      <c r="M1899">
        <f t="shared" si="943"/>
        <v>1886</v>
      </c>
      <c r="N1899">
        <f t="shared" si="922"/>
        <v>5521.9419801214817</v>
      </c>
      <c r="O1899">
        <f t="shared" si="923"/>
        <v>69024.274751518518</v>
      </c>
      <c r="P1899">
        <f t="shared" si="913"/>
        <v>-1.1008734592412628E-11</v>
      </c>
      <c r="Q1899">
        <f t="shared" si="914"/>
        <v>-5.8864313276574557E-15</v>
      </c>
      <c r="R1899">
        <f t="shared" si="915"/>
        <v>-1.0259771288362188E-11</v>
      </c>
      <c r="S1899">
        <f t="shared" si="916"/>
        <v>-2.6981418332345855E-10</v>
      </c>
      <c r="T1899">
        <f t="shared" si="917"/>
        <v>-2.5145776637787378E-10</v>
      </c>
      <c r="U1899">
        <f t="shared" si="918"/>
        <v>0</v>
      </c>
      <c r="V1899">
        <f t="shared" si="919"/>
        <v>0</v>
      </c>
      <c r="W1899">
        <f t="shared" si="924"/>
        <v>-1.1693839923473806E-6</v>
      </c>
      <c r="X1899">
        <f t="shared" si="925"/>
        <v>3.8337053959098723E-3</v>
      </c>
      <c r="Y1899">
        <f t="shared" si="920"/>
        <v>-3.7976385007870405E-11</v>
      </c>
      <c r="Z1899">
        <f t="shared" si="921"/>
        <v>-3.5392716689534628E-11</v>
      </c>
      <c r="AA1899">
        <f t="shared" si="926"/>
        <v>1</v>
      </c>
      <c r="AB1899">
        <f t="shared" si="927"/>
        <v>0</v>
      </c>
      <c r="AC1899">
        <f t="shared" si="928"/>
        <v>0</v>
      </c>
      <c r="AD1899">
        <f t="shared" si="929"/>
        <v>-69025.274751518518</v>
      </c>
      <c r="AE1899">
        <f t="shared" si="930"/>
        <v>0</v>
      </c>
      <c r="AF1899">
        <f t="shared" si="931"/>
        <v>1</v>
      </c>
      <c r="AG1899">
        <f t="shared" si="932"/>
        <v>-2</v>
      </c>
      <c r="AH1899">
        <f t="shared" si="933"/>
        <v>1</v>
      </c>
      <c r="AI1899">
        <f t="shared" si="934"/>
        <v>2.7994005124665959E-4</v>
      </c>
      <c r="AJ1899">
        <f t="shared" si="935"/>
        <v>0</v>
      </c>
      <c r="AK1899" s="22">
        <f t="shared" si="936"/>
        <v>1.0898266471084697E-6</v>
      </c>
      <c r="AL1899">
        <f t="shared" si="937"/>
        <v>-1.1693839923473806E-6</v>
      </c>
      <c r="AM1899">
        <f t="shared" si="938"/>
        <v>3.8337053959098723E-3</v>
      </c>
      <c r="AN1899">
        <f t="shared" si="939"/>
        <v>-1.1693839923473806E-6</v>
      </c>
      <c r="AO1899">
        <f t="shared" si="940"/>
        <v>3.8337053959098723E-3</v>
      </c>
      <c r="AP1899">
        <f t="shared" si="941"/>
        <v>0</v>
      </c>
      <c r="AQ1899">
        <f t="shared" si="942"/>
        <v>0</v>
      </c>
    </row>
    <row r="1900" spans="13:43" x14ac:dyDescent="0.25">
      <c r="M1900">
        <f t="shared" si="943"/>
        <v>1887</v>
      </c>
      <c r="N1900">
        <f t="shared" si="922"/>
        <v>5524.8698390717045</v>
      </c>
      <c r="O1900">
        <f t="shared" si="923"/>
        <v>69060.87298839631</v>
      </c>
      <c r="P1900">
        <f t="shared" si="913"/>
        <v>-8.1557240989826675E-12</v>
      </c>
      <c r="Q1900">
        <f t="shared" si="914"/>
        <v>-4.3585997948760316E-15</v>
      </c>
      <c r="R1900">
        <f t="shared" si="915"/>
        <v>-7.6008612292475937E-12</v>
      </c>
      <c r="S1900">
        <f t="shared" si="916"/>
        <v>3.0175358129573758E-10</v>
      </c>
      <c r="T1900">
        <f t="shared" si="917"/>
        <v>2.8122421369593435E-10</v>
      </c>
      <c r="U1900">
        <f t="shared" si="918"/>
        <v>0</v>
      </c>
      <c r="V1900">
        <f t="shared" si="919"/>
        <v>0</v>
      </c>
      <c r="W1900">
        <f t="shared" si="924"/>
        <v>1.3085036799455394E-6</v>
      </c>
      <c r="X1900">
        <f t="shared" si="925"/>
        <v>-4.292070207147166E-3</v>
      </c>
      <c r="Y1900">
        <f t="shared" si="920"/>
        <v>1.3188396175196706E-10</v>
      </c>
      <c r="Z1900">
        <f t="shared" si="921"/>
        <v>1.2291142754144262E-10</v>
      </c>
      <c r="AA1900">
        <f t="shared" si="926"/>
        <v>1</v>
      </c>
      <c r="AB1900">
        <f t="shared" si="927"/>
        <v>0</v>
      </c>
      <c r="AC1900">
        <f t="shared" si="928"/>
        <v>0</v>
      </c>
      <c r="AD1900">
        <f t="shared" si="929"/>
        <v>-69061.87298839631</v>
      </c>
      <c r="AE1900">
        <f t="shared" si="930"/>
        <v>0</v>
      </c>
      <c r="AF1900">
        <f t="shared" si="931"/>
        <v>1</v>
      </c>
      <c r="AG1900">
        <f t="shared" si="932"/>
        <v>-2</v>
      </c>
      <c r="AH1900">
        <f t="shared" si="933"/>
        <v>1</v>
      </c>
      <c r="AI1900">
        <f t="shared" si="934"/>
        <v>-3.1341014727331434E-4</v>
      </c>
      <c r="AJ1900">
        <f t="shared" si="935"/>
        <v>0</v>
      </c>
      <c r="AK1900" s="22">
        <f t="shared" si="936"/>
        <v>-1.2194815283742294E-6</v>
      </c>
      <c r="AL1900">
        <f t="shared" si="937"/>
        <v>1.3085036799455394E-6</v>
      </c>
      <c r="AM1900">
        <f t="shared" si="938"/>
        <v>-4.2920702071471651E-3</v>
      </c>
      <c r="AN1900">
        <f t="shared" si="939"/>
        <v>1.3085036799455394E-6</v>
      </c>
      <c r="AO1900">
        <f t="shared" si="940"/>
        <v>-4.2920702071471651E-3</v>
      </c>
      <c r="AP1900">
        <f t="shared" si="941"/>
        <v>0</v>
      </c>
      <c r="AQ1900">
        <f t="shared" si="942"/>
        <v>0</v>
      </c>
    </row>
    <row r="1901" spans="13:43" x14ac:dyDescent="0.25">
      <c r="M1901">
        <f t="shared" si="943"/>
        <v>1888</v>
      </c>
      <c r="N1901">
        <f t="shared" si="922"/>
        <v>5527.7976980219291</v>
      </c>
      <c r="O1901">
        <f t="shared" si="923"/>
        <v>69097.471225274116</v>
      </c>
      <c r="P1901">
        <f t="shared" si="913"/>
        <v>-3.8463610295191377E-12</v>
      </c>
      <c r="Q1901">
        <f t="shared" si="914"/>
        <v>-2.0544918583854451E-15</v>
      </c>
      <c r="R1901">
        <f t="shared" si="915"/>
        <v>-3.5846794310523187E-12</v>
      </c>
      <c r="S1901">
        <f t="shared" si="916"/>
        <v>-3.1988055369832251E-10</v>
      </c>
      <c r="T1901">
        <f t="shared" si="917"/>
        <v>-2.9811794380085979E-10</v>
      </c>
      <c r="U1901">
        <f t="shared" si="918"/>
        <v>0</v>
      </c>
      <c r="V1901">
        <f t="shared" si="919"/>
        <v>0</v>
      </c>
      <c r="W1901">
        <f t="shared" si="924"/>
        <v>-1.3878431258852442E-6</v>
      </c>
      <c r="X1901">
        <f t="shared" si="925"/>
        <v>4.5547275388184046E-3</v>
      </c>
      <c r="Y1901">
        <f t="shared" si="920"/>
        <v>-8.5235544110072893E-11</v>
      </c>
      <c r="Z1901">
        <f t="shared" si="921"/>
        <v>-7.9436667390562368E-11</v>
      </c>
      <c r="AA1901">
        <f t="shared" si="926"/>
        <v>1</v>
      </c>
      <c r="AB1901">
        <f t="shared" si="927"/>
        <v>0</v>
      </c>
      <c r="AC1901">
        <f t="shared" si="928"/>
        <v>0</v>
      </c>
      <c r="AD1901">
        <f t="shared" si="929"/>
        <v>-69098.471225274116</v>
      </c>
      <c r="AE1901">
        <f t="shared" si="930"/>
        <v>0</v>
      </c>
      <c r="AF1901">
        <f t="shared" si="931"/>
        <v>1</v>
      </c>
      <c r="AG1901">
        <f t="shared" si="932"/>
        <v>-2</v>
      </c>
      <c r="AH1901">
        <f t="shared" si="933"/>
        <v>1</v>
      </c>
      <c r="AI1901">
        <f t="shared" si="934"/>
        <v>3.3258953022953996E-4</v>
      </c>
      <c r="AJ1901">
        <f t="shared" si="935"/>
        <v>0</v>
      </c>
      <c r="AK1901" s="22">
        <f t="shared" si="936"/>
        <v>1.2934232300887728E-6</v>
      </c>
      <c r="AL1901">
        <f t="shared" si="937"/>
        <v>-1.3878431258852442E-6</v>
      </c>
      <c r="AM1901">
        <f t="shared" si="938"/>
        <v>4.5547275388184046E-3</v>
      </c>
      <c r="AN1901">
        <f t="shared" si="939"/>
        <v>-1.3878431258852442E-6</v>
      </c>
      <c r="AO1901">
        <f t="shared" si="940"/>
        <v>4.5547275388184046E-3</v>
      </c>
      <c r="AP1901">
        <f t="shared" si="941"/>
        <v>0</v>
      </c>
      <c r="AQ1901">
        <f t="shared" si="942"/>
        <v>0</v>
      </c>
    </row>
    <row r="1902" spans="13:43" x14ac:dyDescent="0.25">
      <c r="M1902">
        <f t="shared" si="943"/>
        <v>1889</v>
      </c>
      <c r="N1902">
        <f t="shared" si="922"/>
        <v>5530.7255569721528</v>
      </c>
      <c r="O1902">
        <f t="shared" si="923"/>
        <v>69134.069462151907</v>
      </c>
      <c r="P1902">
        <f t="shared" si="913"/>
        <v>1.1404384167373254E-12</v>
      </c>
      <c r="Q1902">
        <f t="shared" si="914"/>
        <v>6.0883028765370809E-16</v>
      </c>
      <c r="R1902">
        <f t="shared" si="915"/>
        <v>1.062850341786883E-12</v>
      </c>
      <c r="S1902">
        <f t="shared" si="916"/>
        <v>3.2341531305284168E-10</v>
      </c>
      <c r="T1902">
        <f t="shared" si="917"/>
        <v>3.0141222092529515E-10</v>
      </c>
      <c r="U1902">
        <f t="shared" si="918"/>
        <v>0</v>
      </c>
      <c r="V1902">
        <f t="shared" si="919"/>
        <v>0</v>
      </c>
      <c r="W1902">
        <f t="shared" si="924"/>
        <v>1.4039221340729357E-6</v>
      </c>
      <c r="X1902">
        <f t="shared" si="925"/>
        <v>-4.6099379380971032E-3</v>
      </c>
      <c r="Y1902">
        <f t="shared" si="920"/>
        <v>9.8183807206538156E-11</v>
      </c>
      <c r="Z1902">
        <f t="shared" si="921"/>
        <v>9.1504014171983953E-11</v>
      </c>
      <c r="AA1902">
        <f t="shared" si="926"/>
        <v>1</v>
      </c>
      <c r="AB1902">
        <f t="shared" si="927"/>
        <v>0</v>
      </c>
      <c r="AC1902">
        <f t="shared" si="928"/>
        <v>0</v>
      </c>
      <c r="AD1902">
        <f t="shared" si="929"/>
        <v>-69135.069462151907</v>
      </c>
      <c r="AE1902">
        <f t="shared" si="930"/>
        <v>0</v>
      </c>
      <c r="AF1902">
        <f t="shared" si="931"/>
        <v>1</v>
      </c>
      <c r="AG1902">
        <f t="shared" si="932"/>
        <v>-2</v>
      </c>
      <c r="AH1902">
        <f t="shared" si="933"/>
        <v>1</v>
      </c>
      <c r="AI1902">
        <f t="shared" si="934"/>
        <v>-3.366209832889052E-4</v>
      </c>
      <c r="AJ1902">
        <f t="shared" si="935"/>
        <v>0</v>
      </c>
      <c r="AK1902" s="22">
        <f t="shared" si="936"/>
        <v>-1.3084083262562393E-6</v>
      </c>
      <c r="AL1902">
        <f t="shared" si="937"/>
        <v>1.4039221340729357E-6</v>
      </c>
      <c r="AM1902">
        <f t="shared" si="938"/>
        <v>-4.6099379380971032E-3</v>
      </c>
      <c r="AN1902">
        <f t="shared" si="939"/>
        <v>1.4039221340729357E-6</v>
      </c>
      <c r="AO1902">
        <f t="shared" si="940"/>
        <v>-4.6099379380971032E-3</v>
      </c>
      <c r="AP1902">
        <f t="shared" si="941"/>
        <v>0</v>
      </c>
      <c r="AQ1902">
        <f t="shared" si="942"/>
        <v>0</v>
      </c>
    </row>
    <row r="1903" spans="13:43" x14ac:dyDescent="0.25">
      <c r="M1903">
        <f t="shared" si="943"/>
        <v>1890</v>
      </c>
      <c r="N1903">
        <f t="shared" si="922"/>
        <v>5533.6534159223756</v>
      </c>
      <c r="O1903">
        <f t="shared" si="923"/>
        <v>69170.667699029698</v>
      </c>
      <c r="P1903">
        <f t="shared" si="913"/>
        <v>5.9065106895455737E-12</v>
      </c>
      <c r="Q1903">
        <f t="shared" si="914"/>
        <v>3.1515598481878353E-15</v>
      </c>
      <c r="R1903">
        <f t="shared" si="915"/>
        <v>5.5046697945438711E-12</v>
      </c>
      <c r="S1903">
        <f t="shared" si="916"/>
        <v>-3.1224353701810897E-10</v>
      </c>
      <c r="T1903">
        <f t="shared" si="917"/>
        <v>-2.9100050048286015E-10</v>
      </c>
      <c r="U1903">
        <f t="shared" si="918"/>
        <v>0</v>
      </c>
      <c r="V1903">
        <f t="shared" si="919"/>
        <v>0</v>
      </c>
      <c r="W1903">
        <f t="shared" si="924"/>
        <v>-1.3561436067574378E-6</v>
      </c>
      <c r="X1903">
        <f t="shared" si="925"/>
        <v>4.4554097412813735E-3</v>
      </c>
      <c r="Y1903">
        <f t="shared" si="920"/>
        <v>-1.2540448105383009E-10</v>
      </c>
      <c r="Z1903">
        <f t="shared" si="921"/>
        <v>-1.1687276892248919E-10</v>
      </c>
      <c r="AA1903">
        <f t="shared" si="926"/>
        <v>1</v>
      </c>
      <c r="AB1903">
        <f t="shared" si="927"/>
        <v>0</v>
      </c>
      <c r="AC1903">
        <f t="shared" si="928"/>
        <v>0</v>
      </c>
      <c r="AD1903">
        <f t="shared" si="929"/>
        <v>-69171.667699029698</v>
      </c>
      <c r="AE1903">
        <f t="shared" si="930"/>
        <v>0</v>
      </c>
      <c r="AF1903">
        <f t="shared" si="931"/>
        <v>1</v>
      </c>
      <c r="AG1903">
        <f t="shared" si="932"/>
        <v>-2</v>
      </c>
      <c r="AH1903">
        <f t="shared" si="933"/>
        <v>1</v>
      </c>
      <c r="AI1903">
        <f t="shared" si="934"/>
        <v>3.2533717437849209E-4</v>
      </c>
      <c r="AJ1903">
        <f t="shared" si="935"/>
        <v>0</v>
      </c>
      <c r="AK1903" s="22">
        <f t="shared" si="936"/>
        <v>1.2638803418056355E-6</v>
      </c>
      <c r="AL1903">
        <f t="shared" si="937"/>
        <v>-1.3561436067574378E-6</v>
      </c>
      <c r="AM1903">
        <f t="shared" si="938"/>
        <v>4.4554097412813735E-3</v>
      </c>
      <c r="AN1903">
        <f t="shared" si="939"/>
        <v>-1.3561436067574378E-6</v>
      </c>
      <c r="AO1903">
        <f t="shared" si="940"/>
        <v>4.4554097412813735E-3</v>
      </c>
      <c r="AP1903">
        <f t="shared" si="941"/>
        <v>0</v>
      </c>
      <c r="AQ1903">
        <f t="shared" si="942"/>
        <v>0</v>
      </c>
    </row>
    <row r="1904" spans="13:43" x14ac:dyDescent="0.25">
      <c r="M1904">
        <f t="shared" si="943"/>
        <v>1891</v>
      </c>
      <c r="N1904">
        <f t="shared" si="922"/>
        <v>5536.5812748725994</v>
      </c>
      <c r="O1904">
        <f t="shared" si="923"/>
        <v>69207.26593590749</v>
      </c>
      <c r="P1904">
        <f t="shared" si="913"/>
        <v>9.5961998709701834E-12</v>
      </c>
      <c r="Q1904">
        <f t="shared" si="914"/>
        <v>5.117573923577766E-15</v>
      </c>
      <c r="R1904">
        <f t="shared" si="915"/>
        <v>8.9433363196367043E-12</v>
      </c>
      <c r="S1904">
        <f t="shared" si="916"/>
        <v>2.869194516779092E-10</v>
      </c>
      <c r="T1904">
        <f t="shared" si="917"/>
        <v>2.6739930258891822E-10</v>
      </c>
      <c r="U1904">
        <f t="shared" si="918"/>
        <v>0</v>
      </c>
      <c r="V1904">
        <f t="shared" si="919"/>
        <v>0</v>
      </c>
      <c r="W1904">
        <f t="shared" si="924"/>
        <v>1.2468145870512723E-6</v>
      </c>
      <c r="X1904">
        <f t="shared" si="925"/>
        <v>-4.0983933077879129E-3</v>
      </c>
      <c r="Y1904">
        <f t="shared" si="920"/>
        <v>4.9603312767449145E-11</v>
      </c>
      <c r="Z1904">
        <f t="shared" si="921"/>
        <v>4.6228623268825219E-11</v>
      </c>
      <c r="AA1904">
        <f t="shared" si="926"/>
        <v>1</v>
      </c>
      <c r="AB1904">
        <f t="shared" si="927"/>
        <v>0</v>
      </c>
      <c r="AC1904">
        <f t="shared" si="928"/>
        <v>0</v>
      </c>
      <c r="AD1904">
        <f t="shared" si="929"/>
        <v>-69208.26593590749</v>
      </c>
      <c r="AE1904">
        <f t="shared" si="930"/>
        <v>0</v>
      </c>
      <c r="AF1904">
        <f t="shared" si="931"/>
        <v>1</v>
      </c>
      <c r="AG1904">
        <f t="shared" si="932"/>
        <v>-2</v>
      </c>
      <c r="AH1904">
        <f t="shared" si="933"/>
        <v>1</v>
      </c>
      <c r="AI1904">
        <f t="shared" si="934"/>
        <v>-2.9926753669205417E-4</v>
      </c>
      <c r="AJ1904">
        <f t="shared" si="935"/>
        <v>0</v>
      </c>
      <c r="AK1904" s="22">
        <f t="shared" si="936"/>
        <v>-1.1619893635147069E-6</v>
      </c>
      <c r="AL1904">
        <f t="shared" si="937"/>
        <v>1.2468145870512723E-6</v>
      </c>
      <c r="AM1904">
        <f t="shared" si="938"/>
        <v>-4.098393307787912E-3</v>
      </c>
      <c r="AN1904">
        <f t="shared" si="939"/>
        <v>1.2468145870512723E-6</v>
      </c>
      <c r="AO1904">
        <f t="shared" si="940"/>
        <v>-4.098393307787912E-3</v>
      </c>
      <c r="AP1904">
        <f t="shared" si="941"/>
        <v>0</v>
      </c>
      <c r="AQ1904">
        <f t="shared" si="942"/>
        <v>0</v>
      </c>
    </row>
    <row r="1905" spans="13:43" x14ac:dyDescent="0.25">
      <c r="M1905">
        <f t="shared" si="943"/>
        <v>1892</v>
      </c>
      <c r="N1905">
        <f t="shared" si="922"/>
        <v>5539.5091338228231</v>
      </c>
      <c r="O1905">
        <f t="shared" si="923"/>
        <v>69243.864172785281</v>
      </c>
      <c r="P1905">
        <f t="shared" si="913"/>
        <v>1.1549962241009092E-11</v>
      </c>
      <c r="Q1905">
        <f t="shared" si="914"/>
        <v>6.1562436668435484E-15</v>
      </c>
      <c r="R1905">
        <f t="shared" si="915"/>
        <v>1.0764177298237735E-11</v>
      </c>
      <c r="S1905">
        <f t="shared" si="916"/>
        <v>-2.4863853202171374E-10</v>
      </c>
      <c r="T1905">
        <f t="shared" si="917"/>
        <v>-2.3172276982452354E-10</v>
      </c>
      <c r="U1905">
        <f t="shared" si="918"/>
        <v>0</v>
      </c>
      <c r="V1905">
        <f t="shared" si="919"/>
        <v>0</v>
      </c>
      <c r="W1905">
        <f t="shared" si="924"/>
        <v>-1.0810352450172881E-6</v>
      </c>
      <c r="X1905">
        <f t="shared" si="925"/>
        <v>3.5553411625090831E-3</v>
      </c>
      <c r="Y1905">
        <f t="shared" si="920"/>
        <v>-1.2976841945826882E-10</v>
      </c>
      <c r="Z1905">
        <f t="shared" si="921"/>
        <v>-1.2093981310183564E-10</v>
      </c>
      <c r="AA1905">
        <f t="shared" si="926"/>
        <v>1</v>
      </c>
      <c r="AB1905">
        <f t="shared" si="927"/>
        <v>0</v>
      </c>
      <c r="AC1905">
        <f t="shared" si="928"/>
        <v>0</v>
      </c>
      <c r="AD1905">
        <f t="shared" si="929"/>
        <v>-69244.864172785281</v>
      </c>
      <c r="AE1905">
        <f t="shared" si="930"/>
        <v>0</v>
      </c>
      <c r="AF1905">
        <f t="shared" si="931"/>
        <v>1</v>
      </c>
      <c r="AG1905">
        <f t="shared" si="932"/>
        <v>-2</v>
      </c>
      <c r="AH1905">
        <f t="shared" si="933"/>
        <v>1</v>
      </c>
      <c r="AI1905">
        <f t="shared" si="934"/>
        <v>2.596134515294131E-4</v>
      </c>
      <c r="AJ1905">
        <f t="shared" si="935"/>
        <v>0</v>
      </c>
      <c r="AK1905" s="22">
        <f t="shared" si="936"/>
        <v>1.0074885787672833E-6</v>
      </c>
      <c r="AL1905">
        <f t="shared" si="937"/>
        <v>-1.0810352450172881E-6</v>
      </c>
      <c r="AM1905">
        <f t="shared" si="938"/>
        <v>3.5553411625090835E-3</v>
      </c>
      <c r="AN1905">
        <f t="shared" si="939"/>
        <v>-1.0810352450172881E-6</v>
      </c>
      <c r="AO1905">
        <f t="shared" si="940"/>
        <v>3.5553411625090835E-3</v>
      </c>
      <c r="AP1905">
        <f t="shared" si="941"/>
        <v>0</v>
      </c>
      <c r="AQ1905">
        <f t="shared" si="942"/>
        <v>0</v>
      </c>
    </row>
    <row r="1906" spans="13:43" x14ac:dyDescent="0.25">
      <c r="M1906">
        <f t="shared" si="943"/>
        <v>1893</v>
      </c>
      <c r="N1906">
        <f t="shared" si="922"/>
        <v>5542.4369927730459</v>
      </c>
      <c r="O1906">
        <f t="shared" si="923"/>
        <v>69280.462409663072</v>
      </c>
      <c r="P1906">
        <f t="shared" si="913"/>
        <v>1.1422247972166017E-11</v>
      </c>
      <c r="Q1906">
        <f t="shared" si="914"/>
        <v>6.0849545539439475E-15</v>
      </c>
      <c r="R1906">
        <f t="shared" si="915"/>
        <v>1.0645151884590882E-11</v>
      </c>
      <c r="S1906">
        <f t="shared" si="916"/>
        <v>1.9918115613908794E-10</v>
      </c>
      <c r="T1906">
        <f t="shared" si="917"/>
        <v>1.8563015483605591E-10</v>
      </c>
      <c r="U1906">
        <f t="shared" si="918"/>
        <v>0</v>
      </c>
      <c r="V1906">
        <f t="shared" si="919"/>
        <v>0</v>
      </c>
      <c r="W1906">
        <f t="shared" si="924"/>
        <v>8.6646113274155841E-7</v>
      </c>
      <c r="X1906">
        <f t="shared" si="925"/>
        <v>-2.8511499628814472E-3</v>
      </c>
      <c r="Y1906">
        <f t="shared" si="920"/>
        <v>1.3638763744151358E-11</v>
      </c>
      <c r="Z1906">
        <f t="shared" si="921"/>
        <v>1.271087021822129E-11</v>
      </c>
      <c r="AA1906">
        <f t="shared" si="926"/>
        <v>1</v>
      </c>
      <c r="AB1906">
        <f t="shared" si="927"/>
        <v>0</v>
      </c>
      <c r="AC1906">
        <f t="shared" si="928"/>
        <v>0</v>
      </c>
      <c r="AD1906">
        <f t="shared" si="929"/>
        <v>-69281.462409663072</v>
      </c>
      <c r="AE1906">
        <f t="shared" si="930"/>
        <v>0</v>
      </c>
      <c r="AF1906">
        <f t="shared" si="931"/>
        <v>1</v>
      </c>
      <c r="AG1906">
        <f t="shared" si="932"/>
        <v>-2</v>
      </c>
      <c r="AH1906">
        <f t="shared" si="933"/>
        <v>1</v>
      </c>
      <c r="AI1906">
        <f t="shared" si="934"/>
        <v>-2.0819289571782947E-4</v>
      </c>
      <c r="AJ1906">
        <f t="shared" si="935"/>
        <v>0</v>
      </c>
      <c r="AK1906" s="22">
        <f t="shared" si="936"/>
        <v>-8.0751270525774845E-7</v>
      </c>
      <c r="AL1906">
        <f t="shared" si="937"/>
        <v>8.6646113274155841E-7</v>
      </c>
      <c r="AM1906">
        <f t="shared" si="938"/>
        <v>-2.8511499628814476E-3</v>
      </c>
      <c r="AN1906">
        <f t="shared" si="939"/>
        <v>8.6646113274155841E-7</v>
      </c>
      <c r="AO1906">
        <f t="shared" si="940"/>
        <v>-2.8511499628814476E-3</v>
      </c>
      <c r="AP1906">
        <f t="shared" si="941"/>
        <v>0</v>
      </c>
      <c r="AQ1906">
        <f t="shared" si="942"/>
        <v>0</v>
      </c>
    </row>
    <row r="1907" spans="13:43" x14ac:dyDescent="0.25">
      <c r="M1907">
        <f t="shared" si="943"/>
        <v>1894</v>
      </c>
      <c r="N1907">
        <f t="shared" si="922"/>
        <v>5545.3648517232696</v>
      </c>
      <c r="O1907">
        <f t="shared" si="923"/>
        <v>69317.060646540864</v>
      </c>
      <c r="P1907">
        <f t="shared" si="913"/>
        <v>9.242593202167678E-12</v>
      </c>
      <c r="Q1907">
        <f t="shared" si="914"/>
        <v>4.9211911317198521E-15</v>
      </c>
      <c r="R1907">
        <f t="shared" si="915"/>
        <v>8.613786768096626E-12</v>
      </c>
      <c r="S1907">
        <f t="shared" si="916"/>
        <v>-1.4082986492838039E-10</v>
      </c>
      <c r="T1907">
        <f t="shared" si="917"/>
        <v>-1.3124870915972075E-10</v>
      </c>
      <c r="U1907">
        <f t="shared" si="918"/>
        <v>0</v>
      </c>
      <c r="V1907">
        <f t="shared" si="919"/>
        <v>0</v>
      </c>
      <c r="W1907">
        <f t="shared" si="924"/>
        <v>-6.1294978301858914E-7</v>
      </c>
      <c r="X1907">
        <f t="shared" si="925"/>
        <v>2.0180192092432575E-3</v>
      </c>
      <c r="Y1907">
        <f t="shared" si="920"/>
        <v>-8.529903074034539E-11</v>
      </c>
      <c r="Z1907">
        <f t="shared" si="921"/>
        <v>-7.949583479994959E-11</v>
      </c>
      <c r="AA1907">
        <f t="shared" si="926"/>
        <v>1</v>
      </c>
      <c r="AB1907">
        <f t="shared" si="927"/>
        <v>0</v>
      </c>
      <c r="AC1907">
        <f t="shared" si="928"/>
        <v>0</v>
      </c>
      <c r="AD1907">
        <f t="shared" si="929"/>
        <v>-69318.060646540864</v>
      </c>
      <c r="AE1907">
        <f t="shared" si="930"/>
        <v>0</v>
      </c>
      <c r="AF1907">
        <f t="shared" si="931"/>
        <v>1</v>
      </c>
      <c r="AG1907">
        <f t="shared" si="932"/>
        <v>-2</v>
      </c>
      <c r="AH1907">
        <f t="shared" si="933"/>
        <v>1</v>
      </c>
      <c r="AI1907">
        <f t="shared" si="934"/>
        <v>1.4735710342495383E-4</v>
      </c>
      <c r="AJ1907">
        <f t="shared" si="935"/>
        <v>0</v>
      </c>
      <c r="AK1907" s="22">
        <f t="shared" si="936"/>
        <v>5.7124863282254707E-7</v>
      </c>
      <c r="AL1907">
        <f t="shared" si="937"/>
        <v>-6.1294978301858914E-7</v>
      </c>
      <c r="AM1907">
        <f t="shared" si="938"/>
        <v>2.0180192092432575E-3</v>
      </c>
      <c r="AN1907">
        <f t="shared" si="939"/>
        <v>-6.1294978301858914E-7</v>
      </c>
      <c r="AO1907">
        <f t="shared" si="940"/>
        <v>2.0180192092432575E-3</v>
      </c>
      <c r="AP1907">
        <f t="shared" si="941"/>
        <v>0</v>
      </c>
      <c r="AQ1907">
        <f t="shared" si="942"/>
        <v>0</v>
      </c>
    </row>
    <row r="1908" spans="13:43" x14ac:dyDescent="0.25">
      <c r="M1908">
        <f t="shared" si="943"/>
        <v>1895</v>
      </c>
      <c r="N1908">
        <f t="shared" si="922"/>
        <v>5548.2927106734933</v>
      </c>
      <c r="O1908">
        <f t="shared" si="923"/>
        <v>69353.65888341867</v>
      </c>
      <c r="P1908">
        <f t="shared" si="913"/>
        <v>5.4091258426670907E-12</v>
      </c>
      <c r="Q1908">
        <f t="shared" si="914"/>
        <v>2.8785530639614075E-15</v>
      </c>
      <c r="R1908">
        <f t="shared" si="915"/>
        <v>5.0411238049087519E-12</v>
      </c>
      <c r="S1908">
        <f t="shared" si="916"/>
        <v>7.6264069768592153E-11</v>
      </c>
      <c r="T1908">
        <f t="shared" si="917"/>
        <v>7.107555430437294E-11</v>
      </c>
      <c r="U1908">
        <f t="shared" si="918"/>
        <v>0</v>
      </c>
      <c r="V1908">
        <f t="shared" si="919"/>
        <v>0</v>
      </c>
      <c r="W1908">
        <f t="shared" si="924"/>
        <v>3.321079599407018E-7</v>
      </c>
      <c r="X1908">
        <f t="shared" si="925"/>
        <v>-1.0939790110464673E-3</v>
      </c>
      <c r="Y1908">
        <f t="shared" si="920"/>
        <v>6.977592034374185E-13</v>
      </c>
      <c r="Z1908">
        <f t="shared" si="921"/>
        <v>6.5028816722965819E-13</v>
      </c>
      <c r="AA1908">
        <f t="shared" si="926"/>
        <v>1</v>
      </c>
      <c r="AB1908">
        <f t="shared" si="927"/>
        <v>0</v>
      </c>
      <c r="AC1908">
        <f t="shared" si="928"/>
        <v>0</v>
      </c>
      <c r="AD1908">
        <f t="shared" si="929"/>
        <v>-69354.65888341867</v>
      </c>
      <c r="AE1908">
        <f t="shared" si="930"/>
        <v>0</v>
      </c>
      <c r="AF1908">
        <f t="shared" si="931"/>
        <v>1</v>
      </c>
      <c r="AG1908">
        <f t="shared" si="932"/>
        <v>-2</v>
      </c>
      <c r="AH1908">
        <f t="shared" si="933"/>
        <v>1</v>
      </c>
      <c r="AI1908">
        <f t="shared" si="934"/>
        <v>-7.98830622901532E-5</v>
      </c>
      <c r="AJ1908">
        <f t="shared" si="935"/>
        <v>0</v>
      </c>
      <c r="AK1908" s="22">
        <f t="shared" si="936"/>
        <v>-3.0951347617959362E-7</v>
      </c>
      <c r="AL1908">
        <f t="shared" si="937"/>
        <v>3.321079599407018E-7</v>
      </c>
      <c r="AM1908">
        <f t="shared" si="938"/>
        <v>-1.093979011046467E-3</v>
      </c>
      <c r="AN1908">
        <f t="shared" si="939"/>
        <v>3.321079599407018E-7</v>
      </c>
      <c r="AO1908">
        <f t="shared" si="940"/>
        <v>-1.093979011046467E-3</v>
      </c>
      <c r="AP1908">
        <f t="shared" si="941"/>
        <v>0</v>
      </c>
      <c r="AQ1908">
        <f t="shared" si="942"/>
        <v>0</v>
      </c>
    </row>
    <row r="1909" spans="13:43" x14ac:dyDescent="0.25">
      <c r="M1909">
        <f t="shared" si="943"/>
        <v>1896</v>
      </c>
      <c r="N1909">
        <f t="shared" si="922"/>
        <v>5551.2205696237161</v>
      </c>
      <c r="O1909">
        <f t="shared" si="923"/>
        <v>69390.257120296446</v>
      </c>
      <c r="P1909">
        <f t="shared" si="913"/>
        <v>6.158658791956482E-13</v>
      </c>
      <c r="Q1909">
        <f t="shared" si="914"/>
        <v>3.2757004414575801E-16</v>
      </c>
      <c r="R1909">
        <f t="shared" si="915"/>
        <v>5.7396633662222569E-13</v>
      </c>
      <c r="S1909">
        <f t="shared" si="916"/>
        <v>-8.4370629436184047E-12</v>
      </c>
      <c r="T1909">
        <f t="shared" si="917"/>
        <v>-7.8630595933069937E-12</v>
      </c>
      <c r="U1909">
        <f t="shared" si="918"/>
        <v>0</v>
      </c>
      <c r="V1909">
        <f t="shared" si="919"/>
        <v>0</v>
      </c>
      <c r="W1909">
        <f t="shared" si="924"/>
        <v>-3.6760351077827593E-8</v>
      </c>
      <c r="X1909">
        <f t="shared" si="925"/>
        <v>1.2115421805344818E-4</v>
      </c>
      <c r="Y1909">
        <f t="shared" si="920"/>
        <v>-5.3817125522454464E-12</v>
      </c>
      <c r="Z1909">
        <f t="shared" si="921"/>
        <v>-5.0155755379734209E-12</v>
      </c>
      <c r="AA1909">
        <f t="shared" si="926"/>
        <v>1</v>
      </c>
      <c r="AB1909">
        <f t="shared" si="927"/>
        <v>0</v>
      </c>
      <c r="AC1909">
        <f t="shared" si="928"/>
        <v>0</v>
      </c>
      <c r="AD1909">
        <f t="shared" si="929"/>
        <v>-69391.257120296446</v>
      </c>
      <c r="AE1909">
        <f t="shared" si="930"/>
        <v>0</v>
      </c>
      <c r="AF1909">
        <f t="shared" si="931"/>
        <v>1</v>
      </c>
      <c r="AG1909">
        <f t="shared" si="932"/>
        <v>-2</v>
      </c>
      <c r="AH1909">
        <f t="shared" si="933"/>
        <v>1</v>
      </c>
      <c r="AI1909">
        <f t="shared" si="934"/>
        <v>8.8467588551139074E-6</v>
      </c>
      <c r="AJ1909">
        <f t="shared" si="935"/>
        <v>0</v>
      </c>
      <c r="AK1909" s="22">
        <f t="shared" si="936"/>
        <v>3.4259413865636383E-8</v>
      </c>
      <c r="AL1909">
        <f t="shared" si="937"/>
        <v>-3.6760351077827593E-8</v>
      </c>
      <c r="AM1909">
        <f t="shared" si="938"/>
        <v>1.2115421805344817E-4</v>
      </c>
      <c r="AN1909">
        <f t="shared" si="939"/>
        <v>-3.6760351077827593E-8</v>
      </c>
      <c r="AO1909">
        <f t="shared" si="940"/>
        <v>1.2115421805344817E-4</v>
      </c>
      <c r="AP1909">
        <f t="shared" si="941"/>
        <v>0</v>
      </c>
      <c r="AQ1909">
        <f t="shared" si="942"/>
        <v>0</v>
      </c>
    </row>
    <row r="1910" spans="13:43" x14ac:dyDescent="0.25">
      <c r="M1910">
        <f t="shared" si="943"/>
        <v>1897</v>
      </c>
      <c r="N1910">
        <f t="shared" si="922"/>
        <v>5554.1484285739407</v>
      </c>
      <c r="O1910">
        <f t="shared" si="923"/>
        <v>69426.855357174252</v>
      </c>
      <c r="P1910">
        <f t="shared" si="913"/>
        <v>-4.2729083076577001E-12</v>
      </c>
      <c r="Q1910">
        <f t="shared" si="914"/>
        <v>-2.2714993202919681E-15</v>
      </c>
      <c r="R1910">
        <f t="shared" si="915"/>
        <v>-3.982207183278379E-12</v>
      </c>
      <c r="S1910">
        <f t="shared" si="916"/>
        <v>-5.955902580314839E-11</v>
      </c>
      <c r="T1910">
        <f t="shared" si="917"/>
        <v>-5.5507013796037662E-11</v>
      </c>
      <c r="U1910">
        <f t="shared" si="918"/>
        <v>0</v>
      </c>
      <c r="V1910">
        <f t="shared" si="919"/>
        <v>0</v>
      </c>
      <c r="W1910">
        <f t="shared" si="924"/>
        <v>-2.596359821414986E-7</v>
      </c>
      <c r="X1910">
        <f t="shared" si="925"/>
        <v>8.5615585504465676E-4</v>
      </c>
      <c r="Y1910">
        <f t="shared" si="920"/>
        <v>-3.325686038223733E-13</v>
      </c>
      <c r="Z1910">
        <f t="shared" si="921"/>
        <v>-3.0994278082234427E-13</v>
      </c>
      <c r="AA1910">
        <f t="shared" si="926"/>
        <v>1</v>
      </c>
      <c r="AB1910">
        <f t="shared" si="927"/>
        <v>0</v>
      </c>
      <c r="AC1910">
        <f t="shared" si="928"/>
        <v>0</v>
      </c>
      <c r="AD1910">
        <f t="shared" si="929"/>
        <v>-69427.855357174252</v>
      </c>
      <c r="AE1910">
        <f t="shared" si="930"/>
        <v>0</v>
      </c>
      <c r="AF1910">
        <f t="shared" si="931"/>
        <v>1</v>
      </c>
      <c r="AG1910">
        <f t="shared" si="932"/>
        <v>-2</v>
      </c>
      <c r="AH1910">
        <f t="shared" si="933"/>
        <v>1</v>
      </c>
      <c r="AI1910">
        <f t="shared" si="934"/>
        <v>6.2517041376038444E-5</v>
      </c>
      <c r="AJ1910">
        <f t="shared" si="935"/>
        <v>0</v>
      </c>
      <c r="AK1910" s="22">
        <f t="shared" si="936"/>
        <v>2.4197202436300118E-7</v>
      </c>
      <c r="AL1910">
        <f t="shared" si="937"/>
        <v>-2.596359821414986E-7</v>
      </c>
      <c r="AM1910">
        <f t="shared" si="938"/>
        <v>8.5615585504465687E-4</v>
      </c>
      <c r="AN1910">
        <f t="shared" si="939"/>
        <v>-2.596359821414986E-7</v>
      </c>
      <c r="AO1910">
        <f t="shared" si="940"/>
        <v>8.5615585504465687E-4</v>
      </c>
      <c r="AP1910">
        <f t="shared" si="941"/>
        <v>0</v>
      </c>
      <c r="AQ1910">
        <f t="shared" si="942"/>
        <v>0</v>
      </c>
    </row>
    <row r="1911" spans="13:43" x14ac:dyDescent="0.25">
      <c r="M1911">
        <f t="shared" si="943"/>
        <v>1898</v>
      </c>
      <c r="N1911">
        <f t="shared" si="922"/>
        <v>5557.0762875241635</v>
      </c>
      <c r="O1911">
        <f t="shared" si="923"/>
        <v>69463.453594052044</v>
      </c>
      <c r="P1911">
        <f t="shared" si="913"/>
        <v>-8.3784873892917466E-12</v>
      </c>
      <c r="Q1911">
        <f t="shared" si="914"/>
        <v>-4.4516988865859326E-15</v>
      </c>
      <c r="R1911">
        <f t="shared" si="915"/>
        <v>-7.8084691419307999E-12</v>
      </c>
      <c r="S1911">
        <f t="shared" si="916"/>
        <v>1.2463415346986663E-10</v>
      </c>
      <c r="T1911">
        <f t="shared" si="917"/>
        <v>1.1615484945933519E-10</v>
      </c>
      <c r="U1911">
        <f t="shared" si="918"/>
        <v>0</v>
      </c>
      <c r="V1911">
        <f t="shared" si="919"/>
        <v>0</v>
      </c>
      <c r="W1911">
        <f t="shared" si="924"/>
        <v>5.4360466502070387E-7</v>
      </c>
      <c r="X1911">
        <f t="shared" si="925"/>
        <v>-1.7934945787677133E-3</v>
      </c>
      <c r="Y1911">
        <f t="shared" si="920"/>
        <v>7.6357947903615765E-11</v>
      </c>
      <c r="Z1911">
        <f t="shared" si="921"/>
        <v>7.1163045576529594E-11</v>
      </c>
      <c r="AA1911">
        <f t="shared" si="926"/>
        <v>1</v>
      </c>
      <c r="AB1911">
        <f t="shared" si="927"/>
        <v>0</v>
      </c>
      <c r="AC1911">
        <f t="shared" si="928"/>
        <v>0</v>
      </c>
      <c r="AD1911">
        <f t="shared" si="929"/>
        <v>-69464.453594052044</v>
      </c>
      <c r="AE1911">
        <f t="shared" si="930"/>
        <v>0</v>
      </c>
      <c r="AF1911">
        <f t="shared" si="931"/>
        <v>1</v>
      </c>
      <c r="AG1911">
        <f t="shared" si="932"/>
        <v>-2</v>
      </c>
      <c r="AH1911">
        <f t="shared" si="933"/>
        <v>1</v>
      </c>
      <c r="AI1911">
        <f t="shared" si="934"/>
        <v>-1.3096208760563161E-4</v>
      </c>
      <c r="AJ1911">
        <f t="shared" si="935"/>
        <v>0</v>
      </c>
      <c r="AK1911" s="22">
        <f t="shared" si="936"/>
        <v>-5.0662130943215976E-7</v>
      </c>
      <c r="AL1911">
        <f t="shared" si="937"/>
        <v>5.4360466502070387E-7</v>
      </c>
      <c r="AM1911">
        <f t="shared" si="938"/>
        <v>-1.7934945787677133E-3</v>
      </c>
      <c r="AN1911">
        <f t="shared" si="939"/>
        <v>5.4360466502070387E-7</v>
      </c>
      <c r="AO1911">
        <f t="shared" si="940"/>
        <v>-1.7934945787677133E-3</v>
      </c>
      <c r="AP1911">
        <f t="shared" si="941"/>
        <v>0</v>
      </c>
      <c r="AQ1911">
        <f t="shared" si="942"/>
        <v>0</v>
      </c>
    </row>
    <row r="1912" spans="13:43" x14ac:dyDescent="0.25">
      <c r="M1912">
        <f t="shared" si="943"/>
        <v>1899</v>
      </c>
      <c r="N1912">
        <f t="shared" si="922"/>
        <v>5560.0041464743872</v>
      </c>
      <c r="O1912">
        <f t="shared" si="923"/>
        <v>69500.051830929835</v>
      </c>
      <c r="P1912">
        <f t="shared" si="913"/>
        <v>-1.0965659053616414E-11</v>
      </c>
      <c r="Q1912">
        <f t="shared" si="914"/>
        <v>-5.8232594823474907E-15</v>
      </c>
      <c r="R1912">
        <f t="shared" si="915"/>
        <v>-1.0219626331422568E-11</v>
      </c>
      <c r="S1912">
        <f t="shared" si="916"/>
        <v>-1.8384074798039559E-10</v>
      </c>
      <c r="T1912">
        <f t="shared" si="917"/>
        <v>-1.7133340911500053E-10</v>
      </c>
      <c r="U1912">
        <f t="shared" si="918"/>
        <v>0</v>
      </c>
      <c r="V1912">
        <f t="shared" si="919"/>
        <v>0</v>
      </c>
      <c r="W1912">
        <f t="shared" si="924"/>
        <v>-8.022626561184586E-7</v>
      </c>
      <c r="X1912">
        <f t="shared" si="925"/>
        <v>2.648270187998748E-3</v>
      </c>
      <c r="Y1912">
        <f t="shared" si="920"/>
        <v>-1.0739893162286808E-11</v>
      </c>
      <c r="Z1912">
        <f t="shared" si="921"/>
        <v>-1.0009220095327939E-11</v>
      </c>
      <c r="AA1912">
        <f t="shared" si="926"/>
        <v>1</v>
      </c>
      <c r="AB1912">
        <f t="shared" si="927"/>
        <v>0</v>
      </c>
      <c r="AC1912">
        <f t="shared" si="928"/>
        <v>0</v>
      </c>
      <c r="AD1912">
        <f t="shared" si="929"/>
        <v>-69501.051830929835</v>
      </c>
      <c r="AE1912">
        <f t="shared" si="930"/>
        <v>0</v>
      </c>
      <c r="AF1912">
        <f t="shared" si="931"/>
        <v>1</v>
      </c>
      <c r="AG1912">
        <f t="shared" si="932"/>
        <v>-2</v>
      </c>
      <c r="AH1912">
        <f t="shared" si="933"/>
        <v>1</v>
      </c>
      <c r="AI1912">
        <f t="shared" si="934"/>
        <v>1.933783045010723E-4</v>
      </c>
      <c r="AJ1912">
        <f t="shared" si="935"/>
        <v>0</v>
      </c>
      <c r="AK1912" s="22">
        <f t="shared" si="936"/>
        <v>7.4768187895476576E-7</v>
      </c>
      <c r="AL1912">
        <f t="shared" si="937"/>
        <v>-8.022626561184586E-7</v>
      </c>
      <c r="AM1912">
        <f t="shared" si="938"/>
        <v>2.648270187998748E-3</v>
      </c>
      <c r="AN1912">
        <f t="shared" si="939"/>
        <v>-8.022626561184586E-7</v>
      </c>
      <c r="AO1912">
        <f t="shared" si="940"/>
        <v>2.648270187998748E-3</v>
      </c>
      <c r="AP1912">
        <f t="shared" si="941"/>
        <v>0</v>
      </c>
      <c r="AQ1912">
        <f t="shared" si="942"/>
        <v>0</v>
      </c>
    </row>
    <row r="1913" spans="13:43" x14ac:dyDescent="0.25">
      <c r="M1913">
        <f t="shared" si="943"/>
        <v>1900</v>
      </c>
      <c r="N1913">
        <f t="shared" si="922"/>
        <v>5562.9320054246109</v>
      </c>
      <c r="O1913">
        <f t="shared" si="923"/>
        <v>69536.650067807641</v>
      </c>
      <c r="P1913">
        <f t="shared" si="913"/>
        <v>-1.1574354597089725E-11</v>
      </c>
      <c r="Q1913">
        <f t="shared" si="914"/>
        <v>-6.1432692643927754E-15</v>
      </c>
      <c r="R1913">
        <f t="shared" si="915"/>
        <v>-1.0786910155722018E-11</v>
      </c>
      <c r="S1913">
        <f t="shared" si="916"/>
        <v>2.3450717641939031E-10</v>
      </c>
      <c r="T1913">
        <f t="shared" si="917"/>
        <v>2.1855282052133307E-10</v>
      </c>
      <c r="U1913">
        <f t="shared" si="918"/>
        <v>0</v>
      </c>
      <c r="V1913">
        <f t="shared" si="919"/>
        <v>0</v>
      </c>
      <c r="W1913">
        <f t="shared" si="924"/>
        <v>1.0239046324417833E-6</v>
      </c>
      <c r="X1913">
        <f t="shared" si="925"/>
        <v>-3.3816910128334761E-3</v>
      </c>
      <c r="Y1913">
        <f t="shared" si="920"/>
        <v>1.2536714887892387E-10</v>
      </c>
      <c r="Z1913">
        <f t="shared" si="921"/>
        <v>1.1683797658800062E-10</v>
      </c>
      <c r="AA1913">
        <f t="shared" si="926"/>
        <v>1</v>
      </c>
      <c r="AB1913">
        <f t="shared" si="927"/>
        <v>0</v>
      </c>
      <c r="AC1913">
        <f t="shared" si="928"/>
        <v>0</v>
      </c>
      <c r="AD1913">
        <f t="shared" si="929"/>
        <v>-69537.650067807641</v>
      </c>
      <c r="AE1913">
        <f t="shared" si="930"/>
        <v>0</v>
      </c>
      <c r="AF1913">
        <f t="shared" si="931"/>
        <v>1</v>
      </c>
      <c r="AG1913">
        <f t="shared" si="932"/>
        <v>-2</v>
      </c>
      <c r="AH1913">
        <f t="shared" si="933"/>
        <v>1</v>
      </c>
      <c r="AI1913">
        <f t="shared" si="934"/>
        <v>-2.4693310380466133E-4</v>
      </c>
      <c r="AJ1913">
        <f t="shared" si="935"/>
        <v>0</v>
      </c>
      <c r="AK1913" s="22">
        <f t="shared" si="936"/>
        <v>-9.5424476462422185E-7</v>
      </c>
      <c r="AL1913">
        <f t="shared" si="937"/>
        <v>1.0239046324417833E-6</v>
      </c>
      <c r="AM1913">
        <f t="shared" si="938"/>
        <v>-3.3816910128334761E-3</v>
      </c>
      <c r="AN1913">
        <f t="shared" si="939"/>
        <v>1.0239046324417833E-6</v>
      </c>
      <c r="AO1913">
        <f t="shared" si="940"/>
        <v>-3.3816910128334761E-3</v>
      </c>
      <c r="AP1913">
        <f t="shared" si="941"/>
        <v>0</v>
      </c>
      <c r="AQ1913">
        <f t="shared" si="942"/>
        <v>0</v>
      </c>
    </row>
    <row r="1914" spans="13:43" x14ac:dyDescent="0.25">
      <c r="M1914">
        <f t="shared" si="943"/>
        <v>1901</v>
      </c>
      <c r="N1914">
        <f t="shared" si="922"/>
        <v>5565.8598643748337</v>
      </c>
      <c r="O1914">
        <f t="shared" si="923"/>
        <v>69573.248304685418</v>
      </c>
      <c r="P1914">
        <f t="shared" si="913"/>
        <v>-1.0101443868248646E-11</v>
      </c>
      <c r="Q1914">
        <f t="shared" si="914"/>
        <v>-5.3586785602544258E-15</v>
      </c>
      <c r="R1914">
        <f t="shared" si="915"/>
        <v>-9.414206773763881E-12</v>
      </c>
      <c r="S1914">
        <f t="shared" si="916"/>
        <v>-2.7435825567139045E-10</v>
      </c>
      <c r="T1914">
        <f t="shared" si="917"/>
        <v>-2.5569268934891938E-10</v>
      </c>
      <c r="U1914">
        <f t="shared" si="918"/>
        <v>0</v>
      </c>
      <c r="V1914">
        <f t="shared" si="919"/>
        <v>0</v>
      </c>
      <c r="W1914">
        <f t="shared" si="924"/>
        <v>-1.1985326091873432E-6</v>
      </c>
      <c r="X1914">
        <f t="shared" si="925"/>
        <v>3.960525834833091E-3</v>
      </c>
      <c r="Y1914">
        <f t="shared" si="920"/>
        <v>-4.3389164755467311E-11</v>
      </c>
      <c r="Z1914">
        <f t="shared" si="921"/>
        <v>-4.0437245811246598E-11</v>
      </c>
      <c r="AA1914">
        <f t="shared" si="926"/>
        <v>1</v>
      </c>
      <c r="AB1914">
        <f t="shared" si="927"/>
        <v>0</v>
      </c>
      <c r="AC1914">
        <f t="shared" si="928"/>
        <v>0</v>
      </c>
      <c r="AD1914">
        <f t="shared" si="929"/>
        <v>-69574.248304685418</v>
      </c>
      <c r="AE1914">
        <f t="shared" si="930"/>
        <v>0</v>
      </c>
      <c r="AF1914">
        <f t="shared" si="931"/>
        <v>1</v>
      </c>
      <c r="AG1914">
        <f t="shared" si="932"/>
        <v>-2</v>
      </c>
      <c r="AH1914">
        <f t="shared" si="933"/>
        <v>1</v>
      </c>
      <c r="AI1914">
        <f t="shared" si="934"/>
        <v>2.8919992637195887E-4</v>
      </c>
      <c r="AJ1914">
        <f t="shared" si="935"/>
        <v>0</v>
      </c>
      <c r="AK1914" s="22">
        <f t="shared" si="936"/>
        <v>1.1169921800441296E-6</v>
      </c>
      <c r="AL1914">
        <f t="shared" si="937"/>
        <v>-1.1985326091873432E-6</v>
      </c>
      <c r="AM1914">
        <f t="shared" si="938"/>
        <v>3.960525834833091E-3</v>
      </c>
      <c r="AN1914">
        <f t="shared" si="939"/>
        <v>-1.1985326091873432E-6</v>
      </c>
      <c r="AO1914">
        <f t="shared" si="940"/>
        <v>3.960525834833091E-3</v>
      </c>
      <c r="AP1914">
        <f t="shared" si="941"/>
        <v>0</v>
      </c>
      <c r="AQ1914">
        <f t="shared" si="942"/>
        <v>0</v>
      </c>
    </row>
    <row r="1915" spans="13:43" x14ac:dyDescent="0.25">
      <c r="M1915">
        <f t="shared" si="943"/>
        <v>1902</v>
      </c>
      <c r="N1915">
        <f t="shared" si="922"/>
        <v>5568.7877233250574</v>
      </c>
      <c r="O1915">
        <f t="shared" si="923"/>
        <v>69609.846541563224</v>
      </c>
      <c r="P1915">
        <f t="shared" si="913"/>
        <v>-6.8181395646542978E-12</v>
      </c>
      <c r="Q1915">
        <f t="shared" si="914"/>
        <v>-3.6150286448180935E-15</v>
      </c>
      <c r="R1915">
        <f t="shared" si="915"/>
        <v>-6.3542773202742743E-12</v>
      </c>
      <c r="S1915">
        <f t="shared" si="916"/>
        <v>3.0161737154169985E-10</v>
      </c>
      <c r="T1915">
        <f t="shared" si="917"/>
        <v>2.8109727077511634E-10</v>
      </c>
      <c r="U1915">
        <f t="shared" si="918"/>
        <v>0</v>
      </c>
      <c r="V1915">
        <f t="shared" si="919"/>
        <v>0</v>
      </c>
      <c r="W1915">
        <f t="shared" si="924"/>
        <v>1.3183068351096605E-6</v>
      </c>
      <c r="X1915">
        <f t="shared" si="925"/>
        <v>-4.3586094886951384E-3</v>
      </c>
      <c r="Y1915">
        <f t="shared" si="920"/>
        <v>1.2599710382572208E-10</v>
      </c>
      <c r="Z1915">
        <f t="shared" si="921"/>
        <v>1.1742507346292904E-10</v>
      </c>
      <c r="AA1915">
        <f t="shared" si="926"/>
        <v>1</v>
      </c>
      <c r="AB1915">
        <f t="shared" si="927"/>
        <v>0</v>
      </c>
      <c r="AC1915">
        <f t="shared" si="928"/>
        <v>0</v>
      </c>
      <c r="AD1915">
        <f t="shared" si="929"/>
        <v>-69610.846541563224</v>
      </c>
      <c r="AE1915">
        <f t="shared" si="930"/>
        <v>0</v>
      </c>
      <c r="AF1915">
        <f t="shared" si="931"/>
        <v>1</v>
      </c>
      <c r="AG1915">
        <f t="shared" si="932"/>
        <v>-2</v>
      </c>
      <c r="AH1915">
        <f t="shared" si="933"/>
        <v>1</v>
      </c>
      <c r="AI1915">
        <f t="shared" si="934"/>
        <v>-3.1826818176977119E-4</v>
      </c>
      <c r="AJ1915">
        <f t="shared" si="935"/>
        <v>0</v>
      </c>
      <c r="AK1915" s="22">
        <f t="shared" si="936"/>
        <v>-1.2286177400835684E-6</v>
      </c>
      <c r="AL1915">
        <f t="shared" si="937"/>
        <v>1.3183068351096605E-6</v>
      </c>
      <c r="AM1915">
        <f t="shared" si="938"/>
        <v>-4.3586094886951384E-3</v>
      </c>
      <c r="AN1915">
        <f t="shared" si="939"/>
        <v>1.3183068351096605E-6</v>
      </c>
      <c r="AO1915">
        <f t="shared" si="940"/>
        <v>-4.3586094886951384E-3</v>
      </c>
      <c r="AP1915">
        <f t="shared" si="941"/>
        <v>0</v>
      </c>
      <c r="AQ1915">
        <f t="shared" si="942"/>
        <v>0</v>
      </c>
    </row>
    <row r="1916" spans="13:43" x14ac:dyDescent="0.25">
      <c r="M1916">
        <f t="shared" si="943"/>
        <v>1903</v>
      </c>
      <c r="N1916">
        <f t="shared" si="922"/>
        <v>5571.7155822752811</v>
      </c>
      <c r="O1916">
        <f t="shared" si="923"/>
        <v>69646.444778441015</v>
      </c>
      <c r="P1916">
        <f t="shared" si="913"/>
        <v>-2.3200868764006121E-12</v>
      </c>
      <c r="Q1916">
        <f t="shared" si="914"/>
        <v>-1.2294810175996982E-15</v>
      </c>
      <c r="R1916">
        <f t="shared" si="915"/>
        <v>-2.162243128052761E-12</v>
      </c>
      <c r="S1916">
        <f t="shared" si="916"/>
        <v>-3.150856250686624E-10</v>
      </c>
      <c r="T1916">
        <f t="shared" si="917"/>
        <v>-2.9364923119167051E-10</v>
      </c>
      <c r="U1916">
        <f t="shared" si="918"/>
        <v>0</v>
      </c>
      <c r="V1916">
        <f t="shared" si="919"/>
        <v>0</v>
      </c>
      <c r="W1916">
        <f t="shared" si="924"/>
        <v>-1.3778976333612307E-6</v>
      </c>
      <c r="X1916">
        <f t="shared" si="925"/>
        <v>4.5580254998848838E-3</v>
      </c>
      <c r="Y1916">
        <f t="shared" si="920"/>
        <v>-9.0373268009605512E-11</v>
      </c>
      <c r="Z1916">
        <f t="shared" si="921"/>
        <v>-8.4224853690220025E-11</v>
      </c>
      <c r="AA1916">
        <f t="shared" si="926"/>
        <v>1</v>
      </c>
      <c r="AB1916">
        <f t="shared" si="927"/>
        <v>0</v>
      </c>
      <c r="AC1916">
        <f t="shared" si="928"/>
        <v>0</v>
      </c>
      <c r="AD1916">
        <f t="shared" si="929"/>
        <v>-69647.444778441015</v>
      </c>
      <c r="AE1916">
        <f t="shared" si="930"/>
        <v>0</v>
      </c>
      <c r="AF1916">
        <f t="shared" si="931"/>
        <v>1</v>
      </c>
      <c r="AG1916">
        <f t="shared" si="932"/>
        <v>-2</v>
      </c>
      <c r="AH1916">
        <f t="shared" si="933"/>
        <v>1</v>
      </c>
      <c r="AI1916">
        <f t="shared" si="934"/>
        <v>3.3282960476022219E-4</v>
      </c>
      <c r="AJ1916">
        <f t="shared" si="935"/>
        <v>0</v>
      </c>
      <c r="AK1916" s="22">
        <f t="shared" si="936"/>
        <v>1.284154364735545E-6</v>
      </c>
      <c r="AL1916">
        <f t="shared" si="937"/>
        <v>-1.3778976333612307E-6</v>
      </c>
      <c r="AM1916">
        <f t="shared" si="938"/>
        <v>4.5580254998848838E-3</v>
      </c>
      <c r="AN1916">
        <f t="shared" si="939"/>
        <v>-1.3778976333612307E-6</v>
      </c>
      <c r="AO1916">
        <f t="shared" si="940"/>
        <v>4.5580254998848838E-3</v>
      </c>
      <c r="AP1916">
        <f t="shared" si="941"/>
        <v>0</v>
      </c>
      <c r="AQ1916">
        <f t="shared" si="942"/>
        <v>0</v>
      </c>
    </row>
    <row r="1917" spans="13:43" x14ac:dyDescent="0.25">
      <c r="M1917">
        <f t="shared" si="943"/>
        <v>1904</v>
      </c>
      <c r="N1917">
        <f t="shared" si="922"/>
        <v>5574.6434412255039</v>
      </c>
      <c r="O1917">
        <f t="shared" si="923"/>
        <v>69683.043015318806</v>
      </c>
      <c r="P1917">
        <f t="shared" si="913"/>
        <v>2.5806818129290738E-12</v>
      </c>
      <c r="Q1917">
        <f t="shared" si="914"/>
        <v>1.3668595322913855E-15</v>
      </c>
      <c r="R1917">
        <f t="shared" si="915"/>
        <v>2.405108865730731E-12</v>
      </c>
      <c r="S1917">
        <f t="shared" si="916"/>
        <v>3.1419448279526226E-10</v>
      </c>
      <c r="T1917">
        <f t="shared" si="917"/>
        <v>2.9281871649139071E-10</v>
      </c>
      <c r="U1917">
        <f t="shared" si="918"/>
        <v>0</v>
      </c>
      <c r="V1917">
        <f t="shared" si="919"/>
        <v>0</v>
      </c>
      <c r="W1917">
        <f t="shared" si="924"/>
        <v>1.3747224028654126E-6</v>
      </c>
      <c r="X1917">
        <f t="shared" si="925"/>
        <v>-4.5499123092526839E-3</v>
      </c>
      <c r="Y1917">
        <f t="shared" si="920"/>
        <v>8.8950589490431454E-11</v>
      </c>
      <c r="Z1917">
        <f t="shared" si="921"/>
        <v>8.2898965042341136E-11</v>
      </c>
      <c r="AA1917">
        <f t="shared" si="926"/>
        <v>1</v>
      </c>
      <c r="AB1917">
        <f t="shared" si="927"/>
        <v>0</v>
      </c>
      <c r="AC1917">
        <f t="shared" si="928"/>
        <v>0</v>
      </c>
      <c r="AD1917">
        <f t="shared" si="929"/>
        <v>-69684.043015318806</v>
      </c>
      <c r="AE1917">
        <f t="shared" si="930"/>
        <v>0</v>
      </c>
      <c r="AF1917">
        <f t="shared" si="931"/>
        <v>1</v>
      </c>
      <c r="AG1917">
        <f t="shared" si="932"/>
        <v>-2</v>
      </c>
      <c r="AH1917">
        <f t="shared" si="933"/>
        <v>1</v>
      </c>
      <c r="AI1917">
        <f t="shared" si="934"/>
        <v>-3.3223712582186647E-4</v>
      </c>
      <c r="AJ1917">
        <f t="shared" si="935"/>
        <v>0</v>
      </c>
      <c r="AK1917" s="22">
        <f t="shared" si="936"/>
        <v>-1.2811951564449408E-6</v>
      </c>
      <c r="AL1917">
        <f t="shared" si="937"/>
        <v>1.3747224028654126E-6</v>
      </c>
      <c r="AM1917">
        <f t="shared" si="938"/>
        <v>-4.5499123092526848E-3</v>
      </c>
      <c r="AN1917">
        <f t="shared" si="939"/>
        <v>1.3747224028654126E-6</v>
      </c>
      <c r="AO1917">
        <f t="shared" si="940"/>
        <v>-4.5499123092526848E-3</v>
      </c>
      <c r="AP1917">
        <f t="shared" si="941"/>
        <v>0</v>
      </c>
      <c r="AQ1917">
        <f t="shared" si="942"/>
        <v>0</v>
      </c>
    </row>
    <row r="1918" spans="13:43" x14ac:dyDescent="0.25">
      <c r="M1918">
        <f t="shared" si="943"/>
        <v>1905</v>
      </c>
      <c r="N1918">
        <f t="shared" si="922"/>
        <v>5577.5713001757276</v>
      </c>
      <c r="O1918">
        <f t="shared" si="923"/>
        <v>69719.641252196598</v>
      </c>
      <c r="P1918">
        <f t="shared" si="913"/>
        <v>7.0023312052138026E-12</v>
      </c>
      <c r="Q1918">
        <f t="shared" si="914"/>
        <v>3.7068416782559656E-15</v>
      </c>
      <c r="R1918">
        <f t="shared" si="915"/>
        <v>6.5259377495002826E-12</v>
      </c>
      <c r="S1918">
        <f t="shared" si="916"/>
        <v>-2.9902962255114724E-10</v>
      </c>
      <c r="T1918">
        <f t="shared" si="917"/>
        <v>-2.7868557553694996E-10</v>
      </c>
      <c r="U1918">
        <f t="shared" si="918"/>
        <v>0</v>
      </c>
      <c r="V1918">
        <f t="shared" si="919"/>
        <v>0</v>
      </c>
      <c r="W1918">
        <f t="shared" si="924"/>
        <v>-1.3090572484672681E-6</v>
      </c>
      <c r="X1918">
        <f t="shared" si="925"/>
        <v>4.3348568116648167E-3</v>
      </c>
      <c r="Y1918">
        <f t="shared" si="920"/>
        <v>-1.2597623566411759E-10</v>
      </c>
      <c r="Z1918">
        <f t="shared" si="921"/>
        <v>-1.1740562503645704E-10</v>
      </c>
      <c r="AA1918">
        <f t="shared" si="926"/>
        <v>1</v>
      </c>
      <c r="AB1918">
        <f t="shared" si="927"/>
        <v>0</v>
      </c>
      <c r="AC1918">
        <f t="shared" si="928"/>
        <v>0</v>
      </c>
      <c r="AD1918">
        <f t="shared" si="929"/>
        <v>-69720.641252196598</v>
      </c>
      <c r="AE1918">
        <f t="shared" si="930"/>
        <v>0</v>
      </c>
      <c r="AF1918">
        <f t="shared" si="931"/>
        <v>1</v>
      </c>
      <c r="AG1918">
        <f t="shared" si="932"/>
        <v>-2</v>
      </c>
      <c r="AH1918">
        <f t="shared" si="933"/>
        <v>1</v>
      </c>
      <c r="AI1918">
        <f t="shared" si="934"/>
        <v>3.1653360706433508E-4</v>
      </c>
      <c r="AJ1918">
        <f t="shared" si="935"/>
        <v>0</v>
      </c>
      <c r="AK1918" s="22">
        <f t="shared" si="936"/>
        <v>1.2199974356638179E-6</v>
      </c>
      <c r="AL1918">
        <f t="shared" si="937"/>
        <v>-1.3090572484672681E-6</v>
      </c>
      <c r="AM1918">
        <f t="shared" si="938"/>
        <v>4.3348568116648167E-3</v>
      </c>
      <c r="AN1918">
        <f t="shared" si="939"/>
        <v>-1.3090572484672681E-6</v>
      </c>
      <c r="AO1918">
        <f t="shared" si="940"/>
        <v>4.3348568116648167E-3</v>
      </c>
      <c r="AP1918">
        <f t="shared" si="941"/>
        <v>0</v>
      </c>
      <c r="AQ1918">
        <f t="shared" si="942"/>
        <v>0</v>
      </c>
    </row>
    <row r="1919" spans="13:43" x14ac:dyDescent="0.25">
      <c r="M1919">
        <f t="shared" si="943"/>
        <v>1906</v>
      </c>
      <c r="N1919">
        <f t="shared" si="922"/>
        <v>5580.4991591259522</v>
      </c>
      <c r="O1919">
        <f t="shared" si="923"/>
        <v>69756.239489074404</v>
      </c>
      <c r="P1919">
        <f t="shared" si="913"/>
        <v>1.0151887748971499E-11</v>
      </c>
      <c r="Q1919">
        <f t="shared" si="914"/>
        <v>5.3713107600394832E-15</v>
      </c>
      <c r="R1919">
        <f t="shared" si="915"/>
        <v>9.4612187781654236E-12</v>
      </c>
      <c r="S1919">
        <f t="shared" si="916"/>
        <v>2.7032498210909406E-10</v>
      </c>
      <c r="T1919">
        <f t="shared" si="917"/>
        <v>2.5193381370838215E-10</v>
      </c>
      <c r="U1919">
        <f t="shared" si="918"/>
        <v>0</v>
      </c>
      <c r="V1919">
        <f t="shared" si="919"/>
        <v>0</v>
      </c>
      <c r="W1919">
        <f t="shared" si="924"/>
        <v>1.1840184289173061E-6</v>
      </c>
      <c r="X1919">
        <f t="shared" si="925"/>
        <v>-3.9228577432080759E-3</v>
      </c>
      <c r="Y1919">
        <f t="shared" si="920"/>
        <v>4.18821728555686E-11</v>
      </c>
      <c r="Z1919">
        <f t="shared" si="921"/>
        <v>3.9032779921313018E-11</v>
      </c>
      <c r="AA1919">
        <f t="shared" si="926"/>
        <v>1</v>
      </c>
      <c r="AB1919">
        <f t="shared" si="927"/>
        <v>0</v>
      </c>
      <c r="AC1919">
        <f t="shared" si="928"/>
        <v>0</v>
      </c>
      <c r="AD1919">
        <f t="shared" si="929"/>
        <v>-69757.239489074404</v>
      </c>
      <c r="AE1919">
        <f t="shared" si="930"/>
        <v>0</v>
      </c>
      <c r="AF1919">
        <f t="shared" si="931"/>
        <v>1</v>
      </c>
      <c r="AG1919">
        <f t="shared" si="932"/>
        <v>-2</v>
      </c>
      <c r="AH1919">
        <f t="shared" si="933"/>
        <v>1</v>
      </c>
      <c r="AI1919">
        <f t="shared" si="934"/>
        <v>-2.8644916823211209E-4</v>
      </c>
      <c r="AJ1919">
        <f t="shared" si="935"/>
        <v>0</v>
      </c>
      <c r="AK1919" s="22">
        <f t="shared" si="936"/>
        <v>-1.1034654509947008E-6</v>
      </c>
      <c r="AL1919">
        <f t="shared" si="937"/>
        <v>1.1840184289173061E-6</v>
      </c>
      <c r="AM1919">
        <f t="shared" si="938"/>
        <v>-3.9228577432080759E-3</v>
      </c>
      <c r="AN1919">
        <f t="shared" si="939"/>
        <v>1.1840184289173061E-6</v>
      </c>
      <c r="AO1919">
        <f t="shared" si="940"/>
        <v>-3.9228577432080759E-3</v>
      </c>
      <c r="AP1919">
        <f t="shared" si="941"/>
        <v>0</v>
      </c>
      <c r="AQ1919">
        <f t="shared" si="942"/>
        <v>0</v>
      </c>
    </row>
    <row r="1920" spans="13:43" x14ac:dyDescent="0.25">
      <c r="M1920">
        <f t="shared" si="943"/>
        <v>1907</v>
      </c>
      <c r="N1920">
        <f t="shared" si="922"/>
        <v>5583.427018076175</v>
      </c>
      <c r="O1920">
        <f t="shared" si="923"/>
        <v>69792.837725952195</v>
      </c>
      <c r="P1920">
        <f t="shared" si="913"/>
        <v>1.1467438871446481E-11</v>
      </c>
      <c r="Q1920">
        <f t="shared" si="914"/>
        <v>6.0641803579949126E-15</v>
      </c>
      <c r="R1920">
        <f t="shared" si="915"/>
        <v>1.0687268286529805E-11</v>
      </c>
      <c r="S1920">
        <f t="shared" si="916"/>
        <v>-2.2942737484750498E-10</v>
      </c>
      <c r="T1920">
        <f t="shared" si="917"/>
        <v>-2.1381861588770268E-10</v>
      </c>
      <c r="U1920">
        <f t="shared" si="918"/>
        <v>0</v>
      </c>
      <c r="V1920">
        <f t="shared" si="919"/>
        <v>0</v>
      </c>
      <c r="W1920">
        <f t="shared" si="924"/>
        <v>-1.0054147392335199E-6</v>
      </c>
      <c r="X1920">
        <f t="shared" si="925"/>
        <v>3.3328610337143819E-3</v>
      </c>
      <c r="Y1920">
        <f t="shared" si="920"/>
        <v>-1.2327961940773806E-10</v>
      </c>
      <c r="Z1920">
        <f t="shared" si="921"/>
        <v>-1.1489246915912287E-10</v>
      </c>
      <c r="AA1920">
        <f t="shared" si="926"/>
        <v>1</v>
      </c>
      <c r="AB1920">
        <f t="shared" si="927"/>
        <v>0</v>
      </c>
      <c r="AC1920">
        <f t="shared" si="928"/>
        <v>0</v>
      </c>
      <c r="AD1920">
        <f t="shared" si="929"/>
        <v>-69793.837725952195</v>
      </c>
      <c r="AE1920">
        <f t="shared" si="930"/>
        <v>0</v>
      </c>
      <c r="AF1920">
        <f t="shared" si="931"/>
        <v>1</v>
      </c>
      <c r="AG1920">
        <f t="shared" si="932"/>
        <v>-2</v>
      </c>
      <c r="AH1920">
        <f t="shared" si="933"/>
        <v>1</v>
      </c>
      <c r="AI1920">
        <f t="shared" si="934"/>
        <v>2.4336725739587873E-4</v>
      </c>
      <c r="AJ1920">
        <f t="shared" si="935"/>
        <v>0</v>
      </c>
      <c r="AK1920" s="22">
        <f t="shared" si="936"/>
        <v>9.3701280450468442E-7</v>
      </c>
      <c r="AL1920">
        <f t="shared" si="937"/>
        <v>-1.0054147392335199E-6</v>
      </c>
      <c r="AM1920">
        <f t="shared" si="938"/>
        <v>3.3328610337143823E-3</v>
      </c>
      <c r="AN1920">
        <f t="shared" si="939"/>
        <v>-1.0054147392335199E-6</v>
      </c>
      <c r="AO1920">
        <f t="shared" si="940"/>
        <v>3.3328610337143823E-3</v>
      </c>
      <c r="AP1920">
        <f t="shared" si="941"/>
        <v>0</v>
      </c>
      <c r="AQ1920">
        <f t="shared" si="942"/>
        <v>0</v>
      </c>
    </row>
    <row r="1921" spans="13:43" x14ac:dyDescent="0.25">
      <c r="M1921">
        <f t="shared" si="943"/>
        <v>1908</v>
      </c>
      <c r="N1921">
        <f t="shared" si="922"/>
        <v>5586.3548770263988</v>
      </c>
      <c r="O1921">
        <f t="shared" si="923"/>
        <v>69829.435962829986</v>
      </c>
      <c r="P1921">
        <f t="shared" si="913"/>
        <v>1.0718369154533943E-11</v>
      </c>
      <c r="Q1921">
        <f t="shared" si="914"/>
        <v>5.6650886324630953E-15</v>
      </c>
      <c r="R1921">
        <f t="shared" si="915"/>
        <v>9.9891604422497144E-12</v>
      </c>
      <c r="S1921">
        <f t="shared" si="916"/>
        <v>1.7823337251149899E-10</v>
      </c>
      <c r="T1921">
        <f t="shared" si="917"/>
        <v>1.6610752330987794E-10</v>
      </c>
      <c r="U1921">
        <f t="shared" si="918"/>
        <v>0</v>
      </c>
      <c r="V1921">
        <f t="shared" si="919"/>
        <v>0</v>
      </c>
      <c r="W1921">
        <f t="shared" si="924"/>
        <v>7.8147780830211677E-7</v>
      </c>
      <c r="X1921">
        <f t="shared" si="925"/>
        <v>-2.5918887067658955E-3</v>
      </c>
      <c r="Y1921">
        <f t="shared" si="920"/>
        <v>1.0031409173924198E-11</v>
      </c>
      <c r="Z1921">
        <f t="shared" si="921"/>
        <v>9.3489367883730303E-12</v>
      </c>
      <c r="AA1921">
        <f t="shared" si="926"/>
        <v>1</v>
      </c>
      <c r="AB1921">
        <f t="shared" si="927"/>
        <v>0</v>
      </c>
      <c r="AC1921">
        <f t="shared" si="928"/>
        <v>0</v>
      </c>
      <c r="AD1921">
        <f t="shared" si="929"/>
        <v>-69830.435962829986</v>
      </c>
      <c r="AE1921">
        <f t="shared" si="930"/>
        <v>0</v>
      </c>
      <c r="AF1921">
        <f t="shared" si="931"/>
        <v>1</v>
      </c>
      <c r="AG1921">
        <f t="shared" si="932"/>
        <v>-2</v>
      </c>
      <c r="AH1921">
        <f t="shared" si="933"/>
        <v>1</v>
      </c>
      <c r="AI1921">
        <f t="shared" si="934"/>
        <v>-1.8926104230407439E-4</v>
      </c>
      <c r="AJ1921">
        <f t="shared" si="935"/>
        <v>0</v>
      </c>
      <c r="AK1921" s="22">
        <f t="shared" si="936"/>
        <v>-7.2831109813804445E-7</v>
      </c>
      <c r="AL1921">
        <f t="shared" si="937"/>
        <v>7.8147780830211677E-7</v>
      </c>
      <c r="AM1921">
        <f t="shared" si="938"/>
        <v>-2.591888706765895E-3</v>
      </c>
      <c r="AN1921">
        <f t="shared" si="939"/>
        <v>7.8147780830211677E-7</v>
      </c>
      <c r="AO1921">
        <f t="shared" si="940"/>
        <v>-2.591888706765895E-3</v>
      </c>
      <c r="AP1921">
        <f t="shared" si="941"/>
        <v>0</v>
      </c>
      <c r="AQ1921">
        <f t="shared" si="942"/>
        <v>0</v>
      </c>
    </row>
    <row r="1922" spans="13:43" x14ac:dyDescent="0.25">
      <c r="M1922">
        <f t="shared" si="943"/>
        <v>1909</v>
      </c>
      <c r="N1922">
        <f t="shared" si="922"/>
        <v>5589.2827359766216</v>
      </c>
      <c r="O1922">
        <f t="shared" si="923"/>
        <v>69866.034199707763</v>
      </c>
      <c r="P1922">
        <f t="shared" si="913"/>
        <v>8.0457555885638303E-12</v>
      </c>
      <c r="Q1922">
        <f t="shared" si="914"/>
        <v>4.2502774008948118E-15</v>
      </c>
      <c r="R1922">
        <f t="shared" si="915"/>
        <v>7.4983742670678752E-12</v>
      </c>
      <c r="S1922">
        <f t="shared" si="916"/>
        <v>-1.1910140968209945E-10</v>
      </c>
      <c r="T1922">
        <f t="shared" si="917"/>
        <v>-1.1099851787707312E-10</v>
      </c>
      <c r="U1922">
        <f t="shared" si="918"/>
        <v>0</v>
      </c>
      <c r="V1922">
        <f t="shared" si="919"/>
        <v>0</v>
      </c>
      <c r="W1922">
        <f t="shared" si="924"/>
        <v>-5.2248282723020835E-7</v>
      </c>
      <c r="X1922">
        <f t="shared" si="925"/>
        <v>1.7338013725785731E-3</v>
      </c>
      <c r="Y1922">
        <f t="shared" si="920"/>
        <v>-7.3139478923475785E-11</v>
      </c>
      <c r="Z1922">
        <f t="shared" si="921"/>
        <v>-6.8163540469222973E-11</v>
      </c>
      <c r="AA1922">
        <f t="shared" si="926"/>
        <v>1</v>
      </c>
      <c r="AB1922">
        <f t="shared" si="927"/>
        <v>0</v>
      </c>
      <c r="AC1922">
        <f t="shared" si="928"/>
        <v>0</v>
      </c>
      <c r="AD1922">
        <f t="shared" si="929"/>
        <v>-69867.034199707763</v>
      </c>
      <c r="AE1922">
        <f t="shared" si="930"/>
        <v>0</v>
      </c>
      <c r="AF1922">
        <f t="shared" si="931"/>
        <v>1</v>
      </c>
      <c r="AG1922">
        <f t="shared" si="932"/>
        <v>-2</v>
      </c>
      <c r="AH1922">
        <f t="shared" si="933"/>
        <v>1</v>
      </c>
      <c r="AI1922">
        <f t="shared" si="934"/>
        <v>1.2660304656020026E-4</v>
      </c>
      <c r="AJ1922">
        <f t="shared" si="935"/>
        <v>0</v>
      </c>
      <c r="AK1922" s="22">
        <f t="shared" si="936"/>
        <v>4.8693646526580781E-7</v>
      </c>
      <c r="AL1922">
        <f t="shared" si="937"/>
        <v>-5.2248282723020835E-7</v>
      </c>
      <c r="AM1922">
        <f t="shared" si="938"/>
        <v>1.7338013725785733E-3</v>
      </c>
      <c r="AN1922">
        <f t="shared" si="939"/>
        <v>-5.2248282723020835E-7</v>
      </c>
      <c r="AO1922">
        <f t="shared" si="940"/>
        <v>1.7338013725785733E-3</v>
      </c>
      <c r="AP1922">
        <f t="shared" si="941"/>
        <v>0</v>
      </c>
      <c r="AQ1922">
        <f t="shared" si="942"/>
        <v>0</v>
      </c>
    </row>
    <row r="1923" spans="13:43" x14ac:dyDescent="0.25">
      <c r="M1923">
        <f t="shared" si="943"/>
        <v>1910</v>
      </c>
      <c r="N1923">
        <f t="shared" si="922"/>
        <v>5592.2105949268453</v>
      </c>
      <c r="O1923">
        <f t="shared" si="923"/>
        <v>69902.632436585569</v>
      </c>
      <c r="P1923">
        <f t="shared" si="913"/>
        <v>3.935851967625585E-12</v>
      </c>
      <c r="Q1923">
        <f t="shared" si="914"/>
        <v>2.0780775813787014E-15</v>
      </c>
      <c r="R1923">
        <f t="shared" si="915"/>
        <v>3.6680819828756615E-12</v>
      </c>
      <c r="S1923">
        <f t="shared" si="916"/>
        <v>5.4743180938323278E-11</v>
      </c>
      <c r="T1923">
        <f t="shared" si="917"/>
        <v>5.1018807957430829E-11</v>
      </c>
      <c r="U1923">
        <f t="shared" si="918"/>
        <v>0</v>
      </c>
      <c r="V1923">
        <f t="shared" si="919"/>
        <v>0</v>
      </c>
      <c r="W1923">
        <f t="shared" si="924"/>
        <v>2.4027717822790799E-7</v>
      </c>
      <c r="X1923">
        <f t="shared" si="925"/>
        <v>-7.9775098204673328E-4</v>
      </c>
      <c r="Y1923">
        <f t="shared" si="920"/>
        <v>2.6875674497790504E-13</v>
      </c>
      <c r="Z1923">
        <f t="shared" si="921"/>
        <v>2.5047226931771367E-13</v>
      </c>
      <c r="AA1923">
        <f t="shared" si="926"/>
        <v>1</v>
      </c>
      <c r="AB1923">
        <f t="shared" si="927"/>
        <v>0</v>
      </c>
      <c r="AC1923">
        <f t="shared" si="928"/>
        <v>0</v>
      </c>
      <c r="AD1923">
        <f t="shared" si="929"/>
        <v>-69903.632436585569</v>
      </c>
      <c r="AE1923">
        <f t="shared" si="930"/>
        <v>0</v>
      </c>
      <c r="AF1923">
        <f t="shared" si="931"/>
        <v>1</v>
      </c>
      <c r="AG1923">
        <f t="shared" si="932"/>
        <v>-2</v>
      </c>
      <c r="AH1923">
        <f t="shared" si="933"/>
        <v>1</v>
      </c>
      <c r="AI1923">
        <f t="shared" si="934"/>
        <v>-5.8252168599020687E-5</v>
      </c>
      <c r="AJ1923">
        <f t="shared" si="935"/>
        <v>0</v>
      </c>
      <c r="AK1923" s="22">
        <f t="shared" si="936"/>
        <v>-2.2393026861874149E-7</v>
      </c>
      <c r="AL1923">
        <f t="shared" si="937"/>
        <v>2.4027717822790799E-7</v>
      </c>
      <c r="AM1923">
        <f t="shared" si="938"/>
        <v>-7.9775098204673328E-4</v>
      </c>
      <c r="AN1923">
        <f t="shared" si="939"/>
        <v>2.4027717822790799E-7</v>
      </c>
      <c r="AO1923">
        <f t="shared" si="940"/>
        <v>-7.9775098204673328E-4</v>
      </c>
      <c r="AP1923">
        <f t="shared" si="941"/>
        <v>0</v>
      </c>
      <c r="AQ1923">
        <f t="shared" si="942"/>
        <v>0</v>
      </c>
    </row>
    <row r="1924" spans="13:43" x14ac:dyDescent="0.25">
      <c r="M1924">
        <f t="shared" si="943"/>
        <v>1911</v>
      </c>
      <c r="N1924">
        <f t="shared" si="922"/>
        <v>5595.138453877069</v>
      </c>
      <c r="O1924">
        <f t="shared" si="923"/>
        <v>69939.23067346336</v>
      </c>
      <c r="P1924">
        <f t="shared" si="913"/>
        <v>-8.6836327933432243E-13</v>
      </c>
      <c r="Q1924">
        <f t="shared" si="914"/>
        <v>-4.5824436344497434E-16</v>
      </c>
      <c r="R1924">
        <f t="shared" si="915"/>
        <v>-8.0928544206367415E-13</v>
      </c>
      <c r="S1924">
        <f t="shared" si="916"/>
        <v>1.1900670393692762E-11</v>
      </c>
      <c r="T1924">
        <f t="shared" si="917"/>
        <v>1.1091025530002577E-11</v>
      </c>
      <c r="U1924">
        <f t="shared" si="918"/>
        <v>0</v>
      </c>
      <c r="V1924">
        <f t="shared" si="919"/>
        <v>0</v>
      </c>
      <c r="W1924">
        <f t="shared" si="924"/>
        <v>5.2261416498551821E-8</v>
      </c>
      <c r="X1924">
        <f t="shared" si="925"/>
        <v>-1.7360546199646427E-4</v>
      </c>
      <c r="Y1924">
        <f t="shared" si="920"/>
        <v>7.5895802603722453E-12</v>
      </c>
      <c r="Z1924">
        <f t="shared" si="921"/>
        <v>7.0732341662369921E-12</v>
      </c>
      <c r="AA1924">
        <f t="shared" si="926"/>
        <v>1</v>
      </c>
      <c r="AB1924">
        <f t="shared" si="927"/>
        <v>0</v>
      </c>
      <c r="AC1924">
        <f t="shared" si="928"/>
        <v>0</v>
      </c>
      <c r="AD1924">
        <f t="shared" si="929"/>
        <v>-69940.23067346336</v>
      </c>
      <c r="AE1924">
        <f t="shared" si="930"/>
        <v>0</v>
      </c>
      <c r="AF1924">
        <f t="shared" si="931"/>
        <v>1</v>
      </c>
      <c r="AG1924">
        <f t="shared" si="932"/>
        <v>-2</v>
      </c>
      <c r="AH1924">
        <f t="shared" si="933"/>
        <v>1</v>
      </c>
      <c r="AI1924">
        <f t="shared" si="934"/>
        <v>-1.2676754255475718E-5</v>
      </c>
      <c r="AJ1924">
        <f t="shared" si="935"/>
        <v>0</v>
      </c>
      <c r="AK1924" s="22">
        <f t="shared" si="936"/>
        <v>-4.8705886764727076E-8</v>
      </c>
      <c r="AL1924">
        <f t="shared" si="937"/>
        <v>5.2261416498551821E-8</v>
      </c>
      <c r="AM1924">
        <f t="shared" si="938"/>
        <v>-1.7360546199646429E-4</v>
      </c>
      <c r="AN1924">
        <f t="shared" si="939"/>
        <v>5.2261416498551821E-8</v>
      </c>
      <c r="AO1924">
        <f t="shared" si="940"/>
        <v>-1.7360546199646429E-4</v>
      </c>
      <c r="AP1924">
        <f t="shared" si="941"/>
        <v>0</v>
      </c>
      <c r="AQ1924">
        <f t="shared" si="942"/>
        <v>0</v>
      </c>
    </row>
    <row r="1925" spans="13:43" x14ac:dyDescent="0.25">
      <c r="M1925">
        <f t="shared" si="943"/>
        <v>1912</v>
      </c>
      <c r="N1925">
        <f t="shared" si="922"/>
        <v>5598.0663128272918</v>
      </c>
      <c r="O1925">
        <f t="shared" si="923"/>
        <v>69975.828910341152</v>
      </c>
      <c r="P1925">
        <f t="shared" si="913"/>
        <v>-5.501488855882795E-12</v>
      </c>
      <c r="Q1925">
        <f t="shared" si="914"/>
        <v>-2.9016746681379676E-15</v>
      </c>
      <c r="R1925">
        <f t="shared" si="915"/>
        <v>-5.1272030343735278E-12</v>
      </c>
      <c r="S1925">
        <f t="shared" si="916"/>
        <v>-7.7794875074231744E-11</v>
      </c>
      <c r="T1925">
        <f t="shared" si="917"/>
        <v>-7.250221348949837E-11</v>
      </c>
      <c r="U1925">
        <f t="shared" si="918"/>
        <v>0</v>
      </c>
      <c r="V1925">
        <f t="shared" si="919"/>
        <v>0</v>
      </c>
      <c r="W1925">
        <f t="shared" si="924"/>
        <v>-3.4181244791950302E-7</v>
      </c>
      <c r="X1925">
        <f t="shared" si="925"/>
        <v>1.1360497421022998E-3</v>
      </c>
      <c r="Y1925">
        <f t="shared" si="920"/>
        <v>-7.8252098469268375E-13</v>
      </c>
      <c r="Z1925">
        <f t="shared" si="921"/>
        <v>-7.2928330353465846E-13</v>
      </c>
      <c r="AA1925">
        <f t="shared" si="926"/>
        <v>1</v>
      </c>
      <c r="AB1925">
        <f t="shared" si="927"/>
        <v>0</v>
      </c>
      <c r="AC1925">
        <f t="shared" si="928"/>
        <v>0</v>
      </c>
      <c r="AD1925">
        <f t="shared" si="929"/>
        <v>-69976.828910341152</v>
      </c>
      <c r="AE1925">
        <f t="shared" si="930"/>
        <v>0</v>
      </c>
      <c r="AF1925">
        <f t="shared" si="931"/>
        <v>1</v>
      </c>
      <c r="AG1925">
        <f t="shared" si="932"/>
        <v>-2</v>
      </c>
      <c r="AH1925">
        <f t="shared" si="933"/>
        <v>1</v>
      </c>
      <c r="AI1925">
        <f t="shared" si="934"/>
        <v>8.2954885888004791E-5</v>
      </c>
      <c r="AJ1925">
        <f t="shared" si="935"/>
        <v>0</v>
      </c>
      <c r="AK1925" s="22">
        <f t="shared" si="936"/>
        <v>3.1855773338257699E-7</v>
      </c>
      <c r="AL1925">
        <f t="shared" si="937"/>
        <v>-3.4181244791950302E-7</v>
      </c>
      <c r="AM1925">
        <f t="shared" si="938"/>
        <v>1.1360497421022996E-3</v>
      </c>
      <c r="AN1925">
        <f t="shared" si="939"/>
        <v>-3.4181244791950302E-7</v>
      </c>
      <c r="AO1925">
        <f t="shared" si="940"/>
        <v>1.1360497421022996E-3</v>
      </c>
      <c r="AP1925">
        <f t="shared" si="941"/>
        <v>0</v>
      </c>
      <c r="AQ1925">
        <f t="shared" si="942"/>
        <v>0</v>
      </c>
    </row>
    <row r="1926" spans="13:43" x14ac:dyDescent="0.25">
      <c r="M1926">
        <f t="shared" si="943"/>
        <v>1913</v>
      </c>
      <c r="N1926">
        <f t="shared" si="922"/>
        <v>5600.9941717775155</v>
      </c>
      <c r="O1926">
        <f t="shared" si="923"/>
        <v>70012.427147218943</v>
      </c>
      <c r="P1926">
        <f t="shared" si="913"/>
        <v>-9.1315775663139028E-12</v>
      </c>
      <c r="Q1926">
        <f t="shared" si="914"/>
        <v>-4.8137907842920276E-15</v>
      </c>
      <c r="R1926">
        <f t="shared" si="915"/>
        <v>-8.5103239201434323E-12</v>
      </c>
      <c r="S1926">
        <f t="shared" si="916"/>
        <v>1.3994773860189928E-10</v>
      </c>
      <c r="T1926">
        <f t="shared" si="917"/>
        <v>1.3042659701947744E-10</v>
      </c>
      <c r="U1926">
        <f t="shared" si="918"/>
        <v>0</v>
      </c>
      <c r="V1926">
        <f t="shared" si="919"/>
        <v>0</v>
      </c>
      <c r="W1926">
        <f t="shared" si="924"/>
        <v>6.1521907200689093E-7</v>
      </c>
      <c r="X1926">
        <f t="shared" si="925"/>
        <v>-2.0458152377948124E-3</v>
      </c>
      <c r="Y1926">
        <f t="shared" si="920"/>
        <v>8.4532548833192692E-11</v>
      </c>
      <c r="Z1926">
        <f t="shared" si="921"/>
        <v>7.8781499378558475E-11</v>
      </c>
      <c r="AA1926">
        <f t="shared" si="926"/>
        <v>1</v>
      </c>
      <c r="AB1926">
        <f t="shared" si="927"/>
        <v>0</v>
      </c>
      <c r="AC1926">
        <f t="shared" si="928"/>
        <v>0</v>
      </c>
      <c r="AD1926">
        <f t="shared" si="929"/>
        <v>-70013.427147218943</v>
      </c>
      <c r="AE1926">
        <f t="shared" si="930"/>
        <v>0</v>
      </c>
      <c r="AF1926">
        <f t="shared" si="931"/>
        <v>1</v>
      </c>
      <c r="AG1926">
        <f t="shared" si="932"/>
        <v>-2</v>
      </c>
      <c r="AH1926">
        <f t="shared" si="933"/>
        <v>1</v>
      </c>
      <c r="AI1926">
        <f t="shared" si="934"/>
        <v>-1.4938636789700496E-4</v>
      </c>
      <c r="AJ1926">
        <f t="shared" si="935"/>
        <v>0</v>
      </c>
      <c r="AK1926" s="22">
        <f t="shared" si="936"/>
        <v>-5.7336353402320135E-7</v>
      </c>
      <c r="AL1926">
        <f t="shared" si="937"/>
        <v>6.1521907200689093E-7</v>
      </c>
      <c r="AM1926">
        <f t="shared" si="938"/>
        <v>-2.0458152377948124E-3</v>
      </c>
      <c r="AN1926">
        <f t="shared" si="939"/>
        <v>6.1521907200689093E-7</v>
      </c>
      <c r="AO1926">
        <f t="shared" si="940"/>
        <v>-2.0458152377948124E-3</v>
      </c>
      <c r="AP1926">
        <f t="shared" si="941"/>
        <v>0</v>
      </c>
      <c r="AQ1926">
        <f t="shared" si="942"/>
        <v>0</v>
      </c>
    </row>
    <row r="1927" spans="13:43" x14ac:dyDescent="0.25">
      <c r="M1927">
        <f t="shared" si="943"/>
        <v>1914</v>
      </c>
      <c r="N1927">
        <f t="shared" si="922"/>
        <v>5603.9220307277392</v>
      </c>
      <c r="O1927">
        <f t="shared" si="923"/>
        <v>70049.025384096734</v>
      </c>
      <c r="P1927">
        <f t="shared" si="913"/>
        <v>-1.1109513746403914E-11</v>
      </c>
      <c r="Q1927">
        <f t="shared" si="914"/>
        <v>-5.8534172881158618E-15</v>
      </c>
      <c r="R1927">
        <f t="shared" si="915"/>
        <v>-1.0353694078661618E-11</v>
      </c>
      <c r="S1927">
        <f t="shared" si="916"/>
        <v>-1.9554692898920006E-10</v>
      </c>
      <c r="T1927">
        <f t="shared" si="917"/>
        <v>-1.8224317706356017E-10</v>
      </c>
      <c r="U1927">
        <f t="shared" si="918"/>
        <v>0</v>
      </c>
      <c r="V1927">
        <f t="shared" si="919"/>
        <v>0</v>
      </c>
      <c r="W1927">
        <f t="shared" si="924"/>
        <v>-8.6008585383068009E-7</v>
      </c>
      <c r="X1927">
        <f t="shared" si="925"/>
        <v>2.8615770927245543E-3</v>
      </c>
      <c r="Y1927">
        <f t="shared" si="920"/>
        <v>-1.3845462588902681E-11</v>
      </c>
      <c r="Z1927">
        <f t="shared" si="921"/>
        <v>-1.2903506606619544E-11</v>
      </c>
      <c r="AA1927">
        <f t="shared" si="926"/>
        <v>1</v>
      </c>
      <c r="AB1927">
        <f t="shared" si="927"/>
        <v>0</v>
      </c>
      <c r="AC1927">
        <f t="shared" si="928"/>
        <v>0</v>
      </c>
      <c r="AD1927">
        <f t="shared" si="929"/>
        <v>-70050.025384096734</v>
      </c>
      <c r="AE1927">
        <f t="shared" si="930"/>
        <v>0</v>
      </c>
      <c r="AF1927">
        <f t="shared" si="931"/>
        <v>1</v>
      </c>
      <c r="AG1927">
        <f t="shared" si="932"/>
        <v>-2</v>
      </c>
      <c r="AH1927">
        <f t="shared" si="933"/>
        <v>1</v>
      </c>
      <c r="AI1927">
        <f t="shared" si="934"/>
        <v>2.0895364246351466E-4</v>
      </c>
      <c r="AJ1927">
        <f t="shared" si="935"/>
        <v>0</v>
      </c>
      <c r="AK1927" s="22">
        <f t="shared" si="936"/>
        <v>8.0157115920846769E-7</v>
      </c>
      <c r="AL1927">
        <f t="shared" si="937"/>
        <v>-8.6008585383068009E-7</v>
      </c>
      <c r="AM1927">
        <f t="shared" si="938"/>
        <v>2.8615770927245543E-3</v>
      </c>
      <c r="AN1927">
        <f t="shared" si="939"/>
        <v>-8.6008585383068009E-7</v>
      </c>
      <c r="AO1927">
        <f t="shared" si="940"/>
        <v>2.8615770927245543E-3</v>
      </c>
      <c r="AP1927">
        <f t="shared" si="941"/>
        <v>0</v>
      </c>
      <c r="AQ1927">
        <f t="shared" si="942"/>
        <v>0</v>
      </c>
    </row>
    <row r="1928" spans="13:43" x14ac:dyDescent="0.25">
      <c r="M1928">
        <f t="shared" si="943"/>
        <v>1915</v>
      </c>
      <c r="N1928">
        <f t="shared" si="922"/>
        <v>5606.8498896779629</v>
      </c>
      <c r="O1928">
        <f t="shared" si="923"/>
        <v>70085.62362097454</v>
      </c>
      <c r="P1928">
        <f t="shared" si="913"/>
        <v>-1.1085072214490971E-11</v>
      </c>
      <c r="Q1928">
        <f t="shared" si="914"/>
        <v>-5.8374895630178562E-15</v>
      </c>
      <c r="R1928">
        <f t="shared" si="915"/>
        <v>-1.0330915390951512E-11</v>
      </c>
      <c r="S1928">
        <f t="shared" si="916"/>
        <v>2.4208669028973265E-10</v>
      </c>
      <c r="T1928">
        <f t="shared" si="917"/>
        <v>2.2561667314979745E-10</v>
      </c>
      <c r="U1928">
        <f t="shared" si="918"/>
        <v>0</v>
      </c>
      <c r="V1928">
        <f t="shared" si="919"/>
        <v>0</v>
      </c>
      <c r="W1928">
        <f t="shared" si="924"/>
        <v>1.0653406510348717E-6</v>
      </c>
      <c r="X1928">
        <f t="shared" si="925"/>
        <v>-3.5463292442627749E-3</v>
      </c>
      <c r="Y1928">
        <f t="shared" si="920"/>
        <v>1.2564733826608594E-10</v>
      </c>
      <c r="Z1928">
        <f t="shared" si="921"/>
        <v>1.1709910369625976E-10</v>
      </c>
      <c r="AA1928">
        <f t="shared" si="926"/>
        <v>1</v>
      </c>
      <c r="AB1928">
        <f t="shared" si="927"/>
        <v>0</v>
      </c>
      <c r="AC1928">
        <f t="shared" si="928"/>
        <v>0</v>
      </c>
      <c r="AD1928">
        <f t="shared" si="929"/>
        <v>-70086.62362097454</v>
      </c>
      <c r="AE1928">
        <f t="shared" si="930"/>
        <v>0</v>
      </c>
      <c r="AF1928">
        <f t="shared" si="931"/>
        <v>1</v>
      </c>
      <c r="AG1928">
        <f t="shared" si="932"/>
        <v>-2</v>
      </c>
      <c r="AH1928">
        <f t="shared" si="933"/>
        <v>1</v>
      </c>
      <c r="AI1928">
        <f t="shared" si="934"/>
        <v>-2.5895451373847568E-4</v>
      </c>
      <c r="AJ1928">
        <f t="shared" si="935"/>
        <v>0</v>
      </c>
      <c r="AK1928" s="22">
        <f t="shared" si="936"/>
        <v>-9.9286174374173202E-7</v>
      </c>
      <c r="AL1928">
        <f t="shared" si="937"/>
        <v>1.0653406510348717E-6</v>
      </c>
      <c r="AM1928">
        <f t="shared" si="938"/>
        <v>-3.5463292442627745E-3</v>
      </c>
      <c r="AN1928">
        <f t="shared" si="939"/>
        <v>1.0653406510348717E-6</v>
      </c>
      <c r="AO1928">
        <f t="shared" si="940"/>
        <v>-3.5463292442627745E-3</v>
      </c>
      <c r="AP1928">
        <f t="shared" si="941"/>
        <v>0</v>
      </c>
      <c r="AQ1928">
        <f t="shared" si="942"/>
        <v>0</v>
      </c>
    </row>
    <row r="1929" spans="13:43" x14ac:dyDescent="0.25">
      <c r="M1929">
        <f t="shared" si="943"/>
        <v>1916</v>
      </c>
      <c r="N1929">
        <f t="shared" si="922"/>
        <v>5609.7777486281866</v>
      </c>
      <c r="O1929">
        <f t="shared" si="923"/>
        <v>70122.221857852332</v>
      </c>
      <c r="P1929">
        <f t="shared" si="913"/>
        <v>-9.0689102580381277E-12</v>
      </c>
      <c r="Q1929">
        <f t="shared" si="914"/>
        <v>-4.7732696411912758E-15</v>
      </c>
      <c r="R1929">
        <f t="shared" si="915"/>
        <v>-8.451920091368245E-12</v>
      </c>
      <c r="S1929">
        <f t="shared" si="916"/>
        <v>-2.7748072933526851E-10</v>
      </c>
      <c r="T1929">
        <f t="shared" si="917"/>
        <v>-2.5860273004218877E-10</v>
      </c>
      <c r="U1929">
        <f t="shared" si="918"/>
        <v>0</v>
      </c>
      <c r="V1929">
        <f t="shared" si="919"/>
        <v>0</v>
      </c>
      <c r="W1929">
        <f t="shared" si="924"/>
        <v>-1.2217351706243319E-6</v>
      </c>
      <c r="X1929">
        <f t="shared" si="925"/>
        <v>4.0690630627747606E-3</v>
      </c>
      <c r="Y1929">
        <f t="shared" si="920"/>
        <v>-4.8895588516961083E-11</v>
      </c>
      <c r="Z1929">
        <f t="shared" si="921"/>
        <v>-4.5569048012079587E-11</v>
      </c>
      <c r="AA1929">
        <f t="shared" si="926"/>
        <v>1</v>
      </c>
      <c r="AB1929">
        <f t="shared" si="927"/>
        <v>0</v>
      </c>
      <c r="AC1929">
        <f t="shared" si="928"/>
        <v>0</v>
      </c>
      <c r="AD1929">
        <f t="shared" si="929"/>
        <v>-70123.221857852332</v>
      </c>
      <c r="AE1929">
        <f t="shared" si="930"/>
        <v>0</v>
      </c>
      <c r="AF1929">
        <f t="shared" si="931"/>
        <v>1</v>
      </c>
      <c r="AG1929">
        <f t="shared" si="932"/>
        <v>-2</v>
      </c>
      <c r="AH1929">
        <f t="shared" si="933"/>
        <v>1</v>
      </c>
      <c r="AI1929">
        <f t="shared" si="934"/>
        <v>2.9712472256434279E-4</v>
      </c>
      <c r="AJ1929">
        <f t="shared" si="935"/>
        <v>0</v>
      </c>
      <c r="AK1929" s="22">
        <f t="shared" si="936"/>
        <v>1.1386161888390866E-6</v>
      </c>
      <c r="AL1929">
        <f t="shared" si="937"/>
        <v>-1.2217351706243319E-6</v>
      </c>
      <c r="AM1929">
        <f t="shared" si="938"/>
        <v>4.0690630627747615E-3</v>
      </c>
      <c r="AN1929">
        <f t="shared" si="939"/>
        <v>-1.2217351706243319E-6</v>
      </c>
      <c r="AO1929">
        <f t="shared" si="940"/>
        <v>4.0690630627747615E-3</v>
      </c>
      <c r="AP1929">
        <f t="shared" si="941"/>
        <v>0</v>
      </c>
      <c r="AQ1929">
        <f t="shared" si="942"/>
        <v>0</v>
      </c>
    </row>
    <row r="1930" spans="13:43" x14ac:dyDescent="0.25">
      <c r="M1930">
        <f t="shared" si="943"/>
        <v>1917</v>
      </c>
      <c r="N1930">
        <f t="shared" si="922"/>
        <v>5612.7056075784103</v>
      </c>
      <c r="O1930">
        <f t="shared" si="923"/>
        <v>70158.820094730123</v>
      </c>
      <c r="P1930">
        <f t="shared" si="913"/>
        <v>-5.4295235245971231E-12</v>
      </c>
      <c r="Q1930">
        <f t="shared" si="914"/>
        <v>-2.8562484054258402E-15</v>
      </c>
      <c r="R1930">
        <f t="shared" si="915"/>
        <v>-5.0601337601091555E-12</v>
      </c>
      <c r="S1930">
        <f t="shared" si="916"/>
        <v>3.0015569199897931E-10</v>
      </c>
      <c r="T1930">
        <f t="shared" si="917"/>
        <v>2.797350344818074E-10</v>
      </c>
      <c r="U1930">
        <f t="shared" si="918"/>
        <v>0</v>
      </c>
      <c r="V1930">
        <f t="shared" si="919"/>
        <v>0</v>
      </c>
      <c r="W1930">
        <f t="shared" si="924"/>
        <v>1.3222615737571325E-6</v>
      </c>
      <c r="X1930">
        <f t="shared" si="925"/>
        <v>-4.4061714598474027E-3</v>
      </c>
      <c r="Y1930">
        <f t="shared" si="920"/>
        <v>1.1946451223383565E-10</v>
      </c>
      <c r="Z1930">
        <f t="shared" si="921"/>
        <v>1.1133691727291371E-10</v>
      </c>
      <c r="AA1930">
        <f t="shared" si="926"/>
        <v>1</v>
      </c>
      <c r="AB1930">
        <f t="shared" si="927"/>
        <v>0</v>
      </c>
      <c r="AC1930">
        <f t="shared" si="928"/>
        <v>0</v>
      </c>
      <c r="AD1930">
        <f t="shared" si="929"/>
        <v>-70159.820094730123</v>
      </c>
      <c r="AE1930">
        <f t="shared" si="930"/>
        <v>0</v>
      </c>
      <c r="AF1930">
        <f t="shared" si="931"/>
        <v>1</v>
      </c>
      <c r="AG1930">
        <f t="shared" si="932"/>
        <v>-2</v>
      </c>
      <c r="AH1930">
        <f t="shared" si="933"/>
        <v>1</v>
      </c>
      <c r="AI1930">
        <f t="shared" si="934"/>
        <v>-3.217404747187992E-4</v>
      </c>
      <c r="AJ1930">
        <f t="shared" si="935"/>
        <v>0</v>
      </c>
      <c r="AK1930" s="22">
        <f t="shared" si="936"/>
        <v>-1.2323034238183978E-6</v>
      </c>
      <c r="AL1930">
        <f t="shared" si="937"/>
        <v>1.3222615737571325E-6</v>
      </c>
      <c r="AM1930">
        <f t="shared" si="938"/>
        <v>-4.4061714598474036E-3</v>
      </c>
      <c r="AN1930">
        <f t="shared" si="939"/>
        <v>1.3222615737571325E-6</v>
      </c>
      <c r="AO1930">
        <f t="shared" si="940"/>
        <v>-4.4061714598474036E-3</v>
      </c>
      <c r="AP1930">
        <f t="shared" si="941"/>
        <v>0</v>
      </c>
      <c r="AQ1930">
        <f t="shared" si="942"/>
        <v>0</v>
      </c>
    </row>
    <row r="1931" spans="13:43" x14ac:dyDescent="0.25">
      <c r="M1931">
        <f t="shared" si="943"/>
        <v>1918</v>
      </c>
      <c r="N1931">
        <f t="shared" si="922"/>
        <v>5615.6334665286331</v>
      </c>
      <c r="O1931">
        <f t="shared" si="923"/>
        <v>70195.418331607914</v>
      </c>
      <c r="P1931">
        <f t="shared" si="913"/>
        <v>-8.2591626729261625E-13</v>
      </c>
      <c r="Q1931">
        <f t="shared" si="914"/>
        <v>-4.3425395843661513E-16</v>
      </c>
      <c r="R1931">
        <f t="shared" si="915"/>
        <v>-7.6972625097168352E-13</v>
      </c>
      <c r="S1931">
        <f t="shared" si="916"/>
        <v>-3.0912104301262058E-10</v>
      </c>
      <c r="T1931">
        <f t="shared" si="917"/>
        <v>-2.8809044083189252E-10</v>
      </c>
      <c r="U1931">
        <f t="shared" si="918"/>
        <v>0</v>
      </c>
      <c r="V1931">
        <f t="shared" si="919"/>
        <v>0</v>
      </c>
      <c r="W1931">
        <f t="shared" si="924"/>
        <v>-1.3624663665134013E-6</v>
      </c>
      <c r="X1931">
        <f t="shared" si="925"/>
        <v>4.5425148903340852E-3</v>
      </c>
      <c r="Y1931">
        <f t="shared" si="920"/>
        <v>-9.499765453682079E-11</v>
      </c>
      <c r="Z1931">
        <f t="shared" si="921"/>
        <v>-8.853462678175339E-11</v>
      </c>
      <c r="AA1931">
        <f t="shared" si="926"/>
        <v>1</v>
      </c>
      <c r="AB1931">
        <f t="shared" si="927"/>
        <v>0</v>
      </c>
      <c r="AC1931">
        <f t="shared" si="928"/>
        <v>0</v>
      </c>
      <c r="AD1931">
        <f t="shared" si="929"/>
        <v>-70196.418331607914</v>
      </c>
      <c r="AE1931">
        <f t="shared" si="930"/>
        <v>0</v>
      </c>
      <c r="AF1931">
        <f t="shared" si="931"/>
        <v>1</v>
      </c>
      <c r="AG1931">
        <f t="shared" si="932"/>
        <v>-2</v>
      </c>
      <c r="AH1931">
        <f t="shared" si="933"/>
        <v>1</v>
      </c>
      <c r="AI1931">
        <f t="shared" si="934"/>
        <v>3.31696280419137E-4</v>
      </c>
      <c r="AJ1931">
        <f t="shared" si="935"/>
        <v>0</v>
      </c>
      <c r="AK1931" s="22">
        <f t="shared" si="936"/>
        <v>1.2697729417645947E-6</v>
      </c>
      <c r="AL1931">
        <f t="shared" si="937"/>
        <v>-1.3624663665134013E-6</v>
      </c>
      <c r="AM1931">
        <f t="shared" si="938"/>
        <v>4.5425148903340852E-3</v>
      </c>
      <c r="AN1931">
        <f t="shared" si="939"/>
        <v>-1.3624663665134013E-6</v>
      </c>
      <c r="AO1931">
        <f t="shared" si="940"/>
        <v>4.5425148903340852E-3</v>
      </c>
      <c r="AP1931">
        <f t="shared" si="941"/>
        <v>0</v>
      </c>
      <c r="AQ1931">
        <f t="shared" si="942"/>
        <v>0</v>
      </c>
    </row>
    <row r="1932" spans="13:43" x14ac:dyDescent="0.25">
      <c r="M1932">
        <f t="shared" si="943"/>
        <v>1919</v>
      </c>
      <c r="N1932">
        <f t="shared" si="922"/>
        <v>5618.5613254788568</v>
      </c>
      <c r="O1932">
        <f t="shared" si="923"/>
        <v>70232.016568485706</v>
      </c>
      <c r="P1932">
        <f t="shared" si="913"/>
        <v>3.9117155286067507E-12</v>
      </c>
      <c r="Q1932">
        <f t="shared" si="914"/>
        <v>2.05564756461884E-15</v>
      </c>
      <c r="R1932">
        <f t="shared" si="915"/>
        <v>3.6455876315067577E-12</v>
      </c>
      <c r="S1932">
        <f t="shared" si="916"/>
        <v>3.0401224842485343E-10</v>
      </c>
      <c r="T1932">
        <f t="shared" si="917"/>
        <v>2.8332921568019895E-10</v>
      </c>
      <c r="U1932">
        <f t="shared" si="918"/>
        <v>0</v>
      </c>
      <c r="V1932">
        <f t="shared" si="919"/>
        <v>0</v>
      </c>
      <c r="W1932">
        <f t="shared" si="924"/>
        <v>1.3406475226244676E-6</v>
      </c>
      <c r="X1932">
        <f t="shared" si="925"/>
        <v>-4.4721011169768666E-3</v>
      </c>
      <c r="Y1932">
        <f t="shared" si="920"/>
        <v>7.9887791658105896E-11</v>
      </c>
      <c r="Z1932">
        <f t="shared" si="921"/>
        <v>7.4452741526660207E-11</v>
      </c>
      <c r="AA1932">
        <f t="shared" si="926"/>
        <v>1</v>
      </c>
      <c r="AB1932">
        <f t="shared" si="927"/>
        <v>0</v>
      </c>
      <c r="AC1932">
        <f t="shared" si="928"/>
        <v>0</v>
      </c>
      <c r="AD1932">
        <f t="shared" si="929"/>
        <v>-70233.016568485706</v>
      </c>
      <c r="AE1932">
        <f t="shared" si="930"/>
        <v>0</v>
      </c>
      <c r="AF1932">
        <f t="shared" si="931"/>
        <v>1</v>
      </c>
      <c r="AG1932">
        <f t="shared" si="932"/>
        <v>-2</v>
      </c>
      <c r="AH1932">
        <f t="shared" si="933"/>
        <v>1</v>
      </c>
      <c r="AI1932">
        <f t="shared" si="934"/>
        <v>-3.2655459055063607E-4</v>
      </c>
      <c r="AJ1932">
        <f t="shared" si="935"/>
        <v>0</v>
      </c>
      <c r="AK1932" s="22">
        <f t="shared" si="936"/>
        <v>-1.2494385112996052E-6</v>
      </c>
      <c r="AL1932">
        <f t="shared" si="937"/>
        <v>1.3406475226244676E-6</v>
      </c>
      <c r="AM1932">
        <f t="shared" si="938"/>
        <v>-4.4721011169768666E-3</v>
      </c>
      <c r="AN1932">
        <f t="shared" si="939"/>
        <v>1.3406475226244676E-6</v>
      </c>
      <c r="AO1932">
        <f t="shared" si="940"/>
        <v>-4.4721011169768666E-3</v>
      </c>
      <c r="AP1932">
        <f t="shared" si="941"/>
        <v>0</v>
      </c>
      <c r="AQ1932">
        <f t="shared" si="942"/>
        <v>0</v>
      </c>
    </row>
    <row r="1933" spans="13:43" x14ac:dyDescent="0.25">
      <c r="M1933">
        <f t="shared" si="943"/>
        <v>1920</v>
      </c>
      <c r="N1933">
        <f t="shared" si="922"/>
        <v>5621.4891844290796</v>
      </c>
      <c r="O1933">
        <f t="shared" si="923"/>
        <v>70268.614805363497</v>
      </c>
      <c r="P1933">
        <f t="shared" si="913"/>
        <v>7.9316873506750313E-12</v>
      </c>
      <c r="Q1933">
        <f t="shared" si="914"/>
        <v>4.166014017965688E-15</v>
      </c>
      <c r="R1933">
        <f t="shared" si="915"/>
        <v>7.3920664964352575E-12</v>
      </c>
      <c r="S1933">
        <f t="shared" si="916"/>
        <v>-2.8510538232260576E-10</v>
      </c>
      <c r="T1933">
        <f t="shared" si="917"/>
        <v>-2.657086508132393E-10</v>
      </c>
      <c r="U1933">
        <f t="shared" si="918"/>
        <v>0</v>
      </c>
      <c r="V1933">
        <f t="shared" si="919"/>
        <v>0</v>
      </c>
      <c r="W1933">
        <f t="shared" si="924"/>
        <v>-1.2579261211547786E-6</v>
      </c>
      <c r="X1933">
        <f t="shared" si="925"/>
        <v>4.1983482232222256E-3</v>
      </c>
      <c r="Y1933">
        <f t="shared" si="920"/>
        <v>-1.255942336408349E-10</v>
      </c>
      <c r="Z1933">
        <f t="shared" si="921"/>
        <v>-1.1704961196722807E-10</v>
      </c>
      <c r="AA1933">
        <f t="shared" si="926"/>
        <v>1</v>
      </c>
      <c r="AB1933">
        <f t="shared" si="927"/>
        <v>0</v>
      </c>
      <c r="AC1933">
        <f t="shared" si="928"/>
        <v>0</v>
      </c>
      <c r="AD1933">
        <f t="shared" si="929"/>
        <v>-70269.614805363497</v>
      </c>
      <c r="AE1933">
        <f t="shared" si="930"/>
        <v>0</v>
      </c>
      <c r="AF1933">
        <f t="shared" si="931"/>
        <v>1</v>
      </c>
      <c r="AG1933">
        <f t="shared" si="932"/>
        <v>-2</v>
      </c>
      <c r="AH1933">
        <f t="shared" si="933"/>
        <v>1</v>
      </c>
      <c r="AI1933">
        <f t="shared" si="934"/>
        <v>3.0656500147587879E-4</v>
      </c>
      <c r="AJ1933">
        <f t="shared" si="935"/>
        <v>0</v>
      </c>
      <c r="AK1933" s="22">
        <f t="shared" si="936"/>
        <v>1.1723449404984035E-6</v>
      </c>
      <c r="AL1933">
        <f t="shared" si="937"/>
        <v>-1.2579261211547786E-6</v>
      </c>
      <c r="AM1933">
        <f t="shared" si="938"/>
        <v>4.1983482232222247E-3</v>
      </c>
      <c r="AN1933">
        <f t="shared" si="939"/>
        <v>-1.2579261211547786E-6</v>
      </c>
      <c r="AO1933">
        <f t="shared" si="940"/>
        <v>4.1983482232222247E-3</v>
      </c>
      <c r="AP1933">
        <f t="shared" si="941"/>
        <v>0</v>
      </c>
      <c r="AQ1933">
        <f t="shared" si="942"/>
        <v>0</v>
      </c>
    </row>
    <row r="1934" spans="13:43" x14ac:dyDescent="0.25">
      <c r="M1934">
        <f t="shared" si="943"/>
        <v>1921</v>
      </c>
      <c r="N1934">
        <f t="shared" si="922"/>
        <v>5624.4170433793033</v>
      </c>
      <c r="O1934">
        <f t="shared" si="923"/>
        <v>70305.213042241288</v>
      </c>
      <c r="P1934">
        <f t="shared" ref="P1934:P1997" si="944">4*SIN(N1934)*COS(N1934)/(((N1934)^3)+$H$13*AH1934)</f>
        <v>1.0513922782021241E-11</v>
      </c>
      <c r="Q1934">
        <f t="shared" ref="Q1934:Q1997" si="945">(AH1934*$H$13*SIN(N1934)*COS(N1934)/N1934)/((N1934^3)+AH1934*$H$13)</f>
        <v>5.5194243715143109E-15</v>
      </c>
      <c r="R1934">
        <f t="shared" ref="R1934:R1997" si="946">((2*AJ1934*N1934*$H$7+4*SIN(N1934)/(1+$H$7))*COS(N1934))/((N1934^3)+AH1934*$H$13)</f>
        <v>9.7986232824056289E-12</v>
      </c>
      <c r="S1934">
        <f t="shared" ref="S1934:S1997" si="947">(4*SIN(N1934)-AH1934*$H$13*2*$H$8*SIN(N1934)/N1934)*COS(N1934*$K$20)/$H$7/((N1934^3)+AH1934*$H$13)</f>
        <v>2.5330258348094632E-10</v>
      </c>
      <c r="T1934">
        <f t="shared" ref="T1934:T1997" si="948">(2*AJ1934*N1934*$H$7+4*SIN(N1934)/(1+$H$7)-AH1934*$H$13*2*$H$9*SIN(N1934)/N1934)*COS(N1934*$K$20)/((N1934^3)+AH1934*$H$13)/$H$7</f>
        <v>2.3606950930190711E-10</v>
      </c>
      <c r="U1934">
        <f t="shared" ref="U1934:U1997" si="949">(2*N1934-AH1934*$H$13*$H$8)*SIN(N1934)*SIN($K$20*N1934)/((N1934^3)+AH1934*$H$13)</f>
        <v>0</v>
      </c>
      <c r="V1934">
        <f t="shared" ref="V1934:V1997" si="950">(AJ1934*N1934*N1934+2*N1934*SIN(N1934)/$H$7/ (1+$H$7)-$H$9*AH1934*$H$13*SIN(N1934)/$H$7)*SIN($K$20*N1934)/((N1934^3)+AH1934*$H$13)</f>
        <v>0</v>
      </c>
      <c r="W1934">
        <f t="shared" si="924"/>
        <v>1.1181895042311714E-6</v>
      </c>
      <c r="X1934">
        <f t="shared" si="925"/>
        <v>-3.7339193461464913E-3</v>
      </c>
      <c r="Y1934">
        <f t="shared" ref="Y1934:Y1997" si="951">(24/5/$H$7)*(2/(N1934^2)+$H$8)*(COS(N1934*$K$10)-COS(N1934))*SIN(N1934)/((N1934^3)+AH1934*$H$13)</f>
        <v>3.487052148848063E-11</v>
      </c>
      <c r="Z1934">
        <f t="shared" ref="Z1934:Z1997" si="952">(24/5)*(AJ1934/N1934+2*(1+$H$7)*SIN(N1934)/$H$7/M1934/M1934/$H$5/$H$5+$H$9*SIN(N1934)/$H$7)*(COS(N1934*$K$10)-COS(N1934))/((N1934^3)+AH1934*$H$13)</f>
        <v>3.2498156093644781E-11</v>
      </c>
      <c r="AA1934">
        <f t="shared" si="926"/>
        <v>1</v>
      </c>
      <c r="AB1934">
        <f t="shared" si="927"/>
        <v>0</v>
      </c>
      <c r="AC1934">
        <f t="shared" si="928"/>
        <v>0</v>
      </c>
      <c r="AD1934">
        <f t="shared" si="929"/>
        <v>-70306.213042241288</v>
      </c>
      <c r="AE1934">
        <f t="shared" si="930"/>
        <v>0</v>
      </c>
      <c r="AF1934">
        <f t="shared" si="931"/>
        <v>1</v>
      </c>
      <c r="AG1934">
        <f t="shared" si="932"/>
        <v>-2</v>
      </c>
      <c r="AH1934">
        <f t="shared" si="933"/>
        <v>1</v>
      </c>
      <c r="AI1934">
        <f t="shared" si="934"/>
        <v>-2.7265218667112524E-4</v>
      </c>
      <c r="AJ1934">
        <f t="shared" si="935"/>
        <v>0</v>
      </c>
      <c r="AK1934" s="22">
        <f t="shared" si="936"/>
        <v>-1.0421151017997937E-6</v>
      </c>
      <c r="AL1934">
        <f t="shared" si="937"/>
        <v>1.1181895042311714E-6</v>
      </c>
      <c r="AM1934">
        <f t="shared" si="938"/>
        <v>-3.7339193461464913E-3</v>
      </c>
      <c r="AN1934">
        <f t="shared" si="939"/>
        <v>1.1181895042311714E-6</v>
      </c>
      <c r="AO1934">
        <f t="shared" si="940"/>
        <v>-3.7339193461464913E-3</v>
      </c>
      <c r="AP1934">
        <f t="shared" si="941"/>
        <v>0</v>
      </c>
      <c r="AQ1934">
        <f t="shared" si="942"/>
        <v>0</v>
      </c>
    </row>
    <row r="1935" spans="13:43" x14ac:dyDescent="0.25">
      <c r="M1935">
        <f t="shared" si="943"/>
        <v>1922</v>
      </c>
      <c r="N1935">
        <f t="shared" ref="N1935:N1998" si="953">M1935*$H$5/(1+$H$7)</f>
        <v>5627.344902329527</v>
      </c>
      <c r="O1935">
        <f t="shared" ref="O1935:O1998" si="954">N1935*$H$14</f>
        <v>70341.811279119094</v>
      </c>
      <c r="P1935">
        <f t="shared" si="944"/>
        <v>1.1198925227054899E-11</v>
      </c>
      <c r="Q1935">
        <f t="shared" si="945"/>
        <v>5.8759667596335517E-15</v>
      </c>
      <c r="R1935">
        <f t="shared" si="946"/>
        <v>1.0437022578802329E-11</v>
      </c>
      <c r="S1935">
        <f t="shared" si="947"/>
        <v>-2.1008911366840174E-10</v>
      </c>
      <c r="T1935">
        <f t="shared" si="948"/>
        <v>-1.9579600528276027E-10</v>
      </c>
      <c r="U1935">
        <f t="shared" si="949"/>
        <v>0</v>
      </c>
      <c r="V1935">
        <f t="shared" si="950"/>
        <v>0</v>
      </c>
      <c r="W1935">
        <f t="shared" ref="W1935:W1998" si="955">AH1935*$H$13*((2/N1935)+N1935*$H$8)*SIN(N1935)*COS($K$14*N1935)/((N1935^3)+AH1935*$H$13)/$H$7</f>
        <v>-9.27908806225992E-7</v>
      </c>
      <c r="X1935">
        <f t="shared" ref="X1935:X1998" si="956">(((AJ1935+2*SIN(N1935)/$H$7/M1935/$H$5+$H$9*N1935*SIN(N1935)/$H$7)*AH1935*$H$13/((N1935^3)+AH1935*$H$13))-AJ1935-2*SIN(N1935)/$H$7/M1935/$H$5)*COS($K$14*N1935)</f>
        <v>3.1001370922361989E-3</v>
      </c>
      <c r="Y1935">
        <f t="shared" si="951"/>
        <v>-1.1593781237349966E-10</v>
      </c>
      <c r="Z1935">
        <f t="shared" si="952"/>
        <v>-1.0805015132665463E-10</v>
      </c>
      <c r="AA1935">
        <f t="shared" ref="AA1935:AA1998" si="957">(-1+(1-2*O1935+2*O1935*O1935)*EXP(-2*O1935))/((1-2*O1935)*EXP(-2*O1935)-1)</f>
        <v>1</v>
      </c>
      <c r="AB1935">
        <f t="shared" ref="AB1935:AB1998" si="958">O1935*EXP(-O1935)/((1-2*O1935)*EXP(-2*O1935)-1)</f>
        <v>0</v>
      </c>
      <c r="AC1935">
        <f t="shared" ref="AC1935:AC1998" si="959">-(AA1935*(1+2*O1935)+2*O1935*O1935)*EXP(-O1935)</f>
        <v>0</v>
      </c>
      <c r="AD1935">
        <f t="shared" ref="AD1935:AD1998" si="960">-AB1935*(1+2*O1935)*EXP(-O1935)-(1+O1935)</f>
        <v>-70342.811279119094</v>
      </c>
      <c r="AE1935">
        <f t="shared" ref="AE1935:AE1998" si="961">(2*AA1935-1+2*O1935)*EXP(-O1935)</f>
        <v>0</v>
      </c>
      <c r="AF1935">
        <f t="shared" ref="AF1935:AF1998" si="962">2*AB1935*EXP(-O1935)+1</f>
        <v>1</v>
      </c>
      <c r="AG1935">
        <f t="shared" ref="AG1935:AG1998" si="963">(AC1935*EXP(-O1935)-AE1935*EXP(-O1935)-AA1935-1)</f>
        <v>-2</v>
      </c>
      <c r="AH1935">
        <f t="shared" ref="AH1935:AH1998" si="964">-2*(AC1935*EXP(-O1935)+AA1935)/AG1935</f>
        <v>1</v>
      </c>
      <c r="AI1935">
        <f t="shared" ref="AI1935:AI1998" si="965">-2*SIN(N1935)/$H$5/M1935</f>
        <v>2.2637313666414138E-4</v>
      </c>
      <c r="AJ1935">
        <f t="shared" ref="AJ1935:AJ1998" si="966">-((AC1935*EXP(-O1935)+AA1935)*((AD1935*EXP(-O1935)-AF1935*EXP(-O1935)-AB1935)*AI1935)/(AG1935))+(AD1935*EXP(-O1935)+AB1935)*AI1935</f>
        <v>0</v>
      </c>
      <c r="AK1935" s="22">
        <f t="shared" ref="AK1935:AK1998" si="967">-(((AJ1935+2*SIN(N1935)/$H$7/M1935/$H$5+$H$9*N1935*SIN(N1935)/$H$7)*AH1935*$H$13/((N1935^3)+AH1935*$H$13)))/(AC1935*EXP(-O1935)+AA1935)-((AD1935-AF1935)*EXP(-O1935)-AB1935)*AI1935/AG1935</f>
        <v>8.6477987532711853E-7</v>
      </c>
      <c r="AL1935">
        <f t="shared" ref="AL1935:AL1998" si="968">-(AH1935*$H$13*((2/N1935)+N1935*$H$8)*SIN(N1935)*COS($D$8*N1935)/((N1935^3)+AH1935*$H$13)/$H$7)*((AC1935+AE1935*N1935*$D$9)*EXP($D$9*N1935-O1935)+(AA1935+N1935*$D$9)*EXP(-$D$9*N1935)+2*(AE1935*EXP(N1935*$D$9-O1935)-EXP(-N1935*$D$9)))/(AC1935*EXP(-O1935)+AA1935)</f>
        <v>-9.27908806225992E-7</v>
      </c>
      <c r="AM1935">
        <f t="shared" ref="AM1935:AM1998" si="969">-AO1935+2*COS($D$8*N1935)*((AE1935*AK1935+AF1935*AI1935)*EXP(N1935*$D$9-O1935)-AK1935*EXP(-N1935*$D$9)+AI1935/$H$7)</f>
        <v>3.1001370922361989E-3</v>
      </c>
      <c r="AN1935">
        <f t="shared" ref="AN1935:AN1998" si="970">((AC1935+AE1935*N1935*$D$9)*EXP($D$9*N1935-O1935)+(AA1935+N1935*$D$9)*EXP(-$D$9*N1935))*(AH1935*$H$13*((2/N1935)+N1935*$H$8)*SIN(N1935)*COS($D$8*N1935)/((N1935^3)+AH1935*$H$13)/$H$7)/(AC1935*EXP(-O1935)+AA1935)</f>
        <v>-9.27908806225992E-7</v>
      </c>
      <c r="AO1935">
        <f t="shared" ref="AO1935:AO1998" si="971">-(COS($D$8*N1935)*((AC1935*AK1935+AD1935*AI1935+(AE1935*AK1935+AF1935*AI1935)*N1935*$D$9)*EXP(N1935*$D$9-O1935)+(AA1935*AK1935+AB1935*AI1935+AK1935*N1935*$D$9)*EXP(-N1935*$D$9)-AI1935/$H$7))</f>
        <v>3.1001370922361989E-3</v>
      </c>
      <c r="AP1935">
        <f t="shared" ref="AP1935:AP1998" si="972">(AH1935*$H$13*((2/N1935)+N1935*$H$8)*SIN(N1935)/((N1935^3)+AH1935*$H$13)/$H$7)*SIN(N1935*$D$8)*((AC1935+AE1935+AE1935*N1935*$D$9)*EXP(N1935*$D$9-O1935)+(-(AA1935-1)-N1935*$D$9)*EXP(-N1935*$D$9))/(AC1935*EXP(-O1935)+AA1935)</f>
        <v>0</v>
      </c>
      <c r="AQ1935">
        <f t="shared" ref="AQ1935:AQ1998" si="973">SIN(N1935*$D$8)*(((AC1935+AE1935)*AK1935+AD1935*AI1935+AF1935*AI1935+(AE1935*AK1935+AF1935*AI1935)*N1935*$D$9)*EXP(N1935*$D$9-O1935)+(-(AA1935-1)*AK1935-AB1935*AI1935-AK1935*N1935*$D$9)*EXP(-N1935*$D$9))</f>
        <v>0</v>
      </c>
    </row>
    <row r="1936" spans="13:43" x14ac:dyDescent="0.25">
      <c r="M1936">
        <f t="shared" ref="M1936:M1999" si="974">M1935+1</f>
        <v>1923</v>
      </c>
      <c r="N1936">
        <f t="shared" si="953"/>
        <v>5630.2727612797498</v>
      </c>
      <c r="O1936">
        <f t="shared" si="954"/>
        <v>70378.409515996871</v>
      </c>
      <c r="P1936">
        <f t="shared" si="944"/>
        <v>9.8695269462924865E-12</v>
      </c>
      <c r="Q1936">
        <f t="shared" si="945"/>
        <v>5.1757515584629221E-15</v>
      </c>
      <c r="R1936">
        <f t="shared" si="946"/>
        <v>9.1980679834971917E-12</v>
      </c>
      <c r="S1936">
        <f t="shared" si="947"/>
        <v>1.5746405710906625E-10</v>
      </c>
      <c r="T1936">
        <f t="shared" si="948"/>
        <v>1.467512181817952E-10</v>
      </c>
      <c r="U1936">
        <f t="shared" si="949"/>
        <v>0</v>
      </c>
      <c r="V1936">
        <f t="shared" si="950"/>
        <v>0</v>
      </c>
      <c r="W1936">
        <f t="shared" si="955"/>
        <v>6.958394103385292E-7</v>
      </c>
      <c r="X1936">
        <f t="shared" si="956"/>
        <v>-2.3260047071742519E-3</v>
      </c>
      <c r="Y1936">
        <f t="shared" si="951"/>
        <v>7.1142827913925983E-12</v>
      </c>
      <c r="Z1936">
        <f t="shared" si="952"/>
        <v>6.6302728717545591E-12</v>
      </c>
      <c r="AA1936">
        <f t="shared" si="957"/>
        <v>1</v>
      </c>
      <c r="AB1936">
        <f t="shared" si="958"/>
        <v>0</v>
      </c>
      <c r="AC1936">
        <f t="shared" si="959"/>
        <v>0</v>
      </c>
      <c r="AD1936">
        <f t="shared" si="960"/>
        <v>-70379.409515996871</v>
      </c>
      <c r="AE1936">
        <f t="shared" si="961"/>
        <v>0</v>
      </c>
      <c r="AF1936">
        <f t="shared" si="962"/>
        <v>1</v>
      </c>
      <c r="AG1936">
        <f t="shared" si="963"/>
        <v>-2</v>
      </c>
      <c r="AH1936">
        <f t="shared" si="964"/>
        <v>1</v>
      </c>
      <c r="AI1936">
        <f t="shared" si="965"/>
        <v>-1.6984568404958682E-4</v>
      </c>
      <c r="AJ1936">
        <f t="shared" si="966"/>
        <v>0</v>
      </c>
      <c r="AK1936" s="22">
        <f t="shared" si="967"/>
        <v>-6.4849898447207246E-7</v>
      </c>
      <c r="AL1936">
        <f t="shared" si="968"/>
        <v>6.958394103385292E-7</v>
      </c>
      <c r="AM1936">
        <f t="shared" si="969"/>
        <v>-2.3260047071742515E-3</v>
      </c>
      <c r="AN1936">
        <f t="shared" si="970"/>
        <v>6.958394103385292E-7</v>
      </c>
      <c r="AO1936">
        <f t="shared" si="971"/>
        <v>-2.3260047071742515E-3</v>
      </c>
      <c r="AP1936">
        <f t="shared" si="972"/>
        <v>0</v>
      </c>
      <c r="AQ1936">
        <f t="shared" si="973"/>
        <v>0</v>
      </c>
    </row>
    <row r="1937" spans="13:43" x14ac:dyDescent="0.25">
      <c r="M1937">
        <f t="shared" si="974"/>
        <v>1924</v>
      </c>
      <c r="N1937">
        <f t="shared" si="953"/>
        <v>5633.2006202299744</v>
      </c>
      <c r="O1937">
        <f t="shared" si="954"/>
        <v>70415.007752874677</v>
      </c>
      <c r="P1937">
        <f t="shared" si="944"/>
        <v>6.7708743736214675E-12</v>
      </c>
      <c r="Q1937">
        <f t="shared" si="945"/>
        <v>3.5489187532331183E-15</v>
      </c>
      <c r="R1937">
        <f t="shared" si="946"/>
        <v>6.3102277480162789E-12</v>
      </c>
      <c r="S1937">
        <f t="shared" si="947"/>
        <v>-9.7847891707408706E-11</v>
      </c>
      <c r="T1937">
        <f t="shared" si="948"/>
        <v>-9.1190952197025857E-11</v>
      </c>
      <c r="U1937">
        <f t="shared" si="949"/>
        <v>0</v>
      </c>
      <c r="V1937">
        <f t="shared" si="950"/>
        <v>0</v>
      </c>
      <c r="W1937">
        <f t="shared" si="955"/>
        <v>-4.3261819227362565E-7</v>
      </c>
      <c r="X1937">
        <f t="shared" si="956"/>
        <v>1.4468789280496265E-3</v>
      </c>
      <c r="Y1937">
        <f t="shared" si="951"/>
        <v>-6.0790527060239497E-11</v>
      </c>
      <c r="Z1937">
        <f t="shared" si="952"/>
        <v>-5.6654731649804187E-11</v>
      </c>
      <c r="AA1937">
        <f t="shared" si="957"/>
        <v>1</v>
      </c>
      <c r="AB1937">
        <f t="shared" si="958"/>
        <v>0</v>
      </c>
      <c r="AC1937">
        <f t="shared" si="959"/>
        <v>0</v>
      </c>
      <c r="AD1937">
        <f t="shared" si="960"/>
        <v>-70416.007752874677</v>
      </c>
      <c r="AE1937">
        <f t="shared" si="961"/>
        <v>0</v>
      </c>
      <c r="AF1937">
        <f t="shared" si="962"/>
        <v>1</v>
      </c>
      <c r="AG1937">
        <f t="shared" si="963"/>
        <v>-2</v>
      </c>
      <c r="AH1937">
        <f t="shared" si="964"/>
        <v>1</v>
      </c>
      <c r="AI1937">
        <f t="shared" si="965"/>
        <v>1.0565159429938039E-4</v>
      </c>
      <c r="AJ1937">
        <f t="shared" si="966"/>
        <v>0</v>
      </c>
      <c r="AK1937" s="22">
        <f t="shared" si="967"/>
        <v>4.031856405159632E-7</v>
      </c>
      <c r="AL1937">
        <f t="shared" si="968"/>
        <v>-4.3261819227362565E-7</v>
      </c>
      <c r="AM1937">
        <f t="shared" si="969"/>
        <v>1.4468789280496265E-3</v>
      </c>
      <c r="AN1937">
        <f t="shared" si="970"/>
        <v>-4.3261819227362565E-7</v>
      </c>
      <c r="AO1937">
        <f t="shared" si="971"/>
        <v>1.4468789280496265E-3</v>
      </c>
      <c r="AP1937">
        <f t="shared" si="972"/>
        <v>0</v>
      </c>
      <c r="AQ1937">
        <f t="shared" si="973"/>
        <v>0</v>
      </c>
    </row>
    <row r="1938" spans="13:43" x14ac:dyDescent="0.25">
      <c r="M1938">
        <f t="shared" si="974"/>
        <v>1925</v>
      </c>
      <c r="N1938">
        <f t="shared" si="953"/>
        <v>5636.1284791801982</v>
      </c>
      <c r="O1938">
        <f t="shared" si="954"/>
        <v>70451.605989752483</v>
      </c>
      <c r="P1938">
        <f t="shared" si="944"/>
        <v>2.4652513915250166E-12</v>
      </c>
      <c r="Q1938">
        <f t="shared" si="945"/>
        <v>1.2914775092892303E-15</v>
      </c>
      <c r="R1938">
        <f t="shared" si="946"/>
        <v>2.297531585764228E-12</v>
      </c>
      <c r="S1938">
        <f t="shared" si="947"/>
        <v>3.3971203267220241E-11</v>
      </c>
      <c r="T1938">
        <f t="shared" si="948"/>
        <v>3.1660021684268634E-11</v>
      </c>
      <c r="U1938">
        <f t="shared" si="949"/>
        <v>0</v>
      </c>
      <c r="V1938">
        <f t="shared" si="950"/>
        <v>0</v>
      </c>
      <c r="W1938">
        <f t="shared" si="955"/>
        <v>1.5027607343454298E-7</v>
      </c>
      <c r="X1938">
        <f t="shared" si="956"/>
        <v>-5.0285524163210102E-4</v>
      </c>
      <c r="Y1938">
        <f t="shared" si="951"/>
        <v>6.6999743707280477E-14</v>
      </c>
      <c r="Z1938">
        <f t="shared" si="952"/>
        <v>6.244151324070915E-14</v>
      </c>
      <c r="AA1938">
        <f t="shared" si="957"/>
        <v>1</v>
      </c>
      <c r="AB1938">
        <f t="shared" si="958"/>
        <v>0</v>
      </c>
      <c r="AC1938">
        <f t="shared" si="959"/>
        <v>0</v>
      </c>
      <c r="AD1938">
        <f t="shared" si="960"/>
        <v>-70452.605989752483</v>
      </c>
      <c r="AE1938">
        <f t="shared" si="961"/>
        <v>0</v>
      </c>
      <c r="AF1938">
        <f t="shared" si="962"/>
        <v>1</v>
      </c>
      <c r="AG1938">
        <f t="shared" si="963"/>
        <v>-2</v>
      </c>
      <c r="AH1938">
        <f t="shared" si="964"/>
        <v>1</v>
      </c>
      <c r="AI1938">
        <f t="shared" si="965"/>
        <v>-3.6718656454018236E-5</v>
      </c>
      <c r="AJ1938">
        <f t="shared" si="966"/>
        <v>0</v>
      </c>
      <c r="AK1938" s="22">
        <f t="shared" si="967"/>
        <v>-1.4005225855968687E-7</v>
      </c>
      <c r="AL1938">
        <f t="shared" si="968"/>
        <v>1.5027607343454298E-7</v>
      </c>
      <c r="AM1938">
        <f t="shared" si="969"/>
        <v>-5.0285524163210112E-4</v>
      </c>
      <c r="AN1938">
        <f t="shared" si="970"/>
        <v>1.5027607343454298E-7</v>
      </c>
      <c r="AO1938">
        <f t="shared" si="971"/>
        <v>-5.0285524163210112E-4</v>
      </c>
      <c r="AP1938">
        <f t="shared" si="972"/>
        <v>0</v>
      </c>
      <c r="AQ1938">
        <f t="shared" si="973"/>
        <v>0</v>
      </c>
    </row>
    <row r="1939" spans="13:43" x14ac:dyDescent="0.25">
      <c r="M1939">
        <f t="shared" si="974"/>
        <v>1926</v>
      </c>
      <c r="N1939">
        <f t="shared" si="953"/>
        <v>5639.056338130421</v>
      </c>
      <c r="O1939">
        <f t="shared" si="954"/>
        <v>70488.20422663026</v>
      </c>
      <c r="P1939">
        <f t="shared" si="944"/>
        <v>-2.2699392081976768E-12</v>
      </c>
      <c r="Q1939">
        <f t="shared" si="945"/>
        <v>-1.188541395530048E-15</v>
      </c>
      <c r="R1939">
        <f t="shared" si="946"/>
        <v>-2.1155071837816185E-12</v>
      </c>
      <c r="S1939">
        <f t="shared" si="947"/>
        <v>3.1250342696992813E-11</v>
      </c>
      <c r="T1939">
        <f t="shared" si="948"/>
        <v>2.9124270919844191E-11</v>
      </c>
      <c r="U1939">
        <f t="shared" si="949"/>
        <v>0</v>
      </c>
      <c r="V1939">
        <f t="shared" si="950"/>
        <v>0</v>
      </c>
      <c r="W1939">
        <f t="shared" si="955"/>
        <v>1.3831178277133092E-7</v>
      </c>
      <c r="X1939">
        <f t="shared" si="956"/>
        <v>-4.6306071035682892E-4</v>
      </c>
      <c r="Y1939">
        <f t="shared" si="951"/>
        <v>1.988459830644718E-11</v>
      </c>
      <c r="Z1939">
        <f t="shared" si="952"/>
        <v>1.8531778477583698E-11</v>
      </c>
      <c r="AA1939">
        <f t="shared" si="957"/>
        <v>1</v>
      </c>
      <c r="AB1939">
        <f t="shared" si="958"/>
        <v>0</v>
      </c>
      <c r="AC1939">
        <f t="shared" si="959"/>
        <v>0</v>
      </c>
      <c r="AD1939">
        <f t="shared" si="960"/>
        <v>-70489.20422663026</v>
      </c>
      <c r="AE1939">
        <f t="shared" si="961"/>
        <v>0</v>
      </c>
      <c r="AF1939">
        <f t="shared" si="962"/>
        <v>1</v>
      </c>
      <c r="AG1939">
        <f t="shared" si="963"/>
        <v>-2</v>
      </c>
      <c r="AH1939">
        <f t="shared" si="964"/>
        <v>1</v>
      </c>
      <c r="AI1939">
        <f t="shared" si="965"/>
        <v>-3.3812841697746841E-5</v>
      </c>
      <c r="AJ1939">
        <f t="shared" si="966"/>
        <v>0</v>
      </c>
      <c r="AK1939" s="22">
        <f t="shared" si="967"/>
        <v>-1.2890194107300262E-7</v>
      </c>
      <c r="AL1939">
        <f t="shared" si="968"/>
        <v>1.3831178277133092E-7</v>
      </c>
      <c r="AM1939">
        <f t="shared" si="969"/>
        <v>-4.6306071035682897E-4</v>
      </c>
      <c r="AN1939">
        <f t="shared" si="970"/>
        <v>1.3831178277133092E-7</v>
      </c>
      <c r="AO1939">
        <f t="shared" si="971"/>
        <v>-4.6306071035682897E-4</v>
      </c>
      <c r="AP1939">
        <f t="shared" si="972"/>
        <v>0</v>
      </c>
      <c r="AQ1939">
        <f t="shared" si="973"/>
        <v>0</v>
      </c>
    </row>
    <row r="1940" spans="13:43" x14ac:dyDescent="0.25">
      <c r="M1940">
        <f t="shared" si="974"/>
        <v>1927</v>
      </c>
      <c r="N1940">
        <f t="shared" si="953"/>
        <v>5641.9841970806447</v>
      </c>
      <c r="O1940">
        <f t="shared" si="954"/>
        <v>70524.802463508066</v>
      </c>
      <c r="P1940">
        <f t="shared" si="944"/>
        <v>-6.5825287350505206E-12</v>
      </c>
      <c r="Q1940">
        <f t="shared" si="945"/>
        <v>-3.444827009868359E-15</v>
      </c>
      <c r="R1940">
        <f t="shared" si="946"/>
        <v>-6.1346959320135325E-12</v>
      </c>
      <c r="S1940">
        <f t="shared" si="947"/>
        <v>-9.4849048591078574E-11</v>
      </c>
      <c r="T1940">
        <f t="shared" si="948"/>
        <v>-8.8396131026168294E-11</v>
      </c>
      <c r="U1940">
        <f t="shared" si="949"/>
        <v>0</v>
      </c>
      <c r="V1940">
        <f t="shared" si="950"/>
        <v>0</v>
      </c>
      <c r="W1940">
        <f t="shared" si="955"/>
        <v>-4.2001300992966612E-7</v>
      </c>
      <c r="X1940">
        <f t="shared" si="956"/>
        <v>1.4069121885009579E-3</v>
      </c>
      <c r="Y1940">
        <f t="shared" si="951"/>
        <v>-1.5000361143284867E-12</v>
      </c>
      <c r="Z1940">
        <f t="shared" si="952"/>
        <v>-1.3979833311542371E-12</v>
      </c>
      <c r="AA1940">
        <f t="shared" si="957"/>
        <v>1</v>
      </c>
      <c r="AB1940">
        <f t="shared" si="958"/>
        <v>0</v>
      </c>
      <c r="AC1940">
        <f t="shared" si="959"/>
        <v>0</v>
      </c>
      <c r="AD1940">
        <f t="shared" si="960"/>
        <v>-70525.802463508066</v>
      </c>
      <c r="AE1940">
        <f t="shared" si="961"/>
        <v>0</v>
      </c>
      <c r="AF1940">
        <f t="shared" si="962"/>
        <v>1</v>
      </c>
      <c r="AG1940">
        <f t="shared" si="963"/>
        <v>-2</v>
      </c>
      <c r="AH1940">
        <f t="shared" si="964"/>
        <v>1</v>
      </c>
      <c r="AI1940">
        <f t="shared" si="965"/>
        <v>1.0273316473701433E-4</v>
      </c>
      <c r="AJ1940">
        <f t="shared" si="966"/>
        <v>0</v>
      </c>
      <c r="AK1940" s="22">
        <f t="shared" si="967"/>
        <v>3.9143803348524583E-7</v>
      </c>
      <c r="AL1940">
        <f t="shared" si="968"/>
        <v>-4.2001300992966612E-7</v>
      </c>
      <c r="AM1940">
        <f t="shared" si="969"/>
        <v>1.4069121885009576E-3</v>
      </c>
      <c r="AN1940">
        <f t="shared" si="970"/>
        <v>-4.2001300992966612E-7</v>
      </c>
      <c r="AO1940">
        <f t="shared" si="971"/>
        <v>1.4069121885009576E-3</v>
      </c>
      <c r="AP1940">
        <f t="shared" si="972"/>
        <v>0</v>
      </c>
      <c r="AQ1940">
        <f t="shared" si="973"/>
        <v>0</v>
      </c>
    </row>
    <row r="1941" spans="13:43" x14ac:dyDescent="0.25">
      <c r="M1941">
        <f t="shared" si="974"/>
        <v>1928</v>
      </c>
      <c r="N1941">
        <f t="shared" si="953"/>
        <v>5644.9120560308684</v>
      </c>
      <c r="O1941">
        <f t="shared" si="954"/>
        <v>70561.400700385857</v>
      </c>
      <c r="P1941">
        <f t="shared" si="944"/>
        <v>-9.6989326224581221E-12</v>
      </c>
      <c r="Q1941">
        <f t="shared" si="945"/>
        <v>-5.0730983451442951E-15</v>
      </c>
      <c r="R1941">
        <f t="shared" si="946"/>
        <v>-9.0390797972582668E-12</v>
      </c>
      <c r="S1941">
        <f t="shared" si="947"/>
        <v>1.5394018233795085E-10</v>
      </c>
      <c r="T1941">
        <f t="shared" si="948"/>
        <v>1.4346708512390572E-10</v>
      </c>
      <c r="U1941">
        <f t="shared" si="949"/>
        <v>0</v>
      </c>
      <c r="V1941">
        <f t="shared" si="950"/>
        <v>0</v>
      </c>
      <c r="W1941">
        <f t="shared" si="955"/>
        <v>6.8203555092554326E-7</v>
      </c>
      <c r="X1941">
        <f t="shared" si="956"/>
        <v>-2.2857916378411594E-3</v>
      </c>
      <c r="Y1941">
        <f t="shared" si="951"/>
        <v>9.1474325713226949E-11</v>
      </c>
      <c r="Z1941">
        <f t="shared" si="952"/>
        <v>8.5251002528637028E-11</v>
      </c>
      <c r="AA1941">
        <f t="shared" si="957"/>
        <v>1</v>
      </c>
      <c r="AB1941">
        <f t="shared" si="958"/>
        <v>0</v>
      </c>
      <c r="AC1941">
        <f t="shared" si="959"/>
        <v>0</v>
      </c>
      <c r="AD1941">
        <f t="shared" si="960"/>
        <v>-70562.400700385857</v>
      </c>
      <c r="AE1941">
        <f t="shared" si="961"/>
        <v>0</v>
      </c>
      <c r="AF1941">
        <f t="shared" si="962"/>
        <v>1</v>
      </c>
      <c r="AG1941">
        <f t="shared" si="963"/>
        <v>-2</v>
      </c>
      <c r="AH1941">
        <f t="shared" si="964"/>
        <v>1</v>
      </c>
      <c r="AI1941">
        <f t="shared" si="965"/>
        <v>-1.6690919086270059E-4</v>
      </c>
      <c r="AJ1941">
        <f t="shared" si="966"/>
        <v>0</v>
      </c>
      <c r="AK1941" s="22">
        <f t="shared" si="967"/>
        <v>-6.3563425062958767E-7</v>
      </c>
      <c r="AL1941">
        <f t="shared" si="968"/>
        <v>6.8203555092554326E-7</v>
      </c>
      <c r="AM1941">
        <f t="shared" si="969"/>
        <v>-2.2857916378411594E-3</v>
      </c>
      <c r="AN1941">
        <f t="shared" si="970"/>
        <v>6.8203555092554326E-7</v>
      </c>
      <c r="AO1941">
        <f t="shared" si="971"/>
        <v>-2.2857916378411594E-3</v>
      </c>
      <c r="AP1941">
        <f t="shared" si="972"/>
        <v>0</v>
      </c>
      <c r="AQ1941">
        <f t="shared" si="973"/>
        <v>0</v>
      </c>
    </row>
    <row r="1942" spans="13:43" x14ac:dyDescent="0.25">
      <c r="M1942">
        <f t="shared" si="974"/>
        <v>1929</v>
      </c>
      <c r="N1942">
        <f t="shared" si="953"/>
        <v>5647.8399149810912</v>
      </c>
      <c r="O1942">
        <f t="shared" si="954"/>
        <v>70597.998937263634</v>
      </c>
      <c r="P1942">
        <f t="shared" si="944"/>
        <v>-1.1062903613643899E-11</v>
      </c>
      <c r="Q1942">
        <f t="shared" si="945"/>
        <v>-5.7835336883282409E-15</v>
      </c>
      <c r="R1942">
        <f t="shared" si="946"/>
        <v>-1.0310254998736161E-11</v>
      </c>
      <c r="S1942">
        <f t="shared" si="947"/>
        <v>-2.0585278575872825E-10</v>
      </c>
      <c r="T1942">
        <f t="shared" si="948"/>
        <v>-1.9184788980310183E-10</v>
      </c>
      <c r="U1942">
        <f t="shared" si="949"/>
        <v>0</v>
      </c>
      <c r="V1942">
        <f t="shared" si="950"/>
        <v>0</v>
      </c>
      <c r="W1942">
        <f t="shared" si="955"/>
        <v>-9.1250846102853796E-7</v>
      </c>
      <c r="X1942">
        <f t="shared" si="956"/>
        <v>3.0597911748951457E-3</v>
      </c>
      <c r="Y1942">
        <f t="shared" si="951"/>
        <v>-1.7336372110753989E-11</v>
      </c>
      <c r="Z1942">
        <f t="shared" si="952"/>
        <v>-1.6156917158205129E-11</v>
      </c>
      <c r="AA1942">
        <f t="shared" si="957"/>
        <v>1</v>
      </c>
      <c r="AB1942">
        <f t="shared" si="958"/>
        <v>0</v>
      </c>
      <c r="AC1942">
        <f t="shared" si="959"/>
        <v>0</v>
      </c>
      <c r="AD1942">
        <f t="shared" si="960"/>
        <v>-70598.998937263634</v>
      </c>
      <c r="AE1942">
        <f t="shared" si="961"/>
        <v>0</v>
      </c>
      <c r="AF1942">
        <f t="shared" si="962"/>
        <v>1</v>
      </c>
      <c r="AG1942">
        <f t="shared" si="963"/>
        <v>-2</v>
      </c>
      <c r="AH1942">
        <f t="shared" si="964"/>
        <v>1</v>
      </c>
      <c r="AI1942">
        <f t="shared" si="965"/>
        <v>2.2342683695807735E-4</v>
      </c>
      <c r="AJ1942">
        <f t="shared" si="966"/>
        <v>0</v>
      </c>
      <c r="AK1942" s="22">
        <f t="shared" si="967"/>
        <v>8.5042727029687242E-7</v>
      </c>
      <c r="AL1942">
        <f t="shared" si="968"/>
        <v>-9.1250846102853796E-7</v>
      </c>
      <c r="AM1942">
        <f t="shared" si="969"/>
        <v>3.0597911748951462E-3</v>
      </c>
      <c r="AN1942">
        <f t="shared" si="970"/>
        <v>-9.1250846102853796E-7</v>
      </c>
      <c r="AO1942">
        <f t="shared" si="971"/>
        <v>3.0597911748951462E-3</v>
      </c>
      <c r="AP1942">
        <f t="shared" si="972"/>
        <v>0</v>
      </c>
      <c r="AQ1942">
        <f t="shared" si="973"/>
        <v>0</v>
      </c>
    </row>
    <row r="1943" spans="13:43" x14ac:dyDescent="0.25">
      <c r="M1943">
        <f t="shared" si="974"/>
        <v>1930</v>
      </c>
      <c r="N1943">
        <f t="shared" si="953"/>
        <v>5650.7677739313149</v>
      </c>
      <c r="O1943">
        <f t="shared" si="954"/>
        <v>70634.59717414144</v>
      </c>
      <c r="P1943">
        <f t="shared" si="944"/>
        <v>-1.0434802777779242E-11</v>
      </c>
      <c r="Q1943">
        <f t="shared" si="945"/>
        <v>-5.4523447058329682E-15</v>
      </c>
      <c r="R1943">
        <f t="shared" si="946"/>
        <v>-9.7248860929909072E-12</v>
      </c>
      <c r="S1943">
        <f t="shared" si="947"/>
        <v>2.4825036396984841E-10</v>
      </c>
      <c r="T1943">
        <f t="shared" si="948"/>
        <v>2.3136101022353071E-10</v>
      </c>
      <c r="U1943">
        <f t="shared" si="949"/>
        <v>0</v>
      </c>
      <c r="V1943">
        <f t="shared" si="950"/>
        <v>0</v>
      </c>
      <c r="W1943">
        <f t="shared" si="955"/>
        <v>1.1010196351656412E-6</v>
      </c>
      <c r="X1943">
        <f t="shared" si="956"/>
        <v>-3.6938146188022075E-3</v>
      </c>
      <c r="Y1943">
        <f t="shared" si="951"/>
        <v>1.247726192090852E-10</v>
      </c>
      <c r="Z1943">
        <f t="shared" si="952"/>
        <v>1.162838948826524E-10</v>
      </c>
      <c r="AA1943">
        <f t="shared" si="957"/>
        <v>1</v>
      </c>
      <c r="AB1943">
        <f t="shared" si="958"/>
        <v>0</v>
      </c>
      <c r="AC1943">
        <f t="shared" si="959"/>
        <v>0</v>
      </c>
      <c r="AD1943">
        <f t="shared" si="960"/>
        <v>-70635.59717414144</v>
      </c>
      <c r="AE1943">
        <f t="shared" si="961"/>
        <v>0</v>
      </c>
      <c r="AF1943">
        <f t="shared" si="962"/>
        <v>1</v>
      </c>
      <c r="AG1943">
        <f t="shared" si="963"/>
        <v>-2</v>
      </c>
      <c r="AH1943">
        <f t="shared" si="964"/>
        <v>1</v>
      </c>
      <c r="AI1943">
        <f t="shared" si="965"/>
        <v>-2.6972337344783335E-4</v>
      </c>
      <c r="AJ1943">
        <f t="shared" si="966"/>
        <v>0</v>
      </c>
      <c r="AK1943" s="22">
        <f t="shared" si="967"/>
        <v>-1.026113359893428E-6</v>
      </c>
      <c r="AL1943">
        <f t="shared" si="968"/>
        <v>1.1010196351656412E-6</v>
      </c>
      <c r="AM1943">
        <f t="shared" si="969"/>
        <v>-3.6938146188022075E-3</v>
      </c>
      <c r="AN1943">
        <f t="shared" si="970"/>
        <v>1.1010196351656412E-6</v>
      </c>
      <c r="AO1943">
        <f t="shared" si="971"/>
        <v>-3.6938146188022075E-3</v>
      </c>
      <c r="AP1943">
        <f t="shared" si="972"/>
        <v>0</v>
      </c>
      <c r="AQ1943">
        <f t="shared" si="973"/>
        <v>0</v>
      </c>
    </row>
    <row r="1944" spans="13:43" x14ac:dyDescent="0.25">
      <c r="M1944">
        <f t="shared" si="974"/>
        <v>1931</v>
      </c>
      <c r="N1944">
        <f t="shared" si="953"/>
        <v>5653.6956328815386</v>
      </c>
      <c r="O1944">
        <f t="shared" si="954"/>
        <v>70671.195411019231</v>
      </c>
      <c r="P1944">
        <f t="shared" si="944"/>
        <v>-7.9336743556359064E-12</v>
      </c>
      <c r="Q1944">
        <f t="shared" si="945"/>
        <v>-4.1433198958401279E-15</v>
      </c>
      <c r="R1944">
        <f t="shared" si="946"/>
        <v>-7.3939183183932025E-12</v>
      </c>
      <c r="S1944">
        <f t="shared" si="947"/>
        <v>-2.7923600416032777E-10</v>
      </c>
      <c r="T1944">
        <f t="shared" si="948"/>
        <v>-2.6023858728828311E-10</v>
      </c>
      <c r="U1944">
        <f t="shared" si="949"/>
        <v>0</v>
      </c>
      <c r="V1944">
        <f t="shared" si="950"/>
        <v>0</v>
      </c>
      <c r="W1944">
        <f t="shared" si="955"/>
        <v>-1.2390861054821327E-6</v>
      </c>
      <c r="X1944">
        <f t="shared" si="956"/>
        <v>4.1591687949689843E-3</v>
      </c>
      <c r="Y1944">
        <f t="shared" si="951"/>
        <v>-5.4414544331891909E-11</v>
      </c>
      <c r="Z1944">
        <f t="shared" si="952"/>
        <v>-5.0712529666255589E-11</v>
      </c>
      <c r="AA1944">
        <f t="shared" si="957"/>
        <v>1</v>
      </c>
      <c r="AB1944">
        <f t="shared" si="958"/>
        <v>0</v>
      </c>
      <c r="AC1944">
        <f t="shared" si="959"/>
        <v>0</v>
      </c>
      <c r="AD1944">
        <f t="shared" si="960"/>
        <v>-70672.195411019231</v>
      </c>
      <c r="AE1944">
        <f t="shared" si="961"/>
        <v>0</v>
      </c>
      <c r="AF1944">
        <f t="shared" si="962"/>
        <v>1</v>
      </c>
      <c r="AG1944">
        <f t="shared" si="963"/>
        <v>-2</v>
      </c>
      <c r="AH1944">
        <f t="shared" si="964"/>
        <v>1</v>
      </c>
      <c r="AI1944">
        <f t="shared" si="965"/>
        <v>3.0370362146022904E-4</v>
      </c>
      <c r="AJ1944">
        <f t="shared" si="966"/>
        <v>0</v>
      </c>
      <c r="AK1944" s="22">
        <f t="shared" si="967"/>
        <v>1.1547866779889476E-6</v>
      </c>
      <c r="AL1944">
        <f t="shared" si="968"/>
        <v>-1.2390861054821327E-6</v>
      </c>
      <c r="AM1944">
        <f t="shared" si="969"/>
        <v>4.1591687949689843E-3</v>
      </c>
      <c r="AN1944">
        <f t="shared" si="970"/>
        <v>-1.2390861054821327E-6</v>
      </c>
      <c r="AO1944">
        <f t="shared" si="971"/>
        <v>4.1591687949689843E-3</v>
      </c>
      <c r="AP1944">
        <f t="shared" si="972"/>
        <v>0</v>
      </c>
      <c r="AQ1944">
        <f t="shared" si="973"/>
        <v>0</v>
      </c>
    </row>
    <row r="1945" spans="13:43" x14ac:dyDescent="0.25">
      <c r="M1945">
        <f t="shared" si="974"/>
        <v>1932</v>
      </c>
      <c r="N1945">
        <f t="shared" si="953"/>
        <v>5656.6234918317614</v>
      </c>
      <c r="O1945">
        <f t="shared" si="954"/>
        <v>70707.793647897022</v>
      </c>
      <c r="P1945">
        <f t="shared" si="944"/>
        <v>-4.0147422213376958E-12</v>
      </c>
      <c r="Q1945">
        <f t="shared" si="945"/>
        <v>-2.0955928689786212E-15</v>
      </c>
      <c r="R1945">
        <f t="shared" si="946"/>
        <v>-3.7416050525048417E-12</v>
      </c>
      <c r="S1945">
        <f t="shared" si="947"/>
        <v>2.9743719641356148E-10</v>
      </c>
      <c r="T1945">
        <f t="shared" si="948"/>
        <v>2.7720148780387834E-10</v>
      </c>
      <c r="U1945">
        <f t="shared" si="949"/>
        <v>0</v>
      </c>
      <c r="V1945">
        <f t="shared" si="950"/>
        <v>0</v>
      </c>
      <c r="W1945">
        <f t="shared" si="955"/>
        <v>1.3205356707808789E-6</v>
      </c>
      <c r="X1945">
        <f t="shared" si="956"/>
        <v>-4.4348619638283028E-3</v>
      </c>
      <c r="Y1945">
        <f t="shared" si="951"/>
        <v>1.1241671660374981E-10</v>
      </c>
      <c r="Z1945">
        <f t="shared" si="952"/>
        <v>1.0476860820480011E-10</v>
      </c>
      <c r="AA1945">
        <f t="shared" si="957"/>
        <v>1</v>
      </c>
      <c r="AB1945">
        <f t="shared" si="958"/>
        <v>0</v>
      </c>
      <c r="AC1945">
        <f t="shared" si="959"/>
        <v>0</v>
      </c>
      <c r="AD1945">
        <f t="shared" si="960"/>
        <v>-70708.793647897022</v>
      </c>
      <c r="AE1945">
        <f t="shared" si="961"/>
        <v>0</v>
      </c>
      <c r="AF1945">
        <f t="shared" si="962"/>
        <v>1</v>
      </c>
      <c r="AG1945">
        <f t="shared" si="963"/>
        <v>-2</v>
      </c>
      <c r="AH1945">
        <f t="shared" si="964"/>
        <v>1</v>
      </c>
      <c r="AI1945">
        <f t="shared" si="965"/>
        <v>-3.2383476409009702E-4</v>
      </c>
      <c r="AJ1945">
        <f t="shared" si="966"/>
        <v>0</v>
      </c>
      <c r="AK1945" s="22">
        <f t="shared" si="967"/>
        <v>-1.2306949401499416E-6</v>
      </c>
      <c r="AL1945">
        <f t="shared" si="968"/>
        <v>1.3205356707808789E-6</v>
      </c>
      <c r="AM1945">
        <f t="shared" si="969"/>
        <v>-4.4348619638283028E-3</v>
      </c>
      <c r="AN1945">
        <f t="shared" si="970"/>
        <v>1.3205356707808789E-6</v>
      </c>
      <c r="AO1945">
        <f t="shared" si="971"/>
        <v>-4.4348619638283028E-3</v>
      </c>
      <c r="AP1945">
        <f t="shared" si="972"/>
        <v>0</v>
      </c>
      <c r="AQ1945">
        <f t="shared" si="973"/>
        <v>0</v>
      </c>
    </row>
    <row r="1946" spans="13:43" x14ac:dyDescent="0.25">
      <c r="M1946">
        <f t="shared" si="974"/>
        <v>1933</v>
      </c>
      <c r="N1946">
        <f t="shared" si="953"/>
        <v>5659.551350781986</v>
      </c>
      <c r="O1946">
        <f t="shared" si="954"/>
        <v>70744.391884774828</v>
      </c>
      <c r="P1946">
        <f t="shared" si="944"/>
        <v>6.1342816701696563E-13</v>
      </c>
      <c r="Q1946">
        <f t="shared" si="945"/>
        <v>3.200281849673862E-16</v>
      </c>
      <c r="R1946">
        <f t="shared" si="946"/>
        <v>5.7169447065886822E-13</v>
      </c>
      <c r="S1946">
        <f t="shared" si="947"/>
        <v>-3.0206656605612257E-10</v>
      </c>
      <c r="T1946">
        <f t="shared" si="948"/>
        <v>-2.8151590499172652E-10</v>
      </c>
      <c r="U1946">
        <f t="shared" si="949"/>
        <v>0</v>
      </c>
      <c r="V1946">
        <f t="shared" si="950"/>
        <v>0</v>
      </c>
      <c r="W1946">
        <f t="shared" si="955"/>
        <v>-1.3417826939029689E-6</v>
      </c>
      <c r="X1946">
        <f t="shared" si="956"/>
        <v>4.5085506226081179E-3</v>
      </c>
      <c r="Y1946">
        <f t="shared" si="951"/>
        <v>-9.9034884738468666E-11</v>
      </c>
      <c r="Z1946">
        <f t="shared" si="952"/>
        <v>-9.2297189877417779E-11</v>
      </c>
      <c r="AA1946">
        <f t="shared" si="957"/>
        <v>1</v>
      </c>
      <c r="AB1946">
        <f t="shared" si="958"/>
        <v>0</v>
      </c>
      <c r="AC1946">
        <f t="shared" si="959"/>
        <v>0</v>
      </c>
      <c r="AD1946">
        <f t="shared" si="960"/>
        <v>-70745.391884774828</v>
      </c>
      <c r="AE1946">
        <f t="shared" si="961"/>
        <v>0</v>
      </c>
      <c r="AF1946">
        <f t="shared" si="962"/>
        <v>1</v>
      </c>
      <c r="AG1946">
        <f t="shared" si="963"/>
        <v>-2</v>
      </c>
      <c r="AH1946">
        <f t="shared" si="964"/>
        <v>1</v>
      </c>
      <c r="AI1946">
        <f t="shared" si="965"/>
        <v>3.2921548169145029E-4</v>
      </c>
      <c r="AJ1946">
        <f t="shared" si="966"/>
        <v>0</v>
      </c>
      <c r="AK1946" s="22">
        <f t="shared" si="967"/>
        <v>1.2504964528452728E-6</v>
      </c>
      <c r="AL1946">
        <f t="shared" si="968"/>
        <v>-1.3417826939029689E-6</v>
      </c>
      <c r="AM1946">
        <f t="shared" si="969"/>
        <v>4.5085506226081179E-3</v>
      </c>
      <c r="AN1946">
        <f t="shared" si="970"/>
        <v>-1.3417826939029689E-6</v>
      </c>
      <c r="AO1946">
        <f t="shared" si="971"/>
        <v>4.5085506226081179E-3</v>
      </c>
      <c r="AP1946">
        <f t="shared" si="972"/>
        <v>0</v>
      </c>
      <c r="AQ1946">
        <f t="shared" si="973"/>
        <v>0</v>
      </c>
    </row>
    <row r="1947" spans="13:43" x14ac:dyDescent="0.25">
      <c r="M1947">
        <f t="shared" si="974"/>
        <v>1934</v>
      </c>
      <c r="N1947">
        <f t="shared" si="953"/>
        <v>5662.4792097322088</v>
      </c>
      <c r="O1947">
        <f t="shared" si="954"/>
        <v>70780.990121652605</v>
      </c>
      <c r="P1947">
        <f t="shared" si="944"/>
        <v>5.1170309793094238E-12</v>
      </c>
      <c r="Q1947">
        <f t="shared" si="945"/>
        <v>2.6681973298009798E-15</v>
      </c>
      <c r="R1947">
        <f t="shared" si="946"/>
        <v>4.7689011922734617E-12</v>
      </c>
      <c r="S1947">
        <f t="shared" si="947"/>
        <v>2.9295583311225912E-10</v>
      </c>
      <c r="T1947">
        <f t="shared" si="948"/>
        <v>2.730250075603533E-10</v>
      </c>
      <c r="U1947">
        <f t="shared" si="949"/>
        <v>0</v>
      </c>
      <c r="V1947">
        <f t="shared" si="950"/>
        <v>0</v>
      </c>
      <c r="W1947">
        <f t="shared" si="955"/>
        <v>1.3019857492790646E-6</v>
      </c>
      <c r="X1947">
        <f t="shared" si="956"/>
        <v>-4.3770919813800047E-3</v>
      </c>
      <c r="Y1947">
        <f t="shared" si="951"/>
        <v>7.109535550795801E-11</v>
      </c>
      <c r="Z1947">
        <f t="shared" si="952"/>
        <v>6.6258486027920284E-11</v>
      </c>
      <c r="AA1947">
        <f t="shared" si="957"/>
        <v>1</v>
      </c>
      <c r="AB1947">
        <f t="shared" si="958"/>
        <v>0</v>
      </c>
      <c r="AC1947">
        <f t="shared" si="959"/>
        <v>0</v>
      </c>
      <c r="AD1947">
        <f t="shared" si="960"/>
        <v>-70781.990121652605</v>
      </c>
      <c r="AE1947">
        <f t="shared" si="961"/>
        <v>0</v>
      </c>
      <c r="AF1947">
        <f t="shared" si="962"/>
        <v>1</v>
      </c>
      <c r="AG1947">
        <f t="shared" si="963"/>
        <v>-2</v>
      </c>
      <c r="AH1947">
        <f t="shared" si="964"/>
        <v>1</v>
      </c>
      <c r="AI1947">
        <f t="shared" si="965"/>
        <v>-3.1961629335434461E-4</v>
      </c>
      <c r="AJ1947">
        <f t="shared" si="966"/>
        <v>0</v>
      </c>
      <c r="AK1947" s="22">
        <f t="shared" si="967"/>
        <v>-1.2134070356748116E-6</v>
      </c>
      <c r="AL1947">
        <f t="shared" si="968"/>
        <v>1.3019857492790646E-6</v>
      </c>
      <c r="AM1947">
        <f t="shared" si="969"/>
        <v>-4.3770919813800047E-3</v>
      </c>
      <c r="AN1947">
        <f t="shared" si="970"/>
        <v>1.3019857492790646E-6</v>
      </c>
      <c r="AO1947">
        <f t="shared" si="971"/>
        <v>-4.3770919813800047E-3</v>
      </c>
      <c r="AP1947">
        <f t="shared" si="972"/>
        <v>0</v>
      </c>
      <c r="AQ1947">
        <f t="shared" si="973"/>
        <v>0</v>
      </c>
    </row>
    <row r="1948" spans="13:43" x14ac:dyDescent="0.25">
      <c r="M1948">
        <f t="shared" si="974"/>
        <v>1935</v>
      </c>
      <c r="N1948">
        <f t="shared" si="953"/>
        <v>5665.4070686824325</v>
      </c>
      <c r="O1948">
        <f t="shared" si="954"/>
        <v>70817.588358530411</v>
      </c>
      <c r="P1948">
        <f t="shared" si="944"/>
        <v>8.6872270941207862E-12</v>
      </c>
      <c r="Q1948">
        <f t="shared" si="945"/>
        <v>4.5274803486983778E-15</v>
      </c>
      <c r="R1948">
        <f t="shared" si="946"/>
        <v>8.0962041883697931E-12</v>
      </c>
      <c r="S1948">
        <f t="shared" si="947"/>
        <v>-2.7056153905886216E-10</v>
      </c>
      <c r="T1948">
        <f t="shared" si="948"/>
        <v>-2.5215427684889293E-10</v>
      </c>
      <c r="U1948">
        <f t="shared" si="949"/>
        <v>0</v>
      </c>
      <c r="V1948">
        <f t="shared" si="950"/>
        <v>0</v>
      </c>
      <c r="W1948">
        <f t="shared" si="955"/>
        <v>-1.203080198927958E-6</v>
      </c>
      <c r="X1948">
        <f t="shared" si="956"/>
        <v>4.0466773934439652E-3</v>
      </c>
      <c r="Y1948">
        <f t="shared" si="951"/>
        <v>-1.2425529816650027E-10</v>
      </c>
      <c r="Z1948">
        <f t="shared" si="952"/>
        <v>-1.1580176902749401E-10</v>
      </c>
      <c r="AA1948">
        <f t="shared" si="957"/>
        <v>1</v>
      </c>
      <c r="AB1948">
        <f t="shared" si="958"/>
        <v>0</v>
      </c>
      <c r="AC1948">
        <f t="shared" si="959"/>
        <v>0</v>
      </c>
      <c r="AD1948">
        <f t="shared" si="960"/>
        <v>-70818.588358530411</v>
      </c>
      <c r="AE1948">
        <f t="shared" si="961"/>
        <v>0</v>
      </c>
      <c r="AF1948">
        <f t="shared" si="962"/>
        <v>1</v>
      </c>
      <c r="AG1948">
        <f t="shared" si="963"/>
        <v>-2</v>
      </c>
      <c r="AH1948">
        <f t="shared" si="964"/>
        <v>1</v>
      </c>
      <c r="AI1948">
        <f t="shared" si="965"/>
        <v>2.9548929953923024E-4</v>
      </c>
      <c r="AJ1948">
        <f t="shared" si="966"/>
        <v>0</v>
      </c>
      <c r="AK1948" s="22">
        <f t="shared" si="967"/>
        <v>1.1212303811071443E-6</v>
      </c>
      <c r="AL1948">
        <f t="shared" si="968"/>
        <v>-1.203080198927958E-6</v>
      </c>
      <c r="AM1948">
        <f t="shared" si="969"/>
        <v>4.0466773934439652E-3</v>
      </c>
      <c r="AN1948">
        <f t="shared" si="970"/>
        <v>-1.203080198927958E-6</v>
      </c>
      <c r="AO1948">
        <f t="shared" si="971"/>
        <v>4.0466773934439652E-3</v>
      </c>
      <c r="AP1948">
        <f t="shared" si="972"/>
        <v>0</v>
      </c>
      <c r="AQ1948">
        <f t="shared" si="973"/>
        <v>0</v>
      </c>
    </row>
    <row r="1949" spans="13:43" x14ac:dyDescent="0.25">
      <c r="M1949">
        <f t="shared" si="974"/>
        <v>1936</v>
      </c>
      <c r="N1949">
        <f t="shared" si="953"/>
        <v>5668.3349276326562</v>
      </c>
      <c r="O1949">
        <f t="shared" si="954"/>
        <v>70854.186595408202</v>
      </c>
      <c r="P1949">
        <f t="shared" si="944"/>
        <v>1.0685399664390448E-11</v>
      </c>
      <c r="Q1949">
        <f t="shared" si="945"/>
        <v>5.5659818571357536E-15</v>
      </c>
      <c r="R1949">
        <f t="shared" si="946"/>
        <v>9.958433983588489E-12</v>
      </c>
      <c r="S1949">
        <f t="shared" si="947"/>
        <v>2.3594236821407526E-10</v>
      </c>
      <c r="T1949">
        <f t="shared" si="948"/>
        <v>2.1989037112215774E-10</v>
      </c>
      <c r="U1949">
        <f t="shared" si="949"/>
        <v>0</v>
      </c>
      <c r="V1949">
        <f t="shared" si="950"/>
        <v>0</v>
      </c>
      <c r="W1949">
        <f t="shared" si="955"/>
        <v>1.0496844747019585E-6</v>
      </c>
      <c r="X1949">
        <f t="shared" si="956"/>
        <v>-3.5325411046347173E-3</v>
      </c>
      <c r="Y1949">
        <f t="shared" si="951"/>
        <v>2.8583584490260185E-11</v>
      </c>
      <c r="Z1949">
        <f t="shared" si="952"/>
        <v>2.6638941743019917E-11</v>
      </c>
      <c r="AA1949">
        <f t="shared" si="957"/>
        <v>1</v>
      </c>
      <c r="AB1949">
        <f t="shared" si="958"/>
        <v>0</v>
      </c>
      <c r="AC1949">
        <f t="shared" si="959"/>
        <v>0</v>
      </c>
      <c r="AD1949">
        <f t="shared" si="960"/>
        <v>-70855.186595408202</v>
      </c>
      <c r="AE1949">
        <f t="shared" si="961"/>
        <v>0</v>
      </c>
      <c r="AF1949">
        <f t="shared" si="962"/>
        <v>1</v>
      </c>
      <c r="AG1949">
        <f t="shared" si="963"/>
        <v>-2</v>
      </c>
      <c r="AH1949">
        <f t="shared" si="964"/>
        <v>1</v>
      </c>
      <c r="AI1949">
        <f t="shared" si="965"/>
        <v>-2.5794691440035974E-4</v>
      </c>
      <c r="AJ1949">
        <f t="shared" si="966"/>
        <v>0</v>
      </c>
      <c r="AK1949" s="22">
        <f t="shared" si="967"/>
        <v>-9.7827071267657527E-7</v>
      </c>
      <c r="AL1949">
        <f t="shared" si="968"/>
        <v>1.0496844747019585E-6</v>
      </c>
      <c r="AM1949">
        <f t="shared" si="969"/>
        <v>-3.5325411046347173E-3</v>
      </c>
      <c r="AN1949">
        <f t="shared" si="970"/>
        <v>1.0496844747019585E-6</v>
      </c>
      <c r="AO1949">
        <f t="shared" si="971"/>
        <v>-3.5325411046347173E-3</v>
      </c>
      <c r="AP1949">
        <f t="shared" si="972"/>
        <v>0</v>
      </c>
      <c r="AQ1949">
        <f t="shared" si="973"/>
        <v>0</v>
      </c>
    </row>
    <row r="1950" spans="13:43" x14ac:dyDescent="0.25">
      <c r="M1950">
        <f t="shared" si="974"/>
        <v>1937</v>
      </c>
      <c r="N1950">
        <f t="shared" si="953"/>
        <v>5671.262786582879</v>
      </c>
      <c r="O1950">
        <f t="shared" si="954"/>
        <v>70890.784832285994</v>
      </c>
      <c r="P1950">
        <f t="shared" si="944"/>
        <v>1.0757374305514039E-11</v>
      </c>
      <c r="Q1950">
        <f t="shared" si="945"/>
        <v>5.6005802974922695E-15</v>
      </c>
      <c r="R1950">
        <f t="shared" si="946"/>
        <v>1.0025511934309451E-11</v>
      </c>
      <c r="S1950">
        <f t="shared" si="947"/>
        <v>-1.9070918208214057E-10</v>
      </c>
      <c r="T1950">
        <f t="shared" si="948"/>
        <v>-1.7773455925642179E-10</v>
      </c>
      <c r="U1950">
        <f t="shared" si="949"/>
        <v>0</v>
      </c>
      <c r="V1950">
        <f t="shared" si="950"/>
        <v>0</v>
      </c>
      <c r="W1950">
        <f t="shared" si="955"/>
        <v>-8.4888458785662002E-7</v>
      </c>
      <c r="X1950">
        <f t="shared" si="956"/>
        <v>2.8582580071807471E-3</v>
      </c>
      <c r="Y1950">
        <f t="shared" si="951"/>
        <v>-1.0782683481045722E-10</v>
      </c>
      <c r="Z1950">
        <f t="shared" si="952"/>
        <v>-1.0049099236762152E-10</v>
      </c>
      <c r="AA1950">
        <f t="shared" si="957"/>
        <v>1</v>
      </c>
      <c r="AB1950">
        <f t="shared" si="958"/>
        <v>0</v>
      </c>
      <c r="AC1950">
        <f t="shared" si="959"/>
        <v>0</v>
      </c>
      <c r="AD1950">
        <f t="shared" si="960"/>
        <v>-70891.784832285994</v>
      </c>
      <c r="AE1950">
        <f t="shared" si="961"/>
        <v>0</v>
      </c>
      <c r="AF1950">
        <f t="shared" si="962"/>
        <v>1</v>
      </c>
      <c r="AG1950">
        <f t="shared" si="963"/>
        <v>-2</v>
      </c>
      <c r="AH1950">
        <f t="shared" si="964"/>
        <v>1</v>
      </c>
      <c r="AI1950">
        <f t="shared" si="965"/>
        <v>2.0871058715691917E-4</v>
      </c>
      <c r="AJ1950">
        <f t="shared" si="966"/>
        <v>0</v>
      </c>
      <c r="AK1950" s="22">
        <f t="shared" si="967"/>
        <v>7.9113195513199019E-7</v>
      </c>
      <c r="AL1950">
        <f t="shared" si="968"/>
        <v>-8.4888458785662002E-7</v>
      </c>
      <c r="AM1950">
        <f t="shared" si="969"/>
        <v>2.8582580071807471E-3</v>
      </c>
      <c r="AN1950">
        <f t="shared" si="970"/>
        <v>-8.4888458785662002E-7</v>
      </c>
      <c r="AO1950">
        <f t="shared" si="971"/>
        <v>2.8582580071807471E-3</v>
      </c>
      <c r="AP1950">
        <f t="shared" si="972"/>
        <v>0</v>
      </c>
      <c r="AQ1950">
        <f t="shared" si="973"/>
        <v>0</v>
      </c>
    </row>
    <row r="1951" spans="13:43" x14ac:dyDescent="0.25">
      <c r="M1951">
        <f t="shared" si="974"/>
        <v>1938</v>
      </c>
      <c r="N1951">
        <f t="shared" si="953"/>
        <v>5674.1906455331027</v>
      </c>
      <c r="O1951">
        <f t="shared" si="954"/>
        <v>70927.383069163785</v>
      </c>
      <c r="P1951">
        <f t="shared" si="944"/>
        <v>8.8961771631914836E-12</v>
      </c>
      <c r="Q1951">
        <f t="shared" si="945"/>
        <v>4.6292007953996577E-15</v>
      </c>
      <c r="R1951">
        <f t="shared" si="946"/>
        <v>8.2909386423033399E-12</v>
      </c>
      <c r="S1951">
        <f t="shared" si="947"/>
        <v>1.3695012116720974E-10</v>
      </c>
      <c r="T1951">
        <f t="shared" si="948"/>
        <v>1.2763291814278636E-10</v>
      </c>
      <c r="U1951">
        <f t="shared" si="949"/>
        <v>0</v>
      </c>
      <c r="V1951">
        <f t="shared" si="950"/>
        <v>0</v>
      </c>
      <c r="W1951">
        <f t="shared" si="955"/>
        <v>6.0990691294442242E-7</v>
      </c>
      <c r="X1951">
        <f t="shared" si="956"/>
        <v>-2.0546627624384111E-3</v>
      </c>
      <c r="Y1951">
        <f t="shared" si="951"/>
        <v>4.8225565795948712E-12</v>
      </c>
      <c r="Z1951">
        <f t="shared" si="952"/>
        <v>4.4944609315889107E-12</v>
      </c>
      <c r="AA1951">
        <f t="shared" si="957"/>
        <v>1</v>
      </c>
      <c r="AB1951">
        <f t="shared" si="958"/>
        <v>0</v>
      </c>
      <c r="AC1951">
        <f t="shared" si="959"/>
        <v>0</v>
      </c>
      <c r="AD1951">
        <f t="shared" si="960"/>
        <v>-70928.383069163785</v>
      </c>
      <c r="AE1951">
        <f t="shared" si="961"/>
        <v>0</v>
      </c>
      <c r="AF1951">
        <f t="shared" si="962"/>
        <v>1</v>
      </c>
      <c r="AG1951">
        <f t="shared" si="963"/>
        <v>-2</v>
      </c>
      <c r="AH1951">
        <f t="shared" si="964"/>
        <v>1</v>
      </c>
      <c r="AI1951">
        <f t="shared" si="965"/>
        <v>-1.5003187579094428E-4</v>
      </c>
      <c r="AJ1951">
        <f t="shared" si="966"/>
        <v>0</v>
      </c>
      <c r="AK1951" s="22">
        <f t="shared" si="967"/>
        <v>-5.6841278000412517E-7</v>
      </c>
      <c r="AL1951">
        <f t="shared" si="968"/>
        <v>6.0990691294442242E-7</v>
      </c>
      <c r="AM1951">
        <f t="shared" si="969"/>
        <v>-2.0546627624384111E-3</v>
      </c>
      <c r="AN1951">
        <f t="shared" si="970"/>
        <v>6.0990691294442242E-7</v>
      </c>
      <c r="AO1951">
        <f t="shared" si="971"/>
        <v>-2.0546627624384111E-3</v>
      </c>
      <c r="AP1951">
        <f t="shared" si="972"/>
        <v>0</v>
      </c>
      <c r="AQ1951">
        <f t="shared" si="973"/>
        <v>0</v>
      </c>
    </row>
    <row r="1952" spans="13:43" x14ac:dyDescent="0.25">
      <c r="M1952">
        <f t="shared" si="974"/>
        <v>1939</v>
      </c>
      <c r="N1952">
        <f t="shared" si="953"/>
        <v>5677.1185044833264</v>
      </c>
      <c r="O1952">
        <f t="shared" si="954"/>
        <v>70963.981306041576</v>
      </c>
      <c r="P1952">
        <f t="shared" si="944"/>
        <v>5.4422138915410591E-12</v>
      </c>
      <c r="Q1952">
        <f t="shared" si="945"/>
        <v>2.8304413886712396E-15</v>
      </c>
      <c r="R1952">
        <f t="shared" si="946"/>
        <v>5.0719607563290393E-12</v>
      </c>
      <c r="S1952">
        <f t="shared" si="947"/>
        <v>-7.7134254163978691E-11</v>
      </c>
      <c r="T1952">
        <f t="shared" si="948"/>
        <v>-7.1886536965497387E-11</v>
      </c>
      <c r="U1952">
        <f t="shared" si="949"/>
        <v>0</v>
      </c>
      <c r="V1952">
        <f t="shared" si="950"/>
        <v>0</v>
      </c>
      <c r="W1952">
        <f t="shared" si="955"/>
        <v>-3.4369435083403706E-7</v>
      </c>
      <c r="X1952">
        <f t="shared" si="956"/>
        <v>1.1584398441664E-3</v>
      </c>
      <c r="Y1952">
        <f t="shared" si="951"/>
        <v>-4.8378887315938154E-11</v>
      </c>
      <c r="Z1952">
        <f t="shared" si="952"/>
        <v>-4.5087499828460804E-11</v>
      </c>
      <c r="AA1952">
        <f t="shared" si="957"/>
        <v>1</v>
      </c>
      <c r="AB1952">
        <f t="shared" si="958"/>
        <v>0</v>
      </c>
      <c r="AC1952">
        <f t="shared" si="959"/>
        <v>0</v>
      </c>
      <c r="AD1952">
        <f t="shared" si="960"/>
        <v>-70964.981306041576</v>
      </c>
      <c r="AE1952">
        <f t="shared" si="961"/>
        <v>0</v>
      </c>
      <c r="AF1952">
        <f t="shared" si="962"/>
        <v>1</v>
      </c>
      <c r="AG1952">
        <f t="shared" si="963"/>
        <v>-2</v>
      </c>
      <c r="AH1952">
        <f t="shared" si="964"/>
        <v>1</v>
      </c>
      <c r="AI1952">
        <f t="shared" si="965"/>
        <v>8.4589491371221638E-5</v>
      </c>
      <c r="AJ1952">
        <f t="shared" si="966"/>
        <v>0</v>
      </c>
      <c r="AK1952" s="22">
        <f t="shared" si="967"/>
        <v>3.2031160375958922E-7</v>
      </c>
      <c r="AL1952">
        <f t="shared" si="968"/>
        <v>-3.4369435083403706E-7</v>
      </c>
      <c r="AM1952">
        <f t="shared" si="969"/>
        <v>1.1584398441664E-3</v>
      </c>
      <c r="AN1952">
        <f t="shared" si="970"/>
        <v>-3.4369435083403706E-7</v>
      </c>
      <c r="AO1952">
        <f t="shared" si="971"/>
        <v>1.1584398441664E-3</v>
      </c>
      <c r="AP1952">
        <f t="shared" si="972"/>
        <v>0</v>
      </c>
      <c r="AQ1952">
        <f t="shared" si="973"/>
        <v>0</v>
      </c>
    </row>
    <row r="1953" spans="13:43" x14ac:dyDescent="0.25">
      <c r="M1953">
        <f t="shared" si="974"/>
        <v>1940</v>
      </c>
      <c r="N1953">
        <f t="shared" si="953"/>
        <v>5680.0463634335492</v>
      </c>
      <c r="O1953">
        <f t="shared" si="954"/>
        <v>71000.579542919368</v>
      </c>
      <c r="P1953">
        <f t="shared" si="944"/>
        <v>1.0210309739154464E-12</v>
      </c>
      <c r="Q1953">
        <f t="shared" si="945"/>
        <v>5.3075434204809364E-16</v>
      </c>
      <c r="R1953">
        <f t="shared" si="946"/>
        <v>9.5156661129118945E-13</v>
      </c>
      <c r="S1953">
        <f t="shared" si="947"/>
        <v>1.3998218269080393E-11</v>
      </c>
      <c r="T1953">
        <f t="shared" si="948"/>
        <v>1.3045869775471011E-11</v>
      </c>
      <c r="U1953">
        <f t="shared" si="949"/>
        <v>0</v>
      </c>
      <c r="V1953">
        <f t="shared" si="950"/>
        <v>0</v>
      </c>
      <c r="W1953">
        <f t="shared" si="955"/>
        <v>6.2405336482646927E-8</v>
      </c>
      <c r="X1953">
        <f t="shared" si="956"/>
        <v>-2.1044897009157675E-4</v>
      </c>
      <c r="Y1953">
        <f t="shared" si="951"/>
        <v>4.8986388486963061E-15</v>
      </c>
      <c r="Z1953">
        <f t="shared" si="952"/>
        <v>4.5653670537710502E-15</v>
      </c>
      <c r="AA1953">
        <f t="shared" si="957"/>
        <v>1</v>
      </c>
      <c r="AB1953">
        <f t="shared" si="958"/>
        <v>0</v>
      </c>
      <c r="AC1953">
        <f t="shared" si="959"/>
        <v>0</v>
      </c>
      <c r="AD1953">
        <f t="shared" si="960"/>
        <v>-71001.579542919368</v>
      </c>
      <c r="AE1953">
        <f t="shared" si="961"/>
        <v>0</v>
      </c>
      <c r="AF1953">
        <f t="shared" si="962"/>
        <v>1</v>
      </c>
      <c r="AG1953">
        <f t="shared" si="963"/>
        <v>-2</v>
      </c>
      <c r="AH1953">
        <f t="shared" si="964"/>
        <v>1</v>
      </c>
      <c r="AI1953">
        <f t="shared" si="965"/>
        <v>-1.5367020473314396E-5</v>
      </c>
      <c r="AJ1953">
        <f t="shared" si="966"/>
        <v>0</v>
      </c>
      <c r="AK1953" s="22">
        <f t="shared" si="967"/>
        <v>-5.8159679853352587E-8</v>
      </c>
      <c r="AL1953">
        <f t="shared" si="968"/>
        <v>6.2405336482646927E-8</v>
      </c>
      <c r="AM1953">
        <f t="shared" si="969"/>
        <v>-2.1044897009157675E-4</v>
      </c>
      <c r="AN1953">
        <f t="shared" si="970"/>
        <v>6.2405336482646927E-8</v>
      </c>
      <c r="AO1953">
        <f t="shared" si="971"/>
        <v>-2.1044897009157675E-4</v>
      </c>
      <c r="AP1953">
        <f t="shared" si="972"/>
        <v>0</v>
      </c>
      <c r="AQ1953">
        <f t="shared" si="973"/>
        <v>0</v>
      </c>
    </row>
    <row r="1954" spans="13:43" x14ac:dyDescent="0.25">
      <c r="M1954">
        <f t="shared" si="974"/>
        <v>1941</v>
      </c>
      <c r="N1954">
        <f t="shared" si="953"/>
        <v>5682.9742223837729</v>
      </c>
      <c r="O1954">
        <f t="shared" si="954"/>
        <v>71037.177779797159</v>
      </c>
      <c r="P1954">
        <f t="shared" si="944"/>
        <v>-3.5699646739518112E-12</v>
      </c>
      <c r="Q1954">
        <f t="shared" si="945"/>
        <v>-1.85479002642323E-15</v>
      </c>
      <c r="R1954">
        <f t="shared" si="946"/>
        <v>-3.3270873009802528E-12</v>
      </c>
      <c r="S1954">
        <f t="shared" si="947"/>
        <v>4.9578946671789271E-11</v>
      </c>
      <c r="T1954">
        <f t="shared" si="948"/>
        <v>4.6205914885171752E-11</v>
      </c>
      <c r="U1954">
        <f t="shared" si="949"/>
        <v>0</v>
      </c>
      <c r="V1954">
        <f t="shared" si="950"/>
        <v>0</v>
      </c>
      <c r="W1954">
        <f t="shared" si="955"/>
        <v>2.211413759346806E-7</v>
      </c>
      <c r="X1954">
        <f t="shared" si="956"/>
        <v>-7.4613764202908041E-4</v>
      </c>
      <c r="Y1954">
        <f t="shared" si="951"/>
        <v>3.1410263502738276E-11</v>
      </c>
      <c r="Z1954">
        <f t="shared" si="952"/>
        <v>2.9273311745329422E-11</v>
      </c>
      <c r="AA1954">
        <f t="shared" si="957"/>
        <v>1</v>
      </c>
      <c r="AB1954">
        <f t="shared" si="958"/>
        <v>0</v>
      </c>
      <c r="AC1954">
        <f t="shared" si="959"/>
        <v>0</v>
      </c>
      <c r="AD1954">
        <f t="shared" si="960"/>
        <v>-71038.177779797159</v>
      </c>
      <c r="AE1954">
        <f t="shared" si="961"/>
        <v>0</v>
      </c>
      <c r="AF1954">
        <f t="shared" si="962"/>
        <v>1</v>
      </c>
      <c r="AG1954">
        <f t="shared" si="963"/>
        <v>-2</v>
      </c>
      <c r="AH1954">
        <f t="shared" si="964"/>
        <v>1</v>
      </c>
      <c r="AI1954">
        <f t="shared" si="965"/>
        <v>-5.448309290115478E-5</v>
      </c>
      <c r="AJ1954">
        <f t="shared" si="966"/>
        <v>0</v>
      </c>
      <c r="AK1954" s="22">
        <f t="shared" si="967"/>
        <v>-2.0609634290277911E-7</v>
      </c>
      <c r="AL1954">
        <f t="shared" si="968"/>
        <v>2.211413759346806E-7</v>
      </c>
      <c r="AM1954">
        <f t="shared" si="969"/>
        <v>-7.4613764202908052E-4</v>
      </c>
      <c r="AN1954">
        <f t="shared" si="970"/>
        <v>2.211413759346806E-7</v>
      </c>
      <c r="AO1954">
        <f t="shared" si="971"/>
        <v>-7.4613764202908052E-4</v>
      </c>
      <c r="AP1954">
        <f t="shared" si="972"/>
        <v>0</v>
      </c>
      <c r="AQ1954">
        <f t="shared" si="973"/>
        <v>0</v>
      </c>
    </row>
    <row r="1955" spans="13:43" x14ac:dyDescent="0.25">
      <c r="M1955">
        <f t="shared" si="974"/>
        <v>1942</v>
      </c>
      <c r="N1955">
        <f t="shared" si="953"/>
        <v>5685.9020813339976</v>
      </c>
      <c r="O1955">
        <f t="shared" si="954"/>
        <v>71073.776016674965</v>
      </c>
      <c r="P1955">
        <f t="shared" si="944"/>
        <v>-7.5053160222686948E-12</v>
      </c>
      <c r="Q1955">
        <f t="shared" si="945"/>
        <v>-3.897410283138982E-15</v>
      </c>
      <c r="R1955">
        <f t="shared" si="946"/>
        <v>-6.9947027234563788E-12</v>
      </c>
      <c r="S1955">
        <f t="shared" si="947"/>
        <v>-1.1070704719032303E-10</v>
      </c>
      <c r="T1955">
        <f t="shared" si="948"/>
        <v>-1.0317525367224889E-10</v>
      </c>
      <c r="U1955">
        <f t="shared" si="949"/>
        <v>0</v>
      </c>
      <c r="V1955">
        <f t="shared" si="950"/>
        <v>0</v>
      </c>
      <c r="W1955">
        <f t="shared" si="955"/>
        <v>-4.9405080048774338E-7</v>
      </c>
      <c r="X1955">
        <f t="shared" si="956"/>
        <v>1.6678012779068247E-3</v>
      </c>
      <c r="Y1955">
        <f t="shared" si="951"/>
        <v>-2.5272866323414358E-12</v>
      </c>
      <c r="Z1955">
        <f t="shared" si="952"/>
        <v>-2.3553463488736732E-12</v>
      </c>
      <c r="AA1955">
        <f t="shared" si="957"/>
        <v>1</v>
      </c>
      <c r="AB1955">
        <f t="shared" si="958"/>
        <v>0</v>
      </c>
      <c r="AC1955">
        <f t="shared" si="959"/>
        <v>0</v>
      </c>
      <c r="AD1955">
        <f t="shared" si="960"/>
        <v>-71074.776016674965</v>
      </c>
      <c r="AE1955">
        <f t="shared" si="961"/>
        <v>0</v>
      </c>
      <c r="AF1955">
        <f t="shared" si="962"/>
        <v>1</v>
      </c>
      <c r="AG1955">
        <f t="shared" si="963"/>
        <v>-2</v>
      </c>
      <c r="AH1955">
        <f t="shared" si="964"/>
        <v>1</v>
      </c>
      <c r="AI1955">
        <f t="shared" si="965"/>
        <v>1.217831053174271E-4</v>
      </c>
      <c r="AJ1955">
        <f t="shared" si="966"/>
        <v>0</v>
      </c>
      <c r="AK1955" s="22">
        <f t="shared" si="967"/>
        <v>4.6043877025885051E-7</v>
      </c>
      <c r="AL1955">
        <f t="shared" si="968"/>
        <v>-4.9405080048774338E-7</v>
      </c>
      <c r="AM1955">
        <f t="shared" si="969"/>
        <v>1.6678012779068247E-3</v>
      </c>
      <c r="AN1955">
        <f t="shared" si="970"/>
        <v>-4.9405080048774338E-7</v>
      </c>
      <c r="AO1955">
        <f t="shared" si="971"/>
        <v>1.6678012779068247E-3</v>
      </c>
      <c r="AP1955">
        <f t="shared" si="972"/>
        <v>0</v>
      </c>
      <c r="AQ1955">
        <f t="shared" si="973"/>
        <v>0</v>
      </c>
    </row>
    <row r="1956" spans="13:43" x14ac:dyDescent="0.25">
      <c r="M1956">
        <f t="shared" si="974"/>
        <v>1943</v>
      </c>
      <c r="N1956">
        <f t="shared" si="953"/>
        <v>5688.8299402842204</v>
      </c>
      <c r="O1956">
        <f t="shared" si="954"/>
        <v>71110.374253552756</v>
      </c>
      <c r="P1956">
        <f t="shared" si="944"/>
        <v>-1.0079922213393877E-11</v>
      </c>
      <c r="Q1956">
        <f t="shared" si="945"/>
        <v>-5.2316748998135014E-15</v>
      </c>
      <c r="R1956">
        <f t="shared" si="946"/>
        <v>-9.3941493135078064E-12</v>
      </c>
      <c r="S1956">
        <f t="shared" si="947"/>
        <v>1.6661608671685645E-10</v>
      </c>
      <c r="T1956">
        <f t="shared" si="948"/>
        <v>1.5528060271841236E-10</v>
      </c>
      <c r="U1956">
        <f t="shared" si="949"/>
        <v>0</v>
      </c>
      <c r="V1956">
        <f t="shared" si="950"/>
        <v>0</v>
      </c>
      <c r="W1956">
        <f t="shared" si="955"/>
        <v>7.439380692755771E-7</v>
      </c>
      <c r="X1956">
        <f t="shared" si="956"/>
        <v>-2.5126564648103003E-3</v>
      </c>
      <c r="Y1956">
        <f t="shared" si="951"/>
        <v>9.7181996083205383E-11</v>
      </c>
      <c r="Z1956">
        <f t="shared" si="952"/>
        <v>9.0570359816594559E-11</v>
      </c>
      <c r="AA1956">
        <f t="shared" si="957"/>
        <v>1</v>
      </c>
      <c r="AB1956">
        <f t="shared" si="958"/>
        <v>0</v>
      </c>
      <c r="AC1956">
        <f t="shared" si="959"/>
        <v>0</v>
      </c>
      <c r="AD1956">
        <f t="shared" si="960"/>
        <v>-71111.374253552756</v>
      </c>
      <c r="AE1956">
        <f t="shared" si="961"/>
        <v>0</v>
      </c>
      <c r="AF1956">
        <f t="shared" si="962"/>
        <v>1</v>
      </c>
      <c r="AG1956">
        <f t="shared" si="963"/>
        <v>-2</v>
      </c>
      <c r="AH1956">
        <f t="shared" si="964"/>
        <v>1</v>
      </c>
      <c r="AI1956">
        <f t="shared" si="965"/>
        <v>-1.8347453467957417E-4</v>
      </c>
      <c r="AJ1956">
        <f t="shared" si="966"/>
        <v>0</v>
      </c>
      <c r="AK1956" s="22">
        <f t="shared" si="967"/>
        <v>-6.9332532085329161E-7</v>
      </c>
      <c r="AL1956">
        <f t="shared" si="968"/>
        <v>7.439380692755771E-7</v>
      </c>
      <c r="AM1956">
        <f t="shared" si="969"/>
        <v>-2.5126564648103003E-3</v>
      </c>
      <c r="AN1956">
        <f t="shared" si="970"/>
        <v>7.439380692755771E-7</v>
      </c>
      <c r="AO1956">
        <f t="shared" si="971"/>
        <v>-2.5126564648103003E-3</v>
      </c>
      <c r="AP1956">
        <f t="shared" si="972"/>
        <v>0</v>
      </c>
      <c r="AQ1956">
        <f t="shared" si="973"/>
        <v>0</v>
      </c>
    </row>
    <row r="1957" spans="13:43" x14ac:dyDescent="0.25">
      <c r="M1957">
        <f t="shared" si="974"/>
        <v>1944</v>
      </c>
      <c r="N1957">
        <f t="shared" si="953"/>
        <v>5691.7577992344441</v>
      </c>
      <c r="O1957">
        <f t="shared" si="954"/>
        <v>71146.972490430548</v>
      </c>
      <c r="P1957">
        <f t="shared" si="944"/>
        <v>-1.0835361153957066E-11</v>
      </c>
      <c r="Q1957">
        <f t="shared" si="945"/>
        <v>-5.620869462674996E-15</v>
      </c>
      <c r="R1957">
        <f t="shared" si="946"/>
        <v>-1.0098193060537808E-11</v>
      </c>
      <c r="S1957">
        <f t="shared" si="947"/>
        <v>-2.14781749776769E-10</v>
      </c>
      <c r="T1957">
        <f t="shared" si="948"/>
        <v>-2.0016938469409971E-10</v>
      </c>
      <c r="U1957">
        <f t="shared" si="949"/>
        <v>0</v>
      </c>
      <c r="V1957">
        <f t="shared" si="950"/>
        <v>0</v>
      </c>
      <c r="W1957">
        <f t="shared" si="955"/>
        <v>-9.5949038623848906E-7</v>
      </c>
      <c r="X1957">
        <f t="shared" si="956"/>
        <v>3.2423543868386057E-3</v>
      </c>
      <c r="Y1957">
        <f t="shared" si="951"/>
        <v>-2.1178456848741701E-11</v>
      </c>
      <c r="Z1957">
        <f t="shared" si="952"/>
        <v>-1.9737611229023146E-11</v>
      </c>
      <c r="AA1957">
        <f t="shared" si="957"/>
        <v>1</v>
      </c>
      <c r="AB1957">
        <f t="shared" si="958"/>
        <v>0</v>
      </c>
      <c r="AC1957">
        <f t="shared" si="959"/>
        <v>0</v>
      </c>
      <c r="AD1957">
        <f t="shared" si="960"/>
        <v>-71147.972490430548</v>
      </c>
      <c r="AE1957">
        <f t="shared" si="961"/>
        <v>0</v>
      </c>
      <c r="AF1957">
        <f t="shared" si="962"/>
        <v>1</v>
      </c>
      <c r="AG1957">
        <f t="shared" si="963"/>
        <v>-2</v>
      </c>
      <c r="AH1957">
        <f t="shared" si="964"/>
        <v>1</v>
      </c>
      <c r="AI1957">
        <f t="shared" si="965"/>
        <v>2.36757147777145E-4</v>
      </c>
      <c r="AJ1957">
        <f t="shared" si="966"/>
        <v>0</v>
      </c>
      <c r="AK1957" s="22">
        <f t="shared" si="967"/>
        <v>8.9421284831173858E-7</v>
      </c>
      <c r="AL1957">
        <f t="shared" si="968"/>
        <v>-9.5949038623848906E-7</v>
      </c>
      <c r="AM1957">
        <f t="shared" si="969"/>
        <v>3.2423543868386061E-3</v>
      </c>
      <c r="AN1957">
        <f t="shared" si="970"/>
        <v>-9.5949038623848906E-7</v>
      </c>
      <c r="AO1957">
        <f t="shared" si="971"/>
        <v>3.2423543868386061E-3</v>
      </c>
      <c r="AP1957">
        <f t="shared" si="972"/>
        <v>0</v>
      </c>
      <c r="AQ1957">
        <f t="shared" si="973"/>
        <v>0</v>
      </c>
    </row>
    <row r="1958" spans="13:43" x14ac:dyDescent="0.25">
      <c r="M1958">
        <f t="shared" si="974"/>
        <v>1945</v>
      </c>
      <c r="N1958">
        <f t="shared" si="953"/>
        <v>5694.6856581846669</v>
      </c>
      <c r="O1958">
        <f t="shared" si="954"/>
        <v>71183.570727308339</v>
      </c>
      <c r="P1958">
        <f t="shared" si="944"/>
        <v>-9.6414990352669758E-12</v>
      </c>
      <c r="Q1958">
        <f t="shared" si="945"/>
        <v>-4.9989791475187997E-15</v>
      </c>
      <c r="R1958">
        <f t="shared" si="946"/>
        <v>-8.985553620938468E-12</v>
      </c>
      <c r="S1958">
        <f t="shared" si="947"/>
        <v>2.5303933697574573E-10</v>
      </c>
      <c r="T1958">
        <f t="shared" si="948"/>
        <v>2.3582417239118899E-10</v>
      </c>
      <c r="U1958">
        <f t="shared" si="949"/>
        <v>0</v>
      </c>
      <c r="V1958">
        <f t="shared" si="950"/>
        <v>0</v>
      </c>
      <c r="W1958">
        <f t="shared" si="955"/>
        <v>1.1309790905544305E-6</v>
      </c>
      <c r="X1958">
        <f t="shared" si="956"/>
        <v>-3.8238234841106887E-3</v>
      </c>
      <c r="Y1958">
        <f t="shared" si="951"/>
        <v>1.2283454370152792E-10</v>
      </c>
      <c r="Z1958">
        <f t="shared" si="952"/>
        <v>1.1447767353357757E-10</v>
      </c>
      <c r="AA1958">
        <f t="shared" si="957"/>
        <v>1</v>
      </c>
      <c r="AB1958">
        <f t="shared" si="958"/>
        <v>0</v>
      </c>
      <c r="AC1958">
        <f t="shared" si="959"/>
        <v>0</v>
      </c>
      <c r="AD1958">
        <f t="shared" si="960"/>
        <v>-71184.570727308339</v>
      </c>
      <c r="AE1958">
        <f t="shared" si="961"/>
        <v>0</v>
      </c>
      <c r="AF1958">
        <f t="shared" si="962"/>
        <v>1</v>
      </c>
      <c r="AG1958">
        <f t="shared" si="963"/>
        <v>-2</v>
      </c>
      <c r="AH1958">
        <f t="shared" si="964"/>
        <v>1</v>
      </c>
      <c r="AI1958">
        <f t="shared" si="965"/>
        <v>-2.7921605886348238E-4</v>
      </c>
      <c r="AJ1958">
        <f t="shared" si="966"/>
        <v>0</v>
      </c>
      <c r="AK1958" s="22">
        <f t="shared" si="967"/>
        <v>-1.0540345671523187E-6</v>
      </c>
      <c r="AL1958">
        <f t="shared" si="968"/>
        <v>1.1309790905544305E-6</v>
      </c>
      <c r="AM1958">
        <f t="shared" si="969"/>
        <v>-3.8238234841106887E-3</v>
      </c>
      <c r="AN1958">
        <f t="shared" si="970"/>
        <v>1.1309790905544305E-6</v>
      </c>
      <c r="AO1958">
        <f t="shared" si="971"/>
        <v>-3.8238234841106887E-3</v>
      </c>
      <c r="AP1958">
        <f t="shared" si="972"/>
        <v>0</v>
      </c>
      <c r="AQ1958">
        <f t="shared" si="973"/>
        <v>0</v>
      </c>
    </row>
    <row r="1959" spans="13:43" x14ac:dyDescent="0.25">
      <c r="M1959">
        <f t="shared" si="974"/>
        <v>1946</v>
      </c>
      <c r="N1959">
        <f t="shared" si="953"/>
        <v>5697.6135171348906</v>
      </c>
      <c r="O1959">
        <f t="shared" si="954"/>
        <v>71220.16896418613</v>
      </c>
      <c r="P1959">
        <f t="shared" si="944"/>
        <v>-6.7188611461688231E-12</v>
      </c>
      <c r="Q1959">
        <f t="shared" si="945"/>
        <v>-3.4818431144074882E-15</v>
      </c>
      <c r="R1959">
        <f t="shared" si="946"/>
        <v>-6.2617531651153987E-12</v>
      </c>
      <c r="S1959">
        <f t="shared" si="947"/>
        <v>-2.7968101008378209E-10</v>
      </c>
      <c r="T1959">
        <f t="shared" si="948"/>
        <v>-2.6065331787864127E-10</v>
      </c>
      <c r="U1959">
        <f t="shared" si="949"/>
        <v>0</v>
      </c>
      <c r="V1959">
        <f t="shared" si="950"/>
        <v>0</v>
      </c>
      <c r="W1959">
        <f t="shared" si="955"/>
        <v>-1.2506986553655602E-6</v>
      </c>
      <c r="X1959">
        <f t="shared" si="956"/>
        <v>4.2307682365299573E-3</v>
      </c>
      <c r="Y1959">
        <f t="shared" si="951"/>
        <v>-5.986317416904193E-11</v>
      </c>
      <c r="Z1959">
        <f t="shared" si="952"/>
        <v>-5.5790469868632153E-11</v>
      </c>
      <c r="AA1959">
        <f t="shared" si="957"/>
        <v>1</v>
      </c>
      <c r="AB1959">
        <f t="shared" si="958"/>
        <v>0</v>
      </c>
      <c r="AC1959">
        <f t="shared" si="959"/>
        <v>0</v>
      </c>
      <c r="AD1959">
        <f t="shared" si="960"/>
        <v>-71221.16896418613</v>
      </c>
      <c r="AE1959">
        <f t="shared" si="961"/>
        <v>0</v>
      </c>
      <c r="AF1959">
        <f t="shared" si="962"/>
        <v>1</v>
      </c>
      <c r="AG1959">
        <f t="shared" si="963"/>
        <v>-2</v>
      </c>
      <c r="AH1959">
        <f t="shared" si="964"/>
        <v>1</v>
      </c>
      <c r="AI1959">
        <f t="shared" si="965"/>
        <v>3.089311707371824E-4</v>
      </c>
      <c r="AJ1959">
        <f t="shared" si="966"/>
        <v>0</v>
      </c>
      <c r="AK1959" s="22">
        <f t="shared" si="967"/>
        <v>1.1656091848700544E-6</v>
      </c>
      <c r="AL1959">
        <f t="shared" si="968"/>
        <v>-1.2506986553655602E-6</v>
      </c>
      <c r="AM1959">
        <f t="shared" si="969"/>
        <v>4.2307682365299573E-3</v>
      </c>
      <c r="AN1959">
        <f t="shared" si="970"/>
        <v>-1.2506986553655602E-6</v>
      </c>
      <c r="AO1959">
        <f t="shared" si="971"/>
        <v>4.2307682365299573E-3</v>
      </c>
      <c r="AP1959">
        <f t="shared" si="972"/>
        <v>0</v>
      </c>
      <c r="AQ1959">
        <f t="shared" si="973"/>
        <v>0</v>
      </c>
    </row>
    <row r="1960" spans="13:43" x14ac:dyDescent="0.25">
      <c r="M1960">
        <f t="shared" si="974"/>
        <v>1947</v>
      </c>
      <c r="N1960">
        <f t="shared" si="953"/>
        <v>5700.5413760851143</v>
      </c>
      <c r="O1960">
        <f t="shared" si="954"/>
        <v>71256.767201063922</v>
      </c>
      <c r="P1960">
        <f t="shared" si="944"/>
        <v>-2.5979270045305008E-12</v>
      </c>
      <c r="Q1960">
        <f t="shared" si="945"/>
        <v>-1.345604285041995E-15</v>
      </c>
      <c r="R1960">
        <f t="shared" si="946"/>
        <v>-2.4211808057134214E-12</v>
      </c>
      <c r="S1960">
        <f t="shared" si="947"/>
        <v>2.9353198062137409E-10</v>
      </c>
      <c r="T1960">
        <f t="shared" si="948"/>
        <v>2.7356195770864309E-10</v>
      </c>
      <c r="U1960">
        <f t="shared" si="949"/>
        <v>0</v>
      </c>
      <c r="V1960">
        <f t="shared" si="950"/>
        <v>0</v>
      </c>
      <c r="W1960">
        <f t="shared" si="955"/>
        <v>1.3133128165295463E-6</v>
      </c>
      <c r="X1960">
        <f t="shared" si="956"/>
        <v>-4.4448582125054736E-3</v>
      </c>
      <c r="Y1960">
        <f t="shared" si="951"/>
        <v>1.0498149594296013E-10</v>
      </c>
      <c r="Z1960">
        <f t="shared" si="952"/>
        <v>9.7839232006487233E-11</v>
      </c>
      <c r="AA1960">
        <f t="shared" si="957"/>
        <v>1</v>
      </c>
      <c r="AB1960">
        <f t="shared" si="958"/>
        <v>0</v>
      </c>
      <c r="AC1960">
        <f t="shared" si="959"/>
        <v>0</v>
      </c>
      <c r="AD1960">
        <f t="shared" si="960"/>
        <v>-71257.767201063922</v>
      </c>
      <c r="AE1960">
        <f t="shared" si="961"/>
        <v>0</v>
      </c>
      <c r="AF1960">
        <f t="shared" si="962"/>
        <v>1</v>
      </c>
      <c r="AG1960">
        <f t="shared" si="963"/>
        <v>-2</v>
      </c>
      <c r="AH1960">
        <f t="shared" si="964"/>
        <v>1</v>
      </c>
      <c r="AI1960">
        <f t="shared" si="965"/>
        <v>-3.2456399884710891E-4</v>
      </c>
      <c r="AJ1960">
        <f t="shared" si="966"/>
        <v>0</v>
      </c>
      <c r="AK1960" s="22">
        <f t="shared" si="967"/>
        <v>-1.2239634823201816E-6</v>
      </c>
      <c r="AL1960">
        <f t="shared" si="968"/>
        <v>1.3133128165295463E-6</v>
      </c>
      <c r="AM1960">
        <f t="shared" si="969"/>
        <v>-4.4448582125054736E-3</v>
      </c>
      <c r="AN1960">
        <f t="shared" si="970"/>
        <v>1.3133128165295463E-6</v>
      </c>
      <c r="AO1960">
        <f t="shared" si="971"/>
        <v>-4.4448582125054736E-3</v>
      </c>
      <c r="AP1960">
        <f t="shared" si="972"/>
        <v>0</v>
      </c>
      <c r="AQ1960">
        <f t="shared" si="973"/>
        <v>0</v>
      </c>
    </row>
    <row r="1961" spans="13:43" x14ac:dyDescent="0.25">
      <c r="M1961">
        <f t="shared" si="974"/>
        <v>1948</v>
      </c>
      <c r="N1961">
        <f t="shared" si="953"/>
        <v>5703.4692350353371</v>
      </c>
      <c r="O1961">
        <f t="shared" si="954"/>
        <v>71293.365437941713</v>
      </c>
      <c r="P1961">
        <f t="shared" si="944"/>
        <v>1.9771420381214358E-12</v>
      </c>
      <c r="Q1961">
        <f t="shared" si="945"/>
        <v>1.0235411000769059E-15</v>
      </c>
      <c r="R1961">
        <f t="shared" si="946"/>
        <v>1.8426300448475637E-12</v>
      </c>
      <c r="S1961">
        <f t="shared" si="947"/>
        <v>-2.9400224539964222E-10</v>
      </c>
      <c r="T1961">
        <f t="shared" si="948"/>
        <v>-2.7400022870423323E-10</v>
      </c>
      <c r="U1961">
        <f t="shared" si="949"/>
        <v>0</v>
      </c>
      <c r="V1961">
        <f t="shared" si="950"/>
        <v>0</v>
      </c>
      <c r="W1961">
        <f t="shared" si="955"/>
        <v>-1.3160922882297191E-6</v>
      </c>
      <c r="X1961">
        <f t="shared" si="956"/>
        <v>4.4565536199784438E-3</v>
      </c>
      <c r="Y1961">
        <f t="shared" si="951"/>
        <v>-1.0241961251271728E-10</v>
      </c>
      <c r="Z1961">
        <f t="shared" si="952"/>
        <v>-9.5451642602719397E-11</v>
      </c>
      <c r="AA1961">
        <f t="shared" si="957"/>
        <v>1</v>
      </c>
      <c r="AB1961">
        <f t="shared" si="958"/>
        <v>0</v>
      </c>
      <c r="AC1961">
        <f t="shared" si="959"/>
        <v>0</v>
      </c>
      <c r="AD1961">
        <f t="shared" si="960"/>
        <v>-71294.365437941713</v>
      </c>
      <c r="AE1961">
        <f t="shared" si="961"/>
        <v>0</v>
      </c>
      <c r="AF1961">
        <f t="shared" si="962"/>
        <v>1</v>
      </c>
      <c r="AG1961">
        <f t="shared" si="963"/>
        <v>-2</v>
      </c>
      <c r="AH1961">
        <f t="shared" si="964"/>
        <v>1</v>
      </c>
      <c r="AI1961">
        <f t="shared" si="965"/>
        <v>3.2541795268996489E-4</v>
      </c>
      <c r="AJ1961">
        <f t="shared" si="966"/>
        <v>0</v>
      </c>
      <c r="AK1961" s="22">
        <f t="shared" si="967"/>
        <v>1.2265538566912652E-6</v>
      </c>
      <c r="AL1961">
        <f t="shared" si="968"/>
        <v>-1.3160922882297191E-6</v>
      </c>
      <c r="AM1961">
        <f t="shared" si="969"/>
        <v>4.4565536199784447E-3</v>
      </c>
      <c r="AN1961">
        <f t="shared" si="970"/>
        <v>-1.3160922882297191E-6</v>
      </c>
      <c r="AO1961">
        <f t="shared" si="971"/>
        <v>4.4565536199784447E-3</v>
      </c>
      <c r="AP1961">
        <f t="shared" si="972"/>
        <v>0</v>
      </c>
      <c r="AQ1961">
        <f t="shared" si="973"/>
        <v>0</v>
      </c>
    </row>
    <row r="1962" spans="13:43" x14ac:dyDescent="0.25">
      <c r="M1962">
        <f t="shared" si="974"/>
        <v>1949</v>
      </c>
      <c r="N1962">
        <f t="shared" si="953"/>
        <v>5706.3970939855608</v>
      </c>
      <c r="O1962">
        <f t="shared" si="954"/>
        <v>71329.963674819504</v>
      </c>
      <c r="P1962">
        <f t="shared" si="944"/>
        <v>6.1828734257323322E-12</v>
      </c>
      <c r="Q1962">
        <f t="shared" si="945"/>
        <v>3.1991520763462802E-15</v>
      </c>
      <c r="R1962">
        <f t="shared" si="946"/>
        <v>5.7622305924812042E-12</v>
      </c>
      <c r="S1962">
        <f t="shared" si="947"/>
        <v>2.8111159384878725E-10</v>
      </c>
      <c r="T1962">
        <f t="shared" si="948"/>
        <v>2.6198657395040746E-10</v>
      </c>
      <c r="U1962">
        <f t="shared" si="949"/>
        <v>0</v>
      </c>
      <c r="V1962">
        <f t="shared" si="950"/>
        <v>0</v>
      </c>
      <c r="W1962">
        <f t="shared" si="955"/>
        <v>1.2590334822659335E-6</v>
      </c>
      <c r="X1962">
        <f t="shared" si="956"/>
        <v>-4.265530185036095E-3</v>
      </c>
      <c r="Y1962">
        <f t="shared" si="951"/>
        <v>6.2660916172715951E-11</v>
      </c>
      <c r="Z1962">
        <f t="shared" si="952"/>
        <v>5.8397871549595852E-11</v>
      </c>
      <c r="AA1962">
        <f t="shared" si="957"/>
        <v>1</v>
      </c>
      <c r="AB1962">
        <f t="shared" si="958"/>
        <v>0</v>
      </c>
      <c r="AC1962">
        <f t="shared" si="959"/>
        <v>0</v>
      </c>
      <c r="AD1962">
        <f t="shared" si="960"/>
        <v>-71330.963674819504</v>
      </c>
      <c r="AE1962">
        <f t="shared" si="961"/>
        <v>0</v>
      </c>
      <c r="AF1962">
        <f t="shared" si="962"/>
        <v>1</v>
      </c>
      <c r="AG1962">
        <f t="shared" si="963"/>
        <v>-2</v>
      </c>
      <c r="AH1962">
        <f t="shared" si="964"/>
        <v>1</v>
      </c>
      <c r="AI1962">
        <f t="shared" si="965"/>
        <v>-3.1146936002599972E-4</v>
      </c>
      <c r="AJ1962">
        <f t="shared" si="966"/>
        <v>0</v>
      </c>
      <c r="AK1962" s="22">
        <f t="shared" si="967"/>
        <v>-1.1733769639011573E-6</v>
      </c>
      <c r="AL1962">
        <f t="shared" si="968"/>
        <v>1.2590334822659335E-6</v>
      </c>
      <c r="AM1962">
        <f t="shared" si="969"/>
        <v>-4.265530185036095E-3</v>
      </c>
      <c r="AN1962">
        <f t="shared" si="970"/>
        <v>1.2590334822659335E-6</v>
      </c>
      <c r="AO1962">
        <f t="shared" si="971"/>
        <v>-4.265530185036095E-3</v>
      </c>
      <c r="AP1962">
        <f t="shared" si="972"/>
        <v>0</v>
      </c>
      <c r="AQ1962">
        <f t="shared" si="973"/>
        <v>0</v>
      </c>
    </row>
    <row r="1963" spans="13:43" x14ac:dyDescent="0.25">
      <c r="M1963">
        <f t="shared" si="974"/>
        <v>1950</v>
      </c>
      <c r="N1963">
        <f t="shared" si="953"/>
        <v>5709.3249529357845</v>
      </c>
      <c r="O1963">
        <f t="shared" si="954"/>
        <v>71366.56191169731</v>
      </c>
      <c r="P1963">
        <f t="shared" si="944"/>
        <v>9.2646913246170074E-12</v>
      </c>
      <c r="Q1963">
        <f t="shared" si="945"/>
        <v>4.7912927987713697E-15</v>
      </c>
      <c r="R1963">
        <f t="shared" si="946"/>
        <v>8.6343814768098844E-12</v>
      </c>
      <c r="S1963">
        <f t="shared" si="947"/>
        <v>-2.5548683324621082E-10</v>
      </c>
      <c r="T1963">
        <f t="shared" si="948"/>
        <v>-2.3810515679982367E-10</v>
      </c>
      <c r="U1963">
        <f t="shared" si="949"/>
        <v>0</v>
      </c>
      <c r="V1963">
        <f t="shared" si="950"/>
        <v>0</v>
      </c>
      <c r="W1963">
        <f t="shared" si="955"/>
        <v>-1.144853078654405E-6</v>
      </c>
      <c r="X1963">
        <f t="shared" si="956"/>
        <v>3.880684444871278E-3</v>
      </c>
      <c r="Y1963">
        <f t="shared" si="951"/>
        <v>-1.2196913116004902E-10</v>
      </c>
      <c r="Z1963">
        <f t="shared" si="952"/>
        <v>-1.1367113808019555E-10</v>
      </c>
      <c r="AA1963">
        <f t="shared" si="957"/>
        <v>1</v>
      </c>
      <c r="AB1963">
        <f t="shared" si="958"/>
        <v>0</v>
      </c>
      <c r="AC1963">
        <f t="shared" si="959"/>
        <v>0</v>
      </c>
      <c r="AD1963">
        <f t="shared" si="960"/>
        <v>-71367.56191169731</v>
      </c>
      <c r="AE1963">
        <f t="shared" si="961"/>
        <v>0</v>
      </c>
      <c r="AF1963">
        <f t="shared" si="962"/>
        <v>1</v>
      </c>
      <c r="AG1963">
        <f t="shared" si="963"/>
        <v>-2</v>
      </c>
      <c r="AH1963">
        <f t="shared" si="964"/>
        <v>1</v>
      </c>
      <c r="AI1963">
        <f t="shared" si="965"/>
        <v>2.8336785289567951E-4</v>
      </c>
      <c r="AJ1963">
        <f t="shared" si="966"/>
        <v>0</v>
      </c>
      <c r="AK1963" s="22">
        <f t="shared" si="967"/>
        <v>1.0669646585782038E-6</v>
      </c>
      <c r="AL1963">
        <f t="shared" si="968"/>
        <v>-1.144853078654405E-6</v>
      </c>
      <c r="AM1963">
        <f t="shared" si="969"/>
        <v>3.880684444871278E-3</v>
      </c>
      <c r="AN1963">
        <f t="shared" si="970"/>
        <v>-1.144853078654405E-6</v>
      </c>
      <c r="AO1963">
        <f t="shared" si="971"/>
        <v>3.880684444871278E-3</v>
      </c>
      <c r="AP1963">
        <f t="shared" si="972"/>
        <v>0</v>
      </c>
      <c r="AQ1963">
        <f t="shared" si="973"/>
        <v>0</v>
      </c>
    </row>
    <row r="1964" spans="13:43" x14ac:dyDescent="0.25">
      <c r="M1964">
        <f t="shared" si="974"/>
        <v>1951</v>
      </c>
      <c r="N1964">
        <f t="shared" si="953"/>
        <v>5712.2528118860082</v>
      </c>
      <c r="O1964">
        <f t="shared" si="954"/>
        <v>71403.160148575102</v>
      </c>
      <c r="P1964">
        <f t="shared" si="944"/>
        <v>1.0672289296193215E-11</v>
      </c>
      <c r="Q1964">
        <f t="shared" si="945"/>
        <v>5.5164119240234672E-15</v>
      </c>
      <c r="R1964">
        <f t="shared" si="946"/>
        <v>9.9462155602919054E-12</v>
      </c>
      <c r="S1964">
        <f t="shared" si="947"/>
        <v>2.1833144335725605E-10</v>
      </c>
      <c r="T1964">
        <f t="shared" si="948"/>
        <v>2.0347758001608207E-10</v>
      </c>
      <c r="U1964">
        <f t="shared" si="949"/>
        <v>0</v>
      </c>
      <c r="V1964">
        <f t="shared" si="950"/>
        <v>0</v>
      </c>
      <c r="W1964">
        <f t="shared" si="955"/>
        <v>9.788589490494228E-7</v>
      </c>
      <c r="X1964">
        <f t="shared" si="956"/>
        <v>-3.3197196448605973E-3</v>
      </c>
      <c r="Y1964">
        <f t="shared" si="951"/>
        <v>2.3023064154525655E-11</v>
      </c>
      <c r="Z1964">
        <f t="shared" si="952"/>
        <v>2.1456723349977449E-11</v>
      </c>
      <c r="AA1964">
        <f t="shared" si="957"/>
        <v>1</v>
      </c>
      <c r="AB1964">
        <f t="shared" si="958"/>
        <v>0</v>
      </c>
      <c r="AC1964">
        <f t="shared" si="959"/>
        <v>0</v>
      </c>
      <c r="AD1964">
        <f t="shared" si="960"/>
        <v>-71404.160148575102</v>
      </c>
      <c r="AE1964">
        <f t="shared" si="961"/>
        <v>0</v>
      </c>
      <c r="AF1964">
        <f t="shared" si="962"/>
        <v>1</v>
      </c>
      <c r="AG1964">
        <f t="shared" si="963"/>
        <v>-2</v>
      </c>
      <c r="AH1964">
        <f t="shared" si="964"/>
        <v>1</v>
      </c>
      <c r="AI1964">
        <f t="shared" si="965"/>
        <v>-2.4240612932485215E-4</v>
      </c>
      <c r="AJ1964">
        <f t="shared" si="966"/>
        <v>0</v>
      </c>
      <c r="AK1964" s="22">
        <f t="shared" si="967"/>
        <v>-9.1226369902090325E-7</v>
      </c>
      <c r="AL1964">
        <f t="shared" si="968"/>
        <v>9.788589490494228E-7</v>
      </c>
      <c r="AM1964">
        <f t="shared" si="969"/>
        <v>-3.3197196448605977E-3</v>
      </c>
      <c r="AN1964">
        <f t="shared" si="970"/>
        <v>9.788589490494228E-7</v>
      </c>
      <c r="AO1964">
        <f t="shared" si="971"/>
        <v>-3.3197196448605977E-3</v>
      </c>
      <c r="AP1964">
        <f t="shared" si="972"/>
        <v>0</v>
      </c>
      <c r="AQ1964">
        <f t="shared" si="973"/>
        <v>0</v>
      </c>
    </row>
    <row r="1965" spans="13:43" x14ac:dyDescent="0.25">
      <c r="M1965">
        <f t="shared" si="974"/>
        <v>1952</v>
      </c>
      <c r="N1965">
        <f t="shared" si="953"/>
        <v>5715.1806708362319</v>
      </c>
      <c r="O1965">
        <f t="shared" si="954"/>
        <v>71439.758385452893</v>
      </c>
      <c r="P1965">
        <f t="shared" si="944"/>
        <v>1.0157883408584414E-11</v>
      </c>
      <c r="Q1965">
        <f t="shared" si="945"/>
        <v>5.2478302558369805E-15</v>
      </c>
      <c r="R1965">
        <f t="shared" si="946"/>
        <v>9.4668065317655326E-12</v>
      </c>
      <c r="S1965">
        <f t="shared" si="947"/>
        <v>-1.7136912390156482E-10</v>
      </c>
      <c r="T1965">
        <f t="shared" si="948"/>
        <v>-1.5971027390639777E-10</v>
      </c>
      <c r="U1965">
        <f t="shared" si="949"/>
        <v>0</v>
      </c>
      <c r="V1965">
        <f t="shared" si="950"/>
        <v>0</v>
      </c>
      <c r="W1965">
        <f t="shared" si="955"/>
        <v>-7.6870355398464024E-7</v>
      </c>
      <c r="X1965">
        <f t="shared" si="956"/>
        <v>2.6083315043015287E-3</v>
      </c>
      <c r="Y1965">
        <f t="shared" si="951"/>
        <v>-9.9038649487065313E-11</v>
      </c>
      <c r="Z1965">
        <f t="shared" si="952"/>
        <v>-9.2300698496799567E-11</v>
      </c>
      <c r="AA1965">
        <f t="shared" si="957"/>
        <v>1</v>
      </c>
      <c r="AB1965">
        <f t="shared" si="958"/>
        <v>0</v>
      </c>
      <c r="AC1965">
        <f t="shared" si="959"/>
        <v>0</v>
      </c>
      <c r="AD1965">
        <f t="shared" si="960"/>
        <v>-71440.758385452893</v>
      </c>
      <c r="AE1965">
        <f t="shared" si="961"/>
        <v>0</v>
      </c>
      <c r="AF1965">
        <f t="shared" si="962"/>
        <v>1</v>
      </c>
      <c r="AG1965">
        <f t="shared" si="963"/>
        <v>-2</v>
      </c>
      <c r="AH1965">
        <f t="shared" si="964"/>
        <v>1</v>
      </c>
      <c r="AI1965">
        <f t="shared" si="965"/>
        <v>1.9046049744629571E-4</v>
      </c>
      <c r="AJ1965">
        <f t="shared" si="966"/>
        <v>0</v>
      </c>
      <c r="AK1965" s="22">
        <f t="shared" si="967"/>
        <v>7.1640592170050823E-7</v>
      </c>
      <c r="AL1965">
        <f t="shared" si="968"/>
        <v>-7.6870355398464024E-7</v>
      </c>
      <c r="AM1965">
        <f t="shared" si="969"/>
        <v>2.6083315043015287E-3</v>
      </c>
      <c r="AN1965">
        <f t="shared" si="970"/>
        <v>-7.6870355398464024E-7</v>
      </c>
      <c r="AO1965">
        <f t="shared" si="971"/>
        <v>2.6083315043015287E-3</v>
      </c>
      <c r="AP1965">
        <f t="shared" si="972"/>
        <v>0</v>
      </c>
      <c r="AQ1965">
        <f t="shared" si="973"/>
        <v>0</v>
      </c>
    </row>
    <row r="1966" spans="13:43" x14ac:dyDescent="0.25">
      <c r="M1966">
        <f t="shared" si="974"/>
        <v>1953</v>
      </c>
      <c r="N1966">
        <f t="shared" si="953"/>
        <v>5718.1085297864556</v>
      </c>
      <c r="O1966">
        <f t="shared" si="954"/>
        <v>71476.356622330699</v>
      </c>
      <c r="P1966">
        <f t="shared" si="944"/>
        <v>7.8198057141175637E-12</v>
      </c>
      <c r="Q1966">
        <f t="shared" si="945"/>
        <v>4.0378491341214504E-15</v>
      </c>
      <c r="R1966">
        <f t="shared" si="946"/>
        <v>7.2877965648812354E-12</v>
      </c>
      <c r="S1966">
        <f t="shared" si="947"/>
        <v>1.1676387982798625E-10</v>
      </c>
      <c r="T1966">
        <f t="shared" si="948"/>
        <v>1.0882001847901793E-10</v>
      </c>
      <c r="U1966">
        <f t="shared" si="949"/>
        <v>0</v>
      </c>
      <c r="V1966">
        <f t="shared" si="950"/>
        <v>0</v>
      </c>
      <c r="W1966">
        <f t="shared" si="955"/>
        <v>5.2403126466238474E-7</v>
      </c>
      <c r="X1966">
        <f t="shared" si="956"/>
        <v>-1.7790312943715034E-3</v>
      </c>
      <c r="Y1966">
        <f t="shared" si="951"/>
        <v>3.0854363340800837E-12</v>
      </c>
      <c r="Z1966">
        <f t="shared" si="952"/>
        <v>2.8755231445294532E-12</v>
      </c>
      <c r="AA1966">
        <f t="shared" si="957"/>
        <v>1</v>
      </c>
      <c r="AB1966">
        <f t="shared" si="958"/>
        <v>0</v>
      </c>
      <c r="AC1966">
        <f t="shared" si="959"/>
        <v>0</v>
      </c>
      <c r="AD1966">
        <f t="shared" si="960"/>
        <v>-71477.356622330699</v>
      </c>
      <c r="AE1966">
        <f t="shared" si="961"/>
        <v>0</v>
      </c>
      <c r="AF1966">
        <f t="shared" si="962"/>
        <v>1</v>
      </c>
      <c r="AG1966">
        <f t="shared" si="963"/>
        <v>-2</v>
      </c>
      <c r="AH1966">
        <f t="shared" si="964"/>
        <v>1</v>
      </c>
      <c r="AI1966">
        <f t="shared" si="965"/>
        <v>-1.2990493619678085E-4</v>
      </c>
      <c r="AJ1966">
        <f t="shared" si="966"/>
        <v>0</v>
      </c>
      <c r="AK1966" s="22">
        <f t="shared" si="967"/>
        <v>-4.8837955700129365E-7</v>
      </c>
      <c r="AL1966">
        <f t="shared" si="968"/>
        <v>5.2403126466238474E-7</v>
      </c>
      <c r="AM1966">
        <f t="shared" si="969"/>
        <v>-1.7790312943715034E-3</v>
      </c>
      <c r="AN1966">
        <f t="shared" si="970"/>
        <v>5.2403126466238474E-7</v>
      </c>
      <c r="AO1966">
        <f t="shared" si="971"/>
        <v>-1.7790312943715034E-3</v>
      </c>
      <c r="AP1966">
        <f t="shared" si="972"/>
        <v>0</v>
      </c>
      <c r="AQ1966">
        <f t="shared" si="973"/>
        <v>0</v>
      </c>
    </row>
    <row r="1967" spans="13:43" x14ac:dyDescent="0.25">
      <c r="M1967">
        <f t="shared" si="974"/>
        <v>1954</v>
      </c>
      <c r="N1967">
        <f t="shared" si="953"/>
        <v>5721.0363887366784</v>
      </c>
      <c r="O1967">
        <f t="shared" si="954"/>
        <v>71512.954859208476</v>
      </c>
      <c r="P1967">
        <f t="shared" si="944"/>
        <v>4.0837730813118387E-12</v>
      </c>
      <c r="Q1967">
        <f t="shared" si="945"/>
        <v>2.1076253397820396E-15</v>
      </c>
      <c r="R1967">
        <f t="shared" si="946"/>
        <v>3.8059394979607069E-12</v>
      </c>
      <c r="S1967">
        <f t="shared" si="947"/>
        <v>-5.7020347161708111E-11</v>
      </c>
      <c r="T1967">
        <f t="shared" si="948"/>
        <v>-5.3141050476894803E-11</v>
      </c>
      <c r="U1967">
        <f t="shared" si="949"/>
        <v>0</v>
      </c>
      <c r="V1967">
        <f t="shared" si="950"/>
        <v>0</v>
      </c>
      <c r="W1967">
        <f t="shared" si="955"/>
        <v>-2.5603585833553131E-7</v>
      </c>
      <c r="X1967">
        <f t="shared" si="956"/>
        <v>8.6966012927795105E-4</v>
      </c>
      <c r="Y1967">
        <f t="shared" si="951"/>
        <v>-3.602848775207334E-11</v>
      </c>
      <c r="Z1967">
        <f t="shared" si="952"/>
        <v>-3.3577341800627752E-11</v>
      </c>
      <c r="AA1967">
        <f t="shared" si="957"/>
        <v>1</v>
      </c>
      <c r="AB1967">
        <f t="shared" si="958"/>
        <v>0</v>
      </c>
      <c r="AC1967">
        <f t="shared" si="959"/>
        <v>0</v>
      </c>
      <c r="AD1967">
        <f t="shared" si="960"/>
        <v>-71513.954859208476</v>
      </c>
      <c r="AE1967">
        <f t="shared" si="961"/>
        <v>0</v>
      </c>
      <c r="AF1967">
        <f t="shared" si="962"/>
        <v>1</v>
      </c>
      <c r="AG1967">
        <f t="shared" si="963"/>
        <v>-2</v>
      </c>
      <c r="AH1967">
        <f t="shared" si="964"/>
        <v>1</v>
      </c>
      <c r="AI1967">
        <f t="shared" si="965"/>
        <v>6.3502608465863119E-5</v>
      </c>
      <c r="AJ1967">
        <f t="shared" si="966"/>
        <v>0</v>
      </c>
      <c r="AK1967" s="22">
        <f t="shared" si="967"/>
        <v>2.3861682976284527E-7</v>
      </c>
      <c r="AL1967">
        <f t="shared" si="968"/>
        <v>-2.5603585833553131E-7</v>
      </c>
      <c r="AM1967">
        <f t="shared" si="969"/>
        <v>8.6966012927795116E-4</v>
      </c>
      <c r="AN1967">
        <f t="shared" si="970"/>
        <v>-2.5603585833553131E-7</v>
      </c>
      <c r="AO1967">
        <f t="shared" si="971"/>
        <v>8.6966012927795116E-4</v>
      </c>
      <c r="AP1967">
        <f t="shared" si="972"/>
        <v>0</v>
      </c>
      <c r="AQ1967">
        <f t="shared" si="973"/>
        <v>0</v>
      </c>
    </row>
    <row r="1968" spans="13:43" x14ac:dyDescent="0.25">
      <c r="M1968">
        <f t="shared" si="974"/>
        <v>1955</v>
      </c>
      <c r="N1968">
        <f t="shared" si="953"/>
        <v>5723.9642476869021</v>
      </c>
      <c r="O1968">
        <f t="shared" si="954"/>
        <v>71549.553096086282</v>
      </c>
      <c r="P1968">
        <f t="shared" si="944"/>
        <v>-3.7461166877464842E-13</v>
      </c>
      <c r="Q1968">
        <f t="shared" si="945"/>
        <v>-1.9323727657306978E-16</v>
      </c>
      <c r="R1968">
        <f t="shared" si="946"/>
        <v>-3.4912550677972828E-13</v>
      </c>
      <c r="S1968">
        <f t="shared" si="947"/>
        <v>-5.1310514918798851E-12</v>
      </c>
      <c r="T1968">
        <f t="shared" si="948"/>
        <v>-4.7819678395898274E-12</v>
      </c>
      <c r="U1968">
        <f t="shared" si="949"/>
        <v>0</v>
      </c>
      <c r="V1968">
        <f t="shared" si="950"/>
        <v>0</v>
      </c>
      <c r="W1968">
        <f t="shared" si="955"/>
        <v>-2.3051513779066607E-8</v>
      </c>
      <c r="X1968">
        <f t="shared" si="956"/>
        <v>7.8337639352647667E-5</v>
      </c>
      <c r="Y1968">
        <f t="shared" si="951"/>
        <v>-2.5254507434559923E-16</v>
      </c>
      <c r="Z1968">
        <f t="shared" si="952"/>
        <v>-2.3536353620279668E-16</v>
      </c>
      <c r="AA1968">
        <f t="shared" si="957"/>
        <v>1</v>
      </c>
      <c r="AB1968">
        <f t="shared" si="958"/>
        <v>0</v>
      </c>
      <c r="AC1968">
        <f t="shared" si="959"/>
        <v>0</v>
      </c>
      <c r="AD1968">
        <f t="shared" si="960"/>
        <v>-71550.553096086282</v>
      </c>
      <c r="AE1968">
        <f t="shared" si="961"/>
        <v>0</v>
      </c>
      <c r="AF1968">
        <f t="shared" si="962"/>
        <v>1</v>
      </c>
      <c r="AG1968">
        <f t="shared" si="963"/>
        <v>-2</v>
      </c>
      <c r="AH1968">
        <f t="shared" si="964"/>
        <v>1</v>
      </c>
      <c r="AI1968">
        <f t="shared" si="965"/>
        <v>5.7202159490768047E-6</v>
      </c>
      <c r="AJ1968">
        <f t="shared" si="966"/>
        <v>0</v>
      </c>
      <c r="AK1968" s="22">
        <f t="shared" si="967"/>
        <v>2.1483237445542173E-8</v>
      </c>
      <c r="AL1968">
        <f t="shared" si="968"/>
        <v>-2.3051513779066607E-8</v>
      </c>
      <c r="AM1968">
        <f t="shared" si="969"/>
        <v>7.8337639352647667E-5</v>
      </c>
      <c r="AN1968">
        <f t="shared" si="970"/>
        <v>-2.3051513779066607E-8</v>
      </c>
      <c r="AO1968">
        <f t="shared" si="971"/>
        <v>7.8337639352647667E-5</v>
      </c>
      <c r="AP1968">
        <f t="shared" si="972"/>
        <v>0</v>
      </c>
      <c r="AQ1968">
        <f t="shared" si="973"/>
        <v>0</v>
      </c>
    </row>
    <row r="1969" spans="13:43" x14ac:dyDescent="0.25">
      <c r="M1969">
        <f t="shared" si="974"/>
        <v>1956</v>
      </c>
      <c r="N1969">
        <f t="shared" si="953"/>
        <v>5726.8921066371249</v>
      </c>
      <c r="O1969">
        <f t="shared" si="954"/>
        <v>71586.151332964058</v>
      </c>
      <c r="P1969">
        <f t="shared" si="944"/>
        <v>-4.7520209633615057E-12</v>
      </c>
      <c r="Q1969">
        <f t="shared" si="945"/>
        <v>-2.4499987686517221E-15</v>
      </c>
      <c r="R1969">
        <f t="shared" si="946"/>
        <v>-4.428724103785187E-12</v>
      </c>
      <c r="S1969">
        <f t="shared" si="947"/>
        <v>6.6858857587611085E-11</v>
      </c>
      <c r="T1969">
        <f t="shared" si="948"/>
        <v>6.231021210401779E-11</v>
      </c>
      <c r="U1969">
        <f t="shared" si="949"/>
        <v>0</v>
      </c>
      <c r="V1969">
        <f t="shared" si="950"/>
        <v>0</v>
      </c>
      <c r="W1969">
        <f t="shared" si="955"/>
        <v>3.0052046823717213E-7</v>
      </c>
      <c r="X1969">
        <f t="shared" si="956"/>
        <v>-1.0218031478979356E-3</v>
      </c>
      <c r="Y1969">
        <f t="shared" si="951"/>
        <v>4.2086042063792314E-11</v>
      </c>
      <c r="Z1969">
        <f t="shared" si="952"/>
        <v>3.9222779183404091E-11</v>
      </c>
      <c r="AA1969">
        <f t="shared" si="957"/>
        <v>1</v>
      </c>
      <c r="AB1969">
        <f t="shared" si="958"/>
        <v>0</v>
      </c>
      <c r="AC1969">
        <f t="shared" si="959"/>
        <v>0</v>
      </c>
      <c r="AD1969">
        <f t="shared" si="960"/>
        <v>-71587.151332964058</v>
      </c>
      <c r="AE1969">
        <f t="shared" si="961"/>
        <v>0</v>
      </c>
      <c r="AF1969">
        <f t="shared" si="962"/>
        <v>1</v>
      </c>
      <c r="AG1969">
        <f t="shared" si="963"/>
        <v>-2</v>
      </c>
      <c r="AH1969">
        <f t="shared" si="964"/>
        <v>1</v>
      </c>
      <c r="AI1969">
        <f t="shared" si="965"/>
        <v>-7.461207527108919E-5</v>
      </c>
      <c r="AJ1969">
        <f t="shared" si="966"/>
        <v>0</v>
      </c>
      <c r="AK1969" s="22">
        <f t="shared" si="967"/>
        <v>-2.8007499369727313E-7</v>
      </c>
      <c r="AL1969">
        <f t="shared" si="968"/>
        <v>3.0052046823717213E-7</v>
      </c>
      <c r="AM1969">
        <f t="shared" si="969"/>
        <v>-1.0218031478979356E-3</v>
      </c>
      <c r="AN1969">
        <f t="shared" si="970"/>
        <v>3.0052046823717213E-7</v>
      </c>
      <c r="AO1969">
        <f t="shared" si="971"/>
        <v>-1.0218031478979356E-3</v>
      </c>
      <c r="AP1969">
        <f t="shared" si="972"/>
        <v>0</v>
      </c>
      <c r="AQ1969">
        <f t="shared" si="973"/>
        <v>0</v>
      </c>
    </row>
    <row r="1970" spans="13:43" x14ac:dyDescent="0.25">
      <c r="M1970">
        <f t="shared" si="974"/>
        <v>1957</v>
      </c>
      <c r="N1970">
        <f t="shared" si="953"/>
        <v>5729.8199655873486</v>
      </c>
      <c r="O1970">
        <f t="shared" si="954"/>
        <v>71622.749569841864</v>
      </c>
      <c r="P1970">
        <f t="shared" si="944"/>
        <v>-8.2621390296332539E-12</v>
      </c>
      <c r="Q1970">
        <f t="shared" si="945"/>
        <v>-4.2575331852564348E-15</v>
      </c>
      <c r="R1970">
        <f t="shared" si="946"/>
        <v>-7.7000363743087184E-12</v>
      </c>
      <c r="S1970">
        <f t="shared" si="947"/>
        <v>-1.2535953531537865E-10</v>
      </c>
      <c r="T1970">
        <f t="shared" si="948"/>
        <v>-1.1683088100221683E-10</v>
      </c>
      <c r="U1970">
        <f t="shared" si="949"/>
        <v>0</v>
      </c>
      <c r="V1970">
        <f t="shared" si="950"/>
        <v>0</v>
      </c>
      <c r="W1970">
        <f t="shared" si="955"/>
        <v>-5.637601748249389E-7</v>
      </c>
      <c r="X1970">
        <f t="shared" si="956"/>
        <v>1.9178277959143227E-3</v>
      </c>
      <c r="Y1970">
        <f t="shared" si="951"/>
        <v>-3.894985815791658E-12</v>
      </c>
      <c r="Z1970">
        <f t="shared" si="952"/>
        <v>-3.6299961004582325E-12</v>
      </c>
      <c r="AA1970">
        <f t="shared" si="957"/>
        <v>1</v>
      </c>
      <c r="AB1970">
        <f t="shared" si="958"/>
        <v>0</v>
      </c>
      <c r="AC1970">
        <f t="shared" si="959"/>
        <v>0</v>
      </c>
      <c r="AD1970">
        <f t="shared" si="960"/>
        <v>-71623.749569841864</v>
      </c>
      <c r="AE1970">
        <f t="shared" si="961"/>
        <v>0</v>
      </c>
      <c r="AF1970">
        <f t="shared" si="962"/>
        <v>1</v>
      </c>
      <c r="AG1970">
        <f t="shared" si="963"/>
        <v>-2</v>
      </c>
      <c r="AH1970">
        <f t="shared" si="964"/>
        <v>1</v>
      </c>
      <c r="AI1970">
        <f t="shared" si="965"/>
        <v>1.4003978370823414E-4</v>
      </c>
      <c r="AJ1970">
        <f t="shared" si="966"/>
        <v>0</v>
      </c>
      <c r="AK1970" s="22">
        <f t="shared" si="967"/>
        <v>5.2540556833638638E-7</v>
      </c>
      <c r="AL1970">
        <f t="shared" si="968"/>
        <v>-5.637601748249389E-7</v>
      </c>
      <c r="AM1970">
        <f t="shared" si="969"/>
        <v>1.9178277959143232E-3</v>
      </c>
      <c r="AN1970">
        <f t="shared" si="970"/>
        <v>-5.637601748249389E-7</v>
      </c>
      <c r="AO1970">
        <f t="shared" si="971"/>
        <v>1.9178277959143232E-3</v>
      </c>
      <c r="AP1970">
        <f t="shared" si="972"/>
        <v>0</v>
      </c>
      <c r="AQ1970">
        <f t="shared" si="973"/>
        <v>0</v>
      </c>
    </row>
    <row r="1971" spans="13:43" x14ac:dyDescent="0.25">
      <c r="M1971">
        <f t="shared" si="974"/>
        <v>1958</v>
      </c>
      <c r="N1971">
        <f t="shared" si="953"/>
        <v>5732.7478245375723</v>
      </c>
      <c r="O1971">
        <f t="shared" si="954"/>
        <v>71659.347806719656</v>
      </c>
      <c r="P1971">
        <f t="shared" si="944"/>
        <v>-1.0276898202298554E-11</v>
      </c>
      <c r="Q1971">
        <f t="shared" si="945"/>
        <v>-5.2930468234849911E-15</v>
      </c>
      <c r="R1971">
        <f t="shared" si="946"/>
        <v>-9.5777243264665005E-12</v>
      </c>
      <c r="S1971">
        <f t="shared" si="947"/>
        <v>1.7798476650539643E-10</v>
      </c>
      <c r="T1971">
        <f t="shared" si="948"/>
        <v>1.6587583085311878E-10</v>
      </c>
      <c r="U1971">
        <f t="shared" si="949"/>
        <v>0</v>
      </c>
      <c r="V1971">
        <f t="shared" si="950"/>
        <v>0</v>
      </c>
      <c r="W1971">
        <f t="shared" si="955"/>
        <v>8.00832433557767E-7</v>
      </c>
      <c r="X1971">
        <f t="shared" si="956"/>
        <v>-2.7257046303308381E-3</v>
      </c>
      <c r="Y1971">
        <f t="shared" si="951"/>
        <v>1.0166880833497414E-10</v>
      </c>
      <c r="Z1971">
        <f t="shared" si="952"/>
        <v>9.4751918299137737E-11</v>
      </c>
      <c r="AA1971">
        <f t="shared" si="957"/>
        <v>1</v>
      </c>
      <c r="AB1971">
        <f t="shared" si="958"/>
        <v>0</v>
      </c>
      <c r="AC1971">
        <f t="shared" si="959"/>
        <v>0</v>
      </c>
      <c r="AD1971">
        <f t="shared" si="960"/>
        <v>-71660.347806719656</v>
      </c>
      <c r="AE1971">
        <f t="shared" si="961"/>
        <v>0</v>
      </c>
      <c r="AF1971">
        <f t="shared" si="962"/>
        <v>1</v>
      </c>
      <c r="AG1971">
        <f t="shared" si="963"/>
        <v>-2</v>
      </c>
      <c r="AH1971">
        <f t="shared" si="964"/>
        <v>1</v>
      </c>
      <c r="AI1971">
        <f t="shared" si="965"/>
        <v>-1.9903092148819564E-4</v>
      </c>
      <c r="AJ1971">
        <f t="shared" si="966"/>
        <v>0</v>
      </c>
      <c r="AK1971" s="22">
        <f t="shared" si="967"/>
        <v>-7.4634895951330122E-7</v>
      </c>
      <c r="AL1971">
        <f t="shared" si="968"/>
        <v>8.00832433557767E-7</v>
      </c>
      <c r="AM1971">
        <f t="shared" si="969"/>
        <v>-2.7257046303308381E-3</v>
      </c>
      <c r="AN1971">
        <f t="shared" si="970"/>
        <v>8.00832433557767E-7</v>
      </c>
      <c r="AO1971">
        <f t="shared" si="971"/>
        <v>-2.7257046303308381E-3</v>
      </c>
      <c r="AP1971">
        <f t="shared" si="972"/>
        <v>0</v>
      </c>
      <c r="AQ1971">
        <f t="shared" si="973"/>
        <v>0</v>
      </c>
    </row>
    <row r="1972" spans="13:43" x14ac:dyDescent="0.25">
      <c r="M1972">
        <f t="shared" si="974"/>
        <v>1959</v>
      </c>
      <c r="N1972">
        <f t="shared" si="953"/>
        <v>5735.6756834877961</v>
      </c>
      <c r="O1972">
        <f t="shared" si="954"/>
        <v>71695.946043597447</v>
      </c>
      <c r="P1972">
        <f t="shared" si="944"/>
        <v>-1.0438848216161578E-11</v>
      </c>
      <c r="Q1972">
        <f t="shared" si="945"/>
        <v>-5.3737135902840708E-15</v>
      </c>
      <c r="R1972">
        <f t="shared" si="946"/>
        <v>-9.7286563058355813E-12</v>
      </c>
      <c r="S1972">
        <f t="shared" si="947"/>
        <v>-2.2236130352203017E-10</v>
      </c>
      <c r="T1972">
        <f t="shared" si="948"/>
        <v>-2.0723327448465066E-10</v>
      </c>
      <c r="U1972">
        <f t="shared" si="949"/>
        <v>0</v>
      </c>
      <c r="V1972">
        <f t="shared" si="950"/>
        <v>0</v>
      </c>
      <c r="W1972">
        <f t="shared" si="955"/>
        <v>-1.0010130043159746E-6</v>
      </c>
      <c r="X1972">
        <f t="shared" si="956"/>
        <v>3.408777598172646E-3</v>
      </c>
      <c r="Y1972">
        <f t="shared" si="951"/>
        <v>-2.5328231436190407E-11</v>
      </c>
      <c r="Z1972">
        <f t="shared" si="952"/>
        <v>-2.3605061916300624E-11</v>
      </c>
      <c r="AA1972">
        <f t="shared" si="957"/>
        <v>1</v>
      </c>
      <c r="AB1972">
        <f t="shared" si="958"/>
        <v>0</v>
      </c>
      <c r="AC1972">
        <f t="shared" si="959"/>
        <v>0</v>
      </c>
      <c r="AD1972">
        <f t="shared" si="960"/>
        <v>-71696.946043597447</v>
      </c>
      <c r="AE1972">
        <f t="shared" si="961"/>
        <v>0</v>
      </c>
      <c r="AF1972">
        <f t="shared" si="962"/>
        <v>1</v>
      </c>
      <c r="AG1972">
        <f t="shared" si="963"/>
        <v>-2</v>
      </c>
      <c r="AH1972">
        <f t="shared" si="964"/>
        <v>1</v>
      </c>
      <c r="AI1972">
        <f t="shared" si="965"/>
        <v>2.4890886713567587E-4</v>
      </c>
      <c r="AJ1972">
        <f t="shared" si="966"/>
        <v>0</v>
      </c>
      <c r="AK1972" s="22">
        <f t="shared" si="967"/>
        <v>9.329105352432255E-7</v>
      </c>
      <c r="AL1972">
        <f t="shared" si="968"/>
        <v>-1.0010130043159746E-6</v>
      </c>
      <c r="AM1972">
        <f t="shared" si="969"/>
        <v>3.408777598172646E-3</v>
      </c>
      <c r="AN1972">
        <f t="shared" si="970"/>
        <v>-1.0010130043159746E-6</v>
      </c>
      <c r="AO1972">
        <f t="shared" si="971"/>
        <v>3.408777598172646E-3</v>
      </c>
      <c r="AP1972">
        <f t="shared" si="972"/>
        <v>0</v>
      </c>
      <c r="AQ1972">
        <f t="shared" si="973"/>
        <v>0</v>
      </c>
    </row>
    <row r="1973" spans="13:43" x14ac:dyDescent="0.25">
      <c r="M1973">
        <f t="shared" si="974"/>
        <v>1960</v>
      </c>
      <c r="N1973">
        <f t="shared" si="953"/>
        <v>5738.6035424380198</v>
      </c>
      <c r="O1973">
        <f t="shared" si="954"/>
        <v>71732.544280475253</v>
      </c>
      <c r="P1973">
        <f t="shared" si="944"/>
        <v>-8.7245562204884398E-12</v>
      </c>
      <c r="Q1973">
        <f t="shared" si="945"/>
        <v>-4.4889383701206967E-15</v>
      </c>
      <c r="R1973">
        <f t="shared" si="946"/>
        <v>-8.1309936817226854E-12</v>
      </c>
      <c r="S1973">
        <f t="shared" si="947"/>
        <v>2.5649795770754173E-10</v>
      </c>
      <c r="T1973">
        <f t="shared" si="948"/>
        <v>2.3904749087375745E-10</v>
      </c>
      <c r="U1973">
        <f t="shared" si="949"/>
        <v>0</v>
      </c>
      <c r="V1973">
        <f t="shared" si="950"/>
        <v>0</v>
      </c>
      <c r="W1973">
        <f t="shared" si="955"/>
        <v>1.1552766465671542E-6</v>
      </c>
      <c r="X1973">
        <f t="shared" si="956"/>
        <v>-3.9361046632966322E-3</v>
      </c>
      <c r="Y1973">
        <f t="shared" si="951"/>
        <v>1.1993198856403531E-10</v>
      </c>
      <c r="Z1973">
        <f t="shared" si="952"/>
        <v>1.1177258952845862E-10</v>
      </c>
      <c r="AA1973">
        <f t="shared" si="957"/>
        <v>1</v>
      </c>
      <c r="AB1973">
        <f t="shared" si="958"/>
        <v>0</v>
      </c>
      <c r="AC1973">
        <f t="shared" si="959"/>
        <v>0</v>
      </c>
      <c r="AD1973">
        <f t="shared" si="960"/>
        <v>-71733.544280475253</v>
      </c>
      <c r="AE1973">
        <f t="shared" si="961"/>
        <v>0</v>
      </c>
      <c r="AF1973">
        <f t="shared" si="962"/>
        <v>1</v>
      </c>
      <c r="AG1973">
        <f t="shared" si="963"/>
        <v>-2</v>
      </c>
      <c r="AH1973">
        <f t="shared" si="964"/>
        <v>1</v>
      </c>
      <c r="AI1973">
        <f t="shared" si="965"/>
        <v>-2.8741423799306736E-4</v>
      </c>
      <c r="AJ1973">
        <f t="shared" si="966"/>
        <v>0</v>
      </c>
      <c r="AK1973" s="22">
        <f t="shared" si="967"/>
        <v>-1.0766790741539253E-6</v>
      </c>
      <c r="AL1973">
        <f t="shared" si="968"/>
        <v>1.1552766465671542E-6</v>
      </c>
      <c r="AM1973">
        <f t="shared" si="969"/>
        <v>-3.9361046632966322E-3</v>
      </c>
      <c r="AN1973">
        <f t="shared" si="970"/>
        <v>1.1552766465671542E-6</v>
      </c>
      <c r="AO1973">
        <f t="shared" si="971"/>
        <v>-3.9361046632966322E-3</v>
      </c>
      <c r="AP1973">
        <f t="shared" si="972"/>
        <v>0</v>
      </c>
      <c r="AQ1973">
        <f t="shared" si="973"/>
        <v>0</v>
      </c>
    </row>
    <row r="1974" spans="13:43" x14ac:dyDescent="0.25">
      <c r="M1974">
        <f t="shared" si="974"/>
        <v>1961</v>
      </c>
      <c r="N1974">
        <f t="shared" si="953"/>
        <v>5741.5314013882435</v>
      </c>
      <c r="O1974">
        <f t="shared" si="954"/>
        <v>71769.142517353044</v>
      </c>
      <c r="P1974">
        <f t="shared" si="944"/>
        <v>-5.4477955786255384E-12</v>
      </c>
      <c r="Q1974">
        <f t="shared" si="945"/>
        <v>-2.8015577413945883E-15</v>
      </c>
      <c r="R1974">
        <f t="shared" si="946"/>
        <v>-5.0771627014217511E-12</v>
      </c>
      <c r="S1974">
        <f t="shared" si="947"/>
        <v>-2.7887490197309945E-10</v>
      </c>
      <c r="T1974">
        <f t="shared" si="948"/>
        <v>-2.5990205216505073E-10</v>
      </c>
      <c r="U1974">
        <f t="shared" si="949"/>
        <v>0</v>
      </c>
      <c r="V1974">
        <f t="shared" si="950"/>
        <v>0</v>
      </c>
      <c r="W1974">
        <f t="shared" si="955"/>
        <v>-1.2567039354372617E-6</v>
      </c>
      <c r="X1974">
        <f t="shared" si="956"/>
        <v>4.2838593341629361E-3</v>
      </c>
      <c r="Y1974">
        <f t="shared" si="951"/>
        <v>-6.5158455943107847E-11</v>
      </c>
      <c r="Z1974">
        <f t="shared" si="952"/>
        <v>-6.0725494821163329E-11</v>
      </c>
      <c r="AA1974">
        <f t="shared" si="957"/>
        <v>1</v>
      </c>
      <c r="AB1974">
        <f t="shared" si="958"/>
        <v>0</v>
      </c>
      <c r="AC1974">
        <f t="shared" si="959"/>
        <v>0</v>
      </c>
      <c r="AD1974">
        <f t="shared" si="960"/>
        <v>-71770.142517353044</v>
      </c>
      <c r="AE1974">
        <f t="shared" si="961"/>
        <v>0</v>
      </c>
      <c r="AF1974">
        <f t="shared" si="962"/>
        <v>1</v>
      </c>
      <c r="AG1974">
        <f t="shared" si="963"/>
        <v>-2</v>
      </c>
      <c r="AH1974">
        <f t="shared" si="964"/>
        <v>1</v>
      </c>
      <c r="AI1974">
        <f t="shared" si="965"/>
        <v>3.1280722942491663E-4</v>
      </c>
      <c r="AJ1974">
        <f t="shared" si="966"/>
        <v>0</v>
      </c>
      <c r="AK1974" s="22">
        <f t="shared" si="967"/>
        <v>1.1712059044149764E-6</v>
      </c>
      <c r="AL1974">
        <f t="shared" si="968"/>
        <v>-1.2567039354372617E-6</v>
      </c>
      <c r="AM1974">
        <f t="shared" si="969"/>
        <v>4.2838593341629361E-3</v>
      </c>
      <c r="AN1974">
        <f t="shared" si="970"/>
        <v>-1.2567039354372617E-6</v>
      </c>
      <c r="AO1974">
        <f t="shared" si="971"/>
        <v>4.2838593341629361E-3</v>
      </c>
      <c r="AP1974">
        <f t="shared" si="972"/>
        <v>0</v>
      </c>
      <c r="AQ1974">
        <f t="shared" si="973"/>
        <v>0</v>
      </c>
    </row>
    <row r="1975" spans="13:43" x14ac:dyDescent="0.25">
      <c r="M1975">
        <f t="shared" si="974"/>
        <v>1962</v>
      </c>
      <c r="N1975">
        <f t="shared" si="953"/>
        <v>5744.4592603384663</v>
      </c>
      <c r="O1975">
        <f t="shared" si="954"/>
        <v>71805.740754230821</v>
      </c>
      <c r="P1975">
        <f t="shared" si="944"/>
        <v>-1.2021346611986386E-12</v>
      </c>
      <c r="Q1975">
        <f t="shared" si="945"/>
        <v>-6.1788903027332309E-16</v>
      </c>
      <c r="R1975">
        <f t="shared" si="946"/>
        <v>-1.1203491716669513E-12</v>
      </c>
      <c r="S1975">
        <f t="shared" si="947"/>
        <v>2.8851128437319082E-10</v>
      </c>
      <c r="T1975">
        <f t="shared" si="948"/>
        <v>2.6888283725367273E-10</v>
      </c>
      <c r="U1975">
        <f t="shared" si="949"/>
        <v>0</v>
      </c>
      <c r="V1975">
        <f t="shared" si="950"/>
        <v>0</v>
      </c>
      <c r="W1975">
        <f t="shared" si="955"/>
        <v>1.3007915209193635E-6</v>
      </c>
      <c r="X1975">
        <f t="shared" si="956"/>
        <v>-4.4364071243200099E-3</v>
      </c>
      <c r="Y1975">
        <f t="shared" si="951"/>
        <v>9.7282299695474306E-11</v>
      </c>
      <c r="Z1975">
        <f t="shared" si="952"/>
        <v>9.0663839417963597E-11</v>
      </c>
      <c r="AA1975">
        <f t="shared" si="957"/>
        <v>1</v>
      </c>
      <c r="AB1975">
        <f t="shared" si="958"/>
        <v>0</v>
      </c>
      <c r="AC1975">
        <f t="shared" si="959"/>
        <v>0</v>
      </c>
      <c r="AD1975">
        <f t="shared" si="960"/>
        <v>-71806.740754230821</v>
      </c>
      <c r="AE1975">
        <f t="shared" si="961"/>
        <v>0</v>
      </c>
      <c r="AF1975">
        <f t="shared" si="962"/>
        <v>1</v>
      </c>
      <c r="AG1975">
        <f t="shared" si="963"/>
        <v>-2</v>
      </c>
      <c r="AH1975">
        <f t="shared" si="964"/>
        <v>1</v>
      </c>
      <c r="AI1975">
        <f t="shared" si="965"/>
        <v>-3.2394621754136917E-4</v>
      </c>
      <c r="AJ1975">
        <f t="shared" si="966"/>
        <v>0</v>
      </c>
      <c r="AK1975" s="22">
        <f t="shared" si="967"/>
        <v>-1.2122940549108777E-6</v>
      </c>
      <c r="AL1975">
        <f t="shared" si="968"/>
        <v>1.3007915209193635E-6</v>
      </c>
      <c r="AM1975">
        <f t="shared" si="969"/>
        <v>-4.436407124320009E-3</v>
      </c>
      <c r="AN1975">
        <f t="shared" si="970"/>
        <v>1.3007915209193635E-6</v>
      </c>
      <c r="AO1975">
        <f t="shared" si="971"/>
        <v>-4.436407124320009E-3</v>
      </c>
      <c r="AP1975">
        <f t="shared" si="972"/>
        <v>0</v>
      </c>
      <c r="AQ1975">
        <f t="shared" si="973"/>
        <v>0</v>
      </c>
    </row>
    <row r="1976" spans="13:43" x14ac:dyDescent="0.25">
      <c r="M1976">
        <f t="shared" si="974"/>
        <v>1963</v>
      </c>
      <c r="N1976">
        <f t="shared" si="953"/>
        <v>5747.38711928869</v>
      </c>
      <c r="O1976">
        <f t="shared" si="954"/>
        <v>71842.338991108627</v>
      </c>
      <c r="P1976">
        <f t="shared" si="944"/>
        <v>3.2465733536586961E-12</v>
      </c>
      <c r="Q1976">
        <f t="shared" si="945"/>
        <v>1.6678665123245247E-15</v>
      </c>
      <c r="R1976">
        <f t="shared" si="946"/>
        <v>3.0256974405020469E-12</v>
      </c>
      <c r="S1976">
        <f t="shared" si="947"/>
        <v>-2.8500814709588681E-10</v>
      </c>
      <c r="T1976">
        <f t="shared" si="948"/>
        <v>-2.6561803084425612E-10</v>
      </c>
      <c r="U1976">
        <f t="shared" si="949"/>
        <v>0</v>
      </c>
      <c r="V1976">
        <f t="shared" si="950"/>
        <v>0</v>
      </c>
      <c r="W1976">
        <f t="shared" si="955"/>
        <v>-1.2856519235232186E-6</v>
      </c>
      <c r="X1976">
        <f t="shared" si="956"/>
        <v>4.3870083167817228E-3</v>
      </c>
      <c r="Y1976">
        <f t="shared" si="951"/>
        <v>-1.0509589888996466E-10</v>
      </c>
      <c r="Z1976">
        <f t="shared" si="952"/>
        <v>-9.7945851714785958E-11</v>
      </c>
      <c r="AA1976">
        <f t="shared" si="957"/>
        <v>1</v>
      </c>
      <c r="AB1976">
        <f t="shared" si="958"/>
        <v>0</v>
      </c>
      <c r="AC1976">
        <f t="shared" si="959"/>
        <v>0</v>
      </c>
      <c r="AD1976">
        <f t="shared" si="960"/>
        <v>-71843.338991108627</v>
      </c>
      <c r="AE1976">
        <f t="shared" si="961"/>
        <v>0</v>
      </c>
      <c r="AF1976">
        <f t="shared" si="962"/>
        <v>1</v>
      </c>
      <c r="AG1976">
        <f t="shared" si="963"/>
        <v>-2</v>
      </c>
      <c r="AH1976">
        <f t="shared" si="964"/>
        <v>1</v>
      </c>
      <c r="AI1976">
        <f t="shared" si="965"/>
        <v>3.2033907459050586E-4</v>
      </c>
      <c r="AJ1976">
        <f t="shared" si="966"/>
        <v>0</v>
      </c>
      <c r="AK1976" s="22">
        <f t="shared" si="967"/>
        <v>1.1981844580831564E-6</v>
      </c>
      <c r="AL1976">
        <f t="shared" si="968"/>
        <v>-1.2856519235232186E-6</v>
      </c>
      <c r="AM1976">
        <f t="shared" si="969"/>
        <v>4.3870083167817236E-3</v>
      </c>
      <c r="AN1976">
        <f t="shared" si="970"/>
        <v>-1.2856519235232186E-6</v>
      </c>
      <c r="AO1976">
        <f t="shared" si="971"/>
        <v>4.3870083167817236E-3</v>
      </c>
      <c r="AP1976">
        <f t="shared" si="972"/>
        <v>0</v>
      </c>
      <c r="AQ1976">
        <f t="shared" si="973"/>
        <v>0</v>
      </c>
    </row>
    <row r="1977" spans="13:43" x14ac:dyDescent="0.25">
      <c r="M1977">
        <f t="shared" si="974"/>
        <v>1964</v>
      </c>
      <c r="N1977">
        <f t="shared" si="953"/>
        <v>5750.3149782389137</v>
      </c>
      <c r="O1977">
        <f t="shared" si="954"/>
        <v>71878.937227986418</v>
      </c>
      <c r="P1977">
        <f t="shared" si="944"/>
        <v>7.0983289558762013E-12</v>
      </c>
      <c r="Q1977">
        <f t="shared" si="945"/>
        <v>3.6447773799363891E-15</v>
      </c>
      <c r="R1977">
        <f t="shared" si="946"/>
        <v>6.6154044323170575E-12</v>
      </c>
      <c r="S1977">
        <f t="shared" si="947"/>
        <v>2.6856477639140058E-10</v>
      </c>
      <c r="T1977">
        <f t="shared" si="948"/>
        <v>2.5029336103578801E-10</v>
      </c>
      <c r="U1977">
        <f t="shared" si="949"/>
        <v>0</v>
      </c>
      <c r="V1977">
        <f t="shared" si="950"/>
        <v>0</v>
      </c>
      <c r="W1977">
        <f t="shared" si="955"/>
        <v>1.2120940092969416E-6</v>
      </c>
      <c r="X1977">
        <f t="shared" si="956"/>
        <v>-4.138115449570743E-3</v>
      </c>
      <c r="Y1977">
        <f t="shared" si="951"/>
        <v>5.4659343986154972E-11</v>
      </c>
      <c r="Z1977">
        <f t="shared" si="952"/>
        <v>5.0940674730806441E-11</v>
      </c>
      <c r="AA1977">
        <f t="shared" si="957"/>
        <v>1</v>
      </c>
      <c r="AB1977">
        <f t="shared" si="958"/>
        <v>0</v>
      </c>
      <c r="AC1977">
        <f t="shared" si="959"/>
        <v>0</v>
      </c>
      <c r="AD1977">
        <f t="shared" si="960"/>
        <v>-71879.937227986418</v>
      </c>
      <c r="AE1977">
        <f t="shared" si="961"/>
        <v>0</v>
      </c>
      <c r="AF1977">
        <f t="shared" si="962"/>
        <v>1</v>
      </c>
      <c r="AG1977">
        <f t="shared" si="963"/>
        <v>-2</v>
      </c>
      <c r="AH1977">
        <f t="shared" si="964"/>
        <v>1</v>
      </c>
      <c r="AI1977">
        <f t="shared" si="965"/>
        <v>-3.0216489087801052E-4</v>
      </c>
      <c r="AJ1977">
        <f t="shared" si="966"/>
        <v>0</v>
      </c>
      <c r="AK1977" s="22">
        <f t="shared" si="967"/>
        <v>-1.1296309499505589E-6</v>
      </c>
      <c r="AL1977">
        <f t="shared" si="968"/>
        <v>1.2120940092969416E-6</v>
      </c>
      <c r="AM1977">
        <f t="shared" si="969"/>
        <v>-4.1381154495707421E-3</v>
      </c>
      <c r="AN1977">
        <f t="shared" si="970"/>
        <v>1.2120940092969416E-6</v>
      </c>
      <c r="AO1977">
        <f t="shared" si="971"/>
        <v>-4.1381154495707421E-3</v>
      </c>
      <c r="AP1977">
        <f t="shared" si="972"/>
        <v>0</v>
      </c>
      <c r="AQ1977">
        <f t="shared" si="973"/>
        <v>0</v>
      </c>
    </row>
    <row r="1978" spans="13:43" x14ac:dyDescent="0.25">
      <c r="M1978">
        <f t="shared" si="974"/>
        <v>1965</v>
      </c>
      <c r="N1978">
        <f t="shared" si="953"/>
        <v>5753.2428371891365</v>
      </c>
      <c r="O1978">
        <f t="shared" si="954"/>
        <v>71915.53546486421</v>
      </c>
      <c r="P1978">
        <f t="shared" si="944"/>
        <v>9.6628385173248205E-12</v>
      </c>
      <c r="Q1978">
        <f t="shared" si="945"/>
        <v>4.9590505555357232E-15</v>
      </c>
      <c r="R1978">
        <f t="shared" si="946"/>
        <v>9.0054413022598526E-12</v>
      </c>
      <c r="S1978">
        <f t="shared" si="947"/>
        <v>-2.3996782175065922E-10</v>
      </c>
      <c r="T1978">
        <f t="shared" si="948"/>
        <v>-2.2364195876109901E-10</v>
      </c>
      <c r="U1978">
        <f t="shared" si="949"/>
        <v>0</v>
      </c>
      <c r="V1978">
        <f t="shared" si="950"/>
        <v>0</v>
      </c>
      <c r="W1978">
        <f t="shared" si="955"/>
        <v>-1.0835807290818109E-6</v>
      </c>
      <c r="X1978">
        <f t="shared" si="956"/>
        <v>3.7012524048283587E-3</v>
      </c>
      <c r="Y1978">
        <f t="shared" si="951"/>
        <v>-1.1875791995913167E-10</v>
      </c>
      <c r="Z1978">
        <f t="shared" si="952"/>
        <v>-1.1067839697962019E-10</v>
      </c>
      <c r="AA1978">
        <f t="shared" si="957"/>
        <v>1</v>
      </c>
      <c r="AB1978">
        <f t="shared" si="958"/>
        <v>0</v>
      </c>
      <c r="AC1978">
        <f t="shared" si="959"/>
        <v>0</v>
      </c>
      <c r="AD1978">
        <f t="shared" si="960"/>
        <v>-71916.53546486421</v>
      </c>
      <c r="AE1978">
        <f t="shared" si="961"/>
        <v>0</v>
      </c>
      <c r="AF1978">
        <f t="shared" si="962"/>
        <v>1</v>
      </c>
      <c r="AG1978">
        <f t="shared" si="963"/>
        <v>-2</v>
      </c>
      <c r="AH1978">
        <f t="shared" si="964"/>
        <v>1</v>
      </c>
      <c r="AI1978">
        <f t="shared" si="965"/>
        <v>2.7026514539703952E-4</v>
      </c>
      <c r="AJ1978">
        <f t="shared" si="966"/>
        <v>0</v>
      </c>
      <c r="AK1978" s="22">
        <f t="shared" si="967"/>
        <v>1.0098608845124116E-6</v>
      </c>
      <c r="AL1978">
        <f t="shared" si="968"/>
        <v>-1.0835807290818109E-6</v>
      </c>
      <c r="AM1978">
        <f t="shared" si="969"/>
        <v>3.7012524048283578E-3</v>
      </c>
      <c r="AN1978">
        <f t="shared" si="970"/>
        <v>-1.0835807290818109E-6</v>
      </c>
      <c r="AO1978">
        <f t="shared" si="971"/>
        <v>3.7012524048283578E-3</v>
      </c>
      <c r="AP1978">
        <f t="shared" si="972"/>
        <v>0</v>
      </c>
      <c r="AQ1978">
        <f t="shared" si="973"/>
        <v>0</v>
      </c>
    </row>
    <row r="1979" spans="13:43" x14ac:dyDescent="0.25">
      <c r="M1979">
        <f t="shared" si="974"/>
        <v>1966</v>
      </c>
      <c r="N1979">
        <f t="shared" si="953"/>
        <v>5756.1706961393602</v>
      </c>
      <c r="O1979">
        <f t="shared" si="954"/>
        <v>71952.133701742001</v>
      </c>
      <c r="P1979">
        <f t="shared" si="944"/>
        <v>1.0483215132515496E-11</v>
      </c>
      <c r="Q1979">
        <f t="shared" si="945"/>
        <v>5.3773382228082733E-15</v>
      </c>
      <c r="R1979">
        <f t="shared" si="946"/>
        <v>9.7700047833322413E-12</v>
      </c>
      <c r="S1979">
        <f t="shared" si="947"/>
        <v>2.0055376179608202E-10</v>
      </c>
      <c r="T1979">
        <f t="shared" si="948"/>
        <v>1.8690937725636721E-10</v>
      </c>
      <c r="U1979">
        <f t="shared" si="949"/>
        <v>0</v>
      </c>
      <c r="V1979">
        <f t="shared" si="950"/>
        <v>0</v>
      </c>
      <c r="W1979">
        <f t="shared" si="955"/>
        <v>9.0606629296211583E-7</v>
      </c>
      <c r="X1979">
        <f t="shared" si="956"/>
        <v>-3.0964810268820863E-3</v>
      </c>
      <c r="Y1979">
        <f t="shared" si="951"/>
        <v>1.8178068813367241E-11</v>
      </c>
      <c r="Z1979">
        <f t="shared" si="952"/>
        <v>1.6941350245449541E-11</v>
      </c>
      <c r="AA1979">
        <f t="shared" si="957"/>
        <v>1</v>
      </c>
      <c r="AB1979">
        <f t="shared" si="958"/>
        <v>0</v>
      </c>
      <c r="AC1979">
        <f t="shared" si="959"/>
        <v>0</v>
      </c>
      <c r="AD1979">
        <f t="shared" si="960"/>
        <v>-71953.133701742001</v>
      </c>
      <c r="AE1979">
        <f t="shared" si="961"/>
        <v>0</v>
      </c>
      <c r="AF1979">
        <f t="shared" si="962"/>
        <v>1</v>
      </c>
      <c r="AG1979">
        <f t="shared" si="963"/>
        <v>-2</v>
      </c>
      <c r="AH1979">
        <f t="shared" si="964"/>
        <v>1</v>
      </c>
      <c r="AI1979">
        <f t="shared" si="965"/>
        <v>-2.2610475786955561E-4</v>
      </c>
      <c r="AJ1979">
        <f t="shared" si="966"/>
        <v>0</v>
      </c>
      <c r="AK1979" s="22">
        <f t="shared" si="967"/>
        <v>-8.4442338579880875E-7</v>
      </c>
      <c r="AL1979">
        <f t="shared" si="968"/>
        <v>9.0606629296211583E-7</v>
      </c>
      <c r="AM1979">
        <f t="shared" si="969"/>
        <v>-3.0964810268820863E-3</v>
      </c>
      <c r="AN1979">
        <f t="shared" si="970"/>
        <v>9.0606629296211583E-7</v>
      </c>
      <c r="AO1979">
        <f t="shared" si="971"/>
        <v>-3.0964810268820863E-3</v>
      </c>
      <c r="AP1979">
        <f t="shared" si="972"/>
        <v>0</v>
      </c>
      <c r="AQ1979">
        <f t="shared" si="973"/>
        <v>0</v>
      </c>
    </row>
    <row r="1980" spans="13:43" x14ac:dyDescent="0.25">
      <c r="M1980">
        <f t="shared" si="974"/>
        <v>1967</v>
      </c>
      <c r="N1980">
        <f t="shared" si="953"/>
        <v>5759.098555089583</v>
      </c>
      <c r="O1980">
        <f t="shared" si="954"/>
        <v>71988.731938619792</v>
      </c>
      <c r="P1980">
        <f t="shared" si="944"/>
        <v>9.4173627228048357E-12</v>
      </c>
      <c r="Q1980">
        <f t="shared" si="945"/>
        <v>4.8281561451720875E-15</v>
      </c>
      <c r="R1980">
        <f t="shared" si="946"/>
        <v>8.7766660976745907E-12</v>
      </c>
      <c r="S1980">
        <f t="shared" si="947"/>
        <v>-1.5214650347480947E-10</v>
      </c>
      <c r="T1980">
        <f t="shared" si="948"/>
        <v>-1.4179543660280471E-10</v>
      </c>
      <c r="U1980">
        <f t="shared" si="949"/>
        <v>0</v>
      </c>
      <c r="V1980">
        <f t="shared" si="950"/>
        <v>0</v>
      </c>
      <c r="W1980">
        <f t="shared" si="955"/>
        <v>-6.8772042688868651E-7</v>
      </c>
      <c r="X1980">
        <f t="shared" si="956"/>
        <v>2.3514799486663396E-3</v>
      </c>
      <c r="Y1980">
        <f t="shared" si="951"/>
        <v>-8.9671869106192089E-11</v>
      </c>
      <c r="Z1980">
        <f t="shared" si="952"/>
        <v>-8.3571173444727544E-11</v>
      </c>
      <c r="AA1980">
        <f t="shared" si="957"/>
        <v>1</v>
      </c>
      <c r="AB1980">
        <f t="shared" si="958"/>
        <v>0</v>
      </c>
      <c r="AC1980">
        <f t="shared" si="959"/>
        <v>0</v>
      </c>
      <c r="AD1980">
        <f t="shared" si="960"/>
        <v>-71989.731938619792</v>
      </c>
      <c r="AE1980">
        <f t="shared" si="961"/>
        <v>0</v>
      </c>
      <c r="AF1980">
        <f t="shared" si="962"/>
        <v>1</v>
      </c>
      <c r="AG1980">
        <f t="shared" si="963"/>
        <v>-2</v>
      </c>
      <c r="AH1980">
        <f t="shared" si="964"/>
        <v>1</v>
      </c>
      <c r="AI1980">
        <f t="shared" si="965"/>
        <v>1.717048243152363E-4</v>
      </c>
      <c r="AJ1980">
        <f t="shared" si="966"/>
        <v>0</v>
      </c>
      <c r="AK1980" s="22">
        <f t="shared" si="967"/>
        <v>6.4093236429514541E-7</v>
      </c>
      <c r="AL1980">
        <f t="shared" si="968"/>
        <v>-6.8772042688868651E-7</v>
      </c>
      <c r="AM1980">
        <f t="shared" si="969"/>
        <v>2.3514799486663391E-3</v>
      </c>
      <c r="AN1980">
        <f t="shared" si="970"/>
        <v>-6.8772042688868651E-7</v>
      </c>
      <c r="AO1980">
        <f t="shared" si="971"/>
        <v>2.3514799486663391E-3</v>
      </c>
      <c r="AP1980">
        <f t="shared" si="972"/>
        <v>0</v>
      </c>
      <c r="AQ1980">
        <f t="shared" si="973"/>
        <v>0</v>
      </c>
    </row>
    <row r="1981" spans="13:43" x14ac:dyDescent="0.25">
      <c r="M1981">
        <f t="shared" si="974"/>
        <v>1968</v>
      </c>
      <c r="N1981">
        <f t="shared" si="953"/>
        <v>5762.0264140398067</v>
      </c>
      <c r="O1981">
        <f t="shared" si="954"/>
        <v>72025.330175497584</v>
      </c>
      <c r="P1981">
        <f t="shared" si="944"/>
        <v>6.6625491579548546E-12</v>
      </c>
      <c r="Q1981">
        <f t="shared" si="945"/>
        <v>3.4140643367967326E-15</v>
      </c>
      <c r="R1981">
        <f t="shared" si="946"/>
        <v>6.2092722814117948E-12</v>
      </c>
      <c r="S1981">
        <f t="shared" si="947"/>
        <v>9.6973025430292579E-11</v>
      </c>
      <c r="T1981">
        <f t="shared" si="948"/>
        <v>9.0375606179210255E-11</v>
      </c>
      <c r="U1981">
        <f t="shared" si="949"/>
        <v>0</v>
      </c>
      <c r="V1981">
        <f t="shared" si="950"/>
        <v>0</v>
      </c>
      <c r="W1981">
        <f t="shared" si="955"/>
        <v>4.3855247577889783E-7</v>
      </c>
      <c r="X1981">
        <f t="shared" si="956"/>
        <v>-1.5002779185107659E-3</v>
      </c>
      <c r="Y1981">
        <f t="shared" si="951"/>
        <v>1.8278107493166996E-12</v>
      </c>
      <c r="Z1981">
        <f t="shared" si="952"/>
        <v>1.7034582938645961E-12</v>
      </c>
      <c r="AA1981">
        <f t="shared" si="957"/>
        <v>1</v>
      </c>
      <c r="AB1981">
        <f t="shared" si="958"/>
        <v>0</v>
      </c>
      <c r="AC1981">
        <f t="shared" si="959"/>
        <v>0</v>
      </c>
      <c r="AD1981">
        <f t="shared" si="960"/>
        <v>-72026.330175497584</v>
      </c>
      <c r="AE1981">
        <f t="shared" si="961"/>
        <v>0</v>
      </c>
      <c r="AF1981">
        <f t="shared" si="962"/>
        <v>1</v>
      </c>
      <c r="AG1981">
        <f t="shared" si="963"/>
        <v>-2</v>
      </c>
      <c r="AH1981">
        <f t="shared" si="964"/>
        <v>1</v>
      </c>
      <c r="AI1981">
        <f t="shared" si="965"/>
        <v>-1.0955012433342183E-4</v>
      </c>
      <c r="AJ1981">
        <f t="shared" si="966"/>
        <v>0</v>
      </c>
      <c r="AK1981" s="22">
        <f t="shared" si="967"/>
        <v>-4.0871619364296421E-7</v>
      </c>
      <c r="AL1981">
        <f t="shared" si="968"/>
        <v>4.3855247577889783E-7</v>
      </c>
      <c r="AM1981">
        <f t="shared" si="969"/>
        <v>-1.5002779185107659E-3</v>
      </c>
      <c r="AN1981">
        <f t="shared" si="970"/>
        <v>4.3855247577889783E-7</v>
      </c>
      <c r="AO1981">
        <f t="shared" si="971"/>
        <v>-1.5002779185107659E-3</v>
      </c>
      <c r="AP1981">
        <f t="shared" si="972"/>
        <v>0</v>
      </c>
      <c r="AQ1981">
        <f t="shared" si="973"/>
        <v>0</v>
      </c>
    </row>
    <row r="1982" spans="13:43" x14ac:dyDescent="0.25">
      <c r="M1982">
        <f t="shared" si="974"/>
        <v>1969</v>
      </c>
      <c r="N1982">
        <f t="shared" si="953"/>
        <v>5764.9542729900313</v>
      </c>
      <c r="O1982">
        <f t="shared" si="954"/>
        <v>72061.92841237539</v>
      </c>
      <c r="P1982">
        <f t="shared" si="944"/>
        <v>2.7189261920097817E-12</v>
      </c>
      <c r="Q1982">
        <f t="shared" si="945"/>
        <v>1.3925412570174233E-15</v>
      </c>
      <c r="R1982">
        <f t="shared" si="946"/>
        <v>2.5339479888255191E-12</v>
      </c>
      <c r="S1982">
        <f t="shared" si="947"/>
        <v>-3.7560965030865403E-11</v>
      </c>
      <c r="T1982">
        <f t="shared" si="948"/>
        <v>-3.5005559208635041E-11</v>
      </c>
      <c r="U1982">
        <f t="shared" si="949"/>
        <v>0</v>
      </c>
      <c r="V1982">
        <f t="shared" si="950"/>
        <v>0</v>
      </c>
      <c r="W1982">
        <f t="shared" si="955"/>
        <v>-1.6995264403940359E-7</v>
      </c>
      <c r="X1982">
        <f t="shared" si="956"/>
        <v>5.8169959027856732E-4</v>
      </c>
      <c r="Y1982">
        <f t="shared" si="951"/>
        <v>-2.3858914670134226E-11</v>
      </c>
      <c r="Z1982">
        <f t="shared" si="952"/>
        <v>-2.2235707987077713E-11</v>
      </c>
      <c r="AA1982">
        <f t="shared" si="957"/>
        <v>1</v>
      </c>
      <c r="AB1982">
        <f t="shared" si="958"/>
        <v>0</v>
      </c>
      <c r="AC1982">
        <f t="shared" si="959"/>
        <v>0</v>
      </c>
      <c r="AD1982">
        <f t="shared" si="960"/>
        <v>-72062.92841237539</v>
      </c>
      <c r="AE1982">
        <f t="shared" si="961"/>
        <v>0</v>
      </c>
      <c r="AF1982">
        <f t="shared" si="962"/>
        <v>1</v>
      </c>
      <c r="AG1982">
        <f t="shared" si="963"/>
        <v>-2</v>
      </c>
      <c r="AH1982">
        <f t="shared" si="964"/>
        <v>1</v>
      </c>
      <c r="AI1982">
        <f t="shared" si="965"/>
        <v>4.2475632572175938E-5</v>
      </c>
      <c r="AJ1982">
        <f t="shared" si="966"/>
        <v>0</v>
      </c>
      <c r="AK1982" s="22">
        <f t="shared" si="967"/>
        <v>1.5839016219888599E-7</v>
      </c>
      <c r="AL1982">
        <f t="shared" si="968"/>
        <v>-1.6995264403940359E-7</v>
      </c>
      <c r="AM1982">
        <f t="shared" si="969"/>
        <v>5.8169959027856743E-4</v>
      </c>
      <c r="AN1982">
        <f t="shared" si="970"/>
        <v>-1.6995264403940359E-7</v>
      </c>
      <c r="AO1982">
        <f t="shared" si="971"/>
        <v>5.8169959027856743E-4</v>
      </c>
      <c r="AP1982">
        <f t="shared" si="972"/>
        <v>0</v>
      </c>
      <c r="AQ1982">
        <f t="shared" si="973"/>
        <v>0</v>
      </c>
    </row>
    <row r="1983" spans="13:43" x14ac:dyDescent="0.25">
      <c r="M1983">
        <f t="shared" si="974"/>
        <v>1970</v>
      </c>
      <c r="N1983">
        <f t="shared" si="953"/>
        <v>5767.8821319402541</v>
      </c>
      <c r="O1983">
        <f t="shared" si="954"/>
        <v>72098.526649253181</v>
      </c>
      <c r="P1983">
        <f t="shared" si="944"/>
        <v>-1.7012629567407518E-12</v>
      </c>
      <c r="Q1983">
        <f t="shared" si="945"/>
        <v>-8.7088655997940508E-16</v>
      </c>
      <c r="R1983">
        <f t="shared" si="946"/>
        <v>-1.5855199969624903E-12</v>
      </c>
      <c r="S1983">
        <f t="shared" si="947"/>
        <v>-2.3377143013078943E-11</v>
      </c>
      <c r="T1983">
        <f t="shared" si="948"/>
        <v>-2.1786712966522785E-11</v>
      </c>
      <c r="U1983">
        <f t="shared" si="949"/>
        <v>0</v>
      </c>
      <c r="V1983">
        <f t="shared" si="950"/>
        <v>0</v>
      </c>
      <c r="W1983">
        <f t="shared" si="955"/>
        <v>-1.0582860399812055E-7</v>
      </c>
      <c r="X1983">
        <f t="shared" si="956"/>
        <v>3.6240524113935176E-4</v>
      </c>
      <c r="Y1983">
        <f t="shared" si="951"/>
        <v>-2.5044048757295135E-14</v>
      </c>
      <c r="Z1983">
        <f t="shared" si="952"/>
        <v>-2.3340213194124227E-14</v>
      </c>
      <c r="AA1983">
        <f t="shared" si="957"/>
        <v>1</v>
      </c>
      <c r="AB1983">
        <f t="shared" si="958"/>
        <v>0</v>
      </c>
      <c r="AC1983">
        <f t="shared" si="959"/>
        <v>0</v>
      </c>
      <c r="AD1983">
        <f t="shared" si="960"/>
        <v>-72099.526649253181</v>
      </c>
      <c r="AE1983">
        <f t="shared" si="961"/>
        <v>0</v>
      </c>
      <c r="AF1983">
        <f t="shared" si="962"/>
        <v>1</v>
      </c>
      <c r="AG1983">
        <f t="shared" si="963"/>
        <v>-2</v>
      </c>
      <c r="AH1983">
        <f t="shared" si="964"/>
        <v>1</v>
      </c>
      <c r="AI1983">
        <f t="shared" si="965"/>
        <v>2.6462782498878046E-5</v>
      </c>
      <c r="AJ1983">
        <f t="shared" si="966"/>
        <v>0</v>
      </c>
      <c r="AK1983" s="22">
        <f t="shared" si="967"/>
        <v>9.8628708292750431E-8</v>
      </c>
      <c r="AL1983">
        <f t="shared" si="968"/>
        <v>-1.0582860399812055E-7</v>
      </c>
      <c r="AM1983">
        <f t="shared" si="969"/>
        <v>3.6240524113935176E-4</v>
      </c>
      <c r="AN1983">
        <f t="shared" si="970"/>
        <v>-1.0582860399812055E-7</v>
      </c>
      <c r="AO1983">
        <f t="shared" si="971"/>
        <v>3.6240524113935176E-4</v>
      </c>
      <c r="AP1983">
        <f t="shared" si="972"/>
        <v>0</v>
      </c>
      <c r="AQ1983">
        <f t="shared" si="973"/>
        <v>0</v>
      </c>
    </row>
    <row r="1984" spans="13:43" x14ac:dyDescent="0.25">
      <c r="M1984">
        <f t="shared" si="974"/>
        <v>1971</v>
      </c>
      <c r="N1984">
        <f t="shared" si="953"/>
        <v>5770.8099908904778</v>
      </c>
      <c r="O1984">
        <f t="shared" si="954"/>
        <v>72135.124886130972</v>
      </c>
      <c r="P1984">
        <f t="shared" si="944"/>
        <v>-5.8023091671449835E-12</v>
      </c>
      <c r="Q1984">
        <f t="shared" si="945"/>
        <v>-2.9687293781227328E-15</v>
      </c>
      <c r="R1984">
        <f t="shared" si="946"/>
        <v>-5.4075574717101438E-12</v>
      </c>
      <c r="S1984">
        <f t="shared" si="947"/>
        <v>8.3067676410143554E-11</v>
      </c>
      <c r="T1984">
        <f t="shared" si="948"/>
        <v>7.7416287427906371E-11</v>
      </c>
      <c r="U1984">
        <f t="shared" si="949"/>
        <v>0</v>
      </c>
      <c r="V1984">
        <f t="shared" si="950"/>
        <v>0</v>
      </c>
      <c r="W1984">
        <f t="shared" si="955"/>
        <v>3.7623919290086477E-7</v>
      </c>
      <c r="X1984">
        <f t="shared" si="956"/>
        <v>-1.2890681996835154E-3</v>
      </c>
      <c r="Y1984">
        <f t="shared" si="951"/>
        <v>5.1844511638280683E-11</v>
      </c>
      <c r="Z1984">
        <f t="shared" si="952"/>
        <v>4.8317345422442696E-11</v>
      </c>
      <c r="AA1984">
        <f t="shared" si="957"/>
        <v>1</v>
      </c>
      <c r="AB1984">
        <f t="shared" si="958"/>
        <v>0</v>
      </c>
      <c r="AC1984">
        <f t="shared" si="959"/>
        <v>0</v>
      </c>
      <c r="AD1984">
        <f t="shared" si="960"/>
        <v>-72136.124886130972</v>
      </c>
      <c r="AE1984">
        <f t="shared" si="961"/>
        <v>0</v>
      </c>
      <c r="AF1984">
        <f t="shared" si="962"/>
        <v>1</v>
      </c>
      <c r="AG1984">
        <f t="shared" si="963"/>
        <v>-2</v>
      </c>
      <c r="AH1984">
        <f t="shared" si="964"/>
        <v>1</v>
      </c>
      <c r="AI1984">
        <f t="shared" si="965"/>
        <v>-9.4127575465136848E-5</v>
      </c>
      <c r="AJ1984">
        <f t="shared" si="966"/>
        <v>0</v>
      </c>
      <c r="AK1984" s="22">
        <f t="shared" si="967"/>
        <v>-3.5064230466064056E-7</v>
      </c>
      <c r="AL1984">
        <f t="shared" si="968"/>
        <v>3.7623919290086477E-7</v>
      </c>
      <c r="AM1984">
        <f t="shared" si="969"/>
        <v>-1.2890681996835154E-3</v>
      </c>
      <c r="AN1984">
        <f t="shared" si="970"/>
        <v>3.7623919290086477E-7</v>
      </c>
      <c r="AO1984">
        <f t="shared" si="971"/>
        <v>-1.2890681996835154E-3</v>
      </c>
      <c r="AP1984">
        <f t="shared" si="972"/>
        <v>0</v>
      </c>
      <c r="AQ1984">
        <f t="shared" si="973"/>
        <v>0</v>
      </c>
    </row>
    <row r="1985" spans="13:43" x14ac:dyDescent="0.25">
      <c r="M1985">
        <f t="shared" si="974"/>
        <v>1972</v>
      </c>
      <c r="N1985">
        <f t="shared" si="953"/>
        <v>5773.7378498407015</v>
      </c>
      <c r="O1985">
        <f t="shared" si="954"/>
        <v>72171.723123008764</v>
      </c>
      <c r="P1985">
        <f t="shared" si="944"/>
        <v>-8.8482691548630075E-12</v>
      </c>
      <c r="Q1985">
        <f t="shared" si="945"/>
        <v>-4.5248874686492695E-15</v>
      </c>
      <c r="R1985">
        <f t="shared" si="946"/>
        <v>-8.2462899858928317E-12</v>
      </c>
      <c r="S1985">
        <f t="shared" si="947"/>
        <v>-1.3880213388484114E-10</v>
      </c>
      <c r="T1985">
        <f t="shared" si="948"/>
        <v>-1.29358931859125E-10</v>
      </c>
      <c r="U1985">
        <f t="shared" si="949"/>
        <v>0</v>
      </c>
      <c r="V1985">
        <f t="shared" si="950"/>
        <v>0</v>
      </c>
      <c r="W1985">
        <f t="shared" si="955"/>
        <v>-6.2899666214459625E-7</v>
      </c>
      <c r="X1985">
        <f t="shared" si="956"/>
        <v>2.1561578299134796E-3</v>
      </c>
      <c r="Y1985">
        <f t="shared" si="951"/>
        <v>-5.6223964088720261E-12</v>
      </c>
      <c r="Z1985">
        <f t="shared" si="952"/>
        <v>-5.2398848172153427E-12</v>
      </c>
      <c r="AA1985">
        <f t="shared" si="957"/>
        <v>1</v>
      </c>
      <c r="AB1985">
        <f t="shared" si="958"/>
        <v>0</v>
      </c>
      <c r="AC1985">
        <f t="shared" si="959"/>
        <v>0</v>
      </c>
      <c r="AD1985">
        <f t="shared" si="960"/>
        <v>-72172.723123008764</v>
      </c>
      <c r="AE1985">
        <f t="shared" si="961"/>
        <v>0</v>
      </c>
      <c r="AF1985">
        <f t="shared" si="962"/>
        <v>1</v>
      </c>
      <c r="AG1985">
        <f t="shared" si="963"/>
        <v>-2</v>
      </c>
      <c r="AH1985">
        <f t="shared" si="964"/>
        <v>1</v>
      </c>
      <c r="AI1985">
        <f t="shared" si="965"/>
        <v>1.5744231446004612E-4</v>
      </c>
      <c r="AJ1985">
        <f t="shared" si="966"/>
        <v>0</v>
      </c>
      <c r="AK1985" s="22">
        <f t="shared" si="967"/>
        <v>5.8620378578247926E-7</v>
      </c>
      <c r="AL1985">
        <f t="shared" si="968"/>
        <v>-6.2899666214459625E-7</v>
      </c>
      <c r="AM1985">
        <f t="shared" si="969"/>
        <v>2.1561578299134796E-3</v>
      </c>
      <c r="AN1985">
        <f t="shared" si="970"/>
        <v>-6.2899666214459625E-7</v>
      </c>
      <c r="AO1985">
        <f t="shared" si="971"/>
        <v>2.1561578299134796E-3</v>
      </c>
      <c r="AP1985">
        <f t="shared" si="972"/>
        <v>0</v>
      </c>
      <c r="AQ1985">
        <f t="shared" si="973"/>
        <v>0</v>
      </c>
    </row>
    <row r="1986" spans="13:43" x14ac:dyDescent="0.25">
      <c r="M1986">
        <f t="shared" si="974"/>
        <v>1973</v>
      </c>
      <c r="N1986">
        <f t="shared" si="953"/>
        <v>5776.6657087909243</v>
      </c>
      <c r="O1986">
        <f t="shared" si="954"/>
        <v>72208.321359886555</v>
      </c>
      <c r="P1986">
        <f t="shared" si="944"/>
        <v>-1.0295022633420976E-11</v>
      </c>
      <c r="Q1986">
        <f t="shared" si="945"/>
        <v>-5.2620696133058778E-15</v>
      </c>
      <c r="R1986">
        <f t="shared" si="946"/>
        <v>-9.594615688183576E-12</v>
      </c>
      <c r="S1986">
        <f t="shared" si="947"/>
        <v>1.8806000125484353E-10</v>
      </c>
      <c r="T1986">
        <f t="shared" si="948"/>
        <v>1.7526561160749632E-10</v>
      </c>
      <c r="U1986">
        <f t="shared" si="949"/>
        <v>0</v>
      </c>
      <c r="V1986">
        <f t="shared" si="950"/>
        <v>0</v>
      </c>
      <c r="W1986">
        <f t="shared" si="955"/>
        <v>8.5264597713162566E-7</v>
      </c>
      <c r="X1986">
        <f t="shared" si="956"/>
        <v>-2.9242950491926226E-3</v>
      </c>
      <c r="Y1986">
        <f t="shared" si="951"/>
        <v>1.0496171111927355E-10</v>
      </c>
      <c r="Z1986">
        <f t="shared" si="952"/>
        <v>9.7820793214607852E-11</v>
      </c>
      <c r="AA1986">
        <f t="shared" si="957"/>
        <v>1</v>
      </c>
      <c r="AB1986">
        <f t="shared" si="958"/>
        <v>0</v>
      </c>
      <c r="AC1986">
        <f t="shared" si="959"/>
        <v>0</v>
      </c>
      <c r="AD1986">
        <f t="shared" si="960"/>
        <v>-72209.321359886555</v>
      </c>
      <c r="AE1986">
        <f t="shared" si="961"/>
        <v>0</v>
      </c>
      <c r="AF1986">
        <f t="shared" si="962"/>
        <v>1</v>
      </c>
      <c r="AG1986">
        <f t="shared" si="963"/>
        <v>-2</v>
      </c>
      <c r="AH1986">
        <f t="shared" si="964"/>
        <v>1</v>
      </c>
      <c r="AI1986">
        <f t="shared" si="965"/>
        <v>-2.1353154712445434E-4</v>
      </c>
      <c r="AJ1986">
        <f t="shared" si="966"/>
        <v>0</v>
      </c>
      <c r="AK1986" s="22">
        <f t="shared" si="967"/>
        <v>-7.9463744373870576E-7</v>
      </c>
      <c r="AL1986">
        <f t="shared" si="968"/>
        <v>8.5264597713162566E-7</v>
      </c>
      <c r="AM1986">
        <f t="shared" si="969"/>
        <v>-2.9242950491926226E-3</v>
      </c>
      <c r="AN1986">
        <f t="shared" si="970"/>
        <v>8.5264597713162566E-7</v>
      </c>
      <c r="AO1986">
        <f t="shared" si="971"/>
        <v>-2.9242950491926226E-3</v>
      </c>
      <c r="AP1986">
        <f t="shared" si="972"/>
        <v>0</v>
      </c>
      <c r="AQ1986">
        <f t="shared" si="973"/>
        <v>0</v>
      </c>
    </row>
    <row r="1987" spans="13:43" x14ac:dyDescent="0.25">
      <c r="M1987">
        <f t="shared" si="974"/>
        <v>1974</v>
      </c>
      <c r="N1987">
        <f t="shared" si="953"/>
        <v>5779.593567741148</v>
      </c>
      <c r="O1987">
        <f t="shared" si="954"/>
        <v>72244.919596764346</v>
      </c>
      <c r="P1987">
        <f t="shared" si="944"/>
        <v>-9.8874604071763639E-12</v>
      </c>
      <c r="Q1987">
        <f t="shared" si="945"/>
        <v>-5.0511931756686189E-15</v>
      </c>
      <c r="R1987">
        <f t="shared" si="946"/>
        <v>-9.2147813673591465E-12</v>
      </c>
      <c r="S1987">
        <f t="shared" si="947"/>
        <v>-2.2862270295826008E-10</v>
      </c>
      <c r="T1987">
        <f t="shared" si="948"/>
        <v>-2.1306868868430575E-10</v>
      </c>
      <c r="U1987">
        <f t="shared" si="949"/>
        <v>0</v>
      </c>
      <c r="V1987">
        <f t="shared" si="950"/>
        <v>0</v>
      </c>
      <c r="W1987">
        <f t="shared" si="955"/>
        <v>-1.0370785956135332E-6</v>
      </c>
      <c r="X1987">
        <f t="shared" si="956"/>
        <v>3.5586414707453481E-3</v>
      </c>
      <c r="Y1987">
        <f t="shared" si="951"/>
        <v>-2.9734092775541382E-11</v>
      </c>
      <c r="Z1987">
        <f t="shared" si="952"/>
        <v>-2.7711176864437623E-11</v>
      </c>
      <c r="AA1987">
        <f t="shared" si="957"/>
        <v>1</v>
      </c>
      <c r="AB1987">
        <f t="shared" si="958"/>
        <v>0</v>
      </c>
      <c r="AC1987">
        <f t="shared" si="959"/>
        <v>0</v>
      </c>
      <c r="AD1987">
        <f t="shared" si="960"/>
        <v>-72245.919596764346</v>
      </c>
      <c r="AE1987">
        <f t="shared" si="961"/>
        <v>0</v>
      </c>
      <c r="AF1987">
        <f t="shared" si="962"/>
        <v>1</v>
      </c>
      <c r="AG1987">
        <f t="shared" si="963"/>
        <v>-2</v>
      </c>
      <c r="AH1987">
        <f t="shared" si="964"/>
        <v>1</v>
      </c>
      <c r="AI1987">
        <f t="shared" si="965"/>
        <v>2.5985138350372055E-4</v>
      </c>
      <c r="AJ1987">
        <f t="shared" si="966"/>
        <v>0</v>
      </c>
      <c r="AK1987" s="22">
        <f t="shared" si="967"/>
        <v>9.665224563033925E-7</v>
      </c>
      <c r="AL1987">
        <f t="shared" si="968"/>
        <v>-1.0370785956135332E-6</v>
      </c>
      <c r="AM1987">
        <f t="shared" si="969"/>
        <v>3.5586414707453485E-3</v>
      </c>
      <c r="AN1987">
        <f t="shared" si="970"/>
        <v>-1.0370785956135332E-6</v>
      </c>
      <c r="AO1987">
        <f t="shared" si="971"/>
        <v>3.5586414707453485E-3</v>
      </c>
      <c r="AP1987">
        <f t="shared" si="972"/>
        <v>0</v>
      </c>
      <c r="AQ1987">
        <f t="shared" si="973"/>
        <v>0</v>
      </c>
    </row>
    <row r="1988" spans="13:43" x14ac:dyDescent="0.25">
      <c r="M1988">
        <f t="shared" si="974"/>
        <v>1975</v>
      </c>
      <c r="N1988">
        <f t="shared" si="953"/>
        <v>5782.5214266913717</v>
      </c>
      <c r="O1988">
        <f t="shared" si="954"/>
        <v>72281.517833642152</v>
      </c>
      <c r="P1988">
        <f t="shared" si="944"/>
        <v>-7.7044462640147444E-12</v>
      </c>
      <c r="Q1988">
        <f t="shared" si="945"/>
        <v>-3.9339668790765713E-15</v>
      </c>
      <c r="R1988">
        <f t="shared" si="946"/>
        <v>-7.1802854277863422E-12</v>
      </c>
      <c r="S1988">
        <f t="shared" si="947"/>
        <v>2.5867348893368559E-10</v>
      </c>
      <c r="T1988">
        <f t="shared" si="948"/>
        <v>2.4107501298572751E-10</v>
      </c>
      <c r="U1988">
        <f t="shared" si="949"/>
        <v>0</v>
      </c>
      <c r="V1988">
        <f t="shared" si="950"/>
        <v>0</v>
      </c>
      <c r="W1988">
        <f t="shared" si="955"/>
        <v>1.1739892724505101E-6</v>
      </c>
      <c r="X1988">
        <f t="shared" si="956"/>
        <v>-4.030479388424814E-3</v>
      </c>
      <c r="Y1988">
        <f t="shared" si="951"/>
        <v>1.1616946356219647E-10</v>
      </c>
      <c r="Z1988">
        <f t="shared" si="952"/>
        <v>1.0826604246243915E-10</v>
      </c>
      <c r="AA1988">
        <f t="shared" si="957"/>
        <v>1</v>
      </c>
      <c r="AB1988">
        <f t="shared" si="958"/>
        <v>0</v>
      </c>
      <c r="AC1988">
        <f t="shared" si="959"/>
        <v>0</v>
      </c>
      <c r="AD1988">
        <f t="shared" si="960"/>
        <v>-72282.517833642152</v>
      </c>
      <c r="AE1988">
        <f t="shared" si="961"/>
        <v>0</v>
      </c>
      <c r="AF1988">
        <f t="shared" si="962"/>
        <v>1</v>
      </c>
      <c r="AG1988">
        <f t="shared" si="963"/>
        <v>-2</v>
      </c>
      <c r="AH1988">
        <f t="shared" si="964"/>
        <v>1</v>
      </c>
      <c r="AI1988">
        <f t="shared" si="965"/>
        <v>-2.9430486601380809E-4</v>
      </c>
      <c r="AJ1988">
        <f t="shared" si="966"/>
        <v>0</v>
      </c>
      <c r="AK1988" s="22">
        <f t="shared" si="967"/>
        <v>-1.094118613653791E-6</v>
      </c>
      <c r="AL1988">
        <f t="shared" si="968"/>
        <v>1.1739892724505101E-6</v>
      </c>
      <c r="AM1988">
        <f t="shared" si="969"/>
        <v>-4.0304793884248132E-3</v>
      </c>
      <c r="AN1988">
        <f t="shared" si="970"/>
        <v>1.1739892724505101E-6</v>
      </c>
      <c r="AO1988">
        <f t="shared" si="971"/>
        <v>-4.0304793884248132E-3</v>
      </c>
      <c r="AP1988">
        <f t="shared" si="972"/>
        <v>0</v>
      </c>
      <c r="AQ1988">
        <f t="shared" si="973"/>
        <v>0</v>
      </c>
    </row>
    <row r="1989" spans="13:43" x14ac:dyDescent="0.25">
      <c r="M1989">
        <f t="shared" si="974"/>
        <v>1976</v>
      </c>
      <c r="N1989">
        <f t="shared" si="953"/>
        <v>5785.4492856415945</v>
      </c>
      <c r="O1989">
        <f t="shared" si="954"/>
        <v>72318.116070519929</v>
      </c>
      <c r="P1989">
        <f t="shared" si="944"/>
        <v>-4.1436323742043035E-12</v>
      </c>
      <c r="Q1989">
        <f t="shared" si="945"/>
        <v>-2.1147091577018377E-15</v>
      </c>
      <c r="R1989">
        <f t="shared" si="946"/>
        <v>-3.8617263506097895E-12</v>
      </c>
      <c r="S1989">
        <f t="shared" si="947"/>
        <v>-2.768787613744786E-10</v>
      </c>
      <c r="T1989">
        <f t="shared" si="948"/>
        <v>-2.5804171609923448E-10</v>
      </c>
      <c r="U1989">
        <f t="shared" si="949"/>
        <v>0</v>
      </c>
      <c r="V1989">
        <f t="shared" si="950"/>
        <v>0</v>
      </c>
      <c r="W1989">
        <f t="shared" si="955"/>
        <v>-1.2572499634766626E-6</v>
      </c>
      <c r="X1989">
        <f t="shared" si="956"/>
        <v>4.3185117719490816E-3</v>
      </c>
      <c r="Y1989">
        <f t="shared" si="951"/>
        <v>-7.0218725548345342E-11</v>
      </c>
      <c r="Z1989">
        <f t="shared" si="952"/>
        <v>-6.5441496317190865E-11</v>
      </c>
      <c r="AA1989">
        <f t="shared" si="957"/>
        <v>1</v>
      </c>
      <c r="AB1989">
        <f t="shared" si="958"/>
        <v>0</v>
      </c>
      <c r="AC1989">
        <f t="shared" si="959"/>
        <v>0</v>
      </c>
      <c r="AD1989">
        <f t="shared" si="960"/>
        <v>-72319.116070519929</v>
      </c>
      <c r="AE1989">
        <f t="shared" si="961"/>
        <v>0</v>
      </c>
      <c r="AF1989">
        <f t="shared" si="962"/>
        <v>1</v>
      </c>
      <c r="AG1989">
        <f t="shared" si="963"/>
        <v>-2</v>
      </c>
      <c r="AH1989">
        <f t="shared" si="964"/>
        <v>1</v>
      </c>
      <c r="AI1989">
        <f t="shared" si="965"/>
        <v>3.1533689453153152E-4</v>
      </c>
      <c r="AJ1989">
        <f t="shared" si="966"/>
        <v>0</v>
      </c>
      <c r="AK1989" s="22">
        <f t="shared" si="967"/>
        <v>1.1717147842280249E-6</v>
      </c>
      <c r="AL1989">
        <f t="shared" si="968"/>
        <v>-1.2572499634766626E-6</v>
      </c>
      <c r="AM1989">
        <f t="shared" si="969"/>
        <v>4.3185117719490808E-3</v>
      </c>
      <c r="AN1989">
        <f t="shared" si="970"/>
        <v>-1.2572499634766626E-6</v>
      </c>
      <c r="AO1989">
        <f t="shared" si="971"/>
        <v>4.3185117719490808E-3</v>
      </c>
      <c r="AP1989">
        <f t="shared" si="972"/>
        <v>0</v>
      </c>
      <c r="AQ1989">
        <f t="shared" si="973"/>
        <v>0</v>
      </c>
    </row>
    <row r="1990" spans="13:43" x14ac:dyDescent="0.25">
      <c r="M1990">
        <f t="shared" si="974"/>
        <v>1977</v>
      </c>
      <c r="N1990">
        <f t="shared" si="953"/>
        <v>5788.3771445918183</v>
      </c>
      <c r="O1990">
        <f t="shared" si="954"/>
        <v>72354.714307397735</v>
      </c>
      <c r="P1990">
        <f t="shared" si="944"/>
        <v>1.5096079639248716E-13</v>
      </c>
      <c r="Q1990">
        <f t="shared" si="945"/>
        <v>7.7004105023288426E-17</v>
      </c>
      <c r="R1990">
        <f t="shared" si="946"/>
        <v>1.4069039738349222E-13</v>
      </c>
      <c r="S1990">
        <f t="shared" si="947"/>
        <v>2.8244720275216869E-10</v>
      </c>
      <c r="T1990">
        <f t="shared" si="948"/>
        <v>2.6323131663762224E-10</v>
      </c>
      <c r="U1990">
        <f t="shared" si="949"/>
        <v>0</v>
      </c>
      <c r="V1990">
        <f t="shared" si="950"/>
        <v>0</v>
      </c>
      <c r="W1990">
        <f t="shared" si="955"/>
        <v>1.2831839994751251E-6</v>
      </c>
      <c r="X1990">
        <f t="shared" si="956"/>
        <v>-4.4098234286184786E-3</v>
      </c>
      <c r="Y1990">
        <f t="shared" si="951"/>
        <v>8.9436809280724333E-11</v>
      </c>
      <c r="Z1990">
        <f t="shared" si="952"/>
        <v>8.3352105573834935E-11</v>
      </c>
      <c r="AA1990">
        <f t="shared" si="957"/>
        <v>1</v>
      </c>
      <c r="AB1990">
        <f t="shared" si="958"/>
        <v>0</v>
      </c>
      <c r="AC1990">
        <f t="shared" si="959"/>
        <v>0</v>
      </c>
      <c r="AD1990">
        <f t="shared" si="960"/>
        <v>-72355.714307397735</v>
      </c>
      <c r="AE1990">
        <f t="shared" si="961"/>
        <v>0</v>
      </c>
      <c r="AF1990">
        <f t="shared" si="962"/>
        <v>1</v>
      </c>
      <c r="AG1990">
        <f t="shared" si="963"/>
        <v>-2</v>
      </c>
      <c r="AH1990">
        <f t="shared" si="964"/>
        <v>1</v>
      </c>
      <c r="AI1990">
        <f t="shared" si="965"/>
        <v>-3.2200440985295293E-4</v>
      </c>
      <c r="AJ1990">
        <f t="shared" si="966"/>
        <v>0</v>
      </c>
      <c r="AK1990" s="22">
        <f t="shared" si="967"/>
        <v>-1.1958844356711398E-6</v>
      </c>
      <c r="AL1990">
        <f t="shared" si="968"/>
        <v>1.2831839994751251E-6</v>
      </c>
      <c r="AM1990">
        <f t="shared" si="969"/>
        <v>-4.4098234286184786E-3</v>
      </c>
      <c r="AN1990">
        <f t="shared" si="970"/>
        <v>1.2831839994751251E-6</v>
      </c>
      <c r="AO1990">
        <f t="shared" si="971"/>
        <v>-4.4098234286184786E-3</v>
      </c>
      <c r="AP1990">
        <f t="shared" si="972"/>
        <v>0</v>
      </c>
      <c r="AQ1990">
        <f t="shared" si="973"/>
        <v>0</v>
      </c>
    </row>
    <row r="1991" spans="13:43" x14ac:dyDescent="0.25">
      <c r="M1991">
        <f t="shared" si="974"/>
        <v>1978</v>
      </c>
      <c r="N1991">
        <f t="shared" si="953"/>
        <v>5791.305003542042</v>
      </c>
      <c r="O1991">
        <f t="shared" si="954"/>
        <v>72391.312544275526</v>
      </c>
      <c r="P1991">
        <f t="shared" si="944"/>
        <v>4.4054136808662094E-12</v>
      </c>
      <c r="Q1991">
        <f t="shared" si="945"/>
        <v>2.2460363342141718E-15</v>
      </c>
      <c r="R1991">
        <f t="shared" si="946"/>
        <v>4.1056977454484707E-12</v>
      </c>
      <c r="S1991">
        <f t="shared" si="947"/>
        <v>-2.7516408606969545E-10</v>
      </c>
      <c r="T1991">
        <f t="shared" si="948"/>
        <v>-2.5644369624389137E-10</v>
      </c>
      <c r="U1991">
        <f t="shared" si="949"/>
        <v>0</v>
      </c>
      <c r="V1991">
        <f t="shared" si="950"/>
        <v>0</v>
      </c>
      <c r="W1991">
        <f t="shared" si="955"/>
        <v>-1.250728268718563E-6</v>
      </c>
      <c r="X1991">
        <f t="shared" si="956"/>
        <v>4.3004599579970076E-3</v>
      </c>
      <c r="Y1991">
        <f t="shared" si="951"/>
        <v>-1.0701796229095606E-10</v>
      </c>
      <c r="Z1991">
        <f t="shared" si="952"/>
        <v>-9.9737150317760275E-11</v>
      </c>
      <c r="AA1991">
        <f t="shared" si="957"/>
        <v>1</v>
      </c>
      <c r="AB1991">
        <f t="shared" si="958"/>
        <v>0</v>
      </c>
      <c r="AC1991">
        <f t="shared" si="959"/>
        <v>0</v>
      </c>
      <c r="AD1991">
        <f t="shared" si="960"/>
        <v>-72392.312544275526</v>
      </c>
      <c r="AE1991">
        <f t="shared" si="961"/>
        <v>0</v>
      </c>
      <c r="AF1991">
        <f t="shared" si="962"/>
        <v>1</v>
      </c>
      <c r="AG1991">
        <f t="shared" si="963"/>
        <v>-2</v>
      </c>
      <c r="AH1991">
        <f t="shared" si="964"/>
        <v>1</v>
      </c>
      <c r="AI1991">
        <f t="shared" si="965"/>
        <v>3.1401866841897864E-4</v>
      </c>
      <c r="AJ1991">
        <f t="shared" si="966"/>
        <v>0</v>
      </c>
      <c r="AK1991" s="22">
        <f t="shared" si="967"/>
        <v>1.1656367835215013E-6</v>
      </c>
      <c r="AL1991">
        <f t="shared" si="968"/>
        <v>-1.250728268718563E-6</v>
      </c>
      <c r="AM1991">
        <f t="shared" si="969"/>
        <v>4.3004599579970076E-3</v>
      </c>
      <c r="AN1991">
        <f t="shared" si="970"/>
        <v>-1.250728268718563E-6</v>
      </c>
      <c r="AO1991">
        <f t="shared" si="971"/>
        <v>4.3004599579970076E-3</v>
      </c>
      <c r="AP1991">
        <f t="shared" si="972"/>
        <v>0</v>
      </c>
      <c r="AQ1991">
        <f t="shared" si="973"/>
        <v>0</v>
      </c>
    </row>
    <row r="1992" spans="13:43" x14ac:dyDescent="0.25">
      <c r="M1992">
        <f t="shared" si="974"/>
        <v>1979</v>
      </c>
      <c r="N1992">
        <f t="shared" si="953"/>
        <v>5794.2328624922657</v>
      </c>
      <c r="O1992">
        <f t="shared" si="954"/>
        <v>72427.910781153318</v>
      </c>
      <c r="P1992">
        <f t="shared" si="944"/>
        <v>7.8553646811897098E-12</v>
      </c>
      <c r="Q1992">
        <f t="shared" si="945"/>
        <v>4.0029201436527068E-15</v>
      </c>
      <c r="R1992">
        <f t="shared" si="946"/>
        <v>7.3209363291609596E-12</v>
      </c>
      <c r="S1992">
        <f t="shared" si="947"/>
        <v>2.5539928376402408E-10</v>
      </c>
      <c r="T1992">
        <f t="shared" si="948"/>
        <v>2.3802356361978016E-10</v>
      </c>
      <c r="U1992">
        <f t="shared" si="949"/>
        <v>0</v>
      </c>
      <c r="V1992">
        <f t="shared" si="950"/>
        <v>0</v>
      </c>
      <c r="W1992">
        <f t="shared" si="955"/>
        <v>1.1614762621084303E-6</v>
      </c>
      <c r="X1992">
        <f t="shared" si="956"/>
        <v>-3.9955985535971303E-3</v>
      </c>
      <c r="Y1992">
        <f t="shared" si="951"/>
        <v>4.7152495057469859E-11</v>
      </c>
      <c r="Z1992">
        <f t="shared" si="952"/>
        <v>4.3944543390000153E-11</v>
      </c>
      <c r="AA1992">
        <f t="shared" si="957"/>
        <v>1</v>
      </c>
      <c r="AB1992">
        <f t="shared" si="958"/>
        <v>0</v>
      </c>
      <c r="AC1992">
        <f t="shared" si="959"/>
        <v>0</v>
      </c>
      <c r="AD1992">
        <f t="shared" si="960"/>
        <v>-72428.910781153318</v>
      </c>
      <c r="AE1992">
        <f t="shared" si="961"/>
        <v>0</v>
      </c>
      <c r="AF1992">
        <f t="shared" si="962"/>
        <v>1</v>
      </c>
      <c r="AG1992">
        <f t="shared" si="963"/>
        <v>-2</v>
      </c>
      <c r="AH1992">
        <f t="shared" si="964"/>
        <v>1</v>
      </c>
      <c r="AI1992">
        <f t="shared" si="965"/>
        <v>-2.9175771376686258E-4</v>
      </c>
      <c r="AJ1992">
        <f t="shared" si="966"/>
        <v>0</v>
      </c>
      <c r="AK1992" s="22">
        <f t="shared" si="967"/>
        <v>-1.082456907836382E-6</v>
      </c>
      <c r="AL1992">
        <f t="shared" si="968"/>
        <v>1.1614762621084303E-6</v>
      </c>
      <c r="AM1992">
        <f t="shared" si="969"/>
        <v>-3.9955985535971303E-3</v>
      </c>
      <c r="AN1992">
        <f t="shared" si="970"/>
        <v>1.1614762621084303E-6</v>
      </c>
      <c r="AO1992">
        <f t="shared" si="971"/>
        <v>-3.9955985535971303E-3</v>
      </c>
      <c r="AP1992">
        <f t="shared" si="972"/>
        <v>0</v>
      </c>
      <c r="AQ1992">
        <f t="shared" si="973"/>
        <v>0</v>
      </c>
    </row>
    <row r="1993" spans="13:43" x14ac:dyDescent="0.25">
      <c r="M1993">
        <f t="shared" si="974"/>
        <v>1980</v>
      </c>
      <c r="N1993">
        <f t="shared" si="953"/>
        <v>5797.1607214424894</v>
      </c>
      <c r="O1993">
        <f t="shared" si="954"/>
        <v>72464.509018031124</v>
      </c>
      <c r="P1993">
        <f t="shared" si="944"/>
        <v>9.8833272129865907E-12</v>
      </c>
      <c r="Q1993">
        <f t="shared" si="945"/>
        <v>5.0337814090453332E-15</v>
      </c>
      <c r="R1993">
        <f t="shared" si="946"/>
        <v>9.2109293690462163E-12</v>
      </c>
      <c r="S1993">
        <f t="shared" si="947"/>
        <v>-2.2408869109729686E-10</v>
      </c>
      <c r="T1993">
        <f t="shared" si="948"/>
        <v>-2.0884314174957773E-10</v>
      </c>
      <c r="U1993">
        <f t="shared" si="949"/>
        <v>0</v>
      </c>
      <c r="V1993">
        <f t="shared" si="950"/>
        <v>0</v>
      </c>
      <c r="W1993">
        <f t="shared" si="955"/>
        <v>-1.0196002650216112E-6</v>
      </c>
      <c r="X1993">
        <f t="shared" si="956"/>
        <v>3.5093032956680097E-3</v>
      </c>
      <c r="Y1993">
        <f t="shared" si="951"/>
        <v>-1.1465576439168283E-10</v>
      </c>
      <c r="Z1993">
        <f t="shared" si="952"/>
        <v>-1.0685532562132672E-10</v>
      </c>
      <c r="AA1993">
        <f t="shared" si="957"/>
        <v>1</v>
      </c>
      <c r="AB1993">
        <f t="shared" si="958"/>
        <v>0</v>
      </c>
      <c r="AC1993">
        <f t="shared" si="959"/>
        <v>0</v>
      </c>
      <c r="AD1993">
        <f t="shared" si="960"/>
        <v>-72465.509018031124</v>
      </c>
      <c r="AE1993">
        <f t="shared" si="961"/>
        <v>0</v>
      </c>
      <c r="AF1993">
        <f t="shared" si="962"/>
        <v>1</v>
      </c>
      <c r="AG1993">
        <f t="shared" si="963"/>
        <v>-2</v>
      </c>
      <c r="AH1993">
        <f t="shared" si="964"/>
        <v>1</v>
      </c>
      <c r="AI1993">
        <f t="shared" si="965"/>
        <v>2.5624850761018272E-4</v>
      </c>
      <c r="AJ1993">
        <f t="shared" si="966"/>
        <v>0</v>
      </c>
      <c r="AK1993" s="22">
        <f t="shared" si="967"/>
        <v>9.5023323860355809E-7</v>
      </c>
      <c r="AL1993">
        <f t="shared" si="968"/>
        <v>-1.0196002650216112E-6</v>
      </c>
      <c r="AM1993">
        <f t="shared" si="969"/>
        <v>3.5093032956680088E-3</v>
      </c>
      <c r="AN1993">
        <f t="shared" si="970"/>
        <v>-1.0196002650216112E-6</v>
      </c>
      <c r="AO1993">
        <f t="shared" si="971"/>
        <v>3.5093032956680088E-3</v>
      </c>
      <c r="AP1993">
        <f t="shared" si="972"/>
        <v>0</v>
      </c>
      <c r="AQ1993">
        <f t="shared" si="973"/>
        <v>0</v>
      </c>
    </row>
    <row r="1994" spans="13:43" x14ac:dyDescent="0.25">
      <c r="M1994">
        <f t="shared" si="974"/>
        <v>1981</v>
      </c>
      <c r="N1994">
        <f t="shared" si="953"/>
        <v>5800.0885803927122</v>
      </c>
      <c r="O1994">
        <f t="shared" si="954"/>
        <v>72501.1072549089</v>
      </c>
      <c r="P1994">
        <f t="shared" si="944"/>
        <v>1.0129199493301506E-11</v>
      </c>
      <c r="Q1994">
        <f t="shared" si="945"/>
        <v>5.1564049631114037E-15</v>
      </c>
      <c r="R1994">
        <f t="shared" si="946"/>
        <v>9.4400740850899411E-12</v>
      </c>
      <c r="S1994">
        <f t="shared" si="947"/>
        <v>1.8268998856544788E-10</v>
      </c>
      <c r="T1994">
        <f t="shared" si="948"/>
        <v>1.7026093994915927E-10</v>
      </c>
      <c r="U1994">
        <f t="shared" si="949"/>
        <v>0</v>
      </c>
      <c r="V1994">
        <f t="shared" si="950"/>
        <v>0</v>
      </c>
      <c r="W1994">
        <f t="shared" si="955"/>
        <v>8.3165647704809549E-7</v>
      </c>
      <c r="X1994">
        <f t="shared" si="956"/>
        <v>-2.8638764849421949E-3</v>
      </c>
      <c r="Y1994">
        <f t="shared" si="951"/>
        <v>1.4026178449223067E-11</v>
      </c>
      <c r="Z1994">
        <f t="shared" si="952"/>
        <v>1.3071927725277868E-11</v>
      </c>
      <c r="AA1994">
        <f t="shared" si="957"/>
        <v>1</v>
      </c>
      <c r="AB1994">
        <f t="shared" si="958"/>
        <v>0</v>
      </c>
      <c r="AC1994">
        <f t="shared" si="959"/>
        <v>0</v>
      </c>
      <c r="AD1994">
        <f t="shared" si="960"/>
        <v>-72502.1072549089</v>
      </c>
      <c r="AE1994">
        <f t="shared" si="961"/>
        <v>0</v>
      </c>
      <c r="AF1994">
        <f t="shared" si="962"/>
        <v>1</v>
      </c>
      <c r="AG1994">
        <f t="shared" si="963"/>
        <v>-2</v>
      </c>
      <c r="AH1994">
        <f t="shared" si="964"/>
        <v>1</v>
      </c>
      <c r="AI1994">
        <f t="shared" si="965"/>
        <v>-2.091195639439531E-4</v>
      </c>
      <c r="AJ1994">
        <f t="shared" si="966"/>
        <v>0</v>
      </c>
      <c r="AK1994" s="22">
        <f t="shared" si="967"/>
        <v>-7.750759338752105E-7</v>
      </c>
      <c r="AL1994">
        <f t="shared" si="968"/>
        <v>8.3165647704809549E-7</v>
      </c>
      <c r="AM1994">
        <f t="shared" si="969"/>
        <v>-2.8638764849421949E-3</v>
      </c>
      <c r="AN1994">
        <f t="shared" si="970"/>
        <v>8.3165647704809549E-7</v>
      </c>
      <c r="AO1994">
        <f t="shared" si="971"/>
        <v>-2.8638764849421949E-3</v>
      </c>
      <c r="AP1994">
        <f t="shared" si="972"/>
        <v>0</v>
      </c>
      <c r="AQ1994">
        <f t="shared" si="973"/>
        <v>0</v>
      </c>
    </row>
    <row r="1995" spans="13:43" x14ac:dyDescent="0.25">
      <c r="M1995">
        <f t="shared" si="974"/>
        <v>1982</v>
      </c>
      <c r="N1995">
        <f t="shared" si="953"/>
        <v>5803.0164393429359</v>
      </c>
      <c r="O1995">
        <f t="shared" si="954"/>
        <v>72537.705491786692</v>
      </c>
      <c r="P1995">
        <f t="shared" si="944"/>
        <v>8.5541913549604712E-12</v>
      </c>
      <c r="Q1995">
        <f t="shared" si="945"/>
        <v>4.352428842706569E-15</v>
      </c>
      <c r="R1995">
        <f t="shared" si="946"/>
        <v>7.9722193429268135E-12</v>
      </c>
      <c r="S1995">
        <f t="shared" si="947"/>
        <v>-1.3311483088443128E-10</v>
      </c>
      <c r="T1995">
        <f t="shared" si="948"/>
        <v>-1.2405855627626403E-10</v>
      </c>
      <c r="U1995">
        <f t="shared" si="949"/>
        <v>0</v>
      </c>
      <c r="V1995">
        <f t="shared" si="950"/>
        <v>0</v>
      </c>
      <c r="W1995">
        <f t="shared" si="955"/>
        <v>-6.0628215491387028E-7</v>
      </c>
      <c r="X1995">
        <f t="shared" si="956"/>
        <v>2.0888359286032323E-3</v>
      </c>
      <c r="Y1995">
        <f t="shared" si="951"/>
        <v>-7.9830229868144852E-11</v>
      </c>
      <c r="Z1995">
        <f t="shared" si="952"/>
        <v>-7.4399095869660173E-11</v>
      </c>
      <c r="AA1995">
        <f t="shared" si="957"/>
        <v>1</v>
      </c>
      <c r="AB1995">
        <f t="shared" si="958"/>
        <v>0</v>
      </c>
      <c r="AC1995">
        <f t="shared" si="959"/>
        <v>0</v>
      </c>
      <c r="AD1995">
        <f t="shared" si="960"/>
        <v>-72538.705491786692</v>
      </c>
      <c r="AE1995">
        <f t="shared" si="961"/>
        <v>0</v>
      </c>
      <c r="AF1995">
        <f t="shared" si="962"/>
        <v>1</v>
      </c>
      <c r="AG1995">
        <f t="shared" si="963"/>
        <v>-2</v>
      </c>
      <c r="AH1995">
        <f t="shared" si="964"/>
        <v>1</v>
      </c>
      <c r="AI1995">
        <f t="shared" si="965"/>
        <v>1.5252627031581668E-4</v>
      </c>
      <c r="AJ1995">
        <f t="shared" si="966"/>
        <v>0</v>
      </c>
      <c r="AK1995" s="22">
        <f t="shared" si="967"/>
        <v>5.6503462713315403E-7</v>
      </c>
      <c r="AL1995">
        <f t="shared" si="968"/>
        <v>-6.0628215491387028E-7</v>
      </c>
      <c r="AM1995">
        <f t="shared" si="969"/>
        <v>2.0888359286032323E-3</v>
      </c>
      <c r="AN1995">
        <f t="shared" si="970"/>
        <v>-6.0628215491387028E-7</v>
      </c>
      <c r="AO1995">
        <f t="shared" si="971"/>
        <v>2.0888359286032323E-3</v>
      </c>
      <c r="AP1995">
        <f t="shared" si="972"/>
        <v>0</v>
      </c>
      <c r="AQ1995">
        <f t="shared" si="973"/>
        <v>0</v>
      </c>
    </row>
    <row r="1996" spans="13:43" x14ac:dyDescent="0.25">
      <c r="M1996">
        <f t="shared" si="974"/>
        <v>1983</v>
      </c>
      <c r="N1996">
        <f t="shared" si="953"/>
        <v>5805.9442982931596</v>
      </c>
      <c r="O1996">
        <f t="shared" si="954"/>
        <v>72574.303728664498</v>
      </c>
      <c r="P1996">
        <f t="shared" si="944"/>
        <v>5.446822406004831E-12</v>
      </c>
      <c r="Q1996">
        <f t="shared" si="945"/>
        <v>2.7699815080330742E-15</v>
      </c>
      <c r="R1996">
        <f t="shared" si="946"/>
        <v>5.0762557371899648E-12</v>
      </c>
      <c r="S1996">
        <f t="shared" si="947"/>
        <v>7.764061477983319E-11</v>
      </c>
      <c r="T1996">
        <f t="shared" si="948"/>
        <v>7.2358448070674006E-11</v>
      </c>
      <c r="U1996">
        <f t="shared" si="949"/>
        <v>0</v>
      </c>
      <c r="V1996">
        <f t="shared" si="950"/>
        <v>0</v>
      </c>
      <c r="W1996">
        <f t="shared" si="955"/>
        <v>3.5379876380076654E-7</v>
      </c>
      <c r="X1996">
        <f t="shared" si="956"/>
        <v>-1.2195650720864207E-3</v>
      </c>
      <c r="Y1996">
        <f t="shared" si="951"/>
        <v>9.7187374836449118E-13</v>
      </c>
      <c r="Z1996">
        <f t="shared" si="952"/>
        <v>9.0575372634156324E-13</v>
      </c>
      <c r="AA1996">
        <f t="shared" si="957"/>
        <v>1</v>
      </c>
      <c r="AB1996">
        <f t="shared" si="958"/>
        <v>0</v>
      </c>
      <c r="AC1996">
        <f t="shared" si="959"/>
        <v>0</v>
      </c>
      <c r="AD1996">
        <f t="shared" si="960"/>
        <v>-72575.303728664498</v>
      </c>
      <c r="AE1996">
        <f t="shared" si="961"/>
        <v>0</v>
      </c>
      <c r="AF1996">
        <f t="shared" si="962"/>
        <v>1</v>
      </c>
      <c r="AG1996">
        <f t="shared" si="963"/>
        <v>-2</v>
      </c>
      <c r="AH1996">
        <f t="shared" si="964"/>
        <v>1</v>
      </c>
      <c r="AI1996">
        <f t="shared" si="965"/>
        <v>-8.9052320448475955E-5</v>
      </c>
      <c r="AJ1996">
        <f t="shared" si="966"/>
        <v>0</v>
      </c>
      <c r="AK1996" s="22">
        <f t="shared" si="967"/>
        <v>-3.2972857763352183E-7</v>
      </c>
      <c r="AL1996">
        <f t="shared" si="968"/>
        <v>3.5379876380076654E-7</v>
      </c>
      <c r="AM1996">
        <f t="shared" si="969"/>
        <v>-1.2195650720864207E-3</v>
      </c>
      <c r="AN1996">
        <f t="shared" si="970"/>
        <v>3.5379876380076654E-7</v>
      </c>
      <c r="AO1996">
        <f t="shared" si="971"/>
        <v>-1.2195650720864207E-3</v>
      </c>
      <c r="AP1996">
        <f t="shared" si="972"/>
        <v>0</v>
      </c>
      <c r="AQ1996">
        <f t="shared" si="973"/>
        <v>0</v>
      </c>
    </row>
    <row r="1997" spans="13:43" x14ac:dyDescent="0.25">
      <c r="M1997">
        <f t="shared" si="974"/>
        <v>1984</v>
      </c>
      <c r="N1997">
        <f t="shared" si="953"/>
        <v>5808.8721572433824</v>
      </c>
      <c r="O1997">
        <f t="shared" si="954"/>
        <v>72610.901965542274</v>
      </c>
      <c r="P1997">
        <f t="shared" si="944"/>
        <v>1.3700889860093823E-12</v>
      </c>
      <c r="Q1997">
        <f t="shared" si="945"/>
        <v>6.9640755827439424E-16</v>
      </c>
      <c r="R1997">
        <f t="shared" si="946"/>
        <v>1.2768769673899181E-12</v>
      </c>
      <c r="S1997">
        <f t="shared" si="947"/>
        <v>-1.8805896052460153E-11</v>
      </c>
      <c r="T1997">
        <f t="shared" si="948"/>
        <v>-1.7526464168182812E-11</v>
      </c>
      <c r="U1997">
        <f t="shared" si="949"/>
        <v>0</v>
      </c>
      <c r="V1997">
        <f t="shared" si="950"/>
        <v>0</v>
      </c>
      <c r="W1997">
        <f t="shared" si="955"/>
        <v>-8.5739366656848364E-8</v>
      </c>
      <c r="X1997">
        <f t="shared" si="956"/>
        <v>2.956977028750941E-4</v>
      </c>
      <c r="Y1997">
        <f t="shared" si="951"/>
        <v>-1.1983970315659243E-11</v>
      </c>
      <c r="Z1997">
        <f t="shared" si="952"/>
        <v>-1.1168658262497036E-11</v>
      </c>
      <c r="AA1997">
        <f t="shared" si="957"/>
        <v>1</v>
      </c>
      <c r="AB1997">
        <f t="shared" si="958"/>
        <v>0</v>
      </c>
      <c r="AC1997">
        <f t="shared" si="959"/>
        <v>0</v>
      </c>
      <c r="AD1997">
        <f t="shared" si="960"/>
        <v>-72611.901965542274</v>
      </c>
      <c r="AE1997">
        <f t="shared" si="961"/>
        <v>0</v>
      </c>
      <c r="AF1997">
        <f t="shared" si="962"/>
        <v>1</v>
      </c>
      <c r="AG1997">
        <f t="shared" si="963"/>
        <v>-2</v>
      </c>
      <c r="AH1997">
        <f t="shared" si="964"/>
        <v>1</v>
      </c>
      <c r="AI1997">
        <f t="shared" si="965"/>
        <v>2.1591765463438207E-5</v>
      </c>
      <c r="AJ1997">
        <f t="shared" si="966"/>
        <v>0</v>
      </c>
      <c r="AK1997" s="22">
        <f t="shared" si="967"/>
        <v>7.9906213100511609E-8</v>
      </c>
      <c r="AL1997">
        <f t="shared" si="968"/>
        <v>-8.5739366656848364E-8</v>
      </c>
      <c r="AM1997">
        <f t="shared" si="969"/>
        <v>2.9569770287509416E-4</v>
      </c>
      <c r="AN1997">
        <f t="shared" si="970"/>
        <v>-8.5739366656848364E-8</v>
      </c>
      <c r="AO1997">
        <f t="shared" si="971"/>
        <v>2.9569770287509416E-4</v>
      </c>
      <c r="AP1997">
        <f t="shared" si="972"/>
        <v>0</v>
      </c>
      <c r="AQ1997">
        <f t="shared" si="973"/>
        <v>0</v>
      </c>
    </row>
    <row r="1998" spans="13:43" x14ac:dyDescent="0.25">
      <c r="M1998">
        <f t="shared" si="974"/>
        <v>1985</v>
      </c>
      <c r="N1998">
        <f t="shared" si="953"/>
        <v>5811.8000161936061</v>
      </c>
      <c r="O1998">
        <f t="shared" si="954"/>
        <v>72647.50020242008</v>
      </c>
      <c r="P1998">
        <f t="shared" ref="P1998:P2061" si="975">4*SIN(N1998)*COS(N1998)/(((N1998)^3)+$H$13*AH1998)</f>
        <v>-2.9405289127420589E-12</v>
      </c>
      <c r="Q1998">
        <f t="shared" ref="Q1998:Q2061" si="976">(AH1998*$H$13*SIN(N1998)*COS(N1998)/N1998)/((N1998^3)+AH1998*$H$13)</f>
        <v>-1.4938992579854798E-15</v>
      </c>
      <c r="R1998">
        <f t="shared" ref="R1998:R2061" si="977">((2*AJ1998*N1998*$H$7+4*SIN(N1998)/(1+$H$7))*COS(N1998))/((N1998^3)+AH1998*$H$13)</f>
        <v>-2.7404742896011736E-12</v>
      </c>
      <c r="S1998">
        <f t="shared" ref="S1998:S2061" si="978">(4*SIN(N1998)-AH1998*$H$13*2*$H$8*SIN(N1998)/N1998)*COS(N1998*$K$20)/$H$7/((N1998^3)+AH1998*$H$13)</f>
        <v>-4.0705743071689584E-11</v>
      </c>
      <c r="T1998">
        <f t="shared" ref="T1998:T2061" si="979">(2*AJ1998*N1998*$H$7+4*SIN(N1998)/(1+$H$7)-AH1998*$H$13*2*$H$9*SIN(N1998)/N1998)*COS(N1998*$K$20)/((N1998^3)+AH1998*$H$13)/$H$7</f>
        <v>-3.7936386832888703E-11</v>
      </c>
      <c r="U1998">
        <f t="shared" ref="U1998:U2061" si="980">(2*N1998-AH1998*$H$13*$H$8)*SIN(N1998)*SIN($K$20*N1998)/((N1998^3)+AH1998*$H$13)</f>
        <v>0</v>
      </c>
      <c r="V1998">
        <f t="shared" ref="V1998:V2061" si="981">(AJ1998*N1998*N1998+2*N1998*SIN(N1998)/$H$7/ (1+$H$7)-$H$9*AH1998*$H$13*SIN(N1998)/$H$7)*SIN($K$20*N1998)/((N1998^3)+AH1998*$H$13)</f>
        <v>0</v>
      </c>
      <c r="W1998">
        <f t="shared" si="955"/>
        <v>-1.8567811177996534E-7</v>
      </c>
      <c r="X1998">
        <f t="shared" si="956"/>
        <v>6.4068903754562747E-4</v>
      </c>
      <c r="Y1998">
        <f t="shared" ref="Y1998:Y2061" si="982">(24/5/$H$7)*(2/(N1998^2)+$H$8)*(COS(N1998*$K$10)-COS(N1998))*SIN(N1998)/((N1998^3)+AH1998*$H$13)</f>
        <v>-1.3888627873092308E-13</v>
      </c>
      <c r="Z1998">
        <f t="shared" ref="Z1998:Z2061" si="983">(24/5)*(AJ1998/N1998+2*(1+$H$7)*SIN(N1998)/$H$7/M1998/M1998/$H$5/$H$5+$H$9*SIN(N1998)/$H$7)*(COS(N1998*$K$10)-COS(N1998))/((N1998^3)+AH1998*$H$13)</f>
        <v>-1.2943735203254797E-13</v>
      </c>
      <c r="AA1998">
        <f t="shared" si="957"/>
        <v>1</v>
      </c>
      <c r="AB1998">
        <f t="shared" si="958"/>
        <v>0</v>
      </c>
      <c r="AC1998">
        <f t="shared" si="959"/>
        <v>0</v>
      </c>
      <c r="AD1998">
        <f t="shared" si="960"/>
        <v>-72648.50020242008</v>
      </c>
      <c r="AE1998">
        <f t="shared" si="961"/>
        <v>0</v>
      </c>
      <c r="AF1998">
        <f t="shared" si="962"/>
        <v>1</v>
      </c>
      <c r="AG1998">
        <f t="shared" si="963"/>
        <v>-2</v>
      </c>
      <c r="AH1998">
        <f t="shared" si="964"/>
        <v>1</v>
      </c>
      <c r="AI1998">
        <f t="shared" si="965"/>
        <v>4.6782932082079576E-5</v>
      </c>
      <c r="AJ1998">
        <f t="shared" si="966"/>
        <v>0</v>
      </c>
      <c r="AK1998" s="22">
        <f t="shared" si="967"/>
        <v>1.7304577053118967E-7</v>
      </c>
      <c r="AL1998">
        <f t="shared" si="968"/>
        <v>-1.8567811177996534E-7</v>
      </c>
      <c r="AM1998">
        <f t="shared" si="969"/>
        <v>6.4068903754562747E-4</v>
      </c>
      <c r="AN1998">
        <f t="shared" si="970"/>
        <v>-1.8567811177996534E-7</v>
      </c>
      <c r="AO1998">
        <f t="shared" si="971"/>
        <v>6.4068903754562747E-4</v>
      </c>
      <c r="AP1998">
        <f t="shared" si="972"/>
        <v>0</v>
      </c>
      <c r="AQ1998">
        <f t="shared" si="973"/>
        <v>0</v>
      </c>
    </row>
    <row r="1999" spans="13:43" x14ac:dyDescent="0.25">
      <c r="M1999">
        <f t="shared" si="974"/>
        <v>1986</v>
      </c>
      <c r="N1999">
        <f t="shared" ref="N1999:N2062" si="984">M1999*$H$5/(1+$H$7)</f>
        <v>5814.7278751438298</v>
      </c>
      <c r="O1999">
        <f t="shared" ref="O1999:O2062" si="985">N1999*$H$14</f>
        <v>72684.098439297872</v>
      </c>
      <c r="P1999">
        <f t="shared" si="975"/>
        <v>-6.7097455777685352E-12</v>
      </c>
      <c r="Q1999">
        <f t="shared" si="976"/>
        <v>-3.40708663815931E-15</v>
      </c>
      <c r="R1999">
        <f t="shared" si="977"/>
        <v>-6.2532577612008715E-12</v>
      </c>
      <c r="S1999">
        <f t="shared" si="978"/>
        <v>9.818806508135037E-11</v>
      </c>
      <c r="T1999">
        <f t="shared" si="979"/>
        <v>9.1507982368453284E-11</v>
      </c>
      <c r="U1999">
        <f t="shared" si="980"/>
        <v>0</v>
      </c>
      <c r="V1999">
        <f t="shared" si="981"/>
        <v>0</v>
      </c>
      <c r="W1999">
        <f t="shared" ref="W1999:W2062" si="986">AH1999*$H$13*((2/N1999)+N1999*$H$8)*SIN(N1999)*COS($K$14*N1999)/((N1999^3)+AH1999*$H$13)/$H$7</f>
        <v>4.4810769277140423E-7</v>
      </c>
      <c r="X1999">
        <f t="shared" ref="X1999:X2062" si="987">(((AJ1999+2*SIN(N1999)/$H$7/M1999/$H$5+$H$9*N1999*SIN(N1999)/$H$7)*AH1999*$H$13/((N1999^3)+AH1999*$H$13))-AJ1999-2*SIN(N1999)/$H$7/M1999/$H$5)*COS($K$14*N1999)</f>
        <v>-1.5469909531557451E-3</v>
      </c>
      <c r="Y1999">
        <f t="shared" si="982"/>
        <v>6.063172549090332E-11</v>
      </c>
      <c r="Z1999">
        <f t="shared" si="983"/>
        <v>5.6506733915101325E-11</v>
      </c>
      <c r="AA1999">
        <f t="shared" ref="AA1999:AA2062" si="988">(-1+(1-2*O1999+2*O1999*O1999)*EXP(-2*O1999))/((1-2*O1999)*EXP(-2*O1999)-1)</f>
        <v>1</v>
      </c>
      <c r="AB1999">
        <f t="shared" ref="AB1999:AB2062" si="989">O1999*EXP(-O1999)/((1-2*O1999)*EXP(-2*O1999)-1)</f>
        <v>0</v>
      </c>
      <c r="AC1999">
        <f t="shared" ref="AC1999:AC2062" si="990">-(AA1999*(1+2*O1999)+2*O1999*O1999)*EXP(-O1999)</f>
        <v>0</v>
      </c>
      <c r="AD1999">
        <f t="shared" ref="AD1999:AD2062" si="991">-AB1999*(1+2*O1999)*EXP(-O1999)-(1+O1999)</f>
        <v>-72685.098439297872</v>
      </c>
      <c r="AE1999">
        <f t="shared" ref="AE1999:AE2062" si="992">(2*AA1999-1+2*O1999)*EXP(-O1999)</f>
        <v>0</v>
      </c>
      <c r="AF1999">
        <f t="shared" ref="AF1999:AF2062" si="993">2*AB1999*EXP(-O1999)+1</f>
        <v>1</v>
      </c>
      <c r="AG1999">
        <f t="shared" ref="AG1999:AG2062" si="994">(AC1999*EXP(-O1999)-AE1999*EXP(-O1999)-AA1999-1)</f>
        <v>-2</v>
      </c>
      <c r="AH1999">
        <f t="shared" ref="AH1999:AH2062" si="995">-2*(AC1999*EXP(-O1999)+AA1999)/AG1999</f>
        <v>1</v>
      </c>
      <c r="AI1999">
        <f t="shared" ref="AI1999:AI2062" si="996">-2*SIN(N1999)/$H$5/M1999</f>
        <v>-1.1296082593784591E-4</v>
      </c>
      <c r="AJ1999">
        <f t="shared" ref="AJ1999:AJ2062" si="997">-((AC1999*EXP(-O1999)+AA1999)*((AD1999*EXP(-O1999)-AF1999*EXP(-O1999)-AB1999)*AI1999)/(AG1999))+(AD1999*EXP(-O1999)+AB1999)*AI1999</f>
        <v>0</v>
      </c>
      <c r="AK1999" s="22">
        <f t="shared" ref="AK1999:AK2062" si="998">-(((AJ1999+2*SIN(N1999)/$H$7/M1999/$H$5+$H$9*N1999*SIN(N1999)/$H$7)*AH1999*$H$13/((N1999^3)+AH1999*$H$13)))/(AC1999*EXP(-O1999)+AA1999)-((AD1999-AF1999)*EXP(-O1999)-AB1999)*AI1999/AG1999</f>
        <v>-4.1762133529488084E-7</v>
      </c>
      <c r="AL1999">
        <f t="shared" ref="AL1999:AL2062" si="999">-(AH1999*$H$13*((2/N1999)+N1999*$H$8)*SIN(N1999)*COS($D$8*N1999)/((N1999^3)+AH1999*$H$13)/$H$7)*((AC1999+AE1999*N1999*$D$9)*EXP($D$9*N1999-O1999)+(AA1999+N1999*$D$9)*EXP(-$D$9*N1999)+2*(AE1999*EXP(N1999*$D$9-O1999)-EXP(-N1999*$D$9)))/(AC1999*EXP(-O1999)+AA1999)</f>
        <v>4.4810769277140423E-7</v>
      </c>
      <c r="AM1999">
        <f t="shared" ref="AM1999:AM2062" si="1000">-AO1999+2*COS($D$8*N1999)*((AE1999*AK1999+AF1999*AI1999)*EXP(N1999*$D$9-O1999)-AK1999*EXP(-N1999*$D$9)+AI1999/$H$7)</f>
        <v>-1.5469909531557451E-3</v>
      </c>
      <c r="AN1999">
        <f t="shared" ref="AN1999:AN2062" si="1001">((AC1999+AE1999*N1999*$D$9)*EXP($D$9*N1999-O1999)+(AA1999+N1999*$D$9)*EXP(-$D$9*N1999))*(AH1999*$H$13*((2/N1999)+N1999*$H$8)*SIN(N1999)*COS($D$8*N1999)/((N1999^3)+AH1999*$H$13)/$H$7)/(AC1999*EXP(-O1999)+AA1999)</f>
        <v>4.4810769277140423E-7</v>
      </c>
      <c r="AO1999">
        <f t="shared" ref="AO1999:AO2062" si="1002">-(COS($D$8*N1999)*((AC1999*AK1999+AD1999*AI1999+(AE1999*AK1999+AF1999*AI1999)*N1999*$D$9)*EXP(N1999*$D$9-O1999)+(AA1999*AK1999+AB1999*AI1999+AK1999*N1999*$D$9)*EXP(-N1999*$D$9)-AI1999/$H$7))</f>
        <v>-1.5469909531557451E-3</v>
      </c>
      <c r="AP1999">
        <f t="shared" ref="AP1999:AP2062" si="1003">(AH1999*$H$13*((2/N1999)+N1999*$H$8)*SIN(N1999)/((N1999^3)+AH1999*$H$13)/$H$7)*SIN(N1999*$D$8)*((AC1999+AE1999+AE1999*N1999*$D$9)*EXP(N1999*$D$9-O1999)+(-(AA1999-1)-N1999*$D$9)*EXP(-N1999*$D$9))/(AC1999*EXP(-O1999)+AA1999)</f>
        <v>0</v>
      </c>
      <c r="AQ1999">
        <f t="shared" ref="AQ1999:AQ2062" si="1004">SIN(N1999*$D$8)*(((AC1999+AE1999)*AK1999+AD1999*AI1999+AF1999*AI1999+(AE1999*AK1999+AF1999*AI1999)*N1999*$D$9)*EXP(N1999*$D$9-O1999)+(-(AA1999-1)*AK1999-AB1999*AI1999-AK1999*N1999*$D$9)*EXP(-N1999*$D$9))</f>
        <v>0</v>
      </c>
    </row>
    <row r="2000" spans="13:43" x14ac:dyDescent="0.25">
      <c r="M2000">
        <f t="shared" ref="M2000:M2063" si="1005">M1999+1</f>
        <v>1987</v>
      </c>
      <c r="N2000">
        <f t="shared" si="984"/>
        <v>5817.6557340940535</v>
      </c>
      <c r="O2000">
        <f t="shared" si="985"/>
        <v>72720.696676175663</v>
      </c>
      <c r="P2000">
        <f t="shared" si="975"/>
        <v>-9.2618994298837753E-12</v>
      </c>
      <c r="Q2000">
        <f t="shared" si="976"/>
        <v>-4.7006569997006098E-15</v>
      </c>
      <c r="R2000">
        <f t="shared" si="977"/>
        <v>-8.6317795245887934E-12</v>
      </c>
      <c r="S2000">
        <f t="shared" si="978"/>
        <v>-1.5103520819127787E-10</v>
      </c>
      <c r="T2000">
        <f t="shared" si="979"/>
        <v>-1.4075974668339034E-10</v>
      </c>
      <c r="U2000">
        <f t="shared" si="980"/>
        <v>0</v>
      </c>
      <c r="V2000">
        <f t="shared" si="981"/>
        <v>0</v>
      </c>
      <c r="W2000">
        <f t="shared" si="986"/>
        <v>-6.8963685116048922E-7</v>
      </c>
      <c r="X2000">
        <f t="shared" si="987"/>
        <v>2.382015134996683E-3</v>
      </c>
      <c r="Y2000">
        <f t="shared" si="982"/>
        <v>-7.7175314008444094E-12</v>
      </c>
      <c r="Z2000">
        <f t="shared" si="983"/>
        <v>-7.1924803362949294E-12</v>
      </c>
      <c r="AA2000">
        <f t="shared" si="988"/>
        <v>1</v>
      </c>
      <c r="AB2000">
        <f t="shared" si="989"/>
        <v>0</v>
      </c>
      <c r="AC2000">
        <f t="shared" si="990"/>
        <v>0</v>
      </c>
      <c r="AD2000">
        <f t="shared" si="991"/>
        <v>-72721.696676175663</v>
      </c>
      <c r="AE2000">
        <f t="shared" si="992"/>
        <v>0</v>
      </c>
      <c r="AF2000">
        <f t="shared" si="993"/>
        <v>1</v>
      </c>
      <c r="AG2000">
        <f t="shared" si="994"/>
        <v>-2</v>
      </c>
      <c r="AH2000">
        <f t="shared" si="995"/>
        <v>1</v>
      </c>
      <c r="AI2000">
        <f t="shared" si="996"/>
        <v>1.7393402329849941E-4</v>
      </c>
      <c r="AJ2000">
        <f t="shared" si="997"/>
        <v>0</v>
      </c>
      <c r="AK2000" s="22">
        <f t="shared" si="998"/>
        <v>6.4271840741891313E-7</v>
      </c>
      <c r="AL2000">
        <f t="shared" si="999"/>
        <v>-6.8963685116048922E-7</v>
      </c>
      <c r="AM2000">
        <f t="shared" si="1000"/>
        <v>2.3820151349966826E-3</v>
      </c>
      <c r="AN2000">
        <f t="shared" si="1001"/>
        <v>-6.8963685116048922E-7</v>
      </c>
      <c r="AO2000">
        <f t="shared" si="1002"/>
        <v>2.3820151349966826E-3</v>
      </c>
      <c r="AP2000">
        <f t="shared" si="1003"/>
        <v>0</v>
      </c>
      <c r="AQ2000">
        <f t="shared" si="1004"/>
        <v>0</v>
      </c>
    </row>
    <row r="2001" spans="13:43" x14ac:dyDescent="0.25">
      <c r="M2001">
        <f t="shared" si="1005"/>
        <v>1988</v>
      </c>
      <c r="N2001">
        <f t="shared" si="984"/>
        <v>5820.5835930442772</v>
      </c>
      <c r="O2001">
        <f t="shared" si="985"/>
        <v>72757.294913053469</v>
      </c>
      <c r="P2001">
        <f t="shared" si="975"/>
        <v>-1.014206092185766E-11</v>
      </c>
      <c r="Q2001">
        <f t="shared" si="976"/>
        <v>-5.1447728366360719E-15</v>
      </c>
      <c r="R2001">
        <f t="shared" si="977"/>
        <v>-9.4520605049931618E-12</v>
      </c>
      <c r="S2001">
        <f t="shared" si="978"/>
        <v>1.9685978547766145E-10</v>
      </c>
      <c r="T2001">
        <f t="shared" si="979"/>
        <v>1.8346671526343103E-10</v>
      </c>
      <c r="U2001">
        <f t="shared" si="980"/>
        <v>0</v>
      </c>
      <c r="V2001">
        <f t="shared" si="981"/>
        <v>0</v>
      </c>
      <c r="W2001">
        <f t="shared" si="986"/>
        <v>8.9932718821932135E-7</v>
      </c>
      <c r="X2001">
        <f t="shared" si="987"/>
        <v>-3.1078521610986495E-3</v>
      </c>
      <c r="Y2001">
        <f t="shared" si="982"/>
        <v>1.0710037020236931E-10</v>
      </c>
      <c r="Z2001">
        <f t="shared" si="983"/>
        <v>9.9813951726346703E-11</v>
      </c>
      <c r="AA2001">
        <f t="shared" si="988"/>
        <v>1</v>
      </c>
      <c r="AB2001">
        <f t="shared" si="989"/>
        <v>0</v>
      </c>
      <c r="AC2001">
        <f t="shared" si="990"/>
        <v>0</v>
      </c>
      <c r="AD2001">
        <f t="shared" si="991"/>
        <v>-72758.294913053469</v>
      </c>
      <c r="AE2001">
        <f t="shared" si="992"/>
        <v>0</v>
      </c>
      <c r="AF2001">
        <f t="shared" si="993"/>
        <v>1</v>
      </c>
      <c r="AG2001">
        <f t="shared" si="994"/>
        <v>-2</v>
      </c>
      <c r="AH2001">
        <f t="shared" si="995"/>
        <v>1</v>
      </c>
      <c r="AI2001">
        <f t="shared" si="996"/>
        <v>-2.2693439218213996E-4</v>
      </c>
      <c r="AJ2001">
        <f t="shared" si="997"/>
        <v>0</v>
      </c>
      <c r="AK2001" s="22">
        <f t="shared" si="998"/>
        <v>-8.3814276628082677E-7</v>
      </c>
      <c r="AL2001">
        <f t="shared" si="999"/>
        <v>8.9932718821932135E-7</v>
      </c>
      <c r="AM2001">
        <f t="shared" si="1000"/>
        <v>-3.10785216109865E-3</v>
      </c>
      <c r="AN2001">
        <f t="shared" si="1001"/>
        <v>8.9932718821932135E-7</v>
      </c>
      <c r="AO2001">
        <f t="shared" si="1002"/>
        <v>-3.10785216109865E-3</v>
      </c>
      <c r="AP2001">
        <f t="shared" si="1003"/>
        <v>0</v>
      </c>
      <c r="AQ2001">
        <f t="shared" si="1004"/>
        <v>0</v>
      </c>
    </row>
    <row r="2002" spans="13:43" x14ac:dyDescent="0.25">
      <c r="M2002">
        <f t="shared" si="1005"/>
        <v>1989</v>
      </c>
      <c r="N2002">
        <f t="shared" si="984"/>
        <v>5823.5114519945</v>
      </c>
      <c r="O2002">
        <f t="shared" si="985"/>
        <v>72793.893149931246</v>
      </c>
      <c r="P2002">
        <f t="shared" si="975"/>
        <v>-9.1971124404797796E-12</v>
      </c>
      <c r="Q2002">
        <f t="shared" si="976"/>
        <v>-4.6630823118688576E-15</v>
      </c>
      <c r="R2002">
        <f t="shared" si="977"/>
        <v>-8.5714002241190871E-12</v>
      </c>
      <c r="S2002">
        <f t="shared" si="978"/>
        <v>-2.3360070132498526E-10</v>
      </c>
      <c r="T2002">
        <f t="shared" si="979"/>
        <v>-2.1770801614630497E-10</v>
      </c>
      <c r="U2002">
        <f t="shared" si="980"/>
        <v>0</v>
      </c>
      <c r="V2002">
        <f t="shared" si="981"/>
        <v>0</v>
      </c>
      <c r="W2002">
        <f t="shared" si="986"/>
        <v>-1.0677097336978031E-6</v>
      </c>
      <c r="X2002">
        <f t="shared" si="987"/>
        <v>3.6915970679196348E-3</v>
      </c>
      <c r="Y2002">
        <f t="shared" si="982"/>
        <v>-3.4337606470563782E-11</v>
      </c>
      <c r="Z2002">
        <f t="shared" si="983"/>
        <v>-3.2001497176667288E-11</v>
      </c>
      <c r="AA2002">
        <f t="shared" si="988"/>
        <v>1</v>
      </c>
      <c r="AB2002">
        <f t="shared" si="989"/>
        <v>0</v>
      </c>
      <c r="AC2002">
        <f t="shared" si="990"/>
        <v>0</v>
      </c>
      <c r="AD2002">
        <f t="shared" si="991"/>
        <v>-72794.893149931246</v>
      </c>
      <c r="AE2002">
        <f t="shared" si="992"/>
        <v>0</v>
      </c>
      <c r="AF2002">
        <f t="shared" si="993"/>
        <v>1</v>
      </c>
      <c r="AG2002">
        <f t="shared" si="994"/>
        <v>-2</v>
      </c>
      <c r="AH2002">
        <f t="shared" si="995"/>
        <v>1</v>
      </c>
      <c r="AI2002">
        <f t="shared" si="996"/>
        <v>2.6955922604253213E-4</v>
      </c>
      <c r="AJ2002">
        <f t="shared" si="997"/>
        <v>0</v>
      </c>
      <c r="AK2002" s="22">
        <f t="shared" si="998"/>
        <v>9.9506964929898434E-7</v>
      </c>
      <c r="AL2002">
        <f t="shared" si="999"/>
        <v>-1.0677097336978031E-6</v>
      </c>
      <c r="AM2002">
        <f t="shared" si="1000"/>
        <v>3.6915970679196343E-3</v>
      </c>
      <c r="AN2002">
        <f t="shared" si="1001"/>
        <v>-1.0677097336978031E-6</v>
      </c>
      <c r="AO2002">
        <f t="shared" si="1002"/>
        <v>3.6915970679196343E-3</v>
      </c>
      <c r="AP2002">
        <f t="shared" si="1003"/>
        <v>0</v>
      </c>
      <c r="AQ2002">
        <f t="shared" si="1004"/>
        <v>0</v>
      </c>
    </row>
    <row r="2003" spans="13:43" x14ac:dyDescent="0.25">
      <c r="M2003">
        <f t="shared" si="1005"/>
        <v>1990</v>
      </c>
      <c r="N2003">
        <f t="shared" si="984"/>
        <v>5826.4393109447237</v>
      </c>
      <c r="O2003">
        <f t="shared" si="985"/>
        <v>72830.491386809052</v>
      </c>
      <c r="P2003">
        <f t="shared" si="975"/>
        <v>-6.6023520398035821E-12</v>
      </c>
      <c r="Q2003">
        <f t="shared" si="976"/>
        <v>-3.3458153526037061E-15</v>
      </c>
      <c r="R2003">
        <f t="shared" si="977"/>
        <v>-6.1531705869558085E-12</v>
      </c>
      <c r="S2003">
        <f t="shared" si="978"/>
        <v>2.5961581767680128E-10</v>
      </c>
      <c r="T2003">
        <f t="shared" si="979"/>
        <v>2.4195323175843553E-10</v>
      </c>
      <c r="U2003">
        <f t="shared" si="980"/>
        <v>0</v>
      </c>
      <c r="V2003">
        <f t="shared" si="981"/>
        <v>0</v>
      </c>
      <c r="W2003">
        <f t="shared" si="986"/>
        <v>1.187212452801119E-6</v>
      </c>
      <c r="X2003">
        <f t="shared" si="987"/>
        <v>-4.1068409703528116E-3</v>
      </c>
      <c r="Y2003">
        <f t="shared" si="982"/>
        <v>1.1165542108074985E-10</v>
      </c>
      <c r="Z2003">
        <f t="shared" si="983"/>
        <v>1.0405910631943204E-10</v>
      </c>
      <c r="AA2003">
        <f t="shared" si="988"/>
        <v>1</v>
      </c>
      <c r="AB2003">
        <f t="shared" si="989"/>
        <v>0</v>
      </c>
      <c r="AC2003">
        <f t="shared" si="990"/>
        <v>0</v>
      </c>
      <c r="AD2003">
        <f t="shared" si="991"/>
        <v>-72831.491386809052</v>
      </c>
      <c r="AE2003">
        <f t="shared" si="992"/>
        <v>0</v>
      </c>
      <c r="AF2003">
        <f t="shared" si="993"/>
        <v>1</v>
      </c>
      <c r="AG2003">
        <f t="shared" si="994"/>
        <v>-2</v>
      </c>
      <c r="AH2003">
        <f t="shared" si="995"/>
        <v>1</v>
      </c>
      <c r="AI2003">
        <f t="shared" si="996"/>
        <v>-2.9988016111446393E-4</v>
      </c>
      <c r="AJ2003">
        <f t="shared" si="997"/>
        <v>0</v>
      </c>
      <c r="AK2003" s="22">
        <f t="shared" si="998"/>
        <v>-1.1064421740923829E-6</v>
      </c>
      <c r="AL2003">
        <f t="shared" si="999"/>
        <v>1.187212452801119E-6</v>
      </c>
      <c r="AM2003">
        <f t="shared" si="1000"/>
        <v>-4.1068409703528107E-3</v>
      </c>
      <c r="AN2003">
        <f t="shared" si="1001"/>
        <v>1.187212452801119E-6</v>
      </c>
      <c r="AO2003">
        <f t="shared" si="1002"/>
        <v>-4.1068409703528107E-3</v>
      </c>
      <c r="AP2003">
        <f t="shared" si="1003"/>
        <v>0</v>
      </c>
      <c r="AQ2003">
        <f t="shared" si="1004"/>
        <v>0</v>
      </c>
    </row>
    <row r="2004" spans="13:43" x14ac:dyDescent="0.25">
      <c r="M2004">
        <f t="shared" si="1005"/>
        <v>1991</v>
      </c>
      <c r="N2004">
        <f t="shared" si="984"/>
        <v>5829.3671698949474</v>
      </c>
      <c r="O2004">
        <f t="shared" si="985"/>
        <v>72867.089623686843</v>
      </c>
      <c r="P2004">
        <f t="shared" si="975"/>
        <v>-2.8290049011463271E-12</v>
      </c>
      <c r="Q2004">
        <f t="shared" si="976"/>
        <v>-1.4329096534899111E-15</v>
      </c>
      <c r="R2004">
        <f t="shared" si="977"/>
        <v>-2.6365376525128861E-12</v>
      </c>
      <c r="S2004">
        <f t="shared" si="978"/>
        <v>-2.7375530556784545E-10</v>
      </c>
      <c r="T2004">
        <f t="shared" si="979"/>
        <v>-2.5513076008186901E-10</v>
      </c>
      <c r="U2004">
        <f t="shared" si="980"/>
        <v>0</v>
      </c>
      <c r="V2004">
        <f t="shared" si="981"/>
        <v>0</v>
      </c>
      <c r="W2004">
        <f t="shared" si="986"/>
        <v>-1.2525006607012071E-6</v>
      </c>
      <c r="X2004">
        <f t="shared" si="987"/>
        <v>4.3348657174580698E-3</v>
      </c>
      <c r="Y2004">
        <f t="shared" si="982"/>
        <v>-7.4965117932645306E-11</v>
      </c>
      <c r="Z2004">
        <f t="shared" si="983"/>
        <v>-6.9864974774134018E-11</v>
      </c>
      <c r="AA2004">
        <f t="shared" si="988"/>
        <v>1</v>
      </c>
      <c r="AB2004">
        <f t="shared" si="989"/>
        <v>0</v>
      </c>
      <c r="AC2004">
        <f t="shared" si="990"/>
        <v>0</v>
      </c>
      <c r="AD2004">
        <f t="shared" si="991"/>
        <v>-72868.089623686843</v>
      </c>
      <c r="AE2004">
        <f t="shared" si="992"/>
        <v>0</v>
      </c>
      <c r="AF2004">
        <f t="shared" si="993"/>
        <v>1</v>
      </c>
      <c r="AG2004">
        <f t="shared" si="994"/>
        <v>-2</v>
      </c>
      <c r="AH2004">
        <f t="shared" si="995"/>
        <v>1</v>
      </c>
      <c r="AI2004">
        <f t="shared" si="996"/>
        <v>3.1653040944175614E-4</v>
      </c>
      <c r="AJ2004">
        <f t="shared" si="997"/>
        <v>0</v>
      </c>
      <c r="AK2004" s="22">
        <f t="shared" si="998"/>
        <v>1.167288593384171E-6</v>
      </c>
      <c r="AL2004">
        <f t="shared" si="999"/>
        <v>-1.2525006607012071E-6</v>
      </c>
      <c r="AM2004">
        <f t="shared" si="1000"/>
        <v>4.3348657174580698E-3</v>
      </c>
      <c r="AN2004">
        <f t="shared" si="1001"/>
        <v>-1.2525006607012071E-6</v>
      </c>
      <c r="AO2004">
        <f t="shared" si="1002"/>
        <v>4.3348657174580698E-3</v>
      </c>
      <c r="AP2004">
        <f t="shared" si="1003"/>
        <v>0</v>
      </c>
      <c r="AQ2004">
        <f t="shared" si="1004"/>
        <v>0</v>
      </c>
    </row>
    <row r="2005" spans="13:43" x14ac:dyDescent="0.25">
      <c r="M2005">
        <f t="shared" si="1005"/>
        <v>1992</v>
      </c>
      <c r="N2005">
        <f t="shared" si="984"/>
        <v>5832.2950288451702</v>
      </c>
      <c r="O2005">
        <f t="shared" si="985"/>
        <v>72903.687860564634</v>
      </c>
      <c r="P2005">
        <f t="shared" si="975"/>
        <v>1.4413417177513718E-12</v>
      </c>
      <c r="Q2005">
        <f t="shared" si="976"/>
        <v>7.2968260219795569E-16</v>
      </c>
      <c r="R2005">
        <f t="shared" si="977"/>
        <v>1.343282122787858E-12</v>
      </c>
      <c r="S2005">
        <f t="shared" si="978"/>
        <v>2.7541240747100009E-10</v>
      </c>
      <c r="T2005">
        <f t="shared" si="979"/>
        <v>2.5667512345852761E-10</v>
      </c>
      <c r="U2005">
        <f t="shared" si="980"/>
        <v>0</v>
      </c>
      <c r="V2005">
        <f t="shared" si="981"/>
        <v>0</v>
      </c>
      <c r="W2005">
        <f t="shared" si="986"/>
        <v>1.2607150449279161E-6</v>
      </c>
      <c r="X2005">
        <f t="shared" si="987"/>
        <v>-4.3654875456488919E-3</v>
      </c>
      <c r="Y2005">
        <f t="shared" si="982"/>
        <v>8.1555654043391115E-11</v>
      </c>
      <c r="Z2005">
        <f t="shared" si="983"/>
        <v>7.6007133311641792E-11</v>
      </c>
      <c r="AA2005">
        <f t="shared" si="988"/>
        <v>1</v>
      </c>
      <c r="AB2005">
        <f t="shared" si="989"/>
        <v>0</v>
      </c>
      <c r="AC2005">
        <f t="shared" si="990"/>
        <v>0</v>
      </c>
      <c r="AD2005">
        <f t="shared" si="991"/>
        <v>-72904.687860564634</v>
      </c>
      <c r="AE2005">
        <f t="shared" si="992"/>
        <v>0</v>
      </c>
      <c r="AF2005">
        <f t="shared" si="993"/>
        <v>1</v>
      </c>
      <c r="AG2005">
        <f t="shared" si="994"/>
        <v>-2</v>
      </c>
      <c r="AH2005">
        <f t="shared" si="995"/>
        <v>1</v>
      </c>
      <c r="AI2005">
        <f t="shared" si="996"/>
        <v>-3.1876636175341266E-4</v>
      </c>
      <c r="AJ2005">
        <f t="shared" si="997"/>
        <v>0</v>
      </c>
      <c r="AK2005" s="22">
        <f t="shared" si="998"/>
        <v>-1.1749441238843655E-6</v>
      </c>
      <c r="AL2005">
        <f t="shared" si="999"/>
        <v>1.2607150449279161E-6</v>
      </c>
      <c r="AM2005">
        <f t="shared" si="1000"/>
        <v>-4.3654875456488919E-3</v>
      </c>
      <c r="AN2005">
        <f t="shared" si="1001"/>
        <v>1.2607150449279161E-6</v>
      </c>
      <c r="AO2005">
        <f t="shared" si="1002"/>
        <v>-4.3654875456488919E-3</v>
      </c>
      <c r="AP2005">
        <f t="shared" si="1003"/>
        <v>0</v>
      </c>
      <c r="AQ2005">
        <f t="shared" si="1004"/>
        <v>0</v>
      </c>
    </row>
    <row r="2006" spans="13:43" x14ac:dyDescent="0.25">
      <c r="M2006">
        <f t="shared" si="1005"/>
        <v>1993</v>
      </c>
      <c r="N2006">
        <f t="shared" si="984"/>
        <v>5835.2228877953939</v>
      </c>
      <c r="O2006">
        <f t="shared" si="985"/>
        <v>72940.286097442426</v>
      </c>
      <c r="P2006">
        <f t="shared" si="975"/>
        <v>5.4398453759278832E-12</v>
      </c>
      <c r="Q2006">
        <f t="shared" si="976"/>
        <v>2.7525525901017138E-15</v>
      </c>
      <c r="R2006">
        <f t="shared" si="977"/>
        <v>5.069753379243135E-12</v>
      </c>
      <c r="S2006">
        <f t="shared" si="978"/>
        <v>-2.6454937214085527E-10</v>
      </c>
      <c r="T2006">
        <f t="shared" si="979"/>
        <v>-2.4655113899427328E-10</v>
      </c>
      <c r="U2006">
        <f t="shared" si="980"/>
        <v>0</v>
      </c>
      <c r="V2006">
        <f t="shared" si="981"/>
        <v>0</v>
      </c>
      <c r="W2006">
        <f t="shared" si="986"/>
        <v>-1.2115966812092689E-6</v>
      </c>
      <c r="X2006">
        <f t="shared" si="987"/>
        <v>4.1975117099507138E-3</v>
      </c>
      <c r="Y2006">
        <f t="shared" si="982"/>
        <v>-1.0815074068911848E-10</v>
      </c>
      <c r="Z2006">
        <f t="shared" si="983"/>
        <v>-1.0079286177923504E-10</v>
      </c>
      <c r="AA2006">
        <f t="shared" si="988"/>
        <v>1</v>
      </c>
      <c r="AB2006">
        <f t="shared" si="989"/>
        <v>0</v>
      </c>
      <c r="AC2006">
        <f t="shared" si="990"/>
        <v>0</v>
      </c>
      <c r="AD2006">
        <f t="shared" si="991"/>
        <v>-72941.286097442426</v>
      </c>
      <c r="AE2006">
        <f t="shared" si="992"/>
        <v>0</v>
      </c>
      <c r="AF2006">
        <f t="shared" si="993"/>
        <v>1</v>
      </c>
      <c r="AG2006">
        <f t="shared" si="994"/>
        <v>-2</v>
      </c>
      <c r="AH2006">
        <f t="shared" si="995"/>
        <v>1</v>
      </c>
      <c r="AI2006">
        <f t="shared" si="996"/>
        <v>3.0650078405075284E-4</v>
      </c>
      <c r="AJ2006">
        <f t="shared" si="997"/>
        <v>0</v>
      </c>
      <c r="AK2006" s="22">
        <f t="shared" si="998"/>
        <v>1.129167456858599E-6</v>
      </c>
      <c r="AL2006">
        <f t="shared" si="999"/>
        <v>-1.2115966812092689E-6</v>
      </c>
      <c r="AM2006">
        <f t="shared" si="1000"/>
        <v>4.1975117099507147E-3</v>
      </c>
      <c r="AN2006">
        <f t="shared" si="1001"/>
        <v>-1.2115966812092689E-6</v>
      </c>
      <c r="AO2006">
        <f t="shared" si="1002"/>
        <v>4.1975117099507147E-3</v>
      </c>
      <c r="AP2006">
        <f t="shared" si="1003"/>
        <v>0</v>
      </c>
      <c r="AQ2006">
        <f t="shared" si="1004"/>
        <v>0</v>
      </c>
    </row>
    <row r="2007" spans="13:43" x14ac:dyDescent="0.25">
      <c r="M2007">
        <f t="shared" si="1005"/>
        <v>1994</v>
      </c>
      <c r="N2007">
        <f t="shared" si="984"/>
        <v>5838.1507467456177</v>
      </c>
      <c r="O2007">
        <f t="shared" si="985"/>
        <v>72976.884334320217</v>
      </c>
      <c r="P2007">
        <f t="shared" si="975"/>
        <v>8.448823591318754E-12</v>
      </c>
      <c r="Q2007">
        <f t="shared" si="976"/>
        <v>4.2729465175817201E-15</v>
      </c>
      <c r="R2007">
        <f t="shared" si="977"/>
        <v>7.8740201223846739E-12</v>
      </c>
      <c r="S2007">
        <f t="shared" si="978"/>
        <v>2.4169745834420518E-10</v>
      </c>
      <c r="T2007">
        <f t="shared" si="979"/>
        <v>2.2525392203560599E-10</v>
      </c>
      <c r="U2007">
        <f t="shared" si="980"/>
        <v>0</v>
      </c>
      <c r="V2007">
        <f t="shared" si="981"/>
        <v>0</v>
      </c>
      <c r="W2007">
        <f t="shared" si="986"/>
        <v>1.1074935865956433E-6</v>
      </c>
      <c r="X2007">
        <f t="shared" si="987"/>
        <v>-3.8387778058008564E-3</v>
      </c>
      <c r="Y2007">
        <f t="shared" si="982"/>
        <v>4.0189164251736833E-11</v>
      </c>
      <c r="Z2007">
        <f t="shared" si="983"/>
        <v>3.7454952704321602E-11</v>
      </c>
      <c r="AA2007">
        <f t="shared" si="988"/>
        <v>1</v>
      </c>
      <c r="AB2007">
        <f t="shared" si="989"/>
        <v>0</v>
      </c>
      <c r="AC2007">
        <f t="shared" si="990"/>
        <v>0</v>
      </c>
      <c r="AD2007">
        <f t="shared" si="991"/>
        <v>-72977.884334320217</v>
      </c>
      <c r="AE2007">
        <f t="shared" si="992"/>
        <v>0</v>
      </c>
      <c r="AF2007">
        <f t="shared" si="993"/>
        <v>1</v>
      </c>
      <c r="AG2007">
        <f t="shared" si="994"/>
        <v>-2</v>
      </c>
      <c r="AH2007">
        <f t="shared" si="995"/>
        <v>1</v>
      </c>
      <c r="AI2007">
        <f t="shared" si="996"/>
        <v>-2.8030612654463818E-4</v>
      </c>
      <c r="AJ2007">
        <f t="shared" si="997"/>
        <v>0</v>
      </c>
      <c r="AK2007" s="22">
        <f t="shared" si="998"/>
        <v>-1.0321468654199912E-6</v>
      </c>
      <c r="AL2007">
        <f t="shared" si="999"/>
        <v>1.1074935865956433E-6</v>
      </c>
      <c r="AM2007">
        <f t="shared" si="1000"/>
        <v>-3.8387778058008564E-3</v>
      </c>
      <c r="AN2007">
        <f t="shared" si="1001"/>
        <v>1.1074935865956433E-6</v>
      </c>
      <c r="AO2007">
        <f t="shared" si="1002"/>
        <v>-3.8387778058008564E-3</v>
      </c>
      <c r="AP2007">
        <f t="shared" si="1003"/>
        <v>0</v>
      </c>
      <c r="AQ2007">
        <f t="shared" si="1004"/>
        <v>0</v>
      </c>
    </row>
    <row r="2008" spans="13:43" x14ac:dyDescent="0.25">
      <c r="M2008">
        <f t="shared" si="1005"/>
        <v>1995</v>
      </c>
      <c r="N2008">
        <f t="shared" si="984"/>
        <v>5841.0786056958414</v>
      </c>
      <c r="O2008">
        <f t="shared" si="985"/>
        <v>73013.482571198023</v>
      </c>
      <c r="P2008">
        <f t="shared" si="975"/>
        <v>9.9305598785032011E-12</v>
      </c>
      <c r="Q2008">
        <f t="shared" si="976"/>
        <v>5.0198091181080165E-15</v>
      </c>
      <c r="R2008">
        <f t="shared" si="977"/>
        <v>9.2549486286143542E-12</v>
      </c>
      <c r="S2008">
        <f t="shared" si="978"/>
        <v>-2.0793108530466724E-10</v>
      </c>
      <c r="T2008">
        <f t="shared" si="979"/>
        <v>-1.9378479525132082E-10</v>
      </c>
      <c r="U2008">
        <f t="shared" si="980"/>
        <v>0</v>
      </c>
      <c r="V2008">
        <f t="shared" si="981"/>
        <v>0</v>
      </c>
      <c r="W2008">
        <f t="shared" si="986"/>
        <v>-9.5324874965262179E-7</v>
      </c>
      <c r="X2008">
        <f t="shared" si="987"/>
        <v>3.3057941307075194E-3</v>
      </c>
      <c r="Y2008">
        <f t="shared" si="982"/>
        <v>-1.0970793978489707E-10</v>
      </c>
      <c r="Z2008">
        <f t="shared" si="983"/>
        <v>-1.0224411909123743E-10</v>
      </c>
      <c r="AA2008">
        <f t="shared" si="988"/>
        <v>1</v>
      </c>
      <c r="AB2008">
        <f t="shared" si="989"/>
        <v>0</v>
      </c>
      <c r="AC2008">
        <f t="shared" si="990"/>
        <v>0</v>
      </c>
      <c r="AD2008">
        <f t="shared" si="991"/>
        <v>-73014.482571198023</v>
      </c>
      <c r="AE2008">
        <f t="shared" si="992"/>
        <v>0</v>
      </c>
      <c r="AF2008">
        <f t="shared" si="993"/>
        <v>1</v>
      </c>
      <c r="AG2008">
        <f t="shared" si="994"/>
        <v>-2</v>
      </c>
      <c r="AH2008">
        <f t="shared" si="995"/>
        <v>1</v>
      </c>
      <c r="AI2008">
        <f t="shared" si="996"/>
        <v>2.41387824438876E-4</v>
      </c>
      <c r="AJ2008">
        <f t="shared" si="997"/>
        <v>0</v>
      </c>
      <c r="AK2008" s="22">
        <f t="shared" si="998"/>
        <v>8.8839585242556188E-7</v>
      </c>
      <c r="AL2008">
        <f t="shared" si="999"/>
        <v>-9.5324874965262179E-7</v>
      </c>
      <c r="AM2008">
        <f t="shared" si="1000"/>
        <v>3.3057941307075198E-3</v>
      </c>
      <c r="AN2008">
        <f t="shared" si="1001"/>
        <v>-9.5324874965262179E-7</v>
      </c>
      <c r="AO2008">
        <f t="shared" si="1002"/>
        <v>3.3057941307075198E-3</v>
      </c>
      <c r="AP2008">
        <f t="shared" si="1003"/>
        <v>0</v>
      </c>
      <c r="AQ2008">
        <f t="shared" si="1004"/>
        <v>0</v>
      </c>
    </row>
    <row r="2009" spans="13:43" x14ac:dyDescent="0.25">
      <c r="M2009">
        <f t="shared" si="1005"/>
        <v>1996</v>
      </c>
      <c r="N2009">
        <f t="shared" si="984"/>
        <v>5844.0064646460651</v>
      </c>
      <c r="O2009">
        <f t="shared" si="985"/>
        <v>73050.080808075814</v>
      </c>
      <c r="P2009">
        <f t="shared" si="975"/>
        <v>9.6233848781926115E-12</v>
      </c>
      <c r="Q2009">
        <f t="shared" si="976"/>
        <v>4.8620977636105306E-15</v>
      </c>
      <c r="R2009">
        <f t="shared" si="977"/>
        <v>8.9686718342894796E-12</v>
      </c>
      <c r="S2009">
        <f t="shared" si="978"/>
        <v>1.6481738203569329E-10</v>
      </c>
      <c r="T2009">
        <f t="shared" si="979"/>
        <v>1.5360427030353523E-10</v>
      </c>
      <c r="U2009">
        <f t="shared" si="980"/>
        <v>0</v>
      </c>
      <c r="V2009">
        <f t="shared" si="981"/>
        <v>0</v>
      </c>
      <c r="W2009">
        <f t="shared" si="986"/>
        <v>7.5597496536586315E-7</v>
      </c>
      <c r="X2009">
        <f t="shared" si="987"/>
        <v>-2.6229781282996684E-3</v>
      </c>
      <c r="Y2009">
        <f t="shared" si="982"/>
        <v>1.05346242408356E-11</v>
      </c>
      <c r="Z2009">
        <f t="shared" si="983"/>
        <v>9.8179163474703352E-12</v>
      </c>
      <c r="AA2009">
        <f t="shared" si="988"/>
        <v>1</v>
      </c>
      <c r="AB2009">
        <f t="shared" si="989"/>
        <v>0</v>
      </c>
      <c r="AC2009">
        <f t="shared" si="990"/>
        <v>0</v>
      </c>
      <c r="AD2009">
        <f t="shared" si="991"/>
        <v>-73051.080808075814</v>
      </c>
      <c r="AE2009">
        <f t="shared" si="992"/>
        <v>0</v>
      </c>
      <c r="AF2009">
        <f t="shared" si="993"/>
        <v>1</v>
      </c>
      <c r="AG2009">
        <f t="shared" si="994"/>
        <v>-2</v>
      </c>
      <c r="AH2009">
        <f t="shared" si="995"/>
        <v>1</v>
      </c>
      <c r="AI2009">
        <f t="shared" si="996"/>
        <v>-1.915288350270796E-4</v>
      </c>
      <c r="AJ2009">
        <f t="shared" si="997"/>
        <v>0</v>
      </c>
      <c r="AK2009" s="22">
        <f t="shared" si="998"/>
        <v>-7.0454330416203905E-7</v>
      </c>
      <c r="AL2009">
        <f t="shared" si="999"/>
        <v>7.5597496536586315E-7</v>
      </c>
      <c r="AM2009">
        <f t="shared" si="1000"/>
        <v>-2.6229781282996684E-3</v>
      </c>
      <c r="AN2009">
        <f t="shared" si="1001"/>
        <v>7.5597496536586315E-7</v>
      </c>
      <c r="AO2009">
        <f t="shared" si="1002"/>
        <v>-2.6229781282996684E-3</v>
      </c>
      <c r="AP2009">
        <f t="shared" si="1003"/>
        <v>0</v>
      </c>
      <c r="AQ2009">
        <f t="shared" si="1004"/>
        <v>0</v>
      </c>
    </row>
    <row r="2010" spans="13:43" x14ac:dyDescent="0.25">
      <c r="M2010">
        <f t="shared" si="1005"/>
        <v>1997</v>
      </c>
      <c r="N2010">
        <f t="shared" si="984"/>
        <v>5846.9343235962888</v>
      </c>
      <c r="O2010">
        <f t="shared" si="985"/>
        <v>73086.679044953606</v>
      </c>
      <c r="P2010">
        <f t="shared" si="975"/>
        <v>7.587866435958618E-12</v>
      </c>
      <c r="Q2010">
        <f t="shared" si="976"/>
        <v>3.8317571945935326E-15</v>
      </c>
      <c r="R2010">
        <f t="shared" si="977"/>
        <v>7.0716369393836136E-12</v>
      </c>
      <c r="S2010">
        <f t="shared" si="978"/>
        <v>-1.1434350166486777E-10</v>
      </c>
      <c r="T2010">
        <f t="shared" si="979"/>
        <v>-1.0656430723659625E-10</v>
      </c>
      <c r="U2010">
        <f t="shared" si="980"/>
        <v>0</v>
      </c>
      <c r="V2010">
        <f t="shared" si="981"/>
        <v>0</v>
      </c>
      <c r="W2010">
        <f t="shared" si="986"/>
        <v>-5.2472693727810931E-7</v>
      </c>
      <c r="X2010">
        <f t="shared" si="987"/>
        <v>1.8215378566269857E-3</v>
      </c>
      <c r="Y2010">
        <f t="shared" si="982"/>
        <v>-6.9621039383773172E-11</v>
      </c>
      <c r="Z2010">
        <f t="shared" si="983"/>
        <v>-6.4884472864653868E-11</v>
      </c>
      <c r="AA2010">
        <f t="shared" si="988"/>
        <v>1</v>
      </c>
      <c r="AB2010">
        <f t="shared" si="989"/>
        <v>0</v>
      </c>
      <c r="AC2010">
        <f t="shared" si="990"/>
        <v>0</v>
      </c>
      <c r="AD2010">
        <f t="shared" si="991"/>
        <v>-73087.679044953606</v>
      </c>
      <c r="AE2010">
        <f t="shared" si="992"/>
        <v>0</v>
      </c>
      <c r="AF2010">
        <f t="shared" si="993"/>
        <v>1</v>
      </c>
      <c r="AG2010">
        <f t="shared" si="994"/>
        <v>-2</v>
      </c>
      <c r="AH2010">
        <f t="shared" si="995"/>
        <v>1</v>
      </c>
      <c r="AI2010">
        <f t="shared" si="996"/>
        <v>1.3300796257050928E-4</v>
      </c>
      <c r="AJ2010">
        <f t="shared" si="997"/>
        <v>0</v>
      </c>
      <c r="AK2010" s="22">
        <f t="shared" si="998"/>
        <v>4.8902790053878176E-7</v>
      </c>
      <c r="AL2010">
        <f t="shared" si="999"/>
        <v>-5.2472693727810931E-7</v>
      </c>
      <c r="AM2010">
        <f t="shared" si="1000"/>
        <v>1.8215378566269857E-3</v>
      </c>
      <c r="AN2010">
        <f t="shared" si="1001"/>
        <v>-5.2472693727810931E-7</v>
      </c>
      <c r="AO2010">
        <f t="shared" si="1002"/>
        <v>1.8215378566269857E-3</v>
      </c>
      <c r="AP2010">
        <f t="shared" si="1003"/>
        <v>0</v>
      </c>
      <c r="AQ2010">
        <f t="shared" si="1004"/>
        <v>0</v>
      </c>
    </row>
    <row r="2011" spans="13:43" x14ac:dyDescent="0.25">
      <c r="M2011">
        <f t="shared" si="1005"/>
        <v>1998</v>
      </c>
      <c r="N2011">
        <f t="shared" si="984"/>
        <v>5849.8621825465116</v>
      </c>
      <c r="O2011">
        <f t="shared" si="985"/>
        <v>73123.277281831397</v>
      </c>
      <c r="P2011">
        <f t="shared" si="975"/>
        <v>4.1949587457667984E-12</v>
      </c>
      <c r="Q2011">
        <f t="shared" si="976"/>
        <v>2.1173301367330896E-15</v>
      </c>
      <c r="R2011">
        <f t="shared" si="977"/>
        <v>3.909560806865609E-12</v>
      </c>
      <c r="S2011">
        <f t="shared" si="978"/>
        <v>5.8825069939812248E-11</v>
      </c>
      <c r="T2011">
        <f t="shared" si="979"/>
        <v>5.4822991556209E-11</v>
      </c>
      <c r="U2011">
        <f t="shared" si="980"/>
        <v>0</v>
      </c>
      <c r="V2011">
        <f t="shared" si="981"/>
        <v>0</v>
      </c>
      <c r="W2011">
        <f t="shared" si="986"/>
        <v>2.7008575837766639E-7</v>
      </c>
      <c r="X2011">
        <f t="shared" si="987"/>
        <v>-9.3804571473105557E-4</v>
      </c>
      <c r="Y2011">
        <f t="shared" si="982"/>
        <v>4.3869729905883416E-13</v>
      </c>
      <c r="Z2011">
        <f t="shared" si="983"/>
        <v>4.0885116408092914E-13</v>
      </c>
      <c r="AA2011">
        <f t="shared" si="988"/>
        <v>1</v>
      </c>
      <c r="AB2011">
        <f t="shared" si="989"/>
        <v>0</v>
      </c>
      <c r="AC2011">
        <f t="shared" si="990"/>
        <v>0</v>
      </c>
      <c r="AD2011">
        <f t="shared" si="991"/>
        <v>-73124.277281831397</v>
      </c>
      <c r="AE2011">
        <f t="shared" si="992"/>
        <v>0</v>
      </c>
      <c r="AF2011">
        <f t="shared" si="993"/>
        <v>1</v>
      </c>
      <c r="AG2011">
        <f t="shared" si="994"/>
        <v>-2</v>
      </c>
      <c r="AH2011">
        <f t="shared" si="995"/>
        <v>1</v>
      </c>
      <c r="AI2011">
        <f t="shared" si="996"/>
        <v>-6.8495712068527894E-5</v>
      </c>
      <c r="AJ2011">
        <f t="shared" si="997"/>
        <v>0</v>
      </c>
      <c r="AK2011" s="22">
        <f t="shared" si="998"/>
        <v>-2.5171086521683899E-7</v>
      </c>
      <c r="AL2011">
        <f t="shared" si="999"/>
        <v>2.7008575837766639E-7</v>
      </c>
      <c r="AM2011">
        <f t="shared" si="1000"/>
        <v>-9.3804571473105568E-4</v>
      </c>
      <c r="AN2011">
        <f t="shared" si="1001"/>
        <v>2.7008575837766639E-7</v>
      </c>
      <c r="AO2011">
        <f t="shared" si="1002"/>
        <v>-9.3804571473105568E-4</v>
      </c>
      <c r="AP2011">
        <f t="shared" si="1003"/>
        <v>0</v>
      </c>
      <c r="AQ2011">
        <f t="shared" si="1004"/>
        <v>0</v>
      </c>
    </row>
    <row r="2012" spans="13:43" x14ac:dyDescent="0.25">
      <c r="M2012">
        <f t="shared" si="1005"/>
        <v>1999</v>
      </c>
      <c r="N2012">
        <f t="shared" si="984"/>
        <v>5852.7900414967353</v>
      </c>
      <c r="O2012">
        <f t="shared" si="985"/>
        <v>73159.875518709188</v>
      </c>
      <c r="P2012">
        <f t="shared" si="975"/>
        <v>5.8414252765569508E-14</v>
      </c>
      <c r="Q2012">
        <f t="shared" si="976"/>
        <v>2.946879652990671E-17</v>
      </c>
      <c r="R2012">
        <f t="shared" si="977"/>
        <v>5.4440123733056395E-14</v>
      </c>
      <c r="S2012">
        <f t="shared" si="978"/>
        <v>-7.9998411656592476E-13</v>
      </c>
      <c r="T2012">
        <f t="shared" si="979"/>
        <v>-7.4555835653860653E-13</v>
      </c>
      <c r="U2012">
        <f t="shared" si="980"/>
        <v>0</v>
      </c>
      <c r="V2012">
        <f t="shared" si="981"/>
        <v>0</v>
      </c>
      <c r="W2012">
        <f t="shared" si="986"/>
        <v>-3.6748350366139522E-9</v>
      </c>
      <c r="X2012">
        <f t="shared" si="987"/>
        <v>1.2769607141862887E-5</v>
      </c>
      <c r="Y2012">
        <f t="shared" si="982"/>
        <v>-5.1036242824138957E-13</v>
      </c>
      <c r="Z2012">
        <f t="shared" si="983"/>
        <v>-4.7564066005721616E-13</v>
      </c>
      <c r="AA2012">
        <f t="shared" si="988"/>
        <v>1</v>
      </c>
      <c r="AB2012">
        <f t="shared" si="989"/>
        <v>0</v>
      </c>
      <c r="AC2012">
        <f t="shared" si="990"/>
        <v>0</v>
      </c>
      <c r="AD2012">
        <f t="shared" si="991"/>
        <v>-73160.875518709188</v>
      </c>
      <c r="AE2012">
        <f t="shared" si="992"/>
        <v>0</v>
      </c>
      <c r="AF2012">
        <f t="shared" si="993"/>
        <v>1</v>
      </c>
      <c r="AG2012">
        <f t="shared" si="994"/>
        <v>-2</v>
      </c>
      <c r="AH2012">
        <f t="shared" si="995"/>
        <v>1</v>
      </c>
      <c r="AI2012">
        <f t="shared" si="996"/>
        <v>9.3243133343210699E-7</v>
      </c>
      <c r="AJ2012">
        <f t="shared" si="997"/>
        <v>0</v>
      </c>
      <c r="AK2012" s="22">
        <f t="shared" si="998"/>
        <v>3.4248229604976473E-9</v>
      </c>
      <c r="AL2012">
        <f t="shared" si="999"/>
        <v>-3.6748350366139522E-9</v>
      </c>
      <c r="AM2012">
        <f t="shared" si="1000"/>
        <v>1.2769607141862887E-5</v>
      </c>
      <c r="AN2012">
        <f t="shared" si="1001"/>
        <v>-3.6748350366139522E-9</v>
      </c>
      <c r="AO2012">
        <f t="shared" si="1002"/>
        <v>1.2769607141862887E-5</v>
      </c>
      <c r="AP2012">
        <f t="shared" si="1003"/>
        <v>0</v>
      </c>
      <c r="AQ2012">
        <f t="shared" si="1004"/>
        <v>0</v>
      </c>
    </row>
    <row r="2013" spans="13:43" x14ac:dyDescent="0.25">
      <c r="M2013">
        <f t="shared" si="1005"/>
        <v>2000</v>
      </c>
      <c r="N2013">
        <f t="shared" si="984"/>
        <v>5855.7179004469581</v>
      </c>
      <c r="O2013">
        <f t="shared" si="985"/>
        <v>73196.47375558698</v>
      </c>
      <c r="P2013">
        <f t="shared" si="975"/>
        <v>-4.076229731902139E-12</v>
      </c>
      <c r="Q2013">
        <f t="shared" si="976"/>
        <v>-2.0553463941091035E-15</v>
      </c>
      <c r="R2013">
        <f t="shared" si="977"/>
        <v>-3.7989093493962151E-12</v>
      </c>
      <c r="S2013">
        <f t="shared" si="978"/>
        <v>-5.708756865450271E-11</v>
      </c>
      <c r="T2013">
        <f t="shared" si="979"/>
        <v>-5.3203698652845019E-11</v>
      </c>
      <c r="U2013">
        <f t="shared" si="980"/>
        <v>0</v>
      </c>
      <c r="V2013">
        <f t="shared" si="981"/>
        <v>0</v>
      </c>
      <c r="W2013">
        <f t="shared" si="986"/>
        <v>-2.6237060346486296E-7</v>
      </c>
      <c r="X2013">
        <f t="shared" si="987"/>
        <v>9.1216230700060744E-4</v>
      </c>
      <c r="Y2013">
        <f t="shared" si="982"/>
        <v>-4.0312167721456133E-13</v>
      </c>
      <c r="Z2013">
        <f t="shared" si="983"/>
        <v>-3.7569587811236146E-13</v>
      </c>
      <c r="AA2013">
        <f t="shared" si="988"/>
        <v>1</v>
      </c>
      <c r="AB2013">
        <f t="shared" si="989"/>
        <v>0</v>
      </c>
      <c r="AC2013">
        <f t="shared" si="990"/>
        <v>0</v>
      </c>
      <c r="AD2013">
        <f t="shared" si="991"/>
        <v>-73197.47375558698</v>
      </c>
      <c r="AE2013">
        <f t="shared" si="992"/>
        <v>0</v>
      </c>
      <c r="AF2013">
        <f t="shared" si="993"/>
        <v>1</v>
      </c>
      <c r="AG2013">
        <f t="shared" si="994"/>
        <v>-2</v>
      </c>
      <c r="AH2013">
        <f t="shared" si="995"/>
        <v>1</v>
      </c>
      <c r="AI2013">
        <f t="shared" si="996"/>
        <v>6.6605698414821544E-5</v>
      </c>
      <c r="AJ2013">
        <f t="shared" si="997"/>
        <v>0</v>
      </c>
      <c r="AK2013" s="22">
        <f t="shared" si="998"/>
        <v>2.4452059968766515E-7</v>
      </c>
      <c r="AL2013">
        <f t="shared" si="999"/>
        <v>-2.6237060346486296E-7</v>
      </c>
      <c r="AM2013">
        <f t="shared" si="1000"/>
        <v>9.1216230700060755E-4</v>
      </c>
      <c r="AN2013">
        <f t="shared" si="1001"/>
        <v>-2.6237060346486296E-7</v>
      </c>
      <c r="AO2013">
        <f t="shared" si="1002"/>
        <v>9.1216230700060755E-4</v>
      </c>
      <c r="AP2013">
        <f t="shared" si="1003"/>
        <v>0</v>
      </c>
      <c r="AQ2013">
        <f t="shared" si="1004"/>
        <v>0</v>
      </c>
    </row>
    <row r="2014" spans="13:43" x14ac:dyDescent="0.25">
      <c r="M2014">
        <f t="shared" si="1005"/>
        <v>2001</v>
      </c>
      <c r="N2014">
        <f t="shared" si="984"/>
        <v>5858.6457593971818</v>
      </c>
      <c r="O2014">
        <f t="shared" si="985"/>
        <v>73233.071992464771</v>
      </c>
      <c r="P2014">
        <f t="shared" si="975"/>
        <v>-7.4660117858595068E-12</v>
      </c>
      <c r="Q2014">
        <f t="shared" si="976"/>
        <v>-3.7626857722459473E-15</v>
      </c>
      <c r="R2014">
        <f t="shared" si="977"/>
        <v>-6.9580724938112825E-12</v>
      </c>
      <c r="S2014">
        <f t="shared" si="978"/>
        <v>1.1220757456961408E-10</v>
      </c>
      <c r="T2014">
        <f t="shared" si="979"/>
        <v>1.0457369484586588E-10</v>
      </c>
      <c r="U2014">
        <f t="shared" si="980"/>
        <v>0</v>
      </c>
      <c r="V2014">
        <f t="shared" si="981"/>
        <v>0</v>
      </c>
      <c r="W2014">
        <f t="shared" si="986"/>
        <v>5.1595620166530304E-7</v>
      </c>
      <c r="X2014">
        <f t="shared" si="987"/>
        <v>-1.7946796405077473E-3</v>
      </c>
      <c r="Y2014">
        <f t="shared" si="982"/>
        <v>6.8407376481915758E-11</v>
      </c>
      <c r="Z2014">
        <f t="shared" si="983"/>
        <v>6.3753379759474566E-11</v>
      </c>
      <c r="AA2014">
        <f t="shared" si="988"/>
        <v>1</v>
      </c>
      <c r="AB2014">
        <f t="shared" si="989"/>
        <v>0</v>
      </c>
      <c r="AC2014">
        <f t="shared" si="990"/>
        <v>0</v>
      </c>
      <c r="AD2014">
        <f t="shared" si="991"/>
        <v>-73234.071992464771</v>
      </c>
      <c r="AE2014">
        <f t="shared" si="992"/>
        <v>0</v>
      </c>
      <c r="AF2014">
        <f t="shared" si="993"/>
        <v>1</v>
      </c>
      <c r="AG2014">
        <f t="shared" si="994"/>
        <v>-2</v>
      </c>
      <c r="AH2014">
        <f t="shared" si="995"/>
        <v>1</v>
      </c>
      <c r="AI2014">
        <f t="shared" si="996"/>
        <v>-1.3104671608951812E-4</v>
      </c>
      <c r="AJ2014">
        <f t="shared" si="997"/>
        <v>0</v>
      </c>
      <c r="AK2014" s="22">
        <f t="shared" si="998"/>
        <v>-4.808538692127738E-7</v>
      </c>
      <c r="AL2014">
        <f t="shared" si="999"/>
        <v>5.1595620166530304E-7</v>
      </c>
      <c r="AM2014">
        <f t="shared" si="1000"/>
        <v>-1.7946796405077479E-3</v>
      </c>
      <c r="AN2014">
        <f t="shared" si="1001"/>
        <v>5.1595620166530304E-7</v>
      </c>
      <c r="AO2014">
        <f t="shared" si="1002"/>
        <v>-1.7946796405077479E-3</v>
      </c>
      <c r="AP2014">
        <f t="shared" si="1003"/>
        <v>0</v>
      </c>
      <c r="AQ2014">
        <f t="shared" si="1004"/>
        <v>0</v>
      </c>
    </row>
    <row r="2015" spans="13:43" x14ac:dyDescent="0.25">
      <c r="M2015">
        <f t="shared" si="1005"/>
        <v>2002</v>
      </c>
      <c r="N2015">
        <f t="shared" si="984"/>
        <v>5861.5736183474055</v>
      </c>
      <c r="O2015">
        <f t="shared" si="985"/>
        <v>73269.670229342562</v>
      </c>
      <c r="P2015">
        <f t="shared" si="975"/>
        <v>-9.5040415945280965E-12</v>
      </c>
      <c r="Q2015">
        <f t="shared" si="976"/>
        <v>-4.7874100139670492E-15</v>
      </c>
      <c r="R2015">
        <f t="shared" si="977"/>
        <v>-8.8574478979758608E-12</v>
      </c>
      <c r="S2015">
        <f t="shared" si="978"/>
        <v>-1.6206365144982444E-10</v>
      </c>
      <c r="T2015">
        <f t="shared" si="979"/>
        <v>-1.5103788578734808E-10</v>
      </c>
      <c r="U2015">
        <f t="shared" si="980"/>
        <v>0</v>
      </c>
      <c r="V2015">
        <f t="shared" si="981"/>
        <v>0</v>
      </c>
      <c r="W2015">
        <f t="shared" si="986"/>
        <v>-7.4557821176759635E-7</v>
      </c>
      <c r="X2015">
        <f t="shared" si="987"/>
        <v>2.5946832596882739E-3</v>
      </c>
      <c r="Y2015">
        <f t="shared" si="982"/>
        <v>-1.0177534599374313E-11</v>
      </c>
      <c r="Z2015">
        <f t="shared" si="983"/>
        <v>-9.4851207822687571E-12</v>
      </c>
      <c r="AA2015">
        <f t="shared" si="988"/>
        <v>1</v>
      </c>
      <c r="AB2015">
        <f t="shared" si="989"/>
        <v>0</v>
      </c>
      <c r="AC2015">
        <f t="shared" si="990"/>
        <v>0</v>
      </c>
      <c r="AD2015">
        <f t="shared" si="991"/>
        <v>-73270.670229342562</v>
      </c>
      <c r="AE2015">
        <f t="shared" si="992"/>
        <v>0</v>
      </c>
      <c r="AF2015">
        <f t="shared" si="993"/>
        <v>1</v>
      </c>
      <c r="AG2015">
        <f t="shared" si="994"/>
        <v>-2</v>
      </c>
      <c r="AH2015">
        <f t="shared" si="995"/>
        <v>1</v>
      </c>
      <c r="AI2015">
        <f t="shared" si="996"/>
        <v>1.8946260229038385E-4</v>
      </c>
      <c r="AJ2015">
        <f t="shared" si="997"/>
        <v>0</v>
      </c>
      <c r="AK2015" s="22">
        <f t="shared" si="998"/>
        <v>6.9485387862777359E-7</v>
      </c>
      <c r="AL2015">
        <f t="shared" si="999"/>
        <v>-7.4557821176759635E-7</v>
      </c>
      <c r="AM2015">
        <f t="shared" si="1000"/>
        <v>2.5946832596882743E-3</v>
      </c>
      <c r="AN2015">
        <f t="shared" si="1001"/>
        <v>-7.4557821176759635E-7</v>
      </c>
      <c r="AO2015">
        <f t="shared" si="1002"/>
        <v>2.5946832596882743E-3</v>
      </c>
      <c r="AP2015">
        <f t="shared" si="1003"/>
        <v>0</v>
      </c>
      <c r="AQ2015">
        <f t="shared" si="1004"/>
        <v>0</v>
      </c>
    </row>
    <row r="2016" spans="13:43" x14ac:dyDescent="0.25">
      <c r="M2016">
        <f t="shared" si="1005"/>
        <v>2003</v>
      </c>
      <c r="N2016">
        <f t="shared" si="984"/>
        <v>5864.5014772976283</v>
      </c>
      <c r="O2016">
        <f t="shared" si="985"/>
        <v>73306.268466220354</v>
      </c>
      <c r="P2016">
        <f t="shared" si="975"/>
        <v>-9.8281448173302902E-12</v>
      </c>
      <c r="Q2016">
        <f t="shared" si="976"/>
        <v>-4.9481968282302687E-15</v>
      </c>
      <c r="R2016">
        <f t="shared" si="977"/>
        <v>-9.159501227707633E-12</v>
      </c>
      <c r="S2016">
        <f t="shared" si="978"/>
        <v>2.0440607755243322E-10</v>
      </c>
      <c r="T2016">
        <f t="shared" si="979"/>
        <v>1.904996062930412E-10</v>
      </c>
      <c r="U2016">
        <f t="shared" si="980"/>
        <v>0</v>
      </c>
      <c r="V2016">
        <f t="shared" si="981"/>
        <v>0</v>
      </c>
      <c r="W2016">
        <f t="shared" si="986"/>
        <v>9.4084528040204206E-7</v>
      </c>
      <c r="X2016">
        <f t="shared" si="987"/>
        <v>-3.2758671939715914E-3</v>
      </c>
      <c r="Y2016">
        <f t="shared" si="982"/>
        <v>1.0813605287722165E-10</v>
      </c>
      <c r="Z2016">
        <f t="shared" si="983"/>
        <v>1.0077917323133489E-10</v>
      </c>
      <c r="AA2016">
        <f t="shared" si="988"/>
        <v>1</v>
      </c>
      <c r="AB2016">
        <f t="shared" si="989"/>
        <v>0</v>
      </c>
      <c r="AC2016">
        <f t="shared" si="990"/>
        <v>0</v>
      </c>
      <c r="AD2016">
        <f t="shared" si="991"/>
        <v>-73307.268466220354</v>
      </c>
      <c r="AE2016">
        <f t="shared" si="992"/>
        <v>0</v>
      </c>
      <c r="AF2016">
        <f t="shared" si="993"/>
        <v>1</v>
      </c>
      <c r="AG2016">
        <f t="shared" si="994"/>
        <v>-2</v>
      </c>
      <c r="AH2016">
        <f t="shared" si="995"/>
        <v>1</v>
      </c>
      <c r="AI2016">
        <f t="shared" si="996"/>
        <v>-2.3920231420509797E-4</v>
      </c>
      <c r="AJ2016">
        <f t="shared" si="997"/>
        <v>0</v>
      </c>
      <c r="AK2016" s="22">
        <f t="shared" si="998"/>
        <v>-8.7683623523024056E-7</v>
      </c>
      <c r="AL2016">
        <f t="shared" si="999"/>
        <v>9.4084528040204206E-7</v>
      </c>
      <c r="AM2016">
        <f t="shared" si="1000"/>
        <v>-3.2758671939715914E-3</v>
      </c>
      <c r="AN2016">
        <f t="shared" si="1001"/>
        <v>9.4084528040204206E-7</v>
      </c>
      <c r="AO2016">
        <f t="shared" si="1002"/>
        <v>-3.2758671939715914E-3</v>
      </c>
      <c r="AP2016">
        <f t="shared" si="1003"/>
        <v>0</v>
      </c>
      <c r="AQ2016">
        <f t="shared" si="1004"/>
        <v>0</v>
      </c>
    </row>
    <row r="2017" spans="13:43" x14ac:dyDescent="0.25">
      <c r="M2017">
        <f t="shared" si="1005"/>
        <v>2004</v>
      </c>
      <c r="N2017">
        <f t="shared" si="984"/>
        <v>5867.429336247852</v>
      </c>
      <c r="O2017">
        <f t="shared" si="985"/>
        <v>73342.866703098145</v>
      </c>
      <c r="P2017">
        <f t="shared" si="975"/>
        <v>-8.3852098914991799E-12</v>
      </c>
      <c r="Q2017">
        <f t="shared" si="976"/>
        <v>-4.2196126872683966E-15</v>
      </c>
      <c r="R2017">
        <f t="shared" si="977"/>
        <v>-7.8147342884428532E-12</v>
      </c>
      <c r="S2017">
        <f t="shared" si="978"/>
        <v>-2.3733327477577342E-10</v>
      </c>
      <c r="T2017">
        <f t="shared" si="979"/>
        <v>-2.211866493716435E-10</v>
      </c>
      <c r="U2017">
        <f t="shared" si="980"/>
        <v>0</v>
      </c>
      <c r="V2017">
        <f t="shared" si="981"/>
        <v>0</v>
      </c>
      <c r="W2017">
        <f t="shared" si="986"/>
        <v>-1.0929486244651868E-6</v>
      </c>
      <c r="X2017">
        <f t="shared" si="987"/>
        <v>3.8073661987353671E-3</v>
      </c>
      <c r="Y2017">
        <f t="shared" si="982"/>
        <v>-3.9074853230060316E-11</v>
      </c>
      <c r="Z2017">
        <f t="shared" si="983"/>
        <v>-3.641645221813659E-11</v>
      </c>
      <c r="AA2017">
        <f t="shared" si="988"/>
        <v>1</v>
      </c>
      <c r="AB2017">
        <f t="shared" si="989"/>
        <v>0</v>
      </c>
      <c r="AC2017">
        <f t="shared" si="990"/>
        <v>0</v>
      </c>
      <c r="AD2017">
        <f t="shared" si="991"/>
        <v>-73343.866703098145</v>
      </c>
      <c r="AE2017">
        <f t="shared" si="992"/>
        <v>0</v>
      </c>
      <c r="AF2017">
        <f t="shared" si="993"/>
        <v>1</v>
      </c>
      <c r="AG2017">
        <f t="shared" si="994"/>
        <v>-2</v>
      </c>
      <c r="AH2017">
        <f t="shared" si="995"/>
        <v>1</v>
      </c>
      <c r="AI2017">
        <f t="shared" si="996"/>
        <v>2.780120896834375E-4</v>
      </c>
      <c r="AJ2017">
        <f t="shared" si="997"/>
        <v>0</v>
      </c>
      <c r="AK2017" s="22">
        <f t="shared" si="998"/>
        <v>1.0185914487094074E-6</v>
      </c>
      <c r="AL2017">
        <f t="shared" si="999"/>
        <v>-1.0929486244651868E-6</v>
      </c>
      <c r="AM2017">
        <f t="shared" si="1000"/>
        <v>3.8073661987353662E-3</v>
      </c>
      <c r="AN2017">
        <f t="shared" si="1001"/>
        <v>-1.0929486244651868E-6</v>
      </c>
      <c r="AO2017">
        <f t="shared" si="1002"/>
        <v>3.8073661987353662E-3</v>
      </c>
      <c r="AP2017">
        <f t="shared" si="1003"/>
        <v>0</v>
      </c>
      <c r="AQ2017">
        <f t="shared" si="1004"/>
        <v>0</v>
      </c>
    </row>
    <row r="2018" spans="13:43" x14ac:dyDescent="0.25">
      <c r="M2018">
        <f t="shared" si="1005"/>
        <v>2005</v>
      </c>
      <c r="N2018">
        <f t="shared" si="984"/>
        <v>5870.3571951980766</v>
      </c>
      <c r="O2018">
        <f t="shared" si="985"/>
        <v>73379.464939975951</v>
      </c>
      <c r="P2018">
        <f t="shared" si="975"/>
        <v>-5.4398070391158189E-12</v>
      </c>
      <c r="Q2018">
        <f t="shared" si="976"/>
        <v>-2.7360591776242849E-15</v>
      </c>
      <c r="R2018">
        <f t="shared" si="977"/>
        <v>-5.0697176506205205E-12</v>
      </c>
      <c r="S2018">
        <f t="shared" si="978"/>
        <v>2.593771699814453E-10</v>
      </c>
      <c r="T2018">
        <f t="shared" si="979"/>
        <v>2.4173082011318295E-10</v>
      </c>
      <c r="U2018">
        <f t="shared" si="980"/>
        <v>0</v>
      </c>
      <c r="V2018">
        <f t="shared" si="981"/>
        <v>0</v>
      </c>
      <c r="W2018">
        <f t="shared" si="986"/>
        <v>1.1950593255432704E-6</v>
      </c>
      <c r="X2018">
        <f t="shared" si="987"/>
        <v>-4.1651542088675603E-3</v>
      </c>
      <c r="Y2018">
        <f t="shared" si="982"/>
        <v>1.0650059106638536E-10</v>
      </c>
      <c r="Z2018">
        <f t="shared" si="983"/>
        <v>9.9254977694674799E-11</v>
      </c>
      <c r="AA2018">
        <f t="shared" si="988"/>
        <v>1</v>
      </c>
      <c r="AB2018">
        <f t="shared" si="989"/>
        <v>0</v>
      </c>
      <c r="AC2018">
        <f t="shared" si="990"/>
        <v>0</v>
      </c>
      <c r="AD2018">
        <f t="shared" si="991"/>
        <v>-73380.464939975951</v>
      </c>
      <c r="AE2018">
        <f t="shared" si="992"/>
        <v>0</v>
      </c>
      <c r="AF2018">
        <f t="shared" si="993"/>
        <v>1</v>
      </c>
      <c r="AG2018">
        <f t="shared" si="994"/>
        <v>-2</v>
      </c>
      <c r="AH2018">
        <f t="shared" si="995"/>
        <v>1</v>
      </c>
      <c r="AI2018">
        <f t="shared" si="996"/>
        <v>-3.0413756137665589E-4</v>
      </c>
      <c r="AJ2018">
        <f t="shared" si="997"/>
        <v>0</v>
      </c>
      <c r="AK2018" s="22">
        <f t="shared" si="998"/>
        <v>-1.1137551962192711E-6</v>
      </c>
      <c r="AL2018">
        <f t="shared" si="999"/>
        <v>1.1950593255432704E-6</v>
      </c>
      <c r="AM2018">
        <f t="shared" si="1000"/>
        <v>-4.1651542088675603E-3</v>
      </c>
      <c r="AN2018">
        <f t="shared" si="1001"/>
        <v>1.1950593255432704E-6</v>
      </c>
      <c r="AO2018">
        <f t="shared" si="1002"/>
        <v>-4.1651542088675603E-3</v>
      </c>
      <c r="AP2018">
        <f t="shared" si="1003"/>
        <v>0</v>
      </c>
      <c r="AQ2018">
        <f t="shared" si="1004"/>
        <v>0</v>
      </c>
    </row>
    <row r="2019" spans="13:43" x14ac:dyDescent="0.25">
      <c r="M2019">
        <f t="shared" si="1005"/>
        <v>2006</v>
      </c>
      <c r="N2019">
        <f t="shared" si="984"/>
        <v>5873.2850541482994</v>
      </c>
      <c r="O2019">
        <f t="shared" si="985"/>
        <v>73416.063176853742</v>
      </c>
      <c r="P2019">
        <f t="shared" si="975"/>
        <v>-1.5256974694364139E-12</v>
      </c>
      <c r="Q2019">
        <f t="shared" si="976"/>
        <v>-7.6699735433911375E-16</v>
      </c>
      <c r="R2019">
        <f t="shared" si="977"/>
        <v>-1.4218988531560242E-12</v>
      </c>
      <c r="S2019">
        <f t="shared" si="978"/>
        <v>-2.6956860431119499E-10</v>
      </c>
      <c r="T2019">
        <f t="shared" si="979"/>
        <v>-2.5122889497781456E-10</v>
      </c>
      <c r="U2019">
        <f t="shared" si="980"/>
        <v>0</v>
      </c>
      <c r="V2019">
        <f t="shared" si="981"/>
        <v>0</v>
      </c>
      <c r="W2019">
        <f t="shared" si="986"/>
        <v>-1.2426348278770874E-6</v>
      </c>
      <c r="X2019">
        <f t="shared" si="987"/>
        <v>4.3331303253326308E-3</v>
      </c>
      <c r="Y2019">
        <f t="shared" si="982"/>
        <v>-7.932290831647292E-11</v>
      </c>
      <c r="Z2019">
        <f t="shared" si="983"/>
        <v>-7.3926289204541881E-11</v>
      </c>
      <c r="AA2019">
        <f t="shared" si="988"/>
        <v>1</v>
      </c>
      <c r="AB2019">
        <f t="shared" si="989"/>
        <v>0</v>
      </c>
      <c r="AC2019">
        <f t="shared" si="990"/>
        <v>0</v>
      </c>
      <c r="AD2019">
        <f t="shared" si="991"/>
        <v>-73417.063176853742</v>
      </c>
      <c r="AE2019">
        <f t="shared" si="992"/>
        <v>0</v>
      </c>
      <c r="AF2019">
        <f t="shared" si="993"/>
        <v>1</v>
      </c>
      <c r="AG2019">
        <f t="shared" si="994"/>
        <v>-2</v>
      </c>
      <c r="AH2019">
        <f t="shared" si="995"/>
        <v>1</v>
      </c>
      <c r="AI2019">
        <f t="shared" si="996"/>
        <v>3.1640305460896051E-4</v>
      </c>
      <c r="AJ2019">
        <f t="shared" si="997"/>
        <v>0</v>
      </c>
      <c r="AK2019" s="22">
        <f t="shared" si="998"/>
        <v>1.1580939681985978E-6</v>
      </c>
      <c r="AL2019">
        <f t="shared" si="999"/>
        <v>-1.2426348278770874E-6</v>
      </c>
      <c r="AM2019">
        <f t="shared" si="1000"/>
        <v>4.3331303253326299E-3</v>
      </c>
      <c r="AN2019">
        <f t="shared" si="1001"/>
        <v>-1.2426348278770874E-6</v>
      </c>
      <c r="AO2019">
        <f t="shared" si="1002"/>
        <v>4.3331303253326299E-3</v>
      </c>
      <c r="AP2019">
        <f t="shared" si="1003"/>
        <v>0</v>
      </c>
      <c r="AQ2019">
        <f t="shared" si="1004"/>
        <v>0</v>
      </c>
    </row>
    <row r="2020" spans="13:43" x14ac:dyDescent="0.25">
      <c r="M2020">
        <f t="shared" si="1005"/>
        <v>2007</v>
      </c>
      <c r="N2020">
        <f t="shared" si="984"/>
        <v>5876.2129130985231</v>
      </c>
      <c r="O2020">
        <f t="shared" si="985"/>
        <v>73452.661413731534</v>
      </c>
      <c r="P2020">
        <f t="shared" si="975"/>
        <v>2.6508832378826671E-12</v>
      </c>
      <c r="Q2020">
        <f t="shared" si="976"/>
        <v>1.3319858008149228E-15</v>
      </c>
      <c r="R2020">
        <f t="shared" si="977"/>
        <v>2.4705342384740609E-12</v>
      </c>
      <c r="S2020">
        <f t="shared" si="978"/>
        <v>2.6747987831342192E-10</v>
      </c>
      <c r="T2020">
        <f t="shared" si="979"/>
        <v>2.4928227242630186E-10</v>
      </c>
      <c r="U2020">
        <f t="shared" si="980"/>
        <v>0</v>
      </c>
      <c r="V2020">
        <f t="shared" si="981"/>
        <v>0</v>
      </c>
      <c r="W2020">
        <f t="shared" si="986"/>
        <v>1.2336208879737453E-6</v>
      </c>
      <c r="X2020">
        <f t="shared" si="987"/>
        <v>-4.3038432521579168E-3</v>
      </c>
      <c r="Y2020">
        <f t="shared" si="982"/>
        <v>7.3741292786466374E-11</v>
      </c>
      <c r="Z2020">
        <f t="shared" si="983"/>
        <v>6.8724410798198371E-11</v>
      </c>
      <c r="AA2020">
        <f t="shared" si="988"/>
        <v>1</v>
      </c>
      <c r="AB2020">
        <f t="shared" si="989"/>
        <v>0</v>
      </c>
      <c r="AC2020">
        <f t="shared" si="990"/>
        <v>0</v>
      </c>
      <c r="AD2020">
        <f t="shared" si="991"/>
        <v>-73453.661413731534</v>
      </c>
      <c r="AE2020">
        <f t="shared" si="992"/>
        <v>0</v>
      </c>
      <c r="AF2020">
        <f t="shared" si="993"/>
        <v>1</v>
      </c>
      <c r="AG2020">
        <f t="shared" si="994"/>
        <v>-2</v>
      </c>
      <c r="AH2020">
        <f t="shared" si="995"/>
        <v>1</v>
      </c>
      <c r="AI2020">
        <f t="shared" si="996"/>
        <v>-3.1426448501686811E-4</v>
      </c>
      <c r="AJ2020">
        <f t="shared" si="997"/>
        <v>0</v>
      </c>
      <c r="AK2020" s="22">
        <f t="shared" si="998"/>
        <v>-1.1496932786335071E-6</v>
      </c>
      <c r="AL2020">
        <f t="shared" si="999"/>
        <v>1.2336208879737453E-6</v>
      </c>
      <c r="AM2020">
        <f t="shared" si="1000"/>
        <v>-4.303843252157916E-3</v>
      </c>
      <c r="AN2020">
        <f t="shared" si="1001"/>
        <v>1.2336208879737453E-6</v>
      </c>
      <c r="AO2020">
        <f t="shared" si="1002"/>
        <v>-4.303843252157916E-3</v>
      </c>
      <c r="AP2020">
        <f t="shared" si="1003"/>
        <v>0</v>
      </c>
      <c r="AQ2020">
        <f t="shared" si="1004"/>
        <v>0</v>
      </c>
    </row>
    <row r="2021" spans="13:43" x14ac:dyDescent="0.25">
      <c r="M2021">
        <f t="shared" si="1005"/>
        <v>2008</v>
      </c>
      <c r="N2021">
        <f t="shared" si="984"/>
        <v>5879.1407720487468</v>
      </c>
      <c r="O2021">
        <f t="shared" si="985"/>
        <v>73489.25965060934</v>
      </c>
      <c r="P2021">
        <f t="shared" si="975"/>
        <v>6.3386446080131009E-12</v>
      </c>
      <c r="Q2021">
        <f t="shared" si="976"/>
        <v>3.1833842472115496E-15</v>
      </c>
      <c r="R2021">
        <f t="shared" si="977"/>
        <v>5.9074041081203186E-12</v>
      </c>
      <c r="S2021">
        <f t="shared" si="978"/>
        <v>-2.5324256818872263E-10</v>
      </c>
      <c r="T2021">
        <f t="shared" si="979"/>
        <v>-2.3601357706311526E-10</v>
      </c>
      <c r="U2021">
        <f t="shared" si="980"/>
        <v>0</v>
      </c>
      <c r="V2021">
        <f t="shared" si="981"/>
        <v>0</v>
      </c>
      <c r="W2021">
        <f t="shared" si="986"/>
        <v>-1.1685400039135412E-6</v>
      </c>
      <c r="X2021">
        <f t="shared" si="987"/>
        <v>4.0788215944884201E-3</v>
      </c>
      <c r="Y2021">
        <f t="shared" si="982"/>
        <v>-1.0847026453704618E-10</v>
      </c>
      <c r="Z2021">
        <f t="shared" si="983"/>
        <v>-1.0109064728522541E-10</v>
      </c>
      <c r="AA2021">
        <f t="shared" si="988"/>
        <v>1</v>
      </c>
      <c r="AB2021">
        <f t="shared" si="989"/>
        <v>0</v>
      </c>
      <c r="AC2021">
        <f t="shared" si="990"/>
        <v>0</v>
      </c>
      <c r="AD2021">
        <f t="shared" si="991"/>
        <v>-73490.25965060934</v>
      </c>
      <c r="AE2021">
        <f t="shared" si="992"/>
        <v>0</v>
      </c>
      <c r="AF2021">
        <f t="shared" si="993"/>
        <v>1</v>
      </c>
      <c r="AG2021">
        <f t="shared" si="994"/>
        <v>-2</v>
      </c>
      <c r="AH2021">
        <f t="shared" si="995"/>
        <v>1</v>
      </c>
      <c r="AI2021">
        <f t="shared" si="996"/>
        <v>2.9783347632336362E-4</v>
      </c>
      <c r="AJ2021">
        <f t="shared" si="997"/>
        <v>0</v>
      </c>
      <c r="AK2021" s="22">
        <f t="shared" si="998"/>
        <v>1.0890400782046122E-6</v>
      </c>
      <c r="AL2021">
        <f t="shared" si="999"/>
        <v>-1.1685400039135412E-6</v>
      </c>
      <c r="AM2021">
        <f t="shared" si="1000"/>
        <v>4.0788215944884201E-3</v>
      </c>
      <c r="AN2021">
        <f t="shared" si="1001"/>
        <v>-1.1685400039135412E-6</v>
      </c>
      <c r="AO2021">
        <f t="shared" si="1002"/>
        <v>4.0788215944884201E-3</v>
      </c>
      <c r="AP2021">
        <f t="shared" si="1003"/>
        <v>0</v>
      </c>
      <c r="AQ2021">
        <f t="shared" si="1004"/>
        <v>0</v>
      </c>
    </row>
    <row r="2022" spans="13:43" x14ac:dyDescent="0.25">
      <c r="M2022">
        <f t="shared" si="1005"/>
        <v>2009</v>
      </c>
      <c r="N2022">
        <f t="shared" si="984"/>
        <v>5882.0686309989696</v>
      </c>
      <c r="O2022">
        <f t="shared" si="985"/>
        <v>73525.857887487116</v>
      </c>
      <c r="P2022">
        <f t="shared" si="975"/>
        <v>8.87637610412212E-12</v>
      </c>
      <c r="Q2022">
        <f t="shared" si="976"/>
        <v>4.4556608619126139E-15</v>
      </c>
      <c r="R2022">
        <f t="shared" si="977"/>
        <v>8.2724847195919107E-12</v>
      </c>
      <c r="S2022">
        <f t="shared" si="978"/>
        <v>2.2753987754056602E-10</v>
      </c>
      <c r="T2022">
        <f t="shared" si="979"/>
        <v>2.1205953172466544E-10</v>
      </c>
      <c r="U2022">
        <f t="shared" si="980"/>
        <v>0</v>
      </c>
      <c r="V2022">
        <f t="shared" si="981"/>
        <v>0</v>
      </c>
      <c r="W2022">
        <f t="shared" si="986"/>
        <v>1.0504625306344414E-6</v>
      </c>
      <c r="X2022">
        <f t="shared" si="987"/>
        <v>-3.6684953873320401E-3</v>
      </c>
      <c r="Y2022">
        <f t="shared" si="982"/>
        <v>3.3805231681043587E-11</v>
      </c>
      <c r="Z2022">
        <f t="shared" si="983"/>
        <v>3.1505341734430384E-11</v>
      </c>
      <c r="AA2022">
        <f t="shared" si="988"/>
        <v>1</v>
      </c>
      <c r="AB2022">
        <f t="shared" si="989"/>
        <v>0</v>
      </c>
      <c r="AC2022">
        <f t="shared" si="990"/>
        <v>0</v>
      </c>
      <c r="AD2022">
        <f t="shared" si="991"/>
        <v>-73526.857887487116</v>
      </c>
      <c r="AE2022">
        <f t="shared" si="992"/>
        <v>0</v>
      </c>
      <c r="AF2022">
        <f t="shared" si="993"/>
        <v>1</v>
      </c>
      <c r="AG2022">
        <f t="shared" si="994"/>
        <v>-2</v>
      </c>
      <c r="AH2022">
        <f t="shared" si="995"/>
        <v>1</v>
      </c>
      <c r="AI2022">
        <f t="shared" si="996"/>
        <v>-2.6787162997117205E-4</v>
      </c>
      <c r="AJ2022">
        <f t="shared" si="997"/>
        <v>0</v>
      </c>
      <c r="AK2022" s="22">
        <f t="shared" si="998"/>
        <v>-9.7899583470125667E-7</v>
      </c>
      <c r="AL2022">
        <f t="shared" si="999"/>
        <v>1.0504625306344414E-6</v>
      </c>
      <c r="AM2022">
        <f t="shared" si="1000"/>
        <v>-3.6684953873320396E-3</v>
      </c>
      <c r="AN2022">
        <f t="shared" si="1001"/>
        <v>1.0504625306344414E-6</v>
      </c>
      <c r="AO2022">
        <f t="shared" si="1002"/>
        <v>-3.6684953873320396E-3</v>
      </c>
      <c r="AP2022">
        <f t="shared" si="1003"/>
        <v>0</v>
      </c>
      <c r="AQ2022">
        <f t="shared" si="1004"/>
        <v>0</v>
      </c>
    </row>
    <row r="2023" spans="13:43" x14ac:dyDescent="0.25">
      <c r="M2023">
        <f t="shared" si="1005"/>
        <v>2010</v>
      </c>
      <c r="N2023">
        <f t="shared" si="984"/>
        <v>5884.9964899491933</v>
      </c>
      <c r="O2023">
        <f t="shared" si="985"/>
        <v>73562.456124364922</v>
      </c>
      <c r="P2023">
        <f t="shared" si="975"/>
        <v>9.8114921219785296E-12</v>
      </c>
      <c r="Q2023">
        <f t="shared" si="976"/>
        <v>4.9226093328575207E-15</v>
      </c>
      <c r="R2023">
        <f t="shared" si="977"/>
        <v>9.1439814743509124E-12</v>
      </c>
      <c r="S2023">
        <f t="shared" si="978"/>
        <v>-1.9157394815018286E-10</v>
      </c>
      <c r="T2023">
        <f t="shared" si="979"/>
        <v>-1.7854049221825058E-10</v>
      </c>
      <c r="U2023">
        <f t="shared" si="980"/>
        <v>0</v>
      </c>
      <c r="V2023">
        <f t="shared" si="981"/>
        <v>0</v>
      </c>
      <c r="W2023">
        <f t="shared" si="986"/>
        <v>-8.8486202788308277E-7</v>
      </c>
      <c r="X2023">
        <f t="shared" si="987"/>
        <v>3.0917128312555318E-3</v>
      </c>
      <c r="Y2023">
        <f t="shared" si="982"/>
        <v>-1.0397001322956672E-10</v>
      </c>
      <c r="Z2023">
        <f t="shared" si="983"/>
        <v>-9.6896564053650873E-11</v>
      </c>
      <c r="AA2023">
        <f t="shared" si="988"/>
        <v>1</v>
      </c>
      <c r="AB2023">
        <f t="shared" si="989"/>
        <v>0</v>
      </c>
      <c r="AC2023">
        <f t="shared" si="990"/>
        <v>0</v>
      </c>
      <c r="AD2023">
        <f t="shared" si="991"/>
        <v>-73563.456124364922</v>
      </c>
      <c r="AE2023">
        <f t="shared" si="992"/>
        <v>0</v>
      </c>
      <c r="AF2023">
        <f t="shared" si="993"/>
        <v>1</v>
      </c>
      <c r="AG2023">
        <f t="shared" si="994"/>
        <v>-2</v>
      </c>
      <c r="AH2023">
        <f t="shared" si="995"/>
        <v>1</v>
      </c>
      <c r="AI2023">
        <f t="shared" si="996"/>
        <v>2.2575523698737182E-4</v>
      </c>
      <c r="AJ2023">
        <f t="shared" si="997"/>
        <v>0</v>
      </c>
      <c r="AK2023" s="22">
        <f t="shared" si="998"/>
        <v>8.2466172216504053E-7</v>
      </c>
      <c r="AL2023">
        <f t="shared" si="999"/>
        <v>-8.8486202788308277E-7</v>
      </c>
      <c r="AM2023">
        <f t="shared" si="1000"/>
        <v>3.0917128312555314E-3</v>
      </c>
      <c r="AN2023">
        <f t="shared" si="1001"/>
        <v>-8.8486202788308277E-7</v>
      </c>
      <c r="AO2023">
        <f t="shared" si="1002"/>
        <v>3.0917128312555314E-3</v>
      </c>
      <c r="AP2023">
        <f t="shared" si="1003"/>
        <v>0</v>
      </c>
      <c r="AQ2023">
        <f t="shared" si="1004"/>
        <v>0</v>
      </c>
    </row>
    <row r="2024" spans="13:43" x14ac:dyDescent="0.25">
      <c r="M2024">
        <f t="shared" si="1005"/>
        <v>2011</v>
      </c>
      <c r="N2024">
        <f t="shared" si="984"/>
        <v>5887.9243488994161</v>
      </c>
      <c r="O2024">
        <f t="shared" si="985"/>
        <v>73599.054361242699</v>
      </c>
      <c r="P2024">
        <f t="shared" si="975"/>
        <v>8.980735479468137E-12</v>
      </c>
      <c r="Q2024">
        <f t="shared" si="976"/>
        <v>4.5035625897130042E-15</v>
      </c>
      <c r="R2024">
        <f t="shared" si="977"/>
        <v>8.3697441560746854E-12</v>
      </c>
      <c r="S2024">
        <f t="shared" si="978"/>
        <v>1.4700968971721699E-10</v>
      </c>
      <c r="T2024">
        <f t="shared" si="979"/>
        <v>1.3700809852489935E-10</v>
      </c>
      <c r="U2024">
        <f t="shared" si="980"/>
        <v>0</v>
      </c>
      <c r="V2024">
        <f t="shared" si="981"/>
        <v>0</v>
      </c>
      <c r="W2024">
        <f t="shared" si="986"/>
        <v>6.7936164694408281E-7</v>
      </c>
      <c r="X2024">
        <f t="shared" si="987"/>
        <v>-2.3748746184039105E-3</v>
      </c>
      <c r="Y2024">
        <f t="shared" si="982"/>
        <v>7.6615592757436761E-12</v>
      </c>
      <c r="Z2024">
        <f t="shared" si="983"/>
        <v>7.1403161936101815E-12</v>
      </c>
      <c r="AA2024">
        <f t="shared" si="988"/>
        <v>1</v>
      </c>
      <c r="AB2024">
        <f t="shared" si="989"/>
        <v>0</v>
      </c>
      <c r="AC2024">
        <f t="shared" si="990"/>
        <v>0</v>
      </c>
      <c r="AD2024">
        <f t="shared" si="991"/>
        <v>-73600.054361242699</v>
      </c>
      <c r="AE2024">
        <f t="shared" si="992"/>
        <v>0</v>
      </c>
      <c r="AF2024">
        <f t="shared" si="993"/>
        <v>1</v>
      </c>
      <c r="AG2024">
        <f t="shared" si="994"/>
        <v>-2</v>
      </c>
      <c r="AH2024">
        <f t="shared" si="995"/>
        <v>1</v>
      </c>
      <c r="AI2024">
        <f t="shared" si="996"/>
        <v>-1.7341206652859908E-4</v>
      </c>
      <c r="AJ2024">
        <f t="shared" si="997"/>
        <v>0</v>
      </c>
      <c r="AK2024" s="22">
        <f t="shared" si="998"/>
        <v>-6.3314226183046341E-7</v>
      </c>
      <c r="AL2024">
        <f t="shared" si="999"/>
        <v>6.7936164694408281E-7</v>
      </c>
      <c r="AM2024">
        <f t="shared" si="1000"/>
        <v>-2.3748746184039105E-3</v>
      </c>
      <c r="AN2024">
        <f t="shared" si="1001"/>
        <v>6.7936164694408281E-7</v>
      </c>
      <c r="AO2024">
        <f t="shared" si="1002"/>
        <v>-2.3748746184039105E-3</v>
      </c>
      <c r="AP2024">
        <f t="shared" si="1003"/>
        <v>0</v>
      </c>
      <c r="AQ2024">
        <f t="shared" si="1004"/>
        <v>0</v>
      </c>
    </row>
    <row r="2025" spans="13:43" x14ac:dyDescent="0.25">
      <c r="M2025">
        <f t="shared" si="1005"/>
        <v>2012</v>
      </c>
      <c r="N2025">
        <f t="shared" si="984"/>
        <v>5890.8522078496399</v>
      </c>
      <c r="O2025">
        <f t="shared" si="985"/>
        <v>73635.652598120505</v>
      </c>
      <c r="P2025">
        <f t="shared" si="975"/>
        <v>6.5386507725074106E-12</v>
      </c>
      <c r="Q2025">
        <f t="shared" si="976"/>
        <v>3.2773025412928312E-15</v>
      </c>
      <c r="R2025">
        <f t="shared" si="977"/>
        <v>6.0938031430637561E-12</v>
      </c>
      <c r="S2025">
        <f t="shared" si="978"/>
        <v>-9.5897750679098939E-11</v>
      </c>
      <c r="T2025">
        <f t="shared" si="979"/>
        <v>-8.9373486187417459E-11</v>
      </c>
      <c r="U2025">
        <f t="shared" si="980"/>
        <v>0</v>
      </c>
      <c r="V2025">
        <f t="shared" si="981"/>
        <v>0</v>
      </c>
      <c r="W2025">
        <f t="shared" si="986"/>
        <v>-4.4338330187942005E-7</v>
      </c>
      <c r="X2025">
        <f t="shared" si="987"/>
        <v>1.5507256031277257E-3</v>
      </c>
      <c r="Y2025">
        <f t="shared" si="982"/>
        <v>-5.9153622759611751E-11</v>
      </c>
      <c r="Z2025">
        <f t="shared" si="983"/>
        <v>-5.5129191761055115E-11</v>
      </c>
      <c r="AA2025">
        <f t="shared" si="988"/>
        <v>1</v>
      </c>
      <c r="AB2025">
        <f t="shared" si="989"/>
        <v>0</v>
      </c>
      <c r="AC2025">
        <f t="shared" si="990"/>
        <v>0</v>
      </c>
      <c r="AD2025">
        <f t="shared" si="991"/>
        <v>-73636.652598120505</v>
      </c>
      <c r="AE2025">
        <f t="shared" si="992"/>
        <v>0</v>
      </c>
      <c r="AF2025">
        <f t="shared" si="993"/>
        <v>1</v>
      </c>
      <c r="AG2025">
        <f t="shared" si="994"/>
        <v>-2</v>
      </c>
      <c r="AH2025">
        <f t="shared" si="995"/>
        <v>1</v>
      </c>
      <c r="AI2025">
        <f t="shared" si="996"/>
        <v>1.132331339687128E-4</v>
      </c>
      <c r="AJ2025">
        <f t="shared" si="997"/>
        <v>0</v>
      </c>
      <c r="AK2025" s="22">
        <f t="shared" si="998"/>
        <v>4.1321836149060855E-7</v>
      </c>
      <c r="AL2025">
        <f t="shared" si="999"/>
        <v>-4.4338330187942005E-7</v>
      </c>
      <c r="AM2025">
        <f t="shared" si="1000"/>
        <v>1.5507256031277259E-3</v>
      </c>
      <c r="AN2025">
        <f t="shared" si="1001"/>
        <v>-4.4338330187942005E-7</v>
      </c>
      <c r="AO2025">
        <f t="shared" si="1002"/>
        <v>1.5507256031277259E-3</v>
      </c>
      <c r="AP2025">
        <f t="shared" si="1003"/>
        <v>0</v>
      </c>
      <c r="AQ2025">
        <f t="shared" si="1004"/>
        <v>0</v>
      </c>
    </row>
    <row r="2026" spans="13:43" x14ac:dyDescent="0.25">
      <c r="M2026">
        <f t="shared" si="1005"/>
        <v>2013</v>
      </c>
      <c r="N2026">
        <f t="shared" si="984"/>
        <v>5893.7800667998636</v>
      </c>
      <c r="O2026">
        <f t="shared" si="985"/>
        <v>73672.250834998296</v>
      </c>
      <c r="P2026">
        <f t="shared" si="975"/>
        <v>2.9288669693968846E-12</v>
      </c>
      <c r="Q2026">
        <f t="shared" si="976"/>
        <v>1.4672774397513084E-15</v>
      </c>
      <c r="R2026">
        <f t="shared" si="977"/>
        <v>2.7296057496709082E-12</v>
      </c>
      <c r="S2026">
        <f t="shared" si="978"/>
        <v>4.0580192085109678E-11</v>
      </c>
      <c r="T2026">
        <f t="shared" si="979"/>
        <v>3.7819377525731292E-11</v>
      </c>
      <c r="U2026">
        <f t="shared" si="980"/>
        <v>0</v>
      </c>
      <c r="V2026">
        <f t="shared" si="981"/>
        <v>0</v>
      </c>
      <c r="W2026">
        <f t="shared" si="986"/>
        <v>1.8771576681719688E-7</v>
      </c>
      <c r="X2026">
        <f t="shared" si="987"/>
        <v>-6.5685911679414552E-4</v>
      </c>
      <c r="Y2026">
        <f t="shared" si="982"/>
        <v>1.4973367508499943E-13</v>
      </c>
      <c r="Z2026">
        <f t="shared" si="983"/>
        <v>1.3954676149580652E-13</v>
      </c>
      <c r="AA2026">
        <f t="shared" si="988"/>
        <v>1</v>
      </c>
      <c r="AB2026">
        <f t="shared" si="989"/>
        <v>0</v>
      </c>
      <c r="AC2026">
        <f t="shared" si="990"/>
        <v>0</v>
      </c>
      <c r="AD2026">
        <f t="shared" si="991"/>
        <v>-73673.250834998296</v>
      </c>
      <c r="AE2026">
        <f t="shared" si="992"/>
        <v>0</v>
      </c>
      <c r="AF2026">
        <f t="shared" si="993"/>
        <v>1</v>
      </c>
      <c r="AG2026">
        <f t="shared" si="994"/>
        <v>-2</v>
      </c>
      <c r="AH2026">
        <f t="shared" si="995"/>
        <v>1</v>
      </c>
      <c r="AI2026">
        <f t="shared" si="996"/>
        <v>-4.7963486496128872E-5</v>
      </c>
      <c r="AJ2026">
        <f t="shared" si="997"/>
        <v>0</v>
      </c>
      <c r="AK2026" s="22">
        <f t="shared" si="998"/>
        <v>-1.7494479666094885E-7</v>
      </c>
      <c r="AL2026">
        <f t="shared" si="999"/>
        <v>1.8771576681719688E-7</v>
      </c>
      <c r="AM2026">
        <f t="shared" si="1000"/>
        <v>-6.5685911679414552E-4</v>
      </c>
      <c r="AN2026">
        <f t="shared" si="1001"/>
        <v>1.8771576681719688E-7</v>
      </c>
      <c r="AO2026">
        <f t="shared" si="1002"/>
        <v>-6.5685911679414552E-4</v>
      </c>
      <c r="AP2026">
        <f t="shared" si="1003"/>
        <v>0</v>
      </c>
      <c r="AQ2026">
        <f t="shared" si="1004"/>
        <v>0</v>
      </c>
    </row>
    <row r="2027" spans="13:43" x14ac:dyDescent="0.25">
      <c r="M2027">
        <f t="shared" si="1005"/>
        <v>2014</v>
      </c>
      <c r="N2027">
        <f t="shared" si="984"/>
        <v>5896.7079257500873</v>
      </c>
      <c r="O2027">
        <f t="shared" si="985"/>
        <v>73708.849071876088</v>
      </c>
      <c r="P2027">
        <f t="shared" si="975"/>
        <v>-1.1964801362185177E-12</v>
      </c>
      <c r="Q2027">
        <f t="shared" si="976"/>
        <v>-5.9910424301944039E-16</v>
      </c>
      <c r="R2027">
        <f t="shared" si="977"/>
        <v>-1.1150793440992709E-12</v>
      </c>
      <c r="S2027">
        <f t="shared" si="978"/>
        <v>1.6416798247861268E-11</v>
      </c>
      <c r="T2027">
        <f t="shared" si="979"/>
        <v>1.5299905170420566E-11</v>
      </c>
      <c r="U2027">
        <f t="shared" si="980"/>
        <v>0</v>
      </c>
      <c r="V2027">
        <f t="shared" si="981"/>
        <v>0</v>
      </c>
      <c r="W2027">
        <f t="shared" si="986"/>
        <v>7.5978505770428332E-8</v>
      </c>
      <c r="X2027">
        <f t="shared" si="987"/>
        <v>-2.6599775869882335E-4</v>
      </c>
      <c r="Y2027">
        <f t="shared" si="982"/>
        <v>1.0463460427187827E-11</v>
      </c>
      <c r="Z2027">
        <f t="shared" si="983"/>
        <v>9.7515940607529291E-12</v>
      </c>
      <c r="AA2027">
        <f t="shared" si="988"/>
        <v>1</v>
      </c>
      <c r="AB2027">
        <f t="shared" si="989"/>
        <v>0</v>
      </c>
      <c r="AC2027">
        <f t="shared" si="990"/>
        <v>0</v>
      </c>
      <c r="AD2027">
        <f t="shared" si="991"/>
        <v>-73709.849071876088</v>
      </c>
      <c r="AE2027">
        <f t="shared" si="992"/>
        <v>0</v>
      </c>
      <c r="AF2027">
        <f t="shared" si="993"/>
        <v>1</v>
      </c>
      <c r="AG2027">
        <f t="shared" si="994"/>
        <v>-2</v>
      </c>
      <c r="AH2027">
        <f t="shared" si="995"/>
        <v>1</v>
      </c>
      <c r="AI2027">
        <f t="shared" si="996"/>
        <v>-1.9423005472545553E-5</v>
      </c>
      <c r="AJ2027">
        <f t="shared" si="997"/>
        <v>0</v>
      </c>
      <c r="AK2027" s="22">
        <f t="shared" si="998"/>
        <v>-7.0809418238983057E-8</v>
      </c>
      <c r="AL2027">
        <f t="shared" si="999"/>
        <v>7.5978505770428332E-8</v>
      </c>
      <c r="AM2027">
        <f t="shared" si="1000"/>
        <v>-2.6599775869882341E-4</v>
      </c>
      <c r="AN2027">
        <f t="shared" si="1001"/>
        <v>7.5978505770428332E-8</v>
      </c>
      <c r="AO2027">
        <f t="shared" si="1002"/>
        <v>-2.6599775869882341E-4</v>
      </c>
      <c r="AP2027">
        <f t="shared" si="1003"/>
        <v>0</v>
      </c>
      <c r="AQ2027">
        <f t="shared" si="1004"/>
        <v>0</v>
      </c>
    </row>
    <row r="2028" spans="13:43" x14ac:dyDescent="0.25">
      <c r="M2028">
        <f t="shared" si="1005"/>
        <v>2015</v>
      </c>
      <c r="N2028">
        <f t="shared" si="984"/>
        <v>5899.635784700311</v>
      </c>
      <c r="O2028">
        <f t="shared" si="985"/>
        <v>73745.447308753894</v>
      </c>
      <c r="P2028">
        <f t="shared" si="975"/>
        <v>-5.0945522495078805E-12</v>
      </c>
      <c r="Q2028">
        <f t="shared" si="976"/>
        <v>-2.5496897550659234E-15</v>
      </c>
      <c r="R2028">
        <f t="shared" si="977"/>
        <v>-4.7479517702776154E-12</v>
      </c>
      <c r="S2028">
        <f t="shared" si="978"/>
        <v>-7.2498238193521799E-11</v>
      </c>
      <c r="T2028">
        <f t="shared" si="979"/>
        <v>-6.7565925623039894E-11</v>
      </c>
      <c r="U2028">
        <f t="shared" si="980"/>
        <v>0</v>
      </c>
      <c r="V2028">
        <f t="shared" si="981"/>
        <v>0</v>
      </c>
      <c r="W2028">
        <f t="shared" si="986"/>
        <v>-3.3569530460921588E-7</v>
      </c>
      <c r="X2028">
        <f t="shared" si="987"/>
        <v>1.175839749541701E-3</v>
      </c>
      <c r="Y2028">
        <f t="shared" si="982"/>
        <v>-8.7031758157264768E-13</v>
      </c>
      <c r="Z2028">
        <f t="shared" si="983"/>
        <v>-8.1110678618141011E-13</v>
      </c>
      <c r="AA2028">
        <f t="shared" si="988"/>
        <v>1</v>
      </c>
      <c r="AB2028">
        <f t="shared" si="989"/>
        <v>0</v>
      </c>
      <c r="AC2028">
        <f t="shared" si="990"/>
        <v>0</v>
      </c>
      <c r="AD2028">
        <f t="shared" si="991"/>
        <v>-73746.447308753894</v>
      </c>
      <c r="AE2028">
        <f t="shared" si="992"/>
        <v>0</v>
      </c>
      <c r="AF2028">
        <f t="shared" si="993"/>
        <v>1</v>
      </c>
      <c r="AG2028">
        <f t="shared" si="994"/>
        <v>-2</v>
      </c>
      <c r="AH2028">
        <f t="shared" si="995"/>
        <v>1</v>
      </c>
      <c r="AI2028">
        <f t="shared" si="996"/>
        <v>8.5859140260100998E-5</v>
      </c>
      <c r="AJ2028">
        <f t="shared" si="997"/>
        <v>0</v>
      </c>
      <c r="AK2028" s="22">
        <f t="shared" si="998"/>
        <v>3.1285676105239334E-7</v>
      </c>
      <c r="AL2028">
        <f t="shared" si="999"/>
        <v>-3.3569530460921588E-7</v>
      </c>
      <c r="AM2028">
        <f t="shared" si="1000"/>
        <v>1.175839749541701E-3</v>
      </c>
      <c r="AN2028">
        <f t="shared" si="1001"/>
        <v>-3.3569530460921588E-7</v>
      </c>
      <c r="AO2028">
        <f t="shared" si="1002"/>
        <v>1.175839749541701E-3</v>
      </c>
      <c r="AP2028">
        <f t="shared" si="1003"/>
        <v>0</v>
      </c>
      <c r="AQ2028">
        <f t="shared" si="1004"/>
        <v>0</v>
      </c>
    </row>
    <row r="2029" spans="13:43" x14ac:dyDescent="0.25">
      <c r="M2029">
        <f t="shared" si="1005"/>
        <v>2016</v>
      </c>
      <c r="N2029">
        <f t="shared" si="984"/>
        <v>5902.5636436505347</v>
      </c>
      <c r="O2029">
        <f t="shared" si="985"/>
        <v>73782.045545631685</v>
      </c>
      <c r="P2029">
        <f t="shared" si="975"/>
        <v>-8.0655606882148143E-12</v>
      </c>
      <c r="Q2029">
        <f t="shared" si="976"/>
        <v>-4.0345992574174491E-15</v>
      </c>
      <c r="R2029">
        <f t="shared" si="977"/>
        <v>-7.5168319554658111E-12</v>
      </c>
      <c r="S2029">
        <f t="shared" si="978"/>
        <v>1.2511846632214444E-10</v>
      </c>
      <c r="T2029">
        <f t="shared" si="979"/>
        <v>1.1660621278857825E-10</v>
      </c>
      <c r="U2029">
        <f t="shared" si="980"/>
        <v>0</v>
      </c>
      <c r="V2029">
        <f t="shared" si="981"/>
        <v>0</v>
      </c>
      <c r="W2029">
        <f t="shared" si="986"/>
        <v>5.7963505959938449E-7</v>
      </c>
      <c r="X2029">
        <f t="shared" si="987"/>
        <v>-2.0312952437533567E-3</v>
      </c>
      <c r="Y2029">
        <f t="shared" si="982"/>
        <v>7.5144766344767984E-11</v>
      </c>
      <c r="Z2029">
        <f t="shared" si="983"/>
        <v>7.0032401066885798E-11</v>
      </c>
      <c r="AA2029">
        <f t="shared" si="988"/>
        <v>1</v>
      </c>
      <c r="AB2029">
        <f t="shared" si="989"/>
        <v>0</v>
      </c>
      <c r="AC2029">
        <f t="shared" si="990"/>
        <v>0</v>
      </c>
      <c r="AD2029">
        <f t="shared" si="991"/>
        <v>-73783.045545631685</v>
      </c>
      <c r="AE2029">
        <f t="shared" si="992"/>
        <v>0</v>
      </c>
      <c r="AF2029">
        <f t="shared" si="993"/>
        <v>1</v>
      </c>
      <c r="AG2029">
        <f t="shared" si="994"/>
        <v>-2</v>
      </c>
      <c r="AH2029">
        <f t="shared" si="995"/>
        <v>1</v>
      </c>
      <c r="AI2029">
        <f t="shared" si="996"/>
        <v>-1.483239874252632E-4</v>
      </c>
      <c r="AJ2029">
        <f t="shared" si="997"/>
        <v>0</v>
      </c>
      <c r="AK2029" s="22">
        <f t="shared" si="998"/>
        <v>-5.4020042833120978E-7</v>
      </c>
      <c r="AL2029">
        <f t="shared" si="999"/>
        <v>5.7963505959938449E-7</v>
      </c>
      <c r="AM2029">
        <f t="shared" si="1000"/>
        <v>-2.0312952437533563E-3</v>
      </c>
      <c r="AN2029">
        <f t="shared" si="1001"/>
        <v>5.7963505959938449E-7</v>
      </c>
      <c r="AO2029">
        <f t="shared" si="1002"/>
        <v>-2.0312952437533563E-3</v>
      </c>
      <c r="AP2029">
        <f t="shared" si="1003"/>
        <v>0</v>
      </c>
      <c r="AQ2029">
        <f t="shared" si="1004"/>
        <v>0</v>
      </c>
    </row>
    <row r="2030" spans="13:43" x14ac:dyDescent="0.25">
      <c r="M2030">
        <f t="shared" si="1005"/>
        <v>2017</v>
      </c>
      <c r="N2030">
        <f t="shared" si="984"/>
        <v>5905.4915026007575</v>
      </c>
      <c r="O2030">
        <f t="shared" si="985"/>
        <v>73818.643782509462</v>
      </c>
      <c r="P2030">
        <f t="shared" si="975"/>
        <v>-9.5783850028750365E-12</v>
      </c>
      <c r="Q2030">
        <f t="shared" si="976"/>
        <v>-4.7889770962260812E-15</v>
      </c>
      <c r="R2030">
        <f t="shared" si="977"/>
        <v>-8.9267334602749628E-12</v>
      </c>
      <c r="S2030">
        <f t="shared" si="978"/>
        <v>-1.7189666463282112E-10</v>
      </c>
      <c r="T2030">
        <f t="shared" si="979"/>
        <v>-1.6020192416851918E-10</v>
      </c>
      <c r="U2030">
        <f t="shared" si="980"/>
        <v>0</v>
      </c>
      <c r="V2030">
        <f t="shared" si="981"/>
        <v>0</v>
      </c>
      <c r="W2030">
        <f t="shared" si="986"/>
        <v>-7.9673885474492127E-7</v>
      </c>
      <c r="X2030">
        <f t="shared" si="987"/>
        <v>2.7935074264968007E-3</v>
      </c>
      <c r="Y2030">
        <f t="shared" si="982"/>
        <v>-1.2989226753344732E-11</v>
      </c>
      <c r="Z2030">
        <f t="shared" si="983"/>
        <v>-1.2105523535270093E-11</v>
      </c>
      <c r="AA2030">
        <f t="shared" si="988"/>
        <v>1</v>
      </c>
      <c r="AB2030">
        <f t="shared" si="989"/>
        <v>0</v>
      </c>
      <c r="AC2030">
        <f t="shared" si="990"/>
        <v>0</v>
      </c>
      <c r="AD2030">
        <f t="shared" si="991"/>
        <v>-73819.643782509462</v>
      </c>
      <c r="AE2030">
        <f t="shared" si="992"/>
        <v>0</v>
      </c>
      <c r="AF2030">
        <f t="shared" si="993"/>
        <v>1</v>
      </c>
      <c r="AG2030">
        <f t="shared" si="994"/>
        <v>-2</v>
      </c>
      <c r="AH2030">
        <f t="shared" si="995"/>
        <v>1</v>
      </c>
      <c r="AI2030">
        <f t="shared" si="996"/>
        <v>2.039802471076088E-4</v>
      </c>
      <c r="AJ2030">
        <f t="shared" si="997"/>
        <v>0</v>
      </c>
      <c r="AK2030" s="22">
        <f t="shared" si="998"/>
        <v>7.4253388140254083E-7</v>
      </c>
      <c r="AL2030">
        <f t="shared" si="999"/>
        <v>-7.9673885474492127E-7</v>
      </c>
      <c r="AM2030">
        <f t="shared" si="1000"/>
        <v>2.7935074264968003E-3</v>
      </c>
      <c r="AN2030">
        <f t="shared" si="1001"/>
        <v>-7.9673885474492127E-7</v>
      </c>
      <c r="AO2030">
        <f t="shared" si="1002"/>
        <v>2.7935074264968003E-3</v>
      </c>
      <c r="AP2030">
        <f t="shared" si="1003"/>
        <v>0</v>
      </c>
      <c r="AQ2030">
        <f t="shared" si="1004"/>
        <v>0</v>
      </c>
    </row>
    <row r="2031" spans="13:43" x14ac:dyDescent="0.25">
      <c r="M2031">
        <f t="shared" si="1005"/>
        <v>2018</v>
      </c>
      <c r="N2031">
        <f t="shared" si="984"/>
        <v>5908.4193615509812</v>
      </c>
      <c r="O2031">
        <f t="shared" si="985"/>
        <v>73855.242019387268</v>
      </c>
      <c r="P2031">
        <f t="shared" si="975"/>
        <v>-9.3655099450399667E-12</v>
      </c>
      <c r="Q2031">
        <f t="shared" si="976"/>
        <v>-4.6802239659078931E-15</v>
      </c>
      <c r="R2031">
        <f t="shared" si="977"/>
        <v>-8.7283410484995046E-12</v>
      </c>
      <c r="S2031">
        <f t="shared" si="978"/>
        <v>2.1072454795063917E-10</v>
      </c>
      <c r="T2031">
        <f t="shared" si="979"/>
        <v>1.9638820871448199E-10</v>
      </c>
      <c r="U2031">
        <f t="shared" si="980"/>
        <v>0</v>
      </c>
      <c r="V2031">
        <f t="shared" si="981"/>
        <v>0</v>
      </c>
      <c r="W2031">
        <f t="shared" si="986"/>
        <v>9.7718970805482027E-7</v>
      </c>
      <c r="X2031">
        <f t="shared" si="987"/>
        <v>-3.4278991668961162E-3</v>
      </c>
      <c r="Y2031">
        <f t="shared" si="982"/>
        <v>1.0813040110055044E-10</v>
      </c>
      <c r="Z2031">
        <f t="shared" si="983"/>
        <v>1.0077390596509893E-10</v>
      </c>
      <c r="AA2031">
        <f t="shared" si="988"/>
        <v>1</v>
      </c>
      <c r="AB2031">
        <f t="shared" si="989"/>
        <v>0</v>
      </c>
      <c r="AC2031">
        <f t="shared" si="990"/>
        <v>0</v>
      </c>
      <c r="AD2031">
        <f t="shared" si="991"/>
        <v>-73856.242019387268</v>
      </c>
      <c r="AE2031">
        <f t="shared" si="992"/>
        <v>0</v>
      </c>
      <c r="AF2031">
        <f t="shared" si="993"/>
        <v>1</v>
      </c>
      <c r="AG2031">
        <f t="shared" si="994"/>
        <v>-2</v>
      </c>
      <c r="AH2031">
        <f t="shared" si="995"/>
        <v>1</v>
      </c>
      <c r="AI2031">
        <f t="shared" si="996"/>
        <v>-2.50303120869053E-4</v>
      </c>
      <c r="AJ2031">
        <f t="shared" si="997"/>
        <v>0</v>
      </c>
      <c r="AK2031" s="22">
        <f t="shared" si="998"/>
        <v>-9.1070802241829145E-7</v>
      </c>
      <c r="AL2031">
        <f t="shared" si="999"/>
        <v>9.7718970805482027E-7</v>
      </c>
      <c r="AM2031">
        <f t="shared" si="1000"/>
        <v>-3.4278991668961162E-3</v>
      </c>
      <c r="AN2031">
        <f t="shared" si="1001"/>
        <v>9.7718970805482027E-7</v>
      </c>
      <c r="AO2031">
        <f t="shared" si="1002"/>
        <v>-3.4278991668961162E-3</v>
      </c>
      <c r="AP2031">
        <f t="shared" si="1003"/>
        <v>0</v>
      </c>
      <c r="AQ2031">
        <f t="shared" si="1004"/>
        <v>0</v>
      </c>
    </row>
    <row r="2032" spans="13:43" x14ac:dyDescent="0.25">
      <c r="M2032">
        <f t="shared" si="1005"/>
        <v>2019</v>
      </c>
      <c r="N2032">
        <f t="shared" si="984"/>
        <v>5911.3472205012049</v>
      </c>
      <c r="O2032">
        <f t="shared" si="985"/>
        <v>73891.840256265059</v>
      </c>
      <c r="P2032">
        <f t="shared" si="975"/>
        <v>-7.4703127944178757E-12</v>
      </c>
      <c r="Q2032">
        <f t="shared" si="976"/>
        <v>-3.7312885598330646E-15</v>
      </c>
      <c r="R2032">
        <f t="shared" si="977"/>
        <v>-6.9620808894854377E-12</v>
      </c>
      <c r="S2032">
        <f t="shared" si="978"/>
        <v>-2.3986135040740512E-10</v>
      </c>
      <c r="T2032">
        <f t="shared" si="979"/>
        <v>-2.235427310413841E-10</v>
      </c>
      <c r="U2032">
        <f t="shared" si="980"/>
        <v>0</v>
      </c>
      <c r="V2032">
        <f t="shared" si="981"/>
        <v>0</v>
      </c>
      <c r="W2032">
        <f t="shared" si="986"/>
        <v>-1.1128563996229121E-6</v>
      </c>
      <c r="X2032">
        <f t="shared" si="987"/>
        <v>3.9057414984880689E-3</v>
      </c>
      <c r="Y2032">
        <f t="shared" si="982"/>
        <v>-4.3877811675951838E-11</v>
      </c>
      <c r="Z2032">
        <f t="shared" si="983"/>
        <v>-4.0892648346646887E-11</v>
      </c>
      <c r="AA2032">
        <f t="shared" si="988"/>
        <v>1</v>
      </c>
      <c r="AB2032">
        <f t="shared" si="989"/>
        <v>0</v>
      </c>
      <c r="AC2032">
        <f t="shared" si="990"/>
        <v>0</v>
      </c>
      <c r="AD2032">
        <f t="shared" si="991"/>
        <v>-73892.840256265059</v>
      </c>
      <c r="AE2032">
        <f t="shared" si="992"/>
        <v>0</v>
      </c>
      <c r="AF2032">
        <f t="shared" si="993"/>
        <v>1</v>
      </c>
      <c r="AG2032">
        <f t="shared" si="994"/>
        <v>-2</v>
      </c>
      <c r="AH2032">
        <f t="shared" si="995"/>
        <v>1</v>
      </c>
      <c r="AI2032">
        <f t="shared" si="996"/>
        <v>2.8519484096201715E-4</v>
      </c>
      <c r="AJ2032">
        <f t="shared" si="997"/>
        <v>0</v>
      </c>
      <c r="AK2032" s="22">
        <f t="shared" si="998"/>
        <v>1.0371448272347802E-6</v>
      </c>
      <c r="AL2032">
        <f t="shared" si="999"/>
        <v>-1.1128563996229121E-6</v>
      </c>
      <c r="AM2032">
        <f t="shared" si="1000"/>
        <v>3.9057414984880689E-3</v>
      </c>
      <c r="AN2032">
        <f t="shared" si="1001"/>
        <v>-1.1128563996229121E-6</v>
      </c>
      <c r="AO2032">
        <f t="shared" si="1002"/>
        <v>3.9057414984880689E-3</v>
      </c>
      <c r="AP2032">
        <f t="shared" si="1003"/>
        <v>0</v>
      </c>
      <c r="AQ2032">
        <f t="shared" si="1004"/>
        <v>0</v>
      </c>
    </row>
    <row r="2033" spans="13:43" x14ac:dyDescent="0.25">
      <c r="M2033">
        <f t="shared" si="1005"/>
        <v>2020</v>
      </c>
      <c r="N2033">
        <f t="shared" si="984"/>
        <v>5914.2750794514277</v>
      </c>
      <c r="O2033">
        <f t="shared" si="985"/>
        <v>73928.43849314285</v>
      </c>
      <c r="P2033">
        <f t="shared" si="975"/>
        <v>-4.2383455624979352E-12</v>
      </c>
      <c r="Q2033">
        <f t="shared" si="976"/>
        <v>-2.1159303217102469E-15</v>
      </c>
      <c r="R2033">
        <f t="shared" si="977"/>
        <v>-3.9499958643969574E-12</v>
      </c>
      <c r="S2033">
        <f t="shared" si="978"/>
        <v>2.5801183102485068E-10</v>
      </c>
      <c r="T2033">
        <f t="shared" si="979"/>
        <v>2.4045837001384027E-10</v>
      </c>
      <c r="U2033">
        <f t="shared" si="980"/>
        <v>0</v>
      </c>
      <c r="V2033">
        <f t="shared" si="981"/>
        <v>0</v>
      </c>
      <c r="W2033">
        <f t="shared" si="986"/>
        <v>1.1976597857331484E-6</v>
      </c>
      <c r="X2033">
        <f t="shared" si="987"/>
        <v>-4.2054545479275089E-3</v>
      </c>
      <c r="Y2033">
        <f t="shared" si="982"/>
        <v>1.0081636362382539E-10</v>
      </c>
      <c r="Z2033">
        <f t="shared" si="983"/>
        <v>9.3957468428542413E-11</v>
      </c>
      <c r="AA2033">
        <f t="shared" si="988"/>
        <v>1</v>
      </c>
      <c r="AB2033">
        <f t="shared" si="989"/>
        <v>0</v>
      </c>
      <c r="AC2033">
        <f t="shared" si="990"/>
        <v>0</v>
      </c>
      <c r="AD2033">
        <f t="shared" si="991"/>
        <v>-73929.43849314285</v>
      </c>
      <c r="AE2033">
        <f t="shared" si="992"/>
        <v>0</v>
      </c>
      <c r="AF2033">
        <f t="shared" si="993"/>
        <v>1</v>
      </c>
      <c r="AG2033">
        <f t="shared" si="994"/>
        <v>-2</v>
      </c>
      <c r="AH2033">
        <f t="shared" si="995"/>
        <v>1</v>
      </c>
      <c r="AI2033">
        <f t="shared" si="996"/>
        <v>-3.0707966304657259E-4</v>
      </c>
      <c r="AJ2033">
        <f t="shared" si="997"/>
        <v>0</v>
      </c>
      <c r="AK2033" s="22">
        <f t="shared" si="998"/>
        <v>-1.1161787378687382E-6</v>
      </c>
      <c r="AL2033">
        <f t="shared" si="999"/>
        <v>1.1976597857331484E-6</v>
      </c>
      <c r="AM2033">
        <f t="shared" si="1000"/>
        <v>-4.2054545479275098E-3</v>
      </c>
      <c r="AN2033">
        <f t="shared" si="1001"/>
        <v>1.1976597857331484E-6</v>
      </c>
      <c r="AO2033">
        <f t="shared" si="1002"/>
        <v>-4.2054545479275098E-3</v>
      </c>
      <c r="AP2033">
        <f t="shared" si="1003"/>
        <v>0</v>
      </c>
      <c r="AQ2033">
        <f t="shared" si="1004"/>
        <v>0</v>
      </c>
    </row>
    <row r="2034" spans="13:43" x14ac:dyDescent="0.25">
      <c r="M2034">
        <f t="shared" si="1005"/>
        <v>2021</v>
      </c>
      <c r="N2034">
        <f t="shared" si="984"/>
        <v>5917.2029384016514</v>
      </c>
      <c r="O2034">
        <f t="shared" si="985"/>
        <v>73965.036730020642</v>
      </c>
      <c r="P2034">
        <f t="shared" si="975"/>
        <v>-2.5434488160418112E-13</v>
      </c>
      <c r="Q2034">
        <f t="shared" si="976"/>
        <v>-1.2691503023246748E-16</v>
      </c>
      <c r="R2034">
        <f t="shared" si="977"/>
        <v>-2.3704089618283424E-13</v>
      </c>
      <c r="S2034">
        <f t="shared" si="978"/>
        <v>-2.6438380463347758E-10</v>
      </c>
      <c r="T2034">
        <f t="shared" si="979"/>
        <v>-2.4639683563231843E-10</v>
      </c>
      <c r="U2034">
        <f t="shared" si="980"/>
        <v>0</v>
      </c>
      <c r="V2034">
        <f t="shared" si="981"/>
        <v>0</v>
      </c>
      <c r="W2034">
        <f t="shared" si="986"/>
        <v>-1.2278451002424963E-6</v>
      </c>
      <c r="X2034">
        <f t="shared" si="987"/>
        <v>4.3135820062104062E-3</v>
      </c>
      <c r="Y2034">
        <f t="shared" si="982"/>
        <v>-8.3222736912710597E-11</v>
      </c>
      <c r="Z2034">
        <f t="shared" si="983"/>
        <v>-7.7560798613896677E-11</v>
      </c>
      <c r="AA2034">
        <f t="shared" si="988"/>
        <v>1</v>
      </c>
      <c r="AB2034">
        <f t="shared" si="989"/>
        <v>0</v>
      </c>
      <c r="AC2034">
        <f t="shared" si="990"/>
        <v>0</v>
      </c>
      <c r="AD2034">
        <f t="shared" si="991"/>
        <v>-73966.036730020642</v>
      </c>
      <c r="AE2034">
        <f t="shared" si="992"/>
        <v>0</v>
      </c>
      <c r="AF2034">
        <f t="shared" si="993"/>
        <v>1</v>
      </c>
      <c r="AG2034">
        <f t="shared" si="994"/>
        <v>-2</v>
      </c>
      <c r="AH2034">
        <f t="shared" si="995"/>
        <v>1</v>
      </c>
      <c r="AI2034">
        <f t="shared" si="996"/>
        <v>3.1497502111535187E-4</v>
      </c>
      <c r="AJ2034">
        <f t="shared" si="997"/>
        <v>0</v>
      </c>
      <c r="AK2034" s="22">
        <f t="shared" si="998"/>
        <v>1.144310438250237E-6</v>
      </c>
      <c r="AL2034">
        <f t="shared" si="999"/>
        <v>-1.2278451002424963E-6</v>
      </c>
      <c r="AM2034">
        <f t="shared" si="1000"/>
        <v>4.3135820062104053E-3</v>
      </c>
      <c r="AN2034">
        <f t="shared" si="1001"/>
        <v>-1.2278451002424963E-6</v>
      </c>
      <c r="AO2034">
        <f t="shared" si="1002"/>
        <v>4.3135820062104053E-3</v>
      </c>
      <c r="AP2034">
        <f t="shared" si="1003"/>
        <v>0</v>
      </c>
      <c r="AQ2034">
        <f t="shared" si="1004"/>
        <v>0</v>
      </c>
    </row>
    <row r="2035" spans="13:43" x14ac:dyDescent="0.25">
      <c r="M2035">
        <f t="shared" si="1005"/>
        <v>2022</v>
      </c>
      <c r="N2035">
        <f t="shared" si="984"/>
        <v>5920.1307973518751</v>
      </c>
      <c r="O2035">
        <f t="shared" si="985"/>
        <v>74001.634966898433</v>
      </c>
      <c r="P2035">
        <f t="shared" si="975"/>
        <v>3.763550641296234E-12</v>
      </c>
      <c r="Q2035">
        <f t="shared" si="976"/>
        <v>1.8770376401385688E-15</v>
      </c>
      <c r="R2035">
        <f t="shared" si="977"/>
        <v>3.5075029275826972E-12</v>
      </c>
      <c r="S2035">
        <f t="shared" si="978"/>
        <v>2.5872264496607397E-10</v>
      </c>
      <c r="T2035">
        <f t="shared" si="979"/>
        <v>2.4112082475868965E-10</v>
      </c>
      <c r="U2035">
        <f t="shared" si="980"/>
        <v>0</v>
      </c>
      <c r="V2035">
        <f t="shared" si="981"/>
        <v>0</v>
      </c>
      <c r="W2035">
        <f t="shared" si="986"/>
        <v>1.2021480507831263E-6</v>
      </c>
      <c r="X2035">
        <f t="shared" si="987"/>
        <v>-4.225395143228945E-3</v>
      </c>
      <c r="Y2035">
        <f t="shared" si="982"/>
        <v>6.6087069250371476E-11</v>
      </c>
      <c r="Z2035">
        <f t="shared" si="983"/>
        <v>6.1590931267820964E-11</v>
      </c>
      <c r="AA2035">
        <f t="shared" si="988"/>
        <v>1</v>
      </c>
      <c r="AB2035">
        <f t="shared" si="989"/>
        <v>0</v>
      </c>
      <c r="AC2035">
        <f t="shared" si="990"/>
        <v>0</v>
      </c>
      <c r="AD2035">
        <f t="shared" si="991"/>
        <v>-74002.634966898433</v>
      </c>
      <c r="AE2035">
        <f t="shared" si="992"/>
        <v>0</v>
      </c>
      <c r="AF2035">
        <f t="shared" si="993"/>
        <v>1</v>
      </c>
      <c r="AG2035">
        <f t="shared" si="994"/>
        <v>-2</v>
      </c>
      <c r="AH2035">
        <f t="shared" si="995"/>
        <v>1</v>
      </c>
      <c r="AI2035">
        <f t="shared" si="996"/>
        <v>-3.0853563185618562E-4</v>
      </c>
      <c r="AJ2035">
        <f t="shared" si="997"/>
        <v>0</v>
      </c>
      <c r="AK2035" s="22">
        <f t="shared" si="998"/>
        <v>-1.1203616503104697E-6</v>
      </c>
      <c r="AL2035">
        <f t="shared" si="999"/>
        <v>1.2021480507831263E-6</v>
      </c>
      <c r="AM2035">
        <f t="shared" si="1000"/>
        <v>-4.225395143228945E-3</v>
      </c>
      <c r="AN2035">
        <f t="shared" si="1001"/>
        <v>1.2021480507831263E-6</v>
      </c>
      <c r="AO2035">
        <f t="shared" si="1002"/>
        <v>-4.225395143228945E-3</v>
      </c>
      <c r="AP2035">
        <f t="shared" si="1003"/>
        <v>0</v>
      </c>
      <c r="AQ2035">
        <f t="shared" si="1004"/>
        <v>0</v>
      </c>
    </row>
    <row r="2036" spans="13:43" x14ac:dyDescent="0.25">
      <c r="M2036">
        <f t="shared" si="1005"/>
        <v>2023</v>
      </c>
      <c r="N2036">
        <f t="shared" si="984"/>
        <v>5923.0586563020988</v>
      </c>
      <c r="O2036">
        <f t="shared" si="985"/>
        <v>74038.233203776239</v>
      </c>
      <c r="P2036">
        <f t="shared" si="975"/>
        <v>7.0932405541807385E-12</v>
      </c>
      <c r="Q2036">
        <f t="shared" si="976"/>
        <v>3.5359423390476406E-15</v>
      </c>
      <c r="R2036">
        <f t="shared" si="977"/>
        <v>6.610662212656792E-12</v>
      </c>
      <c r="S2036">
        <f t="shared" si="978"/>
        <v>-2.4132126057708594E-10</v>
      </c>
      <c r="T2036">
        <f t="shared" si="979"/>
        <v>-2.2490331833838396E-10</v>
      </c>
      <c r="U2036">
        <f t="shared" si="980"/>
        <v>0</v>
      </c>
      <c r="V2036">
        <f t="shared" si="981"/>
        <v>0</v>
      </c>
      <c r="W2036">
        <f t="shared" si="986"/>
        <v>-1.1218473693333589E-6</v>
      </c>
      <c r="X2036">
        <f t="shared" si="987"/>
        <v>3.9450992594908226E-3</v>
      </c>
      <c r="Y2036">
        <f t="shared" si="982"/>
        <v>-1.0796384213813907E-10</v>
      </c>
      <c r="Z2036">
        <f t="shared" si="983"/>
        <v>-1.0061867860031666E-10</v>
      </c>
      <c r="AA2036">
        <f t="shared" si="988"/>
        <v>1</v>
      </c>
      <c r="AB2036">
        <f t="shared" si="989"/>
        <v>0</v>
      </c>
      <c r="AC2036">
        <f t="shared" si="990"/>
        <v>0</v>
      </c>
      <c r="AD2036">
        <f t="shared" si="991"/>
        <v>-74039.233203776239</v>
      </c>
      <c r="AE2036">
        <f t="shared" si="992"/>
        <v>0</v>
      </c>
      <c r="AF2036">
        <f t="shared" si="993"/>
        <v>1</v>
      </c>
      <c r="AG2036">
        <f t="shared" si="994"/>
        <v>-2</v>
      </c>
      <c r="AH2036">
        <f t="shared" si="995"/>
        <v>1</v>
      </c>
      <c r="AI2036">
        <f t="shared" si="996"/>
        <v>2.8806856920281259E-4</v>
      </c>
      <c r="AJ2036">
        <f t="shared" si="997"/>
        <v>0</v>
      </c>
      <c r="AK2036" s="22">
        <f t="shared" si="998"/>
        <v>1.0455241093507609E-6</v>
      </c>
      <c r="AL2036">
        <f t="shared" si="999"/>
        <v>-1.1218473693333589E-6</v>
      </c>
      <c r="AM2036">
        <f t="shared" si="1000"/>
        <v>3.9450992594908226E-3</v>
      </c>
      <c r="AN2036">
        <f t="shared" si="1001"/>
        <v>-1.1218473693333589E-6</v>
      </c>
      <c r="AO2036">
        <f t="shared" si="1002"/>
        <v>3.9450992594908226E-3</v>
      </c>
      <c r="AP2036">
        <f t="shared" si="1003"/>
        <v>0</v>
      </c>
      <c r="AQ2036">
        <f t="shared" si="1004"/>
        <v>0</v>
      </c>
    </row>
    <row r="2037" spans="13:43" x14ac:dyDescent="0.25">
      <c r="M2037">
        <f t="shared" si="1005"/>
        <v>2024</v>
      </c>
      <c r="N2037">
        <f t="shared" si="984"/>
        <v>5925.9865152523225</v>
      </c>
      <c r="O2037">
        <f t="shared" si="985"/>
        <v>74074.83144065403</v>
      </c>
      <c r="P2037">
        <f t="shared" si="975"/>
        <v>9.138430886638617E-12</v>
      </c>
      <c r="Q2037">
        <f t="shared" si="976"/>
        <v>4.5532080202736299E-15</v>
      </c>
      <c r="R2037">
        <f t="shared" si="977"/>
        <v>8.516710984751741E-12</v>
      </c>
      <c r="S2037">
        <f t="shared" si="978"/>
        <v>2.1300516304824808E-10</v>
      </c>
      <c r="T2037">
        <f t="shared" si="979"/>
        <v>1.9851366546901031E-10</v>
      </c>
      <c r="U2037">
        <f t="shared" si="980"/>
        <v>0</v>
      </c>
      <c r="V2037">
        <f t="shared" si="981"/>
        <v>0</v>
      </c>
      <c r="W2037">
        <f t="shared" si="986"/>
        <v>9.9070165280916058E-7</v>
      </c>
      <c r="X2037">
        <f t="shared" si="987"/>
        <v>-3.4856335780590075E-3</v>
      </c>
      <c r="Y2037">
        <f t="shared" si="982"/>
        <v>2.8023991450338471E-11</v>
      </c>
      <c r="Z2037">
        <f t="shared" si="983"/>
        <v>2.6117419804602665E-11</v>
      </c>
      <c r="AA2037">
        <f t="shared" si="988"/>
        <v>1</v>
      </c>
      <c r="AB2037">
        <f t="shared" si="989"/>
        <v>0</v>
      </c>
      <c r="AC2037">
        <f t="shared" si="990"/>
        <v>0</v>
      </c>
      <c r="AD2037">
        <f t="shared" si="991"/>
        <v>-74075.83144065403</v>
      </c>
      <c r="AE2037">
        <f t="shared" si="992"/>
        <v>0</v>
      </c>
      <c r="AF2037">
        <f t="shared" si="993"/>
        <v>1</v>
      </c>
      <c r="AG2037">
        <f t="shared" si="994"/>
        <v>-2</v>
      </c>
      <c r="AH2037">
        <f t="shared" si="995"/>
        <v>1</v>
      </c>
      <c r="AI2037">
        <f t="shared" si="996"/>
        <v>-2.545186521495238E-4</v>
      </c>
      <c r="AJ2037">
        <f t="shared" si="997"/>
        <v>0</v>
      </c>
      <c r="AK2037" s="22">
        <f t="shared" si="998"/>
        <v>-9.2330070159288634E-7</v>
      </c>
      <c r="AL2037">
        <f t="shared" si="999"/>
        <v>9.9070165280916058E-7</v>
      </c>
      <c r="AM2037">
        <f t="shared" si="1000"/>
        <v>-3.4856335780590075E-3</v>
      </c>
      <c r="AN2037">
        <f t="shared" si="1001"/>
        <v>9.9070165280916058E-7</v>
      </c>
      <c r="AO2037">
        <f t="shared" si="1002"/>
        <v>-3.4856335780590075E-3</v>
      </c>
      <c r="AP2037">
        <f t="shared" si="1003"/>
        <v>0</v>
      </c>
      <c r="AQ2037">
        <f t="shared" si="1004"/>
        <v>0</v>
      </c>
    </row>
    <row r="2038" spans="13:43" x14ac:dyDescent="0.25">
      <c r="M2038">
        <f t="shared" si="1005"/>
        <v>2025</v>
      </c>
      <c r="N2038">
        <f t="shared" si="984"/>
        <v>5928.9143742025453</v>
      </c>
      <c r="O2038">
        <f t="shared" si="985"/>
        <v>74111.429677531822</v>
      </c>
      <c r="P2038">
        <f t="shared" si="975"/>
        <v>9.5354115700631665E-12</v>
      </c>
      <c r="Q2038">
        <f t="shared" si="976"/>
        <v>4.7486568125222943E-15</v>
      </c>
      <c r="R2038">
        <f t="shared" si="977"/>
        <v>8.886683662687013E-12</v>
      </c>
      <c r="S2038">
        <f t="shared" si="978"/>
        <v>-1.7509337971750632E-10</v>
      </c>
      <c r="T2038">
        <f t="shared" si="979"/>
        <v>-1.631811553751224E-10</v>
      </c>
      <c r="U2038">
        <f t="shared" si="980"/>
        <v>0</v>
      </c>
      <c r="V2038">
        <f t="shared" si="981"/>
        <v>0</v>
      </c>
      <c r="W2038">
        <f t="shared" si="986"/>
        <v>-8.1477359355847608E-7</v>
      </c>
      <c r="X2038">
        <f t="shared" si="987"/>
        <v>2.8680740802120518E-3</v>
      </c>
      <c r="Y2038">
        <f t="shared" si="982"/>
        <v>-9.7506831870788573E-11</v>
      </c>
      <c r="Z2038">
        <f t="shared" si="983"/>
        <v>-9.0873095872124142E-11</v>
      </c>
      <c r="AA2038">
        <f t="shared" si="988"/>
        <v>1</v>
      </c>
      <c r="AB2038">
        <f t="shared" si="989"/>
        <v>0</v>
      </c>
      <c r="AC2038">
        <f t="shared" si="990"/>
        <v>0</v>
      </c>
      <c r="AD2038">
        <f t="shared" si="991"/>
        <v>-74112.429677531822</v>
      </c>
      <c r="AE2038">
        <f t="shared" si="992"/>
        <v>0</v>
      </c>
      <c r="AF2038">
        <f t="shared" si="993"/>
        <v>1</v>
      </c>
      <c r="AG2038">
        <f t="shared" si="994"/>
        <v>-2</v>
      </c>
      <c r="AH2038">
        <f t="shared" si="995"/>
        <v>1</v>
      </c>
      <c r="AI2038">
        <f t="shared" si="996"/>
        <v>2.0942483979614128E-4</v>
      </c>
      <c r="AJ2038">
        <f t="shared" si="997"/>
        <v>0</v>
      </c>
      <c r="AK2038" s="22">
        <f t="shared" si="998"/>
        <v>7.5934165289700035E-7</v>
      </c>
      <c r="AL2038">
        <f t="shared" si="999"/>
        <v>-8.1477359355847608E-7</v>
      </c>
      <c r="AM2038">
        <f t="shared" si="1000"/>
        <v>2.8680740802120522E-3</v>
      </c>
      <c r="AN2038">
        <f t="shared" si="1001"/>
        <v>-8.1477359355847608E-7</v>
      </c>
      <c r="AO2038">
        <f t="shared" si="1002"/>
        <v>2.8680740802120522E-3</v>
      </c>
      <c r="AP2038">
        <f t="shared" si="1003"/>
        <v>0</v>
      </c>
      <c r="AQ2038">
        <f t="shared" si="1004"/>
        <v>0</v>
      </c>
    </row>
    <row r="2039" spans="13:43" x14ac:dyDescent="0.25">
      <c r="M2039">
        <f t="shared" si="1005"/>
        <v>2026</v>
      </c>
      <c r="N2039">
        <f t="shared" si="984"/>
        <v>5931.842233152769</v>
      </c>
      <c r="O2039">
        <f t="shared" si="985"/>
        <v>74148.027914409613</v>
      </c>
      <c r="P2039">
        <f t="shared" si="975"/>
        <v>8.2177241561273467E-12</v>
      </c>
      <c r="Q2039">
        <f t="shared" si="976"/>
        <v>4.0904254976603203E-15</v>
      </c>
      <c r="R2039">
        <f t="shared" si="977"/>
        <v>7.6586432023554045E-12</v>
      </c>
      <c r="S2039">
        <f t="shared" si="978"/>
        <v>1.293370584165364E-10</v>
      </c>
      <c r="T2039">
        <f t="shared" si="979"/>
        <v>1.2053779908344493E-10</v>
      </c>
      <c r="U2039">
        <f t="shared" si="980"/>
        <v>0</v>
      </c>
      <c r="V2039">
        <f t="shared" si="981"/>
        <v>0</v>
      </c>
      <c r="W2039">
        <f t="shared" si="986"/>
        <v>6.0214981257320676E-7</v>
      </c>
      <c r="X2039">
        <f t="shared" si="987"/>
        <v>-2.1206668383034187E-3</v>
      </c>
      <c r="Y2039">
        <f t="shared" si="982"/>
        <v>5.3573973526828261E-12</v>
      </c>
      <c r="Z2039">
        <f t="shared" si="983"/>
        <v>4.9929145877752668E-12</v>
      </c>
      <c r="AA2039">
        <f t="shared" si="988"/>
        <v>1</v>
      </c>
      <c r="AB2039">
        <f t="shared" si="989"/>
        <v>0</v>
      </c>
      <c r="AC2039">
        <f t="shared" si="990"/>
        <v>0</v>
      </c>
      <c r="AD2039">
        <f t="shared" si="991"/>
        <v>-74149.027914409613</v>
      </c>
      <c r="AE2039">
        <f t="shared" si="992"/>
        <v>0</v>
      </c>
      <c r="AF2039">
        <f t="shared" si="993"/>
        <v>1</v>
      </c>
      <c r="AG2039">
        <f t="shared" si="994"/>
        <v>-2</v>
      </c>
      <c r="AH2039">
        <f t="shared" si="995"/>
        <v>1</v>
      </c>
      <c r="AI2039">
        <f t="shared" si="996"/>
        <v>-1.5484964558600776E-4</v>
      </c>
      <c r="AJ2039">
        <f t="shared" si="997"/>
        <v>0</v>
      </c>
      <c r="AK2039" s="22">
        <f t="shared" si="998"/>
        <v>-5.6118342271501463E-7</v>
      </c>
      <c r="AL2039">
        <f t="shared" si="999"/>
        <v>6.0214981257320676E-7</v>
      </c>
      <c r="AM2039">
        <f t="shared" si="1000"/>
        <v>-2.1206668383034187E-3</v>
      </c>
      <c r="AN2039">
        <f t="shared" si="1001"/>
        <v>6.0214981257320676E-7</v>
      </c>
      <c r="AO2039">
        <f t="shared" si="1002"/>
        <v>-2.1206668383034187E-3</v>
      </c>
      <c r="AP2039">
        <f t="shared" si="1003"/>
        <v>0</v>
      </c>
      <c r="AQ2039">
        <f t="shared" si="1004"/>
        <v>0</v>
      </c>
    </row>
    <row r="2040" spans="13:43" x14ac:dyDescent="0.25">
      <c r="M2040">
        <f t="shared" si="1005"/>
        <v>2027</v>
      </c>
      <c r="N2040">
        <f t="shared" si="984"/>
        <v>5934.7700921029927</v>
      </c>
      <c r="O2040">
        <f t="shared" si="985"/>
        <v>74184.626151287404</v>
      </c>
      <c r="P2040">
        <f t="shared" si="975"/>
        <v>5.427224319104601E-12</v>
      </c>
      <c r="Q2040">
        <f t="shared" si="976"/>
        <v>2.7001033787633517E-15</v>
      </c>
      <c r="R2040">
        <f t="shared" si="977"/>
        <v>5.0579909777302907E-12</v>
      </c>
      <c r="S2040">
        <f t="shared" si="978"/>
        <v>-7.7838619765687913E-11</v>
      </c>
      <c r="T2040">
        <f t="shared" si="979"/>
        <v>-7.2542982074266477E-11</v>
      </c>
      <c r="U2040">
        <f t="shared" si="980"/>
        <v>0</v>
      </c>
      <c r="V2040">
        <f t="shared" si="981"/>
        <v>0</v>
      </c>
      <c r="W2040">
        <f t="shared" si="986"/>
        <v>-3.6256923770855379E-7</v>
      </c>
      <c r="X2040">
        <f t="shared" si="987"/>
        <v>1.2775361781512716E-3</v>
      </c>
      <c r="Y2040">
        <f t="shared" si="982"/>
        <v>-4.8537789763771614E-11</v>
      </c>
      <c r="Z2040">
        <f t="shared" si="983"/>
        <v>-4.5235591578538604E-11</v>
      </c>
      <c r="AA2040">
        <f t="shared" si="988"/>
        <v>1</v>
      </c>
      <c r="AB2040">
        <f t="shared" si="989"/>
        <v>0</v>
      </c>
      <c r="AC2040">
        <f t="shared" si="990"/>
        <v>0</v>
      </c>
      <c r="AD2040">
        <f t="shared" si="991"/>
        <v>-74185.626151287404</v>
      </c>
      <c r="AE2040">
        <f t="shared" si="992"/>
        <v>0</v>
      </c>
      <c r="AF2040">
        <f t="shared" si="993"/>
        <v>1</v>
      </c>
      <c r="AG2040">
        <f t="shared" si="994"/>
        <v>-2</v>
      </c>
      <c r="AH2040">
        <f t="shared" si="995"/>
        <v>1</v>
      </c>
      <c r="AI2040">
        <f t="shared" si="996"/>
        <v>9.3284807877692149E-5</v>
      </c>
      <c r="AJ2040">
        <f t="shared" si="997"/>
        <v>0</v>
      </c>
      <c r="AK2040" s="22">
        <f t="shared" si="998"/>
        <v>3.3790236505923204E-7</v>
      </c>
      <c r="AL2040">
        <f t="shared" si="999"/>
        <v>-3.6256923770855379E-7</v>
      </c>
      <c r="AM2040">
        <f t="shared" si="1000"/>
        <v>1.2775361781512716E-3</v>
      </c>
      <c r="AN2040">
        <f t="shared" si="1001"/>
        <v>-3.6256923770855379E-7</v>
      </c>
      <c r="AO2040">
        <f t="shared" si="1002"/>
        <v>1.2775361781512716E-3</v>
      </c>
      <c r="AP2040">
        <f t="shared" si="1003"/>
        <v>0</v>
      </c>
      <c r="AQ2040">
        <f t="shared" si="1004"/>
        <v>0</v>
      </c>
    </row>
    <row r="2041" spans="13:43" x14ac:dyDescent="0.25">
      <c r="M2041">
        <f t="shared" si="1005"/>
        <v>2028</v>
      </c>
      <c r="N2041">
        <f t="shared" si="984"/>
        <v>5937.6979510532155</v>
      </c>
      <c r="O2041">
        <f t="shared" si="985"/>
        <v>74221.224388165196</v>
      </c>
      <c r="P2041">
        <f t="shared" si="975"/>
        <v>1.6697099437716044E-12</v>
      </c>
      <c r="Q2041">
        <f t="shared" si="976"/>
        <v>8.3028931992803927E-16</v>
      </c>
      <c r="R2041">
        <f t="shared" si="977"/>
        <v>1.5561136475038254E-12</v>
      </c>
      <c r="S2041">
        <f t="shared" si="978"/>
        <v>2.2955187929361433E-11</v>
      </c>
      <c r="T2041">
        <f t="shared" si="979"/>
        <v>2.1393464985425381E-11</v>
      </c>
      <c r="U2041">
        <f t="shared" si="980"/>
        <v>0</v>
      </c>
      <c r="V2041">
        <f t="shared" si="981"/>
        <v>0</v>
      </c>
      <c r="W2041">
        <f t="shared" si="986"/>
        <v>1.0697710105741167E-7</v>
      </c>
      <c r="X2041">
        <f t="shared" si="987"/>
        <v>-3.7712674937344132E-4</v>
      </c>
      <c r="Y2041">
        <f t="shared" si="982"/>
        <v>2.8228059736467723E-14</v>
      </c>
      <c r="Z2041">
        <f t="shared" si="983"/>
        <v>2.6307604600622467E-14</v>
      </c>
      <c r="AA2041">
        <f t="shared" si="988"/>
        <v>1</v>
      </c>
      <c r="AB2041">
        <f t="shared" si="989"/>
        <v>0</v>
      </c>
      <c r="AC2041">
        <f t="shared" si="990"/>
        <v>0</v>
      </c>
      <c r="AD2041">
        <f t="shared" si="991"/>
        <v>-74222.224388165196</v>
      </c>
      <c r="AE2041">
        <f t="shared" si="992"/>
        <v>0</v>
      </c>
      <c r="AF2041">
        <f t="shared" si="993"/>
        <v>1</v>
      </c>
      <c r="AG2041">
        <f t="shared" si="994"/>
        <v>-2</v>
      </c>
      <c r="AH2041">
        <f t="shared" si="995"/>
        <v>1</v>
      </c>
      <c r="AI2041">
        <f t="shared" si="996"/>
        <v>-2.7537530736299602E-5</v>
      </c>
      <c r="AJ2041">
        <f t="shared" si="997"/>
        <v>0</v>
      </c>
      <c r="AK2041" s="22">
        <f t="shared" si="998"/>
        <v>-9.9699069019023642E-8</v>
      </c>
      <c r="AL2041">
        <f t="shared" si="999"/>
        <v>1.0697710105741167E-7</v>
      </c>
      <c r="AM2041">
        <f t="shared" si="1000"/>
        <v>-3.7712674937344132E-4</v>
      </c>
      <c r="AN2041">
        <f t="shared" si="1001"/>
        <v>1.0697710105741167E-7</v>
      </c>
      <c r="AO2041">
        <f t="shared" si="1002"/>
        <v>-3.7712674937344132E-4</v>
      </c>
      <c r="AP2041">
        <f t="shared" si="1003"/>
        <v>0</v>
      </c>
      <c r="AQ2041">
        <f t="shared" si="1004"/>
        <v>0</v>
      </c>
    </row>
    <row r="2042" spans="13:43" x14ac:dyDescent="0.25">
      <c r="M2042">
        <f t="shared" si="1005"/>
        <v>2029</v>
      </c>
      <c r="N2042">
        <f t="shared" si="984"/>
        <v>5940.6258100034393</v>
      </c>
      <c r="O2042">
        <f t="shared" si="985"/>
        <v>74257.822625042987</v>
      </c>
      <c r="P2042">
        <f t="shared" si="975"/>
        <v>-2.3767480024278922E-12</v>
      </c>
      <c r="Q2042">
        <f t="shared" si="976"/>
        <v>-1.1812925342341952E-15</v>
      </c>
      <c r="R2042">
        <f t="shared" si="977"/>
        <v>-2.2150493964845224E-12</v>
      </c>
      <c r="S2042">
        <f t="shared" si="978"/>
        <v>3.2809266014150537E-11</v>
      </c>
      <c r="T2042">
        <f t="shared" si="979"/>
        <v>3.0577135148322957E-11</v>
      </c>
      <c r="U2042">
        <f t="shared" si="980"/>
        <v>0</v>
      </c>
      <c r="V2042">
        <f t="shared" si="981"/>
        <v>0</v>
      </c>
      <c r="W2042">
        <f t="shared" si="986"/>
        <v>1.5297502285610031E-7</v>
      </c>
      <c r="X2042">
        <f t="shared" si="987"/>
        <v>-5.3954937358096126E-4</v>
      </c>
      <c r="Y2042">
        <f t="shared" si="982"/>
        <v>2.084831643696849E-11</v>
      </c>
      <c r="Z2042">
        <f t="shared" si="983"/>
        <v>1.9429931441722855E-11</v>
      </c>
      <c r="AA2042">
        <f t="shared" si="988"/>
        <v>1</v>
      </c>
      <c r="AB2042">
        <f t="shared" si="989"/>
        <v>0</v>
      </c>
      <c r="AC2042">
        <f t="shared" si="990"/>
        <v>0</v>
      </c>
      <c r="AD2042">
        <f t="shared" si="991"/>
        <v>-74258.822625042987</v>
      </c>
      <c r="AE2042">
        <f t="shared" si="992"/>
        <v>0</v>
      </c>
      <c r="AF2042">
        <f t="shared" si="993"/>
        <v>1</v>
      </c>
      <c r="AG2042">
        <f t="shared" si="994"/>
        <v>-2</v>
      </c>
      <c r="AH2042">
        <f t="shared" si="995"/>
        <v>1</v>
      </c>
      <c r="AI2042">
        <f t="shared" si="996"/>
        <v>-3.939751170539758E-5</v>
      </c>
      <c r="AJ2042">
        <f t="shared" si="997"/>
        <v>0</v>
      </c>
      <c r="AK2042" s="22">
        <f t="shared" si="998"/>
        <v>-1.4256758886868713E-7</v>
      </c>
      <c r="AL2042">
        <f t="shared" si="999"/>
        <v>1.5297502285610031E-7</v>
      </c>
      <c r="AM2042">
        <f t="shared" si="1000"/>
        <v>-5.3954937358096126E-4</v>
      </c>
      <c r="AN2042">
        <f t="shared" si="1001"/>
        <v>1.5297502285610031E-7</v>
      </c>
      <c r="AO2042">
        <f t="shared" si="1002"/>
        <v>-5.3954937358096126E-4</v>
      </c>
      <c r="AP2042">
        <f t="shared" si="1003"/>
        <v>0</v>
      </c>
      <c r="AQ2042">
        <f t="shared" si="1004"/>
        <v>0</v>
      </c>
    </row>
    <row r="2043" spans="13:43" x14ac:dyDescent="0.25">
      <c r="M2043">
        <f t="shared" si="1005"/>
        <v>2030</v>
      </c>
      <c r="N2043">
        <f t="shared" si="984"/>
        <v>5943.553668953663</v>
      </c>
      <c r="O2043">
        <f t="shared" si="985"/>
        <v>74294.420861920793</v>
      </c>
      <c r="P2043">
        <f t="shared" si="975"/>
        <v>-5.984159854853053E-12</v>
      </c>
      <c r="Q2043">
        <f t="shared" si="976"/>
        <v>-2.972785110417569E-15</v>
      </c>
      <c r="R2043">
        <f t="shared" si="977"/>
        <v>-5.5770362114194352E-12</v>
      </c>
      <c r="S2043">
        <f t="shared" si="978"/>
        <v>-8.6918134215503366E-11</v>
      </c>
      <c r="T2043">
        <f t="shared" si="979"/>
        <v>-8.1004784916592155E-11</v>
      </c>
      <c r="U2043">
        <f t="shared" si="980"/>
        <v>0</v>
      </c>
      <c r="V2043">
        <f t="shared" si="981"/>
        <v>0</v>
      </c>
      <c r="W2043">
        <f t="shared" si="986"/>
        <v>-4.0546030379071692E-7</v>
      </c>
      <c r="X2043">
        <f t="shared" si="987"/>
        <v>1.4307806393127334E-3</v>
      </c>
      <c r="Y2043">
        <f t="shared" si="982"/>
        <v>-1.5837422416993142E-12</v>
      </c>
      <c r="Z2043">
        <f t="shared" si="983"/>
        <v>-1.4759946334569656E-12</v>
      </c>
      <c r="AA2043">
        <f t="shared" si="988"/>
        <v>1</v>
      </c>
      <c r="AB2043">
        <f t="shared" si="989"/>
        <v>0</v>
      </c>
      <c r="AC2043">
        <f t="shared" si="990"/>
        <v>0</v>
      </c>
      <c r="AD2043">
        <f t="shared" si="991"/>
        <v>-74295.420861920793</v>
      </c>
      <c r="AE2043">
        <f t="shared" si="992"/>
        <v>0</v>
      </c>
      <c r="AF2043">
        <f t="shared" si="993"/>
        <v>1</v>
      </c>
      <c r="AG2043">
        <f t="shared" si="994"/>
        <v>-2</v>
      </c>
      <c r="AH2043">
        <f t="shared" si="995"/>
        <v>1</v>
      </c>
      <c r="AI2043">
        <f t="shared" si="996"/>
        <v>1.0447457157400169E-4</v>
      </c>
      <c r="AJ2043">
        <f t="shared" si="997"/>
        <v>0</v>
      </c>
      <c r="AK2043" s="22">
        <f t="shared" si="998"/>
        <v>3.7787539961856432E-7</v>
      </c>
      <c r="AL2043">
        <f t="shared" si="999"/>
        <v>-4.0546030379071692E-7</v>
      </c>
      <c r="AM2043">
        <f t="shared" si="1000"/>
        <v>1.4307806393127334E-3</v>
      </c>
      <c r="AN2043">
        <f t="shared" si="1001"/>
        <v>-4.0546030379071692E-7</v>
      </c>
      <c r="AO2043">
        <f t="shared" si="1002"/>
        <v>1.4307806393127334E-3</v>
      </c>
      <c r="AP2043">
        <f t="shared" si="1003"/>
        <v>0</v>
      </c>
      <c r="AQ2043">
        <f t="shared" si="1004"/>
        <v>0</v>
      </c>
    </row>
    <row r="2044" spans="13:43" x14ac:dyDescent="0.25">
      <c r="M2044">
        <f t="shared" si="1005"/>
        <v>2031</v>
      </c>
      <c r="N2044">
        <f t="shared" si="984"/>
        <v>5946.4815279038867</v>
      </c>
      <c r="O2044">
        <f t="shared" si="985"/>
        <v>74331.019098798584</v>
      </c>
      <c r="P2044">
        <f t="shared" si="975"/>
        <v>-8.5055802057387427E-12</v>
      </c>
      <c r="Q2044">
        <f t="shared" si="976"/>
        <v>-4.2232849961790403E-15</v>
      </c>
      <c r="R2044">
        <f t="shared" si="977"/>
        <v>-7.9269153827947274E-12</v>
      </c>
      <c r="S2044">
        <f t="shared" si="978"/>
        <v>1.3691752774462879E-10</v>
      </c>
      <c r="T2044">
        <f t="shared" si="979"/>
        <v>1.2760254216647605E-10</v>
      </c>
      <c r="U2044">
        <f t="shared" si="980"/>
        <v>0</v>
      </c>
      <c r="V2044">
        <f t="shared" si="981"/>
        <v>0</v>
      </c>
      <c r="W2044">
        <f t="shared" si="986"/>
        <v>6.3901466322772595E-7</v>
      </c>
      <c r="X2044">
        <f t="shared" si="987"/>
        <v>-2.2560539417566428E-3</v>
      </c>
      <c r="Y2044">
        <f t="shared" si="982"/>
        <v>8.0830588317133354E-11</v>
      </c>
      <c r="Z2044">
        <f t="shared" si="983"/>
        <v>7.5331396381299041E-11</v>
      </c>
      <c r="AA2044">
        <f t="shared" si="988"/>
        <v>1</v>
      </c>
      <c r="AB2044">
        <f t="shared" si="989"/>
        <v>0</v>
      </c>
      <c r="AC2044">
        <f t="shared" si="990"/>
        <v>0</v>
      </c>
      <c r="AD2044">
        <f t="shared" si="991"/>
        <v>-74332.019098798584</v>
      </c>
      <c r="AE2044">
        <f t="shared" si="992"/>
        <v>0</v>
      </c>
      <c r="AF2044">
        <f t="shared" si="993"/>
        <v>1</v>
      </c>
      <c r="AG2044">
        <f t="shared" si="994"/>
        <v>-2</v>
      </c>
      <c r="AH2044">
        <f t="shared" si="995"/>
        <v>1</v>
      </c>
      <c r="AI2044">
        <f t="shared" si="996"/>
        <v>-1.6473541218478256E-4</v>
      </c>
      <c r="AJ2044">
        <f t="shared" si="997"/>
        <v>0</v>
      </c>
      <c r="AK2044" s="22">
        <f t="shared" si="998"/>
        <v>-5.9554022668008399E-7</v>
      </c>
      <c r="AL2044">
        <f t="shared" si="999"/>
        <v>6.3901466322772595E-7</v>
      </c>
      <c r="AM2044">
        <f t="shared" si="1000"/>
        <v>-2.2560539417566428E-3</v>
      </c>
      <c r="AN2044">
        <f t="shared" si="1001"/>
        <v>6.3901466322772595E-7</v>
      </c>
      <c r="AO2044">
        <f t="shared" si="1002"/>
        <v>-2.2560539417566428E-3</v>
      </c>
      <c r="AP2044">
        <f t="shared" si="1003"/>
        <v>0</v>
      </c>
      <c r="AQ2044">
        <f t="shared" si="1004"/>
        <v>0</v>
      </c>
    </row>
    <row r="2045" spans="13:43" x14ac:dyDescent="0.25">
      <c r="M2045">
        <f t="shared" si="1005"/>
        <v>2032</v>
      </c>
      <c r="N2045">
        <f t="shared" si="984"/>
        <v>5949.4093868541104</v>
      </c>
      <c r="O2045">
        <f t="shared" si="985"/>
        <v>74367.617335676376</v>
      </c>
      <c r="P2045">
        <f t="shared" si="975"/>
        <v>-9.4911210827307083E-12</v>
      </c>
      <c r="Q2045">
        <f t="shared" si="976"/>
        <v>-4.7103174694313094E-15</v>
      </c>
      <c r="R2045">
        <f t="shared" si="977"/>
        <v>-8.8454064144741E-12</v>
      </c>
      <c r="S2045">
        <f t="shared" si="978"/>
        <v>-1.8054753320709762E-10</v>
      </c>
      <c r="T2045">
        <f t="shared" si="979"/>
        <v>-1.6826424343625128E-10</v>
      </c>
      <c r="U2045">
        <f t="shared" si="980"/>
        <v>0</v>
      </c>
      <c r="V2045">
        <f t="shared" si="981"/>
        <v>0</v>
      </c>
      <c r="W2045">
        <f t="shared" si="986"/>
        <v>-8.4305723147370063E-7</v>
      </c>
      <c r="X2045">
        <f t="shared" si="987"/>
        <v>2.9778961629820058E-3</v>
      </c>
      <c r="Y2045">
        <f t="shared" si="982"/>
        <v>-1.6129801168899568E-11</v>
      </c>
      <c r="Z2045">
        <f t="shared" si="983"/>
        <v>-1.503243352180771E-11</v>
      </c>
      <c r="AA2045">
        <f t="shared" si="988"/>
        <v>1</v>
      </c>
      <c r="AB2045">
        <f t="shared" si="989"/>
        <v>0</v>
      </c>
      <c r="AC2045">
        <f t="shared" si="990"/>
        <v>0</v>
      </c>
      <c r="AD2045">
        <f t="shared" si="991"/>
        <v>-74368.617335676376</v>
      </c>
      <c r="AE2045">
        <f t="shared" si="992"/>
        <v>0</v>
      </c>
      <c r="AF2045">
        <f t="shared" si="993"/>
        <v>1</v>
      </c>
      <c r="AG2045">
        <f t="shared" si="994"/>
        <v>-2</v>
      </c>
      <c r="AH2045">
        <f t="shared" si="995"/>
        <v>1</v>
      </c>
      <c r="AI2045">
        <f t="shared" si="996"/>
        <v>2.1744377607466457E-4</v>
      </c>
      <c r="AJ2045">
        <f t="shared" si="997"/>
        <v>0</v>
      </c>
      <c r="AK2045" s="22">
        <f t="shared" si="998"/>
        <v>7.8570105449553213E-7</v>
      </c>
      <c r="AL2045">
        <f t="shared" si="999"/>
        <v>-8.4305723147370063E-7</v>
      </c>
      <c r="AM2045">
        <f t="shared" si="1000"/>
        <v>2.9778961629820058E-3</v>
      </c>
      <c r="AN2045">
        <f t="shared" si="1001"/>
        <v>-8.4305723147370063E-7</v>
      </c>
      <c r="AO2045">
        <f t="shared" si="1002"/>
        <v>2.9778961629820058E-3</v>
      </c>
      <c r="AP2045">
        <f t="shared" si="1003"/>
        <v>0</v>
      </c>
      <c r="AQ2045">
        <f t="shared" si="1004"/>
        <v>0</v>
      </c>
    </row>
    <row r="2046" spans="13:43" x14ac:dyDescent="0.25">
      <c r="M2046">
        <f t="shared" si="1005"/>
        <v>2033</v>
      </c>
      <c r="N2046">
        <f t="shared" si="984"/>
        <v>5952.3372458043332</v>
      </c>
      <c r="O2046">
        <f t="shared" si="985"/>
        <v>74404.215572554167</v>
      </c>
      <c r="P2046">
        <f t="shared" si="975"/>
        <v>-8.7682128946311486E-12</v>
      </c>
      <c r="Q2046">
        <f t="shared" si="976"/>
        <v>-4.3494072705644263E-15</v>
      </c>
      <c r="R2046">
        <f t="shared" si="977"/>
        <v>-8.1716802373076889E-12</v>
      </c>
      <c r="S2046">
        <f t="shared" si="978"/>
        <v>2.1584432738126065E-10</v>
      </c>
      <c r="T2046">
        <f t="shared" si="979"/>
        <v>2.0115967137116556E-10</v>
      </c>
      <c r="U2046">
        <f t="shared" si="980"/>
        <v>0</v>
      </c>
      <c r="V2046">
        <f t="shared" si="981"/>
        <v>0</v>
      </c>
      <c r="W2046">
        <f t="shared" si="986"/>
        <v>1.0083696293404693E-6</v>
      </c>
      <c r="X2046">
        <f t="shared" si="987"/>
        <v>-3.5635756319057025E-3</v>
      </c>
      <c r="Y2046">
        <f t="shared" si="982"/>
        <v>1.0715411526162261E-10</v>
      </c>
      <c r="Z2046">
        <f t="shared" si="983"/>
        <v>9.9864040318381466E-11</v>
      </c>
      <c r="AA2046">
        <f t="shared" si="988"/>
        <v>1</v>
      </c>
      <c r="AB2046">
        <f t="shared" si="989"/>
        <v>0</v>
      </c>
      <c r="AC2046">
        <f t="shared" si="990"/>
        <v>0</v>
      </c>
      <c r="AD2046">
        <f t="shared" si="991"/>
        <v>-74405.215572554167</v>
      </c>
      <c r="AE2046">
        <f t="shared" si="992"/>
        <v>0</v>
      </c>
      <c r="AF2046">
        <f t="shared" si="993"/>
        <v>1</v>
      </c>
      <c r="AG2046">
        <f t="shared" si="994"/>
        <v>-2</v>
      </c>
      <c r="AH2046">
        <f t="shared" si="995"/>
        <v>1</v>
      </c>
      <c r="AI2046">
        <f t="shared" si="996"/>
        <v>-2.6020962409551129E-4</v>
      </c>
      <c r="AJ2046">
        <f t="shared" si="997"/>
        <v>0</v>
      </c>
      <c r="AK2046" s="22">
        <f t="shared" si="998"/>
        <v>-9.3976666294545761E-7</v>
      </c>
      <c r="AL2046">
        <f t="shared" si="999"/>
        <v>1.0083696293404693E-6</v>
      </c>
      <c r="AM2046">
        <f t="shared" si="1000"/>
        <v>-3.5635756319057025E-3</v>
      </c>
      <c r="AN2046">
        <f t="shared" si="1001"/>
        <v>1.0083696293404693E-6</v>
      </c>
      <c r="AO2046">
        <f t="shared" si="1002"/>
        <v>-3.5635756319057025E-3</v>
      </c>
      <c r="AP2046">
        <f t="shared" si="1003"/>
        <v>0</v>
      </c>
      <c r="AQ2046">
        <f t="shared" si="1004"/>
        <v>0</v>
      </c>
    </row>
    <row r="2047" spans="13:43" x14ac:dyDescent="0.25">
      <c r="M2047">
        <f t="shared" si="1005"/>
        <v>2034</v>
      </c>
      <c r="N2047">
        <f t="shared" si="984"/>
        <v>5955.2651047545569</v>
      </c>
      <c r="O2047">
        <f t="shared" si="985"/>
        <v>74440.813809431958</v>
      </c>
      <c r="P2047">
        <f t="shared" si="975"/>
        <v>-6.4717964075620233E-12</v>
      </c>
      <c r="Q2047">
        <f t="shared" si="976"/>
        <v>-3.2087085145158239E-15</v>
      </c>
      <c r="R2047">
        <f t="shared" si="977"/>
        <v>-6.0314971179515607E-12</v>
      </c>
      <c r="S2047">
        <f t="shared" si="978"/>
        <v>-2.4122853720969512E-10</v>
      </c>
      <c r="T2047">
        <f t="shared" si="979"/>
        <v>-2.2481690327091812E-10</v>
      </c>
      <c r="U2047">
        <f t="shared" si="980"/>
        <v>0</v>
      </c>
      <c r="V2047">
        <f t="shared" si="981"/>
        <v>0</v>
      </c>
      <c r="W2047">
        <f t="shared" si="986"/>
        <v>-1.1275123675882587E-6</v>
      </c>
      <c r="X2047">
        <f t="shared" si="987"/>
        <v>3.9865862481864882E-3</v>
      </c>
      <c r="Y2047">
        <f t="shared" si="982"/>
        <v>-4.8675754453117841E-11</v>
      </c>
      <c r="Z2047">
        <f t="shared" si="983"/>
        <v>-4.5364170040184669E-11</v>
      </c>
      <c r="AA2047">
        <f t="shared" si="988"/>
        <v>1</v>
      </c>
      <c r="AB2047">
        <f t="shared" si="989"/>
        <v>0</v>
      </c>
      <c r="AC2047">
        <f t="shared" si="990"/>
        <v>0</v>
      </c>
      <c r="AD2047">
        <f t="shared" si="991"/>
        <v>-74441.813809431958</v>
      </c>
      <c r="AE2047">
        <f t="shared" si="992"/>
        <v>0</v>
      </c>
      <c r="AF2047">
        <f t="shared" si="993"/>
        <v>1</v>
      </c>
      <c r="AG2047">
        <f t="shared" si="994"/>
        <v>-2</v>
      </c>
      <c r="AH2047">
        <f t="shared" si="995"/>
        <v>1</v>
      </c>
      <c r="AI2047">
        <f t="shared" si="996"/>
        <v>2.9109750478754269E-4</v>
      </c>
      <c r="AJ2047">
        <f t="shared" si="997"/>
        <v>0</v>
      </c>
      <c r="AK2047" s="22">
        <f t="shared" si="998"/>
        <v>1.0508036976591483E-6</v>
      </c>
      <c r="AL2047">
        <f t="shared" si="999"/>
        <v>-1.1275123675882587E-6</v>
      </c>
      <c r="AM2047">
        <f t="shared" si="1000"/>
        <v>3.9865862481864873E-3</v>
      </c>
      <c r="AN2047">
        <f t="shared" si="1001"/>
        <v>-1.1275123675882587E-6</v>
      </c>
      <c r="AO2047">
        <f t="shared" si="1002"/>
        <v>3.9865862481864873E-3</v>
      </c>
      <c r="AP2047">
        <f t="shared" si="1003"/>
        <v>0</v>
      </c>
      <c r="AQ2047">
        <f t="shared" si="1004"/>
        <v>0</v>
      </c>
    </row>
    <row r="2048" spans="13:43" x14ac:dyDescent="0.25">
      <c r="M2048">
        <f t="shared" si="1005"/>
        <v>2035</v>
      </c>
      <c r="N2048">
        <f t="shared" si="984"/>
        <v>5958.1929637047806</v>
      </c>
      <c r="O2048">
        <f t="shared" si="985"/>
        <v>74477.412046309764</v>
      </c>
      <c r="P2048">
        <f t="shared" si="975"/>
        <v>-3.0191681580382731E-12</v>
      </c>
      <c r="Q2048">
        <f t="shared" si="976"/>
        <v>-1.4961641960357642E-15</v>
      </c>
      <c r="R2048">
        <f t="shared" si="977"/>
        <v>-2.8137634278082696E-12</v>
      </c>
      <c r="S2048">
        <f t="shared" si="978"/>
        <v>2.5557587101612073E-10</v>
      </c>
      <c r="T2048">
        <f t="shared" si="979"/>
        <v>2.3818813701409199E-10</v>
      </c>
      <c r="U2048">
        <f t="shared" si="980"/>
        <v>0</v>
      </c>
      <c r="V2048">
        <f t="shared" si="981"/>
        <v>0</v>
      </c>
      <c r="W2048">
        <f t="shared" si="986"/>
        <v>1.195159558561509E-6</v>
      </c>
      <c r="X2048">
        <f t="shared" si="987"/>
        <v>-4.2278469816995918E-3</v>
      </c>
      <c r="Y2048">
        <f t="shared" si="982"/>
        <v>9.471324006220884E-11</v>
      </c>
      <c r="Z2048">
        <f t="shared" si="983"/>
        <v>8.8269562033745998E-11</v>
      </c>
      <c r="AA2048">
        <f t="shared" si="988"/>
        <v>1</v>
      </c>
      <c r="AB2048">
        <f t="shared" si="989"/>
        <v>0</v>
      </c>
      <c r="AC2048">
        <f t="shared" si="990"/>
        <v>0</v>
      </c>
      <c r="AD2048">
        <f t="shared" si="991"/>
        <v>-74478.412046309764</v>
      </c>
      <c r="AE2048">
        <f t="shared" si="992"/>
        <v>0</v>
      </c>
      <c r="AF2048">
        <f t="shared" si="993"/>
        <v>1</v>
      </c>
      <c r="AG2048">
        <f t="shared" si="994"/>
        <v>-2</v>
      </c>
      <c r="AH2048">
        <f t="shared" si="995"/>
        <v>1</v>
      </c>
      <c r="AI2048">
        <f t="shared" si="996"/>
        <v>-3.0871414061260237E-4</v>
      </c>
      <c r="AJ2048">
        <f t="shared" si="997"/>
        <v>0</v>
      </c>
      <c r="AK2048" s="22">
        <f t="shared" si="998"/>
        <v>-1.113848610029373E-6</v>
      </c>
      <c r="AL2048">
        <f t="shared" si="999"/>
        <v>1.195159558561509E-6</v>
      </c>
      <c r="AM2048">
        <f t="shared" si="1000"/>
        <v>-4.2278469816995927E-3</v>
      </c>
      <c r="AN2048">
        <f t="shared" si="1001"/>
        <v>1.195159558561509E-6</v>
      </c>
      <c r="AO2048">
        <f t="shared" si="1002"/>
        <v>-4.2278469816995927E-3</v>
      </c>
      <c r="AP2048">
        <f t="shared" si="1003"/>
        <v>0</v>
      </c>
      <c r="AQ2048">
        <f t="shared" si="1004"/>
        <v>0</v>
      </c>
    </row>
    <row r="2049" spans="13:43" x14ac:dyDescent="0.25">
      <c r="M2049">
        <f t="shared" si="1005"/>
        <v>2036</v>
      </c>
      <c r="N2049">
        <f t="shared" si="984"/>
        <v>5961.1208226550034</v>
      </c>
      <c r="O2049">
        <f t="shared" si="985"/>
        <v>74514.010283187541</v>
      </c>
      <c r="P2049">
        <f t="shared" si="975"/>
        <v>9.6583747789141428E-13</v>
      </c>
      <c r="Q2049">
        <f t="shared" si="976"/>
        <v>4.7839061217653238E-16</v>
      </c>
      <c r="R2049">
        <f t="shared" si="977"/>
        <v>9.0012812478230595E-13</v>
      </c>
      <c r="S2049">
        <f t="shared" si="978"/>
        <v>-2.5826686402150285E-10</v>
      </c>
      <c r="T2049">
        <f t="shared" si="979"/>
        <v>-2.4069605221016108E-10</v>
      </c>
      <c r="U2049">
        <f t="shared" si="980"/>
        <v>0</v>
      </c>
      <c r="V2049">
        <f t="shared" si="981"/>
        <v>0</v>
      </c>
      <c r="W2049">
        <f t="shared" si="986"/>
        <v>-1.2083368848012194E-6</v>
      </c>
      <c r="X2049">
        <f t="shared" si="987"/>
        <v>4.2765624697068362E-3</v>
      </c>
      <c r="Y2049">
        <f t="shared" si="982"/>
        <v>-8.6601702918113499E-11</v>
      </c>
      <c r="Z2049">
        <f t="shared" si="983"/>
        <v>-8.0709881563946009E-11</v>
      </c>
      <c r="AA2049">
        <f t="shared" si="988"/>
        <v>1</v>
      </c>
      <c r="AB2049">
        <f t="shared" si="989"/>
        <v>0</v>
      </c>
      <c r="AC2049">
        <f t="shared" si="990"/>
        <v>0</v>
      </c>
      <c r="AD2049">
        <f t="shared" si="991"/>
        <v>-74515.010283187541</v>
      </c>
      <c r="AE2049">
        <f t="shared" si="992"/>
        <v>0</v>
      </c>
      <c r="AF2049">
        <f t="shared" si="993"/>
        <v>1</v>
      </c>
      <c r="AG2049">
        <f t="shared" si="994"/>
        <v>-2</v>
      </c>
      <c r="AH2049">
        <f t="shared" si="995"/>
        <v>1</v>
      </c>
      <c r="AI2049">
        <f t="shared" si="996"/>
        <v>3.1227126773742515E-4</v>
      </c>
      <c r="AJ2049">
        <f t="shared" si="997"/>
        <v>0</v>
      </c>
      <c r="AK2049" s="22">
        <f t="shared" si="998"/>
        <v>1.1261294359750487E-6</v>
      </c>
      <c r="AL2049">
        <f t="shared" si="999"/>
        <v>-1.2083368848012194E-6</v>
      </c>
      <c r="AM2049">
        <f t="shared" si="1000"/>
        <v>4.2765624697068362E-3</v>
      </c>
      <c r="AN2049">
        <f t="shared" si="1001"/>
        <v>-1.2083368848012194E-6</v>
      </c>
      <c r="AO2049">
        <f t="shared" si="1002"/>
        <v>4.2765624697068362E-3</v>
      </c>
      <c r="AP2049">
        <f t="shared" si="1003"/>
        <v>0</v>
      </c>
      <c r="AQ2049">
        <f t="shared" si="1004"/>
        <v>0</v>
      </c>
    </row>
    <row r="2050" spans="13:43" x14ac:dyDescent="0.25">
      <c r="M2050">
        <f t="shared" si="1005"/>
        <v>2037</v>
      </c>
      <c r="N2050">
        <f t="shared" si="984"/>
        <v>5964.0486816052271</v>
      </c>
      <c r="O2050">
        <f t="shared" si="985"/>
        <v>74550.608520065332</v>
      </c>
      <c r="P2050">
        <f t="shared" si="975"/>
        <v>4.7655564118619894E-12</v>
      </c>
      <c r="Q2050">
        <f t="shared" si="976"/>
        <v>2.3592771120923562E-15</v>
      </c>
      <c r="R2050">
        <f t="shared" si="977"/>
        <v>4.4413386876626183E-12</v>
      </c>
      <c r="S2050">
        <f t="shared" si="978"/>
        <v>2.4921353946586054E-10</v>
      </c>
      <c r="T2050">
        <f t="shared" si="979"/>
        <v>2.322586574705131E-10</v>
      </c>
      <c r="U2050">
        <f t="shared" si="980"/>
        <v>0</v>
      </c>
      <c r="V2050">
        <f t="shared" si="981"/>
        <v>0</v>
      </c>
      <c r="W2050">
        <f t="shared" si="986"/>
        <v>1.1665521968219138E-6</v>
      </c>
      <c r="X2050">
        <f t="shared" si="987"/>
        <v>-4.1307059016444277E-3</v>
      </c>
      <c r="Y2050">
        <f t="shared" si="982"/>
        <v>5.8676447089850887E-11</v>
      </c>
      <c r="Z2050">
        <f t="shared" si="983"/>
        <v>5.4684480046459717E-11</v>
      </c>
      <c r="AA2050">
        <f t="shared" si="988"/>
        <v>1</v>
      </c>
      <c r="AB2050">
        <f t="shared" si="989"/>
        <v>0</v>
      </c>
      <c r="AC2050">
        <f t="shared" si="990"/>
        <v>0</v>
      </c>
      <c r="AD2050">
        <f t="shared" si="991"/>
        <v>-74551.608520065332</v>
      </c>
      <c r="AE2050">
        <f t="shared" si="992"/>
        <v>0</v>
      </c>
      <c r="AF2050">
        <f t="shared" si="993"/>
        <v>1</v>
      </c>
      <c r="AG2050">
        <f t="shared" si="994"/>
        <v>-2</v>
      </c>
      <c r="AH2050">
        <f t="shared" si="995"/>
        <v>1</v>
      </c>
      <c r="AI2050">
        <f t="shared" si="996"/>
        <v>-3.0162089550817738E-4</v>
      </c>
      <c r="AJ2050">
        <f t="shared" si="997"/>
        <v>0</v>
      </c>
      <c r="AK2050" s="22">
        <f t="shared" si="998"/>
        <v>-1.0871875086877179E-6</v>
      </c>
      <c r="AL2050">
        <f t="shared" si="999"/>
        <v>1.1665521968219138E-6</v>
      </c>
      <c r="AM2050">
        <f t="shared" si="1000"/>
        <v>-4.1307059016444277E-3</v>
      </c>
      <c r="AN2050">
        <f t="shared" si="1001"/>
        <v>1.1665521968219138E-6</v>
      </c>
      <c r="AO2050">
        <f t="shared" si="1002"/>
        <v>-4.1307059016444277E-3</v>
      </c>
      <c r="AP2050">
        <f t="shared" si="1003"/>
        <v>0</v>
      </c>
      <c r="AQ2050">
        <f t="shared" si="1004"/>
        <v>0</v>
      </c>
    </row>
    <row r="2051" spans="13:43" x14ac:dyDescent="0.25">
      <c r="M2051">
        <f t="shared" si="1005"/>
        <v>2038</v>
      </c>
      <c r="N2051">
        <f t="shared" si="984"/>
        <v>5966.9765405554508</v>
      </c>
      <c r="O2051">
        <f t="shared" si="985"/>
        <v>74587.206756943138</v>
      </c>
      <c r="P2051">
        <f t="shared" si="975"/>
        <v>7.6977317590463129E-12</v>
      </c>
      <c r="Q2051">
        <f t="shared" si="976"/>
        <v>3.8090349914049283E-15</v>
      </c>
      <c r="R2051">
        <f t="shared" si="977"/>
        <v>7.174027734432724E-12</v>
      </c>
      <c r="S2051">
        <f t="shared" si="978"/>
        <v>-2.2886184193674283E-10</v>
      </c>
      <c r="T2051">
        <f t="shared" si="979"/>
        <v>-2.1329155818894951E-10</v>
      </c>
      <c r="U2051">
        <f t="shared" si="980"/>
        <v>0</v>
      </c>
      <c r="V2051">
        <f t="shared" si="981"/>
        <v>0</v>
      </c>
      <c r="W2051">
        <f t="shared" si="986"/>
        <v>-1.0718130140203201E-6</v>
      </c>
      <c r="X2051">
        <f t="shared" si="987"/>
        <v>3.7971025991050617E-3</v>
      </c>
      <c r="Y2051">
        <f t="shared" si="982"/>
        <v>-1.0663006183622546E-10</v>
      </c>
      <c r="Z2051">
        <f t="shared" si="983"/>
        <v>-9.9375640108318875E-11</v>
      </c>
      <c r="AA2051">
        <f t="shared" si="988"/>
        <v>1</v>
      </c>
      <c r="AB2051">
        <f t="shared" si="989"/>
        <v>0</v>
      </c>
      <c r="AC2051">
        <f t="shared" si="990"/>
        <v>0</v>
      </c>
      <c r="AD2051">
        <f t="shared" si="991"/>
        <v>-74588.206756943138</v>
      </c>
      <c r="AE2051">
        <f t="shared" si="992"/>
        <v>0</v>
      </c>
      <c r="AF2051">
        <f t="shared" si="993"/>
        <v>1</v>
      </c>
      <c r="AG2051">
        <f t="shared" si="994"/>
        <v>-2</v>
      </c>
      <c r="AH2051">
        <f t="shared" si="995"/>
        <v>1</v>
      </c>
      <c r="AI2051">
        <f t="shared" si="996"/>
        <v>2.7726140897979854E-4</v>
      </c>
      <c r="AJ2051">
        <f t="shared" si="997"/>
        <v>0</v>
      </c>
      <c r="AK2051" s="22">
        <f t="shared" si="998"/>
        <v>9.9889376889126451E-7</v>
      </c>
      <c r="AL2051">
        <f t="shared" si="999"/>
        <v>-1.0718130140203201E-6</v>
      </c>
      <c r="AM2051">
        <f t="shared" si="1000"/>
        <v>3.7971025991050617E-3</v>
      </c>
      <c r="AN2051">
        <f t="shared" si="1001"/>
        <v>-1.0718130140203201E-6</v>
      </c>
      <c r="AO2051">
        <f t="shared" si="1002"/>
        <v>3.7971025991050617E-3</v>
      </c>
      <c r="AP2051">
        <f t="shared" si="1003"/>
        <v>0</v>
      </c>
      <c r="AQ2051">
        <f t="shared" si="1004"/>
        <v>0</v>
      </c>
    </row>
    <row r="2052" spans="13:43" x14ac:dyDescent="0.25">
      <c r="M2052">
        <f t="shared" si="1005"/>
        <v>2039</v>
      </c>
      <c r="N2052">
        <f t="shared" si="984"/>
        <v>5969.9043995056736</v>
      </c>
      <c r="O2052">
        <f t="shared" si="985"/>
        <v>74623.804993820915</v>
      </c>
      <c r="P2052">
        <f t="shared" si="975"/>
        <v>9.2380080049590841E-12</v>
      </c>
      <c r="Q2052">
        <f t="shared" si="976"/>
        <v>4.5689612751719146E-15</v>
      </c>
      <c r="R2052">
        <f t="shared" si="977"/>
        <v>8.6095135181352145E-12</v>
      </c>
      <c r="S2052">
        <f t="shared" si="978"/>
        <v>1.9816980364473354E-10</v>
      </c>
      <c r="T2052">
        <f t="shared" si="979"/>
        <v>1.846876082429949E-10</v>
      </c>
      <c r="U2052">
        <f t="shared" si="980"/>
        <v>0</v>
      </c>
      <c r="V2052">
        <f t="shared" si="981"/>
        <v>0</v>
      </c>
      <c r="W2052">
        <f t="shared" si="986"/>
        <v>9.2853035514566635E-7</v>
      </c>
      <c r="X2052">
        <f t="shared" si="987"/>
        <v>-3.2911108814847852E-3</v>
      </c>
      <c r="Y2052">
        <f t="shared" si="982"/>
        <v>2.2856649287366219E-11</v>
      </c>
      <c r="Z2052">
        <f t="shared" si="983"/>
        <v>2.1301630277135475E-11</v>
      </c>
      <c r="AA2052">
        <f t="shared" si="988"/>
        <v>1</v>
      </c>
      <c r="AB2052">
        <f t="shared" si="989"/>
        <v>0</v>
      </c>
      <c r="AC2052">
        <f t="shared" si="990"/>
        <v>0</v>
      </c>
      <c r="AD2052">
        <f t="shared" si="991"/>
        <v>-74624.804993820915</v>
      </c>
      <c r="AE2052">
        <f t="shared" si="992"/>
        <v>0</v>
      </c>
      <c r="AF2052">
        <f t="shared" si="993"/>
        <v>1</v>
      </c>
      <c r="AG2052">
        <f t="shared" si="994"/>
        <v>-2</v>
      </c>
      <c r="AH2052">
        <f t="shared" si="995"/>
        <v>1</v>
      </c>
      <c r="AI2052">
        <f t="shared" si="996"/>
        <v>-2.4031426556546821E-4</v>
      </c>
      <c r="AJ2052">
        <f t="shared" si="997"/>
        <v>0</v>
      </c>
      <c r="AK2052" s="22">
        <f t="shared" si="998"/>
        <v>-8.6535913806679586E-7</v>
      </c>
      <c r="AL2052">
        <f t="shared" si="999"/>
        <v>9.2853035514566635E-7</v>
      </c>
      <c r="AM2052">
        <f t="shared" si="1000"/>
        <v>-3.2911108814847852E-3</v>
      </c>
      <c r="AN2052">
        <f t="shared" si="1001"/>
        <v>9.2853035514566635E-7</v>
      </c>
      <c r="AO2052">
        <f t="shared" si="1002"/>
        <v>-3.2911108814847852E-3</v>
      </c>
      <c r="AP2052">
        <f t="shared" si="1003"/>
        <v>0</v>
      </c>
      <c r="AQ2052">
        <f t="shared" si="1004"/>
        <v>0</v>
      </c>
    </row>
    <row r="2053" spans="13:43" x14ac:dyDescent="0.25">
      <c r="M2053">
        <f t="shared" si="1005"/>
        <v>2040</v>
      </c>
      <c r="N2053">
        <f t="shared" si="984"/>
        <v>5972.8322584558982</v>
      </c>
      <c r="O2053">
        <f t="shared" si="985"/>
        <v>74660.403230698721</v>
      </c>
      <c r="P2053">
        <f t="shared" si="975"/>
        <v>9.1136909755955945E-12</v>
      </c>
      <c r="Q2053">
        <f t="shared" si="976"/>
        <v>4.5052666445788979E-15</v>
      </c>
      <c r="R2053">
        <f t="shared" si="977"/>
        <v>8.4936542177032571E-12</v>
      </c>
      <c r="S2053">
        <f t="shared" si="978"/>
        <v>-1.5856250706125903E-10</v>
      </c>
      <c r="T2053">
        <f t="shared" si="979"/>
        <v>-1.4777493668337281E-10</v>
      </c>
      <c r="U2053">
        <f t="shared" si="980"/>
        <v>0</v>
      </c>
      <c r="V2053">
        <f t="shared" si="981"/>
        <v>0</v>
      </c>
      <c r="W2053">
        <f t="shared" si="986"/>
        <v>-7.433134931884486E-7</v>
      </c>
      <c r="X2053">
        <f t="shared" si="987"/>
        <v>2.6359151279009545E-3</v>
      </c>
      <c r="Y2053">
        <f t="shared" si="982"/>
        <v>-9.0391403127612629E-11</v>
      </c>
      <c r="Z2053">
        <f t="shared" si="983"/>
        <v>-8.4241755011755099E-11</v>
      </c>
      <c r="AA2053">
        <f t="shared" si="988"/>
        <v>1</v>
      </c>
      <c r="AB2053">
        <f t="shared" si="989"/>
        <v>0</v>
      </c>
      <c r="AC2053">
        <f t="shared" si="990"/>
        <v>0</v>
      </c>
      <c r="AD2053">
        <f t="shared" si="991"/>
        <v>-74661.403230698721</v>
      </c>
      <c r="AE2053">
        <f t="shared" si="992"/>
        <v>0</v>
      </c>
      <c r="AF2053">
        <f t="shared" si="993"/>
        <v>1</v>
      </c>
      <c r="AG2053">
        <f t="shared" si="994"/>
        <v>-2</v>
      </c>
      <c r="AH2053">
        <f t="shared" si="995"/>
        <v>1</v>
      </c>
      <c r="AI2053">
        <f t="shared" si="996"/>
        <v>1.9247237459306304E-4</v>
      </c>
      <c r="AJ2053">
        <f t="shared" si="997"/>
        <v>0</v>
      </c>
      <c r="AK2053" s="22">
        <f t="shared" si="998"/>
        <v>6.9274323689511031E-7</v>
      </c>
      <c r="AL2053">
        <f t="shared" si="999"/>
        <v>-7.433134931884486E-7</v>
      </c>
      <c r="AM2053">
        <f t="shared" si="1000"/>
        <v>2.635915127900955E-3</v>
      </c>
      <c r="AN2053">
        <f t="shared" si="1001"/>
        <v>-7.433134931884486E-7</v>
      </c>
      <c r="AO2053">
        <f t="shared" si="1002"/>
        <v>2.635915127900955E-3</v>
      </c>
      <c r="AP2053">
        <f t="shared" si="1003"/>
        <v>0</v>
      </c>
      <c r="AQ2053">
        <f t="shared" si="1004"/>
        <v>0</v>
      </c>
    </row>
    <row r="2054" spans="13:43" x14ac:dyDescent="0.25">
      <c r="M2054">
        <f t="shared" si="1005"/>
        <v>2041</v>
      </c>
      <c r="N2054">
        <f t="shared" si="984"/>
        <v>5975.7601174061219</v>
      </c>
      <c r="O2054">
        <f t="shared" si="985"/>
        <v>74697.001467576527</v>
      </c>
      <c r="P2054">
        <f t="shared" si="975"/>
        <v>7.3520101246131367E-12</v>
      </c>
      <c r="Q2054">
        <f t="shared" si="976"/>
        <v>3.6326157403106607E-15</v>
      </c>
      <c r="R2054">
        <f t="shared" si="977"/>
        <v>6.8518267703757111E-12</v>
      </c>
      <c r="S2054">
        <f t="shared" si="978"/>
        <v>1.1186595844535118E-10</v>
      </c>
      <c r="T2054">
        <f t="shared" si="979"/>
        <v>1.0425532007954444E-10</v>
      </c>
      <c r="U2054">
        <f t="shared" si="980"/>
        <v>0</v>
      </c>
      <c r="V2054">
        <f t="shared" si="981"/>
        <v>0</v>
      </c>
      <c r="W2054">
        <f t="shared" si="986"/>
        <v>5.2466517893114801E-7</v>
      </c>
      <c r="X2054">
        <f t="shared" si="987"/>
        <v>-1.8614635698693863E-3</v>
      </c>
      <c r="Y2054">
        <f t="shared" si="982"/>
        <v>3.5661968201828076E-12</v>
      </c>
      <c r="Z2054">
        <f t="shared" si="983"/>
        <v>3.3235757876820422E-12</v>
      </c>
      <c r="AA2054">
        <f t="shared" si="988"/>
        <v>1</v>
      </c>
      <c r="AB2054">
        <f t="shared" si="989"/>
        <v>0</v>
      </c>
      <c r="AC2054">
        <f t="shared" si="990"/>
        <v>0</v>
      </c>
      <c r="AD2054">
        <f t="shared" si="991"/>
        <v>-74698.001467576527</v>
      </c>
      <c r="AE2054">
        <f t="shared" si="992"/>
        <v>0</v>
      </c>
      <c r="AF2054">
        <f t="shared" si="993"/>
        <v>1</v>
      </c>
      <c r="AG2054">
        <f t="shared" si="994"/>
        <v>-2</v>
      </c>
      <c r="AH2054">
        <f t="shared" si="995"/>
        <v>1</v>
      </c>
      <c r="AI2054">
        <f t="shared" si="996"/>
        <v>-1.3592253543556488E-4</v>
      </c>
      <c r="AJ2054">
        <f t="shared" si="997"/>
        <v>0</v>
      </c>
      <c r="AK2054" s="22">
        <f t="shared" si="998"/>
        <v>-4.8897034383145515E-7</v>
      </c>
      <c r="AL2054">
        <f t="shared" si="999"/>
        <v>5.2466517893114801E-7</v>
      </c>
      <c r="AM2054">
        <f t="shared" si="1000"/>
        <v>-1.8614635698693863E-3</v>
      </c>
      <c r="AN2054">
        <f t="shared" si="1001"/>
        <v>5.2466517893114801E-7</v>
      </c>
      <c r="AO2054">
        <f t="shared" si="1002"/>
        <v>-1.8614635698693863E-3</v>
      </c>
      <c r="AP2054">
        <f t="shared" si="1003"/>
        <v>0</v>
      </c>
      <c r="AQ2054">
        <f t="shared" si="1004"/>
        <v>0</v>
      </c>
    </row>
    <row r="2055" spans="13:43" x14ac:dyDescent="0.25">
      <c r="M2055">
        <f t="shared" si="1005"/>
        <v>2042</v>
      </c>
      <c r="N2055">
        <f t="shared" si="984"/>
        <v>5978.6879763563447</v>
      </c>
      <c r="O2055">
        <f t="shared" si="985"/>
        <v>74733.599704454304</v>
      </c>
      <c r="P2055">
        <f t="shared" si="975"/>
        <v>4.2743444697711037E-12</v>
      </c>
      <c r="Q2055">
        <f t="shared" si="976"/>
        <v>2.1109121033013729E-15</v>
      </c>
      <c r="R2055">
        <f t="shared" si="977"/>
        <v>3.9835456381836945E-12</v>
      </c>
      <c r="S2055">
        <f t="shared" si="978"/>
        <v>-6.0222938750990198E-11</v>
      </c>
      <c r="T2055">
        <f t="shared" si="979"/>
        <v>-5.6125758388620875E-11</v>
      </c>
      <c r="U2055">
        <f t="shared" si="980"/>
        <v>0</v>
      </c>
      <c r="V2055">
        <f t="shared" si="981"/>
        <v>0</v>
      </c>
      <c r="W2055">
        <f t="shared" si="986"/>
        <v>-2.8259138328727321E-7</v>
      </c>
      <c r="X2055">
        <f t="shared" si="987"/>
        <v>1.0030994762821256E-3</v>
      </c>
      <c r="Y2055">
        <f t="shared" si="982"/>
        <v>-3.7882344783157296E-11</v>
      </c>
      <c r="Z2055">
        <f t="shared" si="983"/>
        <v>-3.5305074355226037E-11</v>
      </c>
      <c r="AA2055">
        <f t="shared" si="988"/>
        <v>1</v>
      </c>
      <c r="AB2055">
        <f t="shared" si="989"/>
        <v>0</v>
      </c>
      <c r="AC2055">
        <f t="shared" si="990"/>
        <v>0</v>
      </c>
      <c r="AD2055">
        <f t="shared" si="991"/>
        <v>-74734.599704454304</v>
      </c>
      <c r="AE2055">
        <f t="shared" si="992"/>
        <v>0</v>
      </c>
      <c r="AF2055">
        <f t="shared" si="993"/>
        <v>1</v>
      </c>
      <c r="AG2055">
        <f t="shared" si="994"/>
        <v>-2</v>
      </c>
      <c r="AH2055">
        <f t="shared" si="995"/>
        <v>1</v>
      </c>
      <c r="AI2055">
        <f t="shared" si="996"/>
        <v>7.3245487463823465E-5</v>
      </c>
      <c r="AJ2055">
        <f t="shared" si="997"/>
        <v>0</v>
      </c>
      <c r="AK2055" s="22">
        <f t="shared" si="998"/>
        <v>2.6336568805897021E-7</v>
      </c>
      <c r="AL2055">
        <f t="shared" si="999"/>
        <v>-2.8259138328727321E-7</v>
      </c>
      <c r="AM2055">
        <f t="shared" si="1000"/>
        <v>1.0030994762821256E-3</v>
      </c>
      <c r="AN2055">
        <f t="shared" si="1001"/>
        <v>-2.8259138328727321E-7</v>
      </c>
      <c r="AO2055">
        <f t="shared" si="1002"/>
        <v>1.0030994762821256E-3</v>
      </c>
      <c r="AP2055">
        <f t="shared" si="1003"/>
        <v>0</v>
      </c>
      <c r="AQ2055">
        <f t="shared" si="1004"/>
        <v>0</v>
      </c>
    </row>
    <row r="2056" spans="13:43" x14ac:dyDescent="0.25">
      <c r="M2056">
        <f t="shared" si="1005"/>
        <v>2043</v>
      </c>
      <c r="N2056">
        <f t="shared" si="984"/>
        <v>5981.6158353065684</v>
      </c>
      <c r="O2056">
        <f t="shared" si="985"/>
        <v>74770.19794133211</v>
      </c>
      <c r="P2056">
        <f t="shared" si="975"/>
        <v>4.3760847115292269E-13</v>
      </c>
      <c r="Q2056">
        <f t="shared" si="976"/>
        <v>2.1600993313027102E-16</v>
      </c>
      <c r="R2056">
        <f t="shared" si="977"/>
        <v>4.0783641300365586E-13</v>
      </c>
      <c r="S2056">
        <f t="shared" si="978"/>
        <v>5.9947082374102002E-12</v>
      </c>
      <c r="T2056">
        <f t="shared" si="979"/>
        <v>5.5868669500561056E-12</v>
      </c>
      <c r="U2056">
        <f t="shared" si="980"/>
        <v>0</v>
      </c>
      <c r="V2056">
        <f t="shared" si="981"/>
        <v>0</v>
      </c>
      <c r="W2056">
        <f t="shared" si="986"/>
        <v>2.8143466840845883E-8</v>
      </c>
      <c r="X2056">
        <f t="shared" si="987"/>
        <v>-9.9948289925923532E-5</v>
      </c>
      <c r="Y2056">
        <f t="shared" si="982"/>
        <v>5.245226275733976E-16</v>
      </c>
      <c r="Z2056">
        <f t="shared" si="983"/>
        <v>4.8883749074874272E-16</v>
      </c>
      <c r="AA2056">
        <f t="shared" si="988"/>
        <v>1</v>
      </c>
      <c r="AB2056">
        <f t="shared" si="989"/>
        <v>0</v>
      </c>
      <c r="AC2056">
        <f t="shared" si="990"/>
        <v>0</v>
      </c>
      <c r="AD2056">
        <f t="shared" si="991"/>
        <v>-74771.19794133211</v>
      </c>
      <c r="AE2056">
        <f t="shared" si="992"/>
        <v>0</v>
      </c>
      <c r="AF2056">
        <f t="shared" si="993"/>
        <v>1</v>
      </c>
      <c r="AG2056">
        <f t="shared" si="994"/>
        <v>-2</v>
      </c>
      <c r="AH2056">
        <f t="shared" si="995"/>
        <v>1</v>
      </c>
      <c r="AI2056">
        <f t="shared" si="996"/>
        <v>-7.2981398645732018E-6</v>
      </c>
      <c r="AJ2056">
        <f t="shared" si="997"/>
        <v>0</v>
      </c>
      <c r="AK2056" s="22">
        <f t="shared" si="998"/>
        <v>-2.6228766860061576E-8</v>
      </c>
      <c r="AL2056">
        <f t="shared" si="999"/>
        <v>2.8143466840845883E-8</v>
      </c>
      <c r="AM2056">
        <f t="shared" si="1000"/>
        <v>-9.9948289925923532E-5</v>
      </c>
      <c r="AN2056">
        <f t="shared" si="1001"/>
        <v>2.8143466840845883E-8</v>
      </c>
      <c r="AO2056">
        <f t="shared" si="1002"/>
        <v>-9.9948289925923532E-5</v>
      </c>
      <c r="AP2056">
        <f t="shared" si="1003"/>
        <v>0</v>
      </c>
      <c r="AQ2056">
        <f t="shared" si="1004"/>
        <v>0</v>
      </c>
    </row>
    <row r="2057" spans="13:43" x14ac:dyDescent="0.25">
      <c r="M2057">
        <f t="shared" si="1005"/>
        <v>2044</v>
      </c>
      <c r="N2057">
        <f t="shared" si="984"/>
        <v>5984.5436942567912</v>
      </c>
      <c r="O2057">
        <f t="shared" si="985"/>
        <v>74806.796178209886</v>
      </c>
      <c r="P2057">
        <f t="shared" si="975"/>
        <v>-3.4665144549864132E-12</v>
      </c>
      <c r="Q2057">
        <f t="shared" si="976"/>
        <v>-1.7102850234480962E-15</v>
      </c>
      <c r="R2057">
        <f t="shared" si="977"/>
        <v>-3.2306751677412988E-12</v>
      </c>
      <c r="S2057">
        <f t="shared" si="978"/>
        <v>4.8346927543963189E-11</v>
      </c>
      <c r="T2057">
        <f t="shared" si="979"/>
        <v>4.5057714393255534E-11</v>
      </c>
      <c r="U2057">
        <f t="shared" si="980"/>
        <v>0</v>
      </c>
      <c r="V2057">
        <f t="shared" si="981"/>
        <v>0</v>
      </c>
      <c r="W2057">
        <f t="shared" si="986"/>
        <v>2.270862782925114E-7</v>
      </c>
      <c r="X2057">
        <f t="shared" si="987"/>
        <v>-8.0686568630520725E-4</v>
      </c>
      <c r="Y2057">
        <f t="shared" si="982"/>
        <v>3.0565132423953883E-11</v>
      </c>
      <c r="Z2057">
        <f t="shared" si="983"/>
        <v>2.8485677934719545E-11</v>
      </c>
      <c r="AA2057">
        <f t="shared" si="988"/>
        <v>1</v>
      </c>
      <c r="AB2057">
        <f t="shared" si="989"/>
        <v>0</v>
      </c>
      <c r="AC2057">
        <f t="shared" si="990"/>
        <v>0</v>
      </c>
      <c r="AD2057">
        <f t="shared" si="991"/>
        <v>-74807.796178209886</v>
      </c>
      <c r="AE2057">
        <f t="shared" si="992"/>
        <v>0</v>
      </c>
      <c r="AF2057">
        <f t="shared" si="993"/>
        <v>1</v>
      </c>
      <c r="AG2057">
        <f t="shared" si="994"/>
        <v>-2</v>
      </c>
      <c r="AH2057">
        <f t="shared" si="995"/>
        <v>1</v>
      </c>
      <c r="AI2057">
        <f t="shared" si="996"/>
        <v>-5.8916644586128542E-5</v>
      </c>
      <c r="AJ2057">
        <f t="shared" si="997"/>
        <v>0</v>
      </c>
      <c r="AK2057" s="22">
        <f t="shared" si="998"/>
        <v>-2.1163679244409402E-7</v>
      </c>
      <c r="AL2057">
        <f t="shared" si="999"/>
        <v>2.270862782925114E-7</v>
      </c>
      <c r="AM2057">
        <f t="shared" si="1000"/>
        <v>-8.0686568630520725E-4</v>
      </c>
      <c r="AN2057">
        <f t="shared" si="1001"/>
        <v>2.270862782925114E-7</v>
      </c>
      <c r="AO2057">
        <f t="shared" si="1002"/>
        <v>-8.0686568630520725E-4</v>
      </c>
      <c r="AP2057">
        <f t="shared" si="1003"/>
        <v>0</v>
      </c>
      <c r="AQ2057">
        <f t="shared" si="1004"/>
        <v>0</v>
      </c>
    </row>
    <row r="2058" spans="13:43" x14ac:dyDescent="0.25">
      <c r="M2058">
        <f t="shared" si="1005"/>
        <v>2045</v>
      </c>
      <c r="N2058">
        <f t="shared" si="984"/>
        <v>5987.4715532070149</v>
      </c>
      <c r="O2058">
        <f t="shared" si="985"/>
        <v>74843.394415087692</v>
      </c>
      <c r="P2058">
        <f t="shared" si="975"/>
        <v>-6.7362600325460289E-12</v>
      </c>
      <c r="Q2058">
        <f t="shared" si="976"/>
        <v>-3.3218643952766601E-15</v>
      </c>
      <c r="R2058">
        <f t="shared" si="977"/>
        <v>-6.2779683434725344E-12</v>
      </c>
      <c r="S2058">
        <f t="shared" si="978"/>
        <v>-1.0033225801015623E-10</v>
      </c>
      <c r="T2058">
        <f t="shared" si="979"/>
        <v>-9.350629823872902E-11</v>
      </c>
      <c r="U2058">
        <f t="shared" si="980"/>
        <v>0</v>
      </c>
      <c r="V2058">
        <f t="shared" si="981"/>
        <v>0</v>
      </c>
      <c r="W2058">
        <f t="shared" si="986"/>
        <v>-4.7149269050791268E-7</v>
      </c>
      <c r="X2058">
        <f t="shared" si="987"/>
        <v>1.6760917746701772E-3</v>
      </c>
      <c r="Y2058">
        <f t="shared" si="982"/>
        <v>-2.5770233956680913E-12</v>
      </c>
      <c r="Z2058">
        <f t="shared" si="983"/>
        <v>-2.4016993435863079E-12</v>
      </c>
      <c r="AA2058">
        <f t="shared" si="988"/>
        <v>1</v>
      </c>
      <c r="AB2058">
        <f t="shared" si="989"/>
        <v>0</v>
      </c>
      <c r="AC2058">
        <f t="shared" si="990"/>
        <v>0</v>
      </c>
      <c r="AD2058">
        <f t="shared" si="991"/>
        <v>-74844.394415087692</v>
      </c>
      <c r="AE2058">
        <f t="shared" si="992"/>
        <v>0</v>
      </c>
      <c r="AF2058">
        <f t="shared" si="993"/>
        <v>1</v>
      </c>
      <c r="AG2058">
        <f t="shared" si="994"/>
        <v>-2</v>
      </c>
      <c r="AH2058">
        <f t="shared" si="995"/>
        <v>1</v>
      </c>
      <c r="AI2058">
        <f t="shared" si="996"/>
        <v>1.2238677687283076E-4</v>
      </c>
      <c r="AJ2058">
        <f t="shared" si="997"/>
        <v>0</v>
      </c>
      <c r="AK2058" s="22">
        <f t="shared" si="998"/>
        <v>4.3941536860010773E-7</v>
      </c>
      <c r="AL2058">
        <f t="shared" si="999"/>
        <v>-4.7149269050791268E-7</v>
      </c>
      <c r="AM2058">
        <f t="shared" si="1000"/>
        <v>1.6760917746701776E-3</v>
      </c>
      <c r="AN2058">
        <f t="shared" si="1001"/>
        <v>-4.7149269050791268E-7</v>
      </c>
      <c r="AO2058">
        <f t="shared" si="1002"/>
        <v>1.6760917746701776E-3</v>
      </c>
      <c r="AP2058">
        <f t="shared" si="1003"/>
        <v>0</v>
      </c>
      <c r="AQ2058">
        <f t="shared" si="1004"/>
        <v>0</v>
      </c>
    </row>
    <row r="2059" spans="13:43" x14ac:dyDescent="0.25">
      <c r="M2059">
        <f t="shared" si="1005"/>
        <v>2046</v>
      </c>
      <c r="N2059">
        <f t="shared" si="984"/>
        <v>5990.3994121572387</v>
      </c>
      <c r="O2059">
        <f t="shared" si="985"/>
        <v>74879.992651965484</v>
      </c>
      <c r="P2059">
        <f t="shared" si="975"/>
        <v>-8.7859170471621191E-12</v>
      </c>
      <c r="Q2059">
        <f t="shared" si="976"/>
        <v>-4.3304979549514078E-15</v>
      </c>
      <c r="R2059">
        <f t="shared" si="977"/>
        <v>-8.1881799134782125E-12</v>
      </c>
      <c r="S2059">
        <f t="shared" si="978"/>
        <v>1.4760588233279162E-10</v>
      </c>
      <c r="T2059">
        <f t="shared" si="979"/>
        <v>1.3756373003988035E-10</v>
      </c>
      <c r="U2059">
        <f t="shared" si="980"/>
        <v>0</v>
      </c>
      <c r="V2059">
        <f t="shared" si="981"/>
        <v>0</v>
      </c>
      <c r="W2059">
        <f t="shared" si="986"/>
        <v>6.9398535298227791E-7</v>
      </c>
      <c r="X2059">
        <f t="shared" si="987"/>
        <v>-2.4682293243855073E-3</v>
      </c>
      <c r="Y2059">
        <f t="shared" si="982"/>
        <v>8.5464533528636325E-11</v>
      </c>
      <c r="Z2059">
        <f t="shared" si="983"/>
        <v>7.9650077845887099E-11</v>
      </c>
      <c r="AA2059">
        <f t="shared" si="988"/>
        <v>1</v>
      </c>
      <c r="AB2059">
        <f t="shared" si="989"/>
        <v>0</v>
      </c>
      <c r="AC2059">
        <f t="shared" si="990"/>
        <v>0</v>
      </c>
      <c r="AD2059">
        <f t="shared" si="991"/>
        <v>-74880.992651965484</v>
      </c>
      <c r="AE2059">
        <f t="shared" si="992"/>
        <v>0</v>
      </c>
      <c r="AF2059">
        <f t="shared" si="993"/>
        <v>1</v>
      </c>
      <c r="AG2059">
        <f t="shared" si="994"/>
        <v>-2</v>
      </c>
      <c r="AH2059">
        <f t="shared" si="995"/>
        <v>1</v>
      </c>
      <c r="AI2059">
        <f t="shared" si="996"/>
        <v>-1.8022795496790318E-4</v>
      </c>
      <c r="AJ2059">
        <f t="shared" si="997"/>
        <v>0</v>
      </c>
      <c r="AK2059" s="22">
        <f t="shared" si="998"/>
        <v>-6.467710652211393E-7</v>
      </c>
      <c r="AL2059">
        <f t="shared" si="999"/>
        <v>6.9398535298227791E-7</v>
      </c>
      <c r="AM2059">
        <f t="shared" si="1000"/>
        <v>-2.4682293243855073E-3</v>
      </c>
      <c r="AN2059">
        <f t="shared" si="1001"/>
        <v>6.9398535298227791E-7</v>
      </c>
      <c r="AO2059">
        <f t="shared" si="1002"/>
        <v>-2.4682293243855073E-3</v>
      </c>
      <c r="AP2059">
        <f t="shared" si="1003"/>
        <v>0</v>
      </c>
      <c r="AQ2059">
        <f t="shared" si="1004"/>
        <v>0</v>
      </c>
    </row>
    <row r="2060" spans="13:43" x14ac:dyDescent="0.25">
      <c r="M2060">
        <f t="shared" si="1005"/>
        <v>2047</v>
      </c>
      <c r="N2060">
        <f t="shared" si="984"/>
        <v>5993.3272711074615</v>
      </c>
      <c r="O2060">
        <f t="shared" si="985"/>
        <v>74916.590888843275</v>
      </c>
      <c r="P2060">
        <f t="shared" si="975"/>
        <v>-9.2507374140162325E-12</v>
      </c>
      <c r="Q2060">
        <f t="shared" si="976"/>
        <v>-4.5573761952652503E-15</v>
      </c>
      <c r="R2060">
        <f t="shared" si="977"/>
        <v>-8.6213769002947186E-12</v>
      </c>
      <c r="S2060">
        <f t="shared" si="978"/>
        <v>-1.8803340139302126E-10</v>
      </c>
      <c r="T2060">
        <f t="shared" si="979"/>
        <v>-1.7524082142872441E-10</v>
      </c>
      <c r="U2060">
        <f t="shared" si="980"/>
        <v>0</v>
      </c>
      <c r="V2060">
        <f t="shared" si="981"/>
        <v>0</v>
      </c>
      <c r="W2060">
        <f t="shared" si="986"/>
        <v>-8.8449177583610038E-7</v>
      </c>
      <c r="X2060">
        <f t="shared" si="987"/>
        <v>3.1473226800892672E-3</v>
      </c>
      <c r="Y2060">
        <f t="shared" si="982"/>
        <v>-1.9567651254983391E-11</v>
      </c>
      <c r="Z2060">
        <f t="shared" si="983"/>
        <v>-1.82363944594441E-11</v>
      </c>
      <c r="AA2060">
        <f t="shared" si="988"/>
        <v>1</v>
      </c>
      <c r="AB2060">
        <f t="shared" si="989"/>
        <v>0</v>
      </c>
      <c r="AC2060">
        <f t="shared" si="990"/>
        <v>0</v>
      </c>
      <c r="AD2060">
        <f t="shared" si="991"/>
        <v>-74917.590888843275</v>
      </c>
      <c r="AE2060">
        <f t="shared" si="992"/>
        <v>0</v>
      </c>
      <c r="AF2060">
        <f t="shared" si="993"/>
        <v>1</v>
      </c>
      <c r="AG2060">
        <f t="shared" si="994"/>
        <v>-2</v>
      </c>
      <c r="AH2060">
        <f t="shared" si="995"/>
        <v>1</v>
      </c>
      <c r="AI2060">
        <f t="shared" si="996"/>
        <v>2.2981473076267306E-4</v>
      </c>
      <c r="AJ2060">
        <f t="shared" si="997"/>
        <v>0</v>
      </c>
      <c r="AK2060" s="22">
        <f t="shared" si="998"/>
        <v>8.2431665967950239E-7</v>
      </c>
      <c r="AL2060">
        <f t="shared" si="999"/>
        <v>-8.8449177583610038E-7</v>
      </c>
      <c r="AM2060">
        <f t="shared" si="1000"/>
        <v>3.1473226800892667E-3</v>
      </c>
      <c r="AN2060">
        <f t="shared" si="1001"/>
        <v>-8.8449177583610038E-7</v>
      </c>
      <c r="AO2060">
        <f t="shared" si="1002"/>
        <v>3.1473226800892667E-3</v>
      </c>
      <c r="AP2060">
        <f t="shared" si="1003"/>
        <v>0</v>
      </c>
      <c r="AQ2060">
        <f t="shared" si="1004"/>
        <v>0</v>
      </c>
    </row>
    <row r="2061" spans="13:43" x14ac:dyDescent="0.25">
      <c r="M2061">
        <f t="shared" si="1005"/>
        <v>2048</v>
      </c>
      <c r="N2061">
        <f t="shared" si="984"/>
        <v>5996.2551300576852</v>
      </c>
      <c r="O2061">
        <f t="shared" si="985"/>
        <v>74953.189125721066</v>
      </c>
      <c r="P2061">
        <f t="shared" si="975"/>
        <v>-8.0518329195339821E-12</v>
      </c>
      <c r="Q2061">
        <f t="shared" si="976"/>
        <v>-3.9647989604130431E-15</v>
      </c>
      <c r="R2061">
        <f t="shared" si="977"/>
        <v>-7.5040381356327885E-12</v>
      </c>
      <c r="S2061">
        <f t="shared" si="978"/>
        <v>2.197977554232386E-10</v>
      </c>
      <c r="T2061">
        <f t="shared" si="979"/>
        <v>2.0484413366564644E-10</v>
      </c>
      <c r="U2061">
        <f t="shared" si="980"/>
        <v>0</v>
      </c>
      <c r="V2061">
        <f t="shared" si="981"/>
        <v>0</v>
      </c>
      <c r="W2061">
        <f t="shared" si="986"/>
        <v>1.0344133194254934E-6</v>
      </c>
      <c r="X2061">
        <f t="shared" si="987"/>
        <v>-3.6825931545197681E-3</v>
      </c>
      <c r="Y2061">
        <f t="shared" si="982"/>
        <v>1.0528557087887168E-10</v>
      </c>
      <c r="Z2061">
        <f t="shared" si="983"/>
        <v>9.8122619644801814E-11</v>
      </c>
      <c r="AA2061">
        <f t="shared" si="988"/>
        <v>1</v>
      </c>
      <c r="AB2061">
        <f t="shared" si="989"/>
        <v>0</v>
      </c>
      <c r="AC2061">
        <f t="shared" si="990"/>
        <v>0</v>
      </c>
      <c r="AD2061">
        <f t="shared" si="991"/>
        <v>-74954.189125721066</v>
      </c>
      <c r="AE2061">
        <f t="shared" si="992"/>
        <v>0</v>
      </c>
      <c r="AF2061">
        <f t="shared" si="993"/>
        <v>1</v>
      </c>
      <c r="AG2061">
        <f t="shared" si="994"/>
        <v>-2</v>
      </c>
      <c r="AH2061">
        <f t="shared" si="995"/>
        <v>1</v>
      </c>
      <c r="AI2061">
        <f t="shared" si="996"/>
        <v>-2.688996750910503E-4</v>
      </c>
      <c r="AJ2061">
        <f t="shared" si="997"/>
        <v>0</v>
      </c>
      <c r="AK2061" s="22">
        <f t="shared" si="998"/>
        <v>-9.6403850831826663E-7</v>
      </c>
      <c r="AL2061">
        <f t="shared" si="999"/>
        <v>1.0344133194254934E-6</v>
      </c>
      <c r="AM2061">
        <f t="shared" si="1000"/>
        <v>-3.6825931545197686E-3</v>
      </c>
      <c r="AN2061">
        <f t="shared" si="1001"/>
        <v>1.0344133194254934E-6</v>
      </c>
      <c r="AO2061">
        <f t="shared" si="1002"/>
        <v>-3.6825931545197686E-3</v>
      </c>
      <c r="AP2061">
        <f t="shared" si="1003"/>
        <v>0</v>
      </c>
      <c r="AQ2061">
        <f t="shared" si="1004"/>
        <v>0</v>
      </c>
    </row>
    <row r="2062" spans="13:43" x14ac:dyDescent="0.25">
      <c r="M2062">
        <f t="shared" si="1005"/>
        <v>2049</v>
      </c>
      <c r="N2062">
        <f t="shared" si="984"/>
        <v>5999.1829890079089</v>
      </c>
      <c r="O2062">
        <f t="shared" si="985"/>
        <v>74989.787362598858</v>
      </c>
      <c r="P2062">
        <f t="shared" ref="P2062:P2125" si="1006">4*SIN(N2062)*COS(N2062)/(((N2062)^3)+$H$13*AH2062)</f>
        <v>-5.4095142964832785E-12</v>
      </c>
      <c r="Q2062">
        <f t="shared" ref="Q2062:Q2125" si="1007">(AH2062*$H$13*SIN(N2062)*COS(N2062)/N2062)/((N2062^3)+AH2062*$H$13)</f>
        <v>-2.6623961904638162E-15</v>
      </c>
      <c r="R2062">
        <f t="shared" ref="R2062:R2125" si="1008">((2*AJ2062*N2062*$H$7+4*SIN(N2062)/(1+$H$7))*COS(N2062))/((N2062^3)+AH2062*$H$13)</f>
        <v>-5.0414858308325056E-12</v>
      </c>
      <c r="S2062">
        <f t="shared" ref="S2062:S2125" si="1009">(4*SIN(N2062)-AH2062*$H$13*2*$H$8*SIN(N2062)/N2062)*COS(N2062*$K$20)/$H$7/((N2062^3)+AH2062*$H$13)</f>
        <v>-2.4148086044936171E-10</v>
      </c>
      <c r="T2062">
        <f t="shared" ref="T2062:T2125" si="1010">(2*AJ2062*N2062*$H$7+4*SIN(N2062)/(1+$H$7)-AH2062*$H$13*2*$H$9*SIN(N2062)/N2062)*COS(N2062*$K$20)/((N2062^3)+AH2062*$H$13)/$H$7</f>
        <v>-2.2505206006464281E-10</v>
      </c>
      <c r="U2062">
        <f t="shared" ref="U2062:U2125" si="1011">(2*N2062-AH2062*$H$13*$H$8)*SIN(N2062)*SIN($K$20*N2062)/((N2062^3)+AH2062*$H$13)</f>
        <v>0</v>
      </c>
      <c r="V2062">
        <f t="shared" ref="V2062:V2125" si="1012">(AJ2062*N2062*N2062+2*N2062*SIN(N2062)/$H$7/ (1+$H$7)-$H$9*AH2062*$H$13*SIN(N2062)/$H$7)*SIN($K$20*N2062)/((N2062^3)+AH2062*$H$13)</f>
        <v>0</v>
      </c>
      <c r="W2062">
        <f t="shared" si="986"/>
        <v>-1.1370132249278149E-6</v>
      </c>
      <c r="X2062">
        <f t="shared" si="987"/>
        <v>4.0498339362342846E-3</v>
      </c>
      <c r="Y2062">
        <f t="shared" ref="Y2062:Y2125" si="1013">(24/5/$H$7)*(2/(N2062^2)+$H$8)*(COS(N2062*$K$10)-COS(N2062))*SIN(N2062)/((N2062^3)+AH2062*$H$13)</f>
        <v>-5.3396635310949051E-11</v>
      </c>
      <c r="Z2062">
        <f t="shared" ref="Z2062:Z2125" si="1014">(24/5)*(AJ2062/N2062+2*(1+$H$7)*SIN(N2062)/$H$7/M2062/M2062/$H$5/$H$5+$H$9*SIN(N2062)/$H$7)*(COS(N2062*$K$10)-COS(N2062))/((N2062^3)+AH2062*$H$13)</f>
        <v>-4.9763872610390853E-11</v>
      </c>
      <c r="AA2062">
        <f t="shared" si="988"/>
        <v>1</v>
      </c>
      <c r="AB2062">
        <f t="shared" si="989"/>
        <v>0</v>
      </c>
      <c r="AC2062">
        <f t="shared" si="990"/>
        <v>0</v>
      </c>
      <c r="AD2062">
        <f t="shared" si="991"/>
        <v>-74990.787362598858</v>
      </c>
      <c r="AE2062">
        <f t="shared" si="992"/>
        <v>0</v>
      </c>
      <c r="AF2062">
        <f t="shared" si="993"/>
        <v>1</v>
      </c>
      <c r="AG2062">
        <f t="shared" si="994"/>
        <v>-2</v>
      </c>
      <c r="AH2062">
        <f t="shared" si="995"/>
        <v>1</v>
      </c>
      <c r="AI2062">
        <f t="shared" si="996"/>
        <v>2.9571523239209233E-4</v>
      </c>
      <c r="AJ2062">
        <f t="shared" si="997"/>
        <v>0</v>
      </c>
      <c r="AK2062" s="22">
        <f t="shared" si="998"/>
        <v>1.0596581779383247E-6</v>
      </c>
      <c r="AL2062">
        <f t="shared" si="999"/>
        <v>-1.1370132249278149E-6</v>
      </c>
      <c r="AM2062">
        <f t="shared" si="1000"/>
        <v>4.0498339362342855E-3</v>
      </c>
      <c r="AN2062">
        <f t="shared" si="1001"/>
        <v>-1.1370132249278149E-6</v>
      </c>
      <c r="AO2062">
        <f t="shared" si="1002"/>
        <v>4.0498339362342855E-3</v>
      </c>
      <c r="AP2062">
        <f t="shared" si="1003"/>
        <v>0</v>
      </c>
      <c r="AQ2062">
        <f t="shared" si="1004"/>
        <v>0</v>
      </c>
    </row>
    <row r="2063" spans="13:43" x14ac:dyDescent="0.25">
      <c r="M2063">
        <f t="shared" si="1005"/>
        <v>2050</v>
      </c>
      <c r="N2063">
        <f t="shared" ref="N2063:N2126" si="1015">M2063*$H$5/(1+$H$7)</f>
        <v>6002.1108479581326</v>
      </c>
      <c r="O2063">
        <f t="shared" ref="O2063:O2126" si="1016">N2063*$H$14</f>
        <v>75026.385599476664</v>
      </c>
      <c r="P2063">
        <f t="shared" si="1006"/>
        <v>-1.8028266181534588E-12</v>
      </c>
      <c r="Q2063">
        <f t="shared" si="1007"/>
        <v>-8.8686286282962657E-16</v>
      </c>
      <c r="R2063">
        <f t="shared" si="1008"/>
        <v>-1.6801739218578366E-12</v>
      </c>
      <c r="S2063">
        <f t="shared" si="1009"/>
        <v>2.5212687731495792E-10</v>
      </c>
      <c r="T2063">
        <f t="shared" si="1010"/>
        <v>2.3497379060107916E-10</v>
      </c>
      <c r="U2063">
        <f t="shared" si="1011"/>
        <v>0</v>
      </c>
      <c r="V2063">
        <f t="shared" si="1012"/>
        <v>0</v>
      </c>
      <c r="W2063">
        <f t="shared" ref="W2063:W2126" si="1017">AH2063*$H$13*((2/N2063)+N2063*$H$8)*SIN(N2063)*COS($K$14*N2063)/((N2063^3)+AH2063*$H$13)/$H$7</f>
        <v>1.1877192449818668E-6</v>
      </c>
      <c r="X2063">
        <f t="shared" ref="X2063:X2126" si="1018">(((AJ2063+2*SIN(N2063)/$H$7/M2063/$H$5+$H$9*N2063*SIN(N2063)/$H$7)*AH2063*$H$13/((N2063^3)+AH2063*$H$13))-AJ2063-2*SIN(N2063)/$H$7/M2063/$H$5)*COS($K$14*N2063)</f>
        <v>-4.2325047179799591E-3</v>
      </c>
      <c r="Y2063">
        <f t="shared" si="1013"/>
        <v>8.8299371367150487E-11</v>
      </c>
      <c r="Z2063">
        <f t="shared" si="1014"/>
        <v>8.2292051600327178E-11</v>
      </c>
      <c r="AA2063">
        <f t="shared" ref="AA2063:AA2126" si="1019">(-1+(1-2*O2063+2*O2063*O2063)*EXP(-2*O2063))/((1-2*O2063)*EXP(-2*O2063)-1)</f>
        <v>1</v>
      </c>
      <c r="AB2063">
        <f t="shared" ref="AB2063:AB2126" si="1020">O2063*EXP(-O2063)/((1-2*O2063)*EXP(-2*O2063)-1)</f>
        <v>0</v>
      </c>
      <c r="AC2063">
        <f t="shared" ref="AC2063:AC2126" si="1021">-(AA2063*(1+2*O2063)+2*O2063*O2063)*EXP(-O2063)</f>
        <v>0</v>
      </c>
      <c r="AD2063">
        <f t="shared" ref="AD2063:AD2126" si="1022">-AB2063*(1+2*O2063)*EXP(-O2063)-(1+O2063)</f>
        <v>-75027.385599476664</v>
      </c>
      <c r="AE2063">
        <f t="shared" ref="AE2063:AE2126" si="1023">(2*AA2063-1+2*O2063)*EXP(-O2063)</f>
        <v>0</v>
      </c>
      <c r="AF2063">
        <f t="shared" ref="AF2063:AF2126" si="1024">2*AB2063*EXP(-O2063)+1</f>
        <v>1</v>
      </c>
      <c r="AG2063">
        <f t="shared" ref="AG2063:AG2126" si="1025">(AC2063*EXP(-O2063)-AE2063*EXP(-O2063)-AA2063-1)</f>
        <v>-2</v>
      </c>
      <c r="AH2063">
        <f t="shared" ref="AH2063:AH2126" si="1026">-2*(AC2063*EXP(-O2063)+AA2063)/AG2063</f>
        <v>1</v>
      </c>
      <c r="AI2063">
        <f t="shared" ref="AI2063:AI2126" si="1027">-2*SIN(N2063)/$H$5/M2063</f>
        <v>-3.0905364917011729E-4</v>
      </c>
      <c r="AJ2063">
        <f t="shared" ref="AJ2063:AJ2126" si="1028">-((AC2063*EXP(-O2063)+AA2063)*((AD2063*EXP(-O2063)-AF2063*EXP(-O2063)-AB2063)*AI2063)/(AG2063))+(AD2063*EXP(-O2063)+AB2063)*AI2063</f>
        <v>0</v>
      </c>
      <c r="AK2063" s="22">
        <f t="shared" ref="AK2063:AK2126" si="1029">-(((AJ2063+2*SIN(N2063)/$H$7/M2063/$H$5+$H$9*N2063*SIN(N2063)/$H$7)*AH2063*$H$13/((N2063^3)+AH2063*$H$13)))/(AC2063*EXP(-O2063)+AA2063)-((AD2063-AF2063)*EXP(-O2063)-AB2063)*AI2063/AG2063</f>
        <v>-1.1069144874015606E-6</v>
      </c>
      <c r="AL2063">
        <f t="shared" ref="AL2063:AL2126" si="1030">-(AH2063*$H$13*((2/N2063)+N2063*$H$8)*SIN(N2063)*COS($D$8*N2063)/((N2063^3)+AH2063*$H$13)/$H$7)*((AC2063+AE2063*N2063*$D$9)*EXP($D$9*N2063-O2063)+(AA2063+N2063*$D$9)*EXP(-$D$9*N2063)+2*(AE2063*EXP(N2063*$D$9-O2063)-EXP(-N2063*$D$9)))/(AC2063*EXP(-O2063)+AA2063)</f>
        <v>1.1877192449818668E-6</v>
      </c>
      <c r="AM2063">
        <f t="shared" ref="AM2063:AM2126" si="1031">-AO2063+2*COS($D$8*N2063)*((AE2063*AK2063+AF2063*AI2063)*EXP(N2063*$D$9-O2063)-AK2063*EXP(-N2063*$D$9)+AI2063/$H$7)</f>
        <v>-4.2325047179799591E-3</v>
      </c>
      <c r="AN2063">
        <f t="shared" ref="AN2063:AN2126" si="1032">((AC2063+AE2063*N2063*$D$9)*EXP($D$9*N2063-O2063)+(AA2063+N2063*$D$9)*EXP(-$D$9*N2063))*(AH2063*$H$13*((2/N2063)+N2063*$H$8)*SIN(N2063)*COS($D$8*N2063)/((N2063^3)+AH2063*$H$13)/$H$7)/(AC2063*EXP(-O2063)+AA2063)</f>
        <v>1.1877192449818668E-6</v>
      </c>
      <c r="AO2063">
        <f t="shared" ref="AO2063:AO2126" si="1033">-(COS($D$8*N2063)*((AC2063*AK2063+AD2063*AI2063+(AE2063*AK2063+AF2063*AI2063)*N2063*$D$9)*EXP(N2063*$D$9-O2063)+(AA2063*AK2063+AB2063*AI2063+AK2063*N2063*$D$9)*EXP(-N2063*$D$9)-AI2063/$H$7))</f>
        <v>-4.2325047179799591E-3</v>
      </c>
      <c r="AP2063">
        <f t="shared" ref="AP2063:AP2126" si="1034">(AH2063*$H$13*((2/N2063)+N2063*$H$8)*SIN(N2063)/((N2063^3)+AH2063*$H$13)/$H$7)*SIN(N2063*$D$8)*((AC2063+AE2063+AE2063*N2063*$D$9)*EXP(N2063*$D$9-O2063)+(-(AA2063-1)-N2063*$D$9)*EXP(-N2063*$D$9))/(AC2063*EXP(-O2063)+AA2063)</f>
        <v>0</v>
      </c>
      <c r="AQ2063">
        <f t="shared" ref="AQ2063:AQ2126" si="1035">SIN(N2063*$D$8)*(((AC2063+AE2063)*AK2063+AD2063*AI2063+AF2063*AI2063+(AE2063*AK2063+AF2063*AI2063)*N2063*$D$9)*EXP(N2063*$D$9-O2063)+(-(AA2063-1)*AK2063-AB2063*AI2063-AK2063*N2063*$D$9)*EXP(-N2063*$D$9))</f>
        <v>0</v>
      </c>
    </row>
    <row r="2064" spans="13:43" x14ac:dyDescent="0.25">
      <c r="M2064">
        <f t="shared" ref="M2064:M2127" si="1036">M2063+1</f>
        <v>2051</v>
      </c>
      <c r="N2064">
        <f t="shared" si="1015"/>
        <v>6005.0387069083563</v>
      </c>
      <c r="O2064">
        <f t="shared" si="1016"/>
        <v>75062.983836354455</v>
      </c>
      <c r="P2064">
        <f t="shared" si="1006"/>
        <v>2.1172903080070166E-12</v>
      </c>
      <c r="Q2064">
        <f t="shared" si="1007"/>
        <v>1.041048871794828E-15</v>
      </c>
      <c r="R2064">
        <f t="shared" si="1008"/>
        <v>1.9732435302954485E-12</v>
      </c>
      <c r="S2064">
        <f t="shared" si="1009"/>
        <v>-2.5128429232255903E-10</v>
      </c>
      <c r="T2064">
        <f t="shared" si="1010"/>
        <v>-2.3418852965755737E-10</v>
      </c>
      <c r="U2064">
        <f t="shared" si="1011"/>
        <v>0</v>
      </c>
      <c r="V2064">
        <f t="shared" si="1012"/>
        <v>0</v>
      </c>
      <c r="W2064">
        <f t="shared" si="1017"/>
        <v>-1.1843272835275821E-6</v>
      </c>
      <c r="X2064">
        <f t="shared" si="1018"/>
        <v>4.2224765508651167E-3</v>
      </c>
      <c r="Y2064">
        <f t="shared" si="1013"/>
        <v>-8.9404316054846915E-11</v>
      </c>
      <c r="Z2064">
        <f t="shared" si="1014"/>
        <v>-8.3321822977490673E-11</v>
      </c>
      <c r="AA2064">
        <f t="shared" si="1019"/>
        <v>1</v>
      </c>
      <c r="AB2064">
        <f t="shared" si="1020"/>
        <v>0</v>
      </c>
      <c r="AC2064">
        <f t="shared" si="1021"/>
        <v>0</v>
      </c>
      <c r="AD2064">
        <f t="shared" si="1022"/>
        <v>-75063.983836354455</v>
      </c>
      <c r="AE2064">
        <f t="shared" si="1023"/>
        <v>0</v>
      </c>
      <c r="AF2064">
        <f t="shared" si="1024"/>
        <v>1</v>
      </c>
      <c r="AG2064">
        <f t="shared" si="1025"/>
        <v>-2</v>
      </c>
      <c r="AH2064">
        <f t="shared" si="1026"/>
        <v>1</v>
      </c>
      <c r="AI2064">
        <f t="shared" si="1027"/>
        <v>3.0832136220355189E-4</v>
      </c>
      <c r="AJ2064">
        <f t="shared" si="1028"/>
        <v>0</v>
      </c>
      <c r="AK2064" s="22">
        <f t="shared" si="1029"/>
        <v>1.1037532931291611E-6</v>
      </c>
      <c r="AL2064">
        <f t="shared" si="1030"/>
        <v>-1.1843272835275821E-6</v>
      </c>
      <c r="AM2064">
        <f t="shared" si="1031"/>
        <v>4.2224765508651167E-3</v>
      </c>
      <c r="AN2064">
        <f t="shared" si="1032"/>
        <v>-1.1843272835275821E-6</v>
      </c>
      <c r="AO2064">
        <f t="shared" si="1033"/>
        <v>4.2224765508651167E-3</v>
      </c>
      <c r="AP2064">
        <f t="shared" si="1034"/>
        <v>0</v>
      </c>
      <c r="AQ2064">
        <f t="shared" si="1035"/>
        <v>0</v>
      </c>
    </row>
    <row r="2065" spans="13:43" x14ac:dyDescent="0.25">
      <c r="M2065">
        <f t="shared" si="1036"/>
        <v>2052</v>
      </c>
      <c r="N2065">
        <f t="shared" si="1015"/>
        <v>6007.96656585858</v>
      </c>
      <c r="O2065">
        <f t="shared" si="1016"/>
        <v>75099.582073232246</v>
      </c>
      <c r="P2065">
        <f t="shared" si="1006"/>
        <v>5.6454763496476839E-12</v>
      </c>
      <c r="Q2065">
        <f t="shared" si="1007"/>
        <v>2.7744672620455925E-15</v>
      </c>
      <c r="R2065">
        <f t="shared" si="1008"/>
        <v>5.2613945476679261E-12</v>
      </c>
      <c r="S2065">
        <f t="shared" si="1009"/>
        <v>2.3902495946522514E-10</v>
      </c>
      <c r="T2065">
        <f t="shared" si="1010"/>
        <v>2.2276324274485103E-10</v>
      </c>
      <c r="U2065">
        <f t="shared" si="1011"/>
        <v>0</v>
      </c>
      <c r="V2065">
        <f t="shared" si="1012"/>
        <v>0</v>
      </c>
      <c r="W2065">
        <f t="shared" si="1017"/>
        <v>1.1270969804985266E-6</v>
      </c>
      <c r="X2065">
        <f t="shared" si="1018"/>
        <v>-4.0203933866375975E-3</v>
      </c>
      <c r="Y2065">
        <f t="shared" si="1013"/>
        <v>5.1582427116605373E-11</v>
      </c>
      <c r="Z2065">
        <f t="shared" si="1014"/>
        <v>4.8073091441384624E-11</v>
      </c>
      <c r="AA2065">
        <f t="shared" si="1019"/>
        <v>1</v>
      </c>
      <c r="AB2065">
        <f t="shared" si="1020"/>
        <v>0</v>
      </c>
      <c r="AC2065">
        <f t="shared" si="1021"/>
        <v>0</v>
      </c>
      <c r="AD2065">
        <f t="shared" si="1022"/>
        <v>-75100.582073232246</v>
      </c>
      <c r="AE2065">
        <f t="shared" si="1023"/>
        <v>0</v>
      </c>
      <c r="AF2065">
        <f t="shared" si="1024"/>
        <v>1</v>
      </c>
      <c r="AG2065">
        <f t="shared" si="1025"/>
        <v>-2</v>
      </c>
      <c r="AH2065">
        <f t="shared" si="1026"/>
        <v>1</v>
      </c>
      <c r="AI2065">
        <f t="shared" si="1027"/>
        <v>-2.9356539763421502E-4</v>
      </c>
      <c r="AJ2065">
        <f t="shared" si="1028"/>
        <v>0</v>
      </c>
      <c r="AK2065" s="22">
        <f t="shared" si="1029"/>
        <v>-1.0504165708280837E-6</v>
      </c>
      <c r="AL2065">
        <f t="shared" si="1030"/>
        <v>1.1270969804985266E-6</v>
      </c>
      <c r="AM2065">
        <f t="shared" si="1031"/>
        <v>-4.0203933866375975E-3</v>
      </c>
      <c r="AN2065">
        <f t="shared" si="1032"/>
        <v>1.1270969804985266E-6</v>
      </c>
      <c r="AO2065">
        <f t="shared" si="1033"/>
        <v>-4.0203933866375975E-3</v>
      </c>
      <c r="AP2065">
        <f t="shared" si="1034"/>
        <v>0</v>
      </c>
      <c r="AQ2065">
        <f t="shared" si="1035"/>
        <v>0</v>
      </c>
    </row>
    <row r="2066" spans="13:43" x14ac:dyDescent="0.25">
      <c r="M2066">
        <f t="shared" si="1036"/>
        <v>2053</v>
      </c>
      <c r="N2066">
        <f t="shared" si="1015"/>
        <v>6010.8944248088028</v>
      </c>
      <c r="O2066">
        <f t="shared" si="1016"/>
        <v>75136.180310110038</v>
      </c>
      <c r="P2066">
        <f t="shared" si="1006"/>
        <v>8.1488612325964697E-12</v>
      </c>
      <c r="Q2066">
        <f t="shared" si="1007"/>
        <v>4.0028041517184076E-15</v>
      </c>
      <c r="R2066">
        <f t="shared" si="1008"/>
        <v>7.5944652680302599E-12</v>
      </c>
      <c r="S2066">
        <f t="shared" si="1009"/>
        <v>-2.1593930637810054E-10</v>
      </c>
      <c r="T2066">
        <f t="shared" si="1010"/>
        <v>-2.0124818860959974E-10</v>
      </c>
      <c r="U2066">
        <f t="shared" si="1011"/>
        <v>0</v>
      </c>
      <c r="V2066">
        <f t="shared" si="1012"/>
        <v>0</v>
      </c>
      <c r="W2066">
        <f t="shared" si="1017"/>
        <v>-1.018735106770304E-6</v>
      </c>
      <c r="X2066">
        <f t="shared" si="1018"/>
        <v>3.6356342374470898E-3</v>
      </c>
      <c r="Y2066">
        <f t="shared" si="1013"/>
        <v>-1.044786179194406E-10</v>
      </c>
      <c r="Z2066">
        <f t="shared" si="1014"/>
        <v>-9.737056656052307E-11</v>
      </c>
      <c r="AA2066">
        <f t="shared" si="1019"/>
        <v>1</v>
      </c>
      <c r="AB2066">
        <f t="shared" si="1020"/>
        <v>0</v>
      </c>
      <c r="AC2066">
        <f t="shared" si="1021"/>
        <v>0</v>
      </c>
      <c r="AD2066">
        <f t="shared" si="1022"/>
        <v>-75137.180310110038</v>
      </c>
      <c r="AE2066">
        <f t="shared" si="1023"/>
        <v>0</v>
      </c>
      <c r="AF2066">
        <f t="shared" si="1024"/>
        <v>1</v>
      </c>
      <c r="AG2066">
        <f t="shared" si="1025"/>
        <v>-2</v>
      </c>
      <c r="AH2066">
        <f t="shared" si="1026"/>
        <v>1</v>
      </c>
      <c r="AI2066">
        <f t="shared" si="1027"/>
        <v>2.6547060750026772E-4</v>
      </c>
      <c r="AJ2066">
        <f t="shared" si="1028"/>
        <v>0</v>
      </c>
      <c r="AK2066" s="22">
        <f t="shared" si="1029"/>
        <v>9.4942694014008418E-7</v>
      </c>
      <c r="AL2066">
        <f t="shared" si="1030"/>
        <v>-1.018735106770304E-6</v>
      </c>
      <c r="AM2066">
        <f t="shared" si="1031"/>
        <v>3.6356342374470893E-3</v>
      </c>
      <c r="AN2066">
        <f t="shared" si="1032"/>
        <v>-1.018735106770304E-6</v>
      </c>
      <c r="AO2066">
        <f t="shared" si="1033"/>
        <v>3.6356342374470893E-3</v>
      </c>
      <c r="AP2066">
        <f t="shared" si="1034"/>
        <v>0</v>
      </c>
      <c r="AQ2066">
        <f t="shared" si="1035"/>
        <v>0</v>
      </c>
    </row>
    <row r="2067" spans="13:43" x14ac:dyDescent="0.25">
      <c r="M2067">
        <f t="shared" si="1036"/>
        <v>2054</v>
      </c>
      <c r="N2067">
        <f t="shared" si="1015"/>
        <v>6013.8222837590265</v>
      </c>
      <c r="O2067">
        <f t="shared" si="1016"/>
        <v>75172.778546987829</v>
      </c>
      <c r="P2067">
        <f t="shared" si="1006"/>
        <v>9.1805778804162454E-12</v>
      </c>
      <c r="Q2067">
        <f t="shared" si="1007"/>
        <v>4.5073984247736838E-15</v>
      </c>
      <c r="R2067">
        <f t="shared" si="1008"/>
        <v>8.5559905688874605E-12</v>
      </c>
      <c r="S2067">
        <f t="shared" si="1009"/>
        <v>1.8310799147081697E-10</v>
      </c>
      <c r="T2067">
        <f t="shared" si="1010"/>
        <v>1.7065050463263464E-10</v>
      </c>
      <c r="U2067">
        <f t="shared" si="1011"/>
        <v>0</v>
      </c>
      <c r="V2067">
        <f t="shared" si="1012"/>
        <v>0</v>
      </c>
      <c r="W2067">
        <f t="shared" si="1017"/>
        <v>8.6426774285518237E-7</v>
      </c>
      <c r="X2067">
        <f t="shared" si="1018"/>
        <v>-3.0858780634405035E-3</v>
      </c>
      <c r="Y2067">
        <f t="shared" si="1013"/>
        <v>1.8302973848050229E-11</v>
      </c>
      <c r="Z2067">
        <f t="shared" si="1014"/>
        <v>1.7057757547111227E-11</v>
      </c>
      <c r="AA2067">
        <f t="shared" si="1019"/>
        <v>1</v>
      </c>
      <c r="AB2067">
        <f t="shared" si="1020"/>
        <v>0</v>
      </c>
      <c r="AC2067">
        <f t="shared" si="1021"/>
        <v>0</v>
      </c>
      <c r="AD2067">
        <f t="shared" si="1022"/>
        <v>-75173.778546987829</v>
      </c>
      <c r="AE2067">
        <f t="shared" si="1023"/>
        <v>0</v>
      </c>
      <c r="AF2067">
        <f t="shared" si="1024"/>
        <v>1</v>
      </c>
      <c r="AG2067">
        <f t="shared" si="1025"/>
        <v>-2</v>
      </c>
      <c r="AH2067">
        <f t="shared" si="1026"/>
        <v>1</v>
      </c>
      <c r="AI2067">
        <f t="shared" si="1027"/>
        <v>-2.2532789783453834E-4</v>
      </c>
      <c r="AJ2067">
        <f t="shared" si="1028"/>
        <v>0</v>
      </c>
      <c r="AK2067" s="22">
        <f t="shared" si="1029"/>
        <v>-8.0546853947361389E-7</v>
      </c>
      <c r="AL2067">
        <f t="shared" si="1030"/>
        <v>8.6426774285518237E-7</v>
      </c>
      <c r="AM2067">
        <f t="shared" si="1031"/>
        <v>-3.085878063440504E-3</v>
      </c>
      <c r="AN2067">
        <f t="shared" si="1032"/>
        <v>8.6426774285518237E-7</v>
      </c>
      <c r="AO2067">
        <f t="shared" si="1033"/>
        <v>-3.085878063440504E-3</v>
      </c>
      <c r="AP2067">
        <f t="shared" si="1034"/>
        <v>0</v>
      </c>
      <c r="AQ2067">
        <f t="shared" si="1035"/>
        <v>0</v>
      </c>
    </row>
    <row r="2068" spans="13:43" x14ac:dyDescent="0.25">
      <c r="M2068">
        <f t="shared" si="1036"/>
        <v>2055</v>
      </c>
      <c r="N2068">
        <f t="shared" si="1015"/>
        <v>6016.7501427092493</v>
      </c>
      <c r="O2068">
        <f t="shared" si="1016"/>
        <v>75209.37678386562</v>
      </c>
      <c r="P2068">
        <f t="shared" si="1006"/>
        <v>8.5595203091923532E-12</v>
      </c>
      <c r="Q2068">
        <f t="shared" si="1007"/>
        <v>4.200432104558495E-15</v>
      </c>
      <c r="R2068">
        <f t="shared" si="1008"/>
        <v>7.9771857494802917E-12</v>
      </c>
      <c r="S2068">
        <f t="shared" si="1009"/>
        <v>-1.4205136879891125E-10</v>
      </c>
      <c r="T2068">
        <f t="shared" si="1010"/>
        <v>-1.3238710978463305E-10</v>
      </c>
      <c r="U2068">
        <f t="shared" si="1011"/>
        <v>0</v>
      </c>
      <c r="V2068">
        <f t="shared" si="1012"/>
        <v>0</v>
      </c>
      <c r="W2068">
        <f t="shared" si="1017"/>
        <v>-6.708072687003118E-7</v>
      </c>
      <c r="X2068">
        <f t="shared" si="1018"/>
        <v>2.3962915657596414E-3</v>
      </c>
      <c r="Y2068">
        <f t="shared" si="1013"/>
        <v>-8.2703687547094154E-11</v>
      </c>
      <c r="Z2068">
        <f t="shared" si="1014"/>
        <v>-7.7077062019659554E-11</v>
      </c>
      <c r="AA2068">
        <f t="shared" si="1019"/>
        <v>1</v>
      </c>
      <c r="AB2068">
        <f t="shared" si="1020"/>
        <v>0</v>
      </c>
      <c r="AC2068">
        <f t="shared" si="1021"/>
        <v>0</v>
      </c>
      <c r="AD2068">
        <f t="shared" si="1022"/>
        <v>-75210.37678386562</v>
      </c>
      <c r="AE2068">
        <f t="shared" si="1023"/>
        <v>0</v>
      </c>
      <c r="AF2068">
        <f t="shared" si="1024"/>
        <v>1</v>
      </c>
      <c r="AG2068">
        <f t="shared" si="1025"/>
        <v>-2</v>
      </c>
      <c r="AH2068">
        <f t="shared" si="1026"/>
        <v>1</v>
      </c>
      <c r="AI2068">
        <f t="shared" si="1027"/>
        <v>1.7497492170084073E-4</v>
      </c>
      <c r="AJ2068">
        <f t="shared" si="1028"/>
        <v>0</v>
      </c>
      <c r="AK2068" s="22">
        <f t="shared" si="1029"/>
        <v>6.2516986831343525E-7</v>
      </c>
      <c r="AL2068">
        <f t="shared" si="1030"/>
        <v>-6.708072687003118E-7</v>
      </c>
      <c r="AM2068">
        <f t="shared" si="1031"/>
        <v>2.3962915657596419E-3</v>
      </c>
      <c r="AN2068">
        <f t="shared" si="1032"/>
        <v>-6.708072687003118E-7</v>
      </c>
      <c r="AO2068">
        <f t="shared" si="1033"/>
        <v>2.3962915657596419E-3</v>
      </c>
      <c r="AP2068">
        <f t="shared" si="1034"/>
        <v>0</v>
      </c>
      <c r="AQ2068">
        <f t="shared" si="1035"/>
        <v>0</v>
      </c>
    </row>
    <row r="2069" spans="13:43" x14ac:dyDescent="0.25">
      <c r="M2069">
        <f t="shared" si="1036"/>
        <v>2056</v>
      </c>
      <c r="N2069">
        <f t="shared" si="1015"/>
        <v>6019.678001659473</v>
      </c>
      <c r="O2069">
        <f t="shared" si="1016"/>
        <v>75245.975020743412</v>
      </c>
      <c r="P2069">
        <f t="shared" si="1006"/>
        <v>6.4021125408646568E-12</v>
      </c>
      <c r="Q2069">
        <f t="shared" si="1007"/>
        <v>3.1401946010688574E-15</v>
      </c>
      <c r="R2069">
        <f t="shared" si="1008"/>
        <v>5.9665540921385443E-12</v>
      </c>
      <c r="S2069">
        <f t="shared" si="1009"/>
        <v>9.4659121582154079E-11</v>
      </c>
      <c r="T2069">
        <f t="shared" si="1010"/>
        <v>8.8219125426052259E-11</v>
      </c>
      <c r="U2069">
        <f t="shared" si="1011"/>
        <v>0</v>
      </c>
      <c r="V2069">
        <f t="shared" si="1012"/>
        <v>0</v>
      </c>
      <c r="W2069">
        <f t="shared" si="1017"/>
        <v>4.4722496201336618E-7</v>
      </c>
      <c r="X2069">
        <f t="shared" si="1018"/>
        <v>-1.5983771945183817E-3</v>
      </c>
      <c r="Y2069">
        <f t="shared" si="1013"/>
        <v>2.2270667500427439E-12</v>
      </c>
      <c r="Z2069">
        <f t="shared" si="1014"/>
        <v>2.0755514911861677E-12</v>
      </c>
      <c r="AA2069">
        <f t="shared" si="1019"/>
        <v>1</v>
      </c>
      <c r="AB2069">
        <f t="shared" si="1020"/>
        <v>0</v>
      </c>
      <c r="AC2069">
        <f t="shared" si="1021"/>
        <v>0</v>
      </c>
      <c r="AD2069">
        <f t="shared" si="1022"/>
        <v>-75246.975020743412</v>
      </c>
      <c r="AE2069">
        <f t="shared" si="1023"/>
        <v>0</v>
      </c>
      <c r="AF2069">
        <f t="shared" si="1024"/>
        <v>1</v>
      </c>
      <c r="AG2069">
        <f t="shared" si="1025"/>
        <v>-2</v>
      </c>
      <c r="AH2069">
        <f t="shared" si="1026"/>
        <v>1</v>
      </c>
      <c r="AI2069">
        <f t="shared" si="1027"/>
        <v>-1.167119615020105E-4</v>
      </c>
      <c r="AJ2069">
        <f t="shared" si="1028"/>
        <v>0</v>
      </c>
      <c r="AK2069" s="22">
        <f t="shared" si="1029"/>
        <v>-4.1679865984470565E-7</v>
      </c>
      <c r="AL2069">
        <f t="shared" si="1030"/>
        <v>4.4722496201336618E-7</v>
      </c>
      <c r="AM2069">
        <f t="shared" si="1031"/>
        <v>-1.5983771945183814E-3</v>
      </c>
      <c r="AN2069">
        <f t="shared" si="1032"/>
        <v>4.4722496201336618E-7</v>
      </c>
      <c r="AO2069">
        <f t="shared" si="1033"/>
        <v>-1.5983771945183814E-3</v>
      </c>
      <c r="AP2069">
        <f t="shared" si="1034"/>
        <v>0</v>
      </c>
      <c r="AQ2069">
        <f t="shared" si="1035"/>
        <v>0</v>
      </c>
    </row>
    <row r="2070" spans="13:43" x14ac:dyDescent="0.25">
      <c r="M2070">
        <f t="shared" si="1036"/>
        <v>2057</v>
      </c>
      <c r="N2070">
        <f t="shared" si="1015"/>
        <v>6022.6058606096967</v>
      </c>
      <c r="O2070">
        <f t="shared" si="1016"/>
        <v>75282.573257621203</v>
      </c>
      <c r="P2070">
        <f t="shared" si="1006"/>
        <v>3.1005198370345418E-12</v>
      </c>
      <c r="Q2070">
        <f t="shared" si="1007"/>
        <v>1.5200455114807051E-15</v>
      </c>
      <c r="R2070">
        <f t="shared" si="1008"/>
        <v>2.8895804632195172E-12</v>
      </c>
      <c r="S2070">
        <f t="shared" si="1009"/>
        <v>-4.3103319420051816E-11</v>
      </c>
      <c r="T2070">
        <f t="shared" si="1010"/>
        <v>-4.0170847548976534E-11</v>
      </c>
      <c r="U2070">
        <f t="shared" si="1011"/>
        <v>0</v>
      </c>
      <c r="V2070">
        <f t="shared" si="1012"/>
        <v>0</v>
      </c>
      <c r="W2070">
        <f t="shared" si="1017"/>
        <v>-2.0374427243486024E-7</v>
      </c>
      <c r="X2070">
        <f t="shared" si="1018"/>
        <v>7.2853409951552763E-4</v>
      </c>
      <c r="Y2070">
        <f t="shared" si="1013"/>
        <v>-2.7293659832163099E-11</v>
      </c>
      <c r="Z2070">
        <f t="shared" si="1014"/>
        <v>-2.5436775239667538E-11</v>
      </c>
      <c r="AA2070">
        <f t="shared" si="1019"/>
        <v>1</v>
      </c>
      <c r="AB2070">
        <f t="shared" si="1020"/>
        <v>0</v>
      </c>
      <c r="AC2070">
        <f t="shared" si="1021"/>
        <v>0</v>
      </c>
      <c r="AD2070">
        <f t="shared" si="1022"/>
        <v>-75283.573257621203</v>
      </c>
      <c r="AE2070">
        <f t="shared" si="1023"/>
        <v>0</v>
      </c>
      <c r="AF2070">
        <f t="shared" si="1024"/>
        <v>1</v>
      </c>
      <c r="AG2070">
        <f t="shared" si="1025"/>
        <v>-2</v>
      </c>
      <c r="AH2070">
        <f t="shared" si="1026"/>
        <v>1</v>
      </c>
      <c r="AI2070">
        <f t="shared" si="1027"/>
        <v>5.3196850710940823E-5</v>
      </c>
      <c r="AJ2070">
        <f t="shared" si="1028"/>
        <v>0</v>
      </c>
      <c r="AK2070" s="22">
        <f t="shared" si="1029"/>
        <v>1.8988282612755039E-7</v>
      </c>
      <c r="AL2070">
        <f t="shared" si="1030"/>
        <v>-2.0374427243486024E-7</v>
      </c>
      <c r="AM2070">
        <f t="shared" si="1031"/>
        <v>7.2853409951552763E-4</v>
      </c>
      <c r="AN2070">
        <f t="shared" si="1032"/>
        <v>-2.0374427243486024E-7</v>
      </c>
      <c r="AO2070">
        <f t="shared" si="1033"/>
        <v>7.2853409951552763E-4</v>
      </c>
      <c r="AP2070">
        <f t="shared" si="1034"/>
        <v>0</v>
      </c>
      <c r="AQ2070">
        <f t="shared" si="1035"/>
        <v>0</v>
      </c>
    </row>
    <row r="2071" spans="13:43" x14ac:dyDescent="0.25">
      <c r="M2071">
        <f t="shared" si="1036"/>
        <v>2058</v>
      </c>
      <c r="N2071">
        <f t="shared" si="1015"/>
        <v>6025.5337195599204</v>
      </c>
      <c r="O2071">
        <f t="shared" si="1016"/>
        <v>75319.171494499009</v>
      </c>
      <c r="P2071">
        <f t="shared" si="1006"/>
        <v>-7.4862623519279169E-13</v>
      </c>
      <c r="Q2071">
        <f t="shared" si="1007"/>
        <v>-3.6683945615088861E-16</v>
      </c>
      <c r="R2071">
        <f t="shared" si="1008"/>
        <v>-6.9769453419645088E-13</v>
      </c>
      <c r="S2071">
        <f t="shared" si="1009"/>
        <v>-1.0261102084794255E-11</v>
      </c>
      <c r="T2071">
        <f t="shared" si="1010"/>
        <v>-9.5630028749247504E-12</v>
      </c>
      <c r="U2071">
        <f t="shared" si="1011"/>
        <v>0</v>
      </c>
      <c r="V2071">
        <f t="shared" si="1012"/>
        <v>0</v>
      </c>
      <c r="W2071">
        <f t="shared" si="1017"/>
        <v>-4.8526584396751756E-8</v>
      </c>
      <c r="X2071">
        <f t="shared" si="1018"/>
        <v>1.7360224334948243E-4</v>
      </c>
      <c r="Y2071">
        <f t="shared" si="1013"/>
        <v>-2.7493149774606666E-15</v>
      </c>
      <c r="Z2071">
        <f t="shared" si="1014"/>
        <v>-2.5622693172979347E-15</v>
      </c>
      <c r="AA2071">
        <f t="shared" si="1019"/>
        <v>1</v>
      </c>
      <c r="AB2071">
        <f t="shared" si="1020"/>
        <v>0</v>
      </c>
      <c r="AC2071">
        <f t="shared" si="1021"/>
        <v>0</v>
      </c>
      <c r="AD2071">
        <f t="shared" si="1022"/>
        <v>-75320.171494499009</v>
      </c>
      <c r="AE2071">
        <f t="shared" si="1023"/>
        <v>0</v>
      </c>
      <c r="AF2071">
        <f t="shared" si="1024"/>
        <v>1</v>
      </c>
      <c r="AG2071">
        <f t="shared" si="1025"/>
        <v>-2</v>
      </c>
      <c r="AH2071">
        <f t="shared" si="1026"/>
        <v>1</v>
      </c>
      <c r="AI2071">
        <f t="shared" si="1027"/>
        <v>1.2676265200356543E-5</v>
      </c>
      <c r="AJ2071">
        <f t="shared" si="1028"/>
        <v>0</v>
      </c>
      <c r="AK2071" s="22">
        <f t="shared" si="1029"/>
        <v>4.5225148552425045E-8</v>
      </c>
      <c r="AL2071">
        <f t="shared" si="1030"/>
        <v>-4.8526584396751756E-8</v>
      </c>
      <c r="AM2071">
        <f t="shared" si="1031"/>
        <v>1.7360224334948243E-4</v>
      </c>
      <c r="AN2071">
        <f t="shared" si="1032"/>
        <v>-4.8526584396751756E-8</v>
      </c>
      <c r="AO2071">
        <f t="shared" si="1033"/>
        <v>1.7360224334948243E-4</v>
      </c>
      <c r="AP2071">
        <f t="shared" si="1034"/>
        <v>0</v>
      </c>
      <c r="AQ2071">
        <f t="shared" si="1035"/>
        <v>0</v>
      </c>
    </row>
    <row r="2072" spans="13:43" x14ac:dyDescent="0.25">
      <c r="M2072">
        <f t="shared" si="1036"/>
        <v>2059</v>
      </c>
      <c r="N2072">
        <f t="shared" si="1015"/>
        <v>6028.4615785101441</v>
      </c>
      <c r="O2072">
        <f t="shared" si="1016"/>
        <v>75355.7697313768</v>
      </c>
      <c r="P2072">
        <f t="shared" si="1006"/>
        <v>-4.4520369143705784E-12</v>
      </c>
      <c r="Q2072">
        <f t="shared" si="1007"/>
        <v>-2.1805134945364974E-15</v>
      </c>
      <c r="R2072">
        <f t="shared" si="1008"/>
        <v>-4.1491490348281252E-12</v>
      </c>
      <c r="S2072">
        <f t="shared" si="1009"/>
        <v>6.3003880783121308E-11</v>
      </c>
      <c r="T2072">
        <f t="shared" si="1010"/>
        <v>5.8717503059758918E-11</v>
      </c>
      <c r="U2072">
        <f t="shared" si="1011"/>
        <v>0</v>
      </c>
      <c r="V2072">
        <f t="shared" si="1012"/>
        <v>0</v>
      </c>
      <c r="W2072">
        <f t="shared" si="1017"/>
        <v>2.9810134666149278E-7</v>
      </c>
      <c r="X2072">
        <f t="shared" si="1018"/>
        <v>-1.0669659944080624E-3</v>
      </c>
      <c r="Y2072">
        <f t="shared" si="1013"/>
        <v>3.9545614146994127E-11</v>
      </c>
      <c r="Z2072">
        <f t="shared" si="1014"/>
        <v>3.6855185598317232E-11</v>
      </c>
      <c r="AA2072">
        <f t="shared" si="1019"/>
        <v>1</v>
      </c>
      <c r="AB2072">
        <f t="shared" si="1020"/>
        <v>0</v>
      </c>
      <c r="AC2072">
        <f t="shared" si="1021"/>
        <v>0</v>
      </c>
      <c r="AD2072">
        <f t="shared" si="1022"/>
        <v>-75356.7697313768</v>
      </c>
      <c r="AE2072">
        <f t="shared" si="1023"/>
        <v>0</v>
      </c>
      <c r="AF2072">
        <f t="shared" si="1024"/>
        <v>1</v>
      </c>
      <c r="AG2072">
        <f t="shared" si="1025"/>
        <v>-2</v>
      </c>
      <c r="AH2072">
        <f t="shared" si="1026"/>
        <v>1</v>
      </c>
      <c r="AI2072">
        <f t="shared" si="1027"/>
        <v>-7.7908798484897858E-5</v>
      </c>
      <c r="AJ2072">
        <f t="shared" si="1028"/>
        <v>0</v>
      </c>
      <c r="AK2072" s="22">
        <f t="shared" si="1029"/>
        <v>-2.7782045355218516E-7</v>
      </c>
      <c r="AL2072">
        <f t="shared" si="1030"/>
        <v>2.9810134666149278E-7</v>
      </c>
      <c r="AM2072">
        <f t="shared" si="1031"/>
        <v>-1.0669659944080624E-3</v>
      </c>
      <c r="AN2072">
        <f t="shared" si="1032"/>
        <v>2.9810134666149278E-7</v>
      </c>
      <c r="AO2072">
        <f t="shared" si="1033"/>
        <v>-1.0669659944080624E-3</v>
      </c>
      <c r="AP2072">
        <f t="shared" si="1034"/>
        <v>0</v>
      </c>
      <c r="AQ2072">
        <f t="shared" si="1035"/>
        <v>0</v>
      </c>
    </row>
    <row r="2073" spans="13:43" x14ac:dyDescent="0.25">
      <c r="M2073">
        <f t="shared" si="1036"/>
        <v>2060</v>
      </c>
      <c r="N2073">
        <f t="shared" si="1015"/>
        <v>6031.3894374603678</v>
      </c>
      <c r="O2073">
        <f t="shared" si="1016"/>
        <v>75392.367968254592</v>
      </c>
      <c r="P2073">
        <f t="shared" si="1006"/>
        <v>-7.344630319685824E-12</v>
      </c>
      <c r="Q2073">
        <f t="shared" si="1007"/>
        <v>-3.5954983142962742E-15</v>
      </c>
      <c r="R2073">
        <f t="shared" si="1008"/>
        <v>-6.844949039781756E-12</v>
      </c>
      <c r="S2073">
        <f t="shared" si="1009"/>
        <v>-1.1273007693261684E-10</v>
      </c>
      <c r="T2073">
        <f t="shared" si="1010"/>
        <v>-1.0506064951781626E-10</v>
      </c>
      <c r="U2073">
        <f t="shared" si="1011"/>
        <v>0</v>
      </c>
      <c r="V2073">
        <f t="shared" si="1012"/>
        <v>0</v>
      </c>
      <c r="W2073">
        <f t="shared" si="1017"/>
        <v>-5.3363862816309853E-7</v>
      </c>
      <c r="X2073">
        <f t="shared" si="1018"/>
        <v>1.910930217406255E-3</v>
      </c>
      <c r="Y2073">
        <f t="shared" si="1013"/>
        <v>-3.8739861558696114E-12</v>
      </c>
      <c r="Z2073">
        <f t="shared" si="1014"/>
        <v>-3.6104251219661095E-12</v>
      </c>
      <c r="AA2073">
        <f t="shared" si="1019"/>
        <v>1</v>
      </c>
      <c r="AB2073">
        <f t="shared" si="1020"/>
        <v>0</v>
      </c>
      <c r="AC2073">
        <f t="shared" si="1021"/>
        <v>0</v>
      </c>
      <c r="AD2073">
        <f t="shared" si="1022"/>
        <v>-75393.367968254592</v>
      </c>
      <c r="AE2073">
        <f t="shared" si="1023"/>
        <v>0</v>
      </c>
      <c r="AF2073">
        <f t="shared" si="1024"/>
        <v>1</v>
      </c>
      <c r="AG2073">
        <f t="shared" si="1025"/>
        <v>-2</v>
      </c>
      <c r="AH2073">
        <f t="shared" si="1026"/>
        <v>1</v>
      </c>
      <c r="AI2073">
        <f t="shared" si="1027"/>
        <v>1.3953421120137041E-4</v>
      </c>
      <c r="AJ2073">
        <f t="shared" si="1028"/>
        <v>0</v>
      </c>
      <c r="AK2073" s="22">
        <f t="shared" si="1029"/>
        <v>4.9733329744930287E-7</v>
      </c>
      <c r="AL2073">
        <f t="shared" si="1030"/>
        <v>-5.3363862816309853E-7</v>
      </c>
      <c r="AM2073">
        <f t="shared" si="1031"/>
        <v>1.910930217406255E-3</v>
      </c>
      <c r="AN2073">
        <f t="shared" si="1032"/>
        <v>-5.3363862816309853E-7</v>
      </c>
      <c r="AO2073">
        <f t="shared" si="1033"/>
        <v>1.910930217406255E-3</v>
      </c>
      <c r="AP2073">
        <f t="shared" si="1034"/>
        <v>0</v>
      </c>
      <c r="AQ2073">
        <f t="shared" si="1035"/>
        <v>0</v>
      </c>
    </row>
    <row r="2074" spans="13:43" x14ac:dyDescent="0.25">
      <c r="M2074">
        <f t="shared" si="1036"/>
        <v>2061</v>
      </c>
      <c r="N2074">
        <f t="shared" si="1015"/>
        <v>6034.3172964105906</v>
      </c>
      <c r="O2074">
        <f t="shared" si="1016"/>
        <v>75428.966205132383</v>
      </c>
      <c r="P2074">
        <f t="shared" si="1006"/>
        <v>-8.908963337898098E-12</v>
      </c>
      <c r="Q2074">
        <f t="shared" si="1007"/>
        <v>-4.359187490878015E-15</v>
      </c>
      <c r="R2074">
        <f t="shared" si="1008"/>
        <v>-8.302854928143615E-12</v>
      </c>
      <c r="S2074">
        <f t="shared" si="1009"/>
        <v>1.5718879508405208E-10</v>
      </c>
      <c r="T2074">
        <f t="shared" si="1010"/>
        <v>1.46494683209741E-10</v>
      </c>
      <c r="U2074">
        <f t="shared" si="1011"/>
        <v>0</v>
      </c>
      <c r="V2074">
        <f t="shared" si="1012"/>
        <v>0</v>
      </c>
      <c r="W2074">
        <f t="shared" si="1017"/>
        <v>7.4445723860223611E-7</v>
      </c>
      <c r="X2074">
        <f t="shared" si="1018"/>
        <v>-2.6671543682703258E-3</v>
      </c>
      <c r="Y2074">
        <f t="shared" si="1013"/>
        <v>8.9058733661877226E-11</v>
      </c>
      <c r="Z2074">
        <f t="shared" si="1014"/>
        <v>8.2999751781805946E-11</v>
      </c>
      <c r="AA2074">
        <f t="shared" si="1019"/>
        <v>1</v>
      </c>
      <c r="AB2074">
        <f t="shared" si="1020"/>
        <v>0</v>
      </c>
      <c r="AC2074">
        <f t="shared" si="1021"/>
        <v>0</v>
      </c>
      <c r="AD2074">
        <f t="shared" si="1022"/>
        <v>-75429.966205132383</v>
      </c>
      <c r="AE2074">
        <f t="shared" si="1023"/>
        <v>0</v>
      </c>
      <c r="AF2074">
        <f t="shared" si="1024"/>
        <v>1</v>
      </c>
      <c r="AG2074">
        <f t="shared" si="1025"/>
        <v>-2</v>
      </c>
      <c r="AH2074">
        <f t="shared" si="1026"/>
        <v>1</v>
      </c>
      <c r="AI2074">
        <f t="shared" si="1027"/>
        <v>-1.9475291695308881E-4</v>
      </c>
      <c r="AJ2074">
        <f t="shared" si="1028"/>
        <v>0</v>
      </c>
      <c r="AK2074" s="22">
        <f t="shared" si="1029"/>
        <v>-6.9380916924719571E-7</v>
      </c>
      <c r="AL2074">
        <f t="shared" si="1030"/>
        <v>7.4445723860223611E-7</v>
      </c>
      <c r="AM2074">
        <f t="shared" si="1031"/>
        <v>-2.6671543682703258E-3</v>
      </c>
      <c r="AN2074">
        <f t="shared" si="1032"/>
        <v>7.4445723860223611E-7</v>
      </c>
      <c r="AO2074">
        <f t="shared" si="1033"/>
        <v>-2.6671543682703258E-3</v>
      </c>
      <c r="AP2074">
        <f t="shared" si="1034"/>
        <v>0</v>
      </c>
      <c r="AQ2074">
        <f t="shared" si="1035"/>
        <v>0</v>
      </c>
    </row>
    <row r="2075" spans="13:43" x14ac:dyDescent="0.25">
      <c r="M2075">
        <f t="shared" si="1036"/>
        <v>2062</v>
      </c>
      <c r="N2075">
        <f t="shared" si="1015"/>
        <v>6037.2451553608144</v>
      </c>
      <c r="O2075">
        <f t="shared" si="1016"/>
        <v>75465.564442010174</v>
      </c>
      <c r="P2075">
        <f t="shared" si="1006"/>
        <v>-8.867785765541952E-12</v>
      </c>
      <c r="Q2075">
        <f t="shared" si="1007"/>
        <v>-4.3369348713769164E-15</v>
      </c>
      <c r="R2075">
        <f t="shared" si="1008"/>
        <v>-8.2644788122478594E-12</v>
      </c>
      <c r="S2075">
        <f t="shared" si="1009"/>
        <v>-1.9437504455047646E-10</v>
      </c>
      <c r="T2075">
        <f t="shared" si="1010"/>
        <v>-1.8115102008432104E-10</v>
      </c>
      <c r="U2075">
        <f t="shared" si="1011"/>
        <v>0</v>
      </c>
      <c r="V2075">
        <f t="shared" si="1012"/>
        <v>0</v>
      </c>
      <c r="W2075">
        <f t="shared" si="1017"/>
        <v>-9.2102049056411235E-7</v>
      </c>
      <c r="X2075">
        <f t="shared" si="1018"/>
        <v>3.3013259953308983E-3</v>
      </c>
      <c r="Y2075">
        <f t="shared" si="1013"/>
        <v>-2.3263311234494961E-11</v>
      </c>
      <c r="Z2075">
        <f t="shared" si="1014"/>
        <v>-2.1680625568028993E-11</v>
      </c>
      <c r="AA2075">
        <f t="shared" si="1019"/>
        <v>1</v>
      </c>
      <c r="AB2075">
        <f t="shared" si="1020"/>
        <v>0</v>
      </c>
      <c r="AC2075">
        <f t="shared" si="1021"/>
        <v>0</v>
      </c>
      <c r="AD2075">
        <f t="shared" si="1022"/>
        <v>-75466.564442010174</v>
      </c>
      <c r="AE2075">
        <f t="shared" si="1023"/>
        <v>0</v>
      </c>
      <c r="AF2075">
        <f t="shared" si="1024"/>
        <v>1</v>
      </c>
      <c r="AG2075">
        <f t="shared" si="1025"/>
        <v>-2</v>
      </c>
      <c r="AH2075">
        <f t="shared" si="1026"/>
        <v>1</v>
      </c>
      <c r="AI2075">
        <f t="shared" si="1027"/>
        <v>2.41059457953481E-4</v>
      </c>
      <c r="AJ2075">
        <f t="shared" si="1028"/>
        <v>0</v>
      </c>
      <c r="AK2075" s="22">
        <f t="shared" si="1029"/>
        <v>8.5836019623869371E-7</v>
      </c>
      <c r="AL2075">
        <f t="shared" si="1030"/>
        <v>-9.2102049056411235E-7</v>
      </c>
      <c r="AM2075">
        <f t="shared" si="1031"/>
        <v>3.3013259953308988E-3</v>
      </c>
      <c r="AN2075">
        <f t="shared" si="1032"/>
        <v>-9.2102049056411235E-7</v>
      </c>
      <c r="AO2075">
        <f t="shared" si="1033"/>
        <v>3.3013259953308988E-3</v>
      </c>
      <c r="AP2075">
        <f t="shared" si="1034"/>
        <v>0</v>
      </c>
      <c r="AQ2075">
        <f t="shared" si="1035"/>
        <v>0</v>
      </c>
    </row>
    <row r="2076" spans="13:43" x14ac:dyDescent="0.25">
      <c r="M2076">
        <f t="shared" si="1036"/>
        <v>2063</v>
      </c>
      <c r="N2076">
        <f t="shared" si="1015"/>
        <v>6040.1730143110381</v>
      </c>
      <c r="O2076">
        <f t="shared" si="1016"/>
        <v>75502.16267888798</v>
      </c>
      <c r="P2076">
        <f t="shared" si="1006"/>
        <v>-7.2331633247259715E-12</v>
      </c>
      <c r="Q2076">
        <f t="shared" si="1007"/>
        <v>-3.5357814440807508E-15</v>
      </c>
      <c r="R2076">
        <f t="shared" si="1008"/>
        <v>-6.741065540285155E-12</v>
      </c>
      <c r="S2076">
        <f t="shared" si="1009"/>
        <v>2.2262013021950645E-10</v>
      </c>
      <c r="T2076">
        <f t="shared" si="1010"/>
        <v>2.0747449228285784E-10</v>
      </c>
      <c r="U2076">
        <f t="shared" si="1011"/>
        <v>0</v>
      </c>
      <c r="V2076">
        <f t="shared" si="1012"/>
        <v>0</v>
      </c>
      <c r="W2076">
        <f t="shared" si="1017"/>
        <v>1.0553675367554552E-6</v>
      </c>
      <c r="X2076">
        <f t="shared" si="1018"/>
        <v>-3.7847175341187145E-3</v>
      </c>
      <c r="Y2076">
        <f t="shared" si="1013"/>
        <v>1.026093905905384E-10</v>
      </c>
      <c r="Z2076">
        <f t="shared" si="1014"/>
        <v>9.5628509404043862E-11</v>
      </c>
      <c r="AA2076">
        <f t="shared" si="1019"/>
        <v>1</v>
      </c>
      <c r="AB2076">
        <f t="shared" si="1020"/>
        <v>0</v>
      </c>
      <c r="AC2076">
        <f t="shared" si="1021"/>
        <v>0</v>
      </c>
      <c r="AD2076">
        <f t="shared" si="1022"/>
        <v>-75503.16267888798</v>
      </c>
      <c r="AE2076">
        <f t="shared" si="1023"/>
        <v>0</v>
      </c>
      <c r="AF2076">
        <f t="shared" si="1024"/>
        <v>1</v>
      </c>
      <c r="AG2076">
        <f t="shared" si="1025"/>
        <v>-2</v>
      </c>
      <c r="AH2076">
        <f t="shared" si="1026"/>
        <v>1</v>
      </c>
      <c r="AI2076">
        <f t="shared" si="1027"/>
        <v>-2.7635618039158238E-4</v>
      </c>
      <c r="AJ2076">
        <f t="shared" si="1028"/>
        <v>0</v>
      </c>
      <c r="AK2076" s="22">
        <f t="shared" si="1029"/>
        <v>-9.8356713583920032E-7</v>
      </c>
      <c r="AL2076">
        <f t="shared" si="1030"/>
        <v>1.0553675367554552E-6</v>
      </c>
      <c r="AM2076">
        <f t="shared" si="1031"/>
        <v>-3.784717534118714E-3</v>
      </c>
      <c r="AN2076">
        <f t="shared" si="1032"/>
        <v>1.0553675367554552E-6</v>
      </c>
      <c r="AO2076">
        <f t="shared" si="1033"/>
        <v>-3.784717534118714E-3</v>
      </c>
      <c r="AP2076">
        <f t="shared" si="1034"/>
        <v>0</v>
      </c>
      <c r="AQ2076">
        <f t="shared" si="1035"/>
        <v>0</v>
      </c>
    </row>
    <row r="2077" spans="13:43" x14ac:dyDescent="0.25">
      <c r="M2077">
        <f t="shared" si="1036"/>
        <v>2064</v>
      </c>
      <c r="N2077">
        <f t="shared" si="1015"/>
        <v>6043.1008732612609</v>
      </c>
      <c r="O2077">
        <f t="shared" si="1016"/>
        <v>75538.760915765757</v>
      </c>
      <c r="P2077">
        <f t="shared" si="1006"/>
        <v>-4.3034686392716771E-12</v>
      </c>
      <c r="Q2077">
        <f t="shared" si="1007"/>
        <v>-2.102641918033058E-15</v>
      </c>
      <c r="R2077">
        <f t="shared" si="1008"/>
        <v>-4.0106883870192712E-12</v>
      </c>
      <c r="S2077">
        <f t="shared" si="1009"/>
        <v>-2.4066649998965665E-10</v>
      </c>
      <c r="T2077">
        <f t="shared" si="1010"/>
        <v>-2.2429310343863619E-10</v>
      </c>
      <c r="U2077">
        <f t="shared" si="1011"/>
        <v>0</v>
      </c>
      <c r="V2077">
        <f t="shared" si="1012"/>
        <v>0</v>
      </c>
      <c r="W2077">
        <f t="shared" si="1017"/>
        <v>-1.1414722315447266E-6</v>
      </c>
      <c r="X2077">
        <f t="shared" si="1018"/>
        <v>4.0954875666414231E-3</v>
      </c>
      <c r="Y2077">
        <f t="shared" si="1013"/>
        <v>-5.7968445891288792E-11</v>
      </c>
      <c r="Z2077">
        <f t="shared" si="1014"/>
        <v>-5.4024646683400897E-11</v>
      </c>
      <c r="AA2077">
        <f t="shared" si="1019"/>
        <v>1</v>
      </c>
      <c r="AB2077">
        <f t="shared" si="1020"/>
        <v>0</v>
      </c>
      <c r="AC2077">
        <f t="shared" si="1021"/>
        <v>0</v>
      </c>
      <c r="AD2077">
        <f t="shared" si="1022"/>
        <v>-75539.760915765757</v>
      </c>
      <c r="AE2077">
        <f t="shared" si="1023"/>
        <v>0</v>
      </c>
      <c r="AF2077">
        <f t="shared" si="1024"/>
        <v>1</v>
      </c>
      <c r="AG2077">
        <f t="shared" si="1025"/>
        <v>-2</v>
      </c>
      <c r="AH2077">
        <f t="shared" si="1026"/>
        <v>1</v>
      </c>
      <c r="AI2077">
        <f t="shared" si="1027"/>
        <v>2.9904825077386657E-4</v>
      </c>
      <c r="AJ2077">
        <f t="shared" si="1028"/>
        <v>0</v>
      </c>
      <c r="AK2077" s="22">
        <f t="shared" si="1029"/>
        <v>1.063813822502082E-6</v>
      </c>
      <c r="AL2077">
        <f t="shared" si="1030"/>
        <v>-1.1414722315447266E-6</v>
      </c>
      <c r="AM2077">
        <f t="shared" si="1031"/>
        <v>4.0954875666414231E-3</v>
      </c>
      <c r="AN2077">
        <f t="shared" si="1032"/>
        <v>-1.1414722315447266E-6</v>
      </c>
      <c r="AO2077">
        <f t="shared" si="1033"/>
        <v>4.0954875666414231E-3</v>
      </c>
      <c r="AP2077">
        <f t="shared" si="1034"/>
        <v>0</v>
      </c>
      <c r="AQ2077">
        <f t="shared" si="1035"/>
        <v>0</v>
      </c>
    </row>
    <row r="2078" spans="13:43" x14ac:dyDescent="0.25">
      <c r="M2078">
        <f t="shared" si="1036"/>
        <v>2065</v>
      </c>
      <c r="N2078">
        <f t="shared" si="1015"/>
        <v>6046.0287322114846</v>
      </c>
      <c r="O2078">
        <f t="shared" si="1016"/>
        <v>75575.359152643563</v>
      </c>
      <c r="P2078">
        <f t="shared" si="1006"/>
        <v>-6.0893238864707724E-13</v>
      </c>
      <c r="Q2078">
        <f t="shared" si="1007"/>
        <v>-2.9737563824838495E-16</v>
      </c>
      <c r="R2078">
        <f t="shared" si="1008"/>
        <v>-5.6750455605505817E-13</v>
      </c>
      <c r="S2078">
        <f t="shared" si="1009"/>
        <v>2.4772369317649819E-10</v>
      </c>
      <c r="T2078">
        <f t="shared" si="1010"/>
        <v>2.3087017071435057E-10</v>
      </c>
      <c r="U2078">
        <f t="shared" si="1011"/>
        <v>0</v>
      </c>
      <c r="V2078">
        <f t="shared" si="1012"/>
        <v>0</v>
      </c>
      <c r="W2078">
        <f t="shared" si="1017"/>
        <v>1.1755133433937621E-6</v>
      </c>
      <c r="X2078">
        <f t="shared" si="1018"/>
        <v>-4.2196676063116917E-3</v>
      </c>
      <c r="Y2078">
        <f t="shared" si="1013"/>
        <v>8.1679201063022949E-11</v>
      </c>
      <c r="Z2078">
        <f t="shared" si="1014"/>
        <v>7.6122274988838289E-11</v>
      </c>
      <c r="AA2078">
        <f t="shared" si="1019"/>
        <v>1</v>
      </c>
      <c r="AB2078">
        <f t="shared" si="1020"/>
        <v>0</v>
      </c>
      <c r="AC2078">
        <f t="shared" si="1021"/>
        <v>0</v>
      </c>
      <c r="AD2078">
        <f t="shared" si="1022"/>
        <v>-75576.359152643563</v>
      </c>
      <c r="AE2078">
        <f t="shared" si="1023"/>
        <v>0</v>
      </c>
      <c r="AF2078">
        <f t="shared" si="1024"/>
        <v>1</v>
      </c>
      <c r="AG2078">
        <f t="shared" si="1025"/>
        <v>-2</v>
      </c>
      <c r="AH2078">
        <f t="shared" si="1026"/>
        <v>1</v>
      </c>
      <c r="AI2078">
        <f t="shared" si="1027"/>
        <v>-3.0811570960750814E-4</v>
      </c>
      <c r="AJ2078">
        <f t="shared" si="1028"/>
        <v>0</v>
      </c>
      <c r="AK2078" s="22">
        <f t="shared" si="1029"/>
        <v>-1.0955389966391142E-6</v>
      </c>
      <c r="AL2078">
        <f t="shared" si="1030"/>
        <v>1.1755133433937621E-6</v>
      </c>
      <c r="AM2078">
        <f t="shared" si="1031"/>
        <v>-4.2196676063116917E-3</v>
      </c>
      <c r="AN2078">
        <f t="shared" si="1032"/>
        <v>1.1755133433937621E-6</v>
      </c>
      <c r="AO2078">
        <f t="shared" si="1033"/>
        <v>-4.2196676063116917E-3</v>
      </c>
      <c r="AP2078">
        <f t="shared" si="1034"/>
        <v>0</v>
      </c>
      <c r="AQ2078">
        <f t="shared" si="1035"/>
        <v>0</v>
      </c>
    </row>
    <row r="2079" spans="13:43" x14ac:dyDescent="0.25">
      <c r="M2079">
        <f t="shared" si="1036"/>
        <v>2066</v>
      </c>
      <c r="N2079">
        <f t="shared" si="1015"/>
        <v>6048.9565911617074</v>
      </c>
      <c r="O2079">
        <f t="shared" si="1016"/>
        <v>75611.95738952134</v>
      </c>
      <c r="P2079">
        <f t="shared" si="1006"/>
        <v>3.1843116977706541E-12</v>
      </c>
      <c r="Q2079">
        <f t="shared" si="1007"/>
        <v>1.5543242535806639E-15</v>
      </c>
      <c r="R2079">
        <f t="shared" si="1008"/>
        <v>2.9676716661422683E-12</v>
      </c>
      <c r="S2079">
        <f t="shared" si="1009"/>
        <v>-2.4350290266457786E-10</v>
      </c>
      <c r="T2079">
        <f t="shared" si="1010"/>
        <v>-2.2693653556810608E-10</v>
      </c>
      <c r="U2079">
        <f t="shared" si="1011"/>
        <v>0</v>
      </c>
      <c r="V2079">
        <f t="shared" si="1012"/>
        <v>0</v>
      </c>
      <c r="W2079">
        <f t="shared" si="1017"/>
        <v>-1.1560440060181218E-6</v>
      </c>
      <c r="X2079">
        <f t="shared" si="1018"/>
        <v>4.1517898301979246E-3</v>
      </c>
      <c r="Y2079">
        <f t="shared" si="1013"/>
        <v>-9.1583296525914271E-11</v>
      </c>
      <c r="Z2079">
        <f t="shared" si="1014"/>
        <v>-8.5352559670004514E-11</v>
      </c>
      <c r="AA2079">
        <f t="shared" si="1019"/>
        <v>1</v>
      </c>
      <c r="AB2079">
        <f t="shared" si="1020"/>
        <v>0</v>
      </c>
      <c r="AC2079">
        <f t="shared" si="1021"/>
        <v>0</v>
      </c>
      <c r="AD2079">
        <f t="shared" si="1022"/>
        <v>-75612.95738952134</v>
      </c>
      <c r="AE2079">
        <f t="shared" si="1023"/>
        <v>0</v>
      </c>
      <c r="AF2079">
        <f t="shared" si="1024"/>
        <v>1</v>
      </c>
      <c r="AG2079">
        <f t="shared" si="1025"/>
        <v>-2</v>
      </c>
      <c r="AH2079">
        <f t="shared" si="1026"/>
        <v>1</v>
      </c>
      <c r="AI2079">
        <f t="shared" si="1027"/>
        <v>3.0315930738304995E-4</v>
      </c>
      <c r="AJ2079">
        <f t="shared" si="1028"/>
        <v>0</v>
      </c>
      <c r="AK2079" s="22">
        <f t="shared" si="1029"/>
        <v>1.0773942274167093E-6</v>
      </c>
      <c r="AL2079">
        <f t="shared" si="1030"/>
        <v>-1.1560440060181218E-6</v>
      </c>
      <c r="AM2079">
        <f t="shared" si="1031"/>
        <v>4.1517898301979255E-3</v>
      </c>
      <c r="AN2079">
        <f t="shared" si="1032"/>
        <v>-1.1560440060181218E-6</v>
      </c>
      <c r="AO2079">
        <f t="shared" si="1033"/>
        <v>4.1517898301979255E-3</v>
      </c>
      <c r="AP2079">
        <f t="shared" si="1034"/>
        <v>0</v>
      </c>
      <c r="AQ2079">
        <f t="shared" si="1035"/>
        <v>0</v>
      </c>
    </row>
    <row r="2080" spans="13:43" x14ac:dyDescent="0.25">
      <c r="M2080">
        <f t="shared" si="1036"/>
        <v>2067</v>
      </c>
      <c r="N2080">
        <f t="shared" si="1015"/>
        <v>6051.884450111932</v>
      </c>
      <c r="O2080">
        <f t="shared" si="1016"/>
        <v>75648.555626399146</v>
      </c>
      <c r="P2080">
        <f t="shared" si="1006"/>
        <v>6.3943247542244611E-12</v>
      </c>
      <c r="Q2080">
        <f t="shared" si="1007"/>
        <v>3.1196838269096788E-15</v>
      </c>
      <c r="R2080">
        <f t="shared" si="1008"/>
        <v>5.9592961362762922E-12</v>
      </c>
      <c r="S2080">
        <f t="shared" si="1009"/>
        <v>2.2822864249541941E-10</v>
      </c>
      <c r="T2080">
        <f t="shared" si="1010"/>
        <v>2.1270143755397893E-10</v>
      </c>
      <c r="U2080">
        <f t="shared" si="1011"/>
        <v>0</v>
      </c>
      <c r="V2080">
        <f t="shared" si="1012"/>
        <v>0</v>
      </c>
      <c r="W2080">
        <f t="shared" si="1017"/>
        <v>1.0840529001024236E-6</v>
      </c>
      <c r="X2080">
        <f t="shared" si="1018"/>
        <v>-3.8951275544515801E-3</v>
      </c>
      <c r="Y2080">
        <f t="shared" si="1013"/>
        <v>4.4867146867279656E-11</v>
      </c>
      <c r="Z2080">
        <f t="shared" si="1014"/>
        <v>4.1814675551985035E-11</v>
      </c>
      <c r="AA2080">
        <f t="shared" si="1019"/>
        <v>1</v>
      </c>
      <c r="AB2080">
        <f t="shared" si="1020"/>
        <v>0</v>
      </c>
      <c r="AC2080">
        <f t="shared" si="1021"/>
        <v>0</v>
      </c>
      <c r="AD2080">
        <f t="shared" si="1022"/>
        <v>-75649.555626399146</v>
      </c>
      <c r="AE2080">
        <f t="shared" si="1023"/>
        <v>0</v>
      </c>
      <c r="AF2080">
        <f t="shared" si="1024"/>
        <v>1</v>
      </c>
      <c r="AG2080">
        <f t="shared" si="1025"/>
        <v>-2</v>
      </c>
      <c r="AH2080">
        <f t="shared" si="1026"/>
        <v>1</v>
      </c>
      <c r="AI2080">
        <f t="shared" si="1027"/>
        <v>-2.8441806344300577E-4</v>
      </c>
      <c r="AJ2080">
        <f t="shared" si="1028"/>
        <v>0</v>
      </c>
      <c r="AK2080" s="22">
        <f t="shared" si="1029"/>
        <v>-1.0103009320619112E-6</v>
      </c>
      <c r="AL2080">
        <f t="shared" si="1030"/>
        <v>1.0840529001024236E-6</v>
      </c>
      <c r="AM2080">
        <f t="shared" si="1031"/>
        <v>-3.8951275544515792E-3</v>
      </c>
      <c r="AN2080">
        <f t="shared" si="1032"/>
        <v>1.0840529001024236E-6</v>
      </c>
      <c r="AO2080">
        <f t="shared" si="1033"/>
        <v>-3.8951275544515792E-3</v>
      </c>
      <c r="AP2080">
        <f t="shared" si="1034"/>
        <v>0</v>
      </c>
      <c r="AQ2080">
        <f t="shared" si="1035"/>
        <v>0</v>
      </c>
    </row>
    <row r="2081" spans="13:43" x14ac:dyDescent="0.25">
      <c r="M2081">
        <f t="shared" si="1036"/>
        <v>2068</v>
      </c>
      <c r="N2081">
        <f t="shared" si="1015"/>
        <v>6054.8123090621557</v>
      </c>
      <c r="O2081">
        <f t="shared" si="1016"/>
        <v>75685.153863276952</v>
      </c>
      <c r="P2081">
        <f t="shared" si="1006"/>
        <v>8.4459523932178057E-12</v>
      </c>
      <c r="Q2081">
        <f t="shared" si="1007"/>
        <v>4.1186459782445446E-15</v>
      </c>
      <c r="R2081">
        <f t="shared" si="1008"/>
        <v>7.871344262085561E-12</v>
      </c>
      <c r="S2081">
        <f t="shared" si="1009"/>
        <v>-2.0262705718575688E-10</v>
      </c>
      <c r="T2081">
        <f t="shared" si="1010"/>
        <v>-1.8884161899884146E-10</v>
      </c>
      <c r="U2081">
        <f t="shared" si="1011"/>
        <v>0</v>
      </c>
      <c r="V2081">
        <f t="shared" si="1012"/>
        <v>0</v>
      </c>
      <c r="W2081">
        <f t="shared" si="1017"/>
        <v>-9.6291459379226424E-7</v>
      </c>
      <c r="X2081">
        <f t="shared" si="1018"/>
        <v>3.4615378899479701E-3</v>
      </c>
      <c r="Y2081">
        <f t="shared" si="1013"/>
        <v>-1.0152996945952075E-10</v>
      </c>
      <c r="Z2081">
        <f t="shared" si="1014"/>
        <v>-9.4622525125369402E-11</v>
      </c>
      <c r="AA2081">
        <f t="shared" si="1019"/>
        <v>1</v>
      </c>
      <c r="AB2081">
        <f t="shared" si="1020"/>
        <v>0</v>
      </c>
      <c r="AC2081">
        <f t="shared" si="1021"/>
        <v>0</v>
      </c>
      <c r="AD2081">
        <f t="shared" si="1022"/>
        <v>-75686.153863276952</v>
      </c>
      <c r="AE2081">
        <f t="shared" si="1023"/>
        <v>0</v>
      </c>
      <c r="AF2081">
        <f t="shared" si="1024"/>
        <v>1</v>
      </c>
      <c r="AG2081">
        <f t="shared" si="1025"/>
        <v>-2</v>
      </c>
      <c r="AH2081">
        <f t="shared" si="1026"/>
        <v>1</v>
      </c>
      <c r="AI2081">
        <f t="shared" si="1027"/>
        <v>2.527577764651271E-4</v>
      </c>
      <c r="AJ2081">
        <f t="shared" si="1028"/>
        <v>0</v>
      </c>
      <c r="AK2081" s="22">
        <f t="shared" si="1029"/>
        <v>8.9740409486698111E-7</v>
      </c>
      <c r="AL2081">
        <f t="shared" si="1030"/>
        <v>-9.6291459379226424E-7</v>
      </c>
      <c r="AM2081">
        <f t="shared" si="1031"/>
        <v>3.4615378899479701E-3</v>
      </c>
      <c r="AN2081">
        <f t="shared" si="1032"/>
        <v>-9.6291459379226424E-7</v>
      </c>
      <c r="AO2081">
        <f t="shared" si="1033"/>
        <v>3.4615378899479701E-3</v>
      </c>
      <c r="AP2081">
        <f t="shared" si="1034"/>
        <v>0</v>
      </c>
      <c r="AQ2081">
        <f t="shared" si="1035"/>
        <v>0</v>
      </c>
    </row>
    <row r="2082" spans="13:43" x14ac:dyDescent="0.25">
      <c r="M2082">
        <f t="shared" si="1036"/>
        <v>2069</v>
      </c>
      <c r="N2082">
        <f t="shared" si="1015"/>
        <v>6057.7401680123785</v>
      </c>
      <c r="O2082">
        <f t="shared" si="1016"/>
        <v>75721.752100154728</v>
      </c>
      <c r="P2082">
        <f t="shared" si="1006"/>
        <v>8.9738698838528128E-12</v>
      </c>
      <c r="Q2082">
        <f t="shared" si="1007"/>
        <v>4.373968451501158E-15</v>
      </c>
      <c r="R2082">
        <f t="shared" si="1008"/>
        <v>8.3633456513073749E-12</v>
      </c>
      <c r="S2082">
        <f t="shared" si="1009"/>
        <v>1.678914717099205E-10</v>
      </c>
      <c r="T2082">
        <f t="shared" si="1010"/>
        <v>1.5646921874177119E-10</v>
      </c>
      <c r="U2082">
        <f t="shared" si="1011"/>
        <v>0</v>
      </c>
      <c r="V2082">
        <f t="shared" si="1012"/>
        <v>0</v>
      </c>
      <c r="W2082">
        <f t="shared" si="1017"/>
        <v>7.982315139290683E-7</v>
      </c>
      <c r="X2082">
        <f t="shared" si="1018"/>
        <v>-2.8709141197020551E-3</v>
      </c>
      <c r="Y2082">
        <f t="shared" si="1013"/>
        <v>1.4352084930657369E-11</v>
      </c>
      <c r="Z2082">
        <f t="shared" si="1014"/>
        <v>1.3375661631554019E-11</v>
      </c>
      <c r="AA2082">
        <f t="shared" si="1019"/>
        <v>1</v>
      </c>
      <c r="AB2082">
        <f t="shared" si="1020"/>
        <v>0</v>
      </c>
      <c r="AC2082">
        <f t="shared" si="1021"/>
        <v>0</v>
      </c>
      <c r="AD2082">
        <f t="shared" si="1022"/>
        <v>-75722.752100154728</v>
      </c>
      <c r="AE2082">
        <f t="shared" si="1023"/>
        <v>0</v>
      </c>
      <c r="AF2082">
        <f t="shared" si="1024"/>
        <v>1</v>
      </c>
      <c r="AG2082">
        <f t="shared" si="1025"/>
        <v>-2</v>
      </c>
      <c r="AH2082">
        <f t="shared" si="1026"/>
        <v>1</v>
      </c>
      <c r="AI2082">
        <f t="shared" si="1027"/>
        <v>-2.096310372624968E-4</v>
      </c>
      <c r="AJ2082">
        <f t="shared" si="1028"/>
        <v>0</v>
      </c>
      <c r="AK2082" s="22">
        <f t="shared" si="1029"/>
        <v>-7.4392498968226799E-7</v>
      </c>
      <c r="AL2082">
        <f t="shared" si="1030"/>
        <v>7.982315139290683E-7</v>
      </c>
      <c r="AM2082">
        <f t="shared" si="1031"/>
        <v>-2.8709141197020551E-3</v>
      </c>
      <c r="AN2082">
        <f t="shared" si="1032"/>
        <v>7.982315139290683E-7</v>
      </c>
      <c r="AO2082">
        <f t="shared" si="1033"/>
        <v>-2.8709141197020551E-3</v>
      </c>
      <c r="AP2082">
        <f t="shared" si="1034"/>
        <v>0</v>
      </c>
      <c r="AQ2082">
        <f t="shared" si="1035"/>
        <v>0</v>
      </c>
    </row>
    <row r="2083" spans="13:43" x14ac:dyDescent="0.25">
      <c r="M2083">
        <f t="shared" si="1036"/>
        <v>2070</v>
      </c>
      <c r="N2083">
        <f t="shared" si="1015"/>
        <v>6060.6680269626022</v>
      </c>
      <c r="O2083">
        <f t="shared" si="1016"/>
        <v>75758.350337032534</v>
      </c>
      <c r="P2083">
        <f t="shared" si="1006"/>
        <v>7.8876226994137606E-12</v>
      </c>
      <c r="Q2083">
        <f t="shared" si="1007"/>
        <v>3.8426616968380874E-15</v>
      </c>
      <c r="R2083">
        <f t="shared" si="1008"/>
        <v>7.3509997198637112E-12</v>
      </c>
      <c r="S2083">
        <f t="shared" si="1009"/>
        <v>-1.2562681342515607E-10</v>
      </c>
      <c r="T2083">
        <f t="shared" si="1010"/>
        <v>-1.1707997523313707E-10</v>
      </c>
      <c r="U2083">
        <f t="shared" si="1011"/>
        <v>0</v>
      </c>
      <c r="V2083">
        <f t="shared" si="1012"/>
        <v>0</v>
      </c>
      <c r="W2083">
        <f t="shared" si="1017"/>
        <v>-5.9757494160496898E-7</v>
      </c>
      <c r="X2083">
        <f t="shared" si="1018"/>
        <v>2.150273083596106E-3</v>
      </c>
      <c r="Y2083">
        <f t="shared" si="1013"/>
        <v>-7.4529325478361009E-11</v>
      </c>
      <c r="Z2083">
        <f t="shared" si="1014"/>
        <v>-6.9458830827923106E-11</v>
      </c>
      <c r="AA2083">
        <f t="shared" si="1019"/>
        <v>1</v>
      </c>
      <c r="AB2083">
        <f t="shared" si="1020"/>
        <v>0</v>
      </c>
      <c r="AC2083">
        <f t="shared" si="1021"/>
        <v>0</v>
      </c>
      <c r="AD2083">
        <f t="shared" si="1022"/>
        <v>-75759.350337032534</v>
      </c>
      <c r="AE2083">
        <f t="shared" si="1023"/>
        <v>0</v>
      </c>
      <c r="AF2083">
        <f t="shared" si="1024"/>
        <v>1</v>
      </c>
      <c r="AG2083">
        <f t="shared" si="1025"/>
        <v>-2</v>
      </c>
      <c r="AH2083">
        <f t="shared" si="1026"/>
        <v>1</v>
      </c>
      <c r="AI2083">
        <f t="shared" si="1027"/>
        <v>1.5701059024765754E-4</v>
      </c>
      <c r="AJ2083">
        <f t="shared" si="1028"/>
        <v>0</v>
      </c>
      <c r="AK2083" s="22">
        <f t="shared" si="1029"/>
        <v>5.5691979646316189E-7</v>
      </c>
      <c r="AL2083">
        <f t="shared" si="1030"/>
        <v>-5.9757494160496898E-7</v>
      </c>
      <c r="AM2083">
        <f t="shared" si="1031"/>
        <v>2.150273083596106E-3</v>
      </c>
      <c r="AN2083">
        <f t="shared" si="1032"/>
        <v>-5.9757494160496898E-7</v>
      </c>
      <c r="AO2083">
        <f t="shared" si="1033"/>
        <v>2.150273083596106E-3</v>
      </c>
      <c r="AP2083">
        <f t="shared" si="1034"/>
        <v>0</v>
      </c>
      <c r="AQ2083">
        <f t="shared" si="1035"/>
        <v>0</v>
      </c>
    </row>
    <row r="2084" spans="13:43" x14ac:dyDescent="0.25">
      <c r="M2084">
        <f t="shared" si="1036"/>
        <v>2071</v>
      </c>
      <c r="N2084">
        <f t="shared" si="1015"/>
        <v>6063.5958859128259</v>
      </c>
      <c r="O2084">
        <f t="shared" si="1016"/>
        <v>75794.948573910326</v>
      </c>
      <c r="P2084">
        <f t="shared" si="1006"/>
        <v>5.3870849966715732E-12</v>
      </c>
      <c r="Q2084">
        <f t="shared" si="1007"/>
        <v>2.6231921114368537E-15</v>
      </c>
      <c r="R2084">
        <f t="shared" si="1008"/>
        <v>5.020582475928773E-12</v>
      </c>
      <c r="S2084">
        <f t="shared" si="1009"/>
        <v>7.7775492455279948E-11</v>
      </c>
      <c r="T2084">
        <f t="shared" si="1010"/>
        <v>7.2484149538937523E-11</v>
      </c>
      <c r="U2084">
        <f t="shared" si="1011"/>
        <v>0</v>
      </c>
      <c r="V2084">
        <f t="shared" si="1012"/>
        <v>0</v>
      </c>
      <c r="W2084">
        <f t="shared" si="1017"/>
        <v>3.7013700160901233E-7</v>
      </c>
      <c r="X2084">
        <f t="shared" si="1018"/>
        <v>-1.3325194327057383E-3</v>
      </c>
      <c r="Y2084">
        <f t="shared" si="1013"/>
        <v>1.2755733973508409E-12</v>
      </c>
      <c r="Z2084">
        <f t="shared" si="1014"/>
        <v>1.1887916098330372E-12</v>
      </c>
      <c r="AA2084">
        <f t="shared" si="1019"/>
        <v>1</v>
      </c>
      <c r="AB2084">
        <f t="shared" si="1020"/>
        <v>0</v>
      </c>
      <c r="AC2084">
        <f t="shared" si="1021"/>
        <v>0</v>
      </c>
      <c r="AD2084">
        <f t="shared" si="1022"/>
        <v>-75795.948573910326</v>
      </c>
      <c r="AE2084">
        <f t="shared" si="1023"/>
        <v>0</v>
      </c>
      <c r="AF2084">
        <f t="shared" si="1024"/>
        <v>1</v>
      </c>
      <c r="AG2084">
        <f t="shared" si="1025"/>
        <v>-2</v>
      </c>
      <c r="AH2084">
        <f t="shared" si="1026"/>
        <v>1</v>
      </c>
      <c r="AI2084">
        <f t="shared" si="1027"/>
        <v>-9.7299100322017937E-5</v>
      </c>
      <c r="AJ2084">
        <f t="shared" si="1028"/>
        <v>0</v>
      </c>
      <c r="AK2084" s="22">
        <f t="shared" si="1029"/>
        <v>-3.4495526710998577E-7</v>
      </c>
      <c r="AL2084">
        <f t="shared" si="1030"/>
        <v>3.7013700160901233E-7</v>
      </c>
      <c r="AM2084">
        <f t="shared" si="1031"/>
        <v>-1.3325194327057385E-3</v>
      </c>
      <c r="AN2084">
        <f t="shared" si="1032"/>
        <v>3.7013700160901233E-7</v>
      </c>
      <c r="AO2084">
        <f t="shared" si="1033"/>
        <v>-1.3325194327057385E-3</v>
      </c>
      <c r="AP2084">
        <f t="shared" si="1034"/>
        <v>0</v>
      </c>
      <c r="AQ2084">
        <f t="shared" si="1035"/>
        <v>0</v>
      </c>
    </row>
    <row r="2085" spans="13:43" x14ac:dyDescent="0.25">
      <c r="M2085">
        <f t="shared" si="1036"/>
        <v>2072</v>
      </c>
      <c r="N2085">
        <f t="shared" si="1015"/>
        <v>6066.5237448630487</v>
      </c>
      <c r="O2085">
        <f t="shared" si="1016"/>
        <v>75831.546810788102</v>
      </c>
      <c r="P2085">
        <f t="shared" si="1006"/>
        <v>1.9257017985875859E-12</v>
      </c>
      <c r="Q2085">
        <f t="shared" si="1007"/>
        <v>9.3725044145358677E-16</v>
      </c>
      <c r="R2085">
        <f t="shared" si="1008"/>
        <v>1.7946894674628013E-12</v>
      </c>
      <c r="S2085">
        <f t="shared" si="1009"/>
        <v>-2.6528162005892799E-11</v>
      </c>
      <c r="T2085">
        <f t="shared" si="1010"/>
        <v>-2.4723356948641941E-11</v>
      </c>
      <c r="U2085">
        <f t="shared" si="1011"/>
        <v>0</v>
      </c>
      <c r="V2085">
        <f t="shared" si="1012"/>
        <v>0</v>
      </c>
      <c r="W2085">
        <f t="shared" si="1017"/>
        <v>-1.2630963839233079E-7</v>
      </c>
      <c r="X2085">
        <f t="shared" si="1018"/>
        <v>4.5494327229302116E-4</v>
      </c>
      <c r="Y2085">
        <f t="shared" si="1013"/>
        <v>-1.687432917126732E-11</v>
      </c>
      <c r="Z2085">
        <f t="shared" si="1014"/>
        <v>-1.5726308640510187E-11</v>
      </c>
      <c r="AA2085">
        <f t="shared" si="1019"/>
        <v>1</v>
      </c>
      <c r="AB2085">
        <f t="shared" si="1020"/>
        <v>0</v>
      </c>
      <c r="AC2085">
        <f t="shared" si="1021"/>
        <v>0</v>
      </c>
      <c r="AD2085">
        <f t="shared" si="1022"/>
        <v>-75832.546810788102</v>
      </c>
      <c r="AE2085">
        <f t="shared" si="1023"/>
        <v>0</v>
      </c>
      <c r="AF2085">
        <f t="shared" si="1024"/>
        <v>1</v>
      </c>
      <c r="AG2085">
        <f t="shared" si="1025"/>
        <v>-2</v>
      </c>
      <c r="AH2085">
        <f t="shared" si="1026"/>
        <v>1</v>
      </c>
      <c r="AI2085">
        <f t="shared" si="1027"/>
        <v>3.3219452170589649E-5</v>
      </c>
      <c r="AJ2085">
        <f t="shared" si="1028"/>
        <v>0</v>
      </c>
      <c r="AK2085" s="22">
        <f t="shared" si="1029"/>
        <v>1.1771634519322612E-7</v>
      </c>
      <c r="AL2085">
        <f t="shared" si="1030"/>
        <v>-1.2630963839233079E-7</v>
      </c>
      <c r="AM2085">
        <f t="shared" si="1031"/>
        <v>4.5494327229302116E-4</v>
      </c>
      <c r="AN2085">
        <f t="shared" si="1032"/>
        <v>-1.2630963839233079E-7</v>
      </c>
      <c r="AO2085">
        <f t="shared" si="1033"/>
        <v>4.5494327229302116E-4</v>
      </c>
      <c r="AP2085">
        <f t="shared" si="1034"/>
        <v>0</v>
      </c>
      <c r="AQ2085">
        <f t="shared" si="1035"/>
        <v>0</v>
      </c>
    </row>
    <row r="2086" spans="13:43" x14ac:dyDescent="0.25">
      <c r="M2086">
        <f t="shared" si="1036"/>
        <v>2073</v>
      </c>
      <c r="N2086">
        <f t="shared" si="1015"/>
        <v>6069.4516038132724</v>
      </c>
      <c r="O2086">
        <f t="shared" si="1016"/>
        <v>75868.145047665908</v>
      </c>
      <c r="P2086">
        <f t="shared" si="1006"/>
        <v>-1.8717286863794899E-12</v>
      </c>
      <c r="Q2086">
        <f t="shared" si="1007"/>
        <v>-9.105419581438125E-16</v>
      </c>
      <c r="R2086">
        <f t="shared" si="1008"/>
        <v>-1.7443883377255267E-12</v>
      </c>
      <c r="S2086">
        <f t="shared" si="1009"/>
        <v>-2.577654283473348E-11</v>
      </c>
      <c r="T2086">
        <f t="shared" si="1010"/>
        <v>-2.4022873098540054E-11</v>
      </c>
      <c r="U2086">
        <f t="shared" si="1011"/>
        <v>0</v>
      </c>
      <c r="V2086">
        <f t="shared" si="1012"/>
        <v>0</v>
      </c>
      <c r="W2086">
        <f t="shared" si="1017"/>
        <v>-1.2279014056870118E-7</v>
      </c>
      <c r="X2086">
        <f t="shared" si="1018"/>
        <v>4.4248021563085023E-4</v>
      </c>
      <c r="Y2086">
        <f t="shared" si="1013"/>
        <v>-4.5631207809796113E-14</v>
      </c>
      <c r="Z2086">
        <f t="shared" si="1014"/>
        <v>-4.2526754715560493E-14</v>
      </c>
      <c r="AA2086">
        <f t="shared" si="1019"/>
        <v>1</v>
      </c>
      <c r="AB2086">
        <f t="shared" si="1020"/>
        <v>0</v>
      </c>
      <c r="AC2086">
        <f t="shared" si="1021"/>
        <v>0</v>
      </c>
      <c r="AD2086">
        <f t="shared" si="1022"/>
        <v>-75869.145047665908</v>
      </c>
      <c r="AE2086">
        <f t="shared" si="1023"/>
        <v>0</v>
      </c>
      <c r="AF2086">
        <f t="shared" si="1024"/>
        <v>1</v>
      </c>
      <c r="AG2086">
        <f t="shared" si="1025"/>
        <v>-2</v>
      </c>
      <c r="AH2086">
        <f t="shared" si="1026"/>
        <v>1</v>
      </c>
      <c r="AI2086">
        <f t="shared" si="1027"/>
        <v>3.2309409590317228E-5</v>
      </c>
      <c r="AJ2086">
        <f t="shared" si="1028"/>
        <v>0</v>
      </c>
      <c r="AK2086" s="22">
        <f t="shared" si="1029"/>
        <v>1.1443629130354331E-7</v>
      </c>
      <c r="AL2086">
        <f t="shared" si="1030"/>
        <v>-1.2279014056870118E-7</v>
      </c>
      <c r="AM2086">
        <f t="shared" si="1031"/>
        <v>4.4248021563085028E-4</v>
      </c>
      <c r="AN2086">
        <f t="shared" si="1032"/>
        <v>-1.2279014056870118E-7</v>
      </c>
      <c r="AO2086">
        <f t="shared" si="1033"/>
        <v>4.4248021563085028E-4</v>
      </c>
      <c r="AP2086">
        <f t="shared" si="1034"/>
        <v>0</v>
      </c>
      <c r="AQ2086">
        <f t="shared" si="1035"/>
        <v>0</v>
      </c>
    </row>
    <row r="2087" spans="13:43" x14ac:dyDescent="0.25">
      <c r="M2087">
        <f t="shared" si="1036"/>
        <v>2074</v>
      </c>
      <c r="N2087">
        <f t="shared" si="1015"/>
        <v>6072.3794627634961</v>
      </c>
      <c r="O2087">
        <f t="shared" si="1016"/>
        <v>75904.7432845437</v>
      </c>
      <c r="P2087">
        <f t="shared" si="1006"/>
        <v>-5.3218267917544733E-12</v>
      </c>
      <c r="Q2087">
        <f t="shared" si="1007"/>
        <v>-2.5876667903649869E-15</v>
      </c>
      <c r="R2087">
        <f t="shared" si="1008"/>
        <v>-4.9597640184105073E-12</v>
      </c>
      <c r="S2087">
        <f t="shared" si="1009"/>
        <v>7.6758700347283509E-11</v>
      </c>
      <c r="T2087">
        <f t="shared" si="1010"/>
        <v>7.1536533408465536E-11</v>
      </c>
      <c r="U2087">
        <f t="shared" si="1011"/>
        <v>0</v>
      </c>
      <c r="V2087">
        <f t="shared" si="1012"/>
        <v>0</v>
      </c>
      <c r="W2087">
        <f t="shared" si="1017"/>
        <v>3.6582706770293696E-7</v>
      </c>
      <c r="X2087">
        <f t="shared" si="1018"/>
        <v>-1.3189116388061715E-3</v>
      </c>
      <c r="Y2087">
        <f t="shared" si="1013"/>
        <v>4.7732741820971716E-11</v>
      </c>
      <c r="Z2087">
        <f t="shared" si="1014"/>
        <v>4.448531390584531E-11</v>
      </c>
      <c r="AA2087">
        <f t="shared" si="1019"/>
        <v>1</v>
      </c>
      <c r="AB2087">
        <f t="shared" si="1020"/>
        <v>0</v>
      </c>
      <c r="AC2087">
        <f t="shared" si="1021"/>
        <v>0</v>
      </c>
      <c r="AD2087">
        <f t="shared" si="1022"/>
        <v>-75905.7432845437</v>
      </c>
      <c r="AE2087">
        <f t="shared" si="1023"/>
        <v>0</v>
      </c>
      <c r="AF2087">
        <f t="shared" si="1024"/>
        <v>1</v>
      </c>
      <c r="AG2087">
        <f t="shared" si="1025"/>
        <v>-2</v>
      </c>
      <c r="AH2087">
        <f t="shared" si="1026"/>
        <v>1</v>
      </c>
      <c r="AI2087">
        <f t="shared" si="1027"/>
        <v>-9.6305438147242223E-5</v>
      </c>
      <c r="AJ2087">
        <f t="shared" si="1028"/>
        <v>0</v>
      </c>
      <c r="AK2087" s="22">
        <f t="shared" si="1029"/>
        <v>-3.4093855331122021E-7</v>
      </c>
      <c r="AL2087">
        <f t="shared" si="1030"/>
        <v>3.6582706770293696E-7</v>
      </c>
      <c r="AM2087">
        <f t="shared" si="1031"/>
        <v>-1.3189116388061715E-3</v>
      </c>
      <c r="AN2087">
        <f t="shared" si="1032"/>
        <v>3.6582706770293696E-7</v>
      </c>
      <c r="AO2087">
        <f t="shared" si="1033"/>
        <v>-1.3189116388061715E-3</v>
      </c>
      <c r="AP2087">
        <f t="shared" si="1034"/>
        <v>0</v>
      </c>
      <c r="AQ2087">
        <f t="shared" si="1035"/>
        <v>0</v>
      </c>
    </row>
    <row r="2088" spans="13:43" x14ac:dyDescent="0.25">
      <c r="M2088">
        <f t="shared" si="1036"/>
        <v>2075</v>
      </c>
      <c r="N2088">
        <f t="shared" si="1015"/>
        <v>6075.3073217137189</v>
      </c>
      <c r="O2088">
        <f t="shared" si="1016"/>
        <v>75941.341521421491</v>
      </c>
      <c r="P2088">
        <f t="shared" si="1006"/>
        <v>-7.8056040384044357E-12</v>
      </c>
      <c r="Q2088">
        <f t="shared" si="1007"/>
        <v>-3.7935410183931198E-15</v>
      </c>
      <c r="R2088">
        <f t="shared" si="1008"/>
        <v>-7.2745610795940697E-12</v>
      </c>
      <c r="S2088">
        <f t="shared" si="1009"/>
        <v>-1.2410536495044118E-10</v>
      </c>
      <c r="T2088">
        <f t="shared" si="1010"/>
        <v>-1.1566203630050437E-10</v>
      </c>
      <c r="U2088">
        <f t="shared" si="1011"/>
        <v>0</v>
      </c>
      <c r="V2088">
        <f t="shared" si="1012"/>
        <v>0</v>
      </c>
      <c r="W2088">
        <f t="shared" si="1017"/>
        <v>-5.9176336326154204E-7</v>
      </c>
      <c r="X2088">
        <f t="shared" si="1018"/>
        <v>2.1345058133237348E-3</v>
      </c>
      <c r="Y2088">
        <f t="shared" si="1013"/>
        <v>-5.4886644613403916E-12</v>
      </c>
      <c r="Z2088">
        <f t="shared" si="1014"/>
        <v>-5.1152511289286364E-12</v>
      </c>
      <c r="AA2088">
        <f t="shared" si="1019"/>
        <v>1</v>
      </c>
      <c r="AB2088">
        <f t="shared" si="1020"/>
        <v>0</v>
      </c>
      <c r="AC2088">
        <f t="shared" si="1021"/>
        <v>0</v>
      </c>
      <c r="AD2088">
        <f t="shared" si="1022"/>
        <v>-75942.341521421491</v>
      </c>
      <c r="AE2088">
        <f t="shared" si="1023"/>
        <v>0</v>
      </c>
      <c r="AF2088">
        <f t="shared" si="1024"/>
        <v>1</v>
      </c>
      <c r="AG2088">
        <f t="shared" si="1025"/>
        <v>-2</v>
      </c>
      <c r="AH2088">
        <f t="shared" si="1026"/>
        <v>1</v>
      </c>
      <c r="AI2088">
        <f t="shared" si="1027"/>
        <v>1.5585918413546404E-4</v>
      </c>
      <c r="AJ2088">
        <f t="shared" si="1028"/>
        <v>0</v>
      </c>
      <c r="AK2088" s="22">
        <f t="shared" si="1029"/>
        <v>5.5150360043014521E-7</v>
      </c>
      <c r="AL2088">
        <f t="shared" si="1030"/>
        <v>-5.9176336326154204E-7</v>
      </c>
      <c r="AM2088">
        <f t="shared" si="1031"/>
        <v>2.1345058133237348E-3</v>
      </c>
      <c r="AN2088">
        <f t="shared" si="1032"/>
        <v>-5.9176336326154204E-7</v>
      </c>
      <c r="AO2088">
        <f t="shared" si="1033"/>
        <v>2.1345058133237348E-3</v>
      </c>
      <c r="AP2088">
        <f t="shared" si="1034"/>
        <v>0</v>
      </c>
      <c r="AQ2088">
        <f t="shared" si="1035"/>
        <v>0</v>
      </c>
    </row>
    <row r="2089" spans="13:43" x14ac:dyDescent="0.25">
      <c r="M2089">
        <f t="shared" si="1036"/>
        <v>2076</v>
      </c>
      <c r="N2089">
        <f t="shared" si="1015"/>
        <v>6078.2351806639435</v>
      </c>
      <c r="O2089">
        <f t="shared" si="1016"/>
        <v>75977.939758299297</v>
      </c>
      <c r="P2089">
        <f t="shared" si="1006"/>
        <v>-8.8795093574073026E-12</v>
      </c>
      <c r="Q2089">
        <f t="shared" si="1007"/>
        <v>-4.3133826663763179E-15</v>
      </c>
      <c r="R2089">
        <f t="shared" si="1008"/>
        <v>-8.2754048065305728E-12</v>
      </c>
      <c r="S2089">
        <f t="shared" si="1009"/>
        <v>1.6567547380624246E-10</v>
      </c>
      <c r="T2089">
        <f t="shared" si="1010"/>
        <v>1.5440398304402843E-10</v>
      </c>
      <c r="U2089">
        <f t="shared" si="1011"/>
        <v>0</v>
      </c>
      <c r="V2089">
        <f t="shared" si="1012"/>
        <v>0</v>
      </c>
      <c r="W2089">
        <f t="shared" si="1017"/>
        <v>7.9035996485685505E-7</v>
      </c>
      <c r="X2089">
        <f t="shared" si="1018"/>
        <v>-2.8522231694318992E-3</v>
      </c>
      <c r="Y2089">
        <f t="shared" si="1013"/>
        <v>9.1637054252076221E-11</v>
      </c>
      <c r="Z2089">
        <f t="shared" si="1014"/>
        <v>8.5402660067173174E-11</v>
      </c>
      <c r="AA2089">
        <f t="shared" si="1019"/>
        <v>1</v>
      </c>
      <c r="AB2089">
        <f t="shared" si="1020"/>
        <v>0</v>
      </c>
      <c r="AC2089">
        <f t="shared" si="1021"/>
        <v>0</v>
      </c>
      <c r="AD2089">
        <f t="shared" si="1022"/>
        <v>-75978.939758299297</v>
      </c>
      <c r="AE2089">
        <f t="shared" si="1023"/>
        <v>0</v>
      </c>
      <c r="AF2089">
        <f t="shared" si="1024"/>
        <v>1</v>
      </c>
      <c r="AG2089">
        <f t="shared" si="1025"/>
        <v>-2</v>
      </c>
      <c r="AH2089">
        <f t="shared" si="1026"/>
        <v>1</v>
      </c>
      <c r="AI2089">
        <f t="shared" si="1027"/>
        <v>-2.0826606236334179E-4</v>
      </c>
      <c r="AJ2089">
        <f t="shared" si="1028"/>
        <v>0</v>
      </c>
      <c r="AK2089" s="22">
        <f t="shared" si="1029"/>
        <v>-7.3658897004367194E-7</v>
      </c>
      <c r="AL2089">
        <f t="shared" si="1030"/>
        <v>7.9035996485685505E-7</v>
      </c>
      <c r="AM2089">
        <f t="shared" si="1031"/>
        <v>-2.8522231694318987E-3</v>
      </c>
      <c r="AN2089">
        <f t="shared" si="1032"/>
        <v>7.9035996485685505E-7</v>
      </c>
      <c r="AO2089">
        <f t="shared" si="1033"/>
        <v>-2.8522231694318987E-3</v>
      </c>
      <c r="AP2089">
        <f t="shared" si="1034"/>
        <v>0</v>
      </c>
      <c r="AQ2089">
        <f t="shared" si="1035"/>
        <v>0</v>
      </c>
    </row>
    <row r="2090" spans="13:43" x14ac:dyDescent="0.25">
      <c r="M2090">
        <f t="shared" si="1036"/>
        <v>2077</v>
      </c>
      <c r="N2090">
        <f t="shared" si="1015"/>
        <v>6081.1630396141663</v>
      </c>
      <c r="O2090">
        <f t="shared" si="1016"/>
        <v>76014.537995177074</v>
      </c>
      <c r="P2090">
        <f t="shared" si="1006"/>
        <v>-8.3546286312308974E-12</v>
      </c>
      <c r="Q2090">
        <f t="shared" si="1007"/>
        <v>-4.0564583589123485E-15</v>
      </c>
      <c r="R2090">
        <f t="shared" si="1008"/>
        <v>-7.7862335798983189E-12</v>
      </c>
      <c r="S2090">
        <f t="shared" si="1009"/>
        <v>-1.9959664029932563E-10</v>
      </c>
      <c r="T2090">
        <f t="shared" si="1010"/>
        <v>-1.8601737213357465E-10</v>
      </c>
      <c r="U2090">
        <f t="shared" si="1011"/>
        <v>0</v>
      </c>
      <c r="V2090">
        <f t="shared" si="1012"/>
        <v>0</v>
      </c>
      <c r="W2090">
        <f t="shared" si="1017"/>
        <v>-9.5264048048654841E-7</v>
      </c>
      <c r="X2090">
        <f t="shared" si="1018"/>
        <v>3.4395117995106275E-3</v>
      </c>
      <c r="Y2090">
        <f t="shared" si="1013"/>
        <v>-2.7170490377318782E-11</v>
      </c>
      <c r="Z2090">
        <f t="shared" si="1014"/>
        <v>-2.5321985440185418E-11</v>
      </c>
      <c r="AA2090">
        <f t="shared" si="1019"/>
        <v>1</v>
      </c>
      <c r="AB2090">
        <f t="shared" si="1020"/>
        <v>0</v>
      </c>
      <c r="AC2090">
        <f t="shared" si="1021"/>
        <v>0</v>
      </c>
      <c r="AD2090">
        <f t="shared" si="1022"/>
        <v>-76015.537995177074</v>
      </c>
      <c r="AE2090">
        <f t="shared" si="1023"/>
        <v>0</v>
      </c>
      <c r="AF2090">
        <f t="shared" si="1024"/>
        <v>1</v>
      </c>
      <c r="AG2090">
        <f t="shared" si="1025"/>
        <v>-2</v>
      </c>
      <c r="AH2090">
        <f t="shared" si="1026"/>
        <v>1</v>
      </c>
      <c r="AI2090">
        <f t="shared" si="1027"/>
        <v>2.5114917287879168E-4</v>
      </c>
      <c r="AJ2090">
        <f t="shared" si="1028"/>
        <v>0</v>
      </c>
      <c r="AK2090" s="22">
        <f t="shared" si="1029"/>
        <v>8.8782896597069376E-7</v>
      </c>
      <c r="AL2090">
        <f t="shared" si="1030"/>
        <v>-9.5264048048654841E-7</v>
      </c>
      <c r="AM2090">
        <f t="shared" si="1031"/>
        <v>3.439511799510628E-3</v>
      </c>
      <c r="AN2090">
        <f t="shared" si="1032"/>
        <v>-9.5264048048654841E-7</v>
      </c>
      <c r="AO2090">
        <f t="shared" si="1033"/>
        <v>3.439511799510628E-3</v>
      </c>
      <c r="AP2090">
        <f t="shared" si="1034"/>
        <v>0</v>
      </c>
      <c r="AQ2090">
        <f t="shared" si="1035"/>
        <v>0</v>
      </c>
    </row>
    <row r="2091" spans="13:43" x14ac:dyDescent="0.25">
      <c r="M2091">
        <f t="shared" si="1036"/>
        <v>2078</v>
      </c>
      <c r="N2091">
        <f t="shared" si="1015"/>
        <v>6084.09089856439</v>
      </c>
      <c r="O2091">
        <f t="shared" si="1016"/>
        <v>76051.13623205488</v>
      </c>
      <c r="P2091">
        <f t="shared" si="1006"/>
        <v>-6.3298975642030673E-12</v>
      </c>
      <c r="Q2091">
        <f t="shared" si="1007"/>
        <v>-3.071903066160408E-15</v>
      </c>
      <c r="R2091">
        <f t="shared" si="1008"/>
        <v>-5.8992521567596157E-12</v>
      </c>
      <c r="S2091">
        <f t="shared" si="1009"/>
        <v>2.243494597837273E-10</v>
      </c>
      <c r="T2091">
        <f t="shared" si="1010"/>
        <v>2.0908616941633487E-10</v>
      </c>
      <c r="U2091">
        <f t="shared" si="1011"/>
        <v>0</v>
      </c>
      <c r="V2091">
        <f t="shared" si="1012"/>
        <v>0</v>
      </c>
      <c r="W2091">
        <f t="shared" si="1017"/>
        <v>1.0712968452775938E-6</v>
      </c>
      <c r="X2091">
        <f t="shared" si="1018"/>
        <v>-3.8697837660182973E-3</v>
      </c>
      <c r="Y2091">
        <f t="shared" si="1013"/>
        <v>9.9214993550401578E-11</v>
      </c>
      <c r="Z2091">
        <f t="shared" si="1014"/>
        <v>9.2465045247345932E-11</v>
      </c>
      <c r="AA2091">
        <f t="shared" si="1019"/>
        <v>1</v>
      </c>
      <c r="AB2091">
        <f t="shared" si="1020"/>
        <v>0</v>
      </c>
      <c r="AC2091">
        <f t="shared" si="1021"/>
        <v>0</v>
      </c>
      <c r="AD2091">
        <f t="shared" si="1022"/>
        <v>-76052.13623205488</v>
      </c>
      <c r="AE2091">
        <f t="shared" si="1023"/>
        <v>0</v>
      </c>
      <c r="AF2091">
        <f t="shared" si="1024"/>
        <v>1</v>
      </c>
      <c r="AG2091">
        <f t="shared" si="1025"/>
        <v>-2</v>
      </c>
      <c r="AH2091">
        <f t="shared" si="1026"/>
        <v>1</v>
      </c>
      <c r="AI2091">
        <f t="shared" si="1027"/>
        <v>-2.8256709904767236E-4</v>
      </c>
      <c r="AJ2091">
        <f t="shared" si="1028"/>
        <v>0</v>
      </c>
      <c r="AK2091" s="22">
        <f t="shared" si="1029"/>
        <v>-9.9841271694091407E-7</v>
      </c>
      <c r="AL2091">
        <f t="shared" si="1030"/>
        <v>1.0712968452775938E-6</v>
      </c>
      <c r="AM2091">
        <f t="shared" si="1031"/>
        <v>-3.8697837660182973E-3</v>
      </c>
      <c r="AN2091">
        <f t="shared" si="1032"/>
        <v>1.0712968452775938E-6</v>
      </c>
      <c r="AO2091">
        <f t="shared" si="1033"/>
        <v>-3.8697837660182973E-3</v>
      </c>
      <c r="AP2091">
        <f t="shared" si="1034"/>
        <v>0</v>
      </c>
      <c r="AQ2091">
        <f t="shared" si="1035"/>
        <v>0</v>
      </c>
    </row>
    <row r="2092" spans="13:43" x14ac:dyDescent="0.25">
      <c r="M2092">
        <f t="shared" si="1036"/>
        <v>2079</v>
      </c>
      <c r="N2092">
        <f t="shared" si="1015"/>
        <v>6087.0187575146138</v>
      </c>
      <c r="O2092">
        <f t="shared" si="1016"/>
        <v>76087.734468932671</v>
      </c>
      <c r="P2092">
        <f t="shared" si="1006"/>
        <v>-3.1734923546885694E-12</v>
      </c>
      <c r="Q2092">
        <f t="shared" si="1007"/>
        <v>-1.5393569462054449E-15</v>
      </c>
      <c r="R2092">
        <f t="shared" si="1008"/>
        <v>-2.957588401387297E-12</v>
      </c>
      <c r="S2092">
        <f t="shared" si="1009"/>
        <v>-2.3883553302676751E-10</v>
      </c>
      <c r="T2092">
        <f t="shared" si="1010"/>
        <v>-2.2258670365961558E-10</v>
      </c>
      <c r="U2092">
        <f t="shared" si="1011"/>
        <v>0</v>
      </c>
      <c r="V2092">
        <f t="shared" si="1012"/>
        <v>0</v>
      </c>
      <c r="W2092">
        <f t="shared" si="1017"/>
        <v>-1.1410183528613315E-6</v>
      </c>
      <c r="X2092">
        <f t="shared" si="1018"/>
        <v>4.1236187188827197E-3</v>
      </c>
      <c r="Y2092">
        <f t="shared" si="1013"/>
        <v>-6.2320522278610821E-11</v>
      </c>
      <c r="Z2092">
        <f t="shared" si="1014"/>
        <v>-5.8080635860774672E-11</v>
      </c>
      <c r="AA2092">
        <f t="shared" si="1019"/>
        <v>1</v>
      </c>
      <c r="AB2092">
        <f t="shared" si="1020"/>
        <v>0</v>
      </c>
      <c r="AC2092">
        <f t="shared" si="1021"/>
        <v>0</v>
      </c>
      <c r="AD2092">
        <f t="shared" si="1022"/>
        <v>-76088.734468932671</v>
      </c>
      <c r="AE2092">
        <f t="shared" si="1023"/>
        <v>0</v>
      </c>
      <c r="AF2092">
        <f t="shared" si="1024"/>
        <v>1</v>
      </c>
      <c r="AG2092">
        <f t="shared" si="1025"/>
        <v>-2</v>
      </c>
      <c r="AH2092">
        <f t="shared" si="1026"/>
        <v>1</v>
      </c>
      <c r="AI2092">
        <f t="shared" si="1027"/>
        <v>3.0110179400850268E-4</v>
      </c>
      <c r="AJ2092">
        <f t="shared" si="1028"/>
        <v>0</v>
      </c>
      <c r="AK2092" s="22">
        <f t="shared" si="1029"/>
        <v>1.063390822797147E-6</v>
      </c>
      <c r="AL2092">
        <f t="shared" si="1030"/>
        <v>-1.1410183528613315E-6</v>
      </c>
      <c r="AM2092">
        <f t="shared" si="1031"/>
        <v>4.1236187188827197E-3</v>
      </c>
      <c r="AN2092">
        <f t="shared" si="1032"/>
        <v>-1.1410183528613315E-6</v>
      </c>
      <c r="AO2092">
        <f t="shared" si="1033"/>
        <v>4.1236187188827197E-3</v>
      </c>
      <c r="AP2092">
        <f t="shared" si="1034"/>
        <v>0</v>
      </c>
      <c r="AQ2092">
        <f t="shared" si="1035"/>
        <v>0</v>
      </c>
    </row>
    <row r="2093" spans="13:43" x14ac:dyDescent="0.25">
      <c r="M2093">
        <f t="shared" si="1036"/>
        <v>2080</v>
      </c>
      <c r="N2093">
        <f t="shared" si="1015"/>
        <v>6089.9466164648366</v>
      </c>
      <c r="O2093">
        <f t="shared" si="1016"/>
        <v>76124.332705810462</v>
      </c>
      <c r="P2093">
        <f t="shared" si="1006"/>
        <v>5.4410825430874159E-13</v>
      </c>
      <c r="Q2093">
        <f t="shared" si="1007"/>
        <v>2.6380216053055858E-16</v>
      </c>
      <c r="R2093">
        <f t="shared" si="1008"/>
        <v>5.0709063775278817E-13</v>
      </c>
      <c r="S2093">
        <f t="shared" si="1009"/>
        <v>2.4242616351451048E-10</v>
      </c>
      <c r="T2093">
        <f t="shared" si="1010"/>
        <v>2.2593305080569481E-10</v>
      </c>
      <c r="U2093">
        <f t="shared" si="1011"/>
        <v>0</v>
      </c>
      <c r="V2093">
        <f t="shared" si="1012"/>
        <v>0</v>
      </c>
      <c r="W2093">
        <f t="shared" si="1017"/>
        <v>1.1587292508543571E-6</v>
      </c>
      <c r="X2093">
        <f t="shared" si="1018"/>
        <v>-4.1896403389860559E-3</v>
      </c>
      <c r="Y2093">
        <f t="shared" si="1013"/>
        <v>7.4952227249555101E-11</v>
      </c>
      <c r="Z2093">
        <f t="shared" si="1014"/>
        <v>6.9852961089986542E-11</v>
      </c>
      <c r="AA2093">
        <f t="shared" si="1019"/>
        <v>1</v>
      </c>
      <c r="AB2093">
        <f t="shared" si="1020"/>
        <v>0</v>
      </c>
      <c r="AC2093">
        <f t="shared" si="1021"/>
        <v>0</v>
      </c>
      <c r="AD2093">
        <f t="shared" si="1022"/>
        <v>-76125.332705810462</v>
      </c>
      <c r="AE2093">
        <f t="shared" si="1023"/>
        <v>0</v>
      </c>
      <c r="AF2093">
        <f t="shared" si="1024"/>
        <v>1</v>
      </c>
      <c r="AG2093">
        <f t="shared" si="1025"/>
        <v>-2</v>
      </c>
      <c r="AH2093">
        <f t="shared" si="1026"/>
        <v>1</v>
      </c>
      <c r="AI2093">
        <f t="shared" si="1027"/>
        <v>-3.059225772113245E-4</v>
      </c>
      <c r="AJ2093">
        <f t="shared" si="1028"/>
        <v>0</v>
      </c>
      <c r="AK2093" s="22">
        <f t="shared" si="1029"/>
        <v>-1.0798967855119894E-6</v>
      </c>
      <c r="AL2093">
        <f t="shared" si="1030"/>
        <v>1.1587292508543571E-6</v>
      </c>
      <c r="AM2093">
        <f t="shared" si="1031"/>
        <v>-4.1896403389860568E-3</v>
      </c>
      <c r="AN2093">
        <f t="shared" si="1032"/>
        <v>1.1587292508543571E-6</v>
      </c>
      <c r="AO2093">
        <f t="shared" si="1033"/>
        <v>-4.1896403389860568E-3</v>
      </c>
      <c r="AP2093">
        <f t="shared" si="1034"/>
        <v>0</v>
      </c>
      <c r="AQ2093">
        <f t="shared" si="1035"/>
        <v>0</v>
      </c>
    </row>
    <row r="2094" spans="13:43" x14ac:dyDescent="0.25">
      <c r="M2094">
        <f t="shared" si="1036"/>
        <v>2081</v>
      </c>
      <c r="N2094">
        <f t="shared" si="1015"/>
        <v>6092.8744754150603</v>
      </c>
      <c r="O2094">
        <f t="shared" si="1016"/>
        <v>76160.930942688254</v>
      </c>
      <c r="P2094">
        <f t="shared" si="1006"/>
        <v>4.1532215597934703E-12</v>
      </c>
      <c r="Q2094">
        <f t="shared" si="1007"/>
        <v>2.0126552399439127E-15</v>
      </c>
      <c r="R2094">
        <f t="shared" si="1008"/>
        <v>3.8706631498541199E-12</v>
      </c>
      <c r="S2094">
        <f t="shared" si="1009"/>
        <v>-2.3498957167395504E-10</v>
      </c>
      <c r="T2094">
        <f t="shared" si="1010"/>
        <v>-2.1900239671384442E-10</v>
      </c>
      <c r="U2094">
        <f t="shared" si="1011"/>
        <v>0</v>
      </c>
      <c r="V2094">
        <f t="shared" si="1012"/>
        <v>0</v>
      </c>
      <c r="W2094">
        <f t="shared" si="1017"/>
        <v>-1.1237242751047147E-6</v>
      </c>
      <c r="X2094">
        <f t="shared" si="1018"/>
        <v>4.0650260581085711E-3</v>
      </c>
      <c r="Y2094">
        <f t="shared" si="1013"/>
        <v>-9.3100216857912843E-11</v>
      </c>
      <c r="Z2094">
        <f t="shared" si="1014"/>
        <v>-8.6766278525548412E-11</v>
      </c>
      <c r="AA2094">
        <f t="shared" si="1019"/>
        <v>1</v>
      </c>
      <c r="AB2094">
        <f t="shared" si="1020"/>
        <v>0</v>
      </c>
      <c r="AC2094">
        <f t="shared" si="1021"/>
        <v>0</v>
      </c>
      <c r="AD2094">
        <f t="shared" si="1022"/>
        <v>-76161.930942688254</v>
      </c>
      <c r="AE2094">
        <f t="shared" si="1023"/>
        <v>0</v>
      </c>
      <c r="AF2094">
        <f t="shared" si="1024"/>
        <v>1</v>
      </c>
      <c r="AG2094">
        <f t="shared" si="1025"/>
        <v>-2</v>
      </c>
      <c r="AH2094">
        <f t="shared" si="1026"/>
        <v>1</v>
      </c>
      <c r="AI2094">
        <f t="shared" si="1027"/>
        <v>2.9682335319447241E-4</v>
      </c>
      <c r="AJ2094">
        <f t="shared" si="1028"/>
        <v>0</v>
      </c>
      <c r="AK2094" s="22">
        <f t="shared" si="1029"/>
        <v>1.047273322557989E-6</v>
      </c>
      <c r="AL2094">
        <f t="shared" si="1030"/>
        <v>-1.1237242751047147E-6</v>
      </c>
      <c r="AM2094">
        <f t="shared" si="1031"/>
        <v>4.0650260581085711E-3</v>
      </c>
      <c r="AN2094">
        <f t="shared" si="1032"/>
        <v>-1.1237242751047147E-6</v>
      </c>
      <c r="AO2094">
        <f t="shared" si="1033"/>
        <v>4.0650260581085711E-3</v>
      </c>
      <c r="AP2094">
        <f t="shared" si="1034"/>
        <v>0</v>
      </c>
      <c r="AQ2094">
        <f t="shared" si="1035"/>
        <v>0</v>
      </c>
    </row>
    <row r="2095" spans="13:43" x14ac:dyDescent="0.25">
      <c r="M2095">
        <f t="shared" si="1036"/>
        <v>2082</v>
      </c>
      <c r="N2095">
        <f t="shared" si="1015"/>
        <v>6095.802334365284</v>
      </c>
      <c r="O2095">
        <f t="shared" si="1016"/>
        <v>76197.529179566045</v>
      </c>
      <c r="P2095">
        <f t="shared" si="1006"/>
        <v>7.005589268800292E-12</v>
      </c>
      <c r="Q2095">
        <f t="shared" si="1007"/>
        <v>3.3932848253698E-15</v>
      </c>
      <c r="R2095">
        <f t="shared" si="1008"/>
        <v>6.5289741554522751E-12</v>
      </c>
      <c r="S2095">
        <f t="shared" si="1009"/>
        <v>2.1689545138552354E-10</v>
      </c>
      <c r="T2095">
        <f t="shared" si="1010"/>
        <v>2.0213928367709556E-10</v>
      </c>
      <c r="U2095">
        <f t="shared" si="1011"/>
        <v>0</v>
      </c>
      <c r="V2095">
        <f t="shared" si="1012"/>
        <v>0</v>
      </c>
      <c r="W2095">
        <f t="shared" si="1017"/>
        <v>1.0376961574415635E-6</v>
      </c>
      <c r="X2095">
        <f t="shared" si="1018"/>
        <v>-3.7556272236399985E-3</v>
      </c>
      <c r="Y2095">
        <f t="shared" si="1013"/>
        <v>3.8581659950611559E-11</v>
      </c>
      <c r="Z2095">
        <f t="shared" si="1014"/>
        <v>3.5956812628715555E-11</v>
      </c>
      <c r="AA2095">
        <f t="shared" si="1019"/>
        <v>1</v>
      </c>
      <c r="AB2095">
        <f t="shared" si="1020"/>
        <v>0</v>
      </c>
      <c r="AC2095">
        <f t="shared" si="1021"/>
        <v>0</v>
      </c>
      <c r="AD2095">
        <f t="shared" si="1022"/>
        <v>-76198.529179566045</v>
      </c>
      <c r="AE2095">
        <f t="shared" si="1023"/>
        <v>0</v>
      </c>
      <c r="AF2095">
        <f t="shared" si="1024"/>
        <v>1</v>
      </c>
      <c r="AG2095">
        <f t="shared" si="1025"/>
        <v>-2</v>
      </c>
      <c r="AH2095">
        <f t="shared" si="1026"/>
        <v>1</v>
      </c>
      <c r="AI2095">
        <f t="shared" si="1027"/>
        <v>-2.7423138547995405E-4</v>
      </c>
      <c r="AJ2095">
        <f t="shared" si="1028"/>
        <v>0</v>
      </c>
      <c r="AK2095" s="22">
        <f t="shared" si="1029"/>
        <v>-9.6709800320742787E-7</v>
      </c>
      <c r="AL2095">
        <f t="shared" si="1030"/>
        <v>1.0376961574415635E-6</v>
      </c>
      <c r="AM2095">
        <f t="shared" si="1031"/>
        <v>-3.755627223639999E-3</v>
      </c>
      <c r="AN2095">
        <f t="shared" si="1032"/>
        <v>1.0376961574415635E-6</v>
      </c>
      <c r="AO2095">
        <f t="shared" si="1033"/>
        <v>-3.755627223639999E-3</v>
      </c>
      <c r="AP2095">
        <f t="shared" si="1034"/>
        <v>0</v>
      </c>
      <c r="AQ2095">
        <f t="shared" si="1035"/>
        <v>0</v>
      </c>
    </row>
    <row r="2096" spans="13:43" x14ac:dyDescent="0.25">
      <c r="M2096">
        <f t="shared" si="1036"/>
        <v>2083</v>
      </c>
      <c r="N2096">
        <f t="shared" si="1015"/>
        <v>6098.7301933155068</v>
      </c>
      <c r="O2096">
        <f t="shared" si="1016"/>
        <v>76234.127416443836</v>
      </c>
      <c r="P2096">
        <f t="shared" si="1006"/>
        <v>8.5908084468261089E-12</v>
      </c>
      <c r="Q2096">
        <f t="shared" si="1007"/>
        <v>4.159116967091687E-15</v>
      </c>
      <c r="R2096">
        <f t="shared" si="1008"/>
        <v>8.0063452440131496E-12</v>
      </c>
      <c r="S2096">
        <f t="shared" si="1009"/>
        <v>-1.8899672702089833E-10</v>
      </c>
      <c r="T2096">
        <f t="shared" si="1010"/>
        <v>-1.761386085935679E-10</v>
      </c>
      <c r="U2096">
        <f t="shared" si="1011"/>
        <v>0</v>
      </c>
      <c r="V2096">
        <f t="shared" si="1012"/>
        <v>0</v>
      </c>
      <c r="W2096">
        <f t="shared" si="1017"/>
        <v>-9.0465406398574318E-7</v>
      </c>
      <c r="X2096">
        <f t="shared" si="1018"/>
        <v>3.2756946167932762E-3</v>
      </c>
      <c r="Y2096">
        <f t="shared" si="1013"/>
        <v>-9.7814843412889768E-11</v>
      </c>
      <c r="Z2096">
        <f t="shared" si="1014"/>
        <v>-9.1160152295331224E-11</v>
      </c>
      <c r="AA2096">
        <f t="shared" si="1019"/>
        <v>1</v>
      </c>
      <c r="AB2096">
        <f t="shared" si="1020"/>
        <v>0</v>
      </c>
      <c r="AC2096">
        <f t="shared" si="1021"/>
        <v>0</v>
      </c>
      <c r="AD2096">
        <f t="shared" si="1022"/>
        <v>-76235.127416443836</v>
      </c>
      <c r="AE2096">
        <f t="shared" si="1023"/>
        <v>0</v>
      </c>
      <c r="AF2096">
        <f t="shared" si="1024"/>
        <v>1</v>
      </c>
      <c r="AG2096">
        <f t="shared" si="1025"/>
        <v>-2</v>
      </c>
      <c r="AH2096">
        <f t="shared" si="1026"/>
        <v>1</v>
      </c>
      <c r="AI2096">
        <f t="shared" si="1027"/>
        <v>2.3918725385412061E-4</v>
      </c>
      <c r="AJ2096">
        <f t="shared" si="1028"/>
        <v>0</v>
      </c>
      <c r="AK2096" s="22">
        <f t="shared" si="1029"/>
        <v>8.4310723577423027E-7</v>
      </c>
      <c r="AL2096">
        <f t="shared" si="1030"/>
        <v>-9.0465406398574318E-7</v>
      </c>
      <c r="AM2096">
        <f t="shared" si="1031"/>
        <v>3.2756946167932757E-3</v>
      </c>
      <c r="AN2096">
        <f t="shared" si="1032"/>
        <v>-9.0465406398574318E-7</v>
      </c>
      <c r="AO2096">
        <f t="shared" si="1033"/>
        <v>3.2756946167932757E-3</v>
      </c>
      <c r="AP2096">
        <f t="shared" si="1034"/>
        <v>0</v>
      </c>
      <c r="AQ2096">
        <f t="shared" si="1035"/>
        <v>0</v>
      </c>
    </row>
    <row r="2097" spans="13:43" x14ac:dyDescent="0.25">
      <c r="M2097">
        <f t="shared" si="1036"/>
        <v>2084</v>
      </c>
      <c r="N2097">
        <f t="shared" si="1015"/>
        <v>6101.6580522657305</v>
      </c>
      <c r="O2097">
        <f t="shared" si="1016"/>
        <v>76270.725653321628</v>
      </c>
      <c r="P2097">
        <f t="shared" si="1006"/>
        <v>8.6276546851252943E-12</v>
      </c>
      <c r="Q2097">
        <f t="shared" si="1007"/>
        <v>4.1749512487734052E-15</v>
      </c>
      <c r="R2097">
        <f t="shared" si="1008"/>
        <v>8.0406847018875065E-12</v>
      </c>
      <c r="S2097">
        <f t="shared" si="1009"/>
        <v>1.5258940556938424E-10</v>
      </c>
      <c r="T2097">
        <f t="shared" si="1010"/>
        <v>1.4220820649523226E-10</v>
      </c>
      <c r="U2097">
        <f t="shared" si="1011"/>
        <v>0</v>
      </c>
      <c r="V2097">
        <f t="shared" si="1012"/>
        <v>0</v>
      </c>
      <c r="W2097">
        <f t="shared" si="1017"/>
        <v>7.3073688135503249E-7</v>
      </c>
      <c r="X2097">
        <f t="shared" si="1018"/>
        <v>-2.6472221880165475E-3</v>
      </c>
      <c r="Y2097">
        <f t="shared" si="1013"/>
        <v>1.0983360582288551E-11</v>
      </c>
      <c r="Z2097">
        <f t="shared" si="1014"/>
        <v>1.0236123562244756E-11</v>
      </c>
      <c r="AA2097">
        <f t="shared" si="1019"/>
        <v>1</v>
      </c>
      <c r="AB2097">
        <f t="shared" si="1020"/>
        <v>0</v>
      </c>
      <c r="AC2097">
        <f t="shared" si="1021"/>
        <v>0</v>
      </c>
      <c r="AD2097">
        <f t="shared" si="1022"/>
        <v>-76271.725653321628</v>
      </c>
      <c r="AE2097">
        <f t="shared" si="1023"/>
        <v>0</v>
      </c>
      <c r="AF2097">
        <f t="shared" si="1024"/>
        <v>1</v>
      </c>
      <c r="AG2097">
        <f t="shared" si="1025"/>
        <v>-2</v>
      </c>
      <c r="AH2097">
        <f t="shared" si="1026"/>
        <v>1</v>
      </c>
      <c r="AI2097">
        <f t="shared" si="1027"/>
        <v>-1.9329693434994136E-4</v>
      </c>
      <c r="AJ2097">
        <f t="shared" si="1028"/>
        <v>0</v>
      </c>
      <c r="AK2097" s="22">
        <f t="shared" si="1029"/>
        <v>-6.810222566216563E-7</v>
      </c>
      <c r="AL2097">
        <f t="shared" si="1030"/>
        <v>7.3073688135503249E-7</v>
      </c>
      <c r="AM2097">
        <f t="shared" si="1031"/>
        <v>-2.6472221880165479E-3</v>
      </c>
      <c r="AN2097">
        <f t="shared" si="1032"/>
        <v>7.3073688135503249E-7</v>
      </c>
      <c r="AO2097">
        <f t="shared" si="1033"/>
        <v>-2.6472221880165479E-3</v>
      </c>
      <c r="AP2097">
        <f t="shared" si="1034"/>
        <v>0</v>
      </c>
      <c r="AQ2097">
        <f t="shared" si="1035"/>
        <v>0</v>
      </c>
    </row>
    <row r="2098" spans="13:43" x14ac:dyDescent="0.25">
      <c r="M2098">
        <f t="shared" si="1036"/>
        <v>2085</v>
      </c>
      <c r="N2098">
        <f t="shared" si="1015"/>
        <v>6104.5859112159551</v>
      </c>
      <c r="O2098">
        <f t="shared" si="1016"/>
        <v>76307.323890199434</v>
      </c>
      <c r="P2098">
        <f t="shared" si="1006"/>
        <v>7.1139591233339246E-12</v>
      </c>
      <c r="Q2098">
        <f t="shared" si="1007"/>
        <v>3.4408177885357599E-15</v>
      </c>
      <c r="R2098">
        <f t="shared" si="1008"/>
        <v>6.6299712239831537E-12</v>
      </c>
      <c r="S2098">
        <f t="shared" si="1009"/>
        <v>-1.0935241111170925E-10</v>
      </c>
      <c r="T2098">
        <f t="shared" si="1010"/>
        <v>-1.0191277829609435E-10</v>
      </c>
      <c r="U2098">
        <f t="shared" si="1011"/>
        <v>0</v>
      </c>
      <c r="V2098">
        <f t="shared" si="1012"/>
        <v>0</v>
      </c>
      <c r="W2098">
        <f t="shared" si="1017"/>
        <v>-5.239300407496322E-7</v>
      </c>
      <c r="X2098">
        <f t="shared" si="1018"/>
        <v>1.8989392258548668E-3</v>
      </c>
      <c r="Y2098">
        <f t="shared" si="1013"/>
        <v>-6.5958318904507611E-11</v>
      </c>
      <c r="Z2098">
        <f t="shared" si="1014"/>
        <v>-6.1470940265151939E-11</v>
      </c>
      <c r="AA2098">
        <f t="shared" si="1019"/>
        <v>1</v>
      </c>
      <c r="AB2098">
        <f t="shared" si="1020"/>
        <v>0</v>
      </c>
      <c r="AC2098">
        <f t="shared" si="1021"/>
        <v>0</v>
      </c>
      <c r="AD2098">
        <f t="shared" si="1022"/>
        <v>-76308.323890199434</v>
      </c>
      <c r="AE2098">
        <f t="shared" si="1023"/>
        <v>0</v>
      </c>
      <c r="AF2098">
        <f t="shared" si="1024"/>
        <v>1</v>
      </c>
      <c r="AG2098">
        <f t="shared" si="1025"/>
        <v>-2</v>
      </c>
      <c r="AH2098">
        <f t="shared" si="1026"/>
        <v>1</v>
      </c>
      <c r="AI2098">
        <f t="shared" si="1027"/>
        <v>1.3865820830844417E-4</v>
      </c>
      <c r="AJ2098">
        <f t="shared" si="1028"/>
        <v>0</v>
      </c>
      <c r="AK2098" s="22">
        <f t="shared" si="1029"/>
        <v>4.8828521971075075E-7</v>
      </c>
      <c r="AL2098">
        <f t="shared" si="1030"/>
        <v>-5.239300407496322E-7</v>
      </c>
      <c r="AM2098">
        <f t="shared" si="1031"/>
        <v>1.898939225854867E-3</v>
      </c>
      <c r="AN2098">
        <f t="shared" si="1032"/>
        <v>-5.239300407496322E-7</v>
      </c>
      <c r="AO2098">
        <f t="shared" si="1033"/>
        <v>1.898939225854867E-3</v>
      </c>
      <c r="AP2098">
        <f t="shared" si="1034"/>
        <v>0</v>
      </c>
      <c r="AQ2098">
        <f t="shared" si="1035"/>
        <v>0</v>
      </c>
    </row>
    <row r="2099" spans="13:43" x14ac:dyDescent="0.25">
      <c r="M2099">
        <f t="shared" si="1036"/>
        <v>2086</v>
      </c>
      <c r="N2099">
        <f t="shared" si="1015"/>
        <v>6107.5137701661779</v>
      </c>
      <c r="O2099">
        <f t="shared" si="1016"/>
        <v>76343.922127077225</v>
      </c>
      <c r="P2099">
        <f t="shared" si="1006"/>
        <v>4.3261957360941034E-12</v>
      </c>
      <c r="Q2099">
        <f t="shared" si="1007"/>
        <v>2.0914535786539815E-15</v>
      </c>
      <c r="R2099">
        <f t="shared" si="1008"/>
        <v>4.0318692787456696E-12</v>
      </c>
      <c r="S2099">
        <f t="shared" si="1009"/>
        <v>6.1270192997905553E-11</v>
      </c>
      <c r="T2099">
        <f t="shared" si="1010"/>
        <v>5.71017642105364E-11</v>
      </c>
      <c r="U2099">
        <f t="shared" si="1011"/>
        <v>0</v>
      </c>
      <c r="V2099">
        <f t="shared" si="1012"/>
        <v>0</v>
      </c>
      <c r="W2099">
        <f t="shared" si="1017"/>
        <v>2.936989383854028E-7</v>
      </c>
      <c r="X2099">
        <f t="shared" si="1018"/>
        <v>-1.0649971371742215E-3</v>
      </c>
      <c r="Y2099">
        <f t="shared" si="1013"/>
        <v>6.4512584172484529E-13</v>
      </c>
      <c r="Z2099">
        <f t="shared" si="1014"/>
        <v>6.012356400045195E-13</v>
      </c>
      <c r="AA2099">
        <f t="shared" si="1019"/>
        <v>1</v>
      </c>
      <c r="AB2099">
        <f t="shared" si="1020"/>
        <v>0</v>
      </c>
      <c r="AC2099">
        <f t="shared" si="1021"/>
        <v>0</v>
      </c>
      <c r="AD2099">
        <f t="shared" si="1022"/>
        <v>-76344.922127077225</v>
      </c>
      <c r="AE2099">
        <f t="shared" si="1023"/>
        <v>0</v>
      </c>
      <c r="AF2099">
        <f t="shared" si="1024"/>
        <v>1</v>
      </c>
      <c r="AG2099">
        <f t="shared" si="1025"/>
        <v>-2</v>
      </c>
      <c r="AH2099">
        <f t="shared" si="1026"/>
        <v>1</v>
      </c>
      <c r="AI2099">
        <f t="shared" si="1027"/>
        <v>-7.7764772395360409E-5</v>
      </c>
      <c r="AJ2099">
        <f t="shared" si="1028"/>
        <v>0</v>
      </c>
      <c r="AK2099" s="22">
        <f t="shared" si="1029"/>
        <v>-2.7371755674315449E-7</v>
      </c>
      <c r="AL2099">
        <f t="shared" si="1030"/>
        <v>2.936989383854028E-7</v>
      </c>
      <c r="AM2099">
        <f t="shared" si="1031"/>
        <v>-1.0649971371742212E-3</v>
      </c>
      <c r="AN2099">
        <f t="shared" si="1032"/>
        <v>2.936989383854028E-7</v>
      </c>
      <c r="AO2099">
        <f t="shared" si="1033"/>
        <v>-1.0649971371742212E-3</v>
      </c>
      <c r="AP2099">
        <f t="shared" si="1034"/>
        <v>0</v>
      </c>
      <c r="AQ2099">
        <f t="shared" si="1035"/>
        <v>0</v>
      </c>
    </row>
    <row r="2100" spans="13:43" x14ac:dyDescent="0.25">
      <c r="M2100">
        <f t="shared" si="1036"/>
        <v>2087</v>
      </c>
      <c r="N2100">
        <f t="shared" si="1015"/>
        <v>6110.4416291164016</v>
      </c>
      <c r="O2100">
        <f t="shared" si="1016"/>
        <v>76380.520363955016</v>
      </c>
      <c r="P2100">
        <f t="shared" si="1006"/>
        <v>7.6899766102710104E-13</v>
      </c>
      <c r="Q2100">
        <f t="shared" si="1007"/>
        <v>3.7158565389143673E-16</v>
      </c>
      <c r="R2100">
        <f t="shared" si="1008"/>
        <v>7.1668001959655266E-13</v>
      </c>
      <c r="S2100">
        <f t="shared" si="1009"/>
        <v>-1.0541673756910635E-11</v>
      </c>
      <c r="T2100">
        <f t="shared" si="1010"/>
        <v>-9.8244862599353549E-12</v>
      </c>
      <c r="U2100">
        <f t="shared" si="1011"/>
        <v>0</v>
      </c>
      <c r="V2100">
        <f t="shared" si="1012"/>
        <v>0</v>
      </c>
      <c r="W2100">
        <f t="shared" si="1017"/>
        <v>-5.0555777212642636E-8</v>
      </c>
      <c r="X2100">
        <f t="shared" si="1018"/>
        <v>1.8341086265115887E-4</v>
      </c>
      <c r="Y2100">
        <f t="shared" si="1013"/>
        <v>-6.7219222110685855E-12</v>
      </c>
      <c r="Z2100">
        <f t="shared" si="1014"/>
        <v>-6.2646059749008643E-12</v>
      </c>
      <c r="AA2100">
        <f t="shared" si="1019"/>
        <v>1</v>
      </c>
      <c r="AB2100">
        <f t="shared" si="1020"/>
        <v>0</v>
      </c>
      <c r="AC2100">
        <f t="shared" si="1021"/>
        <v>0</v>
      </c>
      <c r="AD2100">
        <f t="shared" si="1022"/>
        <v>-76381.520363955016</v>
      </c>
      <c r="AE2100">
        <f t="shared" si="1023"/>
        <v>0</v>
      </c>
      <c r="AF2100">
        <f t="shared" si="1024"/>
        <v>1</v>
      </c>
      <c r="AG2100">
        <f t="shared" si="1025"/>
        <v>-2</v>
      </c>
      <c r="AH2100">
        <f t="shared" si="1026"/>
        <v>1</v>
      </c>
      <c r="AI2100">
        <f t="shared" si="1027"/>
        <v>1.3392432462571431E-5</v>
      </c>
      <c r="AJ2100">
        <f t="shared" si="1028"/>
        <v>0</v>
      </c>
      <c r="AK2100" s="22">
        <f t="shared" si="1029"/>
        <v>4.7116288175808917E-8</v>
      </c>
      <c r="AL2100">
        <f t="shared" si="1030"/>
        <v>-5.0555777212642636E-8</v>
      </c>
      <c r="AM2100">
        <f t="shared" si="1031"/>
        <v>1.8341086265115887E-4</v>
      </c>
      <c r="AN2100">
        <f t="shared" si="1032"/>
        <v>-5.0555777212642636E-8</v>
      </c>
      <c r="AO2100">
        <f t="shared" si="1033"/>
        <v>1.8341086265115887E-4</v>
      </c>
      <c r="AP2100">
        <f t="shared" si="1034"/>
        <v>0</v>
      </c>
      <c r="AQ2100">
        <f t="shared" si="1035"/>
        <v>0</v>
      </c>
    </row>
    <row r="2101" spans="13:43" x14ac:dyDescent="0.25">
      <c r="M2101">
        <f t="shared" si="1036"/>
        <v>2088</v>
      </c>
      <c r="N2101">
        <f t="shared" si="1015"/>
        <v>6113.3694880666244</v>
      </c>
      <c r="O2101">
        <f t="shared" si="1016"/>
        <v>76417.118600832808</v>
      </c>
      <c r="P2101">
        <f t="shared" si="1006"/>
        <v>-2.916181659678377E-12</v>
      </c>
      <c r="Q2101">
        <f t="shared" si="1007"/>
        <v>-1.4084468040084466E-15</v>
      </c>
      <c r="R2101">
        <f t="shared" si="1008"/>
        <v>-2.7177834666154491E-12</v>
      </c>
      <c r="S2101">
        <f t="shared" si="1009"/>
        <v>-4.0520286822614973E-11</v>
      </c>
      <c r="T2101">
        <f t="shared" si="1010"/>
        <v>-3.7763547830955244E-11</v>
      </c>
      <c r="U2101">
        <f t="shared" si="1011"/>
        <v>0</v>
      </c>
      <c r="V2101">
        <f t="shared" si="1012"/>
        <v>0</v>
      </c>
      <c r="W2101">
        <f t="shared" si="1017"/>
        <v>-1.9442035078595029E-7</v>
      </c>
      <c r="X2101">
        <f t="shared" si="1018"/>
        <v>7.0567394612650839E-4</v>
      </c>
      <c r="Y2101">
        <f t="shared" si="1013"/>
        <v>-1.8591660714247039E-13</v>
      </c>
      <c r="Z2101">
        <f t="shared" si="1014"/>
        <v>-1.7326804020733607E-13</v>
      </c>
      <c r="AA2101">
        <f t="shared" si="1019"/>
        <v>1</v>
      </c>
      <c r="AB2101">
        <f t="shared" si="1020"/>
        <v>0</v>
      </c>
      <c r="AC2101">
        <f t="shared" si="1021"/>
        <v>0</v>
      </c>
      <c r="AD2101">
        <f t="shared" si="1022"/>
        <v>-76418.118600832808</v>
      </c>
      <c r="AE2101">
        <f t="shared" si="1023"/>
        <v>0</v>
      </c>
      <c r="AF2101">
        <f t="shared" si="1024"/>
        <v>1</v>
      </c>
      <c r="AG2101">
        <f t="shared" si="1025"/>
        <v>-2</v>
      </c>
      <c r="AH2101">
        <f t="shared" si="1026"/>
        <v>1</v>
      </c>
      <c r="AI2101">
        <f t="shared" si="1027"/>
        <v>5.1527425174045334E-5</v>
      </c>
      <c r="AJ2101">
        <f t="shared" si="1028"/>
        <v>0</v>
      </c>
      <c r="AK2101" s="22">
        <f t="shared" si="1029"/>
        <v>1.8119324397572376E-7</v>
      </c>
      <c r="AL2101">
        <f t="shared" si="1030"/>
        <v>-1.9442035078595029E-7</v>
      </c>
      <c r="AM2101">
        <f t="shared" si="1031"/>
        <v>7.0567394612650828E-4</v>
      </c>
      <c r="AN2101">
        <f t="shared" si="1032"/>
        <v>-1.9442035078595029E-7</v>
      </c>
      <c r="AO2101">
        <f t="shared" si="1033"/>
        <v>7.0567394612650828E-4</v>
      </c>
      <c r="AP2101">
        <f t="shared" si="1034"/>
        <v>0</v>
      </c>
      <c r="AQ2101">
        <f t="shared" si="1035"/>
        <v>0</v>
      </c>
    </row>
    <row r="2102" spans="13:43" x14ac:dyDescent="0.25">
      <c r="M2102">
        <f t="shared" si="1036"/>
        <v>2089</v>
      </c>
      <c r="N2102">
        <f t="shared" si="1015"/>
        <v>6116.2973470168481</v>
      </c>
      <c r="O2102">
        <f t="shared" si="1016"/>
        <v>76453.716837710599</v>
      </c>
      <c r="P2102">
        <f t="shared" si="1006"/>
        <v>-6.0667316536318795E-12</v>
      </c>
      <c r="Q2102">
        <f t="shared" si="1007"/>
        <v>-2.9286853459967367E-15</v>
      </c>
      <c r="R2102">
        <f t="shared" si="1008"/>
        <v>-5.6539903575320409E-12</v>
      </c>
      <c r="S2102">
        <f t="shared" si="1009"/>
        <v>8.9594316076028362E-11</v>
      </c>
      <c r="T2102">
        <f t="shared" si="1010"/>
        <v>8.3498896622580013E-11</v>
      </c>
      <c r="U2102">
        <f t="shared" si="1011"/>
        <v>0</v>
      </c>
      <c r="V2102">
        <f t="shared" si="1012"/>
        <v>0</v>
      </c>
      <c r="W2102">
        <f t="shared" si="1017"/>
        <v>4.3008823466179389E-7</v>
      </c>
      <c r="X2102">
        <f t="shared" si="1018"/>
        <v>-1.561809004475593E-3</v>
      </c>
      <c r="Y2102">
        <f t="shared" si="1013"/>
        <v>5.5081090297741265E-11</v>
      </c>
      <c r="Z2102">
        <f t="shared" si="1014"/>
        <v>5.133372814328204E-11</v>
      </c>
      <c r="AA2102">
        <f t="shared" si="1019"/>
        <v>1</v>
      </c>
      <c r="AB2102">
        <f t="shared" si="1020"/>
        <v>0</v>
      </c>
      <c r="AC2102">
        <f t="shared" si="1021"/>
        <v>0</v>
      </c>
      <c r="AD2102">
        <f t="shared" si="1022"/>
        <v>-76454.716837710599</v>
      </c>
      <c r="AE2102">
        <f t="shared" si="1023"/>
        <v>0</v>
      </c>
      <c r="AF2102">
        <f t="shared" si="1024"/>
        <v>1</v>
      </c>
      <c r="AG2102">
        <f t="shared" si="1025"/>
        <v>-2</v>
      </c>
      <c r="AH2102">
        <f t="shared" si="1026"/>
        <v>1</v>
      </c>
      <c r="AI2102">
        <f t="shared" si="1027"/>
        <v>-1.1404131775647626E-4</v>
      </c>
      <c r="AJ2102">
        <f t="shared" si="1028"/>
        <v>0</v>
      </c>
      <c r="AK2102" s="22">
        <f t="shared" si="1029"/>
        <v>-4.0082780490381803E-7</v>
      </c>
      <c r="AL2102">
        <f t="shared" si="1030"/>
        <v>4.3008823466179389E-7</v>
      </c>
      <c r="AM2102">
        <f t="shared" si="1031"/>
        <v>-1.561809004475593E-3</v>
      </c>
      <c r="AN2102">
        <f t="shared" si="1032"/>
        <v>4.3008823466179389E-7</v>
      </c>
      <c r="AO2102">
        <f t="shared" si="1033"/>
        <v>-1.561809004475593E-3</v>
      </c>
      <c r="AP2102">
        <f t="shared" si="1034"/>
        <v>0</v>
      </c>
      <c r="AQ2102">
        <f t="shared" si="1035"/>
        <v>0</v>
      </c>
    </row>
    <row r="2103" spans="13:43" x14ac:dyDescent="0.25">
      <c r="M2103">
        <f t="shared" si="1036"/>
        <v>2090</v>
      </c>
      <c r="N2103">
        <f t="shared" si="1015"/>
        <v>6119.2252059670718</v>
      </c>
      <c r="O2103">
        <f t="shared" si="1016"/>
        <v>76490.315074588405</v>
      </c>
      <c r="P2103">
        <f t="shared" si="1006"/>
        <v>-8.1180176933781749E-12</v>
      </c>
      <c r="Q2103">
        <f t="shared" si="1007"/>
        <v>-3.9170586666166379E-15</v>
      </c>
      <c r="R2103">
        <f t="shared" si="1008"/>
        <v>-7.5657201243039839E-12</v>
      </c>
      <c r="S2103">
        <f t="shared" si="1009"/>
        <v>-1.3445603704472889E-10</v>
      </c>
      <c r="T2103">
        <f t="shared" si="1010"/>
        <v>-1.2530851541913224E-10</v>
      </c>
      <c r="U2103">
        <f t="shared" si="1011"/>
        <v>0</v>
      </c>
      <c r="V2103">
        <f t="shared" si="1012"/>
        <v>0</v>
      </c>
      <c r="W2103">
        <f t="shared" si="1017"/>
        <v>-6.4575117212526213E-7</v>
      </c>
      <c r="X2103">
        <f t="shared" si="1018"/>
        <v>2.3460834872339534E-3</v>
      </c>
      <c r="Y2103">
        <f t="shared" si="1013"/>
        <v>-7.4254780360410841E-12</v>
      </c>
      <c r="Z2103">
        <f t="shared" si="1014"/>
        <v>-6.9202963989199754E-12</v>
      </c>
      <c r="AA2103">
        <f t="shared" si="1019"/>
        <v>1</v>
      </c>
      <c r="AB2103">
        <f t="shared" si="1020"/>
        <v>0</v>
      </c>
      <c r="AC2103">
        <f t="shared" si="1021"/>
        <v>0</v>
      </c>
      <c r="AD2103">
        <f t="shared" si="1022"/>
        <v>-76491.315074588405</v>
      </c>
      <c r="AE2103">
        <f t="shared" si="1023"/>
        <v>0</v>
      </c>
      <c r="AF2103">
        <f t="shared" si="1024"/>
        <v>1</v>
      </c>
      <c r="AG2103">
        <f t="shared" si="1025"/>
        <v>-2</v>
      </c>
      <c r="AH2103">
        <f t="shared" si="1026"/>
        <v>1</v>
      </c>
      <c r="AI2103">
        <f t="shared" si="1027"/>
        <v>1.7130802731324651E-4</v>
      </c>
      <c r="AJ2103">
        <f t="shared" si="1028"/>
        <v>0</v>
      </c>
      <c r="AK2103" s="22">
        <f t="shared" si="1029"/>
        <v>6.0181842695737766E-7</v>
      </c>
      <c r="AL2103">
        <f t="shared" si="1030"/>
        <v>-6.4575117212526213E-7</v>
      </c>
      <c r="AM2103">
        <f t="shared" si="1031"/>
        <v>2.3460834872339538E-3</v>
      </c>
      <c r="AN2103">
        <f t="shared" si="1032"/>
        <v>-6.4575117212526213E-7</v>
      </c>
      <c r="AO2103">
        <f t="shared" si="1033"/>
        <v>2.3460834872339538E-3</v>
      </c>
      <c r="AP2103">
        <f t="shared" si="1034"/>
        <v>0</v>
      </c>
      <c r="AQ2103">
        <f t="shared" si="1035"/>
        <v>0</v>
      </c>
    </row>
    <row r="2104" spans="13:43" x14ac:dyDescent="0.25">
      <c r="M2104">
        <f t="shared" si="1036"/>
        <v>2091</v>
      </c>
      <c r="N2104">
        <f t="shared" si="1015"/>
        <v>6122.1530649172946</v>
      </c>
      <c r="O2104">
        <f t="shared" si="1016"/>
        <v>76526.913311466182</v>
      </c>
      <c r="P2104">
        <f t="shared" si="1006"/>
        <v>-8.7045659904792356E-12</v>
      </c>
      <c r="Q2104">
        <f t="shared" si="1007"/>
        <v>-4.1980678934588091E-15</v>
      </c>
      <c r="R2104">
        <f t="shared" si="1008"/>
        <v>-8.1123634580421609E-12</v>
      </c>
      <c r="S2104">
        <f t="shared" si="1009"/>
        <v>1.7307886694147344E-10</v>
      </c>
      <c r="T2104">
        <f t="shared" si="1010"/>
        <v>1.6130369705635924E-10</v>
      </c>
      <c r="U2104">
        <f t="shared" si="1011"/>
        <v>0</v>
      </c>
      <c r="V2104">
        <f t="shared" si="1012"/>
        <v>0</v>
      </c>
      <c r="W2104">
        <f t="shared" si="1017"/>
        <v>8.3164241944188982E-7</v>
      </c>
      <c r="X2104">
        <f t="shared" si="1018"/>
        <v>-3.0228924290574108E-3</v>
      </c>
      <c r="Y2104">
        <f t="shared" si="1013"/>
        <v>9.323425457254977E-11</v>
      </c>
      <c r="Z2104">
        <f t="shared" si="1014"/>
        <v>8.6891197178518484E-11</v>
      </c>
      <c r="AA2104">
        <f t="shared" si="1019"/>
        <v>1</v>
      </c>
      <c r="AB2104">
        <f t="shared" si="1020"/>
        <v>0</v>
      </c>
      <c r="AC2104">
        <f t="shared" si="1021"/>
        <v>0</v>
      </c>
      <c r="AD2104">
        <f t="shared" si="1022"/>
        <v>-76527.913311466182</v>
      </c>
      <c r="AE2104">
        <f t="shared" si="1023"/>
        <v>0</v>
      </c>
      <c r="AF2104">
        <f t="shared" si="1024"/>
        <v>1</v>
      </c>
      <c r="AG2104">
        <f t="shared" si="1025"/>
        <v>-2</v>
      </c>
      <c r="AH2104">
        <f t="shared" si="1026"/>
        <v>1</v>
      </c>
      <c r="AI2104">
        <f t="shared" si="1027"/>
        <v>-2.2072772690797502E-4</v>
      </c>
      <c r="AJ2104">
        <f t="shared" si="1028"/>
        <v>0</v>
      </c>
      <c r="AK2104" s="22">
        <f t="shared" si="1029"/>
        <v>-7.7506283265787065E-7</v>
      </c>
      <c r="AL2104">
        <f t="shared" si="1030"/>
        <v>8.3164241944188982E-7</v>
      </c>
      <c r="AM2104">
        <f t="shared" si="1031"/>
        <v>-3.0228924290574108E-3</v>
      </c>
      <c r="AN2104">
        <f t="shared" si="1032"/>
        <v>8.3164241944188982E-7</v>
      </c>
      <c r="AO2104">
        <f t="shared" si="1033"/>
        <v>-3.0228924290574108E-3</v>
      </c>
      <c r="AP2104">
        <f t="shared" si="1034"/>
        <v>0</v>
      </c>
      <c r="AQ2104">
        <f t="shared" si="1035"/>
        <v>0</v>
      </c>
    </row>
    <row r="2105" spans="13:43" x14ac:dyDescent="0.25">
      <c r="M2105">
        <f t="shared" si="1036"/>
        <v>2092</v>
      </c>
      <c r="N2105">
        <f t="shared" si="1015"/>
        <v>6125.0809238675183</v>
      </c>
      <c r="O2105">
        <f t="shared" si="1016"/>
        <v>76563.511548343973</v>
      </c>
      <c r="P2105">
        <f t="shared" si="1006"/>
        <v>-7.7251689360167574E-12</v>
      </c>
      <c r="Q2105">
        <f t="shared" si="1007"/>
        <v>-3.7239399908780356E-15</v>
      </c>
      <c r="R2105">
        <f t="shared" si="1008"/>
        <v>-7.1995982628301569E-12</v>
      </c>
      <c r="S2105">
        <f t="shared" si="1009"/>
        <v>-2.0372553895723703E-10</v>
      </c>
      <c r="T2105">
        <f t="shared" si="1010"/>
        <v>-1.8986536715492737E-10</v>
      </c>
      <c r="U2105">
        <f t="shared" si="1011"/>
        <v>0</v>
      </c>
      <c r="V2105">
        <f t="shared" si="1012"/>
        <v>0</v>
      </c>
      <c r="W2105">
        <f t="shared" si="1017"/>
        <v>-9.7936743517096918E-7</v>
      </c>
      <c r="X2105">
        <f t="shared" si="1018"/>
        <v>3.5615530663763539E-3</v>
      </c>
      <c r="Y2105">
        <f t="shared" si="1013"/>
        <v>-3.1237180539390978E-11</v>
      </c>
      <c r="Z2105">
        <f t="shared" si="1014"/>
        <v>-2.9112004230560269E-11</v>
      </c>
      <c r="AA2105">
        <f t="shared" si="1019"/>
        <v>1</v>
      </c>
      <c r="AB2105">
        <f t="shared" si="1020"/>
        <v>0</v>
      </c>
      <c r="AC2105">
        <f t="shared" si="1021"/>
        <v>0</v>
      </c>
      <c r="AD2105">
        <f t="shared" si="1022"/>
        <v>-76564.511548343973</v>
      </c>
      <c r="AE2105">
        <f t="shared" si="1023"/>
        <v>0</v>
      </c>
      <c r="AF2105">
        <f t="shared" si="1024"/>
        <v>1</v>
      </c>
      <c r="AG2105">
        <f t="shared" si="1025"/>
        <v>-2</v>
      </c>
      <c r="AH2105">
        <f t="shared" si="1026"/>
        <v>1</v>
      </c>
      <c r="AI2105">
        <f t="shared" si="1027"/>
        <v>2.6006000368961871E-4</v>
      </c>
      <c r="AJ2105">
        <f t="shared" si="1028"/>
        <v>0</v>
      </c>
      <c r="AK2105" s="22">
        <f t="shared" si="1029"/>
        <v>9.1273759102607226E-7</v>
      </c>
      <c r="AL2105">
        <f t="shared" si="1030"/>
        <v>-9.7936743517096918E-7</v>
      </c>
      <c r="AM2105">
        <f t="shared" si="1031"/>
        <v>3.5615530663763535E-3</v>
      </c>
      <c r="AN2105">
        <f t="shared" si="1032"/>
        <v>-9.7936743517096918E-7</v>
      </c>
      <c r="AO2105">
        <f t="shared" si="1033"/>
        <v>3.5615530663763535E-3</v>
      </c>
      <c r="AP2105">
        <f t="shared" si="1034"/>
        <v>0</v>
      </c>
      <c r="AQ2105">
        <f t="shared" si="1035"/>
        <v>0</v>
      </c>
    </row>
    <row r="2106" spans="13:43" x14ac:dyDescent="0.25">
      <c r="M2106">
        <f t="shared" si="1036"/>
        <v>2093</v>
      </c>
      <c r="N2106">
        <f t="shared" si="1015"/>
        <v>6128.008782817742</v>
      </c>
      <c r="O2106">
        <f t="shared" si="1016"/>
        <v>76600.109785221779</v>
      </c>
      <c r="P2106">
        <f t="shared" si="1006"/>
        <v>-5.3603149435488586E-12</v>
      </c>
      <c r="Q2106">
        <f t="shared" si="1007"/>
        <v>-2.5827207255098149E-15</v>
      </c>
      <c r="R2106">
        <f t="shared" si="1008"/>
        <v>-4.9956336845748921E-12</v>
      </c>
      <c r="S2106">
        <f t="shared" si="1009"/>
        <v>2.2502621545933804E-10</v>
      </c>
      <c r="T2106">
        <f t="shared" si="1010"/>
        <v>2.0971688300031504E-10</v>
      </c>
      <c r="U2106">
        <f t="shared" si="1011"/>
        <v>0</v>
      </c>
      <c r="V2106">
        <f t="shared" si="1012"/>
        <v>0</v>
      </c>
      <c r="W2106">
        <f t="shared" si="1017"/>
        <v>1.0822828955949764E-6</v>
      </c>
      <c r="X2106">
        <f t="shared" si="1018"/>
        <v>-3.9376957480583641E-3</v>
      </c>
      <c r="Y2106">
        <f t="shared" si="1013"/>
        <v>9.519514378599547E-11</v>
      </c>
      <c r="Z2106">
        <f t="shared" si="1014"/>
        <v>8.8718680136063461E-11</v>
      </c>
      <c r="AA2106">
        <f t="shared" si="1019"/>
        <v>1</v>
      </c>
      <c r="AB2106">
        <f t="shared" si="1020"/>
        <v>0</v>
      </c>
      <c r="AC2106">
        <f t="shared" si="1021"/>
        <v>0</v>
      </c>
      <c r="AD2106">
        <f t="shared" si="1022"/>
        <v>-76601.109785221779</v>
      </c>
      <c r="AE2106">
        <f t="shared" si="1023"/>
        <v>0</v>
      </c>
      <c r="AF2106">
        <f t="shared" si="1024"/>
        <v>1</v>
      </c>
      <c r="AG2106">
        <f t="shared" si="1025"/>
        <v>-2</v>
      </c>
      <c r="AH2106">
        <f t="shared" si="1026"/>
        <v>1</v>
      </c>
      <c r="AI2106">
        <f t="shared" si="1027"/>
        <v>-2.8752542115660954E-4</v>
      </c>
      <c r="AJ2106">
        <f t="shared" si="1028"/>
        <v>0</v>
      </c>
      <c r="AK2106" s="22">
        <f t="shared" si="1029"/>
        <v>-1.0086513472460235E-6</v>
      </c>
      <c r="AL2106">
        <f t="shared" si="1030"/>
        <v>1.0822828955949764E-6</v>
      </c>
      <c r="AM2106">
        <f t="shared" si="1031"/>
        <v>-3.9376957480583641E-3</v>
      </c>
      <c r="AN2106">
        <f t="shared" si="1032"/>
        <v>1.0822828955949764E-6</v>
      </c>
      <c r="AO2106">
        <f t="shared" si="1033"/>
        <v>-3.9376957480583641E-3</v>
      </c>
      <c r="AP2106">
        <f t="shared" si="1034"/>
        <v>0</v>
      </c>
      <c r="AQ2106">
        <f t="shared" si="1035"/>
        <v>0</v>
      </c>
    </row>
    <row r="2107" spans="13:43" x14ac:dyDescent="0.25">
      <c r="M2107">
        <f t="shared" si="1036"/>
        <v>2094</v>
      </c>
      <c r="N2107">
        <f t="shared" si="1015"/>
        <v>6130.9366417679657</v>
      </c>
      <c r="O2107">
        <f t="shared" si="1016"/>
        <v>76636.70802209957</v>
      </c>
      <c r="P2107">
        <f t="shared" si="1006"/>
        <v>-2.0389472954101452E-12</v>
      </c>
      <c r="Q2107">
        <f t="shared" si="1007"/>
        <v>-9.8194167213938016E-16</v>
      </c>
      <c r="R2107">
        <f t="shared" si="1008"/>
        <v>-1.9002304710252983E-12</v>
      </c>
      <c r="S2107">
        <f t="shared" si="1009"/>
        <v>-2.360396817088666E-10</v>
      </c>
      <c r="T2107">
        <f t="shared" si="1010"/>
        <v>-2.1998106403435849E-10</v>
      </c>
      <c r="U2107">
        <f t="shared" si="1011"/>
        <v>0</v>
      </c>
      <c r="V2107">
        <f t="shared" si="1012"/>
        <v>0</v>
      </c>
      <c r="W2107">
        <f t="shared" si="1017"/>
        <v>-1.1357953723043304E-6</v>
      </c>
      <c r="X2107">
        <f t="shared" si="1018"/>
        <v>4.1343663654160676E-3</v>
      </c>
      <c r="Y2107">
        <f t="shared" si="1013"/>
        <v>-6.6384782928671863E-11</v>
      </c>
      <c r="Z2107">
        <f t="shared" si="1014"/>
        <v>-6.1868390427467182E-11</v>
      </c>
      <c r="AA2107">
        <f t="shared" si="1019"/>
        <v>1</v>
      </c>
      <c r="AB2107">
        <f t="shared" si="1020"/>
        <v>0</v>
      </c>
      <c r="AC2107">
        <f t="shared" si="1021"/>
        <v>0</v>
      </c>
      <c r="AD2107">
        <f t="shared" si="1022"/>
        <v>-76637.70802209957</v>
      </c>
      <c r="AE2107">
        <f t="shared" si="1023"/>
        <v>0</v>
      </c>
      <c r="AF2107">
        <f t="shared" si="1024"/>
        <v>1</v>
      </c>
      <c r="AG2107">
        <f t="shared" si="1025"/>
        <v>-2</v>
      </c>
      <c r="AH2107">
        <f t="shared" si="1026"/>
        <v>1</v>
      </c>
      <c r="AI2107">
        <f t="shared" si="1027"/>
        <v>3.018860168675241E-4</v>
      </c>
      <c r="AJ2107">
        <f t="shared" si="1028"/>
        <v>0</v>
      </c>
      <c r="AK2107" s="22">
        <f t="shared" si="1029"/>
        <v>1.0585231801531575E-6</v>
      </c>
      <c r="AL2107">
        <f t="shared" si="1030"/>
        <v>-1.1357953723043304E-6</v>
      </c>
      <c r="AM2107">
        <f t="shared" si="1031"/>
        <v>4.1343663654160676E-3</v>
      </c>
      <c r="AN2107">
        <f t="shared" si="1032"/>
        <v>-1.1357953723043304E-6</v>
      </c>
      <c r="AO2107">
        <f t="shared" si="1033"/>
        <v>4.1343663654160676E-3</v>
      </c>
      <c r="AP2107">
        <f t="shared" si="1034"/>
        <v>0</v>
      </c>
      <c r="AQ2107">
        <f t="shared" si="1035"/>
        <v>0</v>
      </c>
    </row>
    <row r="2108" spans="13:43" x14ac:dyDescent="0.25">
      <c r="M2108">
        <f t="shared" si="1036"/>
        <v>2095</v>
      </c>
      <c r="N2108">
        <f t="shared" si="1015"/>
        <v>6133.8645007181894</v>
      </c>
      <c r="O2108">
        <f t="shared" si="1016"/>
        <v>76673.306258977362</v>
      </c>
      <c r="P2108">
        <f t="shared" si="1006"/>
        <v>1.6393294278158516E-12</v>
      </c>
      <c r="Q2108">
        <f t="shared" si="1007"/>
        <v>7.8911187041653392E-16</v>
      </c>
      <c r="R2108">
        <f t="shared" si="1008"/>
        <v>1.5278000259234406E-12</v>
      </c>
      <c r="S2108">
        <f t="shared" si="1009"/>
        <v>2.3629488805078289E-10</v>
      </c>
      <c r="T2108">
        <f t="shared" si="1010"/>
        <v>2.2021890778264951E-10</v>
      </c>
      <c r="U2108">
        <f t="shared" si="1011"/>
        <v>0</v>
      </c>
      <c r="V2108">
        <f t="shared" si="1012"/>
        <v>0</v>
      </c>
      <c r="W2108">
        <f t="shared" si="1017"/>
        <v>1.1375662472821005E-6</v>
      </c>
      <c r="X2108">
        <f t="shared" si="1018"/>
        <v>-4.1427904338040399E-3</v>
      </c>
      <c r="Y2108">
        <f t="shared" si="1013"/>
        <v>6.8211896299103506E-11</v>
      </c>
      <c r="Z2108">
        <f t="shared" si="1014"/>
        <v>6.3571198787608512E-11</v>
      </c>
      <c r="AA2108">
        <f t="shared" si="1019"/>
        <v>1</v>
      </c>
      <c r="AB2108">
        <f t="shared" si="1020"/>
        <v>0</v>
      </c>
      <c r="AC2108">
        <f t="shared" si="1021"/>
        <v>0</v>
      </c>
      <c r="AD2108">
        <f t="shared" si="1022"/>
        <v>-76674.306258977362</v>
      </c>
      <c r="AE2108">
        <f t="shared" si="1023"/>
        <v>0</v>
      </c>
      <c r="AF2108">
        <f t="shared" si="1024"/>
        <v>1</v>
      </c>
      <c r="AG2108">
        <f t="shared" si="1025"/>
        <v>-2</v>
      </c>
      <c r="AH2108">
        <f t="shared" si="1026"/>
        <v>1</v>
      </c>
      <c r="AI2108">
        <f t="shared" si="1027"/>
        <v>-3.0250109433875886E-4</v>
      </c>
      <c r="AJ2108">
        <f t="shared" si="1028"/>
        <v>0</v>
      </c>
      <c r="AK2108" s="22">
        <f t="shared" si="1029"/>
        <v>-1.0601735762181808E-6</v>
      </c>
      <c r="AL2108">
        <f t="shared" si="1030"/>
        <v>1.1375662472821005E-6</v>
      </c>
      <c r="AM2108">
        <f t="shared" si="1031"/>
        <v>-4.1427904338040399E-3</v>
      </c>
      <c r="AN2108">
        <f t="shared" si="1032"/>
        <v>1.1375662472821005E-6</v>
      </c>
      <c r="AO2108">
        <f t="shared" si="1033"/>
        <v>-4.1427904338040399E-3</v>
      </c>
      <c r="AP2108">
        <f t="shared" si="1034"/>
        <v>0</v>
      </c>
      <c r="AQ2108">
        <f t="shared" si="1035"/>
        <v>0</v>
      </c>
    </row>
    <row r="2109" spans="13:43" x14ac:dyDescent="0.25">
      <c r="M2109">
        <f t="shared" si="1036"/>
        <v>2096</v>
      </c>
      <c r="N2109">
        <f t="shared" si="1015"/>
        <v>6136.7923596684132</v>
      </c>
      <c r="O2109">
        <f t="shared" si="1016"/>
        <v>76709.904495855168</v>
      </c>
      <c r="P2109">
        <f t="shared" si="1006"/>
        <v>5.0124882750948883E-12</v>
      </c>
      <c r="Q2109">
        <f t="shared" si="1007"/>
        <v>2.41167321596208E-15</v>
      </c>
      <c r="R2109">
        <f t="shared" si="1008"/>
        <v>4.6714708994360561E-12</v>
      </c>
      <c r="S2109">
        <f t="shared" si="1009"/>
        <v>-2.2581100924655548E-10</v>
      </c>
      <c r="T2109">
        <f t="shared" si="1010"/>
        <v>-2.1044828447954842E-10</v>
      </c>
      <c r="U2109">
        <f t="shared" si="1011"/>
        <v>0</v>
      </c>
      <c r="V2109">
        <f t="shared" si="1012"/>
        <v>0</v>
      </c>
      <c r="W2109">
        <f t="shared" si="1017"/>
        <v>-1.0876137289026837E-6</v>
      </c>
      <c r="X2109">
        <f t="shared" si="1018"/>
        <v>3.9627643950624538E-3</v>
      </c>
      <c r="Y2109">
        <f t="shared" si="1013"/>
        <v>-9.3925981713042166E-11</v>
      </c>
      <c r="Z2109">
        <f t="shared" si="1014"/>
        <v>-8.7535863665463906E-11</v>
      </c>
      <c r="AA2109">
        <f t="shared" si="1019"/>
        <v>1</v>
      </c>
      <c r="AB2109">
        <f t="shared" si="1020"/>
        <v>0</v>
      </c>
      <c r="AC2109">
        <f t="shared" si="1021"/>
        <v>0</v>
      </c>
      <c r="AD2109">
        <f t="shared" si="1022"/>
        <v>-76710.904495855168</v>
      </c>
      <c r="AE2109">
        <f t="shared" si="1023"/>
        <v>0</v>
      </c>
      <c r="AF2109">
        <f t="shared" si="1024"/>
        <v>1</v>
      </c>
      <c r="AG2109">
        <f t="shared" si="1025"/>
        <v>-2</v>
      </c>
      <c r="AH2109">
        <f t="shared" si="1026"/>
        <v>1</v>
      </c>
      <c r="AI2109">
        <f t="shared" si="1027"/>
        <v>2.8935579506342665E-4</v>
      </c>
      <c r="AJ2109">
        <f t="shared" si="1028"/>
        <v>0</v>
      </c>
      <c r="AK2109" s="22">
        <f t="shared" si="1029"/>
        <v>1.0136195050351263E-6</v>
      </c>
      <c r="AL2109">
        <f t="shared" si="1030"/>
        <v>-1.0876137289026837E-6</v>
      </c>
      <c r="AM2109">
        <f t="shared" si="1031"/>
        <v>3.9627643950624529E-3</v>
      </c>
      <c r="AN2109">
        <f t="shared" si="1032"/>
        <v>-1.0876137289026837E-6</v>
      </c>
      <c r="AO2109">
        <f t="shared" si="1033"/>
        <v>3.9627643950624529E-3</v>
      </c>
      <c r="AP2109">
        <f t="shared" si="1034"/>
        <v>0</v>
      </c>
      <c r="AQ2109">
        <f t="shared" si="1035"/>
        <v>0</v>
      </c>
    </row>
    <row r="2110" spans="13:43" x14ac:dyDescent="0.25">
      <c r="M2110">
        <f t="shared" si="1036"/>
        <v>2097</v>
      </c>
      <c r="N2110">
        <f t="shared" si="1015"/>
        <v>6139.720218618636</v>
      </c>
      <c r="O2110">
        <f t="shared" si="1016"/>
        <v>76746.502732732944</v>
      </c>
      <c r="P2110">
        <f t="shared" si="1006"/>
        <v>7.4752265431883699E-12</v>
      </c>
      <c r="Q2110">
        <f t="shared" si="1007"/>
        <v>3.5948626108974805E-15</v>
      </c>
      <c r="R2110">
        <f t="shared" si="1008"/>
        <v>6.9666603384793757E-12</v>
      </c>
      <c r="S2110">
        <f t="shared" si="1009"/>
        <v>2.0509517096882962E-10</v>
      </c>
      <c r="T2110">
        <f t="shared" si="1010"/>
        <v>1.9114181823749265E-10</v>
      </c>
      <c r="U2110">
        <f t="shared" si="1011"/>
        <v>0</v>
      </c>
      <c r="V2110">
        <f t="shared" si="1012"/>
        <v>0</v>
      </c>
      <c r="W2110">
        <f t="shared" si="1017"/>
        <v>9.8830752750404201E-7</v>
      </c>
      <c r="X2110">
        <f t="shared" si="1018"/>
        <v>-3.6026566984534228E-3</v>
      </c>
      <c r="Y2110">
        <f t="shared" si="1013"/>
        <v>3.2765890156939193E-11</v>
      </c>
      <c r="Z2110">
        <f t="shared" si="1014"/>
        <v>3.053671030469656E-11</v>
      </c>
      <c r="AA2110">
        <f t="shared" si="1019"/>
        <v>1</v>
      </c>
      <c r="AB2110">
        <f t="shared" si="1020"/>
        <v>0</v>
      </c>
      <c r="AC2110">
        <f t="shared" si="1021"/>
        <v>0</v>
      </c>
      <c r="AD2110">
        <f t="shared" si="1022"/>
        <v>-76747.502732732944</v>
      </c>
      <c r="AE2110">
        <f t="shared" si="1023"/>
        <v>0</v>
      </c>
      <c r="AF2110">
        <f t="shared" si="1024"/>
        <v>1</v>
      </c>
      <c r="AG2110">
        <f t="shared" si="1025"/>
        <v>-2</v>
      </c>
      <c r="AH2110">
        <f t="shared" si="1026"/>
        <v>1</v>
      </c>
      <c r="AI2110">
        <f t="shared" si="1027"/>
        <v>-2.6306117705747055E-4</v>
      </c>
      <c r="AJ2110">
        <f t="shared" si="1028"/>
        <v>0</v>
      </c>
      <c r="AK2110" s="22">
        <f t="shared" si="1029"/>
        <v>-9.2106945713331633E-7</v>
      </c>
      <c r="AL2110">
        <f t="shared" si="1030"/>
        <v>9.8830752750404201E-7</v>
      </c>
      <c r="AM2110">
        <f t="shared" si="1031"/>
        <v>-3.6026566984534224E-3</v>
      </c>
      <c r="AN2110">
        <f t="shared" si="1032"/>
        <v>9.8830752750404201E-7</v>
      </c>
      <c r="AO2110">
        <f t="shared" si="1033"/>
        <v>-3.6026566984534224E-3</v>
      </c>
      <c r="AP2110">
        <f t="shared" si="1034"/>
        <v>0</v>
      </c>
      <c r="AQ2110">
        <f t="shared" si="1035"/>
        <v>0</v>
      </c>
    </row>
    <row r="2111" spans="13:43" x14ac:dyDescent="0.25">
      <c r="M2111">
        <f t="shared" si="1036"/>
        <v>2098</v>
      </c>
      <c r="N2111">
        <f t="shared" si="1015"/>
        <v>6142.6480775688597</v>
      </c>
      <c r="O2111">
        <f t="shared" si="1016"/>
        <v>76783.10096961075</v>
      </c>
      <c r="P2111">
        <f t="shared" si="1006"/>
        <v>8.5875782205652648E-12</v>
      </c>
      <c r="Q2111">
        <f t="shared" si="1007"/>
        <v>4.1278279817873666E-15</v>
      </c>
      <c r="R2111">
        <f t="shared" si="1008"/>
        <v>8.0033347815146935E-12</v>
      </c>
      <c r="S2111">
        <f t="shared" si="1009"/>
        <v>-1.7511801063777961E-10</v>
      </c>
      <c r="T2111">
        <f t="shared" si="1010"/>
        <v>-1.6320411056643022E-10</v>
      </c>
      <c r="U2111">
        <f t="shared" si="1011"/>
        <v>0</v>
      </c>
      <c r="V2111">
        <f t="shared" si="1012"/>
        <v>0</v>
      </c>
      <c r="W2111">
        <f t="shared" si="1017"/>
        <v>-8.4425663737446294E-7</v>
      </c>
      <c r="X2111">
        <f t="shared" si="1018"/>
        <v>3.0790189832406245E-3</v>
      </c>
      <c r="Y2111">
        <f t="shared" si="1013"/>
        <v>-9.3373595171557825E-11</v>
      </c>
      <c r="Z2111">
        <f t="shared" si="1014"/>
        <v>-8.7021057941806555E-11</v>
      </c>
      <c r="AA2111">
        <f t="shared" si="1019"/>
        <v>1</v>
      </c>
      <c r="AB2111">
        <f t="shared" si="1020"/>
        <v>0</v>
      </c>
      <c r="AC2111">
        <f t="shared" si="1021"/>
        <v>0</v>
      </c>
      <c r="AD2111">
        <f t="shared" si="1022"/>
        <v>-76784.10096961075</v>
      </c>
      <c r="AE2111">
        <f t="shared" si="1023"/>
        <v>0</v>
      </c>
      <c r="AF2111">
        <f t="shared" si="1024"/>
        <v>1</v>
      </c>
      <c r="AG2111">
        <f t="shared" si="1025"/>
        <v>-2</v>
      </c>
      <c r="AH2111">
        <f t="shared" si="1026"/>
        <v>1</v>
      </c>
      <c r="AI2111">
        <f t="shared" si="1027"/>
        <v>2.24825823553386E-4</v>
      </c>
      <c r="AJ2111">
        <f t="shared" si="1028"/>
        <v>0</v>
      </c>
      <c r="AK2111" s="22">
        <f t="shared" si="1029"/>
        <v>7.868188605540245E-7</v>
      </c>
      <c r="AL2111">
        <f t="shared" si="1030"/>
        <v>-8.4425663737446294E-7</v>
      </c>
      <c r="AM2111">
        <f t="shared" si="1031"/>
        <v>3.0790189832406241E-3</v>
      </c>
      <c r="AN2111">
        <f t="shared" si="1032"/>
        <v>-8.4425663737446294E-7</v>
      </c>
      <c r="AO2111">
        <f t="shared" si="1033"/>
        <v>3.0790189832406241E-3</v>
      </c>
      <c r="AP2111">
        <f t="shared" si="1034"/>
        <v>0</v>
      </c>
      <c r="AQ2111">
        <f t="shared" si="1035"/>
        <v>0</v>
      </c>
    </row>
    <row r="2112" spans="13:43" x14ac:dyDescent="0.25">
      <c r="M2112">
        <f t="shared" si="1036"/>
        <v>2099</v>
      </c>
      <c r="N2112">
        <f t="shared" si="1015"/>
        <v>6145.5759365190825</v>
      </c>
      <c r="O2112">
        <f t="shared" si="1016"/>
        <v>76819.699206488527</v>
      </c>
      <c r="P2112">
        <f t="shared" si="1006"/>
        <v>8.1535046914834593E-12</v>
      </c>
      <c r="Q2112">
        <f t="shared" si="1007"/>
        <v>3.9173128352261523E-15</v>
      </c>
      <c r="R2112">
        <f t="shared" si="1008"/>
        <v>7.5987928159212099E-12</v>
      </c>
      <c r="S2112">
        <f t="shared" si="1009"/>
        <v>1.3726824643142478E-10</v>
      </c>
      <c r="T2112">
        <f t="shared" si="1010"/>
        <v>1.2792940021568011E-10</v>
      </c>
      <c r="U2112">
        <f t="shared" si="1011"/>
        <v>0</v>
      </c>
      <c r="V2112">
        <f t="shared" si="1012"/>
        <v>0</v>
      </c>
      <c r="W2112">
        <f t="shared" si="1017"/>
        <v>6.6209553052532683E-7</v>
      </c>
      <c r="X2112">
        <f t="shared" si="1018"/>
        <v>-2.4158254198735673E-3</v>
      </c>
      <c r="Y2112">
        <f t="shared" si="1013"/>
        <v>8.1674441240822735E-12</v>
      </c>
      <c r="Z2112">
        <f t="shared" si="1014"/>
        <v>7.611783899424346E-12</v>
      </c>
      <c r="AA2112">
        <f t="shared" si="1019"/>
        <v>1</v>
      </c>
      <c r="AB2112">
        <f t="shared" si="1020"/>
        <v>0</v>
      </c>
      <c r="AC2112">
        <f t="shared" si="1021"/>
        <v>0</v>
      </c>
      <c r="AD2112">
        <f t="shared" si="1022"/>
        <v>-76820.699206488527</v>
      </c>
      <c r="AE2112">
        <f t="shared" si="1023"/>
        <v>0</v>
      </c>
      <c r="AF2112">
        <f t="shared" si="1024"/>
        <v>1</v>
      </c>
      <c r="AG2112">
        <f t="shared" si="1025"/>
        <v>-2</v>
      </c>
      <c r="AH2112">
        <f t="shared" si="1026"/>
        <v>1</v>
      </c>
      <c r="AI2112">
        <f t="shared" si="1027"/>
        <v>-1.7640030036067565E-4</v>
      </c>
      <c r="AJ2112">
        <f t="shared" si="1028"/>
        <v>0</v>
      </c>
      <c r="AK2112" s="22">
        <f t="shared" si="1029"/>
        <v>-6.1705082062006623E-7</v>
      </c>
      <c r="AL2112">
        <f t="shared" si="1030"/>
        <v>6.6209553052532683E-7</v>
      </c>
      <c r="AM2112">
        <f t="shared" si="1031"/>
        <v>-2.4158254198735673E-3</v>
      </c>
      <c r="AN2112">
        <f t="shared" si="1032"/>
        <v>6.6209553052532683E-7</v>
      </c>
      <c r="AO2112">
        <f t="shared" si="1033"/>
        <v>-2.4158254198735673E-3</v>
      </c>
      <c r="AP2112">
        <f t="shared" si="1034"/>
        <v>0</v>
      </c>
      <c r="AQ2112">
        <f t="shared" si="1035"/>
        <v>0</v>
      </c>
    </row>
    <row r="2113" spans="13:43" x14ac:dyDescent="0.25">
      <c r="M2113">
        <f t="shared" si="1036"/>
        <v>2100</v>
      </c>
      <c r="N2113">
        <f t="shared" si="1015"/>
        <v>6148.5037954693062</v>
      </c>
      <c r="O2113">
        <f t="shared" si="1016"/>
        <v>76856.297443366333</v>
      </c>
      <c r="P2113">
        <f t="shared" si="1006"/>
        <v>6.2554267159094929E-12</v>
      </c>
      <c r="Q2113">
        <f t="shared" si="1007"/>
        <v>3.0039590947380033E-15</v>
      </c>
      <c r="R2113">
        <f t="shared" si="1008"/>
        <v>5.8298478247059577E-12</v>
      </c>
      <c r="S2113">
        <f t="shared" si="1009"/>
        <v>-9.3288378750310669E-11</v>
      </c>
      <c r="T2113">
        <f t="shared" si="1010"/>
        <v>-8.6941639096282087E-11</v>
      </c>
      <c r="U2113">
        <f t="shared" si="1011"/>
        <v>0</v>
      </c>
      <c r="V2113">
        <f t="shared" si="1012"/>
        <v>0</v>
      </c>
      <c r="W2113">
        <f t="shared" si="1017"/>
        <v>-4.5017867574141507E-7</v>
      </c>
      <c r="X2113">
        <f t="shared" si="1018"/>
        <v>1.643375162457479E-3</v>
      </c>
      <c r="Y2113">
        <f t="shared" si="1013"/>
        <v>-5.7083689622423427E-11</v>
      </c>
      <c r="Z2113">
        <f t="shared" si="1014"/>
        <v>-5.3200083525092085E-11</v>
      </c>
      <c r="AA2113">
        <f t="shared" si="1019"/>
        <v>1</v>
      </c>
      <c r="AB2113">
        <f t="shared" si="1020"/>
        <v>0</v>
      </c>
      <c r="AC2113">
        <f t="shared" si="1021"/>
        <v>0</v>
      </c>
      <c r="AD2113">
        <f t="shared" si="1022"/>
        <v>-76857.297443366333</v>
      </c>
      <c r="AE2113">
        <f t="shared" si="1023"/>
        <v>0</v>
      </c>
      <c r="AF2113">
        <f t="shared" si="1024"/>
        <v>1</v>
      </c>
      <c r="AG2113">
        <f t="shared" si="1025"/>
        <v>-2</v>
      </c>
      <c r="AH2113">
        <f t="shared" si="1026"/>
        <v>1</v>
      </c>
      <c r="AI2113">
        <f t="shared" si="1027"/>
        <v>1.1999701411319756E-4</v>
      </c>
      <c r="AJ2113">
        <f t="shared" si="1028"/>
        <v>0</v>
      </c>
      <c r="AK2113" s="22">
        <f t="shared" si="1029"/>
        <v>4.1955142193981174E-7</v>
      </c>
      <c r="AL2113">
        <f t="shared" si="1030"/>
        <v>-4.5017867574141507E-7</v>
      </c>
      <c r="AM2113">
        <f t="shared" si="1031"/>
        <v>1.643375162457479E-3</v>
      </c>
      <c r="AN2113">
        <f t="shared" si="1032"/>
        <v>-4.5017867574141507E-7</v>
      </c>
      <c r="AO2113">
        <f t="shared" si="1033"/>
        <v>1.643375162457479E-3</v>
      </c>
      <c r="AP2113">
        <f t="shared" si="1034"/>
        <v>0</v>
      </c>
      <c r="AQ2113">
        <f t="shared" si="1035"/>
        <v>0</v>
      </c>
    </row>
    <row r="2114" spans="13:43" x14ac:dyDescent="0.25">
      <c r="M2114">
        <f t="shared" si="1036"/>
        <v>2101</v>
      </c>
      <c r="N2114">
        <f t="shared" si="1015"/>
        <v>6151.4316544195299</v>
      </c>
      <c r="O2114">
        <f t="shared" si="1016"/>
        <v>76892.895680244124</v>
      </c>
      <c r="P2114">
        <f t="shared" si="1006"/>
        <v>3.2386181215037005E-12</v>
      </c>
      <c r="Q2114">
        <f t="shared" si="1007"/>
        <v>1.5544976072876603E-15</v>
      </c>
      <c r="R2114">
        <f t="shared" si="1008"/>
        <v>3.0182834310379317E-12</v>
      </c>
      <c r="S2114">
        <f t="shared" si="1009"/>
        <v>4.5194499621348925E-11</v>
      </c>
      <c r="T2114">
        <f t="shared" si="1010"/>
        <v>4.2119757335833107E-11</v>
      </c>
      <c r="U2114">
        <f t="shared" si="1011"/>
        <v>0</v>
      </c>
      <c r="V2114">
        <f t="shared" si="1012"/>
        <v>0</v>
      </c>
      <c r="W2114">
        <f t="shared" si="1017"/>
        <v>2.1819744502665216E-7</v>
      </c>
      <c r="X2114">
        <f t="shared" si="1018"/>
        <v>-7.9690815484327225E-4</v>
      </c>
      <c r="Y2114">
        <f t="shared" si="1013"/>
        <v>2.6832090973617388E-13</v>
      </c>
      <c r="Z2114">
        <f t="shared" si="1014"/>
        <v>2.5006608549503776E-13</v>
      </c>
      <c r="AA2114">
        <f t="shared" si="1019"/>
        <v>1</v>
      </c>
      <c r="AB2114">
        <f t="shared" si="1020"/>
        <v>0</v>
      </c>
      <c r="AC2114">
        <f t="shared" si="1021"/>
        <v>0</v>
      </c>
      <c r="AD2114">
        <f t="shared" si="1022"/>
        <v>-76893.895680244124</v>
      </c>
      <c r="AE2114">
        <f t="shared" si="1023"/>
        <v>0</v>
      </c>
      <c r="AF2114">
        <f t="shared" si="1024"/>
        <v>1</v>
      </c>
      <c r="AG2114">
        <f t="shared" si="1025"/>
        <v>-2</v>
      </c>
      <c r="AH2114">
        <f t="shared" si="1026"/>
        <v>1</v>
      </c>
      <c r="AI2114">
        <f t="shared" si="1027"/>
        <v>-5.8189140050517822E-5</v>
      </c>
      <c r="AJ2114">
        <f t="shared" si="1028"/>
        <v>0</v>
      </c>
      <c r="AK2114" s="22">
        <f t="shared" si="1029"/>
        <v>-2.0335269806771073E-7</v>
      </c>
      <c r="AL2114">
        <f t="shared" si="1030"/>
        <v>2.1819744502665216E-7</v>
      </c>
      <c r="AM2114">
        <f t="shared" si="1031"/>
        <v>-7.9690815484327235E-4</v>
      </c>
      <c r="AN2114">
        <f t="shared" si="1032"/>
        <v>2.1819744502665216E-7</v>
      </c>
      <c r="AO2114">
        <f t="shared" si="1033"/>
        <v>-7.9690815484327235E-4</v>
      </c>
      <c r="AP2114">
        <f t="shared" si="1034"/>
        <v>0</v>
      </c>
      <c r="AQ2114">
        <f t="shared" si="1035"/>
        <v>0</v>
      </c>
    </row>
    <row r="2115" spans="13:43" x14ac:dyDescent="0.25">
      <c r="M2115">
        <f t="shared" si="1036"/>
        <v>2102</v>
      </c>
      <c r="N2115">
        <f t="shared" si="1015"/>
        <v>6154.3595133697527</v>
      </c>
      <c r="O2115">
        <f t="shared" si="1016"/>
        <v>76929.493917121901</v>
      </c>
      <c r="P2115">
        <f t="shared" si="1006"/>
        <v>-3.5159118040640699E-13</v>
      </c>
      <c r="Q2115">
        <f t="shared" si="1007"/>
        <v>-1.6867923757495909E-16</v>
      </c>
      <c r="R2115">
        <f t="shared" si="1008"/>
        <v>-3.2767118397614822E-13</v>
      </c>
      <c r="S2115">
        <f t="shared" si="1009"/>
        <v>4.8161008797246139E-12</v>
      </c>
      <c r="T2115">
        <f t="shared" si="1010"/>
        <v>4.4884444359036476E-12</v>
      </c>
      <c r="U2115">
        <f t="shared" si="1011"/>
        <v>0</v>
      </c>
      <c r="V2115">
        <f t="shared" si="1012"/>
        <v>0</v>
      </c>
      <c r="W2115">
        <f t="shared" si="1017"/>
        <v>2.3263028901802253E-8</v>
      </c>
      <c r="X2115">
        <f t="shared" si="1018"/>
        <v>-8.5002477206922318E-5</v>
      </c>
      <c r="Y2115">
        <f t="shared" si="1013"/>
        <v>3.0721506849678087E-12</v>
      </c>
      <c r="Z2115">
        <f t="shared" si="1014"/>
        <v>2.8631413653008653E-12</v>
      </c>
      <c r="AA2115">
        <f t="shared" si="1019"/>
        <v>1</v>
      </c>
      <c r="AB2115">
        <f t="shared" si="1020"/>
        <v>0</v>
      </c>
      <c r="AC2115">
        <f t="shared" si="1021"/>
        <v>0</v>
      </c>
      <c r="AD2115">
        <f t="shared" si="1022"/>
        <v>-76930.493917121901</v>
      </c>
      <c r="AE2115">
        <f t="shared" si="1023"/>
        <v>0</v>
      </c>
      <c r="AF2115">
        <f t="shared" si="1024"/>
        <v>1</v>
      </c>
      <c r="AG2115">
        <f t="shared" si="1025"/>
        <v>-2</v>
      </c>
      <c r="AH2115">
        <f t="shared" si="1026"/>
        <v>1</v>
      </c>
      <c r="AI2115">
        <f t="shared" si="1027"/>
        <v>-6.2067635025636991E-6</v>
      </c>
      <c r="AJ2115">
        <f t="shared" si="1028"/>
        <v>0</v>
      </c>
      <c r="AK2115" s="22">
        <f t="shared" si="1029"/>
        <v>-2.1680362443431882E-8</v>
      </c>
      <c r="AL2115">
        <f t="shared" si="1030"/>
        <v>2.3263028901802253E-8</v>
      </c>
      <c r="AM2115">
        <f t="shared" si="1031"/>
        <v>-8.5002477206922318E-5</v>
      </c>
      <c r="AN2115">
        <f t="shared" si="1032"/>
        <v>2.3263028901802253E-8</v>
      </c>
      <c r="AO2115">
        <f t="shared" si="1033"/>
        <v>-8.5002477206922318E-5</v>
      </c>
      <c r="AP2115">
        <f t="shared" si="1034"/>
        <v>0</v>
      </c>
      <c r="AQ2115">
        <f t="shared" si="1035"/>
        <v>0</v>
      </c>
    </row>
    <row r="2116" spans="13:43" x14ac:dyDescent="0.25">
      <c r="M2116">
        <f t="shared" si="1036"/>
        <v>2103</v>
      </c>
      <c r="N2116">
        <f t="shared" si="1015"/>
        <v>6157.2873723199773</v>
      </c>
      <c r="O2116">
        <f t="shared" si="1016"/>
        <v>76966.092153999722</v>
      </c>
      <c r="P2116">
        <f t="shared" si="1006"/>
        <v>-3.8683835197087479E-12</v>
      </c>
      <c r="Q2116">
        <f t="shared" si="1007"/>
        <v>-1.8550115601784209E-15</v>
      </c>
      <c r="R2116">
        <f t="shared" si="1008"/>
        <v>-3.6052036530370438E-12</v>
      </c>
      <c r="S2116">
        <f t="shared" si="1009"/>
        <v>-5.4465298176309296E-11</v>
      </c>
      <c r="T2116">
        <f t="shared" si="1010"/>
        <v>-5.0759830546420591E-11</v>
      </c>
      <c r="U2116">
        <f t="shared" si="1011"/>
        <v>0</v>
      </c>
      <c r="V2116">
        <f t="shared" si="1012"/>
        <v>0</v>
      </c>
      <c r="W2116">
        <f t="shared" si="1017"/>
        <v>-2.632067840361202E-7</v>
      </c>
      <c r="X2116">
        <f t="shared" si="1018"/>
        <v>9.6220811381374032E-4</v>
      </c>
      <c r="Y2116">
        <f t="shared" si="1013"/>
        <v>-4.7440165097336502E-13</v>
      </c>
      <c r="Z2116">
        <f t="shared" si="1014"/>
        <v>-4.4212642215598146E-13</v>
      </c>
      <c r="AA2116">
        <f t="shared" si="1019"/>
        <v>1</v>
      </c>
      <c r="AB2116">
        <f t="shared" si="1020"/>
        <v>0</v>
      </c>
      <c r="AC2116">
        <f t="shared" si="1021"/>
        <v>0</v>
      </c>
      <c r="AD2116">
        <f t="shared" si="1022"/>
        <v>-76967.092153999722</v>
      </c>
      <c r="AE2116">
        <f t="shared" si="1023"/>
        <v>0</v>
      </c>
      <c r="AF2116">
        <f t="shared" si="1024"/>
        <v>1</v>
      </c>
      <c r="AG2116">
        <f t="shared" si="1025"/>
        <v>-2</v>
      </c>
      <c r="AH2116">
        <f t="shared" si="1026"/>
        <v>1</v>
      </c>
      <c r="AI2116">
        <f t="shared" si="1027"/>
        <v>7.0259099200513614E-5</v>
      </c>
      <c r="AJ2116">
        <f t="shared" si="1028"/>
        <v>0</v>
      </c>
      <c r="AK2116" s="22">
        <f t="shared" si="1029"/>
        <v>2.4529989192555627E-7</v>
      </c>
      <c r="AL2116">
        <f t="shared" si="1030"/>
        <v>-2.632067840361202E-7</v>
      </c>
      <c r="AM2116">
        <f t="shared" si="1031"/>
        <v>9.6220811381374043E-4</v>
      </c>
      <c r="AN2116">
        <f t="shared" si="1032"/>
        <v>-2.632067840361202E-7</v>
      </c>
      <c r="AO2116">
        <f t="shared" si="1033"/>
        <v>9.6220811381374043E-4</v>
      </c>
      <c r="AP2116">
        <f t="shared" si="1034"/>
        <v>0</v>
      </c>
      <c r="AQ2116">
        <f t="shared" si="1035"/>
        <v>0</v>
      </c>
    </row>
    <row r="2117" spans="13:43" x14ac:dyDescent="0.25">
      <c r="M2117">
        <f t="shared" si="1036"/>
        <v>2104</v>
      </c>
      <c r="N2117">
        <f t="shared" si="1015"/>
        <v>6160.215231270201</v>
      </c>
      <c r="O2117">
        <f t="shared" si="1016"/>
        <v>77002.690390877513</v>
      </c>
      <c r="P2117">
        <f t="shared" si="1006"/>
        <v>-6.679978284537988E-12</v>
      </c>
      <c r="Q2117">
        <f t="shared" si="1007"/>
        <v>-3.2017372140664249E-15</v>
      </c>
      <c r="R2117">
        <f t="shared" si="1008"/>
        <v>-6.2255156426262699E-12</v>
      </c>
      <c r="S2117">
        <f t="shared" si="1009"/>
        <v>1.01497883645894E-10</v>
      </c>
      <c r="T2117">
        <f t="shared" si="1010"/>
        <v>9.4592622223573162E-11</v>
      </c>
      <c r="U2117">
        <f t="shared" si="1011"/>
        <v>0</v>
      </c>
      <c r="V2117">
        <f t="shared" si="1012"/>
        <v>0</v>
      </c>
      <c r="W2117">
        <f t="shared" si="1017"/>
        <v>4.9072771913093688E-7</v>
      </c>
      <c r="X2117">
        <f t="shared" si="1018"/>
        <v>-1.7948123183422213E-3</v>
      </c>
      <c r="Y2117">
        <f t="shared" si="1013"/>
        <v>6.1556975899734638E-11</v>
      </c>
      <c r="Z2117">
        <f t="shared" si="1014"/>
        <v>5.7369036253247933E-11</v>
      </c>
      <c r="AA2117">
        <f t="shared" si="1019"/>
        <v>1</v>
      </c>
      <c r="AB2117">
        <f t="shared" si="1020"/>
        <v>0</v>
      </c>
      <c r="AC2117">
        <f t="shared" si="1021"/>
        <v>0</v>
      </c>
      <c r="AD2117">
        <f t="shared" si="1022"/>
        <v>-77003.690390877513</v>
      </c>
      <c r="AE2117">
        <f t="shared" si="1023"/>
        <v>0</v>
      </c>
      <c r="AF2117">
        <f t="shared" si="1024"/>
        <v>1</v>
      </c>
      <c r="AG2117">
        <f t="shared" si="1025"/>
        <v>-2</v>
      </c>
      <c r="AH2117">
        <f t="shared" si="1026"/>
        <v>1</v>
      </c>
      <c r="AI2117">
        <f t="shared" si="1027"/>
        <v>-1.3105468518818678E-4</v>
      </c>
      <c r="AJ2117">
        <f t="shared" si="1028"/>
        <v>0</v>
      </c>
      <c r="AK2117" s="22">
        <f t="shared" si="1029"/>
        <v>-4.5734176992631894E-7</v>
      </c>
      <c r="AL2117">
        <f t="shared" si="1030"/>
        <v>4.9072771913093688E-7</v>
      </c>
      <c r="AM2117">
        <f t="shared" si="1031"/>
        <v>-1.7948123183422215E-3</v>
      </c>
      <c r="AN2117">
        <f t="shared" si="1032"/>
        <v>4.9072771913093688E-7</v>
      </c>
      <c r="AO2117">
        <f t="shared" si="1033"/>
        <v>-1.7948123183422215E-3</v>
      </c>
      <c r="AP2117">
        <f t="shared" si="1034"/>
        <v>0</v>
      </c>
      <c r="AQ2117">
        <f t="shared" si="1035"/>
        <v>0</v>
      </c>
    </row>
    <row r="2118" spans="13:43" x14ac:dyDescent="0.25">
      <c r="M2118">
        <f t="shared" si="1036"/>
        <v>2105</v>
      </c>
      <c r="N2118">
        <f t="shared" si="1015"/>
        <v>6163.1430902204238</v>
      </c>
      <c r="O2118">
        <f t="shared" si="1016"/>
        <v>77039.288627755304</v>
      </c>
      <c r="P2118">
        <f t="shared" si="1006"/>
        <v>-8.2831224070245702E-12</v>
      </c>
      <c r="Q2118">
        <f t="shared" si="1007"/>
        <v>-3.9682438137040704E-15</v>
      </c>
      <c r="R2118">
        <f t="shared" si="1008"/>
        <v>-7.7195921780284907E-12</v>
      </c>
      <c r="S2118">
        <f t="shared" si="1009"/>
        <v>-1.4378397808490174E-10</v>
      </c>
      <c r="T2118">
        <f t="shared" si="1010"/>
        <v>-1.3400184350876213E-10</v>
      </c>
      <c r="U2118">
        <f t="shared" si="1011"/>
        <v>0</v>
      </c>
      <c r="V2118">
        <f t="shared" si="1012"/>
        <v>0</v>
      </c>
      <c r="W2118">
        <f t="shared" si="1017"/>
        <v>-6.9550524663556982E-7</v>
      </c>
      <c r="X2118">
        <f t="shared" si="1018"/>
        <v>2.5449853065107522E-3</v>
      </c>
      <c r="Y2118">
        <f t="shared" si="1013"/>
        <v>-9.6795646855356499E-12</v>
      </c>
      <c r="Z2118">
        <f t="shared" si="1014"/>
        <v>-9.0210295298562099E-12</v>
      </c>
      <c r="AA2118">
        <f t="shared" si="1019"/>
        <v>1</v>
      </c>
      <c r="AB2118">
        <f t="shared" si="1020"/>
        <v>0</v>
      </c>
      <c r="AC2118">
        <f t="shared" si="1021"/>
        <v>0</v>
      </c>
      <c r="AD2118">
        <f t="shared" si="1022"/>
        <v>-77040.288627755304</v>
      </c>
      <c r="AE2118">
        <f t="shared" si="1023"/>
        <v>0</v>
      </c>
      <c r="AF2118">
        <f t="shared" si="1024"/>
        <v>1</v>
      </c>
      <c r="AG2118">
        <f t="shared" si="1025"/>
        <v>-2</v>
      </c>
      <c r="AH2118">
        <f t="shared" si="1026"/>
        <v>1</v>
      </c>
      <c r="AI2118">
        <f t="shared" si="1027"/>
        <v>1.8583124506680812E-4</v>
      </c>
      <c r="AJ2118">
        <f t="shared" si="1028"/>
        <v>0</v>
      </c>
      <c r="AK2118" s="22">
        <f t="shared" si="1029"/>
        <v>6.4818755511237116E-7</v>
      </c>
      <c r="AL2118">
        <f t="shared" si="1030"/>
        <v>-6.9550524663556982E-7</v>
      </c>
      <c r="AM2118">
        <f t="shared" si="1031"/>
        <v>2.5449853065107526E-3</v>
      </c>
      <c r="AN2118">
        <f t="shared" si="1032"/>
        <v>-6.9550524663556982E-7</v>
      </c>
      <c r="AO2118">
        <f t="shared" si="1033"/>
        <v>2.5449853065107526E-3</v>
      </c>
      <c r="AP2118">
        <f t="shared" si="1034"/>
        <v>0</v>
      </c>
      <c r="AQ2118">
        <f t="shared" si="1035"/>
        <v>0</v>
      </c>
    </row>
    <row r="2119" spans="13:43" x14ac:dyDescent="0.25">
      <c r="M2119">
        <f t="shared" si="1036"/>
        <v>2106</v>
      </c>
      <c r="N2119">
        <f t="shared" si="1015"/>
        <v>6166.0709491706475</v>
      </c>
      <c r="O2119">
        <f t="shared" si="1016"/>
        <v>77075.886864633096</v>
      </c>
      <c r="P2119">
        <f t="shared" si="1006"/>
        <v>-8.3931607941410799E-12</v>
      </c>
      <c r="Q2119">
        <f t="shared" si="1007"/>
        <v>-4.0190512582858316E-15</v>
      </c>
      <c r="R2119">
        <f t="shared" si="1008"/>
        <v>-7.8221442629460201E-12</v>
      </c>
      <c r="S2119">
        <f t="shared" si="1009"/>
        <v>1.7941545851086583E-10</v>
      </c>
      <c r="T2119">
        <f t="shared" si="1010"/>
        <v>1.6720918780136608E-10</v>
      </c>
      <c r="U2119">
        <f t="shared" si="1011"/>
        <v>0</v>
      </c>
      <c r="V2119">
        <f t="shared" si="1012"/>
        <v>0</v>
      </c>
      <c r="W2119">
        <f t="shared" si="1017"/>
        <v>8.6827238514039084E-7</v>
      </c>
      <c r="X2119">
        <f t="shared" si="1018"/>
        <v>-3.1786826895209507E-3</v>
      </c>
      <c r="Y2119">
        <f t="shared" si="1013"/>
        <v>9.3895031343681435E-11</v>
      </c>
      <c r="Z2119">
        <f t="shared" si="1014"/>
        <v>8.7507018959629122E-11</v>
      </c>
      <c r="AA2119">
        <f t="shared" si="1019"/>
        <v>1</v>
      </c>
      <c r="AB2119">
        <f t="shared" si="1020"/>
        <v>0</v>
      </c>
      <c r="AC2119">
        <f t="shared" si="1021"/>
        <v>0</v>
      </c>
      <c r="AD2119">
        <f t="shared" si="1022"/>
        <v>-77076.886864633096</v>
      </c>
      <c r="AE2119">
        <f t="shared" si="1023"/>
        <v>0</v>
      </c>
      <c r="AF2119">
        <f t="shared" si="1024"/>
        <v>1</v>
      </c>
      <c r="AG2119">
        <f t="shared" si="1025"/>
        <v>-2</v>
      </c>
      <c r="AH2119">
        <f t="shared" si="1026"/>
        <v>1</v>
      </c>
      <c r="AI2119">
        <f t="shared" si="1027"/>
        <v>-2.3210290798844532E-4</v>
      </c>
      <c r="AJ2119">
        <f t="shared" si="1028"/>
        <v>0</v>
      </c>
      <c r="AK2119" s="22">
        <f t="shared" si="1029"/>
        <v>-8.0920073172450733E-7</v>
      </c>
      <c r="AL2119">
        <f t="shared" si="1030"/>
        <v>8.6827238514039084E-7</v>
      </c>
      <c r="AM2119">
        <f t="shared" si="1031"/>
        <v>-3.1786826895209511E-3</v>
      </c>
      <c r="AN2119">
        <f t="shared" si="1032"/>
        <v>8.6827238514039084E-7</v>
      </c>
      <c r="AO2119">
        <f t="shared" si="1033"/>
        <v>-3.1786826895209511E-3</v>
      </c>
      <c r="AP2119">
        <f t="shared" si="1034"/>
        <v>0</v>
      </c>
      <c r="AQ2119">
        <f t="shared" si="1035"/>
        <v>0</v>
      </c>
    </row>
    <row r="2120" spans="13:43" x14ac:dyDescent="0.25">
      <c r="M2120">
        <f t="shared" si="1036"/>
        <v>2107</v>
      </c>
      <c r="N2120">
        <f t="shared" si="1015"/>
        <v>6168.9988081208712</v>
      </c>
      <c r="O2120">
        <f t="shared" si="1016"/>
        <v>77112.485101510887</v>
      </c>
      <c r="P2120">
        <f t="shared" si="1006"/>
        <v>-6.9945676391607642E-12</v>
      </c>
      <c r="Q2120">
        <f t="shared" si="1007"/>
        <v>-3.3477475998414146E-15</v>
      </c>
      <c r="R2120">
        <f t="shared" si="1008"/>
        <v>-6.5187023664126409E-12</v>
      </c>
      <c r="S2120">
        <f t="shared" si="1009"/>
        <v>-2.0679203388146534E-10</v>
      </c>
      <c r="T2120">
        <f t="shared" si="1010"/>
        <v>-1.9272323754097424E-10</v>
      </c>
      <c r="U2120">
        <f t="shared" si="1011"/>
        <v>0</v>
      </c>
      <c r="V2120">
        <f t="shared" si="1012"/>
        <v>0</v>
      </c>
      <c r="W2120">
        <f t="shared" si="1017"/>
        <v>-1.0012350636359753E-6</v>
      </c>
      <c r="X2120">
        <f t="shared" si="1018"/>
        <v>3.667190405761325E-3</v>
      </c>
      <c r="Y2120">
        <f t="shared" si="1013"/>
        <v>-3.5406816541867092E-11</v>
      </c>
      <c r="Z2120">
        <f t="shared" si="1014"/>
        <v>-3.2997965090277087E-11</v>
      </c>
      <c r="AA2120">
        <f t="shared" si="1019"/>
        <v>1</v>
      </c>
      <c r="AB2120">
        <f t="shared" si="1020"/>
        <v>0</v>
      </c>
      <c r="AC2120">
        <f t="shared" si="1021"/>
        <v>0</v>
      </c>
      <c r="AD2120">
        <f t="shared" si="1022"/>
        <v>-77113.485101510887</v>
      </c>
      <c r="AE2120">
        <f t="shared" si="1023"/>
        <v>0</v>
      </c>
      <c r="AF2120">
        <f t="shared" si="1024"/>
        <v>1</v>
      </c>
      <c r="AG2120">
        <f t="shared" si="1025"/>
        <v>-2</v>
      </c>
      <c r="AH2120">
        <f t="shared" si="1026"/>
        <v>1</v>
      </c>
      <c r="AI2120">
        <f t="shared" si="1027"/>
        <v>2.6777301719713349E-4</v>
      </c>
      <c r="AJ2120">
        <f t="shared" si="1028"/>
        <v>0</v>
      </c>
      <c r="AK2120" s="22">
        <f t="shared" si="1029"/>
        <v>9.3311748707920014E-7</v>
      </c>
      <c r="AL2120">
        <f t="shared" si="1030"/>
        <v>-1.0012350636359753E-6</v>
      </c>
      <c r="AM2120">
        <f t="shared" si="1031"/>
        <v>3.667190405761325E-3</v>
      </c>
      <c r="AN2120">
        <f t="shared" si="1032"/>
        <v>-1.0012350636359753E-6</v>
      </c>
      <c r="AO2120">
        <f t="shared" si="1033"/>
        <v>3.667190405761325E-3</v>
      </c>
      <c r="AP2120">
        <f t="shared" si="1034"/>
        <v>0</v>
      </c>
      <c r="AQ2120">
        <f t="shared" si="1035"/>
        <v>0</v>
      </c>
    </row>
    <row r="2121" spans="13:43" x14ac:dyDescent="0.25">
      <c r="M2121">
        <f t="shared" si="1036"/>
        <v>2108</v>
      </c>
      <c r="N2121">
        <f t="shared" si="1015"/>
        <v>6171.926667071094</v>
      </c>
      <c r="O2121">
        <f t="shared" si="1016"/>
        <v>77149.083338388678</v>
      </c>
      <c r="P2121">
        <f t="shared" si="1006"/>
        <v>-4.3429706317037879E-12</v>
      </c>
      <c r="Q2121">
        <f t="shared" si="1007"/>
        <v>-2.0776512743790173E-15</v>
      </c>
      <c r="R2121">
        <f t="shared" si="1008"/>
        <v>-4.0475029186428597E-12</v>
      </c>
      <c r="S2121">
        <f t="shared" si="1009"/>
        <v>2.2469308805770562E-10</v>
      </c>
      <c r="T2121">
        <f t="shared" si="1010"/>
        <v>2.0940641943868183E-10</v>
      </c>
      <c r="U2121">
        <f t="shared" si="1011"/>
        <v>0</v>
      </c>
      <c r="V2121">
        <f t="shared" si="1012"/>
        <v>0</v>
      </c>
      <c r="W2121">
        <f t="shared" si="1017"/>
        <v>1.0884236681232328E-6</v>
      </c>
      <c r="X2121">
        <f t="shared" si="1018"/>
        <v>-3.9884257354615756E-3</v>
      </c>
      <c r="Y2121">
        <f t="shared" si="1013"/>
        <v>9.0644518237000345E-11</v>
      </c>
      <c r="Z2121">
        <f t="shared" si="1014"/>
        <v>8.447764980149201E-11</v>
      </c>
      <c r="AA2121">
        <f t="shared" si="1019"/>
        <v>1</v>
      </c>
      <c r="AB2121">
        <f t="shared" si="1020"/>
        <v>0</v>
      </c>
      <c r="AC2121">
        <f t="shared" si="1021"/>
        <v>0</v>
      </c>
      <c r="AD2121">
        <f t="shared" si="1022"/>
        <v>-77150.083338388678</v>
      </c>
      <c r="AE2121">
        <f t="shared" si="1023"/>
        <v>0</v>
      </c>
      <c r="AF2121">
        <f t="shared" si="1024"/>
        <v>1</v>
      </c>
      <c r="AG2121">
        <f t="shared" si="1025"/>
        <v>-2</v>
      </c>
      <c r="AH2121">
        <f t="shared" si="1026"/>
        <v>1</v>
      </c>
      <c r="AI2121">
        <f t="shared" si="1027"/>
        <v>-2.9122912801560365E-4</v>
      </c>
      <c r="AJ2121">
        <f t="shared" si="1028"/>
        <v>0</v>
      </c>
      <c r="AK2121" s="22">
        <f t="shared" si="1029"/>
        <v>-1.0143743412145759E-6</v>
      </c>
      <c r="AL2121">
        <f t="shared" si="1030"/>
        <v>1.0884236681232328E-6</v>
      </c>
      <c r="AM2121">
        <f t="shared" si="1031"/>
        <v>-3.9884257354615748E-3</v>
      </c>
      <c r="AN2121">
        <f t="shared" si="1032"/>
        <v>1.0884236681232328E-6</v>
      </c>
      <c r="AO2121">
        <f t="shared" si="1033"/>
        <v>-3.9884257354615748E-3</v>
      </c>
      <c r="AP2121">
        <f t="shared" si="1034"/>
        <v>0</v>
      </c>
      <c r="AQ2121">
        <f t="shared" si="1035"/>
        <v>0</v>
      </c>
    </row>
    <row r="2122" spans="13:43" x14ac:dyDescent="0.25">
      <c r="M2122">
        <f t="shared" si="1036"/>
        <v>2109</v>
      </c>
      <c r="N2122">
        <f t="shared" si="1015"/>
        <v>6174.8545260213177</v>
      </c>
      <c r="O2122">
        <f t="shared" si="1016"/>
        <v>77185.68157526647</v>
      </c>
      <c r="P2122">
        <f t="shared" si="1006"/>
        <v>-9.1844234437843574E-13</v>
      </c>
      <c r="Q2122">
        <f t="shared" si="1007"/>
        <v>-4.391690109392334E-16</v>
      </c>
      <c r="R2122">
        <f t="shared" si="1008"/>
        <v>-8.5595745049248444E-13</v>
      </c>
      <c r="S2122">
        <f t="shared" si="1009"/>
        <v>-2.3233206608302733E-10</v>
      </c>
      <c r="T2122">
        <f t="shared" si="1010"/>
        <v>-2.1652569066451757E-10</v>
      </c>
      <c r="U2122">
        <f t="shared" si="1011"/>
        <v>0</v>
      </c>
      <c r="V2122">
        <f t="shared" si="1012"/>
        <v>0</v>
      </c>
      <c r="W2122">
        <f t="shared" si="1017"/>
        <v>-1.125960977427984E-6</v>
      </c>
      <c r="X2122">
        <f t="shared" si="1018"/>
        <v>4.1279354536668455E-3</v>
      </c>
      <c r="Y2122">
        <f t="shared" si="1013"/>
        <v>-7.0096881351435023E-11</v>
      </c>
      <c r="Z2122">
        <f t="shared" si="1014"/>
        <v>-6.5327941613639765E-11</v>
      </c>
      <c r="AA2122">
        <f t="shared" si="1019"/>
        <v>1</v>
      </c>
      <c r="AB2122">
        <f t="shared" si="1020"/>
        <v>0</v>
      </c>
      <c r="AC2122">
        <f t="shared" si="1021"/>
        <v>0</v>
      </c>
      <c r="AD2122">
        <f t="shared" si="1022"/>
        <v>-77186.68157526647</v>
      </c>
      <c r="AE2122">
        <f t="shared" si="1023"/>
        <v>0</v>
      </c>
      <c r="AF2122">
        <f t="shared" si="1024"/>
        <v>1</v>
      </c>
      <c r="AG2122">
        <f t="shared" si="1025"/>
        <v>-2</v>
      </c>
      <c r="AH2122">
        <f t="shared" si="1026"/>
        <v>1</v>
      </c>
      <c r="AI2122">
        <f t="shared" si="1027"/>
        <v>3.0141589124102751E-4</v>
      </c>
      <c r="AJ2122">
        <f t="shared" si="1028"/>
        <v>0</v>
      </c>
      <c r="AK2122" s="22">
        <f t="shared" si="1029"/>
        <v>1.0493578540801412E-6</v>
      </c>
      <c r="AL2122">
        <f t="shared" si="1030"/>
        <v>-1.125960977427984E-6</v>
      </c>
      <c r="AM2122">
        <f t="shared" si="1031"/>
        <v>4.1279354536668447E-3</v>
      </c>
      <c r="AN2122">
        <f t="shared" si="1032"/>
        <v>-1.125960977427984E-6</v>
      </c>
      <c r="AO2122">
        <f t="shared" si="1033"/>
        <v>4.1279354536668447E-3</v>
      </c>
      <c r="AP2122">
        <f t="shared" si="1034"/>
        <v>0</v>
      </c>
      <c r="AQ2122">
        <f t="shared" si="1035"/>
        <v>0</v>
      </c>
    </row>
    <row r="2123" spans="13:43" x14ac:dyDescent="0.25">
      <c r="M2123">
        <f t="shared" si="1036"/>
        <v>2110</v>
      </c>
      <c r="N2123">
        <f t="shared" si="1015"/>
        <v>6177.7823849715405</v>
      </c>
      <c r="O2123">
        <f t="shared" si="1016"/>
        <v>77222.279812144261</v>
      </c>
      <c r="P2123">
        <f t="shared" si="1006"/>
        <v>2.6614089809696335E-12</v>
      </c>
      <c r="Q2123">
        <f t="shared" si="1007"/>
        <v>1.2719953728410433E-15</v>
      </c>
      <c r="R2123">
        <f t="shared" si="1008"/>
        <v>2.4803438778840946E-12</v>
      </c>
      <c r="S2123">
        <f t="shared" si="1009"/>
        <v>2.2939098219825592E-10</v>
      </c>
      <c r="T2123">
        <f t="shared" si="1010"/>
        <v>2.1378469915960475E-10</v>
      </c>
      <c r="U2123">
        <f t="shared" si="1011"/>
        <v>0</v>
      </c>
      <c r="V2123">
        <f t="shared" si="1012"/>
        <v>0</v>
      </c>
      <c r="W2123">
        <f t="shared" si="1017"/>
        <v>1.1122344661193662E-6</v>
      </c>
      <c r="X2123">
        <f t="shared" si="1018"/>
        <v>-4.0795460082092214E-3</v>
      </c>
      <c r="Y2123">
        <f t="shared" si="1013"/>
        <v>6.1544638309726074E-11</v>
      </c>
      <c r="Z2123">
        <f t="shared" si="1014"/>
        <v>5.7357538033295865E-11</v>
      </c>
      <c r="AA2123">
        <f t="shared" si="1019"/>
        <v>1</v>
      </c>
      <c r="AB2123">
        <f t="shared" si="1020"/>
        <v>0</v>
      </c>
      <c r="AC2123">
        <f t="shared" si="1021"/>
        <v>0</v>
      </c>
      <c r="AD2123">
        <f t="shared" si="1022"/>
        <v>-77223.279812144261</v>
      </c>
      <c r="AE2123">
        <f t="shared" si="1023"/>
        <v>0</v>
      </c>
      <c r="AF2123">
        <f t="shared" si="1024"/>
        <v>1</v>
      </c>
      <c r="AG2123">
        <f t="shared" si="1025"/>
        <v>-2</v>
      </c>
      <c r="AH2123">
        <f t="shared" si="1026"/>
        <v>1</v>
      </c>
      <c r="AI2123">
        <f t="shared" si="1027"/>
        <v>-2.9788252785931666E-4</v>
      </c>
      <c r="AJ2123">
        <f t="shared" si="1028"/>
        <v>0</v>
      </c>
      <c r="AK2123" s="22">
        <f t="shared" si="1029"/>
        <v>-1.0365652060758371E-6</v>
      </c>
      <c r="AL2123">
        <f t="shared" si="1030"/>
        <v>1.1122344661193662E-6</v>
      </c>
      <c r="AM2123">
        <f t="shared" si="1031"/>
        <v>-4.0795460082092214E-3</v>
      </c>
      <c r="AN2123">
        <f t="shared" si="1032"/>
        <v>1.1122344661193662E-6</v>
      </c>
      <c r="AO2123">
        <f t="shared" si="1033"/>
        <v>-4.0795460082092214E-3</v>
      </c>
      <c r="AP2123">
        <f t="shared" si="1034"/>
        <v>0</v>
      </c>
      <c r="AQ2123">
        <f t="shared" si="1035"/>
        <v>0</v>
      </c>
    </row>
    <row r="2124" spans="13:43" x14ac:dyDescent="0.25">
      <c r="M2124">
        <f t="shared" si="1036"/>
        <v>2111</v>
      </c>
      <c r="N2124">
        <f t="shared" si="1015"/>
        <v>6180.7102439217642</v>
      </c>
      <c r="O2124">
        <f t="shared" si="1016"/>
        <v>77258.878049022052</v>
      </c>
      <c r="P2124">
        <f t="shared" si="1006"/>
        <v>5.7528172202627089E-12</v>
      </c>
      <c r="Q2124">
        <f t="shared" si="1007"/>
        <v>2.7482023783927716E-15</v>
      </c>
      <c r="R2124">
        <f t="shared" si="1008"/>
        <v>5.3614326377098882E-12</v>
      </c>
      <c r="S2124">
        <f t="shared" si="1009"/>
        <v>-2.1603353810626491E-10</v>
      </c>
      <c r="T2124">
        <f t="shared" si="1010"/>
        <v>-2.0133600941869979E-10</v>
      </c>
      <c r="U2124">
        <f t="shared" si="1011"/>
        <v>0</v>
      </c>
      <c r="V2124">
        <f t="shared" si="1012"/>
        <v>0</v>
      </c>
      <c r="W2124">
        <f t="shared" si="1017"/>
        <v>-1.0479653227352159E-6</v>
      </c>
      <c r="X2124">
        <f t="shared" si="1018"/>
        <v>3.8456364794863672E-3</v>
      </c>
      <c r="Y2124">
        <f t="shared" si="1013"/>
        <v>-9.4041144307927722E-11</v>
      </c>
      <c r="Z2124">
        <f t="shared" si="1014"/>
        <v>-8.7643191340100938E-11</v>
      </c>
      <c r="AA2124">
        <f t="shared" si="1019"/>
        <v>1</v>
      </c>
      <c r="AB2124">
        <f t="shared" si="1020"/>
        <v>0</v>
      </c>
      <c r="AC2124">
        <f t="shared" si="1021"/>
        <v>0</v>
      </c>
      <c r="AD2124">
        <f t="shared" si="1022"/>
        <v>-77259.878049022052</v>
      </c>
      <c r="AE2124">
        <f t="shared" si="1023"/>
        <v>0</v>
      </c>
      <c r="AF2124">
        <f t="shared" si="1024"/>
        <v>1</v>
      </c>
      <c r="AG2124">
        <f t="shared" si="1025"/>
        <v>-2</v>
      </c>
      <c r="AH2124">
        <f t="shared" si="1026"/>
        <v>1</v>
      </c>
      <c r="AI2124">
        <f t="shared" si="1027"/>
        <v>2.8080275980451756E-4</v>
      </c>
      <c r="AJ2124">
        <f t="shared" si="1028"/>
        <v>0</v>
      </c>
      <c r="AK2124" s="22">
        <f t="shared" si="1029"/>
        <v>9.7666852072248147E-7</v>
      </c>
      <c r="AL2124">
        <f t="shared" si="1030"/>
        <v>-1.0479653227352159E-6</v>
      </c>
      <c r="AM2124">
        <f t="shared" si="1031"/>
        <v>3.8456364794863676E-3</v>
      </c>
      <c r="AN2124">
        <f t="shared" si="1032"/>
        <v>-1.0479653227352159E-6</v>
      </c>
      <c r="AO2124">
        <f t="shared" si="1033"/>
        <v>3.8456364794863676E-3</v>
      </c>
      <c r="AP2124">
        <f t="shared" si="1034"/>
        <v>0</v>
      </c>
      <c r="AQ2124">
        <f t="shared" si="1035"/>
        <v>0</v>
      </c>
    </row>
    <row r="2125" spans="13:43" x14ac:dyDescent="0.25">
      <c r="M2125">
        <f t="shared" si="1036"/>
        <v>2112</v>
      </c>
      <c r="N2125">
        <f t="shared" si="1015"/>
        <v>6183.6381028719888</v>
      </c>
      <c r="O2125">
        <f t="shared" si="1016"/>
        <v>77295.476285899858</v>
      </c>
      <c r="P2125">
        <f t="shared" si="1006"/>
        <v>7.8016203981904793E-12</v>
      </c>
      <c r="Q2125">
        <f t="shared" si="1007"/>
        <v>3.7251800628345266E-15</v>
      </c>
      <c r="R2125">
        <f t="shared" si="1008"/>
        <v>7.2708484605689462E-12</v>
      </c>
      <c r="S2125">
        <f t="shared" si="1009"/>
        <v>1.9289631618634378E-10</v>
      </c>
      <c r="T2125">
        <f t="shared" si="1010"/>
        <v>1.7977289486145739E-10</v>
      </c>
      <c r="U2125">
        <f t="shared" si="1011"/>
        <v>0</v>
      </c>
      <c r="V2125">
        <f t="shared" si="1012"/>
        <v>0</v>
      </c>
      <c r="W2125">
        <f t="shared" si="1017"/>
        <v>9.3617124139935613E-7</v>
      </c>
      <c r="X2125">
        <f t="shared" si="1018"/>
        <v>-3.4370222640936563E-3</v>
      </c>
      <c r="Y2125">
        <f t="shared" si="1013"/>
        <v>2.7448753014717304E-11</v>
      </c>
      <c r="Z2125">
        <f t="shared" si="1014"/>
        <v>2.5581316882308925E-11</v>
      </c>
      <c r="AA2125">
        <f t="shared" si="1019"/>
        <v>1</v>
      </c>
      <c r="AB2125">
        <f t="shared" si="1020"/>
        <v>0</v>
      </c>
      <c r="AC2125">
        <f t="shared" si="1021"/>
        <v>0</v>
      </c>
      <c r="AD2125">
        <f t="shared" si="1022"/>
        <v>-77296.476285899858</v>
      </c>
      <c r="AE2125">
        <f t="shared" si="1023"/>
        <v>0</v>
      </c>
      <c r="AF2125">
        <f t="shared" si="1024"/>
        <v>1</v>
      </c>
      <c r="AG2125">
        <f t="shared" si="1025"/>
        <v>-2</v>
      </c>
      <c r="AH2125">
        <f t="shared" si="1026"/>
        <v>1</v>
      </c>
      <c r="AI2125">
        <f t="shared" si="1027"/>
        <v>-2.5096631633253881E-4</v>
      </c>
      <c r="AJ2125">
        <f t="shared" si="1028"/>
        <v>0</v>
      </c>
      <c r="AK2125" s="22">
        <f t="shared" si="1029"/>
        <v>-8.7248018769744844E-7</v>
      </c>
      <c r="AL2125">
        <f t="shared" si="1030"/>
        <v>9.3617124139935613E-7</v>
      </c>
      <c r="AM2125">
        <f t="shared" si="1031"/>
        <v>-3.4370222640936563E-3</v>
      </c>
      <c r="AN2125">
        <f t="shared" si="1032"/>
        <v>9.3617124139935613E-7</v>
      </c>
      <c r="AO2125">
        <f t="shared" si="1033"/>
        <v>-3.4370222640936563E-3</v>
      </c>
      <c r="AP2125">
        <f t="shared" si="1034"/>
        <v>0</v>
      </c>
      <c r="AQ2125">
        <f t="shared" si="1035"/>
        <v>0</v>
      </c>
    </row>
    <row r="2126" spans="13:43" x14ac:dyDescent="0.25">
      <c r="M2126">
        <f t="shared" si="1036"/>
        <v>2113</v>
      </c>
      <c r="N2126">
        <f t="shared" si="1015"/>
        <v>6186.5659618222116</v>
      </c>
      <c r="O2126">
        <f t="shared" si="1016"/>
        <v>77332.07452277765</v>
      </c>
      <c r="P2126">
        <f t="shared" ref="P2126:P2189" si="1037">4*SIN(N2126)*COS(N2126)/(((N2126)^3)+$H$13*AH2126)</f>
        <v>8.4425918381846238E-12</v>
      </c>
      <c r="Q2126">
        <f t="shared" ref="Q2126:Q2189" si="1038">(AH2126*$H$13*SIN(N2126)*COS(N2126)/N2126)/((N2126^3)+AH2126*$H$13)</f>
        <v>4.0293284030725973E-15</v>
      </c>
      <c r="R2126">
        <f t="shared" ref="R2126:R2189" si="1039">((2*AJ2126*N2126*$H$7+4*SIN(N2126)/(1+$H$7))*COS(N2126))/((N2126^3)+AH2126*$H$13)</f>
        <v>7.8682123375439167E-12</v>
      </c>
      <c r="S2126">
        <f t="shared" ref="S2126:S2189" si="1040">(4*SIN(N2126)-AH2126*$H$13*2*$H$8*SIN(N2126)/N2126)*COS(N2126*$K$20)/$H$7/((N2126^3)+AH2126*$H$13)</f>
        <v>-1.6105851008832357E-10</v>
      </c>
      <c r="T2126">
        <f t="shared" ref="T2126:T2189" si="1041">(2*AJ2126*N2126*$H$7+4*SIN(N2126)/(1+$H$7)-AH2126*$H$13*2*$H$9*SIN(N2126)/N2126)*COS(N2126*$K$20)/((N2126^3)+AH2126*$H$13)/$H$7</f>
        <v>-1.5010112776171817E-10</v>
      </c>
      <c r="U2126">
        <f t="shared" ref="U2126:U2189" si="1042">(2*N2126-AH2126*$H$13*$H$8)*SIN(N2126)*SIN($K$20*N2126)/((N2126^3)+AH2126*$H$13)</f>
        <v>0</v>
      </c>
      <c r="V2126">
        <f t="shared" ref="V2126:V2189" si="1043">(AJ2126*N2126*N2126+2*N2126*SIN(N2126)/$H$7/ (1+$H$7)-$H$9*AH2126*$H$13*SIN(N2126)/$H$7)*SIN($K$20*N2126)/((N2126^3)+AH2126*$H$13)</f>
        <v>0</v>
      </c>
      <c r="W2126">
        <f t="shared" si="1017"/>
        <v>-7.8202487958860534E-7</v>
      </c>
      <c r="X2126">
        <f t="shared" si="1018"/>
        <v>2.872455141667834E-3</v>
      </c>
      <c r="Y2126">
        <f t="shared" ref="Y2126:Y2189" si="1044">(24/5/$H$7)*(2/(N2126^2)+$H$8)*(COS(N2126*$K$10)-COS(N2126))*SIN(N2126)/((N2126^3)+AH2126*$H$13)</f>
        <v>-8.8255441351964561E-11</v>
      </c>
      <c r="Z2126">
        <f t="shared" ref="Z2126:Z2189" si="1045">(24/5)*(AJ2126/N2126+2*(1+$H$7)*SIN(N2126)/$H$7/M2126/M2126/$H$5/$H$5+$H$9*SIN(N2126)/$H$7)*(COS(N2126*$K$10)-COS(N2126))/((N2126^3)+AH2126*$H$13)</f>
        <v>-8.2251110300060693E-11</v>
      </c>
      <c r="AA2126">
        <f t="shared" si="1019"/>
        <v>1</v>
      </c>
      <c r="AB2126">
        <f t="shared" si="1020"/>
        <v>0</v>
      </c>
      <c r="AC2126">
        <f t="shared" si="1021"/>
        <v>0</v>
      </c>
      <c r="AD2126">
        <f t="shared" si="1022"/>
        <v>-77333.07452277765</v>
      </c>
      <c r="AE2126">
        <f t="shared" si="1023"/>
        <v>0</v>
      </c>
      <c r="AF2126">
        <f t="shared" si="1024"/>
        <v>1</v>
      </c>
      <c r="AG2126">
        <f t="shared" si="1025"/>
        <v>-2</v>
      </c>
      <c r="AH2126">
        <f t="shared" si="1026"/>
        <v>1</v>
      </c>
      <c r="AI2126">
        <f t="shared" si="1027"/>
        <v>2.0974242927111809E-4</v>
      </c>
      <c r="AJ2126">
        <f t="shared" si="1028"/>
        <v>0</v>
      </c>
      <c r="AK2126" s="22">
        <f t="shared" si="1029"/>
        <v>7.2882095022237674E-7</v>
      </c>
      <c r="AL2126">
        <f t="shared" si="1030"/>
        <v>-7.8202487958860534E-7</v>
      </c>
      <c r="AM2126">
        <f t="shared" si="1031"/>
        <v>2.8724551416678336E-3</v>
      </c>
      <c r="AN2126">
        <f t="shared" si="1032"/>
        <v>-7.8202487958860534E-7</v>
      </c>
      <c r="AO2126">
        <f t="shared" si="1033"/>
        <v>2.8724551416678336E-3</v>
      </c>
      <c r="AP2126">
        <f t="shared" si="1034"/>
        <v>0</v>
      </c>
      <c r="AQ2126">
        <f t="shared" si="1035"/>
        <v>0</v>
      </c>
    </row>
    <row r="2127" spans="13:43" x14ac:dyDescent="0.25">
      <c r="M2127">
        <f t="shared" si="1036"/>
        <v>2114</v>
      </c>
      <c r="N2127">
        <f t="shared" ref="N2127:N2190" si="1046">M2127*$H$5/(1+$H$7)</f>
        <v>6189.4938207724354</v>
      </c>
      <c r="O2127">
        <f t="shared" ref="O2127:O2190" si="1047">N2127*$H$14</f>
        <v>77368.672759655441</v>
      </c>
      <c r="P2127">
        <f t="shared" si="1037"/>
        <v>7.5645370541843556E-12</v>
      </c>
      <c r="Q2127">
        <f t="shared" si="1038"/>
        <v>3.6085584173589528E-15</v>
      </c>
      <c r="R2127">
        <f t="shared" si="1039"/>
        <v>7.0498947382892404E-12</v>
      </c>
      <c r="S2127">
        <f t="shared" si="1040"/>
        <v>1.2199162902835349E-10</v>
      </c>
      <c r="T2127">
        <f t="shared" si="1041"/>
        <v>1.1369210533863327E-10</v>
      </c>
      <c r="U2127">
        <f t="shared" si="1042"/>
        <v>0</v>
      </c>
      <c r="V2127">
        <f t="shared" si="1043"/>
        <v>0</v>
      </c>
      <c r="W2127">
        <f t="shared" ref="W2127:W2190" si="1048">AH2127*$H$13*((2/N2127)+N2127*$H$8)*SIN(N2127)*COS($K$14*N2127)/((N2127^3)+AH2127*$H$13)/$H$7</f>
        <v>5.9261461430737409E-7</v>
      </c>
      <c r="X2127">
        <f t="shared" ref="X2127:X2190" si="1049">(((AJ2127+2*SIN(N2127)/$H$7/M2127/$H$5+$H$9*N2127*SIN(N2127)/$H$7)*AH2127*$H$13/((N2127^3)+AH2127*$H$13))-AJ2127-2*SIN(N2127)/$H$7/M2127/$H$5)*COS($K$14*N2127)</f>
        <v>-2.1777628275247976E-3</v>
      </c>
      <c r="Y2127">
        <f t="shared" si="1044"/>
        <v>5.8673314807753668E-12</v>
      </c>
      <c r="Z2127">
        <f t="shared" si="1045"/>
        <v>5.4681560864635651E-12</v>
      </c>
      <c r="AA2127">
        <f t="shared" ref="AA2127:AA2190" si="1050">(-1+(1-2*O2127+2*O2127*O2127)*EXP(-2*O2127))/((1-2*O2127)*EXP(-2*O2127)-1)</f>
        <v>1</v>
      </c>
      <c r="AB2127">
        <f t="shared" ref="AB2127:AB2190" si="1051">O2127*EXP(-O2127)/((1-2*O2127)*EXP(-2*O2127)-1)</f>
        <v>0</v>
      </c>
      <c r="AC2127">
        <f t="shared" ref="AC2127:AC2190" si="1052">-(AA2127*(1+2*O2127)+2*O2127*O2127)*EXP(-O2127)</f>
        <v>0</v>
      </c>
      <c r="AD2127">
        <f t="shared" ref="AD2127:AD2190" si="1053">-AB2127*(1+2*O2127)*EXP(-O2127)-(1+O2127)</f>
        <v>-77369.672759655441</v>
      </c>
      <c r="AE2127">
        <f t="shared" ref="AE2127:AE2190" si="1054">(2*AA2127-1+2*O2127)*EXP(-O2127)</f>
        <v>0</v>
      </c>
      <c r="AF2127">
        <f t="shared" ref="AF2127:AF2190" si="1055">2*AB2127*EXP(-O2127)+1</f>
        <v>1</v>
      </c>
      <c r="AG2127">
        <f t="shared" ref="AG2127:AG2190" si="1056">(AC2127*EXP(-O2127)-AE2127*EXP(-O2127)-AA2127-1)</f>
        <v>-2</v>
      </c>
      <c r="AH2127">
        <f t="shared" ref="AH2127:AH2190" si="1057">-2*(AC2127*EXP(-O2127)+AA2127)/AG2127</f>
        <v>1</v>
      </c>
      <c r="AI2127">
        <f t="shared" ref="AI2127:AI2190" si="1058">-2*SIN(N2127)/$H$5/M2127</f>
        <v>-1.5901700408577286E-4</v>
      </c>
      <c r="AJ2127">
        <f t="shared" ref="AJ2127:AJ2190" si="1059">-((AC2127*EXP(-O2127)+AA2127)*((AD2127*EXP(-O2127)-AF2127*EXP(-O2127)-AB2127)*AI2127)/(AG2127))+(AD2127*EXP(-O2127)+AB2127)*AI2127</f>
        <v>0</v>
      </c>
      <c r="AK2127" s="22">
        <f t="shared" ref="AK2127:AK2190" si="1060">-(((AJ2127+2*SIN(N2127)/$H$7/M2127/$H$5+$H$9*N2127*SIN(N2127)/$H$7)*AH2127*$H$13/((N2127^3)+AH2127*$H$13)))/(AC2127*EXP(-O2127)+AA2127)-((AD2127-AF2127)*EXP(-O2127)-AB2127)*AI2127/AG2127</f>
        <v>-5.5229693784471377E-7</v>
      </c>
      <c r="AL2127">
        <f t="shared" ref="AL2127:AL2190" si="1061">-(AH2127*$H$13*((2/N2127)+N2127*$H$8)*SIN(N2127)*COS($D$8*N2127)/((N2127^3)+AH2127*$H$13)/$H$7)*((AC2127+AE2127*N2127*$D$9)*EXP($D$9*N2127-O2127)+(AA2127+N2127*$D$9)*EXP(-$D$9*N2127)+2*(AE2127*EXP(N2127*$D$9-O2127)-EXP(-N2127*$D$9)))/(AC2127*EXP(-O2127)+AA2127)</f>
        <v>5.9261461430737409E-7</v>
      </c>
      <c r="AM2127">
        <f t="shared" ref="AM2127:AM2190" si="1062">-AO2127+2*COS($D$8*N2127)*((AE2127*AK2127+AF2127*AI2127)*EXP(N2127*$D$9-O2127)-AK2127*EXP(-N2127*$D$9)+AI2127/$H$7)</f>
        <v>-2.1777628275247976E-3</v>
      </c>
      <c r="AN2127">
        <f t="shared" ref="AN2127:AN2190" si="1063">((AC2127+AE2127*N2127*$D$9)*EXP($D$9*N2127-O2127)+(AA2127+N2127*$D$9)*EXP(-$D$9*N2127))*(AH2127*$H$13*((2/N2127)+N2127*$H$8)*SIN(N2127)*COS($D$8*N2127)/((N2127^3)+AH2127*$H$13)/$H$7)/(AC2127*EXP(-O2127)+AA2127)</f>
        <v>5.9261461430737409E-7</v>
      </c>
      <c r="AO2127">
        <f t="shared" ref="AO2127:AO2190" si="1064">-(COS($D$8*N2127)*((AC2127*AK2127+AD2127*AI2127+(AE2127*AK2127+AF2127*AI2127)*N2127*$D$9)*EXP(N2127*$D$9-O2127)+(AA2127*AK2127+AB2127*AI2127+AK2127*N2127*$D$9)*EXP(-N2127*$D$9)-AI2127/$H$7))</f>
        <v>-2.1777628275247976E-3</v>
      </c>
      <c r="AP2127">
        <f t="shared" ref="AP2127:AP2190" si="1065">(AH2127*$H$13*((2/N2127)+N2127*$H$8)*SIN(N2127)/((N2127^3)+AH2127*$H$13)/$H$7)*SIN(N2127*$D$8)*((AC2127+AE2127+AE2127*N2127*$D$9)*EXP(N2127*$D$9-O2127)+(-(AA2127-1)-N2127*$D$9)*EXP(-N2127*$D$9))/(AC2127*EXP(-O2127)+AA2127)</f>
        <v>0</v>
      </c>
      <c r="AQ2127">
        <f t="shared" ref="AQ2127:AQ2190" si="1066">SIN(N2127*$D$8)*(((AC2127+AE2127)*AK2127+AD2127*AI2127+AF2127*AI2127+(AE2127*AK2127+AF2127*AI2127)*N2127*$D$9)*EXP(N2127*$D$9-O2127)+(-(AA2127-1)*AK2127-AB2127*AI2127-AK2127*N2127*$D$9)*EXP(-N2127*$D$9))</f>
        <v>0</v>
      </c>
    </row>
    <row r="2128" spans="13:43" x14ac:dyDescent="0.25">
      <c r="M2128">
        <f t="shared" ref="M2128:M2191" si="1067">M2127+1</f>
        <v>2115</v>
      </c>
      <c r="N2128">
        <f t="shared" si="1046"/>
        <v>6192.4216797226591</v>
      </c>
      <c r="O2128">
        <f t="shared" si="1047"/>
        <v>77405.270996533232</v>
      </c>
      <c r="P2128">
        <f t="shared" si="1037"/>
        <v>5.3295554643492535E-12</v>
      </c>
      <c r="Q2128">
        <f t="shared" si="1038"/>
        <v>2.5411890964344386E-15</v>
      </c>
      <c r="R2128">
        <f t="shared" si="1039"/>
        <v>4.966966881965753E-12</v>
      </c>
      <c r="S2128">
        <f t="shared" si="1040"/>
        <v>-7.7491517965228836E-11</v>
      </c>
      <c r="T2128">
        <f t="shared" si="1041"/>
        <v>-7.221949484177897E-11</v>
      </c>
      <c r="U2128">
        <f t="shared" si="1042"/>
        <v>0</v>
      </c>
      <c r="V2128">
        <f t="shared" si="1043"/>
        <v>0</v>
      </c>
      <c r="W2128">
        <f t="shared" si="1048"/>
        <v>-3.7661865790613837E-7</v>
      </c>
      <c r="X2128">
        <f t="shared" si="1049"/>
        <v>1.3846674894101569E-3</v>
      </c>
      <c r="Y2128">
        <f t="shared" si="1044"/>
        <v>-4.8000134504204998E-11</v>
      </c>
      <c r="Z2128">
        <f t="shared" si="1045"/>
        <v>-4.4734514915382389E-11</v>
      </c>
      <c r="AA2128">
        <f t="shared" si="1050"/>
        <v>1</v>
      </c>
      <c r="AB2128">
        <f t="shared" si="1051"/>
        <v>0</v>
      </c>
      <c r="AC2128">
        <f t="shared" si="1052"/>
        <v>0</v>
      </c>
      <c r="AD2128">
        <f t="shared" si="1053"/>
        <v>-77406.270996533232</v>
      </c>
      <c r="AE2128">
        <f t="shared" si="1054"/>
        <v>0</v>
      </c>
      <c r="AF2128">
        <f t="shared" si="1055"/>
        <v>1</v>
      </c>
      <c r="AG2128">
        <f t="shared" si="1056"/>
        <v>-2</v>
      </c>
      <c r="AH2128">
        <f t="shared" si="1057"/>
        <v>1</v>
      </c>
      <c r="AI2128">
        <f t="shared" si="1058"/>
        <v>1.011063494315334E-4</v>
      </c>
      <c r="AJ2128">
        <f t="shared" si="1059"/>
        <v>0</v>
      </c>
      <c r="AK2128" s="22">
        <f t="shared" si="1060"/>
        <v>3.50995953314204E-7</v>
      </c>
      <c r="AL2128">
        <f t="shared" si="1061"/>
        <v>-3.7661865790613837E-7</v>
      </c>
      <c r="AM2128">
        <f t="shared" si="1062"/>
        <v>1.3846674894101569E-3</v>
      </c>
      <c r="AN2128">
        <f t="shared" si="1063"/>
        <v>-3.7661865790613837E-7</v>
      </c>
      <c r="AO2128">
        <f t="shared" si="1064"/>
        <v>1.3846674894101569E-3</v>
      </c>
      <c r="AP2128">
        <f t="shared" si="1065"/>
        <v>0</v>
      </c>
      <c r="AQ2128">
        <f t="shared" si="1066"/>
        <v>0</v>
      </c>
    </row>
    <row r="2129" spans="13:43" x14ac:dyDescent="0.25">
      <c r="M2129">
        <f t="shared" si="1067"/>
        <v>2116</v>
      </c>
      <c r="N2129">
        <f t="shared" si="1046"/>
        <v>6195.3495386728819</v>
      </c>
      <c r="O2129">
        <f t="shared" si="1047"/>
        <v>77441.869233411024</v>
      </c>
      <c r="P2129">
        <f t="shared" si="1037"/>
        <v>2.1431355468073974E-12</v>
      </c>
      <c r="Q2129">
        <f t="shared" si="1038"/>
        <v>1.0213870449196912E-15</v>
      </c>
      <c r="R2129">
        <f t="shared" si="1039"/>
        <v>1.997330425729168E-12</v>
      </c>
      <c r="S2129">
        <f t="shared" si="1040"/>
        <v>2.9595832718663632E-11</v>
      </c>
      <c r="T2129">
        <f t="shared" si="1041"/>
        <v>2.758232313016182E-11</v>
      </c>
      <c r="U2129">
        <f t="shared" si="1042"/>
        <v>0</v>
      </c>
      <c r="V2129">
        <f t="shared" si="1043"/>
        <v>0</v>
      </c>
      <c r="W2129">
        <f t="shared" si="1048"/>
        <v>1.4390751260774323E-7</v>
      </c>
      <c r="X2129">
        <f t="shared" si="1049"/>
        <v>-5.2933727155269369E-4</v>
      </c>
      <c r="Y2129">
        <f t="shared" si="1044"/>
        <v>7.822891782072668E-14</v>
      </c>
      <c r="Z2129">
        <f t="shared" si="1045"/>
        <v>7.2906726766754156E-14</v>
      </c>
      <c r="AA2129">
        <f t="shared" si="1050"/>
        <v>1</v>
      </c>
      <c r="AB2129">
        <f t="shared" si="1051"/>
        <v>0</v>
      </c>
      <c r="AC2129">
        <f t="shared" si="1052"/>
        <v>0</v>
      </c>
      <c r="AD2129">
        <f t="shared" si="1053"/>
        <v>-77442.869233411024</v>
      </c>
      <c r="AE2129">
        <f t="shared" si="1054"/>
        <v>0</v>
      </c>
      <c r="AF2129">
        <f t="shared" si="1055"/>
        <v>1</v>
      </c>
      <c r="AG2129">
        <f t="shared" si="1056"/>
        <v>-2</v>
      </c>
      <c r="AH2129">
        <f t="shared" si="1057"/>
        <v>1</v>
      </c>
      <c r="AI2129">
        <f t="shared" si="1058"/>
        <v>-3.8651411362415011E-5</v>
      </c>
      <c r="AJ2129">
        <f t="shared" si="1059"/>
        <v>0</v>
      </c>
      <c r="AK2129" s="22">
        <f t="shared" si="1060"/>
        <v>-1.3411697353937014E-7</v>
      </c>
      <c r="AL2129">
        <f t="shared" si="1061"/>
        <v>1.4390751260774323E-7</v>
      </c>
      <c r="AM2129">
        <f t="shared" si="1062"/>
        <v>-5.2933727155269369E-4</v>
      </c>
      <c r="AN2129">
        <f t="shared" si="1063"/>
        <v>1.4390751260774323E-7</v>
      </c>
      <c r="AO2129">
        <f t="shared" si="1064"/>
        <v>-5.2933727155269369E-4</v>
      </c>
      <c r="AP2129">
        <f t="shared" si="1065"/>
        <v>0</v>
      </c>
      <c r="AQ2129">
        <f t="shared" si="1066"/>
        <v>0</v>
      </c>
    </row>
    <row r="2130" spans="13:43" x14ac:dyDescent="0.25">
      <c r="M2130">
        <f t="shared" si="1067"/>
        <v>2117</v>
      </c>
      <c r="N2130">
        <f t="shared" si="1046"/>
        <v>6198.2773976231056</v>
      </c>
      <c r="O2130">
        <f t="shared" si="1047"/>
        <v>77478.467470288815</v>
      </c>
      <c r="P2130">
        <f t="shared" si="1037"/>
        <v>-1.4194032067514484E-12</v>
      </c>
      <c r="Q2130">
        <f t="shared" si="1038"/>
        <v>-6.7614726044325015E-16</v>
      </c>
      <c r="R2130">
        <f t="shared" si="1039"/>
        <v>-1.3228361665903528E-12</v>
      </c>
      <c r="S2130">
        <f t="shared" si="1040"/>
        <v>1.9509238925370705E-11</v>
      </c>
      <c r="T2130">
        <f t="shared" si="1041"/>
        <v>1.8181956128024889E-11</v>
      </c>
      <c r="U2130">
        <f t="shared" si="1042"/>
        <v>0</v>
      </c>
      <c r="V2130">
        <f t="shared" si="1043"/>
        <v>0</v>
      </c>
      <c r="W2130">
        <f t="shared" si="1048"/>
        <v>9.4907027782634246E-8</v>
      </c>
      <c r="X2130">
        <f t="shared" si="1049"/>
        <v>-3.4926303801560856E-4</v>
      </c>
      <c r="Y2130">
        <f t="shared" si="1044"/>
        <v>1.2423647069642579E-11</v>
      </c>
      <c r="Z2130">
        <f t="shared" si="1045"/>
        <v>1.1578422245706113E-11</v>
      </c>
      <c r="AA2130">
        <f t="shared" si="1050"/>
        <v>1</v>
      </c>
      <c r="AB2130">
        <f t="shared" si="1051"/>
        <v>0</v>
      </c>
      <c r="AC2130">
        <f t="shared" si="1052"/>
        <v>0</v>
      </c>
      <c r="AD2130">
        <f t="shared" si="1053"/>
        <v>-77479.467470288815</v>
      </c>
      <c r="AE2130">
        <f t="shared" si="1054"/>
        <v>0</v>
      </c>
      <c r="AF2130">
        <f t="shared" si="1055"/>
        <v>1</v>
      </c>
      <c r="AG2130">
        <f t="shared" si="1056"/>
        <v>-2</v>
      </c>
      <c r="AH2130">
        <f t="shared" si="1057"/>
        <v>1</v>
      </c>
      <c r="AI2130">
        <f t="shared" si="1058"/>
        <v>-2.550265863723461E-5</v>
      </c>
      <c r="AJ2130">
        <f t="shared" si="1059"/>
        <v>0</v>
      </c>
      <c r="AK2130" s="22">
        <f t="shared" si="1060"/>
        <v>-8.8450165687450938E-8</v>
      </c>
      <c r="AL2130">
        <f t="shared" si="1061"/>
        <v>9.4907027782634246E-8</v>
      </c>
      <c r="AM2130">
        <f t="shared" si="1062"/>
        <v>-3.4926303801560856E-4</v>
      </c>
      <c r="AN2130">
        <f t="shared" si="1063"/>
        <v>9.4907027782634246E-8</v>
      </c>
      <c r="AO2130">
        <f t="shared" si="1064"/>
        <v>-3.4926303801560856E-4</v>
      </c>
      <c r="AP2130">
        <f t="shared" si="1065"/>
        <v>0</v>
      </c>
      <c r="AQ2130">
        <f t="shared" si="1066"/>
        <v>0</v>
      </c>
    </row>
    <row r="2131" spans="13:43" x14ac:dyDescent="0.25">
      <c r="M2131">
        <f t="shared" si="1067"/>
        <v>2118</v>
      </c>
      <c r="N2131">
        <f t="shared" si="1046"/>
        <v>6201.2052565733293</v>
      </c>
      <c r="O2131">
        <f t="shared" si="1047"/>
        <v>77515.065707166621</v>
      </c>
      <c r="P2131">
        <f t="shared" si="1037"/>
        <v>-4.7167792717619825E-12</v>
      </c>
      <c r="Q2131">
        <f t="shared" si="1038"/>
        <v>-2.2458252804796441E-15</v>
      </c>
      <c r="R2131">
        <f t="shared" si="1039"/>
        <v>-4.3958800296011013E-12</v>
      </c>
      <c r="S2131">
        <f t="shared" si="1040"/>
        <v>-6.7588741187244067E-11</v>
      </c>
      <c r="T2131">
        <f t="shared" si="1041"/>
        <v>-6.2990439130702765E-11</v>
      </c>
      <c r="U2131">
        <f t="shared" si="1042"/>
        <v>0</v>
      </c>
      <c r="V2131">
        <f t="shared" si="1043"/>
        <v>0</v>
      </c>
      <c r="W2131">
        <f t="shared" si="1048"/>
        <v>-3.2895572493382339E-7</v>
      </c>
      <c r="X2131">
        <f t="shared" si="1049"/>
        <v>1.2111469876165094E-3</v>
      </c>
      <c r="Y2131">
        <f t="shared" si="1044"/>
        <v>-9.5428157279110964E-13</v>
      </c>
      <c r="Z2131">
        <f t="shared" si="1045"/>
        <v>-8.8935840893859836E-13</v>
      </c>
      <c r="AA2131">
        <f t="shared" si="1050"/>
        <v>1</v>
      </c>
      <c r="AB2131">
        <f t="shared" si="1051"/>
        <v>0</v>
      </c>
      <c r="AC2131">
        <f t="shared" si="1052"/>
        <v>0</v>
      </c>
      <c r="AD2131">
        <f t="shared" si="1053"/>
        <v>-77516.065707166621</v>
      </c>
      <c r="AE2131">
        <f t="shared" si="1054"/>
        <v>0</v>
      </c>
      <c r="AF2131">
        <f t="shared" si="1055"/>
        <v>1</v>
      </c>
      <c r="AG2131">
        <f t="shared" si="1056"/>
        <v>-2</v>
      </c>
      <c r="AH2131">
        <f t="shared" si="1057"/>
        <v>1</v>
      </c>
      <c r="AI2131">
        <f t="shared" si="1058"/>
        <v>8.8436110122025815E-5</v>
      </c>
      <c r="AJ2131">
        <f t="shared" si="1059"/>
        <v>0</v>
      </c>
      <c r="AK2131" s="22">
        <f t="shared" si="1060"/>
        <v>3.0657569891316451E-7</v>
      </c>
      <c r="AL2131">
        <f t="shared" si="1061"/>
        <v>-3.2895572493382339E-7</v>
      </c>
      <c r="AM2131">
        <f t="shared" si="1062"/>
        <v>1.2111469876165092E-3</v>
      </c>
      <c r="AN2131">
        <f t="shared" si="1063"/>
        <v>-3.2895572493382339E-7</v>
      </c>
      <c r="AO2131">
        <f t="shared" si="1064"/>
        <v>1.2111469876165092E-3</v>
      </c>
      <c r="AP2131">
        <f t="shared" si="1065"/>
        <v>0</v>
      </c>
      <c r="AQ2131">
        <f t="shared" si="1066"/>
        <v>0</v>
      </c>
    </row>
    <row r="2132" spans="13:43" x14ac:dyDescent="0.25">
      <c r="M2132">
        <f t="shared" si="1067"/>
        <v>2119</v>
      </c>
      <c r="N2132">
        <f t="shared" si="1046"/>
        <v>6204.1331155235521</v>
      </c>
      <c r="O2132">
        <f t="shared" si="1047"/>
        <v>77551.663944044398</v>
      </c>
      <c r="P2132">
        <f t="shared" si="1037"/>
        <v>-7.1571776145835264E-12</v>
      </c>
      <c r="Q2132">
        <f t="shared" si="1038"/>
        <v>-3.4061769594837685E-15</v>
      </c>
      <c r="R2132">
        <f t="shared" si="1039"/>
        <v>-6.6702494078131658E-12</v>
      </c>
      <c r="S2132">
        <f t="shared" si="1040"/>
        <v>1.1246064782954184E-10</v>
      </c>
      <c r="T2132">
        <f t="shared" si="1041"/>
        <v>1.0480955063331019E-10</v>
      </c>
      <c r="U2132">
        <f t="shared" si="1042"/>
        <v>0</v>
      </c>
      <c r="V2132">
        <f t="shared" si="1043"/>
        <v>0</v>
      </c>
      <c r="W2132">
        <f t="shared" si="1048"/>
        <v>5.476065333334514E-7</v>
      </c>
      <c r="X2132">
        <f t="shared" si="1049"/>
        <v>-2.0171262362649206E-3</v>
      </c>
      <c r="Y2132">
        <f t="shared" si="1044"/>
        <v>6.7138434316562254E-11</v>
      </c>
      <c r="Z2132">
        <f t="shared" si="1045"/>
        <v>6.2570768235379944E-11</v>
      </c>
      <c r="AA2132">
        <f t="shared" si="1050"/>
        <v>1</v>
      </c>
      <c r="AB2132">
        <f t="shared" si="1051"/>
        <v>0</v>
      </c>
      <c r="AC2132">
        <f t="shared" si="1052"/>
        <v>0</v>
      </c>
      <c r="AD2132">
        <f t="shared" si="1053"/>
        <v>-77552.663944044398</v>
      </c>
      <c r="AE2132">
        <f t="shared" si="1054"/>
        <v>0</v>
      </c>
      <c r="AF2132">
        <f t="shared" si="1055"/>
        <v>1</v>
      </c>
      <c r="AG2132">
        <f t="shared" si="1056"/>
        <v>-2</v>
      </c>
      <c r="AH2132">
        <f t="shared" si="1057"/>
        <v>1</v>
      </c>
      <c r="AI2132">
        <f t="shared" si="1058"/>
        <v>-1.4728747086423889E-4</v>
      </c>
      <c r="AJ2132">
        <f t="shared" si="1059"/>
        <v>0</v>
      </c>
      <c r="AK2132" s="22">
        <f t="shared" si="1060"/>
        <v>-5.1035091643378828E-7</v>
      </c>
      <c r="AL2132">
        <f t="shared" si="1061"/>
        <v>5.476065333334514E-7</v>
      </c>
      <c r="AM2132">
        <f t="shared" si="1062"/>
        <v>-2.017126236264921E-3</v>
      </c>
      <c r="AN2132">
        <f t="shared" si="1063"/>
        <v>5.476065333334514E-7</v>
      </c>
      <c r="AO2132">
        <f t="shared" si="1064"/>
        <v>-2.017126236264921E-3</v>
      </c>
      <c r="AP2132">
        <f t="shared" si="1065"/>
        <v>0</v>
      </c>
      <c r="AQ2132">
        <f t="shared" si="1066"/>
        <v>0</v>
      </c>
    </row>
    <row r="2133" spans="13:43" x14ac:dyDescent="0.25">
      <c r="M2133">
        <f t="shared" si="1067"/>
        <v>2120</v>
      </c>
      <c r="N2133">
        <f t="shared" si="1046"/>
        <v>6207.0609744737758</v>
      </c>
      <c r="O2133">
        <f t="shared" si="1047"/>
        <v>77588.262180922204</v>
      </c>
      <c r="P2133">
        <f t="shared" si="1037"/>
        <v>-8.304462194492648E-12</v>
      </c>
      <c r="Q2133">
        <f t="shared" si="1038"/>
        <v>-3.9503176582750313E-15</v>
      </c>
      <c r="R2133">
        <f t="shared" si="1039"/>
        <v>-7.7394801439819647E-12</v>
      </c>
      <c r="S2133">
        <f t="shared" si="1040"/>
        <v>-1.5209486677662658E-10</v>
      </c>
      <c r="T2133">
        <f t="shared" si="1041"/>
        <v>-1.4174731293255042E-10</v>
      </c>
      <c r="U2133">
        <f t="shared" si="1042"/>
        <v>0</v>
      </c>
      <c r="V2133">
        <f t="shared" si="1043"/>
        <v>0</v>
      </c>
      <c r="W2133">
        <f t="shared" si="1048"/>
        <v>-7.4094752059178166E-7</v>
      </c>
      <c r="X2133">
        <f t="shared" si="1049"/>
        <v>2.7305923079187877E-3</v>
      </c>
      <c r="Y2133">
        <f t="shared" si="1044"/>
        <v>-1.223725588235127E-11</v>
      </c>
      <c r="Z2133">
        <f t="shared" si="1045"/>
        <v>-1.1404711912722598E-11</v>
      </c>
      <c r="AA2133">
        <f t="shared" si="1050"/>
        <v>1</v>
      </c>
      <c r="AB2133">
        <f t="shared" si="1051"/>
        <v>0</v>
      </c>
      <c r="AC2133">
        <f t="shared" si="1052"/>
        <v>0</v>
      </c>
      <c r="AD2133">
        <f t="shared" si="1053"/>
        <v>-77589.262180922204</v>
      </c>
      <c r="AE2133">
        <f t="shared" si="1054"/>
        <v>0</v>
      </c>
      <c r="AF2133">
        <f t="shared" si="1055"/>
        <v>1</v>
      </c>
      <c r="AG2133">
        <f t="shared" si="1056"/>
        <v>-2</v>
      </c>
      <c r="AH2133">
        <f t="shared" si="1057"/>
        <v>1</v>
      </c>
      <c r="AI2133">
        <f t="shared" si="1058"/>
        <v>1.9938364776884797E-4</v>
      </c>
      <c r="AJ2133">
        <f t="shared" si="1059"/>
        <v>0</v>
      </c>
      <c r="AK2133" s="22">
        <f t="shared" si="1060"/>
        <v>6.9053822981527162E-7</v>
      </c>
      <c r="AL2133">
        <f t="shared" si="1061"/>
        <v>-7.4094752059178166E-7</v>
      </c>
      <c r="AM2133">
        <f t="shared" si="1062"/>
        <v>2.7305923079187873E-3</v>
      </c>
      <c r="AN2133">
        <f t="shared" si="1063"/>
        <v>-7.4094752059178166E-7</v>
      </c>
      <c r="AO2133">
        <f t="shared" si="1064"/>
        <v>2.7305923079187873E-3</v>
      </c>
      <c r="AP2133">
        <f t="shared" si="1065"/>
        <v>0</v>
      </c>
      <c r="AQ2133">
        <f t="shared" si="1066"/>
        <v>0</v>
      </c>
    </row>
    <row r="2134" spans="13:43" x14ac:dyDescent="0.25">
      <c r="M2134">
        <f t="shared" si="1067"/>
        <v>2121</v>
      </c>
      <c r="N2134">
        <f t="shared" si="1046"/>
        <v>6209.9888334239995</v>
      </c>
      <c r="O2134">
        <f t="shared" si="1047"/>
        <v>77624.860417799995</v>
      </c>
      <c r="P2134">
        <f t="shared" si="1037"/>
        <v>-7.9561118112548766E-12</v>
      </c>
      <c r="Q2134">
        <f t="shared" si="1038"/>
        <v>-3.7828278524769471E-15</v>
      </c>
      <c r="R2134">
        <f t="shared" si="1039"/>
        <v>-7.4148292742356724E-12</v>
      </c>
      <c r="S2134">
        <f t="shared" si="1040"/>
        <v>1.8470506078883704E-10</v>
      </c>
      <c r="T2134">
        <f t="shared" si="1041"/>
        <v>1.7213891965408859E-10</v>
      </c>
      <c r="U2134">
        <f t="shared" si="1042"/>
        <v>0</v>
      </c>
      <c r="V2134">
        <f t="shared" si="1043"/>
        <v>0</v>
      </c>
      <c r="W2134">
        <f t="shared" si="1048"/>
        <v>9.0023613852002951E-7</v>
      </c>
      <c r="X2134">
        <f t="shared" si="1049"/>
        <v>-3.3191793188503886E-3</v>
      </c>
      <c r="Y2134">
        <f t="shared" si="1044"/>
        <v>9.3672964505903368E-11</v>
      </c>
      <c r="Z2134">
        <f t="shared" si="1045"/>
        <v>8.7300060117338278E-11</v>
      </c>
      <c r="AA2134">
        <f t="shared" si="1050"/>
        <v>1</v>
      </c>
      <c r="AB2134">
        <f t="shared" si="1051"/>
        <v>0</v>
      </c>
      <c r="AC2134">
        <f t="shared" si="1052"/>
        <v>0</v>
      </c>
      <c r="AD2134">
        <f t="shared" si="1053"/>
        <v>-77625.860417799995</v>
      </c>
      <c r="AE2134">
        <f t="shared" si="1054"/>
        <v>0</v>
      </c>
      <c r="AF2134">
        <f t="shared" si="1055"/>
        <v>1</v>
      </c>
      <c r="AG2134">
        <f t="shared" si="1056"/>
        <v>-2</v>
      </c>
      <c r="AH2134">
        <f t="shared" si="1057"/>
        <v>1</v>
      </c>
      <c r="AI2134">
        <f t="shared" si="1058"/>
        <v>-2.4236133653713328E-4</v>
      </c>
      <c r="AJ2134">
        <f t="shared" si="1059"/>
        <v>0</v>
      </c>
      <c r="AK2134" s="22">
        <f t="shared" si="1060"/>
        <v>-8.3898987746508414E-7</v>
      </c>
      <c r="AL2134">
        <f t="shared" si="1061"/>
        <v>9.0023613852002951E-7</v>
      </c>
      <c r="AM2134">
        <f t="shared" si="1062"/>
        <v>-3.3191793188503882E-3</v>
      </c>
      <c r="AN2134">
        <f t="shared" si="1063"/>
        <v>9.0023613852002951E-7</v>
      </c>
      <c r="AO2134">
        <f t="shared" si="1064"/>
        <v>-3.3191793188503882E-3</v>
      </c>
      <c r="AP2134">
        <f t="shared" si="1065"/>
        <v>0</v>
      </c>
      <c r="AQ2134">
        <f t="shared" si="1066"/>
        <v>0</v>
      </c>
    </row>
    <row r="2135" spans="13:43" x14ac:dyDescent="0.25">
      <c r="M2135">
        <f t="shared" si="1067"/>
        <v>2122</v>
      </c>
      <c r="N2135">
        <f t="shared" si="1046"/>
        <v>6212.9166923742232</v>
      </c>
      <c r="O2135">
        <f t="shared" si="1047"/>
        <v>77661.458654677786</v>
      </c>
      <c r="P2135">
        <f t="shared" si="1037"/>
        <v>-6.1789539505436841E-12</v>
      </c>
      <c r="Q2135">
        <f t="shared" si="1038"/>
        <v>-2.9364725654369553E-15</v>
      </c>
      <c r="R2135">
        <f t="shared" si="1039"/>
        <v>-5.7585777731068819E-12</v>
      </c>
      <c r="S2135">
        <f t="shared" si="1040"/>
        <v>-2.0882913227973122E-10</v>
      </c>
      <c r="T2135">
        <f t="shared" si="1041"/>
        <v>-1.9462174490189303E-10</v>
      </c>
      <c r="U2135">
        <f t="shared" si="1042"/>
        <v>0</v>
      </c>
      <c r="V2135">
        <f t="shared" si="1043"/>
        <v>0</v>
      </c>
      <c r="W2135">
        <f t="shared" si="1048"/>
        <v>-1.0182944838664639E-6</v>
      </c>
      <c r="X2135">
        <f t="shared" si="1049"/>
        <v>3.7562321615430402E-3</v>
      </c>
      <c r="Y2135">
        <f t="shared" si="1044"/>
        <v>-3.9619468970864442E-11</v>
      </c>
      <c r="Z2135">
        <f t="shared" si="1045"/>
        <v>-3.6924015816276509E-11</v>
      </c>
      <c r="AA2135">
        <f t="shared" si="1050"/>
        <v>1</v>
      </c>
      <c r="AB2135">
        <f t="shared" si="1051"/>
        <v>0</v>
      </c>
      <c r="AC2135">
        <f t="shared" si="1052"/>
        <v>0</v>
      </c>
      <c r="AD2135">
        <f t="shared" si="1053"/>
        <v>-77662.458654677786</v>
      </c>
      <c r="AE2135">
        <f t="shared" si="1054"/>
        <v>0</v>
      </c>
      <c r="AF2135">
        <f t="shared" si="1055"/>
        <v>1</v>
      </c>
      <c r="AG2135">
        <f t="shared" si="1056"/>
        <v>-2</v>
      </c>
      <c r="AH2135">
        <f t="shared" si="1057"/>
        <v>1</v>
      </c>
      <c r="AI2135">
        <f t="shared" si="1058"/>
        <v>2.7427422598213141E-4</v>
      </c>
      <c r="AJ2135">
        <f t="shared" si="1059"/>
        <v>0</v>
      </c>
      <c r="AK2135" s="22">
        <f t="shared" si="1060"/>
        <v>9.4901629437695281E-7</v>
      </c>
      <c r="AL2135">
        <f t="shared" si="1061"/>
        <v>-1.0182944838664639E-6</v>
      </c>
      <c r="AM2135">
        <f t="shared" si="1062"/>
        <v>3.7562321615430398E-3</v>
      </c>
      <c r="AN2135">
        <f t="shared" si="1063"/>
        <v>-1.0182944838664639E-6</v>
      </c>
      <c r="AO2135">
        <f t="shared" si="1064"/>
        <v>3.7562321615430398E-3</v>
      </c>
      <c r="AP2135">
        <f t="shared" si="1065"/>
        <v>0</v>
      </c>
      <c r="AQ2135">
        <f t="shared" si="1066"/>
        <v>0</v>
      </c>
    </row>
    <row r="2136" spans="13:43" x14ac:dyDescent="0.25">
      <c r="M2136">
        <f t="shared" si="1067"/>
        <v>2123</v>
      </c>
      <c r="N2136">
        <f t="shared" si="1046"/>
        <v>6215.8445513244469</v>
      </c>
      <c r="O2136">
        <f t="shared" si="1047"/>
        <v>77698.056891555592</v>
      </c>
      <c r="P2136">
        <f t="shared" si="1037"/>
        <v>-3.2963944354897023E-12</v>
      </c>
      <c r="Q2136">
        <f t="shared" si="1038"/>
        <v>-1.5658333795817953E-15</v>
      </c>
      <c r="R2136">
        <f t="shared" si="1039"/>
        <v>-3.0721290172317829E-12</v>
      </c>
      <c r="S2136">
        <f t="shared" si="1040"/>
        <v>2.233947471821249E-10</v>
      </c>
      <c r="T2136">
        <f t="shared" si="1041"/>
        <v>2.0819640930300549E-10</v>
      </c>
      <c r="U2136">
        <f t="shared" si="1042"/>
        <v>0</v>
      </c>
      <c r="V2136">
        <f t="shared" si="1043"/>
        <v>0</v>
      </c>
      <c r="W2136">
        <f t="shared" si="1048"/>
        <v>1.0898326813682158E-6</v>
      </c>
      <c r="X2136">
        <f t="shared" si="1049"/>
        <v>-4.0220135485330745E-3</v>
      </c>
      <c r="Y2136">
        <f t="shared" si="1044"/>
        <v>8.5658314090583167E-11</v>
      </c>
      <c r="Z2136">
        <f t="shared" si="1045"/>
        <v>7.9830674828130202E-11</v>
      </c>
      <c r="AA2136">
        <f t="shared" si="1050"/>
        <v>1</v>
      </c>
      <c r="AB2136">
        <f t="shared" si="1051"/>
        <v>0</v>
      </c>
      <c r="AC2136">
        <f t="shared" si="1052"/>
        <v>0</v>
      </c>
      <c r="AD2136">
        <f t="shared" si="1053"/>
        <v>-77699.056891555592</v>
      </c>
      <c r="AE2136">
        <f t="shared" si="1054"/>
        <v>0</v>
      </c>
      <c r="AF2136">
        <f t="shared" si="1055"/>
        <v>1</v>
      </c>
      <c r="AG2136">
        <f t="shared" si="1056"/>
        <v>-2</v>
      </c>
      <c r="AH2136">
        <f t="shared" si="1057"/>
        <v>1</v>
      </c>
      <c r="AI2136">
        <f t="shared" si="1058"/>
        <v>-2.9368113422999724E-4</v>
      </c>
      <c r="AJ2136">
        <f t="shared" si="1059"/>
        <v>0</v>
      </c>
      <c r="AK2136" s="22">
        <f t="shared" si="1060"/>
        <v>-1.0156874942853891E-6</v>
      </c>
      <c r="AL2136">
        <f t="shared" si="1061"/>
        <v>1.0898326813682158E-6</v>
      </c>
      <c r="AM2136">
        <f t="shared" si="1062"/>
        <v>-4.0220135485330745E-3</v>
      </c>
      <c r="AN2136">
        <f t="shared" si="1063"/>
        <v>1.0898326813682158E-6</v>
      </c>
      <c r="AO2136">
        <f t="shared" si="1064"/>
        <v>-4.0220135485330745E-3</v>
      </c>
      <c r="AP2136">
        <f t="shared" si="1065"/>
        <v>0</v>
      </c>
      <c r="AQ2136">
        <f t="shared" si="1066"/>
        <v>0</v>
      </c>
    </row>
    <row r="2137" spans="13:43" x14ac:dyDescent="0.25">
      <c r="M2137">
        <f t="shared" si="1067"/>
        <v>2124</v>
      </c>
      <c r="N2137">
        <f t="shared" si="1046"/>
        <v>6218.7724102746697</v>
      </c>
      <c r="O2137">
        <f t="shared" si="1047"/>
        <v>77734.655128433369</v>
      </c>
      <c r="P2137">
        <f t="shared" si="1037"/>
        <v>1.704251922752397E-13</v>
      </c>
      <c r="Q2137">
        <f t="shared" si="1038"/>
        <v>8.0916231629175255E-17</v>
      </c>
      <c r="R2137">
        <f t="shared" si="1039"/>
        <v>1.588305613003166E-13</v>
      </c>
      <c r="S2137">
        <f t="shared" si="1040"/>
        <v>-2.2776696279710021E-10</v>
      </c>
      <c r="T2137">
        <f t="shared" si="1041"/>
        <v>-2.1227116756486506E-10</v>
      </c>
      <c r="U2137">
        <f t="shared" si="1042"/>
        <v>0</v>
      </c>
      <c r="V2137">
        <f t="shared" si="1043"/>
        <v>0</v>
      </c>
      <c r="W2137">
        <f t="shared" si="1048"/>
        <v>-1.1116858230450927E-6</v>
      </c>
      <c r="X2137">
        <f t="shared" si="1049"/>
        <v>4.1045952601074347E-3</v>
      </c>
      <c r="Y2137">
        <f t="shared" si="1044"/>
        <v>-7.3397258860201359E-11</v>
      </c>
      <c r="Z2137">
        <f t="shared" si="1045"/>
        <v>-6.8403782721530135E-11</v>
      </c>
      <c r="AA2137">
        <f t="shared" si="1050"/>
        <v>1</v>
      </c>
      <c r="AB2137">
        <f t="shared" si="1051"/>
        <v>0</v>
      </c>
      <c r="AC2137">
        <f t="shared" si="1052"/>
        <v>0</v>
      </c>
      <c r="AD2137">
        <f t="shared" si="1053"/>
        <v>-77735.655128433369</v>
      </c>
      <c r="AE2137">
        <f t="shared" si="1054"/>
        <v>0</v>
      </c>
      <c r="AF2137">
        <f t="shared" si="1055"/>
        <v>1</v>
      </c>
      <c r="AG2137">
        <f t="shared" si="1056"/>
        <v>-2</v>
      </c>
      <c r="AH2137">
        <f t="shared" si="1057"/>
        <v>1</v>
      </c>
      <c r="AI2137">
        <f t="shared" si="1058"/>
        <v>2.9971108592174984E-4</v>
      </c>
      <c r="AJ2137">
        <f t="shared" si="1059"/>
        <v>0</v>
      </c>
      <c r="AK2137" s="22">
        <f t="shared" si="1060"/>
        <v>1.0360538891380238E-6</v>
      </c>
      <c r="AL2137">
        <f t="shared" si="1061"/>
        <v>-1.1116858230450927E-6</v>
      </c>
      <c r="AM2137">
        <f t="shared" si="1062"/>
        <v>4.1045952601074355E-3</v>
      </c>
      <c r="AN2137">
        <f t="shared" si="1063"/>
        <v>-1.1116858230450927E-6</v>
      </c>
      <c r="AO2137">
        <f t="shared" si="1064"/>
        <v>4.1045952601074355E-3</v>
      </c>
      <c r="AP2137">
        <f t="shared" si="1065"/>
        <v>0</v>
      </c>
      <c r="AQ2137">
        <f t="shared" si="1066"/>
        <v>0</v>
      </c>
    </row>
    <row r="2138" spans="13:43" x14ac:dyDescent="0.25">
      <c r="M2138">
        <f t="shared" si="1067"/>
        <v>2125</v>
      </c>
      <c r="N2138">
        <f t="shared" si="1046"/>
        <v>6221.7002692248934</v>
      </c>
      <c r="O2138">
        <f t="shared" si="1047"/>
        <v>77771.25336531116</v>
      </c>
      <c r="P2138">
        <f t="shared" si="1037"/>
        <v>3.5968382196147162E-12</v>
      </c>
      <c r="Q2138">
        <f t="shared" si="1038"/>
        <v>1.7069403261710901E-15</v>
      </c>
      <c r="R2138">
        <f t="shared" si="1039"/>
        <v>3.3521325439093351E-12</v>
      </c>
      <c r="S2138">
        <f t="shared" si="1040"/>
        <v>2.2177584600315464E-10</v>
      </c>
      <c r="T2138">
        <f t="shared" si="1041"/>
        <v>2.0668764771962222E-10</v>
      </c>
      <c r="U2138">
        <f t="shared" si="1042"/>
        <v>0</v>
      </c>
      <c r="V2138">
        <f t="shared" si="1043"/>
        <v>0</v>
      </c>
      <c r="W2138">
        <f t="shared" si="1048"/>
        <v>1.082953854907849E-6</v>
      </c>
      <c r="X2138">
        <f t="shared" si="1049"/>
        <v>-4.0003933550779198E-3</v>
      </c>
      <c r="Y2138">
        <f t="shared" si="1044"/>
        <v>5.5029051970991595E-11</v>
      </c>
      <c r="Z2138">
        <f t="shared" si="1045"/>
        <v>5.1285230168678416E-11</v>
      </c>
      <c r="AA2138">
        <f t="shared" si="1050"/>
        <v>1</v>
      </c>
      <c r="AB2138">
        <f t="shared" si="1051"/>
        <v>0</v>
      </c>
      <c r="AC2138">
        <f t="shared" si="1052"/>
        <v>0</v>
      </c>
      <c r="AD2138">
        <f t="shared" si="1053"/>
        <v>-77772.25336531116</v>
      </c>
      <c r="AE2138">
        <f t="shared" si="1054"/>
        <v>0</v>
      </c>
      <c r="AF2138">
        <f t="shared" si="1055"/>
        <v>1</v>
      </c>
      <c r="AG2138">
        <f t="shared" si="1056"/>
        <v>-2</v>
      </c>
      <c r="AH2138">
        <f t="shared" si="1057"/>
        <v>1</v>
      </c>
      <c r="AI2138">
        <f t="shared" si="1058"/>
        <v>-2.9210239211678162E-4</v>
      </c>
      <c r="AJ2138">
        <f t="shared" si="1059"/>
        <v>0</v>
      </c>
      <c r="AK2138" s="22">
        <f t="shared" si="1060"/>
        <v>-1.0092766588144044E-6</v>
      </c>
      <c r="AL2138">
        <f t="shared" si="1061"/>
        <v>1.082953854907849E-6</v>
      </c>
      <c r="AM2138">
        <f t="shared" si="1062"/>
        <v>-4.0003933550779198E-3</v>
      </c>
      <c r="AN2138">
        <f t="shared" si="1063"/>
        <v>1.082953854907849E-6</v>
      </c>
      <c r="AO2138">
        <f t="shared" si="1064"/>
        <v>-4.0003933550779198E-3</v>
      </c>
      <c r="AP2138">
        <f t="shared" si="1065"/>
        <v>0</v>
      </c>
      <c r="AQ2138">
        <f t="shared" si="1066"/>
        <v>0</v>
      </c>
    </row>
    <row r="2139" spans="13:43" x14ac:dyDescent="0.25">
      <c r="M2139">
        <f t="shared" si="1067"/>
        <v>2126</v>
      </c>
      <c r="N2139">
        <f t="shared" si="1046"/>
        <v>6224.6281281751171</v>
      </c>
      <c r="O2139">
        <f t="shared" si="1047"/>
        <v>77807.851602188966</v>
      </c>
      <c r="P2139">
        <f t="shared" si="1037"/>
        <v>6.3672014190906037E-12</v>
      </c>
      <c r="Q2139">
        <f t="shared" si="1038"/>
        <v>3.0202416825235838E-15</v>
      </c>
      <c r="R2139">
        <f t="shared" si="1039"/>
        <v>5.9340180979409159E-12</v>
      </c>
      <c r="S2139">
        <f t="shared" si="1040"/>
        <v>-2.0572288336011505E-10</v>
      </c>
      <c r="T2139">
        <f t="shared" si="1041"/>
        <v>-1.917268251259227E-10</v>
      </c>
      <c r="U2139">
        <f t="shared" si="1042"/>
        <v>0</v>
      </c>
      <c r="V2139">
        <f t="shared" si="1043"/>
        <v>0</v>
      </c>
      <c r="W2139">
        <f t="shared" si="1048"/>
        <v>-1.0050382343162291E-6</v>
      </c>
      <c r="X2139">
        <f t="shared" si="1049"/>
        <v>3.7143233358724191E-3</v>
      </c>
      <c r="Y2139">
        <f t="shared" si="1044"/>
        <v>-9.3436060563664421E-11</v>
      </c>
      <c r="Z2139">
        <f t="shared" si="1045"/>
        <v>-8.707927359148652E-11</v>
      </c>
      <c r="AA2139">
        <f t="shared" si="1050"/>
        <v>1</v>
      </c>
      <c r="AB2139">
        <f t="shared" si="1051"/>
        <v>0</v>
      </c>
      <c r="AC2139">
        <f t="shared" si="1052"/>
        <v>0</v>
      </c>
      <c r="AD2139">
        <f t="shared" si="1053"/>
        <v>-77808.851602188966</v>
      </c>
      <c r="AE2139">
        <f t="shared" si="1054"/>
        <v>0</v>
      </c>
      <c r="AF2139">
        <f t="shared" si="1055"/>
        <v>1</v>
      </c>
      <c r="AG2139">
        <f t="shared" si="1056"/>
        <v>-2</v>
      </c>
      <c r="AH2139">
        <f t="shared" si="1057"/>
        <v>1</v>
      </c>
      <c r="AI2139">
        <f t="shared" si="1058"/>
        <v>2.7121397983844901E-4</v>
      </c>
      <c r="AJ2139">
        <f t="shared" si="1059"/>
        <v>0</v>
      </c>
      <c r="AK2139" s="22">
        <f t="shared" si="1060"/>
        <v>9.3666191455380759E-7</v>
      </c>
      <c r="AL2139">
        <f t="shared" si="1061"/>
        <v>-1.0050382343162291E-6</v>
      </c>
      <c r="AM2139">
        <f t="shared" si="1062"/>
        <v>3.7143233358724191E-3</v>
      </c>
      <c r="AN2139">
        <f t="shared" si="1063"/>
        <v>-1.0050382343162291E-6</v>
      </c>
      <c r="AO2139">
        <f t="shared" si="1064"/>
        <v>3.7143233358724191E-3</v>
      </c>
      <c r="AP2139">
        <f t="shared" si="1065"/>
        <v>0</v>
      </c>
      <c r="AQ2139">
        <f t="shared" si="1066"/>
        <v>0</v>
      </c>
    </row>
    <row r="2140" spans="13:43" x14ac:dyDescent="0.25">
      <c r="M2140">
        <f t="shared" si="1067"/>
        <v>2127</v>
      </c>
      <c r="N2140">
        <f t="shared" si="1046"/>
        <v>6227.5559871253399</v>
      </c>
      <c r="O2140">
        <f t="shared" si="1047"/>
        <v>77844.449839066743</v>
      </c>
      <c r="P2140">
        <f t="shared" si="1037"/>
        <v>7.9855046551882813E-12</v>
      </c>
      <c r="Q2140">
        <f t="shared" si="1038"/>
        <v>3.7860927244762392E-15</v>
      </c>
      <c r="R2140">
        <f t="shared" si="1039"/>
        <v>7.442222418628407E-12</v>
      </c>
      <c r="S2140">
        <f t="shared" si="1040"/>
        <v>1.8036595167023303E-10</v>
      </c>
      <c r="T2140">
        <f t="shared" si="1041"/>
        <v>1.6809501553609789E-10</v>
      </c>
      <c r="U2140">
        <f t="shared" si="1042"/>
        <v>0</v>
      </c>
      <c r="V2140">
        <f t="shared" si="1043"/>
        <v>0</v>
      </c>
      <c r="W2140">
        <f t="shared" si="1048"/>
        <v>8.8157388573333199E-7</v>
      </c>
      <c r="X2140">
        <f t="shared" si="1049"/>
        <v>-3.2595685679222808E-3</v>
      </c>
      <c r="Y2140">
        <f t="shared" si="1044"/>
        <v>2.2648435367943697E-11</v>
      </c>
      <c r="Z2140">
        <f t="shared" si="1045"/>
        <v>2.1107581889975623E-11</v>
      </c>
      <c r="AA2140">
        <f t="shared" si="1050"/>
        <v>1</v>
      </c>
      <c r="AB2140">
        <f t="shared" si="1051"/>
        <v>0</v>
      </c>
      <c r="AC2140">
        <f t="shared" si="1052"/>
        <v>0</v>
      </c>
      <c r="AD2140">
        <f t="shared" si="1053"/>
        <v>-77845.449839066743</v>
      </c>
      <c r="AE2140">
        <f t="shared" si="1054"/>
        <v>0</v>
      </c>
      <c r="AF2140">
        <f t="shared" si="1055"/>
        <v>1</v>
      </c>
      <c r="AG2140">
        <f t="shared" si="1056"/>
        <v>-2</v>
      </c>
      <c r="AH2140">
        <f t="shared" si="1057"/>
        <v>1</v>
      </c>
      <c r="AI2140">
        <f t="shared" si="1058"/>
        <v>-2.3800848206005859E-4</v>
      </c>
      <c r="AJ2140">
        <f t="shared" si="1059"/>
        <v>0</v>
      </c>
      <c r="AK2140" s="22">
        <f t="shared" si="1060"/>
        <v>-8.2159728400124651E-7</v>
      </c>
      <c r="AL2140">
        <f t="shared" si="1061"/>
        <v>8.8157388573333199E-7</v>
      </c>
      <c r="AM2140">
        <f t="shared" si="1062"/>
        <v>-3.2595685679222813E-3</v>
      </c>
      <c r="AN2140">
        <f t="shared" si="1063"/>
        <v>8.8157388573333199E-7</v>
      </c>
      <c r="AO2140">
        <f t="shared" si="1064"/>
        <v>-3.2595685679222813E-3</v>
      </c>
      <c r="AP2140">
        <f t="shared" si="1065"/>
        <v>0</v>
      </c>
      <c r="AQ2140">
        <f t="shared" si="1066"/>
        <v>0</v>
      </c>
    </row>
    <row r="2141" spans="13:43" x14ac:dyDescent="0.25">
      <c r="M2141">
        <f t="shared" si="1067"/>
        <v>2128</v>
      </c>
      <c r="N2141">
        <f t="shared" si="1046"/>
        <v>6230.4838460755636</v>
      </c>
      <c r="O2141">
        <f t="shared" si="1047"/>
        <v>77881.048075944549</v>
      </c>
      <c r="P2141">
        <f t="shared" si="1037"/>
        <v>8.1641699294960933E-12</v>
      </c>
      <c r="Q2141">
        <f t="shared" si="1038"/>
        <v>3.8689826362330073E-15</v>
      </c>
      <c r="R2141">
        <f t="shared" si="1039"/>
        <v>7.6087324599218007E-12</v>
      </c>
      <c r="S2141">
        <f t="shared" si="1040"/>
        <v>-1.4688359237679591E-10</v>
      </c>
      <c r="T2141">
        <f t="shared" si="1041"/>
        <v>-1.3689058003429253E-10</v>
      </c>
      <c r="U2141">
        <f t="shared" si="1042"/>
        <v>0</v>
      </c>
      <c r="V2141">
        <f t="shared" si="1043"/>
        <v>0</v>
      </c>
      <c r="W2141">
        <f t="shared" si="1048"/>
        <v>-7.1825974522214757E-7</v>
      </c>
      <c r="X2141">
        <f t="shared" si="1049"/>
        <v>2.6569728505626911E-3</v>
      </c>
      <c r="Y2141">
        <f t="shared" si="1044"/>
        <v>-8.2517580939707111E-11</v>
      </c>
      <c r="Z2141">
        <f t="shared" si="1045"/>
        <v>-7.6903616905598932E-11</v>
      </c>
      <c r="AA2141">
        <f t="shared" si="1050"/>
        <v>1</v>
      </c>
      <c r="AB2141">
        <f t="shared" si="1051"/>
        <v>0</v>
      </c>
      <c r="AC2141">
        <f t="shared" si="1052"/>
        <v>0</v>
      </c>
      <c r="AD2141">
        <f t="shared" si="1053"/>
        <v>-77882.048075944549</v>
      </c>
      <c r="AE2141">
        <f t="shared" si="1054"/>
        <v>0</v>
      </c>
      <c r="AF2141">
        <f t="shared" si="1055"/>
        <v>1</v>
      </c>
      <c r="AG2141">
        <f t="shared" si="1056"/>
        <v>-2</v>
      </c>
      <c r="AH2141">
        <f t="shared" si="1057"/>
        <v>1</v>
      </c>
      <c r="AI2141">
        <f t="shared" si="1058"/>
        <v>1.94007883851935E-4</v>
      </c>
      <c r="AJ2141">
        <f t="shared" si="1059"/>
        <v>0</v>
      </c>
      <c r="AK2141" s="22">
        <f t="shared" si="1060"/>
        <v>6.69393984363609E-7</v>
      </c>
      <c r="AL2141">
        <f t="shared" si="1061"/>
        <v>-7.1825974522214757E-7</v>
      </c>
      <c r="AM2141">
        <f t="shared" si="1062"/>
        <v>2.6569728505626911E-3</v>
      </c>
      <c r="AN2141">
        <f t="shared" si="1063"/>
        <v>-7.1825974522214757E-7</v>
      </c>
      <c r="AO2141">
        <f t="shared" si="1064"/>
        <v>2.6569728505626911E-3</v>
      </c>
      <c r="AP2141">
        <f t="shared" si="1065"/>
        <v>0</v>
      </c>
      <c r="AQ2141">
        <f t="shared" si="1066"/>
        <v>0</v>
      </c>
    </row>
    <row r="2142" spans="13:43" x14ac:dyDescent="0.25">
      <c r="M2142">
        <f t="shared" si="1067"/>
        <v>2129</v>
      </c>
      <c r="N2142">
        <f t="shared" si="1046"/>
        <v>6233.4117050257873</v>
      </c>
      <c r="O2142">
        <f t="shared" si="1047"/>
        <v>77917.64631282234</v>
      </c>
      <c r="P2142">
        <f t="shared" si="1037"/>
        <v>6.8751437990255533E-12</v>
      </c>
      <c r="Q2142">
        <f t="shared" si="1038"/>
        <v>3.2565855646381352E-15</v>
      </c>
      <c r="R2142">
        <f t="shared" si="1039"/>
        <v>6.4074033541710654E-12</v>
      </c>
      <c r="S2142">
        <f t="shared" si="1040"/>
        <v>1.0682027146871976E-10</v>
      </c>
      <c r="T2142">
        <f t="shared" si="1041"/>
        <v>9.9552909104119072E-11</v>
      </c>
      <c r="U2142">
        <f t="shared" si="1042"/>
        <v>0</v>
      </c>
      <c r="V2142">
        <f t="shared" si="1043"/>
        <v>0</v>
      </c>
      <c r="W2142">
        <f t="shared" si="1048"/>
        <v>5.2259578807054943E-7</v>
      </c>
      <c r="X2142">
        <f t="shared" si="1049"/>
        <v>-1.9340851216169894E-3</v>
      </c>
      <c r="Y2142">
        <f t="shared" si="1044"/>
        <v>4.0395188579341281E-12</v>
      </c>
      <c r="Z2142">
        <f t="shared" si="1045"/>
        <v>3.7646960465369567E-12</v>
      </c>
      <c r="AA2142">
        <f t="shared" si="1050"/>
        <v>1</v>
      </c>
      <c r="AB2142">
        <f t="shared" si="1051"/>
        <v>0</v>
      </c>
      <c r="AC2142">
        <f t="shared" si="1052"/>
        <v>0</v>
      </c>
      <c r="AD2142">
        <f t="shared" si="1053"/>
        <v>-77918.64631282234</v>
      </c>
      <c r="AE2142">
        <f t="shared" si="1054"/>
        <v>0</v>
      </c>
      <c r="AF2142">
        <f t="shared" si="1055"/>
        <v>1</v>
      </c>
      <c r="AG2142">
        <f t="shared" si="1056"/>
        <v>-2</v>
      </c>
      <c r="AH2142">
        <f t="shared" si="1057"/>
        <v>1</v>
      </c>
      <c r="AI2142">
        <f t="shared" si="1058"/>
        <v>-1.4122376792513169E-4</v>
      </c>
      <c r="AJ2142">
        <f t="shared" si="1059"/>
        <v>0</v>
      </c>
      <c r="AK2142" s="22">
        <f t="shared" si="1060"/>
        <v>-4.8704174097908005E-7</v>
      </c>
      <c r="AL2142">
        <f t="shared" si="1061"/>
        <v>5.2259578807054943E-7</v>
      </c>
      <c r="AM2142">
        <f t="shared" si="1062"/>
        <v>-1.9340851216169894E-3</v>
      </c>
      <c r="AN2142">
        <f t="shared" si="1063"/>
        <v>5.2259578807054943E-7</v>
      </c>
      <c r="AO2142">
        <f t="shared" si="1064"/>
        <v>-1.9340851216169894E-3</v>
      </c>
      <c r="AP2142">
        <f t="shared" si="1065"/>
        <v>0</v>
      </c>
      <c r="AQ2142">
        <f t="shared" si="1066"/>
        <v>0</v>
      </c>
    </row>
    <row r="2143" spans="13:43" x14ac:dyDescent="0.25">
      <c r="M2143">
        <f t="shared" si="1067"/>
        <v>2130</v>
      </c>
      <c r="N2143">
        <f t="shared" si="1046"/>
        <v>6236.339563976011</v>
      </c>
      <c r="O2143">
        <f t="shared" si="1047"/>
        <v>77954.244549700132</v>
      </c>
      <c r="P2143">
        <f t="shared" si="1037"/>
        <v>4.3542078871635211E-12</v>
      </c>
      <c r="Q2143">
        <f t="shared" si="1038"/>
        <v>2.0615122764337999E-15</v>
      </c>
      <c r="R2143">
        <f t="shared" si="1039"/>
        <v>4.0579756637125086E-12</v>
      </c>
      <c r="S2143">
        <f t="shared" si="1040"/>
        <v>-6.2015165801401261E-11</v>
      </c>
      <c r="T2143">
        <f t="shared" si="1041"/>
        <v>-5.7796053868966688E-11</v>
      </c>
      <c r="U2143">
        <f t="shared" si="1042"/>
        <v>0</v>
      </c>
      <c r="V2143">
        <f t="shared" si="1043"/>
        <v>0</v>
      </c>
      <c r="W2143">
        <f t="shared" si="1048"/>
        <v>-3.035386704725137E-7</v>
      </c>
      <c r="X2143">
        <f t="shared" si="1049"/>
        <v>1.1239000741151992E-3</v>
      </c>
      <c r="Y2143">
        <f t="shared" si="1044"/>
        <v>-3.8802697839918616E-11</v>
      </c>
      <c r="Z2143">
        <f t="shared" si="1045"/>
        <v>-3.6162812525553457E-11</v>
      </c>
      <c r="AA2143">
        <f t="shared" si="1050"/>
        <v>1</v>
      </c>
      <c r="AB2143">
        <f t="shared" si="1051"/>
        <v>0</v>
      </c>
      <c r="AC2143">
        <f t="shared" si="1052"/>
        <v>0</v>
      </c>
      <c r="AD2143">
        <f t="shared" si="1053"/>
        <v>-77955.244549700132</v>
      </c>
      <c r="AE2143">
        <f t="shared" si="1054"/>
        <v>0</v>
      </c>
      <c r="AF2143">
        <f t="shared" si="1055"/>
        <v>1</v>
      </c>
      <c r="AG2143">
        <f t="shared" si="1056"/>
        <v>-2</v>
      </c>
      <c r="AH2143">
        <f t="shared" si="1057"/>
        <v>1</v>
      </c>
      <c r="AI2143">
        <f t="shared" si="1058"/>
        <v>8.2065356223964505E-5</v>
      </c>
      <c r="AJ2143">
        <f t="shared" si="1059"/>
        <v>0</v>
      </c>
      <c r="AK2143" s="22">
        <f t="shared" si="1060"/>
        <v>2.8288785691753549E-7</v>
      </c>
      <c r="AL2143">
        <f t="shared" si="1061"/>
        <v>-3.035386704725137E-7</v>
      </c>
      <c r="AM2143">
        <f t="shared" si="1062"/>
        <v>1.1239000741151992E-3</v>
      </c>
      <c r="AN2143">
        <f t="shared" si="1063"/>
        <v>-3.035386704725137E-7</v>
      </c>
      <c r="AO2143">
        <f t="shared" si="1064"/>
        <v>1.1239000741151992E-3</v>
      </c>
      <c r="AP2143">
        <f t="shared" si="1065"/>
        <v>0</v>
      </c>
      <c r="AQ2143">
        <f t="shared" si="1066"/>
        <v>0</v>
      </c>
    </row>
    <row r="2144" spans="13:43" x14ac:dyDescent="0.25">
      <c r="M2144">
        <f t="shared" si="1067"/>
        <v>2131</v>
      </c>
      <c r="N2144">
        <f t="shared" si="1046"/>
        <v>6239.2674229262348</v>
      </c>
      <c r="O2144">
        <f t="shared" si="1047"/>
        <v>77990.842786577938</v>
      </c>
      <c r="P2144">
        <f t="shared" si="1037"/>
        <v>1.0578646177531122E-12</v>
      </c>
      <c r="Q2144">
        <f t="shared" si="1038"/>
        <v>5.0061402281648639E-16</v>
      </c>
      <c r="R2144">
        <f t="shared" si="1039"/>
        <v>9.8589433154996468E-13</v>
      </c>
      <c r="S2144">
        <f t="shared" si="1040"/>
        <v>1.451775810771903E-11</v>
      </c>
      <c r="T2144">
        <f t="shared" si="1041"/>
        <v>1.3530063474109071E-11</v>
      </c>
      <c r="U2144">
        <f t="shared" si="1042"/>
        <v>0</v>
      </c>
      <c r="V2144">
        <f t="shared" si="1043"/>
        <v>0</v>
      </c>
      <c r="W2144">
        <f t="shared" si="1048"/>
        <v>7.1091793264628858E-8</v>
      </c>
      <c r="X2144">
        <f t="shared" si="1049"/>
        <v>-2.6335225367403844E-4</v>
      </c>
      <c r="Y2144">
        <f t="shared" si="1044"/>
        <v>9.6034239081686313E-15</v>
      </c>
      <c r="Z2144">
        <f t="shared" si="1045"/>
        <v>8.9500688799335457E-15</v>
      </c>
      <c r="AA2144">
        <f t="shared" si="1050"/>
        <v>1</v>
      </c>
      <c r="AB2144">
        <f t="shared" si="1051"/>
        <v>0</v>
      </c>
      <c r="AC2144">
        <f t="shared" si="1052"/>
        <v>0</v>
      </c>
      <c r="AD2144">
        <f t="shared" si="1053"/>
        <v>-77991.842786577938</v>
      </c>
      <c r="AE2144">
        <f t="shared" si="1054"/>
        <v>0</v>
      </c>
      <c r="AF2144">
        <f t="shared" si="1055"/>
        <v>1</v>
      </c>
      <c r="AG2144">
        <f t="shared" si="1056"/>
        <v>-2</v>
      </c>
      <c r="AH2144">
        <f t="shared" si="1057"/>
        <v>1</v>
      </c>
      <c r="AI2144">
        <f t="shared" si="1058"/>
        <v>-1.922955114533278E-5</v>
      </c>
      <c r="AJ2144">
        <f t="shared" si="1059"/>
        <v>0</v>
      </c>
      <c r="AK2144" s="22">
        <f t="shared" si="1060"/>
        <v>-6.6255166136653599E-8</v>
      </c>
      <c r="AL2144">
        <f t="shared" si="1061"/>
        <v>7.1091793264628858E-8</v>
      </c>
      <c r="AM2144">
        <f t="shared" si="1062"/>
        <v>-2.6335225367403844E-4</v>
      </c>
      <c r="AN2144">
        <f t="shared" si="1063"/>
        <v>7.1091793264628858E-8</v>
      </c>
      <c r="AO2144">
        <f t="shared" si="1064"/>
        <v>-2.6335225367403844E-4</v>
      </c>
      <c r="AP2144">
        <f t="shared" si="1065"/>
        <v>0</v>
      </c>
      <c r="AQ2144">
        <f t="shared" si="1066"/>
        <v>0</v>
      </c>
    </row>
    <row r="2145" spans="13:43" x14ac:dyDescent="0.25">
      <c r="M2145">
        <f t="shared" si="1067"/>
        <v>2132</v>
      </c>
      <c r="N2145">
        <f t="shared" si="1046"/>
        <v>6242.1952818764576</v>
      </c>
      <c r="O2145">
        <f t="shared" si="1047"/>
        <v>78027.441023455714</v>
      </c>
      <c r="P2145">
        <f t="shared" si="1037"/>
        <v>-2.4193205087847964E-12</v>
      </c>
      <c r="Q2145">
        <f t="shared" si="1038"/>
        <v>-1.1443597530711059E-15</v>
      </c>
      <c r="R2145">
        <f t="shared" si="1039"/>
        <v>-2.2547255440678438E-12</v>
      </c>
      <c r="S2145">
        <f t="shared" si="1040"/>
        <v>3.3505886880304173E-11</v>
      </c>
      <c r="T2145">
        <f t="shared" si="1041"/>
        <v>3.1226362423396247E-11</v>
      </c>
      <c r="U2145">
        <f t="shared" si="1042"/>
        <v>0</v>
      </c>
      <c r="V2145">
        <f t="shared" si="1043"/>
        <v>0</v>
      </c>
      <c r="W2145">
        <f t="shared" si="1048"/>
        <v>1.6415145272285016E-7</v>
      </c>
      <c r="X2145">
        <f t="shared" si="1049"/>
        <v>-6.0836763615780933E-4</v>
      </c>
      <c r="Y2145">
        <f t="shared" si="1044"/>
        <v>2.1256365817455348E-11</v>
      </c>
      <c r="Z2145">
        <f t="shared" si="1045"/>
        <v>1.981021977395665E-11</v>
      </c>
      <c r="AA2145">
        <f t="shared" si="1050"/>
        <v>1</v>
      </c>
      <c r="AB2145">
        <f t="shared" si="1051"/>
        <v>0</v>
      </c>
      <c r="AC2145">
        <f t="shared" si="1052"/>
        <v>0</v>
      </c>
      <c r="AD2145">
        <f t="shared" si="1053"/>
        <v>-78028.441023455714</v>
      </c>
      <c r="AE2145">
        <f t="shared" si="1054"/>
        <v>0</v>
      </c>
      <c r="AF2145">
        <f t="shared" si="1055"/>
        <v>1</v>
      </c>
      <c r="AG2145">
        <f t="shared" si="1056"/>
        <v>-2</v>
      </c>
      <c r="AH2145">
        <f t="shared" si="1057"/>
        <v>1</v>
      </c>
      <c r="AI2145">
        <f t="shared" si="1058"/>
        <v>-4.4422005245716516E-5</v>
      </c>
      <c r="AJ2145">
        <f t="shared" si="1059"/>
        <v>0</v>
      </c>
      <c r="AK2145" s="22">
        <f t="shared" si="1060"/>
        <v>-1.529836465264224E-7</v>
      </c>
      <c r="AL2145">
        <f t="shared" si="1061"/>
        <v>1.6415145272285016E-7</v>
      </c>
      <c r="AM2145">
        <f t="shared" si="1062"/>
        <v>-6.0836763615780944E-4</v>
      </c>
      <c r="AN2145">
        <f t="shared" si="1063"/>
        <v>1.6415145272285016E-7</v>
      </c>
      <c r="AO2145">
        <f t="shared" si="1064"/>
        <v>-6.0836763615780944E-4</v>
      </c>
      <c r="AP2145">
        <f t="shared" si="1065"/>
        <v>0</v>
      </c>
      <c r="AQ2145">
        <f t="shared" si="1066"/>
        <v>0</v>
      </c>
    </row>
    <row r="2146" spans="13:43" x14ac:dyDescent="0.25">
      <c r="M2146">
        <f t="shared" si="1067"/>
        <v>2133</v>
      </c>
      <c r="N2146">
        <f t="shared" si="1046"/>
        <v>6245.1231408266813</v>
      </c>
      <c r="O2146">
        <f t="shared" si="1047"/>
        <v>78064.03926033352</v>
      </c>
      <c r="P2146">
        <f t="shared" si="1037"/>
        <v>-5.451954871626215E-12</v>
      </c>
      <c r="Q2146">
        <f t="shared" si="1038"/>
        <v>-2.5776133095179767E-15</v>
      </c>
      <c r="R2146">
        <f t="shared" si="1039"/>
        <v>-5.081039022950806E-12</v>
      </c>
      <c r="S2146">
        <f t="shared" si="1040"/>
        <v>-7.9871880243457521E-11</v>
      </c>
      <c r="T2146">
        <f t="shared" si="1041"/>
        <v>-7.4437912622048002E-11</v>
      </c>
      <c r="U2146">
        <f t="shared" si="1042"/>
        <v>0</v>
      </c>
      <c r="V2146">
        <f t="shared" si="1043"/>
        <v>0</v>
      </c>
      <c r="W2146">
        <f t="shared" si="1048"/>
        <v>-3.9149040693773129E-7</v>
      </c>
      <c r="X2146">
        <f t="shared" si="1049"/>
        <v>1.4515974709995939E-3</v>
      </c>
      <c r="Y2146">
        <f t="shared" si="1044"/>
        <v>-1.6607067809257113E-12</v>
      </c>
      <c r="Z2146">
        <f t="shared" si="1045"/>
        <v>-1.547723001794708E-12</v>
      </c>
      <c r="AA2146">
        <f t="shared" si="1050"/>
        <v>1</v>
      </c>
      <c r="AB2146">
        <f t="shared" si="1051"/>
        <v>0</v>
      </c>
      <c r="AC2146">
        <f t="shared" si="1052"/>
        <v>0</v>
      </c>
      <c r="AD2146">
        <f t="shared" si="1053"/>
        <v>-78065.03926033352</v>
      </c>
      <c r="AE2146">
        <f t="shared" si="1054"/>
        <v>0</v>
      </c>
      <c r="AF2146">
        <f t="shared" si="1055"/>
        <v>1</v>
      </c>
      <c r="AG2146">
        <f t="shared" si="1056"/>
        <v>-2</v>
      </c>
      <c r="AH2146">
        <f t="shared" si="1057"/>
        <v>1</v>
      </c>
      <c r="AI2146">
        <f t="shared" si="1058"/>
        <v>1.0599324986545538E-4</v>
      </c>
      <c r="AJ2146">
        <f t="shared" si="1059"/>
        <v>0</v>
      </c>
      <c r="AK2146" s="22">
        <f t="shared" si="1060"/>
        <v>3.6485592445268758E-7</v>
      </c>
      <c r="AL2146">
        <f t="shared" si="1061"/>
        <v>-3.9149040693773129E-7</v>
      </c>
      <c r="AM2146">
        <f t="shared" si="1062"/>
        <v>1.4515974709995937E-3</v>
      </c>
      <c r="AN2146">
        <f t="shared" si="1063"/>
        <v>-3.9149040693773129E-7</v>
      </c>
      <c r="AO2146">
        <f t="shared" si="1064"/>
        <v>1.4515974709995937E-3</v>
      </c>
      <c r="AP2146">
        <f t="shared" si="1065"/>
        <v>0</v>
      </c>
      <c r="AQ2146">
        <f t="shared" si="1066"/>
        <v>0</v>
      </c>
    </row>
    <row r="2147" spans="13:43" x14ac:dyDescent="0.25">
      <c r="M2147">
        <f t="shared" si="1067"/>
        <v>2134</v>
      </c>
      <c r="N2147">
        <f t="shared" si="1046"/>
        <v>6248.050999776905</v>
      </c>
      <c r="O2147">
        <f t="shared" si="1047"/>
        <v>78100.637497211312</v>
      </c>
      <c r="P2147">
        <f t="shared" si="1037"/>
        <v>-7.4962929978641347E-12</v>
      </c>
      <c r="Q2147">
        <f t="shared" si="1038"/>
        <v>-3.5424889686153936E-15</v>
      </c>
      <c r="R2147">
        <f t="shared" si="1039"/>
        <v>-6.9862935674409466E-12</v>
      </c>
      <c r="S2147">
        <f t="shared" si="1040"/>
        <v>1.2247779898919348E-10</v>
      </c>
      <c r="T2147">
        <f t="shared" si="1041"/>
        <v>1.1414519943074883E-10</v>
      </c>
      <c r="U2147">
        <f t="shared" si="1042"/>
        <v>0</v>
      </c>
      <c r="V2147">
        <f t="shared" si="1043"/>
        <v>0</v>
      </c>
      <c r="W2147">
        <f t="shared" si="1048"/>
        <v>6.0060383095458341E-7</v>
      </c>
      <c r="X2147">
        <f t="shared" si="1049"/>
        <v>-2.2280082118081735E-3</v>
      </c>
      <c r="Y2147">
        <f t="shared" si="1044"/>
        <v>7.1815036244016078E-11</v>
      </c>
      <c r="Z2147">
        <f t="shared" si="1045"/>
        <v>6.6929204328067626E-11</v>
      </c>
      <c r="AA2147">
        <f t="shared" si="1050"/>
        <v>1</v>
      </c>
      <c r="AB2147">
        <f t="shared" si="1051"/>
        <v>0</v>
      </c>
      <c r="AC2147">
        <f t="shared" si="1052"/>
        <v>0</v>
      </c>
      <c r="AD2147">
        <f t="shared" si="1053"/>
        <v>-78101.637497211312</v>
      </c>
      <c r="AE2147">
        <f t="shared" si="1054"/>
        <v>0</v>
      </c>
      <c r="AF2147">
        <f t="shared" si="1055"/>
        <v>1</v>
      </c>
      <c r="AG2147">
        <f t="shared" si="1056"/>
        <v>-2</v>
      </c>
      <c r="AH2147">
        <f t="shared" si="1057"/>
        <v>1</v>
      </c>
      <c r="AI2147">
        <f t="shared" si="1058"/>
        <v>-1.6268546067323589E-4</v>
      </c>
      <c r="AJ2147">
        <f t="shared" si="1059"/>
        <v>0</v>
      </c>
      <c r="AK2147" s="22">
        <f t="shared" si="1060"/>
        <v>-5.5974261971536563E-7</v>
      </c>
      <c r="AL2147">
        <f t="shared" si="1061"/>
        <v>6.0060383095458341E-7</v>
      </c>
      <c r="AM2147">
        <f t="shared" si="1062"/>
        <v>-2.2280082118081735E-3</v>
      </c>
      <c r="AN2147">
        <f t="shared" si="1063"/>
        <v>6.0060383095458341E-7</v>
      </c>
      <c r="AO2147">
        <f t="shared" si="1064"/>
        <v>-2.2280082118081735E-3</v>
      </c>
      <c r="AP2147">
        <f t="shared" si="1065"/>
        <v>0</v>
      </c>
      <c r="AQ2147">
        <f t="shared" si="1066"/>
        <v>0</v>
      </c>
    </row>
    <row r="2148" spans="13:43" x14ac:dyDescent="0.25">
      <c r="M2148">
        <f t="shared" si="1067"/>
        <v>2135</v>
      </c>
      <c r="N2148">
        <f t="shared" si="1046"/>
        <v>6250.9788587271278</v>
      </c>
      <c r="O2148">
        <f t="shared" si="1047"/>
        <v>78137.235734089103</v>
      </c>
      <c r="P2148">
        <f t="shared" si="1037"/>
        <v>-8.1877222549650271E-12</v>
      </c>
      <c r="Q2148">
        <f t="shared" si="1038"/>
        <v>-3.8674222490930786E-15</v>
      </c>
      <c r="R2148">
        <f t="shared" si="1039"/>
        <v>-7.6306824370596707E-12</v>
      </c>
      <c r="S2148">
        <f t="shared" si="1040"/>
        <v>-1.5939799529672261E-10</v>
      </c>
      <c r="T2148">
        <f t="shared" si="1041"/>
        <v>-1.485535836875327E-10</v>
      </c>
      <c r="U2148">
        <f t="shared" si="1042"/>
        <v>0</v>
      </c>
      <c r="V2148">
        <f t="shared" si="1043"/>
        <v>0</v>
      </c>
      <c r="W2148">
        <f t="shared" si="1048"/>
        <v>-7.8201843850918344E-7</v>
      </c>
      <c r="X2148">
        <f t="shared" si="1049"/>
        <v>2.9023460836404935E-3</v>
      </c>
      <c r="Y2148">
        <f t="shared" si="1044"/>
        <v>-1.5076681959275903E-11</v>
      </c>
      <c r="Z2148">
        <f t="shared" si="1045"/>
        <v>-1.4050961751422181E-11</v>
      </c>
      <c r="AA2148">
        <f t="shared" si="1050"/>
        <v>1</v>
      </c>
      <c r="AB2148">
        <f t="shared" si="1051"/>
        <v>0</v>
      </c>
      <c r="AC2148">
        <f t="shared" si="1052"/>
        <v>0</v>
      </c>
      <c r="AD2148">
        <f t="shared" si="1053"/>
        <v>-78138.235734089103</v>
      </c>
      <c r="AE2148">
        <f t="shared" si="1054"/>
        <v>0</v>
      </c>
      <c r="AF2148">
        <f t="shared" si="1055"/>
        <v>1</v>
      </c>
      <c r="AG2148">
        <f t="shared" si="1056"/>
        <v>-2</v>
      </c>
      <c r="AH2148">
        <f t="shared" si="1057"/>
        <v>1</v>
      </c>
      <c r="AI2148">
        <f t="shared" si="1058"/>
        <v>2.1192446759691271E-4</v>
      </c>
      <c r="AJ2148">
        <f t="shared" si="1059"/>
        <v>0</v>
      </c>
      <c r="AK2148" s="22">
        <f t="shared" si="1060"/>
        <v>7.2881494735245901E-7</v>
      </c>
      <c r="AL2148">
        <f t="shared" si="1061"/>
        <v>-7.8201843850918344E-7</v>
      </c>
      <c r="AM2148">
        <f t="shared" si="1062"/>
        <v>2.9023460836404931E-3</v>
      </c>
      <c r="AN2148">
        <f t="shared" si="1063"/>
        <v>-7.8201843850918344E-7</v>
      </c>
      <c r="AO2148">
        <f t="shared" si="1064"/>
        <v>2.9023460836404931E-3</v>
      </c>
      <c r="AP2148">
        <f t="shared" si="1065"/>
        <v>0</v>
      </c>
      <c r="AQ2148">
        <f t="shared" si="1066"/>
        <v>0</v>
      </c>
    </row>
    <row r="2149" spans="13:43" x14ac:dyDescent="0.25">
      <c r="M2149">
        <f t="shared" si="1067"/>
        <v>2136</v>
      </c>
      <c r="N2149">
        <f t="shared" si="1046"/>
        <v>6253.9067176773515</v>
      </c>
      <c r="O2149">
        <f t="shared" si="1047"/>
        <v>78173.833970966894</v>
      </c>
      <c r="P2149">
        <f t="shared" si="1037"/>
        <v>-7.405783423194053E-12</v>
      </c>
      <c r="Q2149">
        <f t="shared" si="1038"/>
        <v>-3.4964403831714587E-15</v>
      </c>
      <c r="R2149">
        <f t="shared" si="1039"/>
        <v>-6.9019416805163598E-12</v>
      </c>
      <c r="S2149">
        <f t="shared" si="1040"/>
        <v>1.8897060529270978E-10</v>
      </c>
      <c r="T2149">
        <f t="shared" si="1041"/>
        <v>1.7611426401930084E-10</v>
      </c>
      <c r="U2149">
        <f t="shared" si="1042"/>
        <v>0</v>
      </c>
      <c r="V2149">
        <f t="shared" si="1043"/>
        <v>0</v>
      </c>
      <c r="W2149">
        <f t="shared" si="1048"/>
        <v>9.2753799749444669E-7</v>
      </c>
      <c r="X2149">
        <f t="shared" si="1049"/>
        <v>-3.4440332425219153E-3</v>
      </c>
      <c r="Y2149">
        <f t="shared" si="1044"/>
        <v>9.2629383994655264E-11</v>
      </c>
      <c r="Z2149">
        <f t="shared" si="1045"/>
        <v>8.632747809380787E-11</v>
      </c>
      <c r="AA2149">
        <f t="shared" si="1050"/>
        <v>1</v>
      </c>
      <c r="AB2149">
        <f t="shared" si="1051"/>
        <v>0</v>
      </c>
      <c r="AC2149">
        <f t="shared" si="1052"/>
        <v>0</v>
      </c>
      <c r="AD2149">
        <f t="shared" si="1053"/>
        <v>-78174.833970966894</v>
      </c>
      <c r="AE2149">
        <f t="shared" si="1054"/>
        <v>0</v>
      </c>
      <c r="AF2149">
        <f t="shared" si="1055"/>
        <v>1</v>
      </c>
      <c r="AG2149">
        <f t="shared" si="1056"/>
        <v>-2</v>
      </c>
      <c r="AH2149">
        <f t="shared" si="1057"/>
        <v>1</v>
      </c>
      <c r="AI2149">
        <f t="shared" si="1058"/>
        <v>-2.5147753040756401E-4</v>
      </c>
      <c r="AJ2149">
        <f t="shared" si="1059"/>
        <v>0</v>
      </c>
      <c r="AK2149" s="22">
        <f t="shared" si="1060"/>
        <v>-8.6443429403024514E-7</v>
      </c>
      <c r="AL2149">
        <f t="shared" si="1061"/>
        <v>9.2753799749444669E-7</v>
      </c>
      <c r="AM2149">
        <f t="shared" si="1062"/>
        <v>-3.4440332425219153E-3</v>
      </c>
      <c r="AN2149">
        <f t="shared" si="1063"/>
        <v>9.2753799749444669E-7</v>
      </c>
      <c r="AO2149">
        <f t="shared" si="1064"/>
        <v>-3.4440332425219153E-3</v>
      </c>
      <c r="AP2149">
        <f t="shared" si="1065"/>
        <v>0</v>
      </c>
      <c r="AQ2149">
        <f t="shared" si="1066"/>
        <v>0</v>
      </c>
    </row>
    <row r="2150" spans="13:43" x14ac:dyDescent="0.25">
      <c r="M2150">
        <f t="shared" si="1067"/>
        <v>2137</v>
      </c>
      <c r="N2150">
        <f t="shared" si="1046"/>
        <v>6256.8345766275752</v>
      </c>
      <c r="O2150">
        <f t="shared" si="1047"/>
        <v>78210.432207844686</v>
      </c>
      <c r="P2150">
        <f t="shared" si="1037"/>
        <v>-5.2951327963660892E-12</v>
      </c>
      <c r="Q2150">
        <f t="shared" si="1038"/>
        <v>-2.4987839212439966E-15</v>
      </c>
      <c r="R2150">
        <f t="shared" si="1039"/>
        <v>-4.934886110313224E-12</v>
      </c>
      <c r="S2150">
        <f t="shared" si="1040"/>
        <v>-2.0987232704444589E-10</v>
      </c>
      <c r="T2150">
        <f t="shared" si="1041"/>
        <v>-1.9559396742259638E-10</v>
      </c>
      <c r="U2150">
        <f t="shared" si="1042"/>
        <v>0</v>
      </c>
      <c r="V2150">
        <f t="shared" si="1043"/>
        <v>0</v>
      </c>
      <c r="W2150">
        <f t="shared" si="1048"/>
        <v>-1.0306135699667269E-6</v>
      </c>
      <c r="X2150">
        <f t="shared" si="1049"/>
        <v>3.8285542566993029E-3</v>
      </c>
      <c r="Y2150">
        <f t="shared" si="1044"/>
        <v>-4.3813049320422173E-11</v>
      </c>
      <c r="Z2150">
        <f t="shared" si="1045"/>
        <v>-4.0832292004121571E-11</v>
      </c>
      <c r="AA2150">
        <f t="shared" si="1050"/>
        <v>1</v>
      </c>
      <c r="AB2150">
        <f t="shared" si="1051"/>
        <v>0</v>
      </c>
      <c r="AC2150">
        <f t="shared" si="1052"/>
        <v>0</v>
      </c>
      <c r="AD2150">
        <f t="shared" si="1053"/>
        <v>-78211.432207844686</v>
      </c>
      <c r="AE2150">
        <f t="shared" si="1054"/>
        <v>0</v>
      </c>
      <c r="AF2150">
        <f t="shared" si="1055"/>
        <v>1</v>
      </c>
      <c r="AG2150">
        <f t="shared" si="1056"/>
        <v>-2</v>
      </c>
      <c r="AH2150">
        <f t="shared" si="1057"/>
        <v>1</v>
      </c>
      <c r="AI2150">
        <f t="shared" si="1058"/>
        <v>2.795545770397085E-4</v>
      </c>
      <c r="AJ2150">
        <f t="shared" si="1059"/>
        <v>0</v>
      </c>
      <c r="AK2150" s="22">
        <f t="shared" si="1060"/>
        <v>9.6049726930730048E-7</v>
      </c>
      <c r="AL2150">
        <f t="shared" si="1061"/>
        <v>-1.0306135699667269E-6</v>
      </c>
      <c r="AM2150">
        <f t="shared" si="1062"/>
        <v>3.8285542566993025E-3</v>
      </c>
      <c r="AN2150">
        <f t="shared" si="1063"/>
        <v>-1.0306135699667269E-6</v>
      </c>
      <c r="AO2150">
        <f t="shared" si="1064"/>
        <v>3.8285542566993025E-3</v>
      </c>
      <c r="AP2150">
        <f t="shared" si="1065"/>
        <v>0</v>
      </c>
      <c r="AQ2150">
        <f t="shared" si="1066"/>
        <v>0</v>
      </c>
    </row>
    <row r="2151" spans="13:43" x14ac:dyDescent="0.25">
      <c r="M2151">
        <f t="shared" si="1067"/>
        <v>2138</v>
      </c>
      <c r="N2151">
        <f t="shared" si="1046"/>
        <v>6259.762435577798</v>
      </c>
      <c r="O2151">
        <f t="shared" si="1047"/>
        <v>78247.030444722477</v>
      </c>
      <c r="P2151">
        <f t="shared" si="1037"/>
        <v>-2.2388024850678773E-12</v>
      </c>
      <c r="Q2151">
        <f t="shared" si="1038"/>
        <v>-1.0560012885246603E-15</v>
      </c>
      <c r="R2151">
        <f t="shared" si="1039"/>
        <v>-2.0864888024863721E-12</v>
      </c>
      <c r="S2151">
        <f t="shared" si="1040"/>
        <v>2.2117760422963063E-10</v>
      </c>
      <c r="T2151">
        <f t="shared" si="1041"/>
        <v>2.0613010645818329E-10</v>
      </c>
      <c r="U2151">
        <f t="shared" si="1042"/>
        <v>0</v>
      </c>
      <c r="V2151">
        <f t="shared" si="1043"/>
        <v>0</v>
      </c>
      <c r="W2151">
        <f t="shared" si="1048"/>
        <v>1.0866381685101248E-6</v>
      </c>
      <c r="X2151">
        <f t="shared" si="1049"/>
        <v>-4.0385655386724773E-3</v>
      </c>
      <c r="Y2151">
        <f t="shared" si="1044"/>
        <v>8.0330913691732281E-11</v>
      </c>
      <c r="Z2151">
        <f t="shared" si="1045"/>
        <v>7.486571639490474E-11</v>
      </c>
      <c r="AA2151">
        <f t="shared" si="1050"/>
        <v>1</v>
      </c>
      <c r="AB2151">
        <f t="shared" si="1051"/>
        <v>0</v>
      </c>
      <c r="AC2151">
        <f t="shared" si="1052"/>
        <v>0</v>
      </c>
      <c r="AD2151">
        <f t="shared" si="1053"/>
        <v>-78248.030444722477</v>
      </c>
      <c r="AE2151">
        <f t="shared" si="1054"/>
        <v>0</v>
      </c>
      <c r="AF2151">
        <f t="shared" si="1055"/>
        <v>1</v>
      </c>
      <c r="AG2151">
        <f t="shared" si="1056"/>
        <v>-2</v>
      </c>
      <c r="AH2151">
        <f t="shared" si="1057"/>
        <v>1</v>
      </c>
      <c r="AI2151">
        <f t="shared" si="1058"/>
        <v>-2.9488921217612091E-4</v>
      </c>
      <c r="AJ2151">
        <f t="shared" si="1059"/>
        <v>0</v>
      </c>
      <c r="AK2151" s="22">
        <f t="shared" si="1060"/>
        <v>-1.0127103154800855E-6</v>
      </c>
      <c r="AL2151">
        <f t="shared" si="1061"/>
        <v>1.0866381685101248E-6</v>
      </c>
      <c r="AM2151">
        <f t="shared" si="1062"/>
        <v>-4.0385655386724782E-3</v>
      </c>
      <c r="AN2151">
        <f t="shared" si="1063"/>
        <v>1.0866381685101248E-6</v>
      </c>
      <c r="AO2151">
        <f t="shared" si="1064"/>
        <v>-4.0385655386724782E-3</v>
      </c>
      <c r="AP2151">
        <f t="shared" si="1065"/>
        <v>0</v>
      </c>
      <c r="AQ2151">
        <f t="shared" si="1066"/>
        <v>0</v>
      </c>
    </row>
    <row r="2152" spans="13:43" x14ac:dyDescent="0.25">
      <c r="M2152">
        <f t="shared" si="1067"/>
        <v>2139</v>
      </c>
      <c r="N2152">
        <f t="shared" si="1046"/>
        <v>6262.6902945280226</v>
      </c>
      <c r="O2152">
        <f t="shared" si="1047"/>
        <v>78283.628681600283</v>
      </c>
      <c r="P2152">
        <f t="shared" si="1037"/>
        <v>1.2113019773976541E-12</v>
      </c>
      <c r="Q2152">
        <f t="shared" si="1038"/>
        <v>5.7108139315408969E-16</v>
      </c>
      <c r="R2152">
        <f t="shared" si="1039"/>
        <v>1.1288928027937133E-12</v>
      </c>
      <c r="S2152">
        <f t="shared" si="1040"/>
        <v>-2.2239956996116687E-10</v>
      </c>
      <c r="T2152">
        <f t="shared" si="1041"/>
        <v>-2.0726893752205672E-10</v>
      </c>
      <c r="U2152">
        <f t="shared" si="1042"/>
        <v>0</v>
      </c>
      <c r="V2152">
        <f t="shared" si="1043"/>
        <v>0</v>
      </c>
      <c r="W2152">
        <f t="shared" si="1048"/>
        <v>-1.0931525747427747E-6</v>
      </c>
      <c r="X2152">
        <f t="shared" si="1049"/>
        <v>4.0646775247909425E-3</v>
      </c>
      <c r="Y2152">
        <f t="shared" si="1044"/>
        <v>-7.6232084767300871E-11</v>
      </c>
      <c r="Z2152">
        <f t="shared" si="1045"/>
        <v>-7.1045745356292018E-11</v>
      </c>
      <c r="AA2152">
        <f t="shared" si="1050"/>
        <v>1</v>
      </c>
      <c r="AB2152">
        <f t="shared" si="1051"/>
        <v>0</v>
      </c>
      <c r="AC2152">
        <f t="shared" si="1052"/>
        <v>0</v>
      </c>
      <c r="AD2152">
        <f t="shared" si="1053"/>
        <v>-78284.628681600283</v>
      </c>
      <c r="AE2152">
        <f t="shared" si="1054"/>
        <v>0</v>
      </c>
      <c r="AF2152">
        <f t="shared" si="1055"/>
        <v>1</v>
      </c>
      <c r="AG2152">
        <f t="shared" si="1056"/>
        <v>-2</v>
      </c>
      <c r="AH2152">
        <f t="shared" si="1057"/>
        <v>1</v>
      </c>
      <c r="AI2152">
        <f t="shared" si="1058"/>
        <v>2.9679583036095614E-4</v>
      </c>
      <c r="AJ2152">
        <f t="shared" si="1059"/>
        <v>0</v>
      </c>
      <c r="AK2152" s="22">
        <f t="shared" si="1060"/>
        <v>1.0187815235254259E-6</v>
      </c>
      <c r="AL2152">
        <f t="shared" si="1061"/>
        <v>-1.0931525747427747E-6</v>
      </c>
      <c r="AM2152">
        <f t="shared" si="1062"/>
        <v>4.0646775247909417E-3</v>
      </c>
      <c r="AN2152">
        <f t="shared" si="1063"/>
        <v>-1.0931525747427747E-6</v>
      </c>
      <c r="AO2152">
        <f t="shared" si="1064"/>
        <v>4.0646775247909417E-3</v>
      </c>
      <c r="AP2152">
        <f t="shared" si="1065"/>
        <v>0</v>
      </c>
      <c r="AQ2152">
        <f t="shared" si="1066"/>
        <v>0</v>
      </c>
    </row>
    <row r="2153" spans="13:43" x14ac:dyDescent="0.25">
      <c r="M2153">
        <f t="shared" si="1067"/>
        <v>2140</v>
      </c>
      <c r="N2153">
        <f t="shared" si="1046"/>
        <v>6265.6181534782463</v>
      </c>
      <c r="O2153">
        <f t="shared" si="1047"/>
        <v>78320.226918478074</v>
      </c>
      <c r="P2153">
        <f t="shared" si="1037"/>
        <v>4.4340568496451141E-12</v>
      </c>
      <c r="Q2153">
        <f t="shared" si="1038"/>
        <v>2.0895071053947133E-15</v>
      </c>
      <c r="R2153">
        <f t="shared" si="1039"/>
        <v>4.1323922177494073E-12</v>
      </c>
      <c r="S2153">
        <f t="shared" si="1040"/>
        <v>2.1351094144682204E-10</v>
      </c>
      <c r="T2153">
        <f t="shared" si="1041"/>
        <v>1.9898503396721533E-10</v>
      </c>
      <c r="U2153">
        <f t="shared" si="1042"/>
        <v>0</v>
      </c>
      <c r="V2153">
        <f t="shared" si="1043"/>
        <v>0</v>
      </c>
      <c r="W2153">
        <f t="shared" si="1048"/>
        <v>1.0499531291994432E-6</v>
      </c>
      <c r="X2153">
        <f t="shared" si="1049"/>
        <v>-3.9058743310576528E-3</v>
      </c>
      <c r="Y2153">
        <f t="shared" si="1044"/>
        <v>4.8735244038524618E-11</v>
      </c>
      <c r="Z2153">
        <f t="shared" si="1045"/>
        <v>4.541961233786108E-11</v>
      </c>
      <c r="AA2153">
        <f t="shared" si="1050"/>
        <v>1</v>
      </c>
      <c r="AB2153">
        <f t="shared" si="1051"/>
        <v>0</v>
      </c>
      <c r="AC2153">
        <f t="shared" si="1052"/>
        <v>0</v>
      </c>
      <c r="AD2153">
        <f t="shared" si="1053"/>
        <v>-78321.226918478074</v>
      </c>
      <c r="AE2153">
        <f t="shared" si="1054"/>
        <v>0</v>
      </c>
      <c r="AF2153">
        <f t="shared" si="1055"/>
        <v>1</v>
      </c>
      <c r="AG2153">
        <f t="shared" si="1056"/>
        <v>-2</v>
      </c>
      <c r="AH2153">
        <f t="shared" si="1057"/>
        <v>1</v>
      </c>
      <c r="AI2153">
        <f t="shared" si="1058"/>
        <v>-2.8520025820675344E-4</v>
      </c>
      <c r="AJ2153">
        <f t="shared" si="1059"/>
        <v>0</v>
      </c>
      <c r="AK2153" s="22">
        <f t="shared" si="1060"/>
        <v>-9.7852108965465968E-7</v>
      </c>
      <c r="AL2153">
        <f t="shared" si="1061"/>
        <v>1.0499531291994432E-6</v>
      </c>
      <c r="AM2153">
        <f t="shared" si="1062"/>
        <v>-3.9058743310576528E-3</v>
      </c>
      <c r="AN2153">
        <f t="shared" si="1063"/>
        <v>1.0499531291994432E-6</v>
      </c>
      <c r="AO2153">
        <f t="shared" si="1064"/>
        <v>-3.9058743310576528E-3</v>
      </c>
      <c r="AP2153">
        <f t="shared" si="1065"/>
        <v>0</v>
      </c>
      <c r="AQ2153">
        <f t="shared" si="1066"/>
        <v>0</v>
      </c>
    </row>
    <row r="2154" spans="13:43" x14ac:dyDescent="0.25">
      <c r="M2154">
        <f t="shared" si="1067"/>
        <v>2141</v>
      </c>
      <c r="N2154">
        <f t="shared" si="1046"/>
        <v>6268.5460124284691</v>
      </c>
      <c r="O2154">
        <f t="shared" si="1047"/>
        <v>78356.825155355866</v>
      </c>
      <c r="P2154">
        <f t="shared" si="1037"/>
        <v>6.8509351054841278E-12</v>
      </c>
      <c r="Q2154">
        <f t="shared" si="1038"/>
        <v>3.22693007836349E-15</v>
      </c>
      <c r="R2154">
        <f t="shared" si="1039"/>
        <v>6.384841664011302E-12</v>
      </c>
      <c r="S2154">
        <f t="shared" si="1040"/>
        <v>-1.9494397223250811E-10</v>
      </c>
      <c r="T2154">
        <f t="shared" si="1041"/>
        <v>-1.8168124159600012E-10</v>
      </c>
      <c r="U2154">
        <f t="shared" si="1042"/>
        <v>0</v>
      </c>
      <c r="V2154">
        <f t="shared" si="1043"/>
        <v>0</v>
      </c>
      <c r="W2154">
        <f t="shared" si="1048"/>
        <v>-9.5909677550107368E-7</v>
      </c>
      <c r="X2154">
        <f t="shared" si="1049"/>
        <v>3.5695521359982978E-3</v>
      </c>
      <c r="Y2154">
        <f t="shared" si="1044"/>
        <v>-9.211088448231366E-11</v>
      </c>
      <c r="Z2154">
        <f t="shared" si="1045"/>
        <v>-8.5844253944374867E-11</v>
      </c>
      <c r="AA2154">
        <f t="shared" si="1050"/>
        <v>1</v>
      </c>
      <c r="AB2154">
        <f t="shared" si="1051"/>
        <v>0</v>
      </c>
      <c r="AC2154">
        <f t="shared" si="1052"/>
        <v>0</v>
      </c>
      <c r="AD2154">
        <f t="shared" si="1053"/>
        <v>-78357.825155355866</v>
      </c>
      <c r="AE2154">
        <f t="shared" si="1054"/>
        <v>0</v>
      </c>
      <c r="AF2154">
        <f t="shared" si="1055"/>
        <v>1</v>
      </c>
      <c r="AG2154">
        <f t="shared" si="1056"/>
        <v>-2</v>
      </c>
      <c r="AH2154">
        <f t="shared" si="1057"/>
        <v>1</v>
      </c>
      <c r="AI2154">
        <f t="shared" si="1058"/>
        <v>2.606425566870664E-4</v>
      </c>
      <c r="AJ2154">
        <f t="shared" si="1059"/>
        <v>0</v>
      </c>
      <c r="AK2154" s="22">
        <f t="shared" si="1060"/>
        <v>8.9384601631041902E-7</v>
      </c>
      <c r="AL2154">
        <f t="shared" si="1061"/>
        <v>-9.5909677550107368E-7</v>
      </c>
      <c r="AM2154">
        <f t="shared" si="1062"/>
        <v>3.5695521359982978E-3</v>
      </c>
      <c r="AN2154">
        <f t="shared" si="1063"/>
        <v>-9.5909677550107368E-7</v>
      </c>
      <c r="AO2154">
        <f t="shared" si="1064"/>
        <v>3.5695521359982978E-3</v>
      </c>
      <c r="AP2154">
        <f t="shared" si="1065"/>
        <v>0</v>
      </c>
      <c r="AQ2154">
        <f t="shared" si="1066"/>
        <v>0</v>
      </c>
    </row>
    <row r="2155" spans="13:43" x14ac:dyDescent="0.25">
      <c r="M2155">
        <f t="shared" si="1067"/>
        <v>2142</v>
      </c>
      <c r="N2155">
        <f t="shared" si="1046"/>
        <v>6271.4738713786928</v>
      </c>
      <c r="O2155">
        <f t="shared" si="1047"/>
        <v>78393.423392233657</v>
      </c>
      <c r="P2155">
        <f t="shared" si="1037"/>
        <v>8.0298532259783063E-12</v>
      </c>
      <c r="Q2155">
        <f t="shared" si="1038"/>
        <v>3.7804587987705391E-15</v>
      </c>
      <c r="R2155">
        <f t="shared" si="1039"/>
        <v>7.4835537986750288E-12</v>
      </c>
      <c r="S2155">
        <f t="shared" si="1040"/>
        <v>1.6756952286903398E-10</v>
      </c>
      <c r="T2155">
        <f t="shared" si="1041"/>
        <v>1.5616917322370363E-10</v>
      </c>
      <c r="U2155">
        <f t="shared" si="1042"/>
        <v>0</v>
      </c>
      <c r="V2155">
        <f t="shared" si="1043"/>
        <v>0</v>
      </c>
      <c r="W2155">
        <f t="shared" si="1048"/>
        <v>8.2480332149022392E-7</v>
      </c>
      <c r="X2155">
        <f t="shared" si="1049"/>
        <v>-3.0711749010680165E-3</v>
      </c>
      <c r="Y2155">
        <f t="shared" si="1044"/>
        <v>1.837282165783084E-11</v>
      </c>
      <c r="Z2155">
        <f t="shared" si="1045"/>
        <v>1.7122853362377403E-11</v>
      </c>
      <c r="AA2155">
        <f t="shared" si="1050"/>
        <v>1</v>
      </c>
      <c r="AB2155">
        <f t="shared" si="1051"/>
        <v>0</v>
      </c>
      <c r="AC2155">
        <f t="shared" si="1052"/>
        <v>0</v>
      </c>
      <c r="AD2155">
        <f t="shared" si="1053"/>
        <v>-78394.423392233657</v>
      </c>
      <c r="AE2155">
        <f t="shared" si="1054"/>
        <v>0</v>
      </c>
      <c r="AF2155">
        <f t="shared" si="1055"/>
        <v>1</v>
      </c>
      <c r="AG2155">
        <f t="shared" si="1056"/>
        <v>-2</v>
      </c>
      <c r="AH2155">
        <f t="shared" si="1057"/>
        <v>1</v>
      </c>
      <c r="AI2155">
        <f t="shared" si="1058"/>
        <v>-2.2425188207663135E-4</v>
      </c>
      <c r="AJ2155">
        <f t="shared" si="1059"/>
        <v>0</v>
      </c>
      <c r="AK2155" s="22">
        <f t="shared" si="1060"/>
        <v>-7.6868902282407193E-7</v>
      </c>
      <c r="AL2155">
        <f t="shared" si="1061"/>
        <v>8.2480332149022392E-7</v>
      </c>
      <c r="AM2155">
        <f t="shared" si="1062"/>
        <v>-3.0711749010680165E-3</v>
      </c>
      <c r="AN2155">
        <f t="shared" si="1063"/>
        <v>8.2480332149022392E-7</v>
      </c>
      <c r="AO2155">
        <f t="shared" si="1064"/>
        <v>-3.0711749010680165E-3</v>
      </c>
      <c r="AP2155">
        <f t="shared" si="1065"/>
        <v>0</v>
      </c>
      <c r="AQ2155">
        <f t="shared" si="1066"/>
        <v>0</v>
      </c>
    </row>
    <row r="2156" spans="13:43" x14ac:dyDescent="0.25">
      <c r="M2156">
        <f t="shared" si="1067"/>
        <v>2143</v>
      </c>
      <c r="N2156">
        <f t="shared" si="1046"/>
        <v>6274.4017303289156</v>
      </c>
      <c r="O2156">
        <f t="shared" si="1047"/>
        <v>78430.021629111448</v>
      </c>
      <c r="P2156">
        <f t="shared" si="1037"/>
        <v>7.762410307869363E-12</v>
      </c>
      <c r="Q2156">
        <f t="shared" si="1038"/>
        <v>3.6528412016678225E-15</v>
      </c>
      <c r="R2156">
        <f t="shared" si="1039"/>
        <v>7.2343059719192569E-12</v>
      </c>
      <c r="S2156">
        <f t="shared" si="1040"/>
        <v>-1.3265625949039266E-10</v>
      </c>
      <c r="T2156">
        <f t="shared" si="1041"/>
        <v>-1.2363118312245355E-10</v>
      </c>
      <c r="U2156">
        <f t="shared" si="1042"/>
        <v>0</v>
      </c>
      <c r="V2156">
        <f t="shared" si="1043"/>
        <v>0</v>
      </c>
      <c r="W2156">
        <f t="shared" si="1048"/>
        <v>-6.5325955270327068E-7</v>
      </c>
      <c r="X2156">
        <f t="shared" si="1049"/>
        <v>2.4335634455534033E-3</v>
      </c>
      <c r="Y2156">
        <f t="shared" si="1044"/>
        <v>-7.6224221951809935E-11</v>
      </c>
      <c r="Z2156">
        <f t="shared" si="1045"/>
        <v>-7.1038417476058177E-11</v>
      </c>
      <c r="AA2156">
        <f t="shared" si="1050"/>
        <v>1</v>
      </c>
      <c r="AB2156">
        <f t="shared" si="1051"/>
        <v>0</v>
      </c>
      <c r="AC2156">
        <f t="shared" si="1052"/>
        <v>0</v>
      </c>
      <c r="AD2156">
        <f t="shared" si="1053"/>
        <v>-78431.021629111448</v>
      </c>
      <c r="AE2156">
        <f t="shared" si="1054"/>
        <v>0</v>
      </c>
      <c r="AF2156">
        <f t="shared" si="1055"/>
        <v>1</v>
      </c>
      <c r="AG2156">
        <f t="shared" si="1056"/>
        <v>-2</v>
      </c>
      <c r="AH2156">
        <f t="shared" si="1057"/>
        <v>1</v>
      </c>
      <c r="AI2156">
        <f t="shared" si="1058"/>
        <v>1.7769457509235774E-4</v>
      </c>
      <c r="AJ2156">
        <f t="shared" si="1059"/>
        <v>0</v>
      </c>
      <c r="AK2156" s="22">
        <f t="shared" si="1060"/>
        <v>6.0881598574396552E-7</v>
      </c>
      <c r="AL2156">
        <f t="shared" si="1061"/>
        <v>-6.5325955270327068E-7</v>
      </c>
      <c r="AM2156">
        <f t="shared" si="1062"/>
        <v>2.4335634455534033E-3</v>
      </c>
      <c r="AN2156">
        <f t="shared" si="1063"/>
        <v>-6.5325955270327068E-7</v>
      </c>
      <c r="AO2156">
        <f t="shared" si="1064"/>
        <v>2.4335634455534033E-3</v>
      </c>
      <c r="AP2156">
        <f t="shared" si="1065"/>
        <v>0</v>
      </c>
      <c r="AQ2156">
        <f t="shared" si="1066"/>
        <v>0</v>
      </c>
    </row>
    <row r="2157" spans="13:43" x14ac:dyDescent="0.25">
      <c r="M2157">
        <f t="shared" si="1067"/>
        <v>2144</v>
      </c>
      <c r="N2157">
        <f t="shared" si="1046"/>
        <v>6277.3295892791393</v>
      </c>
      <c r="O2157">
        <f t="shared" si="1047"/>
        <v>78466.61986598924</v>
      </c>
      <c r="P2157">
        <f t="shared" si="1037"/>
        <v>6.1007136446528229E-12</v>
      </c>
      <c r="Q2157">
        <f t="shared" si="1038"/>
        <v>2.8695396382090287E-15</v>
      </c>
      <c r="R2157">
        <f t="shared" si="1039"/>
        <v>5.6856604330408411E-12</v>
      </c>
      <c r="S2157">
        <f t="shared" si="1040"/>
        <v>9.1811889923904718E-11</v>
      </c>
      <c r="T2157">
        <f t="shared" si="1041"/>
        <v>8.5565601047441505E-11</v>
      </c>
      <c r="U2157">
        <f t="shared" si="1042"/>
        <v>0</v>
      </c>
      <c r="V2157">
        <f t="shared" si="1043"/>
        <v>0</v>
      </c>
      <c r="W2157">
        <f t="shared" si="1048"/>
        <v>4.5233428683062323E-7</v>
      </c>
      <c r="X2157">
        <f t="shared" si="1049"/>
        <v>-1.6858505547890667E-3</v>
      </c>
      <c r="Y2157">
        <f t="shared" si="1044"/>
        <v>2.6351907690132071E-12</v>
      </c>
      <c r="Z2157">
        <f t="shared" si="1045"/>
        <v>2.4559093839825019E-12</v>
      </c>
      <c r="AA2157">
        <f t="shared" si="1050"/>
        <v>1</v>
      </c>
      <c r="AB2157">
        <f t="shared" si="1051"/>
        <v>0</v>
      </c>
      <c r="AC2157">
        <f t="shared" si="1052"/>
        <v>0</v>
      </c>
      <c r="AD2157">
        <f t="shared" si="1053"/>
        <v>-78467.61986598924</v>
      </c>
      <c r="AE2157">
        <f t="shared" si="1054"/>
        <v>0</v>
      </c>
      <c r="AF2157">
        <f t="shared" si="1055"/>
        <v>1</v>
      </c>
      <c r="AG2157">
        <f t="shared" si="1056"/>
        <v>-2</v>
      </c>
      <c r="AH2157">
        <f t="shared" si="1057"/>
        <v>1</v>
      </c>
      <c r="AI2157">
        <f t="shared" si="1058"/>
        <v>-1.2309786440728004E-4</v>
      </c>
      <c r="AJ2157">
        <f t="shared" si="1059"/>
        <v>0</v>
      </c>
      <c r="AK2157" s="22">
        <f t="shared" si="1060"/>
        <v>-4.2156037915249401E-7</v>
      </c>
      <c r="AL2157">
        <f t="shared" si="1061"/>
        <v>4.5233428683062323E-7</v>
      </c>
      <c r="AM2157">
        <f t="shared" si="1062"/>
        <v>-1.6858505547890671E-3</v>
      </c>
      <c r="AN2157">
        <f t="shared" si="1063"/>
        <v>4.5233428683062323E-7</v>
      </c>
      <c r="AO2157">
        <f t="shared" si="1064"/>
        <v>-1.6858505547890671E-3</v>
      </c>
      <c r="AP2157">
        <f t="shared" si="1065"/>
        <v>0</v>
      </c>
      <c r="AQ2157">
        <f t="shared" si="1066"/>
        <v>0</v>
      </c>
    </row>
    <row r="2158" spans="13:43" x14ac:dyDescent="0.25">
      <c r="M2158">
        <f t="shared" si="1067"/>
        <v>2145</v>
      </c>
      <c r="N2158">
        <f t="shared" si="1046"/>
        <v>6280.257448229363</v>
      </c>
      <c r="O2158">
        <f t="shared" si="1047"/>
        <v>78503.218102867031</v>
      </c>
      <c r="P2158">
        <f t="shared" si="1037"/>
        <v>3.3472860724196163E-12</v>
      </c>
      <c r="Q2158">
        <f t="shared" si="1038"/>
        <v>1.5736998472114183E-15</v>
      </c>
      <c r="R2158">
        <f t="shared" si="1039"/>
        <v>3.1195583153957286E-12</v>
      </c>
      <c r="S2158">
        <f t="shared" si="1040"/>
        <v>-4.690915778755536E-11</v>
      </c>
      <c r="T2158">
        <f t="shared" si="1041"/>
        <v>-4.3717761218597727E-11</v>
      </c>
      <c r="U2158">
        <f t="shared" si="1042"/>
        <v>0</v>
      </c>
      <c r="V2158">
        <f t="shared" si="1043"/>
        <v>0</v>
      </c>
      <c r="W2158">
        <f t="shared" si="1048"/>
        <v>-2.3121748955740049E-7</v>
      </c>
      <c r="X2158">
        <f t="shared" si="1049"/>
        <v>8.6214996024873566E-4</v>
      </c>
      <c r="Y2158">
        <f t="shared" si="1044"/>
        <v>-2.9585479775747109E-11</v>
      </c>
      <c r="Z2158">
        <f t="shared" si="1045"/>
        <v>-2.757267453471323E-11</v>
      </c>
      <c r="AA2158">
        <f t="shared" si="1050"/>
        <v>1</v>
      </c>
      <c r="AB2158">
        <f t="shared" si="1051"/>
        <v>0</v>
      </c>
      <c r="AC2158">
        <f t="shared" si="1052"/>
        <v>0</v>
      </c>
      <c r="AD2158">
        <f t="shared" si="1053"/>
        <v>-78504.218102867031</v>
      </c>
      <c r="AE2158">
        <f t="shared" si="1054"/>
        <v>0</v>
      </c>
      <c r="AF2158">
        <f t="shared" si="1055"/>
        <v>1</v>
      </c>
      <c r="AG2158">
        <f t="shared" si="1056"/>
        <v>-2</v>
      </c>
      <c r="AH2158">
        <f t="shared" si="1057"/>
        <v>1</v>
      </c>
      <c r="AI2158">
        <f t="shared" si="1058"/>
        <v>6.2952677644977542E-5</v>
      </c>
      <c r="AJ2158">
        <f t="shared" si="1059"/>
        <v>0</v>
      </c>
      <c r="AK2158" s="22">
        <f t="shared" si="1060"/>
        <v>2.1548694273756011E-7</v>
      </c>
      <c r="AL2158">
        <f t="shared" si="1061"/>
        <v>-2.3121748955740049E-7</v>
      </c>
      <c r="AM2158">
        <f t="shared" si="1062"/>
        <v>8.6214996024873566E-4</v>
      </c>
      <c r="AN2158">
        <f t="shared" si="1063"/>
        <v>-2.3121748955740049E-7</v>
      </c>
      <c r="AO2158">
        <f t="shared" si="1064"/>
        <v>8.6214996024873566E-4</v>
      </c>
      <c r="AP2158">
        <f t="shared" si="1065"/>
        <v>0</v>
      </c>
      <c r="AQ2158">
        <f t="shared" si="1066"/>
        <v>0</v>
      </c>
    </row>
    <row r="2159" spans="13:43" x14ac:dyDescent="0.25">
      <c r="M2159">
        <f t="shared" si="1067"/>
        <v>2146</v>
      </c>
      <c r="N2159">
        <f t="shared" si="1046"/>
        <v>6283.1853071795858</v>
      </c>
      <c r="O2159">
        <f t="shared" si="1047"/>
        <v>78539.816339744822</v>
      </c>
      <c r="P2159">
        <f t="shared" si="1037"/>
        <v>-1.0367797939848469E-23</v>
      </c>
      <c r="Q2159">
        <f t="shared" si="1038"/>
        <v>-4.8720661428337764E-27</v>
      </c>
      <c r="R2159">
        <f t="shared" si="1039"/>
        <v>-9.6624398321048173E-24</v>
      </c>
      <c r="S2159">
        <f t="shared" si="1040"/>
        <v>-1.4198915689666802E-22</v>
      </c>
      <c r="T2159">
        <f t="shared" si="1041"/>
        <v>-1.3232913037900094E-22</v>
      </c>
      <c r="U2159">
        <f t="shared" si="1042"/>
        <v>0</v>
      </c>
      <c r="V2159">
        <f t="shared" si="1043"/>
        <v>0</v>
      </c>
      <c r="W2159">
        <f t="shared" si="1048"/>
        <v>-7.0019756603244833E-19</v>
      </c>
      <c r="X2159">
        <f t="shared" si="1049"/>
        <v>2.6120723351618299E-15</v>
      </c>
      <c r="Y2159">
        <f t="shared" si="1044"/>
        <v>0</v>
      </c>
      <c r="Z2159">
        <f t="shared" si="1045"/>
        <v>0</v>
      </c>
      <c r="AA2159">
        <f t="shared" si="1050"/>
        <v>1</v>
      </c>
      <c r="AB2159">
        <f t="shared" si="1051"/>
        <v>0</v>
      </c>
      <c r="AC2159">
        <f t="shared" si="1052"/>
        <v>0</v>
      </c>
      <c r="AD2159">
        <f t="shared" si="1053"/>
        <v>-78540.816339744822</v>
      </c>
      <c r="AE2159">
        <f t="shared" si="1054"/>
        <v>0</v>
      </c>
      <c r="AF2159">
        <f t="shared" si="1055"/>
        <v>1</v>
      </c>
      <c r="AG2159">
        <f t="shared" si="1056"/>
        <v>-2</v>
      </c>
      <c r="AH2159">
        <f t="shared" si="1057"/>
        <v>1</v>
      </c>
      <c r="AI2159">
        <f t="shared" si="1058"/>
        <v>1.9072891739348681E-16</v>
      </c>
      <c r="AJ2159">
        <f t="shared" si="1059"/>
        <v>0</v>
      </c>
      <c r="AK2159" s="22">
        <f t="shared" si="1060"/>
        <v>6.5256063935922932E-19</v>
      </c>
      <c r="AL2159">
        <f t="shared" si="1061"/>
        <v>-7.0019756603244833E-19</v>
      </c>
      <c r="AM2159">
        <f t="shared" si="1062"/>
        <v>2.6120723351618303E-15</v>
      </c>
      <c r="AN2159">
        <f t="shared" si="1063"/>
        <v>-7.0019756603244833E-19</v>
      </c>
      <c r="AO2159">
        <f t="shared" si="1064"/>
        <v>2.6120723351618303E-15</v>
      </c>
      <c r="AP2159">
        <f t="shared" si="1065"/>
        <v>0</v>
      </c>
      <c r="AQ2159">
        <f t="shared" si="1066"/>
        <v>0</v>
      </c>
    </row>
    <row r="2160" spans="13:43" x14ac:dyDescent="0.25">
      <c r="M2160">
        <f t="shared" si="1067"/>
        <v>2147</v>
      </c>
      <c r="N2160">
        <f t="shared" si="1046"/>
        <v>6286.1131661298095</v>
      </c>
      <c r="O2160">
        <f t="shared" si="1047"/>
        <v>78576.414576622614</v>
      </c>
      <c r="P2160">
        <f t="shared" si="1037"/>
        <v>-3.3379404675761288E-12</v>
      </c>
      <c r="Q2160">
        <f t="shared" si="1038"/>
        <v>-1.5678442262213865E-15</v>
      </c>
      <c r="R2160">
        <f t="shared" si="1039"/>
        <v>-3.1108485252340438E-12</v>
      </c>
      <c r="S2160">
        <f t="shared" si="1040"/>
        <v>4.6778198560750118E-11</v>
      </c>
      <c r="T2160">
        <f t="shared" si="1041"/>
        <v>4.359571161300104E-11</v>
      </c>
      <c r="U2160">
        <f t="shared" si="1042"/>
        <v>0</v>
      </c>
      <c r="V2160">
        <f t="shared" si="1043"/>
        <v>0</v>
      </c>
      <c r="W2160">
        <f t="shared" si="1048"/>
        <v>2.3078691696298173E-7</v>
      </c>
      <c r="X2160">
        <f t="shared" si="1049"/>
        <v>-8.6134704019996656E-4</v>
      </c>
      <c r="Y2160">
        <f t="shared" si="1044"/>
        <v>2.9502877263684114E-11</v>
      </c>
      <c r="Z2160">
        <f t="shared" si="1045"/>
        <v>2.7495691764850229E-11</v>
      </c>
      <c r="AA2160">
        <f t="shared" si="1050"/>
        <v>1</v>
      </c>
      <c r="AB2160">
        <f t="shared" si="1051"/>
        <v>0</v>
      </c>
      <c r="AC2160">
        <f t="shared" si="1052"/>
        <v>0</v>
      </c>
      <c r="AD2160">
        <f t="shared" si="1053"/>
        <v>-78577.414576622614</v>
      </c>
      <c r="AE2160">
        <f t="shared" si="1054"/>
        <v>0</v>
      </c>
      <c r="AF2160">
        <f t="shared" si="1055"/>
        <v>1</v>
      </c>
      <c r="AG2160">
        <f t="shared" si="1056"/>
        <v>-2</v>
      </c>
      <c r="AH2160">
        <f t="shared" si="1057"/>
        <v>1</v>
      </c>
      <c r="AI2160">
        <f t="shared" si="1058"/>
        <v>-6.2894035188034925E-5</v>
      </c>
      <c r="AJ2160">
        <f t="shared" si="1059"/>
        <v>0</v>
      </c>
      <c r="AK2160" s="22">
        <f t="shared" si="1060"/>
        <v>-2.1508566352561337E-7</v>
      </c>
      <c r="AL2160">
        <f t="shared" si="1061"/>
        <v>2.3078691696298173E-7</v>
      </c>
      <c r="AM2160">
        <f t="shared" si="1062"/>
        <v>-8.6134704019996667E-4</v>
      </c>
      <c r="AN2160">
        <f t="shared" si="1063"/>
        <v>2.3078691696298173E-7</v>
      </c>
      <c r="AO2160">
        <f t="shared" si="1064"/>
        <v>-8.6134704019996667E-4</v>
      </c>
      <c r="AP2160">
        <f t="shared" si="1065"/>
        <v>0</v>
      </c>
      <c r="AQ2160">
        <f t="shared" si="1066"/>
        <v>0</v>
      </c>
    </row>
    <row r="2161" spans="13:43" x14ac:dyDescent="0.25">
      <c r="M2161">
        <f t="shared" si="1067"/>
        <v>2148</v>
      </c>
      <c r="N2161">
        <f t="shared" si="1046"/>
        <v>6289.0410250800342</v>
      </c>
      <c r="O2161">
        <f t="shared" si="1047"/>
        <v>78613.01281350042</v>
      </c>
      <c r="P2161">
        <f t="shared" si="1037"/>
        <v>-6.0666948739025242E-12</v>
      </c>
      <c r="Q2161">
        <f t="shared" si="1038"/>
        <v>-2.8482246727646391E-15</v>
      </c>
      <c r="R2161">
        <f t="shared" si="1039"/>
        <v>-5.6539560800582721E-12</v>
      </c>
      <c r="S2161">
        <f t="shared" si="1040"/>
        <v>-9.1299971409301181E-11</v>
      </c>
      <c r="T2161">
        <f t="shared" si="1041"/>
        <v>-8.5088510167102704E-11</v>
      </c>
      <c r="U2161">
        <f t="shared" si="1042"/>
        <v>0</v>
      </c>
      <c r="V2161">
        <f t="shared" si="1043"/>
        <v>0</v>
      </c>
      <c r="W2161">
        <f t="shared" si="1048"/>
        <v>-4.5065118364602454E-7</v>
      </c>
      <c r="X2161">
        <f t="shared" si="1049"/>
        <v>1.6827119518461697E-3</v>
      </c>
      <c r="Y2161">
        <f t="shared" si="1044"/>
        <v>-2.6204964287638022E-12</v>
      </c>
      <c r="Z2161">
        <f t="shared" si="1045"/>
        <v>-2.4422147518768121E-12</v>
      </c>
      <c r="AA2161">
        <f t="shared" si="1050"/>
        <v>1</v>
      </c>
      <c r="AB2161">
        <f t="shared" si="1051"/>
        <v>0</v>
      </c>
      <c r="AC2161">
        <f t="shared" si="1052"/>
        <v>0</v>
      </c>
      <c r="AD2161">
        <f t="shared" si="1053"/>
        <v>-78614.01281350042</v>
      </c>
      <c r="AE2161">
        <f t="shared" si="1054"/>
        <v>0</v>
      </c>
      <c r="AF2161">
        <f t="shared" si="1055"/>
        <v>1</v>
      </c>
      <c r="AG2161">
        <f t="shared" si="1056"/>
        <v>-2</v>
      </c>
      <c r="AH2161">
        <f t="shared" si="1057"/>
        <v>1</v>
      </c>
      <c r="AI2161">
        <f t="shared" si="1058"/>
        <v>1.2286863188496253E-4</v>
      </c>
      <c r="AJ2161">
        <f t="shared" si="1059"/>
        <v>0</v>
      </c>
      <c r="AK2161" s="22">
        <f t="shared" si="1060"/>
        <v>4.1999178345389325E-7</v>
      </c>
      <c r="AL2161">
        <f t="shared" si="1061"/>
        <v>-4.5065118364602454E-7</v>
      </c>
      <c r="AM2161">
        <f t="shared" si="1062"/>
        <v>1.6827119518461697E-3</v>
      </c>
      <c r="AN2161">
        <f t="shared" si="1063"/>
        <v>-4.5065118364602454E-7</v>
      </c>
      <c r="AO2161">
        <f t="shared" si="1064"/>
        <v>1.6827119518461697E-3</v>
      </c>
      <c r="AP2161">
        <f t="shared" si="1065"/>
        <v>0</v>
      </c>
      <c r="AQ2161">
        <f t="shared" si="1066"/>
        <v>0</v>
      </c>
    </row>
    <row r="2162" spans="13:43" x14ac:dyDescent="0.25">
      <c r="M2162">
        <f t="shared" si="1067"/>
        <v>2149</v>
      </c>
      <c r="N2162">
        <f t="shared" si="1046"/>
        <v>6291.968884030257</v>
      </c>
      <c r="O2162">
        <f t="shared" si="1047"/>
        <v>78649.611050378211</v>
      </c>
      <c r="P2162">
        <f t="shared" si="1037"/>
        <v>-7.6975738065113768E-12</v>
      </c>
      <c r="Q2162">
        <f t="shared" si="1038"/>
        <v>-3.6122168564525058E-15</v>
      </c>
      <c r="R2162">
        <f t="shared" si="1039"/>
        <v>-7.1738805279695966E-12</v>
      </c>
      <c r="S2162">
        <f t="shared" si="1040"/>
        <v>1.3154832340345998E-10</v>
      </c>
      <c r="T2162">
        <f t="shared" si="1041"/>
        <v>1.2259862386156569E-10</v>
      </c>
      <c r="U2162">
        <f t="shared" si="1042"/>
        <v>0</v>
      </c>
      <c r="V2162">
        <f t="shared" si="1043"/>
        <v>0</v>
      </c>
      <c r="W2162">
        <f t="shared" si="1048"/>
        <v>6.496168478499007E-7</v>
      </c>
      <c r="X2162">
        <f t="shared" si="1049"/>
        <v>-2.4267706405407172E-3</v>
      </c>
      <c r="Y2162">
        <f t="shared" si="1044"/>
        <v>7.5587549539576241E-11</v>
      </c>
      <c r="Z2162">
        <f t="shared" si="1045"/>
        <v>7.0445060148720164E-11</v>
      </c>
      <c r="AA2162">
        <f t="shared" si="1050"/>
        <v>1</v>
      </c>
      <c r="AB2162">
        <f t="shared" si="1051"/>
        <v>0</v>
      </c>
      <c r="AC2162">
        <f t="shared" si="1052"/>
        <v>0</v>
      </c>
      <c r="AD2162">
        <f t="shared" si="1053"/>
        <v>-78650.611050378211</v>
      </c>
      <c r="AE2162">
        <f t="shared" si="1054"/>
        <v>0</v>
      </c>
      <c r="AF2162">
        <f t="shared" si="1055"/>
        <v>1</v>
      </c>
      <c r="AG2162">
        <f t="shared" si="1056"/>
        <v>-2</v>
      </c>
      <c r="AH2162">
        <f t="shared" si="1057"/>
        <v>1</v>
      </c>
      <c r="AI2162">
        <f t="shared" si="1058"/>
        <v>-1.7719845250028601E-4</v>
      </c>
      <c r="AJ2162">
        <f t="shared" si="1059"/>
        <v>0</v>
      </c>
      <c r="AK2162" s="22">
        <f t="shared" si="1060"/>
        <v>-6.0542110703625827E-7</v>
      </c>
      <c r="AL2162">
        <f t="shared" si="1061"/>
        <v>6.496168478499007E-7</v>
      </c>
      <c r="AM2162">
        <f t="shared" si="1062"/>
        <v>-2.4267706405407177E-3</v>
      </c>
      <c r="AN2162">
        <f t="shared" si="1063"/>
        <v>6.496168478499007E-7</v>
      </c>
      <c r="AO2162">
        <f t="shared" si="1064"/>
        <v>-2.4267706405407177E-3</v>
      </c>
      <c r="AP2162">
        <f t="shared" si="1065"/>
        <v>0</v>
      </c>
      <c r="AQ2162">
        <f t="shared" si="1066"/>
        <v>0</v>
      </c>
    </row>
    <row r="2163" spans="13:43" x14ac:dyDescent="0.25">
      <c r="M2163">
        <f t="shared" si="1067"/>
        <v>2150</v>
      </c>
      <c r="N2163">
        <f t="shared" si="1046"/>
        <v>6294.8967429804807</v>
      </c>
      <c r="O2163">
        <f t="shared" si="1047"/>
        <v>78686.209287256002</v>
      </c>
      <c r="P2163">
        <f t="shared" si="1037"/>
        <v>-7.9405507691169584E-12</v>
      </c>
      <c r="Q2163">
        <f t="shared" si="1038"/>
        <v>-3.7245047767214574E-15</v>
      </c>
      <c r="R2163">
        <f t="shared" si="1039"/>
        <v>-7.4003269050484235E-12</v>
      </c>
      <c r="S2163">
        <f t="shared" si="1040"/>
        <v>-1.6570608521185765E-10</v>
      </c>
      <c r="T2163">
        <f t="shared" si="1041"/>
        <v>-1.5443251184702482E-10</v>
      </c>
      <c r="U2163">
        <f t="shared" si="1042"/>
        <v>0</v>
      </c>
      <c r="V2163">
        <f t="shared" si="1043"/>
        <v>0</v>
      </c>
      <c r="W2163">
        <f t="shared" si="1048"/>
        <v>-8.1867666876438493E-7</v>
      </c>
      <c r="X2163">
        <f t="shared" si="1049"/>
        <v>3.0597501231243015E-3</v>
      </c>
      <c r="Y2163">
        <f t="shared" si="1044"/>
        <v>-1.8168491855658481E-11</v>
      </c>
      <c r="Z2163">
        <f t="shared" si="1045"/>
        <v>-1.6932424842179494E-11</v>
      </c>
      <c r="AA2163">
        <f t="shared" si="1050"/>
        <v>1</v>
      </c>
      <c r="AB2163">
        <f t="shared" si="1051"/>
        <v>0</v>
      </c>
      <c r="AC2163">
        <f t="shared" si="1052"/>
        <v>0</v>
      </c>
      <c r="AD2163">
        <f t="shared" si="1053"/>
        <v>-78687.209287256002</v>
      </c>
      <c r="AE2163">
        <f t="shared" si="1054"/>
        <v>0</v>
      </c>
      <c r="AF2163">
        <f t="shared" si="1055"/>
        <v>1</v>
      </c>
      <c r="AG2163">
        <f t="shared" si="1056"/>
        <v>-2</v>
      </c>
      <c r="AH2163">
        <f t="shared" si="1057"/>
        <v>1</v>
      </c>
      <c r="AI2163">
        <f t="shared" si="1058"/>
        <v>2.2341745646880072E-4</v>
      </c>
      <c r="AJ2163">
        <f t="shared" si="1059"/>
        <v>0</v>
      </c>
      <c r="AK2163" s="22">
        <f t="shared" si="1060"/>
        <v>7.629791880376424E-7</v>
      </c>
      <c r="AL2163">
        <f t="shared" si="1061"/>
        <v>-8.1867666876438493E-7</v>
      </c>
      <c r="AM2163">
        <f t="shared" si="1062"/>
        <v>3.0597501231243015E-3</v>
      </c>
      <c r="AN2163">
        <f t="shared" si="1063"/>
        <v>-8.1867666876438493E-7</v>
      </c>
      <c r="AO2163">
        <f t="shared" si="1064"/>
        <v>3.0597501231243015E-3</v>
      </c>
      <c r="AP2163">
        <f t="shared" si="1065"/>
        <v>0</v>
      </c>
      <c r="AQ2163">
        <f t="shared" si="1066"/>
        <v>0</v>
      </c>
    </row>
    <row r="2164" spans="13:43" x14ac:dyDescent="0.25">
      <c r="M2164">
        <f t="shared" si="1067"/>
        <v>2151</v>
      </c>
      <c r="N2164">
        <f t="shared" si="1046"/>
        <v>6297.8246019307044</v>
      </c>
      <c r="O2164">
        <f t="shared" si="1047"/>
        <v>78722.807524133808</v>
      </c>
      <c r="P2164">
        <f t="shared" si="1037"/>
        <v>-6.7558286276426784E-12</v>
      </c>
      <c r="Q2164">
        <f t="shared" si="1038"/>
        <v>-3.1673392509859922E-15</v>
      </c>
      <c r="R2164">
        <f t="shared" si="1039"/>
        <v>-6.2962056175607445E-12</v>
      </c>
      <c r="S2164">
        <f t="shared" si="1040"/>
        <v>1.9223793267762126E-10</v>
      </c>
      <c r="T2164">
        <f t="shared" si="1041"/>
        <v>1.7915930352061628E-10</v>
      </c>
      <c r="U2164">
        <f t="shared" si="1042"/>
        <v>0</v>
      </c>
      <c r="V2164">
        <f t="shared" si="1043"/>
        <v>0</v>
      </c>
      <c r="W2164">
        <f t="shared" si="1048"/>
        <v>9.5019982025840011E-7</v>
      </c>
      <c r="X2164">
        <f t="shared" si="1049"/>
        <v>-3.5529614226307571E-3</v>
      </c>
      <c r="Y2164">
        <f t="shared" si="1044"/>
        <v>9.083217686574915E-11</v>
      </c>
      <c r="Z2164">
        <f t="shared" si="1045"/>
        <v>8.465254134739024E-11</v>
      </c>
      <c r="AA2164">
        <f t="shared" si="1050"/>
        <v>1</v>
      </c>
      <c r="AB2164">
        <f t="shared" si="1051"/>
        <v>0</v>
      </c>
      <c r="AC2164">
        <f t="shared" si="1052"/>
        <v>0</v>
      </c>
      <c r="AD2164">
        <f t="shared" si="1053"/>
        <v>-78723.807524133808</v>
      </c>
      <c r="AE2164">
        <f t="shared" si="1054"/>
        <v>0</v>
      </c>
      <c r="AF2164">
        <f t="shared" si="1055"/>
        <v>1</v>
      </c>
      <c r="AG2164">
        <f t="shared" si="1056"/>
        <v>-2</v>
      </c>
      <c r="AH2164">
        <f t="shared" si="1057"/>
        <v>1</v>
      </c>
      <c r="AI2164">
        <f t="shared" si="1058"/>
        <v>-2.5943082931977957E-4</v>
      </c>
      <c r="AJ2164">
        <f t="shared" si="1059"/>
        <v>0</v>
      </c>
      <c r="AK2164" s="22">
        <f t="shared" si="1060"/>
        <v>-8.8555435252414404E-7</v>
      </c>
      <c r="AL2164">
        <f t="shared" si="1061"/>
        <v>9.5019982025840011E-7</v>
      </c>
      <c r="AM2164">
        <f t="shared" si="1062"/>
        <v>-3.5529614226307575E-3</v>
      </c>
      <c r="AN2164">
        <f t="shared" si="1063"/>
        <v>9.5019982025840011E-7</v>
      </c>
      <c r="AO2164">
        <f t="shared" si="1064"/>
        <v>-3.5529614226307575E-3</v>
      </c>
      <c r="AP2164">
        <f t="shared" si="1065"/>
        <v>0</v>
      </c>
      <c r="AQ2164">
        <f t="shared" si="1066"/>
        <v>0</v>
      </c>
    </row>
    <row r="2165" spans="13:43" x14ac:dyDescent="0.25">
      <c r="M2165">
        <f t="shared" si="1067"/>
        <v>2152</v>
      </c>
      <c r="N2165">
        <f t="shared" si="1046"/>
        <v>6300.7524608809272</v>
      </c>
      <c r="O2165">
        <f t="shared" si="1047"/>
        <v>78759.405761011585</v>
      </c>
      <c r="P2165">
        <f t="shared" si="1037"/>
        <v>-4.3602940276312503E-12</v>
      </c>
      <c r="Q2165">
        <f t="shared" si="1038"/>
        <v>-2.0432893798329092E-15</v>
      </c>
      <c r="R2165">
        <f t="shared" si="1039"/>
        <v>-4.0636477424335979E-12</v>
      </c>
      <c r="S2165">
        <f t="shared" si="1040"/>
        <v>-2.0995937015250005E-10</v>
      </c>
      <c r="T2165">
        <f t="shared" si="1041"/>
        <v>-1.9567508867893762E-10</v>
      </c>
      <c r="U2165">
        <f t="shared" si="1042"/>
        <v>0</v>
      </c>
      <c r="V2165">
        <f t="shared" si="1043"/>
        <v>0</v>
      </c>
      <c r="W2165">
        <f t="shared" si="1048"/>
        <v>-1.0382762598795874E-6</v>
      </c>
      <c r="X2165">
        <f t="shared" si="1049"/>
        <v>3.8840997886813765E-3</v>
      </c>
      <c r="Y2165">
        <f t="shared" si="1044"/>
        <v>-4.7924508022434035E-11</v>
      </c>
      <c r="Z2165">
        <f t="shared" si="1045"/>
        <v>-4.4664033571700231E-11</v>
      </c>
      <c r="AA2165">
        <f t="shared" si="1050"/>
        <v>1</v>
      </c>
      <c r="AB2165">
        <f t="shared" si="1051"/>
        <v>0</v>
      </c>
      <c r="AC2165">
        <f t="shared" si="1052"/>
        <v>0</v>
      </c>
      <c r="AD2165">
        <f t="shared" si="1053"/>
        <v>-78760.405761011585</v>
      </c>
      <c r="AE2165">
        <f t="shared" si="1054"/>
        <v>0</v>
      </c>
      <c r="AF2165">
        <f t="shared" si="1055"/>
        <v>1</v>
      </c>
      <c r="AG2165">
        <f t="shared" si="1056"/>
        <v>-2</v>
      </c>
      <c r="AH2165">
        <f t="shared" si="1057"/>
        <v>1</v>
      </c>
      <c r="AI2165">
        <f t="shared" si="1058"/>
        <v>2.8360992219440329E-4</v>
      </c>
      <c r="AJ2165">
        <f t="shared" si="1059"/>
        <v>0</v>
      </c>
      <c r="AK2165" s="22">
        <f t="shared" si="1060"/>
        <v>9.6763863921676985E-7</v>
      </c>
      <c r="AL2165">
        <f t="shared" si="1061"/>
        <v>-1.0382762598795874E-6</v>
      </c>
      <c r="AM2165">
        <f t="shared" si="1062"/>
        <v>3.8840997886813765E-3</v>
      </c>
      <c r="AN2165">
        <f t="shared" si="1063"/>
        <v>-1.0382762598795874E-6</v>
      </c>
      <c r="AO2165">
        <f t="shared" si="1064"/>
        <v>3.8840997886813765E-3</v>
      </c>
      <c r="AP2165">
        <f t="shared" si="1065"/>
        <v>0</v>
      </c>
      <c r="AQ2165">
        <f t="shared" si="1066"/>
        <v>0</v>
      </c>
    </row>
    <row r="2166" spans="13:43" x14ac:dyDescent="0.25">
      <c r="M2166">
        <f t="shared" si="1067"/>
        <v>2153</v>
      </c>
      <c r="N2166">
        <f t="shared" si="1046"/>
        <v>6303.6803198311509</v>
      </c>
      <c r="O2166">
        <f t="shared" si="1047"/>
        <v>78796.003997889391</v>
      </c>
      <c r="P2166">
        <f t="shared" si="1037"/>
        <v>-1.1878256259459254E-12</v>
      </c>
      <c r="Q2166">
        <f t="shared" si="1038"/>
        <v>-5.563716973510957E-16</v>
      </c>
      <c r="R2166">
        <f t="shared" si="1039"/>
        <v>-1.1070136308908903E-12</v>
      </c>
      <c r="S2166">
        <f t="shared" si="1040"/>
        <v>2.1808957954217092E-10</v>
      </c>
      <c r="T2166">
        <f t="shared" si="1041"/>
        <v>2.0325217105514533E-10</v>
      </c>
      <c r="U2166">
        <f t="shared" si="1042"/>
        <v>0</v>
      </c>
      <c r="V2166">
        <f t="shared" si="1043"/>
        <v>0</v>
      </c>
      <c r="W2166">
        <f t="shared" si="1048"/>
        <v>1.0789822255142104E-6</v>
      </c>
      <c r="X2166">
        <f t="shared" si="1049"/>
        <v>-4.0382533189636033E-3</v>
      </c>
      <c r="Y2166">
        <f t="shared" si="1044"/>
        <v>7.4754623759954546E-11</v>
      </c>
      <c r="Z2166">
        <f t="shared" si="1045"/>
        <v>6.9668801267432445E-11</v>
      </c>
      <c r="AA2166">
        <f t="shared" si="1050"/>
        <v>1</v>
      </c>
      <c r="AB2166">
        <f t="shared" si="1051"/>
        <v>0</v>
      </c>
      <c r="AC2166">
        <f t="shared" si="1052"/>
        <v>0</v>
      </c>
      <c r="AD2166">
        <f t="shared" si="1053"/>
        <v>-78797.003997889391</v>
      </c>
      <c r="AE2166">
        <f t="shared" si="1054"/>
        <v>0</v>
      </c>
      <c r="AF2166">
        <f t="shared" si="1055"/>
        <v>1</v>
      </c>
      <c r="AG2166">
        <f t="shared" si="1056"/>
        <v>-2</v>
      </c>
      <c r="AH2166">
        <f t="shared" si="1057"/>
        <v>1</v>
      </c>
      <c r="AI2166">
        <f t="shared" si="1058"/>
        <v>-2.9486589927638638E-4</v>
      </c>
      <c r="AJ2166">
        <f t="shared" si="1059"/>
        <v>0</v>
      </c>
      <c r="AK2166" s="22">
        <f t="shared" si="1060"/>
        <v>-1.0055752334708455E-6</v>
      </c>
      <c r="AL2166">
        <f t="shared" si="1061"/>
        <v>1.0789822255142104E-6</v>
      </c>
      <c r="AM2166">
        <f t="shared" si="1062"/>
        <v>-4.0382533189636024E-3</v>
      </c>
      <c r="AN2166">
        <f t="shared" si="1063"/>
        <v>1.0789822255142104E-6</v>
      </c>
      <c r="AO2166">
        <f t="shared" si="1064"/>
        <v>-4.0382533189636024E-3</v>
      </c>
      <c r="AP2166">
        <f t="shared" si="1065"/>
        <v>0</v>
      </c>
      <c r="AQ2166">
        <f t="shared" si="1066"/>
        <v>0</v>
      </c>
    </row>
    <row r="2167" spans="13:43" x14ac:dyDescent="0.25">
      <c r="M2167">
        <f t="shared" si="1067"/>
        <v>2154</v>
      </c>
      <c r="N2167">
        <f t="shared" si="1046"/>
        <v>6306.6081787813737</v>
      </c>
      <c r="O2167">
        <f t="shared" si="1047"/>
        <v>78832.602234767168</v>
      </c>
      <c r="P2167">
        <f t="shared" si="1037"/>
        <v>2.1892824016438311E-12</v>
      </c>
      <c r="Q2167">
        <f t="shared" si="1038"/>
        <v>1.0249730719344694E-15</v>
      </c>
      <c r="R2167">
        <f t="shared" si="1039"/>
        <v>2.0403377461731883E-12</v>
      </c>
      <c r="S2167">
        <f t="shared" si="1040"/>
        <v>-2.1628577855251639E-10</v>
      </c>
      <c r="T2167">
        <f t="shared" si="1041"/>
        <v>-2.0157108905173943E-10</v>
      </c>
      <c r="U2167">
        <f t="shared" si="1042"/>
        <v>0</v>
      </c>
      <c r="V2167">
        <f t="shared" si="1043"/>
        <v>0</v>
      </c>
      <c r="W2167">
        <f t="shared" si="1048"/>
        <v>-1.0705549361692971E-6</v>
      </c>
      <c r="X2167">
        <f t="shared" si="1049"/>
        <v>4.008574375437373E-3</v>
      </c>
      <c r="Y2167">
        <f t="shared" si="1044"/>
        <v>-7.8554073583936374E-11</v>
      </c>
      <c r="Z2167">
        <f t="shared" si="1045"/>
        <v>-7.3209761028832126E-11</v>
      </c>
      <c r="AA2167">
        <f t="shared" si="1050"/>
        <v>1</v>
      </c>
      <c r="AB2167">
        <f t="shared" si="1051"/>
        <v>0</v>
      </c>
      <c r="AC2167">
        <f t="shared" si="1052"/>
        <v>0</v>
      </c>
      <c r="AD2167">
        <f t="shared" si="1053"/>
        <v>-78833.602234767168</v>
      </c>
      <c r="AE2167">
        <f t="shared" si="1054"/>
        <v>0</v>
      </c>
      <c r="AF2167">
        <f t="shared" si="1055"/>
        <v>1</v>
      </c>
      <c r="AG2167">
        <f t="shared" si="1056"/>
        <v>-2</v>
      </c>
      <c r="AH2167">
        <f t="shared" si="1057"/>
        <v>1</v>
      </c>
      <c r="AI2167">
        <f t="shared" si="1058"/>
        <v>2.9269876306055385E-4</v>
      </c>
      <c r="AJ2167">
        <f t="shared" si="1059"/>
        <v>0</v>
      </c>
      <c r="AK2167" s="22">
        <f t="shared" si="1060"/>
        <v>9.9772128254361972E-7</v>
      </c>
      <c r="AL2167">
        <f t="shared" si="1061"/>
        <v>-1.0705549361692971E-6</v>
      </c>
      <c r="AM2167">
        <f t="shared" si="1062"/>
        <v>4.008574375437373E-3</v>
      </c>
      <c r="AN2167">
        <f t="shared" si="1063"/>
        <v>-1.0705549361692971E-6</v>
      </c>
      <c r="AO2167">
        <f t="shared" si="1064"/>
        <v>4.008574375437373E-3</v>
      </c>
      <c r="AP2167">
        <f t="shared" si="1065"/>
        <v>0</v>
      </c>
      <c r="AQ2167">
        <f t="shared" si="1066"/>
        <v>0</v>
      </c>
    </row>
    <row r="2168" spans="13:43" x14ac:dyDescent="0.25">
      <c r="M2168">
        <f t="shared" si="1067"/>
        <v>2155</v>
      </c>
      <c r="N2168">
        <f t="shared" si="1046"/>
        <v>6309.5360377315974</v>
      </c>
      <c r="O2168">
        <f t="shared" si="1047"/>
        <v>78869.200471644974</v>
      </c>
      <c r="P2168">
        <f t="shared" si="1037"/>
        <v>5.1635525261446681E-12</v>
      </c>
      <c r="Q2168">
        <f t="shared" si="1038"/>
        <v>2.4163380536504744E-15</v>
      </c>
      <c r="R2168">
        <f t="shared" si="1039"/>
        <v>4.8122577130891592E-12</v>
      </c>
      <c r="S2168">
        <f t="shared" si="1040"/>
        <v>2.0465757838599332E-10</v>
      </c>
      <c r="T2168">
        <f t="shared" si="1041"/>
        <v>1.9073399663186701E-10</v>
      </c>
      <c r="U2168">
        <f t="shared" si="1042"/>
        <v>0</v>
      </c>
      <c r="V2168">
        <f t="shared" si="1043"/>
        <v>0</v>
      </c>
      <c r="W2168">
        <f t="shared" si="1048"/>
        <v>1.0134687231994706E-6</v>
      </c>
      <c r="X2168">
        <f t="shared" si="1049"/>
        <v>-3.7965835689623018E-3</v>
      </c>
      <c r="Y2168">
        <f t="shared" si="1044"/>
        <v>4.2724326182710218E-11</v>
      </c>
      <c r="Z2168">
        <f t="shared" si="1045"/>
        <v>3.9817638567297762E-11</v>
      </c>
      <c r="AA2168">
        <f t="shared" si="1050"/>
        <v>1</v>
      </c>
      <c r="AB2168">
        <f t="shared" si="1051"/>
        <v>0</v>
      </c>
      <c r="AC2168">
        <f t="shared" si="1052"/>
        <v>0</v>
      </c>
      <c r="AD2168">
        <f t="shared" si="1053"/>
        <v>-78870.200471644974</v>
      </c>
      <c r="AE2168">
        <f t="shared" si="1054"/>
        <v>0</v>
      </c>
      <c r="AF2168">
        <f t="shared" si="1055"/>
        <v>1</v>
      </c>
      <c r="AG2168">
        <f t="shared" si="1056"/>
        <v>-2</v>
      </c>
      <c r="AH2168">
        <f t="shared" si="1057"/>
        <v>1</v>
      </c>
      <c r="AI2168">
        <f t="shared" si="1058"/>
        <v>-2.7721955041010409E-4</v>
      </c>
      <c r="AJ2168">
        <f t="shared" si="1059"/>
        <v>0</v>
      </c>
      <c r="AK2168" s="22">
        <f t="shared" si="1060"/>
        <v>-9.4451884734340822E-7</v>
      </c>
      <c r="AL2168">
        <f t="shared" si="1061"/>
        <v>1.0134687231994706E-6</v>
      </c>
      <c r="AM2168">
        <f t="shared" si="1062"/>
        <v>-3.7965835689623023E-3</v>
      </c>
      <c r="AN2168">
        <f t="shared" si="1063"/>
        <v>1.0134687231994706E-6</v>
      </c>
      <c r="AO2168">
        <f t="shared" si="1064"/>
        <v>-3.7965835689623023E-3</v>
      </c>
      <c r="AP2168">
        <f t="shared" si="1065"/>
        <v>0</v>
      </c>
      <c r="AQ2168">
        <f t="shared" si="1066"/>
        <v>0</v>
      </c>
    </row>
    <row r="2169" spans="13:43" x14ac:dyDescent="0.25">
      <c r="M2169">
        <f t="shared" si="1067"/>
        <v>2156</v>
      </c>
      <c r="N2169">
        <f t="shared" si="1046"/>
        <v>6312.4638966818211</v>
      </c>
      <c r="O2169">
        <f t="shared" si="1047"/>
        <v>78905.798708522765</v>
      </c>
      <c r="P2169">
        <f t="shared" si="1037"/>
        <v>7.2015914966259112E-12</v>
      </c>
      <c r="Q2169">
        <f t="shared" si="1038"/>
        <v>3.3684964576007183E-15</v>
      </c>
      <c r="R2169">
        <f t="shared" si="1039"/>
        <v>6.711641655755742E-12</v>
      </c>
      <c r="S2169">
        <f t="shared" si="1040"/>
        <v>-1.8376074414132852E-10</v>
      </c>
      <c r="T2169">
        <f t="shared" si="1041"/>
        <v>-1.7125884822118219E-10</v>
      </c>
      <c r="U2169">
        <f t="shared" si="1042"/>
        <v>0</v>
      </c>
      <c r="V2169">
        <f t="shared" si="1043"/>
        <v>0</v>
      </c>
      <c r="W2169">
        <f t="shared" si="1048"/>
        <v>-9.104093138670026E-7</v>
      </c>
      <c r="X2169">
        <f t="shared" si="1049"/>
        <v>3.4120928266883153E-3</v>
      </c>
      <c r="Y2169">
        <f t="shared" si="1044"/>
        <v>-9.0075410476319174E-11</v>
      </c>
      <c r="Z2169">
        <f t="shared" si="1045"/>
        <v>-8.3947260462553324E-11</v>
      </c>
      <c r="AA2169">
        <f t="shared" si="1050"/>
        <v>1</v>
      </c>
      <c r="AB2169">
        <f t="shared" si="1051"/>
        <v>0</v>
      </c>
      <c r="AC2169">
        <f t="shared" si="1052"/>
        <v>0</v>
      </c>
      <c r="AD2169">
        <f t="shared" si="1053"/>
        <v>-78906.798708522765</v>
      </c>
      <c r="AE2169">
        <f t="shared" si="1054"/>
        <v>0</v>
      </c>
      <c r="AF2169">
        <f t="shared" si="1055"/>
        <v>1</v>
      </c>
      <c r="AG2169">
        <f t="shared" si="1056"/>
        <v>-2</v>
      </c>
      <c r="AH2169">
        <f t="shared" si="1057"/>
        <v>1</v>
      </c>
      <c r="AI2169">
        <f t="shared" si="1058"/>
        <v>2.4914471472654365E-4</v>
      </c>
      <c r="AJ2169">
        <f t="shared" si="1059"/>
        <v>0</v>
      </c>
      <c r="AK2169" s="22">
        <f t="shared" si="1060"/>
        <v>8.4847093557037137E-7</v>
      </c>
      <c r="AL2169">
        <f t="shared" si="1061"/>
        <v>-9.104093138670026E-7</v>
      </c>
      <c r="AM2169">
        <f t="shared" si="1062"/>
        <v>3.4120928266883153E-3</v>
      </c>
      <c r="AN2169">
        <f t="shared" si="1063"/>
        <v>-9.104093138670026E-7</v>
      </c>
      <c r="AO2169">
        <f t="shared" si="1064"/>
        <v>3.4120928266883153E-3</v>
      </c>
      <c r="AP2169">
        <f t="shared" si="1065"/>
        <v>0</v>
      </c>
      <c r="AQ2169">
        <f t="shared" si="1066"/>
        <v>0</v>
      </c>
    </row>
    <row r="2170" spans="13:43" x14ac:dyDescent="0.25">
      <c r="M2170">
        <f t="shared" si="1067"/>
        <v>2157</v>
      </c>
      <c r="N2170">
        <f t="shared" si="1046"/>
        <v>6315.3917556320448</v>
      </c>
      <c r="O2170">
        <f t="shared" si="1047"/>
        <v>78942.396945400556</v>
      </c>
      <c r="P2170">
        <f t="shared" si="1037"/>
        <v>7.9397404361199151E-12</v>
      </c>
      <c r="Q2170">
        <f t="shared" si="1038"/>
        <v>3.7120389827909359E-15</v>
      </c>
      <c r="R2170">
        <f t="shared" si="1039"/>
        <v>7.3995717018824934E-12</v>
      </c>
      <c r="S2170">
        <f t="shared" si="1040"/>
        <v>1.5457069874395786E-10</v>
      </c>
      <c r="T2170">
        <f t="shared" si="1041"/>
        <v>1.4405470525997938E-10</v>
      </c>
      <c r="U2170">
        <f t="shared" si="1042"/>
        <v>0</v>
      </c>
      <c r="V2170">
        <f t="shared" si="1043"/>
        <v>0</v>
      </c>
      <c r="W2170">
        <f t="shared" si="1048"/>
        <v>7.6614762535148853E-7</v>
      </c>
      <c r="X2170">
        <f t="shared" si="1049"/>
        <v>-2.8727513949788298E-3</v>
      </c>
      <c r="Y2170">
        <f t="shared" si="1044"/>
        <v>1.4620053929398399E-11</v>
      </c>
      <c r="Z2170">
        <f t="shared" si="1045"/>
        <v>1.3625399747808477E-11</v>
      </c>
      <c r="AA2170">
        <f t="shared" si="1050"/>
        <v>1</v>
      </c>
      <c r="AB2170">
        <f t="shared" si="1051"/>
        <v>0</v>
      </c>
      <c r="AC2170">
        <f t="shared" si="1052"/>
        <v>0</v>
      </c>
      <c r="AD2170">
        <f t="shared" si="1053"/>
        <v>-78943.396945400556</v>
      </c>
      <c r="AE2170">
        <f t="shared" si="1054"/>
        <v>0</v>
      </c>
      <c r="AF2170">
        <f t="shared" si="1055"/>
        <v>1</v>
      </c>
      <c r="AG2170">
        <f t="shared" si="1056"/>
        <v>-2</v>
      </c>
      <c r="AH2170">
        <f t="shared" si="1057"/>
        <v>1</v>
      </c>
      <c r="AI2170">
        <f t="shared" si="1058"/>
        <v>-2.0976297557683823E-4</v>
      </c>
      <c r="AJ2170">
        <f t="shared" si="1059"/>
        <v>0</v>
      </c>
      <c r="AK2170" s="22">
        <f t="shared" si="1060"/>
        <v>-7.14023881967841E-7</v>
      </c>
      <c r="AL2170">
        <f t="shared" si="1061"/>
        <v>7.6614762535148853E-7</v>
      </c>
      <c r="AM2170">
        <f t="shared" si="1062"/>
        <v>-2.8727513949788302E-3</v>
      </c>
      <c r="AN2170">
        <f t="shared" si="1063"/>
        <v>7.6614762535148853E-7</v>
      </c>
      <c r="AO2170">
        <f t="shared" si="1064"/>
        <v>-2.8727513949788302E-3</v>
      </c>
      <c r="AP2170">
        <f t="shared" si="1065"/>
        <v>0</v>
      </c>
      <c r="AQ2170">
        <f t="shared" si="1066"/>
        <v>0</v>
      </c>
    </row>
    <row r="2171" spans="13:43" x14ac:dyDescent="0.25">
      <c r="M2171">
        <f t="shared" si="1067"/>
        <v>2158</v>
      </c>
      <c r="N2171">
        <f t="shared" si="1046"/>
        <v>6318.3196145822685</v>
      </c>
      <c r="O2171">
        <f t="shared" si="1047"/>
        <v>78978.995182278362</v>
      </c>
      <c r="P2171">
        <f t="shared" si="1037"/>
        <v>7.2489562249784578E-12</v>
      </c>
      <c r="Q2171">
        <f t="shared" si="1038"/>
        <v>3.387508592531324E-15</v>
      </c>
      <c r="R2171">
        <f t="shared" si="1039"/>
        <v>6.7557839934561592E-12</v>
      </c>
      <c r="S2171">
        <f t="shared" si="1040"/>
        <v>-1.1843703071638412E-10</v>
      </c>
      <c r="T2171">
        <f t="shared" si="1041"/>
        <v>-1.1037933897146704E-10</v>
      </c>
      <c r="U2171">
        <f t="shared" si="1042"/>
        <v>0</v>
      </c>
      <c r="V2171">
        <f t="shared" si="1043"/>
        <v>0</v>
      </c>
      <c r="W2171">
        <f t="shared" si="1048"/>
        <v>-5.8731899322006492E-7</v>
      </c>
      <c r="X2171">
        <f t="shared" si="1049"/>
        <v>2.203235777769885E-3</v>
      </c>
      <c r="Y2171">
        <f t="shared" si="1044"/>
        <v>-6.9445531538943261E-11</v>
      </c>
      <c r="Z2171">
        <f t="shared" si="1045"/>
        <v>-6.4720905441699645E-11</v>
      </c>
      <c r="AA2171">
        <f t="shared" si="1050"/>
        <v>1</v>
      </c>
      <c r="AB2171">
        <f t="shared" si="1051"/>
        <v>0</v>
      </c>
      <c r="AC2171">
        <f t="shared" si="1052"/>
        <v>0</v>
      </c>
      <c r="AD2171">
        <f t="shared" si="1053"/>
        <v>-78979.995182278362</v>
      </c>
      <c r="AE2171">
        <f t="shared" si="1054"/>
        <v>0</v>
      </c>
      <c r="AF2171">
        <f t="shared" si="1055"/>
        <v>1</v>
      </c>
      <c r="AG2171">
        <f t="shared" si="1056"/>
        <v>-2</v>
      </c>
      <c r="AH2171">
        <f t="shared" si="1057"/>
        <v>1</v>
      </c>
      <c r="AI2171">
        <f t="shared" si="1058"/>
        <v>1.6087616917375805E-4</v>
      </c>
      <c r="AJ2171">
        <f t="shared" si="1059"/>
        <v>0</v>
      </c>
      <c r="AK2171" s="22">
        <f t="shared" si="1060"/>
        <v>5.4736159666362413E-7</v>
      </c>
      <c r="AL2171">
        <f t="shared" si="1061"/>
        <v>-5.8731899322006492E-7</v>
      </c>
      <c r="AM2171">
        <f t="shared" si="1062"/>
        <v>2.203235777769885E-3</v>
      </c>
      <c r="AN2171">
        <f t="shared" si="1063"/>
        <v>-5.8731899322006492E-7</v>
      </c>
      <c r="AO2171">
        <f t="shared" si="1064"/>
        <v>2.203235777769885E-3</v>
      </c>
      <c r="AP2171">
        <f t="shared" si="1065"/>
        <v>0</v>
      </c>
      <c r="AQ2171">
        <f t="shared" si="1066"/>
        <v>0</v>
      </c>
    </row>
    <row r="2172" spans="13:43" x14ac:dyDescent="0.25">
      <c r="M2172">
        <f t="shared" si="1067"/>
        <v>2159</v>
      </c>
      <c r="N2172">
        <f t="shared" si="1046"/>
        <v>6321.2474735324922</v>
      </c>
      <c r="O2172">
        <f t="shared" si="1047"/>
        <v>79015.593419156154</v>
      </c>
      <c r="P2172">
        <f t="shared" si="1037"/>
        <v>5.2573500144964598E-12</v>
      </c>
      <c r="Q2172">
        <f t="shared" si="1038"/>
        <v>2.4556734682710213E-15</v>
      </c>
      <c r="R2172">
        <f t="shared" si="1039"/>
        <v>4.8996738252529917E-12</v>
      </c>
      <c r="S2172">
        <f t="shared" si="1040"/>
        <v>7.7021125756866958E-11</v>
      </c>
      <c r="T2172">
        <f t="shared" si="1041"/>
        <v>7.178110508561691E-11</v>
      </c>
      <c r="U2172">
        <f t="shared" si="1042"/>
        <v>0</v>
      </c>
      <c r="V2172">
        <f t="shared" si="1043"/>
        <v>0</v>
      </c>
      <c r="W2172">
        <f t="shared" si="1048"/>
        <v>3.8211804648281052E-7</v>
      </c>
      <c r="X2172">
        <f t="shared" si="1049"/>
        <v>-1.4341207863199561E-3</v>
      </c>
      <c r="Y2172">
        <f t="shared" si="1044"/>
        <v>1.6014286589029684E-12</v>
      </c>
      <c r="Z2172">
        <f t="shared" si="1045"/>
        <v>1.4924777808974638E-12</v>
      </c>
      <c r="AA2172">
        <f t="shared" si="1050"/>
        <v>1</v>
      </c>
      <c r="AB2172">
        <f t="shared" si="1051"/>
        <v>0</v>
      </c>
      <c r="AC2172">
        <f t="shared" si="1052"/>
        <v>0</v>
      </c>
      <c r="AD2172">
        <f t="shared" si="1053"/>
        <v>-79016.593419156154</v>
      </c>
      <c r="AE2172">
        <f t="shared" si="1054"/>
        <v>0</v>
      </c>
      <c r="AF2172">
        <f t="shared" si="1055"/>
        <v>1</v>
      </c>
      <c r="AG2172">
        <f t="shared" si="1056"/>
        <v>-2</v>
      </c>
      <c r="AH2172">
        <f t="shared" si="1057"/>
        <v>1</v>
      </c>
      <c r="AI2172">
        <f t="shared" si="1058"/>
        <v>-1.0471681424888078E-4</v>
      </c>
      <c r="AJ2172">
        <f t="shared" si="1059"/>
        <v>0</v>
      </c>
      <c r="AK2172" s="22">
        <f t="shared" si="1060"/>
        <v>-3.5612119895881916E-7</v>
      </c>
      <c r="AL2172">
        <f t="shared" si="1061"/>
        <v>3.8211804648281052E-7</v>
      </c>
      <c r="AM2172">
        <f t="shared" si="1062"/>
        <v>-1.4341207863199561E-3</v>
      </c>
      <c r="AN2172">
        <f t="shared" si="1063"/>
        <v>3.8211804648281052E-7</v>
      </c>
      <c r="AO2172">
        <f t="shared" si="1064"/>
        <v>-1.4341207863199561E-3</v>
      </c>
      <c r="AP2172">
        <f t="shared" si="1065"/>
        <v>0</v>
      </c>
      <c r="AQ2172">
        <f t="shared" si="1066"/>
        <v>0</v>
      </c>
    </row>
    <row r="2173" spans="13:43" x14ac:dyDescent="0.25">
      <c r="M2173">
        <f t="shared" si="1067"/>
        <v>2160</v>
      </c>
      <c r="N2173">
        <f t="shared" si="1046"/>
        <v>6324.175332482715</v>
      </c>
      <c r="O2173">
        <f t="shared" si="1047"/>
        <v>79052.191656033945</v>
      </c>
      <c r="P2173">
        <f t="shared" si="1037"/>
        <v>2.3264501686895709E-12</v>
      </c>
      <c r="Q2173">
        <f t="shared" si="1038"/>
        <v>1.086166420430023E-15</v>
      </c>
      <c r="R2173">
        <f t="shared" si="1039"/>
        <v>2.1681735029725725E-12</v>
      </c>
      <c r="S2173">
        <f t="shared" si="1040"/>
        <v>-3.2219803038834348E-11</v>
      </c>
      <c r="T2173">
        <f t="shared" si="1041"/>
        <v>-3.0027775432278048E-11</v>
      </c>
      <c r="U2173">
        <f t="shared" si="1042"/>
        <v>0</v>
      </c>
      <c r="V2173">
        <f t="shared" si="1043"/>
        <v>0</v>
      </c>
      <c r="W2173">
        <f t="shared" si="1048"/>
        <v>-1.5992325727211508E-7</v>
      </c>
      <c r="X2173">
        <f t="shared" si="1049"/>
        <v>6.0048334643588483E-4</v>
      </c>
      <c r="Y2173">
        <f t="shared" si="1044"/>
        <v>-2.0440398622735563E-11</v>
      </c>
      <c r="Z2173">
        <f t="shared" si="1045"/>
        <v>-1.9049765724823573E-11</v>
      </c>
      <c r="AA2173">
        <f t="shared" si="1050"/>
        <v>1</v>
      </c>
      <c r="AB2173">
        <f t="shared" si="1051"/>
        <v>0</v>
      </c>
      <c r="AC2173">
        <f t="shared" si="1052"/>
        <v>0</v>
      </c>
      <c r="AD2173">
        <f t="shared" si="1053"/>
        <v>-79053.191656033945</v>
      </c>
      <c r="AE2173">
        <f t="shared" si="1054"/>
        <v>0</v>
      </c>
      <c r="AF2173">
        <f t="shared" si="1055"/>
        <v>1</v>
      </c>
      <c r="AG2173">
        <f t="shared" si="1056"/>
        <v>-2</v>
      </c>
      <c r="AH2173">
        <f t="shared" si="1057"/>
        <v>1</v>
      </c>
      <c r="AI2173">
        <f t="shared" si="1058"/>
        <v>4.3846164436866054E-5</v>
      </c>
      <c r="AJ2173">
        <f t="shared" si="1059"/>
        <v>0</v>
      </c>
      <c r="AK2173" s="22">
        <f t="shared" si="1060"/>
        <v>1.4904311022564409E-7</v>
      </c>
      <c r="AL2173">
        <f t="shared" si="1061"/>
        <v>-1.5992325727211508E-7</v>
      </c>
      <c r="AM2173">
        <f t="shared" si="1062"/>
        <v>6.0048334643588472E-4</v>
      </c>
      <c r="AN2173">
        <f t="shared" si="1063"/>
        <v>-1.5992325727211508E-7</v>
      </c>
      <c r="AO2173">
        <f t="shared" si="1064"/>
        <v>6.0048334643588472E-4</v>
      </c>
      <c r="AP2173">
        <f t="shared" si="1065"/>
        <v>0</v>
      </c>
      <c r="AQ2173">
        <f t="shared" si="1066"/>
        <v>0</v>
      </c>
    </row>
    <row r="2174" spans="13:43" x14ac:dyDescent="0.25">
      <c r="M2174">
        <f t="shared" si="1067"/>
        <v>2161</v>
      </c>
      <c r="N2174">
        <f t="shared" si="1046"/>
        <v>6327.1031914329387</v>
      </c>
      <c r="O2174">
        <f t="shared" si="1047"/>
        <v>79088.789892911736</v>
      </c>
      <c r="P2174">
        <f t="shared" si="1037"/>
        <v>-1.0144161156784407E-12</v>
      </c>
      <c r="Q2174">
        <f t="shared" si="1038"/>
        <v>-4.7338854191995319E-16</v>
      </c>
      <c r="R2174">
        <f t="shared" si="1039"/>
        <v>-9.4540178534803432E-13</v>
      </c>
      <c r="S2174">
        <f t="shared" si="1040"/>
        <v>-1.3921534926642426E-11</v>
      </c>
      <c r="T2174">
        <f t="shared" si="1041"/>
        <v>-1.2974403473105712E-11</v>
      </c>
      <c r="U2174">
        <f t="shared" si="1042"/>
        <v>0</v>
      </c>
      <c r="V2174">
        <f t="shared" si="1043"/>
        <v>0</v>
      </c>
      <c r="W2174">
        <f t="shared" si="1048"/>
        <v>-6.913163568944612E-8</v>
      </c>
      <c r="X2174">
        <f t="shared" si="1049"/>
        <v>2.5969718308048082E-4</v>
      </c>
      <c r="Y2174">
        <f t="shared" si="1044"/>
        <v>-9.208993062590052E-15</v>
      </c>
      <c r="Z2174">
        <f t="shared" si="1045"/>
        <v>-8.5824725653216315E-15</v>
      </c>
      <c r="AA2174">
        <f t="shared" si="1050"/>
        <v>1</v>
      </c>
      <c r="AB2174">
        <f t="shared" si="1051"/>
        <v>0</v>
      </c>
      <c r="AC2174">
        <f t="shared" si="1052"/>
        <v>0</v>
      </c>
      <c r="AD2174">
        <f t="shared" si="1053"/>
        <v>-79089.789892911736</v>
      </c>
      <c r="AE2174">
        <f t="shared" si="1054"/>
        <v>0</v>
      </c>
      <c r="AF2174">
        <f t="shared" si="1055"/>
        <v>1</v>
      </c>
      <c r="AG2174">
        <f t="shared" si="1056"/>
        <v>-2</v>
      </c>
      <c r="AH2174">
        <f t="shared" si="1057"/>
        <v>1</v>
      </c>
      <c r="AI2174">
        <f t="shared" si="1058"/>
        <v>1.8962597635523124E-5</v>
      </c>
      <c r="AJ2174">
        <f t="shared" si="1059"/>
        <v>0</v>
      </c>
      <c r="AK2174" s="22">
        <f t="shared" si="1060"/>
        <v>6.4428365041422704E-8</v>
      </c>
      <c r="AL2174">
        <f t="shared" si="1061"/>
        <v>-6.913163568944612E-8</v>
      </c>
      <c r="AM2174">
        <f t="shared" si="1062"/>
        <v>2.5969718308048082E-4</v>
      </c>
      <c r="AN2174">
        <f t="shared" si="1063"/>
        <v>-6.913163568944612E-8</v>
      </c>
      <c r="AO2174">
        <f t="shared" si="1064"/>
        <v>2.5969718308048082E-4</v>
      </c>
      <c r="AP2174">
        <f t="shared" si="1065"/>
        <v>0</v>
      </c>
      <c r="AQ2174">
        <f t="shared" si="1066"/>
        <v>0</v>
      </c>
    </row>
    <row r="2175" spans="13:43" x14ac:dyDescent="0.25">
      <c r="M2175">
        <f t="shared" si="1067"/>
        <v>2162</v>
      </c>
      <c r="N2175">
        <f t="shared" si="1046"/>
        <v>6330.0310503831624</v>
      </c>
      <c r="O2175">
        <f t="shared" si="1047"/>
        <v>79125.388129789528</v>
      </c>
      <c r="P2175">
        <f t="shared" si="1037"/>
        <v>-4.1637141040833013E-12</v>
      </c>
      <c r="Q2175">
        <f t="shared" si="1038"/>
        <v>-1.9421446851532421E-15</v>
      </c>
      <c r="R2175">
        <f t="shared" si="1039"/>
        <v>-3.8804418490990697E-12</v>
      </c>
      <c r="S2175">
        <f t="shared" si="1040"/>
        <v>5.9302263275331279E-11</v>
      </c>
      <c r="T2175">
        <f t="shared" si="1041"/>
        <v>5.5267719734698287E-11</v>
      </c>
      <c r="U2175">
        <f t="shared" si="1042"/>
        <v>0</v>
      </c>
      <c r="V2175">
        <f t="shared" si="1043"/>
        <v>0</v>
      </c>
      <c r="W2175">
        <f t="shared" si="1048"/>
        <v>2.9461974732960763E-7</v>
      </c>
      <c r="X2175">
        <f t="shared" si="1049"/>
        <v>-1.1072692304763931E-3</v>
      </c>
      <c r="Y2175">
        <f t="shared" si="1044"/>
        <v>3.7105104657544519E-11</v>
      </c>
      <c r="Z2175">
        <f t="shared" si="1045"/>
        <v>3.4580712635176853E-11</v>
      </c>
      <c r="AA2175">
        <f t="shared" si="1050"/>
        <v>1</v>
      </c>
      <c r="AB2175">
        <f t="shared" si="1051"/>
        <v>0</v>
      </c>
      <c r="AC2175">
        <f t="shared" si="1052"/>
        <v>0</v>
      </c>
      <c r="AD2175">
        <f t="shared" si="1053"/>
        <v>-79126.388129789528</v>
      </c>
      <c r="AE2175">
        <f t="shared" si="1054"/>
        <v>0</v>
      </c>
      <c r="AF2175">
        <f t="shared" si="1055"/>
        <v>1</v>
      </c>
      <c r="AG2175">
        <f t="shared" si="1056"/>
        <v>-2</v>
      </c>
      <c r="AH2175">
        <f t="shared" si="1057"/>
        <v>1</v>
      </c>
      <c r="AI2175">
        <f t="shared" si="1058"/>
        <v>-8.0850697852321015E-5</v>
      </c>
      <c r="AJ2175">
        <f t="shared" si="1059"/>
        <v>0</v>
      </c>
      <c r="AK2175" s="22">
        <f t="shared" si="1060"/>
        <v>-2.7457571978528377E-7</v>
      </c>
      <c r="AL2175">
        <f t="shared" si="1061"/>
        <v>2.9461974732960763E-7</v>
      </c>
      <c r="AM2175">
        <f t="shared" si="1062"/>
        <v>-1.1072692304763931E-3</v>
      </c>
      <c r="AN2175">
        <f t="shared" si="1063"/>
        <v>2.9461974732960763E-7</v>
      </c>
      <c r="AO2175">
        <f t="shared" si="1064"/>
        <v>-1.1072692304763931E-3</v>
      </c>
      <c r="AP2175">
        <f t="shared" si="1065"/>
        <v>0</v>
      </c>
      <c r="AQ2175">
        <f t="shared" si="1066"/>
        <v>0</v>
      </c>
    </row>
    <row r="2176" spans="13:43" x14ac:dyDescent="0.25">
      <c r="M2176">
        <f t="shared" si="1067"/>
        <v>2163</v>
      </c>
      <c r="N2176">
        <f t="shared" si="1046"/>
        <v>6332.9589093333852</v>
      </c>
      <c r="O2176">
        <f t="shared" si="1047"/>
        <v>79161.986366667319</v>
      </c>
      <c r="P2176">
        <f t="shared" si="1037"/>
        <v>-6.556004035207676E-12</v>
      </c>
      <c r="Q2176">
        <f t="shared" si="1038"/>
        <v>-3.0566031860269319E-15</v>
      </c>
      <c r="R2176">
        <f t="shared" si="1039"/>
        <v>-6.1099758016846941E-12</v>
      </c>
      <c r="S2176">
        <f t="shared" si="1040"/>
        <v>-1.0186214621002966E-10</v>
      </c>
      <c r="T2176">
        <f t="shared" si="1041"/>
        <v>-9.4932102712050009E-11</v>
      </c>
      <c r="U2176">
        <f t="shared" si="1042"/>
        <v>0</v>
      </c>
      <c r="V2176">
        <f t="shared" si="1043"/>
        <v>0</v>
      </c>
      <c r="W2176">
        <f t="shared" si="1048"/>
        <v>-5.0629563892988344E-7</v>
      </c>
      <c r="X2176">
        <f t="shared" si="1049"/>
        <v>1.90369094917005E-3</v>
      </c>
      <c r="Y2176">
        <f t="shared" si="1044"/>
        <v>-3.8520069611807678E-12</v>
      </c>
      <c r="Z2176">
        <f t="shared" si="1045"/>
        <v>-3.5899412499355008E-12</v>
      </c>
      <c r="AA2176">
        <f t="shared" si="1050"/>
        <v>1</v>
      </c>
      <c r="AB2176">
        <f t="shared" si="1051"/>
        <v>0</v>
      </c>
      <c r="AC2176">
        <f t="shared" si="1052"/>
        <v>0</v>
      </c>
      <c r="AD2176">
        <f t="shared" si="1053"/>
        <v>-79162.986366667319</v>
      </c>
      <c r="AE2176">
        <f t="shared" si="1054"/>
        <v>0</v>
      </c>
      <c r="AF2176">
        <f t="shared" si="1055"/>
        <v>1</v>
      </c>
      <c r="AG2176">
        <f t="shared" si="1056"/>
        <v>-2</v>
      </c>
      <c r="AH2176">
        <f t="shared" si="1057"/>
        <v>1</v>
      </c>
      <c r="AI2176">
        <f t="shared" si="1058"/>
        <v>1.3900388437948063E-4</v>
      </c>
      <c r="AJ2176">
        <f t="shared" si="1059"/>
        <v>0</v>
      </c>
      <c r="AK2176" s="22">
        <f t="shared" si="1060"/>
        <v>4.7185054886289555E-7</v>
      </c>
      <c r="AL2176">
        <f t="shared" si="1061"/>
        <v>-5.0629563892988344E-7</v>
      </c>
      <c r="AM2176">
        <f t="shared" si="1062"/>
        <v>1.90369094917005E-3</v>
      </c>
      <c r="AN2176">
        <f t="shared" si="1063"/>
        <v>-5.0629563892988344E-7</v>
      </c>
      <c r="AO2176">
        <f t="shared" si="1064"/>
        <v>1.90369094917005E-3</v>
      </c>
      <c r="AP2176">
        <f t="shared" si="1065"/>
        <v>0</v>
      </c>
      <c r="AQ2176">
        <f t="shared" si="1066"/>
        <v>0</v>
      </c>
    </row>
    <row r="2177" spans="13:43" x14ac:dyDescent="0.25">
      <c r="M2177">
        <f t="shared" si="1067"/>
        <v>2164</v>
      </c>
      <c r="N2177">
        <f t="shared" si="1046"/>
        <v>6335.8867682836089</v>
      </c>
      <c r="O2177">
        <f t="shared" si="1047"/>
        <v>79198.58460354511</v>
      </c>
      <c r="P2177">
        <f t="shared" si="1037"/>
        <v>-7.7634567362301548E-12</v>
      </c>
      <c r="Q2177">
        <f t="shared" si="1038"/>
        <v>-3.6178807628051588E-15</v>
      </c>
      <c r="R2177">
        <f t="shared" si="1039"/>
        <v>-7.2352812080430153E-12</v>
      </c>
      <c r="S2177">
        <f t="shared" si="1040"/>
        <v>1.3967484800917873E-10</v>
      </c>
      <c r="T2177">
        <f t="shared" si="1041"/>
        <v>1.3017227214275746E-10</v>
      </c>
      <c r="U2177">
        <f t="shared" si="1042"/>
        <v>0</v>
      </c>
      <c r="V2177">
        <f t="shared" si="1043"/>
        <v>0</v>
      </c>
      <c r="W2177">
        <f t="shared" si="1048"/>
        <v>6.9456078403434383E-7</v>
      </c>
      <c r="X2177">
        <f t="shared" si="1049"/>
        <v>-2.6127827741674234E-3</v>
      </c>
      <c r="Y2177">
        <f t="shared" si="1044"/>
        <v>7.8467458546089655E-11</v>
      </c>
      <c r="Z2177">
        <f t="shared" si="1045"/>
        <v>7.3129038719562125E-11</v>
      </c>
      <c r="AA2177">
        <f t="shared" si="1050"/>
        <v>1</v>
      </c>
      <c r="AB2177">
        <f t="shared" si="1051"/>
        <v>0</v>
      </c>
      <c r="AC2177">
        <f t="shared" si="1052"/>
        <v>0</v>
      </c>
      <c r="AD2177">
        <f t="shared" si="1053"/>
        <v>-79199.58460354511</v>
      </c>
      <c r="AE2177">
        <f t="shared" si="1054"/>
        <v>0</v>
      </c>
      <c r="AF2177">
        <f t="shared" si="1055"/>
        <v>1</v>
      </c>
      <c r="AG2177">
        <f t="shared" si="1056"/>
        <v>-2</v>
      </c>
      <c r="AH2177">
        <f t="shared" si="1057"/>
        <v>1</v>
      </c>
      <c r="AI2177">
        <f t="shared" si="1058"/>
        <v>-1.9078039595060074E-4</v>
      </c>
      <c r="AJ2177">
        <f t="shared" si="1059"/>
        <v>0</v>
      </c>
      <c r="AK2177" s="22">
        <f t="shared" si="1060"/>
        <v>-6.4730734765549709E-7</v>
      </c>
      <c r="AL2177">
        <f t="shared" si="1061"/>
        <v>6.9456078403434383E-7</v>
      </c>
      <c r="AM2177">
        <f t="shared" si="1062"/>
        <v>-2.6127827741674234E-3</v>
      </c>
      <c r="AN2177">
        <f t="shared" si="1063"/>
        <v>6.9456078403434383E-7</v>
      </c>
      <c r="AO2177">
        <f t="shared" si="1064"/>
        <v>-2.6127827741674234E-3</v>
      </c>
      <c r="AP2177">
        <f t="shared" si="1065"/>
        <v>0</v>
      </c>
      <c r="AQ2177">
        <f t="shared" si="1066"/>
        <v>0</v>
      </c>
    </row>
    <row r="2178" spans="13:43" x14ac:dyDescent="0.25">
      <c r="M2178">
        <f t="shared" si="1067"/>
        <v>2165</v>
      </c>
      <c r="N2178">
        <f t="shared" si="1046"/>
        <v>6338.8146272338317</v>
      </c>
      <c r="O2178">
        <f t="shared" si="1047"/>
        <v>79235.182840422902</v>
      </c>
      <c r="P2178">
        <f t="shared" si="1037"/>
        <v>-7.5723579445848624E-12</v>
      </c>
      <c r="Q2178">
        <f t="shared" si="1038"/>
        <v>-3.5271960773731122E-15</v>
      </c>
      <c r="R2178">
        <f t="shared" si="1039"/>
        <v>-7.0571835457454454E-12</v>
      </c>
      <c r="S2178">
        <f t="shared" si="1040"/>
        <v>-1.7103510027853371E-10</v>
      </c>
      <c r="T2178">
        <f t="shared" si="1041"/>
        <v>-1.5939897509648999E-10</v>
      </c>
      <c r="U2178">
        <f t="shared" si="1042"/>
        <v>0</v>
      </c>
      <c r="V2178">
        <f t="shared" si="1043"/>
        <v>0</v>
      </c>
      <c r="W2178">
        <f t="shared" si="1048"/>
        <v>-8.5089876316419558E-7</v>
      </c>
      <c r="X2178">
        <f t="shared" si="1049"/>
        <v>3.2023709084070917E-3</v>
      </c>
      <c r="Y2178">
        <f t="shared" si="1044"/>
        <v>-2.1476671261113058E-11</v>
      </c>
      <c r="Z2178">
        <f t="shared" si="1045"/>
        <v>-2.0015537056023484E-11</v>
      </c>
      <c r="AA2178">
        <f t="shared" si="1050"/>
        <v>1</v>
      </c>
      <c r="AB2178">
        <f t="shared" si="1051"/>
        <v>0</v>
      </c>
      <c r="AC2178">
        <f t="shared" si="1052"/>
        <v>0</v>
      </c>
      <c r="AD2178">
        <f t="shared" si="1053"/>
        <v>-79236.182840422902</v>
      </c>
      <c r="AE2178">
        <f t="shared" si="1054"/>
        <v>0</v>
      </c>
      <c r="AF2178">
        <f t="shared" si="1055"/>
        <v>1</v>
      </c>
      <c r="AG2178">
        <f t="shared" si="1056"/>
        <v>-2</v>
      </c>
      <c r="AH2178">
        <f t="shared" si="1057"/>
        <v>1</v>
      </c>
      <c r="AI2178">
        <f t="shared" si="1058"/>
        <v>2.3383096597794041E-4</v>
      </c>
      <c r="AJ2178">
        <f t="shared" si="1059"/>
        <v>0</v>
      </c>
      <c r="AK2178" s="22">
        <f t="shared" si="1060"/>
        <v>7.9300909894147335E-7</v>
      </c>
      <c r="AL2178">
        <f t="shared" si="1061"/>
        <v>-8.5089876316419558E-7</v>
      </c>
      <c r="AM2178">
        <f t="shared" si="1062"/>
        <v>3.2023709084070917E-3</v>
      </c>
      <c r="AN2178">
        <f t="shared" si="1063"/>
        <v>-8.5089876316419558E-7</v>
      </c>
      <c r="AO2178">
        <f t="shared" si="1064"/>
        <v>3.2023709084070917E-3</v>
      </c>
      <c r="AP2178">
        <f t="shared" si="1065"/>
        <v>0</v>
      </c>
      <c r="AQ2178">
        <f t="shared" si="1066"/>
        <v>0</v>
      </c>
    </row>
    <row r="2179" spans="13:43" x14ac:dyDescent="0.25">
      <c r="M2179">
        <f t="shared" si="1067"/>
        <v>2166</v>
      </c>
      <c r="N2179">
        <f t="shared" si="1046"/>
        <v>6341.7424861840564</v>
      </c>
      <c r="O2179">
        <f t="shared" si="1047"/>
        <v>79271.781077300708</v>
      </c>
      <c r="P2179">
        <f t="shared" si="1037"/>
        <v>-6.0209221545651409E-12</v>
      </c>
      <c r="Q2179">
        <f t="shared" si="1038"/>
        <v>-2.8032441763073849E-15</v>
      </c>
      <c r="R2179">
        <f t="shared" si="1039"/>
        <v>-5.6112974413468223E-12</v>
      </c>
      <c r="S2179">
        <f t="shared" si="1040"/>
        <v>1.945355821068272E-10</v>
      </c>
      <c r="T2179">
        <f t="shared" si="1041"/>
        <v>1.8130063570067773E-10</v>
      </c>
      <c r="U2179">
        <f t="shared" si="1042"/>
        <v>0</v>
      </c>
      <c r="V2179">
        <f t="shared" si="1043"/>
        <v>0</v>
      </c>
      <c r="W2179">
        <f t="shared" si="1048"/>
        <v>9.6826045817017065E-7</v>
      </c>
      <c r="X2179">
        <f t="shared" si="1049"/>
        <v>-3.6457470852500327E-3</v>
      </c>
      <c r="Y2179">
        <f t="shared" si="1044"/>
        <v>8.8354554231191659E-11</v>
      </c>
      <c r="Z2179">
        <f t="shared" si="1045"/>
        <v>8.2343480178184749E-11</v>
      </c>
      <c r="AA2179">
        <f t="shared" si="1050"/>
        <v>1</v>
      </c>
      <c r="AB2179">
        <f t="shared" si="1051"/>
        <v>0</v>
      </c>
      <c r="AC2179">
        <f t="shared" si="1052"/>
        <v>0</v>
      </c>
      <c r="AD2179">
        <f t="shared" si="1053"/>
        <v>-79272.781077300708</v>
      </c>
      <c r="AE2179">
        <f t="shared" si="1054"/>
        <v>0</v>
      </c>
      <c r="AF2179">
        <f t="shared" si="1055"/>
        <v>1</v>
      </c>
      <c r="AG2179">
        <f t="shared" si="1056"/>
        <v>-2</v>
      </c>
      <c r="AH2179">
        <f t="shared" si="1057"/>
        <v>1</v>
      </c>
      <c r="AI2179">
        <f t="shared" si="1058"/>
        <v>-2.6620541142031339E-4</v>
      </c>
      <c r="AJ2179">
        <f t="shared" si="1059"/>
        <v>0</v>
      </c>
      <c r="AK2179" s="22">
        <f t="shared" si="1060"/>
        <v>-9.0238626110920506E-7</v>
      </c>
      <c r="AL2179">
        <f t="shared" si="1061"/>
        <v>9.6826045817017065E-7</v>
      </c>
      <c r="AM2179">
        <f t="shared" si="1062"/>
        <v>-3.6457470852500336E-3</v>
      </c>
      <c r="AN2179">
        <f t="shared" si="1063"/>
        <v>9.6826045817017065E-7</v>
      </c>
      <c r="AO2179">
        <f t="shared" si="1064"/>
        <v>-3.6457470852500336E-3</v>
      </c>
      <c r="AP2179">
        <f t="shared" si="1065"/>
        <v>0</v>
      </c>
      <c r="AQ2179">
        <f t="shared" si="1066"/>
        <v>0</v>
      </c>
    </row>
    <row r="2180" spans="13:43" x14ac:dyDescent="0.25">
      <c r="M2180">
        <f t="shared" si="1067"/>
        <v>2167</v>
      </c>
      <c r="N2180">
        <f t="shared" si="1046"/>
        <v>6344.6703451342801</v>
      </c>
      <c r="O2180">
        <f t="shared" si="1047"/>
        <v>79308.379314178499</v>
      </c>
      <c r="P2180">
        <f t="shared" si="1037"/>
        <v>-3.3917276630727713E-12</v>
      </c>
      <c r="Q2180">
        <f t="shared" si="1038"/>
        <v>-1.578404937972609E-15</v>
      </c>
      <c r="R2180">
        <f t="shared" si="1039"/>
        <v>-3.1609763868338975E-12</v>
      </c>
      <c r="S2180">
        <f t="shared" si="1040"/>
        <v>-2.0913004815369329E-10</v>
      </c>
      <c r="T2180">
        <f t="shared" si="1041"/>
        <v>-1.9490218840045971E-10</v>
      </c>
      <c r="U2180">
        <f t="shared" si="1042"/>
        <v>0</v>
      </c>
      <c r="V2180">
        <f t="shared" si="1043"/>
        <v>0</v>
      </c>
      <c r="W2180">
        <f t="shared" si="1048"/>
        <v>-1.0413818266539256E-6</v>
      </c>
      <c r="X2180">
        <f t="shared" si="1049"/>
        <v>3.9228783791392862E-3</v>
      </c>
      <c r="Y2180">
        <f t="shared" si="1044"/>
        <v>-5.1891006782376433E-11</v>
      </c>
      <c r="Z2180">
        <f t="shared" si="1045"/>
        <v>-4.8360677336791018E-11</v>
      </c>
      <c r="AA2180">
        <f t="shared" si="1050"/>
        <v>1</v>
      </c>
      <c r="AB2180">
        <f t="shared" si="1051"/>
        <v>0</v>
      </c>
      <c r="AC2180">
        <f t="shared" si="1052"/>
        <v>0</v>
      </c>
      <c r="AD2180">
        <f t="shared" si="1053"/>
        <v>-79309.379314178499</v>
      </c>
      <c r="AE2180">
        <f t="shared" si="1054"/>
        <v>0</v>
      </c>
      <c r="AF2180">
        <f t="shared" si="1055"/>
        <v>1</v>
      </c>
      <c r="AG2180">
        <f t="shared" si="1056"/>
        <v>-2</v>
      </c>
      <c r="AH2180">
        <f t="shared" si="1057"/>
        <v>1</v>
      </c>
      <c r="AI2180">
        <f t="shared" si="1058"/>
        <v>2.8644097058056557E-4</v>
      </c>
      <c r="AJ2180">
        <f t="shared" si="1059"/>
        <v>0</v>
      </c>
      <c r="AK2180" s="22">
        <f t="shared" si="1060"/>
        <v>9.7053292325622742E-7</v>
      </c>
      <c r="AL2180">
        <f t="shared" si="1061"/>
        <v>-1.0413818266539256E-6</v>
      </c>
      <c r="AM2180">
        <f t="shared" si="1062"/>
        <v>3.9228783791392862E-3</v>
      </c>
      <c r="AN2180">
        <f t="shared" si="1063"/>
        <v>-1.0413818266539256E-6</v>
      </c>
      <c r="AO2180">
        <f t="shared" si="1064"/>
        <v>3.9228783791392862E-3</v>
      </c>
      <c r="AP2180">
        <f t="shared" si="1065"/>
        <v>0</v>
      </c>
      <c r="AQ2180">
        <f t="shared" si="1066"/>
        <v>0</v>
      </c>
    </row>
    <row r="2181" spans="13:43" x14ac:dyDescent="0.25">
      <c r="M2181">
        <f t="shared" si="1067"/>
        <v>2168</v>
      </c>
      <c r="N2181">
        <f t="shared" si="1046"/>
        <v>6347.5982040845029</v>
      </c>
      <c r="O2181">
        <f t="shared" si="1047"/>
        <v>79344.97755105629</v>
      </c>
      <c r="P2181">
        <f t="shared" si="1037"/>
        <v>-1.6025791799279645E-13</v>
      </c>
      <c r="Q2181">
        <f t="shared" si="1038"/>
        <v>-7.4544668381298292E-17</v>
      </c>
      <c r="R2181">
        <f t="shared" si="1039"/>
        <v>-1.4935500278918588E-13</v>
      </c>
      <c r="S2181">
        <f t="shared" si="1040"/>
        <v>2.1417987416188651E-10</v>
      </c>
      <c r="T2181">
        <f t="shared" si="1041"/>
        <v>1.9960845681443292E-10</v>
      </c>
      <c r="U2181">
        <f t="shared" si="1042"/>
        <v>0</v>
      </c>
      <c r="V2181">
        <f t="shared" si="1043"/>
        <v>0</v>
      </c>
      <c r="W2181">
        <f t="shared" si="1048"/>
        <v>1.0670199340344505E-6</v>
      </c>
      <c r="X2181">
        <f t="shared" si="1049"/>
        <v>-4.0213122664536647E-3</v>
      </c>
      <c r="Y2181">
        <f t="shared" si="1044"/>
        <v>6.9018503912119996E-11</v>
      </c>
      <c r="Z2181">
        <f t="shared" si="1045"/>
        <v>6.4322930020615476E-11</v>
      </c>
      <c r="AA2181">
        <f t="shared" si="1050"/>
        <v>1</v>
      </c>
      <c r="AB2181">
        <f t="shared" si="1051"/>
        <v>0</v>
      </c>
      <c r="AC2181">
        <f t="shared" si="1052"/>
        <v>0</v>
      </c>
      <c r="AD2181">
        <f t="shared" si="1053"/>
        <v>-79345.97755105629</v>
      </c>
      <c r="AE2181">
        <f t="shared" si="1054"/>
        <v>0</v>
      </c>
      <c r="AF2181">
        <f t="shared" si="1055"/>
        <v>1</v>
      </c>
      <c r="AG2181">
        <f t="shared" si="1056"/>
        <v>-2</v>
      </c>
      <c r="AH2181">
        <f t="shared" si="1057"/>
        <v>1</v>
      </c>
      <c r="AI2181">
        <f t="shared" si="1058"/>
        <v>-2.9362838860599589E-4</v>
      </c>
      <c r="AJ2181">
        <f t="shared" si="1059"/>
        <v>0</v>
      </c>
      <c r="AK2181" s="22">
        <f t="shared" si="1060"/>
        <v>-9.9442677915606477E-7</v>
      </c>
      <c r="AL2181">
        <f t="shared" si="1061"/>
        <v>1.0670199340344505E-6</v>
      </c>
      <c r="AM2181">
        <f t="shared" si="1062"/>
        <v>-4.0213122664536647E-3</v>
      </c>
      <c r="AN2181">
        <f t="shared" si="1063"/>
        <v>1.0670199340344505E-6</v>
      </c>
      <c r="AO2181">
        <f t="shared" si="1064"/>
        <v>-4.0213122664536647E-3</v>
      </c>
      <c r="AP2181">
        <f t="shared" si="1065"/>
        <v>0</v>
      </c>
      <c r="AQ2181">
        <f t="shared" si="1066"/>
        <v>0</v>
      </c>
    </row>
    <row r="2182" spans="13:43" x14ac:dyDescent="0.25">
      <c r="M2182">
        <f t="shared" si="1067"/>
        <v>2169</v>
      </c>
      <c r="N2182">
        <f t="shared" si="1046"/>
        <v>6350.5260630347266</v>
      </c>
      <c r="O2182">
        <f t="shared" si="1047"/>
        <v>79381.575787934082</v>
      </c>
      <c r="P2182">
        <f t="shared" si="1037"/>
        <v>3.0910818054133991E-12</v>
      </c>
      <c r="Q2182">
        <f t="shared" si="1038"/>
        <v>1.4371672615637698E-15</v>
      </c>
      <c r="R2182">
        <f t="shared" si="1039"/>
        <v>2.8807845344020494E-12</v>
      </c>
      <c r="S2182">
        <f t="shared" si="1040"/>
        <v>-2.094819507258062E-10</v>
      </c>
      <c r="T2182">
        <f t="shared" si="1041"/>
        <v>-1.9523014979105889E-10</v>
      </c>
      <c r="U2182">
        <f t="shared" si="1042"/>
        <v>0</v>
      </c>
      <c r="V2182">
        <f t="shared" si="1043"/>
        <v>0</v>
      </c>
      <c r="W2182">
        <f t="shared" si="1048"/>
        <v>-1.0440966634729755E-6</v>
      </c>
      <c r="X2182">
        <f t="shared" si="1049"/>
        <v>3.9367360508573979E-3</v>
      </c>
      <c r="Y2182">
        <f t="shared" si="1044"/>
        <v>-8.0323171023865041E-11</v>
      </c>
      <c r="Z2182">
        <f t="shared" si="1045"/>
        <v>-7.4858500488225095E-11</v>
      </c>
      <c r="AA2182">
        <f t="shared" si="1050"/>
        <v>1</v>
      </c>
      <c r="AB2182">
        <f t="shared" si="1051"/>
        <v>0</v>
      </c>
      <c r="AC2182">
        <f t="shared" si="1052"/>
        <v>0</v>
      </c>
      <c r="AD2182">
        <f t="shared" si="1053"/>
        <v>-79382.575787934082</v>
      </c>
      <c r="AE2182">
        <f t="shared" si="1054"/>
        <v>0</v>
      </c>
      <c r="AF2182">
        <f t="shared" si="1055"/>
        <v>1</v>
      </c>
      <c r="AG2182">
        <f t="shared" si="1056"/>
        <v>-2</v>
      </c>
      <c r="AH2182">
        <f t="shared" si="1057"/>
        <v>1</v>
      </c>
      <c r="AI2182">
        <f t="shared" si="1058"/>
        <v>2.8745276531597639E-4</v>
      </c>
      <c r="AJ2182">
        <f t="shared" si="1059"/>
        <v>0</v>
      </c>
      <c r="AK2182" s="22">
        <f t="shared" si="1060"/>
        <v>9.7306306008665601E-7</v>
      </c>
      <c r="AL2182">
        <f t="shared" si="1061"/>
        <v>-1.0440966634729755E-6</v>
      </c>
      <c r="AM2182">
        <f t="shared" si="1062"/>
        <v>3.9367360508573987E-3</v>
      </c>
      <c r="AN2182">
        <f t="shared" si="1063"/>
        <v>-1.0440966634729755E-6</v>
      </c>
      <c r="AO2182">
        <f t="shared" si="1064"/>
        <v>3.9367360508573987E-3</v>
      </c>
      <c r="AP2182">
        <f t="shared" si="1065"/>
        <v>0</v>
      </c>
      <c r="AQ2182">
        <f t="shared" si="1066"/>
        <v>0</v>
      </c>
    </row>
    <row r="2183" spans="13:43" x14ac:dyDescent="0.25">
      <c r="M2183">
        <f t="shared" si="1067"/>
        <v>2170</v>
      </c>
      <c r="N2183">
        <f t="shared" si="1046"/>
        <v>6353.4539219849503</v>
      </c>
      <c r="O2183">
        <f t="shared" si="1047"/>
        <v>79418.174024811873</v>
      </c>
      <c r="P2183">
        <f t="shared" si="1037"/>
        <v>5.7779249405307523E-12</v>
      </c>
      <c r="Q2183">
        <f t="shared" si="1038"/>
        <v>2.6851498699537987E-15</v>
      </c>
      <c r="R2183">
        <f t="shared" si="1039"/>
        <v>5.3848321906157994E-12</v>
      </c>
      <c r="S2183">
        <f t="shared" si="1040"/>
        <v>1.9527670938501277E-10</v>
      </c>
      <c r="T2183">
        <f t="shared" si="1041"/>
        <v>1.8199134145853943E-10</v>
      </c>
      <c r="U2183">
        <f t="shared" si="1042"/>
        <v>0</v>
      </c>
      <c r="V2183">
        <f t="shared" si="1043"/>
        <v>0</v>
      </c>
      <c r="W2183">
        <f t="shared" si="1048"/>
        <v>9.7374374049012222E-7</v>
      </c>
      <c r="X2183">
        <f t="shared" si="1049"/>
        <v>-3.6731655262562174E-3</v>
      </c>
      <c r="Y2183">
        <f t="shared" si="1044"/>
        <v>3.7048069588702045E-11</v>
      </c>
      <c r="Z2183">
        <f t="shared" si="1045"/>
        <v>3.4527557864587395E-11</v>
      </c>
      <c r="AA2183">
        <f t="shared" si="1050"/>
        <v>1</v>
      </c>
      <c r="AB2183">
        <f t="shared" si="1051"/>
        <v>0</v>
      </c>
      <c r="AC2183">
        <f t="shared" si="1052"/>
        <v>0</v>
      </c>
      <c r="AD2183">
        <f t="shared" si="1053"/>
        <v>-79419.174024811873</v>
      </c>
      <c r="AE2183">
        <f t="shared" si="1054"/>
        <v>0</v>
      </c>
      <c r="AF2183">
        <f t="shared" si="1055"/>
        <v>1</v>
      </c>
      <c r="AG2183">
        <f t="shared" si="1056"/>
        <v>-2</v>
      </c>
      <c r="AH2183">
        <f t="shared" si="1057"/>
        <v>1</v>
      </c>
      <c r="AI2183">
        <f t="shared" si="1058"/>
        <v>-2.6820733066093105E-4</v>
      </c>
      <c r="AJ2183">
        <f t="shared" si="1059"/>
        <v>0</v>
      </c>
      <c r="AK2183" s="22">
        <f t="shared" si="1060"/>
        <v>-9.0749649626293447E-7</v>
      </c>
      <c r="AL2183">
        <f t="shared" si="1061"/>
        <v>9.7374374049012222E-7</v>
      </c>
      <c r="AM2183">
        <f t="shared" si="1062"/>
        <v>-3.6731655262562174E-3</v>
      </c>
      <c r="AN2183">
        <f t="shared" si="1063"/>
        <v>9.7374374049012222E-7</v>
      </c>
      <c r="AO2183">
        <f t="shared" si="1064"/>
        <v>-3.6731655262562174E-3</v>
      </c>
      <c r="AP2183">
        <f t="shared" si="1065"/>
        <v>0</v>
      </c>
      <c r="AQ2183">
        <f t="shared" si="1066"/>
        <v>0</v>
      </c>
    </row>
    <row r="2184" spans="13:43" x14ac:dyDescent="0.25">
      <c r="M2184">
        <f t="shared" si="1067"/>
        <v>2171</v>
      </c>
      <c r="N2184">
        <f t="shared" si="1046"/>
        <v>6356.3817809351731</v>
      </c>
      <c r="O2184">
        <f t="shared" si="1047"/>
        <v>79454.772261689664</v>
      </c>
      <c r="P2184">
        <f t="shared" si="1037"/>
        <v>7.4189665511470183E-12</v>
      </c>
      <c r="Q2184">
        <f t="shared" si="1038"/>
        <v>3.4461958751785206E-15</v>
      </c>
      <c r="R2184">
        <f t="shared" si="1039"/>
        <v>6.9142279134641365E-12</v>
      </c>
      <c r="S2184">
        <f t="shared" si="1040"/>
        <v>-1.7223597124723154E-10</v>
      </c>
      <c r="T2184">
        <f t="shared" si="1041"/>
        <v>-1.6051814654914405E-10</v>
      </c>
      <c r="U2184">
        <f t="shared" si="1042"/>
        <v>0</v>
      </c>
      <c r="V2184">
        <f t="shared" si="1043"/>
        <v>0</v>
      </c>
      <c r="W2184">
        <f t="shared" si="1048"/>
        <v>-8.5924720727306553E-7</v>
      </c>
      <c r="X2184">
        <f t="shared" si="1049"/>
        <v>3.2427546377964416E-3</v>
      </c>
      <c r="Y2184">
        <f t="shared" si="1044"/>
        <v>-8.7348770445587761E-11</v>
      </c>
      <c r="Z2184">
        <f t="shared" si="1045"/>
        <v>-8.1406123434844645E-11</v>
      </c>
      <c r="AA2184">
        <f t="shared" si="1050"/>
        <v>1</v>
      </c>
      <c r="AB2184">
        <f t="shared" si="1051"/>
        <v>0</v>
      </c>
      <c r="AC2184">
        <f t="shared" si="1052"/>
        <v>0</v>
      </c>
      <c r="AD2184">
        <f t="shared" si="1053"/>
        <v>-79455.772261689664</v>
      </c>
      <c r="AE2184">
        <f t="shared" si="1054"/>
        <v>0</v>
      </c>
      <c r="AF2184">
        <f t="shared" si="1055"/>
        <v>1</v>
      </c>
      <c r="AG2184">
        <f t="shared" si="1056"/>
        <v>-2</v>
      </c>
      <c r="AH2184">
        <f t="shared" si="1057"/>
        <v>1</v>
      </c>
      <c r="AI2184">
        <f t="shared" si="1058"/>
        <v>2.3677954619765929E-4</v>
      </c>
      <c r="AJ2184">
        <f t="shared" si="1059"/>
        <v>0</v>
      </c>
      <c r="AK2184" s="22">
        <f t="shared" si="1060"/>
        <v>8.0078956875402702E-7</v>
      </c>
      <c r="AL2184">
        <f t="shared" si="1061"/>
        <v>-8.5924720727306553E-7</v>
      </c>
      <c r="AM2184">
        <f t="shared" si="1062"/>
        <v>3.242754637796442E-3</v>
      </c>
      <c r="AN2184">
        <f t="shared" si="1063"/>
        <v>-8.5924720727306553E-7</v>
      </c>
      <c r="AO2184">
        <f t="shared" si="1064"/>
        <v>3.242754637796442E-3</v>
      </c>
      <c r="AP2184">
        <f t="shared" si="1065"/>
        <v>0</v>
      </c>
      <c r="AQ2184">
        <f t="shared" si="1066"/>
        <v>0</v>
      </c>
    </row>
    <row r="2185" spans="13:43" x14ac:dyDescent="0.25">
      <c r="M2185">
        <f t="shared" si="1067"/>
        <v>2172</v>
      </c>
      <c r="N2185">
        <f t="shared" si="1046"/>
        <v>6359.3096398853968</v>
      </c>
      <c r="O2185">
        <f t="shared" si="1047"/>
        <v>79491.370498567456</v>
      </c>
      <c r="P2185">
        <f t="shared" si="1037"/>
        <v>7.7221748754141279E-12</v>
      </c>
      <c r="Q2185">
        <f t="shared" si="1038"/>
        <v>3.5853881614220425E-15</v>
      </c>
      <c r="R2185">
        <f t="shared" si="1039"/>
        <v>7.1968078988016099E-12</v>
      </c>
      <c r="S2185">
        <f t="shared" si="1040"/>
        <v>1.4143122605153601E-10</v>
      </c>
      <c r="T2185">
        <f t="shared" si="1041"/>
        <v>1.3180915755035974E-10</v>
      </c>
      <c r="U2185">
        <f t="shared" si="1042"/>
        <v>0</v>
      </c>
      <c r="V2185">
        <f t="shared" si="1043"/>
        <v>0</v>
      </c>
      <c r="W2185">
        <f t="shared" si="1048"/>
        <v>7.0589405631852962E-7</v>
      </c>
      <c r="X2185">
        <f t="shared" si="1049"/>
        <v>-2.6652351478411323E-3</v>
      </c>
      <c r="Y2185">
        <f t="shared" si="1044"/>
        <v>1.1379211179740076E-11</v>
      </c>
      <c r="Z2185">
        <f t="shared" si="1045"/>
        <v>1.060504303796845E-11</v>
      </c>
      <c r="AA2185">
        <f t="shared" si="1050"/>
        <v>1</v>
      </c>
      <c r="AB2185">
        <f t="shared" si="1051"/>
        <v>0</v>
      </c>
      <c r="AC2185">
        <f t="shared" si="1052"/>
        <v>0</v>
      </c>
      <c r="AD2185">
        <f t="shared" si="1053"/>
        <v>-79492.370498567456</v>
      </c>
      <c r="AE2185">
        <f t="shared" si="1054"/>
        <v>0</v>
      </c>
      <c r="AF2185">
        <f t="shared" si="1055"/>
        <v>1</v>
      </c>
      <c r="AG2185">
        <f t="shared" si="1056"/>
        <v>-2</v>
      </c>
      <c r="AH2185">
        <f t="shared" si="1057"/>
        <v>1</v>
      </c>
      <c r="AI2185">
        <f t="shared" si="1058"/>
        <v>-1.9461019027153709E-4</v>
      </c>
      <c r="AJ2185">
        <f t="shared" si="1059"/>
        <v>0</v>
      </c>
      <c r="AK2185" s="22">
        <f t="shared" si="1060"/>
        <v>-6.5786957718409525E-7</v>
      </c>
      <c r="AL2185">
        <f t="shared" si="1061"/>
        <v>7.0589405631852962E-7</v>
      </c>
      <c r="AM2185">
        <f t="shared" si="1062"/>
        <v>-2.6652351478411323E-3</v>
      </c>
      <c r="AN2185">
        <f t="shared" si="1063"/>
        <v>7.0589405631852962E-7</v>
      </c>
      <c r="AO2185">
        <f t="shared" si="1064"/>
        <v>-2.6652351478411323E-3</v>
      </c>
      <c r="AP2185">
        <f t="shared" si="1065"/>
        <v>0</v>
      </c>
      <c r="AQ2185">
        <f t="shared" si="1066"/>
        <v>0</v>
      </c>
    </row>
    <row r="2186" spans="13:43" x14ac:dyDescent="0.25">
      <c r="M2186">
        <f t="shared" si="1067"/>
        <v>2173</v>
      </c>
      <c r="N2186">
        <f t="shared" si="1046"/>
        <v>6362.2374988356205</v>
      </c>
      <c r="O2186">
        <f t="shared" si="1047"/>
        <v>79527.968735445262</v>
      </c>
      <c r="P2186">
        <f t="shared" si="1037"/>
        <v>6.6367504218189952E-12</v>
      </c>
      <c r="Q2186">
        <f t="shared" si="1038"/>
        <v>3.0800100136423926E-15</v>
      </c>
      <c r="R2186">
        <f t="shared" si="1039"/>
        <v>6.1852287249012072E-12</v>
      </c>
      <c r="S2186">
        <f t="shared" si="1040"/>
        <v>-1.0428383712773473E-10</v>
      </c>
      <c r="T2186">
        <f t="shared" si="1041"/>
        <v>-9.7189037397702463E-11</v>
      </c>
      <c r="U2186">
        <f t="shared" si="1042"/>
        <v>0</v>
      </c>
      <c r="V2186">
        <f t="shared" si="1043"/>
        <v>0</v>
      </c>
      <c r="W2186">
        <f t="shared" si="1048"/>
        <v>-5.2072817607570725E-7</v>
      </c>
      <c r="X2186">
        <f t="shared" si="1049"/>
        <v>1.9670121347216607E-3</v>
      </c>
      <c r="Y2186">
        <f t="shared" si="1044"/>
        <v>-6.2256527920523012E-11</v>
      </c>
      <c r="Z2186">
        <f t="shared" si="1045"/>
        <v>-5.8020995266098229E-11</v>
      </c>
      <c r="AA2186">
        <f t="shared" si="1050"/>
        <v>1</v>
      </c>
      <c r="AB2186">
        <f t="shared" si="1051"/>
        <v>0</v>
      </c>
      <c r="AC2186">
        <f t="shared" si="1052"/>
        <v>0</v>
      </c>
      <c r="AD2186">
        <f t="shared" si="1053"/>
        <v>-79528.968735445262</v>
      </c>
      <c r="AE2186">
        <f t="shared" si="1054"/>
        <v>0</v>
      </c>
      <c r="AF2186">
        <f t="shared" si="1055"/>
        <v>1</v>
      </c>
      <c r="AG2186">
        <f t="shared" si="1056"/>
        <v>-2</v>
      </c>
      <c r="AH2186">
        <f t="shared" si="1057"/>
        <v>1</v>
      </c>
      <c r="AI2186">
        <f t="shared" si="1058"/>
        <v>1.4362731282149718E-4</v>
      </c>
      <c r="AJ2186">
        <f t="shared" si="1059"/>
        <v>0</v>
      </c>
      <c r="AK2186" s="22">
        <f t="shared" si="1060"/>
        <v>4.8530118925974902E-7</v>
      </c>
      <c r="AL2186">
        <f t="shared" si="1061"/>
        <v>-5.2072817607570725E-7</v>
      </c>
      <c r="AM2186">
        <f t="shared" si="1062"/>
        <v>1.9670121347216607E-3</v>
      </c>
      <c r="AN2186">
        <f t="shared" si="1063"/>
        <v>-5.2072817607570725E-7</v>
      </c>
      <c r="AO2186">
        <f t="shared" si="1064"/>
        <v>1.9670121347216607E-3</v>
      </c>
      <c r="AP2186">
        <f t="shared" si="1065"/>
        <v>0</v>
      </c>
      <c r="AQ2186">
        <f t="shared" si="1066"/>
        <v>0</v>
      </c>
    </row>
    <row r="2187" spans="13:43" x14ac:dyDescent="0.25">
      <c r="M2187">
        <f t="shared" si="1067"/>
        <v>2174</v>
      </c>
      <c r="N2187">
        <f t="shared" si="1046"/>
        <v>6365.1653577858433</v>
      </c>
      <c r="O2187">
        <f t="shared" si="1047"/>
        <v>79564.566972323038</v>
      </c>
      <c r="P2187">
        <f t="shared" si="1037"/>
        <v>4.3615896278270036E-12</v>
      </c>
      <c r="Q2187">
        <f t="shared" si="1038"/>
        <v>2.0232131092133623E-15</v>
      </c>
      <c r="R2187">
        <f t="shared" si="1039"/>
        <v>4.0648551983476265E-12</v>
      </c>
      <c r="S2187">
        <f t="shared" si="1040"/>
        <v>6.2499484858264616E-11</v>
      </c>
      <c r="T2187">
        <f t="shared" si="1041"/>
        <v>5.8247422980675327E-11</v>
      </c>
      <c r="U2187">
        <f t="shared" si="1042"/>
        <v>0</v>
      </c>
      <c r="V2187">
        <f t="shared" si="1043"/>
        <v>0</v>
      </c>
      <c r="W2187">
        <f t="shared" si="1048"/>
        <v>3.1222687095188717E-7</v>
      </c>
      <c r="X2187">
        <f t="shared" si="1049"/>
        <v>-1.1799567827865283E-3</v>
      </c>
      <c r="Y2187">
        <f t="shared" si="1044"/>
        <v>8.8242089117770983E-13</v>
      </c>
      <c r="Z2187">
        <f t="shared" si="1045"/>
        <v>8.2238666465770324E-13</v>
      </c>
      <c r="AA2187">
        <f t="shared" si="1050"/>
        <v>1</v>
      </c>
      <c r="AB2187">
        <f t="shared" si="1051"/>
        <v>0</v>
      </c>
      <c r="AC2187">
        <f t="shared" si="1052"/>
        <v>0</v>
      </c>
      <c r="AD2187">
        <f t="shared" si="1053"/>
        <v>-79565.566972323038</v>
      </c>
      <c r="AE2187">
        <f t="shared" si="1054"/>
        <v>0</v>
      </c>
      <c r="AF2187">
        <f t="shared" si="1055"/>
        <v>1</v>
      </c>
      <c r="AG2187">
        <f t="shared" si="1056"/>
        <v>-2</v>
      </c>
      <c r="AH2187">
        <f t="shared" si="1057"/>
        <v>1</v>
      </c>
      <c r="AI2187">
        <f t="shared" si="1058"/>
        <v>-8.6158087046100129E-5</v>
      </c>
      <c r="AJ2187">
        <f t="shared" si="1059"/>
        <v>0</v>
      </c>
      <c r="AK2187" s="22">
        <f t="shared" si="1060"/>
        <v>-2.9098496826830303E-7</v>
      </c>
      <c r="AL2187">
        <f t="shared" si="1061"/>
        <v>3.1222687095188717E-7</v>
      </c>
      <c r="AM2187">
        <f t="shared" si="1062"/>
        <v>-1.1799567827865281E-3</v>
      </c>
      <c r="AN2187">
        <f t="shared" si="1063"/>
        <v>3.1222687095188717E-7</v>
      </c>
      <c r="AO2187">
        <f t="shared" si="1064"/>
        <v>-1.1799567827865281E-3</v>
      </c>
      <c r="AP2187">
        <f t="shared" si="1065"/>
        <v>0</v>
      </c>
      <c r="AQ2187">
        <f t="shared" si="1066"/>
        <v>0</v>
      </c>
    </row>
    <row r="2188" spans="13:43" x14ac:dyDescent="0.25">
      <c r="M2188">
        <f t="shared" si="1067"/>
        <v>2175</v>
      </c>
      <c r="N2188">
        <f t="shared" si="1046"/>
        <v>6368.0932167360679</v>
      </c>
      <c r="O2188">
        <f t="shared" si="1047"/>
        <v>79601.165209200844</v>
      </c>
      <c r="P2188">
        <f t="shared" si="1037"/>
        <v>1.3088520943084913E-12</v>
      </c>
      <c r="Q2188">
        <f t="shared" si="1038"/>
        <v>6.0685883587162886E-16</v>
      </c>
      <c r="R2188">
        <f t="shared" si="1039"/>
        <v>1.2198062388709148E-12</v>
      </c>
      <c r="S2188">
        <f t="shared" si="1040"/>
        <v>-1.7989871058047442E-11</v>
      </c>
      <c r="T2188">
        <f t="shared" si="1041"/>
        <v>-1.6765956251675158E-11</v>
      </c>
      <c r="U2188">
        <f t="shared" si="1042"/>
        <v>0</v>
      </c>
      <c r="V2188">
        <f t="shared" si="1043"/>
        <v>0</v>
      </c>
      <c r="W2188">
        <f t="shared" si="1048"/>
        <v>-8.9912808150269069E-8</v>
      </c>
      <c r="X2188">
        <f t="shared" si="1049"/>
        <v>3.3995165277804132E-4</v>
      </c>
      <c r="Y2188">
        <f t="shared" si="1044"/>
        <v>-1.1456023377350908E-11</v>
      </c>
      <c r="Z2188">
        <f t="shared" si="1045"/>
        <v>-1.0676629429031668E-11</v>
      </c>
      <c r="AA2188">
        <f t="shared" si="1050"/>
        <v>1</v>
      </c>
      <c r="AB2188">
        <f t="shared" si="1051"/>
        <v>0</v>
      </c>
      <c r="AC2188">
        <f t="shared" si="1052"/>
        <v>0</v>
      </c>
      <c r="AD2188">
        <f t="shared" si="1053"/>
        <v>-79602.165209200844</v>
      </c>
      <c r="AE2188">
        <f t="shared" si="1054"/>
        <v>0</v>
      </c>
      <c r="AF2188">
        <f t="shared" si="1055"/>
        <v>1</v>
      </c>
      <c r="AG2188">
        <f t="shared" si="1056"/>
        <v>-2</v>
      </c>
      <c r="AH2188">
        <f t="shared" si="1057"/>
        <v>1</v>
      </c>
      <c r="AI2188">
        <f t="shared" si="1058"/>
        <v>2.4822587740397174E-5</v>
      </c>
      <c r="AJ2188">
        <f t="shared" si="1059"/>
        <v>0</v>
      </c>
      <c r="AK2188" s="22">
        <f t="shared" si="1060"/>
        <v>8.3795720550111511E-8</v>
      </c>
      <c r="AL2188">
        <f t="shared" si="1061"/>
        <v>-8.9912808150269069E-8</v>
      </c>
      <c r="AM2188">
        <f t="shared" si="1062"/>
        <v>3.3995165277804132E-4</v>
      </c>
      <c r="AN2188">
        <f t="shared" si="1063"/>
        <v>-8.9912808150269069E-8</v>
      </c>
      <c r="AO2188">
        <f t="shared" si="1064"/>
        <v>3.3995165277804132E-4</v>
      </c>
      <c r="AP2188">
        <f t="shared" si="1065"/>
        <v>0</v>
      </c>
      <c r="AQ2188">
        <f t="shared" si="1066"/>
        <v>0</v>
      </c>
    </row>
    <row r="2189" spans="13:43" x14ac:dyDescent="0.25">
      <c r="M2189">
        <f t="shared" si="1067"/>
        <v>2176</v>
      </c>
      <c r="N2189">
        <f t="shared" si="1046"/>
        <v>6371.0210756862916</v>
      </c>
      <c r="O2189">
        <f t="shared" si="1047"/>
        <v>79637.76344607865</v>
      </c>
      <c r="P2189">
        <f t="shared" si="1037"/>
        <v>-1.9706974595207477E-12</v>
      </c>
      <c r="Q2189">
        <f t="shared" si="1038"/>
        <v>-9.1330836293884622E-16</v>
      </c>
      <c r="R2189">
        <f t="shared" si="1039"/>
        <v>-1.8366239138124397E-12</v>
      </c>
      <c r="S2189">
        <f t="shared" si="1040"/>
        <v>-2.721472279552088E-11</v>
      </c>
      <c r="T2189">
        <f t="shared" si="1041"/>
        <v>-2.5363208569916945E-11</v>
      </c>
      <c r="U2189">
        <f t="shared" si="1042"/>
        <v>0</v>
      </c>
      <c r="V2189">
        <f t="shared" si="1043"/>
        <v>0</v>
      </c>
      <c r="W2189">
        <f t="shared" si="1048"/>
        <v>-1.3608084790699847E-7</v>
      </c>
      <c r="X2189">
        <f t="shared" si="1049"/>
        <v>5.1474517083526915E-4</v>
      </c>
      <c r="Y2189">
        <f t="shared" si="1044"/>
        <v>-7.1934567178782697E-14</v>
      </c>
      <c r="Z2189">
        <f t="shared" si="1045"/>
        <v>-6.7040603148912537E-14</v>
      </c>
      <c r="AA2189">
        <f t="shared" si="1050"/>
        <v>1</v>
      </c>
      <c r="AB2189">
        <f t="shared" si="1051"/>
        <v>0</v>
      </c>
      <c r="AC2189">
        <f t="shared" si="1052"/>
        <v>0</v>
      </c>
      <c r="AD2189">
        <f t="shared" si="1053"/>
        <v>-79638.76344607865</v>
      </c>
      <c r="AE2189">
        <f t="shared" si="1054"/>
        <v>0</v>
      </c>
      <c r="AF2189">
        <f t="shared" si="1055"/>
        <v>1</v>
      </c>
      <c r="AG2189">
        <f t="shared" si="1056"/>
        <v>-2</v>
      </c>
      <c r="AH2189">
        <f t="shared" si="1057"/>
        <v>1</v>
      </c>
      <c r="AI2189">
        <f t="shared" si="1058"/>
        <v>3.7585655534252572E-5</v>
      </c>
      <c r="AJ2189">
        <f t="shared" si="1059"/>
        <v>0</v>
      </c>
      <c r="AK2189" s="22">
        <f t="shared" si="1060"/>
        <v>1.2682278462907677E-7</v>
      </c>
      <c r="AL2189">
        <f t="shared" si="1061"/>
        <v>-1.3608084790699847E-7</v>
      </c>
      <c r="AM2189">
        <f t="shared" si="1062"/>
        <v>5.1474517083526915E-4</v>
      </c>
      <c r="AN2189">
        <f t="shared" si="1063"/>
        <v>-1.3608084790699847E-7</v>
      </c>
      <c r="AO2189">
        <f t="shared" si="1064"/>
        <v>5.1474517083526915E-4</v>
      </c>
      <c r="AP2189">
        <f t="shared" si="1065"/>
        <v>0</v>
      </c>
      <c r="AQ2189">
        <f t="shared" si="1066"/>
        <v>0</v>
      </c>
    </row>
    <row r="2190" spans="13:43" x14ac:dyDescent="0.25">
      <c r="M2190">
        <f t="shared" si="1067"/>
        <v>2177</v>
      </c>
      <c r="N2190">
        <f t="shared" si="1046"/>
        <v>6373.9489346365144</v>
      </c>
      <c r="O2190">
        <f t="shared" si="1047"/>
        <v>79674.361682956427</v>
      </c>
      <c r="P2190">
        <f t="shared" ref="P2190:P2253" si="1068">4*SIN(N2190)*COS(N2190)/(((N2190)^3)+$H$13*AH2190)</f>
        <v>-4.8870503587944611E-12</v>
      </c>
      <c r="Q2190">
        <f t="shared" ref="Q2190:Q2253" si="1069">(AH2190*$H$13*SIN(N2190)*COS(N2190)/N2190)/((N2190^3)+AH2190*$H$13)</f>
        <v>-2.2638349158884205E-15</v>
      </c>
      <c r="R2190">
        <f t="shared" ref="R2190:R2253" si="1070">((2*AJ2190*N2190*$H$7+4*SIN(N2190)/(1+$H$7))*COS(N2190))/((N2190^3)+AH2190*$H$13)</f>
        <v>-4.5545669699855176E-12</v>
      </c>
      <c r="S2190">
        <f t="shared" ref="S2190:S2253" si="1071">(4*SIN(N2190)-AH2190*$H$13*2*$H$8*SIN(N2190)/N2190)*COS(N2190*$K$20)/$H$7/((N2190^3)+AH2190*$H$13)</f>
        <v>7.1058024850286799E-11</v>
      </c>
      <c r="T2190">
        <f t="shared" ref="T2190:T2253" si="1072">(2*AJ2190*N2190*$H$7+4*SIN(N2190)/(1+$H$7)-AH2190*$H$13*2*$H$9*SIN(N2190)/N2190)*COS(N2190*$K$20)/((N2190^3)+AH2190*$H$13)/$H$7</f>
        <v>6.6223695107443432E-11</v>
      </c>
      <c r="U2190">
        <f t="shared" ref="U2190:U2253" si="1073">(2*N2190-AH2190*$H$13*$H$8)*SIN(N2190)*SIN($K$20*N2190)/((N2190^3)+AH2190*$H$13)</f>
        <v>0</v>
      </c>
      <c r="V2190">
        <f t="shared" ref="V2190:V2253" si="1074">(AJ2190*N2190*N2190+2*N2190*SIN(N2190)/$H$7/ (1+$H$7)-$H$9*AH2190*$H$13*SIN(N2190)/$H$7)*SIN($K$20*N2190)/((N2190^3)+AH2190*$H$13)</f>
        <v>0</v>
      </c>
      <c r="W2190">
        <f t="shared" si="1048"/>
        <v>3.5547225724392635E-7</v>
      </c>
      <c r="X2190">
        <f t="shared" si="1049"/>
        <v>-1.3452424814378208E-3</v>
      </c>
      <c r="Y2190">
        <f t="shared" ref="Y2190:Y2253" si="1075">(24/5/$H$7)*(2/(N2190^2)+$H$8)*(COS(N2190*$K$10)-COS(N2190))*SIN(N2190)/((N2190^3)+AH2190*$H$13)</f>
        <v>4.4014753863635207E-11</v>
      </c>
      <c r="Z2190">
        <f t="shared" ref="Z2190:Z2253" si="1076">(24/5)*(AJ2190/N2190+2*(1+$H$7)*SIN(N2190)/$H$7/M2190/M2190/$H$5/$H$5+$H$9*SIN(N2190)/$H$7)*(COS(N2190*$K$10)-COS(N2190))/((N2190^3)+AH2190*$H$13)</f>
        <v>4.1020273871048928E-11</v>
      </c>
      <c r="AA2190">
        <f t="shared" si="1050"/>
        <v>1</v>
      </c>
      <c r="AB2190">
        <f t="shared" si="1051"/>
        <v>0</v>
      </c>
      <c r="AC2190">
        <f t="shared" si="1052"/>
        <v>0</v>
      </c>
      <c r="AD2190">
        <f t="shared" si="1053"/>
        <v>-79675.361682956427</v>
      </c>
      <c r="AE2190">
        <f t="shared" si="1054"/>
        <v>0</v>
      </c>
      <c r="AF2190">
        <f t="shared" si="1055"/>
        <v>1</v>
      </c>
      <c r="AG2190">
        <f t="shared" si="1056"/>
        <v>-2</v>
      </c>
      <c r="AH2190">
        <f t="shared" si="1057"/>
        <v>1</v>
      </c>
      <c r="AI2190">
        <f t="shared" si="1058"/>
        <v>-9.822688518482933E-5</v>
      </c>
      <c r="AJ2190">
        <f t="shared" si="1059"/>
        <v>0</v>
      </c>
      <c r="AK2190" s="22">
        <f t="shared" si="1060"/>
        <v>-3.31288217375516E-7</v>
      </c>
      <c r="AL2190">
        <f t="shared" si="1061"/>
        <v>3.5547225724392635E-7</v>
      </c>
      <c r="AM2190">
        <f t="shared" si="1062"/>
        <v>-1.345242481437821E-3</v>
      </c>
      <c r="AN2190">
        <f t="shared" si="1063"/>
        <v>3.5547225724392635E-7</v>
      </c>
      <c r="AO2190">
        <f t="shared" si="1064"/>
        <v>-1.345242481437821E-3</v>
      </c>
      <c r="AP2190">
        <f t="shared" si="1065"/>
        <v>0</v>
      </c>
      <c r="AQ2190">
        <f t="shared" si="1066"/>
        <v>0</v>
      </c>
    </row>
    <row r="2191" spans="13:43" x14ac:dyDescent="0.25">
      <c r="M2191">
        <f t="shared" si="1067"/>
        <v>2178</v>
      </c>
      <c r="N2191">
        <f t="shared" ref="N2191:N2254" si="1077">M2191*$H$5/(1+$H$7)</f>
        <v>6376.8767935867381</v>
      </c>
      <c r="O2191">
        <f t="shared" ref="O2191:O2254" si="1078">N2191*$H$14</f>
        <v>79710.959919834233</v>
      </c>
      <c r="P2191">
        <f t="shared" si="1068"/>
        <v>-6.9170939945015962E-12</v>
      </c>
      <c r="Q2191">
        <f t="shared" si="1069"/>
        <v>-3.2027435887995724E-15</v>
      </c>
      <c r="R2191">
        <f t="shared" si="1070"/>
        <v>-6.4464995288924476E-12</v>
      </c>
      <c r="S2191">
        <f t="shared" si="1071"/>
        <v>-1.1155128818226041E-10</v>
      </c>
      <c r="T2191">
        <f t="shared" si="1072"/>
        <v>-1.0396205795178044E-10</v>
      </c>
      <c r="U2191">
        <f t="shared" si="1073"/>
        <v>0</v>
      </c>
      <c r="V2191">
        <f t="shared" si="1074"/>
        <v>0</v>
      </c>
      <c r="W2191">
        <f t="shared" ref="W2191:W2254" si="1079">AH2191*$H$13*((2/N2191)+N2191*$H$8)*SIN(N2191)*COS($K$14*N2191)/((N2191^3)+AH2191*$H$13)/$H$7</f>
        <v>-5.5829863683231167E-7</v>
      </c>
      <c r="X2191">
        <f t="shared" ref="X2191:X2254" si="1080">(((AJ2191+2*SIN(N2191)/$H$7/M2191/$H$5+$H$9*N2191*SIN(N2191)/$H$7)*AH2191*$H$13/((N2191^3)+AH2191*$H$13))-AJ2191-2*SIN(N2191)/$H$7/M2191/$H$5)*COS($K$14*N2191)</f>
        <v>2.1137855490070113E-3</v>
      </c>
      <c r="Y2191">
        <f t="shared" si="1075"/>
        <v>-5.3651509136578801E-12</v>
      </c>
      <c r="Z2191">
        <f t="shared" si="1076"/>
        <v>-5.0001406464659033E-12</v>
      </c>
      <c r="AA2191">
        <f t="shared" ref="AA2191:AA2254" si="1081">(-1+(1-2*O2191+2*O2191*O2191)*EXP(-2*O2191))/((1-2*O2191)*EXP(-2*O2191)-1)</f>
        <v>1</v>
      </c>
      <c r="AB2191">
        <f t="shared" ref="AB2191:AB2254" si="1082">O2191*EXP(-O2191)/((1-2*O2191)*EXP(-2*O2191)-1)</f>
        <v>0</v>
      </c>
      <c r="AC2191">
        <f t="shared" ref="AC2191:AC2254" si="1083">-(AA2191*(1+2*O2191)+2*O2191*O2191)*EXP(-O2191)</f>
        <v>0</v>
      </c>
      <c r="AD2191">
        <f t="shared" ref="AD2191:AD2254" si="1084">-AB2191*(1+2*O2191)*EXP(-O2191)-(1+O2191)</f>
        <v>-79711.959919834233</v>
      </c>
      <c r="AE2191">
        <f t="shared" ref="AE2191:AE2254" si="1085">(2*AA2191-1+2*O2191)*EXP(-O2191)</f>
        <v>0</v>
      </c>
      <c r="AF2191">
        <f t="shared" ref="AF2191:AF2254" si="1086">2*AB2191*EXP(-O2191)+1</f>
        <v>1</v>
      </c>
      <c r="AG2191">
        <f t="shared" ref="AG2191:AG2254" si="1087">(AC2191*EXP(-O2191)-AE2191*EXP(-O2191)-AA2191-1)</f>
        <v>-2</v>
      </c>
      <c r="AH2191">
        <f t="shared" ref="AH2191:AH2254" si="1088">-2*(AC2191*EXP(-O2191)+AA2191)/AG2191</f>
        <v>1</v>
      </c>
      <c r="AI2191">
        <f t="shared" ref="AI2191:AI2254" si="1089">-2*SIN(N2191)/$H$5/M2191</f>
        <v>1.5434432811617794E-4</v>
      </c>
      <c r="AJ2191">
        <f t="shared" ref="AJ2191:AJ2254" si="1090">-((AC2191*EXP(-O2191)+AA2191)*((AD2191*EXP(-O2191)-AF2191*EXP(-O2191)-AB2191)*AI2191)/(AG2191))+(AD2191*EXP(-O2191)+AB2191)*AI2191</f>
        <v>0</v>
      </c>
      <c r="AK2191" s="22">
        <f t="shared" ref="AK2191:AK2254" si="1091">-(((AJ2191+2*SIN(N2191)/$H$7/M2191/$H$5+$H$9*N2191*SIN(N2191)/$H$7)*AH2191*$H$13/((N2191^3)+AH2191*$H$13)))/(AC2191*EXP(-O2191)+AA2191)-((AD2191-AF2191)*EXP(-O2191)-AB2191)*AI2191/AG2191</f>
        <v>5.203155981661839E-7</v>
      </c>
      <c r="AL2191">
        <f t="shared" ref="AL2191:AL2254" si="1092">-(AH2191*$H$13*((2/N2191)+N2191*$H$8)*SIN(N2191)*COS($D$8*N2191)/((N2191^3)+AH2191*$H$13)/$H$7)*((AC2191+AE2191*N2191*$D$9)*EXP($D$9*N2191-O2191)+(AA2191+N2191*$D$9)*EXP(-$D$9*N2191)+2*(AE2191*EXP(N2191*$D$9-O2191)-EXP(-N2191*$D$9)))/(AC2191*EXP(-O2191)+AA2191)</f>
        <v>-5.5829863683231167E-7</v>
      </c>
      <c r="AM2191">
        <f t="shared" ref="AM2191:AM2254" si="1093">-AO2191+2*COS($D$8*N2191)*((AE2191*AK2191+AF2191*AI2191)*EXP(N2191*$D$9-O2191)-AK2191*EXP(-N2191*$D$9)+AI2191/$H$7)</f>
        <v>2.1137855490070113E-3</v>
      </c>
      <c r="AN2191">
        <f t="shared" ref="AN2191:AN2254" si="1094">((AC2191+AE2191*N2191*$D$9)*EXP($D$9*N2191-O2191)+(AA2191+N2191*$D$9)*EXP(-$D$9*N2191))*(AH2191*$H$13*((2/N2191)+N2191*$H$8)*SIN(N2191)*COS($D$8*N2191)/((N2191^3)+AH2191*$H$13)/$H$7)/(AC2191*EXP(-O2191)+AA2191)</f>
        <v>-5.5829863683231167E-7</v>
      </c>
      <c r="AO2191">
        <f t="shared" ref="AO2191:AO2254" si="1095">-(COS($D$8*N2191)*((AC2191*AK2191+AD2191*AI2191+(AE2191*AK2191+AF2191*AI2191)*N2191*$D$9)*EXP(N2191*$D$9-O2191)+(AA2191*AK2191+AB2191*AI2191+AK2191*N2191*$D$9)*EXP(-N2191*$D$9)-AI2191/$H$7))</f>
        <v>2.1137855490070113E-3</v>
      </c>
      <c r="AP2191">
        <f t="shared" ref="AP2191:AP2254" si="1096">(AH2191*$H$13*((2/N2191)+N2191*$H$8)*SIN(N2191)/((N2191^3)+AH2191*$H$13)/$H$7)*SIN(N2191*$D$8)*((AC2191+AE2191+AE2191*N2191*$D$9)*EXP(N2191*$D$9-O2191)+(-(AA2191-1)-N2191*$D$9)*EXP(-N2191*$D$9))/(AC2191*EXP(-O2191)+AA2191)</f>
        <v>0</v>
      </c>
      <c r="AQ2191">
        <f t="shared" ref="AQ2191:AQ2254" si="1097">SIN(N2191*$D$8)*(((AC2191+AE2191)*AK2191+AD2191*AI2191+AF2191*AI2191+(AE2191*AK2191+AF2191*AI2191)*N2191*$D$9)*EXP(N2191*$D$9-O2191)+(-(AA2191-1)*AK2191-AB2191*AI2191-AK2191*N2191*$D$9)*EXP(-N2191*$D$9))</f>
        <v>0</v>
      </c>
    </row>
    <row r="2192" spans="13:43" x14ac:dyDescent="0.25">
      <c r="M2192">
        <f t="shared" ref="M2192:M2255" si="1098">M2191+1</f>
        <v>2179</v>
      </c>
      <c r="N2192">
        <f t="shared" si="1077"/>
        <v>6379.8046525369609</v>
      </c>
      <c r="O2192">
        <f t="shared" si="1078"/>
        <v>79747.55815671201</v>
      </c>
      <c r="P2192">
        <f t="shared" si="1068"/>
        <v>-7.698437601051388E-12</v>
      </c>
      <c r="Q2192">
        <f t="shared" si="1069"/>
        <v>-3.5628844066675573E-15</v>
      </c>
      <c r="R2192">
        <f t="shared" si="1070"/>
        <v>-7.1746855554998963E-12</v>
      </c>
      <c r="S2192">
        <f t="shared" si="1071"/>
        <v>1.4686348015495069E-10</v>
      </c>
      <c r="T2192">
        <f t="shared" si="1072"/>
        <v>1.368718361183138E-10</v>
      </c>
      <c r="U2192">
        <f t="shared" si="1073"/>
        <v>0</v>
      </c>
      <c r="V2192">
        <f t="shared" si="1074"/>
        <v>0</v>
      </c>
      <c r="W2192">
        <f t="shared" si="1079"/>
        <v>7.3536862859267626E-7</v>
      </c>
      <c r="X2192">
        <f t="shared" si="1080"/>
        <v>-2.7854723999879605E-3</v>
      </c>
      <c r="Y2192">
        <f t="shared" si="1075"/>
        <v>8.0476352908343901E-11</v>
      </c>
      <c r="Z2192">
        <f t="shared" si="1076"/>
        <v>7.5001260865185855E-11</v>
      </c>
      <c r="AA2192">
        <f t="shared" si="1081"/>
        <v>1</v>
      </c>
      <c r="AB2192">
        <f t="shared" si="1082"/>
        <v>0</v>
      </c>
      <c r="AC2192">
        <f t="shared" si="1083"/>
        <v>0</v>
      </c>
      <c r="AD2192">
        <f t="shared" si="1084"/>
        <v>-79748.55815671201</v>
      </c>
      <c r="AE2192">
        <f t="shared" si="1085"/>
        <v>0</v>
      </c>
      <c r="AF2192">
        <f t="shared" si="1086"/>
        <v>1</v>
      </c>
      <c r="AG2192">
        <f t="shared" si="1087"/>
        <v>-2</v>
      </c>
      <c r="AH2192">
        <f t="shared" si="1088"/>
        <v>1</v>
      </c>
      <c r="AI2192">
        <f t="shared" si="1089"/>
        <v>-2.0338951493806541E-4</v>
      </c>
      <c r="AJ2192">
        <f t="shared" si="1090"/>
        <v>0</v>
      </c>
      <c r="AK2192" s="22">
        <f t="shared" si="1091"/>
        <v>-6.8533888964835127E-7</v>
      </c>
      <c r="AL2192">
        <f t="shared" si="1092"/>
        <v>7.3536862859267626E-7</v>
      </c>
      <c r="AM2192">
        <f t="shared" si="1093"/>
        <v>-2.7854723999879601E-3</v>
      </c>
      <c r="AN2192">
        <f t="shared" si="1094"/>
        <v>7.3536862859267626E-7</v>
      </c>
      <c r="AO2192">
        <f t="shared" si="1095"/>
        <v>-2.7854723999879601E-3</v>
      </c>
      <c r="AP2192">
        <f t="shared" si="1096"/>
        <v>0</v>
      </c>
      <c r="AQ2192">
        <f t="shared" si="1097"/>
        <v>0</v>
      </c>
    </row>
    <row r="2193" spans="13:43" x14ac:dyDescent="0.25">
      <c r="M2193">
        <f t="shared" si="1098"/>
        <v>2180</v>
      </c>
      <c r="N2193">
        <f t="shared" si="1077"/>
        <v>6382.7325114871846</v>
      </c>
      <c r="O2193">
        <f t="shared" si="1078"/>
        <v>79784.156393589801</v>
      </c>
      <c r="P2193">
        <f t="shared" si="1068"/>
        <v>-7.0940962397029149E-12</v>
      </c>
      <c r="Q2193">
        <f t="shared" si="1069"/>
        <v>-3.2816854458389389E-15</v>
      </c>
      <c r="R2193">
        <f t="shared" si="1070"/>
        <v>-6.6114596828545351E-12</v>
      </c>
      <c r="S2193">
        <f t="shared" si="1071"/>
        <v>-1.7540405670940984E-10</v>
      </c>
      <c r="T2193">
        <f t="shared" si="1072"/>
        <v>-1.6347069590811731E-10</v>
      </c>
      <c r="U2193">
        <f t="shared" si="1073"/>
        <v>0</v>
      </c>
      <c r="V2193">
        <f t="shared" si="1074"/>
        <v>0</v>
      </c>
      <c r="W2193">
        <f t="shared" si="1079"/>
        <v>-8.7867876511649106E-7</v>
      </c>
      <c r="X2193">
        <f t="shared" si="1080"/>
        <v>3.3298387613848782E-3</v>
      </c>
      <c r="Y2193">
        <f t="shared" si="1075"/>
        <v>-2.4959442174010297E-11</v>
      </c>
      <c r="Z2193">
        <f t="shared" si="1076"/>
        <v>-2.3261362697120649E-11</v>
      </c>
      <c r="AA2193">
        <f t="shared" si="1081"/>
        <v>1</v>
      </c>
      <c r="AB2193">
        <f t="shared" si="1082"/>
        <v>0</v>
      </c>
      <c r="AC2193">
        <f t="shared" si="1083"/>
        <v>0</v>
      </c>
      <c r="AD2193">
        <f t="shared" si="1084"/>
        <v>-79785.156393589801</v>
      </c>
      <c r="AE2193">
        <f t="shared" si="1085"/>
        <v>0</v>
      </c>
      <c r="AF2193">
        <f t="shared" si="1086"/>
        <v>1</v>
      </c>
      <c r="AG2193">
        <f t="shared" si="1087"/>
        <v>-2</v>
      </c>
      <c r="AH2193">
        <f t="shared" si="1088"/>
        <v>1</v>
      </c>
      <c r="AI2193">
        <f t="shared" si="1089"/>
        <v>2.4313800921749266E-4</v>
      </c>
      <c r="AJ2193">
        <f t="shared" si="1090"/>
        <v>0</v>
      </c>
      <c r="AK2193" s="22">
        <f t="shared" si="1091"/>
        <v>8.1889912871994086E-7</v>
      </c>
      <c r="AL2193">
        <f t="shared" si="1092"/>
        <v>-8.7867876511649106E-7</v>
      </c>
      <c r="AM2193">
        <f t="shared" si="1093"/>
        <v>3.3298387613848782E-3</v>
      </c>
      <c r="AN2193">
        <f t="shared" si="1094"/>
        <v>-8.7867876511649106E-7</v>
      </c>
      <c r="AO2193">
        <f t="shared" si="1095"/>
        <v>3.3298387613848782E-3</v>
      </c>
      <c r="AP2193">
        <f t="shared" si="1096"/>
        <v>0</v>
      </c>
      <c r="AQ2193">
        <f t="shared" si="1097"/>
        <v>0</v>
      </c>
    </row>
    <row r="2194" spans="13:43" x14ac:dyDescent="0.25">
      <c r="M2194">
        <f t="shared" si="1098"/>
        <v>2181</v>
      </c>
      <c r="N2194">
        <f t="shared" si="1077"/>
        <v>6385.6603704374083</v>
      </c>
      <c r="O2194">
        <f t="shared" si="1078"/>
        <v>79820.754630467607</v>
      </c>
      <c r="P2194">
        <f t="shared" si="1068"/>
        <v>-5.2164887959630466E-12</v>
      </c>
      <c r="Q2194">
        <f t="shared" si="1069"/>
        <v>-2.4120093225847186E-15</v>
      </c>
      <c r="R2194">
        <f t="shared" si="1070"/>
        <v>-4.8615925405061015E-12</v>
      </c>
      <c r="S2194">
        <f t="shared" si="1071"/>
        <v>1.9589458065763678E-10</v>
      </c>
      <c r="T2194">
        <f t="shared" si="1072"/>
        <v>1.825671767545543E-10</v>
      </c>
      <c r="U2194">
        <f t="shared" si="1073"/>
        <v>0</v>
      </c>
      <c r="V2194">
        <f t="shared" si="1074"/>
        <v>0</v>
      </c>
      <c r="W2194">
        <f t="shared" si="1079"/>
        <v>9.8177516526244858E-7</v>
      </c>
      <c r="X2194">
        <f t="shared" si="1080"/>
        <v>-3.7222396977352702E-3</v>
      </c>
      <c r="Y2194">
        <f t="shared" si="1075"/>
        <v>8.5273797298854728E-11</v>
      </c>
      <c r="Z2194">
        <f t="shared" si="1076"/>
        <v>7.9472318079082245E-11</v>
      </c>
      <c r="AA2194">
        <f t="shared" si="1081"/>
        <v>1</v>
      </c>
      <c r="AB2194">
        <f t="shared" si="1082"/>
        <v>0</v>
      </c>
      <c r="AC2194">
        <f t="shared" si="1083"/>
        <v>0</v>
      </c>
      <c r="AD2194">
        <f t="shared" si="1084"/>
        <v>-79821.754630467607</v>
      </c>
      <c r="AE2194">
        <f t="shared" si="1085"/>
        <v>0</v>
      </c>
      <c r="AF2194">
        <f t="shared" si="1086"/>
        <v>1</v>
      </c>
      <c r="AG2194">
        <f t="shared" si="1087"/>
        <v>-2</v>
      </c>
      <c r="AH2194">
        <f t="shared" si="1088"/>
        <v>1</v>
      </c>
      <c r="AI2194">
        <f t="shared" si="1089"/>
        <v>-2.717902915852471E-4</v>
      </c>
      <c r="AJ2194">
        <f t="shared" si="1090"/>
        <v>0</v>
      </c>
      <c r="AK2194" s="22">
        <f t="shared" si="1091"/>
        <v>-9.14981514690079E-7</v>
      </c>
      <c r="AL2194">
        <f t="shared" si="1092"/>
        <v>9.8177516526244858E-7</v>
      </c>
      <c r="AM2194">
        <f t="shared" si="1093"/>
        <v>-3.7222396977352706E-3</v>
      </c>
      <c r="AN2194">
        <f t="shared" si="1094"/>
        <v>9.8177516526244858E-7</v>
      </c>
      <c r="AO2194">
        <f t="shared" si="1095"/>
        <v>-3.7222396977352706E-3</v>
      </c>
      <c r="AP2194">
        <f t="shared" si="1096"/>
        <v>0</v>
      </c>
      <c r="AQ2194">
        <f t="shared" si="1097"/>
        <v>0</v>
      </c>
    </row>
    <row r="2195" spans="13:43" x14ac:dyDescent="0.25">
      <c r="M2195">
        <f t="shared" si="1098"/>
        <v>2182</v>
      </c>
      <c r="N2195">
        <f t="shared" si="1077"/>
        <v>6388.5882293876311</v>
      </c>
      <c r="O2195">
        <f t="shared" si="1078"/>
        <v>79857.352867345384</v>
      </c>
      <c r="P2195">
        <f t="shared" si="1068"/>
        <v>-2.406549201677969E-12</v>
      </c>
      <c r="Q2195">
        <f t="shared" si="1069"/>
        <v>-1.1122345140387459E-15</v>
      </c>
      <c r="R2195">
        <f t="shared" si="1070"/>
        <v>-2.2428231143317516E-12</v>
      </c>
      <c r="S2195">
        <f t="shared" si="1071"/>
        <v>-2.0742596025693969E-10</v>
      </c>
      <c r="T2195">
        <f t="shared" si="1072"/>
        <v>-1.9331403565418425E-10</v>
      </c>
      <c r="U2195">
        <f t="shared" si="1073"/>
        <v>0</v>
      </c>
      <c r="V2195">
        <f t="shared" si="1074"/>
        <v>0</v>
      </c>
      <c r="W2195">
        <f t="shared" si="1079"/>
        <v>-1.0400441163172504E-6</v>
      </c>
      <c r="X2195">
        <f t="shared" si="1080"/>
        <v>3.9449652829383272E-3</v>
      </c>
      <c r="Y2195">
        <f t="shared" si="1075"/>
        <v>-5.5651047755768094E-11</v>
      </c>
      <c r="Z2195">
        <f t="shared" si="1076"/>
        <v>-5.1864909371638807E-11</v>
      </c>
      <c r="AA2195">
        <f t="shared" si="1081"/>
        <v>1</v>
      </c>
      <c r="AB2195">
        <f t="shared" si="1082"/>
        <v>0</v>
      </c>
      <c r="AC2195">
        <f t="shared" si="1083"/>
        <v>0</v>
      </c>
      <c r="AD2195">
        <f t="shared" si="1084"/>
        <v>-79858.352867345384</v>
      </c>
      <c r="AE2195">
        <f t="shared" si="1085"/>
        <v>0</v>
      </c>
      <c r="AF2195">
        <f t="shared" si="1086"/>
        <v>1</v>
      </c>
      <c r="AG2195">
        <f t="shared" si="1087"/>
        <v>-2</v>
      </c>
      <c r="AH2195">
        <f t="shared" si="1088"/>
        <v>1</v>
      </c>
      <c r="AI2195">
        <f t="shared" si="1089"/>
        <v>2.8805322354871136E-4</v>
      </c>
      <c r="AJ2195">
        <f t="shared" si="1090"/>
        <v>0</v>
      </c>
      <c r="AK2195" s="22">
        <f t="shared" si="1091"/>
        <v>9.6928622210368803E-7</v>
      </c>
      <c r="AL2195">
        <f t="shared" si="1092"/>
        <v>-1.0400441163172504E-6</v>
      </c>
      <c r="AM2195">
        <f t="shared" si="1093"/>
        <v>3.9449652829383263E-3</v>
      </c>
      <c r="AN2195">
        <f t="shared" si="1094"/>
        <v>-1.0400441163172504E-6</v>
      </c>
      <c r="AO2195">
        <f t="shared" si="1095"/>
        <v>3.9449652829383263E-3</v>
      </c>
      <c r="AP2195">
        <f t="shared" si="1096"/>
        <v>0</v>
      </c>
      <c r="AQ2195">
        <f t="shared" si="1097"/>
        <v>0</v>
      </c>
    </row>
    <row r="2196" spans="13:43" x14ac:dyDescent="0.25">
      <c r="M2196">
        <f t="shared" si="1098"/>
        <v>2183</v>
      </c>
      <c r="N2196">
        <f t="shared" si="1077"/>
        <v>6391.5160883378549</v>
      </c>
      <c r="O2196">
        <f t="shared" si="1078"/>
        <v>79893.95110422319</v>
      </c>
      <c r="P2196">
        <f t="shared" si="1068"/>
        <v>8.2817178525794524E-13</v>
      </c>
      <c r="Q2196">
        <f t="shared" si="1069"/>
        <v>3.8258070537788747E-16</v>
      </c>
      <c r="R2196">
        <f t="shared" si="1070"/>
        <v>7.7182831804095545E-13</v>
      </c>
      <c r="S2196">
        <f t="shared" si="1071"/>
        <v>2.0949874662164372E-10</v>
      </c>
      <c r="T2196">
        <f t="shared" si="1072"/>
        <v>1.9524580300246387E-10</v>
      </c>
      <c r="U2196">
        <f t="shared" si="1073"/>
        <v>0</v>
      </c>
      <c r="V2196">
        <f t="shared" si="1074"/>
        <v>0</v>
      </c>
      <c r="W2196">
        <f t="shared" si="1079"/>
        <v>1.0509184623836083E-6</v>
      </c>
      <c r="X2196">
        <f t="shared" si="1080"/>
        <v>-3.9880398039418312E-3</v>
      </c>
      <c r="Y2196">
        <f t="shared" si="1075"/>
        <v>6.3207297617595978E-11</v>
      </c>
      <c r="Z2196">
        <f t="shared" si="1076"/>
        <v>5.890708072469375E-11</v>
      </c>
      <c r="AA2196">
        <f t="shared" si="1081"/>
        <v>1</v>
      </c>
      <c r="AB2196">
        <f t="shared" si="1082"/>
        <v>0</v>
      </c>
      <c r="AC2196">
        <f t="shared" si="1083"/>
        <v>0</v>
      </c>
      <c r="AD2196">
        <f t="shared" si="1084"/>
        <v>-79894.95110422319</v>
      </c>
      <c r="AE2196">
        <f t="shared" si="1085"/>
        <v>0</v>
      </c>
      <c r="AF2196">
        <f t="shared" si="1086"/>
        <v>1</v>
      </c>
      <c r="AG2196">
        <f t="shared" si="1087"/>
        <v>-2</v>
      </c>
      <c r="AH2196">
        <f t="shared" si="1088"/>
        <v>1</v>
      </c>
      <c r="AI2196">
        <f t="shared" si="1089"/>
        <v>-2.9119840340234273E-4</v>
      </c>
      <c r="AJ2196">
        <f t="shared" si="1090"/>
        <v>0</v>
      </c>
      <c r="AK2196" s="22">
        <f t="shared" si="1091"/>
        <v>-9.7942074779460868E-7</v>
      </c>
      <c r="AL2196">
        <f t="shared" si="1092"/>
        <v>1.0509184623836083E-6</v>
      </c>
      <c r="AM2196">
        <f t="shared" si="1093"/>
        <v>-3.988039803941832E-3</v>
      </c>
      <c r="AN2196">
        <f t="shared" si="1094"/>
        <v>1.0509184623836083E-6</v>
      </c>
      <c r="AO2196">
        <f t="shared" si="1095"/>
        <v>-3.988039803941832E-3</v>
      </c>
      <c r="AP2196">
        <f t="shared" si="1096"/>
        <v>0</v>
      </c>
      <c r="AQ2196">
        <f t="shared" si="1097"/>
        <v>0</v>
      </c>
    </row>
    <row r="2197" spans="13:43" x14ac:dyDescent="0.25">
      <c r="M2197">
        <f t="shared" si="1098"/>
        <v>2184</v>
      </c>
      <c r="N2197">
        <f t="shared" si="1077"/>
        <v>6394.4439472880795</v>
      </c>
      <c r="O2197">
        <f t="shared" si="1078"/>
        <v>79930.549341100996</v>
      </c>
      <c r="P2197">
        <f t="shared" si="1068"/>
        <v>3.90517778470384E-12</v>
      </c>
      <c r="Q2197">
        <f t="shared" si="1069"/>
        <v>1.8032026823843062E-15</v>
      </c>
      <c r="R2197">
        <f t="shared" si="1070"/>
        <v>3.6394946735357317E-12</v>
      </c>
      <c r="S2197">
        <f t="shared" si="1071"/>
        <v>-2.0204470536601202E-10</v>
      </c>
      <c r="T2197">
        <f t="shared" si="1072"/>
        <v>-1.8829888664120412E-10</v>
      </c>
      <c r="U2197">
        <f t="shared" si="1073"/>
        <v>0</v>
      </c>
      <c r="V2197">
        <f t="shared" si="1074"/>
        <v>0</v>
      </c>
      <c r="W2197">
        <f t="shared" si="1079"/>
        <v>-1.0139905702531543E-6</v>
      </c>
      <c r="X2197">
        <f t="shared" si="1080"/>
        <v>3.849668434124421E-3</v>
      </c>
      <c r="Y2197">
        <f t="shared" si="1075"/>
        <v>-8.1507102893611209E-11</v>
      </c>
      <c r="Z2197">
        <f t="shared" si="1076"/>
        <v>-7.596188526897645E-11</v>
      </c>
      <c r="AA2197">
        <f t="shared" si="1081"/>
        <v>1</v>
      </c>
      <c r="AB2197">
        <f t="shared" si="1082"/>
        <v>0</v>
      </c>
      <c r="AC2197">
        <f t="shared" si="1083"/>
        <v>0</v>
      </c>
      <c r="AD2197">
        <f t="shared" si="1084"/>
        <v>-79931.549341100996</v>
      </c>
      <c r="AE2197">
        <f t="shared" si="1085"/>
        <v>0</v>
      </c>
      <c r="AF2197">
        <f t="shared" si="1086"/>
        <v>1</v>
      </c>
      <c r="AG2197">
        <f t="shared" si="1087"/>
        <v>-2</v>
      </c>
      <c r="AH2197">
        <f t="shared" si="1088"/>
        <v>1</v>
      </c>
      <c r="AI2197">
        <f t="shared" si="1089"/>
        <v>2.8109478107004687E-4</v>
      </c>
      <c r="AJ2197">
        <f t="shared" si="1090"/>
        <v>0</v>
      </c>
      <c r="AK2197" s="22">
        <f t="shared" si="1091"/>
        <v>9.4500519128905967E-7</v>
      </c>
      <c r="AL2197">
        <f t="shared" si="1092"/>
        <v>-1.0139905702531543E-6</v>
      </c>
      <c r="AM2197">
        <f t="shared" si="1093"/>
        <v>3.8496684341244214E-3</v>
      </c>
      <c r="AN2197">
        <f t="shared" si="1094"/>
        <v>-1.0139905702531543E-6</v>
      </c>
      <c r="AO2197">
        <f t="shared" si="1095"/>
        <v>3.8496684341244214E-3</v>
      </c>
      <c r="AP2197">
        <f t="shared" si="1096"/>
        <v>0</v>
      </c>
      <c r="AQ2197">
        <f t="shared" si="1097"/>
        <v>0</v>
      </c>
    </row>
    <row r="2198" spans="13:43" x14ac:dyDescent="0.25">
      <c r="M2198">
        <f t="shared" si="1098"/>
        <v>2185</v>
      </c>
      <c r="N2198">
        <f t="shared" si="1077"/>
        <v>6397.3718062383023</v>
      </c>
      <c r="O2198">
        <f t="shared" si="1078"/>
        <v>79967.147577978772</v>
      </c>
      <c r="P2198">
        <f t="shared" si="1068"/>
        <v>6.27191490209892E-12</v>
      </c>
      <c r="Q2198">
        <f t="shared" si="1069"/>
        <v>2.8947101541525323E-15</v>
      </c>
      <c r="R2198">
        <f t="shared" si="1070"/>
        <v>5.8452142610427961E-12</v>
      </c>
      <c r="S2198">
        <f t="shared" si="1071"/>
        <v>1.8542873366686245E-10</v>
      </c>
      <c r="T2198">
        <f t="shared" si="1072"/>
        <v>1.7281335849660993E-10</v>
      </c>
      <c r="U2198">
        <f t="shared" si="1073"/>
        <v>0</v>
      </c>
      <c r="V2198">
        <f t="shared" si="1074"/>
        <v>0</v>
      </c>
      <c r="W2198">
        <f t="shared" si="1079"/>
        <v>9.3102690811813013E-7</v>
      </c>
      <c r="X2198">
        <f t="shared" si="1080"/>
        <v>-3.5363113821155509E-3</v>
      </c>
      <c r="Y2198">
        <f t="shared" si="1075"/>
        <v>3.1748715386283428E-11</v>
      </c>
      <c r="Z2198">
        <f t="shared" si="1076"/>
        <v>2.9588737545464699E-11</v>
      </c>
      <c r="AA2198">
        <f t="shared" si="1081"/>
        <v>1</v>
      </c>
      <c r="AB2198">
        <f t="shared" si="1082"/>
        <v>0</v>
      </c>
      <c r="AC2198">
        <f t="shared" si="1083"/>
        <v>0</v>
      </c>
      <c r="AD2198">
        <f t="shared" si="1084"/>
        <v>-79968.147577978772</v>
      </c>
      <c r="AE2198">
        <f t="shared" si="1085"/>
        <v>0</v>
      </c>
      <c r="AF2198">
        <f t="shared" si="1086"/>
        <v>1</v>
      </c>
      <c r="AG2198">
        <f t="shared" si="1087"/>
        <v>-2</v>
      </c>
      <c r="AH2198">
        <f t="shared" si="1088"/>
        <v>1</v>
      </c>
      <c r="AI2198">
        <f t="shared" si="1089"/>
        <v>-2.5821407196087757E-4</v>
      </c>
      <c r="AJ2198">
        <f t="shared" si="1090"/>
        <v>0</v>
      </c>
      <c r="AK2198" s="22">
        <f t="shared" si="1091"/>
        <v>-8.6768584167580265E-7</v>
      </c>
      <c r="AL2198">
        <f t="shared" si="1092"/>
        <v>9.3102690811813013E-7</v>
      </c>
      <c r="AM2198">
        <f t="shared" si="1093"/>
        <v>-3.5363113821155513E-3</v>
      </c>
      <c r="AN2198">
        <f t="shared" si="1094"/>
        <v>9.3102690811813013E-7</v>
      </c>
      <c r="AO2198">
        <f t="shared" si="1095"/>
        <v>-3.5363113821155513E-3</v>
      </c>
      <c r="AP2198">
        <f t="shared" si="1096"/>
        <v>0</v>
      </c>
      <c r="AQ2198">
        <f t="shared" si="1097"/>
        <v>0</v>
      </c>
    </row>
    <row r="2199" spans="13:43" x14ac:dyDescent="0.25">
      <c r="M2199">
        <f t="shared" si="1098"/>
        <v>2186</v>
      </c>
      <c r="N2199">
        <f t="shared" si="1077"/>
        <v>6400.299665188526</v>
      </c>
      <c r="O2199">
        <f t="shared" si="1078"/>
        <v>80003.745814856578</v>
      </c>
      <c r="P2199">
        <f t="shared" si="1068"/>
        <v>7.5049909177093267E-12</v>
      </c>
      <c r="Q2199">
        <f t="shared" si="1069"/>
        <v>3.4622337221657896E-15</v>
      </c>
      <c r="R2199">
        <f t="shared" si="1070"/>
        <v>6.9943997369145641E-12</v>
      </c>
      <c r="S2199">
        <f t="shared" si="1071"/>
        <v>-1.6043108958672759E-10</v>
      </c>
      <c r="T2199">
        <f t="shared" si="1072"/>
        <v>-1.495163929046856E-10</v>
      </c>
      <c r="U2199">
        <f t="shared" si="1073"/>
        <v>0</v>
      </c>
      <c r="V2199">
        <f t="shared" si="1074"/>
        <v>0</v>
      </c>
      <c r="W2199">
        <f t="shared" si="1079"/>
        <v>-8.0588375448144667E-7</v>
      </c>
      <c r="X2199">
        <f t="shared" si="1080"/>
        <v>3.0623824844928206E-3</v>
      </c>
      <c r="Y2199">
        <f t="shared" si="1075"/>
        <v>-8.3958995271703688E-11</v>
      </c>
      <c r="Z2199">
        <f t="shared" si="1076"/>
        <v>-7.824696670242705E-11</v>
      </c>
      <c r="AA2199">
        <f t="shared" si="1081"/>
        <v>1</v>
      </c>
      <c r="AB2199">
        <f t="shared" si="1082"/>
        <v>0</v>
      </c>
      <c r="AC2199">
        <f t="shared" si="1083"/>
        <v>0</v>
      </c>
      <c r="AD2199">
        <f t="shared" si="1084"/>
        <v>-80004.745814856578</v>
      </c>
      <c r="AE2199">
        <f t="shared" si="1085"/>
        <v>0</v>
      </c>
      <c r="AF2199">
        <f t="shared" si="1086"/>
        <v>1</v>
      </c>
      <c r="AG2199">
        <f t="shared" si="1087"/>
        <v>-2</v>
      </c>
      <c r="AH2199">
        <f t="shared" si="1088"/>
        <v>1</v>
      </c>
      <c r="AI2199">
        <f t="shared" si="1089"/>
        <v>2.2360874850131901E-4</v>
      </c>
      <c r="AJ2199">
        <f t="shared" si="1090"/>
        <v>0</v>
      </c>
      <c r="AK2199" s="22">
        <f t="shared" si="1091"/>
        <v>7.510566211383519E-7</v>
      </c>
      <c r="AL2199">
        <f t="shared" si="1092"/>
        <v>-8.0588375448144667E-7</v>
      </c>
      <c r="AM2199">
        <f t="shared" si="1093"/>
        <v>3.0623824844928206E-3</v>
      </c>
      <c r="AN2199">
        <f t="shared" si="1094"/>
        <v>-8.0588375448144667E-7</v>
      </c>
      <c r="AO2199">
        <f t="shared" si="1095"/>
        <v>3.0623824844928206E-3</v>
      </c>
      <c r="AP2199">
        <f t="shared" si="1096"/>
        <v>0</v>
      </c>
      <c r="AQ2199">
        <f t="shared" si="1097"/>
        <v>0</v>
      </c>
    </row>
    <row r="2200" spans="13:43" x14ac:dyDescent="0.25">
      <c r="M2200">
        <f t="shared" si="1098"/>
        <v>2187</v>
      </c>
      <c r="N2200">
        <f t="shared" si="1077"/>
        <v>6403.2275241387497</v>
      </c>
      <c r="O2200">
        <f t="shared" si="1078"/>
        <v>80040.34405173437</v>
      </c>
      <c r="P2200">
        <f t="shared" si="1068"/>
        <v>7.3859103308417807E-12</v>
      </c>
      <c r="Q2200">
        <f t="shared" si="1069"/>
        <v>3.4057409905138232E-15</v>
      </c>
      <c r="R2200">
        <f t="shared" si="1070"/>
        <v>6.8834206252020317E-12</v>
      </c>
      <c r="S2200">
        <f t="shared" si="1071"/>
        <v>1.2821079519200402E-10</v>
      </c>
      <c r="T2200">
        <f t="shared" si="1072"/>
        <v>1.1948815954520412E-10</v>
      </c>
      <c r="U2200">
        <f t="shared" si="1073"/>
        <v>0</v>
      </c>
      <c r="V2200">
        <f t="shared" si="1074"/>
        <v>0</v>
      </c>
      <c r="W2200">
        <f t="shared" si="1079"/>
        <v>6.4432805033074966E-7</v>
      </c>
      <c r="X2200">
        <f t="shared" si="1080"/>
        <v>-2.4495862957176584E-3</v>
      </c>
      <c r="Y2200">
        <f t="shared" si="1075"/>
        <v>8.6310925100134454E-12</v>
      </c>
      <c r="Z2200">
        <f t="shared" si="1076"/>
        <v>8.0438886393415658E-12</v>
      </c>
      <c r="AA2200">
        <f t="shared" si="1081"/>
        <v>1</v>
      </c>
      <c r="AB2200">
        <f t="shared" si="1082"/>
        <v>0</v>
      </c>
      <c r="AC2200">
        <f t="shared" si="1083"/>
        <v>0</v>
      </c>
      <c r="AD2200">
        <f t="shared" si="1084"/>
        <v>-80041.34405173437</v>
      </c>
      <c r="AE2200">
        <f t="shared" si="1085"/>
        <v>0</v>
      </c>
      <c r="AF2200">
        <f t="shared" si="1086"/>
        <v>1</v>
      </c>
      <c r="AG2200">
        <f t="shared" si="1087"/>
        <v>-2</v>
      </c>
      <c r="AH2200">
        <f t="shared" si="1088"/>
        <v>1</v>
      </c>
      <c r="AI2200">
        <f t="shared" si="1089"/>
        <v>-1.7886363551252802E-4</v>
      </c>
      <c r="AJ2200">
        <f t="shared" si="1090"/>
        <v>0</v>
      </c>
      <c r="AK2200" s="22">
        <f t="shared" si="1091"/>
        <v>-6.0049212519175559E-7</v>
      </c>
      <c r="AL2200">
        <f t="shared" si="1092"/>
        <v>6.4432805033074966E-7</v>
      </c>
      <c r="AM2200">
        <f t="shared" si="1093"/>
        <v>-2.449586295717658E-3</v>
      </c>
      <c r="AN2200">
        <f t="shared" si="1094"/>
        <v>6.4432805033074966E-7</v>
      </c>
      <c r="AO2200">
        <f t="shared" si="1095"/>
        <v>-2.449586295717658E-3</v>
      </c>
      <c r="AP2200">
        <f t="shared" si="1096"/>
        <v>0</v>
      </c>
      <c r="AQ2200">
        <f t="shared" si="1097"/>
        <v>0</v>
      </c>
    </row>
    <row r="2201" spans="13:43" x14ac:dyDescent="0.25">
      <c r="M2201">
        <f t="shared" si="1098"/>
        <v>2188</v>
      </c>
      <c r="N2201">
        <f t="shared" si="1077"/>
        <v>6406.1553830889725</v>
      </c>
      <c r="O2201">
        <f t="shared" si="1078"/>
        <v>80076.942288612161</v>
      </c>
      <c r="P2201">
        <f t="shared" si="1068"/>
        <v>5.9397792398722255E-12</v>
      </c>
      <c r="Q2201">
        <f t="shared" si="1069"/>
        <v>2.7376590205800819E-15</v>
      </c>
      <c r="R2201">
        <f t="shared" si="1070"/>
        <v>5.5356749672620933E-12</v>
      </c>
      <c r="S2201">
        <f t="shared" si="1071"/>
        <v>-9.0251928100379724E-11</v>
      </c>
      <c r="T2201">
        <f t="shared" si="1072"/>
        <v>-8.4111768965871123E-11</v>
      </c>
      <c r="U2201">
        <f t="shared" si="1073"/>
        <v>0</v>
      </c>
      <c r="V2201">
        <f t="shared" si="1074"/>
        <v>0</v>
      </c>
      <c r="W2201">
        <f t="shared" si="1079"/>
        <v>-4.5377171272049484E-7</v>
      </c>
      <c r="X2201">
        <f t="shared" si="1080"/>
        <v>1.7259241588913209E-3</v>
      </c>
      <c r="Y2201">
        <f t="shared" si="1075"/>
        <v>-5.473593273560388E-11</v>
      </c>
      <c r="Z2201">
        <f t="shared" si="1076"/>
        <v>-5.1012052875679603E-11</v>
      </c>
      <c r="AA2201">
        <f t="shared" si="1081"/>
        <v>1</v>
      </c>
      <c r="AB2201">
        <f t="shared" si="1082"/>
        <v>0</v>
      </c>
      <c r="AC2201">
        <f t="shared" si="1083"/>
        <v>0</v>
      </c>
      <c r="AD2201">
        <f t="shared" si="1084"/>
        <v>-80077.942288612161</v>
      </c>
      <c r="AE2201">
        <f t="shared" si="1085"/>
        <v>0</v>
      </c>
      <c r="AF2201">
        <f t="shared" si="1086"/>
        <v>1</v>
      </c>
      <c r="AG2201">
        <f t="shared" si="1087"/>
        <v>-2</v>
      </c>
      <c r="AH2201">
        <f t="shared" si="1088"/>
        <v>1</v>
      </c>
      <c r="AI2201">
        <f t="shared" si="1089"/>
        <v>1.2602333529993182E-4</v>
      </c>
      <c r="AJ2201">
        <f t="shared" si="1090"/>
        <v>0</v>
      </c>
      <c r="AK2201" s="22">
        <f t="shared" si="1091"/>
        <v>4.2290001185507721E-7</v>
      </c>
      <c r="AL2201">
        <f t="shared" si="1092"/>
        <v>-4.5377171272049484E-7</v>
      </c>
      <c r="AM2201">
        <f t="shared" si="1093"/>
        <v>1.7259241588913207E-3</v>
      </c>
      <c r="AN2201">
        <f t="shared" si="1094"/>
        <v>-4.5377171272049484E-7</v>
      </c>
      <c r="AO2201">
        <f t="shared" si="1095"/>
        <v>1.7259241588913207E-3</v>
      </c>
      <c r="AP2201">
        <f t="shared" si="1096"/>
        <v>0</v>
      </c>
      <c r="AQ2201">
        <f t="shared" si="1097"/>
        <v>0</v>
      </c>
    </row>
    <row r="2202" spans="13:43" x14ac:dyDescent="0.25">
      <c r="M2202">
        <f t="shared" si="1098"/>
        <v>2189</v>
      </c>
      <c r="N2202">
        <f t="shared" si="1077"/>
        <v>6409.0832420391962</v>
      </c>
      <c r="O2202">
        <f t="shared" si="1078"/>
        <v>80113.540525489952</v>
      </c>
      <c r="P2202">
        <f t="shared" si="1068"/>
        <v>3.4301258764036206E-12</v>
      </c>
      <c r="Q2202">
        <f t="shared" si="1069"/>
        <v>1.5802313188674308E-15</v>
      </c>
      <c r="R2202">
        <f t="shared" si="1070"/>
        <v>3.1967622333677731E-12</v>
      </c>
      <c r="S2202">
        <f t="shared" si="1071"/>
        <v>4.8295288936225246E-11</v>
      </c>
      <c r="T2202">
        <f t="shared" si="1072"/>
        <v>4.5009588943359968E-11</v>
      </c>
      <c r="U2202">
        <f t="shared" si="1073"/>
        <v>0</v>
      </c>
      <c r="V2202">
        <f t="shared" si="1074"/>
        <v>0</v>
      </c>
      <c r="W2202">
        <f t="shared" si="1079"/>
        <v>2.4293164692776504E-7</v>
      </c>
      <c r="X2202">
        <f t="shared" si="1080"/>
        <v>-9.2441476946344156E-4</v>
      </c>
      <c r="Y2202">
        <f t="shared" si="1075"/>
        <v>4.206556422459881E-13</v>
      </c>
      <c r="Z2202">
        <f t="shared" si="1076"/>
        <v>3.920369452432346E-13</v>
      </c>
      <c r="AA2202">
        <f t="shared" si="1081"/>
        <v>1</v>
      </c>
      <c r="AB2202">
        <f t="shared" si="1082"/>
        <v>0</v>
      </c>
      <c r="AC2202">
        <f t="shared" si="1083"/>
        <v>0</v>
      </c>
      <c r="AD2202">
        <f t="shared" si="1084"/>
        <v>-80114.540525489952</v>
      </c>
      <c r="AE2202">
        <f t="shared" si="1085"/>
        <v>0</v>
      </c>
      <c r="AF2202">
        <f t="shared" si="1086"/>
        <v>1</v>
      </c>
      <c r="AG2202">
        <f t="shared" si="1087"/>
        <v>-2</v>
      </c>
      <c r="AH2202">
        <f t="shared" si="1088"/>
        <v>1</v>
      </c>
      <c r="AI2202">
        <f t="shared" si="1089"/>
        <v>-6.749880567337152E-5</v>
      </c>
      <c r="AJ2202">
        <f t="shared" si="1090"/>
        <v>0</v>
      </c>
      <c r="AK2202" s="22">
        <f t="shared" si="1091"/>
        <v>-2.2640414438748053E-7</v>
      </c>
      <c r="AL2202">
        <f t="shared" si="1092"/>
        <v>2.4293164692776504E-7</v>
      </c>
      <c r="AM2202">
        <f t="shared" si="1093"/>
        <v>-9.2441476946344156E-4</v>
      </c>
      <c r="AN2202">
        <f t="shared" si="1094"/>
        <v>2.4293164692776504E-7</v>
      </c>
      <c r="AO2202">
        <f t="shared" si="1095"/>
        <v>-9.2441476946344156E-4</v>
      </c>
      <c r="AP2202">
        <f t="shared" si="1096"/>
        <v>0</v>
      </c>
      <c r="AQ2202">
        <f t="shared" si="1097"/>
        <v>0</v>
      </c>
    </row>
    <row r="2203" spans="13:43" x14ac:dyDescent="0.25">
      <c r="M2203">
        <f t="shared" si="1098"/>
        <v>2190</v>
      </c>
      <c r="N2203">
        <f t="shared" si="1077"/>
        <v>6412.011100989419</v>
      </c>
      <c r="O2203">
        <f t="shared" si="1078"/>
        <v>80150.138762367744</v>
      </c>
      <c r="P2203">
        <f t="shared" si="1068"/>
        <v>3.1088785961864172E-13</v>
      </c>
      <c r="Q2203">
        <f t="shared" si="1069"/>
        <v>1.4315812998036447E-16</v>
      </c>
      <c r="R2203">
        <f t="shared" si="1070"/>
        <v>2.897370546306074E-13</v>
      </c>
      <c r="S2203">
        <f t="shared" si="1071"/>
        <v>-4.2585898704335166E-12</v>
      </c>
      <c r="T2203">
        <f t="shared" si="1072"/>
        <v>-3.9688628801803516E-12</v>
      </c>
      <c r="U2203">
        <f t="shared" si="1073"/>
        <v>0</v>
      </c>
      <c r="V2203">
        <f t="shared" si="1074"/>
        <v>0</v>
      </c>
      <c r="W2203">
        <f t="shared" si="1079"/>
        <v>-2.1431049881705418E-8</v>
      </c>
      <c r="X2203">
        <f t="shared" si="1080"/>
        <v>8.1587688715513984E-5</v>
      </c>
      <c r="Y2203">
        <f t="shared" si="1075"/>
        <v>-2.716491166890573E-12</v>
      </c>
      <c r="Z2203">
        <f t="shared" si="1076"/>
        <v>-2.531678627111454E-12</v>
      </c>
      <c r="AA2203">
        <f t="shared" si="1081"/>
        <v>1</v>
      </c>
      <c r="AB2203">
        <f t="shared" si="1082"/>
        <v>0</v>
      </c>
      <c r="AC2203">
        <f t="shared" si="1083"/>
        <v>0</v>
      </c>
      <c r="AD2203">
        <f t="shared" si="1084"/>
        <v>-80151.138762367744</v>
      </c>
      <c r="AE2203">
        <f t="shared" si="1085"/>
        <v>0</v>
      </c>
      <c r="AF2203">
        <f t="shared" si="1086"/>
        <v>1</v>
      </c>
      <c r="AG2203">
        <f t="shared" si="1087"/>
        <v>-2</v>
      </c>
      <c r="AH2203">
        <f t="shared" si="1088"/>
        <v>1</v>
      </c>
      <c r="AI2203">
        <f t="shared" si="1089"/>
        <v>5.9573593066531771E-6</v>
      </c>
      <c r="AJ2203">
        <f t="shared" si="1090"/>
        <v>0</v>
      </c>
      <c r="AK2203" s="22">
        <f t="shared" si="1091"/>
        <v>1.9973019461048986E-8</v>
      </c>
      <c r="AL2203">
        <f t="shared" si="1092"/>
        <v>-2.1431049881705418E-8</v>
      </c>
      <c r="AM2203">
        <f t="shared" si="1093"/>
        <v>8.1587688715513984E-5</v>
      </c>
      <c r="AN2203">
        <f t="shared" si="1094"/>
        <v>-2.1431049881705418E-8</v>
      </c>
      <c r="AO2203">
        <f t="shared" si="1095"/>
        <v>8.1587688715513984E-5</v>
      </c>
      <c r="AP2203">
        <f t="shared" si="1096"/>
        <v>0</v>
      </c>
      <c r="AQ2203">
        <f t="shared" si="1097"/>
        <v>0</v>
      </c>
    </row>
    <row r="2204" spans="13:43" x14ac:dyDescent="0.25">
      <c r="M2204">
        <f t="shared" si="1098"/>
        <v>2191</v>
      </c>
      <c r="N2204">
        <f t="shared" si="1077"/>
        <v>6414.9389599396427</v>
      </c>
      <c r="O2204">
        <f t="shared" si="1078"/>
        <v>80186.736999245535</v>
      </c>
      <c r="P2204">
        <f t="shared" si="1068"/>
        <v>-2.8556880629970297E-12</v>
      </c>
      <c r="Q2204">
        <f t="shared" si="1069"/>
        <v>-1.314391546547526E-15</v>
      </c>
      <c r="R2204">
        <f t="shared" si="1070"/>
        <v>-2.6614054641165236E-12</v>
      </c>
      <c r="S2204">
        <f t="shared" si="1071"/>
        <v>-3.9851177586757567E-11</v>
      </c>
      <c r="T2204">
        <f t="shared" si="1072"/>
        <v>-3.7139960472281049E-11</v>
      </c>
      <c r="U2204">
        <f t="shared" si="1073"/>
        <v>0</v>
      </c>
      <c r="V2204">
        <f t="shared" si="1074"/>
        <v>0</v>
      </c>
      <c r="W2204">
        <f t="shared" si="1079"/>
        <v>-2.0063976185455924E-7</v>
      </c>
      <c r="X2204">
        <f t="shared" si="1080"/>
        <v>7.6418146202427123E-4</v>
      </c>
      <c r="Y2204">
        <f t="shared" si="1075"/>
        <v>-2.3659498526197183E-13</v>
      </c>
      <c r="Z2204">
        <f t="shared" si="1076"/>
        <v>-2.2049858831497984E-13</v>
      </c>
      <c r="AA2204">
        <f t="shared" si="1081"/>
        <v>1</v>
      </c>
      <c r="AB2204">
        <f t="shared" si="1082"/>
        <v>0</v>
      </c>
      <c r="AC2204">
        <f t="shared" si="1083"/>
        <v>0</v>
      </c>
      <c r="AD2204">
        <f t="shared" si="1084"/>
        <v>-80187.736999245535</v>
      </c>
      <c r="AE2204">
        <f t="shared" si="1085"/>
        <v>0</v>
      </c>
      <c r="AF2204">
        <f t="shared" si="1086"/>
        <v>1</v>
      </c>
      <c r="AG2204">
        <f t="shared" si="1087"/>
        <v>-2</v>
      </c>
      <c r="AH2204">
        <f t="shared" si="1088"/>
        <v>1</v>
      </c>
      <c r="AI2204">
        <f t="shared" si="1089"/>
        <v>5.5798896963200861E-5</v>
      </c>
      <c r="AJ2204">
        <f t="shared" si="1090"/>
        <v>0</v>
      </c>
      <c r="AK2204" s="22">
        <f t="shared" si="1091"/>
        <v>1.869895264254991E-7</v>
      </c>
      <c r="AL2204">
        <f t="shared" si="1092"/>
        <v>-2.0063976185455924E-7</v>
      </c>
      <c r="AM2204">
        <f t="shared" si="1093"/>
        <v>7.6418146202427123E-4</v>
      </c>
      <c r="AN2204">
        <f t="shared" si="1094"/>
        <v>-2.0063976185455924E-7</v>
      </c>
      <c r="AO2204">
        <f t="shared" si="1095"/>
        <v>7.6418146202427123E-4</v>
      </c>
      <c r="AP2204">
        <f t="shared" si="1096"/>
        <v>0</v>
      </c>
      <c r="AQ2204">
        <f t="shared" si="1097"/>
        <v>0</v>
      </c>
    </row>
    <row r="2205" spans="13:43" x14ac:dyDescent="0.25">
      <c r="M2205">
        <f t="shared" si="1098"/>
        <v>2192</v>
      </c>
      <c r="N2205">
        <f t="shared" si="1077"/>
        <v>6417.8668188898664</v>
      </c>
      <c r="O2205">
        <f t="shared" si="1078"/>
        <v>80223.335236123326</v>
      </c>
      <c r="P2205">
        <f t="shared" si="1068"/>
        <v>-5.5003860929852979E-12</v>
      </c>
      <c r="Q2205">
        <f t="shared" si="1069"/>
        <v>-2.5305154558022908E-15</v>
      </c>
      <c r="R2205">
        <f t="shared" si="1070"/>
        <v>-5.1261752963516294E-12</v>
      </c>
      <c r="S2205">
        <f t="shared" si="1071"/>
        <v>8.2029192022655067E-11</v>
      </c>
      <c r="T2205">
        <f t="shared" si="1072"/>
        <v>7.644845482074099E-11</v>
      </c>
      <c r="U2205">
        <f t="shared" si="1073"/>
        <v>0</v>
      </c>
      <c r="V2205">
        <f t="shared" si="1074"/>
        <v>0</v>
      </c>
      <c r="W2205">
        <f t="shared" si="1079"/>
        <v>4.1318295950810705E-7</v>
      </c>
      <c r="X2205">
        <f t="shared" si="1080"/>
        <v>-1.5744182572484571E-3</v>
      </c>
      <c r="Y2205">
        <f t="shared" si="1075"/>
        <v>5.0193590566754508E-11</v>
      </c>
      <c r="Z2205">
        <f t="shared" si="1076"/>
        <v>4.6778742373490054E-11</v>
      </c>
      <c r="AA2205">
        <f t="shared" si="1081"/>
        <v>1</v>
      </c>
      <c r="AB2205">
        <f t="shared" si="1082"/>
        <v>0</v>
      </c>
      <c r="AC2205">
        <f t="shared" si="1083"/>
        <v>0</v>
      </c>
      <c r="AD2205">
        <f t="shared" si="1084"/>
        <v>-80224.335236123326</v>
      </c>
      <c r="AE2205">
        <f t="shared" si="1085"/>
        <v>0</v>
      </c>
      <c r="AF2205">
        <f t="shared" si="1086"/>
        <v>1</v>
      </c>
      <c r="AG2205">
        <f t="shared" si="1087"/>
        <v>-2</v>
      </c>
      <c r="AH2205">
        <f t="shared" si="1088"/>
        <v>1</v>
      </c>
      <c r="AI2205">
        <f t="shared" si="1089"/>
        <v>-1.1496064308299949E-4</v>
      </c>
      <c r="AJ2205">
        <f t="shared" si="1090"/>
        <v>0</v>
      </c>
      <c r="AK2205" s="22">
        <f t="shared" si="1091"/>
        <v>-3.8507265564595504E-7</v>
      </c>
      <c r="AL2205">
        <f t="shared" si="1092"/>
        <v>4.1318295950810705E-7</v>
      </c>
      <c r="AM2205">
        <f t="shared" si="1093"/>
        <v>-1.5744182572484566E-3</v>
      </c>
      <c r="AN2205">
        <f t="shared" si="1094"/>
        <v>4.1318295950810705E-7</v>
      </c>
      <c r="AO2205">
        <f t="shared" si="1095"/>
        <v>-1.5744182572484566E-3</v>
      </c>
      <c r="AP2205">
        <f t="shared" si="1096"/>
        <v>0</v>
      </c>
      <c r="AQ2205">
        <f t="shared" si="1097"/>
        <v>0</v>
      </c>
    </row>
    <row r="2206" spans="13:43" x14ac:dyDescent="0.25">
      <c r="M2206">
        <f t="shared" si="1098"/>
        <v>2193</v>
      </c>
      <c r="N2206">
        <f t="shared" si="1077"/>
        <v>6420.7946778400901</v>
      </c>
      <c r="O2206">
        <f t="shared" si="1078"/>
        <v>80259.933473001132</v>
      </c>
      <c r="P2206">
        <f t="shared" si="1068"/>
        <v>-7.1493366239096927E-12</v>
      </c>
      <c r="Q2206">
        <f t="shared" si="1069"/>
        <v>-3.2876341512613927E-15</v>
      </c>
      <c r="R2206">
        <f t="shared" si="1070"/>
        <v>-6.6629418675766014E-12</v>
      </c>
      <c r="S2206">
        <f t="shared" si="1071"/>
        <v>-1.2036390276349882E-10</v>
      </c>
      <c r="T2206">
        <f t="shared" si="1072"/>
        <v>-1.1217511907129435E-10</v>
      </c>
      <c r="U2206">
        <f t="shared" si="1073"/>
        <v>0</v>
      </c>
      <c r="V2206">
        <f t="shared" si="1074"/>
        <v>0</v>
      </c>
      <c r="W2206">
        <f t="shared" si="1079"/>
        <v>-6.065523123757712E-7</v>
      </c>
      <c r="X2206">
        <f t="shared" si="1080"/>
        <v>2.3122996228472368E-3</v>
      </c>
      <c r="Y2206">
        <f t="shared" si="1075"/>
        <v>-7.1615591863224769E-12</v>
      </c>
      <c r="Z2206">
        <f t="shared" si="1076"/>
        <v>-6.6743328856687057E-12</v>
      </c>
      <c r="AA2206">
        <f t="shared" si="1081"/>
        <v>1</v>
      </c>
      <c r="AB2206">
        <f t="shared" si="1082"/>
        <v>0</v>
      </c>
      <c r="AC2206">
        <f t="shared" si="1083"/>
        <v>0</v>
      </c>
      <c r="AD2206">
        <f t="shared" si="1084"/>
        <v>-80260.933473001132</v>
      </c>
      <c r="AE2206">
        <f t="shared" si="1085"/>
        <v>0</v>
      </c>
      <c r="AF2206">
        <f t="shared" si="1086"/>
        <v>1</v>
      </c>
      <c r="AG2206">
        <f t="shared" si="1087"/>
        <v>-2</v>
      </c>
      <c r="AH2206">
        <f t="shared" si="1088"/>
        <v>1</v>
      </c>
      <c r="AI2206">
        <f t="shared" si="1089"/>
        <v>1.6883913837540041E-4</v>
      </c>
      <c r="AJ2206">
        <f t="shared" si="1090"/>
        <v>0</v>
      </c>
      <c r="AK2206" s="22">
        <f t="shared" si="1091"/>
        <v>5.6528640482364884E-7</v>
      </c>
      <c r="AL2206">
        <f t="shared" si="1092"/>
        <v>-6.065523123757712E-7</v>
      </c>
      <c r="AM2206">
        <f t="shared" si="1093"/>
        <v>2.3122996228472372E-3</v>
      </c>
      <c r="AN2206">
        <f t="shared" si="1094"/>
        <v>-6.065523123757712E-7</v>
      </c>
      <c r="AO2206">
        <f t="shared" si="1095"/>
        <v>2.3122996228472372E-3</v>
      </c>
      <c r="AP2206">
        <f t="shared" si="1096"/>
        <v>0</v>
      </c>
      <c r="AQ2206">
        <f t="shared" si="1097"/>
        <v>0</v>
      </c>
    </row>
    <row r="2207" spans="13:43" x14ac:dyDescent="0.25">
      <c r="M2207">
        <f t="shared" si="1098"/>
        <v>2194</v>
      </c>
      <c r="N2207">
        <f t="shared" si="1077"/>
        <v>6423.7225367903138</v>
      </c>
      <c r="O2207">
        <f t="shared" si="1078"/>
        <v>80296.531709878924</v>
      </c>
      <c r="P2207">
        <f t="shared" si="1068"/>
        <v>-7.5089167212427591E-12</v>
      </c>
      <c r="Q2207">
        <f t="shared" si="1069"/>
        <v>-3.4514138156083675E-15</v>
      </c>
      <c r="R2207">
        <f t="shared" si="1070"/>
        <v>-6.9980584540939039E-12</v>
      </c>
      <c r="S2207">
        <f t="shared" si="1071"/>
        <v>1.5312364294828728E-10</v>
      </c>
      <c r="T2207">
        <f t="shared" si="1072"/>
        <v>1.4270609780828264E-10</v>
      </c>
      <c r="U2207">
        <f t="shared" si="1073"/>
        <v>0</v>
      </c>
      <c r="V2207">
        <f t="shared" si="1074"/>
        <v>0</v>
      </c>
      <c r="W2207">
        <f t="shared" si="1079"/>
        <v>7.7199092924181658E-7</v>
      </c>
      <c r="X2207">
        <f t="shared" si="1080"/>
        <v>-2.944327281861303E-3</v>
      </c>
      <c r="Y2207">
        <f t="shared" si="1075"/>
        <v>8.1645199627596986E-11</v>
      </c>
      <c r="Z2207">
        <f t="shared" si="1076"/>
        <v>7.609058679179638E-11</v>
      </c>
      <c r="AA2207">
        <f t="shared" si="1081"/>
        <v>1</v>
      </c>
      <c r="AB2207">
        <f t="shared" si="1082"/>
        <v>0</v>
      </c>
      <c r="AC2207">
        <f t="shared" si="1083"/>
        <v>0</v>
      </c>
      <c r="AD2207">
        <f t="shared" si="1084"/>
        <v>-80297.531709878924</v>
      </c>
      <c r="AE2207">
        <f t="shared" si="1085"/>
        <v>0</v>
      </c>
      <c r="AF2207">
        <f t="shared" si="1086"/>
        <v>1</v>
      </c>
      <c r="AG2207">
        <f t="shared" si="1087"/>
        <v>-2</v>
      </c>
      <c r="AH2207">
        <f t="shared" si="1088"/>
        <v>1</v>
      </c>
      <c r="AI2207">
        <f t="shared" si="1089"/>
        <v>-2.1498841285997079E-4</v>
      </c>
      <c r="AJ2207">
        <f t="shared" si="1090"/>
        <v>0</v>
      </c>
      <c r="AK2207" s="22">
        <f t="shared" si="1091"/>
        <v>-7.1946964514615252E-7</v>
      </c>
      <c r="AL2207">
        <f t="shared" si="1092"/>
        <v>7.7199092924181658E-7</v>
      </c>
      <c r="AM2207">
        <f t="shared" si="1093"/>
        <v>-2.944327281861303E-3</v>
      </c>
      <c r="AN2207">
        <f t="shared" si="1094"/>
        <v>7.7199092924181658E-7</v>
      </c>
      <c r="AO2207">
        <f t="shared" si="1095"/>
        <v>-2.944327281861303E-3</v>
      </c>
      <c r="AP2207">
        <f t="shared" si="1096"/>
        <v>0</v>
      </c>
      <c r="AQ2207">
        <f t="shared" si="1097"/>
        <v>0</v>
      </c>
    </row>
    <row r="2208" spans="13:43" x14ac:dyDescent="0.25">
      <c r="M2208">
        <f t="shared" si="1098"/>
        <v>2195</v>
      </c>
      <c r="N2208">
        <f t="shared" si="1077"/>
        <v>6426.6503957405375</v>
      </c>
      <c r="O2208">
        <f t="shared" si="1078"/>
        <v>80333.129946756715</v>
      </c>
      <c r="P2208">
        <f t="shared" si="1068"/>
        <v>-6.5180258202496486E-12</v>
      </c>
      <c r="Q2208">
        <f t="shared" si="1069"/>
        <v>-2.9945937969339845E-15</v>
      </c>
      <c r="R2208">
        <f t="shared" si="1070"/>
        <v>-6.0745813795430089E-12</v>
      </c>
      <c r="S2208">
        <f t="shared" si="1071"/>
        <v>-1.7883483149086474E-10</v>
      </c>
      <c r="T2208">
        <f t="shared" si="1072"/>
        <v>-1.6666806289922157E-10</v>
      </c>
      <c r="U2208">
        <f t="shared" si="1073"/>
        <v>0</v>
      </c>
      <c r="V2208">
        <f t="shared" si="1074"/>
        <v>0</v>
      </c>
      <c r="W2208">
        <f t="shared" si="1079"/>
        <v>-9.0202776874209641E-7</v>
      </c>
      <c r="X2208">
        <f t="shared" si="1080"/>
        <v>3.4418484425728529E-3</v>
      </c>
      <c r="Y2208">
        <f t="shared" si="1075"/>
        <v>-2.8570226348291721E-11</v>
      </c>
      <c r="Z2208">
        <f t="shared" si="1076"/>
        <v>-2.6626492402881549E-11</v>
      </c>
      <c r="AA2208">
        <f t="shared" si="1081"/>
        <v>1</v>
      </c>
      <c r="AB2208">
        <f t="shared" si="1082"/>
        <v>0</v>
      </c>
      <c r="AC2208">
        <f t="shared" si="1083"/>
        <v>0</v>
      </c>
      <c r="AD2208">
        <f t="shared" si="1084"/>
        <v>-80334.129946756715</v>
      </c>
      <c r="AE2208">
        <f t="shared" si="1085"/>
        <v>0</v>
      </c>
      <c r="AF2208">
        <f t="shared" si="1086"/>
        <v>1</v>
      </c>
      <c r="AG2208">
        <f t="shared" si="1087"/>
        <v>-2</v>
      </c>
      <c r="AH2208">
        <f t="shared" si="1088"/>
        <v>1</v>
      </c>
      <c r="AI2208">
        <f t="shared" si="1089"/>
        <v>2.5131630445983892E-4</v>
      </c>
      <c r="AJ2208">
        <f t="shared" si="1090"/>
        <v>0</v>
      </c>
      <c r="AK2208" s="22">
        <f t="shared" si="1091"/>
        <v>8.4065961672143744E-7</v>
      </c>
      <c r="AL2208">
        <f t="shared" si="1092"/>
        <v>-9.0202776874209641E-7</v>
      </c>
      <c r="AM2208">
        <f t="shared" si="1093"/>
        <v>3.4418484425728533E-3</v>
      </c>
      <c r="AN2208">
        <f t="shared" si="1094"/>
        <v>-9.0202776874209641E-7</v>
      </c>
      <c r="AO2208">
        <f t="shared" si="1095"/>
        <v>3.4418484425728533E-3</v>
      </c>
      <c r="AP2208">
        <f t="shared" si="1096"/>
        <v>0</v>
      </c>
      <c r="AQ2208">
        <f t="shared" si="1097"/>
        <v>0</v>
      </c>
    </row>
    <row r="2209" spans="13:43" x14ac:dyDescent="0.25">
      <c r="M2209">
        <f t="shared" si="1098"/>
        <v>2196</v>
      </c>
      <c r="N2209">
        <f t="shared" si="1077"/>
        <v>6429.5782546907603</v>
      </c>
      <c r="O2209">
        <f t="shared" si="1078"/>
        <v>80369.728183634506</v>
      </c>
      <c r="P2209">
        <f t="shared" si="1068"/>
        <v>-4.35843122546099E-12</v>
      </c>
      <c r="Q2209">
        <f t="shared" si="1069"/>
        <v>-2.0014937130727645E-15</v>
      </c>
      <c r="R2209">
        <f t="shared" si="1070"/>
        <v>-4.0619116733094037E-12</v>
      </c>
      <c r="S2209">
        <f t="shared" si="1071"/>
        <v>1.9634823331232952E-10</v>
      </c>
      <c r="T2209">
        <f t="shared" si="1072"/>
        <v>1.8298996580832201E-10</v>
      </c>
      <c r="U2209">
        <f t="shared" si="1073"/>
        <v>0</v>
      </c>
      <c r="V2209">
        <f t="shared" si="1074"/>
        <v>0</v>
      </c>
      <c r="W2209">
        <f t="shared" si="1079"/>
        <v>9.9081496716243581E-7</v>
      </c>
      <c r="X2209">
        <f t="shared" si="1080"/>
        <v>-3.7823546986713928E-3</v>
      </c>
      <c r="Y2209">
        <f t="shared" si="1075"/>
        <v>8.1670001370922878E-11</v>
      </c>
      <c r="Z2209">
        <f t="shared" si="1076"/>
        <v>7.6113701184457974E-11</v>
      </c>
      <c r="AA2209">
        <f t="shared" si="1081"/>
        <v>1</v>
      </c>
      <c r="AB2209">
        <f t="shared" si="1082"/>
        <v>0</v>
      </c>
      <c r="AC2209">
        <f t="shared" si="1083"/>
        <v>0</v>
      </c>
      <c r="AD2209">
        <f t="shared" si="1084"/>
        <v>-80370.728183634506</v>
      </c>
      <c r="AE2209">
        <f t="shared" si="1085"/>
        <v>0</v>
      </c>
      <c r="AF2209">
        <f t="shared" si="1086"/>
        <v>1</v>
      </c>
      <c r="AG2209">
        <f t="shared" si="1087"/>
        <v>-2</v>
      </c>
      <c r="AH2209">
        <f t="shared" si="1088"/>
        <v>1</v>
      </c>
      <c r="AI2209">
        <f t="shared" si="1089"/>
        <v>-2.7617930166340583E-4</v>
      </c>
      <c r="AJ2209">
        <f t="shared" si="1090"/>
        <v>0</v>
      </c>
      <c r="AK2209" s="22">
        <f t="shared" si="1091"/>
        <v>-9.2340630676835251E-7</v>
      </c>
      <c r="AL2209">
        <f t="shared" si="1092"/>
        <v>9.9081496716243581E-7</v>
      </c>
      <c r="AM2209">
        <f t="shared" si="1093"/>
        <v>-3.7823546986713937E-3</v>
      </c>
      <c r="AN2209">
        <f t="shared" si="1094"/>
        <v>9.9081496716243581E-7</v>
      </c>
      <c r="AO2209">
        <f t="shared" si="1095"/>
        <v>-3.7823546986713937E-3</v>
      </c>
      <c r="AP2209">
        <f t="shared" si="1096"/>
        <v>0</v>
      </c>
      <c r="AQ2209">
        <f t="shared" si="1097"/>
        <v>0</v>
      </c>
    </row>
    <row r="2210" spans="13:43" x14ac:dyDescent="0.25">
      <c r="M2210">
        <f t="shared" si="1098"/>
        <v>2197</v>
      </c>
      <c r="N2210">
        <f t="shared" si="1077"/>
        <v>6432.506113640984</v>
      </c>
      <c r="O2210">
        <f t="shared" si="1078"/>
        <v>80406.326420512298</v>
      </c>
      <c r="P2210">
        <f t="shared" si="1068"/>
        <v>-1.4214387354660129E-12</v>
      </c>
      <c r="Q2210">
        <f t="shared" si="1069"/>
        <v>-6.524608505853907E-16</v>
      </c>
      <c r="R2210">
        <f t="shared" si="1070"/>
        <v>-1.3247332110587262E-12</v>
      </c>
      <c r="S2210">
        <f t="shared" si="1071"/>
        <v>-2.0489029950381775E-10</v>
      </c>
      <c r="T2210">
        <f t="shared" si="1072"/>
        <v>-1.9095088490570155E-10</v>
      </c>
      <c r="U2210">
        <f t="shared" si="1073"/>
        <v>0</v>
      </c>
      <c r="V2210">
        <f t="shared" si="1074"/>
        <v>0</v>
      </c>
      <c r="W2210">
        <f t="shared" si="1079"/>
        <v>-1.0343907554515501E-6</v>
      </c>
      <c r="X2210">
        <f t="shared" si="1080"/>
        <v>3.9505002622024776E-3</v>
      </c>
      <c r="Y2210">
        <f t="shared" si="1075"/>
        <v>-5.914554342422002E-11</v>
      </c>
      <c r="Z2210">
        <f t="shared" si="1076"/>
        <v>-5.5121662091538122E-11</v>
      </c>
      <c r="AA2210">
        <f t="shared" si="1081"/>
        <v>1</v>
      </c>
      <c r="AB2210">
        <f t="shared" si="1082"/>
        <v>0</v>
      </c>
      <c r="AC2210">
        <f t="shared" si="1083"/>
        <v>0</v>
      </c>
      <c r="AD2210">
        <f t="shared" si="1084"/>
        <v>-80407.326420512298</v>
      </c>
      <c r="AE2210">
        <f t="shared" si="1085"/>
        <v>0</v>
      </c>
      <c r="AF2210">
        <f t="shared" si="1086"/>
        <v>1</v>
      </c>
      <c r="AG2210">
        <f t="shared" si="1087"/>
        <v>-2</v>
      </c>
      <c r="AH2210">
        <f t="shared" si="1088"/>
        <v>1</v>
      </c>
      <c r="AI2210">
        <f t="shared" si="1089"/>
        <v>2.8845689241678086E-4</v>
      </c>
      <c r="AJ2210">
        <f t="shared" si="1090"/>
        <v>0</v>
      </c>
      <c r="AK2210" s="22">
        <f t="shared" si="1091"/>
        <v>9.6401747945159073E-7</v>
      </c>
      <c r="AL2210">
        <f t="shared" si="1092"/>
        <v>-1.0343907554515501E-6</v>
      </c>
      <c r="AM2210">
        <f t="shared" si="1093"/>
        <v>3.9505002622024776E-3</v>
      </c>
      <c r="AN2210">
        <f t="shared" si="1094"/>
        <v>-1.0343907554515501E-6</v>
      </c>
      <c r="AO2210">
        <f t="shared" si="1095"/>
        <v>3.9505002622024776E-3</v>
      </c>
      <c r="AP2210">
        <f t="shared" si="1096"/>
        <v>0</v>
      </c>
      <c r="AQ2210">
        <f t="shared" si="1097"/>
        <v>0</v>
      </c>
    </row>
    <row r="2211" spans="13:43" x14ac:dyDescent="0.25">
      <c r="M2211">
        <f t="shared" si="1098"/>
        <v>2198</v>
      </c>
      <c r="N2211">
        <f t="shared" si="1077"/>
        <v>6435.4339725912077</v>
      </c>
      <c r="O2211">
        <f t="shared" si="1078"/>
        <v>80442.924657390104</v>
      </c>
      <c r="P2211">
        <f t="shared" si="1068"/>
        <v>1.7630026603545667E-12</v>
      </c>
      <c r="Q2211">
        <f t="shared" si="1069"/>
        <v>8.0887543847217391E-16</v>
      </c>
      <c r="R2211">
        <f t="shared" si="1070"/>
        <v>1.6430593293146008E-12</v>
      </c>
      <c r="S2211">
        <f t="shared" si="1071"/>
        <v>2.0409729518397711E-10</v>
      </c>
      <c r="T2211">
        <f t="shared" si="1072"/>
        <v>1.9021183148553321E-10</v>
      </c>
      <c r="U2211">
        <f t="shared" si="1073"/>
        <v>0</v>
      </c>
      <c r="V2211">
        <f t="shared" si="1074"/>
        <v>0</v>
      </c>
      <c r="W2211">
        <f t="shared" si="1079"/>
        <v>1.0308561478710423E-6</v>
      </c>
      <c r="X2211">
        <f t="shared" si="1080"/>
        <v>-3.938793469886904E-3</v>
      </c>
      <c r="Y2211">
        <f t="shared" si="1075"/>
        <v>5.7400476711353691E-11</v>
      </c>
      <c r="Z2211">
        <f t="shared" si="1076"/>
        <v>5.3495318463517301E-11</v>
      </c>
      <c r="AA2211">
        <f t="shared" si="1081"/>
        <v>1</v>
      </c>
      <c r="AB2211">
        <f t="shared" si="1082"/>
        <v>0</v>
      </c>
      <c r="AC2211">
        <f t="shared" si="1083"/>
        <v>0</v>
      </c>
      <c r="AD2211">
        <f t="shared" si="1084"/>
        <v>-80443.924657390104</v>
      </c>
      <c r="AE2211">
        <f t="shared" si="1085"/>
        <v>0</v>
      </c>
      <c r="AF2211">
        <f t="shared" si="1086"/>
        <v>1</v>
      </c>
      <c r="AG2211">
        <f t="shared" si="1087"/>
        <v>-2</v>
      </c>
      <c r="AH2211">
        <f t="shared" si="1088"/>
        <v>1</v>
      </c>
      <c r="AI2211">
        <f t="shared" si="1089"/>
        <v>-2.8760205610583968E-4</v>
      </c>
      <c r="AJ2211">
        <f t="shared" si="1090"/>
        <v>0</v>
      </c>
      <c r="AK2211" s="22">
        <f t="shared" si="1091"/>
        <v>-9.6072334377544177E-7</v>
      </c>
      <c r="AL2211">
        <f t="shared" si="1092"/>
        <v>1.0308561478710423E-6</v>
      </c>
      <c r="AM2211">
        <f t="shared" si="1093"/>
        <v>-3.9387934698869049E-3</v>
      </c>
      <c r="AN2211">
        <f t="shared" si="1094"/>
        <v>1.0308561478710423E-6</v>
      </c>
      <c r="AO2211">
        <f t="shared" si="1095"/>
        <v>-3.9387934698869049E-3</v>
      </c>
      <c r="AP2211">
        <f t="shared" si="1096"/>
        <v>0</v>
      </c>
      <c r="AQ2211">
        <f t="shared" si="1097"/>
        <v>0</v>
      </c>
    </row>
    <row r="2212" spans="13:43" x14ac:dyDescent="0.25">
      <c r="M2212">
        <f t="shared" si="1098"/>
        <v>2199</v>
      </c>
      <c r="N2212">
        <f t="shared" si="1077"/>
        <v>6438.3618315414305</v>
      </c>
      <c r="O2212">
        <f t="shared" si="1078"/>
        <v>80479.52289426788</v>
      </c>
      <c r="P2212">
        <f t="shared" si="1068"/>
        <v>4.6219187242814186E-12</v>
      </c>
      <c r="Q2212">
        <f t="shared" si="1069"/>
        <v>2.1195977193106693E-15</v>
      </c>
      <c r="R2212">
        <f t="shared" si="1070"/>
        <v>4.3074731819957308E-12</v>
      </c>
      <c r="S2212">
        <f t="shared" si="1071"/>
        <v>-1.9403071119952158E-10</v>
      </c>
      <c r="T2212">
        <f t="shared" si="1072"/>
        <v>-1.8083011295388777E-10</v>
      </c>
      <c r="U2212">
        <f t="shared" si="1073"/>
        <v>0</v>
      </c>
      <c r="V2212">
        <f t="shared" si="1074"/>
        <v>0</v>
      </c>
      <c r="W2212">
        <f t="shared" si="1079"/>
        <v>-9.804575263638924E-7</v>
      </c>
      <c r="X2212">
        <f t="shared" si="1080"/>
        <v>3.7479304065327944E-3</v>
      </c>
      <c r="Y2212">
        <f t="shared" si="1075"/>
        <v>-8.208178322772514E-11</v>
      </c>
      <c r="Z2212">
        <f t="shared" si="1076"/>
        <v>-7.6497468059390178E-11</v>
      </c>
      <c r="AA2212">
        <f t="shared" si="1081"/>
        <v>1</v>
      </c>
      <c r="AB2212">
        <f t="shared" si="1082"/>
        <v>0</v>
      </c>
      <c r="AC2212">
        <f t="shared" si="1083"/>
        <v>0</v>
      </c>
      <c r="AD2212">
        <f t="shared" si="1084"/>
        <v>-80480.52289426788</v>
      </c>
      <c r="AE2212">
        <f t="shared" si="1085"/>
        <v>0</v>
      </c>
      <c r="AF2212">
        <f t="shared" si="1086"/>
        <v>1</v>
      </c>
      <c r="AG2212">
        <f t="shared" si="1087"/>
        <v>-2</v>
      </c>
      <c r="AH2212">
        <f t="shared" si="1088"/>
        <v>1</v>
      </c>
      <c r="AI2212">
        <f t="shared" si="1089"/>
        <v>2.7366562368381339E-4</v>
      </c>
      <c r="AJ2212">
        <f t="shared" si="1090"/>
        <v>0</v>
      </c>
      <c r="AK2212" s="22">
        <f t="shared" si="1091"/>
        <v>9.1375351944445343E-7</v>
      </c>
      <c r="AL2212">
        <f t="shared" si="1092"/>
        <v>-9.804575263638924E-7</v>
      </c>
      <c r="AM2212">
        <f t="shared" si="1093"/>
        <v>3.747930406532794E-3</v>
      </c>
      <c r="AN2212">
        <f t="shared" si="1094"/>
        <v>-9.804575263638924E-7</v>
      </c>
      <c r="AO2212">
        <f t="shared" si="1095"/>
        <v>3.747930406532794E-3</v>
      </c>
      <c r="AP2212">
        <f t="shared" si="1096"/>
        <v>0</v>
      </c>
      <c r="AQ2212">
        <f t="shared" si="1097"/>
        <v>0</v>
      </c>
    </row>
    <row r="2213" spans="13:43" x14ac:dyDescent="0.25">
      <c r="M2213">
        <f t="shared" si="1098"/>
        <v>2200</v>
      </c>
      <c r="N2213">
        <f t="shared" si="1077"/>
        <v>6441.2896904916543</v>
      </c>
      <c r="O2213">
        <f t="shared" si="1078"/>
        <v>80516.121131145672</v>
      </c>
      <c r="P2213">
        <f t="shared" si="1068"/>
        <v>6.6423993679215632E-12</v>
      </c>
      <c r="Q2213">
        <f t="shared" si="1069"/>
        <v>3.0447993025250324E-15</v>
      </c>
      <c r="R2213">
        <f t="shared" si="1070"/>
        <v>6.1904933531421842E-12</v>
      </c>
      <c r="S2213">
        <f t="shared" si="1071"/>
        <v>1.7517331038937908E-10</v>
      </c>
      <c r="T2213">
        <f t="shared" si="1072"/>
        <v>1.6325564807957044E-10</v>
      </c>
      <c r="U2213">
        <f t="shared" si="1073"/>
        <v>0</v>
      </c>
      <c r="V2213">
        <f t="shared" si="1074"/>
        <v>0</v>
      </c>
      <c r="W2213">
        <f t="shared" si="1079"/>
        <v>8.8557153728964855E-7</v>
      </c>
      <c r="X2213">
        <f t="shared" si="1080"/>
        <v>-3.3867557960834422E-3</v>
      </c>
      <c r="Y2213">
        <f t="shared" si="1075"/>
        <v>2.6858936808042682E-11</v>
      </c>
      <c r="Z2213">
        <f t="shared" si="1076"/>
        <v>2.5031627966489145E-11</v>
      </c>
      <c r="AA2213">
        <f t="shared" si="1081"/>
        <v>1</v>
      </c>
      <c r="AB2213">
        <f t="shared" si="1082"/>
        <v>0</v>
      </c>
      <c r="AC2213">
        <f t="shared" si="1083"/>
        <v>0</v>
      </c>
      <c r="AD2213">
        <f t="shared" si="1084"/>
        <v>-80517.121131145672</v>
      </c>
      <c r="AE2213">
        <f t="shared" si="1085"/>
        <v>0</v>
      </c>
      <c r="AF2213">
        <f t="shared" si="1086"/>
        <v>1</v>
      </c>
      <c r="AG2213">
        <f t="shared" si="1087"/>
        <v>-2</v>
      </c>
      <c r="AH2213">
        <f t="shared" si="1088"/>
        <v>1</v>
      </c>
      <c r="AI2213">
        <f t="shared" si="1089"/>
        <v>-2.4729342169025356E-4</v>
      </c>
      <c r="AJ2213">
        <f t="shared" si="1090"/>
        <v>0</v>
      </c>
      <c r="AK2213" s="22">
        <f t="shared" si="1091"/>
        <v>-8.2532296112735726E-7</v>
      </c>
      <c r="AL2213">
        <f t="shared" si="1092"/>
        <v>8.8557153728964855E-7</v>
      </c>
      <c r="AM2213">
        <f t="shared" si="1093"/>
        <v>-3.3867557960834422E-3</v>
      </c>
      <c r="AN2213">
        <f t="shared" si="1094"/>
        <v>8.8557153728964855E-7</v>
      </c>
      <c r="AO2213">
        <f t="shared" si="1095"/>
        <v>-3.3867557960834422E-3</v>
      </c>
      <c r="AP2213">
        <f t="shared" si="1096"/>
        <v>0</v>
      </c>
      <c r="AQ2213">
        <f t="shared" si="1097"/>
        <v>0</v>
      </c>
    </row>
    <row r="2214" spans="13:43" x14ac:dyDescent="0.25">
      <c r="M2214">
        <f t="shared" si="1098"/>
        <v>2201</v>
      </c>
      <c r="N2214">
        <f t="shared" si="1077"/>
        <v>6444.2175494418771</v>
      </c>
      <c r="O2214">
        <f t="shared" si="1078"/>
        <v>80552.719368023463</v>
      </c>
      <c r="P2214">
        <f t="shared" si="1068"/>
        <v>7.4636126631439329E-12</v>
      </c>
      <c r="Q2214">
        <f t="shared" si="1069"/>
        <v>3.4196796110081245E-15</v>
      </c>
      <c r="R2214">
        <f t="shared" si="1070"/>
        <v>6.9558365919328355E-12</v>
      </c>
      <c r="S2214">
        <f t="shared" si="1071"/>
        <v>-1.4840604087095808E-10</v>
      </c>
      <c r="T2214">
        <f t="shared" si="1072"/>
        <v>-1.3830945095149869E-10</v>
      </c>
      <c r="U2214">
        <f t="shared" si="1073"/>
        <v>0</v>
      </c>
      <c r="V2214">
        <f t="shared" si="1074"/>
        <v>0</v>
      </c>
      <c r="W2214">
        <f t="shared" si="1079"/>
        <v>-7.5059316480749783E-7</v>
      </c>
      <c r="X2214">
        <f t="shared" si="1080"/>
        <v>2.8718532781391339E-3</v>
      </c>
      <c r="Y2214">
        <f t="shared" si="1075"/>
        <v>-7.9942452065940749E-11</v>
      </c>
      <c r="Z2214">
        <f t="shared" si="1076"/>
        <v>-7.4503683192862305E-11</v>
      </c>
      <c r="AA2214">
        <f t="shared" si="1081"/>
        <v>1</v>
      </c>
      <c r="AB2214">
        <f t="shared" si="1082"/>
        <v>0</v>
      </c>
      <c r="AC2214">
        <f t="shared" si="1083"/>
        <v>0</v>
      </c>
      <c r="AD2214">
        <f t="shared" si="1084"/>
        <v>-80553.719368023463</v>
      </c>
      <c r="AE2214">
        <f t="shared" si="1085"/>
        <v>0</v>
      </c>
      <c r="AF2214">
        <f t="shared" si="1086"/>
        <v>1</v>
      </c>
      <c r="AG2214">
        <f t="shared" si="1087"/>
        <v>-2</v>
      </c>
      <c r="AH2214">
        <f t="shared" si="1088"/>
        <v>1</v>
      </c>
      <c r="AI2214">
        <f t="shared" si="1089"/>
        <v>2.0969635482235893E-4</v>
      </c>
      <c r="AJ2214">
        <f t="shared" si="1090"/>
        <v>0</v>
      </c>
      <c r="AK2214" s="22">
        <f t="shared" si="1091"/>
        <v>6.9952764660531479E-7</v>
      </c>
      <c r="AL2214">
        <f t="shared" si="1092"/>
        <v>-7.5059316480749783E-7</v>
      </c>
      <c r="AM2214">
        <f t="shared" si="1093"/>
        <v>2.8718532781391334E-3</v>
      </c>
      <c r="AN2214">
        <f t="shared" si="1094"/>
        <v>-7.5059316480749783E-7</v>
      </c>
      <c r="AO2214">
        <f t="shared" si="1095"/>
        <v>2.8718532781391334E-3</v>
      </c>
      <c r="AP2214">
        <f t="shared" si="1096"/>
        <v>0</v>
      </c>
      <c r="AQ2214">
        <f t="shared" si="1097"/>
        <v>0</v>
      </c>
    </row>
    <row r="2215" spans="13:43" x14ac:dyDescent="0.25">
      <c r="M2215">
        <f t="shared" si="1098"/>
        <v>2202</v>
      </c>
      <c r="N2215">
        <f t="shared" si="1077"/>
        <v>6447.1454083921017</v>
      </c>
      <c r="O2215">
        <f t="shared" si="1078"/>
        <v>80589.317604901269</v>
      </c>
      <c r="P2215">
        <f t="shared" si="1068"/>
        <v>6.9412375571369994E-12</v>
      </c>
      <c r="Q2215">
        <f t="shared" si="1069"/>
        <v>3.1788933806446043E-15</v>
      </c>
      <c r="R2215">
        <f t="shared" si="1070"/>
        <v>6.4690005192329916E-12</v>
      </c>
      <c r="S2215">
        <f t="shared" si="1071"/>
        <v>1.1496691758477273E-10</v>
      </c>
      <c r="T2215">
        <f t="shared" si="1072"/>
        <v>1.0714530995784971E-10</v>
      </c>
      <c r="U2215">
        <f t="shared" si="1073"/>
        <v>0</v>
      </c>
      <c r="V2215">
        <f t="shared" si="1074"/>
        <v>0</v>
      </c>
      <c r="W2215">
        <f t="shared" si="1079"/>
        <v>5.8173224547323715E-7</v>
      </c>
      <c r="X2215">
        <f t="shared" si="1080"/>
        <v>-2.2267840434458813E-3</v>
      </c>
      <c r="Y2215">
        <f t="shared" si="1075"/>
        <v>6.3490876644200298E-12</v>
      </c>
      <c r="Z2215">
        <f t="shared" si="1076"/>
        <v>5.9171366863187983E-12</v>
      </c>
      <c r="AA2215">
        <f t="shared" si="1081"/>
        <v>1</v>
      </c>
      <c r="AB2215">
        <f t="shared" si="1082"/>
        <v>0</v>
      </c>
      <c r="AC2215">
        <f t="shared" si="1083"/>
        <v>0</v>
      </c>
      <c r="AD2215">
        <f t="shared" si="1084"/>
        <v>-80590.317604901269</v>
      </c>
      <c r="AE2215">
        <f t="shared" si="1085"/>
        <v>0</v>
      </c>
      <c r="AF2215">
        <f t="shared" si="1086"/>
        <v>1</v>
      </c>
      <c r="AG2215">
        <f t="shared" si="1087"/>
        <v>-2</v>
      </c>
      <c r="AH2215">
        <f t="shared" si="1088"/>
        <v>1</v>
      </c>
      <c r="AI2215">
        <f t="shared" si="1089"/>
        <v>-1.6259481248181916E-4</v>
      </c>
      <c r="AJ2215">
        <f t="shared" si="1090"/>
        <v>0</v>
      </c>
      <c r="AK2215" s="22">
        <f t="shared" si="1091"/>
        <v>-5.4215493520339313E-7</v>
      </c>
      <c r="AL2215">
        <f t="shared" si="1092"/>
        <v>5.8173224547323715E-7</v>
      </c>
      <c r="AM2215">
        <f t="shared" si="1093"/>
        <v>-2.2267840434458813E-3</v>
      </c>
      <c r="AN2215">
        <f t="shared" si="1094"/>
        <v>5.8173224547323715E-7</v>
      </c>
      <c r="AO2215">
        <f t="shared" si="1095"/>
        <v>-2.2267840434458813E-3</v>
      </c>
      <c r="AP2215">
        <f t="shared" si="1096"/>
        <v>0</v>
      </c>
      <c r="AQ2215">
        <f t="shared" si="1097"/>
        <v>0</v>
      </c>
    </row>
    <row r="2216" spans="13:43" x14ac:dyDescent="0.25">
      <c r="M2216">
        <f t="shared" si="1098"/>
        <v>2203</v>
      </c>
      <c r="N2216">
        <f t="shared" si="1077"/>
        <v>6450.0732673423254</v>
      </c>
      <c r="O2216">
        <f t="shared" si="1078"/>
        <v>80625.91584177906</v>
      </c>
      <c r="P2216">
        <f t="shared" si="1068"/>
        <v>5.1728110376120784E-12</v>
      </c>
      <c r="Q2216">
        <f t="shared" si="1069"/>
        <v>2.3679279593593729E-15</v>
      </c>
      <c r="R2216">
        <f t="shared" si="1070"/>
        <v>4.8208863351463916E-12</v>
      </c>
      <c r="S2216">
        <f t="shared" si="1071"/>
        <v>-7.6393789696746254E-11</v>
      </c>
      <c r="T2216">
        <f t="shared" si="1072"/>
        <v>-7.1196448925206196E-11</v>
      </c>
      <c r="U2216">
        <f t="shared" si="1073"/>
        <v>0</v>
      </c>
      <c r="V2216">
        <f t="shared" si="1074"/>
        <v>0</v>
      </c>
      <c r="W2216">
        <f t="shared" si="1079"/>
        <v>-3.8672784152567238E-7</v>
      </c>
      <c r="X2216">
        <f t="shared" si="1080"/>
        <v>1.4810087790126832E-3</v>
      </c>
      <c r="Y2216">
        <f t="shared" si="1075"/>
        <v>-4.6965002301758348E-11</v>
      </c>
      <c r="Z2216">
        <f t="shared" si="1076"/>
        <v>-4.3769806432207498E-11</v>
      </c>
      <c r="AA2216">
        <f t="shared" si="1081"/>
        <v>1</v>
      </c>
      <c r="AB2216">
        <f t="shared" si="1082"/>
        <v>0</v>
      </c>
      <c r="AC2216">
        <f t="shared" si="1083"/>
        <v>0</v>
      </c>
      <c r="AD2216">
        <f t="shared" si="1084"/>
        <v>-80626.91584177906</v>
      </c>
      <c r="AE2216">
        <f t="shared" si="1085"/>
        <v>0</v>
      </c>
      <c r="AF2216">
        <f t="shared" si="1086"/>
        <v>1</v>
      </c>
      <c r="AG2216">
        <f t="shared" si="1087"/>
        <v>-2</v>
      </c>
      <c r="AH2216">
        <f t="shared" si="1088"/>
        <v>1</v>
      </c>
      <c r="AI2216">
        <f t="shared" si="1089"/>
        <v>1.0813995133617505E-4</v>
      </c>
      <c r="AJ2216">
        <f t="shared" si="1090"/>
        <v>0</v>
      </c>
      <c r="AK2216" s="22">
        <f t="shared" si="1091"/>
        <v>3.6041737327649103E-7</v>
      </c>
      <c r="AL2216">
        <f t="shared" si="1092"/>
        <v>-3.8672784152567238E-7</v>
      </c>
      <c r="AM2216">
        <f t="shared" si="1093"/>
        <v>1.4810087790126832E-3</v>
      </c>
      <c r="AN2216">
        <f t="shared" si="1094"/>
        <v>-3.8672784152567238E-7</v>
      </c>
      <c r="AO2216">
        <f t="shared" si="1095"/>
        <v>1.4810087790126832E-3</v>
      </c>
      <c r="AP2216">
        <f t="shared" si="1096"/>
        <v>0</v>
      </c>
      <c r="AQ2216">
        <f t="shared" si="1097"/>
        <v>0</v>
      </c>
    </row>
    <row r="2217" spans="13:43" x14ac:dyDescent="0.25">
      <c r="M2217">
        <f t="shared" si="1098"/>
        <v>2204</v>
      </c>
      <c r="N2217">
        <f t="shared" si="1077"/>
        <v>6453.0011262925482</v>
      </c>
      <c r="O2217">
        <f t="shared" si="1078"/>
        <v>80662.514078656852</v>
      </c>
      <c r="P2217">
        <f t="shared" si="1068"/>
        <v>2.4795409592272469E-12</v>
      </c>
      <c r="Q2217">
        <f t="shared" si="1069"/>
        <v>1.1345302115424221E-15</v>
      </c>
      <c r="R2217">
        <f t="shared" si="1070"/>
        <v>2.3108489834363906E-12</v>
      </c>
      <c r="S2217">
        <f t="shared" si="1071"/>
        <v>3.4453638475686368E-11</v>
      </c>
      <c r="T2217">
        <f t="shared" si="1072"/>
        <v>3.2109635112475653E-11</v>
      </c>
      <c r="U2217">
        <f t="shared" si="1073"/>
        <v>0</v>
      </c>
      <c r="V2217">
        <f t="shared" si="1074"/>
        <v>0</v>
      </c>
      <c r="W2217">
        <f t="shared" si="1079"/>
        <v>1.7449360763127211E-7</v>
      </c>
      <c r="X2217">
        <f t="shared" si="1080"/>
        <v>-6.6854224668791928E-4</v>
      </c>
      <c r="Y2217">
        <f t="shared" si="1075"/>
        <v>1.5807925797896739E-13</v>
      </c>
      <c r="Z2217">
        <f t="shared" si="1076"/>
        <v>1.4732456475206751E-13</v>
      </c>
      <c r="AA2217">
        <f t="shared" si="1081"/>
        <v>1</v>
      </c>
      <c r="AB2217">
        <f t="shared" si="1082"/>
        <v>0</v>
      </c>
      <c r="AC2217">
        <f t="shared" si="1083"/>
        <v>0</v>
      </c>
      <c r="AD2217">
        <f t="shared" si="1084"/>
        <v>-80663.514078656852</v>
      </c>
      <c r="AE2217">
        <f t="shared" si="1085"/>
        <v>0</v>
      </c>
      <c r="AF2217">
        <f t="shared" si="1086"/>
        <v>1</v>
      </c>
      <c r="AG2217">
        <f t="shared" si="1087"/>
        <v>-2</v>
      </c>
      <c r="AH2217">
        <f t="shared" si="1088"/>
        <v>1</v>
      </c>
      <c r="AI2217">
        <f t="shared" si="1089"/>
        <v>-4.8815455427935794E-5</v>
      </c>
      <c r="AJ2217">
        <f t="shared" si="1090"/>
        <v>0</v>
      </c>
      <c r="AK2217" s="22">
        <f t="shared" si="1091"/>
        <v>-1.6262218791358176E-7</v>
      </c>
      <c r="AL2217">
        <f t="shared" si="1092"/>
        <v>1.7449360763127211E-7</v>
      </c>
      <c r="AM2217">
        <f t="shared" si="1093"/>
        <v>-6.6854224668791928E-4</v>
      </c>
      <c r="AN2217">
        <f t="shared" si="1094"/>
        <v>1.7449360763127211E-7</v>
      </c>
      <c r="AO2217">
        <f t="shared" si="1095"/>
        <v>-6.6854224668791928E-4</v>
      </c>
      <c r="AP2217">
        <f t="shared" si="1096"/>
        <v>0</v>
      </c>
      <c r="AQ2217">
        <f t="shared" si="1097"/>
        <v>0</v>
      </c>
    </row>
    <row r="2218" spans="13:43" x14ac:dyDescent="0.25">
      <c r="M2218">
        <f t="shared" si="1098"/>
        <v>2205</v>
      </c>
      <c r="N2218">
        <f t="shared" si="1077"/>
        <v>6455.9289852427719</v>
      </c>
      <c r="O2218">
        <f t="shared" si="1078"/>
        <v>80699.112315534643</v>
      </c>
      <c r="P2218">
        <f t="shared" si="1068"/>
        <v>-6.5202850839847799E-13</v>
      </c>
      <c r="Q2218">
        <f t="shared" si="1069"/>
        <v>-2.9820461447925334E-16</v>
      </c>
      <c r="R2218">
        <f t="shared" si="1070"/>
        <v>-6.0766869375440624E-13</v>
      </c>
      <c r="S2218">
        <f t="shared" si="1071"/>
        <v>8.9383448821683719E-12</v>
      </c>
      <c r="T2218">
        <f t="shared" si="1072"/>
        <v>8.3302375416294234E-12</v>
      </c>
      <c r="U2218">
        <f t="shared" si="1073"/>
        <v>0</v>
      </c>
      <c r="V2218">
        <f t="shared" si="1074"/>
        <v>0</v>
      </c>
      <c r="W2218">
        <f t="shared" si="1079"/>
        <v>4.5289600809134015E-8</v>
      </c>
      <c r="X2218">
        <f t="shared" si="1080"/>
        <v>-1.7359806464635363E-4</v>
      </c>
      <c r="Y2218">
        <f t="shared" si="1075"/>
        <v>5.6994774405115041E-12</v>
      </c>
      <c r="Z2218">
        <f t="shared" si="1076"/>
        <v>5.3117217525736635E-12</v>
      </c>
      <c r="AA2218">
        <f t="shared" si="1081"/>
        <v>1</v>
      </c>
      <c r="AB2218">
        <f t="shared" si="1082"/>
        <v>0</v>
      </c>
      <c r="AC2218">
        <f t="shared" si="1083"/>
        <v>0</v>
      </c>
      <c r="AD2218">
        <f t="shared" si="1084"/>
        <v>-80700.112315534643</v>
      </c>
      <c r="AE2218">
        <f t="shared" si="1085"/>
        <v>0</v>
      </c>
      <c r="AF2218">
        <f t="shared" si="1086"/>
        <v>1</v>
      </c>
      <c r="AG2218">
        <f t="shared" si="1087"/>
        <v>-2</v>
      </c>
      <c r="AH2218">
        <f t="shared" si="1088"/>
        <v>1</v>
      </c>
      <c r="AI2218">
        <f t="shared" si="1089"/>
        <v>-1.2675739931540819E-5</v>
      </c>
      <c r="AJ2218">
        <f t="shared" si="1090"/>
        <v>0</v>
      </c>
      <c r="AK2218" s="22">
        <f t="shared" si="1091"/>
        <v>-4.2208388452128897E-8</v>
      </c>
      <c r="AL2218">
        <f t="shared" si="1092"/>
        <v>4.5289600809134015E-8</v>
      </c>
      <c r="AM2218">
        <f t="shared" si="1093"/>
        <v>-1.7359806464635363E-4</v>
      </c>
      <c r="AN2218">
        <f t="shared" si="1094"/>
        <v>4.5289600809134015E-8</v>
      </c>
      <c r="AO2218">
        <f t="shared" si="1095"/>
        <v>-1.7359806464635363E-4</v>
      </c>
      <c r="AP2218">
        <f t="shared" si="1096"/>
        <v>0</v>
      </c>
      <c r="AQ2218">
        <f t="shared" si="1097"/>
        <v>0</v>
      </c>
    </row>
    <row r="2219" spans="13:43" x14ac:dyDescent="0.25">
      <c r="M2219">
        <f t="shared" si="1098"/>
        <v>2206</v>
      </c>
      <c r="N2219">
        <f t="shared" si="1077"/>
        <v>6458.8568441929956</v>
      </c>
      <c r="O2219">
        <f t="shared" si="1078"/>
        <v>80735.710552412449</v>
      </c>
      <c r="P2219">
        <f t="shared" si="1068"/>
        <v>-3.6579061011693546E-12</v>
      </c>
      <c r="Q2219">
        <f t="shared" si="1069"/>
        <v>-1.6721814966649677E-15</v>
      </c>
      <c r="R2219">
        <f t="shared" si="1070"/>
        <v>-3.4090457606424551E-12</v>
      </c>
      <c r="S2219">
        <f t="shared" si="1071"/>
        <v>-5.1806196443407351E-11</v>
      </c>
      <c r="T2219">
        <f t="shared" si="1072"/>
        <v>-4.828163694632559E-11</v>
      </c>
      <c r="U2219">
        <f t="shared" si="1073"/>
        <v>0</v>
      </c>
      <c r="V2219">
        <f t="shared" si="1074"/>
        <v>0</v>
      </c>
      <c r="W2219">
        <f t="shared" si="1079"/>
        <v>-2.6261526061637223E-7</v>
      </c>
      <c r="X2219">
        <f t="shared" si="1080"/>
        <v>1.0070784621606286E-3</v>
      </c>
      <c r="Y2219">
        <f t="shared" si="1075"/>
        <v>-5.4546993386818603E-13</v>
      </c>
      <c r="Z2219">
        <f t="shared" si="1076"/>
        <v>-5.0835967741676576E-13</v>
      </c>
      <c r="AA2219">
        <f t="shared" si="1081"/>
        <v>1</v>
      </c>
      <c r="AB2219">
        <f t="shared" si="1082"/>
        <v>0</v>
      </c>
      <c r="AC2219">
        <f t="shared" si="1083"/>
        <v>0</v>
      </c>
      <c r="AD2219">
        <f t="shared" si="1084"/>
        <v>-80736.710552412449</v>
      </c>
      <c r="AE2219">
        <f t="shared" si="1085"/>
        <v>0</v>
      </c>
      <c r="AF2219">
        <f t="shared" si="1086"/>
        <v>1</v>
      </c>
      <c r="AG2219">
        <f t="shared" si="1087"/>
        <v>-2</v>
      </c>
      <c r="AH2219">
        <f t="shared" si="1088"/>
        <v>1</v>
      </c>
      <c r="AI2219">
        <f t="shared" si="1089"/>
        <v>7.3534594386397839E-5</v>
      </c>
      <c r="AJ2219">
        <f t="shared" si="1090"/>
        <v>0</v>
      </c>
      <c r="AK2219" s="22">
        <f t="shared" si="1091"/>
        <v>2.4474861194443047E-7</v>
      </c>
      <c r="AL2219">
        <f t="shared" si="1092"/>
        <v>-2.6261526061637223E-7</v>
      </c>
      <c r="AM2219">
        <f t="shared" si="1093"/>
        <v>1.0070784621606288E-3</v>
      </c>
      <c r="AN2219">
        <f t="shared" si="1094"/>
        <v>-2.6261526061637223E-7</v>
      </c>
      <c r="AO2219">
        <f t="shared" si="1095"/>
        <v>1.0070784621606288E-3</v>
      </c>
      <c r="AP2219">
        <f t="shared" si="1096"/>
        <v>0</v>
      </c>
      <c r="AQ2219">
        <f t="shared" si="1097"/>
        <v>0</v>
      </c>
    </row>
    <row r="2220" spans="13:43" x14ac:dyDescent="0.25">
      <c r="M2220">
        <f t="shared" si="1098"/>
        <v>2207</v>
      </c>
      <c r="N2220">
        <f t="shared" si="1077"/>
        <v>6461.7847031432184</v>
      </c>
      <c r="O2220">
        <f t="shared" si="1078"/>
        <v>80772.308789290226</v>
      </c>
      <c r="P2220">
        <f t="shared" si="1068"/>
        <v>-5.9982221170818223E-12</v>
      </c>
      <c r="Q2220">
        <f t="shared" si="1069"/>
        <v>-2.7407951643615358E-15</v>
      </c>
      <c r="R2220">
        <f t="shared" si="1070"/>
        <v>-5.5901417680166089E-12</v>
      </c>
      <c r="S2220">
        <f t="shared" si="1071"/>
        <v>9.220314073213785E-11</v>
      </c>
      <c r="T2220">
        <f t="shared" si="1072"/>
        <v>8.5930233673940201E-11</v>
      </c>
      <c r="U2220">
        <f t="shared" si="1073"/>
        <v>0</v>
      </c>
      <c r="V2220">
        <f t="shared" si="1074"/>
        <v>0</v>
      </c>
      <c r="W2220">
        <f t="shared" si="1079"/>
        <v>4.6760671947870771E-7</v>
      </c>
      <c r="X2220">
        <f t="shared" si="1080"/>
        <v>-1.7939939119742559E-3</v>
      </c>
      <c r="Y2220">
        <f t="shared" si="1075"/>
        <v>5.5613566483898958E-11</v>
      </c>
      <c r="Z2220">
        <f t="shared" si="1076"/>
        <v>5.1829978083783157E-11</v>
      </c>
      <c r="AA2220">
        <f t="shared" si="1081"/>
        <v>1</v>
      </c>
      <c r="AB2220">
        <f t="shared" si="1082"/>
        <v>0</v>
      </c>
      <c r="AC2220">
        <f t="shared" si="1083"/>
        <v>0</v>
      </c>
      <c r="AD2220">
        <f t="shared" si="1084"/>
        <v>-80773.308789290226</v>
      </c>
      <c r="AE2220">
        <f t="shared" si="1085"/>
        <v>0</v>
      </c>
      <c r="AF2220">
        <f t="shared" si="1086"/>
        <v>1</v>
      </c>
      <c r="AG2220">
        <f t="shared" si="1087"/>
        <v>-2</v>
      </c>
      <c r="AH2220">
        <f t="shared" si="1088"/>
        <v>1</v>
      </c>
      <c r="AI2220">
        <f t="shared" si="1089"/>
        <v>-1.3099336851962108E-4</v>
      </c>
      <c r="AJ2220">
        <f t="shared" si="1090"/>
        <v>0</v>
      </c>
      <c r="AK2220" s="22">
        <f t="shared" si="1091"/>
        <v>-4.357937739782952E-7</v>
      </c>
      <c r="AL2220">
        <f t="shared" si="1092"/>
        <v>4.6760671947870771E-7</v>
      </c>
      <c r="AM2220">
        <f t="shared" si="1093"/>
        <v>-1.7939939119742559E-3</v>
      </c>
      <c r="AN2220">
        <f t="shared" si="1094"/>
        <v>4.6760671947870771E-7</v>
      </c>
      <c r="AO2220">
        <f t="shared" si="1095"/>
        <v>-1.7939939119742559E-3</v>
      </c>
      <c r="AP2220">
        <f t="shared" si="1096"/>
        <v>0</v>
      </c>
      <c r="AQ2220">
        <f t="shared" si="1097"/>
        <v>0</v>
      </c>
    </row>
    <row r="2221" spans="13:43" x14ac:dyDescent="0.25">
      <c r="M2221">
        <f t="shared" si="1098"/>
        <v>2208</v>
      </c>
      <c r="N2221">
        <f t="shared" si="1077"/>
        <v>6464.7125620934421</v>
      </c>
      <c r="O2221">
        <f t="shared" si="1078"/>
        <v>80808.907026168032</v>
      </c>
      <c r="P2221">
        <f t="shared" si="1068"/>
        <v>-7.2541860726817952E-12</v>
      </c>
      <c r="Q2221">
        <f t="shared" si="1069"/>
        <v>-3.3131873219507637E-15</v>
      </c>
      <c r="R2221">
        <f t="shared" si="1070"/>
        <v>-6.7606580360501366E-12</v>
      </c>
      <c r="S2221">
        <f t="shared" si="1071"/>
        <v>-1.2829998107902529E-10</v>
      </c>
      <c r="T2221">
        <f t="shared" si="1072"/>
        <v>-1.1957127779965079E-10</v>
      </c>
      <c r="U2221">
        <f t="shared" si="1073"/>
        <v>0</v>
      </c>
      <c r="V2221">
        <f t="shared" si="1074"/>
        <v>0</v>
      </c>
      <c r="W2221">
        <f t="shared" si="1079"/>
        <v>-6.5096600450455118E-7</v>
      </c>
      <c r="X2221">
        <f t="shared" si="1080"/>
        <v>2.4985918225259598E-3</v>
      </c>
      <c r="Y2221">
        <f t="shared" si="1075"/>
        <v>-9.2348781351372188E-12</v>
      </c>
      <c r="Z2221">
        <f t="shared" si="1076"/>
        <v>-8.6065965844709019E-12</v>
      </c>
      <c r="AA2221">
        <f t="shared" si="1081"/>
        <v>1</v>
      </c>
      <c r="AB2221">
        <f t="shared" si="1082"/>
        <v>0</v>
      </c>
      <c r="AC2221">
        <f t="shared" si="1083"/>
        <v>0</v>
      </c>
      <c r="AD2221">
        <f t="shared" si="1084"/>
        <v>-80809.907026168032</v>
      </c>
      <c r="AE2221">
        <f t="shared" si="1085"/>
        <v>0</v>
      </c>
      <c r="AF2221">
        <f t="shared" si="1086"/>
        <v>1</v>
      </c>
      <c r="AG2221">
        <f t="shared" si="1087"/>
        <v>-2</v>
      </c>
      <c r="AH2221">
        <f t="shared" si="1088"/>
        <v>1</v>
      </c>
      <c r="AI2221">
        <f t="shared" si="1089"/>
        <v>1.8244149057312651E-4</v>
      </c>
      <c r="AJ2221">
        <f t="shared" si="1090"/>
        <v>0</v>
      </c>
      <c r="AK2221" s="22">
        <f t="shared" si="1091"/>
        <v>6.0667847577311789E-7</v>
      </c>
      <c r="AL2221">
        <f t="shared" si="1092"/>
        <v>-6.5096600450455118E-7</v>
      </c>
      <c r="AM2221">
        <f t="shared" si="1093"/>
        <v>2.4985918225259602E-3</v>
      </c>
      <c r="AN2221">
        <f t="shared" si="1094"/>
        <v>-6.5096600450455118E-7</v>
      </c>
      <c r="AO2221">
        <f t="shared" si="1095"/>
        <v>2.4985918225259602E-3</v>
      </c>
      <c r="AP2221">
        <f t="shared" si="1096"/>
        <v>0</v>
      </c>
      <c r="AQ2221">
        <f t="shared" si="1097"/>
        <v>0</v>
      </c>
    </row>
    <row r="2222" spans="13:43" x14ac:dyDescent="0.25">
      <c r="M2222">
        <f t="shared" si="1098"/>
        <v>2209</v>
      </c>
      <c r="N2222">
        <f t="shared" si="1077"/>
        <v>6467.6404210436658</v>
      </c>
      <c r="O2222">
        <f t="shared" si="1078"/>
        <v>80845.505263045823</v>
      </c>
      <c r="P2222">
        <f t="shared" si="1068"/>
        <v>-7.2030212782121605E-12</v>
      </c>
      <c r="Q2222">
        <f t="shared" si="1069"/>
        <v>-3.2883296661215354E-15</v>
      </c>
      <c r="R2222">
        <f t="shared" si="1070"/>
        <v>-6.7129741642238228E-12</v>
      </c>
      <c r="S2222">
        <f t="shared" si="1071"/>
        <v>1.5846790678018012E-10</v>
      </c>
      <c r="T2222">
        <f t="shared" si="1072"/>
        <v>1.4768677239532164E-10</v>
      </c>
      <c r="U2222">
        <f t="shared" si="1073"/>
        <v>0</v>
      </c>
      <c r="V2222">
        <f t="shared" si="1074"/>
        <v>0</v>
      </c>
      <c r="W2222">
        <f t="shared" si="1079"/>
        <v>8.0439550844561354E-7</v>
      </c>
      <c r="X2222">
        <f t="shared" si="1080"/>
        <v>-3.0888963598692792E-3</v>
      </c>
      <c r="Y2222">
        <f t="shared" si="1075"/>
        <v>8.2013513278742123E-11</v>
      </c>
      <c r="Z2222">
        <f t="shared" si="1076"/>
        <v>7.6433842757448895E-11</v>
      </c>
      <c r="AA2222">
        <f t="shared" si="1081"/>
        <v>1</v>
      </c>
      <c r="AB2222">
        <f t="shared" si="1082"/>
        <v>0</v>
      </c>
      <c r="AC2222">
        <f t="shared" si="1083"/>
        <v>0</v>
      </c>
      <c r="AD2222">
        <f t="shared" si="1084"/>
        <v>-80846.505263045823</v>
      </c>
      <c r="AE2222">
        <f t="shared" si="1085"/>
        <v>0</v>
      </c>
      <c r="AF2222">
        <f t="shared" si="1086"/>
        <v>1</v>
      </c>
      <c r="AG2222">
        <f t="shared" si="1087"/>
        <v>-2</v>
      </c>
      <c r="AH2222">
        <f t="shared" si="1088"/>
        <v>1</v>
      </c>
      <c r="AI2222">
        <f t="shared" si="1089"/>
        <v>-2.2554416015313822E-4</v>
      </c>
      <c r="AJ2222">
        <f t="shared" si="1090"/>
        <v>0</v>
      </c>
      <c r="AK2222" s="22">
        <f t="shared" si="1091"/>
        <v>-7.4966962576478915E-7</v>
      </c>
      <c r="AL2222">
        <f t="shared" si="1092"/>
        <v>8.0439550844561354E-7</v>
      </c>
      <c r="AM2222">
        <f t="shared" si="1093"/>
        <v>-3.0888963598692792E-3</v>
      </c>
      <c r="AN2222">
        <f t="shared" si="1094"/>
        <v>8.0439550844561354E-7</v>
      </c>
      <c r="AO2222">
        <f t="shared" si="1095"/>
        <v>-3.0888963598692792E-3</v>
      </c>
      <c r="AP2222">
        <f t="shared" si="1096"/>
        <v>0</v>
      </c>
      <c r="AQ2222">
        <f t="shared" si="1097"/>
        <v>0</v>
      </c>
    </row>
    <row r="2223" spans="13:43" x14ac:dyDescent="0.25">
      <c r="M2223">
        <f t="shared" si="1098"/>
        <v>2210</v>
      </c>
      <c r="N2223">
        <f t="shared" si="1077"/>
        <v>6470.5682799938886</v>
      </c>
      <c r="O2223">
        <f t="shared" si="1078"/>
        <v>80882.103499923614</v>
      </c>
      <c r="P2223">
        <f t="shared" si="1068"/>
        <v>-5.8574693654670958E-12</v>
      </c>
      <c r="Q2223">
        <f t="shared" si="1069"/>
        <v>-2.6728471322351922E-15</v>
      </c>
      <c r="R2223">
        <f t="shared" si="1070"/>
        <v>-5.4589649258780021E-12</v>
      </c>
      <c r="S2223">
        <f t="shared" si="1071"/>
        <v>-1.8135196931644396E-10</v>
      </c>
      <c r="T2223">
        <f t="shared" si="1072"/>
        <v>-1.6901395090069335E-10</v>
      </c>
      <c r="U2223">
        <f t="shared" si="1073"/>
        <v>0</v>
      </c>
      <c r="V2223">
        <f t="shared" si="1074"/>
        <v>0</v>
      </c>
      <c r="W2223">
        <f t="shared" si="1079"/>
        <v>-9.2097343132507677E-7</v>
      </c>
      <c r="X2223">
        <f t="shared" si="1080"/>
        <v>3.5381595016082739E-3</v>
      </c>
      <c r="Y2223">
        <f t="shared" si="1075"/>
        <v>-3.2258654826929142E-11</v>
      </c>
      <c r="Z2223">
        <f t="shared" si="1076"/>
        <v>-3.006398399527432E-11</v>
      </c>
      <c r="AA2223">
        <f t="shared" si="1081"/>
        <v>1</v>
      </c>
      <c r="AB2223">
        <f t="shared" si="1082"/>
        <v>0</v>
      </c>
      <c r="AC2223">
        <f t="shared" si="1083"/>
        <v>0</v>
      </c>
      <c r="AD2223">
        <f t="shared" si="1084"/>
        <v>-80883.103499923614</v>
      </c>
      <c r="AE2223">
        <f t="shared" si="1085"/>
        <v>0</v>
      </c>
      <c r="AF2223">
        <f t="shared" si="1086"/>
        <v>1</v>
      </c>
      <c r="AG2223">
        <f t="shared" si="1087"/>
        <v>-2</v>
      </c>
      <c r="AH2223">
        <f t="shared" si="1088"/>
        <v>1</v>
      </c>
      <c r="AI2223">
        <f t="shared" si="1089"/>
        <v>2.5834830071012232E-4</v>
      </c>
      <c r="AJ2223">
        <f t="shared" si="1090"/>
        <v>0</v>
      </c>
      <c r="AK2223" s="22">
        <f t="shared" si="1091"/>
        <v>8.5831633860678717E-7</v>
      </c>
      <c r="AL2223">
        <f t="shared" si="1092"/>
        <v>-9.2097343132507677E-7</v>
      </c>
      <c r="AM2223">
        <f t="shared" si="1093"/>
        <v>3.5381595016082748E-3</v>
      </c>
      <c r="AN2223">
        <f t="shared" si="1094"/>
        <v>-9.2097343132507677E-7</v>
      </c>
      <c r="AO2223">
        <f t="shared" si="1095"/>
        <v>3.5381595016082748E-3</v>
      </c>
      <c r="AP2223">
        <f t="shared" si="1096"/>
        <v>0</v>
      </c>
      <c r="AQ2223">
        <f t="shared" si="1097"/>
        <v>0</v>
      </c>
    </row>
    <row r="2224" spans="13:43" x14ac:dyDescent="0.25">
      <c r="M2224">
        <f t="shared" si="1098"/>
        <v>2211</v>
      </c>
      <c r="N2224">
        <f t="shared" si="1077"/>
        <v>6473.4961389441132</v>
      </c>
      <c r="O2224">
        <f t="shared" si="1078"/>
        <v>80918.70173680142</v>
      </c>
      <c r="P2224">
        <f t="shared" si="1068"/>
        <v>-3.462861426536297E-12</v>
      </c>
      <c r="Q2224">
        <f t="shared" si="1069"/>
        <v>-1.5794385682659898E-15</v>
      </c>
      <c r="R2224">
        <f t="shared" si="1070"/>
        <v>-3.2272706677877886E-12</v>
      </c>
      <c r="S2224">
        <f t="shared" si="1071"/>
        <v>1.9593191406555292E-10</v>
      </c>
      <c r="T2224">
        <f t="shared" si="1072"/>
        <v>1.8260197023816676E-10</v>
      </c>
      <c r="U2224">
        <f t="shared" si="1073"/>
        <v>0</v>
      </c>
      <c r="V2224">
        <f t="shared" si="1074"/>
        <v>0</v>
      </c>
      <c r="W2224">
        <f t="shared" si="1079"/>
        <v>9.9546599226264091E-7</v>
      </c>
      <c r="X2224">
        <f t="shared" si="1080"/>
        <v>-3.8260729839726957E-3</v>
      </c>
      <c r="Y2224">
        <f t="shared" si="1075"/>
        <v>7.7624835963512093E-11</v>
      </c>
      <c r="Z2224">
        <f t="shared" si="1076"/>
        <v>7.2343742743254991E-11</v>
      </c>
      <c r="AA2224">
        <f t="shared" si="1081"/>
        <v>1</v>
      </c>
      <c r="AB2224">
        <f t="shared" si="1082"/>
        <v>0</v>
      </c>
      <c r="AC2224">
        <f t="shared" si="1083"/>
        <v>0</v>
      </c>
      <c r="AD2224">
        <f t="shared" si="1084"/>
        <v>-80919.70173680142</v>
      </c>
      <c r="AE2224">
        <f t="shared" si="1085"/>
        <v>0</v>
      </c>
      <c r="AF2224">
        <f t="shared" si="1086"/>
        <v>1</v>
      </c>
      <c r="AG2224">
        <f t="shared" si="1087"/>
        <v>-2</v>
      </c>
      <c r="AH2224">
        <f t="shared" si="1088"/>
        <v>1</v>
      </c>
      <c r="AI2224">
        <f t="shared" si="1089"/>
        <v>-2.7937105291615328E-4</v>
      </c>
      <c r="AJ2224">
        <f t="shared" si="1090"/>
        <v>0</v>
      </c>
      <c r="AK2224" s="22">
        <f t="shared" si="1091"/>
        <v>-9.2774090611616705E-7</v>
      </c>
      <c r="AL2224">
        <f t="shared" si="1092"/>
        <v>9.9546599226264091E-7</v>
      </c>
      <c r="AM2224">
        <f t="shared" si="1093"/>
        <v>-3.8260729839726957E-3</v>
      </c>
      <c r="AN2224">
        <f t="shared" si="1094"/>
        <v>9.9546599226264091E-7</v>
      </c>
      <c r="AO2224">
        <f t="shared" si="1095"/>
        <v>-3.8260729839726957E-3</v>
      </c>
      <c r="AP2224">
        <f t="shared" si="1096"/>
        <v>0</v>
      </c>
      <c r="AQ2224">
        <f t="shared" si="1097"/>
        <v>0</v>
      </c>
    </row>
    <row r="2225" spans="13:43" x14ac:dyDescent="0.25">
      <c r="M2225">
        <f t="shared" si="1098"/>
        <v>2212</v>
      </c>
      <c r="N2225">
        <f t="shared" si="1077"/>
        <v>6476.423997894336</v>
      </c>
      <c r="O2225">
        <f t="shared" si="1078"/>
        <v>80955.299973679197</v>
      </c>
      <c r="P2225">
        <f t="shared" si="1068"/>
        <v>-4.5239724483076942E-13</v>
      </c>
      <c r="Q2225">
        <f t="shared" si="1069"/>
        <v>-2.0624868934243608E-16</v>
      </c>
      <c r="R2225">
        <f t="shared" si="1070"/>
        <v>-4.2161905389633687E-13</v>
      </c>
      <c r="S2225">
        <f t="shared" si="1071"/>
        <v>-2.0156763750321652E-10</v>
      </c>
      <c r="T2225">
        <f t="shared" si="1072"/>
        <v>-1.8785427539908344E-10</v>
      </c>
      <c r="U2225">
        <f t="shared" si="1073"/>
        <v>0</v>
      </c>
      <c r="V2225">
        <f t="shared" si="1074"/>
        <v>0</v>
      </c>
      <c r="W2225">
        <f t="shared" si="1079"/>
        <v>-1.0245623316252123E-6</v>
      </c>
      <c r="X2225">
        <f t="shared" si="1080"/>
        <v>3.9396862319766328E-3</v>
      </c>
      <c r="Y2225">
        <f t="shared" si="1075"/>
        <v>-6.231881254664078E-11</v>
      </c>
      <c r="Z2225">
        <f t="shared" si="1076"/>
        <v>-5.8079042447941441E-11</v>
      </c>
      <c r="AA2225">
        <f t="shared" si="1081"/>
        <v>1</v>
      </c>
      <c r="AB2225">
        <f t="shared" si="1082"/>
        <v>0</v>
      </c>
      <c r="AC2225">
        <f t="shared" si="1083"/>
        <v>0</v>
      </c>
      <c r="AD2225">
        <f t="shared" si="1084"/>
        <v>-80956.299973679197</v>
      </c>
      <c r="AE2225">
        <f t="shared" si="1085"/>
        <v>0</v>
      </c>
      <c r="AF2225">
        <f t="shared" si="1086"/>
        <v>1</v>
      </c>
      <c r="AG2225">
        <f t="shared" si="1087"/>
        <v>-2</v>
      </c>
      <c r="AH2225">
        <f t="shared" si="1088"/>
        <v>1</v>
      </c>
      <c r="AI2225">
        <f t="shared" si="1089"/>
        <v>2.8766679954772252E-4</v>
      </c>
      <c r="AJ2225">
        <f t="shared" si="1090"/>
        <v>0</v>
      </c>
      <c r="AK2225" s="22">
        <f t="shared" si="1091"/>
        <v>9.5485771819684886E-7</v>
      </c>
      <c r="AL2225">
        <f t="shared" si="1092"/>
        <v>-1.0245623316252123E-6</v>
      </c>
      <c r="AM2225">
        <f t="shared" si="1093"/>
        <v>3.9396862319766328E-3</v>
      </c>
      <c r="AN2225">
        <f t="shared" si="1094"/>
        <v>-1.0245623316252123E-6</v>
      </c>
      <c r="AO2225">
        <f t="shared" si="1095"/>
        <v>3.9396862319766328E-3</v>
      </c>
      <c r="AP2225">
        <f t="shared" si="1096"/>
        <v>0</v>
      </c>
      <c r="AQ2225">
        <f t="shared" si="1097"/>
        <v>0</v>
      </c>
    </row>
    <row r="2226" spans="13:43" x14ac:dyDescent="0.25">
      <c r="M2226">
        <f t="shared" si="1098"/>
        <v>2213</v>
      </c>
      <c r="N2226">
        <f t="shared" si="1077"/>
        <v>6479.3518568445597</v>
      </c>
      <c r="O2226">
        <f t="shared" si="1078"/>
        <v>80991.898210557003</v>
      </c>
      <c r="P2226">
        <f t="shared" si="1068"/>
        <v>2.6312170980814124E-12</v>
      </c>
      <c r="Q2226">
        <f t="shared" si="1069"/>
        <v>1.1990343842274964E-15</v>
      </c>
      <c r="R2226">
        <f t="shared" si="1070"/>
        <v>2.4522060559938608E-12</v>
      </c>
      <c r="S2226">
        <f t="shared" si="1071"/>
        <v>1.9802724591766605E-10</v>
      </c>
      <c r="T2226">
        <f t="shared" si="1072"/>
        <v>1.845547492242927E-10</v>
      </c>
      <c r="U2226">
        <f t="shared" si="1073"/>
        <v>0</v>
      </c>
      <c r="V2226">
        <f t="shared" si="1074"/>
        <v>0</v>
      </c>
      <c r="W2226">
        <f t="shared" si="1079"/>
        <v>1.0070215638018605E-6</v>
      </c>
      <c r="X2226">
        <f t="shared" si="1080"/>
        <v>-3.8739887857027417E-3</v>
      </c>
      <c r="Y2226">
        <f t="shared" si="1075"/>
        <v>5.167140851235717E-11</v>
      </c>
      <c r="Z2226">
        <f t="shared" si="1076"/>
        <v>4.8156019116828994E-11</v>
      </c>
      <c r="AA2226">
        <f t="shared" si="1081"/>
        <v>1</v>
      </c>
      <c r="AB2226">
        <f t="shared" si="1082"/>
        <v>0</v>
      </c>
      <c r="AC2226">
        <f t="shared" si="1083"/>
        <v>0</v>
      </c>
      <c r="AD2226">
        <f t="shared" si="1084"/>
        <v>-80992.898210557003</v>
      </c>
      <c r="AE2226">
        <f t="shared" si="1085"/>
        <v>0</v>
      </c>
      <c r="AF2226">
        <f t="shared" si="1086"/>
        <v>1</v>
      </c>
      <c r="AG2226">
        <f t="shared" si="1087"/>
        <v>-2</v>
      </c>
      <c r="AH2226">
        <f t="shared" si="1088"/>
        <v>1</v>
      </c>
      <c r="AI2226">
        <f t="shared" si="1089"/>
        <v>-2.828696926090099E-4</v>
      </c>
      <c r="AJ2226">
        <f t="shared" si="1090"/>
        <v>0</v>
      </c>
      <c r="AK2226" s="22">
        <f t="shared" si="1091"/>
        <v>-9.3851031109214101E-7</v>
      </c>
      <c r="AL2226">
        <f t="shared" si="1092"/>
        <v>1.0070215638018605E-6</v>
      </c>
      <c r="AM2226">
        <f t="shared" si="1093"/>
        <v>-3.8739887857027421E-3</v>
      </c>
      <c r="AN2226">
        <f t="shared" si="1094"/>
        <v>1.0070215638018605E-6</v>
      </c>
      <c r="AO2226">
        <f t="shared" si="1095"/>
        <v>-3.8739887857027421E-3</v>
      </c>
      <c r="AP2226">
        <f t="shared" si="1096"/>
        <v>0</v>
      </c>
      <c r="AQ2226">
        <f t="shared" si="1097"/>
        <v>0</v>
      </c>
    </row>
    <row r="2227" spans="13:43" x14ac:dyDescent="0.25">
      <c r="M2227">
        <f t="shared" si="1098"/>
        <v>2214</v>
      </c>
      <c r="N2227">
        <f t="shared" si="1077"/>
        <v>6482.2797157947834</v>
      </c>
      <c r="O2227">
        <f t="shared" si="1078"/>
        <v>81028.496447434794</v>
      </c>
      <c r="P2227">
        <f t="shared" si="1068"/>
        <v>5.2335992192129614E-12</v>
      </c>
      <c r="Q2227">
        <f t="shared" si="1069"/>
        <v>2.3838515891064971E-15</v>
      </c>
      <c r="R2227">
        <f t="shared" si="1070"/>
        <v>4.8775388809067671E-12</v>
      </c>
      <c r="S2227">
        <f t="shared" si="1071"/>
        <v>-1.8549648775398126E-10</v>
      </c>
      <c r="T2227">
        <f t="shared" si="1072"/>
        <v>-1.7287650303260134E-10</v>
      </c>
      <c r="U2227">
        <f t="shared" si="1073"/>
        <v>0</v>
      </c>
      <c r="V2227">
        <f t="shared" si="1074"/>
        <v>0</v>
      </c>
      <c r="W2227">
        <f t="shared" si="1079"/>
        <v>-9.4372545387204262E-7</v>
      </c>
      <c r="X2227">
        <f t="shared" si="1080"/>
        <v>3.632131033927091E-3</v>
      </c>
      <c r="Y2227">
        <f t="shared" si="1075"/>
        <v>-8.203158028101354E-11</v>
      </c>
      <c r="Z2227">
        <f t="shared" si="1076"/>
        <v>-7.64506805974036E-11</v>
      </c>
      <c r="AA2227">
        <f t="shared" si="1081"/>
        <v>1</v>
      </c>
      <c r="AB2227">
        <f t="shared" si="1082"/>
        <v>0</v>
      </c>
      <c r="AC2227">
        <f t="shared" si="1083"/>
        <v>0</v>
      </c>
      <c r="AD2227">
        <f t="shared" si="1084"/>
        <v>-81029.496447434794</v>
      </c>
      <c r="AE2227">
        <f t="shared" si="1085"/>
        <v>0</v>
      </c>
      <c r="AF2227">
        <f t="shared" si="1086"/>
        <v>1</v>
      </c>
      <c r="AG2227">
        <f t="shared" si="1087"/>
        <v>-2</v>
      </c>
      <c r="AH2227">
        <f t="shared" si="1088"/>
        <v>1</v>
      </c>
      <c r="AI2227">
        <f t="shared" si="1089"/>
        <v>2.6520977047027745E-4</v>
      </c>
      <c r="AJ2227">
        <f t="shared" si="1090"/>
        <v>0</v>
      </c>
      <c r="AK2227" s="22">
        <f t="shared" si="1091"/>
        <v>8.7952046027217954E-7</v>
      </c>
      <c r="AL2227">
        <f t="shared" si="1092"/>
        <v>-9.4372545387204262E-7</v>
      </c>
      <c r="AM2227">
        <f t="shared" si="1093"/>
        <v>3.6321310339270906E-3</v>
      </c>
      <c r="AN2227">
        <f t="shared" si="1094"/>
        <v>-9.4372545387204262E-7</v>
      </c>
      <c r="AO2227">
        <f t="shared" si="1095"/>
        <v>3.6321310339270906E-3</v>
      </c>
      <c r="AP2227">
        <f t="shared" si="1096"/>
        <v>0</v>
      </c>
      <c r="AQ2227">
        <f t="shared" si="1097"/>
        <v>0</v>
      </c>
    </row>
    <row r="2228" spans="13:43" x14ac:dyDescent="0.25">
      <c r="M2228">
        <f t="shared" si="1098"/>
        <v>2215</v>
      </c>
      <c r="N2228">
        <f t="shared" si="1077"/>
        <v>6485.2075747450062</v>
      </c>
      <c r="O2228">
        <f t="shared" si="1078"/>
        <v>81065.094684312571</v>
      </c>
      <c r="P2228">
        <f t="shared" si="1068"/>
        <v>6.8883538418492898E-12</v>
      </c>
      <c r="Q2228">
        <f t="shared" si="1069"/>
        <v>3.1361590953043988E-15</v>
      </c>
      <c r="R2228">
        <f t="shared" si="1070"/>
        <v>6.4197146708753873E-12</v>
      </c>
      <c r="S2228">
        <f t="shared" si="1071"/>
        <v>1.6456918142203452E-10</v>
      </c>
      <c r="T2228">
        <f t="shared" si="1072"/>
        <v>1.5337295565893245E-10</v>
      </c>
      <c r="U2228">
        <f t="shared" si="1073"/>
        <v>0</v>
      </c>
      <c r="V2228">
        <f t="shared" si="1074"/>
        <v>0</v>
      </c>
      <c r="W2228">
        <f t="shared" si="1079"/>
        <v>8.3763449381441668E-7</v>
      </c>
      <c r="X2228">
        <f t="shared" si="1080"/>
        <v>-3.2252735416236937E-3</v>
      </c>
      <c r="Y2228">
        <f t="shared" si="1075"/>
        <v>2.2401946925257341E-11</v>
      </c>
      <c r="Z2228">
        <f t="shared" si="1076"/>
        <v>2.0877862931274452E-11</v>
      </c>
      <c r="AA2228">
        <f t="shared" si="1081"/>
        <v>1</v>
      </c>
      <c r="AB2228">
        <f t="shared" si="1082"/>
        <v>0</v>
      </c>
      <c r="AC2228">
        <f t="shared" si="1083"/>
        <v>0</v>
      </c>
      <c r="AD2228">
        <f t="shared" si="1084"/>
        <v>-81066.094684312571</v>
      </c>
      <c r="AE2228">
        <f t="shared" si="1085"/>
        <v>0</v>
      </c>
      <c r="AF2228">
        <f t="shared" si="1086"/>
        <v>1</v>
      </c>
      <c r="AG2228">
        <f t="shared" si="1087"/>
        <v>-2</v>
      </c>
      <c r="AH2228">
        <f t="shared" si="1088"/>
        <v>1</v>
      </c>
      <c r="AI2228">
        <f t="shared" si="1089"/>
        <v>-2.3550195578740985E-4</v>
      </c>
      <c r="AJ2228">
        <f t="shared" si="1090"/>
        <v>0</v>
      </c>
      <c r="AK2228" s="22">
        <f t="shared" si="1091"/>
        <v>-7.8064724493422382E-7</v>
      </c>
      <c r="AL2228">
        <f t="shared" si="1092"/>
        <v>8.3763449381441668E-7</v>
      </c>
      <c r="AM2228">
        <f t="shared" si="1093"/>
        <v>-3.2252735416236937E-3</v>
      </c>
      <c r="AN2228">
        <f t="shared" si="1094"/>
        <v>8.3763449381441668E-7</v>
      </c>
      <c r="AO2228">
        <f t="shared" si="1095"/>
        <v>-3.2252735416236937E-3</v>
      </c>
      <c r="AP2228">
        <f t="shared" si="1096"/>
        <v>0</v>
      </c>
      <c r="AQ2228">
        <f t="shared" si="1097"/>
        <v>0</v>
      </c>
    </row>
    <row r="2229" spans="13:43" x14ac:dyDescent="0.25">
      <c r="M2229">
        <f t="shared" si="1098"/>
        <v>2216</v>
      </c>
      <c r="N2229">
        <f t="shared" si="1077"/>
        <v>6488.1354336952299</v>
      </c>
      <c r="O2229">
        <f t="shared" si="1078"/>
        <v>81101.692921190377</v>
      </c>
      <c r="P2229">
        <f t="shared" si="1068"/>
        <v>7.3006537007903268E-12</v>
      </c>
      <c r="Q2229">
        <f t="shared" si="1069"/>
        <v>3.3223727897377301E-15</v>
      </c>
      <c r="R2229">
        <f t="shared" si="1070"/>
        <v>6.8039643064215534E-12</v>
      </c>
      <c r="S2229">
        <f t="shared" si="1071"/>
        <v>-1.3621912501065448E-10</v>
      </c>
      <c r="T2229">
        <f t="shared" si="1072"/>
        <v>-1.2695165425037697E-10</v>
      </c>
      <c r="U2229">
        <f t="shared" si="1073"/>
        <v>0</v>
      </c>
      <c r="V2229">
        <f t="shared" si="1074"/>
        <v>0</v>
      </c>
      <c r="W2229">
        <f t="shared" si="1079"/>
        <v>-6.936495496792935E-7</v>
      </c>
      <c r="X2229">
        <f t="shared" si="1080"/>
        <v>2.672072160324431E-3</v>
      </c>
      <c r="Y2229">
        <f t="shared" si="1075"/>
        <v>-7.5343169949056728E-11</v>
      </c>
      <c r="Z2229">
        <f t="shared" si="1076"/>
        <v>-7.021730656948481E-11</v>
      </c>
      <c r="AA2229">
        <f t="shared" si="1081"/>
        <v>1</v>
      </c>
      <c r="AB2229">
        <f t="shared" si="1082"/>
        <v>0</v>
      </c>
      <c r="AC2229">
        <f t="shared" si="1083"/>
        <v>0</v>
      </c>
      <c r="AD2229">
        <f t="shared" si="1084"/>
        <v>-81102.692921190377</v>
      </c>
      <c r="AE2229">
        <f t="shared" si="1085"/>
        <v>0</v>
      </c>
      <c r="AF2229">
        <f t="shared" si="1086"/>
        <v>1</v>
      </c>
      <c r="AG2229">
        <f t="shared" si="1087"/>
        <v>-2</v>
      </c>
      <c r="AH2229">
        <f t="shared" si="1088"/>
        <v>1</v>
      </c>
      <c r="AI2229">
        <f t="shared" si="1089"/>
        <v>1.9510845914555352E-4</v>
      </c>
      <c r="AJ2229">
        <f t="shared" si="1090"/>
        <v>0</v>
      </c>
      <c r="AK2229" s="22">
        <f t="shared" si="1091"/>
        <v>6.4645810780922462E-7</v>
      </c>
      <c r="AL2229">
        <f t="shared" si="1092"/>
        <v>-6.936495496792935E-7</v>
      </c>
      <c r="AM2229">
        <f t="shared" si="1093"/>
        <v>2.672072160324431E-3</v>
      </c>
      <c r="AN2229">
        <f t="shared" si="1094"/>
        <v>-6.936495496792935E-7</v>
      </c>
      <c r="AO2229">
        <f t="shared" si="1095"/>
        <v>2.672072160324431E-3</v>
      </c>
      <c r="AP2229">
        <f t="shared" si="1096"/>
        <v>0</v>
      </c>
      <c r="AQ2229">
        <f t="shared" si="1097"/>
        <v>0</v>
      </c>
    </row>
    <row r="2230" spans="13:43" x14ac:dyDescent="0.25">
      <c r="M2230">
        <f t="shared" si="1098"/>
        <v>2217</v>
      </c>
      <c r="N2230">
        <f t="shared" si="1077"/>
        <v>6491.0632926454537</v>
      </c>
      <c r="O2230">
        <f t="shared" si="1078"/>
        <v>81138.291158068168</v>
      </c>
      <c r="P2230">
        <f t="shared" si="1068"/>
        <v>6.3997607786987076E-12</v>
      </c>
      <c r="Q2230">
        <f t="shared" si="1069"/>
        <v>2.9110818467877079E-15</v>
      </c>
      <c r="R2230">
        <f t="shared" si="1070"/>
        <v>5.9643623287033619E-12</v>
      </c>
      <c r="S2230">
        <f t="shared" si="1071"/>
        <v>1.0175481450731562E-10</v>
      </c>
      <c r="T2230">
        <f t="shared" si="1072"/>
        <v>9.4832073166184176E-11</v>
      </c>
      <c r="U2230">
        <f t="shared" si="1073"/>
        <v>0</v>
      </c>
      <c r="V2230">
        <f t="shared" si="1074"/>
        <v>0</v>
      </c>
      <c r="W2230">
        <f t="shared" si="1079"/>
        <v>5.1838554023030926E-7</v>
      </c>
      <c r="X2230">
        <f t="shared" si="1080"/>
        <v>-1.9978226703478738E-3</v>
      </c>
      <c r="Y2230">
        <f t="shared" si="1075"/>
        <v>4.5001179263163093E-12</v>
      </c>
      <c r="Z2230">
        <f t="shared" si="1076"/>
        <v>4.1939589248055324E-12</v>
      </c>
      <c r="AA2230">
        <f t="shared" si="1081"/>
        <v>1</v>
      </c>
      <c r="AB2230">
        <f t="shared" si="1082"/>
        <v>0</v>
      </c>
      <c r="AC2230">
        <f t="shared" si="1083"/>
        <v>0</v>
      </c>
      <c r="AD2230">
        <f t="shared" si="1084"/>
        <v>-81139.291158068168</v>
      </c>
      <c r="AE2230">
        <f t="shared" si="1085"/>
        <v>0</v>
      </c>
      <c r="AF2230">
        <f t="shared" si="1086"/>
        <v>1</v>
      </c>
      <c r="AG2230">
        <f t="shared" si="1087"/>
        <v>-2</v>
      </c>
      <c r="AH2230">
        <f t="shared" si="1088"/>
        <v>1</v>
      </c>
      <c r="AI2230">
        <f t="shared" si="1089"/>
        <v>-1.4587632254437597E-4</v>
      </c>
      <c r="AJ2230">
        <f t="shared" si="1090"/>
        <v>0</v>
      </c>
      <c r="AK2230" s="22">
        <f t="shared" si="1091"/>
        <v>-4.8311793124912627E-7</v>
      </c>
      <c r="AL2230">
        <f t="shared" si="1092"/>
        <v>5.1838554023030926E-7</v>
      </c>
      <c r="AM2230">
        <f t="shared" si="1093"/>
        <v>-1.9978226703478738E-3</v>
      </c>
      <c r="AN2230">
        <f t="shared" si="1094"/>
        <v>5.1838554023030926E-7</v>
      </c>
      <c r="AO2230">
        <f t="shared" si="1095"/>
        <v>-1.9978226703478738E-3</v>
      </c>
      <c r="AP2230">
        <f t="shared" si="1096"/>
        <v>0</v>
      </c>
      <c r="AQ2230">
        <f t="shared" si="1097"/>
        <v>0</v>
      </c>
    </row>
    <row r="2231" spans="13:43" x14ac:dyDescent="0.25">
      <c r="M2231">
        <f t="shared" si="1098"/>
        <v>2218</v>
      </c>
      <c r="N2231">
        <f t="shared" si="1077"/>
        <v>6493.9911515956765</v>
      </c>
      <c r="O2231">
        <f t="shared" si="1078"/>
        <v>81174.88939494596</v>
      </c>
      <c r="P2231">
        <f t="shared" si="1068"/>
        <v>4.3511330783610808E-12</v>
      </c>
      <c r="Q2231">
        <f t="shared" si="1069"/>
        <v>1.9783229682592522E-15</v>
      </c>
      <c r="R2231">
        <f t="shared" si="1070"/>
        <v>4.0551100450709047E-12</v>
      </c>
      <c r="S2231">
        <f t="shared" si="1071"/>
        <v>-6.2759074732068872E-11</v>
      </c>
      <c r="T2231">
        <f t="shared" si="1072"/>
        <v>-5.8489352033614989E-11</v>
      </c>
      <c r="U2231">
        <f t="shared" si="1073"/>
        <v>0</v>
      </c>
      <c r="V2231">
        <f t="shared" si="1074"/>
        <v>0</v>
      </c>
      <c r="W2231">
        <f t="shared" si="1079"/>
        <v>-3.1986759522644513E-7</v>
      </c>
      <c r="X2231">
        <f t="shared" si="1080"/>
        <v>1.2333041689033262E-3</v>
      </c>
      <c r="Y2231">
        <f t="shared" si="1075"/>
        <v>-3.9026355922441843E-11</v>
      </c>
      <c r="Z2231">
        <f t="shared" si="1076"/>
        <v>-3.6371254354559272E-11</v>
      </c>
      <c r="AA2231">
        <f t="shared" si="1081"/>
        <v>1</v>
      </c>
      <c r="AB2231">
        <f t="shared" si="1082"/>
        <v>0</v>
      </c>
      <c r="AC2231">
        <f t="shared" si="1083"/>
        <v>0</v>
      </c>
      <c r="AD2231">
        <f t="shared" si="1084"/>
        <v>-81175.88939494596</v>
      </c>
      <c r="AE2231">
        <f t="shared" si="1085"/>
        <v>0</v>
      </c>
      <c r="AF2231">
        <f t="shared" si="1086"/>
        <v>1</v>
      </c>
      <c r="AG2231">
        <f t="shared" si="1087"/>
        <v>-2</v>
      </c>
      <c r="AH2231">
        <f t="shared" si="1088"/>
        <v>1</v>
      </c>
      <c r="AI2231">
        <f t="shared" si="1089"/>
        <v>9.0052966058229423E-5</v>
      </c>
      <c r="AJ2231">
        <f t="shared" si="1090"/>
        <v>0</v>
      </c>
      <c r="AK2231" s="22">
        <f t="shared" si="1091"/>
        <v>2.9810586693983901E-7</v>
      </c>
      <c r="AL2231">
        <f t="shared" si="1092"/>
        <v>-3.1986759522644513E-7</v>
      </c>
      <c r="AM2231">
        <f t="shared" si="1093"/>
        <v>1.2333041689033262E-3</v>
      </c>
      <c r="AN2231">
        <f t="shared" si="1094"/>
        <v>-3.1986759522644513E-7</v>
      </c>
      <c r="AO2231">
        <f t="shared" si="1095"/>
        <v>1.2333041689033262E-3</v>
      </c>
      <c r="AP2231">
        <f t="shared" si="1096"/>
        <v>0</v>
      </c>
      <c r="AQ2231">
        <f t="shared" si="1097"/>
        <v>0</v>
      </c>
    </row>
    <row r="2232" spans="13:43" x14ac:dyDescent="0.25">
      <c r="M2232">
        <f t="shared" si="1098"/>
        <v>2219</v>
      </c>
      <c r="N2232">
        <f t="shared" si="1077"/>
        <v>6496.9190105459002</v>
      </c>
      <c r="O2232">
        <f t="shared" si="1078"/>
        <v>81211.487631823751</v>
      </c>
      <c r="P2232">
        <f t="shared" si="1068"/>
        <v>1.5260504667465066E-12</v>
      </c>
      <c r="Q2232">
        <f t="shared" si="1069"/>
        <v>6.9353432833693198E-16</v>
      </c>
      <c r="R2232">
        <f t="shared" si="1070"/>
        <v>1.4222278348056912E-12</v>
      </c>
      <c r="S2232">
        <f t="shared" si="1071"/>
        <v>2.1016387080596948E-11</v>
      </c>
      <c r="T2232">
        <f t="shared" si="1072"/>
        <v>1.9586567642681224E-11</v>
      </c>
      <c r="U2232">
        <f t="shared" si="1073"/>
        <v>0</v>
      </c>
      <c r="V2232">
        <f t="shared" si="1074"/>
        <v>0</v>
      </c>
      <c r="W2232">
        <f t="shared" si="1079"/>
        <v>1.0716364696314312E-7</v>
      </c>
      <c r="X2232">
        <f t="shared" si="1080"/>
        <v>-4.1337408536007913E-4</v>
      </c>
      <c r="Y2232">
        <f t="shared" si="1075"/>
        <v>3.7203855811005735E-14</v>
      </c>
      <c r="Z2232">
        <f t="shared" si="1076"/>
        <v>3.4672745397023278E-14</v>
      </c>
      <c r="AA2232">
        <f t="shared" si="1081"/>
        <v>1</v>
      </c>
      <c r="AB2232">
        <f t="shared" si="1082"/>
        <v>0</v>
      </c>
      <c r="AC2232">
        <f t="shared" si="1083"/>
        <v>0</v>
      </c>
      <c r="AD2232">
        <f t="shared" si="1084"/>
        <v>-81212.487631823751</v>
      </c>
      <c r="AE2232">
        <f t="shared" si="1085"/>
        <v>0</v>
      </c>
      <c r="AF2232">
        <f t="shared" si="1086"/>
        <v>1</v>
      </c>
      <c r="AG2232">
        <f t="shared" si="1087"/>
        <v>-2</v>
      </c>
      <c r="AH2232">
        <f t="shared" si="1088"/>
        <v>1</v>
      </c>
      <c r="AI2232">
        <f t="shared" si="1089"/>
        <v>-3.0183598954704517E-5</v>
      </c>
      <c r="AJ2232">
        <f t="shared" si="1090"/>
        <v>0</v>
      </c>
      <c r="AK2232" s="22">
        <f t="shared" si="1091"/>
        <v>-9.9872923544402444E-8</v>
      </c>
      <c r="AL2232">
        <f t="shared" si="1092"/>
        <v>1.0716364696314312E-7</v>
      </c>
      <c r="AM2232">
        <f t="shared" si="1093"/>
        <v>-4.1337408536007913E-4</v>
      </c>
      <c r="AN2232">
        <f t="shared" si="1094"/>
        <v>1.0716364696314312E-7</v>
      </c>
      <c r="AO2232">
        <f t="shared" si="1095"/>
        <v>-4.1337408536007913E-4</v>
      </c>
      <c r="AP2232">
        <f t="shared" si="1096"/>
        <v>0</v>
      </c>
      <c r="AQ2232">
        <f t="shared" si="1097"/>
        <v>0</v>
      </c>
    </row>
    <row r="2233" spans="13:43" x14ac:dyDescent="0.25">
      <c r="M2233">
        <f t="shared" si="1098"/>
        <v>2220</v>
      </c>
      <c r="N2233">
        <f t="shared" si="1077"/>
        <v>6499.8468694961248</v>
      </c>
      <c r="O2233">
        <f t="shared" si="1078"/>
        <v>81248.085868701557</v>
      </c>
      <c r="P2233">
        <f t="shared" si="1068"/>
        <v>-1.5656668845484432E-12</v>
      </c>
      <c r="Q2233">
        <f t="shared" si="1069"/>
        <v>-7.1121803375926222E-16</v>
      </c>
      <c r="R2233">
        <f t="shared" si="1070"/>
        <v>-1.459149007034896E-12</v>
      </c>
      <c r="S2233">
        <f t="shared" si="1071"/>
        <v>2.1568750289149722E-11</v>
      </c>
      <c r="T2233">
        <f t="shared" si="1072"/>
        <v>2.0101351620829192E-11</v>
      </c>
      <c r="U2233">
        <f t="shared" si="1073"/>
        <v>0</v>
      </c>
      <c r="V2233">
        <f t="shared" si="1074"/>
        <v>0</v>
      </c>
      <c r="W2233">
        <f t="shared" si="1079"/>
        <v>1.1002972654448689E-7</v>
      </c>
      <c r="X2233">
        <f t="shared" si="1080"/>
        <v>-4.2462104538002978E-4</v>
      </c>
      <c r="Y2233">
        <f t="shared" si="1075"/>
        <v>1.3719454229860694E-11</v>
      </c>
      <c r="Z2233">
        <f t="shared" si="1076"/>
        <v>1.2786071043672673E-11</v>
      </c>
      <c r="AA2233">
        <f t="shared" si="1081"/>
        <v>1</v>
      </c>
      <c r="AB2233">
        <f t="shared" si="1082"/>
        <v>0</v>
      </c>
      <c r="AC2233">
        <f t="shared" si="1083"/>
        <v>0</v>
      </c>
      <c r="AD2233">
        <f t="shared" si="1084"/>
        <v>-81249.085868701557</v>
      </c>
      <c r="AE2233">
        <f t="shared" si="1085"/>
        <v>0</v>
      </c>
      <c r="AF2233">
        <f t="shared" si="1086"/>
        <v>1</v>
      </c>
      <c r="AG2233">
        <f t="shared" si="1087"/>
        <v>-2</v>
      </c>
      <c r="AH2233">
        <f t="shared" si="1088"/>
        <v>1</v>
      </c>
      <c r="AI2233">
        <f t="shared" si="1089"/>
        <v>-3.1004822025731694E-5</v>
      </c>
      <c r="AJ2233">
        <f t="shared" si="1090"/>
        <v>0</v>
      </c>
      <c r="AK2233" s="22">
        <f t="shared" si="1091"/>
        <v>-1.0254401355497444E-7</v>
      </c>
      <c r="AL2233">
        <f t="shared" si="1092"/>
        <v>1.1002972654448689E-7</v>
      </c>
      <c r="AM2233">
        <f t="shared" si="1093"/>
        <v>-4.2462104538002989E-4</v>
      </c>
      <c r="AN2233">
        <f t="shared" si="1094"/>
        <v>1.1002972654448689E-7</v>
      </c>
      <c r="AO2233">
        <f t="shared" si="1095"/>
        <v>-4.2462104538002989E-4</v>
      </c>
      <c r="AP2233">
        <f t="shared" si="1096"/>
        <v>0</v>
      </c>
      <c r="AQ2233">
        <f t="shared" si="1097"/>
        <v>0</v>
      </c>
    </row>
    <row r="2234" spans="13:43" x14ac:dyDescent="0.25">
      <c r="M2234">
        <f t="shared" si="1098"/>
        <v>2221</v>
      </c>
      <c r="N2234">
        <f t="shared" si="1077"/>
        <v>6502.7747284463476</v>
      </c>
      <c r="O2234">
        <f t="shared" si="1078"/>
        <v>81284.684105579348</v>
      </c>
      <c r="P2234">
        <f t="shared" si="1068"/>
        <v>-4.3676562333732814E-12</v>
      </c>
      <c r="Q2234">
        <f t="shared" si="1069"/>
        <v>-1.9831531724196716E-15</v>
      </c>
      <c r="R2234">
        <f t="shared" si="1070"/>
        <v>-4.0705090711773367E-12</v>
      </c>
      <c r="S2234">
        <f t="shared" si="1071"/>
        <v>-6.3058695708146895E-11</v>
      </c>
      <c r="T2234">
        <f t="shared" si="1072"/>
        <v>-5.8768588730798607E-11</v>
      </c>
      <c r="U2234">
        <f t="shared" si="1073"/>
        <v>0</v>
      </c>
      <c r="V2234">
        <f t="shared" si="1074"/>
        <v>0</v>
      </c>
      <c r="W2234">
        <f t="shared" si="1079"/>
        <v>-3.2182929332625813E-7</v>
      </c>
      <c r="X2234">
        <f t="shared" si="1080"/>
        <v>1.2425465978581384E-3</v>
      </c>
      <c r="Y2234">
        <f t="shared" si="1075"/>
        <v>-1.0341893537324767E-12</v>
      </c>
      <c r="Z2234">
        <f t="shared" si="1076"/>
        <v>-9.6382977980660156E-13</v>
      </c>
      <c r="AA2234">
        <f t="shared" si="1081"/>
        <v>1</v>
      </c>
      <c r="AB2234">
        <f t="shared" si="1082"/>
        <v>0</v>
      </c>
      <c r="AC2234">
        <f t="shared" si="1083"/>
        <v>0</v>
      </c>
      <c r="AD2234">
        <f t="shared" si="1084"/>
        <v>-81285.684105579348</v>
      </c>
      <c r="AE2234">
        <f t="shared" si="1085"/>
        <v>0</v>
      </c>
      <c r="AF2234">
        <f t="shared" si="1086"/>
        <v>1</v>
      </c>
      <c r="AG2234">
        <f t="shared" si="1087"/>
        <v>-2</v>
      </c>
      <c r="AH2234">
        <f t="shared" si="1088"/>
        <v>1</v>
      </c>
      <c r="AI2234">
        <f t="shared" si="1089"/>
        <v>9.0727796833218007E-5</v>
      </c>
      <c r="AJ2234">
        <f t="shared" si="1090"/>
        <v>0</v>
      </c>
      <c r="AK2234" s="22">
        <f t="shared" si="1091"/>
        <v>2.999341037523394E-7</v>
      </c>
      <c r="AL2234">
        <f t="shared" si="1092"/>
        <v>-3.2182929332625813E-7</v>
      </c>
      <c r="AM2234">
        <f t="shared" si="1093"/>
        <v>1.2425465978581384E-3</v>
      </c>
      <c r="AN2234">
        <f t="shared" si="1094"/>
        <v>-3.2182929332625813E-7</v>
      </c>
      <c r="AO2234">
        <f t="shared" si="1095"/>
        <v>1.2425465978581384E-3</v>
      </c>
      <c r="AP2234">
        <f t="shared" si="1096"/>
        <v>0</v>
      </c>
      <c r="AQ2234">
        <f t="shared" si="1097"/>
        <v>0</v>
      </c>
    </row>
    <row r="2235" spans="13:43" x14ac:dyDescent="0.25">
      <c r="M2235">
        <f t="shared" si="1098"/>
        <v>2222</v>
      </c>
      <c r="N2235">
        <f t="shared" si="1077"/>
        <v>6505.7025873965713</v>
      </c>
      <c r="O2235">
        <f t="shared" si="1078"/>
        <v>81321.28234245714</v>
      </c>
      <c r="P2235">
        <f t="shared" si="1068"/>
        <v>-6.3771260412978807E-12</v>
      </c>
      <c r="Q2235">
        <f t="shared" si="1069"/>
        <v>-2.8942584826119099E-15</v>
      </c>
      <c r="R2235">
        <f t="shared" si="1070"/>
        <v>-5.9432675128591617E-12</v>
      </c>
      <c r="S2235">
        <f t="shared" si="1071"/>
        <v>1.0157080884099978E-10</v>
      </c>
      <c r="T2235">
        <f t="shared" si="1072"/>
        <v>9.4660586058713669E-11</v>
      </c>
      <c r="U2235">
        <f t="shared" si="1073"/>
        <v>0</v>
      </c>
      <c r="V2235">
        <f t="shared" si="1074"/>
        <v>0</v>
      </c>
      <c r="W2235">
        <f t="shared" si="1079"/>
        <v>5.1861484937579937E-7</v>
      </c>
      <c r="X2235">
        <f t="shared" si="1080"/>
        <v>-2.0032151863705007E-3</v>
      </c>
      <c r="Y2235">
        <f t="shared" si="1075"/>
        <v>6.0256798225961374E-11</v>
      </c>
      <c r="Z2235">
        <f t="shared" si="1076"/>
        <v>5.615731428328217E-11</v>
      </c>
      <c r="AA2235">
        <f t="shared" si="1081"/>
        <v>1</v>
      </c>
      <c r="AB2235">
        <f t="shared" si="1082"/>
        <v>0</v>
      </c>
      <c r="AC2235">
        <f t="shared" si="1083"/>
        <v>0</v>
      </c>
      <c r="AD2235">
        <f t="shared" si="1084"/>
        <v>-81322.28234245714</v>
      </c>
      <c r="AE2235">
        <f t="shared" si="1085"/>
        <v>0</v>
      </c>
      <c r="AF2235">
        <f t="shared" si="1086"/>
        <v>1</v>
      </c>
      <c r="AG2235">
        <f t="shared" si="1087"/>
        <v>-2</v>
      </c>
      <c r="AH2235">
        <f t="shared" si="1088"/>
        <v>1</v>
      </c>
      <c r="AI2235">
        <f t="shared" si="1089"/>
        <v>-1.4626999181474316E-4</v>
      </c>
      <c r="AJ2235">
        <f t="shared" si="1090"/>
        <v>0</v>
      </c>
      <c r="AK2235" s="22">
        <f t="shared" si="1091"/>
        <v>-4.8333163967921983E-7</v>
      </c>
      <c r="AL2235">
        <f t="shared" si="1092"/>
        <v>5.1861484937579937E-7</v>
      </c>
      <c r="AM2235">
        <f t="shared" si="1093"/>
        <v>-2.0032151863705011E-3</v>
      </c>
      <c r="AN2235">
        <f t="shared" si="1094"/>
        <v>5.1861484937579937E-7</v>
      </c>
      <c r="AO2235">
        <f t="shared" si="1095"/>
        <v>-2.0032151863705011E-3</v>
      </c>
      <c r="AP2235">
        <f t="shared" si="1096"/>
        <v>0</v>
      </c>
      <c r="AQ2235">
        <f t="shared" si="1097"/>
        <v>0</v>
      </c>
    </row>
    <row r="2236" spans="13:43" x14ac:dyDescent="0.25">
      <c r="M2236">
        <f t="shared" si="1098"/>
        <v>2223</v>
      </c>
      <c r="N2236">
        <f t="shared" si="1077"/>
        <v>6508.6304463467941</v>
      </c>
      <c r="O2236">
        <f t="shared" si="1078"/>
        <v>81357.880579334931</v>
      </c>
      <c r="P2236">
        <f t="shared" si="1068"/>
        <v>-7.2350719125186815E-12</v>
      </c>
      <c r="Q2236">
        <f t="shared" si="1069"/>
        <v>-3.2821600734838697E-15</v>
      </c>
      <c r="R2236">
        <f t="shared" si="1070"/>
        <v>-6.7428442800733293E-12</v>
      </c>
      <c r="S2236">
        <f t="shared" si="1071"/>
        <v>-1.3536285820042986E-10</v>
      </c>
      <c r="T2236">
        <f t="shared" si="1072"/>
        <v>-1.2615364231167744E-10</v>
      </c>
      <c r="U2236">
        <f t="shared" si="1073"/>
        <v>0</v>
      </c>
      <c r="V2236">
        <f t="shared" si="1074"/>
        <v>0</v>
      </c>
      <c r="W2236">
        <f t="shared" si="1079"/>
        <v>-6.9146613262336303E-7</v>
      </c>
      <c r="X2236">
        <f t="shared" si="1080"/>
        <v>2.6720773466554926E-3</v>
      </c>
      <c r="Y2236">
        <f t="shared" si="1075"/>
        <v>-1.1571191143130168E-11</v>
      </c>
      <c r="Z2236">
        <f t="shared" si="1076"/>
        <v>-1.0783961922768164E-11</v>
      </c>
      <c r="AA2236">
        <f t="shared" si="1081"/>
        <v>1</v>
      </c>
      <c r="AB2236">
        <f t="shared" si="1082"/>
        <v>0</v>
      </c>
      <c r="AC2236">
        <f t="shared" si="1083"/>
        <v>0</v>
      </c>
      <c r="AD2236">
        <f t="shared" si="1084"/>
        <v>-81358.880579334931</v>
      </c>
      <c r="AE2236">
        <f t="shared" si="1085"/>
        <v>0</v>
      </c>
      <c r="AF2236">
        <f t="shared" si="1086"/>
        <v>1</v>
      </c>
      <c r="AG2236">
        <f t="shared" si="1087"/>
        <v>-2</v>
      </c>
      <c r="AH2236">
        <f t="shared" si="1088"/>
        <v>1</v>
      </c>
      <c r="AI2236">
        <f t="shared" si="1089"/>
        <v>1.9510868920210583E-4</v>
      </c>
      <c r="AJ2236">
        <f t="shared" si="1090"/>
        <v>0</v>
      </c>
      <c r="AK2236" s="22">
        <f t="shared" si="1091"/>
        <v>6.4442323636846932E-7</v>
      </c>
      <c r="AL2236">
        <f t="shared" si="1092"/>
        <v>-6.9146613262336303E-7</v>
      </c>
      <c r="AM2236">
        <f t="shared" si="1093"/>
        <v>2.6720773466554926E-3</v>
      </c>
      <c r="AN2236">
        <f t="shared" si="1094"/>
        <v>-6.9146613262336303E-7</v>
      </c>
      <c r="AO2236">
        <f t="shared" si="1095"/>
        <v>2.6720773466554926E-3</v>
      </c>
      <c r="AP2236">
        <f t="shared" si="1096"/>
        <v>0</v>
      </c>
      <c r="AQ2236">
        <f t="shared" si="1097"/>
        <v>0</v>
      </c>
    </row>
    <row r="2237" spans="13:43" x14ac:dyDescent="0.25">
      <c r="M2237">
        <f t="shared" si="1098"/>
        <v>2224</v>
      </c>
      <c r="N2237">
        <f t="shared" si="1077"/>
        <v>6511.5583052970178</v>
      </c>
      <c r="O2237">
        <f t="shared" si="1078"/>
        <v>81394.478816212722</v>
      </c>
      <c r="P2237">
        <f t="shared" si="1068"/>
        <v>-6.7904082209780812E-12</v>
      </c>
      <c r="Q2237">
        <f t="shared" si="1069"/>
        <v>-3.0790551619743442E-15</v>
      </c>
      <c r="R2237">
        <f t="shared" si="1070"/>
        <v>-6.3284326383765903E-12</v>
      </c>
      <c r="S2237">
        <f t="shared" si="1071"/>
        <v>1.6291181760122492E-10</v>
      </c>
      <c r="T2237">
        <f t="shared" si="1072"/>
        <v>1.5182834818380699E-10</v>
      </c>
      <c r="U2237">
        <f t="shared" si="1073"/>
        <v>0</v>
      </c>
      <c r="V2237">
        <f t="shared" si="1074"/>
        <v>0</v>
      </c>
      <c r="W2237">
        <f t="shared" si="1079"/>
        <v>8.3256712809409494E-7</v>
      </c>
      <c r="X2237">
        <f t="shared" si="1080"/>
        <v>-3.2187907066999087E-3</v>
      </c>
      <c r="Y2237">
        <f t="shared" si="1075"/>
        <v>8.1628440232306138E-11</v>
      </c>
      <c r="Z2237">
        <f t="shared" si="1076"/>
        <v>7.6074967597676269E-11</v>
      </c>
      <c r="AA2237">
        <f t="shared" si="1081"/>
        <v>1</v>
      </c>
      <c r="AB2237">
        <f t="shared" si="1082"/>
        <v>0</v>
      </c>
      <c r="AC2237">
        <f t="shared" si="1083"/>
        <v>0</v>
      </c>
      <c r="AD2237">
        <f t="shared" si="1084"/>
        <v>-81395.478816212722</v>
      </c>
      <c r="AE2237">
        <f t="shared" si="1085"/>
        <v>0</v>
      </c>
      <c r="AF2237">
        <f t="shared" si="1086"/>
        <v>1</v>
      </c>
      <c r="AG2237">
        <f t="shared" si="1087"/>
        <v>-2</v>
      </c>
      <c r="AH2237">
        <f t="shared" si="1088"/>
        <v>1</v>
      </c>
      <c r="AI2237">
        <f t="shared" si="1089"/>
        <v>-2.3502836408709045E-4</v>
      </c>
      <c r="AJ2237">
        <f t="shared" si="1090"/>
        <v>0</v>
      </c>
      <c r="AK2237" s="22">
        <f t="shared" si="1091"/>
        <v>-7.7592463009701814E-7</v>
      </c>
      <c r="AL2237">
        <f t="shared" si="1092"/>
        <v>8.3256712809409494E-7</v>
      </c>
      <c r="AM2237">
        <f t="shared" si="1093"/>
        <v>-3.2187907066999091E-3</v>
      </c>
      <c r="AN2237">
        <f t="shared" si="1094"/>
        <v>8.3256712809409494E-7</v>
      </c>
      <c r="AO2237">
        <f t="shared" si="1095"/>
        <v>-3.2187907066999091E-3</v>
      </c>
      <c r="AP2237">
        <f t="shared" si="1096"/>
        <v>0</v>
      </c>
      <c r="AQ2237">
        <f t="shared" si="1097"/>
        <v>0</v>
      </c>
    </row>
    <row r="2238" spans="13:43" x14ac:dyDescent="0.25">
      <c r="M2238">
        <f t="shared" si="1098"/>
        <v>2225</v>
      </c>
      <c r="N2238">
        <f t="shared" si="1077"/>
        <v>6514.4861642472415</v>
      </c>
      <c r="O2238">
        <f t="shared" si="1078"/>
        <v>81431.077053090514</v>
      </c>
      <c r="P2238">
        <f t="shared" si="1068"/>
        <v>-5.1265603389493736E-12</v>
      </c>
      <c r="Q2238">
        <f t="shared" si="1069"/>
        <v>-2.3235521630487396E-15</v>
      </c>
      <c r="R2238">
        <f t="shared" si="1070"/>
        <v>-4.7777822357403299E-12</v>
      </c>
      <c r="S2238">
        <f t="shared" si="1071"/>
        <v>-1.8298248869871126E-10</v>
      </c>
      <c r="T2238">
        <f t="shared" si="1072"/>
        <v>-1.7053354025974958E-10</v>
      </c>
      <c r="U2238">
        <f t="shared" si="1073"/>
        <v>0</v>
      </c>
      <c r="V2238">
        <f t="shared" si="1074"/>
        <v>0</v>
      </c>
      <c r="W2238">
        <f t="shared" si="1079"/>
        <v>-9.3555944164362956E-7</v>
      </c>
      <c r="X2238">
        <f t="shared" si="1080"/>
        <v>3.6185963808099144E-3</v>
      </c>
      <c r="Y2238">
        <f t="shared" si="1075"/>
        <v>-3.5971605762582307E-11</v>
      </c>
      <c r="Z2238">
        <f t="shared" si="1076"/>
        <v>-3.3524329694857909E-11</v>
      </c>
      <c r="AA2238">
        <f t="shared" si="1081"/>
        <v>1</v>
      </c>
      <c r="AB2238">
        <f t="shared" si="1082"/>
        <v>0</v>
      </c>
      <c r="AC2238">
        <f t="shared" si="1083"/>
        <v>0</v>
      </c>
      <c r="AD2238">
        <f t="shared" si="1084"/>
        <v>-81432.077053090514</v>
      </c>
      <c r="AE2238">
        <f t="shared" si="1085"/>
        <v>0</v>
      </c>
      <c r="AF2238">
        <f t="shared" si="1086"/>
        <v>1</v>
      </c>
      <c r="AG2238">
        <f t="shared" si="1087"/>
        <v>-2</v>
      </c>
      <c r="AH2238">
        <f t="shared" si="1088"/>
        <v>1</v>
      </c>
      <c r="AI2238">
        <f t="shared" si="1089"/>
        <v>2.6422118522991591E-4</v>
      </c>
      <c r="AJ2238">
        <f t="shared" si="1090"/>
        <v>0</v>
      </c>
      <c r="AK2238" s="22">
        <f t="shared" si="1091"/>
        <v>8.7191001085147782E-7</v>
      </c>
      <c r="AL2238">
        <f t="shared" si="1092"/>
        <v>-9.3555944164362956E-7</v>
      </c>
      <c r="AM2238">
        <f t="shared" si="1093"/>
        <v>3.6185963808099148E-3</v>
      </c>
      <c r="AN2238">
        <f t="shared" si="1094"/>
        <v>-9.3555944164362956E-7</v>
      </c>
      <c r="AO2238">
        <f t="shared" si="1095"/>
        <v>3.6185963808099148E-3</v>
      </c>
      <c r="AP2238">
        <f t="shared" si="1096"/>
        <v>0</v>
      </c>
      <c r="AQ2238">
        <f t="shared" si="1097"/>
        <v>0</v>
      </c>
    </row>
    <row r="2239" spans="13:43" x14ac:dyDescent="0.25">
      <c r="M2239">
        <f t="shared" si="1098"/>
        <v>2226</v>
      </c>
      <c r="N2239">
        <f t="shared" si="1077"/>
        <v>6517.4140231974643</v>
      </c>
      <c r="O2239">
        <f t="shared" si="1078"/>
        <v>81467.675289968305</v>
      </c>
      <c r="P2239">
        <f t="shared" si="1068"/>
        <v>-2.5458396366354393E-12</v>
      </c>
      <c r="Q2239">
        <f t="shared" si="1069"/>
        <v>-1.1533530076909372E-15</v>
      </c>
      <c r="R2239">
        <f t="shared" si="1070"/>
        <v>-2.3726371264076787E-12</v>
      </c>
      <c r="S2239">
        <f t="shared" si="1071"/>
        <v>1.9468285866689803E-10</v>
      </c>
      <c r="T2239">
        <f t="shared" si="1072"/>
        <v>1.8143789251341851E-10</v>
      </c>
      <c r="U2239">
        <f t="shared" si="1073"/>
        <v>0</v>
      </c>
      <c r="V2239">
        <f t="shared" si="1074"/>
        <v>0</v>
      </c>
      <c r="W2239">
        <f t="shared" si="1079"/>
        <v>9.9582876806489714E-7</v>
      </c>
      <c r="X2239">
        <f t="shared" si="1080"/>
        <v>-3.8534401535528103E-3</v>
      </c>
      <c r="Y2239">
        <f t="shared" si="1075"/>
        <v>7.3220338281523175E-11</v>
      </c>
      <c r="Z2239">
        <f t="shared" si="1076"/>
        <v>6.8238898678027617E-11</v>
      </c>
      <c r="AA2239">
        <f t="shared" si="1081"/>
        <v>1</v>
      </c>
      <c r="AB2239">
        <f t="shared" si="1082"/>
        <v>0</v>
      </c>
      <c r="AC2239">
        <f t="shared" si="1083"/>
        <v>0</v>
      </c>
      <c r="AD2239">
        <f t="shared" si="1084"/>
        <v>-81468.675289968305</v>
      </c>
      <c r="AE2239">
        <f t="shared" si="1085"/>
        <v>0</v>
      </c>
      <c r="AF2239">
        <f t="shared" si="1086"/>
        <v>1</v>
      </c>
      <c r="AG2239">
        <f t="shared" si="1087"/>
        <v>-2</v>
      </c>
      <c r="AH2239">
        <f t="shared" si="1088"/>
        <v>1</v>
      </c>
      <c r="AI2239">
        <f t="shared" si="1089"/>
        <v>-2.8136888097642754E-4</v>
      </c>
      <c r="AJ2239">
        <f t="shared" si="1090"/>
        <v>0</v>
      </c>
      <c r="AK2239" s="22">
        <f t="shared" si="1091"/>
        <v>-9.2807900099245432E-7</v>
      </c>
      <c r="AL2239">
        <f t="shared" si="1092"/>
        <v>9.9582876806489714E-7</v>
      </c>
      <c r="AM2239">
        <f t="shared" si="1093"/>
        <v>-3.8534401535528099E-3</v>
      </c>
      <c r="AN2239">
        <f t="shared" si="1094"/>
        <v>9.9582876806489714E-7</v>
      </c>
      <c r="AO2239">
        <f t="shared" si="1095"/>
        <v>-3.8534401535528099E-3</v>
      </c>
      <c r="AP2239">
        <f t="shared" si="1096"/>
        <v>0</v>
      </c>
      <c r="AQ2239">
        <f t="shared" si="1097"/>
        <v>0</v>
      </c>
    </row>
    <row r="2240" spans="13:43" x14ac:dyDescent="0.25">
      <c r="M2240">
        <f t="shared" si="1098"/>
        <v>2227</v>
      </c>
      <c r="N2240">
        <f t="shared" si="1077"/>
        <v>6520.341882147688</v>
      </c>
      <c r="O2240">
        <f t="shared" si="1078"/>
        <v>81504.273526846097</v>
      </c>
      <c r="P2240">
        <f t="shared" si="1068"/>
        <v>4.8547692374624654E-13</v>
      </c>
      <c r="Q2240">
        <f t="shared" si="1069"/>
        <v>2.1983900158448794E-16</v>
      </c>
      <c r="R2240">
        <f t="shared" si="1070"/>
        <v>4.5244820479612918E-13</v>
      </c>
      <c r="S2240">
        <f t="shared" si="1071"/>
        <v>-1.9750371317796903E-10</v>
      </c>
      <c r="T2240">
        <f t="shared" si="1072"/>
        <v>-1.8406683427583324E-10</v>
      </c>
      <c r="U2240">
        <f t="shared" si="1073"/>
        <v>0</v>
      </c>
      <c r="V2240">
        <f t="shared" si="1074"/>
        <v>0</v>
      </c>
      <c r="W2240">
        <f t="shared" si="1079"/>
        <v>-1.0107115498474442E-6</v>
      </c>
      <c r="X2240">
        <f t="shared" si="1080"/>
        <v>3.9127876848101938E-3</v>
      </c>
      <c r="Y2240">
        <f t="shared" si="1075"/>
        <v>-6.5119489224828608E-11</v>
      </c>
      <c r="Z2240">
        <f t="shared" si="1076"/>
        <v>-6.0689179147091373E-11</v>
      </c>
      <c r="AA2240">
        <f t="shared" si="1081"/>
        <v>1</v>
      </c>
      <c r="AB2240">
        <f t="shared" si="1082"/>
        <v>0</v>
      </c>
      <c r="AC2240">
        <f t="shared" si="1083"/>
        <v>0</v>
      </c>
      <c r="AD2240">
        <f t="shared" si="1084"/>
        <v>-81505.273526846097</v>
      </c>
      <c r="AE2240">
        <f t="shared" si="1085"/>
        <v>0</v>
      </c>
      <c r="AF2240">
        <f t="shared" si="1086"/>
        <v>1</v>
      </c>
      <c r="AG2240">
        <f t="shared" si="1087"/>
        <v>-2</v>
      </c>
      <c r="AH2240">
        <f t="shared" si="1088"/>
        <v>1</v>
      </c>
      <c r="AI2240">
        <f t="shared" si="1089"/>
        <v>2.8570226328670687E-4</v>
      </c>
      <c r="AJ2240">
        <f t="shared" si="1090"/>
        <v>0</v>
      </c>
      <c r="AK2240" s="22">
        <f t="shared" si="1091"/>
        <v>9.4194925428466997E-7</v>
      </c>
      <c r="AL2240">
        <f t="shared" si="1092"/>
        <v>-1.0107115498474442E-6</v>
      </c>
      <c r="AM2240">
        <f t="shared" si="1093"/>
        <v>3.9127876848101938E-3</v>
      </c>
      <c r="AN2240">
        <f t="shared" si="1094"/>
        <v>-1.0107115498474442E-6</v>
      </c>
      <c r="AO2240">
        <f t="shared" si="1095"/>
        <v>3.9127876848101938E-3</v>
      </c>
      <c r="AP2240">
        <f t="shared" si="1096"/>
        <v>0</v>
      </c>
      <c r="AQ2240">
        <f t="shared" si="1097"/>
        <v>0</v>
      </c>
    </row>
    <row r="2241" spans="13:43" x14ac:dyDescent="0.25">
      <c r="M2241">
        <f t="shared" si="1098"/>
        <v>2228</v>
      </c>
      <c r="N2241">
        <f t="shared" si="1077"/>
        <v>6523.2697410979117</v>
      </c>
      <c r="O2241">
        <f t="shared" si="1078"/>
        <v>81540.871763723902</v>
      </c>
      <c r="P2241">
        <f t="shared" si="1068"/>
        <v>3.4213866923497716E-12</v>
      </c>
      <c r="Q2241">
        <f t="shared" si="1069"/>
        <v>1.5486145809196317E-15</v>
      </c>
      <c r="R2241">
        <f t="shared" si="1070"/>
        <v>3.1886176070361336E-12</v>
      </c>
      <c r="S2241">
        <f t="shared" si="1071"/>
        <v>1.9134074697990265E-10</v>
      </c>
      <c r="T2241">
        <f t="shared" si="1072"/>
        <v>1.7832315655163341E-10</v>
      </c>
      <c r="U2241">
        <f t="shared" si="1073"/>
        <v>0</v>
      </c>
      <c r="V2241">
        <f t="shared" si="1074"/>
        <v>0</v>
      </c>
      <c r="W2241">
        <f t="shared" si="1079"/>
        <v>9.7961257442942282E-7</v>
      </c>
      <c r="X2241">
        <f t="shared" si="1080"/>
        <v>-3.794096930391188E-3</v>
      </c>
      <c r="Y2241">
        <f t="shared" si="1075"/>
        <v>4.6086652460447883E-11</v>
      </c>
      <c r="Z2241">
        <f t="shared" si="1076"/>
        <v>4.2951213849439119E-11</v>
      </c>
      <c r="AA2241">
        <f t="shared" si="1081"/>
        <v>1</v>
      </c>
      <c r="AB2241">
        <f t="shared" si="1082"/>
        <v>0</v>
      </c>
      <c r="AC2241">
        <f t="shared" si="1083"/>
        <v>0</v>
      </c>
      <c r="AD2241">
        <f t="shared" si="1084"/>
        <v>-81541.871763723902</v>
      </c>
      <c r="AE2241">
        <f t="shared" si="1085"/>
        <v>0</v>
      </c>
      <c r="AF2241">
        <f t="shared" si="1086"/>
        <v>1</v>
      </c>
      <c r="AG2241">
        <f t="shared" si="1087"/>
        <v>-2</v>
      </c>
      <c r="AH2241">
        <f t="shared" si="1088"/>
        <v>1</v>
      </c>
      <c r="AI2241">
        <f t="shared" si="1089"/>
        <v>-2.7703572244039577E-4</v>
      </c>
      <c r="AJ2241">
        <f t="shared" si="1090"/>
        <v>0</v>
      </c>
      <c r="AK2241" s="22">
        <f t="shared" si="1091"/>
        <v>-9.1296605259033482E-7</v>
      </c>
      <c r="AL2241">
        <f t="shared" si="1092"/>
        <v>9.7961257442942282E-7</v>
      </c>
      <c r="AM2241">
        <f t="shared" si="1093"/>
        <v>-3.7940969303911875E-3</v>
      </c>
      <c r="AN2241">
        <f t="shared" si="1094"/>
        <v>9.7961257442942282E-7</v>
      </c>
      <c r="AO2241">
        <f t="shared" si="1095"/>
        <v>-3.7940969303911875E-3</v>
      </c>
      <c r="AP2241">
        <f t="shared" si="1096"/>
        <v>0</v>
      </c>
      <c r="AQ2241">
        <f t="shared" si="1097"/>
        <v>0</v>
      </c>
    </row>
    <row r="2242" spans="13:43" x14ac:dyDescent="0.25">
      <c r="M2242">
        <f t="shared" si="1098"/>
        <v>2229</v>
      </c>
      <c r="N2242">
        <f t="shared" si="1077"/>
        <v>6526.1976000481354</v>
      </c>
      <c r="O2242">
        <f t="shared" si="1078"/>
        <v>81577.470000601694</v>
      </c>
      <c r="P2242">
        <f t="shared" si="1068"/>
        <v>5.7345025481370678E-12</v>
      </c>
      <c r="Q2242">
        <f t="shared" si="1069"/>
        <v>2.5944305539236337E-15</v>
      </c>
      <c r="R2242">
        <f t="shared" si="1070"/>
        <v>5.344363977760548E-12</v>
      </c>
      <c r="S2242">
        <f t="shared" si="1071"/>
        <v>-1.7649821443113928E-10</v>
      </c>
      <c r="T2242">
        <f t="shared" si="1072"/>
        <v>-1.6449041419491083E-10</v>
      </c>
      <c r="U2242">
        <f t="shared" si="1073"/>
        <v>0</v>
      </c>
      <c r="V2242">
        <f t="shared" si="1074"/>
        <v>0</v>
      </c>
      <c r="W2242">
        <f t="shared" si="1079"/>
        <v>-9.0402832341647221E-7</v>
      </c>
      <c r="X2242">
        <f t="shared" si="1080"/>
        <v>3.5029265974633717E-3</v>
      </c>
      <c r="Y2242">
        <f t="shared" si="1075"/>
        <v>-8.1349441175693979E-11</v>
      </c>
      <c r="Z2242">
        <f t="shared" si="1076"/>
        <v>-7.581494983755311E-11</v>
      </c>
      <c r="AA2242">
        <f t="shared" si="1081"/>
        <v>1</v>
      </c>
      <c r="AB2242">
        <f t="shared" si="1082"/>
        <v>0</v>
      </c>
      <c r="AC2242">
        <f t="shared" si="1083"/>
        <v>0</v>
      </c>
      <c r="AD2242">
        <f t="shared" si="1084"/>
        <v>-81578.470000601694</v>
      </c>
      <c r="AE2242">
        <f t="shared" si="1085"/>
        <v>0</v>
      </c>
      <c r="AF2242">
        <f t="shared" si="1086"/>
        <v>1</v>
      </c>
      <c r="AG2242">
        <f t="shared" si="1087"/>
        <v>-2</v>
      </c>
      <c r="AH2242">
        <f t="shared" si="1088"/>
        <v>1</v>
      </c>
      <c r="AI2242">
        <f t="shared" si="1089"/>
        <v>2.5577514587168487E-4</v>
      </c>
      <c r="AJ2242">
        <f t="shared" si="1090"/>
        <v>0</v>
      </c>
      <c r="AK2242" s="22">
        <f t="shared" si="1091"/>
        <v>8.425240665577616E-7</v>
      </c>
      <c r="AL2242">
        <f t="shared" si="1092"/>
        <v>-9.0402832341647221E-7</v>
      </c>
      <c r="AM2242">
        <f t="shared" si="1093"/>
        <v>3.5029265974633721E-3</v>
      </c>
      <c r="AN2242">
        <f t="shared" si="1094"/>
        <v>-9.0402832341647221E-7</v>
      </c>
      <c r="AO2242">
        <f t="shared" si="1095"/>
        <v>3.5029265974633721E-3</v>
      </c>
      <c r="AP2242">
        <f t="shared" si="1096"/>
        <v>0</v>
      </c>
      <c r="AQ2242">
        <f t="shared" si="1097"/>
        <v>0</v>
      </c>
    </row>
    <row r="2243" spans="13:43" x14ac:dyDescent="0.25">
      <c r="M2243">
        <f t="shared" si="1098"/>
        <v>2230</v>
      </c>
      <c r="N2243">
        <f t="shared" si="1077"/>
        <v>6529.1254589983591</v>
      </c>
      <c r="O2243">
        <f t="shared" si="1078"/>
        <v>81614.068237479485</v>
      </c>
      <c r="P2243">
        <f t="shared" si="1068"/>
        <v>7.0107839906911085E-12</v>
      </c>
      <c r="Q2243">
        <f t="shared" si="1069"/>
        <v>3.1704294384825024E-15</v>
      </c>
      <c r="R2243">
        <f t="shared" si="1070"/>
        <v>6.5338154619674838E-12</v>
      </c>
      <c r="S2243">
        <f t="shared" si="1071"/>
        <v>1.5367400377726126E-10</v>
      </c>
      <c r="T2243">
        <f t="shared" si="1072"/>
        <v>1.4321901563584459E-10</v>
      </c>
      <c r="U2243">
        <f t="shared" si="1073"/>
        <v>0</v>
      </c>
      <c r="V2243">
        <f t="shared" si="1074"/>
        <v>0</v>
      </c>
      <c r="W2243">
        <f t="shared" si="1079"/>
        <v>7.8747518137998983E-7</v>
      </c>
      <c r="X2243">
        <f t="shared" si="1080"/>
        <v>-3.0526760282957024E-3</v>
      </c>
      <c r="Y2243">
        <f t="shared" si="1075"/>
        <v>1.8391743937294868E-11</v>
      </c>
      <c r="Z2243">
        <f t="shared" si="1076"/>
        <v>1.7140488291980419E-11</v>
      </c>
      <c r="AA2243">
        <f t="shared" si="1081"/>
        <v>1</v>
      </c>
      <c r="AB2243">
        <f t="shared" si="1082"/>
        <v>0</v>
      </c>
      <c r="AC2243">
        <f t="shared" si="1083"/>
        <v>0</v>
      </c>
      <c r="AD2243">
        <f t="shared" si="1084"/>
        <v>-81615.068237479485</v>
      </c>
      <c r="AE2243">
        <f t="shared" si="1085"/>
        <v>0</v>
      </c>
      <c r="AF2243">
        <f t="shared" si="1086"/>
        <v>1</v>
      </c>
      <c r="AG2243">
        <f t="shared" si="1087"/>
        <v>-2</v>
      </c>
      <c r="AH2243">
        <f t="shared" si="1088"/>
        <v>1</v>
      </c>
      <c r="AI2243">
        <f t="shared" si="1089"/>
        <v>-2.2289892479833626E-4</v>
      </c>
      <c r="AJ2243">
        <f t="shared" si="1090"/>
        <v>0</v>
      </c>
      <c r="AK2243" s="22">
        <f t="shared" si="1091"/>
        <v>-7.3390044863000459E-7</v>
      </c>
      <c r="AL2243">
        <f t="shared" si="1092"/>
        <v>7.8747518137998983E-7</v>
      </c>
      <c r="AM2243">
        <f t="shared" si="1093"/>
        <v>-3.0526760282957028E-3</v>
      </c>
      <c r="AN2243">
        <f t="shared" si="1094"/>
        <v>7.8747518137998983E-7</v>
      </c>
      <c r="AO2243">
        <f t="shared" si="1095"/>
        <v>-3.0526760282957028E-3</v>
      </c>
      <c r="AP2243">
        <f t="shared" si="1096"/>
        <v>0</v>
      </c>
      <c r="AQ2243">
        <f t="shared" si="1097"/>
        <v>0</v>
      </c>
    </row>
    <row r="2244" spans="13:43" x14ac:dyDescent="0.25">
      <c r="M2244">
        <f t="shared" si="1098"/>
        <v>2231</v>
      </c>
      <c r="N2244">
        <f t="shared" si="1077"/>
        <v>6532.0533179485828</v>
      </c>
      <c r="O2244">
        <f t="shared" si="1078"/>
        <v>81650.666474357291</v>
      </c>
      <c r="P2244">
        <f t="shared" si="1068"/>
        <v>7.0236431168643822E-12</v>
      </c>
      <c r="Q2244">
        <f t="shared" si="1069"/>
        <v>3.174820929303497E-15</v>
      </c>
      <c r="R2244">
        <f t="shared" si="1070"/>
        <v>6.545799736127104E-12</v>
      </c>
      <c r="S2244">
        <f t="shared" si="1071"/>
        <v>-1.2392686339459404E-10</v>
      </c>
      <c r="T2244">
        <f t="shared" si="1072"/>
        <v>-1.1549567883932343E-10</v>
      </c>
      <c r="U2244">
        <f t="shared" si="1073"/>
        <v>0</v>
      </c>
      <c r="V2244">
        <f t="shared" si="1074"/>
        <v>0</v>
      </c>
      <c r="W2244">
        <f t="shared" si="1079"/>
        <v>-6.3532593883411574E-7</v>
      </c>
      <c r="X2244">
        <f t="shared" si="1080"/>
        <v>2.4639686746391123E-3</v>
      </c>
      <c r="Y2244">
        <f t="shared" si="1075"/>
        <v>-7.0212068341139198E-11</v>
      </c>
      <c r="Z2244">
        <f t="shared" si="1076"/>
        <v>-6.5435292023429314E-11</v>
      </c>
      <c r="AA2244">
        <f t="shared" si="1081"/>
        <v>1</v>
      </c>
      <c r="AB2244">
        <f t="shared" si="1082"/>
        <v>0</v>
      </c>
      <c r="AC2244">
        <f t="shared" si="1083"/>
        <v>0</v>
      </c>
      <c r="AD2244">
        <f t="shared" si="1084"/>
        <v>-81651.666474357291</v>
      </c>
      <c r="AE2244">
        <f t="shared" si="1085"/>
        <v>0</v>
      </c>
      <c r="AF2244">
        <f t="shared" si="1086"/>
        <v>1</v>
      </c>
      <c r="AG2244">
        <f t="shared" si="1087"/>
        <v>-2</v>
      </c>
      <c r="AH2244">
        <f t="shared" si="1088"/>
        <v>1</v>
      </c>
      <c r="AI2244">
        <f t="shared" si="1089"/>
        <v>1.7991293672818442E-4</v>
      </c>
      <c r="AJ2244">
        <f t="shared" si="1090"/>
        <v>0</v>
      </c>
      <c r="AK2244" s="22">
        <f t="shared" si="1091"/>
        <v>5.9210245930486467E-7</v>
      </c>
      <c r="AL2244">
        <f t="shared" si="1092"/>
        <v>-6.3532593883411574E-7</v>
      </c>
      <c r="AM2244">
        <f t="shared" si="1093"/>
        <v>2.4639686746391123E-3</v>
      </c>
      <c r="AN2244">
        <f t="shared" si="1094"/>
        <v>-6.3532593883411574E-7</v>
      </c>
      <c r="AO2244">
        <f t="shared" si="1095"/>
        <v>2.4639686746391123E-3</v>
      </c>
      <c r="AP2244">
        <f t="shared" si="1096"/>
        <v>0</v>
      </c>
      <c r="AQ2244">
        <f t="shared" si="1097"/>
        <v>0</v>
      </c>
    </row>
    <row r="2245" spans="13:43" x14ac:dyDescent="0.25">
      <c r="M2245">
        <f t="shared" si="1098"/>
        <v>2232</v>
      </c>
      <c r="N2245">
        <f t="shared" si="1077"/>
        <v>6534.9811768988056</v>
      </c>
      <c r="O2245">
        <f t="shared" si="1078"/>
        <v>81687.264711235068</v>
      </c>
      <c r="P2245">
        <f t="shared" si="1068"/>
        <v>5.7741628931772355E-12</v>
      </c>
      <c r="Q2245">
        <f t="shared" si="1069"/>
        <v>2.6088626181401972E-15</v>
      </c>
      <c r="R2245">
        <f t="shared" si="1070"/>
        <v>5.3813260887019906E-12</v>
      </c>
      <c r="S2245">
        <f t="shared" si="1071"/>
        <v>8.8627317305429944E-11</v>
      </c>
      <c r="T2245">
        <f t="shared" si="1072"/>
        <v>8.2597686211957083E-11</v>
      </c>
      <c r="U2245">
        <f t="shared" si="1073"/>
        <v>0</v>
      </c>
      <c r="V2245">
        <f t="shared" si="1074"/>
        <v>0</v>
      </c>
      <c r="W2245">
        <f t="shared" si="1079"/>
        <v>4.5456218707805171E-7</v>
      </c>
      <c r="X2245">
        <f t="shared" si="1080"/>
        <v>-1.7637075256822508E-3</v>
      </c>
      <c r="Y2245">
        <f t="shared" si="1075"/>
        <v>3.0456299977748105E-12</v>
      </c>
      <c r="Z2245">
        <f t="shared" si="1076"/>
        <v>2.838424974627055E-12</v>
      </c>
      <c r="AA2245">
        <f t="shared" si="1081"/>
        <v>1</v>
      </c>
      <c r="AB2245">
        <f t="shared" si="1082"/>
        <v>0</v>
      </c>
      <c r="AC2245">
        <f t="shared" si="1083"/>
        <v>0</v>
      </c>
      <c r="AD2245">
        <f t="shared" si="1084"/>
        <v>-81688.264711235068</v>
      </c>
      <c r="AE2245">
        <f t="shared" si="1085"/>
        <v>0</v>
      </c>
      <c r="AF2245">
        <f t="shared" si="1086"/>
        <v>1</v>
      </c>
      <c r="AG2245">
        <f t="shared" si="1087"/>
        <v>-2</v>
      </c>
      <c r="AH2245">
        <f t="shared" si="1088"/>
        <v>1</v>
      </c>
      <c r="AI2245">
        <f t="shared" si="1089"/>
        <v>-1.2878157485444707E-4</v>
      </c>
      <c r="AJ2245">
        <f t="shared" si="1090"/>
        <v>0</v>
      </c>
      <c r="AK2245" s="22">
        <f t="shared" si="1091"/>
        <v>-4.2363670743527929E-7</v>
      </c>
      <c r="AL2245">
        <f t="shared" si="1092"/>
        <v>4.5456218707805171E-7</v>
      </c>
      <c r="AM2245">
        <f t="shared" si="1093"/>
        <v>-1.7637075256822508E-3</v>
      </c>
      <c r="AN2245">
        <f t="shared" si="1094"/>
        <v>4.5456218707805171E-7</v>
      </c>
      <c r="AO2245">
        <f t="shared" si="1095"/>
        <v>-1.7637075256822508E-3</v>
      </c>
      <c r="AP2245">
        <f t="shared" si="1096"/>
        <v>0</v>
      </c>
      <c r="AQ2245">
        <f t="shared" si="1097"/>
        <v>0</v>
      </c>
    </row>
    <row r="2246" spans="13:43" x14ac:dyDescent="0.25">
      <c r="M2246">
        <f t="shared" si="1098"/>
        <v>2233</v>
      </c>
      <c r="N2246">
        <f t="shared" si="1077"/>
        <v>6537.9090358490294</v>
      </c>
      <c r="O2246">
        <f t="shared" si="1078"/>
        <v>81723.862948112874</v>
      </c>
      <c r="P2246">
        <f t="shared" si="1068"/>
        <v>3.4902909189059393E-12</v>
      </c>
      <c r="Q2246">
        <f t="shared" si="1069"/>
        <v>1.5762651470212135E-15</v>
      </c>
      <c r="R2246">
        <f t="shared" si="1070"/>
        <v>3.2528340343950975E-12</v>
      </c>
      <c r="S2246">
        <f t="shared" si="1071"/>
        <v>-4.939454431980218E-11</v>
      </c>
      <c r="T2246">
        <f t="shared" si="1072"/>
        <v>-4.6034058079964757E-11</v>
      </c>
      <c r="U2246">
        <f t="shared" si="1073"/>
        <v>0</v>
      </c>
      <c r="V2246">
        <f t="shared" si="1074"/>
        <v>0</v>
      </c>
      <c r="W2246">
        <f t="shared" si="1079"/>
        <v>-2.534540128071112E-7</v>
      </c>
      <c r="X2246">
        <f t="shared" si="1080"/>
        <v>9.8384574852377368E-4</v>
      </c>
      <c r="Y2246">
        <f t="shared" si="1075"/>
        <v>-3.1002818780177956E-11</v>
      </c>
      <c r="Z2246">
        <f t="shared" si="1076"/>
        <v>-2.8893586933996418E-11</v>
      </c>
      <c r="AA2246">
        <f t="shared" si="1081"/>
        <v>1</v>
      </c>
      <c r="AB2246">
        <f t="shared" si="1082"/>
        <v>0</v>
      </c>
      <c r="AC2246">
        <f t="shared" si="1083"/>
        <v>0</v>
      </c>
      <c r="AD2246">
        <f t="shared" si="1084"/>
        <v>-81724.862948112874</v>
      </c>
      <c r="AE2246">
        <f t="shared" si="1085"/>
        <v>0</v>
      </c>
      <c r="AF2246">
        <f t="shared" si="1086"/>
        <v>1</v>
      </c>
      <c r="AG2246">
        <f t="shared" si="1087"/>
        <v>-2</v>
      </c>
      <c r="AH2246">
        <f t="shared" si="1088"/>
        <v>1</v>
      </c>
      <c r="AI2246">
        <f t="shared" si="1089"/>
        <v>7.1837983018689273E-5</v>
      </c>
      <c r="AJ2246">
        <f t="shared" si="1090"/>
        <v>0</v>
      </c>
      <c r="AK2246" s="22">
        <f t="shared" si="1091"/>
        <v>2.3621063635332044E-7</v>
      </c>
      <c r="AL2246">
        <f t="shared" si="1092"/>
        <v>-2.534540128071112E-7</v>
      </c>
      <c r="AM2246">
        <f t="shared" si="1093"/>
        <v>9.838457485237739E-4</v>
      </c>
      <c r="AN2246">
        <f t="shared" si="1094"/>
        <v>-2.534540128071112E-7</v>
      </c>
      <c r="AO2246">
        <f t="shared" si="1095"/>
        <v>9.838457485237739E-4</v>
      </c>
      <c r="AP2246">
        <f t="shared" si="1096"/>
        <v>0</v>
      </c>
      <c r="AQ2246">
        <f t="shared" si="1097"/>
        <v>0</v>
      </c>
    </row>
    <row r="2247" spans="13:43" x14ac:dyDescent="0.25">
      <c r="M2247">
        <f t="shared" si="1098"/>
        <v>2234</v>
      </c>
      <c r="N2247">
        <f t="shared" si="1077"/>
        <v>6540.8368947992521</v>
      </c>
      <c r="O2247">
        <f t="shared" si="1078"/>
        <v>81760.461184990651</v>
      </c>
      <c r="P2247">
        <f t="shared" si="1068"/>
        <v>5.8526377955628321E-13</v>
      </c>
      <c r="Q2247">
        <f t="shared" si="1069"/>
        <v>2.6419515412487486E-16</v>
      </c>
      <c r="R2247">
        <f t="shared" si="1070"/>
        <v>5.4544620648302259E-13</v>
      </c>
      <c r="S2247">
        <f t="shared" si="1071"/>
        <v>8.0221268770352142E-12</v>
      </c>
      <c r="T2247">
        <f t="shared" si="1072"/>
        <v>7.4763531006851959E-12</v>
      </c>
      <c r="U2247">
        <f t="shared" si="1073"/>
        <v>0</v>
      </c>
      <c r="V2247">
        <f t="shared" si="1074"/>
        <v>0</v>
      </c>
      <c r="W2247">
        <f t="shared" si="1079"/>
        <v>4.1181685129307897E-8</v>
      </c>
      <c r="X2247">
        <f t="shared" si="1080"/>
        <v>-1.5992871502234455E-4</v>
      </c>
      <c r="Y2247">
        <f t="shared" si="1075"/>
        <v>2.149369536817966E-15</v>
      </c>
      <c r="Z2247">
        <f t="shared" si="1076"/>
        <v>2.0031402952637276E-15</v>
      </c>
      <c r="AA2247">
        <f t="shared" si="1081"/>
        <v>1</v>
      </c>
      <c r="AB2247">
        <f t="shared" si="1082"/>
        <v>0</v>
      </c>
      <c r="AC2247">
        <f t="shared" si="1083"/>
        <v>0</v>
      </c>
      <c r="AD2247">
        <f t="shared" si="1084"/>
        <v>-81761.461184990651</v>
      </c>
      <c r="AE2247">
        <f t="shared" si="1085"/>
        <v>0</v>
      </c>
      <c r="AF2247">
        <f t="shared" si="1086"/>
        <v>1</v>
      </c>
      <c r="AG2247">
        <f t="shared" si="1087"/>
        <v>-2</v>
      </c>
      <c r="AH2247">
        <f t="shared" si="1088"/>
        <v>1</v>
      </c>
      <c r="AI2247">
        <f t="shared" si="1089"/>
        <v>-1.1677597932898103E-5</v>
      </c>
      <c r="AJ2247">
        <f t="shared" si="1090"/>
        <v>0</v>
      </c>
      <c r="AK2247" s="22">
        <f t="shared" si="1091"/>
        <v>-3.8379948862356164E-8</v>
      </c>
      <c r="AL2247">
        <f t="shared" si="1092"/>
        <v>4.1181685129307897E-8</v>
      </c>
      <c r="AM2247">
        <f t="shared" si="1093"/>
        <v>-1.5992871502234455E-4</v>
      </c>
      <c r="AN2247">
        <f t="shared" si="1094"/>
        <v>4.1181685129307897E-8</v>
      </c>
      <c r="AO2247">
        <f t="shared" si="1095"/>
        <v>-1.5992871502234455E-4</v>
      </c>
      <c r="AP2247">
        <f t="shared" si="1096"/>
        <v>0</v>
      </c>
      <c r="AQ2247">
        <f t="shared" si="1097"/>
        <v>0</v>
      </c>
    </row>
    <row r="2248" spans="13:43" x14ac:dyDescent="0.25">
      <c r="M2248">
        <f t="shared" si="1098"/>
        <v>2235</v>
      </c>
      <c r="N2248">
        <f t="shared" si="1077"/>
        <v>6543.7647537494759</v>
      </c>
      <c r="O2248">
        <f t="shared" si="1078"/>
        <v>81797.059421868442</v>
      </c>
      <c r="P2248">
        <f t="shared" si="1068"/>
        <v>-2.4171567062167909E-12</v>
      </c>
      <c r="Q2248">
        <f t="shared" si="1069"/>
        <v>-1.090645591412581E-15</v>
      </c>
      <c r="R2248">
        <f t="shared" si="1070"/>
        <v>-2.2527089526717528E-12</v>
      </c>
      <c r="S2248">
        <f t="shared" si="1071"/>
        <v>3.3603926360699696E-11</v>
      </c>
      <c r="T2248">
        <f t="shared" si="1072"/>
        <v>3.1317731929822647E-11</v>
      </c>
      <c r="U2248">
        <f t="shared" si="1073"/>
        <v>0</v>
      </c>
      <c r="V2248">
        <f t="shared" si="1074"/>
        <v>0</v>
      </c>
      <c r="W2248">
        <f t="shared" si="1079"/>
        <v>1.7258336144033862E-7</v>
      </c>
      <c r="X2248">
        <f t="shared" si="1080"/>
        <v>-6.7052606265226408E-4</v>
      </c>
      <c r="Y2248">
        <f t="shared" si="1075"/>
        <v>2.1278061187981833E-11</v>
      </c>
      <c r="Z2248">
        <f t="shared" si="1076"/>
        <v>1.9830439131390469E-11</v>
      </c>
      <c r="AA2248">
        <f t="shared" si="1081"/>
        <v>1</v>
      </c>
      <c r="AB2248">
        <f t="shared" si="1082"/>
        <v>0</v>
      </c>
      <c r="AC2248">
        <f t="shared" si="1083"/>
        <v>0</v>
      </c>
      <c r="AD2248">
        <f t="shared" si="1084"/>
        <v>-81798.059421868442</v>
      </c>
      <c r="AE2248">
        <f t="shared" si="1085"/>
        <v>0</v>
      </c>
      <c r="AF2248">
        <f t="shared" si="1086"/>
        <v>1</v>
      </c>
      <c r="AG2248">
        <f t="shared" si="1087"/>
        <v>-2</v>
      </c>
      <c r="AH2248">
        <f t="shared" si="1088"/>
        <v>1</v>
      </c>
      <c r="AI2248">
        <f t="shared" si="1089"/>
        <v>-4.8960144032501711E-5</v>
      </c>
      <c r="AJ2248">
        <f t="shared" si="1090"/>
        <v>0</v>
      </c>
      <c r="AK2248" s="22">
        <f t="shared" si="1091"/>
        <v>-1.6084190255390475E-7</v>
      </c>
      <c r="AL2248">
        <f t="shared" si="1092"/>
        <v>1.7258336144033862E-7</v>
      </c>
      <c r="AM2248">
        <f t="shared" si="1093"/>
        <v>-6.7052606265226408E-4</v>
      </c>
      <c r="AN2248">
        <f t="shared" si="1094"/>
        <v>1.7258336144033862E-7</v>
      </c>
      <c r="AO2248">
        <f t="shared" si="1095"/>
        <v>-6.7052606265226408E-4</v>
      </c>
      <c r="AP2248">
        <f t="shared" si="1096"/>
        <v>0</v>
      </c>
      <c r="AQ2248">
        <f t="shared" si="1097"/>
        <v>0</v>
      </c>
    </row>
    <row r="2249" spans="13:43" x14ac:dyDescent="0.25">
      <c r="M2249">
        <f t="shared" si="1098"/>
        <v>2236</v>
      </c>
      <c r="N2249">
        <f t="shared" si="1077"/>
        <v>6546.6926126996996</v>
      </c>
      <c r="O2249">
        <f t="shared" si="1078"/>
        <v>81833.657658746248</v>
      </c>
      <c r="P2249">
        <f t="shared" si="1068"/>
        <v>-4.9771099802059985E-12</v>
      </c>
      <c r="Q2249">
        <f t="shared" si="1069"/>
        <v>-2.2447180925798712E-15</v>
      </c>
      <c r="R2249">
        <f t="shared" si="1070"/>
        <v>-4.6384995155694304E-12</v>
      </c>
      <c r="S2249">
        <f t="shared" si="1071"/>
        <v>-7.3591138164712739E-11</v>
      </c>
      <c r="T2249">
        <f t="shared" si="1072"/>
        <v>-6.8584471728530057E-11</v>
      </c>
      <c r="U2249">
        <f t="shared" si="1073"/>
        <v>0</v>
      </c>
      <c r="V2249">
        <f t="shared" si="1074"/>
        <v>0</v>
      </c>
      <c r="W2249">
        <f t="shared" si="1079"/>
        <v>-3.7811912491877341E-7</v>
      </c>
      <c r="X2249">
        <f t="shared" si="1080"/>
        <v>1.469737252342216E-3</v>
      </c>
      <c r="Y2249">
        <f t="shared" si="1075"/>
        <v>-1.7313590977620666E-12</v>
      </c>
      <c r="Z2249">
        <f t="shared" si="1076"/>
        <v>-1.6135685906449929E-12</v>
      </c>
      <c r="AA2249">
        <f t="shared" si="1081"/>
        <v>1</v>
      </c>
      <c r="AB2249">
        <f t="shared" si="1082"/>
        <v>0</v>
      </c>
      <c r="AC2249">
        <f t="shared" si="1083"/>
        <v>0</v>
      </c>
      <c r="AD2249">
        <f t="shared" si="1084"/>
        <v>-81834.657658746248</v>
      </c>
      <c r="AE2249">
        <f t="shared" si="1085"/>
        <v>0</v>
      </c>
      <c r="AF2249">
        <f t="shared" si="1086"/>
        <v>1</v>
      </c>
      <c r="AG2249">
        <f t="shared" si="1087"/>
        <v>-2</v>
      </c>
      <c r="AH2249">
        <f t="shared" si="1088"/>
        <v>1</v>
      </c>
      <c r="AI2249">
        <f t="shared" si="1089"/>
        <v>1.0731654420767242E-4</v>
      </c>
      <c r="AJ2249">
        <f t="shared" si="1090"/>
        <v>0</v>
      </c>
      <c r="AK2249" s="22">
        <f t="shared" si="1091"/>
        <v>3.5239433822812287E-7</v>
      </c>
      <c r="AL2249">
        <f t="shared" si="1092"/>
        <v>-3.7811912491877341E-7</v>
      </c>
      <c r="AM2249">
        <f t="shared" si="1093"/>
        <v>1.469737252342216E-3</v>
      </c>
      <c r="AN2249">
        <f t="shared" si="1094"/>
        <v>-3.7811912491877341E-7</v>
      </c>
      <c r="AO2249">
        <f t="shared" si="1095"/>
        <v>1.469737252342216E-3</v>
      </c>
      <c r="AP2249">
        <f t="shared" si="1096"/>
        <v>0</v>
      </c>
      <c r="AQ2249">
        <f t="shared" si="1097"/>
        <v>0</v>
      </c>
    </row>
    <row r="2250" spans="13:43" x14ac:dyDescent="0.25">
      <c r="M2250">
        <f t="shared" si="1098"/>
        <v>2237</v>
      </c>
      <c r="N2250">
        <f t="shared" si="1077"/>
        <v>6549.6204716499233</v>
      </c>
      <c r="O2250">
        <f t="shared" si="1078"/>
        <v>81870.255895624039</v>
      </c>
      <c r="P2250">
        <f t="shared" si="1068"/>
        <v>-6.6357032045201991E-12</v>
      </c>
      <c r="Q2250">
        <f t="shared" si="1069"/>
        <v>-2.9914196193565069E-15</v>
      </c>
      <c r="R2250">
        <f t="shared" si="1070"/>
        <v>-6.1842527535136993E-12</v>
      </c>
      <c r="S2250">
        <f t="shared" si="1071"/>
        <v>1.1012658382067596E-10</v>
      </c>
      <c r="T2250">
        <f t="shared" si="1072"/>
        <v>1.0263428128674367E-10</v>
      </c>
      <c r="U2250">
        <f t="shared" si="1073"/>
        <v>0</v>
      </c>
      <c r="V2250">
        <f t="shared" si="1074"/>
        <v>0</v>
      </c>
      <c r="W2250">
        <f t="shared" si="1079"/>
        <v>5.6609514467026906E-7</v>
      </c>
      <c r="X2250">
        <f t="shared" si="1080"/>
        <v>-2.2013784941867522E-3</v>
      </c>
      <c r="Y2250">
        <f t="shared" si="1075"/>
        <v>6.4115404467620972E-11</v>
      </c>
      <c r="Z2250">
        <f t="shared" si="1076"/>
        <v>5.9753405841212822E-11</v>
      </c>
      <c r="AA2250">
        <f t="shared" si="1081"/>
        <v>1</v>
      </c>
      <c r="AB2250">
        <f t="shared" si="1082"/>
        <v>0</v>
      </c>
      <c r="AC2250">
        <f t="shared" si="1083"/>
        <v>0</v>
      </c>
      <c r="AD2250">
        <f t="shared" si="1084"/>
        <v>-81871.255895624039</v>
      </c>
      <c r="AE2250">
        <f t="shared" si="1085"/>
        <v>0</v>
      </c>
      <c r="AF2250">
        <f t="shared" si="1086"/>
        <v>1</v>
      </c>
      <c r="AG2250">
        <f t="shared" si="1087"/>
        <v>-2</v>
      </c>
      <c r="AH2250">
        <f t="shared" si="1088"/>
        <v>1</v>
      </c>
      <c r="AI2250">
        <f t="shared" si="1089"/>
        <v>-1.6073914353841102E-4</v>
      </c>
      <c r="AJ2250">
        <f t="shared" si="1090"/>
        <v>0</v>
      </c>
      <c r="AK2250" s="22">
        <f t="shared" si="1091"/>
        <v>-5.27581681892146E-7</v>
      </c>
      <c r="AL2250">
        <f t="shared" si="1092"/>
        <v>5.6609514467026906E-7</v>
      </c>
      <c r="AM2250">
        <f t="shared" si="1093"/>
        <v>-2.2013784941867522E-3</v>
      </c>
      <c r="AN2250">
        <f t="shared" si="1094"/>
        <v>5.6609514467026906E-7</v>
      </c>
      <c r="AO2250">
        <f t="shared" si="1095"/>
        <v>-2.2013784941867522E-3</v>
      </c>
      <c r="AP2250">
        <f t="shared" si="1096"/>
        <v>0</v>
      </c>
      <c r="AQ2250">
        <f t="shared" si="1097"/>
        <v>0</v>
      </c>
    </row>
    <row r="2251" spans="13:43" x14ac:dyDescent="0.25">
      <c r="M2251">
        <f t="shared" si="1098"/>
        <v>2238</v>
      </c>
      <c r="N2251">
        <f t="shared" si="1077"/>
        <v>6552.548330600147</v>
      </c>
      <c r="O2251">
        <f t="shared" si="1078"/>
        <v>81906.85413250183</v>
      </c>
      <c r="P2251">
        <f t="shared" si="1068"/>
        <v>-7.0972661276354341E-12</v>
      </c>
      <c r="Q2251">
        <f t="shared" si="1069"/>
        <v>-3.198065665828322E-15</v>
      </c>
      <c r="R2251">
        <f t="shared" si="1070"/>
        <v>-6.6144139120553905E-12</v>
      </c>
      <c r="S2251">
        <f t="shared" si="1071"/>
        <v>-1.4155906643763137E-10</v>
      </c>
      <c r="T2251">
        <f t="shared" si="1072"/>
        <v>-1.319283005010544E-10</v>
      </c>
      <c r="U2251">
        <f t="shared" si="1073"/>
        <v>0</v>
      </c>
      <c r="V2251">
        <f t="shared" si="1074"/>
        <v>0</v>
      </c>
      <c r="W2251">
        <f t="shared" si="1079"/>
        <v>-7.2799601828796411E-7</v>
      </c>
      <c r="X2251">
        <f t="shared" si="1080"/>
        <v>2.8322294743537077E-3</v>
      </c>
      <c r="Y2251">
        <f t="shared" si="1075"/>
        <v>-1.4149552866545016E-11</v>
      </c>
      <c r="Z2251">
        <f t="shared" si="1076"/>
        <v>-1.3186908542912496E-11</v>
      </c>
      <c r="AA2251">
        <f t="shared" si="1081"/>
        <v>1</v>
      </c>
      <c r="AB2251">
        <f t="shared" si="1082"/>
        <v>0</v>
      </c>
      <c r="AC2251">
        <f t="shared" si="1083"/>
        <v>0</v>
      </c>
      <c r="AD2251">
        <f t="shared" si="1084"/>
        <v>-81907.85413250183</v>
      </c>
      <c r="AE2251">
        <f t="shared" si="1085"/>
        <v>0</v>
      </c>
      <c r="AF2251">
        <f t="shared" si="1086"/>
        <v>1</v>
      </c>
      <c r="AG2251">
        <f t="shared" si="1087"/>
        <v>-2</v>
      </c>
      <c r="AH2251">
        <f t="shared" si="1088"/>
        <v>1</v>
      </c>
      <c r="AI2251">
        <f t="shared" si="1089"/>
        <v>2.0680227978190738E-4</v>
      </c>
      <c r="AJ2251">
        <f t="shared" si="1090"/>
        <v>0</v>
      </c>
      <c r="AK2251" s="22">
        <f t="shared" si="1091"/>
        <v>6.7846786420127562E-7</v>
      </c>
      <c r="AL2251">
        <f t="shared" si="1092"/>
        <v>-7.2799601828796411E-7</v>
      </c>
      <c r="AM2251">
        <f t="shared" si="1093"/>
        <v>2.8322294743537081E-3</v>
      </c>
      <c r="AN2251">
        <f t="shared" si="1094"/>
        <v>-7.2799601828796411E-7</v>
      </c>
      <c r="AO2251">
        <f t="shared" si="1095"/>
        <v>2.8322294743537081E-3</v>
      </c>
      <c r="AP2251">
        <f t="shared" si="1096"/>
        <v>0</v>
      </c>
      <c r="AQ2251">
        <f t="shared" si="1097"/>
        <v>0</v>
      </c>
    </row>
    <row r="2252" spans="13:43" x14ac:dyDescent="0.25">
      <c r="M2252">
        <f t="shared" si="1098"/>
        <v>2239</v>
      </c>
      <c r="N2252">
        <f t="shared" si="1077"/>
        <v>6555.4761895503707</v>
      </c>
      <c r="O2252">
        <f t="shared" si="1078"/>
        <v>81943.452369379636</v>
      </c>
      <c r="P2252">
        <f t="shared" si="1068"/>
        <v>-6.2820514597508381E-12</v>
      </c>
      <c r="Q2252">
        <f t="shared" si="1069"/>
        <v>-2.8294613423065691E-15</v>
      </c>
      <c r="R2252">
        <f t="shared" si="1070"/>
        <v>-5.8546611926848447E-12</v>
      </c>
      <c r="S2252">
        <f t="shared" si="1071"/>
        <v>1.6647372252140925E-10</v>
      </c>
      <c r="T2252">
        <f t="shared" si="1072"/>
        <v>1.5514792406468714E-10</v>
      </c>
      <c r="U2252">
        <f t="shared" si="1073"/>
        <v>0</v>
      </c>
      <c r="V2252">
        <f t="shared" si="1074"/>
        <v>0</v>
      </c>
      <c r="W2252">
        <f t="shared" si="1079"/>
        <v>8.565071049071003E-7</v>
      </c>
      <c r="X2252">
        <f t="shared" si="1080"/>
        <v>-3.3336842397666071E-3</v>
      </c>
      <c r="Y2252">
        <f t="shared" si="1075"/>
        <v>8.0543773382339062E-11</v>
      </c>
      <c r="Z2252">
        <f t="shared" si="1076"/>
        <v>7.5064094484939037E-11</v>
      </c>
      <c r="AA2252">
        <f t="shared" si="1081"/>
        <v>1</v>
      </c>
      <c r="AB2252">
        <f t="shared" si="1082"/>
        <v>0</v>
      </c>
      <c r="AC2252">
        <f t="shared" si="1083"/>
        <v>0</v>
      </c>
      <c r="AD2252">
        <f t="shared" si="1084"/>
        <v>-81944.452369379636</v>
      </c>
      <c r="AE2252">
        <f t="shared" si="1085"/>
        <v>0</v>
      </c>
      <c r="AF2252">
        <f t="shared" si="1086"/>
        <v>1</v>
      </c>
      <c r="AG2252">
        <f t="shared" si="1087"/>
        <v>-2</v>
      </c>
      <c r="AH2252">
        <f t="shared" si="1088"/>
        <v>1</v>
      </c>
      <c r="AI2252">
        <f t="shared" si="1089"/>
        <v>-2.4341722072258783E-4</v>
      </c>
      <c r="AJ2252">
        <f t="shared" si="1090"/>
        <v>0</v>
      </c>
      <c r="AK2252" s="22">
        <f t="shared" si="1091"/>
        <v>-7.9823588528155278E-7</v>
      </c>
      <c r="AL2252">
        <f t="shared" si="1092"/>
        <v>8.565071049071003E-7</v>
      </c>
      <c r="AM2252">
        <f t="shared" si="1093"/>
        <v>-3.3336842397666067E-3</v>
      </c>
      <c r="AN2252">
        <f t="shared" si="1094"/>
        <v>8.565071049071003E-7</v>
      </c>
      <c r="AO2252">
        <f t="shared" si="1095"/>
        <v>-3.3336842397666067E-3</v>
      </c>
      <c r="AP2252">
        <f t="shared" si="1096"/>
        <v>0</v>
      </c>
      <c r="AQ2252">
        <f t="shared" si="1097"/>
        <v>0</v>
      </c>
    </row>
    <row r="2253" spans="13:43" x14ac:dyDescent="0.25">
      <c r="M2253">
        <f t="shared" si="1098"/>
        <v>2240</v>
      </c>
      <c r="N2253">
        <f t="shared" si="1077"/>
        <v>6558.4040485005935</v>
      </c>
      <c r="O2253">
        <f t="shared" si="1078"/>
        <v>81980.050606257413</v>
      </c>
      <c r="P2253">
        <f t="shared" si="1068"/>
        <v>-4.3399887794497661E-12</v>
      </c>
      <c r="Q2253">
        <f t="shared" si="1069"/>
        <v>-1.9538758141288389E-15</v>
      </c>
      <c r="R2253">
        <f t="shared" si="1070"/>
        <v>-4.0447239323856166E-12</v>
      </c>
      <c r="S2253">
        <f t="shared" si="1071"/>
        <v>-1.8375568780833211E-10</v>
      </c>
      <c r="T2253">
        <f t="shared" si="1072"/>
        <v>-1.7125413588847355E-10</v>
      </c>
      <c r="U2253">
        <f t="shared" si="1073"/>
        <v>0</v>
      </c>
      <c r="V2253">
        <f t="shared" si="1074"/>
        <v>0</v>
      </c>
      <c r="W2253">
        <f t="shared" si="1079"/>
        <v>-9.458449468083697E-7</v>
      </c>
      <c r="X2253">
        <f t="shared" si="1080"/>
        <v>3.6830482739676124E-3</v>
      </c>
      <c r="Y2253">
        <f t="shared" si="1075"/>
        <v>-3.9654252986140491E-11</v>
      </c>
      <c r="Z2253">
        <f t="shared" si="1076"/>
        <v>-3.6956433351482513E-11</v>
      </c>
      <c r="AA2253">
        <f t="shared" si="1081"/>
        <v>1</v>
      </c>
      <c r="AB2253">
        <f t="shared" si="1082"/>
        <v>0</v>
      </c>
      <c r="AC2253">
        <f t="shared" si="1083"/>
        <v>0</v>
      </c>
      <c r="AD2253">
        <f t="shared" si="1084"/>
        <v>-81981.050606257413</v>
      </c>
      <c r="AE2253">
        <f t="shared" si="1085"/>
        <v>0</v>
      </c>
      <c r="AF2253">
        <f t="shared" si="1086"/>
        <v>1</v>
      </c>
      <c r="AG2253">
        <f t="shared" si="1087"/>
        <v>-2</v>
      </c>
      <c r="AH2253">
        <f t="shared" si="1088"/>
        <v>1</v>
      </c>
      <c r="AI2253">
        <f t="shared" si="1089"/>
        <v>2.6892687318986591E-4</v>
      </c>
      <c r="AJ2253">
        <f t="shared" si="1090"/>
        <v>0</v>
      </c>
      <c r="AK2253" s="22">
        <f t="shared" si="1091"/>
        <v>8.8149575657816956E-7</v>
      </c>
      <c r="AL2253">
        <f t="shared" si="1092"/>
        <v>-9.458449468083697E-7</v>
      </c>
      <c r="AM2253">
        <f t="shared" si="1093"/>
        <v>3.6830482739676129E-3</v>
      </c>
      <c r="AN2253">
        <f t="shared" si="1094"/>
        <v>-9.458449468083697E-7</v>
      </c>
      <c r="AO2253">
        <f t="shared" si="1095"/>
        <v>3.6830482739676129E-3</v>
      </c>
      <c r="AP2253">
        <f t="shared" si="1096"/>
        <v>0</v>
      </c>
      <c r="AQ2253">
        <f t="shared" si="1097"/>
        <v>0</v>
      </c>
    </row>
    <row r="2254" spans="13:43" x14ac:dyDescent="0.25">
      <c r="M2254">
        <f t="shared" si="1098"/>
        <v>2241</v>
      </c>
      <c r="N2254">
        <f t="shared" si="1077"/>
        <v>6561.3319074508172</v>
      </c>
      <c r="O2254">
        <f t="shared" si="1078"/>
        <v>82016.648843135219</v>
      </c>
      <c r="P2254">
        <f t="shared" ref="P2254:P2317" si="1099">4*SIN(N2254)*COS(N2254)/(((N2254)^3)+$H$13*AH2254)</f>
        <v>-1.6231244545348935E-12</v>
      </c>
      <c r="Q2254">
        <f t="shared" ref="Q2254:Q2317" si="1100">(AH2254*$H$13*SIN(N2254)*COS(N2254)/N2254)/((N2254^3)+AH2254*$H$13)</f>
        <v>-7.3040936547117882E-16</v>
      </c>
      <c r="R2254">
        <f t="shared" ref="R2254:R2317" si="1101">((2*AJ2254*N2254*$H$7+4*SIN(N2254)/(1+$H$7))*COS(N2254))/((N2254^3)+AH2254*$H$13)</f>
        <v>-1.5126975345152781E-12</v>
      </c>
      <c r="S2254">
        <f t="shared" ref="S2254:S2317" si="1102">(4*SIN(N2254)-AH2254*$H$13*2*$H$8*SIN(N2254)/N2254)*COS(N2254*$K$20)/$H$7/((N2254^3)+AH2254*$H$13)</f>
        <v>1.9263995949896641E-10</v>
      </c>
      <c r="T2254">
        <f t="shared" ref="T2254:T2317" si="1103">(2*AJ2254*N2254*$H$7+4*SIN(N2254)/(1+$H$7)-AH2254*$H$13*2*$H$9*SIN(N2254)/N2254)*COS(N2254*$K$20)/((N2254^3)+AH2254*$H$13)/$H$7</f>
        <v>1.7953397902979164E-10</v>
      </c>
      <c r="U2254">
        <f t="shared" ref="U2254:U2317" si="1104">(2*N2254-AH2254*$H$13*$H$8)*SIN(N2254)*SIN($K$20*N2254)/((N2254^3)+AH2254*$H$13)</f>
        <v>0</v>
      </c>
      <c r="V2254">
        <f t="shared" ref="V2254:V2317" si="1105">(AJ2254*N2254*N2254+2*N2254*SIN(N2254)/$H$7/ (1+$H$7)-$H$9*AH2254*$H$13*SIN(N2254)/$H$7)*SIN($K$20*N2254)/((N2254^3)+AH2254*$H$13)</f>
        <v>0</v>
      </c>
      <c r="W2254">
        <f t="shared" si="1079"/>
        <v>9.9201748566845087E-7</v>
      </c>
      <c r="X2254">
        <f t="shared" si="1080"/>
        <v>-3.864565523779737E-3</v>
      </c>
      <c r="Y2254">
        <f t="shared" ref="Y2254:Y2317" si="1106">(24/5/$H$7)*(2/(N2254^2)+$H$8)*(COS(N2254*$K$10)-COS(N2254))*SIN(N2254)/((N2254^3)+AH2254*$H$13)</f>
        <v>6.8537756141632592E-11</v>
      </c>
      <c r="Z2254">
        <f t="shared" ref="Z2254:Z2317" si="1107">(24/5)*(AJ2254/N2254+2*(1+$H$7)*SIN(N2254)/$H$7/M2254/M2254/$H$5/$H$5+$H$9*SIN(N2254)/$H$7)*(COS(N2254*$K$10)-COS(N2254))/((N2254^3)+AH2254*$H$13)</f>
        <v>6.387488922798975E-11</v>
      </c>
      <c r="AA2254">
        <f t="shared" si="1081"/>
        <v>1</v>
      </c>
      <c r="AB2254">
        <f t="shared" si="1082"/>
        <v>0</v>
      </c>
      <c r="AC2254">
        <f t="shared" si="1083"/>
        <v>0</v>
      </c>
      <c r="AD2254">
        <f t="shared" si="1084"/>
        <v>-82017.648843135219</v>
      </c>
      <c r="AE2254">
        <f t="shared" si="1085"/>
        <v>0</v>
      </c>
      <c r="AF2254">
        <f t="shared" si="1086"/>
        <v>1</v>
      </c>
      <c r="AG2254">
        <f t="shared" si="1087"/>
        <v>-2</v>
      </c>
      <c r="AH2254">
        <f t="shared" si="1088"/>
        <v>1</v>
      </c>
      <c r="AI2254">
        <f t="shared" si="1089"/>
        <v>-2.8218077370791874E-4</v>
      </c>
      <c r="AJ2254">
        <f t="shared" si="1090"/>
        <v>0</v>
      </c>
      <c r="AK2254" s="22">
        <f t="shared" si="1091"/>
        <v>-9.2452701367050996E-7</v>
      </c>
      <c r="AL2254">
        <f t="shared" si="1092"/>
        <v>9.9201748566845087E-7</v>
      </c>
      <c r="AM2254">
        <f t="shared" si="1093"/>
        <v>-3.8645655237797374E-3</v>
      </c>
      <c r="AN2254">
        <f t="shared" si="1094"/>
        <v>9.9201748566845087E-7</v>
      </c>
      <c r="AO2254">
        <f t="shared" si="1095"/>
        <v>-3.8645655237797374E-3</v>
      </c>
      <c r="AP2254">
        <f t="shared" si="1096"/>
        <v>0</v>
      </c>
      <c r="AQ2254">
        <f t="shared" si="1097"/>
        <v>0</v>
      </c>
    </row>
    <row r="2255" spans="13:43" x14ac:dyDescent="0.25">
      <c r="M2255">
        <f t="shared" si="1098"/>
        <v>2242</v>
      </c>
      <c r="N2255">
        <f t="shared" ref="N2255:N2318" si="1108">M2255*$H$5/(1+$H$7)</f>
        <v>6564.2597664010409</v>
      </c>
      <c r="O2255">
        <f t="shared" ref="O2255:O2318" si="1109">N2255*$H$14</f>
        <v>82053.24708001301</v>
      </c>
      <c r="P2255">
        <f t="shared" si="1099"/>
        <v>1.3781888120773932E-12</v>
      </c>
      <c r="Q2255">
        <f t="shared" si="1100"/>
        <v>6.1991119661044172E-16</v>
      </c>
      <c r="R2255">
        <f t="shared" si="1101"/>
        <v>1.2844257335297235E-12</v>
      </c>
      <c r="S2255">
        <f t="shared" si="1102"/>
        <v>-1.9274522595742471E-10</v>
      </c>
      <c r="T2255">
        <f t="shared" si="1103"/>
        <v>-1.7963208383730168E-10</v>
      </c>
      <c r="U2255">
        <f t="shared" si="1104"/>
        <v>0</v>
      </c>
      <c r="V2255">
        <f t="shared" si="1105"/>
        <v>0</v>
      </c>
      <c r="W2255">
        <f t="shared" ref="W2255:W2318" si="1110">AH2255*$H$13*((2/N2255)+N2255*$H$8)*SIN(N2255)*COS($K$14*N2255)/((N2255^3)+AH2255*$H$13)/$H$7</f>
        <v>-9.9300236824863082E-7</v>
      </c>
      <c r="X2255">
        <f t="shared" ref="X2255:X2318" si="1111">(((AJ2255+2*SIN(N2255)/$H$7/M2255/$H$5+$H$9*N2255*SIN(N2255)/$H$7)*AH2255*$H$13/((N2255^3)+AH2255*$H$13))-AJ2255-2*SIN(N2255)/$H$7/M2255/$H$5)*COS($K$14*N2255)</f>
        <v>3.8701289023695329E-3</v>
      </c>
      <c r="Y2255">
        <f t="shared" si="1106"/>
        <v>-6.7501333927004252E-11</v>
      </c>
      <c r="Z2255">
        <f t="shared" si="1107"/>
        <v>-6.2908978496742479E-11</v>
      </c>
      <c r="AA2255">
        <f t="shared" ref="AA2255:AA2318" si="1112">(-1+(1-2*O2255+2*O2255*O2255)*EXP(-2*O2255))/((1-2*O2255)*EXP(-2*O2255)-1)</f>
        <v>1</v>
      </c>
      <c r="AB2255">
        <f t="shared" ref="AB2255:AB2318" si="1113">O2255*EXP(-O2255)/((1-2*O2255)*EXP(-2*O2255)-1)</f>
        <v>0</v>
      </c>
      <c r="AC2255">
        <f t="shared" ref="AC2255:AC2318" si="1114">-(AA2255*(1+2*O2255)+2*O2255*O2255)*EXP(-O2255)</f>
        <v>0</v>
      </c>
      <c r="AD2255">
        <f t="shared" ref="AD2255:AD2318" si="1115">-AB2255*(1+2*O2255)*EXP(-O2255)-(1+O2255)</f>
        <v>-82054.24708001301</v>
      </c>
      <c r="AE2255">
        <f t="shared" ref="AE2255:AE2318" si="1116">(2*AA2255-1+2*O2255)*EXP(-O2255)</f>
        <v>0</v>
      </c>
      <c r="AF2255">
        <f t="shared" ref="AF2255:AF2318" si="1117">2*AB2255*EXP(-O2255)+1</f>
        <v>1</v>
      </c>
      <c r="AG2255">
        <f t="shared" ref="AG2255:AG2318" si="1118">(AC2255*EXP(-O2255)-AE2255*EXP(-O2255)-AA2255-1)</f>
        <v>-2</v>
      </c>
      <c r="AH2255">
        <f t="shared" ref="AH2255:AH2318" si="1119">-2*(AC2255*EXP(-O2255)+AA2255)/AG2255</f>
        <v>1</v>
      </c>
      <c r="AI2255">
        <f t="shared" ref="AI2255:AI2318" si="1120">-2*SIN(N2255)/$H$5/M2255</f>
        <v>2.825869673500329E-4</v>
      </c>
      <c r="AJ2255">
        <f t="shared" ref="AJ2255:AJ2318" si="1121">-((AC2255*EXP(-O2255)+AA2255)*((AD2255*EXP(-O2255)-AF2255*EXP(-O2255)-AB2255)*AI2255)/(AG2255))+(AD2255*EXP(-O2255)+AB2255)*AI2255</f>
        <v>0</v>
      </c>
      <c r="AK2255" s="22">
        <f t="shared" ref="AK2255:AK2318" si="1122">-(((AJ2255+2*SIN(N2255)/$H$7/M2255/$H$5+$H$9*N2255*SIN(N2255)/$H$7)*AH2255*$H$13/((N2255^3)+AH2255*$H$13)))/(AC2255*EXP(-O2255)+AA2255)-((AD2255-AF2255)*EXP(-O2255)-AB2255)*AI2255/AG2255</f>
        <v>9.2544489119164699E-7</v>
      </c>
      <c r="AL2255">
        <f t="shared" ref="AL2255:AL2318" si="1123">-(AH2255*$H$13*((2/N2255)+N2255*$H$8)*SIN(N2255)*COS($D$8*N2255)/((N2255^3)+AH2255*$H$13)/$H$7)*((AC2255+AE2255*N2255*$D$9)*EXP($D$9*N2255-O2255)+(AA2255+N2255*$D$9)*EXP(-$D$9*N2255)+2*(AE2255*EXP(N2255*$D$9-O2255)-EXP(-N2255*$D$9)))/(AC2255*EXP(-O2255)+AA2255)</f>
        <v>-9.9300236824863082E-7</v>
      </c>
      <c r="AM2255">
        <f t="shared" ref="AM2255:AM2318" si="1124">-AO2255+2*COS($D$8*N2255)*((AE2255*AK2255+AF2255*AI2255)*EXP(N2255*$D$9-O2255)-AK2255*EXP(-N2255*$D$9)+AI2255/$H$7)</f>
        <v>3.8701289023695333E-3</v>
      </c>
      <c r="AN2255">
        <f t="shared" ref="AN2255:AN2318" si="1125">((AC2255+AE2255*N2255*$D$9)*EXP($D$9*N2255-O2255)+(AA2255+N2255*$D$9)*EXP(-$D$9*N2255))*(AH2255*$H$13*((2/N2255)+N2255*$H$8)*SIN(N2255)*COS($D$8*N2255)/((N2255^3)+AH2255*$H$13)/$H$7)/(AC2255*EXP(-O2255)+AA2255)</f>
        <v>-9.9300236824863082E-7</v>
      </c>
      <c r="AO2255">
        <f t="shared" ref="AO2255:AO2318" si="1126">-(COS($D$8*N2255)*((AC2255*AK2255+AD2255*AI2255+(AE2255*AK2255+AF2255*AI2255)*N2255*$D$9)*EXP(N2255*$D$9-O2255)+(AA2255*AK2255+AB2255*AI2255+AK2255*N2255*$D$9)*EXP(-N2255*$D$9)-AI2255/$H$7))</f>
        <v>3.8701289023695333E-3</v>
      </c>
      <c r="AP2255">
        <f t="shared" ref="AP2255:AP2318" si="1127">(AH2255*$H$13*((2/N2255)+N2255*$H$8)*SIN(N2255)/((N2255^3)+AH2255*$H$13)/$H$7)*SIN(N2255*$D$8)*((AC2255+AE2255+AE2255*N2255*$D$9)*EXP(N2255*$D$9-O2255)+(-(AA2255-1)-N2255*$D$9)*EXP(-N2255*$D$9))/(AC2255*EXP(-O2255)+AA2255)</f>
        <v>0</v>
      </c>
      <c r="AQ2255">
        <f t="shared" ref="AQ2255:AQ2318" si="1128">SIN(N2255*$D$8)*(((AC2255+AE2255)*AK2255+AD2255*AI2255+AF2255*AI2255+(AE2255*AK2255+AF2255*AI2255)*N2255*$D$9)*EXP(N2255*$D$9-O2255)+(-(AA2255-1)*AK2255-AB2255*AI2255-AK2255*N2255*$D$9)*EXP(-N2255*$D$9))</f>
        <v>0</v>
      </c>
    </row>
    <row r="2256" spans="13:43" x14ac:dyDescent="0.25">
      <c r="M2256">
        <f t="shared" ref="M2256:M2319" si="1129">M2255+1</f>
        <v>2243</v>
      </c>
      <c r="N2256">
        <f t="shared" si="1108"/>
        <v>6567.1876253512637</v>
      </c>
      <c r="O2256">
        <f t="shared" si="1109"/>
        <v>82089.845316890802</v>
      </c>
      <c r="P2256">
        <f t="shared" si="1099"/>
        <v>4.1237879700108369E-12</v>
      </c>
      <c r="Q2256">
        <f t="shared" si="1100"/>
        <v>1.8540584548039222E-15</v>
      </c>
      <c r="R2256">
        <f t="shared" si="1101"/>
        <v>3.8432320316969596E-12</v>
      </c>
      <c r="S2256">
        <f t="shared" si="1102"/>
        <v>1.8409016944807021E-10</v>
      </c>
      <c r="T2256">
        <f t="shared" si="1103"/>
        <v>1.7156586155458546E-10</v>
      </c>
      <c r="U2256">
        <f t="shared" si="1104"/>
        <v>0</v>
      </c>
      <c r="V2256">
        <f t="shared" si="1105"/>
        <v>0</v>
      </c>
      <c r="W2256">
        <f t="shared" si="1110"/>
        <v>9.4883538113124865E-7</v>
      </c>
      <c r="X2256">
        <f t="shared" si="1111"/>
        <v>-3.6996422330635298E-3</v>
      </c>
      <c r="Y2256">
        <f t="shared" si="1106"/>
        <v>4.0705391028643865E-11</v>
      </c>
      <c r="Z2256">
        <f t="shared" si="1107"/>
        <v>3.7936058740581658E-11</v>
      </c>
      <c r="AA2256">
        <f t="shared" si="1112"/>
        <v>1</v>
      </c>
      <c r="AB2256">
        <f t="shared" si="1113"/>
        <v>0</v>
      </c>
      <c r="AC2256">
        <f t="shared" si="1114"/>
        <v>0</v>
      </c>
      <c r="AD2256">
        <f t="shared" si="1115"/>
        <v>-82090.845316890802</v>
      </c>
      <c r="AE2256">
        <f t="shared" si="1116"/>
        <v>0</v>
      </c>
      <c r="AF2256">
        <f t="shared" si="1117"/>
        <v>1</v>
      </c>
      <c r="AG2256">
        <f t="shared" si="1118"/>
        <v>-2</v>
      </c>
      <c r="AH2256">
        <f t="shared" si="1119"/>
        <v>1</v>
      </c>
      <c r="AI2256">
        <f t="shared" si="1120"/>
        <v>-2.701384356537332E-4</v>
      </c>
      <c r="AJ2256">
        <f t="shared" si="1121"/>
        <v>0</v>
      </c>
      <c r="AK2256" s="22">
        <f t="shared" si="1122"/>
        <v>-8.8428274103565216E-7</v>
      </c>
      <c r="AL2256">
        <f t="shared" si="1123"/>
        <v>9.4883538113124865E-7</v>
      </c>
      <c r="AM2256">
        <f t="shared" si="1124"/>
        <v>-3.6996422330635294E-3</v>
      </c>
      <c r="AN2256">
        <f t="shared" si="1125"/>
        <v>9.4883538113124865E-7</v>
      </c>
      <c r="AO2256">
        <f t="shared" si="1126"/>
        <v>-3.6996422330635294E-3</v>
      </c>
      <c r="AP2256">
        <f t="shared" si="1127"/>
        <v>0</v>
      </c>
      <c r="AQ2256">
        <f t="shared" si="1128"/>
        <v>0</v>
      </c>
    </row>
    <row r="2257" spans="13:43" x14ac:dyDescent="0.25">
      <c r="M2257">
        <f t="shared" si="1129"/>
        <v>2244</v>
      </c>
      <c r="N2257">
        <f t="shared" si="1108"/>
        <v>6570.1154843014874</v>
      </c>
      <c r="O2257">
        <f t="shared" si="1109"/>
        <v>82126.443553768593</v>
      </c>
      <c r="P2257">
        <f t="shared" si="1099"/>
        <v>6.1209108426239809E-12</v>
      </c>
      <c r="Q2257">
        <f t="shared" si="1100"/>
        <v>2.7507401703814562E-15</v>
      </c>
      <c r="R2257">
        <f t="shared" si="1101"/>
        <v>5.7044835439179691E-12</v>
      </c>
      <c r="S2257">
        <f t="shared" si="1102"/>
        <v>-1.6709154793611591E-10</v>
      </c>
      <c r="T2257">
        <f t="shared" si="1103"/>
        <v>-1.5572371662266161E-10</v>
      </c>
      <c r="U2257">
        <f t="shared" si="1104"/>
        <v>0</v>
      </c>
      <c r="V2257">
        <f t="shared" si="1105"/>
        <v>0</v>
      </c>
      <c r="W2257">
        <f t="shared" si="1110"/>
        <v>-8.6160515418070484E-7</v>
      </c>
      <c r="X2257">
        <f t="shared" si="1111"/>
        <v>3.3610174814064568E-3</v>
      </c>
      <c r="Y2257">
        <f t="shared" si="1106"/>
        <v>-8.0036878095892576E-11</v>
      </c>
      <c r="Z2257">
        <f t="shared" si="1107"/>
        <v>-7.4591685084709299E-11</v>
      </c>
      <c r="AA2257">
        <f t="shared" si="1112"/>
        <v>1</v>
      </c>
      <c r="AB2257">
        <f t="shared" si="1113"/>
        <v>0</v>
      </c>
      <c r="AC2257">
        <f t="shared" si="1114"/>
        <v>0</v>
      </c>
      <c r="AD2257">
        <f t="shared" si="1115"/>
        <v>-82127.443553768593</v>
      </c>
      <c r="AE2257">
        <f t="shared" si="1116"/>
        <v>0</v>
      </c>
      <c r="AF2257">
        <f t="shared" si="1117"/>
        <v>1</v>
      </c>
      <c r="AG2257">
        <f t="shared" si="1118"/>
        <v>-2</v>
      </c>
      <c r="AH2257">
        <f t="shared" si="1119"/>
        <v>1</v>
      </c>
      <c r="AI2257">
        <f t="shared" si="1120"/>
        <v>2.4541289420069106E-4</v>
      </c>
      <c r="AJ2257">
        <f t="shared" si="1121"/>
        <v>0</v>
      </c>
      <c r="AK2257" s="22">
        <f t="shared" si="1122"/>
        <v>8.0298709616096026E-7</v>
      </c>
      <c r="AL2257">
        <f t="shared" si="1123"/>
        <v>-8.6160515418070484E-7</v>
      </c>
      <c r="AM2257">
        <f t="shared" si="1124"/>
        <v>3.3610174814064564E-3</v>
      </c>
      <c r="AN2257">
        <f t="shared" si="1125"/>
        <v>-8.6160515418070484E-7</v>
      </c>
      <c r="AO2257">
        <f t="shared" si="1126"/>
        <v>3.3610174814064564E-3</v>
      </c>
      <c r="AP2257">
        <f t="shared" si="1127"/>
        <v>0</v>
      </c>
      <c r="AQ2257">
        <f t="shared" si="1128"/>
        <v>0</v>
      </c>
    </row>
    <row r="2258" spans="13:43" x14ac:dyDescent="0.25">
      <c r="M2258">
        <f t="shared" si="1129"/>
        <v>2245</v>
      </c>
      <c r="N2258">
        <f t="shared" si="1108"/>
        <v>6573.0433432517102</v>
      </c>
      <c r="O2258">
        <f t="shared" si="1109"/>
        <v>82163.041790646384</v>
      </c>
      <c r="P2258">
        <f t="shared" si="1099"/>
        <v>7.012628711414833E-12</v>
      </c>
      <c r="Q2258">
        <f t="shared" si="1100"/>
        <v>3.1500748173674602E-15</v>
      </c>
      <c r="R2258">
        <f t="shared" si="1101"/>
        <v>6.5355346797901528E-12</v>
      </c>
      <c r="S2258">
        <f t="shared" si="1102"/>
        <v>1.4254419182170186E-10</v>
      </c>
      <c r="T2258">
        <f t="shared" si="1103"/>
        <v>1.3284640430727108E-10</v>
      </c>
      <c r="U2258">
        <f t="shared" si="1104"/>
        <v>0</v>
      </c>
      <c r="V2258">
        <f t="shared" si="1105"/>
        <v>0</v>
      </c>
      <c r="W2258">
        <f t="shared" si="1110"/>
        <v>7.3535454063173383E-7</v>
      </c>
      <c r="X2258">
        <f t="shared" si="1111"/>
        <v>-2.8698077265060223E-3</v>
      </c>
      <c r="Y2258">
        <f t="shared" si="1106"/>
        <v>1.4833484296014295E-11</v>
      </c>
      <c r="Z2258">
        <f t="shared" si="1107"/>
        <v>1.3824309688736615E-11</v>
      </c>
      <c r="AA2258">
        <f t="shared" si="1112"/>
        <v>1</v>
      </c>
      <c r="AB2258">
        <f t="shared" si="1113"/>
        <v>0</v>
      </c>
      <c r="AC2258">
        <f t="shared" si="1114"/>
        <v>0</v>
      </c>
      <c r="AD2258">
        <f t="shared" si="1115"/>
        <v>-82164.041790646384</v>
      </c>
      <c r="AE2258">
        <f t="shared" si="1116"/>
        <v>0</v>
      </c>
      <c r="AF2258">
        <f t="shared" si="1117"/>
        <v>1</v>
      </c>
      <c r="AG2258">
        <f t="shared" si="1118"/>
        <v>-2</v>
      </c>
      <c r="AH2258">
        <f t="shared" si="1119"/>
        <v>1</v>
      </c>
      <c r="AI2258">
        <f t="shared" si="1120"/>
        <v>-2.0954599281542994E-4</v>
      </c>
      <c r="AJ2258">
        <f t="shared" si="1121"/>
        <v>0</v>
      </c>
      <c r="AK2258" s="22">
        <f t="shared" si="1122"/>
        <v>-6.853257601414151E-7</v>
      </c>
      <c r="AL2258">
        <f t="shared" si="1123"/>
        <v>7.3535454063173383E-7</v>
      </c>
      <c r="AM2258">
        <f t="shared" si="1124"/>
        <v>-2.8698077265060223E-3</v>
      </c>
      <c r="AN2258">
        <f t="shared" si="1125"/>
        <v>7.3535454063173383E-7</v>
      </c>
      <c r="AO2258">
        <f t="shared" si="1126"/>
        <v>-2.8698077265060223E-3</v>
      </c>
      <c r="AP2258">
        <f t="shared" si="1127"/>
        <v>0</v>
      </c>
      <c r="AQ2258">
        <f t="shared" si="1128"/>
        <v>0</v>
      </c>
    </row>
    <row r="2259" spans="13:43" x14ac:dyDescent="0.25">
      <c r="M2259">
        <f t="shared" si="1129"/>
        <v>2246</v>
      </c>
      <c r="N2259">
        <f t="shared" si="1108"/>
        <v>6575.9712022019339</v>
      </c>
      <c r="O2259">
        <f t="shared" si="1109"/>
        <v>82199.640027524176</v>
      </c>
      <c r="P2259">
        <f t="shared" si="1099"/>
        <v>6.6416308128826509E-12</v>
      </c>
      <c r="Q2259">
        <f t="shared" si="1100"/>
        <v>2.9820941285216947E-15</v>
      </c>
      <c r="R2259">
        <f t="shared" si="1101"/>
        <v>6.1897770856315487E-12</v>
      </c>
      <c r="S2259">
        <f t="shared" si="1102"/>
        <v>-1.1158387293371623E-10</v>
      </c>
      <c r="T2259">
        <f t="shared" si="1103"/>
        <v>-1.0399242584689304E-10</v>
      </c>
      <c r="U2259">
        <f t="shared" si="1104"/>
        <v>0</v>
      </c>
      <c r="V2259">
        <f t="shared" si="1105"/>
        <v>0</v>
      </c>
      <c r="W2259">
        <f t="shared" si="1110"/>
        <v>-5.7589332380863492E-7</v>
      </c>
      <c r="X2259">
        <f t="shared" si="1111"/>
        <v>2.2484928910580086E-3</v>
      </c>
      <c r="Y2259">
        <f t="shared" si="1106"/>
        <v>-6.4606102696875053E-11</v>
      </c>
      <c r="Z2259">
        <f t="shared" si="1107"/>
        <v>-6.0210720127563329E-11</v>
      </c>
      <c r="AA2259">
        <f t="shared" si="1112"/>
        <v>1</v>
      </c>
      <c r="AB2259">
        <f t="shared" si="1113"/>
        <v>0</v>
      </c>
      <c r="AC2259">
        <f t="shared" si="1114"/>
        <v>0</v>
      </c>
      <c r="AD2259">
        <f t="shared" si="1115"/>
        <v>-82200.640027524176</v>
      </c>
      <c r="AE2259">
        <f t="shared" si="1116"/>
        <v>0</v>
      </c>
      <c r="AF2259">
        <f t="shared" si="1117"/>
        <v>1</v>
      </c>
      <c r="AG2259">
        <f t="shared" si="1118"/>
        <v>-2</v>
      </c>
      <c r="AH2259">
        <f t="shared" si="1119"/>
        <v>1</v>
      </c>
      <c r="AI2259">
        <f t="shared" si="1120"/>
        <v>1.6417916111493081E-4</v>
      </c>
      <c r="AJ2259">
        <f t="shared" si="1121"/>
        <v>0</v>
      </c>
      <c r="AK2259" s="22">
        <f t="shared" si="1122"/>
        <v>5.3671325611243123E-7</v>
      </c>
      <c r="AL2259">
        <f t="shared" si="1123"/>
        <v>-5.7589332380863492E-7</v>
      </c>
      <c r="AM2259">
        <f t="shared" si="1124"/>
        <v>2.2484928910580086E-3</v>
      </c>
      <c r="AN2259">
        <f t="shared" si="1125"/>
        <v>-5.7589332380863492E-7</v>
      </c>
      <c r="AO2259">
        <f t="shared" si="1126"/>
        <v>2.2484928910580086E-3</v>
      </c>
      <c r="AP2259">
        <f t="shared" si="1127"/>
        <v>0</v>
      </c>
      <c r="AQ2259">
        <f t="shared" si="1128"/>
        <v>0</v>
      </c>
    </row>
    <row r="2260" spans="13:43" x14ac:dyDescent="0.25">
      <c r="M2260">
        <f t="shared" si="1129"/>
        <v>2247</v>
      </c>
      <c r="N2260">
        <f t="shared" si="1108"/>
        <v>6578.8990611521585</v>
      </c>
      <c r="O2260">
        <f t="shared" si="1109"/>
        <v>82236.238264401982</v>
      </c>
      <c r="P2260">
        <f t="shared" si="1099"/>
        <v>5.0779633634194333E-12</v>
      </c>
      <c r="Q2260">
        <f t="shared" si="1100"/>
        <v>2.2789923085464669E-15</v>
      </c>
      <c r="R2260">
        <f t="shared" si="1101"/>
        <v>4.7324914850134525E-12</v>
      </c>
      <c r="S2260">
        <f t="shared" si="1102"/>
        <v>7.5634778864222581E-11</v>
      </c>
      <c r="T2260">
        <f t="shared" si="1103"/>
        <v>7.0489076294708843E-11</v>
      </c>
      <c r="U2260">
        <f t="shared" si="1104"/>
        <v>0</v>
      </c>
      <c r="V2260">
        <f t="shared" si="1105"/>
        <v>0</v>
      </c>
      <c r="W2260">
        <f t="shared" si="1110"/>
        <v>3.9053092358755759E-7</v>
      </c>
      <c r="X2260">
        <f t="shared" si="1111"/>
        <v>-1.5254510287729709E-3</v>
      </c>
      <c r="Y2260">
        <f t="shared" si="1106"/>
        <v>1.942625411573846E-12</v>
      </c>
      <c r="Z2260">
        <f t="shared" si="1107"/>
        <v>1.8104617069653851E-12</v>
      </c>
      <c r="AA2260">
        <f t="shared" si="1112"/>
        <v>1</v>
      </c>
      <c r="AB2260">
        <f t="shared" si="1113"/>
        <v>0</v>
      </c>
      <c r="AC2260">
        <f t="shared" si="1114"/>
        <v>0</v>
      </c>
      <c r="AD2260">
        <f t="shared" si="1115"/>
        <v>-82237.238264401982</v>
      </c>
      <c r="AE2260">
        <f t="shared" si="1116"/>
        <v>0</v>
      </c>
      <c r="AF2260">
        <f t="shared" si="1117"/>
        <v>1</v>
      </c>
      <c r="AG2260">
        <f t="shared" si="1118"/>
        <v>-2</v>
      </c>
      <c r="AH2260">
        <f t="shared" si="1119"/>
        <v>1</v>
      </c>
      <c r="AI2260">
        <f t="shared" si="1120"/>
        <v>-1.1138449430585268E-4</v>
      </c>
      <c r="AJ2260">
        <f t="shared" si="1121"/>
        <v>0</v>
      </c>
      <c r="AK2260" s="22">
        <f t="shared" si="1122"/>
        <v>-3.6396171816175229E-7</v>
      </c>
      <c r="AL2260">
        <f t="shared" si="1123"/>
        <v>3.9053092358755759E-7</v>
      </c>
      <c r="AM2260">
        <f t="shared" si="1124"/>
        <v>-1.5254510287729711E-3</v>
      </c>
      <c r="AN2260">
        <f t="shared" si="1125"/>
        <v>3.9053092358755759E-7</v>
      </c>
      <c r="AO2260">
        <f t="shared" si="1126"/>
        <v>-1.5254510287729711E-3</v>
      </c>
      <c r="AP2260">
        <f t="shared" si="1127"/>
        <v>0</v>
      </c>
      <c r="AQ2260">
        <f t="shared" si="1128"/>
        <v>0</v>
      </c>
    </row>
    <row r="2261" spans="13:43" x14ac:dyDescent="0.25">
      <c r="M2261">
        <f t="shared" si="1129"/>
        <v>2248</v>
      </c>
      <c r="N2261">
        <f t="shared" si="1108"/>
        <v>6581.8269201023813</v>
      </c>
      <c r="O2261">
        <f t="shared" si="1109"/>
        <v>82272.836501279773</v>
      </c>
      <c r="P2261">
        <f t="shared" si="1099"/>
        <v>2.6058341373891295E-12</v>
      </c>
      <c r="Q2261">
        <f t="shared" si="1100"/>
        <v>1.1689793273130842E-15</v>
      </c>
      <c r="R2261">
        <f t="shared" si="1101"/>
        <v>2.4285499882470921E-12</v>
      </c>
      <c r="S2261">
        <f t="shared" si="1102"/>
        <v>-3.634402066154969E-11</v>
      </c>
      <c r="T2261">
        <f t="shared" si="1103"/>
        <v>-3.3871407885880418E-11</v>
      </c>
      <c r="U2261">
        <f t="shared" si="1104"/>
        <v>0</v>
      </c>
      <c r="V2261">
        <f t="shared" si="1105"/>
        <v>0</v>
      </c>
      <c r="W2261">
        <f t="shared" si="1110"/>
        <v>-1.8774139738554525E-7</v>
      </c>
      <c r="X2261">
        <f t="shared" si="1111"/>
        <v>7.3366224146258403E-4</v>
      </c>
      <c r="Y2261">
        <f t="shared" si="1106"/>
        <v>-2.297629610913309E-11</v>
      </c>
      <c r="Z2261">
        <f t="shared" si="1107"/>
        <v>-2.141313710077655E-11</v>
      </c>
      <c r="AA2261">
        <f t="shared" si="1112"/>
        <v>1</v>
      </c>
      <c r="AB2261">
        <f t="shared" si="1113"/>
        <v>0</v>
      </c>
      <c r="AC2261">
        <f t="shared" si="1114"/>
        <v>0</v>
      </c>
      <c r="AD2261">
        <f t="shared" si="1115"/>
        <v>-82273.836501279773</v>
      </c>
      <c r="AE2261">
        <f t="shared" si="1116"/>
        <v>0</v>
      </c>
      <c r="AF2261">
        <f t="shared" si="1117"/>
        <v>1</v>
      </c>
      <c r="AG2261">
        <f t="shared" si="1118"/>
        <v>-2</v>
      </c>
      <c r="AH2261">
        <f t="shared" si="1119"/>
        <v>1</v>
      </c>
      <c r="AI2261">
        <f t="shared" si="1120"/>
        <v>5.3570116340663459E-5</v>
      </c>
      <c r="AJ2261">
        <f t="shared" si="1121"/>
        <v>0</v>
      </c>
      <c r="AK2261" s="22">
        <f t="shared" si="1122"/>
        <v>1.7496868349072364E-7</v>
      </c>
      <c r="AL2261">
        <f t="shared" si="1123"/>
        <v>-1.8774139738554525E-7</v>
      </c>
      <c r="AM2261">
        <f t="shared" si="1124"/>
        <v>7.3366224146258403E-4</v>
      </c>
      <c r="AN2261">
        <f t="shared" si="1125"/>
        <v>-1.8774139738554525E-7</v>
      </c>
      <c r="AO2261">
        <f t="shared" si="1126"/>
        <v>7.3366224146258403E-4</v>
      </c>
      <c r="AP2261">
        <f t="shared" si="1127"/>
        <v>0</v>
      </c>
      <c r="AQ2261">
        <f t="shared" si="1128"/>
        <v>0</v>
      </c>
    </row>
    <row r="2262" spans="13:43" x14ac:dyDescent="0.25">
      <c r="M2262">
        <f t="shared" si="1129"/>
        <v>2249</v>
      </c>
      <c r="N2262">
        <f t="shared" si="1108"/>
        <v>6584.754779052605</v>
      </c>
      <c r="O2262">
        <f t="shared" si="1109"/>
        <v>82309.434738157564</v>
      </c>
      <c r="P2262">
        <f t="shared" si="1099"/>
        <v>-3.280367148692855E-13</v>
      </c>
      <c r="Q2262">
        <f t="shared" si="1100"/>
        <v>-1.4709210640773018E-16</v>
      </c>
      <c r="R2262">
        <f t="shared" si="1101"/>
        <v>-3.0571921236652896E-13</v>
      </c>
      <c r="S2262">
        <f t="shared" si="1102"/>
        <v>-4.4938153505004952E-12</v>
      </c>
      <c r="T2262">
        <f t="shared" si="1103"/>
        <v>-4.1880851356015807E-12</v>
      </c>
      <c r="U2262">
        <f t="shared" si="1104"/>
        <v>0</v>
      </c>
      <c r="V2262">
        <f t="shared" si="1105"/>
        <v>0</v>
      </c>
      <c r="W2262">
        <f t="shared" si="1110"/>
        <v>-2.3223913283159149E-8</v>
      </c>
      <c r="X2262">
        <f t="shared" si="1111"/>
        <v>9.0795582274619241E-5</v>
      </c>
      <c r="Y2262">
        <f t="shared" si="1106"/>
        <v>-3.9318862552223572E-16</v>
      </c>
      <c r="Z2262">
        <f t="shared" si="1107"/>
        <v>-3.6643860719686703E-16</v>
      </c>
      <c r="AA2262">
        <f t="shared" si="1112"/>
        <v>1</v>
      </c>
      <c r="AB2262">
        <f t="shared" si="1113"/>
        <v>0</v>
      </c>
      <c r="AC2262">
        <f t="shared" si="1114"/>
        <v>0</v>
      </c>
      <c r="AD2262">
        <f t="shared" si="1115"/>
        <v>-82310.434738157564</v>
      </c>
      <c r="AE2262">
        <f t="shared" si="1116"/>
        <v>0</v>
      </c>
      <c r="AF2262">
        <f t="shared" si="1117"/>
        <v>1</v>
      </c>
      <c r="AG2262">
        <f t="shared" si="1118"/>
        <v>-2</v>
      </c>
      <c r="AH2262">
        <f t="shared" si="1119"/>
        <v>1</v>
      </c>
      <c r="AI2262">
        <f t="shared" si="1120"/>
        <v>6.6296575113311466E-6</v>
      </c>
      <c r="AJ2262">
        <f t="shared" si="1121"/>
        <v>0</v>
      </c>
      <c r="AK2262" s="22">
        <f t="shared" si="1122"/>
        <v>2.16439079992165E-8</v>
      </c>
      <c r="AL2262">
        <f t="shared" si="1123"/>
        <v>-2.3223913283159149E-8</v>
      </c>
      <c r="AM2262">
        <f t="shared" si="1124"/>
        <v>9.0795582274619228E-5</v>
      </c>
      <c r="AN2262">
        <f t="shared" si="1125"/>
        <v>-2.3223913283159149E-8</v>
      </c>
      <c r="AO2262">
        <f t="shared" si="1126"/>
        <v>9.0795582274619228E-5</v>
      </c>
      <c r="AP2262">
        <f t="shared" si="1127"/>
        <v>0</v>
      </c>
      <c r="AQ2262">
        <f t="shared" si="1128"/>
        <v>0</v>
      </c>
    </row>
    <row r="2263" spans="13:43" x14ac:dyDescent="0.25">
      <c r="M2263">
        <f t="shared" si="1129"/>
        <v>2250</v>
      </c>
      <c r="N2263">
        <f t="shared" si="1108"/>
        <v>6587.6826380028288</v>
      </c>
      <c r="O2263">
        <f t="shared" si="1109"/>
        <v>82346.032975035356</v>
      </c>
      <c r="P2263">
        <f t="shared" si="1099"/>
        <v>-3.1951347455356358E-12</v>
      </c>
      <c r="Q2263">
        <f t="shared" si="1100"/>
        <v>-1.4320659825061519E-15</v>
      </c>
      <c r="R2263">
        <f t="shared" si="1101"/>
        <v>-2.9777583835374053E-12</v>
      </c>
      <c r="S2263">
        <f t="shared" si="1102"/>
        <v>4.5018616484160683E-11</v>
      </c>
      <c r="T2263">
        <f t="shared" si="1103"/>
        <v>4.1955840152992249E-11</v>
      </c>
      <c r="U2263">
        <f t="shared" si="1104"/>
        <v>0</v>
      </c>
      <c r="V2263">
        <f t="shared" si="1105"/>
        <v>0</v>
      </c>
      <c r="W2263">
        <f t="shared" si="1110"/>
        <v>2.3275838676652185E-7</v>
      </c>
      <c r="X2263">
        <f t="shared" si="1111"/>
        <v>-9.1039059845880526E-4</v>
      </c>
      <c r="Y2263">
        <f t="shared" si="1106"/>
        <v>2.8317603417563227E-11</v>
      </c>
      <c r="Z2263">
        <f t="shared" si="1107"/>
        <v>2.6391056307142034E-11</v>
      </c>
      <c r="AA2263">
        <f t="shared" si="1112"/>
        <v>1</v>
      </c>
      <c r="AB2263">
        <f t="shared" si="1113"/>
        <v>0</v>
      </c>
      <c r="AC2263">
        <f t="shared" si="1114"/>
        <v>0</v>
      </c>
      <c r="AD2263">
        <f t="shared" si="1115"/>
        <v>-82347.032975035356</v>
      </c>
      <c r="AE2263">
        <f t="shared" si="1116"/>
        <v>0</v>
      </c>
      <c r="AF2263">
        <f t="shared" si="1117"/>
        <v>1</v>
      </c>
      <c r="AG2263">
        <f t="shared" si="1118"/>
        <v>-2</v>
      </c>
      <c r="AH2263">
        <f t="shared" si="1119"/>
        <v>1</v>
      </c>
      <c r="AI2263">
        <f t="shared" si="1120"/>
        <v>-6.6474349067021179E-5</v>
      </c>
      <c r="AJ2263">
        <f t="shared" si="1121"/>
        <v>0</v>
      </c>
      <c r="AK2263" s="22">
        <f t="shared" si="1122"/>
        <v>-2.169230072381392E-7</v>
      </c>
      <c r="AL2263">
        <f t="shared" si="1123"/>
        <v>2.3275838676652185E-7</v>
      </c>
      <c r="AM2263">
        <f t="shared" si="1124"/>
        <v>-9.1039059845880548E-4</v>
      </c>
      <c r="AN2263">
        <f t="shared" si="1125"/>
        <v>2.3275838676652185E-7</v>
      </c>
      <c r="AO2263">
        <f t="shared" si="1126"/>
        <v>-9.1039059845880548E-4</v>
      </c>
      <c r="AP2263">
        <f t="shared" si="1127"/>
        <v>0</v>
      </c>
      <c r="AQ2263">
        <f t="shared" si="1128"/>
        <v>0</v>
      </c>
    </row>
    <row r="2264" spans="13:43" x14ac:dyDescent="0.25">
      <c r="M2264">
        <f t="shared" si="1129"/>
        <v>2251</v>
      </c>
      <c r="N2264">
        <f t="shared" si="1108"/>
        <v>6590.6104969530516</v>
      </c>
      <c r="O2264">
        <f t="shared" si="1109"/>
        <v>82382.631211913147</v>
      </c>
      <c r="P2264">
        <f t="shared" si="1099"/>
        <v>-5.480354167068633E-12</v>
      </c>
      <c r="Q2264">
        <f t="shared" si="1100"/>
        <v>-2.4552148336175317E-15</v>
      </c>
      <c r="R2264">
        <f t="shared" si="1101"/>
        <v>-5.1075062134842813E-12</v>
      </c>
      <c r="S2264">
        <f t="shared" si="1102"/>
        <v>-8.3389451983129938E-11</v>
      </c>
      <c r="T2264">
        <f t="shared" si="1103"/>
        <v>-7.771617146610433E-11</v>
      </c>
      <c r="U2264">
        <f t="shared" si="1104"/>
        <v>0</v>
      </c>
      <c r="V2264">
        <f t="shared" si="1105"/>
        <v>0</v>
      </c>
      <c r="W2264">
        <f t="shared" si="1110"/>
        <v>-4.3133752792400947E-7</v>
      </c>
      <c r="X2264">
        <f t="shared" si="1111"/>
        <v>1.6878455132581928E-3</v>
      </c>
      <c r="Y2264">
        <f t="shared" si="1106"/>
        <v>-2.6583234435320429E-12</v>
      </c>
      <c r="Z2264">
        <f t="shared" si="1107"/>
        <v>-2.4774682605145013E-12</v>
      </c>
      <c r="AA2264">
        <f t="shared" si="1112"/>
        <v>1</v>
      </c>
      <c r="AB2264">
        <f t="shared" si="1113"/>
        <v>0</v>
      </c>
      <c r="AC2264">
        <f t="shared" si="1114"/>
        <v>0</v>
      </c>
      <c r="AD2264">
        <f t="shared" si="1115"/>
        <v>-82383.631211913147</v>
      </c>
      <c r="AE2264">
        <f t="shared" si="1116"/>
        <v>0</v>
      </c>
      <c r="AF2264">
        <f t="shared" si="1117"/>
        <v>1</v>
      </c>
      <c r="AG2264">
        <f t="shared" si="1118"/>
        <v>-2</v>
      </c>
      <c r="AH2264">
        <f t="shared" si="1119"/>
        <v>1</v>
      </c>
      <c r="AI2264">
        <f t="shared" si="1120"/>
        <v>1.2324206789146266E-4</v>
      </c>
      <c r="AJ2264">
        <f t="shared" si="1121"/>
        <v>0</v>
      </c>
      <c r="AK2264" s="22">
        <f t="shared" si="1122"/>
        <v>4.0199210430942423E-7</v>
      </c>
      <c r="AL2264">
        <f t="shared" si="1123"/>
        <v>-4.3133752792400947E-7</v>
      </c>
      <c r="AM2264">
        <f t="shared" si="1124"/>
        <v>1.6878455132581928E-3</v>
      </c>
      <c r="AN2264">
        <f t="shared" si="1125"/>
        <v>-4.3133752792400947E-7</v>
      </c>
      <c r="AO2264">
        <f t="shared" si="1126"/>
        <v>1.6878455132581928E-3</v>
      </c>
      <c r="AP2264">
        <f t="shared" si="1127"/>
        <v>0</v>
      </c>
      <c r="AQ2264">
        <f t="shared" si="1128"/>
        <v>0</v>
      </c>
    </row>
    <row r="2265" spans="13:43" x14ac:dyDescent="0.25">
      <c r="M2265">
        <f t="shared" si="1129"/>
        <v>2252</v>
      </c>
      <c r="N2265">
        <f t="shared" si="1108"/>
        <v>6593.5383559032753</v>
      </c>
      <c r="O2265">
        <f t="shared" si="1109"/>
        <v>82419.229448790938</v>
      </c>
      <c r="P2265">
        <f t="shared" si="1099"/>
        <v>-6.7745373624913869E-12</v>
      </c>
      <c r="Q2265">
        <f t="shared" si="1100"/>
        <v>-3.0336650263516401E-15</v>
      </c>
      <c r="R2265">
        <f t="shared" si="1101"/>
        <v>-6.3136415307468662E-12</v>
      </c>
      <c r="S2265">
        <f t="shared" si="1102"/>
        <v>1.1786818394200351E-10</v>
      </c>
      <c r="T2265">
        <f t="shared" si="1103"/>
        <v>1.0984919286300419E-10</v>
      </c>
      <c r="U2265">
        <f t="shared" si="1104"/>
        <v>0</v>
      </c>
      <c r="V2265">
        <f t="shared" si="1105"/>
        <v>0</v>
      </c>
      <c r="W2265">
        <f t="shared" si="1110"/>
        <v>6.0995186363118266E-7</v>
      </c>
      <c r="X2265">
        <f t="shared" si="1111"/>
        <v>-2.3878329916496464E-3</v>
      </c>
      <c r="Y2265">
        <f t="shared" si="1106"/>
        <v>6.719120894029313E-11</v>
      </c>
      <c r="Z2265">
        <f t="shared" si="1107"/>
        <v>6.2619952414066695E-11</v>
      </c>
      <c r="AA2265">
        <f t="shared" si="1112"/>
        <v>1</v>
      </c>
      <c r="AB2265">
        <f t="shared" si="1113"/>
        <v>0</v>
      </c>
      <c r="AC2265">
        <f t="shared" si="1114"/>
        <v>0</v>
      </c>
      <c r="AD2265">
        <f t="shared" si="1115"/>
        <v>-82420.229448790938</v>
      </c>
      <c r="AE2265">
        <f t="shared" si="1116"/>
        <v>0</v>
      </c>
      <c r="AF2265">
        <f t="shared" si="1117"/>
        <v>1</v>
      </c>
      <c r="AG2265">
        <f t="shared" si="1118"/>
        <v>-2</v>
      </c>
      <c r="AH2265">
        <f t="shared" si="1119"/>
        <v>1</v>
      </c>
      <c r="AI2265">
        <f t="shared" si="1120"/>
        <v>-1.7435330558151929E-4</v>
      </c>
      <c r="AJ2265">
        <f t="shared" si="1121"/>
        <v>0</v>
      </c>
      <c r="AK2265" s="22">
        <f t="shared" si="1122"/>
        <v>-5.6845467253605469E-7</v>
      </c>
      <c r="AL2265">
        <f t="shared" si="1123"/>
        <v>6.0995186363118266E-7</v>
      </c>
      <c r="AM2265">
        <f t="shared" si="1124"/>
        <v>-2.3878329916496464E-3</v>
      </c>
      <c r="AN2265">
        <f t="shared" si="1125"/>
        <v>6.0995186363118266E-7</v>
      </c>
      <c r="AO2265">
        <f t="shared" si="1126"/>
        <v>-2.3878329916496464E-3</v>
      </c>
      <c r="AP2265">
        <f t="shared" si="1127"/>
        <v>0</v>
      </c>
      <c r="AQ2265">
        <f t="shared" si="1128"/>
        <v>0</v>
      </c>
    </row>
    <row r="2266" spans="13:43" x14ac:dyDescent="0.25">
      <c r="M2266">
        <f t="shared" si="1129"/>
        <v>2253</v>
      </c>
      <c r="N2266">
        <f t="shared" si="1108"/>
        <v>6596.466214853499</v>
      </c>
      <c r="O2266">
        <f t="shared" si="1109"/>
        <v>82455.827685668744</v>
      </c>
      <c r="P2266">
        <f t="shared" si="1099"/>
        <v>-6.847726976604294E-12</v>
      </c>
      <c r="Q2266">
        <f t="shared" si="1100"/>
        <v>-3.0650785820330953E-15</v>
      </c>
      <c r="R2266">
        <f t="shared" si="1101"/>
        <v>-6.381851795530564E-12</v>
      </c>
      <c r="S2266">
        <f t="shared" si="1102"/>
        <v>-1.4689818422957828E-10</v>
      </c>
      <c r="T2266">
        <f t="shared" si="1103"/>
        <v>-1.3690417915151752E-10</v>
      </c>
      <c r="U2266">
        <f t="shared" si="1104"/>
        <v>0</v>
      </c>
      <c r="V2266">
        <f t="shared" si="1105"/>
        <v>0</v>
      </c>
      <c r="W2266">
        <f t="shared" si="1110"/>
        <v>-7.6051565377589922E-7</v>
      </c>
      <c r="X2266">
        <f t="shared" si="1111"/>
        <v>2.9785808630233843E-3</v>
      </c>
      <c r="Y2266">
        <f t="shared" si="1106"/>
        <v>-1.6942623112644497E-11</v>
      </c>
      <c r="Z2266">
        <f t="shared" si="1107"/>
        <v>-1.5789956302557874E-11</v>
      </c>
      <c r="AA2266">
        <f t="shared" si="1112"/>
        <v>1</v>
      </c>
      <c r="AB2266">
        <f t="shared" si="1113"/>
        <v>0</v>
      </c>
      <c r="AC2266">
        <f t="shared" si="1114"/>
        <v>0</v>
      </c>
      <c r="AD2266">
        <f t="shared" si="1115"/>
        <v>-82456.827685668744</v>
      </c>
      <c r="AE2266">
        <f t="shared" si="1116"/>
        <v>0</v>
      </c>
      <c r="AF2266">
        <f t="shared" si="1117"/>
        <v>1</v>
      </c>
      <c r="AG2266">
        <f t="shared" si="1118"/>
        <v>-2</v>
      </c>
      <c r="AH2266">
        <f t="shared" si="1119"/>
        <v>1</v>
      </c>
      <c r="AI2266">
        <f t="shared" si="1120"/>
        <v>2.1748814358106644E-4</v>
      </c>
      <c r="AJ2266">
        <f t="shared" si="1121"/>
        <v>0</v>
      </c>
      <c r="AK2266" s="22">
        <f t="shared" si="1122"/>
        <v>7.0877507341649975E-7</v>
      </c>
      <c r="AL2266">
        <f t="shared" si="1123"/>
        <v>-7.6051565377589922E-7</v>
      </c>
      <c r="AM2266">
        <f t="shared" si="1124"/>
        <v>2.9785808630233843E-3</v>
      </c>
      <c r="AN2266">
        <f t="shared" si="1125"/>
        <v>-7.6051565377589922E-7</v>
      </c>
      <c r="AO2266">
        <f t="shared" si="1126"/>
        <v>2.9785808630233843E-3</v>
      </c>
      <c r="AP2266">
        <f t="shared" si="1127"/>
        <v>0</v>
      </c>
      <c r="AQ2266">
        <f t="shared" si="1128"/>
        <v>0</v>
      </c>
    </row>
    <row r="2267" spans="13:43" x14ac:dyDescent="0.25">
      <c r="M2267">
        <f t="shared" si="1129"/>
        <v>2254</v>
      </c>
      <c r="N2267">
        <f t="shared" si="1108"/>
        <v>6599.3940738037218</v>
      </c>
      <c r="O2267">
        <f t="shared" si="1109"/>
        <v>82492.425922546521</v>
      </c>
      <c r="P2267">
        <f t="shared" si="1099"/>
        <v>-5.6900171732466643E-12</v>
      </c>
      <c r="Q2267">
        <f t="shared" si="1100"/>
        <v>-2.5457516512690327E-15</v>
      </c>
      <c r="R2267">
        <f t="shared" si="1101"/>
        <v>-5.3029051008822589E-12</v>
      </c>
      <c r="S2267">
        <f t="shared" si="1102"/>
        <v>1.6917459329386209E-10</v>
      </c>
      <c r="T2267">
        <f t="shared" si="1103"/>
        <v>1.5766504500825918E-10</v>
      </c>
      <c r="U2267">
        <f t="shared" si="1104"/>
        <v>0</v>
      </c>
      <c r="V2267">
        <f t="shared" si="1105"/>
        <v>0</v>
      </c>
      <c r="W2267">
        <f t="shared" si="1110"/>
        <v>8.7623287881874376E-7</v>
      </c>
      <c r="X2267">
        <f t="shared" si="1111"/>
        <v>-3.4333141889083211E-3</v>
      </c>
      <c r="Y2267">
        <f t="shared" si="1106"/>
        <v>7.8818914275355965E-11</v>
      </c>
      <c r="Z2267">
        <f t="shared" si="1107"/>
        <v>7.3456583667620196E-11</v>
      </c>
      <c r="AA2267">
        <f t="shared" si="1112"/>
        <v>1</v>
      </c>
      <c r="AB2267">
        <f t="shared" si="1113"/>
        <v>0</v>
      </c>
      <c r="AC2267">
        <f t="shared" si="1114"/>
        <v>0</v>
      </c>
      <c r="AD2267">
        <f t="shared" si="1115"/>
        <v>-82493.425922546521</v>
      </c>
      <c r="AE2267">
        <f t="shared" si="1116"/>
        <v>0</v>
      </c>
      <c r="AF2267">
        <f t="shared" si="1117"/>
        <v>1</v>
      </c>
      <c r="AG2267">
        <f t="shared" si="1118"/>
        <v>-2</v>
      </c>
      <c r="AH2267">
        <f t="shared" si="1119"/>
        <v>1</v>
      </c>
      <c r="AI2267">
        <f t="shared" si="1120"/>
        <v>-2.5069154902437435E-4</v>
      </c>
      <c r="AJ2267">
        <f t="shared" si="1121"/>
        <v>0</v>
      </c>
      <c r="AK2267" s="22">
        <f t="shared" si="1122"/>
        <v>-8.1661964475186344E-7</v>
      </c>
      <c r="AL2267">
        <f t="shared" si="1123"/>
        <v>8.7623287881874376E-7</v>
      </c>
      <c r="AM2267">
        <f t="shared" si="1124"/>
        <v>-3.4333141889083215E-3</v>
      </c>
      <c r="AN2267">
        <f t="shared" si="1125"/>
        <v>8.7623287881874376E-7</v>
      </c>
      <c r="AO2267">
        <f t="shared" si="1126"/>
        <v>-3.4333141889083215E-3</v>
      </c>
      <c r="AP2267">
        <f t="shared" si="1127"/>
        <v>0</v>
      </c>
      <c r="AQ2267">
        <f t="shared" si="1128"/>
        <v>0</v>
      </c>
    </row>
    <row r="2268" spans="13:43" x14ac:dyDescent="0.25">
      <c r="M2268">
        <f t="shared" si="1129"/>
        <v>2255</v>
      </c>
      <c r="N2268">
        <f t="shared" si="1108"/>
        <v>6602.3219327539455</v>
      </c>
      <c r="O2268">
        <f t="shared" si="1109"/>
        <v>82529.024159424313</v>
      </c>
      <c r="P2268">
        <f t="shared" si="1099"/>
        <v>-3.5127485501417677E-12</v>
      </c>
      <c r="Q2268">
        <f t="shared" si="1100"/>
        <v>-1.5709301887934053E-15</v>
      </c>
      <c r="R2268">
        <f t="shared" si="1101"/>
        <v>-3.2737637932355712E-12</v>
      </c>
      <c r="S2268">
        <f t="shared" si="1102"/>
        <v>-1.8370295057170077E-10</v>
      </c>
      <c r="T2268">
        <f t="shared" si="1103"/>
        <v>-1.7120498655330921E-10</v>
      </c>
      <c r="U2268">
        <f t="shared" si="1104"/>
        <v>0</v>
      </c>
      <c r="V2268">
        <f t="shared" si="1105"/>
        <v>0</v>
      </c>
      <c r="W2268">
        <f t="shared" si="1110"/>
        <v>-9.5190394029533778E-7</v>
      </c>
      <c r="X2268">
        <f t="shared" si="1111"/>
        <v>3.7314687433209872E-3</v>
      </c>
      <c r="Y2268">
        <f t="shared" si="1106"/>
        <v>-4.3251108287232689E-11</v>
      </c>
      <c r="Z2268">
        <f t="shared" si="1107"/>
        <v>-4.0308581814755794E-11</v>
      </c>
      <c r="AA2268">
        <f t="shared" si="1112"/>
        <v>1</v>
      </c>
      <c r="AB2268">
        <f t="shared" si="1113"/>
        <v>0</v>
      </c>
      <c r="AC2268">
        <f t="shared" si="1114"/>
        <v>0</v>
      </c>
      <c r="AD2268">
        <f t="shared" si="1115"/>
        <v>-82530.024159424313</v>
      </c>
      <c r="AE2268">
        <f t="shared" si="1116"/>
        <v>0</v>
      </c>
      <c r="AF2268">
        <f t="shared" si="1117"/>
        <v>1</v>
      </c>
      <c r="AG2268">
        <f t="shared" si="1118"/>
        <v>-2</v>
      </c>
      <c r="AH2268">
        <f t="shared" si="1119"/>
        <v>1</v>
      </c>
      <c r="AI2268">
        <f t="shared" si="1120"/>
        <v>2.7246197966750336E-4</v>
      </c>
      <c r="AJ2268">
        <f t="shared" si="1121"/>
        <v>0</v>
      </c>
      <c r="AK2268" s="22">
        <f t="shared" si="1122"/>
        <v>8.8714253522399254E-7</v>
      </c>
      <c r="AL2268">
        <f t="shared" si="1123"/>
        <v>-9.5190394029533778E-7</v>
      </c>
      <c r="AM2268">
        <f t="shared" si="1124"/>
        <v>3.7314687433209867E-3</v>
      </c>
      <c r="AN2268">
        <f t="shared" si="1125"/>
        <v>-9.5190394029533778E-7</v>
      </c>
      <c r="AO2268">
        <f t="shared" si="1126"/>
        <v>3.7314687433209867E-3</v>
      </c>
      <c r="AP2268">
        <f t="shared" si="1127"/>
        <v>0</v>
      </c>
      <c r="AQ2268">
        <f t="shared" si="1128"/>
        <v>0</v>
      </c>
    </row>
    <row r="2269" spans="13:43" x14ac:dyDescent="0.25">
      <c r="M2269">
        <f t="shared" si="1129"/>
        <v>2256</v>
      </c>
      <c r="N2269">
        <f t="shared" si="1108"/>
        <v>6605.2497917041692</v>
      </c>
      <c r="O2269">
        <f t="shared" si="1109"/>
        <v>82565.622396302118</v>
      </c>
      <c r="P2269">
        <f t="shared" si="1099"/>
        <v>-7.0993745377097116E-13</v>
      </c>
      <c r="Q2269">
        <f t="shared" si="1100"/>
        <v>-3.1734916649144165E-16</v>
      </c>
      <c r="R2269">
        <f t="shared" si="1101"/>
        <v>-6.6163788795057886E-13</v>
      </c>
      <c r="S2269">
        <f t="shared" si="1102"/>
        <v>1.8984356307668562E-10</v>
      </c>
      <c r="T2269">
        <f t="shared" si="1103"/>
        <v>1.7692783138554113E-10</v>
      </c>
      <c r="U2269">
        <f t="shared" si="1104"/>
        <v>0</v>
      </c>
      <c r="V2269">
        <f t="shared" si="1105"/>
        <v>0</v>
      </c>
      <c r="W2269">
        <f t="shared" si="1110"/>
        <v>9.8415923543543727E-7</v>
      </c>
      <c r="X2269">
        <f t="shared" si="1111"/>
        <v>-3.8596209117958196E-3</v>
      </c>
      <c r="Y2269">
        <f t="shared" si="1106"/>
        <v>6.3656455101335446E-11</v>
      </c>
      <c r="Z2269">
        <f t="shared" si="1107"/>
        <v>5.9325680429949539E-11</v>
      </c>
      <c r="AA2269">
        <f t="shared" si="1112"/>
        <v>1</v>
      </c>
      <c r="AB2269">
        <f t="shared" si="1113"/>
        <v>0</v>
      </c>
      <c r="AC2269">
        <f t="shared" si="1114"/>
        <v>0</v>
      </c>
      <c r="AD2269">
        <f t="shared" si="1115"/>
        <v>-82566.622396302118</v>
      </c>
      <c r="AE2269">
        <f t="shared" si="1116"/>
        <v>0</v>
      </c>
      <c r="AF2269">
        <f t="shared" si="1117"/>
        <v>1</v>
      </c>
      <c r="AG2269">
        <f t="shared" si="1118"/>
        <v>-2</v>
      </c>
      <c r="AH2269">
        <f t="shared" si="1119"/>
        <v>1</v>
      </c>
      <c r="AI2269">
        <f t="shared" si="1120"/>
        <v>-2.8181928240842639E-4</v>
      </c>
      <c r="AJ2269">
        <f t="shared" si="1121"/>
        <v>0</v>
      </c>
      <c r="AK2269" s="22">
        <f t="shared" si="1122"/>
        <v>-9.172033881038619E-7</v>
      </c>
      <c r="AL2269">
        <f t="shared" si="1123"/>
        <v>9.8415923543543727E-7</v>
      </c>
      <c r="AM2269">
        <f t="shared" si="1124"/>
        <v>-3.8596209117958196E-3</v>
      </c>
      <c r="AN2269">
        <f t="shared" si="1125"/>
        <v>9.8415923543543727E-7</v>
      </c>
      <c r="AO2269">
        <f t="shared" si="1126"/>
        <v>-3.8596209117958196E-3</v>
      </c>
      <c r="AP2269">
        <f t="shared" si="1127"/>
        <v>0</v>
      </c>
      <c r="AQ2269">
        <f t="shared" si="1128"/>
        <v>0</v>
      </c>
    </row>
    <row r="2270" spans="13:43" x14ac:dyDescent="0.25">
      <c r="M2270">
        <f t="shared" si="1129"/>
        <v>2257</v>
      </c>
      <c r="N2270">
        <f t="shared" si="1108"/>
        <v>6608.1776506543929</v>
      </c>
      <c r="O2270">
        <f t="shared" si="1109"/>
        <v>82602.22063317991</v>
      </c>
      <c r="P2270">
        <f t="shared" si="1099"/>
        <v>2.2130226860376741E-12</v>
      </c>
      <c r="Q2270">
        <f t="shared" si="1100"/>
        <v>9.8880504958207736E-16</v>
      </c>
      <c r="R2270">
        <f t="shared" si="1101"/>
        <v>2.0624628947229021E-12</v>
      </c>
      <c r="S2270">
        <f t="shared" si="1102"/>
        <v>-1.8733963382676427E-10</v>
      </c>
      <c r="T2270">
        <f t="shared" si="1103"/>
        <v>-1.7459425333342434E-10</v>
      </c>
      <c r="U2270">
        <f t="shared" si="1104"/>
        <v>0</v>
      </c>
      <c r="V2270">
        <f t="shared" si="1105"/>
        <v>0</v>
      </c>
      <c r="W2270">
        <f t="shared" si="1110"/>
        <v>-9.7160911618966441E-7</v>
      </c>
      <c r="X2270">
        <f t="shared" si="1111"/>
        <v>3.8120919628535982E-3</v>
      </c>
      <c r="Y2270">
        <f t="shared" si="1106"/>
        <v>-6.9423937204986544E-11</v>
      </c>
      <c r="Z2270">
        <f t="shared" si="1107"/>
        <v>-6.4700780246958977E-11</v>
      </c>
      <c r="AA2270">
        <f t="shared" si="1112"/>
        <v>1</v>
      </c>
      <c r="AB2270">
        <f t="shared" si="1113"/>
        <v>0</v>
      </c>
      <c r="AC2270">
        <f t="shared" si="1114"/>
        <v>0</v>
      </c>
      <c r="AD2270">
        <f t="shared" si="1115"/>
        <v>-82603.22063317991</v>
      </c>
      <c r="AE2270">
        <f t="shared" si="1116"/>
        <v>0</v>
      </c>
      <c r="AF2270">
        <f t="shared" si="1117"/>
        <v>1</v>
      </c>
      <c r="AG2270">
        <f t="shared" si="1118"/>
        <v>-2</v>
      </c>
      <c r="AH2270">
        <f t="shared" si="1119"/>
        <v>1</v>
      </c>
      <c r="AI2270">
        <f t="shared" si="1120"/>
        <v>2.7834881530646908E-4</v>
      </c>
      <c r="AJ2270">
        <f t="shared" si="1121"/>
        <v>0</v>
      </c>
      <c r="AK2270" s="22">
        <f t="shared" si="1122"/>
        <v>9.0550709803324379E-7</v>
      </c>
      <c r="AL2270">
        <f t="shared" si="1123"/>
        <v>-9.7160911618966441E-7</v>
      </c>
      <c r="AM2270">
        <f t="shared" si="1124"/>
        <v>3.8120919628535982E-3</v>
      </c>
      <c r="AN2270">
        <f t="shared" si="1125"/>
        <v>-9.7160911618966441E-7</v>
      </c>
      <c r="AO2270">
        <f t="shared" si="1126"/>
        <v>3.8120919628535982E-3</v>
      </c>
      <c r="AP2270">
        <f t="shared" si="1127"/>
        <v>0</v>
      </c>
      <c r="AQ2270">
        <f t="shared" si="1128"/>
        <v>0</v>
      </c>
    </row>
    <row r="2271" spans="13:43" x14ac:dyDescent="0.25">
      <c r="M2271">
        <f t="shared" si="1129"/>
        <v>2258</v>
      </c>
      <c r="N2271">
        <f t="shared" si="1108"/>
        <v>6611.1055096046166</v>
      </c>
      <c r="O2271">
        <f t="shared" si="1109"/>
        <v>82638.818870057701</v>
      </c>
      <c r="P2271">
        <f t="shared" si="1099"/>
        <v>4.7304872862647471E-12</v>
      </c>
      <c r="Q2271">
        <f t="shared" si="1100"/>
        <v>2.1127023272325124E-15</v>
      </c>
      <c r="R2271">
        <f t="shared" si="1101"/>
        <v>4.4086554392029336E-12</v>
      </c>
      <c r="S2271">
        <f t="shared" si="1102"/>
        <v>1.7632791502213235E-10</v>
      </c>
      <c r="T2271">
        <f t="shared" si="1103"/>
        <v>1.6433170085939642E-10</v>
      </c>
      <c r="U2271">
        <f t="shared" si="1104"/>
        <v>0</v>
      </c>
      <c r="V2271">
        <f t="shared" si="1105"/>
        <v>0</v>
      </c>
      <c r="W2271">
        <f t="shared" si="1110"/>
        <v>9.1490356305380165E-7</v>
      </c>
      <c r="X2271">
        <f t="shared" si="1111"/>
        <v>-3.5911994944873129E-3</v>
      </c>
      <c r="Y2271">
        <f t="shared" si="1106"/>
        <v>3.5578997526486867E-11</v>
      </c>
      <c r="Z2271">
        <f t="shared" si="1107"/>
        <v>3.3158431991134283E-11</v>
      </c>
      <c r="AA2271">
        <f t="shared" si="1112"/>
        <v>1</v>
      </c>
      <c r="AB2271">
        <f t="shared" si="1113"/>
        <v>0</v>
      </c>
      <c r="AC2271">
        <f t="shared" si="1114"/>
        <v>0</v>
      </c>
      <c r="AD2271">
        <f t="shared" si="1115"/>
        <v>-82639.818870057701</v>
      </c>
      <c r="AE2271">
        <f t="shared" si="1116"/>
        <v>0</v>
      </c>
      <c r="AF2271">
        <f t="shared" si="1117"/>
        <v>1</v>
      </c>
      <c r="AG2271">
        <f t="shared" si="1118"/>
        <v>-2</v>
      </c>
      <c r="AH2271">
        <f t="shared" si="1119"/>
        <v>1</v>
      </c>
      <c r="AI2271">
        <f t="shared" si="1120"/>
        <v>-2.622198072356008E-4</v>
      </c>
      <c r="AJ2271">
        <f t="shared" si="1121"/>
        <v>0</v>
      </c>
      <c r="AK2271" s="22">
        <f t="shared" si="1122"/>
        <v>-8.5265942502684755E-7</v>
      </c>
      <c r="AL2271">
        <f t="shared" si="1123"/>
        <v>9.1490356305380165E-7</v>
      </c>
      <c r="AM2271">
        <f t="shared" si="1124"/>
        <v>-3.5911994944873133E-3</v>
      </c>
      <c r="AN2271">
        <f t="shared" si="1125"/>
        <v>9.1490356305380165E-7</v>
      </c>
      <c r="AO2271">
        <f t="shared" si="1126"/>
        <v>-3.5911994944873133E-3</v>
      </c>
      <c r="AP2271">
        <f t="shared" si="1127"/>
        <v>0</v>
      </c>
      <c r="AQ2271">
        <f t="shared" si="1128"/>
        <v>0</v>
      </c>
    </row>
    <row r="2272" spans="13:43" x14ac:dyDescent="0.25">
      <c r="M2272">
        <f t="shared" si="1129"/>
        <v>2259</v>
      </c>
      <c r="N2272">
        <f t="shared" si="1108"/>
        <v>6614.0333685548394</v>
      </c>
      <c r="O2272">
        <f t="shared" si="1109"/>
        <v>82675.417106935492</v>
      </c>
      <c r="P2272">
        <f t="shared" si="1099"/>
        <v>6.3910840524605309E-12</v>
      </c>
      <c r="Q2272">
        <f t="shared" si="1100"/>
        <v>2.8530847142498987E-15</v>
      </c>
      <c r="R2272">
        <f t="shared" si="1101"/>
        <v>5.9562759109604204E-12</v>
      </c>
      <c r="S2272">
        <f t="shared" si="1102"/>
        <v>-1.5733144827632069E-10</v>
      </c>
      <c r="T2272">
        <f t="shared" si="1103"/>
        <v>-1.4662763119880774E-10</v>
      </c>
      <c r="U2272">
        <f t="shared" si="1104"/>
        <v>0</v>
      </c>
      <c r="V2272">
        <f t="shared" si="1105"/>
        <v>0</v>
      </c>
      <c r="W2272">
        <f t="shared" si="1110"/>
        <v>-8.1669902060154236E-7</v>
      </c>
      <c r="X2272">
        <f t="shared" si="1111"/>
        <v>3.2071449308850282E-3</v>
      </c>
      <c r="Y2272">
        <f t="shared" si="1106"/>
        <v>-7.8103820902047711E-11</v>
      </c>
      <c r="Z2272">
        <f t="shared" si="1107"/>
        <v>-7.2790140635646068E-11</v>
      </c>
      <c r="AA2272">
        <f t="shared" si="1112"/>
        <v>1</v>
      </c>
      <c r="AB2272">
        <f t="shared" si="1113"/>
        <v>0</v>
      </c>
      <c r="AC2272">
        <f t="shared" si="1114"/>
        <v>0</v>
      </c>
      <c r="AD2272">
        <f t="shared" si="1115"/>
        <v>-82676.417106935492</v>
      </c>
      <c r="AE2272">
        <f t="shared" si="1116"/>
        <v>0</v>
      </c>
      <c r="AF2272">
        <f t="shared" si="1117"/>
        <v>1</v>
      </c>
      <c r="AG2272">
        <f t="shared" si="1118"/>
        <v>-2</v>
      </c>
      <c r="AH2272">
        <f t="shared" si="1119"/>
        <v>1</v>
      </c>
      <c r="AI2272">
        <f t="shared" si="1120"/>
        <v>2.3417714288890713E-4</v>
      </c>
      <c r="AJ2272">
        <f t="shared" si="1121"/>
        <v>0</v>
      </c>
      <c r="AK2272" s="22">
        <f t="shared" si="1122"/>
        <v>7.6113608630153551E-7</v>
      </c>
      <c r="AL2272">
        <f t="shared" si="1123"/>
        <v>-8.1669902060154236E-7</v>
      </c>
      <c r="AM2272">
        <f t="shared" si="1124"/>
        <v>3.2071449308850291E-3</v>
      </c>
      <c r="AN2272">
        <f t="shared" si="1125"/>
        <v>-8.1669902060154236E-7</v>
      </c>
      <c r="AO2272">
        <f t="shared" si="1126"/>
        <v>3.2071449308850291E-3</v>
      </c>
      <c r="AP2272">
        <f t="shared" si="1127"/>
        <v>0</v>
      </c>
      <c r="AQ2272">
        <f t="shared" si="1128"/>
        <v>0</v>
      </c>
    </row>
    <row r="2273" spans="13:43" x14ac:dyDescent="0.25">
      <c r="M2273">
        <f t="shared" si="1129"/>
        <v>2260</v>
      </c>
      <c r="N2273">
        <f t="shared" si="1108"/>
        <v>6616.9612275050631</v>
      </c>
      <c r="O2273">
        <f t="shared" si="1109"/>
        <v>82712.015343813284</v>
      </c>
      <c r="P2273">
        <f t="shared" si="1099"/>
        <v>6.8986372218378422E-12</v>
      </c>
      <c r="Q2273">
        <f t="shared" si="1100"/>
        <v>3.0783020877730318E-15</v>
      </c>
      <c r="R2273">
        <f t="shared" si="1101"/>
        <v>6.4292984360091733E-12</v>
      </c>
      <c r="S2273">
        <f t="shared" si="1102"/>
        <v>1.3123476937078922E-10</v>
      </c>
      <c r="T2273">
        <f t="shared" si="1103"/>
        <v>1.2230640202310273E-10</v>
      </c>
      <c r="U2273">
        <f t="shared" si="1104"/>
        <v>0</v>
      </c>
      <c r="V2273">
        <f t="shared" si="1105"/>
        <v>0</v>
      </c>
      <c r="W2273">
        <f t="shared" si="1110"/>
        <v>6.8153406695472543E-7</v>
      </c>
      <c r="X2273">
        <f t="shared" si="1111"/>
        <v>-2.677542509100348E-3</v>
      </c>
      <c r="Y2273">
        <f t="shared" si="1106"/>
        <v>1.1723972460358196E-11</v>
      </c>
      <c r="Z2273">
        <f t="shared" si="1107"/>
        <v>1.0926348984490467E-11</v>
      </c>
      <c r="AA2273">
        <f t="shared" si="1112"/>
        <v>1</v>
      </c>
      <c r="AB2273">
        <f t="shared" si="1113"/>
        <v>0</v>
      </c>
      <c r="AC2273">
        <f t="shared" si="1114"/>
        <v>0</v>
      </c>
      <c r="AD2273">
        <f t="shared" si="1115"/>
        <v>-82713.015343813284</v>
      </c>
      <c r="AE2273">
        <f t="shared" si="1116"/>
        <v>0</v>
      </c>
      <c r="AF2273">
        <f t="shared" si="1117"/>
        <v>1</v>
      </c>
      <c r="AG2273">
        <f t="shared" si="1118"/>
        <v>-2</v>
      </c>
      <c r="AH2273">
        <f t="shared" si="1119"/>
        <v>1</v>
      </c>
      <c r="AI2273">
        <f t="shared" si="1120"/>
        <v>-1.9550697034688617E-4</v>
      </c>
      <c r="AJ2273">
        <f t="shared" si="1121"/>
        <v>0</v>
      </c>
      <c r="AK2273" s="22">
        <f t="shared" si="1122"/>
        <v>-6.3516688439397007E-7</v>
      </c>
      <c r="AL2273">
        <f t="shared" si="1123"/>
        <v>6.8153406695472543E-7</v>
      </c>
      <c r="AM2273">
        <f t="shared" si="1124"/>
        <v>-2.677542509100348E-3</v>
      </c>
      <c r="AN2273">
        <f t="shared" si="1125"/>
        <v>6.8153406695472543E-7</v>
      </c>
      <c r="AO2273">
        <f t="shared" si="1126"/>
        <v>-2.677542509100348E-3</v>
      </c>
      <c r="AP2273">
        <f t="shared" si="1127"/>
        <v>0</v>
      </c>
      <c r="AQ2273">
        <f t="shared" si="1128"/>
        <v>0</v>
      </c>
    </row>
    <row r="2274" spans="13:43" x14ac:dyDescent="0.25">
      <c r="M2274">
        <f t="shared" si="1129"/>
        <v>2261</v>
      </c>
      <c r="N2274">
        <f t="shared" si="1108"/>
        <v>6619.8890864552868</v>
      </c>
      <c r="O2274">
        <f t="shared" si="1109"/>
        <v>82748.61358069109</v>
      </c>
      <c r="P2274">
        <f t="shared" si="1099"/>
        <v>6.1649850449460427E-12</v>
      </c>
      <c r="Q2274">
        <f t="shared" si="1100"/>
        <v>2.7497159558544196E-15</v>
      </c>
      <c r="R2274">
        <f t="shared" si="1101"/>
        <v>5.745559221757729E-12</v>
      </c>
      <c r="S2274">
        <f t="shared" si="1102"/>
        <v>-9.9242750850563841E-11</v>
      </c>
      <c r="T2274">
        <f t="shared" si="1103"/>
        <v>-9.2490914119817195E-11</v>
      </c>
      <c r="U2274">
        <f t="shared" si="1104"/>
        <v>0</v>
      </c>
      <c r="V2274">
        <f t="shared" si="1105"/>
        <v>0</v>
      </c>
      <c r="W2274">
        <f t="shared" si="1110"/>
        <v>-5.1561973121403293E-7</v>
      </c>
      <c r="X2274">
        <f t="shared" si="1111"/>
        <v>2.0266114977073421E-3</v>
      </c>
      <c r="Y2274">
        <f t="shared" si="1106"/>
        <v>-5.8587343322331139E-11</v>
      </c>
      <c r="Z2274">
        <f t="shared" si="1107"/>
        <v>-5.4601438324633275E-11</v>
      </c>
      <c r="AA2274">
        <f t="shared" si="1112"/>
        <v>1</v>
      </c>
      <c r="AB2274">
        <f t="shared" si="1113"/>
        <v>0</v>
      </c>
      <c r="AC2274">
        <f t="shared" si="1114"/>
        <v>0</v>
      </c>
      <c r="AD2274">
        <f t="shared" si="1115"/>
        <v>-82749.61358069109</v>
      </c>
      <c r="AE2274">
        <f t="shared" si="1116"/>
        <v>0</v>
      </c>
      <c r="AF2274">
        <f t="shared" si="1117"/>
        <v>1</v>
      </c>
      <c r="AG2274">
        <f t="shared" si="1118"/>
        <v>-2</v>
      </c>
      <c r="AH2274">
        <f t="shared" si="1119"/>
        <v>1</v>
      </c>
      <c r="AI2274">
        <f t="shared" si="1120"/>
        <v>1.4797771877380896E-4</v>
      </c>
      <c r="AJ2274">
        <f t="shared" si="1121"/>
        <v>0</v>
      </c>
      <c r="AK2274" s="22">
        <f t="shared" si="1122"/>
        <v>4.8054029004104026E-7</v>
      </c>
      <c r="AL2274">
        <f t="shared" si="1123"/>
        <v>-5.1561973121403293E-7</v>
      </c>
      <c r="AM2274">
        <f t="shared" si="1124"/>
        <v>2.0266114977073417E-3</v>
      </c>
      <c r="AN2274">
        <f t="shared" si="1125"/>
        <v>-5.1561973121403293E-7</v>
      </c>
      <c r="AO2274">
        <f t="shared" si="1126"/>
        <v>2.0266114977073417E-3</v>
      </c>
      <c r="AP2274">
        <f t="shared" si="1127"/>
        <v>0</v>
      </c>
      <c r="AQ2274">
        <f t="shared" si="1128"/>
        <v>0</v>
      </c>
    </row>
    <row r="2275" spans="13:43" x14ac:dyDescent="0.25">
      <c r="M2275">
        <f t="shared" si="1129"/>
        <v>2262</v>
      </c>
      <c r="N2275">
        <f t="shared" si="1108"/>
        <v>6622.8169454055096</v>
      </c>
      <c r="O2275">
        <f t="shared" si="1109"/>
        <v>82785.211817568867</v>
      </c>
      <c r="P2275">
        <f t="shared" si="1099"/>
        <v>4.3252727419644018E-12</v>
      </c>
      <c r="Q2275">
        <f t="shared" si="1100"/>
        <v>1.9283118334920881E-15</v>
      </c>
      <c r="R2275">
        <f t="shared" si="1101"/>
        <v>4.0310090791839713E-12</v>
      </c>
      <c r="S2275">
        <f t="shared" si="1102"/>
        <v>6.2824996201501467E-11</v>
      </c>
      <c r="T2275">
        <f t="shared" si="1103"/>
        <v>5.8550788631408659E-11</v>
      </c>
      <c r="U2275">
        <f t="shared" si="1104"/>
        <v>0</v>
      </c>
      <c r="V2275">
        <f t="shared" si="1105"/>
        <v>0</v>
      </c>
      <c r="W2275">
        <f t="shared" si="1110"/>
        <v>3.2655414303623339E-7</v>
      </c>
      <c r="X2275">
        <f t="shared" si="1111"/>
        <v>-1.2840686885173774E-3</v>
      </c>
      <c r="Y2275">
        <f t="shared" si="1106"/>
        <v>1.1447082013931059E-12</v>
      </c>
      <c r="Z2275">
        <f t="shared" si="1107"/>
        <v>1.0668296378314193E-12</v>
      </c>
      <c r="AA2275">
        <f t="shared" si="1112"/>
        <v>1</v>
      </c>
      <c r="AB2275">
        <f t="shared" si="1113"/>
        <v>0</v>
      </c>
      <c r="AC2275">
        <f t="shared" si="1114"/>
        <v>0</v>
      </c>
      <c r="AD2275">
        <f t="shared" si="1115"/>
        <v>-82786.211817568867</v>
      </c>
      <c r="AE2275">
        <f t="shared" si="1116"/>
        <v>0</v>
      </c>
      <c r="AF2275">
        <f t="shared" si="1117"/>
        <v>1</v>
      </c>
      <c r="AG2275">
        <f t="shared" si="1118"/>
        <v>-2</v>
      </c>
      <c r="AH2275">
        <f t="shared" si="1119"/>
        <v>1</v>
      </c>
      <c r="AI2275">
        <f t="shared" si="1120"/>
        <v>-9.3759230899645224E-5</v>
      </c>
      <c r="AJ2275">
        <f t="shared" si="1121"/>
        <v>0</v>
      </c>
      <c r="AK2275" s="22">
        <f t="shared" si="1122"/>
        <v>-3.0433750515958581E-7</v>
      </c>
      <c r="AL2275">
        <f t="shared" si="1123"/>
        <v>3.2655414303623339E-7</v>
      </c>
      <c r="AM2275">
        <f t="shared" si="1124"/>
        <v>-1.2840686885173776E-3</v>
      </c>
      <c r="AN2275">
        <f t="shared" si="1125"/>
        <v>3.2655414303623339E-7</v>
      </c>
      <c r="AO2275">
        <f t="shared" si="1126"/>
        <v>-1.2840686885173776E-3</v>
      </c>
      <c r="AP2275">
        <f t="shared" si="1127"/>
        <v>0</v>
      </c>
      <c r="AQ2275">
        <f t="shared" si="1128"/>
        <v>0</v>
      </c>
    </row>
    <row r="2276" spans="13:43" x14ac:dyDescent="0.25">
      <c r="M2276">
        <f t="shared" si="1129"/>
        <v>2263</v>
      </c>
      <c r="N2276">
        <f t="shared" si="1108"/>
        <v>6625.7448043557333</v>
      </c>
      <c r="O2276">
        <f t="shared" si="1109"/>
        <v>82821.810054446672</v>
      </c>
      <c r="P2276">
        <f t="shared" si="1099"/>
        <v>1.7130720006856685E-12</v>
      </c>
      <c r="Q2276">
        <f t="shared" si="1100"/>
        <v>7.6339169612179773E-16</v>
      </c>
      <c r="R2276">
        <f t="shared" si="1101"/>
        <v>1.5965256297163736E-12</v>
      </c>
      <c r="S2276">
        <f t="shared" si="1102"/>
        <v>-2.3648350841983673E-11</v>
      </c>
      <c r="T2276">
        <f t="shared" si="1103"/>
        <v>-2.203946956382449E-11</v>
      </c>
      <c r="U2276">
        <f t="shared" si="1104"/>
        <v>0</v>
      </c>
      <c r="V2276">
        <f t="shared" si="1105"/>
        <v>0</v>
      </c>
      <c r="W2276">
        <f t="shared" si="1110"/>
        <v>-1.2297462156389731E-7</v>
      </c>
      <c r="X2276">
        <f t="shared" si="1111"/>
        <v>4.8377180301603927E-4</v>
      </c>
      <c r="Y2276">
        <f t="shared" si="1106"/>
        <v>-1.5026694298038322E-11</v>
      </c>
      <c r="Z2276">
        <f t="shared" si="1107"/>
        <v>-1.4004374928274383E-11</v>
      </c>
      <c r="AA2276">
        <f t="shared" si="1112"/>
        <v>1</v>
      </c>
      <c r="AB2276">
        <f t="shared" si="1113"/>
        <v>0</v>
      </c>
      <c r="AC2276">
        <f t="shared" si="1114"/>
        <v>0</v>
      </c>
      <c r="AD2276">
        <f t="shared" si="1115"/>
        <v>-82822.810054446672</v>
      </c>
      <c r="AE2276">
        <f t="shared" si="1116"/>
        <v>0</v>
      </c>
      <c r="AF2276">
        <f t="shared" si="1117"/>
        <v>1</v>
      </c>
      <c r="AG2276">
        <f t="shared" si="1118"/>
        <v>-2</v>
      </c>
      <c r="AH2276">
        <f t="shared" si="1119"/>
        <v>1</v>
      </c>
      <c r="AI2276">
        <f t="shared" si="1120"/>
        <v>3.5323708020333179E-5</v>
      </c>
      <c r="AJ2276">
        <f t="shared" si="1121"/>
        <v>0</v>
      </c>
      <c r="AK2276" s="22">
        <f t="shared" si="1122"/>
        <v>1.1460822140158259E-7</v>
      </c>
      <c r="AL2276">
        <f t="shared" si="1123"/>
        <v>-1.2297462156389731E-7</v>
      </c>
      <c r="AM2276">
        <f t="shared" si="1124"/>
        <v>4.8377180301603927E-4</v>
      </c>
      <c r="AN2276">
        <f t="shared" si="1125"/>
        <v>-1.2297462156389731E-7</v>
      </c>
      <c r="AO2276">
        <f t="shared" si="1126"/>
        <v>4.8377180301603927E-4</v>
      </c>
      <c r="AP2276">
        <f t="shared" si="1127"/>
        <v>0</v>
      </c>
      <c r="AQ2276">
        <f t="shared" si="1128"/>
        <v>0</v>
      </c>
    </row>
    <row r="2277" spans="13:43" x14ac:dyDescent="0.25">
      <c r="M2277">
        <f t="shared" si="1129"/>
        <v>2264</v>
      </c>
      <c r="N2277">
        <f t="shared" si="1108"/>
        <v>6628.672663305957</v>
      </c>
      <c r="O2277">
        <f t="shared" si="1109"/>
        <v>82858.408291324464</v>
      </c>
      <c r="P2277">
        <f t="shared" si="1099"/>
        <v>-1.2000949770015412E-12</v>
      </c>
      <c r="Q2277">
        <f t="shared" si="1100"/>
        <v>-5.3455889947123418E-16</v>
      </c>
      <c r="R2277">
        <f t="shared" si="1101"/>
        <v>-1.1184482544282772E-12</v>
      </c>
      <c r="S2277">
        <f t="shared" si="1102"/>
        <v>-1.6499371640640392E-11</v>
      </c>
      <c r="T2277">
        <f t="shared" si="1103"/>
        <v>-1.5376860802087972E-11</v>
      </c>
      <c r="U2277">
        <f t="shared" si="1104"/>
        <v>0</v>
      </c>
      <c r="V2277">
        <f t="shared" si="1105"/>
        <v>0</v>
      </c>
      <c r="W2277">
        <f t="shared" si="1110"/>
        <v>-8.5836868016471946E-8</v>
      </c>
      <c r="X2277">
        <f t="shared" si="1111"/>
        <v>3.378242597407141E-4</v>
      </c>
      <c r="Y2277">
        <f t="shared" si="1106"/>
        <v>-2.0288764164021546E-14</v>
      </c>
      <c r="Z2277">
        <f t="shared" si="1107"/>
        <v>-1.8908447496758322E-14</v>
      </c>
      <c r="AA2277">
        <f t="shared" si="1112"/>
        <v>1</v>
      </c>
      <c r="AB2277">
        <f t="shared" si="1113"/>
        <v>0</v>
      </c>
      <c r="AC2277">
        <f t="shared" si="1114"/>
        <v>0</v>
      </c>
      <c r="AD2277">
        <f t="shared" si="1115"/>
        <v>-82859.408291324464</v>
      </c>
      <c r="AE2277">
        <f t="shared" si="1116"/>
        <v>0</v>
      </c>
      <c r="AF2277">
        <f t="shared" si="1117"/>
        <v>1</v>
      </c>
      <c r="AG2277">
        <f t="shared" si="1118"/>
        <v>-2</v>
      </c>
      <c r="AH2277">
        <f t="shared" si="1119"/>
        <v>1</v>
      </c>
      <c r="AI2277">
        <f t="shared" si="1120"/>
        <v>2.466701074799217E-5</v>
      </c>
      <c r="AJ2277">
        <f t="shared" si="1121"/>
        <v>0</v>
      </c>
      <c r="AK2277" s="22">
        <f t="shared" si="1122"/>
        <v>7.9997081096432889E-8</v>
      </c>
      <c r="AL2277">
        <f t="shared" si="1123"/>
        <v>-8.5836868016471946E-8</v>
      </c>
      <c r="AM2277">
        <f t="shared" si="1124"/>
        <v>3.378242597407141E-4</v>
      </c>
      <c r="AN2277">
        <f t="shared" si="1125"/>
        <v>-8.5836868016471946E-8</v>
      </c>
      <c r="AO2277">
        <f t="shared" si="1126"/>
        <v>3.378242597407141E-4</v>
      </c>
      <c r="AP2277">
        <f t="shared" si="1127"/>
        <v>0</v>
      </c>
      <c r="AQ2277">
        <f t="shared" si="1128"/>
        <v>0</v>
      </c>
    </row>
    <row r="2278" spans="13:43" x14ac:dyDescent="0.25">
      <c r="M2278">
        <f t="shared" si="1129"/>
        <v>2265</v>
      </c>
      <c r="N2278">
        <f t="shared" si="1108"/>
        <v>6631.6005222561807</v>
      </c>
      <c r="O2278">
        <f t="shared" si="1109"/>
        <v>82895.006528202255</v>
      </c>
      <c r="P2278">
        <f t="shared" si="1099"/>
        <v>-3.8898638372943737E-12</v>
      </c>
      <c r="Q2278">
        <f t="shared" si="1100"/>
        <v>-1.7318990008831635E-15</v>
      </c>
      <c r="R2278">
        <f t="shared" si="1101"/>
        <v>-3.6252225883451767E-12</v>
      </c>
      <c r="S2278">
        <f t="shared" si="1102"/>
        <v>5.5790958583743303E-11</v>
      </c>
      <c r="T2278">
        <f t="shared" si="1103"/>
        <v>5.1995301569192269E-11</v>
      </c>
      <c r="U2278">
        <f t="shared" si="1104"/>
        <v>0</v>
      </c>
      <c r="V2278">
        <f t="shared" si="1105"/>
        <v>0</v>
      </c>
      <c r="W2278">
        <f t="shared" si="1110"/>
        <v>2.9037687004421693E-7</v>
      </c>
      <c r="X2278">
        <f t="shared" si="1111"/>
        <v>-1.1433279485666729E-3</v>
      </c>
      <c r="Y2278">
        <f t="shared" si="1106"/>
        <v>3.478857220750331E-11</v>
      </c>
      <c r="Z2278">
        <f t="shared" si="1107"/>
        <v>3.2421782113237204E-11</v>
      </c>
      <c r="AA2278">
        <f t="shared" si="1112"/>
        <v>1</v>
      </c>
      <c r="AB2278">
        <f t="shared" si="1113"/>
        <v>0</v>
      </c>
      <c r="AC2278">
        <f t="shared" si="1114"/>
        <v>0</v>
      </c>
      <c r="AD2278">
        <f t="shared" si="1115"/>
        <v>-82896.006528202255</v>
      </c>
      <c r="AE2278">
        <f t="shared" si="1116"/>
        <v>0</v>
      </c>
      <c r="AF2278">
        <f t="shared" si="1117"/>
        <v>1</v>
      </c>
      <c r="AG2278">
        <f t="shared" si="1118"/>
        <v>-2</v>
      </c>
      <c r="AH2278">
        <f t="shared" si="1119"/>
        <v>1</v>
      </c>
      <c r="AI2278">
        <f t="shared" si="1120"/>
        <v>-8.3482695614904136E-5</v>
      </c>
      <c r="AJ2278">
        <f t="shared" si="1121"/>
        <v>0</v>
      </c>
      <c r="AK2278" s="22">
        <f t="shared" si="1122"/>
        <v>-2.7062150050719365E-7</v>
      </c>
      <c r="AL2278">
        <f t="shared" si="1123"/>
        <v>2.9037687004421693E-7</v>
      </c>
      <c r="AM2278">
        <f t="shared" si="1124"/>
        <v>-1.1433279485666729E-3</v>
      </c>
      <c r="AN2278">
        <f t="shared" si="1125"/>
        <v>2.9037687004421693E-7</v>
      </c>
      <c r="AO2278">
        <f t="shared" si="1126"/>
        <v>-1.1433279485666729E-3</v>
      </c>
      <c r="AP2278">
        <f t="shared" si="1127"/>
        <v>0</v>
      </c>
      <c r="AQ2278">
        <f t="shared" si="1128"/>
        <v>0</v>
      </c>
    </row>
    <row r="2279" spans="13:43" x14ac:dyDescent="0.25">
      <c r="M2279">
        <f t="shared" si="1129"/>
        <v>2266</v>
      </c>
      <c r="N2279">
        <f t="shared" si="1108"/>
        <v>6634.5283812064044</v>
      </c>
      <c r="O2279">
        <f t="shared" si="1109"/>
        <v>82931.604765080061</v>
      </c>
      <c r="P2279">
        <f t="shared" si="1099"/>
        <v>-5.8734079364165466E-12</v>
      </c>
      <c r="Q2279">
        <f t="shared" si="1100"/>
        <v>-2.6138859170671204E-15</v>
      </c>
      <c r="R2279">
        <f t="shared" si="1101"/>
        <v>-5.4738191392512081E-12</v>
      </c>
      <c r="S2279">
        <f t="shared" si="1102"/>
        <v>-9.2442941863038082E-11</v>
      </c>
      <c r="T2279">
        <f t="shared" si="1103"/>
        <v>-8.6153720282421313E-11</v>
      </c>
      <c r="U2279">
        <f t="shared" si="1104"/>
        <v>0</v>
      </c>
      <c r="V2279">
        <f t="shared" si="1105"/>
        <v>0</v>
      </c>
      <c r="W2279">
        <f t="shared" si="1110"/>
        <v>-4.8135291687867804E-7</v>
      </c>
      <c r="X2279">
        <f t="shared" si="1111"/>
        <v>1.8961127244514976E-3</v>
      </c>
      <c r="Y2279">
        <f t="shared" si="1106"/>
        <v>-3.8290624243111932E-12</v>
      </c>
      <c r="Z2279">
        <f t="shared" si="1107"/>
        <v>-3.5685577113804448E-12</v>
      </c>
      <c r="AA2279">
        <f t="shared" si="1112"/>
        <v>1</v>
      </c>
      <c r="AB2279">
        <f t="shared" si="1113"/>
        <v>0</v>
      </c>
      <c r="AC2279">
        <f t="shared" si="1114"/>
        <v>0</v>
      </c>
      <c r="AD2279">
        <f t="shared" si="1115"/>
        <v>-82932.604765080061</v>
      </c>
      <c r="AE2279">
        <f t="shared" si="1116"/>
        <v>0</v>
      </c>
      <c r="AF2279">
        <f t="shared" si="1117"/>
        <v>1</v>
      </c>
      <c r="AG2279">
        <f t="shared" si="1118"/>
        <v>-2</v>
      </c>
      <c r="AH2279">
        <f t="shared" si="1119"/>
        <v>1</v>
      </c>
      <c r="AI2279">
        <f t="shared" si="1120"/>
        <v>1.3844897703307874E-4</v>
      </c>
      <c r="AJ2279">
        <f t="shared" si="1121"/>
        <v>0</v>
      </c>
      <c r="AK2279" s="22">
        <f t="shared" si="1122"/>
        <v>4.4860476875925547E-7</v>
      </c>
      <c r="AL2279">
        <f t="shared" si="1123"/>
        <v>-4.8135291687867804E-7</v>
      </c>
      <c r="AM2279">
        <f t="shared" si="1124"/>
        <v>1.8961127244514974E-3</v>
      </c>
      <c r="AN2279">
        <f t="shared" si="1125"/>
        <v>-4.8135291687867804E-7</v>
      </c>
      <c r="AO2279">
        <f t="shared" si="1126"/>
        <v>1.8961127244514974E-3</v>
      </c>
      <c r="AP2279">
        <f t="shared" si="1127"/>
        <v>0</v>
      </c>
      <c r="AQ2279">
        <f t="shared" si="1128"/>
        <v>0</v>
      </c>
    </row>
    <row r="2280" spans="13:43" x14ac:dyDescent="0.25">
      <c r="M2280">
        <f t="shared" si="1129"/>
        <v>2267</v>
      </c>
      <c r="N2280">
        <f t="shared" si="1108"/>
        <v>6637.4562401566272</v>
      </c>
      <c r="O2280">
        <f t="shared" si="1109"/>
        <v>82968.203001957838</v>
      </c>
      <c r="P2280">
        <f t="shared" si="1099"/>
        <v>-6.7961032018875279E-12</v>
      </c>
      <c r="Q2280">
        <f t="shared" si="1100"/>
        <v>-3.0231856242415995E-15</v>
      </c>
      <c r="R2280">
        <f t="shared" si="1101"/>
        <v>-6.3337401695130732E-12</v>
      </c>
      <c r="S2280">
        <f t="shared" si="1102"/>
        <v>1.2479653351348204E-10</v>
      </c>
      <c r="T2280">
        <f t="shared" si="1103"/>
        <v>1.1630618221200559E-10</v>
      </c>
      <c r="U2280">
        <f t="shared" si="1104"/>
        <v>0</v>
      </c>
      <c r="V2280">
        <f t="shared" si="1105"/>
        <v>0</v>
      </c>
      <c r="W2280">
        <f t="shared" si="1110"/>
        <v>6.5010565130213029E-7</v>
      </c>
      <c r="X2280">
        <f t="shared" si="1111"/>
        <v>-2.5619824247468271E-3</v>
      </c>
      <c r="Y2280">
        <f t="shared" si="1106"/>
        <v>6.9495318449638208E-11</v>
      </c>
      <c r="Z2280">
        <f t="shared" si="1107"/>
        <v>6.4767305172077027E-11</v>
      </c>
      <c r="AA2280">
        <f t="shared" si="1112"/>
        <v>1</v>
      </c>
      <c r="AB2280">
        <f t="shared" si="1113"/>
        <v>0</v>
      </c>
      <c r="AC2280">
        <f t="shared" si="1114"/>
        <v>0</v>
      </c>
      <c r="AD2280">
        <f t="shared" si="1115"/>
        <v>-82969.203001957838</v>
      </c>
      <c r="AE2280">
        <f t="shared" si="1116"/>
        <v>0</v>
      </c>
      <c r="AF2280">
        <f t="shared" si="1117"/>
        <v>1</v>
      </c>
      <c r="AG2280">
        <f t="shared" si="1118"/>
        <v>-2</v>
      </c>
      <c r="AH2280">
        <f t="shared" si="1119"/>
        <v>1</v>
      </c>
      <c r="AI2280">
        <f t="shared" si="1120"/>
        <v>-1.8706894600236648E-4</v>
      </c>
      <c r="AJ2280">
        <f t="shared" si="1121"/>
        <v>0</v>
      </c>
      <c r="AK2280" s="22">
        <f t="shared" si="1122"/>
        <v>-6.0587665545399294E-7</v>
      </c>
      <c r="AL2280">
        <f t="shared" si="1123"/>
        <v>6.5010565130213029E-7</v>
      </c>
      <c r="AM2280">
        <f t="shared" si="1124"/>
        <v>-2.5619824247468271E-3</v>
      </c>
      <c r="AN2280">
        <f t="shared" si="1125"/>
        <v>6.5010565130213029E-7</v>
      </c>
      <c r="AO2280">
        <f t="shared" si="1126"/>
        <v>-2.5619824247468271E-3</v>
      </c>
      <c r="AP2280">
        <f t="shared" si="1127"/>
        <v>0</v>
      </c>
      <c r="AQ2280">
        <f t="shared" si="1128"/>
        <v>0</v>
      </c>
    </row>
    <row r="2281" spans="13:43" x14ac:dyDescent="0.25">
      <c r="M2281">
        <f t="shared" si="1129"/>
        <v>2268</v>
      </c>
      <c r="N2281">
        <f t="shared" si="1108"/>
        <v>6640.384099106851</v>
      </c>
      <c r="O2281">
        <f t="shared" si="1109"/>
        <v>83004.801238835644</v>
      </c>
      <c r="P2281">
        <f t="shared" si="1099"/>
        <v>-6.4949229819608671E-12</v>
      </c>
      <c r="Q2281">
        <f t="shared" si="1100"/>
        <v>-2.8879344002613796E-15</v>
      </c>
      <c r="R2281">
        <f t="shared" si="1101"/>
        <v>-6.0530503093763904E-12</v>
      </c>
      <c r="S2281">
        <f t="shared" si="1102"/>
        <v>-1.5139268119106672E-10</v>
      </c>
      <c r="T2281">
        <f t="shared" si="1103"/>
        <v>-1.4109289952569127E-10</v>
      </c>
      <c r="U2281">
        <f t="shared" si="1104"/>
        <v>0</v>
      </c>
      <c r="V2281">
        <f t="shared" si="1105"/>
        <v>0</v>
      </c>
      <c r="W2281">
        <f t="shared" si="1110"/>
        <v>-7.8900141938080457E-7</v>
      </c>
      <c r="X2281">
        <f t="shared" si="1111"/>
        <v>3.1107246077522535E-3</v>
      </c>
      <c r="Y2281">
        <f t="shared" si="1106"/>
        <v>-1.9917386303301017E-11</v>
      </c>
      <c r="Z2281">
        <f t="shared" si="1107"/>
        <v>-1.8562335790588203E-11</v>
      </c>
      <c r="AA2281">
        <f t="shared" si="1112"/>
        <v>1</v>
      </c>
      <c r="AB2281">
        <f t="shared" si="1113"/>
        <v>0</v>
      </c>
      <c r="AC2281">
        <f t="shared" si="1114"/>
        <v>0</v>
      </c>
      <c r="AD2281">
        <f t="shared" si="1115"/>
        <v>-83005.801238835644</v>
      </c>
      <c r="AE2281">
        <f t="shared" si="1116"/>
        <v>0</v>
      </c>
      <c r="AF2281">
        <f t="shared" si="1117"/>
        <v>1</v>
      </c>
      <c r="AG2281">
        <f t="shared" si="1118"/>
        <v>-2</v>
      </c>
      <c r="AH2281">
        <f t="shared" si="1119"/>
        <v>1</v>
      </c>
      <c r="AI2281">
        <f t="shared" si="1120"/>
        <v>2.2713657493405502E-4</v>
      </c>
      <c r="AJ2281">
        <f t="shared" si="1121"/>
        <v>0</v>
      </c>
      <c r="AK2281" s="22">
        <f t="shared" si="1122"/>
        <v>7.3532285124026996E-7</v>
      </c>
      <c r="AL2281">
        <f t="shared" si="1123"/>
        <v>-7.8900141938080457E-7</v>
      </c>
      <c r="AM2281">
        <f t="shared" si="1124"/>
        <v>3.1107246077522535E-3</v>
      </c>
      <c r="AN2281">
        <f t="shared" si="1125"/>
        <v>-7.8900141938080457E-7</v>
      </c>
      <c r="AO2281">
        <f t="shared" si="1126"/>
        <v>3.1107246077522535E-3</v>
      </c>
      <c r="AP2281">
        <f t="shared" si="1127"/>
        <v>0</v>
      </c>
      <c r="AQ2281">
        <f t="shared" si="1128"/>
        <v>0</v>
      </c>
    </row>
    <row r="2282" spans="13:43" x14ac:dyDescent="0.25">
      <c r="M2282">
        <f t="shared" si="1129"/>
        <v>2269</v>
      </c>
      <c r="N2282">
        <f t="shared" si="1108"/>
        <v>6643.3119580570747</v>
      </c>
      <c r="O2282">
        <f t="shared" si="1109"/>
        <v>83041.399475713435</v>
      </c>
      <c r="P2282">
        <f t="shared" si="1099"/>
        <v>-5.0272310885729922E-12</v>
      </c>
      <c r="Q2282">
        <f t="shared" si="1100"/>
        <v>-2.2343475184310895E-15</v>
      </c>
      <c r="R2282">
        <f t="shared" si="1101"/>
        <v>-4.6852107069645772E-12</v>
      </c>
      <c r="S2282">
        <f t="shared" si="1102"/>
        <v>1.7103784823400292E-10</v>
      </c>
      <c r="T2282">
        <f t="shared" si="1103"/>
        <v>1.5940153609879116E-10</v>
      </c>
      <c r="U2282">
        <f t="shared" si="1104"/>
        <v>0</v>
      </c>
      <c r="V2282">
        <f t="shared" si="1105"/>
        <v>0</v>
      </c>
      <c r="W2282">
        <f t="shared" si="1110"/>
        <v>8.9177753670742711E-7</v>
      </c>
      <c r="X2282">
        <f t="shared" si="1111"/>
        <v>-3.5174813204135323E-3</v>
      </c>
      <c r="Y2282">
        <f t="shared" si="1106"/>
        <v>7.6517799673399711E-11</v>
      </c>
      <c r="Z2282">
        <f t="shared" si="1107"/>
        <v>7.131202206281474E-11</v>
      </c>
      <c r="AA2282">
        <f t="shared" si="1112"/>
        <v>1</v>
      </c>
      <c r="AB2282">
        <f t="shared" si="1113"/>
        <v>0</v>
      </c>
      <c r="AC2282">
        <f t="shared" si="1114"/>
        <v>0</v>
      </c>
      <c r="AD2282">
        <f t="shared" si="1115"/>
        <v>-83042.399475713435</v>
      </c>
      <c r="AE2282">
        <f t="shared" si="1116"/>
        <v>0</v>
      </c>
      <c r="AF2282">
        <f t="shared" si="1117"/>
        <v>1</v>
      </c>
      <c r="AG2282">
        <f t="shared" si="1118"/>
        <v>-2</v>
      </c>
      <c r="AH2282">
        <f t="shared" si="1119"/>
        <v>1</v>
      </c>
      <c r="AI2282">
        <f t="shared" si="1120"/>
        <v>-2.5683680718252674E-4</v>
      </c>
      <c r="AJ2282">
        <f t="shared" si="1121"/>
        <v>0</v>
      </c>
      <c r="AK2282" s="22">
        <f t="shared" si="1122"/>
        <v>-8.3110674436853014E-7</v>
      </c>
      <c r="AL2282">
        <f t="shared" si="1123"/>
        <v>8.9177753670742711E-7</v>
      </c>
      <c r="AM2282">
        <f t="shared" si="1124"/>
        <v>-3.5174813204135319E-3</v>
      </c>
      <c r="AN2282">
        <f t="shared" si="1125"/>
        <v>8.9177753670742711E-7</v>
      </c>
      <c r="AO2282">
        <f t="shared" si="1126"/>
        <v>-3.5174813204135319E-3</v>
      </c>
      <c r="AP2282">
        <f t="shared" si="1127"/>
        <v>0</v>
      </c>
      <c r="AQ2282">
        <f t="shared" si="1128"/>
        <v>0</v>
      </c>
    </row>
    <row r="2283" spans="13:43" x14ac:dyDescent="0.25">
      <c r="M2283">
        <f t="shared" si="1129"/>
        <v>2270</v>
      </c>
      <c r="N2283">
        <f t="shared" si="1108"/>
        <v>6646.2398170072975</v>
      </c>
      <c r="O2283">
        <f t="shared" si="1109"/>
        <v>83077.997712591212</v>
      </c>
      <c r="P2283">
        <f t="shared" si="1099"/>
        <v>-2.6598898140233555E-12</v>
      </c>
      <c r="Q2283">
        <f t="shared" si="1100"/>
        <v>-1.1816644166247487E-15</v>
      </c>
      <c r="R2283">
        <f t="shared" si="1101"/>
        <v>-2.4789280652594183E-12</v>
      </c>
      <c r="S2283">
        <f t="shared" si="1102"/>
        <v>-1.8285755355138467E-10</v>
      </c>
      <c r="T2283">
        <f t="shared" si="1103"/>
        <v>-1.7041710489411434E-10</v>
      </c>
      <c r="U2283">
        <f t="shared" si="1104"/>
        <v>0</v>
      </c>
      <c r="V2283">
        <f t="shared" si="1105"/>
        <v>0</v>
      </c>
      <c r="W2283">
        <f t="shared" si="1110"/>
        <v>-9.538246139708193E-7</v>
      </c>
      <c r="X2283">
        <f t="shared" si="1111"/>
        <v>3.763875098680077E-3</v>
      </c>
      <c r="Y2283">
        <f t="shared" si="1106"/>
        <v>-4.6707041114881503E-11</v>
      </c>
      <c r="Z2283">
        <f t="shared" si="1107"/>
        <v>-4.3529395260840449E-11</v>
      </c>
      <c r="AA2283">
        <f t="shared" si="1112"/>
        <v>1</v>
      </c>
      <c r="AB2283">
        <f t="shared" si="1113"/>
        <v>0</v>
      </c>
      <c r="AC2283">
        <f t="shared" si="1114"/>
        <v>0</v>
      </c>
      <c r="AD2283">
        <f t="shared" si="1115"/>
        <v>-83078.997712591212</v>
      </c>
      <c r="AE2283">
        <f t="shared" si="1116"/>
        <v>0</v>
      </c>
      <c r="AF2283">
        <f t="shared" si="1117"/>
        <v>1</v>
      </c>
      <c r="AG2283">
        <f t="shared" si="1118"/>
        <v>-2</v>
      </c>
      <c r="AH2283">
        <f t="shared" si="1119"/>
        <v>1</v>
      </c>
      <c r="AI2283">
        <f t="shared" si="1120"/>
        <v>2.7482777427896701E-4</v>
      </c>
      <c r="AJ2283">
        <f t="shared" si="1121"/>
        <v>0</v>
      </c>
      <c r="AK2283" s="22">
        <f t="shared" si="1122"/>
        <v>8.889325386494181E-7</v>
      </c>
      <c r="AL2283">
        <f t="shared" si="1123"/>
        <v>-9.538246139708193E-7</v>
      </c>
      <c r="AM2283">
        <f t="shared" si="1124"/>
        <v>3.763875098680077E-3</v>
      </c>
      <c r="AN2283">
        <f t="shared" si="1125"/>
        <v>-9.538246139708193E-7</v>
      </c>
      <c r="AO2283">
        <f t="shared" si="1126"/>
        <v>3.763875098680077E-3</v>
      </c>
      <c r="AP2283">
        <f t="shared" si="1127"/>
        <v>0</v>
      </c>
      <c r="AQ2283">
        <f t="shared" si="1128"/>
        <v>0</v>
      </c>
    </row>
    <row r="2284" spans="13:43" x14ac:dyDescent="0.25">
      <c r="M2284">
        <f t="shared" si="1129"/>
        <v>2271</v>
      </c>
      <c r="N2284">
        <f t="shared" si="1108"/>
        <v>6649.1676759575212</v>
      </c>
      <c r="O2284">
        <f t="shared" si="1109"/>
        <v>83114.595949469018</v>
      </c>
      <c r="P2284">
        <f t="shared" si="1099"/>
        <v>1.7925469535224299E-13</v>
      </c>
      <c r="Q2284">
        <f t="shared" si="1100"/>
        <v>7.959939644660768E-17</v>
      </c>
      <c r="R2284">
        <f t="shared" si="1101"/>
        <v>1.6705936193126096E-13</v>
      </c>
      <c r="S2284">
        <f t="shared" si="1102"/>
        <v>1.8633527063181117E-10</v>
      </c>
      <c r="T2284">
        <f t="shared" si="1103"/>
        <v>1.7365822053290887E-10</v>
      </c>
      <c r="U2284">
        <f t="shared" si="1104"/>
        <v>0</v>
      </c>
      <c r="V2284">
        <f t="shared" si="1105"/>
        <v>0</v>
      </c>
      <c r="W2284">
        <f t="shared" si="1110"/>
        <v>9.7239321688711365E-7</v>
      </c>
      <c r="X2284">
        <f t="shared" si="1111"/>
        <v>-3.8388391984946809E-3</v>
      </c>
      <c r="Y2284">
        <f t="shared" si="1106"/>
        <v>5.8652903058340623E-11</v>
      </c>
      <c r="Z2284">
        <f t="shared" si="1107"/>
        <v>5.4662537799013031E-11</v>
      </c>
      <c r="AA2284">
        <f t="shared" si="1112"/>
        <v>1</v>
      </c>
      <c r="AB2284">
        <f t="shared" si="1113"/>
        <v>0</v>
      </c>
      <c r="AC2284">
        <f t="shared" si="1114"/>
        <v>0</v>
      </c>
      <c r="AD2284">
        <f t="shared" si="1115"/>
        <v>-83115.595949469018</v>
      </c>
      <c r="AE2284">
        <f t="shared" si="1116"/>
        <v>0</v>
      </c>
      <c r="AF2284">
        <f t="shared" si="1117"/>
        <v>1</v>
      </c>
      <c r="AG2284">
        <f t="shared" si="1118"/>
        <v>-2</v>
      </c>
      <c r="AH2284">
        <f t="shared" si="1119"/>
        <v>1</v>
      </c>
      <c r="AI2284">
        <f t="shared" si="1120"/>
        <v>-2.8030141685342271E-4</v>
      </c>
      <c r="AJ2284">
        <f t="shared" si="1121"/>
        <v>0</v>
      </c>
      <c r="AK2284" s="22">
        <f t="shared" si="1122"/>
        <v>-9.062378535760671E-7</v>
      </c>
      <c r="AL2284">
        <f t="shared" si="1123"/>
        <v>9.7239321688711365E-7</v>
      </c>
      <c r="AM2284">
        <f t="shared" si="1124"/>
        <v>-3.8388391984946805E-3</v>
      </c>
      <c r="AN2284">
        <f t="shared" si="1125"/>
        <v>9.7239321688711365E-7</v>
      </c>
      <c r="AO2284">
        <f t="shared" si="1126"/>
        <v>-3.8388391984946805E-3</v>
      </c>
      <c r="AP2284">
        <f t="shared" si="1127"/>
        <v>0</v>
      </c>
      <c r="AQ2284">
        <f t="shared" si="1128"/>
        <v>0</v>
      </c>
    </row>
    <row r="2285" spans="13:43" x14ac:dyDescent="0.25">
      <c r="M2285">
        <f t="shared" si="1129"/>
        <v>2272</v>
      </c>
      <c r="N2285">
        <f t="shared" si="1108"/>
        <v>6652.0955349077449</v>
      </c>
      <c r="O2285">
        <f t="shared" si="1109"/>
        <v>83151.194186346809</v>
      </c>
      <c r="P2285">
        <f t="shared" si="1099"/>
        <v>2.9786912531453248E-12</v>
      </c>
      <c r="Q2285">
        <f t="shared" si="1100"/>
        <v>1.3221280881896954E-15</v>
      </c>
      <c r="R2285">
        <f t="shared" si="1101"/>
        <v>2.7760403104802654E-12</v>
      </c>
      <c r="S2285">
        <f t="shared" si="1102"/>
        <v>-1.8133495662341889E-10</v>
      </c>
      <c r="T2285">
        <f t="shared" si="1103"/>
        <v>-1.6899809564158331E-10</v>
      </c>
      <c r="U2285">
        <f t="shared" si="1104"/>
        <v>0</v>
      </c>
      <c r="V2285">
        <f t="shared" si="1105"/>
        <v>0</v>
      </c>
      <c r="W2285">
        <f t="shared" si="1110"/>
        <v>-9.4671559800980029E-7</v>
      </c>
      <c r="X2285">
        <f t="shared" si="1111"/>
        <v>3.7391145536810506E-3</v>
      </c>
      <c r="Y2285">
        <f t="shared" si="1106"/>
        <v>-7.0853308804947435E-11</v>
      </c>
      <c r="Z2285">
        <f t="shared" si="1107"/>
        <v>-6.6032906621573046E-11</v>
      </c>
      <c r="AA2285">
        <f t="shared" si="1112"/>
        <v>1</v>
      </c>
      <c r="AB2285">
        <f t="shared" si="1113"/>
        <v>0</v>
      </c>
      <c r="AC2285">
        <f t="shared" si="1114"/>
        <v>0</v>
      </c>
      <c r="AD2285">
        <f t="shared" si="1115"/>
        <v>-83152.194186346809</v>
      </c>
      <c r="AE2285">
        <f t="shared" si="1116"/>
        <v>0</v>
      </c>
      <c r="AF2285">
        <f t="shared" si="1117"/>
        <v>1</v>
      </c>
      <c r="AG2285">
        <f t="shared" si="1118"/>
        <v>-2</v>
      </c>
      <c r="AH2285">
        <f t="shared" si="1119"/>
        <v>1</v>
      </c>
      <c r="AI2285">
        <f t="shared" si="1120"/>
        <v>2.7301977084243957E-4</v>
      </c>
      <c r="AJ2285">
        <f t="shared" si="1121"/>
        <v>0</v>
      </c>
      <c r="AK2285" s="22">
        <f t="shared" si="1122"/>
        <v>8.8230717428686516E-7</v>
      </c>
      <c r="AL2285">
        <f t="shared" si="1123"/>
        <v>-9.4671559800980029E-7</v>
      </c>
      <c r="AM2285">
        <f t="shared" si="1124"/>
        <v>3.7391145536810502E-3</v>
      </c>
      <c r="AN2285">
        <f t="shared" si="1125"/>
        <v>-9.4671559800980029E-7</v>
      </c>
      <c r="AO2285">
        <f t="shared" si="1126"/>
        <v>3.7391145536810502E-3</v>
      </c>
      <c r="AP2285">
        <f t="shared" si="1127"/>
        <v>0</v>
      </c>
      <c r="AQ2285">
        <f t="shared" si="1128"/>
        <v>0</v>
      </c>
    </row>
    <row r="2286" spans="13:43" x14ac:dyDescent="0.25">
      <c r="M2286">
        <f t="shared" si="1129"/>
        <v>2273</v>
      </c>
      <c r="N2286">
        <f t="shared" si="1108"/>
        <v>6655.0233938579686</v>
      </c>
      <c r="O2286">
        <f t="shared" si="1109"/>
        <v>83187.7924232246</v>
      </c>
      <c r="P2286">
        <f t="shared" si="1099"/>
        <v>5.2353947902074041E-12</v>
      </c>
      <c r="Q2286">
        <f t="shared" si="1100"/>
        <v>2.3227708623771167E-15</v>
      </c>
      <c r="R2286">
        <f t="shared" si="1101"/>
        <v>4.8792122928307589E-12</v>
      </c>
      <c r="S2286">
        <f t="shared" si="1102"/>
        <v>1.6810623089379947E-10</v>
      </c>
      <c r="T2286">
        <f t="shared" si="1103"/>
        <v>1.5666936709580568E-10</v>
      </c>
      <c r="U2286">
        <f t="shared" si="1104"/>
        <v>0</v>
      </c>
      <c r="V2286">
        <f t="shared" si="1105"/>
        <v>0</v>
      </c>
      <c r="W2286">
        <f t="shared" si="1110"/>
        <v>8.7803711543039593E-7</v>
      </c>
      <c r="X2286">
        <f t="shared" si="1111"/>
        <v>-3.4693911493096623E-3</v>
      </c>
      <c r="Y2286">
        <f t="shared" si="1106"/>
        <v>3.0750741305864609E-11</v>
      </c>
      <c r="Z2286">
        <f t="shared" si="1107"/>
        <v>2.8658659185335318E-11</v>
      </c>
      <c r="AA2286">
        <f t="shared" si="1112"/>
        <v>1</v>
      </c>
      <c r="AB2286">
        <f t="shared" si="1113"/>
        <v>0</v>
      </c>
      <c r="AC2286">
        <f t="shared" si="1114"/>
        <v>0</v>
      </c>
      <c r="AD2286">
        <f t="shared" si="1115"/>
        <v>-83188.7924232246</v>
      </c>
      <c r="AE2286">
        <f t="shared" si="1116"/>
        <v>0</v>
      </c>
      <c r="AF2286">
        <f t="shared" si="1117"/>
        <v>1</v>
      </c>
      <c r="AG2286">
        <f t="shared" si="1118"/>
        <v>-2</v>
      </c>
      <c r="AH2286">
        <f t="shared" si="1119"/>
        <v>1</v>
      </c>
      <c r="AI2286">
        <f t="shared" si="1120"/>
        <v>-2.5332528988229541E-4</v>
      </c>
      <c r="AJ2286">
        <f t="shared" si="1121"/>
        <v>0</v>
      </c>
      <c r="AK2286" s="22">
        <f t="shared" si="1122"/>
        <v>-8.1830113274035565E-7</v>
      </c>
      <c r="AL2286">
        <f t="shared" si="1123"/>
        <v>8.7803711543039593E-7</v>
      </c>
      <c r="AM2286">
        <f t="shared" si="1124"/>
        <v>-3.4693911493096628E-3</v>
      </c>
      <c r="AN2286">
        <f t="shared" si="1125"/>
        <v>8.7803711543039593E-7</v>
      </c>
      <c r="AO2286">
        <f t="shared" si="1126"/>
        <v>-3.4693911493096628E-3</v>
      </c>
      <c r="AP2286">
        <f t="shared" si="1127"/>
        <v>0</v>
      </c>
      <c r="AQ2286">
        <f t="shared" si="1128"/>
        <v>0</v>
      </c>
    </row>
    <row r="2287" spans="13:43" x14ac:dyDescent="0.25">
      <c r="M2287">
        <f t="shared" si="1129"/>
        <v>2274</v>
      </c>
      <c r="N2287">
        <f t="shared" si="1108"/>
        <v>6657.9512528081923</v>
      </c>
      <c r="O2287">
        <f t="shared" si="1109"/>
        <v>83224.390660102406</v>
      </c>
      <c r="P2287">
        <f t="shared" si="1099"/>
        <v>6.5452092279996862E-12</v>
      </c>
      <c r="Q2287">
        <f t="shared" si="1100"/>
        <v>2.9026150474739691E-15</v>
      </c>
      <c r="R2287">
        <f t="shared" si="1101"/>
        <v>6.0999154035411795E-12</v>
      </c>
      <c r="S2287">
        <f t="shared" si="1102"/>
        <v>-1.4727201352151048E-10</v>
      </c>
      <c r="T2287">
        <f t="shared" si="1103"/>
        <v>-1.3725257550932942E-10</v>
      </c>
      <c r="U2287">
        <f t="shared" si="1104"/>
        <v>0</v>
      </c>
      <c r="V2287">
        <f t="shared" si="1105"/>
        <v>0</v>
      </c>
      <c r="W2287">
        <f t="shared" si="1110"/>
        <v>-7.6955606888149172E-7</v>
      </c>
      <c r="X2287">
        <f t="shared" si="1111"/>
        <v>3.0420876929616253E-3</v>
      </c>
      <c r="Y2287">
        <f t="shared" si="1106"/>
        <v>-7.5568342871304316E-11</v>
      </c>
      <c r="Z2287">
        <f t="shared" si="1107"/>
        <v>-7.0427160178289654E-11</v>
      </c>
      <c r="AA2287">
        <f t="shared" si="1112"/>
        <v>1</v>
      </c>
      <c r="AB2287">
        <f t="shared" si="1113"/>
        <v>0</v>
      </c>
      <c r="AC2287">
        <f t="shared" si="1114"/>
        <v>0</v>
      </c>
      <c r="AD2287">
        <f t="shared" si="1115"/>
        <v>-83225.390660102406</v>
      </c>
      <c r="AE2287">
        <f t="shared" si="1116"/>
        <v>0</v>
      </c>
      <c r="AF2287">
        <f t="shared" si="1117"/>
        <v>1</v>
      </c>
      <c r="AG2287">
        <f t="shared" si="1118"/>
        <v>-2</v>
      </c>
      <c r="AH2287">
        <f t="shared" si="1119"/>
        <v>1</v>
      </c>
      <c r="AI2287">
        <f t="shared" si="1120"/>
        <v>2.2212475721809834E-4</v>
      </c>
      <c r="AJ2287">
        <f t="shared" si="1121"/>
        <v>0</v>
      </c>
      <c r="AK2287" s="22">
        <f t="shared" si="1122"/>
        <v>7.1720043698182361E-7</v>
      </c>
      <c r="AL2287">
        <f t="shared" si="1123"/>
        <v>-7.6955606888149172E-7</v>
      </c>
      <c r="AM2287">
        <f t="shared" si="1124"/>
        <v>3.0420876929616258E-3</v>
      </c>
      <c r="AN2287">
        <f t="shared" si="1125"/>
        <v>-7.6955606888149172E-7</v>
      </c>
      <c r="AO2287">
        <f t="shared" si="1126"/>
        <v>3.0420876929616258E-3</v>
      </c>
      <c r="AP2287">
        <f t="shared" si="1127"/>
        <v>0</v>
      </c>
      <c r="AQ2287">
        <f t="shared" si="1128"/>
        <v>0</v>
      </c>
    </row>
    <row r="2288" spans="13:43" x14ac:dyDescent="0.25">
      <c r="M2288">
        <f t="shared" si="1129"/>
        <v>2275</v>
      </c>
      <c r="N2288">
        <f t="shared" si="1108"/>
        <v>6660.879111758416</v>
      </c>
      <c r="O2288">
        <f t="shared" si="1109"/>
        <v>83260.988896980198</v>
      </c>
      <c r="P2288">
        <f t="shared" si="1099"/>
        <v>6.6752230363996394E-12</v>
      </c>
      <c r="Q2288">
        <f t="shared" si="1100"/>
        <v>2.9589712731185425E-15</v>
      </c>
      <c r="R2288">
        <f t="shared" si="1101"/>
        <v>6.2210839109036713E-12</v>
      </c>
      <c r="S2288">
        <f t="shared" si="1102"/>
        <v>1.1979923173727876E-10</v>
      </c>
      <c r="T2288">
        <f t="shared" si="1103"/>
        <v>1.1164886462001751E-10</v>
      </c>
      <c r="U2288">
        <f t="shared" si="1104"/>
        <v>0</v>
      </c>
      <c r="V2288">
        <f t="shared" si="1105"/>
        <v>0</v>
      </c>
      <c r="W2288">
        <f t="shared" si="1110"/>
        <v>6.2627484971081933E-7</v>
      </c>
      <c r="X2288">
        <f t="shared" si="1111"/>
        <v>-2.4767799240988488E-3</v>
      </c>
      <c r="Y2288">
        <f t="shared" si="1106"/>
        <v>9.0522548028537084E-12</v>
      </c>
      <c r="Z2288">
        <f t="shared" si="1107"/>
        <v>8.4363977659401357E-12</v>
      </c>
      <c r="AA2288">
        <f t="shared" si="1112"/>
        <v>1</v>
      </c>
      <c r="AB2288">
        <f t="shared" si="1113"/>
        <v>0</v>
      </c>
      <c r="AC2288">
        <f t="shared" si="1114"/>
        <v>0</v>
      </c>
      <c r="AD2288">
        <f t="shared" si="1115"/>
        <v>-83261.988896980198</v>
      </c>
      <c r="AE2288">
        <f t="shared" si="1116"/>
        <v>0</v>
      </c>
      <c r="AF2288">
        <f t="shared" si="1117"/>
        <v>1</v>
      </c>
      <c r="AG2288">
        <f t="shared" si="1118"/>
        <v>-2</v>
      </c>
      <c r="AH2288">
        <f t="shared" si="1119"/>
        <v>1</v>
      </c>
      <c r="AI2288">
        <f t="shared" si="1120"/>
        <v>-1.8084754216101361E-4</v>
      </c>
      <c r="AJ2288">
        <f t="shared" si="1121"/>
        <v>0</v>
      </c>
      <c r="AK2288" s="22">
        <f t="shared" si="1122"/>
        <v>-5.8366714791316236E-7</v>
      </c>
      <c r="AL2288">
        <f t="shared" si="1123"/>
        <v>6.2627484971081933E-7</v>
      </c>
      <c r="AM2288">
        <f t="shared" si="1124"/>
        <v>-2.4767799240988488E-3</v>
      </c>
      <c r="AN2288">
        <f t="shared" si="1125"/>
        <v>6.2627484971081933E-7</v>
      </c>
      <c r="AO2288">
        <f t="shared" si="1126"/>
        <v>-2.4767799240988488E-3</v>
      </c>
      <c r="AP2288">
        <f t="shared" si="1127"/>
        <v>0</v>
      </c>
      <c r="AQ2288">
        <f t="shared" si="1128"/>
        <v>0</v>
      </c>
    </row>
    <row r="2289" spans="13:43" x14ac:dyDescent="0.25">
      <c r="M2289">
        <f t="shared" si="1129"/>
        <v>2276</v>
      </c>
      <c r="N2289">
        <f t="shared" si="1108"/>
        <v>6663.8069707086388</v>
      </c>
      <c r="O2289">
        <f t="shared" si="1109"/>
        <v>83297.587133857989</v>
      </c>
      <c r="P2289">
        <f t="shared" si="1099"/>
        <v>5.6051775448709781E-12</v>
      </c>
      <c r="Q2289">
        <f t="shared" si="1100"/>
        <v>2.4835532974694357E-15</v>
      </c>
      <c r="R2289">
        <f t="shared" si="1101"/>
        <v>5.2238374136728595E-12</v>
      </c>
      <c r="S2289">
        <f t="shared" si="1102"/>
        <v>-8.6953970168116923E-11</v>
      </c>
      <c r="T2289">
        <f t="shared" si="1103"/>
        <v>-8.1038182822103387E-11</v>
      </c>
      <c r="U2289">
        <f t="shared" si="1104"/>
        <v>0</v>
      </c>
      <c r="V2289">
        <f t="shared" si="1105"/>
        <v>0</v>
      </c>
      <c r="W2289">
        <f t="shared" si="1110"/>
        <v>-4.5476932814785165E-7</v>
      </c>
      <c r="X2289">
        <f t="shared" si="1111"/>
        <v>1.7993038747582668E-3</v>
      </c>
      <c r="Y2289">
        <f t="shared" si="1106"/>
        <v>-5.2222003356299772E-11</v>
      </c>
      <c r="Z2289">
        <f t="shared" si="1107"/>
        <v>-4.8669155038490299E-11</v>
      </c>
      <c r="AA2289">
        <f t="shared" si="1112"/>
        <v>1</v>
      </c>
      <c r="AB2289">
        <f t="shared" si="1113"/>
        <v>0</v>
      </c>
      <c r="AC2289">
        <f t="shared" si="1114"/>
        <v>0</v>
      </c>
      <c r="AD2289">
        <f t="shared" si="1115"/>
        <v>-83298.587133857989</v>
      </c>
      <c r="AE2289">
        <f t="shared" si="1116"/>
        <v>0</v>
      </c>
      <c r="AF2289">
        <f t="shared" si="1117"/>
        <v>1</v>
      </c>
      <c r="AG2289">
        <f t="shared" si="1118"/>
        <v>-2</v>
      </c>
      <c r="AH2289">
        <f t="shared" si="1119"/>
        <v>1</v>
      </c>
      <c r="AI2289">
        <f t="shared" si="1120"/>
        <v>1.3138012242953876E-4</v>
      </c>
      <c r="AJ2289">
        <f t="shared" si="1121"/>
        <v>0</v>
      </c>
      <c r="AK2289" s="22">
        <f t="shared" si="1122"/>
        <v>4.2382975596258567E-7</v>
      </c>
      <c r="AL2289">
        <f t="shared" si="1123"/>
        <v>-4.5476932814785165E-7</v>
      </c>
      <c r="AM2289">
        <f t="shared" si="1124"/>
        <v>1.7993038747582673E-3</v>
      </c>
      <c r="AN2289">
        <f t="shared" si="1125"/>
        <v>-4.5476932814785165E-7</v>
      </c>
      <c r="AO2289">
        <f t="shared" si="1126"/>
        <v>1.7993038747582673E-3</v>
      </c>
      <c r="AP2289">
        <f t="shared" si="1127"/>
        <v>0</v>
      </c>
      <c r="AQ2289">
        <f t="shared" si="1128"/>
        <v>0</v>
      </c>
    </row>
    <row r="2290" spans="13:43" x14ac:dyDescent="0.25">
      <c r="M2290">
        <f t="shared" si="1129"/>
        <v>2277</v>
      </c>
      <c r="N2290">
        <f t="shared" si="1108"/>
        <v>6666.7348296588625</v>
      </c>
      <c r="O2290">
        <f t="shared" si="1109"/>
        <v>83334.18537073578</v>
      </c>
      <c r="P2290">
        <f t="shared" si="1099"/>
        <v>3.5305476742093022E-12</v>
      </c>
      <c r="Q2290">
        <f t="shared" si="1100"/>
        <v>1.5636351273557205E-15</v>
      </c>
      <c r="R2290">
        <f t="shared" si="1101"/>
        <v>3.2903519796918007E-12</v>
      </c>
      <c r="S2290">
        <f t="shared" si="1102"/>
        <v>5.0243144028186863E-11</v>
      </c>
      <c r="T2290">
        <f t="shared" si="1103"/>
        <v>4.6824924536986821E-11</v>
      </c>
      <c r="U2290">
        <f t="shared" si="1104"/>
        <v>0</v>
      </c>
      <c r="V2290">
        <f t="shared" si="1105"/>
        <v>0</v>
      </c>
      <c r="W2290">
        <f t="shared" si="1110"/>
        <v>2.6288710639711613E-7</v>
      </c>
      <c r="X2290">
        <f t="shared" si="1111"/>
        <v>-1.0405751568882578E-3</v>
      </c>
      <c r="Y2290">
        <f t="shared" si="1106"/>
        <v>6.0313397897802208E-13</v>
      </c>
      <c r="Z2290">
        <f t="shared" si="1107"/>
        <v>5.6210063278474008E-13</v>
      </c>
      <c r="AA2290">
        <f t="shared" si="1112"/>
        <v>1</v>
      </c>
      <c r="AB2290">
        <f t="shared" si="1113"/>
        <v>0</v>
      </c>
      <c r="AC2290">
        <f t="shared" si="1114"/>
        <v>0</v>
      </c>
      <c r="AD2290">
        <f t="shared" si="1115"/>
        <v>-83335.18537073578</v>
      </c>
      <c r="AE2290">
        <f t="shared" si="1116"/>
        <v>0</v>
      </c>
      <c r="AF2290">
        <f t="shared" si="1117"/>
        <v>1</v>
      </c>
      <c r="AG2290">
        <f t="shared" si="1118"/>
        <v>-2</v>
      </c>
      <c r="AH2290">
        <f t="shared" si="1119"/>
        <v>1</v>
      </c>
      <c r="AI2290">
        <f t="shared" si="1120"/>
        <v>-7.5979871596148485E-5</v>
      </c>
      <c r="AJ2290">
        <f t="shared" si="1121"/>
        <v>0</v>
      </c>
      <c r="AK2290" s="22">
        <f t="shared" si="1122"/>
        <v>-2.4500196309144256E-7</v>
      </c>
      <c r="AL2290">
        <f t="shared" si="1123"/>
        <v>2.6288710639711613E-7</v>
      </c>
      <c r="AM2290">
        <f t="shared" si="1124"/>
        <v>-1.0405751568882578E-3</v>
      </c>
      <c r="AN2290">
        <f t="shared" si="1125"/>
        <v>2.6288710639711613E-7</v>
      </c>
      <c r="AO2290">
        <f t="shared" si="1126"/>
        <v>-1.0405751568882578E-3</v>
      </c>
      <c r="AP2290">
        <f t="shared" si="1127"/>
        <v>0</v>
      </c>
      <c r="AQ2290">
        <f t="shared" si="1128"/>
        <v>0</v>
      </c>
    </row>
    <row r="2291" spans="13:43" x14ac:dyDescent="0.25">
      <c r="M2291">
        <f t="shared" si="1129"/>
        <v>2278</v>
      </c>
      <c r="N2291">
        <f t="shared" si="1108"/>
        <v>6669.6626886090853</v>
      </c>
      <c r="O2291">
        <f t="shared" si="1109"/>
        <v>83370.783607613572</v>
      </c>
      <c r="P2291">
        <f t="shared" si="1099"/>
        <v>8.2684238753118548E-13</v>
      </c>
      <c r="Q2291">
        <f t="shared" si="1100"/>
        <v>3.6603733210426829E-16</v>
      </c>
      <c r="R2291">
        <f t="shared" si="1101"/>
        <v>7.7058936396196225E-13</v>
      </c>
      <c r="S2291">
        <f t="shared" si="1102"/>
        <v>-1.1345381353858574E-11</v>
      </c>
      <c r="T2291">
        <f t="shared" si="1103"/>
        <v>-1.0573514775264282E-11</v>
      </c>
      <c r="U2291">
        <f t="shared" si="1104"/>
        <v>0</v>
      </c>
      <c r="V2291">
        <f t="shared" si="1105"/>
        <v>0</v>
      </c>
      <c r="W2291">
        <f t="shared" si="1110"/>
        <v>-5.9388481461168087E-8</v>
      </c>
      <c r="X2291">
        <f t="shared" si="1111"/>
        <v>2.351782323424214E-4</v>
      </c>
      <c r="Y2291">
        <f t="shared" si="1106"/>
        <v>-7.2309033227403196E-12</v>
      </c>
      <c r="Z2291">
        <f t="shared" si="1107"/>
        <v>-6.7389592942594273E-12</v>
      </c>
      <c r="AA2291">
        <f t="shared" si="1112"/>
        <v>1</v>
      </c>
      <c r="AB2291">
        <f t="shared" si="1113"/>
        <v>0</v>
      </c>
      <c r="AC2291">
        <f t="shared" si="1114"/>
        <v>0</v>
      </c>
      <c r="AD2291">
        <f t="shared" si="1115"/>
        <v>-83371.783607613572</v>
      </c>
      <c r="AE2291">
        <f t="shared" si="1116"/>
        <v>0</v>
      </c>
      <c r="AF2291">
        <f t="shared" si="1117"/>
        <v>1</v>
      </c>
      <c r="AG2291">
        <f t="shared" si="1118"/>
        <v>-2</v>
      </c>
      <c r="AH2291">
        <f t="shared" si="1119"/>
        <v>1</v>
      </c>
      <c r="AI2291">
        <f t="shared" si="1120"/>
        <v>1.7172051370266718E-5</v>
      </c>
      <c r="AJ2291">
        <f t="shared" si="1121"/>
        <v>0</v>
      </c>
      <c r="AK2291" s="22">
        <f t="shared" si="1122"/>
        <v>5.5348072191210134E-8</v>
      </c>
      <c r="AL2291">
        <f t="shared" si="1123"/>
        <v>-5.9388481461168087E-8</v>
      </c>
      <c r="AM2291">
        <f t="shared" si="1124"/>
        <v>2.3517823234242137E-4</v>
      </c>
      <c r="AN2291">
        <f t="shared" si="1125"/>
        <v>-5.9388481461168087E-8</v>
      </c>
      <c r="AO2291">
        <f t="shared" si="1126"/>
        <v>2.3517823234242137E-4</v>
      </c>
      <c r="AP2291">
        <f t="shared" si="1127"/>
        <v>0</v>
      </c>
      <c r="AQ2291">
        <f t="shared" si="1128"/>
        <v>0</v>
      </c>
    </row>
    <row r="2292" spans="13:43" x14ac:dyDescent="0.25">
      <c r="M2292">
        <f t="shared" si="1129"/>
        <v>2279</v>
      </c>
      <c r="N2292">
        <f t="shared" si="1108"/>
        <v>6672.590547559309</v>
      </c>
      <c r="O2292">
        <f t="shared" si="1109"/>
        <v>83407.381844491363</v>
      </c>
      <c r="P2292">
        <f t="shared" si="1099"/>
        <v>-2.0183570473603481E-12</v>
      </c>
      <c r="Q2292">
        <f t="shared" si="1100"/>
        <v>-8.9312046084613667E-16</v>
      </c>
      <c r="R2292">
        <f t="shared" si="1101"/>
        <v>-1.8810410506620212E-12</v>
      </c>
      <c r="S2292">
        <f t="shared" si="1102"/>
        <v>-2.7965716316107588E-11</v>
      </c>
      <c r="T2292">
        <f t="shared" si="1103"/>
        <v>-2.6063109334676219E-11</v>
      </c>
      <c r="U2292">
        <f t="shared" si="1104"/>
        <v>0</v>
      </c>
      <c r="V2292">
        <f t="shared" si="1105"/>
        <v>0</v>
      </c>
      <c r="W2292">
        <f t="shared" si="1110"/>
        <v>-1.4645345802808199E-7</v>
      </c>
      <c r="X2292">
        <f t="shared" si="1111"/>
        <v>5.8020996311459029E-4</v>
      </c>
      <c r="Y2292">
        <f t="shared" si="1106"/>
        <v>-1.0318529557729652E-13</v>
      </c>
      <c r="Z2292">
        <f t="shared" si="1107"/>
        <v>-9.6165233529633931E-14</v>
      </c>
      <c r="AA2292">
        <f t="shared" si="1112"/>
        <v>1</v>
      </c>
      <c r="AB2292">
        <f t="shared" si="1113"/>
        <v>0</v>
      </c>
      <c r="AC2292">
        <f t="shared" si="1114"/>
        <v>0</v>
      </c>
      <c r="AD2292">
        <f t="shared" si="1115"/>
        <v>-83408.381844491363</v>
      </c>
      <c r="AE2292">
        <f t="shared" si="1116"/>
        <v>0</v>
      </c>
      <c r="AF2292">
        <f t="shared" si="1117"/>
        <v>1</v>
      </c>
      <c r="AG2292">
        <f t="shared" si="1118"/>
        <v>-2</v>
      </c>
      <c r="AH2292">
        <f t="shared" si="1119"/>
        <v>1</v>
      </c>
      <c r="AI2292">
        <f t="shared" si="1120"/>
        <v>4.2365291056140518E-5</v>
      </c>
      <c r="AJ2292">
        <f t="shared" si="1121"/>
        <v>0</v>
      </c>
      <c r="AK2292" s="22">
        <f t="shared" si="1122"/>
        <v>1.3648970925264021E-7</v>
      </c>
      <c r="AL2292">
        <f t="shared" si="1123"/>
        <v>-1.4645345802808199E-7</v>
      </c>
      <c r="AM2292">
        <f t="shared" si="1124"/>
        <v>5.8020996311459018E-4</v>
      </c>
      <c r="AN2292">
        <f t="shared" si="1125"/>
        <v>-1.4645345802808199E-7</v>
      </c>
      <c r="AO2292">
        <f t="shared" si="1126"/>
        <v>5.8020996311459018E-4</v>
      </c>
      <c r="AP2292">
        <f t="shared" si="1127"/>
        <v>0</v>
      </c>
      <c r="AQ2292">
        <f t="shared" si="1128"/>
        <v>0</v>
      </c>
    </row>
    <row r="2293" spans="13:43" x14ac:dyDescent="0.25">
      <c r="M2293">
        <f t="shared" si="1129"/>
        <v>2280</v>
      </c>
      <c r="N2293">
        <f t="shared" si="1108"/>
        <v>6675.5184065095327</v>
      </c>
      <c r="O2293">
        <f t="shared" si="1109"/>
        <v>83443.980081369155</v>
      </c>
      <c r="P2293">
        <f t="shared" si="1099"/>
        <v>-4.4933218812066499E-12</v>
      </c>
      <c r="Q2293">
        <f t="shared" si="1100"/>
        <v>-1.9874172375581856E-15</v>
      </c>
      <c r="R2293">
        <f t="shared" si="1101"/>
        <v>-4.1876252387760021E-12</v>
      </c>
      <c r="S2293">
        <f t="shared" si="1102"/>
        <v>6.5902427420501489E-11</v>
      </c>
      <c r="T2293">
        <f t="shared" si="1103"/>
        <v>6.1418851277261398E-11</v>
      </c>
      <c r="U2293">
        <f t="shared" si="1104"/>
        <v>0</v>
      </c>
      <c r="V2293">
        <f t="shared" si="1105"/>
        <v>0</v>
      </c>
      <c r="W2293">
        <f t="shared" si="1110"/>
        <v>3.4527534762731026E-7</v>
      </c>
      <c r="X2293">
        <f t="shared" si="1111"/>
        <v>-1.3684901925213996E-3</v>
      </c>
      <c r="Y2293">
        <f t="shared" si="1106"/>
        <v>4.0650015422311051E-11</v>
      </c>
      <c r="Z2293">
        <f t="shared" si="1107"/>
        <v>3.7884450533374938E-11</v>
      </c>
      <c r="AA2293">
        <f t="shared" si="1112"/>
        <v>1</v>
      </c>
      <c r="AB2293">
        <f t="shared" si="1113"/>
        <v>0</v>
      </c>
      <c r="AC2293">
        <f t="shared" si="1114"/>
        <v>0</v>
      </c>
      <c r="AD2293">
        <f t="shared" si="1115"/>
        <v>-83444.980081369155</v>
      </c>
      <c r="AE2293">
        <f t="shared" si="1116"/>
        <v>0</v>
      </c>
      <c r="AF2293">
        <f t="shared" si="1117"/>
        <v>1</v>
      </c>
      <c r="AG2293">
        <f t="shared" si="1118"/>
        <v>-2</v>
      </c>
      <c r="AH2293">
        <f t="shared" si="1119"/>
        <v>1</v>
      </c>
      <c r="AI2293">
        <f t="shared" si="1120"/>
        <v>-9.9923274361962238E-5</v>
      </c>
      <c r="AJ2293">
        <f t="shared" si="1121"/>
        <v>0</v>
      </c>
      <c r="AK2293" s="22">
        <f t="shared" si="1122"/>
        <v>-3.2178503972722509E-7</v>
      </c>
      <c r="AL2293">
        <f t="shared" si="1123"/>
        <v>3.4527534762731026E-7</v>
      </c>
      <c r="AM2293">
        <f t="shared" si="1124"/>
        <v>-1.3684901925213994E-3</v>
      </c>
      <c r="AN2293">
        <f t="shared" si="1125"/>
        <v>3.4527534762731026E-7</v>
      </c>
      <c r="AO2293">
        <f t="shared" si="1126"/>
        <v>-1.3684901925213994E-3</v>
      </c>
      <c r="AP2293">
        <f t="shared" si="1127"/>
        <v>0</v>
      </c>
      <c r="AQ2293">
        <f t="shared" si="1128"/>
        <v>0</v>
      </c>
    </row>
    <row r="2294" spans="13:43" x14ac:dyDescent="0.25">
      <c r="M2294">
        <f t="shared" si="1129"/>
        <v>2281</v>
      </c>
      <c r="N2294">
        <f t="shared" si="1108"/>
        <v>6678.4462654597555</v>
      </c>
      <c r="O2294">
        <f t="shared" si="1109"/>
        <v>83480.578318246946</v>
      </c>
      <c r="P2294">
        <f t="shared" si="1099"/>
        <v>-6.1542092794968158E-12</v>
      </c>
      <c r="Q2294">
        <f t="shared" si="1100"/>
        <v>-2.7208421330628596E-15</v>
      </c>
      <c r="R2294">
        <f t="shared" si="1101"/>
        <v>-5.7355165698945163E-12</v>
      </c>
      <c r="S2294">
        <f t="shared" si="1102"/>
        <v>-1.0074419288189837E-10</v>
      </c>
      <c r="T2294">
        <f t="shared" si="1103"/>
        <v>-9.3890207718451438E-11</v>
      </c>
      <c r="U2294">
        <f t="shared" si="1104"/>
        <v>0</v>
      </c>
      <c r="V2294">
        <f t="shared" si="1105"/>
        <v>0</v>
      </c>
      <c r="W2294">
        <f t="shared" si="1110"/>
        <v>-5.2804942612779409E-7</v>
      </c>
      <c r="X2294">
        <f t="shared" si="1111"/>
        <v>2.0938288343133982E-3</v>
      </c>
      <c r="Y2294">
        <f t="shared" si="1106"/>
        <v>-5.2502199868188226E-12</v>
      </c>
      <c r="Z2294">
        <f t="shared" si="1107"/>
        <v>-4.8930288786755415E-12</v>
      </c>
      <c r="AA2294">
        <f t="shared" si="1112"/>
        <v>1</v>
      </c>
      <c r="AB2294">
        <f t="shared" si="1113"/>
        <v>0</v>
      </c>
      <c r="AC2294">
        <f t="shared" si="1114"/>
        <v>0</v>
      </c>
      <c r="AD2294">
        <f t="shared" si="1115"/>
        <v>-83481.578318246946</v>
      </c>
      <c r="AE2294">
        <f t="shared" si="1116"/>
        <v>0</v>
      </c>
      <c r="AF2294">
        <f t="shared" si="1117"/>
        <v>1</v>
      </c>
      <c r="AG2294">
        <f t="shared" si="1118"/>
        <v>-2</v>
      </c>
      <c r="AH2294">
        <f t="shared" si="1119"/>
        <v>1</v>
      </c>
      <c r="AI2294">
        <f t="shared" si="1120"/>
        <v>1.528854299823313E-4</v>
      </c>
      <c r="AJ2294">
        <f t="shared" si="1121"/>
        <v>0</v>
      </c>
      <c r="AK2294" s="22">
        <f t="shared" si="1122"/>
        <v>4.9212434867455505E-7</v>
      </c>
      <c r="AL2294">
        <f t="shared" si="1123"/>
        <v>-5.2804942612779409E-7</v>
      </c>
      <c r="AM2294">
        <f t="shared" si="1124"/>
        <v>2.0938288343133982E-3</v>
      </c>
      <c r="AN2294">
        <f t="shared" si="1125"/>
        <v>-5.2804942612779409E-7</v>
      </c>
      <c r="AO2294">
        <f t="shared" si="1126"/>
        <v>2.0938288343133982E-3</v>
      </c>
      <c r="AP2294">
        <f t="shared" si="1127"/>
        <v>0</v>
      </c>
      <c r="AQ2294">
        <f t="shared" si="1128"/>
        <v>0</v>
      </c>
    </row>
    <row r="2295" spans="13:43" x14ac:dyDescent="0.25">
      <c r="M2295">
        <f t="shared" si="1129"/>
        <v>2282</v>
      </c>
      <c r="N2295">
        <f t="shared" si="1108"/>
        <v>6681.3741244099801</v>
      </c>
      <c r="O2295">
        <f t="shared" si="1109"/>
        <v>83517.176555124752</v>
      </c>
      <c r="P2295">
        <f t="shared" si="1099"/>
        <v>-6.704653087765192E-12</v>
      </c>
      <c r="Q2295">
        <f t="shared" si="1100"/>
        <v>-2.962900314728153E-15</v>
      </c>
      <c r="R2295">
        <f t="shared" si="1101"/>
        <v>-6.2485117313748312E-12</v>
      </c>
      <c r="S2295">
        <f t="shared" si="1102"/>
        <v>1.3091563270670058E-10</v>
      </c>
      <c r="T2295">
        <f t="shared" si="1103"/>
        <v>1.2200897735946002E-10</v>
      </c>
      <c r="U2295">
        <f t="shared" si="1104"/>
        <v>0</v>
      </c>
      <c r="V2295">
        <f t="shared" si="1105"/>
        <v>0</v>
      </c>
      <c r="W2295">
        <f t="shared" si="1110"/>
        <v>6.8649340929791825E-7</v>
      </c>
      <c r="X2295">
        <f t="shared" si="1111"/>
        <v>-2.7232867496858478E-3</v>
      </c>
      <c r="Y2295">
        <f t="shared" si="1106"/>
        <v>7.1047586606560847E-11</v>
      </c>
      <c r="Z2295">
        <f t="shared" si="1107"/>
        <v>6.6213967014502627E-11</v>
      </c>
      <c r="AA2295">
        <f t="shared" si="1112"/>
        <v>1</v>
      </c>
      <c r="AB2295">
        <f t="shared" si="1113"/>
        <v>0</v>
      </c>
      <c r="AC2295">
        <f t="shared" si="1114"/>
        <v>0</v>
      </c>
      <c r="AD2295">
        <f t="shared" si="1115"/>
        <v>-83518.176555124752</v>
      </c>
      <c r="AE2295">
        <f t="shared" si="1116"/>
        <v>0</v>
      </c>
      <c r="AF2295">
        <f t="shared" si="1117"/>
        <v>1</v>
      </c>
      <c r="AG2295">
        <f t="shared" si="1118"/>
        <v>-2</v>
      </c>
      <c r="AH2295">
        <f t="shared" si="1119"/>
        <v>1</v>
      </c>
      <c r="AI2295">
        <f t="shared" si="1120"/>
        <v>-1.9884663731129684E-4</v>
      </c>
      <c r="AJ2295">
        <f t="shared" si="1121"/>
        <v>0</v>
      </c>
      <c r="AK2295" s="22">
        <f t="shared" si="1122"/>
        <v>-6.397888250679616E-7</v>
      </c>
      <c r="AL2295">
        <f t="shared" si="1123"/>
        <v>6.8649340929791825E-7</v>
      </c>
      <c r="AM2295">
        <f t="shared" si="1124"/>
        <v>-2.7232867496858478E-3</v>
      </c>
      <c r="AN2295">
        <f t="shared" si="1125"/>
        <v>6.8649340929791825E-7</v>
      </c>
      <c r="AO2295">
        <f t="shared" si="1126"/>
        <v>-2.7232867496858478E-3</v>
      </c>
      <c r="AP2295">
        <f t="shared" si="1127"/>
        <v>0</v>
      </c>
      <c r="AQ2295">
        <f t="shared" si="1128"/>
        <v>0</v>
      </c>
    </row>
    <row r="2296" spans="13:43" x14ac:dyDescent="0.25">
      <c r="M2296">
        <f t="shared" si="1129"/>
        <v>2283</v>
      </c>
      <c r="N2296">
        <f t="shared" si="1108"/>
        <v>6684.3019833602038</v>
      </c>
      <c r="O2296">
        <f t="shared" si="1109"/>
        <v>83553.774792002543</v>
      </c>
      <c r="P2296">
        <f t="shared" si="1099"/>
        <v>-6.0486404767378231E-12</v>
      </c>
      <c r="Q2296">
        <f t="shared" si="1100"/>
        <v>-2.6718263497587412E-15</v>
      </c>
      <c r="R2296">
        <f t="shared" si="1101"/>
        <v>-5.6371299876400963E-12</v>
      </c>
      <c r="S2296">
        <f t="shared" si="1102"/>
        <v>-1.5505775987264704E-10</v>
      </c>
      <c r="T2296">
        <f t="shared" si="1103"/>
        <v>-1.44508629890631E-10</v>
      </c>
      <c r="U2296">
        <f t="shared" si="1104"/>
        <v>0</v>
      </c>
      <c r="V2296">
        <f t="shared" si="1105"/>
        <v>0</v>
      </c>
      <c r="W2296">
        <f t="shared" si="1110"/>
        <v>-8.1344575142496528E-7</v>
      </c>
      <c r="X2296">
        <f t="shared" si="1111"/>
        <v>3.2283150608884334E-3</v>
      </c>
      <c r="Y2296">
        <f t="shared" si="1106"/>
        <v>-2.303594172182765E-11</v>
      </c>
      <c r="Z2296">
        <f t="shared" si="1107"/>
        <v>-2.1468724810650324E-11</v>
      </c>
      <c r="AA2296">
        <f t="shared" si="1112"/>
        <v>1</v>
      </c>
      <c r="AB2296">
        <f t="shared" si="1113"/>
        <v>0</v>
      </c>
      <c r="AC2296">
        <f t="shared" si="1114"/>
        <v>0</v>
      </c>
      <c r="AD2296">
        <f t="shared" si="1115"/>
        <v>-83554.774792002543</v>
      </c>
      <c r="AE2296">
        <f t="shared" si="1116"/>
        <v>0</v>
      </c>
      <c r="AF2296">
        <f t="shared" si="1117"/>
        <v>1</v>
      </c>
      <c r="AG2296">
        <f t="shared" si="1118"/>
        <v>-2</v>
      </c>
      <c r="AH2296">
        <f t="shared" si="1119"/>
        <v>1</v>
      </c>
      <c r="AI2296">
        <f t="shared" si="1120"/>
        <v>2.3572234104770188E-4</v>
      </c>
      <c r="AJ2296">
        <f t="shared" si="1121"/>
        <v>0</v>
      </c>
      <c r="AK2296" s="22">
        <f t="shared" si="1122"/>
        <v>7.5810414857872362E-7</v>
      </c>
      <c r="AL2296">
        <f t="shared" si="1123"/>
        <v>-8.1344575142496528E-7</v>
      </c>
      <c r="AM2296">
        <f t="shared" si="1124"/>
        <v>3.2283150608884334E-3</v>
      </c>
      <c r="AN2296">
        <f t="shared" si="1125"/>
        <v>-8.1344575142496528E-7</v>
      </c>
      <c r="AO2296">
        <f t="shared" si="1126"/>
        <v>3.2283150608884334E-3</v>
      </c>
      <c r="AP2296">
        <f t="shared" si="1127"/>
        <v>0</v>
      </c>
      <c r="AQ2296">
        <f t="shared" si="1128"/>
        <v>0</v>
      </c>
    </row>
    <row r="2297" spans="13:43" x14ac:dyDescent="0.25">
      <c r="M2297">
        <f t="shared" si="1129"/>
        <v>2284</v>
      </c>
      <c r="N2297">
        <f t="shared" si="1108"/>
        <v>6687.2298423104266</v>
      </c>
      <c r="O2297">
        <f t="shared" si="1109"/>
        <v>83590.373028880334</v>
      </c>
      <c r="P2297">
        <f t="shared" si="1099"/>
        <v>-4.3072415666954756E-12</v>
      </c>
      <c r="Q2297">
        <f t="shared" si="1100"/>
        <v>-1.9017765958793418E-15</v>
      </c>
      <c r="R2297">
        <f t="shared" si="1101"/>
        <v>-4.0142046287935471E-12</v>
      </c>
      <c r="S2297">
        <f t="shared" si="1102"/>
        <v>1.7208917311999835E-10</v>
      </c>
      <c r="T2297">
        <f t="shared" si="1103"/>
        <v>1.6038133561975615E-10</v>
      </c>
      <c r="U2297">
        <f t="shared" si="1104"/>
        <v>0</v>
      </c>
      <c r="V2297">
        <f t="shared" si="1105"/>
        <v>0</v>
      </c>
      <c r="W2297">
        <f t="shared" si="1110"/>
        <v>9.0318929395911585E-7</v>
      </c>
      <c r="X2297">
        <f t="shared" si="1111"/>
        <v>-3.5860499190927381E-3</v>
      </c>
      <c r="Y2297">
        <f t="shared" si="1106"/>
        <v>7.37078094697011E-11</v>
      </c>
      <c r="Z2297">
        <f t="shared" si="1107"/>
        <v>6.8693205470364926E-11</v>
      </c>
      <c r="AA2297">
        <f t="shared" si="1112"/>
        <v>1</v>
      </c>
      <c r="AB2297">
        <f t="shared" si="1113"/>
        <v>0</v>
      </c>
      <c r="AC2297">
        <f t="shared" si="1114"/>
        <v>0</v>
      </c>
      <c r="AD2297">
        <f t="shared" si="1115"/>
        <v>-83591.373028880334</v>
      </c>
      <c r="AE2297">
        <f t="shared" si="1116"/>
        <v>0</v>
      </c>
      <c r="AF2297">
        <f t="shared" si="1117"/>
        <v>1</v>
      </c>
      <c r="AG2297">
        <f t="shared" si="1118"/>
        <v>-2</v>
      </c>
      <c r="AH2297">
        <f t="shared" si="1119"/>
        <v>1</v>
      </c>
      <c r="AI2297">
        <f t="shared" si="1120"/>
        <v>-2.6184309126847541E-4</v>
      </c>
      <c r="AJ2297">
        <f t="shared" si="1121"/>
        <v>0</v>
      </c>
      <c r="AK2297" s="22">
        <f t="shared" si="1122"/>
        <v>-8.4174211925360847E-7</v>
      </c>
      <c r="AL2297">
        <f t="shared" si="1123"/>
        <v>9.0318929395911585E-7</v>
      </c>
      <c r="AM2297">
        <f t="shared" si="1124"/>
        <v>-3.5860499190927386E-3</v>
      </c>
      <c r="AN2297">
        <f t="shared" si="1125"/>
        <v>9.0318929395911585E-7</v>
      </c>
      <c r="AO2297">
        <f t="shared" si="1126"/>
        <v>-3.5860499190927386E-3</v>
      </c>
      <c r="AP2297">
        <f t="shared" si="1127"/>
        <v>0</v>
      </c>
      <c r="AQ2297">
        <f t="shared" si="1128"/>
        <v>0</v>
      </c>
    </row>
    <row r="2298" spans="13:43" x14ac:dyDescent="0.25">
      <c r="M2298">
        <f t="shared" si="1129"/>
        <v>2285</v>
      </c>
      <c r="N2298">
        <f t="shared" si="1108"/>
        <v>6690.1577012606504</v>
      </c>
      <c r="O2298">
        <f t="shared" si="1109"/>
        <v>83626.971265758126</v>
      </c>
      <c r="P2298">
        <f t="shared" si="1099"/>
        <v>-1.7962802846651517E-12</v>
      </c>
      <c r="Q2298">
        <f t="shared" si="1100"/>
        <v>-7.9276463388063659E-16</v>
      </c>
      <c r="R2298">
        <f t="shared" si="1101"/>
        <v>-1.674072958681409E-12</v>
      </c>
      <c r="S2298">
        <f t="shared" si="1102"/>
        <v>-1.8125447411351036E-10</v>
      </c>
      <c r="T2298">
        <f t="shared" si="1103"/>
        <v>-1.6892308864260053E-10</v>
      </c>
      <c r="U2298">
        <f t="shared" si="1104"/>
        <v>0</v>
      </c>
      <c r="V2298">
        <f t="shared" si="1105"/>
        <v>0</v>
      </c>
      <c r="W2298">
        <f t="shared" si="1110"/>
        <v>-9.5170867694380557E-7</v>
      </c>
      <c r="X2298">
        <f t="shared" si="1111"/>
        <v>3.7803475433782524E-3</v>
      </c>
      <c r="Y2298">
        <f t="shared" si="1106"/>
        <v>-4.9968260354508711E-11</v>
      </c>
      <c r="Z2298">
        <f t="shared" si="1107"/>
        <v>-4.6568742175684093E-11</v>
      </c>
      <c r="AA2298">
        <f t="shared" si="1112"/>
        <v>1</v>
      </c>
      <c r="AB2298">
        <f t="shared" si="1113"/>
        <v>0</v>
      </c>
      <c r="AC2298">
        <f t="shared" si="1114"/>
        <v>0</v>
      </c>
      <c r="AD2298">
        <f t="shared" si="1115"/>
        <v>-83627.971265758126</v>
      </c>
      <c r="AE2298">
        <f t="shared" si="1116"/>
        <v>0</v>
      </c>
      <c r="AF2298">
        <f t="shared" si="1117"/>
        <v>1</v>
      </c>
      <c r="AG2298">
        <f t="shared" si="1118"/>
        <v>-2</v>
      </c>
      <c r="AH2298">
        <f t="shared" si="1119"/>
        <v>1</v>
      </c>
      <c r="AI2298">
        <f t="shared" si="1120"/>
        <v>2.760301187872246E-4</v>
      </c>
      <c r="AJ2298">
        <f t="shared" si="1121"/>
        <v>0</v>
      </c>
      <c r="AK2298" s="22">
        <f t="shared" si="1122"/>
        <v>8.8696055633160429E-7</v>
      </c>
      <c r="AL2298">
        <f t="shared" si="1123"/>
        <v>-9.5170867694380557E-7</v>
      </c>
      <c r="AM2298">
        <f t="shared" si="1124"/>
        <v>3.780347543378252E-3</v>
      </c>
      <c r="AN2298">
        <f t="shared" si="1125"/>
        <v>-9.5170867694380557E-7</v>
      </c>
      <c r="AO2298">
        <f t="shared" si="1126"/>
        <v>3.780347543378252E-3</v>
      </c>
      <c r="AP2298">
        <f t="shared" si="1127"/>
        <v>0</v>
      </c>
      <c r="AQ2298">
        <f t="shared" si="1128"/>
        <v>0</v>
      </c>
    </row>
    <row r="2299" spans="13:43" x14ac:dyDescent="0.25">
      <c r="M2299">
        <f t="shared" si="1129"/>
        <v>2286</v>
      </c>
      <c r="N2299">
        <f t="shared" si="1108"/>
        <v>6693.0855602108741</v>
      </c>
      <c r="O2299">
        <f t="shared" si="1109"/>
        <v>83663.569502635932</v>
      </c>
      <c r="P2299">
        <f t="shared" si="1099"/>
        <v>1.030937966585635E-12</v>
      </c>
      <c r="Q2299">
        <f t="shared" si="1100"/>
        <v>4.547918531510684E-16</v>
      </c>
      <c r="R2299">
        <f t="shared" si="1101"/>
        <v>9.6079959607235326E-13</v>
      </c>
      <c r="S2299">
        <f t="shared" si="1102"/>
        <v>1.8215774223090403E-10</v>
      </c>
      <c r="T2299">
        <f t="shared" si="1103"/>
        <v>1.6976490422265056E-10</v>
      </c>
      <c r="U2299">
        <f t="shared" si="1104"/>
        <v>0</v>
      </c>
      <c r="V2299">
        <f t="shared" si="1105"/>
        <v>0</v>
      </c>
      <c r="W2299">
        <f t="shared" si="1110"/>
        <v>9.5686992592991275E-7</v>
      </c>
      <c r="X2299">
        <f t="shared" si="1111"/>
        <v>-3.8025126777657715E-3</v>
      </c>
      <c r="Y2299">
        <f t="shared" si="1106"/>
        <v>5.3599743946178804E-11</v>
      </c>
      <c r="Z2299">
        <f t="shared" si="1107"/>
        <v>4.9953163043969383E-11</v>
      </c>
      <c r="AA2299">
        <f t="shared" si="1112"/>
        <v>1</v>
      </c>
      <c r="AB2299">
        <f t="shared" si="1113"/>
        <v>0</v>
      </c>
      <c r="AC2299">
        <f t="shared" si="1114"/>
        <v>0</v>
      </c>
      <c r="AD2299">
        <f t="shared" si="1115"/>
        <v>-83664.569502635932</v>
      </c>
      <c r="AE2299">
        <f t="shared" si="1116"/>
        <v>0</v>
      </c>
      <c r="AF2299">
        <f t="shared" si="1117"/>
        <v>1</v>
      </c>
      <c r="AG2299">
        <f t="shared" si="1118"/>
        <v>-2</v>
      </c>
      <c r="AH2299">
        <f t="shared" si="1119"/>
        <v>1</v>
      </c>
      <c r="AI2299">
        <f t="shared" si="1120"/>
        <v>-2.7764852473560856E-4</v>
      </c>
      <c r="AJ2299">
        <f t="shared" si="1121"/>
        <v>0</v>
      </c>
      <c r="AK2299" s="22">
        <f t="shared" si="1122"/>
        <v>-8.9177066722266419E-7</v>
      </c>
      <c r="AL2299">
        <f t="shared" si="1123"/>
        <v>9.5686992592991275E-7</v>
      </c>
      <c r="AM2299">
        <f t="shared" si="1124"/>
        <v>-3.8025126777657715E-3</v>
      </c>
      <c r="AN2299">
        <f t="shared" si="1125"/>
        <v>9.5686992592991275E-7</v>
      </c>
      <c r="AO2299">
        <f t="shared" si="1126"/>
        <v>-3.8025126777657715E-3</v>
      </c>
      <c r="AP2299">
        <f t="shared" si="1127"/>
        <v>0</v>
      </c>
      <c r="AQ2299">
        <f t="shared" si="1128"/>
        <v>0</v>
      </c>
    </row>
    <row r="2300" spans="13:43" x14ac:dyDescent="0.25">
      <c r="M2300">
        <f t="shared" si="1129"/>
        <v>2287</v>
      </c>
      <c r="N2300">
        <f t="shared" si="1108"/>
        <v>6696.0134191610969</v>
      </c>
      <c r="O2300">
        <f t="shared" si="1109"/>
        <v>83700.167739513709</v>
      </c>
      <c r="P2300">
        <f t="shared" si="1099"/>
        <v>3.6654570221822302E-12</v>
      </c>
      <c r="Q2300">
        <f t="shared" si="1100"/>
        <v>1.616286463916561E-15</v>
      </c>
      <c r="R2300">
        <f t="shared" si="1101"/>
        <v>3.416082965687073E-12</v>
      </c>
      <c r="S2300">
        <f t="shared" si="1102"/>
        <v>-1.7477958494799829E-10</v>
      </c>
      <c r="T2300">
        <f t="shared" si="1103"/>
        <v>-1.6288870917800401E-10</v>
      </c>
      <c r="U2300">
        <f t="shared" si="1104"/>
        <v>0</v>
      </c>
      <c r="V2300">
        <f t="shared" si="1105"/>
        <v>0</v>
      </c>
      <c r="W2300">
        <f t="shared" si="1110"/>
        <v>-9.1851418560956702E-7</v>
      </c>
      <c r="X2300">
        <f t="shared" si="1111"/>
        <v>3.6516875995352052E-3</v>
      </c>
      <c r="Y2300">
        <f t="shared" si="1106"/>
        <v>-7.1762346872996857E-11</v>
      </c>
      <c r="Z2300">
        <f t="shared" si="1107"/>
        <v>-6.6880099602047826E-11</v>
      </c>
      <c r="AA2300">
        <f t="shared" si="1112"/>
        <v>1</v>
      </c>
      <c r="AB2300">
        <f t="shared" si="1113"/>
        <v>0</v>
      </c>
      <c r="AC2300">
        <f t="shared" si="1114"/>
        <v>0</v>
      </c>
      <c r="AD2300">
        <f t="shared" si="1115"/>
        <v>-83701.167739513709</v>
      </c>
      <c r="AE2300">
        <f t="shared" si="1116"/>
        <v>0</v>
      </c>
      <c r="AF2300">
        <f t="shared" si="1117"/>
        <v>1</v>
      </c>
      <c r="AG2300">
        <f t="shared" si="1118"/>
        <v>-2</v>
      </c>
      <c r="AH2300">
        <f t="shared" si="1119"/>
        <v>1</v>
      </c>
      <c r="AI2300">
        <f t="shared" si="1120"/>
        <v>2.6663568454756998E-4</v>
      </c>
      <c r="AJ2300">
        <f t="shared" si="1121"/>
        <v>0</v>
      </c>
      <c r="AK2300" s="22">
        <f t="shared" si="1122"/>
        <v>8.5602440410957425E-7</v>
      </c>
      <c r="AL2300">
        <f t="shared" si="1123"/>
        <v>-9.1851418560956702E-7</v>
      </c>
      <c r="AM2300">
        <f t="shared" si="1124"/>
        <v>3.6516875995352056E-3</v>
      </c>
      <c r="AN2300">
        <f t="shared" si="1125"/>
        <v>-9.1851418560956702E-7</v>
      </c>
      <c r="AO2300">
        <f t="shared" si="1126"/>
        <v>3.6516875995352056E-3</v>
      </c>
      <c r="AP2300">
        <f t="shared" si="1127"/>
        <v>0</v>
      </c>
      <c r="AQ2300">
        <f t="shared" si="1128"/>
        <v>0</v>
      </c>
    </row>
    <row r="2301" spans="13:43" x14ac:dyDescent="0.25">
      <c r="M2301">
        <f t="shared" si="1129"/>
        <v>2288</v>
      </c>
      <c r="N2301">
        <f t="shared" si="1108"/>
        <v>6698.9412781113206</v>
      </c>
      <c r="O2301">
        <f t="shared" si="1109"/>
        <v>83736.7659763915</v>
      </c>
      <c r="P2301">
        <f t="shared" si="1099"/>
        <v>5.6342878282727241E-12</v>
      </c>
      <c r="Q2301">
        <f t="shared" si="1100"/>
        <v>2.4833582628577205E-15</v>
      </c>
      <c r="R2301">
        <f t="shared" si="1101"/>
        <v>5.2509672211302179E-12</v>
      </c>
      <c r="S2301">
        <f t="shared" si="1102"/>
        <v>1.5947703205549758E-10</v>
      </c>
      <c r="T2301">
        <f t="shared" si="1103"/>
        <v>1.4862724329496514E-10</v>
      </c>
      <c r="U2301">
        <f t="shared" si="1104"/>
        <v>0</v>
      </c>
      <c r="V2301">
        <f t="shared" si="1105"/>
        <v>0</v>
      </c>
      <c r="W2301">
        <f t="shared" si="1110"/>
        <v>8.3846148873645963E-7</v>
      </c>
      <c r="X2301">
        <f t="shared" si="1111"/>
        <v>-3.334884281117645E-3</v>
      </c>
      <c r="Y2301">
        <f t="shared" si="1106"/>
        <v>2.6255628849812867E-11</v>
      </c>
      <c r="Z2301">
        <f t="shared" si="1107"/>
        <v>2.4469365190878879E-11</v>
      </c>
      <c r="AA2301">
        <f t="shared" si="1112"/>
        <v>1</v>
      </c>
      <c r="AB2301">
        <f t="shared" si="1113"/>
        <v>0</v>
      </c>
      <c r="AC2301">
        <f t="shared" si="1114"/>
        <v>0</v>
      </c>
      <c r="AD2301">
        <f t="shared" si="1115"/>
        <v>-83737.7659763915</v>
      </c>
      <c r="AE2301">
        <f t="shared" si="1116"/>
        <v>0</v>
      </c>
      <c r="AF2301">
        <f t="shared" si="1117"/>
        <v>1</v>
      </c>
      <c r="AG2301">
        <f t="shared" si="1118"/>
        <v>-2</v>
      </c>
      <c r="AH2301">
        <f t="shared" si="1119"/>
        <v>1</v>
      </c>
      <c r="AI2301">
        <f t="shared" si="1120"/>
        <v>-2.4350359603386926E-4</v>
      </c>
      <c r="AJ2301">
        <f t="shared" si="1121"/>
        <v>0</v>
      </c>
      <c r="AK2301" s="22">
        <f t="shared" si="1122"/>
        <v>-7.8141797645523292E-7</v>
      </c>
      <c r="AL2301">
        <f t="shared" si="1123"/>
        <v>8.3846148873645963E-7</v>
      </c>
      <c r="AM2301">
        <f t="shared" si="1124"/>
        <v>-3.3348842811176446E-3</v>
      </c>
      <c r="AN2301">
        <f t="shared" si="1125"/>
        <v>8.3846148873645963E-7</v>
      </c>
      <c r="AO2301">
        <f t="shared" si="1126"/>
        <v>-3.3348842811176446E-3</v>
      </c>
      <c r="AP2301">
        <f t="shared" si="1127"/>
        <v>0</v>
      </c>
      <c r="AQ2301">
        <f t="shared" si="1128"/>
        <v>0</v>
      </c>
    </row>
    <row r="2302" spans="13:43" x14ac:dyDescent="0.25">
      <c r="M2302">
        <f t="shared" si="1129"/>
        <v>2289</v>
      </c>
      <c r="N2302">
        <f t="shared" si="1108"/>
        <v>6701.8691370615434</v>
      </c>
      <c r="O2302">
        <f t="shared" si="1109"/>
        <v>83773.364213269291</v>
      </c>
      <c r="P2302">
        <f t="shared" si="1099"/>
        <v>6.5853220255197594E-12</v>
      </c>
      <c r="Q2302">
        <f t="shared" si="1100"/>
        <v>2.9012662974014162E-15</v>
      </c>
      <c r="R2302">
        <f t="shared" si="1101"/>
        <v>6.1372991850137556E-12</v>
      </c>
      <c r="S2302">
        <f t="shared" si="1102"/>
        <v>-1.3696632348829572E-10</v>
      </c>
      <c r="T2302">
        <f t="shared" si="1103"/>
        <v>-1.2764801816243775E-10</v>
      </c>
      <c r="U2302">
        <f t="shared" si="1104"/>
        <v>0</v>
      </c>
      <c r="V2302">
        <f t="shared" si="1105"/>
        <v>0</v>
      </c>
      <c r="W2302">
        <f t="shared" si="1110"/>
        <v>-7.2042454627733946E-7</v>
      </c>
      <c r="X2302">
        <f t="shared" si="1111"/>
        <v>2.8666585546347403E-3</v>
      </c>
      <c r="Y2302">
        <f t="shared" si="1106"/>
        <v>-7.2456267942000996E-11</v>
      </c>
      <c r="Z2302">
        <f t="shared" si="1107"/>
        <v>-6.7526810756758131E-11</v>
      </c>
      <c r="AA2302">
        <f t="shared" si="1112"/>
        <v>1</v>
      </c>
      <c r="AB2302">
        <f t="shared" si="1113"/>
        <v>0</v>
      </c>
      <c r="AC2302">
        <f t="shared" si="1114"/>
        <v>0</v>
      </c>
      <c r="AD2302">
        <f t="shared" si="1115"/>
        <v>-83774.364213269291</v>
      </c>
      <c r="AE2302">
        <f t="shared" si="1116"/>
        <v>0</v>
      </c>
      <c r="AF2302">
        <f t="shared" si="1117"/>
        <v>1</v>
      </c>
      <c r="AG2302">
        <f t="shared" si="1118"/>
        <v>-2</v>
      </c>
      <c r="AH2302">
        <f t="shared" si="1119"/>
        <v>1</v>
      </c>
      <c r="AI2302">
        <f t="shared" si="1120"/>
        <v>2.0931508752829715E-4</v>
      </c>
      <c r="AJ2302">
        <f t="shared" si="1121"/>
        <v>0</v>
      </c>
      <c r="AK2302" s="22">
        <f t="shared" si="1122"/>
        <v>6.7141150631625739E-7</v>
      </c>
      <c r="AL2302">
        <f t="shared" si="1123"/>
        <v>-7.2042454627733946E-7</v>
      </c>
      <c r="AM2302">
        <f t="shared" si="1124"/>
        <v>2.8666585546347407E-3</v>
      </c>
      <c r="AN2302">
        <f t="shared" si="1125"/>
        <v>-7.2042454627733946E-7</v>
      </c>
      <c r="AO2302">
        <f t="shared" si="1126"/>
        <v>2.8666585546347407E-3</v>
      </c>
      <c r="AP2302">
        <f t="shared" si="1127"/>
        <v>0</v>
      </c>
      <c r="AQ2302">
        <f t="shared" si="1128"/>
        <v>0</v>
      </c>
    </row>
    <row r="2303" spans="13:43" x14ac:dyDescent="0.25">
      <c r="M2303">
        <f t="shared" si="1129"/>
        <v>2290</v>
      </c>
      <c r="N2303">
        <f t="shared" si="1108"/>
        <v>6704.7969960117671</v>
      </c>
      <c r="O2303">
        <f t="shared" si="1109"/>
        <v>83809.962450147083</v>
      </c>
      <c r="P2303">
        <f t="shared" si="1099"/>
        <v>6.3502979250785136E-12</v>
      </c>
      <c r="Q2303">
        <f t="shared" si="1100"/>
        <v>2.7965010524326342E-15</v>
      </c>
      <c r="R2303">
        <f t="shared" si="1101"/>
        <v>5.9182646086472642E-12</v>
      </c>
      <c r="S2303">
        <f t="shared" si="1102"/>
        <v>1.0828941778812659E-10</v>
      </c>
      <c r="T2303">
        <f t="shared" si="1103"/>
        <v>1.0092210418278342E-10</v>
      </c>
      <c r="U2303">
        <f t="shared" si="1104"/>
        <v>0</v>
      </c>
      <c r="V2303">
        <f t="shared" si="1105"/>
        <v>0</v>
      </c>
      <c r="W2303">
        <f t="shared" si="1110"/>
        <v>5.698366356182188E-7</v>
      </c>
      <c r="X2303">
        <f t="shared" si="1111"/>
        <v>-2.2684414131899271E-3</v>
      </c>
      <c r="Y2303">
        <f t="shared" si="1106"/>
        <v>6.8003041515513227E-12</v>
      </c>
      <c r="Z2303">
        <f t="shared" si="1107"/>
        <v>6.337655313654581E-12</v>
      </c>
      <c r="AA2303">
        <f t="shared" si="1112"/>
        <v>1</v>
      </c>
      <c r="AB2303">
        <f t="shared" si="1113"/>
        <v>0</v>
      </c>
      <c r="AC2303">
        <f t="shared" si="1114"/>
        <v>0</v>
      </c>
      <c r="AD2303">
        <f t="shared" si="1115"/>
        <v>-83810.962450147083</v>
      </c>
      <c r="AE2303">
        <f t="shared" si="1116"/>
        <v>0</v>
      </c>
      <c r="AF2303">
        <f t="shared" si="1117"/>
        <v>1</v>
      </c>
      <c r="AG2303">
        <f t="shared" si="1118"/>
        <v>-2</v>
      </c>
      <c r="AH2303">
        <f t="shared" si="1119"/>
        <v>1</v>
      </c>
      <c r="AI2303">
        <f t="shared" si="1120"/>
        <v>-1.6563499117255723E-4</v>
      </c>
      <c r="AJ2303">
        <f t="shared" si="1121"/>
        <v>0</v>
      </c>
      <c r="AK2303" s="22">
        <f t="shared" si="1122"/>
        <v>-5.3106862592564988E-7</v>
      </c>
      <c r="AL2303">
        <f t="shared" si="1123"/>
        <v>5.698366356182188E-7</v>
      </c>
      <c r="AM2303">
        <f t="shared" si="1124"/>
        <v>-2.2684414131899271E-3</v>
      </c>
      <c r="AN2303">
        <f t="shared" si="1125"/>
        <v>5.698366356182188E-7</v>
      </c>
      <c r="AO2303">
        <f t="shared" si="1126"/>
        <v>-2.2684414131899271E-3</v>
      </c>
      <c r="AP2303">
        <f t="shared" si="1127"/>
        <v>0</v>
      </c>
      <c r="AQ2303">
        <f t="shared" si="1128"/>
        <v>0</v>
      </c>
    </row>
    <row r="2304" spans="13:43" x14ac:dyDescent="0.25">
      <c r="M2304">
        <f t="shared" si="1129"/>
        <v>2291</v>
      </c>
      <c r="N2304">
        <f t="shared" si="1108"/>
        <v>6707.7248549619908</v>
      </c>
      <c r="O2304">
        <f t="shared" si="1109"/>
        <v>83846.560687024888</v>
      </c>
      <c r="P2304">
        <f t="shared" si="1099"/>
        <v>4.9745599553125947E-12</v>
      </c>
      <c r="Q2304">
        <f t="shared" si="1100"/>
        <v>2.1897067091103724E-15</v>
      </c>
      <c r="R2304">
        <f t="shared" si="1101"/>
        <v>4.6361229779241335E-12</v>
      </c>
      <c r="S2304">
        <f t="shared" si="1102"/>
        <v>-7.4765785836734245E-11</v>
      </c>
      <c r="T2304">
        <f t="shared" si="1103"/>
        <v>-6.9679203948494156E-11</v>
      </c>
      <c r="U2304">
        <f t="shared" si="1104"/>
        <v>0</v>
      </c>
      <c r="V2304">
        <f t="shared" si="1105"/>
        <v>0</v>
      </c>
      <c r="W2304">
        <f t="shared" si="1110"/>
        <v>-3.9360156200086083E-7</v>
      </c>
      <c r="X2304">
        <f t="shared" si="1111"/>
        <v>1.5675581653081774E-3</v>
      </c>
      <c r="Y2304">
        <f t="shared" si="1106"/>
        <v>-4.5579432200368348E-11</v>
      </c>
      <c r="Z2304">
        <f t="shared" si="1107"/>
        <v>-4.247850158468654E-11</v>
      </c>
      <c r="AA2304">
        <f t="shared" si="1112"/>
        <v>1</v>
      </c>
      <c r="AB2304">
        <f t="shared" si="1113"/>
        <v>0</v>
      </c>
      <c r="AC2304">
        <f t="shared" si="1114"/>
        <v>0</v>
      </c>
      <c r="AD2304">
        <f t="shared" si="1115"/>
        <v>-83847.560687024888</v>
      </c>
      <c r="AE2304">
        <f t="shared" si="1116"/>
        <v>0</v>
      </c>
      <c r="AF2304">
        <f t="shared" si="1117"/>
        <v>1</v>
      </c>
      <c r="AG2304">
        <f t="shared" si="1118"/>
        <v>-2</v>
      </c>
      <c r="AH2304">
        <f t="shared" si="1119"/>
        <v>1</v>
      </c>
      <c r="AI2304">
        <f t="shared" si="1120"/>
        <v>1.1445852417935722E-4</v>
      </c>
      <c r="AJ2304">
        <f t="shared" si="1121"/>
        <v>0</v>
      </c>
      <c r="AK2304" s="22">
        <f t="shared" si="1122"/>
        <v>3.6682345014059965E-7</v>
      </c>
      <c r="AL2304">
        <f t="shared" si="1123"/>
        <v>-3.9360156200086083E-7</v>
      </c>
      <c r="AM2304">
        <f t="shared" si="1124"/>
        <v>1.5675581653081774E-3</v>
      </c>
      <c r="AN2304">
        <f t="shared" si="1125"/>
        <v>-3.9360156200086083E-7</v>
      </c>
      <c r="AO2304">
        <f t="shared" si="1126"/>
        <v>1.5675581653081774E-3</v>
      </c>
      <c r="AP2304">
        <f t="shared" si="1127"/>
        <v>0</v>
      </c>
      <c r="AQ2304">
        <f t="shared" si="1128"/>
        <v>0</v>
      </c>
    </row>
    <row r="2305" spans="13:43" x14ac:dyDescent="0.25">
      <c r="M2305">
        <f t="shared" si="1129"/>
        <v>2292</v>
      </c>
      <c r="N2305">
        <f t="shared" si="1108"/>
        <v>6710.6527139122145</v>
      </c>
      <c r="O2305">
        <f t="shared" si="1109"/>
        <v>83883.15892390268</v>
      </c>
      <c r="P2305">
        <f t="shared" si="1099"/>
        <v>2.7083500748409672E-12</v>
      </c>
      <c r="Q2305">
        <f t="shared" si="1100"/>
        <v>1.1916440665932214E-15</v>
      </c>
      <c r="R2305">
        <f t="shared" si="1101"/>
        <v>2.5240914024612925E-12</v>
      </c>
      <c r="S2305">
        <f t="shared" si="1102"/>
        <v>3.7931719087943867E-11</v>
      </c>
      <c r="T2305">
        <f t="shared" si="1103"/>
        <v>3.5351089550739858E-11</v>
      </c>
      <c r="U2305">
        <f t="shared" si="1104"/>
        <v>0</v>
      </c>
      <c r="V2305">
        <f t="shared" si="1105"/>
        <v>0</v>
      </c>
      <c r="W2305">
        <f t="shared" si="1110"/>
        <v>1.9977719736259143E-7</v>
      </c>
      <c r="X2305">
        <f t="shared" si="1111"/>
        <v>-7.9598033058396499E-4</v>
      </c>
      <c r="Y2305">
        <f t="shared" si="1106"/>
        <v>2.6784421862615905E-13</v>
      </c>
      <c r="Z2305">
        <f t="shared" si="1107"/>
        <v>2.4962182537386831E-13</v>
      </c>
      <c r="AA2305">
        <f t="shared" si="1112"/>
        <v>1</v>
      </c>
      <c r="AB2305">
        <f t="shared" si="1113"/>
        <v>0</v>
      </c>
      <c r="AC2305">
        <f t="shared" si="1114"/>
        <v>0</v>
      </c>
      <c r="AD2305">
        <f t="shared" si="1115"/>
        <v>-83884.15892390268</v>
      </c>
      <c r="AE2305">
        <f t="shared" si="1116"/>
        <v>0</v>
      </c>
      <c r="AF2305">
        <f t="shared" si="1117"/>
        <v>1</v>
      </c>
      <c r="AG2305">
        <f t="shared" si="1118"/>
        <v>-2</v>
      </c>
      <c r="AH2305">
        <f t="shared" si="1119"/>
        <v>1</v>
      </c>
      <c r="AI2305">
        <f t="shared" si="1120"/>
        <v>-5.812015568473332E-5</v>
      </c>
      <c r="AJ2305">
        <f t="shared" si="1121"/>
        <v>0</v>
      </c>
      <c r="AK2305" s="22">
        <f t="shared" si="1122"/>
        <v>-1.8618564525870714E-7</v>
      </c>
      <c r="AL2305">
        <f t="shared" si="1123"/>
        <v>1.9977719736259143E-7</v>
      </c>
      <c r="AM2305">
        <f t="shared" si="1124"/>
        <v>-7.9598033058396488E-4</v>
      </c>
      <c r="AN2305">
        <f t="shared" si="1125"/>
        <v>1.9977719736259143E-7</v>
      </c>
      <c r="AO2305">
        <f t="shared" si="1126"/>
        <v>-7.9598033058396488E-4</v>
      </c>
      <c r="AP2305">
        <f t="shared" si="1127"/>
        <v>0</v>
      </c>
      <c r="AQ2305">
        <f t="shared" si="1128"/>
        <v>0</v>
      </c>
    </row>
    <row r="2306" spans="13:43" x14ac:dyDescent="0.25">
      <c r="M2306">
        <f t="shared" si="1129"/>
        <v>2293</v>
      </c>
      <c r="N2306">
        <f t="shared" si="1108"/>
        <v>6713.5805728624382</v>
      </c>
      <c r="O2306">
        <f t="shared" si="1109"/>
        <v>83919.757160780471</v>
      </c>
      <c r="P2306">
        <f t="shared" si="1099"/>
        <v>-3.8703036869150503E-14</v>
      </c>
      <c r="Q2306">
        <f t="shared" si="1100"/>
        <v>-1.7021481520212118E-17</v>
      </c>
      <c r="R2306">
        <f t="shared" si="1101"/>
        <v>-3.6069931844501869E-14</v>
      </c>
      <c r="S2306">
        <f t="shared" si="1102"/>
        <v>5.3005692959244315E-13</v>
      </c>
      <c r="T2306">
        <f t="shared" si="1103"/>
        <v>4.9399527455027316E-13</v>
      </c>
      <c r="U2306">
        <f t="shared" si="1104"/>
        <v>0</v>
      </c>
      <c r="V2306">
        <f t="shared" si="1105"/>
        <v>0</v>
      </c>
      <c r="W2306">
        <f t="shared" si="1110"/>
        <v>2.7928994736224291E-9</v>
      </c>
      <c r="X2306">
        <f t="shared" si="1111"/>
        <v>-1.1132718041631251E-5</v>
      </c>
      <c r="Y2306">
        <f t="shared" si="1106"/>
        <v>3.3814649507946016E-13</v>
      </c>
      <c r="Z2306">
        <f t="shared" si="1107"/>
        <v>3.1514118833127889E-13</v>
      </c>
      <c r="AA2306">
        <f t="shared" si="1112"/>
        <v>1</v>
      </c>
      <c r="AB2306">
        <f t="shared" si="1113"/>
        <v>0</v>
      </c>
      <c r="AC2306">
        <f t="shared" si="1114"/>
        <v>0</v>
      </c>
      <c r="AD2306">
        <f t="shared" si="1115"/>
        <v>-83920.757160780471</v>
      </c>
      <c r="AE2306">
        <f t="shared" si="1116"/>
        <v>0</v>
      </c>
      <c r="AF2306">
        <f t="shared" si="1117"/>
        <v>1</v>
      </c>
      <c r="AG2306">
        <f t="shared" si="1118"/>
        <v>-2</v>
      </c>
      <c r="AH2306">
        <f t="shared" si="1119"/>
        <v>1</v>
      </c>
      <c r="AI2306">
        <f t="shared" si="1120"/>
        <v>-8.1287842790727739E-7</v>
      </c>
      <c r="AJ2306">
        <f t="shared" si="1121"/>
        <v>0</v>
      </c>
      <c r="AK2306" s="22">
        <f t="shared" si="1122"/>
        <v>-2.6028886054263254E-9</v>
      </c>
      <c r="AL2306">
        <f t="shared" si="1123"/>
        <v>2.7928994736224291E-9</v>
      </c>
      <c r="AM2306">
        <f t="shared" si="1124"/>
        <v>-1.1132718041631249E-5</v>
      </c>
      <c r="AN2306">
        <f t="shared" si="1125"/>
        <v>2.7928994736224291E-9</v>
      </c>
      <c r="AO2306">
        <f t="shared" si="1126"/>
        <v>-1.1132718041631249E-5</v>
      </c>
      <c r="AP2306">
        <f t="shared" si="1127"/>
        <v>0</v>
      </c>
      <c r="AQ2306">
        <f t="shared" si="1128"/>
        <v>0</v>
      </c>
    </row>
    <row r="2307" spans="13:43" x14ac:dyDescent="0.25">
      <c r="M2307">
        <f t="shared" si="1129"/>
        <v>2294</v>
      </c>
      <c r="N2307">
        <f t="shared" si="1108"/>
        <v>6716.5084318126619</v>
      </c>
      <c r="O2307">
        <f t="shared" si="1109"/>
        <v>83956.355397658277</v>
      </c>
      <c r="P2307">
        <f t="shared" si="1099"/>
        <v>-2.7716213955352432E-12</v>
      </c>
      <c r="Q2307">
        <f t="shared" si="1100"/>
        <v>-1.2184195543095401E-15</v>
      </c>
      <c r="R2307">
        <f t="shared" si="1101"/>
        <v>-2.5830581505454269E-12</v>
      </c>
      <c r="S2307">
        <f t="shared" si="1102"/>
        <v>-3.8867239806582755E-11</v>
      </c>
      <c r="T2307">
        <f t="shared" si="1103"/>
        <v>-3.62229634730501E-11</v>
      </c>
      <c r="U2307">
        <f t="shared" si="1104"/>
        <v>0</v>
      </c>
      <c r="V2307">
        <f t="shared" si="1105"/>
        <v>0</v>
      </c>
      <c r="W2307">
        <f t="shared" si="1110"/>
        <v>-2.0488294215117285E-7</v>
      </c>
      <c r="X2307">
        <f t="shared" si="1111"/>
        <v>8.1703584600538394E-4</v>
      </c>
      <c r="Y2307">
        <f t="shared" si="1106"/>
        <v>-2.8984856094249171E-13</v>
      </c>
      <c r="Z2307">
        <f t="shared" si="1107"/>
        <v>-2.7012913414957464E-13</v>
      </c>
      <c r="AA2307">
        <f t="shared" si="1112"/>
        <v>1</v>
      </c>
      <c r="AB2307">
        <f t="shared" si="1113"/>
        <v>0</v>
      </c>
      <c r="AC2307">
        <f t="shared" si="1114"/>
        <v>0</v>
      </c>
      <c r="AD2307">
        <f t="shared" si="1115"/>
        <v>-83957.355397658277</v>
      </c>
      <c r="AE2307">
        <f t="shared" si="1116"/>
        <v>0</v>
      </c>
      <c r="AF2307">
        <f t="shared" si="1117"/>
        <v>1</v>
      </c>
      <c r="AG2307">
        <f t="shared" si="1118"/>
        <v>-2</v>
      </c>
      <c r="AH2307">
        <f t="shared" si="1119"/>
        <v>1</v>
      </c>
      <c r="AI2307">
        <f t="shared" si="1120"/>
        <v>5.9657555672444305E-5</v>
      </c>
      <c r="AJ2307">
        <f t="shared" si="1121"/>
        <v>0</v>
      </c>
      <c r="AK2307" s="22">
        <f t="shared" si="1122"/>
        <v>1.909440280998827E-7</v>
      </c>
      <c r="AL2307">
        <f t="shared" si="1123"/>
        <v>-2.0488294215117285E-7</v>
      </c>
      <c r="AM2307">
        <f t="shared" si="1124"/>
        <v>8.1703584600538383E-4</v>
      </c>
      <c r="AN2307">
        <f t="shared" si="1125"/>
        <v>-2.0488294215117285E-7</v>
      </c>
      <c r="AO2307">
        <f t="shared" si="1126"/>
        <v>8.1703584600538383E-4</v>
      </c>
      <c r="AP2307">
        <f t="shared" si="1127"/>
        <v>0</v>
      </c>
      <c r="AQ2307">
        <f t="shared" si="1128"/>
        <v>0</v>
      </c>
    </row>
    <row r="2308" spans="13:43" x14ac:dyDescent="0.25">
      <c r="M2308">
        <f t="shared" si="1129"/>
        <v>2295</v>
      </c>
      <c r="N2308">
        <f t="shared" si="1108"/>
        <v>6719.4362907628847</v>
      </c>
      <c r="O2308">
        <f t="shared" si="1109"/>
        <v>83992.953634536054</v>
      </c>
      <c r="P2308">
        <f t="shared" si="1099"/>
        <v>-4.9992609059208097E-12</v>
      </c>
      <c r="Q2308">
        <f t="shared" si="1100"/>
        <v>-2.1967441650690477E-15</v>
      </c>
      <c r="R2308">
        <f t="shared" si="1101"/>
        <v>-4.6591434351545288E-12</v>
      </c>
      <c r="S2308">
        <f t="shared" si="1102"/>
        <v>7.5337768494009774E-11</v>
      </c>
      <c r="T2308">
        <f t="shared" si="1103"/>
        <v>7.0212272594603715E-11</v>
      </c>
      <c r="U2308">
        <f t="shared" si="1104"/>
        <v>0</v>
      </c>
      <c r="V2308">
        <f t="shared" si="1105"/>
        <v>0</v>
      </c>
      <c r="W2308">
        <f t="shared" si="1110"/>
        <v>3.973050510639314E-7</v>
      </c>
      <c r="X2308">
        <f t="shared" si="1111"/>
        <v>-1.5850709835831969E-3</v>
      </c>
      <c r="Y2308">
        <f t="shared" si="1106"/>
        <v>4.5869774428964186E-11</v>
      </c>
      <c r="Z2308">
        <f t="shared" si="1107"/>
        <v>4.2749090800526074E-11</v>
      </c>
      <c r="AA2308">
        <f t="shared" si="1112"/>
        <v>1</v>
      </c>
      <c r="AB2308">
        <f t="shared" si="1113"/>
        <v>0</v>
      </c>
      <c r="AC2308">
        <f t="shared" si="1114"/>
        <v>0</v>
      </c>
      <c r="AD2308">
        <f t="shared" si="1115"/>
        <v>-83993.953634536054</v>
      </c>
      <c r="AE2308">
        <f t="shared" si="1116"/>
        <v>0</v>
      </c>
      <c r="AF2308">
        <f t="shared" si="1117"/>
        <v>1</v>
      </c>
      <c r="AG2308">
        <f t="shared" si="1118"/>
        <v>-2</v>
      </c>
      <c r="AH2308">
        <f t="shared" si="1119"/>
        <v>1</v>
      </c>
      <c r="AI2308">
        <f t="shared" si="1120"/>
        <v>-1.1573721187494492E-4</v>
      </c>
      <c r="AJ2308">
        <f t="shared" si="1121"/>
        <v>0</v>
      </c>
      <c r="AK2308" s="22">
        <f t="shared" si="1122"/>
        <v>-3.702749776923895E-7</v>
      </c>
      <c r="AL2308">
        <f t="shared" si="1123"/>
        <v>3.973050510639314E-7</v>
      </c>
      <c r="AM2308">
        <f t="shared" si="1124"/>
        <v>-1.5850709835831969E-3</v>
      </c>
      <c r="AN2308">
        <f t="shared" si="1125"/>
        <v>3.973050510639314E-7</v>
      </c>
      <c r="AO2308">
        <f t="shared" si="1126"/>
        <v>-1.5850709835831969E-3</v>
      </c>
      <c r="AP2308">
        <f t="shared" si="1127"/>
        <v>0</v>
      </c>
      <c r="AQ2308">
        <f t="shared" si="1128"/>
        <v>0</v>
      </c>
    </row>
    <row r="2309" spans="13:43" x14ac:dyDescent="0.25">
      <c r="M2309">
        <f t="shared" si="1129"/>
        <v>2296</v>
      </c>
      <c r="N2309">
        <f t="shared" si="1108"/>
        <v>6722.3641497131084</v>
      </c>
      <c r="O2309">
        <f t="shared" si="1109"/>
        <v>84029.55187141386</v>
      </c>
      <c r="P2309">
        <f t="shared" si="1099"/>
        <v>-6.3225724561626999E-12</v>
      </c>
      <c r="Q2309">
        <f t="shared" si="1100"/>
        <v>-2.7770154757347765E-15</v>
      </c>
      <c r="R2309">
        <f t="shared" si="1101"/>
        <v>-5.8924254018291713E-12</v>
      </c>
      <c r="S2309">
        <f t="shared" si="1102"/>
        <v>-1.0828896755378846E-10</v>
      </c>
      <c r="T2309">
        <f t="shared" si="1103"/>
        <v>-1.0092168457948602E-10</v>
      </c>
      <c r="U2309">
        <f t="shared" si="1104"/>
        <v>0</v>
      </c>
      <c r="V2309">
        <f t="shared" si="1105"/>
        <v>0</v>
      </c>
      <c r="W2309">
        <f t="shared" si="1110"/>
        <v>-5.713269319252952E-7</v>
      </c>
      <c r="X2309">
        <f t="shared" si="1111"/>
        <v>2.2803345339825198E-3</v>
      </c>
      <c r="Y2309">
        <f t="shared" si="1106"/>
        <v>-6.921257158376887E-12</v>
      </c>
      <c r="Z2309">
        <f t="shared" si="1107"/>
        <v>-6.4503794579468133E-12</v>
      </c>
      <c r="AA2309">
        <f t="shared" si="1112"/>
        <v>1</v>
      </c>
      <c r="AB2309">
        <f t="shared" si="1113"/>
        <v>0</v>
      </c>
      <c r="AC2309">
        <f t="shared" si="1114"/>
        <v>0</v>
      </c>
      <c r="AD2309">
        <f t="shared" si="1115"/>
        <v>-84030.55187141386</v>
      </c>
      <c r="AE2309">
        <f t="shared" si="1116"/>
        <v>0</v>
      </c>
      <c r="AF2309">
        <f t="shared" si="1117"/>
        <v>1</v>
      </c>
      <c r="AG2309">
        <f t="shared" si="1118"/>
        <v>-2</v>
      </c>
      <c r="AH2309">
        <f t="shared" si="1119"/>
        <v>1</v>
      </c>
      <c r="AI2309">
        <f t="shared" si="1120"/>
        <v>1.66503290380566E-4</v>
      </c>
      <c r="AJ2309">
        <f t="shared" si="1121"/>
        <v>0</v>
      </c>
      <c r="AK2309" s="22">
        <f t="shared" si="1122"/>
        <v>5.3245753208322351E-7</v>
      </c>
      <c r="AL2309">
        <f t="shared" si="1123"/>
        <v>-5.713269319252952E-7</v>
      </c>
      <c r="AM2309">
        <f t="shared" si="1124"/>
        <v>2.2803345339825198E-3</v>
      </c>
      <c r="AN2309">
        <f t="shared" si="1125"/>
        <v>-5.713269319252952E-7</v>
      </c>
      <c r="AO2309">
        <f t="shared" si="1126"/>
        <v>2.2803345339825198E-3</v>
      </c>
      <c r="AP2309">
        <f t="shared" si="1127"/>
        <v>0</v>
      </c>
      <c r="AQ2309">
        <f t="shared" si="1128"/>
        <v>0</v>
      </c>
    </row>
    <row r="2310" spans="13:43" x14ac:dyDescent="0.25">
      <c r="M2310">
        <f t="shared" si="1129"/>
        <v>2297</v>
      </c>
      <c r="N2310">
        <f t="shared" si="1108"/>
        <v>6725.2920086633321</v>
      </c>
      <c r="O2310">
        <f t="shared" si="1109"/>
        <v>84066.150108291651</v>
      </c>
      <c r="P2310">
        <f t="shared" si="1099"/>
        <v>-6.5060807456192762E-12</v>
      </c>
      <c r="Q2310">
        <f t="shared" si="1100"/>
        <v>-2.8563723632259124E-15</v>
      </c>
      <c r="R2310">
        <f t="shared" si="1101"/>
        <v>-6.0634489707542186E-12</v>
      </c>
      <c r="S2310">
        <f t="shared" si="1102"/>
        <v>1.3623242251155139E-10</v>
      </c>
      <c r="T2310">
        <f t="shared" si="1103"/>
        <v>1.2696404707507117E-10</v>
      </c>
      <c r="U2310">
        <f t="shared" si="1104"/>
        <v>0</v>
      </c>
      <c r="V2310">
        <f t="shared" si="1105"/>
        <v>0</v>
      </c>
      <c r="W2310">
        <f t="shared" si="1110"/>
        <v>7.1906811298001053E-7</v>
      </c>
      <c r="X2310">
        <f t="shared" si="1111"/>
        <v>-2.8712635228590926E-3</v>
      </c>
      <c r="Y2310">
        <f t="shared" si="1106"/>
        <v>7.1875975245050458E-11</v>
      </c>
      <c r="Z2310">
        <f t="shared" si="1107"/>
        <v>6.6985997432479883E-11</v>
      </c>
      <c r="AA2310">
        <f t="shared" si="1112"/>
        <v>1</v>
      </c>
      <c r="AB2310">
        <f t="shared" si="1113"/>
        <v>0</v>
      </c>
      <c r="AC2310">
        <f t="shared" si="1114"/>
        <v>0</v>
      </c>
      <c r="AD2310">
        <f t="shared" si="1115"/>
        <v>-84067.150108291651</v>
      </c>
      <c r="AE2310">
        <f t="shared" si="1116"/>
        <v>0</v>
      </c>
      <c r="AF2310">
        <f t="shared" si="1117"/>
        <v>1</v>
      </c>
      <c r="AG2310">
        <f t="shared" si="1118"/>
        <v>-2</v>
      </c>
      <c r="AH2310">
        <f t="shared" si="1119"/>
        <v>1</v>
      </c>
      <c r="AI2310">
        <f t="shared" si="1120"/>
        <v>-2.0965115792570118E-4</v>
      </c>
      <c r="AJ2310">
        <f t="shared" si="1121"/>
        <v>0</v>
      </c>
      <c r="AK2310" s="22">
        <f t="shared" si="1122"/>
        <v>-6.7014735599255828E-7</v>
      </c>
      <c r="AL2310">
        <f t="shared" si="1123"/>
        <v>7.1906811298001053E-7</v>
      </c>
      <c r="AM2310">
        <f t="shared" si="1124"/>
        <v>-2.8712635228590926E-3</v>
      </c>
      <c r="AN2310">
        <f t="shared" si="1125"/>
        <v>7.1906811298001053E-7</v>
      </c>
      <c r="AO2310">
        <f t="shared" si="1126"/>
        <v>-2.8712635228590926E-3</v>
      </c>
      <c r="AP2310">
        <f t="shared" si="1127"/>
        <v>0</v>
      </c>
      <c r="AQ2310">
        <f t="shared" si="1128"/>
        <v>0</v>
      </c>
    </row>
    <row r="2311" spans="13:43" x14ac:dyDescent="0.25">
      <c r="M2311">
        <f t="shared" si="1129"/>
        <v>2298</v>
      </c>
      <c r="N2311">
        <f t="shared" si="1108"/>
        <v>6728.2198676135549</v>
      </c>
      <c r="O2311">
        <f t="shared" si="1109"/>
        <v>84102.748345169442</v>
      </c>
      <c r="P2311">
        <f t="shared" si="1099"/>
        <v>-5.5197782538280323E-12</v>
      </c>
      <c r="Q2311">
        <f t="shared" si="1100"/>
        <v>-2.4223002583579839E-15</v>
      </c>
      <c r="R2311">
        <f t="shared" si="1101"/>
        <v>-5.1442481396346985E-12</v>
      </c>
      <c r="S2311">
        <f t="shared" si="1102"/>
        <v>-1.5791119478066678E-10</v>
      </c>
      <c r="T2311">
        <f t="shared" si="1103"/>
        <v>-1.4716793548990379E-10</v>
      </c>
      <c r="U2311">
        <f t="shared" si="1104"/>
        <v>0</v>
      </c>
      <c r="V2311">
        <f t="shared" si="1105"/>
        <v>0</v>
      </c>
      <c r="W2311">
        <f t="shared" si="1110"/>
        <v>-8.3385676308595949E-7</v>
      </c>
      <c r="X2311">
        <f t="shared" si="1111"/>
        <v>3.3310684111661909E-3</v>
      </c>
      <c r="Y2311">
        <f t="shared" si="1106"/>
        <v>-2.6256349227371549E-11</v>
      </c>
      <c r="Z2311">
        <f t="shared" si="1107"/>
        <v>-2.4470036558594336E-11</v>
      </c>
      <c r="AA2311">
        <f t="shared" si="1112"/>
        <v>1</v>
      </c>
      <c r="AB2311">
        <f t="shared" si="1113"/>
        <v>0</v>
      </c>
      <c r="AC2311">
        <f t="shared" si="1114"/>
        <v>0</v>
      </c>
      <c r="AD2311">
        <f t="shared" si="1115"/>
        <v>-84103.748345169442</v>
      </c>
      <c r="AE2311">
        <f t="shared" si="1116"/>
        <v>0</v>
      </c>
      <c r="AF2311">
        <f t="shared" si="1117"/>
        <v>1</v>
      </c>
      <c r="AG2311">
        <f t="shared" si="1118"/>
        <v>-2</v>
      </c>
      <c r="AH2311">
        <f t="shared" si="1119"/>
        <v>1</v>
      </c>
      <c r="AI2311">
        <f t="shared" si="1120"/>
        <v>2.4322472425157668E-4</v>
      </c>
      <c r="AJ2311">
        <f t="shared" si="1121"/>
        <v>0</v>
      </c>
      <c r="AK2311" s="22">
        <f t="shared" si="1122"/>
        <v>7.7712652664116013E-7</v>
      </c>
      <c r="AL2311">
        <f t="shared" si="1123"/>
        <v>-8.3385676308595949E-7</v>
      </c>
      <c r="AM2311">
        <f t="shared" si="1124"/>
        <v>3.3310684111661905E-3</v>
      </c>
      <c r="AN2311">
        <f t="shared" si="1125"/>
        <v>-8.3385676308595949E-7</v>
      </c>
      <c r="AO2311">
        <f t="shared" si="1126"/>
        <v>3.3310684111661905E-3</v>
      </c>
      <c r="AP2311">
        <f t="shared" si="1127"/>
        <v>0</v>
      </c>
      <c r="AQ2311">
        <f t="shared" si="1128"/>
        <v>0</v>
      </c>
    </row>
    <row r="2312" spans="13:43" x14ac:dyDescent="0.25">
      <c r="M2312">
        <f t="shared" si="1129"/>
        <v>2299</v>
      </c>
      <c r="N2312">
        <f t="shared" si="1108"/>
        <v>6731.1477265637786</v>
      </c>
      <c r="O2312">
        <f t="shared" si="1109"/>
        <v>84139.346582047234</v>
      </c>
      <c r="P2312">
        <f t="shared" si="1099"/>
        <v>-3.5439822465422409E-12</v>
      </c>
      <c r="Q2312">
        <f t="shared" si="1100"/>
        <v>-1.5545651769460968E-15</v>
      </c>
      <c r="R2312">
        <f t="shared" si="1101"/>
        <v>-3.3028725503655556E-12</v>
      </c>
      <c r="S2312">
        <f t="shared" si="1102"/>
        <v>1.7235634160136539E-10</v>
      </c>
      <c r="T2312">
        <f t="shared" si="1103"/>
        <v>1.6063032768067605E-10</v>
      </c>
      <c r="U2312">
        <f t="shared" si="1104"/>
        <v>0</v>
      </c>
      <c r="V2312">
        <f t="shared" si="1105"/>
        <v>0</v>
      </c>
      <c r="W2312">
        <f t="shared" si="1110"/>
        <v>9.1053093640135915E-7</v>
      </c>
      <c r="X2312">
        <f t="shared" si="1111"/>
        <v>-3.6389475308421103E-3</v>
      </c>
      <c r="Y2312">
        <f t="shared" si="1106"/>
        <v>7.0458672520048907E-11</v>
      </c>
      <c r="Z2312">
        <f t="shared" si="1107"/>
        <v>6.5665118844407596E-11</v>
      </c>
      <c r="AA2312">
        <f t="shared" si="1112"/>
        <v>1</v>
      </c>
      <c r="AB2312">
        <f t="shared" si="1113"/>
        <v>0</v>
      </c>
      <c r="AC2312">
        <f t="shared" si="1114"/>
        <v>0</v>
      </c>
      <c r="AD2312">
        <f t="shared" si="1115"/>
        <v>-84140.346582047234</v>
      </c>
      <c r="AE2312">
        <f t="shared" si="1116"/>
        <v>0</v>
      </c>
      <c r="AF2312">
        <f t="shared" si="1117"/>
        <v>1</v>
      </c>
      <c r="AG2312">
        <f t="shared" si="1118"/>
        <v>-2</v>
      </c>
      <c r="AH2312">
        <f t="shared" si="1119"/>
        <v>1</v>
      </c>
      <c r="AI2312">
        <f t="shared" si="1120"/>
        <v>-2.6570511640418352E-4</v>
      </c>
      <c r="AJ2312">
        <f t="shared" si="1121"/>
        <v>0</v>
      </c>
      <c r="AK2312" s="22">
        <f t="shared" si="1122"/>
        <v>-8.4858428369185933E-7</v>
      </c>
      <c r="AL2312">
        <f t="shared" si="1123"/>
        <v>9.1053093640135915E-7</v>
      </c>
      <c r="AM2312">
        <f t="shared" si="1124"/>
        <v>-3.6389475308421103E-3</v>
      </c>
      <c r="AN2312">
        <f t="shared" si="1125"/>
        <v>9.1053093640135915E-7</v>
      </c>
      <c r="AO2312">
        <f t="shared" si="1126"/>
        <v>-3.6389475308421103E-3</v>
      </c>
      <c r="AP2312">
        <f t="shared" si="1127"/>
        <v>0</v>
      </c>
      <c r="AQ2312">
        <f t="shared" si="1128"/>
        <v>0</v>
      </c>
    </row>
    <row r="2313" spans="13:43" x14ac:dyDescent="0.25">
      <c r="M2313">
        <f t="shared" si="1129"/>
        <v>2300</v>
      </c>
      <c r="N2313">
        <f t="shared" si="1108"/>
        <v>6734.0755855140023</v>
      </c>
      <c r="O2313">
        <f t="shared" si="1109"/>
        <v>84175.944818925025</v>
      </c>
      <c r="P2313">
        <f t="shared" si="1099"/>
        <v>-9.363785382212335E-13</v>
      </c>
      <c r="Q2313">
        <f t="shared" si="1100"/>
        <v>-4.1056316607895857E-16</v>
      </c>
      <c r="R2313">
        <f t="shared" si="1101"/>
        <v>-8.7267338138045976E-13</v>
      </c>
      <c r="S2313">
        <f t="shared" si="1102"/>
        <v>-1.7893020037285247E-10</v>
      </c>
      <c r="T2313">
        <f t="shared" si="1103"/>
        <v>-1.667569434975326E-10</v>
      </c>
      <c r="U2313">
        <f t="shared" si="1104"/>
        <v>0</v>
      </c>
      <c r="V2313">
        <f t="shared" si="1105"/>
        <v>0</v>
      </c>
      <c r="W2313">
        <f t="shared" si="1110"/>
        <v>-9.4567064415026727E-7</v>
      </c>
      <c r="X2313">
        <f t="shared" si="1111"/>
        <v>3.7810280926126967E-3</v>
      </c>
      <c r="Y2313">
        <f t="shared" si="1106"/>
        <v>-5.2983243983375944E-11</v>
      </c>
      <c r="Z2313">
        <f t="shared" si="1107"/>
        <v>-4.9378605762699251E-11</v>
      </c>
      <c r="AA2313">
        <f t="shared" si="1112"/>
        <v>1</v>
      </c>
      <c r="AB2313">
        <f t="shared" si="1113"/>
        <v>0</v>
      </c>
      <c r="AC2313">
        <f t="shared" si="1114"/>
        <v>0</v>
      </c>
      <c r="AD2313">
        <f t="shared" si="1115"/>
        <v>-84176.944818925025</v>
      </c>
      <c r="AE2313">
        <f t="shared" si="1116"/>
        <v>0</v>
      </c>
      <c r="AF2313">
        <f t="shared" si="1117"/>
        <v>1</v>
      </c>
      <c r="AG2313">
        <f t="shared" si="1118"/>
        <v>-2</v>
      </c>
      <c r="AH2313">
        <f t="shared" si="1119"/>
        <v>1</v>
      </c>
      <c r="AI2313">
        <f t="shared" si="1120"/>
        <v>2.7607938809252837E-4</v>
      </c>
      <c r="AJ2313">
        <f t="shared" si="1121"/>
        <v>0</v>
      </c>
      <c r="AK2313" s="22">
        <f t="shared" si="1122"/>
        <v>8.8133331234881004E-7</v>
      </c>
      <c r="AL2313">
        <f t="shared" si="1123"/>
        <v>-9.4567064415026727E-7</v>
      </c>
      <c r="AM2313">
        <f t="shared" si="1124"/>
        <v>3.7810280926126975E-3</v>
      </c>
      <c r="AN2313">
        <f t="shared" si="1125"/>
        <v>-9.4567064415026727E-7</v>
      </c>
      <c r="AO2313">
        <f t="shared" si="1126"/>
        <v>3.7810280926126975E-3</v>
      </c>
      <c r="AP2313">
        <f t="shared" si="1127"/>
        <v>0</v>
      </c>
      <c r="AQ2313">
        <f t="shared" si="1128"/>
        <v>0</v>
      </c>
    </row>
    <row r="2314" spans="13:43" x14ac:dyDescent="0.25">
      <c r="M2314">
        <f t="shared" si="1129"/>
        <v>2301</v>
      </c>
      <c r="N2314">
        <f t="shared" si="1108"/>
        <v>6737.003444464226</v>
      </c>
      <c r="O2314">
        <f t="shared" si="1109"/>
        <v>84212.543055802831</v>
      </c>
      <c r="P2314">
        <f t="shared" si="1099"/>
        <v>1.8327263499181151E-12</v>
      </c>
      <c r="Q2314">
        <f t="shared" si="1100"/>
        <v>8.0322528989293668E-16</v>
      </c>
      <c r="R2314">
        <f t="shared" si="1101"/>
        <v>1.7080394687028101E-12</v>
      </c>
      <c r="S2314">
        <f t="shared" si="1102"/>
        <v>1.7735450485297477E-10</v>
      </c>
      <c r="T2314">
        <f t="shared" si="1103"/>
        <v>1.6528844813883949E-10</v>
      </c>
      <c r="U2314">
        <f t="shared" si="1104"/>
        <v>0</v>
      </c>
      <c r="V2314">
        <f t="shared" si="1105"/>
        <v>0</v>
      </c>
      <c r="W2314">
        <f t="shared" si="1110"/>
        <v>9.3775032251712435E-7</v>
      </c>
      <c r="X2314">
        <f t="shared" si="1111"/>
        <v>-3.7509912002907995E-3</v>
      </c>
      <c r="Y2314">
        <f t="shared" si="1106"/>
        <v>4.8564970410027243E-11</v>
      </c>
      <c r="Z2314">
        <f t="shared" si="1107"/>
        <v>4.5260923028916642E-11</v>
      </c>
      <c r="AA2314">
        <f t="shared" si="1112"/>
        <v>1</v>
      </c>
      <c r="AB2314">
        <f t="shared" si="1113"/>
        <v>0</v>
      </c>
      <c r="AC2314">
        <f t="shared" si="1114"/>
        <v>0</v>
      </c>
      <c r="AD2314">
        <f t="shared" si="1115"/>
        <v>-84213.543055802831</v>
      </c>
      <c r="AE2314">
        <f t="shared" si="1116"/>
        <v>0</v>
      </c>
      <c r="AF2314">
        <f t="shared" si="1117"/>
        <v>1</v>
      </c>
      <c r="AG2314">
        <f t="shared" si="1118"/>
        <v>-2</v>
      </c>
      <c r="AH2314">
        <f t="shared" si="1119"/>
        <v>1</v>
      </c>
      <c r="AI2314">
        <f t="shared" si="1120"/>
        <v>-2.7388615610542572E-4</v>
      </c>
      <c r="AJ2314">
        <f t="shared" si="1121"/>
        <v>0</v>
      </c>
      <c r="AK2314" s="22">
        <f t="shared" si="1122"/>
        <v>-8.7395183831978608E-7</v>
      </c>
      <c r="AL2314">
        <f t="shared" si="1123"/>
        <v>9.3775032251712435E-7</v>
      </c>
      <c r="AM2314">
        <f t="shared" si="1124"/>
        <v>-3.7509912002908E-3</v>
      </c>
      <c r="AN2314">
        <f t="shared" si="1125"/>
        <v>9.3775032251712435E-7</v>
      </c>
      <c r="AO2314">
        <f t="shared" si="1126"/>
        <v>-3.7509912002908E-3</v>
      </c>
      <c r="AP2314">
        <f t="shared" si="1127"/>
        <v>0</v>
      </c>
      <c r="AQ2314">
        <f t="shared" si="1128"/>
        <v>0</v>
      </c>
    </row>
    <row r="2315" spans="13:43" x14ac:dyDescent="0.25">
      <c r="M2315">
        <f t="shared" si="1129"/>
        <v>2302</v>
      </c>
      <c r="N2315">
        <f t="shared" si="1108"/>
        <v>6739.9313034144498</v>
      </c>
      <c r="O2315">
        <f t="shared" si="1109"/>
        <v>84249.141292680622</v>
      </c>
      <c r="P2315">
        <f t="shared" si="1099"/>
        <v>4.2652250256360065E-12</v>
      </c>
      <c r="Q2315">
        <f t="shared" si="1100"/>
        <v>1.8684995522094116E-15</v>
      </c>
      <c r="R2315">
        <f t="shared" si="1101"/>
        <v>3.9750466222143592E-12</v>
      </c>
      <c r="S2315">
        <f t="shared" si="1102"/>
        <v>-1.6772209503476993E-10</v>
      </c>
      <c r="T2315">
        <f t="shared" si="1103"/>
        <v>-1.563113653632525E-10</v>
      </c>
      <c r="U2315">
        <f t="shared" si="1104"/>
        <v>0</v>
      </c>
      <c r="V2315">
        <f t="shared" si="1105"/>
        <v>0</v>
      </c>
      <c r="W2315">
        <f t="shared" si="1110"/>
        <v>-8.8720490304824832E-7</v>
      </c>
      <c r="X2315">
        <f t="shared" si="1111"/>
        <v>3.5503527164519374E-3</v>
      </c>
      <c r="Y2315">
        <f t="shared" si="1106"/>
        <v>-7.2131183961628073E-11</v>
      </c>
      <c r="Z2315">
        <f t="shared" si="1107"/>
        <v>-6.722384339387561E-11</v>
      </c>
      <c r="AA2315">
        <f t="shared" si="1112"/>
        <v>1</v>
      </c>
      <c r="AB2315">
        <f t="shared" si="1113"/>
        <v>0</v>
      </c>
      <c r="AC2315">
        <f t="shared" si="1114"/>
        <v>0</v>
      </c>
      <c r="AD2315">
        <f t="shared" si="1115"/>
        <v>-84250.141292680622</v>
      </c>
      <c r="AE2315">
        <f t="shared" si="1116"/>
        <v>0</v>
      </c>
      <c r="AF2315">
        <f t="shared" si="1117"/>
        <v>1</v>
      </c>
      <c r="AG2315">
        <f t="shared" si="1118"/>
        <v>-2</v>
      </c>
      <c r="AH2315">
        <f t="shared" si="1119"/>
        <v>1</v>
      </c>
      <c r="AI2315">
        <f t="shared" si="1120"/>
        <v>2.5923610800082598E-4</v>
      </c>
      <c r="AJ2315">
        <f t="shared" si="1121"/>
        <v>0</v>
      </c>
      <c r="AK2315" s="22">
        <f t="shared" si="1122"/>
        <v>8.2684520321365701E-7</v>
      </c>
      <c r="AL2315">
        <f t="shared" si="1123"/>
        <v>-8.8720490304824832E-7</v>
      </c>
      <c r="AM2315">
        <f t="shared" si="1124"/>
        <v>3.5503527164519369E-3</v>
      </c>
      <c r="AN2315">
        <f t="shared" si="1125"/>
        <v>-8.8720490304824832E-7</v>
      </c>
      <c r="AO2315">
        <f t="shared" si="1126"/>
        <v>3.5503527164519369E-3</v>
      </c>
      <c r="AP2315">
        <f t="shared" si="1127"/>
        <v>0</v>
      </c>
      <c r="AQ2315">
        <f t="shared" si="1128"/>
        <v>0</v>
      </c>
    </row>
    <row r="2316" spans="13:43" x14ac:dyDescent="0.25">
      <c r="M2316">
        <f t="shared" si="1129"/>
        <v>2303</v>
      </c>
      <c r="N2316">
        <f t="shared" si="1108"/>
        <v>6742.8591623646726</v>
      </c>
      <c r="O2316">
        <f t="shared" si="1109"/>
        <v>84285.739529558414</v>
      </c>
      <c r="P2316">
        <f t="shared" si="1099"/>
        <v>5.9248045950873503E-12</v>
      </c>
      <c r="Q2316">
        <f t="shared" si="1100"/>
        <v>2.5943971719533247E-15</v>
      </c>
      <c r="R2316">
        <f t="shared" si="1101"/>
        <v>5.5217191007337838E-12</v>
      </c>
      <c r="S2316">
        <f t="shared" si="1102"/>
        <v>1.504917312952567E-10</v>
      </c>
      <c r="T2316">
        <f t="shared" si="1103"/>
        <v>1.4025324445037903E-10</v>
      </c>
      <c r="U2316">
        <f t="shared" si="1104"/>
        <v>0</v>
      </c>
      <c r="V2316">
        <f t="shared" si="1105"/>
        <v>0</v>
      </c>
      <c r="W2316">
        <f t="shared" si="1110"/>
        <v>7.9640663177924853E-7</v>
      </c>
      <c r="X2316">
        <f t="shared" si="1111"/>
        <v>-3.1883875028876881E-3</v>
      </c>
      <c r="Y2316">
        <f t="shared" si="1106"/>
        <v>2.2120377286409631E-11</v>
      </c>
      <c r="Z2316">
        <f t="shared" si="1107"/>
        <v>2.0615449474752818E-11</v>
      </c>
      <c r="AA2316">
        <f t="shared" si="1112"/>
        <v>1</v>
      </c>
      <c r="AB2316">
        <f t="shared" si="1113"/>
        <v>0</v>
      </c>
      <c r="AC2316">
        <f t="shared" si="1114"/>
        <v>0</v>
      </c>
      <c r="AD2316">
        <f t="shared" si="1115"/>
        <v>-84286.739529558414</v>
      </c>
      <c r="AE2316">
        <f t="shared" si="1116"/>
        <v>0</v>
      </c>
      <c r="AF2316">
        <f t="shared" si="1117"/>
        <v>1</v>
      </c>
      <c r="AG2316">
        <f t="shared" si="1118"/>
        <v>-2</v>
      </c>
      <c r="AH2316">
        <f t="shared" si="1119"/>
        <v>1</v>
      </c>
      <c r="AI2316">
        <f t="shared" si="1120"/>
        <v>-2.3280647008183552E-4</v>
      </c>
      <c r="AJ2316">
        <f t="shared" si="1121"/>
        <v>0</v>
      </c>
      <c r="AK2316" s="22">
        <f t="shared" si="1122"/>
        <v>-7.4222426074487758E-7</v>
      </c>
      <c r="AL2316">
        <f t="shared" si="1123"/>
        <v>7.9640663177924853E-7</v>
      </c>
      <c r="AM2316">
        <f t="shared" si="1124"/>
        <v>-3.1883875028876872E-3</v>
      </c>
      <c r="AN2316">
        <f t="shared" si="1125"/>
        <v>7.9640663177924853E-7</v>
      </c>
      <c r="AO2316">
        <f t="shared" si="1126"/>
        <v>-3.1883875028876872E-3</v>
      </c>
      <c r="AP2316">
        <f t="shared" si="1127"/>
        <v>0</v>
      </c>
      <c r="AQ2316">
        <f t="shared" si="1128"/>
        <v>0</v>
      </c>
    </row>
    <row r="2317" spans="13:43" x14ac:dyDescent="0.25">
      <c r="M2317">
        <f t="shared" si="1129"/>
        <v>2304</v>
      </c>
      <c r="N2317">
        <f t="shared" si="1108"/>
        <v>6745.7870213148963</v>
      </c>
      <c r="O2317">
        <f t="shared" si="1109"/>
        <v>84322.337766436205</v>
      </c>
      <c r="P2317">
        <f t="shared" si="1099"/>
        <v>6.51520268408321E-12</v>
      </c>
      <c r="Q2317">
        <f t="shared" si="1100"/>
        <v>2.8516867966591782E-15</v>
      </c>
      <c r="R2317">
        <f t="shared" si="1101"/>
        <v>6.0719503113543427E-12</v>
      </c>
      <c r="S2317">
        <f t="shared" si="1102"/>
        <v>-1.2646629249019649E-10</v>
      </c>
      <c r="T2317">
        <f t="shared" si="1103"/>
        <v>-1.1786234155656713E-10</v>
      </c>
      <c r="U2317">
        <f t="shared" si="1104"/>
        <v>0</v>
      </c>
      <c r="V2317">
        <f t="shared" si="1105"/>
        <v>0</v>
      </c>
      <c r="W2317">
        <f t="shared" si="1110"/>
        <v>-6.695538460646916E-7</v>
      </c>
      <c r="X2317">
        <f t="shared" si="1111"/>
        <v>2.6817007917199647E-3</v>
      </c>
      <c r="Y2317">
        <f t="shared" si="1106"/>
        <v>-6.8800669329669178E-11</v>
      </c>
      <c r="Z2317">
        <f t="shared" si="1107"/>
        <v>-6.4119915498294147E-11</v>
      </c>
      <c r="AA2317">
        <f t="shared" si="1112"/>
        <v>1</v>
      </c>
      <c r="AB2317">
        <f t="shared" si="1113"/>
        <v>0</v>
      </c>
      <c r="AC2317">
        <f t="shared" si="1114"/>
        <v>0</v>
      </c>
      <c r="AD2317">
        <f t="shared" si="1115"/>
        <v>-84323.337766436205</v>
      </c>
      <c r="AE2317">
        <f t="shared" si="1116"/>
        <v>0</v>
      </c>
      <c r="AF2317">
        <f t="shared" si="1117"/>
        <v>1</v>
      </c>
      <c r="AG2317">
        <f t="shared" si="1118"/>
        <v>-2</v>
      </c>
      <c r="AH2317">
        <f t="shared" si="1119"/>
        <v>1</v>
      </c>
      <c r="AI2317">
        <f t="shared" si="1120"/>
        <v>1.9580970992115178E-4</v>
      </c>
      <c r="AJ2317">
        <f t="shared" si="1121"/>
        <v>0</v>
      </c>
      <c r="AK2317" s="22">
        <f t="shared" si="1122"/>
        <v>6.2400172047035969E-7</v>
      </c>
      <c r="AL2317">
        <f t="shared" si="1123"/>
        <v>-6.695538460646916E-7</v>
      </c>
      <c r="AM2317">
        <f t="shared" si="1124"/>
        <v>2.6817007917199652E-3</v>
      </c>
      <c r="AN2317">
        <f t="shared" si="1125"/>
        <v>-6.695538460646916E-7</v>
      </c>
      <c r="AO2317">
        <f t="shared" si="1126"/>
        <v>2.6817007917199652E-3</v>
      </c>
      <c r="AP2317">
        <f t="shared" si="1127"/>
        <v>0</v>
      </c>
      <c r="AQ2317">
        <f t="shared" si="1128"/>
        <v>0</v>
      </c>
    </row>
    <row r="2318" spans="13:43" x14ac:dyDescent="0.25">
      <c r="M2318">
        <f t="shared" si="1129"/>
        <v>2305</v>
      </c>
      <c r="N2318">
        <f t="shared" si="1108"/>
        <v>6748.71488026512</v>
      </c>
      <c r="O2318">
        <f t="shared" si="1109"/>
        <v>84358.936003313996</v>
      </c>
      <c r="P2318">
        <f t="shared" ref="P2318:P2381" si="1130">4*SIN(N2318)*COS(N2318)/(((N2318)^3)+$H$13*AH2318)</f>
        <v>5.9330891365775345E-12</v>
      </c>
      <c r="Q2318">
        <f t="shared" ref="Q2318:Q2381" si="1131">(AH2318*$H$13*SIN(N2318)*COS(N2318)/N2318)/((N2318^3)+AH2318*$H$13)</f>
        <v>2.5957706166235797E-15</v>
      </c>
      <c r="R2318">
        <f t="shared" ref="R2318:R2381" si="1132">((2*AJ2318*N2318*$H$7+4*SIN(N2318)/(1+$H$7))*COS(N2318))/((N2318^3)+AH2318*$H$13)</f>
        <v>5.5294400154497062E-12</v>
      </c>
      <c r="S2318">
        <f t="shared" ref="S2318:S2381" si="1133">(4*SIN(N2318)-AH2318*$H$13*2*$H$8*SIN(N2318)/N2318)*COS(N2318*$K$20)/$H$7/((N2318^3)+AH2318*$H$13)</f>
        <v>9.675539203194092E-11</v>
      </c>
      <c r="T2318">
        <f t="shared" ref="T2318:T2381" si="1134">(2*AJ2318*N2318*$H$7+4*SIN(N2318)/(1+$H$7)-AH2318*$H$13*2*$H$9*SIN(N2318)/N2318)*COS(N2318*$K$20)/((N2318^3)+AH2318*$H$13)/$H$7</f>
        <v>9.0172779153719399E-11</v>
      </c>
      <c r="U2318">
        <f t="shared" ref="U2318:U2381" si="1135">(2*N2318-AH2318*$H$13*$H$8)*SIN(N2318)*SIN($K$20*N2318)/((N2318^3)+AH2318*$H$13)</f>
        <v>0</v>
      </c>
      <c r="V2318">
        <f t="shared" ref="V2318:V2381" si="1136">(AJ2318*N2318*N2318+2*N2318*SIN(N2318)/$H$7/ (1+$H$7)-$H$9*AH2318*$H$13*SIN(N2318)/$H$7)*SIN($K$20*N2318)/((N2318^3)+AH2318*$H$13)</f>
        <v>0</v>
      </c>
      <c r="W2318">
        <f t="shared" si="1110"/>
        <v>5.1247691880551635E-7</v>
      </c>
      <c r="X2318">
        <f t="shared" si="1111"/>
        <v>-2.0534664905355517E-3</v>
      </c>
      <c r="Y2318">
        <f t="shared" ref="Y2318:Y2381" si="1137">(24/5/$H$7)*(2/(N2318^2)+$H$8)*(COS(N2318*$K$10)-COS(N2318))*SIN(N2318)/((N2318^3)+AH2318*$H$13)</f>
        <v>4.9437806409695821E-12</v>
      </c>
      <c r="Z2318">
        <f t="shared" ref="Z2318:Z2381" si="1138">(24/5)*(AJ2318/N2318+2*(1+$H$7)*SIN(N2318)/$H$7/M2318/M2318/$H$5/$H$5+$H$9*SIN(N2318)/$H$7)*(COS(N2318*$K$10)-COS(N2318))/((N2318^3)+AH2318*$H$13)</f>
        <v>4.6074376896268537E-12</v>
      </c>
      <c r="AA2318">
        <f t="shared" si="1112"/>
        <v>1</v>
      </c>
      <c r="AB2318">
        <f t="shared" si="1113"/>
        <v>0</v>
      </c>
      <c r="AC2318">
        <f t="shared" si="1114"/>
        <v>0</v>
      </c>
      <c r="AD2318">
        <f t="shared" si="1115"/>
        <v>-84359.936003313996</v>
      </c>
      <c r="AE2318">
        <f t="shared" si="1116"/>
        <v>0</v>
      </c>
      <c r="AF2318">
        <f t="shared" si="1117"/>
        <v>1</v>
      </c>
      <c r="AG2318">
        <f t="shared" si="1118"/>
        <v>-2</v>
      </c>
      <c r="AH2318">
        <f t="shared" si="1119"/>
        <v>1</v>
      </c>
      <c r="AI2318">
        <f t="shared" si="1120"/>
        <v>-1.4993791943358065E-4</v>
      </c>
      <c r="AJ2318">
        <f t="shared" si="1121"/>
        <v>0</v>
      </c>
      <c r="AK2318" s="22">
        <f t="shared" si="1122"/>
        <v>-4.7761129432014879E-7</v>
      </c>
      <c r="AL2318">
        <f t="shared" si="1123"/>
        <v>5.1247691880551635E-7</v>
      </c>
      <c r="AM2318">
        <f t="shared" si="1124"/>
        <v>-2.0534664905355517E-3</v>
      </c>
      <c r="AN2318">
        <f t="shared" si="1125"/>
        <v>5.1247691880551635E-7</v>
      </c>
      <c r="AO2318">
        <f t="shared" si="1126"/>
        <v>-2.0534664905355517E-3</v>
      </c>
      <c r="AP2318">
        <f t="shared" si="1127"/>
        <v>0</v>
      </c>
      <c r="AQ2318">
        <f t="shared" si="1128"/>
        <v>0</v>
      </c>
    </row>
    <row r="2319" spans="13:43" x14ac:dyDescent="0.25">
      <c r="M2319">
        <f t="shared" si="1129"/>
        <v>2306</v>
      </c>
      <c r="N2319">
        <f t="shared" ref="N2319:N2382" si="1139">M2319*$H$5/(1+$H$7)</f>
        <v>6751.6427392153428</v>
      </c>
      <c r="O2319">
        <f t="shared" ref="O2319:O2382" si="1140">N2319*$H$14</f>
        <v>84395.534240191788</v>
      </c>
      <c r="P2319">
        <f t="shared" si="1130"/>
        <v>4.286135301244153E-12</v>
      </c>
      <c r="Q2319">
        <f t="shared" si="1131"/>
        <v>1.8744028766929039E-15</v>
      </c>
      <c r="R2319">
        <f t="shared" si="1132"/>
        <v>3.9945342975248397E-12</v>
      </c>
      <c r="S2319">
        <f t="shared" si="1133"/>
        <v>-6.2724151402154873E-11</v>
      </c>
      <c r="T2319">
        <f t="shared" si="1134"/>
        <v>-5.8456804661840509E-11</v>
      </c>
      <c r="U2319">
        <f t="shared" si="1135"/>
        <v>0</v>
      </c>
      <c r="V2319">
        <f t="shared" si="1136"/>
        <v>0</v>
      </c>
      <c r="W2319">
        <f t="shared" ref="W2319:W2382" si="1141">AH2319*$H$13*((2/N2319)+N2319*$H$8)*SIN(N2319)*COS($K$14*N2319)/((N2319^3)+AH2319*$H$13)/$H$7</f>
        <v>-3.3237033671083958E-7</v>
      </c>
      <c r="X2319">
        <f t="shared" ref="X2319:X2382" si="1142">(((AJ2319+2*SIN(N2319)/$H$7/M2319/$H$5+$H$9*N2319*SIN(N2319)/$H$7)*AH2319*$H$13/((N2319^3)+AH2319*$H$13))-AJ2319-2*SIN(N2319)/$H$7/M2319/$H$5)*COS($K$14*N2319)</f>
        <v>1.3323673577546867E-3</v>
      </c>
      <c r="Y2319">
        <f t="shared" si="1137"/>
        <v>-3.8731090627742553E-11</v>
      </c>
      <c r="Z2319">
        <f t="shared" si="1138"/>
        <v>-3.6096077006284066E-11</v>
      </c>
      <c r="AA2319">
        <f t="shared" ref="AA2319:AA2382" si="1143">(-1+(1-2*O2319+2*O2319*O2319)*EXP(-2*O2319))/((1-2*O2319)*EXP(-2*O2319)-1)</f>
        <v>1</v>
      </c>
      <c r="AB2319">
        <f t="shared" ref="AB2319:AB2382" si="1144">O2319*EXP(-O2319)/((1-2*O2319)*EXP(-2*O2319)-1)</f>
        <v>0</v>
      </c>
      <c r="AC2319">
        <f t="shared" ref="AC2319:AC2382" si="1145">-(AA2319*(1+2*O2319)+2*O2319*O2319)*EXP(-O2319)</f>
        <v>0</v>
      </c>
      <c r="AD2319">
        <f t="shared" ref="AD2319:AD2382" si="1146">-AB2319*(1+2*O2319)*EXP(-O2319)-(1+O2319)</f>
        <v>-84396.534240191788</v>
      </c>
      <c r="AE2319">
        <f t="shared" ref="AE2319:AE2382" si="1147">(2*AA2319-1+2*O2319)*EXP(-O2319)</f>
        <v>0</v>
      </c>
      <c r="AF2319">
        <f t="shared" ref="AF2319:AF2382" si="1148">2*AB2319*EXP(-O2319)+1</f>
        <v>1</v>
      </c>
      <c r="AG2319">
        <f t="shared" ref="AG2319:AG2382" si="1149">(AC2319*EXP(-O2319)-AE2319*EXP(-O2319)-AA2319-1)</f>
        <v>-2</v>
      </c>
      <c r="AH2319">
        <f t="shared" ref="AH2319:AH2382" si="1150">-2*(AC2319*EXP(-O2319)+AA2319)/AG2319</f>
        <v>1</v>
      </c>
      <c r="AI2319">
        <f t="shared" ref="AI2319:AI2382" si="1151">-2*SIN(N2319)/$H$5/M2319</f>
        <v>9.7285429450276556E-5</v>
      </c>
      <c r="AJ2319">
        <f t="shared" ref="AJ2319:AJ2382" si="1152">-((AC2319*EXP(-O2319)+AA2319)*((AD2319*EXP(-O2319)-AF2319*EXP(-O2319)-AB2319)*AI2319)/(AG2319))+(AD2319*EXP(-O2319)+AB2319)*AI2319</f>
        <v>0</v>
      </c>
      <c r="AK2319" s="22">
        <f t="shared" ref="AK2319:AK2382" si="1153">-(((AJ2319+2*SIN(N2319)/$H$7/M2319/$H$5+$H$9*N2319*SIN(N2319)/$H$7)*AH2319*$H$13/((N2319^3)+AH2319*$H$13)))/(AC2319*EXP(-O2319)+AA2319)-((AD2319-AF2319)*EXP(-O2319)-AB2319)*AI2319/AG2319</f>
        <v>3.097580025264135E-7</v>
      </c>
      <c r="AL2319">
        <f t="shared" ref="AL2319:AL2382" si="1154">-(AH2319*$H$13*((2/N2319)+N2319*$H$8)*SIN(N2319)*COS($D$8*N2319)/((N2319^3)+AH2319*$H$13)/$H$7)*((AC2319+AE2319*N2319*$D$9)*EXP($D$9*N2319-O2319)+(AA2319+N2319*$D$9)*EXP(-$D$9*N2319)+2*(AE2319*EXP(N2319*$D$9-O2319)-EXP(-N2319*$D$9)))/(AC2319*EXP(-O2319)+AA2319)</f>
        <v>-3.3237033671083958E-7</v>
      </c>
      <c r="AM2319">
        <f t="shared" ref="AM2319:AM2382" si="1155">-AO2319+2*COS($D$8*N2319)*((AE2319*AK2319+AF2319*AI2319)*EXP(N2319*$D$9-O2319)-AK2319*EXP(-N2319*$D$9)+AI2319/$H$7)</f>
        <v>1.3323673577546869E-3</v>
      </c>
      <c r="AN2319">
        <f t="shared" ref="AN2319:AN2382" si="1156">((AC2319+AE2319*N2319*$D$9)*EXP($D$9*N2319-O2319)+(AA2319+N2319*$D$9)*EXP(-$D$9*N2319))*(AH2319*$H$13*((2/N2319)+N2319*$H$8)*SIN(N2319)*COS($D$8*N2319)/((N2319^3)+AH2319*$H$13)/$H$7)/(AC2319*EXP(-O2319)+AA2319)</f>
        <v>-3.3237033671083958E-7</v>
      </c>
      <c r="AO2319">
        <f t="shared" ref="AO2319:AO2382" si="1157">-(COS($D$8*N2319)*((AC2319*AK2319+AD2319*AI2319+(AE2319*AK2319+AF2319*AI2319)*N2319*$D$9)*EXP(N2319*$D$9-O2319)+(AA2319*AK2319+AB2319*AI2319+AK2319*N2319*$D$9)*EXP(-N2319*$D$9)-AI2319/$H$7))</f>
        <v>1.3323673577546869E-3</v>
      </c>
      <c r="AP2319">
        <f t="shared" ref="AP2319:AP2382" si="1158">(AH2319*$H$13*((2/N2319)+N2319*$H$8)*SIN(N2319)/((N2319^3)+AH2319*$H$13)/$H$7)*SIN(N2319*$D$8)*((AC2319+AE2319+AE2319*N2319*$D$9)*EXP(N2319*$D$9-O2319)+(-(AA2319-1)-N2319*$D$9)*EXP(-N2319*$D$9))/(AC2319*EXP(-O2319)+AA2319)</f>
        <v>0</v>
      </c>
      <c r="AQ2319">
        <f t="shared" ref="AQ2319:AQ2382" si="1159">SIN(N2319*$D$8)*(((AC2319+AE2319)*AK2319+AD2319*AI2319+AF2319*AI2319+(AE2319*AK2319+AF2319*AI2319)*N2319*$D$9)*EXP(N2319*$D$9-O2319)+(-(AA2319-1)*AK2319-AB2319*AI2319-AK2319*N2319*$D$9)*EXP(-N2319*$D$9))</f>
        <v>0</v>
      </c>
    </row>
    <row r="2320" spans="13:43" x14ac:dyDescent="0.25">
      <c r="M2320">
        <f t="shared" ref="M2320:M2383" si="1160">M2319+1</f>
        <v>2307</v>
      </c>
      <c r="N2320">
        <f t="shared" si="1139"/>
        <v>6754.5705981655665</v>
      </c>
      <c r="O2320">
        <f t="shared" si="1140"/>
        <v>84432.132477069579</v>
      </c>
      <c r="P2320">
        <f t="shared" si="1130"/>
        <v>1.8731139733885631E-12</v>
      </c>
      <c r="Q2320">
        <f t="shared" si="1131"/>
        <v>8.1879084453603046E-16</v>
      </c>
      <c r="R2320">
        <f t="shared" si="1132"/>
        <v>1.7456793787405064E-12</v>
      </c>
      <c r="S2320">
        <f t="shared" si="1133"/>
        <v>2.5930495081462691E-11</v>
      </c>
      <c r="T2320">
        <f t="shared" si="1134"/>
        <v>2.416635142727185E-11</v>
      </c>
      <c r="U2320">
        <f t="shared" si="1135"/>
        <v>0</v>
      </c>
      <c r="V2320">
        <f t="shared" si="1136"/>
        <v>0</v>
      </c>
      <c r="W2320">
        <f t="shared" si="1141"/>
        <v>1.3746322197122055E-7</v>
      </c>
      <c r="X2320">
        <f t="shared" si="1142"/>
        <v>-5.512855149746572E-4</v>
      </c>
      <c r="Y2320">
        <f t="shared" si="1137"/>
        <v>8.8470415380922032E-14</v>
      </c>
      <c r="Z2320">
        <f t="shared" si="1138"/>
        <v>8.2451458882500103E-14</v>
      </c>
      <c r="AA2320">
        <f t="shared" si="1143"/>
        <v>1</v>
      </c>
      <c r="AB2320">
        <f t="shared" si="1144"/>
        <v>0</v>
      </c>
      <c r="AC2320">
        <f t="shared" si="1145"/>
        <v>0</v>
      </c>
      <c r="AD2320">
        <f t="shared" si="1146"/>
        <v>-84433.132477069579</v>
      </c>
      <c r="AE2320">
        <f t="shared" si="1147"/>
        <v>0</v>
      </c>
      <c r="AF2320">
        <f t="shared" si="1148"/>
        <v>1</v>
      </c>
      <c r="AG2320">
        <f t="shared" si="1149"/>
        <v>-2</v>
      </c>
      <c r="AH2320">
        <f t="shared" si="1150"/>
        <v>1</v>
      </c>
      <c r="AI2320">
        <f t="shared" si="1151"/>
        <v>-4.0253194704244002E-5</v>
      </c>
      <c r="AJ2320">
        <f t="shared" si="1152"/>
        <v>0</v>
      </c>
      <c r="AK2320" s="22">
        <f t="shared" si="1153"/>
        <v>-1.2811111087718682E-7</v>
      </c>
      <c r="AL2320">
        <f t="shared" si="1154"/>
        <v>1.3746322197122055E-7</v>
      </c>
      <c r="AM2320">
        <f t="shared" si="1155"/>
        <v>-5.5128551497465709E-4</v>
      </c>
      <c r="AN2320">
        <f t="shared" si="1156"/>
        <v>1.3746322197122055E-7</v>
      </c>
      <c r="AO2320">
        <f t="shared" si="1157"/>
        <v>-5.5128551497465709E-4</v>
      </c>
      <c r="AP2320">
        <f t="shared" si="1158"/>
        <v>0</v>
      </c>
      <c r="AQ2320">
        <f t="shared" si="1159"/>
        <v>0</v>
      </c>
    </row>
    <row r="2321" spans="13:43" x14ac:dyDescent="0.25">
      <c r="M2321">
        <f t="shared" si="1160"/>
        <v>2308</v>
      </c>
      <c r="N2321">
        <f t="shared" si="1139"/>
        <v>6757.4984571157902</v>
      </c>
      <c r="O2321">
        <f t="shared" si="1140"/>
        <v>84468.730713947371</v>
      </c>
      <c r="P2321">
        <f t="shared" si="1130"/>
        <v>-8.7029475287865905E-13</v>
      </c>
      <c r="Q2321">
        <f t="shared" si="1131"/>
        <v>-3.8026550346699362E-16</v>
      </c>
      <c r="R2321">
        <f t="shared" si="1132"/>
        <v>-8.1108551060452831E-13</v>
      </c>
      <c r="S2321">
        <f t="shared" si="1133"/>
        <v>1.194615364170772E-11</v>
      </c>
      <c r="T2321">
        <f t="shared" si="1134"/>
        <v>1.1133414391153513E-11</v>
      </c>
      <c r="U2321">
        <f t="shared" si="1135"/>
        <v>0</v>
      </c>
      <c r="V2321">
        <f t="shared" si="1136"/>
        <v>0</v>
      </c>
      <c r="W2321">
        <f t="shared" si="1141"/>
        <v>6.3356615974815579E-8</v>
      </c>
      <c r="X2321">
        <f t="shared" si="1142"/>
        <v>-2.5419692275188677E-4</v>
      </c>
      <c r="Y2321">
        <f t="shared" si="1137"/>
        <v>7.6123419599832474E-12</v>
      </c>
      <c r="Z2321">
        <f t="shared" si="1138"/>
        <v>7.0944473066013948E-12</v>
      </c>
      <c r="AA2321">
        <f t="shared" si="1143"/>
        <v>1</v>
      </c>
      <c r="AB2321">
        <f t="shared" si="1144"/>
        <v>0</v>
      </c>
      <c r="AC2321">
        <f t="shared" si="1145"/>
        <v>0</v>
      </c>
      <c r="AD2321">
        <f t="shared" si="1146"/>
        <v>-84469.730713947371</v>
      </c>
      <c r="AE2321">
        <f t="shared" si="1147"/>
        <v>0</v>
      </c>
      <c r="AF2321">
        <f t="shared" si="1148"/>
        <v>1</v>
      </c>
      <c r="AG2321">
        <f t="shared" si="1149"/>
        <v>-2</v>
      </c>
      <c r="AH2321">
        <f t="shared" si="1150"/>
        <v>1</v>
      </c>
      <c r="AI2321">
        <f t="shared" si="1151"/>
        <v>-1.8560685736438677E-5</v>
      </c>
      <c r="AJ2321">
        <f t="shared" si="1152"/>
        <v>0</v>
      </c>
      <c r="AK2321" s="22">
        <f t="shared" si="1153"/>
        <v>-5.9046240423873248E-8</v>
      </c>
      <c r="AL2321">
        <f t="shared" si="1154"/>
        <v>6.3356615974815579E-8</v>
      </c>
      <c r="AM2321">
        <f t="shared" si="1155"/>
        <v>-2.5419692275188677E-4</v>
      </c>
      <c r="AN2321">
        <f t="shared" si="1156"/>
        <v>6.3356615974815579E-8</v>
      </c>
      <c r="AO2321">
        <f t="shared" si="1157"/>
        <v>-2.5419692275188677E-4</v>
      </c>
      <c r="AP2321">
        <f t="shared" si="1158"/>
        <v>0</v>
      </c>
      <c r="AQ2321">
        <f t="shared" si="1159"/>
        <v>0</v>
      </c>
    </row>
    <row r="2322" spans="13:43" x14ac:dyDescent="0.25">
      <c r="M2322">
        <f t="shared" si="1160"/>
        <v>2309</v>
      </c>
      <c r="N2322">
        <f t="shared" si="1139"/>
        <v>6760.4263160660139</v>
      </c>
      <c r="O2322">
        <f t="shared" si="1140"/>
        <v>84505.328950825176</v>
      </c>
      <c r="P2322">
        <f t="shared" si="1130"/>
        <v>-3.4501625690092003E-12</v>
      </c>
      <c r="Q2322">
        <f t="shared" si="1131"/>
        <v>-1.5068568439306708E-15</v>
      </c>
      <c r="R2322">
        <f t="shared" si="1132"/>
        <v>-3.2154357586292643E-12</v>
      </c>
      <c r="S2322">
        <f t="shared" si="1133"/>
        <v>-4.9181513224571115E-11</v>
      </c>
      <c r="T2322">
        <f t="shared" si="1134"/>
        <v>-4.5835520246571392E-11</v>
      </c>
      <c r="U2322">
        <f t="shared" si="1135"/>
        <v>0</v>
      </c>
      <c r="V2322">
        <f t="shared" si="1136"/>
        <v>0</v>
      </c>
      <c r="W2322">
        <f t="shared" si="1141"/>
        <v>-2.6094792527989469E-7</v>
      </c>
      <c r="X2322">
        <f t="shared" si="1142"/>
        <v>1.0474187324053023E-3</v>
      </c>
      <c r="Y2322">
        <f t="shared" si="1137"/>
        <v>-6.1561071428209363E-13</v>
      </c>
      <c r="Z2322">
        <f t="shared" si="1138"/>
        <v>-5.737285314837815E-13</v>
      </c>
      <c r="AA2322">
        <f t="shared" si="1143"/>
        <v>1</v>
      </c>
      <c r="AB2322">
        <f t="shared" si="1144"/>
        <v>0</v>
      </c>
      <c r="AC2322">
        <f t="shared" si="1145"/>
        <v>0</v>
      </c>
      <c r="AD2322">
        <f t="shared" si="1146"/>
        <v>-84506.328950825176</v>
      </c>
      <c r="AE2322">
        <f t="shared" si="1147"/>
        <v>0</v>
      </c>
      <c r="AF2322">
        <f t="shared" si="1148"/>
        <v>1</v>
      </c>
      <c r="AG2322">
        <f t="shared" si="1149"/>
        <v>-2</v>
      </c>
      <c r="AH2322">
        <f t="shared" si="1150"/>
        <v>1</v>
      </c>
      <c r="AI2322">
        <f t="shared" si="1151"/>
        <v>7.6479320679515695E-5</v>
      </c>
      <c r="AJ2322">
        <f t="shared" si="1152"/>
        <v>0</v>
      </c>
      <c r="AK2322" s="22">
        <f t="shared" si="1153"/>
        <v>2.4319471135125475E-7</v>
      </c>
      <c r="AL2322">
        <f t="shared" si="1154"/>
        <v>-2.6094792527989469E-7</v>
      </c>
      <c r="AM2322">
        <f t="shared" si="1155"/>
        <v>1.0474187324053023E-3</v>
      </c>
      <c r="AN2322">
        <f t="shared" si="1156"/>
        <v>-2.6094792527989469E-7</v>
      </c>
      <c r="AO2322">
        <f t="shared" si="1157"/>
        <v>1.0474187324053023E-3</v>
      </c>
      <c r="AP2322">
        <f t="shared" si="1158"/>
        <v>0</v>
      </c>
      <c r="AQ2322">
        <f t="shared" si="1159"/>
        <v>0</v>
      </c>
    </row>
    <row r="2323" spans="13:43" x14ac:dyDescent="0.25">
      <c r="M2323">
        <f t="shared" si="1160"/>
        <v>2310</v>
      </c>
      <c r="N2323">
        <f t="shared" si="1139"/>
        <v>6763.3541750162376</v>
      </c>
      <c r="O2323">
        <f t="shared" si="1140"/>
        <v>84541.927187702968</v>
      </c>
      <c r="P2323">
        <f t="shared" si="1130"/>
        <v>-5.4032364354171817E-12</v>
      </c>
      <c r="Q2323">
        <f t="shared" si="1131"/>
        <v>-2.3588393316609778E-15</v>
      </c>
      <c r="R2323">
        <f t="shared" si="1132"/>
        <v>-5.0356350749461154E-12</v>
      </c>
      <c r="S2323">
        <f t="shared" si="1133"/>
        <v>8.4084924004898196E-11</v>
      </c>
      <c r="T2323">
        <f t="shared" si="1134"/>
        <v>7.8364328056755077E-11</v>
      </c>
      <c r="U2323">
        <f t="shared" si="1135"/>
        <v>0</v>
      </c>
      <c r="V2323">
        <f t="shared" si="1136"/>
        <v>0</v>
      </c>
      <c r="W2323">
        <f t="shared" si="1141"/>
        <v>4.4633207764956391E-7</v>
      </c>
      <c r="X2323">
        <f t="shared" si="1142"/>
        <v>-1.7923081499799376E-3</v>
      </c>
      <c r="Y2323">
        <f t="shared" si="1137"/>
        <v>5.042458875893167E-11</v>
      </c>
      <c r="Z2323">
        <f t="shared" si="1138"/>
        <v>4.6994024938426828E-11</v>
      </c>
      <c r="AA2323">
        <f t="shared" si="1143"/>
        <v>1</v>
      </c>
      <c r="AB2323">
        <f t="shared" si="1144"/>
        <v>0</v>
      </c>
      <c r="AC2323">
        <f t="shared" si="1145"/>
        <v>0</v>
      </c>
      <c r="AD2323">
        <f t="shared" si="1146"/>
        <v>-84542.927187702968</v>
      </c>
      <c r="AE2323">
        <f t="shared" si="1147"/>
        <v>0</v>
      </c>
      <c r="AF2323">
        <f t="shared" si="1148"/>
        <v>1</v>
      </c>
      <c r="AG2323">
        <f t="shared" si="1149"/>
        <v>-2</v>
      </c>
      <c r="AH2323">
        <f t="shared" si="1150"/>
        <v>1</v>
      </c>
      <c r="AI2323">
        <f t="shared" si="1151"/>
        <v>-1.3086886050461038E-4</v>
      </c>
      <c r="AJ2323">
        <f t="shared" si="1152"/>
        <v>0</v>
      </c>
      <c r="AK2323" s="22">
        <f t="shared" si="1153"/>
        <v>-4.159665215746196E-7</v>
      </c>
      <c r="AL2323">
        <f t="shared" si="1154"/>
        <v>4.4633207764956391E-7</v>
      </c>
      <c r="AM2323">
        <f t="shared" si="1155"/>
        <v>-1.7923081499799374E-3</v>
      </c>
      <c r="AN2323">
        <f t="shared" si="1156"/>
        <v>4.4633207764956391E-7</v>
      </c>
      <c r="AO2323">
        <f t="shared" si="1157"/>
        <v>-1.7923081499799374E-3</v>
      </c>
      <c r="AP2323">
        <f t="shared" si="1158"/>
        <v>0</v>
      </c>
      <c r="AQ2323">
        <f t="shared" si="1159"/>
        <v>0</v>
      </c>
    </row>
    <row r="2324" spans="13:43" x14ac:dyDescent="0.25">
      <c r="M2324">
        <f t="shared" si="1160"/>
        <v>2311</v>
      </c>
      <c r="N2324">
        <f t="shared" si="1139"/>
        <v>6766.2820339664604</v>
      </c>
      <c r="O2324">
        <f t="shared" si="1140"/>
        <v>84578.525424580759</v>
      </c>
      <c r="P2324">
        <f t="shared" si="1130"/>
        <v>-6.3801180547640847E-12</v>
      </c>
      <c r="Q2324">
        <f t="shared" si="1131"/>
        <v>-2.7841019724048512E-15</v>
      </c>
      <c r="R2324">
        <f t="shared" si="1132"/>
        <v>-5.9460559690252428E-12</v>
      </c>
      <c r="S2324">
        <f t="shared" si="1133"/>
        <v>-1.1507609661739087E-10</v>
      </c>
      <c r="T2324">
        <f t="shared" si="1134"/>
        <v>-1.0724706115320678E-10</v>
      </c>
      <c r="U2324">
        <f t="shared" si="1135"/>
        <v>0</v>
      </c>
      <c r="V2324">
        <f t="shared" si="1136"/>
        <v>0</v>
      </c>
      <c r="W2324">
        <f t="shared" si="1141"/>
        <v>-6.1110101994985486E-7</v>
      </c>
      <c r="X2324">
        <f t="shared" si="1142"/>
        <v>2.4550231797171012E-3</v>
      </c>
      <c r="Y2324">
        <f t="shared" si="1137"/>
        <v>-8.8347227353251722E-12</v>
      </c>
      <c r="Z2324">
        <f t="shared" si="1138"/>
        <v>-8.2336651773767262E-12</v>
      </c>
      <c r="AA2324">
        <f t="shared" si="1143"/>
        <v>1</v>
      </c>
      <c r="AB2324">
        <f t="shared" si="1144"/>
        <v>0</v>
      </c>
      <c r="AC2324">
        <f t="shared" si="1145"/>
        <v>0</v>
      </c>
      <c r="AD2324">
        <f t="shared" si="1146"/>
        <v>-84579.525424580759</v>
      </c>
      <c r="AE2324">
        <f t="shared" si="1147"/>
        <v>0</v>
      </c>
      <c r="AF2324">
        <f t="shared" si="1148"/>
        <v>1</v>
      </c>
      <c r="AG2324">
        <f t="shared" si="1149"/>
        <v>-2</v>
      </c>
      <c r="AH2324">
        <f t="shared" si="1150"/>
        <v>1</v>
      </c>
      <c r="AI2324">
        <f t="shared" si="1151"/>
        <v>1.792582674916283E-4</v>
      </c>
      <c r="AJ2324">
        <f t="shared" si="1152"/>
        <v>0</v>
      </c>
      <c r="AK2324" s="22">
        <f t="shared" si="1153"/>
        <v>5.6952564766995232E-7</v>
      </c>
      <c r="AL2324">
        <f t="shared" si="1154"/>
        <v>-6.1110101994985486E-7</v>
      </c>
      <c r="AM2324">
        <f t="shared" si="1155"/>
        <v>2.4550231797171012E-3</v>
      </c>
      <c r="AN2324">
        <f t="shared" si="1156"/>
        <v>-6.1110101994985486E-7</v>
      </c>
      <c r="AO2324">
        <f t="shared" si="1157"/>
        <v>2.4550231797171012E-3</v>
      </c>
      <c r="AP2324">
        <f t="shared" si="1158"/>
        <v>0</v>
      </c>
      <c r="AQ2324">
        <f t="shared" si="1159"/>
        <v>0</v>
      </c>
    </row>
    <row r="2325" spans="13:43" x14ac:dyDescent="0.25">
      <c r="M2325">
        <f t="shared" si="1160"/>
        <v>2312</v>
      </c>
      <c r="N2325">
        <f t="shared" si="1139"/>
        <v>6769.2098929166841</v>
      </c>
      <c r="O2325">
        <f t="shared" si="1140"/>
        <v>84615.12366145855</v>
      </c>
      <c r="P2325">
        <f t="shared" si="1130"/>
        <v>-6.207764822736464E-12</v>
      </c>
      <c r="Q2325">
        <f t="shared" si="1131"/>
        <v>-2.7077202602128884E-15</v>
      </c>
      <c r="R2325">
        <f t="shared" si="1132"/>
        <v>-5.7854285393629681E-12</v>
      </c>
      <c r="S2325">
        <f t="shared" si="1133"/>
        <v>1.4075664535820556E-10</v>
      </c>
      <c r="T2325">
        <f t="shared" si="1134"/>
        <v>1.3118047097689243E-10</v>
      </c>
      <c r="U2325">
        <f t="shared" si="1135"/>
        <v>0</v>
      </c>
      <c r="V2325">
        <f t="shared" si="1136"/>
        <v>0</v>
      </c>
      <c r="W2325">
        <f t="shared" si="1141"/>
        <v>7.477985776886995E-7</v>
      </c>
      <c r="X2325">
        <f t="shared" si="1142"/>
        <v>-3.0054890574516303E-3</v>
      </c>
      <c r="Y2325">
        <f t="shared" si="1137"/>
        <v>7.2015826561884476E-11</v>
      </c>
      <c r="Z2325">
        <f t="shared" si="1138"/>
        <v>6.7116334167646724E-11</v>
      </c>
      <c r="AA2325">
        <f t="shared" si="1143"/>
        <v>1</v>
      </c>
      <c r="AB2325">
        <f t="shared" si="1144"/>
        <v>0</v>
      </c>
      <c r="AC2325">
        <f t="shared" si="1145"/>
        <v>0</v>
      </c>
      <c r="AD2325">
        <f t="shared" si="1146"/>
        <v>-84616.12366145855</v>
      </c>
      <c r="AE2325">
        <f t="shared" si="1147"/>
        <v>0</v>
      </c>
      <c r="AF2325">
        <f t="shared" si="1148"/>
        <v>1</v>
      </c>
      <c r="AG2325">
        <f t="shared" si="1149"/>
        <v>-2</v>
      </c>
      <c r="AH2325">
        <f t="shared" si="1150"/>
        <v>1</v>
      </c>
      <c r="AI2325">
        <f t="shared" si="1151"/>
        <v>-2.1945157658648652E-4</v>
      </c>
      <c r="AJ2325">
        <f t="shared" si="1152"/>
        <v>0</v>
      </c>
      <c r="AK2325" s="22">
        <f t="shared" si="1153"/>
        <v>-6.9692318517120631E-7</v>
      </c>
      <c r="AL2325">
        <f t="shared" si="1154"/>
        <v>7.477985776886995E-7</v>
      </c>
      <c r="AM2325">
        <f t="shared" si="1155"/>
        <v>-3.0054890574516308E-3</v>
      </c>
      <c r="AN2325">
        <f t="shared" si="1156"/>
        <v>7.477985776886995E-7</v>
      </c>
      <c r="AO2325">
        <f t="shared" si="1157"/>
        <v>-3.0054890574516308E-3</v>
      </c>
      <c r="AP2325">
        <f t="shared" si="1158"/>
        <v>0</v>
      </c>
      <c r="AQ2325">
        <f t="shared" si="1159"/>
        <v>0</v>
      </c>
    </row>
    <row r="2326" spans="13:43" x14ac:dyDescent="0.25">
      <c r="M2326">
        <f t="shared" si="1160"/>
        <v>2313</v>
      </c>
      <c r="N2326">
        <f t="shared" si="1139"/>
        <v>6772.1377518669078</v>
      </c>
      <c r="O2326">
        <f t="shared" si="1140"/>
        <v>84651.721898336342</v>
      </c>
      <c r="P2326">
        <f t="shared" si="1130"/>
        <v>-4.9201329249143715E-12</v>
      </c>
      <c r="Q2326">
        <f t="shared" si="1131"/>
        <v>-2.145149537054469E-15</v>
      </c>
      <c r="R2326">
        <f t="shared" si="1132"/>
        <v>-4.5853988116629748E-12</v>
      </c>
      <c r="S2326">
        <f t="shared" si="1133"/>
        <v>-1.5997316919730954E-10</v>
      </c>
      <c r="T2326">
        <f t="shared" si="1134"/>
        <v>-1.4908962646533976E-10</v>
      </c>
      <c r="U2326">
        <f t="shared" si="1135"/>
        <v>0</v>
      </c>
      <c r="V2326">
        <f t="shared" si="1136"/>
        <v>0</v>
      </c>
      <c r="W2326">
        <f t="shared" si="1141"/>
        <v>-8.5025782024583408E-7</v>
      </c>
      <c r="X2326">
        <f t="shared" si="1142"/>
        <v>3.4187630226470756E-3</v>
      </c>
      <c r="Y2326">
        <f t="shared" si="1137"/>
        <v>-2.953351485314101E-11</v>
      </c>
      <c r="Z2326">
        <f t="shared" si="1138"/>
        <v>-2.7524244970308672E-11</v>
      </c>
      <c r="AA2326">
        <f t="shared" si="1143"/>
        <v>1</v>
      </c>
      <c r="AB2326">
        <f t="shared" si="1144"/>
        <v>0</v>
      </c>
      <c r="AC2326">
        <f t="shared" si="1145"/>
        <v>0</v>
      </c>
      <c r="AD2326">
        <f t="shared" si="1146"/>
        <v>-84652.721898336342</v>
      </c>
      <c r="AE2326">
        <f t="shared" si="1147"/>
        <v>0</v>
      </c>
      <c r="AF2326">
        <f t="shared" si="1148"/>
        <v>1</v>
      </c>
      <c r="AG2326">
        <f t="shared" si="1149"/>
        <v>-2</v>
      </c>
      <c r="AH2326">
        <f t="shared" si="1150"/>
        <v>1</v>
      </c>
      <c r="AI2326">
        <f t="shared" si="1151"/>
        <v>2.4962754671183665E-4</v>
      </c>
      <c r="AJ2326">
        <f t="shared" si="1152"/>
        <v>0</v>
      </c>
      <c r="AK2326" s="22">
        <f t="shared" si="1153"/>
        <v>7.9241176164570319E-7</v>
      </c>
      <c r="AL2326">
        <f t="shared" si="1154"/>
        <v>-8.5025782024583408E-7</v>
      </c>
      <c r="AM2326">
        <f t="shared" si="1155"/>
        <v>3.4187630226470761E-3</v>
      </c>
      <c r="AN2326">
        <f t="shared" si="1156"/>
        <v>-8.5025782024583408E-7</v>
      </c>
      <c r="AO2326">
        <f t="shared" si="1157"/>
        <v>3.4187630226470761E-3</v>
      </c>
      <c r="AP2326">
        <f t="shared" si="1158"/>
        <v>0</v>
      </c>
      <c r="AQ2326">
        <f t="shared" si="1159"/>
        <v>0</v>
      </c>
    </row>
    <row r="2327" spans="13:43" x14ac:dyDescent="0.25">
      <c r="M2327">
        <f t="shared" si="1160"/>
        <v>2314</v>
      </c>
      <c r="N2327">
        <f t="shared" si="1139"/>
        <v>6775.0656108171306</v>
      </c>
      <c r="O2327">
        <f t="shared" si="1140"/>
        <v>84688.320135214133</v>
      </c>
      <c r="P2327">
        <f t="shared" si="1130"/>
        <v>-2.7515378675874732E-12</v>
      </c>
      <c r="Q2327">
        <f t="shared" si="1131"/>
        <v>-1.1991361843702722E-15</v>
      </c>
      <c r="R2327">
        <f t="shared" si="1132"/>
        <v>-2.5643409763163777E-12</v>
      </c>
      <c r="S2327">
        <f t="shared" si="1133"/>
        <v>1.7186903563788476E-10</v>
      </c>
      <c r="T2327">
        <f t="shared" si="1134"/>
        <v>1.6017617487221319E-10</v>
      </c>
      <c r="U2327">
        <f t="shared" si="1135"/>
        <v>0</v>
      </c>
      <c r="V2327">
        <f t="shared" si="1136"/>
        <v>0</v>
      </c>
      <c r="W2327">
        <f t="shared" si="1141"/>
        <v>9.1387922526589854E-7</v>
      </c>
      <c r="X2327">
        <f t="shared" si="1142"/>
        <v>-3.6761644691545425E-3</v>
      </c>
      <c r="Y2327">
        <f t="shared" si="1137"/>
        <v>6.6841386369551156E-11</v>
      </c>
      <c r="Z2327">
        <f t="shared" si="1138"/>
        <v>6.2293929514959531E-11</v>
      </c>
      <c r="AA2327">
        <f t="shared" si="1143"/>
        <v>1</v>
      </c>
      <c r="AB2327">
        <f t="shared" si="1144"/>
        <v>0</v>
      </c>
      <c r="AC2327">
        <f t="shared" si="1145"/>
        <v>0</v>
      </c>
      <c r="AD2327">
        <f t="shared" si="1146"/>
        <v>-84689.320135214133</v>
      </c>
      <c r="AE2327">
        <f t="shared" si="1147"/>
        <v>0</v>
      </c>
      <c r="AF2327">
        <f t="shared" si="1148"/>
        <v>1</v>
      </c>
      <c r="AG2327">
        <f t="shared" si="1149"/>
        <v>-2</v>
      </c>
      <c r="AH2327">
        <f t="shared" si="1150"/>
        <v>1</v>
      </c>
      <c r="AI2327">
        <f t="shared" si="1151"/>
        <v>-2.6842218069697159E-4</v>
      </c>
      <c r="AJ2327">
        <f t="shared" si="1152"/>
        <v>0</v>
      </c>
      <c r="AK2327" s="22">
        <f t="shared" si="1153"/>
        <v>-8.5170477657586625E-7</v>
      </c>
      <c r="AL2327">
        <f t="shared" si="1154"/>
        <v>9.1387922526589854E-7</v>
      </c>
      <c r="AM2327">
        <f t="shared" si="1155"/>
        <v>-3.676164469154542E-3</v>
      </c>
      <c r="AN2327">
        <f t="shared" si="1156"/>
        <v>9.1387922526589854E-7</v>
      </c>
      <c r="AO2327">
        <f t="shared" si="1157"/>
        <v>-3.676164469154542E-3</v>
      </c>
      <c r="AP2327">
        <f t="shared" si="1158"/>
        <v>0</v>
      </c>
      <c r="AQ2327">
        <f t="shared" si="1159"/>
        <v>0</v>
      </c>
    </row>
    <row r="2328" spans="13:43" x14ac:dyDescent="0.25">
      <c r="M2328">
        <f t="shared" si="1160"/>
        <v>2315</v>
      </c>
      <c r="N2328">
        <f t="shared" si="1139"/>
        <v>6777.9934697673543</v>
      </c>
      <c r="O2328">
        <f t="shared" si="1140"/>
        <v>84724.918372091925</v>
      </c>
      <c r="P2328">
        <f t="shared" si="1130"/>
        <v>-9.4022371298236106E-14</v>
      </c>
      <c r="Q2328">
        <f t="shared" si="1131"/>
        <v>-4.0957795521052803E-17</v>
      </c>
      <c r="R2328">
        <f t="shared" si="1132"/>
        <v>-8.7625695524917159E-14</v>
      </c>
      <c r="S2328">
        <f t="shared" si="1133"/>
        <v>-1.7592254338835737E-10</v>
      </c>
      <c r="T2328">
        <f t="shared" si="1134"/>
        <v>-1.6395390809725756E-10</v>
      </c>
      <c r="U2328">
        <f t="shared" si="1135"/>
        <v>0</v>
      </c>
      <c r="V2328">
        <f t="shared" si="1136"/>
        <v>0</v>
      </c>
      <c r="W2328">
        <f t="shared" si="1141"/>
        <v>-9.3583709761281436E-7</v>
      </c>
      <c r="X2328">
        <f t="shared" si="1142"/>
        <v>3.7661192704922493E-3</v>
      </c>
      <c r="Y2328">
        <f t="shared" si="1137"/>
        <v>-5.5703603717112895E-11</v>
      </c>
      <c r="Z2328">
        <f t="shared" si="1138"/>
        <v>-5.1913889764318028E-11</v>
      </c>
      <c r="AA2328">
        <f t="shared" si="1143"/>
        <v>1</v>
      </c>
      <c r="AB2328">
        <f t="shared" si="1144"/>
        <v>0</v>
      </c>
      <c r="AC2328">
        <f t="shared" si="1145"/>
        <v>0</v>
      </c>
      <c r="AD2328">
        <f t="shared" si="1146"/>
        <v>-84725.918372091925</v>
      </c>
      <c r="AE2328">
        <f t="shared" si="1147"/>
        <v>0</v>
      </c>
      <c r="AF2328">
        <f t="shared" si="1148"/>
        <v>1</v>
      </c>
      <c r="AG2328">
        <f t="shared" si="1149"/>
        <v>-2</v>
      </c>
      <c r="AH2328">
        <f t="shared" si="1150"/>
        <v>1</v>
      </c>
      <c r="AI2328">
        <f t="shared" si="1151"/>
        <v>2.7499037506664785E-4</v>
      </c>
      <c r="AJ2328">
        <f t="shared" si="1152"/>
        <v>0</v>
      </c>
      <c r="AK2328" s="22">
        <f t="shared" si="1153"/>
        <v>8.7216877689918033E-7</v>
      </c>
      <c r="AL2328">
        <f t="shared" si="1154"/>
        <v>-9.3583709761281436E-7</v>
      </c>
      <c r="AM2328">
        <f t="shared" si="1155"/>
        <v>3.7661192704922498E-3</v>
      </c>
      <c r="AN2328">
        <f t="shared" si="1156"/>
        <v>-9.3583709761281436E-7</v>
      </c>
      <c r="AO2328">
        <f t="shared" si="1157"/>
        <v>3.7661192704922498E-3</v>
      </c>
      <c r="AP2328">
        <f t="shared" si="1158"/>
        <v>0</v>
      </c>
      <c r="AQ2328">
        <f t="shared" si="1159"/>
        <v>0</v>
      </c>
    </row>
    <row r="2329" spans="13:43" x14ac:dyDescent="0.25">
      <c r="M2329">
        <f t="shared" si="1160"/>
        <v>2316</v>
      </c>
      <c r="N2329">
        <f t="shared" si="1139"/>
        <v>6780.921328717578</v>
      </c>
      <c r="O2329">
        <f t="shared" si="1140"/>
        <v>84761.51660896973</v>
      </c>
      <c r="P2329">
        <f t="shared" si="1130"/>
        <v>2.5735130399379042E-12</v>
      </c>
      <c r="Q2329">
        <f t="shared" si="1131"/>
        <v>1.1205834054811426E-15</v>
      </c>
      <c r="R2329">
        <f t="shared" si="1132"/>
        <v>2.3984278098209731E-12</v>
      </c>
      <c r="S2329">
        <f t="shared" si="1133"/>
        <v>1.7196976483360904E-10</v>
      </c>
      <c r="T2329">
        <f t="shared" si="1134"/>
        <v>1.6027005110308391E-10</v>
      </c>
      <c r="U2329">
        <f t="shared" si="1135"/>
        <v>0</v>
      </c>
      <c r="V2329">
        <f t="shared" si="1136"/>
        <v>0</v>
      </c>
      <c r="W2329">
        <f t="shared" si="1141"/>
        <v>9.1520498186639179E-7</v>
      </c>
      <c r="X2329">
        <f t="shared" si="1142"/>
        <v>-3.6846801208822461E-3</v>
      </c>
      <c r="Y2329">
        <f t="shared" si="1137"/>
        <v>4.3611203522033389E-11</v>
      </c>
      <c r="Z2329">
        <f t="shared" si="1138"/>
        <v>4.064417849210966E-11</v>
      </c>
      <c r="AA2329">
        <f t="shared" si="1143"/>
        <v>1</v>
      </c>
      <c r="AB2329">
        <f t="shared" si="1144"/>
        <v>0</v>
      </c>
      <c r="AC2329">
        <f t="shared" si="1145"/>
        <v>0</v>
      </c>
      <c r="AD2329">
        <f t="shared" si="1146"/>
        <v>-84762.51660896973</v>
      </c>
      <c r="AE2329">
        <f t="shared" si="1147"/>
        <v>0</v>
      </c>
      <c r="AF2329">
        <f t="shared" si="1148"/>
        <v>1</v>
      </c>
      <c r="AG2329">
        <f t="shared" si="1149"/>
        <v>-2</v>
      </c>
      <c r="AH2329">
        <f t="shared" si="1150"/>
        <v>1</v>
      </c>
      <c r="AI2329">
        <f t="shared" si="1151"/>
        <v>-2.6904391346902298E-4</v>
      </c>
      <c r="AJ2329">
        <f t="shared" si="1152"/>
        <v>0</v>
      </c>
      <c r="AK2329" s="22">
        <f t="shared" si="1153"/>
        <v>-8.5294033724734169E-7</v>
      </c>
      <c r="AL2329">
        <f t="shared" si="1154"/>
        <v>9.1520498186639179E-7</v>
      </c>
      <c r="AM2329">
        <f t="shared" si="1155"/>
        <v>-3.6846801208822457E-3</v>
      </c>
      <c r="AN2329">
        <f t="shared" si="1156"/>
        <v>9.1520498186639179E-7</v>
      </c>
      <c r="AO2329">
        <f t="shared" si="1157"/>
        <v>-3.6846801208822457E-3</v>
      </c>
      <c r="AP2329">
        <f t="shared" si="1158"/>
        <v>0</v>
      </c>
      <c r="AQ2329">
        <f t="shared" si="1159"/>
        <v>0</v>
      </c>
    </row>
    <row r="2330" spans="13:43" x14ac:dyDescent="0.25">
      <c r="M2330">
        <f t="shared" si="1160"/>
        <v>2317</v>
      </c>
      <c r="N2330">
        <f t="shared" si="1139"/>
        <v>6783.8491876678008</v>
      </c>
      <c r="O2330">
        <f t="shared" si="1140"/>
        <v>84798.114845847507</v>
      </c>
      <c r="P2330">
        <f t="shared" si="1130"/>
        <v>4.7716065819445901E-12</v>
      </c>
      <c r="Q2330">
        <f t="shared" si="1131"/>
        <v>2.0768013808488387E-15</v>
      </c>
      <c r="R2330">
        <f t="shared" si="1132"/>
        <v>4.4469772431916029E-12</v>
      </c>
      <c r="S2330">
        <f t="shared" si="1133"/>
        <v>-1.6021106990275116E-10</v>
      </c>
      <c r="T2330">
        <f t="shared" si="1134"/>
        <v>-1.4931134194105419E-10</v>
      </c>
      <c r="U2330">
        <f t="shared" si="1135"/>
        <v>0</v>
      </c>
      <c r="V2330">
        <f t="shared" si="1136"/>
        <v>0</v>
      </c>
      <c r="W2330">
        <f t="shared" si="1141"/>
        <v>-8.5299450630290619E-7</v>
      </c>
      <c r="X2330">
        <f t="shared" si="1142"/>
        <v>3.4356995031680436E-3</v>
      </c>
      <c r="Y2330">
        <f t="shared" si="1137"/>
        <v>-7.19474085282969E-11</v>
      </c>
      <c r="Z2330">
        <f t="shared" si="1138"/>
        <v>-6.705257085582235E-11</v>
      </c>
      <c r="AA2330">
        <f t="shared" si="1143"/>
        <v>1</v>
      </c>
      <c r="AB2330">
        <f t="shared" si="1144"/>
        <v>0</v>
      </c>
      <c r="AC2330">
        <f t="shared" si="1145"/>
        <v>0</v>
      </c>
      <c r="AD2330">
        <f t="shared" si="1146"/>
        <v>-84799.114845847507</v>
      </c>
      <c r="AE2330">
        <f t="shared" si="1147"/>
        <v>0</v>
      </c>
      <c r="AF2330">
        <f t="shared" si="1148"/>
        <v>1</v>
      </c>
      <c r="AG2330">
        <f t="shared" si="1149"/>
        <v>-2</v>
      </c>
      <c r="AH2330">
        <f t="shared" si="1150"/>
        <v>1</v>
      </c>
      <c r="AI2330">
        <f t="shared" si="1151"/>
        <v>2.5086409597633718E-4</v>
      </c>
      <c r="AJ2330">
        <f t="shared" si="1152"/>
        <v>0</v>
      </c>
      <c r="AK2330" s="22">
        <f t="shared" si="1153"/>
        <v>7.9496226123290919E-7</v>
      </c>
      <c r="AL2330">
        <f t="shared" si="1154"/>
        <v>-8.5299450630290619E-7</v>
      </c>
      <c r="AM2330">
        <f t="shared" si="1155"/>
        <v>3.4356995031680436E-3</v>
      </c>
      <c r="AN2330">
        <f t="shared" si="1156"/>
        <v>-8.5299450630290619E-7</v>
      </c>
      <c r="AO2330">
        <f t="shared" si="1157"/>
        <v>3.4356995031680436E-3</v>
      </c>
      <c r="AP2330">
        <f t="shared" si="1158"/>
        <v>0</v>
      </c>
      <c r="AQ2330">
        <f t="shared" si="1159"/>
        <v>0</v>
      </c>
    </row>
    <row r="2331" spans="13:43" x14ac:dyDescent="0.25">
      <c r="M2331">
        <f t="shared" si="1160"/>
        <v>2318</v>
      </c>
      <c r="N2331">
        <f t="shared" si="1139"/>
        <v>6786.7770466180255</v>
      </c>
      <c r="O2331">
        <f t="shared" si="1140"/>
        <v>84834.713082725313</v>
      </c>
      <c r="P2331">
        <f t="shared" si="1130"/>
        <v>6.1064092546030133E-12</v>
      </c>
      <c r="Q2331">
        <f t="shared" si="1131"/>
        <v>2.6566163712700523E-15</v>
      </c>
      <c r="R2331">
        <f t="shared" si="1132"/>
        <v>5.6909685504221936E-12</v>
      </c>
      <c r="S2331">
        <f t="shared" si="1133"/>
        <v>1.4120107710070519E-10</v>
      </c>
      <c r="T2331">
        <f t="shared" si="1134"/>
        <v>1.3159466644986505E-10</v>
      </c>
      <c r="U2331">
        <f t="shared" si="1135"/>
        <v>0</v>
      </c>
      <c r="V2331">
        <f t="shared" si="1136"/>
        <v>0</v>
      </c>
      <c r="W2331">
        <f t="shared" si="1141"/>
        <v>7.5210604176482878E-7</v>
      </c>
      <c r="X2331">
        <f t="shared" si="1142"/>
        <v>-3.0306477158035241E-3</v>
      </c>
      <c r="Y2331">
        <f t="shared" si="1137"/>
        <v>1.8363515056863628E-11</v>
      </c>
      <c r="Z2331">
        <f t="shared" si="1138"/>
        <v>1.71141799225198E-11</v>
      </c>
      <c r="AA2331">
        <f t="shared" si="1143"/>
        <v>1</v>
      </c>
      <c r="AB2331">
        <f t="shared" si="1144"/>
        <v>0</v>
      </c>
      <c r="AC2331">
        <f t="shared" si="1145"/>
        <v>0</v>
      </c>
      <c r="AD2331">
        <f t="shared" si="1146"/>
        <v>-84835.713082725313</v>
      </c>
      <c r="AE2331">
        <f t="shared" si="1147"/>
        <v>0</v>
      </c>
      <c r="AF2331">
        <f t="shared" si="1148"/>
        <v>1</v>
      </c>
      <c r="AG2331">
        <f t="shared" si="1149"/>
        <v>-2</v>
      </c>
      <c r="AH2331">
        <f t="shared" si="1150"/>
        <v>1</v>
      </c>
      <c r="AI2331">
        <f t="shared" si="1151"/>
        <v>-2.2128845169825081E-4</v>
      </c>
      <c r="AJ2331">
        <f t="shared" si="1152"/>
        <v>0</v>
      </c>
      <c r="AK2331" s="22">
        <f t="shared" si="1153"/>
        <v>-7.0093759717132675E-7</v>
      </c>
      <c r="AL2331">
        <f t="shared" si="1154"/>
        <v>7.5210604176482878E-7</v>
      </c>
      <c r="AM2331">
        <f t="shared" si="1155"/>
        <v>-3.0306477158035246E-3</v>
      </c>
      <c r="AN2331">
        <f t="shared" si="1156"/>
        <v>7.5210604176482878E-7</v>
      </c>
      <c r="AO2331">
        <f t="shared" si="1157"/>
        <v>-3.0306477158035246E-3</v>
      </c>
      <c r="AP2331">
        <f t="shared" si="1158"/>
        <v>0</v>
      </c>
      <c r="AQ2331">
        <f t="shared" si="1159"/>
        <v>0</v>
      </c>
    </row>
    <row r="2332" spans="13:43" x14ac:dyDescent="0.25">
      <c r="M2332">
        <f t="shared" si="1160"/>
        <v>2319</v>
      </c>
      <c r="N2332">
        <f t="shared" si="1139"/>
        <v>6789.7049055682492</v>
      </c>
      <c r="O2332">
        <f t="shared" si="1140"/>
        <v>84871.311319603119</v>
      </c>
      <c r="P2332">
        <f t="shared" si="1130"/>
        <v>6.3402490200550416E-12</v>
      </c>
      <c r="Q2332">
        <f t="shared" si="1131"/>
        <v>2.7571597866190168E-15</v>
      </c>
      <c r="R2332">
        <f t="shared" si="1132"/>
        <v>5.9088993663141117E-12</v>
      </c>
      <c r="S2332">
        <f t="shared" si="1133"/>
        <v>-1.1582253126220133E-10</v>
      </c>
      <c r="T2332">
        <f t="shared" si="1134"/>
        <v>-1.0794271319869649E-10</v>
      </c>
      <c r="U2332">
        <f t="shared" si="1135"/>
        <v>0</v>
      </c>
      <c r="V2332">
        <f t="shared" si="1136"/>
        <v>0</v>
      </c>
      <c r="W2332">
        <f t="shared" si="1141"/>
        <v>-6.1719357094586397E-7</v>
      </c>
      <c r="X2332">
        <f t="shared" si="1142"/>
        <v>2.4880845426282433E-3</v>
      </c>
      <c r="Y2332">
        <f t="shared" si="1137"/>
        <v>-6.4641270672068614E-11</v>
      </c>
      <c r="Z2332">
        <f t="shared" si="1138"/>
        <v>-6.0243495500530309E-11</v>
      </c>
      <c r="AA2332">
        <f t="shared" si="1143"/>
        <v>1</v>
      </c>
      <c r="AB2332">
        <f t="shared" si="1144"/>
        <v>0</v>
      </c>
      <c r="AC2332">
        <f t="shared" si="1145"/>
        <v>0</v>
      </c>
      <c r="AD2332">
        <f t="shared" si="1146"/>
        <v>-84872.311319603119</v>
      </c>
      <c r="AE2332">
        <f t="shared" si="1147"/>
        <v>0</v>
      </c>
      <c r="AF2332">
        <f t="shared" si="1148"/>
        <v>1</v>
      </c>
      <c r="AG2332">
        <f t="shared" si="1149"/>
        <v>-2</v>
      </c>
      <c r="AH2332">
        <f t="shared" si="1150"/>
        <v>1</v>
      </c>
      <c r="AI2332">
        <f t="shared" si="1151"/>
        <v>1.8167216148201934E-4</v>
      </c>
      <c r="AJ2332">
        <f t="shared" si="1152"/>
        <v>0</v>
      </c>
      <c r="AK2332" s="22">
        <f t="shared" si="1153"/>
        <v>5.7520370078832053E-7</v>
      </c>
      <c r="AL2332">
        <f t="shared" si="1154"/>
        <v>-6.1719357094586397E-7</v>
      </c>
      <c r="AM2332">
        <f t="shared" si="1155"/>
        <v>2.4880845426282438E-3</v>
      </c>
      <c r="AN2332">
        <f t="shared" si="1156"/>
        <v>-6.1719357094586397E-7</v>
      </c>
      <c r="AO2332">
        <f t="shared" si="1157"/>
        <v>2.4880845426282438E-3</v>
      </c>
      <c r="AP2332">
        <f t="shared" si="1158"/>
        <v>0</v>
      </c>
      <c r="AQ2332">
        <f t="shared" si="1159"/>
        <v>0</v>
      </c>
    </row>
    <row r="2333" spans="13:43" x14ac:dyDescent="0.25">
      <c r="M2333">
        <f t="shared" si="1160"/>
        <v>2320</v>
      </c>
      <c r="N2333">
        <f t="shared" si="1139"/>
        <v>6792.632764518472</v>
      </c>
      <c r="O2333">
        <f t="shared" si="1140"/>
        <v>84907.909556480896</v>
      </c>
      <c r="P2333">
        <f t="shared" si="1130"/>
        <v>5.4339432948624774E-12</v>
      </c>
      <c r="Q2333">
        <f t="shared" si="1131"/>
        <v>2.3620195392390764E-15</v>
      </c>
      <c r="R2333">
        <f t="shared" si="1132"/>
        <v>5.0642528377096713E-12</v>
      </c>
      <c r="S2333">
        <f t="shared" si="1133"/>
        <v>8.5245336733333585E-11</v>
      </c>
      <c r="T2333">
        <f t="shared" si="1134"/>
        <v>7.9445793786890573E-11</v>
      </c>
      <c r="U2333">
        <f t="shared" si="1135"/>
        <v>0</v>
      </c>
      <c r="V2333">
        <f t="shared" si="1136"/>
        <v>0</v>
      </c>
      <c r="W2333">
        <f t="shared" si="1141"/>
        <v>4.5445005994020435E-7</v>
      </c>
      <c r="X2333">
        <f t="shared" si="1142"/>
        <v>-1.8328088964374178E-3</v>
      </c>
      <c r="Y2333">
        <f t="shared" si="1137"/>
        <v>3.4528539783757027E-12</v>
      </c>
      <c r="Z2333">
        <f t="shared" si="1138"/>
        <v>3.217944061859949E-12</v>
      </c>
      <c r="AA2333">
        <f t="shared" si="1143"/>
        <v>1</v>
      </c>
      <c r="AB2333">
        <f t="shared" si="1144"/>
        <v>0</v>
      </c>
      <c r="AC2333">
        <f t="shared" si="1145"/>
        <v>0</v>
      </c>
      <c r="AD2333">
        <f t="shared" si="1146"/>
        <v>-84908.909556480896</v>
      </c>
      <c r="AE2333">
        <f t="shared" si="1147"/>
        <v>0</v>
      </c>
      <c r="AF2333">
        <f t="shared" si="1148"/>
        <v>1</v>
      </c>
      <c r="AG2333">
        <f t="shared" si="1149"/>
        <v>-2</v>
      </c>
      <c r="AH2333">
        <f t="shared" si="1150"/>
        <v>1</v>
      </c>
      <c r="AI2333">
        <f t="shared" si="1151"/>
        <v>-1.3382596729116694E-4</v>
      </c>
      <c r="AJ2333">
        <f t="shared" si="1152"/>
        <v>0</v>
      </c>
      <c r="AK2333" s="22">
        <f t="shared" si="1153"/>
        <v>-4.2353220870475984E-7</v>
      </c>
      <c r="AL2333">
        <f t="shared" si="1154"/>
        <v>4.5445005994020435E-7</v>
      </c>
      <c r="AM2333">
        <f t="shared" si="1155"/>
        <v>-1.8328088964374178E-3</v>
      </c>
      <c r="AN2333">
        <f t="shared" si="1156"/>
        <v>4.5445005994020435E-7</v>
      </c>
      <c r="AO2333">
        <f t="shared" si="1157"/>
        <v>-1.8328088964374178E-3</v>
      </c>
      <c r="AP2333">
        <f t="shared" si="1158"/>
        <v>0</v>
      </c>
      <c r="AQ2333">
        <f t="shared" si="1159"/>
        <v>0</v>
      </c>
    </row>
    <row r="2334" spans="13:43" x14ac:dyDescent="0.25">
      <c r="M2334">
        <f t="shared" si="1160"/>
        <v>2321</v>
      </c>
      <c r="N2334">
        <f t="shared" si="1139"/>
        <v>6795.5606234686957</v>
      </c>
      <c r="O2334">
        <f t="shared" si="1140"/>
        <v>84944.507793358702</v>
      </c>
      <c r="P2334">
        <f t="shared" si="1130"/>
        <v>3.5533281567551045E-12</v>
      </c>
      <c r="Q2334">
        <f t="shared" si="1131"/>
        <v>1.5438906800178438E-15</v>
      </c>
      <c r="R2334">
        <f t="shared" si="1132"/>
        <v>3.3115826251212529E-12</v>
      </c>
      <c r="S2334">
        <f t="shared" si="1133"/>
        <v>-5.0872646103049919E-11</v>
      </c>
      <c r="T2334">
        <f t="shared" si="1134"/>
        <v>-4.7411599350465911E-11</v>
      </c>
      <c r="U2334">
        <f t="shared" si="1135"/>
        <v>0</v>
      </c>
      <c r="V2334">
        <f t="shared" si="1136"/>
        <v>0</v>
      </c>
      <c r="W2334">
        <f t="shared" si="1141"/>
        <v>-2.7132322741127534E-7</v>
      </c>
      <c r="X2334">
        <f t="shared" si="1142"/>
        <v>1.0947253941762057E-3</v>
      </c>
      <c r="Y2334">
        <f t="shared" si="1137"/>
        <v>-3.1749523519272106E-11</v>
      </c>
      <c r="Z2334">
        <f t="shared" si="1138"/>
        <v>-2.9589490698296652E-11</v>
      </c>
      <c r="AA2334">
        <f t="shared" si="1143"/>
        <v>1</v>
      </c>
      <c r="AB2334">
        <f t="shared" si="1144"/>
        <v>0</v>
      </c>
      <c r="AC2334">
        <f t="shared" si="1145"/>
        <v>0</v>
      </c>
      <c r="AD2334">
        <f t="shared" si="1146"/>
        <v>-84945.507793358702</v>
      </c>
      <c r="AE2334">
        <f t="shared" si="1147"/>
        <v>0</v>
      </c>
      <c r="AF2334">
        <f t="shared" si="1148"/>
        <v>1</v>
      </c>
      <c r="AG2334">
        <f t="shared" si="1149"/>
        <v>-2</v>
      </c>
      <c r="AH2334">
        <f t="shared" si="1150"/>
        <v>1</v>
      </c>
      <c r="AI2334">
        <f t="shared" si="1151"/>
        <v>7.9933412857436195E-5</v>
      </c>
      <c r="AJ2334">
        <f t="shared" si="1152"/>
        <v>0</v>
      </c>
      <c r="AK2334" s="22">
        <f t="shared" si="1153"/>
        <v>2.5286414483809606E-7</v>
      </c>
      <c r="AL2334">
        <f t="shared" si="1154"/>
        <v>-2.7132322741127534E-7</v>
      </c>
      <c r="AM2334">
        <f t="shared" si="1155"/>
        <v>1.0947253941762057E-3</v>
      </c>
      <c r="AN2334">
        <f t="shared" si="1156"/>
        <v>-2.7132322741127534E-7</v>
      </c>
      <c r="AO2334">
        <f t="shared" si="1157"/>
        <v>1.0947253941762057E-3</v>
      </c>
      <c r="AP2334">
        <f t="shared" si="1158"/>
        <v>0</v>
      </c>
      <c r="AQ2334">
        <f t="shared" si="1159"/>
        <v>0</v>
      </c>
    </row>
    <row r="2335" spans="13:43" x14ac:dyDescent="0.25">
      <c r="M2335">
        <f t="shared" si="1160"/>
        <v>2322</v>
      </c>
      <c r="N2335">
        <f t="shared" si="1139"/>
        <v>6798.4884824189185</v>
      </c>
      <c r="O2335">
        <f t="shared" si="1140"/>
        <v>84981.106030236479</v>
      </c>
      <c r="P2335">
        <f t="shared" si="1130"/>
        <v>1.0389232802586556E-12</v>
      </c>
      <c r="Q2335">
        <f t="shared" si="1131"/>
        <v>4.5120887292482782E-16</v>
      </c>
      <c r="R2335">
        <f t="shared" si="1132"/>
        <v>9.6824164050200915E-13</v>
      </c>
      <c r="S2335">
        <f t="shared" si="1133"/>
        <v>1.4276487945451796E-11</v>
      </c>
      <c r="T2335">
        <f t="shared" si="1134"/>
        <v>1.3305207777681079E-11</v>
      </c>
      <c r="U2335">
        <f t="shared" si="1135"/>
        <v>0</v>
      </c>
      <c r="V2335">
        <f t="shared" si="1136"/>
        <v>0</v>
      </c>
      <c r="W2335">
        <f t="shared" si="1141"/>
        <v>7.617475416406291E-8</v>
      </c>
      <c r="X2335">
        <f t="shared" si="1142"/>
        <v>-3.0747966384185723E-4</v>
      </c>
      <c r="Y2335">
        <f t="shared" si="1137"/>
        <v>1.5293840104659599E-14</v>
      </c>
      <c r="Z2335">
        <f t="shared" si="1138"/>
        <v>1.4253345857091984E-14</v>
      </c>
      <c r="AA2335">
        <f t="shared" si="1143"/>
        <v>1</v>
      </c>
      <c r="AB2335">
        <f t="shared" si="1144"/>
        <v>0</v>
      </c>
      <c r="AC2335">
        <f t="shared" si="1145"/>
        <v>0</v>
      </c>
      <c r="AD2335">
        <f t="shared" si="1146"/>
        <v>-84982.106030236479</v>
      </c>
      <c r="AE2335">
        <f t="shared" si="1147"/>
        <v>0</v>
      </c>
      <c r="AF2335">
        <f t="shared" si="1148"/>
        <v>1</v>
      </c>
      <c r="AG2335">
        <f t="shared" si="1149"/>
        <v>-2</v>
      </c>
      <c r="AH2335">
        <f t="shared" si="1150"/>
        <v>1</v>
      </c>
      <c r="AI2335">
        <f t="shared" si="1151"/>
        <v>-2.2451197899462079E-5</v>
      </c>
      <c r="AJ2335">
        <f t="shared" si="1152"/>
        <v>0</v>
      </c>
      <c r="AK2335" s="22">
        <f t="shared" si="1153"/>
        <v>-7.0992315157561412E-8</v>
      </c>
      <c r="AL2335">
        <f t="shared" si="1154"/>
        <v>7.617475416406291E-8</v>
      </c>
      <c r="AM2335">
        <f t="shared" si="1155"/>
        <v>-3.0747966384185723E-4</v>
      </c>
      <c r="AN2335">
        <f t="shared" si="1156"/>
        <v>7.617475416406291E-8</v>
      </c>
      <c r="AO2335">
        <f t="shared" si="1157"/>
        <v>-3.0747966384185723E-4</v>
      </c>
      <c r="AP2335">
        <f t="shared" si="1158"/>
        <v>0</v>
      </c>
      <c r="AQ2335">
        <f t="shared" si="1159"/>
        <v>0</v>
      </c>
    </row>
    <row r="2336" spans="13:43" x14ac:dyDescent="0.25">
      <c r="M2336">
        <f t="shared" si="1160"/>
        <v>2323</v>
      </c>
      <c r="N2336">
        <f t="shared" si="1139"/>
        <v>6801.4163413691422</v>
      </c>
      <c r="O2336">
        <f t="shared" si="1140"/>
        <v>85017.704267114284</v>
      </c>
      <c r="P2336">
        <f t="shared" si="1130"/>
        <v>-1.6557201624200567E-12</v>
      </c>
      <c r="Q2336">
        <f t="shared" si="1131"/>
        <v>-7.1877687511527722E-16</v>
      </c>
      <c r="R2336">
        <f t="shared" si="1132"/>
        <v>-1.5430756406524296E-12</v>
      </c>
      <c r="S2336">
        <f t="shared" si="1133"/>
        <v>2.2874113987878099E-11</v>
      </c>
      <c r="T2336">
        <f t="shared" si="1134"/>
        <v>2.1317906792057878E-11</v>
      </c>
      <c r="U2336">
        <f t="shared" si="1135"/>
        <v>0</v>
      </c>
      <c r="V2336">
        <f t="shared" si="1136"/>
        <v>0</v>
      </c>
      <c r="W2336">
        <f t="shared" si="1141"/>
        <v>1.2210147505665154E-7</v>
      </c>
      <c r="X2336">
        <f t="shared" si="1142"/>
        <v>-4.930753417608755E-4</v>
      </c>
      <c r="Y2336">
        <f t="shared" si="1137"/>
        <v>1.4529148922919886E-11</v>
      </c>
      <c r="Z2336">
        <f t="shared" si="1138"/>
        <v>1.3540679331705473E-11</v>
      </c>
      <c r="AA2336">
        <f t="shared" si="1143"/>
        <v>1</v>
      </c>
      <c r="AB2336">
        <f t="shared" si="1144"/>
        <v>0</v>
      </c>
      <c r="AC2336">
        <f t="shared" si="1145"/>
        <v>0</v>
      </c>
      <c r="AD2336">
        <f t="shared" si="1146"/>
        <v>-85018.704267114284</v>
      </c>
      <c r="AE2336">
        <f t="shared" si="1147"/>
        <v>0</v>
      </c>
      <c r="AF2336">
        <f t="shared" si="1148"/>
        <v>1</v>
      </c>
      <c r="AG2336">
        <f t="shared" si="1149"/>
        <v>-2</v>
      </c>
      <c r="AH2336">
        <f t="shared" si="1150"/>
        <v>1</v>
      </c>
      <c r="AI2336">
        <f t="shared" si="1151"/>
        <v>-3.6002806945448977E-5</v>
      </c>
      <c r="AJ2336">
        <f t="shared" si="1152"/>
        <v>0</v>
      </c>
      <c r="AK2336" s="22">
        <f t="shared" si="1153"/>
        <v>-1.1379447815158651E-7</v>
      </c>
      <c r="AL2336">
        <f t="shared" si="1154"/>
        <v>1.2210147505665154E-7</v>
      </c>
      <c r="AM2336">
        <f t="shared" si="1155"/>
        <v>-4.930753417608755E-4</v>
      </c>
      <c r="AN2336">
        <f t="shared" si="1156"/>
        <v>1.2210147505665154E-7</v>
      </c>
      <c r="AO2336">
        <f t="shared" si="1157"/>
        <v>-4.930753417608755E-4</v>
      </c>
      <c r="AP2336">
        <f t="shared" si="1158"/>
        <v>0</v>
      </c>
      <c r="AQ2336">
        <f t="shared" si="1159"/>
        <v>0</v>
      </c>
    </row>
    <row r="2337" spans="13:43" x14ac:dyDescent="0.25">
      <c r="M2337">
        <f t="shared" si="1160"/>
        <v>2324</v>
      </c>
      <c r="N2337">
        <f t="shared" si="1139"/>
        <v>6804.3442003193659</v>
      </c>
      <c r="O2337">
        <f t="shared" si="1140"/>
        <v>85054.302503992076</v>
      </c>
      <c r="P2337">
        <f t="shared" si="1130"/>
        <v>-4.0458272717345397E-12</v>
      </c>
      <c r="Q2337">
        <f t="shared" si="1131"/>
        <v>-1.7556081265854204E-15</v>
      </c>
      <c r="R2337">
        <f t="shared" si="1132"/>
        <v>-3.7705752765466359E-12</v>
      </c>
      <c r="S2337">
        <f t="shared" si="1133"/>
        <v>-5.8889244098265444E-11</v>
      </c>
      <c r="T2337">
        <f t="shared" si="1134"/>
        <v>-5.4882799718793524E-11</v>
      </c>
      <c r="U2337">
        <f t="shared" si="1135"/>
        <v>0</v>
      </c>
      <c r="V2337">
        <f t="shared" si="1136"/>
        <v>0</v>
      </c>
      <c r="W2337">
        <f t="shared" si="1141"/>
        <v>-3.1448467000620049E-7</v>
      </c>
      <c r="X2337">
        <f t="shared" si="1142"/>
        <v>1.2705121161319503E-3</v>
      </c>
      <c r="Y2337">
        <f t="shared" si="1137"/>
        <v>-1.1099364413870087E-12</v>
      </c>
      <c r="Z2337">
        <f t="shared" si="1138"/>
        <v>-1.0344235241258306E-12</v>
      </c>
      <c r="AA2337">
        <f t="shared" si="1143"/>
        <v>1</v>
      </c>
      <c r="AB2337">
        <f t="shared" si="1144"/>
        <v>0</v>
      </c>
      <c r="AC2337">
        <f t="shared" si="1145"/>
        <v>0</v>
      </c>
      <c r="AD2337">
        <f t="shared" si="1146"/>
        <v>-85055.302503992076</v>
      </c>
      <c r="AE2337">
        <f t="shared" si="1147"/>
        <v>0</v>
      </c>
      <c r="AF2337">
        <f t="shared" si="1148"/>
        <v>1</v>
      </c>
      <c r="AG2337">
        <f t="shared" si="1149"/>
        <v>-2</v>
      </c>
      <c r="AH2337">
        <f t="shared" si="1150"/>
        <v>1</v>
      </c>
      <c r="AI2337">
        <f t="shared" si="1151"/>
        <v>9.2768779986402577E-5</v>
      </c>
      <c r="AJ2337">
        <f t="shared" si="1152"/>
        <v>0</v>
      </c>
      <c r="AK2337" s="22">
        <f t="shared" si="1153"/>
        <v>2.9308916123597625E-7</v>
      </c>
      <c r="AL2337">
        <f t="shared" si="1154"/>
        <v>-3.1448467000620049E-7</v>
      </c>
      <c r="AM2337">
        <f t="shared" si="1155"/>
        <v>1.2705121161319501E-3</v>
      </c>
      <c r="AN2337">
        <f t="shared" si="1156"/>
        <v>-3.1448467000620049E-7</v>
      </c>
      <c r="AO2337">
        <f t="shared" si="1157"/>
        <v>1.2705121161319501E-3</v>
      </c>
      <c r="AP2337">
        <f t="shared" si="1158"/>
        <v>0</v>
      </c>
      <c r="AQ2337">
        <f t="shared" si="1159"/>
        <v>0</v>
      </c>
    </row>
    <row r="2338" spans="13:43" x14ac:dyDescent="0.25">
      <c r="M2338">
        <f t="shared" si="1160"/>
        <v>2325</v>
      </c>
      <c r="N2338">
        <f t="shared" si="1139"/>
        <v>6807.2720592695887</v>
      </c>
      <c r="O2338">
        <f t="shared" si="1140"/>
        <v>85090.900740869853</v>
      </c>
      <c r="P2338">
        <f t="shared" si="1130"/>
        <v>-5.7026078330740963E-12</v>
      </c>
      <c r="Q2338">
        <f t="shared" si="1131"/>
        <v>-2.473471540339047E-15</v>
      </c>
      <c r="R2338">
        <f t="shared" si="1132"/>
        <v>-5.314639173414815E-12</v>
      </c>
      <c r="S2338">
        <f t="shared" si="1133"/>
        <v>9.2134951351203586E-11</v>
      </c>
      <c r="T2338">
        <f t="shared" si="1134"/>
        <v>8.5866683458717223E-11</v>
      </c>
      <c r="U2338">
        <f t="shared" si="1135"/>
        <v>0</v>
      </c>
      <c r="V2338">
        <f t="shared" si="1136"/>
        <v>0</v>
      </c>
      <c r="W2338">
        <f t="shared" si="1141"/>
        <v>4.9223750578345531E-7</v>
      </c>
      <c r="X2338">
        <f t="shared" si="1142"/>
        <v>-1.9894860997603267E-3</v>
      </c>
      <c r="Y2338">
        <f t="shared" si="1137"/>
        <v>5.4300071606171231E-11</v>
      </c>
      <c r="Z2338">
        <f t="shared" si="1138"/>
        <v>5.0605844926534554E-11</v>
      </c>
      <c r="AA2338">
        <f t="shared" si="1143"/>
        <v>1</v>
      </c>
      <c r="AB2338">
        <f t="shared" si="1144"/>
        <v>0</v>
      </c>
      <c r="AC2338">
        <f t="shared" si="1145"/>
        <v>0</v>
      </c>
      <c r="AD2338">
        <f t="shared" si="1146"/>
        <v>-85091.900740869853</v>
      </c>
      <c r="AE2338">
        <f t="shared" si="1147"/>
        <v>0</v>
      </c>
      <c r="AF2338">
        <f t="shared" si="1148"/>
        <v>1</v>
      </c>
      <c r="AG2338">
        <f t="shared" si="1149"/>
        <v>-2</v>
      </c>
      <c r="AH2338">
        <f t="shared" si="1150"/>
        <v>1</v>
      </c>
      <c r="AI2338">
        <f t="shared" si="1151"/>
        <v>-1.4526597394785539E-4</v>
      </c>
      <c r="AJ2338">
        <f t="shared" si="1152"/>
        <v>0</v>
      </c>
      <c r="AK2338" s="22">
        <f t="shared" si="1153"/>
        <v>-4.5874884043192786E-7</v>
      </c>
      <c r="AL2338">
        <f t="shared" si="1154"/>
        <v>4.9223750578345531E-7</v>
      </c>
      <c r="AM2338">
        <f t="shared" si="1155"/>
        <v>-1.9894860997603267E-3</v>
      </c>
      <c r="AN2338">
        <f t="shared" si="1156"/>
        <v>4.9223750578345531E-7</v>
      </c>
      <c r="AO2338">
        <f t="shared" si="1157"/>
        <v>-1.9894860997603267E-3</v>
      </c>
      <c r="AP2338">
        <f t="shared" si="1158"/>
        <v>0</v>
      </c>
      <c r="AQ2338">
        <f t="shared" si="1159"/>
        <v>0</v>
      </c>
    </row>
    <row r="2339" spans="13:43" x14ac:dyDescent="0.25">
      <c r="M2339">
        <f t="shared" si="1160"/>
        <v>2326</v>
      </c>
      <c r="N2339">
        <f t="shared" si="1139"/>
        <v>6810.1999182198124</v>
      </c>
      <c r="O2339">
        <f t="shared" si="1140"/>
        <v>85127.498977747659</v>
      </c>
      <c r="P2339">
        <f t="shared" si="1130"/>
        <v>-6.3301777871994212E-12</v>
      </c>
      <c r="Q2339">
        <f t="shared" si="1131"/>
        <v>-2.7444957711359983E-15</v>
      </c>
      <c r="R2339">
        <f t="shared" si="1132"/>
        <v>-5.8995133151905141E-12</v>
      </c>
      <c r="S2339">
        <f t="shared" si="1133"/>
        <v>-1.2110736406081883E-10</v>
      </c>
      <c r="T2339">
        <f t="shared" si="1134"/>
        <v>-1.1286800005668111E-10</v>
      </c>
      <c r="U2339">
        <f t="shared" si="1135"/>
        <v>0</v>
      </c>
      <c r="V2339">
        <f t="shared" si="1136"/>
        <v>0</v>
      </c>
      <c r="W2339">
        <f t="shared" si="1141"/>
        <v>-6.4730289943652263E-7</v>
      </c>
      <c r="X2339">
        <f t="shared" si="1142"/>
        <v>2.6173424943271213E-3</v>
      </c>
      <c r="Y2339">
        <f t="shared" si="1137"/>
        <v>-1.097663250230697E-11</v>
      </c>
      <c r="Z2339">
        <f t="shared" si="1138"/>
        <v>-1.0229853217434333E-11</v>
      </c>
      <c r="AA2339">
        <f t="shared" si="1143"/>
        <v>1</v>
      </c>
      <c r="AB2339">
        <f t="shared" si="1144"/>
        <v>0</v>
      </c>
      <c r="AC2339">
        <f t="shared" si="1145"/>
        <v>0</v>
      </c>
      <c r="AD2339">
        <f t="shared" si="1146"/>
        <v>-85128.498977747659</v>
      </c>
      <c r="AE2339">
        <f t="shared" si="1147"/>
        <v>0</v>
      </c>
      <c r="AF2339">
        <f t="shared" si="1148"/>
        <v>1</v>
      </c>
      <c r="AG2339">
        <f t="shared" si="1149"/>
        <v>-2</v>
      </c>
      <c r="AH2339">
        <f t="shared" si="1150"/>
        <v>1</v>
      </c>
      <c r="AI2339">
        <f t="shared" si="1151"/>
        <v>1.9111004040056658E-4</v>
      </c>
      <c r="AJ2339">
        <f t="shared" si="1152"/>
        <v>0</v>
      </c>
      <c r="AK2339" s="22">
        <f t="shared" si="1153"/>
        <v>6.0326458474979195E-7</v>
      </c>
      <c r="AL2339">
        <f t="shared" si="1154"/>
        <v>-6.4730289943652263E-7</v>
      </c>
      <c r="AM2339">
        <f t="shared" si="1155"/>
        <v>2.6173424943271213E-3</v>
      </c>
      <c r="AN2339">
        <f t="shared" si="1156"/>
        <v>-6.4730289943652263E-7</v>
      </c>
      <c r="AO2339">
        <f t="shared" si="1157"/>
        <v>2.6173424943271213E-3</v>
      </c>
      <c r="AP2339">
        <f t="shared" si="1158"/>
        <v>0</v>
      </c>
      <c r="AQ2339">
        <f t="shared" si="1159"/>
        <v>0</v>
      </c>
    </row>
    <row r="2340" spans="13:43" x14ac:dyDescent="0.25">
      <c r="M2340">
        <f t="shared" si="1160"/>
        <v>2327</v>
      </c>
      <c r="N2340">
        <f t="shared" si="1139"/>
        <v>6813.1277771700361</v>
      </c>
      <c r="O2340">
        <f t="shared" si="1140"/>
        <v>85164.09721462545</v>
      </c>
      <c r="P2340">
        <f t="shared" si="1130"/>
        <v>-5.8183954651626352E-12</v>
      </c>
      <c r="Q2340">
        <f t="shared" si="1131"/>
        <v>-2.5215246696010564E-15</v>
      </c>
      <c r="R2340">
        <f t="shared" si="1132"/>
        <v>-5.4225493617545537E-12</v>
      </c>
      <c r="S2340">
        <f t="shared" si="1133"/>
        <v>1.445007019440472E-10</v>
      </c>
      <c r="T2340">
        <f t="shared" si="1134"/>
        <v>1.3466980609883246E-10</v>
      </c>
      <c r="U2340">
        <f t="shared" si="1135"/>
        <v>0</v>
      </c>
      <c r="V2340">
        <f t="shared" si="1136"/>
        <v>0</v>
      </c>
      <c r="W2340">
        <f t="shared" si="1141"/>
        <v>7.7266917586456507E-7</v>
      </c>
      <c r="X2340">
        <f t="shared" si="1142"/>
        <v>-3.1255993448042287E-3</v>
      </c>
      <c r="Y2340">
        <f t="shared" si="1137"/>
        <v>7.1509059850748656E-11</v>
      </c>
      <c r="Z2340">
        <f t="shared" si="1138"/>
        <v>6.6644044595292726E-11</v>
      </c>
      <c r="AA2340">
        <f t="shared" si="1143"/>
        <v>1</v>
      </c>
      <c r="AB2340">
        <f t="shared" si="1144"/>
        <v>0</v>
      </c>
      <c r="AC2340">
        <f t="shared" si="1145"/>
        <v>0</v>
      </c>
      <c r="AD2340">
        <f t="shared" si="1146"/>
        <v>-85165.09721462545</v>
      </c>
      <c r="AE2340">
        <f t="shared" si="1147"/>
        <v>0</v>
      </c>
      <c r="AF2340">
        <f t="shared" si="1148"/>
        <v>1</v>
      </c>
      <c r="AG2340">
        <f t="shared" si="1149"/>
        <v>-2</v>
      </c>
      <c r="AH2340">
        <f t="shared" si="1150"/>
        <v>1</v>
      </c>
      <c r="AI2340">
        <f t="shared" si="1151"/>
        <v>-2.2822131959833038E-4</v>
      </c>
      <c r="AJ2340">
        <f t="shared" si="1152"/>
        <v>0</v>
      </c>
      <c r="AK2340" s="22">
        <f t="shared" si="1153"/>
        <v>-7.2010174824284253E-7</v>
      </c>
      <c r="AL2340">
        <f t="shared" si="1154"/>
        <v>7.7266917586456507E-7</v>
      </c>
      <c r="AM2340">
        <f t="shared" si="1155"/>
        <v>-3.1255993448042283E-3</v>
      </c>
      <c r="AN2340">
        <f t="shared" si="1156"/>
        <v>7.7266917586456507E-7</v>
      </c>
      <c r="AO2340">
        <f t="shared" si="1157"/>
        <v>-3.1255993448042283E-3</v>
      </c>
      <c r="AP2340">
        <f t="shared" si="1158"/>
        <v>0</v>
      </c>
      <c r="AQ2340">
        <f t="shared" si="1159"/>
        <v>0</v>
      </c>
    </row>
    <row r="2341" spans="13:43" x14ac:dyDescent="0.25">
      <c r="M2341">
        <f t="shared" si="1160"/>
        <v>2328</v>
      </c>
      <c r="N2341">
        <f t="shared" si="1139"/>
        <v>6816.0556361202598</v>
      </c>
      <c r="O2341">
        <f t="shared" si="1140"/>
        <v>85200.695451503241</v>
      </c>
      <c r="P2341">
        <f t="shared" si="1130"/>
        <v>-4.2621786009668335E-12</v>
      </c>
      <c r="Q2341">
        <f t="shared" si="1131"/>
        <v>-1.8463117646443297E-15</v>
      </c>
      <c r="R2341">
        <f t="shared" si="1132"/>
        <v>-3.9722074566326498E-12</v>
      </c>
      <c r="S2341">
        <f t="shared" si="1133"/>
        <v>-1.6126611033656296E-10</v>
      </c>
      <c r="T2341">
        <f t="shared" si="1134"/>
        <v>-1.5029460422792447E-10</v>
      </c>
      <c r="U2341">
        <f t="shared" si="1135"/>
        <v>0</v>
      </c>
      <c r="V2341">
        <f t="shared" si="1136"/>
        <v>0</v>
      </c>
      <c r="W2341">
        <f t="shared" si="1141"/>
        <v>-8.626870746990686E-7</v>
      </c>
      <c r="X2341">
        <f t="shared" si="1142"/>
        <v>3.4912395347194924E-3</v>
      </c>
      <c r="Y2341">
        <f t="shared" si="1137"/>
        <v>-3.2820100680491584E-11</v>
      </c>
      <c r="Z2341">
        <f t="shared" si="1138"/>
        <v>-3.0587232693841378E-11</v>
      </c>
      <c r="AA2341">
        <f t="shared" si="1143"/>
        <v>1</v>
      </c>
      <c r="AB2341">
        <f t="shared" si="1144"/>
        <v>0</v>
      </c>
      <c r="AC2341">
        <f t="shared" si="1145"/>
        <v>0</v>
      </c>
      <c r="AD2341">
        <f t="shared" si="1146"/>
        <v>-85201.695451503241</v>
      </c>
      <c r="AE2341">
        <f t="shared" si="1147"/>
        <v>0</v>
      </c>
      <c r="AF2341">
        <f t="shared" si="1148"/>
        <v>1</v>
      </c>
      <c r="AG2341">
        <f t="shared" si="1149"/>
        <v>-2</v>
      </c>
      <c r="AH2341">
        <f t="shared" si="1150"/>
        <v>1</v>
      </c>
      <c r="AI2341">
        <f t="shared" si="1151"/>
        <v>2.5491917769943719E-4</v>
      </c>
      <c r="AJ2341">
        <f t="shared" si="1152"/>
        <v>0</v>
      </c>
      <c r="AK2341" s="22">
        <f t="shared" si="1153"/>
        <v>8.0399540978478494E-7</v>
      </c>
      <c r="AL2341">
        <f t="shared" si="1154"/>
        <v>-8.626870746990686E-7</v>
      </c>
      <c r="AM2341">
        <f t="shared" si="1155"/>
        <v>3.4912395347194919E-3</v>
      </c>
      <c r="AN2341">
        <f t="shared" si="1156"/>
        <v>-8.626870746990686E-7</v>
      </c>
      <c r="AO2341">
        <f t="shared" si="1157"/>
        <v>3.4912395347194919E-3</v>
      </c>
      <c r="AP2341">
        <f t="shared" si="1158"/>
        <v>0</v>
      </c>
      <c r="AQ2341">
        <f t="shared" si="1159"/>
        <v>0</v>
      </c>
    </row>
    <row r="2342" spans="13:43" x14ac:dyDescent="0.25">
      <c r="M2342">
        <f t="shared" si="1160"/>
        <v>2329</v>
      </c>
      <c r="N2342">
        <f t="shared" si="1139"/>
        <v>6818.9834950704835</v>
      </c>
      <c r="O2342">
        <f t="shared" si="1140"/>
        <v>85237.293688381047</v>
      </c>
      <c r="P2342">
        <f t="shared" si="1130"/>
        <v>-1.9439167102621212E-12</v>
      </c>
      <c r="Q2342">
        <f t="shared" si="1131"/>
        <v>-8.4171396603407201E-16</v>
      </c>
      <c r="R2342">
        <f t="shared" si="1132"/>
        <v>-1.8116651540187523E-12</v>
      </c>
      <c r="S2342">
        <f t="shared" si="1133"/>
        <v>1.7065866647237783E-10</v>
      </c>
      <c r="T2342">
        <f t="shared" si="1134"/>
        <v>1.5904815141880507E-10</v>
      </c>
      <c r="U2342">
        <f t="shared" si="1135"/>
        <v>0</v>
      </c>
      <c r="V2342">
        <f t="shared" si="1136"/>
        <v>0</v>
      </c>
      <c r="W2342">
        <f t="shared" si="1141"/>
        <v>9.1332426788208449E-7</v>
      </c>
      <c r="X2342">
        <f t="shared" si="1142"/>
        <v>-3.6977530897685882E-3</v>
      </c>
      <c r="Y2342">
        <f t="shared" si="1137"/>
        <v>6.2927166060049889E-11</v>
      </c>
      <c r="Z2342">
        <f t="shared" si="1138"/>
        <v>5.8646007511696461E-11</v>
      </c>
      <c r="AA2342">
        <f t="shared" si="1143"/>
        <v>1</v>
      </c>
      <c r="AB2342">
        <f t="shared" si="1144"/>
        <v>0</v>
      </c>
      <c r="AC2342">
        <f t="shared" si="1145"/>
        <v>0</v>
      </c>
      <c r="AD2342">
        <f t="shared" si="1146"/>
        <v>-85238.293688381047</v>
      </c>
      <c r="AE2342">
        <f t="shared" si="1147"/>
        <v>0</v>
      </c>
      <c r="AF2342">
        <f t="shared" si="1148"/>
        <v>1</v>
      </c>
      <c r="AG2342">
        <f t="shared" si="1149"/>
        <v>-2</v>
      </c>
      <c r="AH2342">
        <f t="shared" si="1150"/>
        <v>1</v>
      </c>
      <c r="AI2342">
        <f t="shared" si="1151"/>
        <v>-2.6999811224607558E-4</v>
      </c>
      <c r="AJ2342">
        <f t="shared" si="1152"/>
        <v>0</v>
      </c>
      <c r="AK2342" s="22">
        <f t="shared" si="1153"/>
        <v>-8.5118757491341135E-7</v>
      </c>
      <c r="AL2342">
        <f t="shared" si="1154"/>
        <v>9.1332426788208449E-7</v>
      </c>
      <c r="AM2342">
        <f t="shared" si="1155"/>
        <v>-3.6977530897685878E-3</v>
      </c>
      <c r="AN2342">
        <f t="shared" si="1156"/>
        <v>9.1332426788208449E-7</v>
      </c>
      <c r="AO2342">
        <f t="shared" si="1157"/>
        <v>-3.6977530897685878E-3</v>
      </c>
      <c r="AP2342">
        <f t="shared" si="1158"/>
        <v>0</v>
      </c>
      <c r="AQ2342">
        <f t="shared" si="1159"/>
        <v>0</v>
      </c>
    </row>
    <row r="2343" spans="13:43" x14ac:dyDescent="0.25">
      <c r="M2343">
        <f t="shared" si="1160"/>
        <v>2330</v>
      </c>
      <c r="N2343">
        <f t="shared" si="1139"/>
        <v>6821.9113540207072</v>
      </c>
      <c r="O2343">
        <f t="shared" si="1140"/>
        <v>85273.891925258838</v>
      </c>
      <c r="P2343">
        <f t="shared" si="1130"/>
        <v>7.1776514574617958E-13</v>
      </c>
      <c r="Q2343">
        <f t="shared" si="1131"/>
        <v>3.1065819394859374E-16</v>
      </c>
      <c r="R2343">
        <f t="shared" si="1132"/>
        <v>6.689330342462065E-13</v>
      </c>
      <c r="S2343">
        <f t="shared" si="1133"/>
        <v>-1.7227045206518281E-10</v>
      </c>
      <c r="T2343">
        <f t="shared" si="1134"/>
        <v>-1.6055028151461584E-10</v>
      </c>
      <c r="U2343">
        <f t="shared" si="1135"/>
        <v>0</v>
      </c>
      <c r="V2343">
        <f t="shared" si="1136"/>
        <v>0</v>
      </c>
      <c r="W2343">
        <f t="shared" si="1141"/>
        <v>-9.2234592336047126E-7</v>
      </c>
      <c r="X2343">
        <f t="shared" si="1142"/>
        <v>3.735882592893302E-3</v>
      </c>
      <c r="Y2343">
        <f t="shared" si="1137"/>
        <v>-5.8084873218217293E-11</v>
      </c>
      <c r="Z2343">
        <f t="shared" si="1138"/>
        <v>-5.4133153045869209E-11</v>
      </c>
      <c r="AA2343">
        <f t="shared" si="1143"/>
        <v>1</v>
      </c>
      <c r="AB2343">
        <f t="shared" si="1144"/>
        <v>0</v>
      </c>
      <c r="AC2343">
        <f t="shared" si="1145"/>
        <v>0</v>
      </c>
      <c r="AD2343">
        <f t="shared" si="1146"/>
        <v>-85274.891925258838</v>
      </c>
      <c r="AE2343">
        <f t="shared" si="1147"/>
        <v>0</v>
      </c>
      <c r="AF2343">
        <f t="shared" si="1148"/>
        <v>1</v>
      </c>
      <c r="AG2343">
        <f t="shared" si="1149"/>
        <v>-2</v>
      </c>
      <c r="AH2343">
        <f t="shared" si="1150"/>
        <v>1</v>
      </c>
      <c r="AI2343">
        <f t="shared" si="1151"/>
        <v>2.7278217974943594E-4</v>
      </c>
      <c r="AJ2343">
        <f t="shared" si="1152"/>
        <v>0</v>
      </c>
      <c r="AK2343" s="22">
        <f t="shared" si="1153"/>
        <v>8.5959545513558004E-7</v>
      </c>
      <c r="AL2343">
        <f t="shared" si="1154"/>
        <v>-9.2234592336047126E-7</v>
      </c>
      <c r="AM2343">
        <f t="shared" si="1155"/>
        <v>3.7358825928933024E-3</v>
      </c>
      <c r="AN2343">
        <f t="shared" si="1156"/>
        <v>-9.2234592336047126E-7</v>
      </c>
      <c r="AO2343">
        <f t="shared" si="1157"/>
        <v>3.7358825928933024E-3</v>
      </c>
      <c r="AP2343">
        <f t="shared" si="1158"/>
        <v>0</v>
      </c>
      <c r="AQ2343">
        <f t="shared" si="1159"/>
        <v>0</v>
      </c>
    </row>
    <row r="2344" spans="13:43" x14ac:dyDescent="0.25">
      <c r="M2344">
        <f t="shared" si="1160"/>
        <v>2331</v>
      </c>
      <c r="N2344">
        <f t="shared" si="1139"/>
        <v>6824.83921297093</v>
      </c>
      <c r="O2344">
        <f t="shared" si="1140"/>
        <v>85310.49016213663</v>
      </c>
      <c r="P2344">
        <f t="shared" si="1130"/>
        <v>3.243596053454247E-12</v>
      </c>
      <c r="Q2344">
        <f t="shared" si="1131"/>
        <v>1.4032687651163393E-15</v>
      </c>
      <c r="R2344">
        <f t="shared" si="1132"/>
        <v>3.0229226966022807E-12</v>
      </c>
      <c r="S2344">
        <f t="shared" si="1133"/>
        <v>1.6604822506063315E-10</v>
      </c>
      <c r="T2344">
        <f t="shared" si="1134"/>
        <v>1.5475137470702067E-10</v>
      </c>
      <c r="U2344">
        <f t="shared" si="1135"/>
        <v>0</v>
      </c>
      <c r="V2344">
        <f t="shared" si="1136"/>
        <v>0</v>
      </c>
      <c r="W2344">
        <f t="shared" si="1141"/>
        <v>8.8941323234881287E-7</v>
      </c>
      <c r="X2344">
        <f t="shared" si="1142"/>
        <v>-3.6040380589873857E-3</v>
      </c>
      <c r="Y2344">
        <f t="shared" si="1137"/>
        <v>3.8795085717623226E-11</v>
      </c>
      <c r="Z2344">
        <f t="shared" si="1138"/>
        <v>3.6155718282966898E-11</v>
      </c>
      <c r="AA2344">
        <f t="shared" si="1143"/>
        <v>1</v>
      </c>
      <c r="AB2344">
        <f t="shared" si="1144"/>
        <v>0</v>
      </c>
      <c r="AC2344">
        <f t="shared" si="1145"/>
        <v>0</v>
      </c>
      <c r="AD2344">
        <f t="shared" si="1146"/>
        <v>-85311.49016213663</v>
      </c>
      <c r="AE2344">
        <f t="shared" si="1147"/>
        <v>0</v>
      </c>
      <c r="AF2344">
        <f t="shared" si="1148"/>
        <v>1</v>
      </c>
      <c r="AG2344">
        <f t="shared" si="1149"/>
        <v>-2</v>
      </c>
      <c r="AH2344">
        <f t="shared" si="1150"/>
        <v>1</v>
      </c>
      <c r="AI2344">
        <f t="shared" si="1151"/>
        <v>-2.631552882463974E-4</v>
      </c>
      <c r="AJ2344">
        <f t="shared" si="1152"/>
        <v>0</v>
      </c>
      <c r="AK2344" s="22">
        <f t="shared" si="1153"/>
        <v>-8.2890329203058583E-7</v>
      </c>
      <c r="AL2344">
        <f t="shared" si="1154"/>
        <v>8.8941323234881287E-7</v>
      </c>
      <c r="AM2344">
        <f t="shared" si="1155"/>
        <v>-3.6040380589873861E-3</v>
      </c>
      <c r="AN2344">
        <f t="shared" si="1156"/>
        <v>8.8941323234881287E-7</v>
      </c>
      <c r="AO2344">
        <f t="shared" si="1157"/>
        <v>-3.6040380589873861E-3</v>
      </c>
      <c r="AP2344">
        <f t="shared" si="1158"/>
        <v>0</v>
      </c>
      <c r="AQ2344">
        <f t="shared" si="1159"/>
        <v>0</v>
      </c>
    </row>
    <row r="2345" spans="13:43" x14ac:dyDescent="0.25">
      <c r="M2345">
        <f t="shared" si="1160"/>
        <v>2332</v>
      </c>
      <c r="N2345">
        <f t="shared" si="1139"/>
        <v>6827.7670719211537</v>
      </c>
      <c r="O2345">
        <f t="shared" si="1140"/>
        <v>85347.088399014421</v>
      </c>
      <c r="P2345">
        <f t="shared" si="1130"/>
        <v>5.1799542184789414E-12</v>
      </c>
      <c r="Q2345">
        <f t="shared" si="1131"/>
        <v>2.2400295318870739E-15</v>
      </c>
      <c r="R2345">
        <f t="shared" si="1132"/>
        <v>4.827543540054931E-12</v>
      </c>
      <c r="S2345">
        <f t="shared" si="1133"/>
        <v>-1.5229492708643989E-10</v>
      </c>
      <c r="T2345">
        <f t="shared" si="1134"/>
        <v>-1.4193376242911453E-10</v>
      </c>
      <c r="U2345">
        <f t="shared" si="1135"/>
        <v>0</v>
      </c>
      <c r="V2345">
        <f t="shared" si="1136"/>
        <v>0</v>
      </c>
      <c r="W2345">
        <f t="shared" si="1141"/>
        <v>-8.1609556130634355E-7</v>
      </c>
      <c r="X2345">
        <f t="shared" si="1142"/>
        <v>3.3083626814842844E-3</v>
      </c>
      <c r="Y2345">
        <f t="shared" si="1137"/>
        <v>-7.1206162549780217E-11</v>
      </c>
      <c r="Z2345">
        <f t="shared" si="1138"/>
        <v>-6.6361754473234548E-11</v>
      </c>
      <c r="AA2345">
        <f t="shared" si="1143"/>
        <v>1</v>
      </c>
      <c r="AB2345">
        <f t="shared" si="1144"/>
        <v>0</v>
      </c>
      <c r="AC2345">
        <f t="shared" si="1145"/>
        <v>0</v>
      </c>
      <c r="AD2345">
        <f t="shared" si="1146"/>
        <v>-85348.088399014421</v>
      </c>
      <c r="AE2345">
        <f t="shared" si="1147"/>
        <v>0</v>
      </c>
      <c r="AF2345">
        <f t="shared" si="1148"/>
        <v>1</v>
      </c>
      <c r="AG2345">
        <f t="shared" si="1149"/>
        <v>-2</v>
      </c>
      <c r="AH2345">
        <f t="shared" si="1150"/>
        <v>1</v>
      </c>
      <c r="AI2345">
        <f t="shared" si="1151"/>
        <v>2.4156599762717416E-4</v>
      </c>
      <c r="AJ2345">
        <f t="shared" si="1152"/>
        <v>0</v>
      </c>
      <c r="AK2345" s="22">
        <f t="shared" si="1153"/>
        <v>7.6057368248494765E-7</v>
      </c>
      <c r="AL2345">
        <f t="shared" si="1154"/>
        <v>-8.1609556130634355E-7</v>
      </c>
      <c r="AM2345">
        <f t="shared" si="1155"/>
        <v>3.3083626814842844E-3</v>
      </c>
      <c r="AN2345">
        <f t="shared" si="1156"/>
        <v>-8.1609556130634355E-7</v>
      </c>
      <c r="AO2345">
        <f t="shared" si="1157"/>
        <v>3.3083626814842844E-3</v>
      </c>
      <c r="AP2345">
        <f t="shared" si="1158"/>
        <v>0</v>
      </c>
      <c r="AQ2345">
        <f t="shared" si="1159"/>
        <v>0</v>
      </c>
    </row>
    <row r="2346" spans="13:43" x14ac:dyDescent="0.25">
      <c r="M2346">
        <f t="shared" si="1160"/>
        <v>2333</v>
      </c>
      <c r="N2346">
        <f t="shared" si="1139"/>
        <v>6830.6949308713765</v>
      </c>
      <c r="O2346">
        <f t="shared" si="1140"/>
        <v>85383.686635892213</v>
      </c>
      <c r="P2346">
        <f t="shared" si="1130"/>
        <v>6.180330135588146E-12</v>
      </c>
      <c r="Q2346">
        <f t="shared" si="1131"/>
        <v>2.6714884715179047E-15</v>
      </c>
      <c r="R2346">
        <f t="shared" si="1132"/>
        <v>5.7598603313962224E-12</v>
      </c>
      <c r="S2346">
        <f t="shared" si="1133"/>
        <v>1.3165499966818058E-10</v>
      </c>
      <c r="T2346">
        <f t="shared" si="1134"/>
        <v>1.2269804256121208E-10</v>
      </c>
      <c r="U2346">
        <f t="shared" si="1135"/>
        <v>0</v>
      </c>
      <c r="V2346">
        <f t="shared" si="1136"/>
        <v>0</v>
      </c>
      <c r="W2346">
        <f t="shared" si="1141"/>
        <v>7.0579582430097079E-7</v>
      </c>
      <c r="X2346">
        <f t="shared" si="1142"/>
        <v>-2.8624467597157142E-3</v>
      </c>
      <c r="Y2346">
        <f t="shared" si="1137"/>
        <v>1.4995602792902191E-11</v>
      </c>
      <c r="Z2346">
        <f t="shared" si="1138"/>
        <v>1.3975398688632139E-11</v>
      </c>
      <c r="AA2346">
        <f t="shared" si="1143"/>
        <v>1</v>
      </c>
      <c r="AB2346">
        <f t="shared" si="1144"/>
        <v>0</v>
      </c>
      <c r="AC2346">
        <f t="shared" si="1145"/>
        <v>0</v>
      </c>
      <c r="AD2346">
        <f t="shared" si="1146"/>
        <v>-85384.686635892213</v>
      </c>
      <c r="AE2346">
        <f t="shared" si="1147"/>
        <v>0</v>
      </c>
      <c r="AF2346">
        <f t="shared" si="1148"/>
        <v>1</v>
      </c>
      <c r="AG2346">
        <f t="shared" si="1149"/>
        <v>-2</v>
      </c>
      <c r="AH2346">
        <f t="shared" si="1150"/>
        <v>1</v>
      </c>
      <c r="AI2346">
        <f t="shared" si="1151"/>
        <v>-2.0900663125530863E-4</v>
      </c>
      <c r="AJ2346">
        <f t="shared" si="1152"/>
        <v>0</v>
      </c>
      <c r="AK2346" s="22">
        <f t="shared" si="1153"/>
        <v>-6.5777802823949232E-7</v>
      </c>
      <c r="AL2346">
        <f t="shared" si="1154"/>
        <v>7.0579582430097079E-7</v>
      </c>
      <c r="AM2346">
        <f t="shared" si="1155"/>
        <v>-2.8624467597157146E-3</v>
      </c>
      <c r="AN2346">
        <f t="shared" si="1156"/>
        <v>7.0579582430097079E-7</v>
      </c>
      <c r="AO2346">
        <f t="shared" si="1157"/>
        <v>-2.8624467597157146E-3</v>
      </c>
      <c r="AP2346">
        <f t="shared" si="1158"/>
        <v>0</v>
      </c>
      <c r="AQ2346">
        <f t="shared" si="1159"/>
        <v>0</v>
      </c>
    </row>
    <row r="2347" spans="13:43" x14ac:dyDescent="0.25">
      <c r="M2347">
        <f t="shared" si="1160"/>
        <v>2334</v>
      </c>
      <c r="N2347">
        <f t="shared" si="1139"/>
        <v>6833.6227898216002</v>
      </c>
      <c r="O2347">
        <f t="shared" si="1140"/>
        <v>85420.284872770004</v>
      </c>
      <c r="P2347">
        <f t="shared" si="1130"/>
        <v>6.0673292346893579E-12</v>
      </c>
      <c r="Q2347">
        <f t="shared" si="1131"/>
        <v>2.6215194178138713E-15</v>
      </c>
      <c r="R2347">
        <f t="shared" si="1132"/>
        <v>5.6545472830282927E-12</v>
      </c>
      <c r="S2347">
        <f t="shared" si="1133"/>
        <v>-1.050842181518203E-10</v>
      </c>
      <c r="T2347">
        <f t="shared" si="1134"/>
        <v>-9.7934965658732811E-11</v>
      </c>
      <c r="U2347">
        <f t="shared" si="1135"/>
        <v>0</v>
      </c>
      <c r="V2347">
        <f t="shared" si="1136"/>
        <v>0</v>
      </c>
      <c r="W2347">
        <f t="shared" si="1141"/>
        <v>-5.6359261760759272E-7</v>
      </c>
      <c r="X2347">
        <f t="shared" si="1142"/>
        <v>2.2867031213896737E-3</v>
      </c>
      <c r="Y2347">
        <f t="shared" si="1137"/>
        <v>-6.0023761944211298E-11</v>
      </c>
      <c r="Z2347">
        <f t="shared" si="1138"/>
        <v>-5.5940132287242954E-11</v>
      </c>
      <c r="AA2347">
        <f t="shared" si="1143"/>
        <v>1</v>
      </c>
      <c r="AB2347">
        <f t="shared" si="1144"/>
        <v>0</v>
      </c>
      <c r="AC2347">
        <f t="shared" si="1145"/>
        <v>0</v>
      </c>
      <c r="AD2347">
        <f t="shared" si="1146"/>
        <v>-85421.284872770004</v>
      </c>
      <c r="AE2347">
        <f t="shared" si="1147"/>
        <v>0</v>
      </c>
      <c r="AF2347">
        <f t="shared" si="1148"/>
        <v>1</v>
      </c>
      <c r="AG2347">
        <f t="shared" si="1149"/>
        <v>-2</v>
      </c>
      <c r="AH2347">
        <f t="shared" si="1150"/>
        <v>1</v>
      </c>
      <c r="AI2347">
        <f t="shared" si="1151"/>
        <v>1.6696767106842228E-4</v>
      </c>
      <c r="AJ2347">
        <f t="shared" si="1152"/>
        <v>0</v>
      </c>
      <c r="AK2347" s="22">
        <f t="shared" si="1153"/>
        <v>5.252494106314971E-7</v>
      </c>
      <c r="AL2347">
        <f t="shared" si="1154"/>
        <v>-5.6359261760759272E-7</v>
      </c>
      <c r="AM2347">
        <f t="shared" si="1155"/>
        <v>2.2867031213896741E-3</v>
      </c>
      <c r="AN2347">
        <f t="shared" si="1156"/>
        <v>-5.6359261760759272E-7</v>
      </c>
      <c r="AO2347">
        <f t="shared" si="1157"/>
        <v>2.2867031213896741E-3</v>
      </c>
      <c r="AP2347">
        <f t="shared" si="1158"/>
        <v>0</v>
      </c>
      <c r="AQ2347">
        <f t="shared" si="1159"/>
        <v>0</v>
      </c>
    </row>
    <row r="2348" spans="13:43" x14ac:dyDescent="0.25">
      <c r="M2348">
        <f t="shared" si="1160"/>
        <v>2335</v>
      </c>
      <c r="N2348">
        <f t="shared" si="1139"/>
        <v>6836.5506487718239</v>
      </c>
      <c r="O2348">
        <f t="shared" si="1140"/>
        <v>85456.883109647795</v>
      </c>
      <c r="P2348">
        <f t="shared" si="1130"/>
        <v>4.8641204520008727E-12</v>
      </c>
      <c r="Q2348">
        <f t="shared" si="1131"/>
        <v>2.1007472552379415E-15</v>
      </c>
      <c r="R2348">
        <f t="shared" si="1132"/>
        <v>4.533197066170431E-12</v>
      </c>
      <c r="S2348">
        <f t="shared" si="1133"/>
        <v>7.3805454034171246E-11</v>
      </c>
      <c r="T2348">
        <f t="shared" si="1134"/>
        <v>6.8784206928398173E-11</v>
      </c>
      <c r="U2348">
        <f t="shared" si="1135"/>
        <v>0</v>
      </c>
      <c r="V2348">
        <f t="shared" si="1136"/>
        <v>0</v>
      </c>
      <c r="W2348">
        <f t="shared" si="1141"/>
        <v>3.9600643674305547E-7</v>
      </c>
      <c r="X2348">
        <f t="shared" si="1142"/>
        <v>-1.6074327405543524E-3</v>
      </c>
      <c r="Y2348">
        <f t="shared" si="1137"/>
        <v>2.2930719038439349E-12</v>
      </c>
      <c r="Z2348">
        <f t="shared" si="1138"/>
        <v>2.137066080003681E-12</v>
      </c>
      <c r="AA2348">
        <f t="shared" si="1143"/>
        <v>1</v>
      </c>
      <c r="AB2348">
        <f t="shared" si="1144"/>
        <v>0</v>
      </c>
      <c r="AC2348">
        <f t="shared" si="1145"/>
        <v>0</v>
      </c>
      <c r="AD2348">
        <f t="shared" si="1146"/>
        <v>-85457.883109647795</v>
      </c>
      <c r="AE2348">
        <f t="shared" si="1147"/>
        <v>0</v>
      </c>
      <c r="AF2348">
        <f t="shared" si="1148"/>
        <v>1</v>
      </c>
      <c r="AG2348">
        <f t="shared" si="1149"/>
        <v>-2</v>
      </c>
      <c r="AH2348">
        <f t="shared" si="1150"/>
        <v>1</v>
      </c>
      <c r="AI2348">
        <f t="shared" si="1151"/>
        <v>-1.1736953178449588E-4</v>
      </c>
      <c r="AJ2348">
        <f t="shared" si="1152"/>
        <v>0</v>
      </c>
      <c r="AK2348" s="22">
        <f t="shared" si="1153"/>
        <v>-3.6906471271487245E-7</v>
      </c>
      <c r="AL2348">
        <f t="shared" si="1154"/>
        <v>3.9600643674305547E-7</v>
      </c>
      <c r="AM2348">
        <f t="shared" si="1155"/>
        <v>-1.6074327405543522E-3</v>
      </c>
      <c r="AN2348">
        <f t="shared" si="1156"/>
        <v>3.9600643674305547E-7</v>
      </c>
      <c r="AO2348">
        <f t="shared" si="1157"/>
        <v>-1.6074327405543522E-3</v>
      </c>
      <c r="AP2348">
        <f t="shared" si="1158"/>
        <v>0</v>
      </c>
      <c r="AQ2348">
        <f t="shared" si="1159"/>
        <v>0</v>
      </c>
    </row>
    <row r="2349" spans="13:43" x14ac:dyDescent="0.25">
      <c r="M2349">
        <f t="shared" si="1160"/>
        <v>2336</v>
      </c>
      <c r="N2349">
        <f t="shared" si="1139"/>
        <v>6839.4785077220477</v>
      </c>
      <c r="O2349">
        <f t="shared" si="1140"/>
        <v>85493.481346525601</v>
      </c>
      <c r="P2349">
        <f t="shared" si="1130"/>
        <v>2.7897570508596849E-12</v>
      </c>
      <c r="Q2349">
        <f t="shared" si="1131"/>
        <v>1.2043422274630047E-15</v>
      </c>
      <c r="R2349">
        <f t="shared" si="1132"/>
        <v>2.5999599728422038E-12</v>
      </c>
      <c r="S2349">
        <f t="shared" si="1133"/>
        <v>-3.9252412258590919E-11</v>
      </c>
      <c r="T2349">
        <f t="shared" si="1134"/>
        <v>-3.658193127548082E-11</v>
      </c>
      <c r="U2349">
        <f t="shared" si="1135"/>
        <v>0</v>
      </c>
      <c r="V2349">
        <f t="shared" si="1136"/>
        <v>0</v>
      </c>
      <c r="W2349">
        <f t="shared" si="1141"/>
        <v>-2.1070073524182642E-7</v>
      </c>
      <c r="X2349">
        <f t="shared" si="1142"/>
        <v>8.5562331890381093E-4</v>
      </c>
      <c r="Y2349">
        <f t="shared" si="1137"/>
        <v>-2.4707345662637028E-11</v>
      </c>
      <c r="Z2349">
        <f t="shared" si="1138"/>
        <v>-2.3026417206558421E-11</v>
      </c>
      <c r="AA2349">
        <f t="shared" si="1143"/>
        <v>1</v>
      </c>
      <c r="AB2349">
        <f t="shared" si="1144"/>
        <v>0</v>
      </c>
      <c r="AC2349">
        <f t="shared" si="1145"/>
        <v>0</v>
      </c>
      <c r="AD2349">
        <f t="shared" si="1146"/>
        <v>-85494.481346525601</v>
      </c>
      <c r="AE2349">
        <f t="shared" si="1147"/>
        <v>0</v>
      </c>
      <c r="AF2349">
        <f t="shared" si="1148"/>
        <v>1</v>
      </c>
      <c r="AG2349">
        <f t="shared" si="1149"/>
        <v>-2</v>
      </c>
      <c r="AH2349">
        <f t="shared" si="1150"/>
        <v>1</v>
      </c>
      <c r="AI2349">
        <f t="shared" si="1151"/>
        <v>6.247483699915122E-5</v>
      </c>
      <c r="AJ2349">
        <f t="shared" si="1152"/>
        <v>0</v>
      </c>
      <c r="AK2349" s="22">
        <f t="shared" si="1153"/>
        <v>1.9636601606880502E-7</v>
      </c>
      <c r="AL2349">
        <f t="shared" si="1154"/>
        <v>-2.1070073524182642E-7</v>
      </c>
      <c r="AM2349">
        <f t="shared" si="1155"/>
        <v>8.5562331890381093E-4</v>
      </c>
      <c r="AN2349">
        <f t="shared" si="1156"/>
        <v>-2.1070073524182642E-7</v>
      </c>
      <c r="AO2349">
        <f t="shared" si="1157"/>
        <v>8.5562331890381093E-4</v>
      </c>
      <c r="AP2349">
        <f t="shared" si="1158"/>
        <v>0</v>
      </c>
      <c r="AQ2349">
        <f t="shared" si="1159"/>
        <v>0</v>
      </c>
    </row>
    <row r="2350" spans="13:43" x14ac:dyDescent="0.25">
      <c r="M2350">
        <f t="shared" si="1160"/>
        <v>2337</v>
      </c>
      <c r="N2350">
        <f t="shared" si="1139"/>
        <v>6842.4063666722714</v>
      </c>
      <c r="O2350">
        <f t="shared" si="1140"/>
        <v>85530.079583403392</v>
      </c>
      <c r="P2350">
        <f t="shared" si="1130"/>
        <v>2.193034425454115E-13</v>
      </c>
      <c r="Q2350">
        <f t="shared" si="1131"/>
        <v>9.4633108376935553E-17</v>
      </c>
      <c r="R2350">
        <f t="shared" si="1132"/>
        <v>2.0438345064810016E-13</v>
      </c>
      <c r="S2350">
        <f t="shared" si="1133"/>
        <v>3.0039312468627689E-12</v>
      </c>
      <c r="T2350">
        <f t="shared" si="1134"/>
        <v>2.7995631378031399E-12</v>
      </c>
      <c r="U2350">
        <f t="shared" si="1135"/>
        <v>0</v>
      </c>
      <c r="V2350">
        <f t="shared" si="1136"/>
        <v>0</v>
      </c>
      <c r="W2350">
        <f t="shared" si="1141"/>
        <v>1.6131528482229128E-8</v>
      </c>
      <c r="X2350">
        <f t="shared" si="1142"/>
        <v>-6.5535708219530264E-5</v>
      </c>
      <c r="Y2350">
        <f t="shared" si="1137"/>
        <v>1.4784376730007596E-16</v>
      </c>
      <c r="Z2350">
        <f t="shared" si="1138"/>
        <v>1.3778543084816113E-16</v>
      </c>
      <c r="AA2350">
        <f t="shared" si="1143"/>
        <v>1</v>
      </c>
      <c r="AB2350">
        <f t="shared" si="1144"/>
        <v>0</v>
      </c>
      <c r="AC2350">
        <f t="shared" si="1145"/>
        <v>0</v>
      </c>
      <c r="AD2350">
        <f t="shared" si="1146"/>
        <v>-85531.079583403392</v>
      </c>
      <c r="AE2350">
        <f t="shared" si="1147"/>
        <v>0</v>
      </c>
      <c r="AF2350">
        <f t="shared" si="1148"/>
        <v>1</v>
      </c>
      <c r="AG2350">
        <f t="shared" si="1149"/>
        <v>-2</v>
      </c>
      <c r="AH2350">
        <f t="shared" si="1150"/>
        <v>1</v>
      </c>
      <c r="AI2350">
        <f t="shared" si="1151"/>
        <v>-4.7852041851880597E-6</v>
      </c>
      <c r="AJ2350">
        <f t="shared" si="1152"/>
        <v>0</v>
      </c>
      <c r="AK2350" s="22">
        <f t="shared" si="1153"/>
        <v>-1.5034043319878129E-8</v>
      </c>
      <c r="AL2350">
        <f t="shared" si="1154"/>
        <v>1.6131528482229128E-8</v>
      </c>
      <c r="AM2350">
        <f t="shared" si="1155"/>
        <v>-6.5535708219530264E-5</v>
      </c>
      <c r="AN2350">
        <f t="shared" si="1156"/>
        <v>1.6131528482229128E-8</v>
      </c>
      <c r="AO2350">
        <f t="shared" si="1157"/>
        <v>-6.5535708219530264E-5</v>
      </c>
      <c r="AP2350">
        <f t="shared" si="1158"/>
        <v>0</v>
      </c>
      <c r="AQ2350">
        <f t="shared" si="1159"/>
        <v>0</v>
      </c>
    </row>
    <row r="2351" spans="13:43" x14ac:dyDescent="0.25">
      <c r="M2351">
        <f t="shared" si="1160"/>
        <v>2338</v>
      </c>
      <c r="N2351">
        <f t="shared" si="1139"/>
        <v>6845.3342256224951</v>
      </c>
      <c r="O2351">
        <f t="shared" si="1140"/>
        <v>85566.677820281184</v>
      </c>
      <c r="P2351">
        <f t="shared" si="1130"/>
        <v>-2.3839753458468128E-12</v>
      </c>
      <c r="Q2351">
        <f t="shared" si="1131"/>
        <v>-1.0282852865565885E-15</v>
      </c>
      <c r="R2351">
        <f t="shared" si="1132"/>
        <v>-2.221785038067859E-12</v>
      </c>
      <c r="S2351">
        <f t="shared" si="1133"/>
        <v>3.3288144330302573E-11</v>
      </c>
      <c r="T2351">
        <f t="shared" si="1134"/>
        <v>3.1023433672229797E-11</v>
      </c>
      <c r="U2351">
        <f t="shared" si="1135"/>
        <v>0</v>
      </c>
      <c r="V2351">
        <f t="shared" si="1136"/>
        <v>0</v>
      </c>
      <c r="W2351">
        <f t="shared" si="1141"/>
        <v>1.788384381549497E-7</v>
      </c>
      <c r="X2351">
        <f t="shared" si="1142"/>
        <v>-7.2685734478193252E-4</v>
      </c>
      <c r="Y2351">
        <f t="shared" si="1137"/>
        <v>2.1032270619403094E-11</v>
      </c>
      <c r="Z2351">
        <f t="shared" si="1138"/>
        <v>1.9601370567943367E-11</v>
      </c>
      <c r="AA2351">
        <f t="shared" si="1143"/>
        <v>1</v>
      </c>
      <c r="AB2351">
        <f t="shared" si="1144"/>
        <v>0</v>
      </c>
      <c r="AC2351">
        <f t="shared" si="1145"/>
        <v>0</v>
      </c>
      <c r="AD2351">
        <f t="shared" si="1146"/>
        <v>-85567.677820281184</v>
      </c>
      <c r="AE2351">
        <f t="shared" si="1147"/>
        <v>0</v>
      </c>
      <c r="AF2351">
        <f t="shared" si="1148"/>
        <v>1</v>
      </c>
      <c r="AG2351">
        <f t="shared" si="1149"/>
        <v>-2</v>
      </c>
      <c r="AH2351">
        <f t="shared" si="1150"/>
        <v>1</v>
      </c>
      <c r="AI2351">
        <f t="shared" si="1151"/>
        <v>-5.3072753183046885E-5</v>
      </c>
      <c r="AJ2351">
        <f t="shared" si="1152"/>
        <v>0</v>
      </c>
      <c r="AK2351" s="22">
        <f t="shared" si="1153"/>
        <v>-1.6667142418914336E-7</v>
      </c>
      <c r="AL2351">
        <f t="shared" si="1154"/>
        <v>1.788384381549497E-7</v>
      </c>
      <c r="AM2351">
        <f t="shared" si="1155"/>
        <v>-7.2685734478193263E-4</v>
      </c>
      <c r="AN2351">
        <f t="shared" si="1156"/>
        <v>1.788384381549497E-7</v>
      </c>
      <c r="AO2351">
        <f t="shared" si="1157"/>
        <v>-7.2685734478193263E-4</v>
      </c>
      <c r="AP2351">
        <f t="shared" si="1158"/>
        <v>0</v>
      </c>
      <c r="AQ2351">
        <f t="shared" si="1159"/>
        <v>0</v>
      </c>
    </row>
    <row r="2352" spans="13:43" x14ac:dyDescent="0.25">
      <c r="M2352">
        <f t="shared" si="1160"/>
        <v>2339</v>
      </c>
      <c r="N2352">
        <f t="shared" si="1139"/>
        <v>6848.2620845727179</v>
      </c>
      <c r="O2352">
        <f t="shared" si="1140"/>
        <v>85603.276057158975</v>
      </c>
      <c r="P2352">
        <f t="shared" si="1130"/>
        <v>-4.5521024465778045E-12</v>
      </c>
      <c r="Q2352">
        <f t="shared" si="1131"/>
        <v>-1.9626288309289712E-15</v>
      </c>
      <c r="R2352">
        <f t="shared" si="1132"/>
        <v>-4.2424067535673849E-12</v>
      </c>
      <c r="S2352">
        <f t="shared" si="1133"/>
        <v>-6.7974223681318207E-11</v>
      </c>
      <c r="T2352">
        <f t="shared" si="1134"/>
        <v>-6.3349695881936833E-11</v>
      </c>
      <c r="U2352">
        <f t="shared" si="1135"/>
        <v>0</v>
      </c>
      <c r="V2352">
        <f t="shared" si="1136"/>
        <v>0</v>
      </c>
      <c r="W2352">
        <f t="shared" si="1141"/>
        <v>-3.6534335383207816E-7</v>
      </c>
      <c r="X2352">
        <f t="shared" si="1142"/>
        <v>1.4855089877447781E-3</v>
      </c>
      <c r="Y2352">
        <f t="shared" si="1137"/>
        <v>-1.7961087294993833E-12</v>
      </c>
      <c r="Z2352">
        <f t="shared" si="1138"/>
        <v>-1.6739130750227352E-12</v>
      </c>
      <c r="AA2352">
        <f t="shared" si="1143"/>
        <v>1</v>
      </c>
      <c r="AB2352">
        <f t="shared" si="1144"/>
        <v>0</v>
      </c>
      <c r="AC2352">
        <f t="shared" si="1145"/>
        <v>0</v>
      </c>
      <c r="AD2352">
        <f t="shared" si="1146"/>
        <v>-85604.276057158975</v>
      </c>
      <c r="AE2352">
        <f t="shared" si="1147"/>
        <v>0</v>
      </c>
      <c r="AF2352">
        <f t="shared" si="1148"/>
        <v>1</v>
      </c>
      <c r="AG2352">
        <f t="shared" si="1149"/>
        <v>-2</v>
      </c>
      <c r="AH2352">
        <f t="shared" si="1150"/>
        <v>1</v>
      </c>
      <c r="AI2352">
        <f t="shared" si="1151"/>
        <v>1.0846701171098832E-4</v>
      </c>
      <c r="AJ2352">
        <f t="shared" si="1152"/>
        <v>0</v>
      </c>
      <c r="AK2352" s="22">
        <f t="shared" si="1153"/>
        <v>3.4048774821256343E-7</v>
      </c>
      <c r="AL2352">
        <f t="shared" si="1154"/>
        <v>-3.6534335383207816E-7</v>
      </c>
      <c r="AM2352">
        <f t="shared" si="1155"/>
        <v>1.4855089877447781E-3</v>
      </c>
      <c r="AN2352">
        <f t="shared" si="1156"/>
        <v>-3.6534335383207816E-7</v>
      </c>
      <c r="AO2352">
        <f t="shared" si="1157"/>
        <v>1.4855089877447781E-3</v>
      </c>
      <c r="AP2352">
        <f t="shared" si="1158"/>
        <v>0</v>
      </c>
      <c r="AQ2352">
        <f t="shared" si="1159"/>
        <v>0</v>
      </c>
    </row>
    <row r="2353" spans="13:43" x14ac:dyDescent="0.25">
      <c r="M2353">
        <f t="shared" si="1160"/>
        <v>2340</v>
      </c>
      <c r="N2353">
        <f t="shared" si="1139"/>
        <v>6851.1899435229416</v>
      </c>
      <c r="O2353">
        <f t="shared" si="1140"/>
        <v>85639.874294036767</v>
      </c>
      <c r="P2353">
        <f t="shared" si="1130"/>
        <v>-5.8965107072453896E-12</v>
      </c>
      <c r="Q2353">
        <f t="shared" si="1131"/>
        <v>-2.5411810190261088E-15</v>
      </c>
      <c r="R2353">
        <f t="shared" si="1132"/>
        <v>-5.4953501465474278E-12</v>
      </c>
      <c r="S2353">
        <f t="shared" si="1133"/>
        <v>9.9481934632375397E-11</v>
      </c>
      <c r="T2353">
        <f t="shared" si="1134"/>
        <v>9.2713825379660198E-11</v>
      </c>
      <c r="U2353">
        <f t="shared" si="1135"/>
        <v>0</v>
      </c>
      <c r="V2353">
        <f t="shared" si="1136"/>
        <v>0</v>
      </c>
      <c r="W2353">
        <f t="shared" si="1141"/>
        <v>5.3491745587515916E-7</v>
      </c>
      <c r="X2353">
        <f t="shared" si="1142"/>
        <v>-2.17593802220793E-3</v>
      </c>
      <c r="Y2353">
        <f t="shared" si="1137"/>
        <v>5.7490561046974786E-11</v>
      </c>
      <c r="Z2353">
        <f t="shared" si="1138"/>
        <v>5.3579274041915347E-11</v>
      </c>
      <c r="AA2353">
        <f t="shared" si="1143"/>
        <v>1</v>
      </c>
      <c r="AB2353">
        <f t="shared" si="1144"/>
        <v>0</v>
      </c>
      <c r="AC2353">
        <f t="shared" si="1145"/>
        <v>0</v>
      </c>
      <c r="AD2353">
        <f t="shared" si="1146"/>
        <v>-85640.874294036767</v>
      </c>
      <c r="AE2353">
        <f t="shared" si="1147"/>
        <v>0</v>
      </c>
      <c r="AF2353">
        <f t="shared" si="1148"/>
        <v>1</v>
      </c>
      <c r="AG2353">
        <f t="shared" si="1149"/>
        <v>-2</v>
      </c>
      <c r="AH2353">
        <f t="shared" si="1150"/>
        <v>1</v>
      </c>
      <c r="AI2353">
        <f t="shared" si="1151"/>
        <v>-1.5887986795508279E-4</v>
      </c>
      <c r="AJ2353">
        <f t="shared" si="1152"/>
        <v>0</v>
      </c>
      <c r="AK2353" s="22">
        <f t="shared" si="1153"/>
        <v>-4.9852512197126053E-7</v>
      </c>
      <c r="AL2353">
        <f t="shared" si="1154"/>
        <v>5.3491745587515916E-7</v>
      </c>
      <c r="AM2353">
        <f t="shared" si="1155"/>
        <v>-2.17593802220793E-3</v>
      </c>
      <c r="AN2353">
        <f t="shared" si="1156"/>
        <v>5.3491745587515916E-7</v>
      </c>
      <c r="AO2353">
        <f t="shared" si="1157"/>
        <v>-2.17593802220793E-3</v>
      </c>
      <c r="AP2353">
        <f t="shared" si="1158"/>
        <v>0</v>
      </c>
      <c r="AQ2353">
        <f t="shared" si="1159"/>
        <v>0</v>
      </c>
    </row>
    <row r="2354" spans="13:43" x14ac:dyDescent="0.25">
      <c r="M2354">
        <f t="shared" si="1160"/>
        <v>2341</v>
      </c>
      <c r="N2354">
        <f t="shared" si="1139"/>
        <v>6854.1178024731653</v>
      </c>
      <c r="O2354">
        <f t="shared" si="1140"/>
        <v>85676.472530914572</v>
      </c>
      <c r="P2354">
        <f t="shared" si="1130"/>
        <v>-6.177676415318508E-12</v>
      </c>
      <c r="Q2354">
        <f t="shared" si="1131"/>
        <v>-2.661215910948824E-15</v>
      </c>
      <c r="R2354">
        <f t="shared" si="1132"/>
        <v>-5.7573871531393366E-12</v>
      </c>
      <c r="S2354">
        <f t="shared" si="1133"/>
        <v>-1.2638738690486744E-10</v>
      </c>
      <c r="T2354">
        <f t="shared" si="1134"/>
        <v>-1.1778880419838533E-10</v>
      </c>
      <c r="U2354">
        <f t="shared" si="1135"/>
        <v>0</v>
      </c>
      <c r="V2354">
        <f t="shared" si="1136"/>
        <v>0</v>
      </c>
      <c r="W2354">
        <f t="shared" si="1141"/>
        <v>-6.7987926533978409E-7</v>
      </c>
      <c r="X2354">
        <f t="shared" si="1142"/>
        <v>2.7667960436806431E-3</v>
      </c>
      <c r="Y2354">
        <f t="shared" si="1137"/>
        <v>-1.3326946681117844E-11</v>
      </c>
      <c r="Z2354">
        <f t="shared" si="1138"/>
        <v>-1.2420267177183536E-11</v>
      </c>
      <c r="AA2354">
        <f t="shared" si="1143"/>
        <v>1</v>
      </c>
      <c r="AB2354">
        <f t="shared" si="1144"/>
        <v>0</v>
      </c>
      <c r="AC2354">
        <f t="shared" si="1145"/>
        <v>0</v>
      </c>
      <c r="AD2354">
        <f t="shared" si="1146"/>
        <v>-85677.472530914572</v>
      </c>
      <c r="AE2354">
        <f t="shared" si="1147"/>
        <v>0</v>
      </c>
      <c r="AF2354">
        <f t="shared" si="1148"/>
        <v>1</v>
      </c>
      <c r="AG2354">
        <f t="shared" si="1149"/>
        <v>-2</v>
      </c>
      <c r="AH2354">
        <f t="shared" si="1150"/>
        <v>1</v>
      </c>
      <c r="AI2354">
        <f t="shared" si="1151"/>
        <v>2.0202236578921798E-4</v>
      </c>
      <c r="AJ2354">
        <f t="shared" si="1152"/>
        <v>0</v>
      </c>
      <c r="AK2354" s="22">
        <f t="shared" si="1153"/>
        <v>6.3362466480874977E-7</v>
      </c>
      <c r="AL2354">
        <f t="shared" si="1154"/>
        <v>-6.7987926533978409E-7</v>
      </c>
      <c r="AM2354">
        <f t="shared" si="1155"/>
        <v>2.7667960436806431E-3</v>
      </c>
      <c r="AN2354">
        <f t="shared" si="1156"/>
        <v>-6.7987926533978409E-7</v>
      </c>
      <c r="AO2354">
        <f t="shared" si="1157"/>
        <v>2.7667960436806431E-3</v>
      </c>
      <c r="AP2354">
        <f t="shared" si="1158"/>
        <v>0</v>
      </c>
      <c r="AQ2354">
        <f t="shared" si="1159"/>
        <v>0</v>
      </c>
    </row>
    <row r="2355" spans="13:43" x14ac:dyDescent="0.25">
      <c r="M2355">
        <f t="shared" si="1160"/>
        <v>2342</v>
      </c>
      <c r="N2355">
        <f t="shared" si="1139"/>
        <v>6857.0456614233881</v>
      </c>
      <c r="O2355">
        <f t="shared" si="1140"/>
        <v>85713.070767792349</v>
      </c>
      <c r="P2355">
        <f t="shared" si="1130"/>
        <v>-5.3477871853027819E-12</v>
      </c>
      <c r="Q2355">
        <f t="shared" si="1131"/>
        <v>-2.3027330497676178E-15</v>
      </c>
      <c r="R2355">
        <f t="shared" si="1132"/>
        <v>-4.9839582342057616E-12</v>
      </c>
      <c r="S2355">
        <f t="shared" si="1133"/>
        <v>1.4747950479505404E-10</v>
      </c>
      <c r="T2355">
        <f t="shared" si="1134"/>
        <v>1.3744595041477548E-10</v>
      </c>
      <c r="U2355">
        <f t="shared" si="1135"/>
        <v>0</v>
      </c>
      <c r="V2355">
        <f t="shared" si="1136"/>
        <v>0</v>
      </c>
      <c r="W2355">
        <f t="shared" si="1141"/>
        <v>7.9367950699327912E-7</v>
      </c>
      <c r="X2355">
        <f t="shared" si="1142"/>
        <v>-3.2312907394394371E-3</v>
      </c>
      <c r="Y2355">
        <f t="shared" si="1137"/>
        <v>7.0403307306456238E-11</v>
      </c>
      <c r="Z2355">
        <f t="shared" si="1138"/>
        <v>6.5613520322886007E-11</v>
      </c>
      <c r="AA2355">
        <f t="shared" si="1143"/>
        <v>1</v>
      </c>
      <c r="AB2355">
        <f t="shared" si="1144"/>
        <v>0</v>
      </c>
      <c r="AC2355">
        <f t="shared" si="1145"/>
        <v>0</v>
      </c>
      <c r="AD2355">
        <f t="shared" si="1146"/>
        <v>-85714.070767792349</v>
      </c>
      <c r="AE2355">
        <f t="shared" si="1147"/>
        <v>0</v>
      </c>
      <c r="AF2355">
        <f t="shared" si="1148"/>
        <v>1</v>
      </c>
      <c r="AG2355">
        <f t="shared" si="1149"/>
        <v>-2</v>
      </c>
      <c r="AH2355">
        <f t="shared" si="1150"/>
        <v>1</v>
      </c>
      <c r="AI2355">
        <f t="shared" si="1151"/>
        <v>-2.3593822081413064E-4</v>
      </c>
      <c r="AJ2355">
        <f t="shared" si="1152"/>
        <v>0</v>
      </c>
      <c r="AK2355" s="22">
        <f t="shared" si="1153"/>
        <v>-7.3968267194155136E-7</v>
      </c>
      <c r="AL2355">
        <f t="shared" si="1154"/>
        <v>7.9367950699327912E-7</v>
      </c>
      <c r="AM2355">
        <f t="shared" si="1155"/>
        <v>-3.2312907394394371E-3</v>
      </c>
      <c r="AN2355">
        <f t="shared" si="1156"/>
        <v>7.9367950699327912E-7</v>
      </c>
      <c r="AO2355">
        <f t="shared" si="1157"/>
        <v>-3.2312907394394371E-3</v>
      </c>
      <c r="AP2355">
        <f t="shared" si="1158"/>
        <v>0</v>
      </c>
      <c r="AQ2355">
        <f t="shared" si="1159"/>
        <v>0</v>
      </c>
    </row>
    <row r="2356" spans="13:43" x14ac:dyDescent="0.25">
      <c r="M2356">
        <f t="shared" si="1160"/>
        <v>2343</v>
      </c>
      <c r="N2356">
        <f t="shared" si="1139"/>
        <v>6859.9735203736118</v>
      </c>
      <c r="O2356">
        <f t="shared" si="1140"/>
        <v>85749.669004670141</v>
      </c>
      <c r="P2356">
        <f t="shared" si="1130"/>
        <v>-3.5588444591848321E-12</v>
      </c>
      <c r="Q2356">
        <f t="shared" si="1131"/>
        <v>-1.5317683350850106E-15</v>
      </c>
      <c r="R2356">
        <f t="shared" si="1132"/>
        <v>-3.3167236339094425E-12</v>
      </c>
      <c r="S2356">
        <f t="shared" si="1133"/>
        <v>-1.6181452335483933E-10</v>
      </c>
      <c r="T2356">
        <f t="shared" si="1134"/>
        <v>-1.5080570676126686E-10</v>
      </c>
      <c r="U2356">
        <f t="shared" si="1135"/>
        <v>0</v>
      </c>
      <c r="V2356">
        <f t="shared" si="1136"/>
        <v>0</v>
      </c>
      <c r="W2356">
        <f t="shared" si="1141"/>
        <v>-8.7119695711069365E-7</v>
      </c>
      <c r="X2356">
        <f t="shared" si="1142"/>
        <v>3.5484007251117495E-3</v>
      </c>
      <c r="Y2356">
        <f t="shared" si="1137"/>
        <v>-3.606744358126062E-11</v>
      </c>
      <c r="Z2356">
        <f t="shared" si="1138"/>
        <v>-3.3613647326431344E-11</v>
      </c>
      <c r="AA2356">
        <f t="shared" si="1143"/>
        <v>1</v>
      </c>
      <c r="AB2356">
        <f t="shared" si="1144"/>
        <v>0</v>
      </c>
      <c r="AC2356">
        <f t="shared" si="1145"/>
        <v>0</v>
      </c>
      <c r="AD2356">
        <f t="shared" si="1146"/>
        <v>-85750.669004670141</v>
      </c>
      <c r="AE2356">
        <f t="shared" si="1147"/>
        <v>0</v>
      </c>
      <c r="AF2356">
        <f t="shared" si="1148"/>
        <v>1</v>
      </c>
      <c r="AG2356">
        <f t="shared" si="1149"/>
        <v>-2</v>
      </c>
      <c r="AH2356">
        <f t="shared" si="1150"/>
        <v>1</v>
      </c>
      <c r="AI2356">
        <f t="shared" si="1151"/>
        <v>2.5909252355558923E-4</v>
      </c>
      <c r="AJ2356">
        <f t="shared" si="1152"/>
        <v>0</v>
      </c>
      <c r="AK2356" s="22">
        <f t="shared" si="1153"/>
        <v>8.1192633467912331E-7</v>
      </c>
      <c r="AL2356">
        <f t="shared" si="1154"/>
        <v>-8.7119695711069365E-7</v>
      </c>
      <c r="AM2356">
        <f t="shared" si="1155"/>
        <v>3.548400725111749E-3</v>
      </c>
      <c r="AN2356">
        <f t="shared" si="1156"/>
        <v>-8.7119695711069365E-7</v>
      </c>
      <c r="AO2356">
        <f t="shared" si="1157"/>
        <v>3.548400725111749E-3</v>
      </c>
      <c r="AP2356">
        <f t="shared" si="1158"/>
        <v>0</v>
      </c>
      <c r="AQ2356">
        <f t="shared" si="1159"/>
        <v>0</v>
      </c>
    </row>
    <row r="2357" spans="13:43" x14ac:dyDescent="0.25">
      <c r="M2357">
        <f t="shared" si="1160"/>
        <v>2344</v>
      </c>
      <c r="N2357">
        <f t="shared" si="1139"/>
        <v>6862.9013793238346</v>
      </c>
      <c r="O2357">
        <f t="shared" si="1140"/>
        <v>85786.267241547932</v>
      </c>
      <c r="P2357">
        <f t="shared" si="1130"/>
        <v>-1.1348328682179908E-12</v>
      </c>
      <c r="Q2357">
        <f t="shared" si="1131"/>
        <v>-4.8823697609295857E-16</v>
      </c>
      <c r="R2357">
        <f t="shared" si="1132"/>
        <v>-1.0576261586374565E-12</v>
      </c>
      <c r="S2357">
        <f t="shared" si="1133"/>
        <v>1.6875819662905231E-10</v>
      </c>
      <c r="T2357">
        <f t="shared" si="1134"/>
        <v>1.5727697728709444E-10</v>
      </c>
      <c r="U2357">
        <f t="shared" si="1135"/>
        <v>0</v>
      </c>
      <c r="V2357">
        <f t="shared" si="1136"/>
        <v>0</v>
      </c>
      <c r="W2357">
        <f t="shared" si="1141"/>
        <v>9.0896885687830328E-7</v>
      </c>
      <c r="X2357">
        <f t="shared" si="1142"/>
        <v>-3.703826838515137E-3</v>
      </c>
      <c r="Y2357">
        <f t="shared" si="1137"/>
        <v>5.8786436215361496E-11</v>
      </c>
      <c r="Z2357">
        <f t="shared" si="1138"/>
        <v>5.4786986221213303E-11</v>
      </c>
      <c r="AA2357">
        <f t="shared" si="1143"/>
        <v>1</v>
      </c>
      <c r="AB2357">
        <f t="shared" si="1144"/>
        <v>0</v>
      </c>
      <c r="AC2357">
        <f t="shared" si="1145"/>
        <v>0</v>
      </c>
      <c r="AD2357">
        <f t="shared" si="1146"/>
        <v>-85787.267241547932</v>
      </c>
      <c r="AE2357">
        <f t="shared" si="1147"/>
        <v>0</v>
      </c>
      <c r="AF2357">
        <f t="shared" si="1148"/>
        <v>1</v>
      </c>
      <c r="AG2357">
        <f t="shared" si="1149"/>
        <v>-2</v>
      </c>
      <c r="AH2357">
        <f t="shared" si="1150"/>
        <v>1</v>
      </c>
      <c r="AI2357">
        <f t="shared" si="1151"/>
        <v>-2.7044119959049784E-4</v>
      </c>
      <c r="AJ2357">
        <f t="shared" si="1152"/>
        <v>0</v>
      </c>
      <c r="AK2357" s="22">
        <f t="shared" si="1153"/>
        <v>-8.4712847798537669E-7</v>
      </c>
      <c r="AL2357">
        <f t="shared" si="1154"/>
        <v>9.0896885687830328E-7</v>
      </c>
      <c r="AM2357">
        <f t="shared" si="1155"/>
        <v>-3.7038268385151361E-3</v>
      </c>
      <c r="AN2357">
        <f t="shared" si="1156"/>
        <v>9.0896885687830328E-7</v>
      </c>
      <c r="AO2357">
        <f t="shared" si="1157"/>
        <v>-3.7038268385151361E-3</v>
      </c>
      <c r="AP2357">
        <f t="shared" si="1158"/>
        <v>0</v>
      </c>
      <c r="AQ2357">
        <f t="shared" si="1159"/>
        <v>0</v>
      </c>
    </row>
    <row r="2358" spans="13:43" x14ac:dyDescent="0.25">
      <c r="M2358">
        <f t="shared" si="1160"/>
        <v>2345</v>
      </c>
      <c r="N2358">
        <f t="shared" si="1139"/>
        <v>6865.8292382740592</v>
      </c>
      <c r="O2358">
        <f t="shared" si="1140"/>
        <v>85822.865478425738</v>
      </c>
      <c r="P2358">
        <f t="shared" si="1130"/>
        <v>1.48694963182191E-12</v>
      </c>
      <c r="Q2358">
        <f t="shared" si="1131"/>
        <v>6.3945469345794171E-16</v>
      </c>
      <c r="R2358">
        <f t="shared" si="1132"/>
        <v>1.3857871685199534E-12</v>
      </c>
      <c r="S2358">
        <f t="shared" si="1133"/>
        <v>-1.6801383119975385E-10</v>
      </c>
      <c r="T2358">
        <f t="shared" si="1134"/>
        <v>-1.5658325368103807E-10</v>
      </c>
      <c r="U2358">
        <f t="shared" si="1135"/>
        <v>0</v>
      </c>
      <c r="V2358">
        <f t="shared" si="1136"/>
        <v>0</v>
      </c>
      <c r="W2358">
        <f t="shared" si="1141"/>
        <v>-9.0534552701352936E-7</v>
      </c>
      <c r="X2358">
        <f t="shared" si="1142"/>
        <v>3.6906368439297236E-3</v>
      </c>
      <c r="Y2358">
        <f t="shared" si="1137"/>
        <v>-6.0087210009568969E-11</v>
      </c>
      <c r="Z2358">
        <f t="shared" si="1138"/>
        <v>-5.5999263755423452E-11</v>
      </c>
      <c r="AA2358">
        <f t="shared" si="1143"/>
        <v>1</v>
      </c>
      <c r="AB2358">
        <f t="shared" si="1144"/>
        <v>0</v>
      </c>
      <c r="AC2358">
        <f t="shared" si="1145"/>
        <v>0</v>
      </c>
      <c r="AD2358">
        <f t="shared" si="1146"/>
        <v>-85823.865478425738</v>
      </c>
      <c r="AE2358">
        <f t="shared" si="1147"/>
        <v>0</v>
      </c>
      <c r="AF2358">
        <f t="shared" si="1148"/>
        <v>1</v>
      </c>
      <c r="AG2358">
        <f t="shared" si="1149"/>
        <v>-2</v>
      </c>
      <c r="AH2358">
        <f t="shared" si="1150"/>
        <v>1</v>
      </c>
      <c r="AI2358">
        <f t="shared" si="1151"/>
        <v>2.6947808347776634E-4</v>
      </c>
      <c r="AJ2358">
        <f t="shared" si="1152"/>
        <v>0</v>
      </c>
      <c r="AK2358" s="22">
        <f t="shared" si="1153"/>
        <v>8.4375165611699467E-7</v>
      </c>
      <c r="AL2358">
        <f t="shared" si="1154"/>
        <v>-9.0534552701352936E-7</v>
      </c>
      <c r="AM2358">
        <f t="shared" si="1155"/>
        <v>3.6906368439297236E-3</v>
      </c>
      <c r="AN2358">
        <f t="shared" si="1156"/>
        <v>-9.0534552701352936E-7</v>
      </c>
      <c r="AO2358">
        <f t="shared" si="1157"/>
        <v>3.6906368439297236E-3</v>
      </c>
      <c r="AP2358">
        <f t="shared" si="1158"/>
        <v>0</v>
      </c>
      <c r="AQ2358">
        <f t="shared" si="1159"/>
        <v>0</v>
      </c>
    </row>
    <row r="2359" spans="13:43" x14ac:dyDescent="0.25">
      <c r="M2359">
        <f t="shared" si="1160"/>
        <v>2346</v>
      </c>
      <c r="N2359">
        <f t="shared" si="1139"/>
        <v>6868.7570972242829</v>
      </c>
      <c r="O2359">
        <f t="shared" si="1140"/>
        <v>85859.463715303544</v>
      </c>
      <c r="P2359">
        <f t="shared" si="1130"/>
        <v>3.8347773221322533E-12</v>
      </c>
      <c r="Q2359">
        <f t="shared" si="1131"/>
        <v>1.6484224148188855E-15</v>
      </c>
      <c r="R2359">
        <f t="shared" si="1132"/>
        <v>3.5738838044103011E-12</v>
      </c>
      <c r="S2359">
        <f t="shared" si="1133"/>
        <v>1.5963490728489966E-10</v>
      </c>
      <c r="T2359">
        <f t="shared" si="1134"/>
        <v>1.4877437771192887E-10</v>
      </c>
      <c r="U2359">
        <f t="shared" si="1135"/>
        <v>0</v>
      </c>
      <c r="V2359">
        <f t="shared" si="1136"/>
        <v>0</v>
      </c>
      <c r="W2359">
        <f t="shared" si="1141"/>
        <v>8.6056228315582616E-7</v>
      </c>
      <c r="X2359">
        <f t="shared" si="1142"/>
        <v>-3.5095744825921569E-3</v>
      </c>
      <c r="Y2359">
        <f t="shared" si="1137"/>
        <v>3.416679123732317E-11</v>
      </c>
      <c r="Z2359">
        <f t="shared" si="1138"/>
        <v>3.1842303110273426E-11</v>
      </c>
      <c r="AA2359">
        <f t="shared" si="1143"/>
        <v>1</v>
      </c>
      <c r="AB2359">
        <f t="shared" si="1144"/>
        <v>0</v>
      </c>
      <c r="AC2359">
        <f t="shared" si="1145"/>
        <v>0</v>
      </c>
      <c r="AD2359">
        <f t="shared" si="1146"/>
        <v>-85860.463715303544</v>
      </c>
      <c r="AE2359">
        <f t="shared" si="1147"/>
        <v>0</v>
      </c>
      <c r="AF2359">
        <f t="shared" si="1148"/>
        <v>1</v>
      </c>
      <c r="AG2359">
        <f t="shared" si="1149"/>
        <v>-2</v>
      </c>
      <c r="AH2359">
        <f t="shared" si="1150"/>
        <v>1</v>
      </c>
      <c r="AI2359">
        <f t="shared" si="1151"/>
        <v>-2.5625748433702835E-4</v>
      </c>
      <c r="AJ2359">
        <f t="shared" si="1152"/>
        <v>0</v>
      </c>
      <c r="AK2359" s="22">
        <f t="shared" si="1153"/>
        <v>-8.0201517535492237E-7</v>
      </c>
      <c r="AL2359">
        <f t="shared" si="1154"/>
        <v>8.6056228315582616E-7</v>
      </c>
      <c r="AM2359">
        <f t="shared" si="1155"/>
        <v>-3.5095744825921573E-3</v>
      </c>
      <c r="AN2359">
        <f t="shared" si="1156"/>
        <v>8.6056228315582616E-7</v>
      </c>
      <c r="AO2359">
        <f t="shared" si="1157"/>
        <v>-3.5095744825921573E-3</v>
      </c>
      <c r="AP2359">
        <f t="shared" si="1158"/>
        <v>0</v>
      </c>
      <c r="AQ2359">
        <f t="shared" si="1159"/>
        <v>0</v>
      </c>
    </row>
    <row r="2360" spans="13:43" x14ac:dyDescent="0.25">
      <c r="M2360">
        <f t="shared" si="1160"/>
        <v>2347</v>
      </c>
      <c r="N2360">
        <f t="shared" si="1139"/>
        <v>6871.6849561745057</v>
      </c>
      <c r="O2360">
        <f t="shared" si="1140"/>
        <v>85896.061952181321</v>
      </c>
      <c r="P2360">
        <f t="shared" si="1130"/>
        <v>5.4873683034914539E-12</v>
      </c>
      <c r="Q2360">
        <f t="shared" si="1131"/>
        <v>2.3578023131216951E-15</v>
      </c>
      <c r="R2360">
        <f t="shared" si="1132"/>
        <v>5.114043153300517E-12</v>
      </c>
      <c r="S2360">
        <f t="shared" si="1133"/>
        <v>-1.4402175321742115E-10</v>
      </c>
      <c r="T2360">
        <f t="shared" si="1134"/>
        <v>-1.3422344195472614E-10</v>
      </c>
      <c r="U2360">
        <f t="shared" si="1135"/>
        <v>0</v>
      </c>
      <c r="V2360">
        <f t="shared" si="1136"/>
        <v>0</v>
      </c>
      <c r="W2360">
        <f t="shared" si="1141"/>
        <v>-7.7672552331396235E-7</v>
      </c>
      <c r="X2360">
        <f t="shared" si="1142"/>
        <v>3.1690190977726193E-3</v>
      </c>
      <c r="Y2360">
        <f t="shared" si="1137"/>
        <v>-6.9910117733706467E-11</v>
      </c>
      <c r="Z2360">
        <f t="shared" si="1138"/>
        <v>-6.5153884187984105E-11</v>
      </c>
      <c r="AA2360">
        <f t="shared" si="1143"/>
        <v>1</v>
      </c>
      <c r="AB2360">
        <f t="shared" si="1144"/>
        <v>0</v>
      </c>
      <c r="AC2360">
        <f t="shared" si="1145"/>
        <v>0</v>
      </c>
      <c r="AD2360">
        <f t="shared" si="1146"/>
        <v>-85897.061952181321</v>
      </c>
      <c r="AE2360">
        <f t="shared" si="1147"/>
        <v>0</v>
      </c>
      <c r="AF2360">
        <f t="shared" si="1148"/>
        <v>1</v>
      </c>
      <c r="AG2360">
        <f t="shared" si="1149"/>
        <v>-2</v>
      </c>
      <c r="AH2360">
        <f t="shared" si="1150"/>
        <v>1</v>
      </c>
      <c r="AI2360">
        <f t="shared" si="1151"/>
        <v>2.3139123753274318E-4</v>
      </c>
      <c r="AJ2360">
        <f t="shared" si="1152"/>
        <v>0</v>
      </c>
      <c r="AK2360" s="22">
        <f t="shared" si="1153"/>
        <v>7.2388212797201068E-7</v>
      </c>
      <c r="AL2360">
        <f t="shared" si="1154"/>
        <v>-7.7672552331396235E-7</v>
      </c>
      <c r="AM2360">
        <f t="shared" si="1155"/>
        <v>3.1690190977726198E-3</v>
      </c>
      <c r="AN2360">
        <f t="shared" si="1156"/>
        <v>-7.7672552331396235E-7</v>
      </c>
      <c r="AO2360">
        <f t="shared" si="1157"/>
        <v>3.1690190977726198E-3</v>
      </c>
      <c r="AP2360">
        <f t="shared" si="1158"/>
        <v>0</v>
      </c>
      <c r="AQ2360">
        <f t="shared" si="1159"/>
        <v>0</v>
      </c>
    </row>
    <row r="2361" spans="13:43" x14ac:dyDescent="0.25">
      <c r="M2361">
        <f t="shared" si="1160"/>
        <v>2348</v>
      </c>
      <c r="N2361">
        <f t="shared" si="1139"/>
        <v>6874.6128151247294</v>
      </c>
      <c r="O2361">
        <f t="shared" si="1140"/>
        <v>85932.660189059112</v>
      </c>
      <c r="P2361">
        <f t="shared" si="1130"/>
        <v>6.1494729492554984E-12</v>
      </c>
      <c r="Q2361">
        <f t="shared" si="1131"/>
        <v>2.6411688804541544E-15</v>
      </c>
      <c r="R2361">
        <f t="shared" si="1132"/>
        <v>5.7311024690172392E-12</v>
      </c>
      <c r="S2361">
        <f t="shared" si="1133"/>
        <v>1.2190246519078004E-10</v>
      </c>
      <c r="T2361">
        <f t="shared" si="1134"/>
        <v>1.1360900763353219E-10</v>
      </c>
      <c r="U2361">
        <f t="shared" si="1135"/>
        <v>0</v>
      </c>
      <c r="V2361">
        <f t="shared" si="1136"/>
        <v>0</v>
      </c>
      <c r="W2361">
        <f t="shared" si="1141"/>
        <v>6.5771376622893822E-7</v>
      </c>
      <c r="X2361">
        <f t="shared" si="1142"/>
        <v>-2.6845979688650493E-3</v>
      </c>
      <c r="Y2361">
        <f t="shared" si="1137"/>
        <v>1.2019565950067077E-11</v>
      </c>
      <c r="Z2361">
        <f t="shared" si="1138"/>
        <v>1.1201832199503404E-11</v>
      </c>
      <c r="AA2361">
        <f t="shared" si="1143"/>
        <v>1</v>
      </c>
      <c r="AB2361">
        <f t="shared" si="1144"/>
        <v>0</v>
      </c>
      <c r="AC2361">
        <f t="shared" si="1145"/>
        <v>0</v>
      </c>
      <c r="AD2361">
        <f t="shared" si="1146"/>
        <v>-85933.660189059112</v>
      </c>
      <c r="AE2361">
        <f t="shared" si="1147"/>
        <v>0</v>
      </c>
      <c r="AF2361">
        <f t="shared" si="1148"/>
        <v>1</v>
      </c>
      <c r="AG2361">
        <f t="shared" si="1149"/>
        <v>-2</v>
      </c>
      <c r="AH2361">
        <f t="shared" si="1150"/>
        <v>1</v>
      </c>
      <c r="AI2361">
        <f t="shared" si="1151"/>
        <v>-1.9602039833007003E-4</v>
      </c>
      <c r="AJ2361">
        <f t="shared" si="1152"/>
        <v>0</v>
      </c>
      <c r="AK2361" s="22">
        <f t="shared" si="1153"/>
        <v>-6.129671633074954E-7</v>
      </c>
      <c r="AL2361">
        <f t="shared" si="1154"/>
        <v>6.5771376622893822E-7</v>
      </c>
      <c r="AM2361">
        <f t="shared" si="1155"/>
        <v>-2.6845979688650493E-3</v>
      </c>
      <c r="AN2361">
        <f t="shared" si="1156"/>
        <v>6.5771376622893822E-7</v>
      </c>
      <c r="AO2361">
        <f t="shared" si="1157"/>
        <v>-2.6845979688650493E-3</v>
      </c>
      <c r="AP2361">
        <f t="shared" si="1158"/>
        <v>0</v>
      </c>
      <c r="AQ2361">
        <f t="shared" si="1159"/>
        <v>0</v>
      </c>
    </row>
    <row r="2362" spans="13:43" x14ac:dyDescent="0.25">
      <c r="M2362">
        <f t="shared" si="1160"/>
        <v>2349</v>
      </c>
      <c r="N2362">
        <f t="shared" si="1139"/>
        <v>6877.5406740749531</v>
      </c>
      <c r="O2362">
        <f t="shared" si="1140"/>
        <v>85969.258425936918</v>
      </c>
      <c r="P2362">
        <f t="shared" si="1130"/>
        <v>5.7046175299848878E-12</v>
      </c>
      <c r="Q2362">
        <f t="shared" si="1131"/>
        <v>2.4490625881071278E-15</v>
      </c>
      <c r="R2362">
        <f t="shared" si="1132"/>
        <v>5.3165121435087482E-12</v>
      </c>
      <c r="S2362">
        <f t="shared" si="1133"/>
        <v>-9.4298979637010418E-11</v>
      </c>
      <c r="T2362">
        <f t="shared" si="1134"/>
        <v>-8.7883485216225917E-11</v>
      </c>
      <c r="U2362">
        <f t="shared" si="1135"/>
        <v>0</v>
      </c>
      <c r="V2362">
        <f t="shared" si="1136"/>
        <v>0</v>
      </c>
      <c r="W2362">
        <f t="shared" si="1141"/>
        <v>-5.0899828498974163E-7</v>
      </c>
      <c r="X2362">
        <f t="shared" si="1142"/>
        <v>2.0784692842425998E-3</v>
      </c>
      <c r="Y2362">
        <f t="shared" si="1137"/>
        <v>-5.4999043247026692E-11</v>
      </c>
      <c r="Z2362">
        <f t="shared" si="1138"/>
        <v>-5.1257263044759586E-11</v>
      </c>
      <c r="AA2362">
        <f t="shared" si="1143"/>
        <v>1</v>
      </c>
      <c r="AB2362">
        <f t="shared" si="1144"/>
        <v>0</v>
      </c>
      <c r="AC2362">
        <f t="shared" si="1145"/>
        <v>0</v>
      </c>
      <c r="AD2362">
        <f t="shared" si="1146"/>
        <v>-85970.258425936918</v>
      </c>
      <c r="AE2362">
        <f t="shared" si="1147"/>
        <v>0</v>
      </c>
      <c r="AF2362">
        <f t="shared" si="1148"/>
        <v>1</v>
      </c>
      <c r="AG2362">
        <f t="shared" si="1149"/>
        <v>-2</v>
      </c>
      <c r="AH2362">
        <f t="shared" si="1150"/>
        <v>1</v>
      </c>
      <c r="AI2362">
        <f t="shared" si="1151"/>
        <v>1.5176288671038475E-4</v>
      </c>
      <c r="AJ2362">
        <f t="shared" si="1152"/>
        <v>0</v>
      </c>
      <c r="AK2362" s="22">
        <f t="shared" si="1153"/>
        <v>4.7436932431476683E-7</v>
      </c>
      <c r="AL2362">
        <f t="shared" si="1154"/>
        <v>-5.0899828498974163E-7</v>
      </c>
      <c r="AM2362">
        <f t="shared" si="1155"/>
        <v>2.0784692842425998E-3</v>
      </c>
      <c r="AN2362">
        <f t="shared" si="1156"/>
        <v>-5.0899828498974163E-7</v>
      </c>
      <c r="AO2362">
        <f t="shared" si="1157"/>
        <v>2.0784692842425998E-3</v>
      </c>
      <c r="AP2362">
        <f t="shared" si="1158"/>
        <v>0</v>
      </c>
      <c r="AQ2362">
        <f t="shared" si="1159"/>
        <v>0</v>
      </c>
    </row>
    <row r="2363" spans="13:43" x14ac:dyDescent="0.25">
      <c r="M2363">
        <f t="shared" si="1160"/>
        <v>2350</v>
      </c>
      <c r="N2363">
        <f t="shared" si="1139"/>
        <v>6880.4685330251759</v>
      </c>
      <c r="O2363">
        <f t="shared" si="1140"/>
        <v>86005.856662814695</v>
      </c>
      <c r="P2363">
        <f t="shared" si="1130"/>
        <v>4.235581799764942E-12</v>
      </c>
      <c r="Q2363">
        <f t="shared" si="1131"/>
        <v>1.8176136682986464E-15</v>
      </c>
      <c r="R2363">
        <f t="shared" si="1132"/>
        <v>3.9474201302562362E-12</v>
      </c>
      <c r="S2363">
        <f t="shared" si="1133"/>
        <v>6.2479878026416628E-11</v>
      </c>
      <c r="T2363">
        <f t="shared" si="1134"/>
        <v>5.8229150071217733E-11</v>
      </c>
      <c r="U2363">
        <f t="shared" si="1135"/>
        <v>0</v>
      </c>
      <c r="V2363">
        <f t="shared" si="1136"/>
        <v>0</v>
      </c>
      <c r="W2363">
        <f t="shared" si="1141"/>
        <v>3.3739162800357978E-7</v>
      </c>
      <c r="X2363">
        <f t="shared" si="1142"/>
        <v>-1.3783086490421221E-3</v>
      </c>
      <c r="Y2363">
        <f t="shared" si="1137"/>
        <v>1.4262595260280019E-12</v>
      </c>
      <c r="Z2363">
        <f t="shared" si="1138"/>
        <v>1.3292260261211661E-12</v>
      </c>
      <c r="AA2363">
        <f t="shared" si="1143"/>
        <v>1</v>
      </c>
      <c r="AB2363">
        <f t="shared" si="1144"/>
        <v>0</v>
      </c>
      <c r="AC2363">
        <f t="shared" si="1145"/>
        <v>0</v>
      </c>
      <c r="AD2363">
        <f t="shared" si="1146"/>
        <v>-86006.856662814695</v>
      </c>
      <c r="AE2363">
        <f t="shared" si="1147"/>
        <v>0</v>
      </c>
      <c r="AF2363">
        <f t="shared" si="1148"/>
        <v>1</v>
      </c>
      <c r="AG2363">
        <f t="shared" si="1149"/>
        <v>-2</v>
      </c>
      <c r="AH2363">
        <f t="shared" si="1150"/>
        <v>1</v>
      </c>
      <c r="AI2363">
        <f t="shared" si="1151"/>
        <v>-1.0063948533053556E-4</v>
      </c>
      <c r="AJ2363">
        <f t="shared" si="1152"/>
        <v>0</v>
      </c>
      <c r="AK2363" s="22">
        <f t="shared" si="1153"/>
        <v>-3.1443767754294684E-7</v>
      </c>
      <c r="AL2363">
        <f t="shared" si="1154"/>
        <v>3.3739162800357978E-7</v>
      </c>
      <c r="AM2363">
        <f t="shared" si="1155"/>
        <v>-1.3783086490421223E-3</v>
      </c>
      <c r="AN2363">
        <f t="shared" si="1156"/>
        <v>3.3739162800357978E-7</v>
      </c>
      <c r="AO2363">
        <f t="shared" si="1157"/>
        <v>-1.3783086490421223E-3</v>
      </c>
      <c r="AP2363">
        <f t="shared" si="1158"/>
        <v>0</v>
      </c>
      <c r="AQ2363">
        <f t="shared" si="1159"/>
        <v>0</v>
      </c>
    </row>
    <row r="2364" spans="13:43" x14ac:dyDescent="0.25">
      <c r="M2364">
        <f t="shared" si="1160"/>
        <v>2351</v>
      </c>
      <c r="N2364">
        <f t="shared" si="1139"/>
        <v>6883.3963919753996</v>
      </c>
      <c r="O2364">
        <f t="shared" si="1140"/>
        <v>86042.4548996925</v>
      </c>
      <c r="P2364">
        <f t="shared" si="1130"/>
        <v>2.0090124931479561E-12</v>
      </c>
      <c r="Q2364">
        <f t="shared" si="1131"/>
        <v>8.6176008983878051E-16</v>
      </c>
      <c r="R2364">
        <f t="shared" si="1132"/>
        <v>1.8723322396532671E-12</v>
      </c>
      <c r="S2364">
        <f t="shared" si="1133"/>
        <v>-2.7902102788662986E-11</v>
      </c>
      <c r="T2364">
        <f t="shared" si="1134"/>
        <v>-2.6003823661382092E-11</v>
      </c>
      <c r="U2364">
        <f t="shared" si="1135"/>
        <v>0</v>
      </c>
      <c r="V2364">
        <f t="shared" si="1136"/>
        <v>0</v>
      </c>
      <c r="W2364">
        <f t="shared" si="1141"/>
        <v>-1.5073558395254798E-7</v>
      </c>
      <c r="X2364">
        <f t="shared" si="1142"/>
        <v>6.1604548128666695E-4</v>
      </c>
      <c r="Y2364">
        <f t="shared" si="1137"/>
        <v>-1.7676255333514958E-11</v>
      </c>
      <c r="Z2364">
        <f t="shared" si="1138"/>
        <v>-1.647367691846698E-11</v>
      </c>
      <c r="AA2364">
        <f t="shared" si="1143"/>
        <v>1</v>
      </c>
      <c r="AB2364">
        <f t="shared" si="1144"/>
        <v>0</v>
      </c>
      <c r="AC2364">
        <f t="shared" si="1145"/>
        <v>0</v>
      </c>
      <c r="AD2364">
        <f t="shared" si="1146"/>
        <v>-86043.4548996925</v>
      </c>
      <c r="AE2364">
        <f t="shared" si="1147"/>
        <v>0</v>
      </c>
      <c r="AF2364">
        <f t="shared" si="1148"/>
        <v>1</v>
      </c>
      <c r="AG2364">
        <f t="shared" si="1149"/>
        <v>-2</v>
      </c>
      <c r="AH2364">
        <f t="shared" si="1150"/>
        <v>1</v>
      </c>
      <c r="AI2364">
        <f t="shared" si="1151"/>
        <v>4.4981575210933709E-5</v>
      </c>
      <c r="AJ2364">
        <f t="shared" si="1152"/>
        <v>0</v>
      </c>
      <c r="AK2364" s="22">
        <f t="shared" si="1153"/>
        <v>1.4048050694552563E-7</v>
      </c>
      <c r="AL2364">
        <f t="shared" si="1154"/>
        <v>-1.5073558395254798E-7</v>
      </c>
      <c r="AM2364">
        <f t="shared" si="1155"/>
        <v>6.1604548128666695E-4</v>
      </c>
      <c r="AN2364">
        <f t="shared" si="1156"/>
        <v>-1.5073558395254798E-7</v>
      </c>
      <c r="AO2364">
        <f t="shared" si="1157"/>
        <v>6.1604548128666695E-4</v>
      </c>
      <c r="AP2364">
        <f t="shared" si="1158"/>
        <v>0</v>
      </c>
      <c r="AQ2364">
        <f t="shared" si="1159"/>
        <v>0</v>
      </c>
    </row>
    <row r="2365" spans="13:43" x14ac:dyDescent="0.25">
      <c r="M2365">
        <f t="shared" si="1160"/>
        <v>2352</v>
      </c>
      <c r="N2365">
        <f t="shared" si="1139"/>
        <v>6886.3242509256233</v>
      </c>
      <c r="O2365">
        <f t="shared" si="1140"/>
        <v>86079.053136570292</v>
      </c>
      <c r="P2365">
        <f t="shared" si="1130"/>
        <v>-5.7297035774881152E-13</v>
      </c>
      <c r="Q2365">
        <f t="shared" si="1131"/>
        <v>-2.4566947961207479E-16</v>
      </c>
      <c r="R2365">
        <f t="shared" si="1132"/>
        <v>-5.3398914981249914E-13</v>
      </c>
      <c r="S2365">
        <f t="shared" si="1133"/>
        <v>-7.855738571923871E-12</v>
      </c>
      <c r="T2365">
        <f t="shared" si="1134"/>
        <v>-7.3212847827808692E-12</v>
      </c>
      <c r="U2365">
        <f t="shared" si="1135"/>
        <v>0</v>
      </c>
      <c r="V2365">
        <f t="shared" si="1136"/>
        <v>0</v>
      </c>
      <c r="W2365">
        <f t="shared" si="1141"/>
        <v>-4.24571190826003E-8</v>
      </c>
      <c r="X2365">
        <f t="shared" si="1142"/>
        <v>1.7359301292003474E-4</v>
      </c>
      <c r="Y2365">
        <f t="shared" si="1137"/>
        <v>-2.7489613107550308E-15</v>
      </c>
      <c r="Z2365">
        <f t="shared" si="1138"/>
        <v>-2.5619397117940807E-15</v>
      </c>
      <c r="AA2365">
        <f t="shared" si="1143"/>
        <v>1</v>
      </c>
      <c r="AB2365">
        <f t="shared" si="1144"/>
        <v>0</v>
      </c>
      <c r="AC2365">
        <f t="shared" si="1145"/>
        <v>0</v>
      </c>
      <c r="AD2365">
        <f t="shared" si="1146"/>
        <v>-86080.053136570292</v>
      </c>
      <c r="AE2365">
        <f t="shared" si="1147"/>
        <v>0</v>
      </c>
      <c r="AF2365">
        <f t="shared" si="1148"/>
        <v>1</v>
      </c>
      <c r="AG2365">
        <f t="shared" si="1149"/>
        <v>-2</v>
      </c>
      <c r="AH2365">
        <f t="shared" si="1150"/>
        <v>1</v>
      </c>
      <c r="AI2365">
        <f t="shared" si="1151"/>
        <v>1.2675178451730131E-5</v>
      </c>
      <c r="AJ2365">
        <f t="shared" si="1152"/>
        <v>0</v>
      </c>
      <c r="AK2365" s="22">
        <f t="shared" si="1153"/>
        <v>3.9568610515005194E-8</v>
      </c>
      <c r="AL2365">
        <f t="shared" si="1154"/>
        <v>-4.24571190826003E-8</v>
      </c>
      <c r="AM2365">
        <f t="shared" si="1155"/>
        <v>1.7359301292003477E-4</v>
      </c>
      <c r="AN2365">
        <f t="shared" si="1156"/>
        <v>-4.24571190826003E-8</v>
      </c>
      <c r="AO2365">
        <f t="shared" si="1157"/>
        <v>1.7359301292003477E-4</v>
      </c>
      <c r="AP2365">
        <f t="shared" si="1158"/>
        <v>0</v>
      </c>
      <c r="AQ2365">
        <f t="shared" si="1159"/>
        <v>0</v>
      </c>
    </row>
    <row r="2366" spans="13:43" x14ac:dyDescent="0.25">
      <c r="M2366">
        <f t="shared" si="1160"/>
        <v>2353</v>
      </c>
      <c r="N2366">
        <f t="shared" si="1139"/>
        <v>6889.2521098758461</v>
      </c>
      <c r="O2366">
        <f t="shared" si="1140"/>
        <v>86115.651373448083</v>
      </c>
      <c r="P2366">
        <f t="shared" si="1130"/>
        <v>-3.0453923487096059E-12</v>
      </c>
      <c r="Q2366">
        <f t="shared" si="1131"/>
        <v>-1.3052018893771269E-15</v>
      </c>
      <c r="R2366">
        <f t="shared" si="1132"/>
        <v>-2.8382034936715806E-12</v>
      </c>
      <c r="S2366">
        <f t="shared" si="1133"/>
        <v>4.3165428643249212E-11</v>
      </c>
      <c r="T2366">
        <f t="shared" si="1134"/>
        <v>4.022873126118287E-11</v>
      </c>
      <c r="U2366">
        <f t="shared" si="1135"/>
        <v>0</v>
      </c>
      <c r="V2366">
        <f t="shared" si="1136"/>
        <v>0</v>
      </c>
      <c r="W2366">
        <f t="shared" si="1141"/>
        <v>2.3339101092604308E-7</v>
      </c>
      <c r="X2366">
        <f t="shared" si="1142"/>
        <v>-9.546638907408291E-4</v>
      </c>
      <c r="Y2366">
        <f t="shared" si="1137"/>
        <v>2.7072196199195083E-11</v>
      </c>
      <c r="Z2366">
        <f t="shared" si="1138"/>
        <v>2.5230378564021674E-11</v>
      </c>
      <c r="AA2366">
        <f t="shared" si="1143"/>
        <v>1</v>
      </c>
      <c r="AB2366">
        <f t="shared" si="1144"/>
        <v>0</v>
      </c>
      <c r="AC2366">
        <f t="shared" si="1145"/>
        <v>0</v>
      </c>
      <c r="AD2366">
        <f t="shared" si="1146"/>
        <v>-86116.651373448083</v>
      </c>
      <c r="AE2366">
        <f t="shared" si="1147"/>
        <v>0</v>
      </c>
      <c r="AF2366">
        <f t="shared" si="1148"/>
        <v>1</v>
      </c>
      <c r="AG2366">
        <f t="shared" si="1149"/>
        <v>-2</v>
      </c>
      <c r="AH2366">
        <f t="shared" si="1150"/>
        <v>1</v>
      </c>
      <c r="AI2366">
        <f t="shared" si="1151"/>
        <v>-6.9706342443276778E-5</v>
      </c>
      <c r="AJ2366">
        <f t="shared" si="1152"/>
        <v>0</v>
      </c>
      <c r="AK2366" s="22">
        <f t="shared" si="1153"/>
        <v>-2.1751259172977129E-7</v>
      </c>
      <c r="AL2366">
        <f t="shared" si="1154"/>
        <v>2.3339101092604308E-7</v>
      </c>
      <c r="AM2366">
        <f t="shared" si="1155"/>
        <v>-9.5466389074082888E-4</v>
      </c>
      <c r="AN2366">
        <f t="shared" si="1156"/>
        <v>2.3339101092604308E-7</v>
      </c>
      <c r="AO2366">
        <f t="shared" si="1157"/>
        <v>-9.5466389074082888E-4</v>
      </c>
      <c r="AP2366">
        <f t="shared" si="1158"/>
        <v>0</v>
      </c>
      <c r="AQ2366">
        <f t="shared" si="1159"/>
        <v>0</v>
      </c>
    </row>
    <row r="2367" spans="13:43" x14ac:dyDescent="0.25">
      <c r="M2367">
        <f t="shared" si="1160"/>
        <v>2354</v>
      </c>
      <c r="N2367">
        <f t="shared" si="1139"/>
        <v>6892.1799688260708</v>
      </c>
      <c r="O2367">
        <f t="shared" si="1140"/>
        <v>86152.249610325889</v>
      </c>
      <c r="P2367">
        <f t="shared" si="1130"/>
        <v>-4.9641553697438499E-12</v>
      </c>
      <c r="Q2367">
        <f t="shared" si="1131"/>
        <v>-2.12664635427964E-15</v>
      </c>
      <c r="R2367">
        <f t="shared" si="1132"/>
        <v>-4.6264262532561508E-12</v>
      </c>
      <c r="S2367">
        <f t="shared" si="1133"/>
        <v>-7.6423266264055676E-11</v>
      </c>
      <c r="T2367">
        <f t="shared" si="1134"/>
        <v>-7.1223920096976408E-11</v>
      </c>
      <c r="U2367">
        <f t="shared" si="1135"/>
        <v>0</v>
      </c>
      <c r="V2367">
        <f t="shared" si="1136"/>
        <v>0</v>
      </c>
      <c r="W2367">
        <f t="shared" si="1141"/>
        <v>-4.1338827222172951E-7</v>
      </c>
      <c r="X2367">
        <f t="shared" si="1142"/>
        <v>1.6916444800818464E-3</v>
      </c>
      <c r="Y2367">
        <f t="shared" si="1137"/>
        <v>-2.6910343508451558E-12</v>
      </c>
      <c r="Z2367">
        <f t="shared" si="1138"/>
        <v>-2.5079537286534695E-12</v>
      </c>
      <c r="AA2367">
        <f t="shared" si="1143"/>
        <v>1</v>
      </c>
      <c r="AB2367">
        <f t="shared" si="1144"/>
        <v>0</v>
      </c>
      <c r="AC2367">
        <f t="shared" si="1145"/>
        <v>0</v>
      </c>
      <c r="AD2367">
        <f t="shared" si="1146"/>
        <v>-86153.249610325889</v>
      </c>
      <c r="AE2367">
        <f t="shared" si="1147"/>
        <v>0</v>
      </c>
      <c r="AF2367">
        <f t="shared" si="1148"/>
        <v>1</v>
      </c>
      <c r="AG2367">
        <f t="shared" si="1149"/>
        <v>-2</v>
      </c>
      <c r="AH2367">
        <f t="shared" si="1150"/>
        <v>1</v>
      </c>
      <c r="AI2367">
        <f t="shared" si="1151"/>
        <v>1.2351817131798986E-4</v>
      </c>
      <c r="AJ2367">
        <f t="shared" si="1152"/>
        <v>0</v>
      </c>
      <c r="AK2367" s="22">
        <f t="shared" si="1153"/>
        <v>3.8526400020664698E-7</v>
      </c>
      <c r="AL2367">
        <f t="shared" si="1154"/>
        <v>-4.1338827222172951E-7</v>
      </c>
      <c r="AM2367">
        <f t="shared" si="1155"/>
        <v>1.6916444800818464E-3</v>
      </c>
      <c r="AN2367">
        <f t="shared" si="1156"/>
        <v>-4.1338827222172951E-7</v>
      </c>
      <c r="AO2367">
        <f t="shared" si="1157"/>
        <v>1.6916444800818464E-3</v>
      </c>
      <c r="AP2367">
        <f t="shared" si="1158"/>
        <v>0</v>
      </c>
      <c r="AQ2367">
        <f t="shared" si="1159"/>
        <v>0</v>
      </c>
    </row>
    <row r="2368" spans="13:43" x14ac:dyDescent="0.25">
      <c r="M2368">
        <f t="shared" si="1160"/>
        <v>2355</v>
      </c>
      <c r="N2368">
        <f t="shared" si="1139"/>
        <v>6895.1078277762936</v>
      </c>
      <c r="O2368">
        <f t="shared" si="1140"/>
        <v>86188.847847203666</v>
      </c>
      <c r="P2368">
        <f t="shared" si="1130"/>
        <v>-5.9858028409983821E-12</v>
      </c>
      <c r="Q2368">
        <f t="shared" si="1131"/>
        <v>-2.5632316990020942E-15</v>
      </c>
      <c r="R2368">
        <f t="shared" si="1132"/>
        <v>-5.5785674193833938E-12</v>
      </c>
      <c r="S2368">
        <f t="shared" si="1133"/>
        <v>1.061228896489328E-10</v>
      </c>
      <c r="T2368">
        <f t="shared" si="1134"/>
        <v>9.8902972645790127E-11</v>
      </c>
      <c r="U2368">
        <f t="shared" si="1135"/>
        <v>0</v>
      </c>
      <c r="V2368">
        <f t="shared" si="1136"/>
        <v>0</v>
      </c>
      <c r="W2368">
        <f t="shared" si="1141"/>
        <v>5.7428309775529667E-7</v>
      </c>
      <c r="X2368">
        <f t="shared" si="1142"/>
        <v>-2.3510478797809414E-3</v>
      </c>
      <c r="Y2368">
        <f t="shared" si="1137"/>
        <v>5.9998853526851343E-11</v>
      </c>
      <c r="Z2368">
        <f t="shared" si="1138"/>
        <v>5.5916918477960607E-11</v>
      </c>
      <c r="AA2368">
        <f t="shared" si="1143"/>
        <v>1</v>
      </c>
      <c r="AB2368">
        <f t="shared" si="1144"/>
        <v>0</v>
      </c>
      <c r="AC2368">
        <f t="shared" si="1145"/>
        <v>0</v>
      </c>
      <c r="AD2368">
        <f t="shared" si="1146"/>
        <v>-86189.847847203666</v>
      </c>
      <c r="AE2368">
        <f t="shared" si="1147"/>
        <v>0</v>
      </c>
      <c r="AF2368">
        <f t="shared" si="1148"/>
        <v>1</v>
      </c>
      <c r="AG2368">
        <f t="shared" si="1149"/>
        <v>-2</v>
      </c>
      <c r="AH2368">
        <f t="shared" si="1150"/>
        <v>1</v>
      </c>
      <c r="AI2368">
        <f t="shared" si="1151"/>
        <v>-1.7166556574230895E-4</v>
      </c>
      <c r="AJ2368">
        <f t="shared" si="1152"/>
        <v>0</v>
      </c>
      <c r="AK2368" s="22">
        <f t="shared" si="1153"/>
        <v>-5.3521257945507954E-7</v>
      </c>
      <c r="AL2368">
        <f t="shared" si="1154"/>
        <v>5.7428309775529667E-7</v>
      </c>
      <c r="AM2368">
        <f t="shared" si="1155"/>
        <v>-2.3510478797809414E-3</v>
      </c>
      <c r="AN2368">
        <f t="shared" si="1156"/>
        <v>5.7428309775529667E-7</v>
      </c>
      <c r="AO2368">
        <f t="shared" si="1157"/>
        <v>-2.3510478797809414E-3</v>
      </c>
      <c r="AP2368">
        <f t="shared" si="1158"/>
        <v>0</v>
      </c>
      <c r="AQ2368">
        <f t="shared" si="1159"/>
        <v>0</v>
      </c>
    </row>
    <row r="2369" spans="13:43" x14ac:dyDescent="0.25">
      <c r="M2369">
        <f t="shared" si="1160"/>
        <v>2356</v>
      </c>
      <c r="N2369">
        <f t="shared" si="1139"/>
        <v>6898.0356867265173</v>
      </c>
      <c r="O2369">
        <f t="shared" si="1140"/>
        <v>86225.446084081472</v>
      </c>
      <c r="P2369">
        <f t="shared" si="1130"/>
        <v>-5.928993459241478E-12</v>
      </c>
      <c r="Q2369">
        <f t="shared" si="1131"/>
        <v>-2.5378272353575892E-15</v>
      </c>
      <c r="R2369">
        <f t="shared" si="1132"/>
        <v>-5.5256229815857206E-12</v>
      </c>
      <c r="S2369">
        <f t="shared" si="1133"/>
        <v>-1.3092349025786343E-10</v>
      </c>
      <c r="T2369">
        <f t="shared" si="1134"/>
        <v>-1.2201630033351673E-10</v>
      </c>
      <c r="U2369">
        <f t="shared" si="1135"/>
        <v>0</v>
      </c>
      <c r="V2369">
        <f t="shared" si="1136"/>
        <v>0</v>
      </c>
      <c r="W2369">
        <f t="shared" si="1141"/>
        <v>-7.0879211004186774E-7</v>
      </c>
      <c r="X2369">
        <f t="shared" si="1142"/>
        <v>2.9029444849964867E-3</v>
      </c>
      <c r="Y2369">
        <f t="shared" si="1137"/>
        <v>-1.5860134193891556E-11</v>
      </c>
      <c r="Z2369">
        <f t="shared" si="1138"/>
        <v>-1.4781112948640875E-11</v>
      </c>
      <c r="AA2369">
        <f t="shared" si="1143"/>
        <v>1</v>
      </c>
      <c r="AB2369">
        <f t="shared" si="1144"/>
        <v>0</v>
      </c>
      <c r="AC2369">
        <f t="shared" si="1145"/>
        <v>0</v>
      </c>
      <c r="AD2369">
        <f t="shared" si="1146"/>
        <v>-86226.446084081472</v>
      </c>
      <c r="AE2369">
        <f t="shared" si="1147"/>
        <v>0</v>
      </c>
      <c r="AF2369">
        <f t="shared" si="1148"/>
        <v>1</v>
      </c>
      <c r="AG2369">
        <f t="shared" si="1149"/>
        <v>-2</v>
      </c>
      <c r="AH2369">
        <f t="shared" si="1150"/>
        <v>1</v>
      </c>
      <c r="AI2369">
        <f t="shared" si="1151"/>
        <v>2.119631690487631E-4</v>
      </c>
      <c r="AJ2369">
        <f t="shared" si="1152"/>
        <v>0</v>
      </c>
      <c r="AK2369" s="22">
        <f t="shared" si="1153"/>
        <v>6.6057046602224826E-7</v>
      </c>
      <c r="AL2369">
        <f t="shared" si="1154"/>
        <v>-7.0879211004186774E-7</v>
      </c>
      <c r="AM2369">
        <f t="shared" si="1155"/>
        <v>2.9029444849964863E-3</v>
      </c>
      <c r="AN2369">
        <f t="shared" si="1156"/>
        <v>-7.0879211004186774E-7</v>
      </c>
      <c r="AO2369">
        <f t="shared" si="1157"/>
        <v>2.9029444849964863E-3</v>
      </c>
      <c r="AP2369">
        <f t="shared" si="1158"/>
        <v>0</v>
      </c>
      <c r="AQ2369">
        <f t="shared" si="1159"/>
        <v>0</v>
      </c>
    </row>
    <row r="2370" spans="13:43" x14ac:dyDescent="0.25">
      <c r="M2370">
        <f t="shared" si="1160"/>
        <v>2357</v>
      </c>
      <c r="N2370">
        <f t="shared" si="1139"/>
        <v>6900.963545676741</v>
      </c>
      <c r="O2370">
        <f t="shared" si="1140"/>
        <v>86262.044320959263</v>
      </c>
      <c r="P2370">
        <f t="shared" si="1130"/>
        <v>-4.8066813808355971E-12</v>
      </c>
      <c r="Q2370">
        <f t="shared" si="1131"/>
        <v>-2.0565634888109028E-15</v>
      </c>
      <c r="R2370">
        <f t="shared" si="1132"/>
        <v>-4.4796657789707339E-12</v>
      </c>
      <c r="S2370">
        <f t="shared" si="1133"/>
        <v>1.497103290880687E-10</v>
      </c>
      <c r="T2370">
        <f t="shared" si="1134"/>
        <v>1.3952500380994289E-10</v>
      </c>
      <c r="U2370">
        <f t="shared" si="1135"/>
        <v>0</v>
      </c>
      <c r="V2370">
        <f t="shared" si="1136"/>
        <v>0</v>
      </c>
      <c r="W2370">
        <f t="shared" si="1141"/>
        <v>8.10844022437304E-7</v>
      </c>
      <c r="X2370">
        <f t="shared" si="1142"/>
        <v>-3.322320407592718E-3</v>
      </c>
      <c r="Y2370">
        <f t="shared" si="1137"/>
        <v>6.8751003748194841E-11</v>
      </c>
      <c r="Z2370">
        <f t="shared" si="1138"/>
        <v>6.4073628842679656E-11</v>
      </c>
      <c r="AA2370">
        <f t="shared" si="1143"/>
        <v>1</v>
      </c>
      <c r="AB2370">
        <f t="shared" si="1144"/>
        <v>0</v>
      </c>
      <c r="AC2370">
        <f t="shared" si="1145"/>
        <v>0</v>
      </c>
      <c r="AD2370">
        <f t="shared" si="1146"/>
        <v>-86263.044320959263</v>
      </c>
      <c r="AE2370">
        <f t="shared" si="1147"/>
        <v>0</v>
      </c>
      <c r="AF2370">
        <f t="shared" si="1148"/>
        <v>1</v>
      </c>
      <c r="AG2370">
        <f t="shared" si="1149"/>
        <v>-2</v>
      </c>
      <c r="AH2370">
        <f t="shared" si="1150"/>
        <v>1</v>
      </c>
      <c r="AI2370">
        <f t="shared" si="1151"/>
        <v>-2.4258455435225343E-4</v>
      </c>
      <c r="AJ2370">
        <f t="shared" si="1152"/>
        <v>0</v>
      </c>
      <c r="AK2370" s="22">
        <f t="shared" si="1153"/>
        <v>-7.5567942445229169E-7</v>
      </c>
      <c r="AL2370">
        <f t="shared" si="1154"/>
        <v>8.10844022437304E-7</v>
      </c>
      <c r="AM2370">
        <f t="shared" si="1155"/>
        <v>-3.322320407592718E-3</v>
      </c>
      <c r="AN2370">
        <f t="shared" si="1156"/>
        <v>8.10844022437304E-7</v>
      </c>
      <c r="AO2370">
        <f t="shared" si="1157"/>
        <v>-3.322320407592718E-3</v>
      </c>
      <c r="AP2370">
        <f t="shared" si="1158"/>
        <v>0</v>
      </c>
      <c r="AQ2370">
        <f t="shared" si="1159"/>
        <v>0</v>
      </c>
    </row>
    <row r="2371" spans="13:43" x14ac:dyDescent="0.25">
      <c r="M2371">
        <f t="shared" si="1160"/>
        <v>2358</v>
      </c>
      <c r="N2371">
        <f t="shared" si="1139"/>
        <v>6903.8914046269638</v>
      </c>
      <c r="O2371">
        <f t="shared" si="1140"/>
        <v>86298.64255783704</v>
      </c>
      <c r="P2371">
        <f t="shared" si="1130"/>
        <v>-2.823293662328658E-12</v>
      </c>
      <c r="Q2371">
        <f t="shared" si="1131"/>
        <v>-1.2074485134905257E-15</v>
      </c>
      <c r="R2371">
        <f t="shared" si="1132"/>
        <v>-2.6312149695514054E-12</v>
      </c>
      <c r="S2371">
        <f t="shared" si="1133"/>
        <v>-1.6164482473179143E-10</v>
      </c>
      <c r="T2371">
        <f t="shared" si="1134"/>
        <v>-1.5064755333810942E-10</v>
      </c>
      <c r="U2371">
        <f t="shared" si="1135"/>
        <v>0</v>
      </c>
      <c r="V2371">
        <f t="shared" si="1136"/>
        <v>0</v>
      </c>
      <c r="W2371">
        <f t="shared" si="1141"/>
        <v>-8.7585363224168253E-7</v>
      </c>
      <c r="X2371">
        <f t="shared" si="1142"/>
        <v>3.5902111388879973E-3</v>
      </c>
      <c r="Y2371">
        <f t="shared" si="1137"/>
        <v>-3.9226467851913745E-11</v>
      </c>
      <c r="Z2371">
        <f t="shared" si="1138"/>
        <v>-3.6557751958913321E-11</v>
      </c>
      <c r="AA2371">
        <f t="shared" si="1143"/>
        <v>1</v>
      </c>
      <c r="AB2371">
        <f t="shared" si="1144"/>
        <v>0</v>
      </c>
      <c r="AC2371">
        <f t="shared" si="1145"/>
        <v>0</v>
      </c>
      <c r="AD2371">
        <f t="shared" si="1146"/>
        <v>-86299.64255783704</v>
      </c>
      <c r="AE2371">
        <f t="shared" si="1147"/>
        <v>0</v>
      </c>
      <c r="AF2371">
        <f t="shared" si="1148"/>
        <v>1</v>
      </c>
      <c r="AG2371">
        <f t="shared" si="1149"/>
        <v>-2</v>
      </c>
      <c r="AH2371">
        <f t="shared" si="1150"/>
        <v>1</v>
      </c>
      <c r="AI2371">
        <f t="shared" si="1151"/>
        <v>2.6214500057139941E-4</v>
      </c>
      <c r="AJ2371">
        <f t="shared" si="1152"/>
        <v>0</v>
      </c>
      <c r="AK2371" s="22">
        <f t="shared" si="1153"/>
        <v>8.1626619966606533E-7</v>
      </c>
      <c r="AL2371">
        <f t="shared" si="1154"/>
        <v>-8.7585363224168253E-7</v>
      </c>
      <c r="AM2371">
        <f t="shared" si="1155"/>
        <v>3.5902111388879973E-3</v>
      </c>
      <c r="AN2371">
        <f t="shared" si="1156"/>
        <v>-8.7585363224168253E-7</v>
      </c>
      <c r="AO2371">
        <f t="shared" si="1157"/>
        <v>3.5902111388879973E-3</v>
      </c>
      <c r="AP2371">
        <f t="shared" si="1158"/>
        <v>0</v>
      </c>
      <c r="AQ2371">
        <f t="shared" si="1159"/>
        <v>0</v>
      </c>
    </row>
    <row r="2372" spans="13:43" x14ac:dyDescent="0.25">
      <c r="M2372">
        <f t="shared" si="1160"/>
        <v>2359</v>
      </c>
      <c r="N2372">
        <f t="shared" si="1139"/>
        <v>6906.8192635771875</v>
      </c>
      <c r="O2372">
        <f t="shared" si="1140"/>
        <v>86335.240794714846</v>
      </c>
      <c r="P2372">
        <f t="shared" si="1130"/>
        <v>-3.3750130250163401E-13</v>
      </c>
      <c r="Q2372">
        <f t="shared" si="1131"/>
        <v>-1.4427925164379292E-16</v>
      </c>
      <c r="R2372">
        <f t="shared" si="1132"/>
        <v>-3.1453989049546508E-13</v>
      </c>
      <c r="S2372">
        <f t="shared" si="1133"/>
        <v>1.6620196341245615E-10</v>
      </c>
      <c r="T2372">
        <f t="shared" si="1134"/>
        <v>1.5489465369287622E-10</v>
      </c>
      <c r="U2372">
        <f t="shared" si="1135"/>
        <v>0</v>
      </c>
      <c r="V2372">
        <f t="shared" si="1136"/>
        <v>0</v>
      </c>
      <c r="W2372">
        <f t="shared" si="1141"/>
        <v>9.0092778071384602E-7</v>
      </c>
      <c r="X2372">
        <f t="shared" si="1142"/>
        <v>-3.6945590781866408E-3</v>
      </c>
      <c r="Y2372">
        <f t="shared" si="1137"/>
        <v>5.4487879443056452E-11</v>
      </c>
      <c r="Z2372">
        <f t="shared" si="1138"/>
        <v>5.0780875529409886E-11</v>
      </c>
      <c r="AA2372">
        <f t="shared" si="1143"/>
        <v>1</v>
      </c>
      <c r="AB2372">
        <f t="shared" si="1144"/>
        <v>0</v>
      </c>
      <c r="AC2372">
        <f t="shared" si="1145"/>
        <v>0</v>
      </c>
      <c r="AD2372">
        <f t="shared" si="1146"/>
        <v>-86336.240794714846</v>
      </c>
      <c r="AE2372">
        <f t="shared" si="1147"/>
        <v>0</v>
      </c>
      <c r="AF2372">
        <f t="shared" si="1148"/>
        <v>1</v>
      </c>
      <c r="AG2372">
        <f t="shared" si="1149"/>
        <v>-2</v>
      </c>
      <c r="AH2372">
        <f t="shared" si="1150"/>
        <v>1</v>
      </c>
      <c r="AI2372">
        <f t="shared" si="1151"/>
        <v>-2.6976410602355406E-4</v>
      </c>
      <c r="AJ2372">
        <f t="shared" si="1152"/>
        <v>0</v>
      </c>
      <c r="AK2372" s="22">
        <f t="shared" si="1153"/>
        <v>-8.3963446478457724E-7</v>
      </c>
      <c r="AL2372">
        <f t="shared" si="1154"/>
        <v>9.0092778071384602E-7</v>
      </c>
      <c r="AM2372">
        <f t="shared" si="1155"/>
        <v>-3.6945590781866412E-3</v>
      </c>
      <c r="AN2372">
        <f t="shared" si="1156"/>
        <v>9.0092778071384602E-7</v>
      </c>
      <c r="AO2372">
        <f t="shared" si="1157"/>
        <v>-3.6945590781866412E-3</v>
      </c>
      <c r="AP2372">
        <f t="shared" si="1158"/>
        <v>0</v>
      </c>
      <c r="AQ2372">
        <f t="shared" si="1159"/>
        <v>0</v>
      </c>
    </row>
    <row r="2373" spans="13:43" x14ac:dyDescent="0.25">
      <c r="M2373">
        <f t="shared" si="1160"/>
        <v>2360</v>
      </c>
      <c r="N2373">
        <f t="shared" si="1139"/>
        <v>6909.7471225274112</v>
      </c>
      <c r="O2373">
        <f t="shared" si="1140"/>
        <v>86371.839031592637</v>
      </c>
      <c r="P2373">
        <f t="shared" si="1130"/>
        <v>2.2026374686982087E-12</v>
      </c>
      <c r="Q2373">
        <f t="shared" si="1131"/>
        <v>9.4121185436010663E-16</v>
      </c>
      <c r="R2373">
        <f t="shared" si="1132"/>
        <v>2.0527842205947891E-12</v>
      </c>
      <c r="S2373">
        <f t="shared" si="1133"/>
        <v>-1.6319336308583986E-10</v>
      </c>
      <c r="T2373">
        <f t="shared" si="1134"/>
        <v>-1.5209073912939411E-10</v>
      </c>
      <c r="U2373">
        <f t="shared" si="1135"/>
        <v>0</v>
      </c>
      <c r="V2373">
        <f t="shared" si="1136"/>
        <v>0</v>
      </c>
      <c r="W2373">
        <f t="shared" si="1141"/>
        <v>-8.8499403105847592E-7</v>
      </c>
      <c r="X2373">
        <f t="shared" si="1142"/>
        <v>3.6307561545519335E-3</v>
      </c>
      <c r="Y2373">
        <f t="shared" si="1137"/>
        <v>-6.167600290108087E-11</v>
      </c>
      <c r="Z2373">
        <f t="shared" si="1138"/>
        <v>-5.7479965425052448E-11</v>
      </c>
      <c r="AA2373">
        <f t="shared" si="1143"/>
        <v>1</v>
      </c>
      <c r="AB2373">
        <f t="shared" si="1144"/>
        <v>0</v>
      </c>
      <c r="AC2373">
        <f t="shared" si="1145"/>
        <v>0</v>
      </c>
      <c r="AD2373">
        <f t="shared" si="1146"/>
        <v>-86372.839031592637</v>
      </c>
      <c r="AE2373">
        <f t="shared" si="1147"/>
        <v>0</v>
      </c>
      <c r="AF2373">
        <f t="shared" si="1148"/>
        <v>1</v>
      </c>
      <c r="AG2373">
        <f t="shared" si="1149"/>
        <v>-2</v>
      </c>
      <c r="AH2373">
        <f t="shared" si="1150"/>
        <v>1</v>
      </c>
      <c r="AI2373">
        <f t="shared" si="1151"/>
        <v>2.6510540856865392E-4</v>
      </c>
      <c r="AJ2373">
        <f t="shared" si="1152"/>
        <v>0</v>
      </c>
      <c r="AK2373" s="22">
        <f t="shared" si="1153"/>
        <v>8.2478474469569575E-7</v>
      </c>
      <c r="AL2373">
        <f t="shared" si="1154"/>
        <v>-8.8499403105847592E-7</v>
      </c>
      <c r="AM2373">
        <f t="shared" si="1155"/>
        <v>3.6307561545519335E-3</v>
      </c>
      <c r="AN2373">
        <f t="shared" si="1156"/>
        <v>-8.8499403105847592E-7</v>
      </c>
      <c r="AO2373">
        <f t="shared" si="1157"/>
        <v>3.6307561545519335E-3</v>
      </c>
      <c r="AP2373">
        <f t="shared" si="1158"/>
        <v>0</v>
      </c>
      <c r="AQ2373">
        <f t="shared" si="1159"/>
        <v>0</v>
      </c>
    </row>
    <row r="2374" spans="13:43" x14ac:dyDescent="0.25">
      <c r="M2374">
        <f t="shared" si="1160"/>
        <v>2361</v>
      </c>
      <c r="N2374">
        <f t="shared" si="1139"/>
        <v>6912.674981477634</v>
      </c>
      <c r="O2374">
        <f t="shared" si="1140"/>
        <v>86408.437268470429</v>
      </c>
      <c r="P2374">
        <f t="shared" si="1130"/>
        <v>4.3404347380329764E-12</v>
      </c>
      <c r="Q2374">
        <f t="shared" si="1131"/>
        <v>1.8539311955320783E-15</v>
      </c>
      <c r="R2374">
        <f t="shared" si="1132"/>
        <v>4.0451395508229038E-12</v>
      </c>
      <c r="S2374">
        <f t="shared" si="1133"/>
        <v>1.5277497988692574E-10</v>
      </c>
      <c r="T2374">
        <f t="shared" si="1134"/>
        <v>1.4238115553301562E-10</v>
      </c>
      <c r="U2374">
        <f t="shared" si="1135"/>
        <v>0</v>
      </c>
      <c r="V2374">
        <f t="shared" si="1136"/>
        <v>0</v>
      </c>
      <c r="W2374">
        <f t="shared" si="1141"/>
        <v>8.2884634482631673E-7</v>
      </c>
      <c r="X2374">
        <f t="shared" si="1142"/>
        <v>-3.4018471263098761E-3</v>
      </c>
      <c r="Y2374">
        <f t="shared" si="1137"/>
        <v>2.9769656463551026E-11</v>
      </c>
      <c r="Z2374">
        <f t="shared" si="1138"/>
        <v>2.7744321028472713E-11</v>
      </c>
      <c r="AA2374">
        <f t="shared" si="1143"/>
        <v>1</v>
      </c>
      <c r="AB2374">
        <f t="shared" si="1144"/>
        <v>0</v>
      </c>
      <c r="AC2374">
        <f t="shared" si="1145"/>
        <v>0</v>
      </c>
      <c r="AD2374">
        <f t="shared" si="1146"/>
        <v>-86409.437268470429</v>
      </c>
      <c r="AE2374">
        <f t="shared" si="1147"/>
        <v>0</v>
      </c>
      <c r="AF2374">
        <f t="shared" si="1148"/>
        <v>1</v>
      </c>
      <c r="AG2374">
        <f t="shared" si="1149"/>
        <v>-2</v>
      </c>
      <c r="AH2374">
        <f t="shared" si="1150"/>
        <v>1</v>
      </c>
      <c r="AI2374">
        <f t="shared" si="1151"/>
        <v>-2.4839122958052054E-4</v>
      </c>
      <c r="AJ2374">
        <f t="shared" si="1152"/>
        <v>0</v>
      </c>
      <c r="AK2374" s="22">
        <f t="shared" si="1153"/>
        <v>-7.7245698492667473E-7</v>
      </c>
      <c r="AL2374">
        <f t="shared" si="1154"/>
        <v>8.2884634482631673E-7</v>
      </c>
      <c r="AM2374">
        <f t="shared" si="1155"/>
        <v>-3.4018471263098757E-3</v>
      </c>
      <c r="AN2374">
        <f t="shared" si="1156"/>
        <v>8.2884634482631673E-7</v>
      </c>
      <c r="AO2374">
        <f t="shared" si="1157"/>
        <v>-3.4018471263098757E-3</v>
      </c>
      <c r="AP2374">
        <f t="shared" si="1158"/>
        <v>0</v>
      </c>
      <c r="AQ2374">
        <f t="shared" si="1159"/>
        <v>0</v>
      </c>
    </row>
    <row r="2375" spans="13:43" x14ac:dyDescent="0.25">
      <c r="M2375">
        <f t="shared" si="1160"/>
        <v>2362</v>
      </c>
      <c r="N2375">
        <f t="shared" si="1139"/>
        <v>6915.6028404278577</v>
      </c>
      <c r="O2375">
        <f t="shared" si="1140"/>
        <v>86445.03550534822</v>
      </c>
      <c r="P2375">
        <f t="shared" si="1130"/>
        <v>5.6926763380548211E-12</v>
      </c>
      <c r="Q2375">
        <f t="shared" si="1131"/>
        <v>2.4304851266090639E-15</v>
      </c>
      <c r="R2375">
        <f t="shared" si="1132"/>
        <v>5.305383353266376E-12</v>
      </c>
      <c r="S2375">
        <f t="shared" si="1133"/>
        <v>-1.3543914570914777E-10</v>
      </c>
      <c r="T2375">
        <f t="shared" si="1134"/>
        <v>-1.2622473971029617E-10</v>
      </c>
      <c r="U2375">
        <f t="shared" si="1135"/>
        <v>0</v>
      </c>
      <c r="V2375">
        <f t="shared" si="1136"/>
        <v>0</v>
      </c>
      <c r="W2375">
        <f t="shared" si="1141"/>
        <v>-7.3510582062147263E-7</v>
      </c>
      <c r="X2375">
        <f t="shared" si="1142"/>
        <v>3.0183845982785992E-3</v>
      </c>
      <c r="Y2375">
        <f t="shared" si="1137"/>
        <v>-6.8069334562217234E-11</v>
      </c>
      <c r="Z2375">
        <f t="shared" si="1138"/>
        <v>-6.3438336031889711E-11</v>
      </c>
      <c r="AA2375">
        <f t="shared" si="1143"/>
        <v>1</v>
      </c>
      <c r="AB2375">
        <f t="shared" si="1144"/>
        <v>0</v>
      </c>
      <c r="AC2375">
        <f t="shared" si="1145"/>
        <v>0</v>
      </c>
      <c r="AD2375">
        <f t="shared" si="1146"/>
        <v>-86446.03550534822</v>
      </c>
      <c r="AE2375">
        <f t="shared" si="1147"/>
        <v>0</v>
      </c>
      <c r="AF2375">
        <f t="shared" si="1148"/>
        <v>1</v>
      </c>
      <c r="AG2375">
        <f t="shared" si="1149"/>
        <v>-2</v>
      </c>
      <c r="AH2375">
        <f t="shared" si="1150"/>
        <v>1</v>
      </c>
      <c r="AI2375">
        <f t="shared" si="1151"/>
        <v>2.2039208753352259E-4</v>
      </c>
      <c r="AJ2375">
        <f t="shared" si="1152"/>
        <v>0</v>
      </c>
      <c r="AK2375" s="22">
        <f t="shared" si="1153"/>
        <v>6.8509396143660517E-7</v>
      </c>
      <c r="AL2375">
        <f t="shared" si="1154"/>
        <v>-7.3510582062147263E-7</v>
      </c>
      <c r="AM2375">
        <f t="shared" si="1155"/>
        <v>3.0183845982785992E-3</v>
      </c>
      <c r="AN2375">
        <f t="shared" si="1156"/>
        <v>-7.3510582062147263E-7</v>
      </c>
      <c r="AO2375">
        <f t="shared" si="1157"/>
        <v>3.0183845982785992E-3</v>
      </c>
      <c r="AP2375">
        <f t="shared" si="1158"/>
        <v>0</v>
      </c>
      <c r="AQ2375">
        <f t="shared" si="1159"/>
        <v>0</v>
      </c>
    </row>
    <row r="2376" spans="13:43" x14ac:dyDescent="0.25">
      <c r="M2376">
        <f t="shared" si="1160"/>
        <v>2363</v>
      </c>
      <c r="N2376">
        <f t="shared" si="1139"/>
        <v>6918.5306993780823</v>
      </c>
      <c r="O2376">
        <f t="shared" si="1140"/>
        <v>86481.633742226026</v>
      </c>
      <c r="P2376">
        <f t="shared" si="1130"/>
        <v>6.0183112800506121E-12</v>
      </c>
      <c r="Q2376">
        <f t="shared" si="1131"/>
        <v>2.5684273962599579E-15</v>
      </c>
      <c r="R2376">
        <f t="shared" si="1132"/>
        <v>5.6088641938961906E-12</v>
      </c>
      <c r="S2376">
        <f t="shared" si="1133"/>
        <v>1.1199133856786066E-10</v>
      </c>
      <c r="T2376">
        <f t="shared" si="1134"/>
        <v>1.0437217014712085E-10</v>
      </c>
      <c r="U2376">
        <f t="shared" si="1135"/>
        <v>0</v>
      </c>
      <c r="V2376">
        <f t="shared" si="1136"/>
        <v>0</v>
      </c>
      <c r="W2376">
        <f t="shared" si="1141"/>
        <v>6.0809842405503655E-7</v>
      </c>
      <c r="X2376">
        <f t="shared" si="1142"/>
        <v>-2.4979426465941814E-3</v>
      </c>
      <c r="Y2376">
        <f t="shared" si="1137"/>
        <v>9.4311294088118639E-12</v>
      </c>
      <c r="Z2376">
        <f t="shared" si="1138"/>
        <v>8.7894961871499765E-12</v>
      </c>
      <c r="AA2376">
        <f t="shared" si="1143"/>
        <v>1</v>
      </c>
      <c r="AB2376">
        <f t="shared" si="1144"/>
        <v>0</v>
      </c>
      <c r="AC2376">
        <f t="shared" si="1145"/>
        <v>0</v>
      </c>
      <c r="AD2376">
        <f t="shared" si="1146"/>
        <v>-86482.633742226026</v>
      </c>
      <c r="AE2376">
        <f t="shared" si="1147"/>
        <v>0</v>
      </c>
      <c r="AF2376">
        <f t="shared" si="1148"/>
        <v>1</v>
      </c>
      <c r="AG2376">
        <f t="shared" si="1149"/>
        <v>-2</v>
      </c>
      <c r="AH2376">
        <f t="shared" si="1150"/>
        <v>1</v>
      </c>
      <c r="AI2376">
        <f t="shared" si="1151"/>
        <v>-1.823911842963948E-4</v>
      </c>
      <c r="AJ2376">
        <f t="shared" si="1152"/>
        <v>0</v>
      </c>
      <c r="AK2376" s="22">
        <f t="shared" si="1153"/>
        <v>-5.667273290354525E-7</v>
      </c>
      <c r="AL2376">
        <f t="shared" si="1154"/>
        <v>6.0809842405503655E-7</v>
      </c>
      <c r="AM2376">
        <f t="shared" si="1155"/>
        <v>-2.4979426465941809E-3</v>
      </c>
      <c r="AN2376">
        <f t="shared" si="1156"/>
        <v>6.0809842405503655E-7</v>
      </c>
      <c r="AO2376">
        <f t="shared" si="1157"/>
        <v>-2.4979426465941809E-3</v>
      </c>
      <c r="AP2376">
        <f t="shared" si="1158"/>
        <v>0</v>
      </c>
      <c r="AQ2376">
        <f t="shared" si="1159"/>
        <v>0</v>
      </c>
    </row>
    <row r="2377" spans="13:43" x14ac:dyDescent="0.25">
      <c r="M2377">
        <f t="shared" si="1160"/>
        <v>2364</v>
      </c>
      <c r="N2377">
        <f t="shared" si="1139"/>
        <v>6921.4585583283051</v>
      </c>
      <c r="O2377">
        <f t="shared" si="1140"/>
        <v>86518.231979103817</v>
      </c>
      <c r="P2377">
        <f t="shared" si="1130"/>
        <v>5.261415676184107E-12</v>
      </c>
      <c r="Q2377">
        <f t="shared" si="1131"/>
        <v>2.2444581444128951E-15</v>
      </c>
      <c r="R2377">
        <f t="shared" si="1132"/>
        <v>4.9034628855397086E-12</v>
      </c>
      <c r="S2377">
        <f t="shared" si="1133"/>
        <v>-8.3512780205398452E-11</v>
      </c>
      <c r="T2377">
        <f t="shared" si="1134"/>
        <v>-7.7831109231499023E-11</v>
      </c>
      <c r="U2377">
        <f t="shared" si="1135"/>
        <v>0</v>
      </c>
      <c r="V2377">
        <f t="shared" si="1136"/>
        <v>0</v>
      </c>
      <c r="W2377">
        <f t="shared" si="1141"/>
        <v>-4.5365540870185581E-7</v>
      </c>
      <c r="X2377">
        <f t="shared" si="1142"/>
        <v>1.8643114641312725E-3</v>
      </c>
      <c r="Y2377">
        <f t="shared" si="1137"/>
        <v>-4.9622410212338544E-11</v>
      </c>
      <c r="Z2377">
        <f t="shared" si="1138"/>
        <v>-4.6246421446727734E-11</v>
      </c>
      <c r="AA2377">
        <f t="shared" si="1143"/>
        <v>1</v>
      </c>
      <c r="AB2377">
        <f t="shared" si="1144"/>
        <v>0</v>
      </c>
      <c r="AC2377">
        <f t="shared" si="1145"/>
        <v>0</v>
      </c>
      <c r="AD2377">
        <f t="shared" si="1146"/>
        <v>-86519.231979103817</v>
      </c>
      <c r="AE2377">
        <f t="shared" si="1147"/>
        <v>0</v>
      </c>
      <c r="AF2377">
        <f t="shared" si="1148"/>
        <v>1</v>
      </c>
      <c r="AG2377">
        <f t="shared" si="1149"/>
        <v>-2</v>
      </c>
      <c r="AH2377">
        <f t="shared" si="1150"/>
        <v>1</v>
      </c>
      <c r="AI2377">
        <f t="shared" si="1151"/>
        <v>1.3612560066987291E-4</v>
      </c>
      <c r="AJ2377">
        <f t="shared" si="1152"/>
        <v>0</v>
      </c>
      <c r="AK2377" s="22">
        <f t="shared" si="1153"/>
        <v>4.227916204117976E-7</v>
      </c>
      <c r="AL2377">
        <f t="shared" si="1154"/>
        <v>-4.5365540870185581E-7</v>
      </c>
      <c r="AM2377">
        <f t="shared" si="1155"/>
        <v>1.8643114641312721E-3</v>
      </c>
      <c r="AN2377">
        <f t="shared" si="1156"/>
        <v>-4.5365540870185581E-7</v>
      </c>
      <c r="AO2377">
        <f t="shared" si="1157"/>
        <v>1.8643114641312721E-3</v>
      </c>
      <c r="AP2377">
        <f t="shared" si="1158"/>
        <v>0</v>
      </c>
      <c r="AQ2377">
        <f t="shared" si="1159"/>
        <v>0</v>
      </c>
    </row>
    <row r="2378" spans="13:43" x14ac:dyDescent="0.25">
      <c r="M2378">
        <f t="shared" si="1160"/>
        <v>2365</v>
      </c>
      <c r="N2378">
        <f t="shared" si="1139"/>
        <v>6924.3864172785288</v>
      </c>
      <c r="O2378">
        <f t="shared" si="1140"/>
        <v>86554.830215981608</v>
      </c>
      <c r="P2378">
        <f t="shared" si="1130"/>
        <v>3.5607745101981306E-12</v>
      </c>
      <c r="Q2378">
        <f t="shared" si="1131"/>
        <v>1.5183423162810268E-15</v>
      </c>
      <c r="R2378">
        <f t="shared" si="1132"/>
        <v>3.3185223766990965E-12</v>
      </c>
      <c r="S2378">
        <f t="shared" si="1133"/>
        <v>5.1310596705731968E-11</v>
      </c>
      <c r="T2378">
        <f t="shared" si="1134"/>
        <v>4.781975461857594E-11</v>
      </c>
      <c r="U2378">
        <f t="shared" si="1135"/>
        <v>0</v>
      </c>
      <c r="V2378">
        <f t="shared" si="1136"/>
        <v>0</v>
      </c>
      <c r="W2378">
        <f t="shared" si="1141"/>
        <v>2.788456331121852E-7</v>
      </c>
      <c r="X2378">
        <f t="shared" si="1142"/>
        <v>-1.1464099300187889E-3</v>
      </c>
      <c r="Y2378">
        <f t="shared" si="1137"/>
        <v>8.1143435157645942E-13</v>
      </c>
      <c r="Z2378">
        <f t="shared" si="1138"/>
        <v>7.5622959140397459E-13</v>
      </c>
      <c r="AA2378">
        <f t="shared" si="1143"/>
        <v>1</v>
      </c>
      <c r="AB2378">
        <f t="shared" si="1144"/>
        <v>0</v>
      </c>
      <c r="AC2378">
        <f t="shared" si="1145"/>
        <v>0</v>
      </c>
      <c r="AD2378">
        <f t="shared" si="1146"/>
        <v>-86555.830215981608</v>
      </c>
      <c r="AE2378">
        <f t="shared" si="1147"/>
        <v>0</v>
      </c>
      <c r="AF2378">
        <f t="shared" si="1148"/>
        <v>1</v>
      </c>
      <c r="AG2378">
        <f t="shared" si="1149"/>
        <v>-2</v>
      </c>
      <c r="AH2378">
        <f t="shared" si="1150"/>
        <v>1</v>
      </c>
      <c r="AI2378">
        <f t="shared" si="1151"/>
        <v>-8.3706895749915093E-5</v>
      </c>
      <c r="AJ2378">
        <f t="shared" si="1152"/>
        <v>0</v>
      </c>
      <c r="AK2378" s="22">
        <f t="shared" si="1153"/>
        <v>-2.5987477456867396E-7</v>
      </c>
      <c r="AL2378">
        <f t="shared" si="1154"/>
        <v>2.788456331121852E-7</v>
      </c>
      <c r="AM2378">
        <f t="shared" si="1155"/>
        <v>-1.1464099300187889E-3</v>
      </c>
      <c r="AN2378">
        <f t="shared" si="1156"/>
        <v>2.788456331121852E-7</v>
      </c>
      <c r="AO2378">
        <f t="shared" si="1157"/>
        <v>-1.1464099300187889E-3</v>
      </c>
      <c r="AP2378">
        <f t="shared" si="1158"/>
        <v>0</v>
      </c>
      <c r="AQ2378">
        <f t="shared" si="1159"/>
        <v>0</v>
      </c>
    </row>
    <row r="2379" spans="13:43" x14ac:dyDescent="0.25">
      <c r="M2379">
        <f t="shared" si="1160"/>
        <v>2366</v>
      </c>
      <c r="N2379">
        <f t="shared" si="1139"/>
        <v>6927.3142762287516</v>
      </c>
      <c r="O2379">
        <f t="shared" si="1140"/>
        <v>86591.4284528594</v>
      </c>
      <c r="P2379">
        <f t="shared" si="1130"/>
        <v>1.2244437926758159E-12</v>
      </c>
      <c r="Q2379">
        <f t="shared" si="1131"/>
        <v>5.2189181088601776E-16</v>
      </c>
      <c r="R2379">
        <f t="shared" si="1132"/>
        <v>1.1411405337146467E-12</v>
      </c>
      <c r="S2379">
        <f t="shared" si="1133"/>
        <v>-1.6857838682436145E-11</v>
      </c>
      <c r="T2379">
        <f t="shared" si="1134"/>
        <v>-1.5710940058188391E-11</v>
      </c>
      <c r="U2379">
        <f t="shared" si="1135"/>
        <v>0</v>
      </c>
      <c r="V2379">
        <f t="shared" si="1136"/>
        <v>0</v>
      </c>
      <c r="W2379">
        <f t="shared" si="1141"/>
        <v>-9.165205974417437E-8</v>
      </c>
      <c r="X2379">
        <f t="shared" si="1142"/>
        <v>3.7696580621351451E-4</v>
      </c>
      <c r="Y2379">
        <f t="shared" si="1137"/>
        <v>-1.0726089462793339E-11</v>
      </c>
      <c r="Z2379">
        <f t="shared" si="1138"/>
        <v>-9.9963555105250775E-12</v>
      </c>
      <c r="AA2379">
        <f t="shared" si="1143"/>
        <v>1</v>
      </c>
      <c r="AB2379">
        <f t="shared" si="1144"/>
        <v>0</v>
      </c>
      <c r="AC2379">
        <f t="shared" si="1145"/>
        <v>0</v>
      </c>
      <c r="AD2379">
        <f t="shared" si="1146"/>
        <v>-86592.4284528594</v>
      </c>
      <c r="AE2379">
        <f t="shared" si="1147"/>
        <v>0</v>
      </c>
      <c r="AF2379">
        <f t="shared" si="1148"/>
        <v>1</v>
      </c>
      <c r="AG2379">
        <f t="shared" si="1149"/>
        <v>-2</v>
      </c>
      <c r="AH2379">
        <f t="shared" si="1150"/>
        <v>1</v>
      </c>
      <c r="AI2379">
        <f t="shared" si="1151"/>
        <v>2.7524739268648376E-5</v>
      </c>
      <c r="AJ2379">
        <f t="shared" si="1152"/>
        <v>0</v>
      </c>
      <c r="AK2379" s="22">
        <f t="shared" si="1153"/>
        <v>8.5416644682362512E-8</v>
      </c>
      <c r="AL2379">
        <f t="shared" si="1154"/>
        <v>-9.165205974417437E-8</v>
      </c>
      <c r="AM2379">
        <f t="shared" si="1155"/>
        <v>3.7696580621351456E-4</v>
      </c>
      <c r="AN2379">
        <f t="shared" si="1156"/>
        <v>-9.165205974417437E-8</v>
      </c>
      <c r="AO2379">
        <f t="shared" si="1157"/>
        <v>3.7696580621351456E-4</v>
      </c>
      <c r="AP2379">
        <f t="shared" si="1158"/>
        <v>0</v>
      </c>
      <c r="AQ2379">
        <f t="shared" si="1159"/>
        <v>0</v>
      </c>
    </row>
    <row r="2380" spans="13:43" x14ac:dyDescent="0.25">
      <c r="M2380">
        <f t="shared" si="1160"/>
        <v>2367</v>
      </c>
      <c r="N2380">
        <f t="shared" si="1139"/>
        <v>6930.2421351789753</v>
      </c>
      <c r="O2380">
        <f t="shared" si="1140"/>
        <v>86628.026689737191</v>
      </c>
      <c r="P2380">
        <f t="shared" si="1130"/>
        <v>-1.3260461543175572E-12</v>
      </c>
      <c r="Q2380">
        <f t="shared" si="1131"/>
        <v>-5.6495876536678309E-16</v>
      </c>
      <c r="R2380">
        <f t="shared" si="1132"/>
        <v>-1.23583052592503E-12</v>
      </c>
      <c r="S2380">
        <f t="shared" si="1133"/>
        <v>-1.8273887374744111E-11</v>
      </c>
      <c r="T2380">
        <f t="shared" si="1134"/>
        <v>-1.7030649929864036E-11</v>
      </c>
      <c r="U2380">
        <f t="shared" si="1135"/>
        <v>0</v>
      </c>
      <c r="V2380">
        <f t="shared" si="1136"/>
        <v>0</v>
      </c>
      <c r="W2380">
        <f t="shared" si="1141"/>
        <v>-9.9392761219352948E-8</v>
      </c>
      <c r="X2380">
        <f t="shared" si="1142"/>
        <v>4.0897620778353151E-4</v>
      </c>
      <c r="Y2380">
        <f t="shared" si="1137"/>
        <v>-3.6038817647863519E-14</v>
      </c>
      <c r="Z2380">
        <f t="shared" si="1138"/>
        <v>-3.3586968916927994E-14</v>
      </c>
      <c r="AA2380">
        <f t="shared" si="1143"/>
        <v>1</v>
      </c>
      <c r="AB2380">
        <f t="shared" si="1144"/>
        <v>0</v>
      </c>
      <c r="AC2380">
        <f t="shared" si="1145"/>
        <v>0</v>
      </c>
      <c r="AD2380">
        <f t="shared" si="1146"/>
        <v>-86629.026689737191</v>
      </c>
      <c r="AE2380">
        <f t="shared" si="1147"/>
        <v>0</v>
      </c>
      <c r="AF2380">
        <f t="shared" si="1148"/>
        <v>1</v>
      </c>
      <c r="AG2380">
        <f t="shared" si="1149"/>
        <v>-2</v>
      </c>
      <c r="AH2380">
        <f t="shared" si="1150"/>
        <v>1</v>
      </c>
      <c r="AI2380">
        <f t="shared" si="1151"/>
        <v>2.9862025210666586E-5</v>
      </c>
      <c r="AJ2380">
        <f t="shared" si="1152"/>
        <v>0</v>
      </c>
      <c r="AK2380" s="22">
        <f t="shared" si="1153"/>
        <v>9.2630718750562525E-8</v>
      </c>
      <c r="AL2380">
        <f t="shared" si="1154"/>
        <v>-9.9392761219352948E-8</v>
      </c>
      <c r="AM2380">
        <f t="shared" si="1155"/>
        <v>4.0897620778353151E-4</v>
      </c>
      <c r="AN2380">
        <f t="shared" si="1156"/>
        <v>-9.9392761219352948E-8</v>
      </c>
      <c r="AO2380">
        <f t="shared" si="1157"/>
        <v>4.0897620778353151E-4</v>
      </c>
      <c r="AP2380">
        <f t="shared" si="1158"/>
        <v>0</v>
      </c>
      <c r="AQ2380">
        <f t="shared" si="1159"/>
        <v>0</v>
      </c>
    </row>
    <row r="2381" spans="13:43" x14ac:dyDescent="0.25">
      <c r="M2381">
        <f t="shared" si="1160"/>
        <v>2368</v>
      </c>
      <c r="N2381">
        <f t="shared" si="1139"/>
        <v>6933.169994129199</v>
      </c>
      <c r="O2381">
        <f t="shared" si="1140"/>
        <v>86664.624926614983</v>
      </c>
      <c r="P2381">
        <f t="shared" si="1130"/>
        <v>-3.6317409666213775E-12</v>
      </c>
      <c r="Q2381">
        <f t="shared" si="1131"/>
        <v>-1.5466410600899316E-15</v>
      </c>
      <c r="R2381">
        <f t="shared" si="1132"/>
        <v>-3.3846607331047329E-12</v>
      </c>
      <c r="S2381">
        <f t="shared" si="1133"/>
        <v>5.2486096203077919E-11</v>
      </c>
      <c r="T2381">
        <f t="shared" si="1134"/>
        <v>4.8915280711163032E-11</v>
      </c>
      <c r="U2381">
        <f t="shared" si="1135"/>
        <v>0</v>
      </c>
      <c r="V2381">
        <f t="shared" si="1136"/>
        <v>0</v>
      </c>
      <c r="W2381">
        <f t="shared" si="1141"/>
        <v>2.8559558048278472E-7</v>
      </c>
      <c r="X2381">
        <f t="shared" si="1142"/>
        <v>-1.1756505518723281E-3</v>
      </c>
      <c r="Y2381">
        <f t="shared" si="1137"/>
        <v>3.2606635056330089E-11</v>
      </c>
      <c r="Z2381">
        <f t="shared" si="1138"/>
        <v>3.0388289894063651E-11</v>
      </c>
      <c r="AA2381">
        <f t="shared" si="1143"/>
        <v>1</v>
      </c>
      <c r="AB2381">
        <f t="shared" si="1144"/>
        <v>0</v>
      </c>
      <c r="AC2381">
        <f t="shared" si="1145"/>
        <v>0</v>
      </c>
      <c r="AD2381">
        <f t="shared" si="1146"/>
        <v>-86665.624926614983</v>
      </c>
      <c r="AE2381">
        <f t="shared" si="1147"/>
        <v>0</v>
      </c>
      <c r="AF2381">
        <f t="shared" si="1148"/>
        <v>1</v>
      </c>
      <c r="AG2381">
        <f t="shared" si="1149"/>
        <v>-2</v>
      </c>
      <c r="AH2381">
        <f t="shared" si="1150"/>
        <v>1</v>
      </c>
      <c r="AI2381">
        <f t="shared" si="1151"/>
        <v>-8.5841920368110738E-5</v>
      </c>
      <c r="AJ2381">
        <f t="shared" si="1152"/>
        <v>0</v>
      </c>
      <c r="AK2381" s="22">
        <f t="shared" si="1153"/>
        <v>-2.6616549905199124E-7</v>
      </c>
      <c r="AL2381">
        <f t="shared" si="1154"/>
        <v>2.8559558048278472E-7</v>
      </c>
      <c r="AM2381">
        <f t="shared" si="1155"/>
        <v>-1.1756505518723281E-3</v>
      </c>
      <c r="AN2381">
        <f t="shared" si="1156"/>
        <v>2.8559558048278472E-7</v>
      </c>
      <c r="AO2381">
        <f t="shared" si="1157"/>
        <v>-1.1756505518723281E-3</v>
      </c>
      <c r="AP2381">
        <f t="shared" si="1158"/>
        <v>0</v>
      </c>
      <c r="AQ2381">
        <f t="shared" si="1159"/>
        <v>0</v>
      </c>
    </row>
    <row r="2382" spans="13:43" x14ac:dyDescent="0.25">
      <c r="M2382">
        <f t="shared" si="1160"/>
        <v>2369</v>
      </c>
      <c r="N2382">
        <f t="shared" si="1139"/>
        <v>6936.0978530794218</v>
      </c>
      <c r="O2382">
        <f t="shared" si="1140"/>
        <v>86701.223163492774</v>
      </c>
      <c r="P2382">
        <f t="shared" ref="P2382:P2445" si="1161">4*SIN(N2382)*COS(N2382)/(((N2382)^3)+$H$13*AH2382)</f>
        <v>-5.2788461845178088E-12</v>
      </c>
      <c r="Q2382">
        <f t="shared" ref="Q2382:Q2445" si="1162">(AH2382*$H$13*SIN(N2382)*COS(N2382)/N2382)/((N2382^3)+AH2382*$H$13)</f>
        <v>-2.2471409583810246E-15</v>
      </c>
      <c r="R2382">
        <f t="shared" ref="R2382:R2445" si="1163">((2*AJ2382*N2382*$H$7+4*SIN(N2382)/(1+$H$7))*COS(N2382))/((N2382^3)+AH2382*$H$13)</f>
        <v>-4.9197075344993559E-12</v>
      </c>
      <c r="S2382">
        <f t="shared" ref="S2382:S2445" si="1164">(4*SIN(N2382)-AH2382*$H$13*2*$H$8*SIN(N2382)/N2382)*COS(N2382*$K$20)/$H$7/((N2382^3)+AH2382*$H$13)</f>
        <v>-8.4226140924336631E-11</v>
      </c>
      <c r="T2382">
        <f t="shared" ref="T2382:T2445" si="1165">(2*AJ2382*N2382*$H$7+4*SIN(N2382)/(1+$H$7)-AH2382*$H$13*2*$H$9*SIN(N2382)/N2382)*COS(N2382*$K$20)/((N2382^3)+AH2382*$H$13)/$H$7</f>
        <v>-7.8495937487732186E-11</v>
      </c>
      <c r="U2382">
        <f t="shared" ref="U2382:U2445" si="1166">(2*N2382-AH2382*$H$13*$H$8)*SIN(N2382)*SIN($K$20*N2382)/((N2382^3)+AH2382*$H$13)</f>
        <v>0</v>
      </c>
      <c r="V2382">
        <f t="shared" ref="V2382:V2445" si="1167">(AJ2382*N2382*N2382+2*N2382*SIN(N2382)/$H$7/ (1+$H$7)-$H$9*AH2382*$H$13*SIN(N2382)/$H$7)*SIN($K$20*N2382)/((N2382^3)+AH2382*$H$13)</f>
        <v>0</v>
      </c>
      <c r="W2382">
        <f t="shared" si="1141"/>
        <v>-4.584979879496911E-7</v>
      </c>
      <c r="X2382">
        <f t="shared" si="1142"/>
        <v>1.888198324406725E-3</v>
      </c>
      <c r="Y2382">
        <f t="shared" ref="Y2382:Y2445" si="1168">(24/5/$H$7)*(2/(N2382^2)+$H$8)*(COS(N2382*$K$10)-COS(N2382))*SIN(N2382)/((N2382^3)+AH2382*$H$13)</f>
        <v>-3.8051673329798151E-12</v>
      </c>
      <c r="Z2382">
        <f t="shared" ref="Z2382:Z2445" si="1169">(24/5)*(AJ2382/N2382+2*(1+$H$7)*SIN(N2382)/$H$7/M2382/M2382/$H$5/$H$5+$H$9*SIN(N2382)/$H$7)*(COS(N2382*$K$10)-COS(N2382))/((N2382^3)+AH2382*$H$13)</f>
        <v>-3.5462882879588434E-12</v>
      </c>
      <c r="AA2382">
        <f t="shared" si="1143"/>
        <v>1</v>
      </c>
      <c r="AB2382">
        <f t="shared" si="1144"/>
        <v>0</v>
      </c>
      <c r="AC2382">
        <f t="shared" si="1145"/>
        <v>0</v>
      </c>
      <c r="AD2382">
        <f t="shared" si="1146"/>
        <v>-86702.223163492774</v>
      </c>
      <c r="AE2382">
        <f t="shared" si="1147"/>
        <v>0</v>
      </c>
      <c r="AF2382">
        <f t="shared" si="1148"/>
        <v>1</v>
      </c>
      <c r="AG2382">
        <f t="shared" si="1149"/>
        <v>-2</v>
      </c>
      <c r="AH2382">
        <f t="shared" si="1150"/>
        <v>1</v>
      </c>
      <c r="AI2382">
        <f t="shared" si="1151"/>
        <v>1.3786967092784219E-4</v>
      </c>
      <c r="AJ2382">
        <f t="shared" si="1152"/>
        <v>0</v>
      </c>
      <c r="AK2382" s="22">
        <f t="shared" si="1153"/>
        <v>4.2730474179841009E-7</v>
      </c>
      <c r="AL2382">
        <f t="shared" si="1154"/>
        <v>-4.584979879496911E-7</v>
      </c>
      <c r="AM2382">
        <f t="shared" si="1155"/>
        <v>1.888198324406725E-3</v>
      </c>
      <c r="AN2382">
        <f t="shared" si="1156"/>
        <v>-4.584979879496911E-7</v>
      </c>
      <c r="AO2382">
        <f t="shared" si="1157"/>
        <v>1.888198324406725E-3</v>
      </c>
      <c r="AP2382">
        <f t="shared" si="1158"/>
        <v>0</v>
      </c>
      <c r="AQ2382">
        <f t="shared" si="1159"/>
        <v>0</v>
      </c>
    </row>
    <row r="2383" spans="13:43" x14ac:dyDescent="0.25">
      <c r="M2383">
        <f t="shared" si="1160"/>
        <v>2370</v>
      </c>
      <c r="N2383">
        <f t="shared" ref="N2383:N2446" si="1170">M2383*$H$5/(1+$H$7)</f>
        <v>6939.0257120296455</v>
      </c>
      <c r="O2383">
        <f t="shared" ref="O2383:O2446" si="1171">N2383*$H$14</f>
        <v>86737.821400370565</v>
      </c>
      <c r="P2383">
        <f t="shared" si="1161"/>
        <v>-5.9729854516431807E-12</v>
      </c>
      <c r="Q2383">
        <f t="shared" si="1162"/>
        <v>-2.5415548081762313E-15</v>
      </c>
      <c r="R2383">
        <f t="shared" si="1163"/>
        <v>-5.5666220425379132E-12</v>
      </c>
      <c r="S2383">
        <f t="shared" si="1164"/>
        <v>1.1205766287708552E-10</v>
      </c>
      <c r="T2383">
        <f t="shared" si="1165"/>
        <v>1.0443398217808531E-10</v>
      </c>
      <c r="U2383">
        <f t="shared" si="1166"/>
        <v>0</v>
      </c>
      <c r="V2383">
        <f t="shared" si="1167"/>
        <v>0</v>
      </c>
      <c r="W2383">
        <f t="shared" ref="W2383:W2446" si="1172">AH2383*$H$13*((2/N2383)+N2383*$H$8)*SIN(N2383)*COS($K$14*N2383)/((N2383^3)+AH2383*$H$13)/$H$7</f>
        <v>6.1026060563185665E-7</v>
      </c>
      <c r="X2383">
        <f t="shared" ref="X2383:X2446" si="1173">(((AJ2383+2*SIN(N2383)/$H$7/M2383/$H$5+$H$9*N2383*SIN(N2383)/$H$7)*AH2383*$H$13/((N2383^3)+AH2383*$H$13))-AJ2383-2*SIN(N2383)/$H$7/M2383/$H$5)*COS($K$14*N2383)</f>
        <v>-2.5142521851011426E-3</v>
      </c>
      <c r="Y2383">
        <f t="shared" si="1168"/>
        <v>6.1835827655168422E-11</v>
      </c>
      <c r="Z2383">
        <f t="shared" si="1169"/>
        <v>5.7628916733614924E-11</v>
      </c>
      <c r="AA2383">
        <f t="shared" ref="AA2383:AA2446" si="1174">(-1+(1-2*O2383+2*O2383*O2383)*EXP(-2*O2383))/((1-2*O2383)*EXP(-2*O2383)-1)</f>
        <v>1</v>
      </c>
      <c r="AB2383">
        <f t="shared" ref="AB2383:AB2446" si="1175">O2383*EXP(-O2383)/((1-2*O2383)*EXP(-2*O2383)-1)</f>
        <v>0</v>
      </c>
      <c r="AC2383">
        <f t="shared" ref="AC2383:AC2446" si="1176">-(AA2383*(1+2*O2383)+2*O2383*O2383)*EXP(-O2383)</f>
        <v>0</v>
      </c>
      <c r="AD2383">
        <f t="shared" ref="AD2383:AD2446" si="1177">-AB2383*(1+2*O2383)*EXP(-O2383)-(1+O2383)</f>
        <v>-86738.821400370565</v>
      </c>
      <c r="AE2383">
        <f t="shared" ref="AE2383:AE2446" si="1178">(2*AA2383-1+2*O2383)*EXP(-O2383)</f>
        <v>0</v>
      </c>
      <c r="AF2383">
        <f t="shared" ref="AF2383:AF2446" si="1179">2*AB2383*EXP(-O2383)+1</f>
        <v>1</v>
      </c>
      <c r="AG2383">
        <f t="shared" ref="AG2383:AG2446" si="1180">(AC2383*EXP(-O2383)-AE2383*EXP(-O2383)-AA2383-1)</f>
        <v>-2</v>
      </c>
      <c r="AH2383">
        <f t="shared" ref="AH2383:AH2446" si="1181">-2*(AC2383*EXP(-O2383)+AA2383)/AG2383</f>
        <v>1</v>
      </c>
      <c r="AI2383">
        <f t="shared" ref="AI2383:AI2446" si="1182">-2*SIN(N2383)/$H$5/M2383</f>
        <v>-1.8358192770829312E-4</v>
      </c>
      <c r="AJ2383">
        <f t="shared" ref="AJ2383:AJ2446" si="1183">-((AC2383*EXP(-O2383)+AA2383)*((AD2383*EXP(-O2383)-AF2383*EXP(-O2383)-AB2383)*AI2383)/(AG2383))+(AD2383*EXP(-O2383)+AB2383)*AI2383</f>
        <v>0</v>
      </c>
      <c r="AK2383" s="22">
        <f t="shared" ref="AK2383:AK2446" si="1184">-(((AJ2383+2*SIN(N2383)/$H$7/M2383/$H$5+$H$9*N2383*SIN(N2383)/$H$7)*AH2383*$H$13/((N2383^3)+AH2383*$H$13)))/(AC2383*EXP(-O2383)+AA2383)-((AD2383-AF2383)*EXP(-O2383)-AB2383)*AI2383/AG2383</f>
        <v>-5.6874240972214413E-7</v>
      </c>
      <c r="AL2383">
        <f t="shared" ref="AL2383:AL2446" si="1185">-(AH2383*$H$13*((2/N2383)+N2383*$H$8)*SIN(N2383)*COS($D$8*N2383)/((N2383^3)+AH2383*$H$13)/$H$7)*((AC2383+AE2383*N2383*$D$9)*EXP($D$9*N2383-O2383)+(AA2383+N2383*$D$9)*EXP(-$D$9*N2383)+2*(AE2383*EXP(N2383*$D$9-O2383)-EXP(-N2383*$D$9)))/(AC2383*EXP(-O2383)+AA2383)</f>
        <v>6.1026060563185665E-7</v>
      </c>
      <c r="AM2383">
        <f t="shared" ref="AM2383:AM2446" si="1186">-AO2383+2*COS($D$8*N2383)*((AE2383*AK2383+AF2383*AI2383)*EXP(N2383*$D$9-O2383)-AK2383*EXP(-N2383*$D$9)+AI2383/$H$7)</f>
        <v>-2.514252185101143E-3</v>
      </c>
      <c r="AN2383">
        <f t="shared" ref="AN2383:AN2446" si="1187">((AC2383+AE2383*N2383*$D$9)*EXP($D$9*N2383-O2383)+(AA2383+N2383*$D$9)*EXP(-$D$9*N2383))*(AH2383*$H$13*((2/N2383)+N2383*$H$8)*SIN(N2383)*COS($D$8*N2383)/((N2383^3)+AH2383*$H$13)/$H$7)/(AC2383*EXP(-O2383)+AA2383)</f>
        <v>6.1026060563185665E-7</v>
      </c>
      <c r="AO2383">
        <f t="shared" ref="AO2383:AO2446" si="1188">-(COS($D$8*N2383)*((AC2383*AK2383+AD2383*AI2383+(AE2383*AK2383+AF2383*AI2383)*N2383*$D$9)*EXP(N2383*$D$9-O2383)+(AA2383*AK2383+AB2383*AI2383+AK2383*N2383*$D$9)*EXP(-N2383*$D$9)-AI2383/$H$7))</f>
        <v>-2.514252185101143E-3</v>
      </c>
      <c r="AP2383">
        <f t="shared" ref="AP2383:AP2446" si="1189">(AH2383*$H$13*((2/N2383)+N2383*$H$8)*SIN(N2383)/((N2383^3)+AH2383*$H$13)/$H$7)*SIN(N2383*$D$8)*((AC2383+AE2383+AE2383*N2383*$D$9)*EXP(N2383*$D$9-O2383)+(-(AA2383-1)-N2383*$D$9)*EXP(-N2383*$D$9))/(AC2383*EXP(-O2383)+AA2383)</f>
        <v>0</v>
      </c>
      <c r="AQ2383">
        <f t="shared" ref="AQ2383:AQ2446" si="1190">SIN(N2383*$D$8)*(((AC2383+AE2383)*AK2383+AD2383*AI2383+AF2383*AI2383+(AE2383*AK2383+AF2383*AI2383)*N2383*$D$9)*EXP(N2383*$D$9-O2383)+(-(AA2383-1)*AK2383-AB2383*AI2383-AK2383*N2383*$D$9)*EXP(-N2383*$D$9))</f>
        <v>0</v>
      </c>
    </row>
    <row r="2384" spans="13:43" x14ac:dyDescent="0.25">
      <c r="M2384">
        <f t="shared" ref="M2384:M2447" si="1191">M2383+1</f>
        <v>2371</v>
      </c>
      <c r="N2384">
        <f t="shared" si="1170"/>
        <v>6941.9535709798693</v>
      </c>
      <c r="O2384">
        <f t="shared" si="1171"/>
        <v>86774.419637248371</v>
      </c>
      <c r="P2384">
        <f t="shared" si="1161"/>
        <v>-5.5918075450035932E-12</v>
      </c>
      <c r="Q2384">
        <f t="shared" si="1162"/>
        <v>-2.3783569239278193E-15</v>
      </c>
      <c r="R2384">
        <f t="shared" si="1163"/>
        <v>-5.2113770223705437E-12</v>
      </c>
      <c r="S2384">
        <f t="shared" si="1164"/>
        <v>-1.3472557815567953E-10</v>
      </c>
      <c r="T2384">
        <f t="shared" si="1165"/>
        <v>-1.2555971869122043E-10</v>
      </c>
      <c r="U2384">
        <f t="shared" si="1166"/>
        <v>0</v>
      </c>
      <c r="V2384">
        <f t="shared" si="1167"/>
        <v>0</v>
      </c>
      <c r="W2384">
        <f t="shared" si="1172"/>
        <v>-7.3401848626374871E-7</v>
      </c>
      <c r="X2384">
        <f t="shared" si="1173"/>
        <v>3.0254065845431413E-3</v>
      </c>
      <c r="Y2384">
        <f t="shared" si="1168"/>
        <v>-1.8545811421929665E-11</v>
      </c>
      <c r="Z2384">
        <f t="shared" si="1169"/>
        <v>-1.7284074018573885E-11</v>
      </c>
      <c r="AA2384">
        <f t="shared" si="1174"/>
        <v>1</v>
      </c>
      <c r="AB2384">
        <f t="shared" si="1175"/>
        <v>0</v>
      </c>
      <c r="AC2384">
        <f t="shared" si="1176"/>
        <v>0</v>
      </c>
      <c r="AD2384">
        <f t="shared" si="1177"/>
        <v>-86775.419637248371</v>
      </c>
      <c r="AE2384">
        <f t="shared" si="1178"/>
        <v>0</v>
      </c>
      <c r="AF2384">
        <f t="shared" si="1179"/>
        <v>1</v>
      </c>
      <c r="AG2384">
        <f t="shared" si="1180"/>
        <v>-2</v>
      </c>
      <c r="AH2384">
        <f t="shared" si="1181"/>
        <v>1</v>
      </c>
      <c r="AI2384">
        <f t="shared" si="1182"/>
        <v>2.2090461855561692E-4</v>
      </c>
      <c r="AJ2384">
        <f t="shared" si="1183"/>
        <v>0</v>
      </c>
      <c r="AK2384" s="22">
        <f t="shared" si="1184"/>
        <v>6.8408060229613562E-7</v>
      </c>
      <c r="AL2384">
        <f t="shared" si="1185"/>
        <v>-7.3401848626374871E-7</v>
      </c>
      <c r="AM2384">
        <f t="shared" si="1186"/>
        <v>3.0254065845431413E-3</v>
      </c>
      <c r="AN2384">
        <f t="shared" si="1187"/>
        <v>-7.3401848626374871E-7</v>
      </c>
      <c r="AO2384">
        <f t="shared" si="1188"/>
        <v>3.0254065845431413E-3</v>
      </c>
      <c r="AP2384">
        <f t="shared" si="1189"/>
        <v>0</v>
      </c>
      <c r="AQ2384">
        <f t="shared" si="1190"/>
        <v>0</v>
      </c>
    </row>
    <row r="2385" spans="13:43" x14ac:dyDescent="0.25">
      <c r="M2385">
        <f t="shared" si="1191"/>
        <v>2372</v>
      </c>
      <c r="N2385">
        <f t="shared" si="1170"/>
        <v>6944.881429930093</v>
      </c>
      <c r="O2385">
        <f t="shared" si="1171"/>
        <v>86811.017874126162</v>
      </c>
      <c r="P2385">
        <f t="shared" si="1161"/>
        <v>-4.2065418986806007E-12</v>
      </c>
      <c r="Q2385">
        <f t="shared" si="1162"/>
        <v>-1.7884092316603605E-15</v>
      </c>
      <c r="R2385">
        <f t="shared" si="1163"/>
        <v>-3.920355916757317E-12</v>
      </c>
      <c r="S2385">
        <f t="shared" si="1164"/>
        <v>1.5121266125324237E-10</v>
      </c>
      <c r="T2385">
        <f t="shared" si="1165"/>
        <v>1.4092512698345048E-10</v>
      </c>
      <c r="U2385">
        <f t="shared" si="1166"/>
        <v>0</v>
      </c>
      <c r="V2385">
        <f t="shared" si="1167"/>
        <v>0</v>
      </c>
      <c r="W2385">
        <f t="shared" si="1172"/>
        <v>8.2419160732411316E-7</v>
      </c>
      <c r="X2385">
        <f t="shared" si="1173"/>
        <v>-3.3985065399586064E-3</v>
      </c>
      <c r="Y2385">
        <f t="shared" si="1168"/>
        <v>6.6608445252845297E-11</v>
      </c>
      <c r="Z2385">
        <f t="shared" si="1169"/>
        <v>6.2076836209548672E-11</v>
      </c>
      <c r="AA2385">
        <f t="shared" si="1174"/>
        <v>1</v>
      </c>
      <c r="AB2385">
        <f t="shared" si="1175"/>
        <v>0</v>
      </c>
      <c r="AC2385">
        <f t="shared" si="1176"/>
        <v>0</v>
      </c>
      <c r="AD2385">
        <f t="shared" si="1177"/>
        <v>-86812.017874126162</v>
      </c>
      <c r="AE2385">
        <f t="shared" si="1178"/>
        <v>0</v>
      </c>
      <c r="AF2385">
        <f t="shared" si="1179"/>
        <v>1</v>
      </c>
      <c r="AG2385">
        <f t="shared" si="1180"/>
        <v>-2</v>
      </c>
      <c r="AH2385">
        <f t="shared" si="1181"/>
        <v>1</v>
      </c>
      <c r="AI2385">
        <f t="shared" si="1182"/>
        <v>-2.4814705009855757E-4</v>
      </c>
      <c r="AJ2385">
        <f t="shared" si="1183"/>
        <v>0</v>
      </c>
      <c r="AK2385" s="22">
        <f t="shared" si="1184"/>
        <v>-7.6811892574475154E-7</v>
      </c>
      <c r="AL2385">
        <f t="shared" si="1185"/>
        <v>8.2419160732411316E-7</v>
      </c>
      <c r="AM2385">
        <f t="shared" si="1186"/>
        <v>-3.398506539958606E-3</v>
      </c>
      <c r="AN2385">
        <f t="shared" si="1187"/>
        <v>8.2419160732411316E-7</v>
      </c>
      <c r="AO2385">
        <f t="shared" si="1188"/>
        <v>-3.398506539958606E-3</v>
      </c>
      <c r="AP2385">
        <f t="shared" si="1189"/>
        <v>0</v>
      </c>
      <c r="AQ2385">
        <f t="shared" si="1190"/>
        <v>0</v>
      </c>
    </row>
    <row r="2386" spans="13:43" x14ac:dyDescent="0.25">
      <c r="M2386">
        <f t="shared" si="1191"/>
        <v>2373</v>
      </c>
      <c r="N2386">
        <f t="shared" si="1170"/>
        <v>6947.8092888803167</v>
      </c>
      <c r="O2386">
        <f t="shared" si="1171"/>
        <v>86847.616111003954</v>
      </c>
      <c r="P2386">
        <f t="shared" si="1161"/>
        <v>-2.0687069507927919E-12</v>
      </c>
      <c r="Q2386">
        <f t="shared" si="1162"/>
        <v>-8.7913911674055432E-16</v>
      </c>
      <c r="R2386">
        <f t="shared" si="1163"/>
        <v>-1.9279654713819121E-12</v>
      </c>
      <c r="S2386">
        <f t="shared" si="1164"/>
        <v>-1.6078517552000146E-10</v>
      </c>
      <c r="T2386">
        <f t="shared" si="1165"/>
        <v>-1.4984638911463326E-10</v>
      </c>
      <c r="U2386">
        <f t="shared" si="1166"/>
        <v>0</v>
      </c>
      <c r="V2386">
        <f t="shared" si="1167"/>
        <v>0</v>
      </c>
      <c r="W2386">
        <f t="shared" si="1172"/>
        <v>-8.7673641900890569E-7</v>
      </c>
      <c r="X2386">
        <f t="shared" si="1173"/>
        <v>3.6166964871287201E-3</v>
      </c>
      <c r="Y2386">
        <f t="shared" si="1168"/>
        <v>-4.2248577393697817E-11</v>
      </c>
      <c r="Z2386">
        <f t="shared" si="1169"/>
        <v>-3.9374256657686953E-11</v>
      </c>
      <c r="AA2386">
        <f t="shared" si="1174"/>
        <v>1</v>
      </c>
      <c r="AB2386">
        <f t="shared" si="1175"/>
        <v>0</v>
      </c>
      <c r="AC2386">
        <f t="shared" si="1176"/>
        <v>0</v>
      </c>
      <c r="AD2386">
        <f t="shared" si="1177"/>
        <v>-86848.616111003954</v>
      </c>
      <c r="AE2386">
        <f t="shared" si="1178"/>
        <v>0</v>
      </c>
      <c r="AF2386">
        <f t="shared" si="1179"/>
        <v>1</v>
      </c>
      <c r="AG2386">
        <f t="shared" si="1180"/>
        <v>-2</v>
      </c>
      <c r="AH2386">
        <f t="shared" si="1181"/>
        <v>1</v>
      </c>
      <c r="AI2386">
        <f t="shared" si="1182"/>
        <v>2.6407849105209054E-4</v>
      </c>
      <c r="AJ2386">
        <f t="shared" si="1183"/>
        <v>0</v>
      </c>
      <c r="AK2386" s="22">
        <f t="shared" si="1184"/>
        <v>8.1708892731492213E-7</v>
      </c>
      <c r="AL2386">
        <f t="shared" si="1185"/>
        <v>-8.7673641900890569E-7</v>
      </c>
      <c r="AM2386">
        <f t="shared" si="1186"/>
        <v>3.6166964871287201E-3</v>
      </c>
      <c r="AN2386">
        <f t="shared" si="1187"/>
        <v>-8.7673641900890569E-7</v>
      </c>
      <c r="AO2386">
        <f t="shared" si="1188"/>
        <v>3.6166964871287201E-3</v>
      </c>
      <c r="AP2386">
        <f t="shared" si="1189"/>
        <v>0</v>
      </c>
      <c r="AQ2386">
        <f t="shared" si="1190"/>
        <v>0</v>
      </c>
    </row>
    <row r="2387" spans="13:43" x14ac:dyDescent="0.25">
      <c r="M2387">
        <f t="shared" si="1191"/>
        <v>2374</v>
      </c>
      <c r="N2387">
        <f t="shared" si="1170"/>
        <v>6950.7371478305404</v>
      </c>
      <c r="O2387">
        <f t="shared" si="1171"/>
        <v>86884.21434788176</v>
      </c>
      <c r="P2387">
        <f t="shared" si="1161"/>
        <v>4.3555167148709304E-13</v>
      </c>
      <c r="Q2387">
        <f t="shared" si="1162"/>
        <v>1.850185780193316E-16</v>
      </c>
      <c r="R2387">
        <f t="shared" si="1163"/>
        <v>4.0591954472236075E-13</v>
      </c>
      <c r="S2387">
        <f t="shared" si="1164"/>
        <v>1.6302550436735277E-10</v>
      </c>
      <c r="T2387">
        <f t="shared" si="1165"/>
        <v>1.5193430043555711E-10</v>
      </c>
      <c r="U2387">
        <f t="shared" si="1166"/>
        <v>0</v>
      </c>
      <c r="V2387">
        <f t="shared" si="1167"/>
        <v>0</v>
      </c>
      <c r="W2387">
        <f t="shared" si="1172"/>
        <v>8.8932710841426886E-7</v>
      </c>
      <c r="X2387">
        <f t="shared" si="1173"/>
        <v>-3.6701817010514615E-3</v>
      </c>
      <c r="Y2387">
        <f t="shared" si="1168"/>
        <v>5.0097552779828822E-11</v>
      </c>
      <c r="Z2387">
        <f t="shared" si="1169"/>
        <v>4.6689238378219154E-11</v>
      </c>
      <c r="AA2387">
        <f t="shared" si="1174"/>
        <v>1</v>
      </c>
      <c r="AB2387">
        <f t="shared" si="1175"/>
        <v>0</v>
      </c>
      <c r="AC2387">
        <f t="shared" si="1176"/>
        <v>0</v>
      </c>
      <c r="AD2387">
        <f t="shared" si="1177"/>
        <v>-86885.21434788176</v>
      </c>
      <c r="AE2387">
        <f t="shared" si="1178"/>
        <v>0</v>
      </c>
      <c r="AF2387">
        <f t="shared" si="1179"/>
        <v>1</v>
      </c>
      <c r="AG2387">
        <f t="shared" si="1180"/>
        <v>-2</v>
      </c>
      <c r="AH2387">
        <f t="shared" si="1181"/>
        <v>1</v>
      </c>
      <c r="AI2387">
        <f t="shared" si="1182"/>
        <v>-2.6798376825775782E-4</v>
      </c>
      <c r="AJ2387">
        <f t="shared" si="1183"/>
        <v>0</v>
      </c>
      <c r="AK2387" s="22">
        <f t="shared" si="1184"/>
        <v>-8.2882302741311703E-7</v>
      </c>
      <c r="AL2387">
        <f t="shared" si="1185"/>
        <v>8.8932710841426886E-7</v>
      </c>
      <c r="AM2387">
        <f t="shared" si="1186"/>
        <v>-3.6701817010514615E-3</v>
      </c>
      <c r="AN2387">
        <f t="shared" si="1187"/>
        <v>8.8932710841426886E-7</v>
      </c>
      <c r="AO2387">
        <f t="shared" si="1188"/>
        <v>-3.6701817010514615E-3</v>
      </c>
      <c r="AP2387">
        <f t="shared" si="1189"/>
        <v>0</v>
      </c>
      <c r="AQ2387">
        <f t="shared" si="1190"/>
        <v>0</v>
      </c>
    </row>
    <row r="2388" spans="13:43" x14ac:dyDescent="0.25">
      <c r="M2388">
        <f t="shared" si="1191"/>
        <v>2375</v>
      </c>
      <c r="N2388">
        <f t="shared" si="1170"/>
        <v>6953.6650067807632</v>
      </c>
      <c r="O2388">
        <f t="shared" si="1171"/>
        <v>86920.812584759537</v>
      </c>
      <c r="P2388">
        <f t="shared" si="1161"/>
        <v>2.8552044768695703E-12</v>
      </c>
      <c r="Q2388">
        <f t="shared" si="1162"/>
        <v>1.2123554542363748E-15</v>
      </c>
      <c r="R2388">
        <f t="shared" si="1163"/>
        <v>2.6609547780704288E-12</v>
      </c>
      <c r="S2388">
        <f t="shared" si="1164"/>
        <v>-1.5785033307930388E-10</v>
      </c>
      <c r="T2388">
        <f t="shared" si="1165"/>
        <v>-1.4711121442619187E-10</v>
      </c>
      <c r="U2388">
        <f t="shared" si="1166"/>
        <v>0</v>
      </c>
      <c r="V2388">
        <f t="shared" si="1167"/>
        <v>0</v>
      </c>
      <c r="W2388">
        <f t="shared" si="1172"/>
        <v>-8.6145845684214429E-7</v>
      </c>
      <c r="X2388">
        <f t="shared" si="1173"/>
        <v>3.5566678924385565E-3</v>
      </c>
      <c r="Y2388">
        <f t="shared" si="1168"/>
        <v>-6.2822378467341768E-11</v>
      </c>
      <c r="Z2388">
        <f t="shared" si="1169"/>
        <v>-5.8548348990999232E-11</v>
      </c>
      <c r="AA2388">
        <f t="shared" si="1174"/>
        <v>1</v>
      </c>
      <c r="AB2388">
        <f t="shared" si="1175"/>
        <v>0</v>
      </c>
      <c r="AC2388">
        <f t="shared" si="1176"/>
        <v>0</v>
      </c>
      <c r="AD2388">
        <f t="shared" si="1177"/>
        <v>-86921.812584759537</v>
      </c>
      <c r="AE2388">
        <f t="shared" si="1178"/>
        <v>0</v>
      </c>
      <c r="AF2388">
        <f t="shared" si="1179"/>
        <v>1</v>
      </c>
      <c r="AG2388">
        <f t="shared" si="1180"/>
        <v>-2</v>
      </c>
      <c r="AH2388">
        <f t="shared" si="1181"/>
        <v>1</v>
      </c>
      <c r="AI2388">
        <f t="shared" si="1182"/>
        <v>2.596953642256935E-4</v>
      </c>
      <c r="AJ2388">
        <f t="shared" si="1183"/>
        <v>0</v>
      </c>
      <c r="AK2388" s="22">
        <f t="shared" si="1184"/>
        <v>8.028503791632338E-7</v>
      </c>
      <c r="AL2388">
        <f t="shared" si="1185"/>
        <v>-8.6145845684214429E-7</v>
      </c>
      <c r="AM2388">
        <f t="shared" si="1186"/>
        <v>3.5566678924385561E-3</v>
      </c>
      <c r="AN2388">
        <f t="shared" si="1187"/>
        <v>-8.6145845684214429E-7</v>
      </c>
      <c r="AO2388">
        <f t="shared" si="1188"/>
        <v>3.5566678924385561E-3</v>
      </c>
      <c r="AP2388">
        <f t="shared" si="1189"/>
        <v>0</v>
      </c>
      <c r="AQ2388">
        <f t="shared" si="1190"/>
        <v>0</v>
      </c>
    </row>
    <row r="2389" spans="13:43" x14ac:dyDescent="0.25">
      <c r="M2389">
        <f t="shared" si="1191"/>
        <v>2376</v>
      </c>
      <c r="N2389">
        <f t="shared" si="1170"/>
        <v>6956.5928657309869</v>
      </c>
      <c r="O2389">
        <f t="shared" si="1171"/>
        <v>86957.410821637342</v>
      </c>
      <c r="P2389">
        <f t="shared" si="1161"/>
        <v>4.7555670539173642E-12</v>
      </c>
      <c r="Q2389">
        <f t="shared" si="1162"/>
        <v>2.0184232588210773E-15</v>
      </c>
      <c r="R2389">
        <f t="shared" si="1163"/>
        <v>4.4320289412091003E-12</v>
      </c>
      <c r="S2389">
        <f t="shared" si="1164"/>
        <v>1.4551359141882433E-10</v>
      </c>
      <c r="T2389">
        <f t="shared" si="1165"/>
        <v>1.3561378510608045E-10</v>
      </c>
      <c r="U2389">
        <f t="shared" si="1166"/>
        <v>0</v>
      </c>
      <c r="V2389">
        <f t="shared" si="1167"/>
        <v>0</v>
      </c>
      <c r="W2389">
        <f t="shared" si="1172"/>
        <v>7.9446574569407861E-7</v>
      </c>
      <c r="X2389">
        <f t="shared" si="1173"/>
        <v>-3.2814592549908852E-3</v>
      </c>
      <c r="Y2389">
        <f t="shared" si="1168"/>
        <v>2.563993068295795E-11</v>
      </c>
      <c r="Z2389">
        <f t="shared" si="1169"/>
        <v>2.3895555156531328E-11</v>
      </c>
      <c r="AA2389">
        <f t="shared" si="1174"/>
        <v>1</v>
      </c>
      <c r="AB2389">
        <f t="shared" si="1175"/>
        <v>0</v>
      </c>
      <c r="AC2389">
        <f t="shared" si="1176"/>
        <v>0</v>
      </c>
      <c r="AD2389">
        <f t="shared" si="1177"/>
        <v>-86958.410821637342</v>
      </c>
      <c r="AE2389">
        <f t="shared" si="1178"/>
        <v>0</v>
      </c>
      <c r="AF2389">
        <f t="shared" si="1179"/>
        <v>1</v>
      </c>
      <c r="AG2389">
        <f t="shared" si="1180"/>
        <v>-2</v>
      </c>
      <c r="AH2389">
        <f t="shared" si="1181"/>
        <v>1</v>
      </c>
      <c r="AI2389">
        <f t="shared" si="1182"/>
        <v>-2.3960057593999694E-4</v>
      </c>
      <c r="AJ2389">
        <f t="shared" si="1183"/>
        <v>0</v>
      </c>
      <c r="AK2389" s="22">
        <f t="shared" si="1184"/>
        <v>-7.4041542003176497E-7</v>
      </c>
      <c r="AL2389">
        <f t="shared" si="1185"/>
        <v>7.9446574569407861E-7</v>
      </c>
      <c r="AM2389">
        <f t="shared" si="1186"/>
        <v>-3.2814592549908856E-3</v>
      </c>
      <c r="AN2389">
        <f t="shared" si="1187"/>
        <v>7.9446574569407861E-7</v>
      </c>
      <c r="AO2389">
        <f t="shared" si="1188"/>
        <v>-3.2814592549908856E-3</v>
      </c>
      <c r="AP2389">
        <f t="shared" si="1189"/>
        <v>0</v>
      </c>
      <c r="AQ2389">
        <f t="shared" si="1190"/>
        <v>0</v>
      </c>
    </row>
    <row r="2390" spans="13:43" x14ac:dyDescent="0.25">
      <c r="M2390">
        <f t="shared" si="1191"/>
        <v>2377</v>
      </c>
      <c r="N2390">
        <f t="shared" si="1170"/>
        <v>6959.5207246812097</v>
      </c>
      <c r="O2390">
        <f t="shared" si="1171"/>
        <v>86994.009058515119</v>
      </c>
      <c r="P2390">
        <f t="shared" si="1161"/>
        <v>5.7963862351124897E-12</v>
      </c>
      <c r="Q2390">
        <f t="shared" si="1162"/>
        <v>2.4591470744582812E-15</v>
      </c>
      <c r="R2390">
        <f t="shared" si="1163"/>
        <v>5.4020374977749209E-12</v>
      </c>
      <c r="S2390">
        <f t="shared" si="1164"/>
        <v>-1.2659406176697912E-10</v>
      </c>
      <c r="T2390">
        <f t="shared" si="1165"/>
        <v>-1.1798141823576805E-10</v>
      </c>
      <c r="U2390">
        <f t="shared" si="1166"/>
        <v>0</v>
      </c>
      <c r="V2390">
        <f t="shared" si="1167"/>
        <v>0</v>
      </c>
      <c r="W2390">
        <f t="shared" si="1172"/>
        <v>-6.9146094555991298E-7</v>
      </c>
      <c r="X2390">
        <f t="shared" si="1173"/>
        <v>2.857210791105761E-3</v>
      </c>
      <c r="Y2390">
        <f t="shared" si="1168"/>
        <v>-6.5701010036044645E-11</v>
      </c>
      <c r="Z2390">
        <f t="shared" si="1169"/>
        <v>-6.1231137032660834E-11</v>
      </c>
      <c r="AA2390">
        <f t="shared" si="1174"/>
        <v>1</v>
      </c>
      <c r="AB2390">
        <f t="shared" si="1175"/>
        <v>0</v>
      </c>
      <c r="AC2390">
        <f t="shared" si="1176"/>
        <v>0</v>
      </c>
      <c r="AD2390">
        <f t="shared" si="1177"/>
        <v>-86995.009058515119</v>
      </c>
      <c r="AE2390">
        <f t="shared" si="1178"/>
        <v>0</v>
      </c>
      <c r="AF2390">
        <f t="shared" si="1179"/>
        <v>1</v>
      </c>
      <c r="AG2390">
        <f t="shared" si="1180"/>
        <v>-2</v>
      </c>
      <c r="AH2390">
        <f t="shared" si="1181"/>
        <v>1</v>
      </c>
      <c r="AI2390">
        <f t="shared" si="1182"/>
        <v>2.0862343029408109E-4</v>
      </c>
      <c r="AJ2390">
        <f t="shared" si="1183"/>
        <v>0</v>
      </c>
      <c r="AK2390" s="22">
        <f t="shared" si="1184"/>
        <v>6.44418402199364E-7</v>
      </c>
      <c r="AL2390">
        <f t="shared" si="1185"/>
        <v>-6.9146094555991298E-7</v>
      </c>
      <c r="AM2390">
        <f t="shared" si="1186"/>
        <v>2.857210791105761E-3</v>
      </c>
      <c r="AN2390">
        <f t="shared" si="1187"/>
        <v>-6.9146094555991298E-7</v>
      </c>
      <c r="AO2390">
        <f t="shared" si="1188"/>
        <v>2.857210791105761E-3</v>
      </c>
      <c r="AP2390">
        <f t="shared" si="1189"/>
        <v>0</v>
      </c>
      <c r="AQ2390">
        <f t="shared" si="1190"/>
        <v>0</v>
      </c>
    </row>
    <row r="2391" spans="13:43" x14ac:dyDescent="0.25">
      <c r="M2391">
        <f t="shared" si="1191"/>
        <v>2378</v>
      </c>
      <c r="N2391">
        <f t="shared" si="1170"/>
        <v>6962.4485836314334</v>
      </c>
      <c r="O2391">
        <f t="shared" si="1171"/>
        <v>87030.607295392911</v>
      </c>
      <c r="P2391">
        <f t="shared" si="1161"/>
        <v>5.7927568595533353E-12</v>
      </c>
      <c r="Q2391">
        <f t="shared" si="1162"/>
        <v>2.4565738163848517E-15</v>
      </c>
      <c r="R2391">
        <f t="shared" si="1163"/>
        <v>5.3986550415222141E-12</v>
      </c>
      <c r="S2391">
        <f t="shared" si="1164"/>
        <v>1.0196825466111295E-10</v>
      </c>
      <c r="T2391">
        <f t="shared" si="1165"/>
        <v>9.5030992228437078E-11</v>
      </c>
      <c r="U2391">
        <f t="shared" si="1166"/>
        <v>0</v>
      </c>
      <c r="V2391">
        <f t="shared" si="1167"/>
        <v>0</v>
      </c>
      <c r="W2391">
        <f t="shared" si="1172"/>
        <v>5.5718823069707954E-7</v>
      </c>
      <c r="X2391">
        <f t="shared" si="1173"/>
        <v>-2.3033464731196857E-3</v>
      </c>
      <c r="Y2391">
        <f t="shared" si="1168"/>
        <v>7.219343118635182E-12</v>
      </c>
      <c r="Z2391">
        <f t="shared" si="1169"/>
        <v>6.7281855718874447E-12</v>
      </c>
      <c r="AA2391">
        <f t="shared" si="1174"/>
        <v>1</v>
      </c>
      <c r="AB2391">
        <f t="shared" si="1175"/>
        <v>0</v>
      </c>
      <c r="AC2391">
        <f t="shared" si="1176"/>
        <v>0</v>
      </c>
      <c r="AD2391">
        <f t="shared" si="1177"/>
        <v>-87031.607295392911</v>
      </c>
      <c r="AE2391">
        <f t="shared" si="1178"/>
        <v>0</v>
      </c>
      <c r="AF2391">
        <f t="shared" si="1179"/>
        <v>1</v>
      </c>
      <c r="AG2391">
        <f t="shared" si="1180"/>
        <v>-2</v>
      </c>
      <c r="AH2391">
        <f t="shared" si="1181"/>
        <v>1</v>
      </c>
      <c r="AI2391">
        <f t="shared" si="1182"/>
        <v>-1.6818220003153095E-4</v>
      </c>
      <c r="AJ2391">
        <f t="shared" si="1183"/>
        <v>0</v>
      </c>
      <c r="AK2391" s="22">
        <f t="shared" si="1184"/>
        <v>-5.1928073690315306E-7</v>
      </c>
      <c r="AL2391">
        <f t="shared" si="1185"/>
        <v>5.5718823069707954E-7</v>
      </c>
      <c r="AM2391">
        <f t="shared" si="1186"/>
        <v>-2.3033464731196857E-3</v>
      </c>
      <c r="AN2391">
        <f t="shared" si="1187"/>
        <v>5.5718823069707954E-7</v>
      </c>
      <c r="AO2391">
        <f t="shared" si="1188"/>
        <v>-2.3033464731196857E-3</v>
      </c>
      <c r="AP2391">
        <f t="shared" si="1189"/>
        <v>0</v>
      </c>
      <c r="AQ2391">
        <f t="shared" si="1190"/>
        <v>0</v>
      </c>
    </row>
    <row r="2392" spans="13:43" x14ac:dyDescent="0.25">
      <c r="M2392">
        <f t="shared" si="1191"/>
        <v>2379</v>
      </c>
      <c r="N2392">
        <f t="shared" si="1170"/>
        <v>6965.3764425816571</v>
      </c>
      <c r="O2392">
        <f t="shared" si="1171"/>
        <v>87067.205532270717</v>
      </c>
      <c r="P2392">
        <f t="shared" si="1161"/>
        <v>4.747963771365721E-12</v>
      </c>
      <c r="Q2392">
        <f t="shared" si="1162"/>
        <v>2.0126549379520299E-15</v>
      </c>
      <c r="R2392">
        <f t="shared" si="1163"/>
        <v>4.4249429369671212E-12</v>
      </c>
      <c r="S2392">
        <f t="shared" si="1164"/>
        <v>-7.276982161222185E-11</v>
      </c>
      <c r="T2392">
        <f t="shared" si="1165"/>
        <v>-6.7819032257429504E-11</v>
      </c>
      <c r="U2392">
        <f t="shared" si="1166"/>
        <v>0</v>
      </c>
      <c r="V2392">
        <f t="shared" si="1167"/>
        <v>0</v>
      </c>
      <c r="W2392">
        <f t="shared" si="1172"/>
        <v>-3.9780552394094153E-7</v>
      </c>
      <c r="X2392">
        <f t="shared" si="1173"/>
        <v>1.6451699876186079E-3</v>
      </c>
      <c r="Y2392">
        <f t="shared" si="1168"/>
        <v>-4.3952695185468943E-11</v>
      </c>
      <c r="Z2392">
        <f t="shared" si="1169"/>
        <v>-4.0962437265115766E-11</v>
      </c>
      <c r="AA2392">
        <f t="shared" si="1174"/>
        <v>1</v>
      </c>
      <c r="AB2392">
        <f t="shared" si="1175"/>
        <v>0</v>
      </c>
      <c r="AC2392">
        <f t="shared" si="1176"/>
        <v>0</v>
      </c>
      <c r="AD2392">
        <f t="shared" si="1177"/>
        <v>-87068.205532270717</v>
      </c>
      <c r="AE2392">
        <f t="shared" si="1178"/>
        <v>0</v>
      </c>
      <c r="AF2392">
        <f t="shared" si="1179"/>
        <v>1</v>
      </c>
      <c r="AG2392">
        <f t="shared" si="1180"/>
        <v>-2</v>
      </c>
      <c r="AH2392">
        <f t="shared" si="1181"/>
        <v>1</v>
      </c>
      <c r="AI2392">
        <f t="shared" si="1182"/>
        <v>1.2012447321847683E-4</v>
      </c>
      <c r="AJ2392">
        <f t="shared" si="1183"/>
        <v>0</v>
      </c>
      <c r="AK2392" s="22">
        <f t="shared" si="1184"/>
        <v>3.7074140162250161E-7</v>
      </c>
      <c r="AL2392">
        <f t="shared" si="1185"/>
        <v>-3.9780552394094153E-7</v>
      </c>
      <c r="AM2392">
        <f t="shared" si="1186"/>
        <v>1.6451699876186081E-3</v>
      </c>
      <c r="AN2392">
        <f t="shared" si="1187"/>
        <v>-3.9780552394094153E-7</v>
      </c>
      <c r="AO2392">
        <f t="shared" si="1188"/>
        <v>1.6451699876186081E-3</v>
      </c>
      <c r="AP2392">
        <f t="shared" si="1189"/>
        <v>0</v>
      </c>
      <c r="AQ2392">
        <f t="shared" si="1190"/>
        <v>0</v>
      </c>
    </row>
    <row r="2393" spans="13:43" x14ac:dyDescent="0.25">
      <c r="M2393">
        <f t="shared" si="1191"/>
        <v>2380</v>
      </c>
      <c r="N2393">
        <f t="shared" si="1170"/>
        <v>6968.3043015318799</v>
      </c>
      <c r="O2393">
        <f t="shared" si="1171"/>
        <v>87103.803769148493</v>
      </c>
      <c r="P2393">
        <f t="shared" si="1161"/>
        <v>2.8524170926825996E-12</v>
      </c>
      <c r="Q2393">
        <f t="shared" si="1162"/>
        <v>1.2086274173502674E-15</v>
      </c>
      <c r="R2393">
        <f t="shared" si="1163"/>
        <v>2.6583570295271198E-12</v>
      </c>
      <c r="S2393">
        <f t="shared" si="1164"/>
        <v>4.033738370674355E-11</v>
      </c>
      <c r="T2393">
        <f t="shared" si="1165"/>
        <v>3.7593088263507504E-11</v>
      </c>
      <c r="U2393">
        <f t="shared" si="1166"/>
        <v>0</v>
      </c>
      <c r="V2393">
        <f t="shared" si="1167"/>
        <v>0</v>
      </c>
      <c r="W2393">
        <f t="shared" si="1172"/>
        <v>2.206021289505198E-7</v>
      </c>
      <c r="X2393">
        <f t="shared" si="1173"/>
        <v>-9.127087714587758E-4</v>
      </c>
      <c r="Y2393">
        <f t="shared" si="1168"/>
        <v>4.0572217821121319E-13</v>
      </c>
      <c r="Z2393">
        <f t="shared" si="1169"/>
        <v>3.7811945779237261E-13</v>
      </c>
      <c r="AA2393">
        <f t="shared" si="1174"/>
        <v>1</v>
      </c>
      <c r="AB2393">
        <f t="shared" si="1175"/>
        <v>0</v>
      </c>
      <c r="AC2393">
        <f t="shared" si="1176"/>
        <v>0</v>
      </c>
      <c r="AD2393">
        <f t="shared" si="1177"/>
        <v>-87104.803769148493</v>
      </c>
      <c r="AE2393">
        <f t="shared" si="1178"/>
        <v>0</v>
      </c>
      <c r="AF2393">
        <f t="shared" si="1179"/>
        <v>1</v>
      </c>
      <c r="AG2393">
        <f t="shared" si="1180"/>
        <v>-2</v>
      </c>
      <c r="AH2393">
        <f t="shared" si="1181"/>
        <v>1</v>
      </c>
      <c r="AI2393">
        <f t="shared" si="1182"/>
        <v>-6.6642748662635443E-5</v>
      </c>
      <c r="AJ2393">
        <f t="shared" si="1183"/>
        <v>0</v>
      </c>
      <c r="AK2393" s="22">
        <f t="shared" si="1184"/>
        <v>-2.0559378280570474E-7</v>
      </c>
      <c r="AL2393">
        <f t="shared" si="1185"/>
        <v>2.206021289505198E-7</v>
      </c>
      <c r="AM2393">
        <f t="shared" si="1186"/>
        <v>-9.127087714587758E-4</v>
      </c>
      <c r="AN2393">
        <f t="shared" si="1187"/>
        <v>2.206021289505198E-7</v>
      </c>
      <c r="AO2393">
        <f t="shared" si="1188"/>
        <v>-9.127087714587758E-4</v>
      </c>
      <c r="AP2393">
        <f t="shared" si="1189"/>
        <v>0</v>
      </c>
      <c r="AQ2393">
        <f t="shared" si="1190"/>
        <v>0</v>
      </c>
    </row>
    <row r="2394" spans="13:43" x14ac:dyDescent="0.25">
      <c r="M2394">
        <f t="shared" si="1191"/>
        <v>2381</v>
      </c>
      <c r="N2394">
        <f t="shared" si="1170"/>
        <v>6971.2321604821045</v>
      </c>
      <c r="O2394">
        <f t="shared" si="1171"/>
        <v>87140.402006026299</v>
      </c>
      <c r="P2394">
        <f t="shared" si="1161"/>
        <v>4.4895759720607421E-13</v>
      </c>
      <c r="Q2394">
        <f t="shared" si="1162"/>
        <v>1.9015261327896636E-16</v>
      </c>
      <c r="R2394">
        <f t="shared" si="1163"/>
        <v>4.1841341771302352E-13</v>
      </c>
      <c r="S2394">
        <f t="shared" si="1164"/>
        <v>-6.1531762157888076E-12</v>
      </c>
      <c r="T2394">
        <f t="shared" si="1165"/>
        <v>-5.7345537891787572E-12</v>
      </c>
      <c r="U2394">
        <f t="shared" si="1166"/>
        <v>0</v>
      </c>
      <c r="V2394">
        <f t="shared" si="1167"/>
        <v>0</v>
      </c>
      <c r="W2394">
        <f t="shared" si="1172"/>
        <v>-3.3665395652676249E-8</v>
      </c>
      <c r="X2394">
        <f t="shared" si="1173"/>
        <v>1.3934414569872659E-4</v>
      </c>
      <c r="Y2394">
        <f t="shared" si="1168"/>
        <v>-3.9239331131523898E-12</v>
      </c>
      <c r="Z2394">
        <f t="shared" si="1169"/>
        <v>-3.6569740103936761E-12</v>
      </c>
      <c r="AA2394">
        <f t="shared" si="1174"/>
        <v>1</v>
      </c>
      <c r="AB2394">
        <f t="shared" si="1175"/>
        <v>0</v>
      </c>
      <c r="AC2394">
        <f t="shared" si="1176"/>
        <v>0</v>
      </c>
      <c r="AD2394">
        <f t="shared" si="1177"/>
        <v>-87141.402006026299</v>
      </c>
      <c r="AE2394">
        <f t="shared" si="1178"/>
        <v>0</v>
      </c>
      <c r="AF2394">
        <f t="shared" si="1179"/>
        <v>1</v>
      </c>
      <c r="AG2394">
        <f t="shared" si="1180"/>
        <v>-2</v>
      </c>
      <c r="AH2394">
        <f t="shared" si="1181"/>
        <v>1</v>
      </c>
      <c r="AI2394">
        <f t="shared" si="1182"/>
        <v>1.0174413012412115E-5</v>
      </c>
      <c r="AJ2394">
        <f t="shared" si="1183"/>
        <v>0</v>
      </c>
      <c r="AK2394" s="22">
        <f t="shared" si="1184"/>
        <v>3.1375019247601558E-8</v>
      </c>
      <c r="AL2394">
        <f t="shared" si="1185"/>
        <v>-3.3665395652676249E-8</v>
      </c>
      <c r="AM2394">
        <f t="shared" si="1186"/>
        <v>1.3934414569872659E-4</v>
      </c>
      <c r="AN2394">
        <f t="shared" si="1187"/>
        <v>-3.3665395652676249E-8</v>
      </c>
      <c r="AO2394">
        <f t="shared" si="1188"/>
        <v>1.3934414569872659E-4</v>
      </c>
      <c r="AP2394">
        <f t="shared" si="1189"/>
        <v>0</v>
      </c>
      <c r="AQ2394">
        <f t="shared" si="1190"/>
        <v>0</v>
      </c>
    </row>
    <row r="2395" spans="13:43" x14ac:dyDescent="0.25">
      <c r="M2395">
        <f t="shared" si="1191"/>
        <v>2382</v>
      </c>
      <c r="N2395">
        <f t="shared" si="1170"/>
        <v>6974.1600194323282</v>
      </c>
      <c r="O2395">
        <f t="shared" si="1171"/>
        <v>87177.000242904105</v>
      </c>
      <c r="P2395">
        <f t="shared" si="1161"/>
        <v>-2.0291473537529328E-12</v>
      </c>
      <c r="Q2395">
        <f t="shared" si="1162"/>
        <v>-8.5906929673409327E-16</v>
      </c>
      <c r="R2395">
        <f t="shared" si="1163"/>
        <v>-1.891097254196582E-12</v>
      </c>
      <c r="S2395">
        <f t="shared" si="1164"/>
        <v>-2.8224679240562013E-11</v>
      </c>
      <c r="T2395">
        <f t="shared" si="1165"/>
        <v>-2.6304454091856496E-11</v>
      </c>
      <c r="U2395">
        <f t="shared" si="1166"/>
        <v>0</v>
      </c>
      <c r="V2395">
        <f t="shared" si="1167"/>
        <v>0</v>
      </c>
      <c r="W2395">
        <f t="shared" si="1172"/>
        <v>-1.5448833974561953E-7</v>
      </c>
      <c r="X2395">
        <f t="shared" si="1173"/>
        <v>6.3970996097488921E-4</v>
      </c>
      <c r="Y2395">
        <f t="shared" si="1168"/>
        <v>-1.3855881661698503E-13</v>
      </c>
      <c r="Z2395">
        <f t="shared" si="1169"/>
        <v>-1.2913216832897107E-13</v>
      </c>
      <c r="AA2395">
        <f t="shared" si="1174"/>
        <v>1</v>
      </c>
      <c r="AB2395">
        <f t="shared" si="1175"/>
        <v>0</v>
      </c>
      <c r="AC2395">
        <f t="shared" si="1176"/>
        <v>0</v>
      </c>
      <c r="AD2395">
        <f t="shared" si="1177"/>
        <v>-87178.000242904105</v>
      </c>
      <c r="AE2395">
        <f t="shared" si="1178"/>
        <v>0</v>
      </c>
      <c r="AF2395">
        <f t="shared" si="1179"/>
        <v>1</v>
      </c>
      <c r="AG2395">
        <f t="shared" si="1180"/>
        <v>-2</v>
      </c>
      <c r="AH2395">
        <f t="shared" si="1181"/>
        <v>1</v>
      </c>
      <c r="AI2395">
        <f t="shared" si="1182"/>
        <v>4.6709337541475798E-5</v>
      </c>
      <c r="AJ2395">
        <f t="shared" si="1183"/>
        <v>0</v>
      </c>
      <c r="AK2395" s="22">
        <f t="shared" si="1184"/>
        <v>1.4397794943673865E-7</v>
      </c>
      <c r="AL2395">
        <f t="shared" si="1185"/>
        <v>-1.5448833974561953E-7</v>
      </c>
      <c r="AM2395">
        <f t="shared" si="1186"/>
        <v>6.3970996097488921E-4</v>
      </c>
      <c r="AN2395">
        <f t="shared" si="1187"/>
        <v>-1.5448833974561953E-7</v>
      </c>
      <c r="AO2395">
        <f t="shared" si="1188"/>
        <v>6.3970996097488921E-4</v>
      </c>
      <c r="AP2395">
        <f t="shared" si="1189"/>
        <v>0</v>
      </c>
      <c r="AQ2395">
        <f t="shared" si="1190"/>
        <v>0</v>
      </c>
    </row>
    <row r="2396" spans="13:43" x14ac:dyDescent="0.25">
      <c r="M2396">
        <f t="shared" si="1191"/>
        <v>2383</v>
      </c>
      <c r="N2396">
        <f t="shared" si="1170"/>
        <v>6977.087878382551</v>
      </c>
      <c r="O2396">
        <f t="shared" si="1171"/>
        <v>87213.598479781882</v>
      </c>
      <c r="P2396">
        <f t="shared" si="1161"/>
        <v>-4.1363044167142124E-12</v>
      </c>
      <c r="Q2396">
        <f t="shared" si="1162"/>
        <v>-1.7504302907611217E-15</v>
      </c>
      <c r="R2396">
        <f t="shared" si="1163"/>
        <v>-3.854896940087803E-12</v>
      </c>
      <c r="S2396">
        <f t="shared" si="1164"/>
        <v>6.1233180898468633E-11</v>
      </c>
      <c r="T2396">
        <f t="shared" si="1165"/>
        <v>5.7067270175646443E-11</v>
      </c>
      <c r="U2396">
        <f t="shared" si="1166"/>
        <v>0</v>
      </c>
      <c r="V2396">
        <f t="shared" si="1167"/>
        <v>0</v>
      </c>
      <c r="W2396">
        <f t="shared" si="1172"/>
        <v>3.3530170006387795E-7</v>
      </c>
      <c r="X2396">
        <f t="shared" si="1173"/>
        <v>-1.3890103728296456E-3</v>
      </c>
      <c r="Y2396">
        <f t="shared" si="1168"/>
        <v>3.7600834411089973E-11</v>
      </c>
      <c r="Z2396">
        <f t="shared" si="1169"/>
        <v>3.5042716133355273E-11</v>
      </c>
      <c r="AA2396">
        <f t="shared" si="1174"/>
        <v>1</v>
      </c>
      <c r="AB2396">
        <f t="shared" si="1175"/>
        <v>0</v>
      </c>
      <c r="AC2396">
        <f t="shared" si="1176"/>
        <v>0</v>
      </c>
      <c r="AD2396">
        <f t="shared" si="1177"/>
        <v>-87214.598479781882</v>
      </c>
      <c r="AE2396">
        <f t="shared" si="1178"/>
        <v>0</v>
      </c>
      <c r="AF2396">
        <f t="shared" si="1179"/>
        <v>1</v>
      </c>
      <c r="AG2396">
        <f t="shared" si="1180"/>
        <v>-2</v>
      </c>
      <c r="AH2396">
        <f t="shared" si="1181"/>
        <v>1</v>
      </c>
      <c r="AI2396">
        <f t="shared" si="1182"/>
        <v>-1.0142056898180612E-4</v>
      </c>
      <c r="AJ2396">
        <f t="shared" si="1183"/>
        <v>0</v>
      </c>
      <c r="AK2396" s="22">
        <f t="shared" si="1184"/>
        <v>-3.1248993482188273E-7</v>
      </c>
      <c r="AL2396">
        <f t="shared" si="1185"/>
        <v>3.3530170006387795E-7</v>
      </c>
      <c r="AM2396">
        <f t="shared" si="1186"/>
        <v>-1.3890103728296456E-3</v>
      </c>
      <c r="AN2396">
        <f t="shared" si="1187"/>
        <v>3.3530170006387795E-7</v>
      </c>
      <c r="AO2396">
        <f t="shared" si="1188"/>
        <v>-1.3890103728296456E-3</v>
      </c>
      <c r="AP2396">
        <f t="shared" si="1189"/>
        <v>0</v>
      </c>
      <c r="AQ2396">
        <f t="shared" si="1190"/>
        <v>0</v>
      </c>
    </row>
    <row r="2397" spans="13:43" x14ac:dyDescent="0.25">
      <c r="M2397">
        <f t="shared" si="1191"/>
        <v>2384</v>
      </c>
      <c r="N2397">
        <f t="shared" si="1170"/>
        <v>6980.0157373327747</v>
      </c>
      <c r="O2397">
        <f t="shared" si="1171"/>
        <v>87250.196716659688</v>
      </c>
      <c r="P2397">
        <f t="shared" si="1161"/>
        <v>-5.4947136993231391E-12</v>
      </c>
      <c r="Q2397">
        <f t="shared" si="1162"/>
        <v>-2.3243160769329681E-15</v>
      </c>
      <c r="R2397">
        <f t="shared" si="1163"/>
        <v>-5.1208888157717987E-12</v>
      </c>
      <c r="S2397">
        <f t="shared" si="1164"/>
        <v>-9.1375496159131762E-11</v>
      </c>
      <c r="T2397">
        <f t="shared" si="1165"/>
        <v>-8.5158896700029603E-11</v>
      </c>
      <c r="U2397">
        <f t="shared" si="1166"/>
        <v>0</v>
      </c>
      <c r="V2397">
        <f t="shared" si="1167"/>
        <v>0</v>
      </c>
      <c r="W2397">
        <f t="shared" si="1172"/>
        <v>-5.0056542733744191E-7</v>
      </c>
      <c r="X2397">
        <f t="shared" si="1173"/>
        <v>2.074497109816401E-3</v>
      </c>
      <c r="Y2397">
        <f t="shared" si="1168"/>
        <v>-5.1425469526634775E-12</v>
      </c>
      <c r="Z2397">
        <f t="shared" si="1169"/>
        <v>-4.7926812233583507E-12</v>
      </c>
      <c r="AA2397">
        <f t="shared" si="1174"/>
        <v>1</v>
      </c>
      <c r="AB2397">
        <f t="shared" si="1175"/>
        <v>0</v>
      </c>
      <c r="AC2397">
        <f t="shared" si="1176"/>
        <v>0</v>
      </c>
      <c r="AD2397">
        <f t="shared" si="1177"/>
        <v>-87251.196716659688</v>
      </c>
      <c r="AE2397">
        <f t="shared" si="1178"/>
        <v>0</v>
      </c>
      <c r="AF2397">
        <f t="shared" si="1179"/>
        <v>1</v>
      </c>
      <c r="AG2397">
        <f t="shared" si="1180"/>
        <v>-2</v>
      </c>
      <c r="AH2397">
        <f t="shared" si="1181"/>
        <v>1</v>
      </c>
      <c r="AI2397">
        <f t="shared" si="1182"/>
        <v>1.5147234426002282E-4</v>
      </c>
      <c r="AJ2397">
        <f t="shared" si="1183"/>
        <v>0</v>
      </c>
      <c r="AK2397" s="22">
        <f t="shared" si="1184"/>
        <v>4.6651018391187807E-7</v>
      </c>
      <c r="AL2397">
        <f t="shared" si="1185"/>
        <v>-5.0056542733744191E-7</v>
      </c>
      <c r="AM2397">
        <f t="shared" si="1186"/>
        <v>2.074497109816401E-3</v>
      </c>
      <c r="AN2397">
        <f t="shared" si="1187"/>
        <v>-5.0056542733744191E-7</v>
      </c>
      <c r="AO2397">
        <f t="shared" si="1188"/>
        <v>2.074497109816401E-3</v>
      </c>
      <c r="AP2397">
        <f t="shared" si="1189"/>
        <v>0</v>
      </c>
      <c r="AQ2397">
        <f t="shared" si="1190"/>
        <v>0</v>
      </c>
    </row>
    <row r="2398" spans="13:43" x14ac:dyDescent="0.25">
      <c r="M2398">
        <f t="shared" si="1191"/>
        <v>2385</v>
      </c>
      <c r="N2398">
        <f t="shared" si="1170"/>
        <v>6982.9435962829984</v>
      </c>
      <c r="O2398">
        <f t="shared" si="1171"/>
        <v>87286.794953537479</v>
      </c>
      <c r="P2398">
        <f t="shared" si="1161"/>
        <v>-5.8621018910177472E-12</v>
      </c>
      <c r="Q2398">
        <f t="shared" si="1162"/>
        <v>-2.478685054141639E-15</v>
      </c>
      <c r="R2398">
        <f t="shared" si="1163"/>
        <v>-5.4632822842663077E-12</v>
      </c>
      <c r="S2398">
        <f t="shared" si="1164"/>
        <v>1.1728882491269551E-10</v>
      </c>
      <c r="T2398">
        <f t="shared" si="1165"/>
        <v>1.0930924968564353E-10</v>
      </c>
      <c r="U2398">
        <f t="shared" si="1166"/>
        <v>0</v>
      </c>
      <c r="V2398">
        <f t="shared" si="1167"/>
        <v>0</v>
      </c>
      <c r="W2398">
        <f t="shared" si="1172"/>
        <v>6.4279106184805996E-7</v>
      </c>
      <c r="X2398">
        <f t="shared" si="1173"/>
        <v>-2.6650415586228532E-3</v>
      </c>
      <c r="Y2398">
        <f t="shared" si="1168"/>
        <v>6.3019967686917024E-11</v>
      </c>
      <c r="Z2398">
        <f t="shared" si="1169"/>
        <v>5.8732495514368537E-11</v>
      </c>
      <c r="AA2398">
        <f t="shared" si="1174"/>
        <v>1</v>
      </c>
      <c r="AB2398">
        <f t="shared" si="1175"/>
        <v>0</v>
      </c>
      <c r="AC2398">
        <f t="shared" si="1176"/>
        <v>0</v>
      </c>
      <c r="AD2398">
        <f t="shared" si="1177"/>
        <v>-87287.794953537479</v>
      </c>
      <c r="AE2398">
        <f t="shared" si="1178"/>
        <v>0</v>
      </c>
      <c r="AF2398">
        <f t="shared" si="1179"/>
        <v>1</v>
      </c>
      <c r="AG2398">
        <f t="shared" si="1180"/>
        <v>-2</v>
      </c>
      <c r="AH2398">
        <f t="shared" si="1181"/>
        <v>1</v>
      </c>
      <c r="AI2398">
        <f t="shared" si="1182"/>
        <v>-1.9459176513782325E-4</v>
      </c>
      <c r="AJ2398">
        <f t="shared" si="1183"/>
        <v>0</v>
      </c>
      <c r="AK2398" s="22">
        <f t="shared" si="1184"/>
        <v>-5.9905970349307011E-7</v>
      </c>
      <c r="AL2398">
        <f t="shared" si="1185"/>
        <v>6.4279106184805996E-7</v>
      </c>
      <c r="AM2398">
        <f t="shared" si="1186"/>
        <v>-2.6650415586228532E-3</v>
      </c>
      <c r="AN2398">
        <f t="shared" si="1187"/>
        <v>6.4279106184805996E-7</v>
      </c>
      <c r="AO2398">
        <f t="shared" si="1188"/>
        <v>-2.6650415586228532E-3</v>
      </c>
      <c r="AP2398">
        <f t="shared" si="1189"/>
        <v>0</v>
      </c>
      <c r="AQ2398">
        <f t="shared" si="1190"/>
        <v>0</v>
      </c>
    </row>
    <row r="2399" spans="13:43" x14ac:dyDescent="0.25">
      <c r="M2399">
        <f t="shared" si="1191"/>
        <v>2386</v>
      </c>
      <c r="N2399">
        <f t="shared" si="1170"/>
        <v>6985.8714552332212</v>
      </c>
      <c r="O2399">
        <f t="shared" si="1171"/>
        <v>87323.393190415271</v>
      </c>
      <c r="P2399">
        <f t="shared" si="1161"/>
        <v>-5.1749264061567315E-12</v>
      </c>
      <c r="Q2399">
        <f t="shared" si="1162"/>
        <v>-2.1872081088405613E-15</v>
      </c>
      <c r="R2399">
        <f t="shared" si="1163"/>
        <v>-4.8228577876577183E-12</v>
      </c>
      <c r="S2399">
        <f t="shared" si="1164"/>
        <v>-1.3780600070047043E-10</v>
      </c>
      <c r="T2399">
        <f t="shared" si="1165"/>
        <v>-1.2843056915234894E-10</v>
      </c>
      <c r="U2399">
        <f t="shared" si="1166"/>
        <v>0</v>
      </c>
      <c r="V2399">
        <f t="shared" si="1167"/>
        <v>0</v>
      </c>
      <c r="W2399">
        <f t="shared" si="1172"/>
        <v>-7.5555022297781184E-7</v>
      </c>
      <c r="X2399">
        <f t="shared" si="1173"/>
        <v>3.1338600032966468E-3</v>
      </c>
      <c r="Y2399">
        <f t="shared" si="1168"/>
        <v>-2.1349442454661275E-11</v>
      </c>
      <c r="Z2399">
        <f t="shared" si="1169"/>
        <v>-1.9896964077037669E-11</v>
      </c>
      <c r="AA2399">
        <f t="shared" si="1174"/>
        <v>1</v>
      </c>
      <c r="AB2399">
        <f t="shared" si="1175"/>
        <v>0</v>
      </c>
      <c r="AC2399">
        <f t="shared" si="1176"/>
        <v>0</v>
      </c>
      <c r="AD2399">
        <f t="shared" si="1177"/>
        <v>-87324.393190415271</v>
      </c>
      <c r="AE2399">
        <f t="shared" si="1178"/>
        <v>0</v>
      </c>
      <c r="AF2399">
        <f t="shared" si="1179"/>
        <v>1</v>
      </c>
      <c r="AG2399">
        <f t="shared" si="1180"/>
        <v>-2</v>
      </c>
      <c r="AH2399">
        <f t="shared" si="1181"/>
        <v>1</v>
      </c>
      <c r="AI2399">
        <f t="shared" si="1182"/>
        <v>2.288231830051262E-4</v>
      </c>
      <c r="AJ2399">
        <f t="shared" si="1183"/>
        <v>0</v>
      </c>
      <c r="AK2399" s="22">
        <f t="shared" si="1184"/>
        <v>7.0414745850681873E-7</v>
      </c>
      <c r="AL2399">
        <f t="shared" si="1185"/>
        <v>-7.5555022297781184E-7</v>
      </c>
      <c r="AM2399">
        <f t="shared" si="1186"/>
        <v>3.1338600032966468E-3</v>
      </c>
      <c r="AN2399">
        <f t="shared" si="1187"/>
        <v>-7.5555022297781184E-7</v>
      </c>
      <c r="AO2399">
        <f t="shared" si="1188"/>
        <v>3.1338600032966468E-3</v>
      </c>
      <c r="AP2399">
        <f t="shared" si="1189"/>
        <v>0</v>
      </c>
      <c r="AQ2399">
        <f t="shared" si="1190"/>
        <v>0</v>
      </c>
    </row>
    <row r="2400" spans="13:43" x14ac:dyDescent="0.25">
      <c r="M2400">
        <f t="shared" si="1191"/>
        <v>2387</v>
      </c>
      <c r="N2400">
        <f t="shared" si="1170"/>
        <v>6988.7993141834449</v>
      </c>
      <c r="O2400">
        <f t="shared" si="1171"/>
        <v>87359.991427293062</v>
      </c>
      <c r="P2400">
        <f t="shared" si="1161"/>
        <v>-3.5593470197727081E-12</v>
      </c>
      <c r="Q2400">
        <f t="shared" si="1162"/>
        <v>-1.5037452947888877E-15</v>
      </c>
      <c r="R2400">
        <f t="shared" si="1163"/>
        <v>-3.3171920035160373E-12</v>
      </c>
      <c r="S2400">
        <f t="shared" si="1164"/>
        <v>1.5200804586670258E-10</v>
      </c>
      <c r="T2400">
        <f t="shared" si="1165"/>
        <v>1.4166639875741156E-10</v>
      </c>
      <c r="U2400">
        <f t="shared" si="1166"/>
        <v>0</v>
      </c>
      <c r="V2400">
        <f t="shared" si="1167"/>
        <v>0</v>
      </c>
      <c r="W2400">
        <f t="shared" si="1172"/>
        <v>8.3376512175311136E-7</v>
      </c>
      <c r="X2400">
        <f t="shared" si="1173"/>
        <v>-3.4597283301985942E-3</v>
      </c>
      <c r="Y2400">
        <f t="shared" si="1168"/>
        <v>6.4034831607914705E-11</v>
      </c>
      <c r="Z2400">
        <f t="shared" si="1169"/>
        <v>5.9678314639249873E-11</v>
      </c>
      <c r="AA2400">
        <f t="shared" si="1174"/>
        <v>1</v>
      </c>
      <c r="AB2400">
        <f t="shared" si="1175"/>
        <v>0</v>
      </c>
      <c r="AC2400">
        <f t="shared" si="1176"/>
        <v>0</v>
      </c>
      <c r="AD2400">
        <f t="shared" si="1177"/>
        <v>-87360.991427293062</v>
      </c>
      <c r="AE2400">
        <f t="shared" si="1178"/>
        <v>0</v>
      </c>
      <c r="AF2400">
        <f t="shared" si="1179"/>
        <v>1</v>
      </c>
      <c r="AG2400">
        <f t="shared" si="1180"/>
        <v>-2</v>
      </c>
      <c r="AH2400">
        <f t="shared" si="1181"/>
        <v>1</v>
      </c>
      <c r="AI2400">
        <f t="shared" si="1182"/>
        <v>-2.5261689210625686E-4</v>
      </c>
      <c r="AJ2400">
        <f t="shared" si="1183"/>
        <v>0</v>
      </c>
      <c r="AK2400" s="22">
        <f t="shared" si="1184"/>
        <v>-7.7704111999358501E-7</v>
      </c>
      <c r="AL2400">
        <f t="shared" si="1185"/>
        <v>8.3376512175311136E-7</v>
      </c>
      <c r="AM2400">
        <f t="shared" si="1186"/>
        <v>-3.4597283301985938E-3</v>
      </c>
      <c r="AN2400">
        <f t="shared" si="1187"/>
        <v>8.3376512175311136E-7</v>
      </c>
      <c r="AO2400">
        <f t="shared" si="1188"/>
        <v>-3.4597283301985938E-3</v>
      </c>
      <c r="AP2400">
        <f t="shared" si="1189"/>
        <v>0</v>
      </c>
      <c r="AQ2400">
        <f t="shared" si="1190"/>
        <v>0</v>
      </c>
    </row>
    <row r="2401" spans="13:43" x14ac:dyDescent="0.25">
      <c r="M2401">
        <f t="shared" si="1191"/>
        <v>2388</v>
      </c>
      <c r="N2401">
        <f t="shared" si="1170"/>
        <v>6991.7271731336677</v>
      </c>
      <c r="O2401">
        <f t="shared" si="1171"/>
        <v>87396.589664170853</v>
      </c>
      <c r="P2401">
        <f t="shared" si="1161"/>
        <v>-1.3080740376444105E-12</v>
      </c>
      <c r="Q2401">
        <f t="shared" si="1162"/>
        <v>-5.5240089328620402E-16</v>
      </c>
      <c r="R2401">
        <f t="shared" si="1163"/>
        <v>-1.2190811161644088E-12</v>
      </c>
      <c r="S2401">
        <f t="shared" si="1164"/>
        <v>-1.5926531495195102E-10</v>
      </c>
      <c r="T2401">
        <f t="shared" si="1165"/>
        <v>-1.4842993005773627E-10</v>
      </c>
      <c r="U2401">
        <f t="shared" si="1166"/>
        <v>0</v>
      </c>
      <c r="V2401">
        <f t="shared" si="1167"/>
        <v>0</v>
      </c>
      <c r="W2401">
        <f t="shared" si="1172"/>
        <v>-8.7393717802806515E-7</v>
      </c>
      <c r="X2401">
        <f t="shared" si="1173"/>
        <v>3.6279428198697896E-3</v>
      </c>
      <c r="Y2401">
        <f t="shared" si="1168"/>
        <v>-4.5086513920291396E-11</v>
      </c>
      <c r="Z2401">
        <f t="shared" si="1169"/>
        <v>-4.2019118285453576E-11</v>
      </c>
      <c r="AA2401">
        <f t="shared" si="1174"/>
        <v>1</v>
      </c>
      <c r="AB2401">
        <f t="shared" si="1175"/>
        <v>0</v>
      </c>
      <c r="AC2401">
        <f t="shared" si="1176"/>
        <v>0</v>
      </c>
      <c r="AD2401">
        <f t="shared" si="1177"/>
        <v>-87397.589664170853</v>
      </c>
      <c r="AE2401">
        <f t="shared" si="1178"/>
        <v>0</v>
      </c>
      <c r="AF2401">
        <f t="shared" si="1179"/>
        <v>1</v>
      </c>
      <c r="AG2401">
        <f t="shared" si="1180"/>
        <v>-2</v>
      </c>
      <c r="AH2401">
        <f t="shared" si="1181"/>
        <v>1</v>
      </c>
      <c r="AI2401">
        <f t="shared" si="1182"/>
        <v>2.6489928289988518E-4</v>
      </c>
      <c r="AJ2401">
        <f t="shared" si="1183"/>
        <v>0</v>
      </c>
      <c r="AK2401" s="22">
        <f t="shared" si="1184"/>
        <v>8.144801286375309E-7</v>
      </c>
      <c r="AL2401">
        <f t="shared" si="1185"/>
        <v>-8.7393717802806515E-7</v>
      </c>
      <c r="AM2401">
        <f t="shared" si="1186"/>
        <v>3.62794281986979E-3</v>
      </c>
      <c r="AN2401">
        <f t="shared" si="1187"/>
        <v>-8.7393717802806515E-7</v>
      </c>
      <c r="AO2401">
        <f t="shared" si="1188"/>
        <v>3.62794281986979E-3</v>
      </c>
      <c r="AP2401">
        <f t="shared" si="1189"/>
        <v>0</v>
      </c>
      <c r="AQ2401">
        <f t="shared" si="1190"/>
        <v>0</v>
      </c>
    </row>
    <row r="2402" spans="13:43" x14ac:dyDescent="0.25">
      <c r="M2402">
        <f t="shared" si="1191"/>
        <v>2389</v>
      </c>
      <c r="N2402">
        <f t="shared" si="1170"/>
        <v>6994.6550320838915</v>
      </c>
      <c r="O2402">
        <f t="shared" si="1171"/>
        <v>87433.187901048645</v>
      </c>
      <c r="P2402">
        <f t="shared" si="1161"/>
        <v>1.1726601396253514E-12</v>
      </c>
      <c r="Q2402">
        <f t="shared" si="1162"/>
        <v>4.950081872515496E-16</v>
      </c>
      <c r="R2402">
        <f t="shared" si="1163"/>
        <v>1.0928799064541951E-12</v>
      </c>
      <c r="S2402">
        <f t="shared" si="1164"/>
        <v>1.5926538514084448E-10</v>
      </c>
      <c r="T2402">
        <f t="shared" si="1165"/>
        <v>1.4842999547143009E-10</v>
      </c>
      <c r="U2402">
        <f t="shared" si="1166"/>
        <v>0</v>
      </c>
      <c r="V2402">
        <f t="shared" si="1167"/>
        <v>0</v>
      </c>
      <c r="W2402">
        <f t="shared" si="1172"/>
        <v>8.7430345140597184E-7</v>
      </c>
      <c r="X2402">
        <f t="shared" si="1173"/>
        <v>-3.6309835343296274E-3</v>
      </c>
      <c r="Y2402">
        <f t="shared" si="1168"/>
        <v>4.5678082476245989E-11</v>
      </c>
      <c r="Z2402">
        <f t="shared" si="1169"/>
        <v>4.2570440332009589E-11</v>
      </c>
      <c r="AA2402">
        <f t="shared" si="1174"/>
        <v>1</v>
      </c>
      <c r="AB2402">
        <f t="shared" si="1175"/>
        <v>0</v>
      </c>
      <c r="AC2402">
        <f t="shared" si="1176"/>
        <v>0</v>
      </c>
      <c r="AD2402">
        <f t="shared" si="1177"/>
        <v>-87434.187901048645</v>
      </c>
      <c r="AE2402">
        <f t="shared" si="1178"/>
        <v>0</v>
      </c>
      <c r="AF2402">
        <f t="shared" si="1179"/>
        <v>1</v>
      </c>
      <c r="AG2402">
        <f t="shared" si="1180"/>
        <v>-2</v>
      </c>
      <c r="AH2402">
        <f t="shared" si="1181"/>
        <v>1</v>
      </c>
      <c r="AI2402">
        <f t="shared" si="1182"/>
        <v>-2.6512127997433175E-4</v>
      </c>
      <c r="AJ2402">
        <f t="shared" si="1183"/>
        <v>0</v>
      </c>
      <c r="AK2402" s="22">
        <f t="shared" si="1184"/>
        <v>-8.1482148313697806E-7</v>
      </c>
      <c r="AL2402">
        <f t="shared" si="1185"/>
        <v>8.7430345140597184E-7</v>
      </c>
      <c r="AM2402">
        <f t="shared" si="1186"/>
        <v>-3.6309835343296265E-3</v>
      </c>
      <c r="AN2402">
        <f t="shared" si="1187"/>
        <v>8.7430345140597184E-7</v>
      </c>
      <c r="AO2402">
        <f t="shared" si="1188"/>
        <v>-3.6309835343296265E-3</v>
      </c>
      <c r="AP2402">
        <f t="shared" si="1189"/>
        <v>0</v>
      </c>
      <c r="AQ2402">
        <f t="shared" si="1190"/>
        <v>0</v>
      </c>
    </row>
    <row r="2403" spans="13:43" x14ac:dyDescent="0.25">
      <c r="M2403">
        <f t="shared" si="1191"/>
        <v>2390</v>
      </c>
      <c r="N2403">
        <f t="shared" si="1170"/>
        <v>6997.5828910341161</v>
      </c>
      <c r="O2403">
        <f t="shared" si="1171"/>
        <v>87469.78613792645</v>
      </c>
      <c r="P2403">
        <f t="shared" si="1161"/>
        <v>3.4364000904623044E-12</v>
      </c>
      <c r="Q2403">
        <f t="shared" si="1162"/>
        <v>1.4499805930053376E-15</v>
      </c>
      <c r="R2403">
        <f t="shared" si="1163"/>
        <v>3.2026095903656145E-12</v>
      </c>
      <c r="S2403">
        <f t="shared" si="1164"/>
        <v>-1.520264594987647E-10</v>
      </c>
      <c r="T2403">
        <f t="shared" si="1165"/>
        <v>-1.4168355964470148E-10</v>
      </c>
      <c r="U2403">
        <f t="shared" si="1166"/>
        <v>0</v>
      </c>
      <c r="V2403">
        <f t="shared" si="1167"/>
        <v>0</v>
      </c>
      <c r="W2403">
        <f t="shared" si="1172"/>
        <v>-8.349138943117753E-7</v>
      </c>
      <c r="X2403">
        <f t="shared" si="1173"/>
        <v>3.4688503729659679E-3</v>
      </c>
      <c r="Y2403">
        <f t="shared" si="1168"/>
        <v>-6.3503601877110881E-11</v>
      </c>
      <c r="Z2403">
        <f t="shared" si="1169"/>
        <v>-5.9183226353319003E-11</v>
      </c>
      <c r="AA2403">
        <f t="shared" si="1174"/>
        <v>1</v>
      </c>
      <c r="AB2403">
        <f t="shared" si="1175"/>
        <v>0</v>
      </c>
      <c r="AC2403">
        <f t="shared" si="1176"/>
        <v>0</v>
      </c>
      <c r="AD2403">
        <f t="shared" si="1177"/>
        <v>-87470.78613792645</v>
      </c>
      <c r="AE2403">
        <f t="shared" si="1178"/>
        <v>0</v>
      </c>
      <c r="AF2403">
        <f t="shared" si="1179"/>
        <v>1</v>
      </c>
      <c r="AG2403">
        <f t="shared" si="1180"/>
        <v>-2</v>
      </c>
      <c r="AH2403">
        <f t="shared" si="1181"/>
        <v>1</v>
      </c>
      <c r="AI2403">
        <f t="shared" si="1182"/>
        <v>2.5328287938335142E-4</v>
      </c>
      <c r="AJ2403">
        <f t="shared" si="1183"/>
        <v>0</v>
      </c>
      <c r="AK2403" s="22">
        <f t="shared" si="1184"/>
        <v>7.7811173747603042E-7</v>
      </c>
      <c r="AL2403">
        <f t="shared" si="1185"/>
        <v>-8.349138943117753E-7</v>
      </c>
      <c r="AM2403">
        <f t="shared" si="1186"/>
        <v>3.4688503729659683E-3</v>
      </c>
      <c r="AN2403">
        <f t="shared" si="1187"/>
        <v>-8.349138943117753E-7</v>
      </c>
      <c r="AO2403">
        <f t="shared" si="1188"/>
        <v>3.4688503729659683E-3</v>
      </c>
      <c r="AP2403">
        <f t="shared" si="1189"/>
        <v>0</v>
      </c>
      <c r="AQ2403">
        <f t="shared" si="1190"/>
        <v>0</v>
      </c>
    </row>
    <row r="2404" spans="13:43" x14ac:dyDescent="0.25">
      <c r="M2404">
        <f t="shared" si="1191"/>
        <v>2391</v>
      </c>
      <c r="N2404">
        <f t="shared" si="1170"/>
        <v>7000.5107499843389</v>
      </c>
      <c r="O2404">
        <f t="shared" si="1171"/>
        <v>87506.384374804242</v>
      </c>
      <c r="P2404">
        <f t="shared" si="1161"/>
        <v>5.0768119516143479E-12</v>
      </c>
      <c r="Q2404">
        <f t="shared" si="1162"/>
        <v>2.1412524344316748E-15</v>
      </c>
      <c r="R2404">
        <f t="shared" si="1163"/>
        <v>4.7314184078418902E-12</v>
      </c>
      <c r="S2404">
        <f t="shared" si="1164"/>
        <v>1.3789571021448292E-10</v>
      </c>
      <c r="T2404">
        <f t="shared" si="1165"/>
        <v>1.2851417540958333E-10</v>
      </c>
      <c r="U2404">
        <f t="shared" si="1166"/>
        <v>0</v>
      </c>
      <c r="V2404">
        <f t="shared" si="1167"/>
        <v>0</v>
      </c>
      <c r="W2404">
        <f t="shared" si="1172"/>
        <v>7.5762604725830259E-7</v>
      </c>
      <c r="X2404">
        <f t="shared" si="1173"/>
        <v>-3.1490567845887953E-3</v>
      </c>
      <c r="Y2404">
        <f t="shared" si="1168"/>
        <v>2.1806645999086695E-11</v>
      </c>
      <c r="Z2404">
        <f t="shared" si="1169"/>
        <v>2.0323062440901051E-11</v>
      </c>
      <c r="AA2404">
        <f t="shared" si="1174"/>
        <v>1</v>
      </c>
      <c r="AB2404">
        <f t="shared" si="1175"/>
        <v>0</v>
      </c>
      <c r="AC2404">
        <f t="shared" si="1176"/>
        <v>0</v>
      </c>
      <c r="AD2404">
        <f t="shared" si="1177"/>
        <v>-87507.384374804242</v>
      </c>
      <c r="AE2404">
        <f t="shared" si="1178"/>
        <v>0</v>
      </c>
      <c r="AF2404">
        <f t="shared" si="1179"/>
        <v>1</v>
      </c>
      <c r="AG2404">
        <f t="shared" si="1180"/>
        <v>-2</v>
      </c>
      <c r="AH2404">
        <f t="shared" si="1181"/>
        <v>1</v>
      </c>
      <c r="AI2404">
        <f t="shared" si="1182"/>
        <v>-2.2993268926514972E-4</v>
      </c>
      <c r="AJ2404">
        <f t="shared" si="1183"/>
        <v>0</v>
      </c>
      <c r="AK2404" s="22">
        <f t="shared" si="1184"/>
        <v>-7.060820570906874E-7</v>
      </c>
      <c r="AL2404">
        <f t="shared" si="1185"/>
        <v>7.5762604725830259E-7</v>
      </c>
      <c r="AM2404">
        <f t="shared" si="1186"/>
        <v>-3.1490567845887962E-3</v>
      </c>
      <c r="AN2404">
        <f t="shared" si="1187"/>
        <v>7.5762604725830259E-7</v>
      </c>
      <c r="AO2404">
        <f t="shared" si="1188"/>
        <v>-3.1490567845887962E-3</v>
      </c>
      <c r="AP2404">
        <f t="shared" si="1189"/>
        <v>0</v>
      </c>
      <c r="AQ2404">
        <f t="shared" si="1190"/>
        <v>0</v>
      </c>
    </row>
    <row r="2405" spans="13:43" x14ac:dyDescent="0.25">
      <c r="M2405">
        <f t="shared" si="1191"/>
        <v>2392</v>
      </c>
      <c r="N2405">
        <f t="shared" si="1170"/>
        <v>7003.4386089345626</v>
      </c>
      <c r="O2405">
        <f t="shared" si="1171"/>
        <v>87542.982611682033</v>
      </c>
      <c r="P2405">
        <f t="shared" si="1161"/>
        <v>5.8006152548746699E-12</v>
      </c>
      <c r="Q2405">
        <f t="shared" si="1162"/>
        <v>2.4455089341933873E-15</v>
      </c>
      <c r="R2405">
        <f t="shared" si="1163"/>
        <v>5.4059788023063097E-12</v>
      </c>
      <c r="S2405">
        <f t="shared" si="1164"/>
        <v>-1.175326749248956E-10</v>
      </c>
      <c r="T2405">
        <f t="shared" si="1165"/>
        <v>-1.0953650971565293E-10</v>
      </c>
      <c r="U2405">
        <f t="shared" si="1166"/>
        <v>0</v>
      </c>
      <c r="V2405">
        <f t="shared" si="1167"/>
        <v>0</v>
      </c>
      <c r="W2405">
        <f t="shared" si="1172"/>
        <v>-6.4601755564209553E-7</v>
      </c>
      <c r="X2405">
        <f t="shared" si="1173"/>
        <v>2.6862817081618456E-3</v>
      </c>
      <c r="Y2405">
        <f t="shared" si="1168"/>
        <v>-6.2829121475208988E-11</v>
      </c>
      <c r="Z2405">
        <f t="shared" si="1169"/>
        <v>-5.8554633248098245E-11</v>
      </c>
      <c r="AA2405">
        <f t="shared" si="1174"/>
        <v>1</v>
      </c>
      <c r="AB2405">
        <f t="shared" si="1175"/>
        <v>0</v>
      </c>
      <c r="AC2405">
        <f t="shared" si="1176"/>
        <v>0</v>
      </c>
      <c r="AD2405">
        <f t="shared" si="1177"/>
        <v>-87543.982611682033</v>
      </c>
      <c r="AE2405">
        <f t="shared" si="1178"/>
        <v>0</v>
      </c>
      <c r="AF2405">
        <f t="shared" si="1179"/>
        <v>1</v>
      </c>
      <c r="AG2405">
        <f t="shared" si="1180"/>
        <v>-2</v>
      </c>
      <c r="AH2405">
        <f t="shared" si="1181"/>
        <v>1</v>
      </c>
      <c r="AI2405">
        <f t="shared" si="1182"/>
        <v>1.9614251556399916E-4</v>
      </c>
      <c r="AJ2405">
        <f t="shared" si="1183"/>
        <v>0</v>
      </c>
      <c r="AK2405" s="22">
        <f t="shared" si="1184"/>
        <v>6.0206668745768853E-7</v>
      </c>
      <c r="AL2405">
        <f t="shared" si="1185"/>
        <v>-6.4601755564209553E-7</v>
      </c>
      <c r="AM2405">
        <f t="shared" si="1186"/>
        <v>2.686281708161846E-3</v>
      </c>
      <c r="AN2405">
        <f t="shared" si="1187"/>
        <v>-6.4601755564209553E-7</v>
      </c>
      <c r="AO2405">
        <f t="shared" si="1188"/>
        <v>2.686281708161846E-3</v>
      </c>
      <c r="AP2405">
        <f t="shared" si="1189"/>
        <v>0</v>
      </c>
      <c r="AQ2405">
        <f t="shared" si="1190"/>
        <v>0</v>
      </c>
    </row>
    <row r="2406" spans="13:43" x14ac:dyDescent="0.25">
      <c r="M2406">
        <f t="shared" si="1191"/>
        <v>2393</v>
      </c>
      <c r="N2406">
        <f t="shared" si="1170"/>
        <v>7006.3664678847863</v>
      </c>
      <c r="O2406">
        <f t="shared" si="1171"/>
        <v>87579.580848559825</v>
      </c>
      <c r="P2406">
        <f t="shared" si="1161"/>
        <v>5.4800123467780394E-12</v>
      </c>
      <c r="Q2406">
        <f t="shared" si="1162"/>
        <v>2.3093789720914555E-15</v>
      </c>
      <c r="R2406">
        <f t="shared" si="1163"/>
        <v>5.107187648441788E-12</v>
      </c>
      <c r="S2406">
        <f t="shared" si="1164"/>
        <v>9.1878498191451776E-11</v>
      </c>
      <c r="T2406">
        <f t="shared" si="1165"/>
        <v>8.5627677718035206E-11</v>
      </c>
      <c r="U2406">
        <f t="shared" si="1166"/>
        <v>0</v>
      </c>
      <c r="V2406">
        <f t="shared" si="1167"/>
        <v>0</v>
      </c>
      <c r="W2406">
        <f t="shared" si="1172"/>
        <v>5.0522062312561605E-7</v>
      </c>
      <c r="X2406">
        <f t="shared" si="1173"/>
        <v>-2.1016958604403537E-3</v>
      </c>
      <c r="Y2406">
        <f t="shared" si="1168"/>
        <v>5.3671869186959125E-12</v>
      </c>
      <c r="Z2406">
        <f t="shared" si="1169"/>
        <v>5.0020381348517672E-12</v>
      </c>
      <c r="AA2406">
        <f t="shared" si="1174"/>
        <v>1</v>
      </c>
      <c r="AB2406">
        <f t="shared" si="1175"/>
        <v>0</v>
      </c>
      <c r="AC2406">
        <f t="shared" si="1176"/>
        <v>0</v>
      </c>
      <c r="AD2406">
        <f t="shared" si="1177"/>
        <v>-87580.580848559825</v>
      </c>
      <c r="AE2406">
        <f t="shared" si="1178"/>
        <v>0</v>
      </c>
      <c r="AF2406">
        <f t="shared" si="1179"/>
        <v>1</v>
      </c>
      <c r="AG2406">
        <f t="shared" si="1180"/>
        <v>-2</v>
      </c>
      <c r="AH2406">
        <f t="shared" si="1181"/>
        <v>1</v>
      </c>
      <c r="AI2406">
        <f t="shared" si="1182"/>
        <v>-1.5345816976507044E-4</v>
      </c>
      <c r="AJ2406">
        <f t="shared" si="1183"/>
        <v>0</v>
      </c>
      <c r="AK2406" s="22">
        <f t="shared" si="1184"/>
        <v>-4.7084867020095005E-7</v>
      </c>
      <c r="AL2406">
        <f t="shared" si="1185"/>
        <v>5.0522062312561605E-7</v>
      </c>
      <c r="AM2406">
        <f t="shared" si="1186"/>
        <v>-2.1016958604403533E-3</v>
      </c>
      <c r="AN2406">
        <f t="shared" si="1187"/>
        <v>5.0522062312561605E-7</v>
      </c>
      <c r="AO2406">
        <f t="shared" si="1188"/>
        <v>-2.1016958604403533E-3</v>
      </c>
      <c r="AP2406">
        <f t="shared" si="1189"/>
        <v>0</v>
      </c>
      <c r="AQ2406">
        <f t="shared" si="1190"/>
        <v>0</v>
      </c>
    </row>
    <row r="2407" spans="13:43" x14ac:dyDescent="0.25">
      <c r="M2407">
        <f t="shared" si="1191"/>
        <v>2394</v>
      </c>
      <c r="N2407">
        <f t="shared" si="1170"/>
        <v>7009.2943268350091</v>
      </c>
      <c r="O2407">
        <f t="shared" si="1171"/>
        <v>87616.179085437616</v>
      </c>
      <c r="P2407">
        <f t="shared" si="1161"/>
        <v>4.1752434789759739E-12</v>
      </c>
      <c r="Q2407">
        <f t="shared" si="1162"/>
        <v>1.7587901674653366E-15</v>
      </c>
      <c r="R2407">
        <f t="shared" si="1163"/>
        <v>3.8911868396793797E-12</v>
      </c>
      <c r="S2407">
        <f t="shared" si="1164"/>
        <v>-6.2112451499722289E-11</v>
      </c>
      <c r="T2407">
        <f t="shared" si="1165"/>
        <v>-5.7886720875789649E-11</v>
      </c>
      <c r="U2407">
        <f t="shared" si="1166"/>
        <v>0</v>
      </c>
      <c r="V2407">
        <f t="shared" si="1167"/>
        <v>0</v>
      </c>
      <c r="W2407">
        <f t="shared" si="1172"/>
        <v>-3.4168605907784199E-7</v>
      </c>
      <c r="X2407">
        <f t="shared" si="1173"/>
        <v>1.4219932884374791E-3</v>
      </c>
      <c r="Y2407">
        <f t="shared" si="1168"/>
        <v>-3.8051378534033129E-11</v>
      </c>
      <c r="Z2407">
        <f t="shared" si="1169"/>
        <v>-3.546260813982608E-11</v>
      </c>
      <c r="AA2407">
        <f t="shared" si="1174"/>
        <v>1</v>
      </c>
      <c r="AB2407">
        <f t="shared" si="1175"/>
        <v>0</v>
      </c>
      <c r="AC2407">
        <f t="shared" si="1176"/>
        <v>0</v>
      </c>
      <c r="AD2407">
        <f t="shared" si="1177"/>
        <v>-87617.179085437616</v>
      </c>
      <c r="AE2407">
        <f t="shared" si="1178"/>
        <v>0</v>
      </c>
      <c r="AF2407">
        <f t="shared" si="1179"/>
        <v>1</v>
      </c>
      <c r="AG2407">
        <f t="shared" si="1180"/>
        <v>-2</v>
      </c>
      <c r="AH2407">
        <f t="shared" si="1181"/>
        <v>1</v>
      </c>
      <c r="AI2407">
        <f t="shared" si="1182"/>
        <v>1.0382875617179124E-4</v>
      </c>
      <c r="AJ2407">
        <f t="shared" si="1183"/>
        <v>0</v>
      </c>
      <c r="AK2407" s="22">
        <f t="shared" si="1184"/>
        <v>3.184399432225948E-7</v>
      </c>
      <c r="AL2407">
        <f t="shared" si="1185"/>
        <v>-3.4168605907784199E-7</v>
      </c>
      <c r="AM2407">
        <f t="shared" si="1186"/>
        <v>1.4219932884374795E-3</v>
      </c>
      <c r="AN2407">
        <f t="shared" si="1187"/>
        <v>-3.4168605907784199E-7</v>
      </c>
      <c r="AO2407">
        <f t="shared" si="1188"/>
        <v>1.4219932884374795E-3</v>
      </c>
      <c r="AP2407">
        <f t="shared" si="1189"/>
        <v>0</v>
      </c>
      <c r="AQ2407">
        <f t="shared" si="1190"/>
        <v>0</v>
      </c>
    </row>
    <row r="2408" spans="13:43" x14ac:dyDescent="0.25">
      <c r="M2408">
        <f t="shared" si="1191"/>
        <v>2395</v>
      </c>
      <c r="N2408">
        <f t="shared" si="1170"/>
        <v>7012.2221857852328</v>
      </c>
      <c r="O2408">
        <f t="shared" si="1171"/>
        <v>87652.777322315407</v>
      </c>
      <c r="P2408">
        <f t="shared" si="1161"/>
        <v>2.1232885257034031E-12</v>
      </c>
      <c r="Q2408">
        <f t="shared" si="1162"/>
        <v>8.9404599854733506E-16</v>
      </c>
      <c r="R2408">
        <f t="shared" si="1163"/>
        <v>1.9788336679435258E-12</v>
      </c>
      <c r="S2408">
        <f t="shared" si="1164"/>
        <v>2.9597739703382798E-11</v>
      </c>
      <c r="T2408">
        <f t="shared" si="1165"/>
        <v>2.7584100375939231E-11</v>
      </c>
      <c r="U2408">
        <f t="shared" si="1166"/>
        <v>0</v>
      </c>
      <c r="V2408">
        <f t="shared" si="1167"/>
        <v>0</v>
      </c>
      <c r="W2408">
        <f t="shared" si="1172"/>
        <v>1.6288776585793555E-7</v>
      </c>
      <c r="X2408">
        <f t="shared" si="1173"/>
        <v>-6.7817248548873634E-4</v>
      </c>
      <c r="Y2408">
        <f t="shared" si="1168"/>
        <v>1.6525958093930258E-13</v>
      </c>
      <c r="Z2408">
        <f t="shared" si="1169"/>
        <v>1.5401638484557658E-13</v>
      </c>
      <c r="AA2408">
        <f t="shared" si="1174"/>
        <v>1</v>
      </c>
      <c r="AB2408">
        <f t="shared" si="1175"/>
        <v>0</v>
      </c>
      <c r="AC2408">
        <f t="shared" si="1176"/>
        <v>0</v>
      </c>
      <c r="AD2408">
        <f t="shared" si="1177"/>
        <v>-87653.777322315407</v>
      </c>
      <c r="AE2408">
        <f t="shared" si="1178"/>
        <v>0</v>
      </c>
      <c r="AF2408">
        <f t="shared" si="1179"/>
        <v>1</v>
      </c>
      <c r="AG2408">
        <f t="shared" si="1180"/>
        <v>-2</v>
      </c>
      <c r="AH2408">
        <f t="shared" si="1181"/>
        <v>1</v>
      </c>
      <c r="AI2408">
        <f t="shared" si="1182"/>
        <v>-4.9517673273769676E-5</v>
      </c>
      <c r="AJ2408">
        <f t="shared" si="1183"/>
        <v>0</v>
      </c>
      <c r="AK2408" s="22">
        <f t="shared" si="1184"/>
        <v>-1.5180593276601731E-7</v>
      </c>
      <c r="AL2408">
        <f t="shared" si="1185"/>
        <v>1.6288776585793555E-7</v>
      </c>
      <c r="AM2408">
        <f t="shared" si="1186"/>
        <v>-6.7817248548873645E-4</v>
      </c>
      <c r="AN2408">
        <f t="shared" si="1187"/>
        <v>1.6288776585793555E-7</v>
      </c>
      <c r="AO2408">
        <f t="shared" si="1188"/>
        <v>-6.7817248548873645E-4</v>
      </c>
      <c r="AP2408">
        <f t="shared" si="1189"/>
        <v>0</v>
      </c>
      <c r="AQ2408">
        <f t="shared" si="1190"/>
        <v>0</v>
      </c>
    </row>
    <row r="2409" spans="13:43" x14ac:dyDescent="0.25">
      <c r="M2409">
        <f t="shared" si="1191"/>
        <v>2396</v>
      </c>
      <c r="N2409">
        <f t="shared" si="1170"/>
        <v>7015.1500447354565</v>
      </c>
      <c r="O2409">
        <f t="shared" si="1171"/>
        <v>87689.375559193213</v>
      </c>
      <c r="P2409">
        <f t="shared" si="1161"/>
        <v>-3.0516920157165083E-13</v>
      </c>
      <c r="Q2409">
        <f t="shared" si="1162"/>
        <v>-1.2844294549791612E-16</v>
      </c>
      <c r="R2409">
        <f t="shared" si="1163"/>
        <v>-2.8440745719631955E-13</v>
      </c>
      <c r="S2409">
        <f t="shared" si="1164"/>
        <v>4.1809163059967058E-12</v>
      </c>
      <c r="T2409">
        <f t="shared" si="1165"/>
        <v>3.896473724134862E-12</v>
      </c>
      <c r="U2409">
        <f t="shared" si="1166"/>
        <v>0</v>
      </c>
      <c r="V2409">
        <f t="shared" si="1167"/>
        <v>0</v>
      </c>
      <c r="W2409">
        <f t="shared" si="1172"/>
        <v>2.301879840123481E-8</v>
      </c>
      <c r="X2409">
        <f t="shared" si="1173"/>
        <v>-9.5877275666758304E-5</v>
      </c>
      <c r="Y2409">
        <f t="shared" si="1168"/>
        <v>2.6667052489869741E-12</v>
      </c>
      <c r="Z2409">
        <f t="shared" si="1169"/>
        <v>2.4852798219822848E-12</v>
      </c>
      <c r="AA2409">
        <f t="shared" si="1174"/>
        <v>1</v>
      </c>
      <c r="AB2409">
        <f t="shared" si="1175"/>
        <v>0</v>
      </c>
      <c r="AC2409">
        <f t="shared" si="1176"/>
        <v>0</v>
      </c>
      <c r="AD2409">
        <f t="shared" si="1177"/>
        <v>-87690.375559193213</v>
      </c>
      <c r="AE2409">
        <f t="shared" si="1178"/>
        <v>0</v>
      </c>
      <c r="AF2409">
        <f t="shared" si="1179"/>
        <v>1</v>
      </c>
      <c r="AG2409">
        <f t="shared" si="1180"/>
        <v>-2</v>
      </c>
      <c r="AH2409">
        <f t="shared" si="1181"/>
        <v>1</v>
      </c>
      <c r="AI2409">
        <f t="shared" si="1182"/>
        <v>-7.0006071742635614E-6</v>
      </c>
      <c r="AJ2409">
        <f t="shared" si="1183"/>
        <v>0</v>
      </c>
      <c r="AK2409" s="22">
        <f t="shared" si="1184"/>
        <v>-2.1452747811029788E-8</v>
      </c>
      <c r="AL2409">
        <f t="shared" si="1185"/>
        <v>2.301879840123481E-8</v>
      </c>
      <c r="AM2409">
        <f t="shared" si="1186"/>
        <v>-9.5877275666758304E-5</v>
      </c>
      <c r="AN2409">
        <f t="shared" si="1187"/>
        <v>2.301879840123481E-8</v>
      </c>
      <c r="AO2409">
        <f t="shared" si="1188"/>
        <v>-9.5877275666758304E-5</v>
      </c>
      <c r="AP2409">
        <f t="shared" si="1189"/>
        <v>0</v>
      </c>
      <c r="AQ2409">
        <f t="shared" si="1190"/>
        <v>0</v>
      </c>
    </row>
    <row r="2410" spans="13:43" x14ac:dyDescent="0.25">
      <c r="M2410">
        <f t="shared" si="1191"/>
        <v>2397</v>
      </c>
      <c r="N2410">
        <f t="shared" si="1170"/>
        <v>7018.0779036856793</v>
      </c>
      <c r="O2410">
        <f t="shared" si="1171"/>
        <v>87725.97379607099</v>
      </c>
      <c r="P2410">
        <f t="shared" si="1161"/>
        <v>-2.6727025388279205E-12</v>
      </c>
      <c r="Q2410">
        <f t="shared" si="1162"/>
        <v>-1.1244469242898247E-15</v>
      </c>
      <c r="R2410">
        <f t="shared" si="1163"/>
        <v>-2.4908690949002055E-12</v>
      </c>
      <c r="S2410">
        <f t="shared" si="1164"/>
        <v>-3.7685063411880079E-11</v>
      </c>
      <c r="T2410">
        <f t="shared" si="1165"/>
        <v>-3.5121214736141735E-11</v>
      </c>
      <c r="U2410">
        <f t="shared" si="1166"/>
        <v>0</v>
      </c>
      <c r="V2410">
        <f t="shared" si="1167"/>
        <v>0</v>
      </c>
      <c r="W2410">
        <f t="shared" si="1172"/>
        <v>-2.0756857585557249E-7</v>
      </c>
      <c r="X2410">
        <f t="shared" si="1173"/>
        <v>8.6491992558940028E-4</v>
      </c>
      <c r="Y2410">
        <f t="shared" si="1168"/>
        <v>-3.4476968696895431E-13</v>
      </c>
      <c r="Z2410">
        <f t="shared" si="1169"/>
        <v>-3.2131378095895307E-13</v>
      </c>
      <c r="AA2410">
        <f t="shared" si="1174"/>
        <v>1</v>
      </c>
      <c r="AB2410">
        <f t="shared" si="1175"/>
        <v>0</v>
      </c>
      <c r="AC2410">
        <f t="shared" si="1176"/>
        <v>0</v>
      </c>
      <c r="AD2410">
        <f t="shared" si="1177"/>
        <v>-87726.97379607099</v>
      </c>
      <c r="AE2410">
        <f t="shared" si="1178"/>
        <v>0</v>
      </c>
      <c r="AF2410">
        <f t="shared" si="1179"/>
        <v>1</v>
      </c>
      <c r="AG2410">
        <f t="shared" si="1180"/>
        <v>-2</v>
      </c>
      <c r="AH2410">
        <f t="shared" si="1181"/>
        <v>1</v>
      </c>
      <c r="AI2410">
        <f t="shared" si="1182"/>
        <v>6.3153276195274547E-5</v>
      </c>
      <c r="AJ2410">
        <f t="shared" si="1183"/>
        <v>0</v>
      </c>
      <c r="AK2410" s="22">
        <f t="shared" si="1184"/>
        <v>1.9344694860724493E-7</v>
      </c>
      <c r="AL2410">
        <f t="shared" si="1185"/>
        <v>-2.0756857585557249E-7</v>
      </c>
      <c r="AM2410">
        <f t="shared" si="1186"/>
        <v>8.6491992558940028E-4</v>
      </c>
      <c r="AN2410">
        <f t="shared" si="1187"/>
        <v>-2.0756857585557249E-7</v>
      </c>
      <c r="AO2410">
        <f t="shared" si="1188"/>
        <v>8.6491992558940028E-4</v>
      </c>
      <c r="AP2410">
        <f t="shared" si="1189"/>
        <v>0</v>
      </c>
      <c r="AQ2410">
        <f t="shared" si="1190"/>
        <v>0</v>
      </c>
    </row>
    <row r="2411" spans="13:43" x14ac:dyDescent="0.25">
      <c r="M2411">
        <f t="shared" si="1191"/>
        <v>2398</v>
      </c>
      <c r="N2411">
        <f t="shared" si="1170"/>
        <v>7021.005762635903</v>
      </c>
      <c r="O2411">
        <f t="shared" si="1171"/>
        <v>87762.572032948781</v>
      </c>
      <c r="P2411">
        <f t="shared" si="1161"/>
        <v>-4.5539286973687387E-12</v>
      </c>
      <c r="Q2411">
        <f t="shared" si="1162"/>
        <v>-1.9151086432974985E-15</v>
      </c>
      <c r="R2411">
        <f t="shared" si="1163"/>
        <v>-4.244108758032376E-12</v>
      </c>
      <c r="S2411">
        <f t="shared" si="1164"/>
        <v>6.9392572544488605E-11</v>
      </c>
      <c r="T2411">
        <f t="shared" si="1165"/>
        <v>6.4671549435683684E-11</v>
      </c>
      <c r="U2411">
        <f t="shared" si="1166"/>
        <v>0</v>
      </c>
      <c r="V2411">
        <f t="shared" si="1167"/>
        <v>0</v>
      </c>
      <c r="W2411">
        <f t="shared" si="1172"/>
        <v>3.8237232122907144E-7</v>
      </c>
      <c r="X2411">
        <f t="shared" si="1173"/>
        <v>-1.5939765555954195E-3</v>
      </c>
      <c r="Y2411">
        <f t="shared" si="1168"/>
        <v>4.2027779399959468E-11</v>
      </c>
      <c r="Z2411">
        <f t="shared" si="1169"/>
        <v>3.9168480335470387E-11</v>
      </c>
      <c r="AA2411">
        <f t="shared" si="1174"/>
        <v>1</v>
      </c>
      <c r="AB2411">
        <f t="shared" si="1175"/>
        <v>0</v>
      </c>
      <c r="AC2411">
        <f t="shared" si="1176"/>
        <v>0</v>
      </c>
      <c r="AD2411">
        <f t="shared" si="1177"/>
        <v>-87763.572032948781</v>
      </c>
      <c r="AE2411">
        <f t="shared" si="1178"/>
        <v>0</v>
      </c>
      <c r="AF2411">
        <f t="shared" si="1179"/>
        <v>1</v>
      </c>
      <c r="AG2411">
        <f t="shared" si="1180"/>
        <v>-2</v>
      </c>
      <c r="AH2411">
        <f t="shared" si="1181"/>
        <v>1</v>
      </c>
      <c r="AI2411">
        <f t="shared" si="1182"/>
        <v>-1.1638630270520347E-4</v>
      </c>
      <c r="AJ2411">
        <f t="shared" si="1183"/>
        <v>0</v>
      </c>
      <c r="AK2411" s="22">
        <f t="shared" si="1184"/>
        <v>-3.563581744912152E-7</v>
      </c>
      <c r="AL2411">
        <f t="shared" si="1185"/>
        <v>3.8237232122907144E-7</v>
      </c>
      <c r="AM2411">
        <f t="shared" si="1186"/>
        <v>-1.5939765555954195E-3</v>
      </c>
      <c r="AN2411">
        <f t="shared" si="1187"/>
        <v>3.8237232122907144E-7</v>
      </c>
      <c r="AO2411">
        <f t="shared" si="1188"/>
        <v>-1.5939765555954195E-3</v>
      </c>
      <c r="AP2411">
        <f t="shared" si="1189"/>
        <v>0</v>
      </c>
      <c r="AQ2411">
        <f t="shared" si="1190"/>
        <v>0</v>
      </c>
    </row>
    <row r="2412" spans="13:43" x14ac:dyDescent="0.25">
      <c r="M2412">
        <f t="shared" si="1191"/>
        <v>2399</v>
      </c>
      <c r="N2412">
        <f t="shared" si="1170"/>
        <v>7023.9336215861267</v>
      </c>
      <c r="O2412">
        <f t="shared" si="1171"/>
        <v>87799.170269826587</v>
      </c>
      <c r="P2412">
        <f t="shared" si="1161"/>
        <v>-5.6119356473346124E-12</v>
      </c>
      <c r="Q2412">
        <f t="shared" si="1162"/>
        <v>-2.3590590015963996E-15</v>
      </c>
      <c r="R2412">
        <f t="shared" si="1163"/>
        <v>-5.2301357384292749E-12</v>
      </c>
      <c r="S2412">
        <f t="shared" si="1164"/>
        <v>-9.7866777853234787E-11</v>
      </c>
      <c r="T2412">
        <f t="shared" si="1165"/>
        <v>-9.1208553451290574E-11</v>
      </c>
      <c r="U2412">
        <f t="shared" si="1166"/>
        <v>0</v>
      </c>
      <c r="V2412">
        <f t="shared" si="1167"/>
        <v>0</v>
      </c>
      <c r="W2412">
        <f t="shared" si="1172"/>
        <v>-5.3949792417717258E-7</v>
      </c>
      <c r="X2412">
        <f t="shared" si="1173"/>
        <v>2.2499163395442992E-3</v>
      </c>
      <c r="Y2412">
        <f t="shared" si="1168"/>
        <v>-6.7009451687509805E-12</v>
      </c>
      <c r="Z2412">
        <f t="shared" si="1169"/>
        <v>-6.2450560752572453E-12</v>
      </c>
      <c r="AA2412">
        <f t="shared" si="1174"/>
        <v>1</v>
      </c>
      <c r="AB2412">
        <f t="shared" si="1175"/>
        <v>0</v>
      </c>
      <c r="AC2412">
        <f t="shared" si="1176"/>
        <v>0</v>
      </c>
      <c r="AD2412">
        <f t="shared" si="1177"/>
        <v>-87800.170269826587</v>
      </c>
      <c r="AE2412">
        <f t="shared" si="1178"/>
        <v>0</v>
      </c>
      <c r="AF2412">
        <f t="shared" si="1179"/>
        <v>1</v>
      </c>
      <c r="AG2412">
        <f t="shared" si="1180"/>
        <v>-2</v>
      </c>
      <c r="AH2412">
        <f t="shared" si="1181"/>
        <v>1</v>
      </c>
      <c r="AI2412">
        <f t="shared" si="1182"/>
        <v>1.6428059674616062E-4</v>
      </c>
      <c r="AJ2412">
        <f t="shared" si="1183"/>
        <v>0</v>
      </c>
      <c r="AK2412" s="22">
        <f t="shared" si="1184"/>
        <v>5.0279396475039697E-7</v>
      </c>
      <c r="AL2412">
        <f t="shared" si="1185"/>
        <v>-5.3949792417717258E-7</v>
      </c>
      <c r="AM2412">
        <f t="shared" si="1186"/>
        <v>2.2499163395442992E-3</v>
      </c>
      <c r="AN2412">
        <f t="shared" si="1187"/>
        <v>-5.3949792417717258E-7</v>
      </c>
      <c r="AO2412">
        <f t="shared" si="1188"/>
        <v>2.2499163395442992E-3</v>
      </c>
      <c r="AP2412">
        <f t="shared" si="1189"/>
        <v>0</v>
      </c>
      <c r="AQ2412">
        <f t="shared" si="1190"/>
        <v>0</v>
      </c>
    </row>
    <row r="2413" spans="13:43" x14ac:dyDescent="0.25">
      <c r="M2413">
        <f t="shared" si="1191"/>
        <v>2400</v>
      </c>
      <c r="N2413">
        <f t="shared" si="1170"/>
        <v>7026.8614805363504</v>
      </c>
      <c r="O2413">
        <f t="shared" si="1171"/>
        <v>87835.768506704379</v>
      </c>
      <c r="P2413">
        <f t="shared" si="1161"/>
        <v>-5.6586161601528946E-12</v>
      </c>
      <c r="Q2413">
        <f t="shared" si="1162"/>
        <v>-2.3776907185811209E-15</v>
      </c>
      <c r="R2413">
        <f t="shared" si="1163"/>
        <v>-5.2736404102077298E-12</v>
      </c>
      <c r="S2413">
        <f t="shared" si="1164"/>
        <v>1.2182155887259868E-10</v>
      </c>
      <c r="T2413">
        <f t="shared" si="1165"/>
        <v>1.1353360565945823E-10</v>
      </c>
      <c r="U2413">
        <f t="shared" si="1166"/>
        <v>0</v>
      </c>
      <c r="V2413">
        <f t="shared" si="1167"/>
        <v>0</v>
      </c>
      <c r="W2413">
        <f t="shared" si="1172"/>
        <v>6.7183031079902853E-7</v>
      </c>
      <c r="X2413">
        <f t="shared" si="1173"/>
        <v>-2.802962063297131E-3</v>
      </c>
      <c r="Y2413">
        <f t="shared" si="1168"/>
        <v>6.3576797216353853E-11</v>
      </c>
      <c r="Z2413">
        <f t="shared" si="1169"/>
        <v>5.9251441953731828E-11</v>
      </c>
      <c r="AA2413">
        <f t="shared" si="1174"/>
        <v>1</v>
      </c>
      <c r="AB2413">
        <f t="shared" si="1175"/>
        <v>0</v>
      </c>
      <c r="AC2413">
        <f t="shared" si="1176"/>
        <v>0</v>
      </c>
      <c r="AD2413">
        <f t="shared" si="1177"/>
        <v>-87836.768506704379</v>
      </c>
      <c r="AE2413">
        <f t="shared" si="1178"/>
        <v>0</v>
      </c>
      <c r="AF2413">
        <f t="shared" si="1179"/>
        <v>1</v>
      </c>
      <c r="AG2413">
        <f t="shared" si="1180"/>
        <v>-2</v>
      </c>
      <c r="AH2413">
        <f t="shared" si="1181"/>
        <v>1</v>
      </c>
      <c r="AI2413">
        <f t="shared" si="1182"/>
        <v>-2.0466193762226401E-4</v>
      </c>
      <c r="AJ2413">
        <f t="shared" si="1183"/>
        <v>0</v>
      </c>
      <c r="AK2413" s="22">
        <f t="shared" si="1184"/>
        <v>-6.2612330922556655E-7</v>
      </c>
      <c r="AL2413">
        <f t="shared" si="1185"/>
        <v>6.7183031079902853E-7</v>
      </c>
      <c r="AM2413">
        <f t="shared" si="1186"/>
        <v>-2.8029620632971305E-3</v>
      </c>
      <c r="AN2413">
        <f t="shared" si="1187"/>
        <v>6.7183031079902853E-7</v>
      </c>
      <c r="AO2413">
        <f t="shared" si="1188"/>
        <v>-2.8029620632971305E-3</v>
      </c>
      <c r="AP2413">
        <f t="shared" si="1189"/>
        <v>0</v>
      </c>
      <c r="AQ2413">
        <f t="shared" si="1190"/>
        <v>0</v>
      </c>
    </row>
    <row r="2414" spans="13:43" x14ac:dyDescent="0.25">
      <c r="M2414">
        <f t="shared" si="1191"/>
        <v>2401</v>
      </c>
      <c r="N2414">
        <f t="shared" si="1170"/>
        <v>7029.7893394865741</v>
      </c>
      <c r="O2414">
        <f t="shared" si="1171"/>
        <v>87872.36674358217</v>
      </c>
      <c r="P2414">
        <f t="shared" si="1161"/>
        <v>-4.6881056612337685E-12</v>
      </c>
      <c r="Q2414">
        <f t="shared" si="1162"/>
        <v>-1.9690720151867895E-15</v>
      </c>
      <c r="R2414">
        <f t="shared" si="1163"/>
        <v>-4.3691571866111544E-12</v>
      </c>
      <c r="S2414">
        <f t="shared" si="1164"/>
        <v>-1.4017941800408623E-10</v>
      </c>
      <c r="T2414">
        <f t="shared" si="1165"/>
        <v>-1.3064251444928818E-10</v>
      </c>
      <c r="U2414">
        <f t="shared" si="1166"/>
        <v>0</v>
      </c>
      <c r="V2414">
        <f t="shared" si="1167"/>
        <v>0</v>
      </c>
      <c r="W2414">
        <f t="shared" si="1172"/>
        <v>-7.7339359622079855E-7</v>
      </c>
      <c r="X2414">
        <f t="shared" si="1173"/>
        <v>3.2280418499014718E-3</v>
      </c>
      <c r="Y2414">
        <f t="shared" si="1168"/>
        <v>-2.4233087352165488E-11</v>
      </c>
      <c r="Z2414">
        <f t="shared" si="1169"/>
        <v>-2.2584424372940954E-11</v>
      </c>
      <c r="AA2414">
        <f t="shared" si="1174"/>
        <v>1</v>
      </c>
      <c r="AB2414">
        <f t="shared" si="1175"/>
        <v>0</v>
      </c>
      <c r="AC2414">
        <f t="shared" si="1176"/>
        <v>0</v>
      </c>
      <c r="AD2414">
        <f t="shared" si="1177"/>
        <v>-87873.36674358217</v>
      </c>
      <c r="AE2414">
        <f t="shared" si="1178"/>
        <v>0</v>
      </c>
      <c r="AF2414">
        <f t="shared" si="1179"/>
        <v>1</v>
      </c>
      <c r="AG2414">
        <f t="shared" si="1180"/>
        <v>-2</v>
      </c>
      <c r="AH2414">
        <f t="shared" si="1181"/>
        <v>1</v>
      </c>
      <c r="AI2414">
        <f t="shared" si="1182"/>
        <v>2.3569967175531822E-4</v>
      </c>
      <c r="AJ2414">
        <f t="shared" si="1183"/>
        <v>0</v>
      </c>
      <c r="AK2414" s="22">
        <f t="shared" si="1184"/>
        <v>7.2077688370997555E-7</v>
      </c>
      <c r="AL2414">
        <f t="shared" si="1185"/>
        <v>-7.7339359622079855E-7</v>
      </c>
      <c r="AM2414">
        <f t="shared" si="1186"/>
        <v>3.2280418499014718E-3</v>
      </c>
      <c r="AN2414">
        <f t="shared" si="1187"/>
        <v>-7.7339359622079855E-7</v>
      </c>
      <c r="AO2414">
        <f t="shared" si="1188"/>
        <v>3.2280418499014718E-3</v>
      </c>
      <c r="AP2414">
        <f t="shared" si="1189"/>
        <v>0</v>
      </c>
      <c r="AQ2414">
        <f t="shared" si="1190"/>
        <v>0</v>
      </c>
    </row>
    <row r="2415" spans="13:43" x14ac:dyDescent="0.25">
      <c r="M2415">
        <f t="shared" si="1191"/>
        <v>2402</v>
      </c>
      <c r="N2415">
        <f t="shared" si="1170"/>
        <v>7032.7171984367969</v>
      </c>
      <c r="O2415">
        <f t="shared" si="1171"/>
        <v>87908.964980459961</v>
      </c>
      <c r="P2415">
        <f t="shared" si="1161"/>
        <v>-2.8773811728111935E-12</v>
      </c>
      <c r="Q2415">
        <f t="shared" si="1162"/>
        <v>-1.2080384661703052E-15</v>
      </c>
      <c r="R2415">
        <f t="shared" si="1163"/>
        <v>-2.6816227146423053E-12</v>
      </c>
      <c r="S2415">
        <f t="shared" si="1164"/>
        <v>1.5211993133697338E-10</v>
      </c>
      <c r="T2415">
        <f t="shared" si="1165"/>
        <v>1.4177067226185779E-10</v>
      </c>
      <c r="U2415">
        <f t="shared" si="1166"/>
        <v>0</v>
      </c>
      <c r="V2415">
        <f t="shared" si="1167"/>
        <v>0</v>
      </c>
      <c r="W2415">
        <f t="shared" si="1172"/>
        <v>8.3962090368801447E-7</v>
      </c>
      <c r="X2415">
        <f t="shared" si="1173"/>
        <v>-3.5059257216661687E-3</v>
      </c>
      <c r="Y2415">
        <f t="shared" si="1168"/>
        <v>6.1091307196287534E-11</v>
      </c>
      <c r="Z2415">
        <f t="shared" si="1169"/>
        <v>5.693504864518912E-11</v>
      </c>
      <c r="AA2415">
        <f t="shared" si="1174"/>
        <v>1</v>
      </c>
      <c r="AB2415">
        <f t="shared" si="1175"/>
        <v>0</v>
      </c>
      <c r="AC2415">
        <f t="shared" si="1176"/>
        <v>0</v>
      </c>
      <c r="AD2415">
        <f t="shared" si="1177"/>
        <v>-87909.964980459961</v>
      </c>
      <c r="AE2415">
        <f t="shared" si="1178"/>
        <v>0</v>
      </c>
      <c r="AF2415">
        <f t="shared" si="1179"/>
        <v>1</v>
      </c>
      <c r="AG2415">
        <f t="shared" si="1180"/>
        <v>-2</v>
      </c>
      <c r="AH2415">
        <f t="shared" si="1181"/>
        <v>1</v>
      </c>
      <c r="AI2415">
        <f t="shared" si="1182"/>
        <v>-2.5598970007302752E-4</v>
      </c>
      <c r="AJ2415">
        <f t="shared" si="1183"/>
        <v>0</v>
      </c>
      <c r="AK2415" s="22">
        <f t="shared" si="1184"/>
        <v>-7.8249851229079216E-7</v>
      </c>
      <c r="AL2415">
        <f t="shared" si="1185"/>
        <v>8.3962090368801447E-7</v>
      </c>
      <c r="AM2415">
        <f t="shared" si="1186"/>
        <v>-3.5059257216661687E-3</v>
      </c>
      <c r="AN2415">
        <f t="shared" si="1187"/>
        <v>8.3962090368801447E-7</v>
      </c>
      <c r="AO2415">
        <f t="shared" si="1188"/>
        <v>-3.5059257216661687E-3</v>
      </c>
      <c r="AP2415">
        <f t="shared" si="1189"/>
        <v>0</v>
      </c>
      <c r="AQ2415">
        <f t="shared" si="1190"/>
        <v>0</v>
      </c>
    </row>
    <row r="2416" spans="13:43" x14ac:dyDescent="0.25">
      <c r="M2416">
        <f t="shared" si="1191"/>
        <v>2403</v>
      </c>
      <c r="N2416">
        <f t="shared" si="1170"/>
        <v>7035.6450573870206</v>
      </c>
      <c r="O2416">
        <f t="shared" si="1171"/>
        <v>87945.563217337753</v>
      </c>
      <c r="P2416">
        <f t="shared" si="1161"/>
        <v>-5.5399570770120388E-13</v>
      </c>
      <c r="Q2416">
        <f t="shared" si="1162"/>
        <v>-2.324925269073286E-16</v>
      </c>
      <c r="R2416">
        <f t="shared" si="1163"/>
        <v>-5.1630541258266901E-13</v>
      </c>
      <c r="S2416">
        <f t="shared" si="1164"/>
        <v>-1.5711639487756188E-10</v>
      </c>
      <c r="T2416">
        <f t="shared" si="1165"/>
        <v>-1.4642720864637643E-10</v>
      </c>
      <c r="U2416">
        <f t="shared" si="1166"/>
        <v>0</v>
      </c>
      <c r="V2416">
        <f t="shared" si="1167"/>
        <v>0</v>
      </c>
      <c r="W2416">
        <f t="shared" si="1172"/>
        <v>-8.6755966933917972E-7</v>
      </c>
      <c r="X2416">
        <f t="shared" si="1173"/>
        <v>3.6240954786405178E-3</v>
      </c>
      <c r="Y2416">
        <f t="shared" si="1168"/>
        <v>-4.7695168670652317E-11</v>
      </c>
      <c r="Z2416">
        <f t="shared" si="1169"/>
        <v>-4.4450296990356582E-11</v>
      </c>
      <c r="AA2416">
        <f t="shared" si="1174"/>
        <v>1</v>
      </c>
      <c r="AB2416">
        <f t="shared" si="1175"/>
        <v>0</v>
      </c>
      <c r="AC2416">
        <f t="shared" si="1176"/>
        <v>0</v>
      </c>
      <c r="AD2416">
        <f t="shared" si="1177"/>
        <v>-87946.563217337753</v>
      </c>
      <c r="AE2416">
        <f t="shared" si="1178"/>
        <v>0</v>
      </c>
      <c r="AF2416">
        <f t="shared" si="1179"/>
        <v>1</v>
      </c>
      <c r="AG2416">
        <f t="shared" si="1180"/>
        <v>-2</v>
      </c>
      <c r="AH2416">
        <f t="shared" si="1181"/>
        <v>1</v>
      </c>
      <c r="AI2416">
        <f t="shared" si="1182"/>
        <v>2.64617993105587E-4</v>
      </c>
      <c r="AJ2416">
        <f t="shared" si="1183"/>
        <v>0</v>
      </c>
      <c r="AK2416" s="22">
        <f t="shared" si="1184"/>
        <v>8.0853650450995834E-7</v>
      </c>
      <c r="AL2416">
        <f t="shared" si="1185"/>
        <v>-8.6755966933917972E-7</v>
      </c>
      <c r="AM2416">
        <f t="shared" si="1186"/>
        <v>3.6240954786405178E-3</v>
      </c>
      <c r="AN2416">
        <f t="shared" si="1187"/>
        <v>-8.6755966933917972E-7</v>
      </c>
      <c r="AO2416">
        <f t="shared" si="1188"/>
        <v>3.6240954786405178E-3</v>
      </c>
      <c r="AP2416">
        <f t="shared" si="1189"/>
        <v>0</v>
      </c>
      <c r="AQ2416">
        <f t="shared" si="1190"/>
        <v>0</v>
      </c>
    </row>
    <row r="2417" spans="13:43" x14ac:dyDescent="0.25">
      <c r="M2417">
        <f t="shared" si="1191"/>
        <v>2404</v>
      </c>
      <c r="N2417">
        <f t="shared" si="1170"/>
        <v>7038.5729163372444</v>
      </c>
      <c r="O2417">
        <f t="shared" si="1171"/>
        <v>87982.161454215558</v>
      </c>
      <c r="P2417">
        <f t="shared" si="1161"/>
        <v>1.8631706134440578E-12</v>
      </c>
      <c r="Q2417">
        <f t="shared" si="1162"/>
        <v>7.8158196791515828E-16</v>
      </c>
      <c r="R2417">
        <f t="shared" si="1163"/>
        <v>1.7364125008798303E-12</v>
      </c>
      <c r="S2417">
        <f t="shared" si="1164"/>
        <v>1.5495903017205098E-10</v>
      </c>
      <c r="T2417">
        <f t="shared" si="1165"/>
        <v>1.4441661712213511E-10</v>
      </c>
      <c r="U2417">
        <f t="shared" si="1166"/>
        <v>0</v>
      </c>
      <c r="V2417">
        <f t="shared" si="1167"/>
        <v>0</v>
      </c>
      <c r="W2417">
        <f t="shared" si="1172"/>
        <v>8.560032053788876E-7</v>
      </c>
      <c r="X2417">
        <f t="shared" si="1173"/>
        <v>-3.5773085466890451E-3</v>
      </c>
      <c r="Y2417">
        <f t="shared" si="1168"/>
        <v>4.128794587917032E-11</v>
      </c>
      <c r="Z2417">
        <f t="shared" si="1169"/>
        <v>3.8478980316095612E-11</v>
      </c>
      <c r="AA2417">
        <f t="shared" si="1174"/>
        <v>1</v>
      </c>
      <c r="AB2417">
        <f t="shared" si="1175"/>
        <v>0</v>
      </c>
      <c r="AC2417">
        <f t="shared" si="1176"/>
        <v>0</v>
      </c>
      <c r="AD2417">
        <f t="shared" si="1177"/>
        <v>-87983.161454215558</v>
      </c>
      <c r="AE2417">
        <f t="shared" si="1178"/>
        <v>0</v>
      </c>
      <c r="AF2417">
        <f t="shared" si="1179"/>
        <v>1</v>
      </c>
      <c r="AG2417">
        <f t="shared" si="1180"/>
        <v>-2</v>
      </c>
      <c r="AH2417">
        <f t="shared" si="1181"/>
        <v>1</v>
      </c>
      <c r="AI2417">
        <f t="shared" si="1182"/>
        <v>-2.6120176084585168E-4</v>
      </c>
      <c r="AJ2417">
        <f t="shared" si="1183"/>
        <v>0</v>
      </c>
      <c r="AK2417" s="22">
        <f t="shared" si="1184"/>
        <v>-7.9776626782748654E-7</v>
      </c>
      <c r="AL2417">
        <f t="shared" si="1185"/>
        <v>8.560032053788876E-7</v>
      </c>
      <c r="AM2417">
        <f t="shared" si="1186"/>
        <v>-3.5773085466890447E-3</v>
      </c>
      <c r="AN2417">
        <f t="shared" si="1187"/>
        <v>8.560032053788876E-7</v>
      </c>
      <c r="AO2417">
        <f t="shared" si="1188"/>
        <v>-3.5773085466890447E-3</v>
      </c>
      <c r="AP2417">
        <f t="shared" si="1189"/>
        <v>0</v>
      </c>
      <c r="AQ2417">
        <f t="shared" si="1190"/>
        <v>0</v>
      </c>
    </row>
    <row r="2418" spans="13:43" x14ac:dyDescent="0.25">
      <c r="M2418">
        <f t="shared" si="1191"/>
        <v>2405</v>
      </c>
      <c r="N2418">
        <f t="shared" si="1170"/>
        <v>7041.5007752874671</v>
      </c>
      <c r="O2418">
        <f t="shared" si="1171"/>
        <v>88018.759691093335</v>
      </c>
      <c r="P2418">
        <f t="shared" si="1161"/>
        <v>3.9394263358989736E-12</v>
      </c>
      <c r="Q2418">
        <f t="shared" si="1162"/>
        <v>1.6518639370914314E-15</v>
      </c>
      <c r="R2418">
        <f t="shared" si="1163"/>
        <v>3.671413174183573E-12</v>
      </c>
      <c r="S2418">
        <f t="shared" si="1164"/>
        <v>-1.4576372821784003E-10</v>
      </c>
      <c r="T2418">
        <f t="shared" si="1165"/>
        <v>-1.3584690421047533E-10</v>
      </c>
      <c r="U2418">
        <f t="shared" si="1166"/>
        <v>0</v>
      </c>
      <c r="V2418">
        <f t="shared" si="1167"/>
        <v>0</v>
      </c>
      <c r="W2418">
        <f t="shared" si="1172"/>
        <v>-8.0554266251245082E-7</v>
      </c>
      <c r="X2418">
        <f t="shared" si="1173"/>
        <v>3.3678304016088304E-3</v>
      </c>
      <c r="Y2418">
        <f t="shared" si="1168"/>
        <v>-6.3703369150762026E-11</v>
      </c>
      <c r="Z2418">
        <f t="shared" si="1169"/>
        <v>-5.936940275001159E-11</v>
      </c>
      <c r="AA2418">
        <f t="shared" si="1174"/>
        <v>1</v>
      </c>
      <c r="AB2418">
        <f t="shared" si="1175"/>
        <v>0</v>
      </c>
      <c r="AC2418">
        <f t="shared" si="1176"/>
        <v>0</v>
      </c>
      <c r="AD2418">
        <f t="shared" si="1177"/>
        <v>-88019.759691093335</v>
      </c>
      <c r="AE2418">
        <f t="shared" si="1178"/>
        <v>0</v>
      </c>
      <c r="AF2418">
        <f t="shared" si="1179"/>
        <v>1</v>
      </c>
      <c r="AG2418">
        <f t="shared" si="1180"/>
        <v>-2</v>
      </c>
      <c r="AH2418">
        <f t="shared" si="1181"/>
        <v>1</v>
      </c>
      <c r="AI2418">
        <f t="shared" si="1182"/>
        <v>2.4590642324508991E-4</v>
      </c>
      <c r="AJ2418">
        <f t="shared" si="1183"/>
        <v>0</v>
      </c>
      <c r="AK2418" s="22">
        <f t="shared" si="1184"/>
        <v>7.5073873486715387E-7</v>
      </c>
      <c r="AL2418">
        <f t="shared" si="1185"/>
        <v>-8.0554266251245082E-7</v>
      </c>
      <c r="AM2418">
        <f t="shared" si="1186"/>
        <v>3.3678304016088304E-3</v>
      </c>
      <c r="AN2418">
        <f t="shared" si="1187"/>
        <v>-8.0554266251245082E-7</v>
      </c>
      <c r="AO2418">
        <f t="shared" si="1188"/>
        <v>3.3678304016088304E-3</v>
      </c>
      <c r="AP2418">
        <f t="shared" si="1189"/>
        <v>0</v>
      </c>
      <c r="AQ2418">
        <f t="shared" si="1190"/>
        <v>0</v>
      </c>
    </row>
    <row r="2419" spans="13:43" x14ac:dyDescent="0.25">
      <c r="M2419">
        <f t="shared" si="1191"/>
        <v>2406</v>
      </c>
      <c r="N2419">
        <f t="shared" si="1170"/>
        <v>7044.4286342376909</v>
      </c>
      <c r="O2419">
        <f t="shared" si="1171"/>
        <v>88055.357927971141</v>
      </c>
      <c r="P2419">
        <f t="shared" si="1161"/>
        <v>5.3024379829398319E-12</v>
      </c>
      <c r="Q2419">
        <f t="shared" si="1162"/>
        <v>2.2224722315034257E-15</v>
      </c>
      <c r="R2419">
        <f t="shared" si="1163"/>
        <v>4.9416942991051564E-12</v>
      </c>
      <c r="S2419">
        <f t="shared" si="1164"/>
        <v>1.2996597034229727E-10</v>
      </c>
      <c r="T2419">
        <f t="shared" si="1165"/>
        <v>1.2112392389776074E-10</v>
      </c>
      <c r="U2419">
        <f t="shared" si="1166"/>
        <v>0</v>
      </c>
      <c r="V2419">
        <f t="shared" si="1167"/>
        <v>0</v>
      </c>
      <c r="W2419">
        <f t="shared" si="1172"/>
        <v>7.1853716145743993E-7</v>
      </c>
      <c r="X2419">
        <f t="shared" si="1173"/>
        <v>-3.0053252725522443E-3</v>
      </c>
      <c r="Y2419">
        <f t="shared" si="1168"/>
        <v>1.8291603405280402E-11</v>
      </c>
      <c r="Z2419">
        <f t="shared" si="1169"/>
        <v>1.704716067593711E-11</v>
      </c>
      <c r="AA2419">
        <f t="shared" si="1174"/>
        <v>1</v>
      </c>
      <c r="AB2419">
        <f t="shared" si="1175"/>
        <v>0</v>
      </c>
      <c r="AC2419">
        <f t="shared" si="1176"/>
        <v>0</v>
      </c>
      <c r="AD2419">
        <f t="shared" si="1177"/>
        <v>-88056.357927971141</v>
      </c>
      <c r="AE2419">
        <f t="shared" si="1178"/>
        <v>0</v>
      </c>
      <c r="AF2419">
        <f t="shared" si="1179"/>
        <v>1</v>
      </c>
      <c r="AG2419">
        <f t="shared" si="1180"/>
        <v>-2</v>
      </c>
      <c r="AH2419">
        <f t="shared" si="1181"/>
        <v>1</v>
      </c>
      <c r="AI2419">
        <f t="shared" si="1182"/>
        <v>-2.194376295307839E-4</v>
      </c>
      <c r="AJ2419">
        <f t="shared" si="1183"/>
        <v>0</v>
      </c>
      <c r="AK2419" s="22">
        <f t="shared" si="1184"/>
        <v>-6.6965252698736679E-7</v>
      </c>
      <c r="AL2419">
        <f t="shared" si="1185"/>
        <v>7.1853716145743993E-7</v>
      </c>
      <c r="AM2419">
        <f t="shared" si="1186"/>
        <v>-3.0053252725522443E-3</v>
      </c>
      <c r="AN2419">
        <f t="shared" si="1187"/>
        <v>7.1853716145743993E-7</v>
      </c>
      <c r="AO2419">
        <f t="shared" si="1188"/>
        <v>-3.0053252725522443E-3</v>
      </c>
      <c r="AP2419">
        <f t="shared" si="1189"/>
        <v>0</v>
      </c>
      <c r="AQ2419">
        <f t="shared" si="1190"/>
        <v>0</v>
      </c>
    </row>
    <row r="2420" spans="13:43" x14ac:dyDescent="0.25">
      <c r="M2420">
        <f t="shared" si="1191"/>
        <v>2407</v>
      </c>
      <c r="N2420">
        <f t="shared" si="1170"/>
        <v>7047.3564931879146</v>
      </c>
      <c r="O2420">
        <f t="shared" si="1171"/>
        <v>88091.956164848933</v>
      </c>
      <c r="P2420">
        <f t="shared" si="1161"/>
        <v>5.7089965720355443E-12</v>
      </c>
      <c r="Q2420">
        <f t="shared" si="1162"/>
        <v>2.3918837078271133E-15</v>
      </c>
      <c r="R2420">
        <f t="shared" si="1163"/>
        <v>5.320593263779631E-12</v>
      </c>
      <c r="S2420">
        <f t="shared" si="1164"/>
        <v>-1.0830023928293591E-10</v>
      </c>
      <c r="T2420">
        <f t="shared" si="1165"/>
        <v>-1.0093218945287594E-10</v>
      </c>
      <c r="U2420">
        <f t="shared" si="1166"/>
        <v>0</v>
      </c>
      <c r="V2420">
        <f t="shared" si="1167"/>
        <v>0</v>
      </c>
      <c r="W2420">
        <f t="shared" si="1172"/>
        <v>-5.9900358763870423E-7</v>
      </c>
      <c r="X2420">
        <f t="shared" si="1173"/>
        <v>2.5064103805451658E-3</v>
      </c>
      <c r="Y2420">
        <f t="shared" si="1168"/>
        <v>-5.948397506161433E-11</v>
      </c>
      <c r="Z2420">
        <f t="shared" si="1169"/>
        <v>-5.543706902294007E-11</v>
      </c>
      <c r="AA2420">
        <f t="shared" si="1174"/>
        <v>1</v>
      </c>
      <c r="AB2420">
        <f t="shared" si="1175"/>
        <v>0</v>
      </c>
      <c r="AC2420">
        <f t="shared" si="1176"/>
        <v>0</v>
      </c>
      <c r="AD2420">
        <f t="shared" si="1177"/>
        <v>-88092.956164848933</v>
      </c>
      <c r="AE2420">
        <f t="shared" si="1178"/>
        <v>0</v>
      </c>
      <c r="AF2420">
        <f t="shared" si="1179"/>
        <v>1</v>
      </c>
      <c r="AG2420">
        <f t="shared" si="1180"/>
        <v>-2</v>
      </c>
      <c r="AH2420">
        <f t="shared" si="1181"/>
        <v>1</v>
      </c>
      <c r="AI2420">
        <f t="shared" si="1182"/>
        <v>1.8300871012080143E-4</v>
      </c>
      <c r="AJ2420">
        <f t="shared" si="1183"/>
        <v>0</v>
      </c>
      <c r="AK2420" s="22">
        <f t="shared" si="1184"/>
        <v>5.5825124663439695E-7</v>
      </c>
      <c r="AL2420">
        <f t="shared" si="1185"/>
        <v>-5.9900358763870423E-7</v>
      </c>
      <c r="AM2420">
        <f t="shared" si="1186"/>
        <v>2.5064103805451658E-3</v>
      </c>
      <c r="AN2420">
        <f t="shared" si="1187"/>
        <v>-5.9900358763870423E-7</v>
      </c>
      <c r="AO2420">
        <f t="shared" si="1188"/>
        <v>2.5064103805451658E-3</v>
      </c>
      <c r="AP2420">
        <f t="shared" si="1189"/>
        <v>0</v>
      </c>
      <c r="AQ2420">
        <f t="shared" si="1190"/>
        <v>0</v>
      </c>
    </row>
    <row r="2421" spans="13:43" x14ac:dyDescent="0.25">
      <c r="M2421">
        <f t="shared" si="1191"/>
        <v>2408</v>
      </c>
      <c r="N2421">
        <f t="shared" si="1170"/>
        <v>7050.2843521381383</v>
      </c>
      <c r="O2421">
        <f t="shared" si="1171"/>
        <v>88128.554401726724</v>
      </c>
      <c r="P2421">
        <f t="shared" si="1161"/>
        <v>5.0884095033309713E-12</v>
      </c>
      <c r="Q2421">
        <f t="shared" si="1162"/>
        <v>2.1309925978286196E-15</v>
      </c>
      <c r="R2421">
        <f t="shared" si="1163"/>
        <v>4.7422269369347355E-12</v>
      </c>
      <c r="S2421">
        <f t="shared" si="1164"/>
        <v>8.1765892345194075E-11</v>
      </c>
      <c r="T2421">
        <f t="shared" si="1165"/>
        <v>7.6203068355260095E-11</v>
      </c>
      <c r="U2421">
        <f t="shared" si="1166"/>
        <v>0</v>
      </c>
      <c r="V2421">
        <f t="shared" si="1167"/>
        <v>0</v>
      </c>
      <c r="W2421">
        <f t="shared" si="1172"/>
        <v>4.5243119336313168E-7</v>
      </c>
      <c r="X2421">
        <f t="shared" si="1173"/>
        <v>-1.893894268507608E-3</v>
      </c>
      <c r="Y2421">
        <f t="shared" si="1168"/>
        <v>3.8522419385855433E-12</v>
      </c>
      <c r="Z2421">
        <f t="shared" si="1169"/>
        <v>3.5901602409930733E-12</v>
      </c>
      <c r="AA2421">
        <f t="shared" si="1174"/>
        <v>1</v>
      </c>
      <c r="AB2421">
        <f t="shared" si="1175"/>
        <v>0</v>
      </c>
      <c r="AC2421">
        <f t="shared" si="1176"/>
        <v>0</v>
      </c>
      <c r="AD2421">
        <f t="shared" si="1177"/>
        <v>-88129.554401726724</v>
      </c>
      <c r="AE2421">
        <f t="shared" si="1178"/>
        <v>0</v>
      </c>
      <c r="AF2421">
        <f t="shared" si="1179"/>
        <v>1</v>
      </c>
      <c r="AG2421">
        <f t="shared" si="1180"/>
        <v>-2</v>
      </c>
      <c r="AH2421">
        <f t="shared" si="1181"/>
        <v>1</v>
      </c>
      <c r="AI2421">
        <f t="shared" si="1182"/>
        <v>-1.3828506210162902E-4</v>
      </c>
      <c r="AJ2421">
        <f t="shared" si="1183"/>
        <v>0</v>
      </c>
      <c r="AK2421" s="22">
        <f t="shared" si="1184"/>
        <v>-4.2165069278950108E-7</v>
      </c>
      <c r="AL2421">
        <f t="shared" si="1185"/>
        <v>4.5243119336313168E-7</v>
      </c>
      <c r="AM2421">
        <f t="shared" si="1186"/>
        <v>-1.8938942685076082E-3</v>
      </c>
      <c r="AN2421">
        <f t="shared" si="1187"/>
        <v>4.5243119336313168E-7</v>
      </c>
      <c r="AO2421">
        <f t="shared" si="1188"/>
        <v>-1.8938942685076082E-3</v>
      </c>
      <c r="AP2421">
        <f t="shared" si="1189"/>
        <v>0</v>
      </c>
      <c r="AQ2421">
        <f t="shared" si="1190"/>
        <v>0</v>
      </c>
    </row>
    <row r="2422" spans="13:43" x14ac:dyDescent="0.25">
      <c r="M2422">
        <f t="shared" si="1191"/>
        <v>2409</v>
      </c>
      <c r="N2422">
        <f t="shared" si="1170"/>
        <v>7053.212211088362</v>
      </c>
      <c r="O2422">
        <f t="shared" si="1171"/>
        <v>88165.15263860453</v>
      </c>
      <c r="P2422">
        <f t="shared" si="1161"/>
        <v>3.554777024760052E-12</v>
      </c>
      <c r="Q2422">
        <f t="shared" si="1162"/>
        <v>1.4880993715169124E-15</v>
      </c>
      <c r="R2422">
        <f t="shared" si="1163"/>
        <v>3.3129329214911953E-12</v>
      </c>
      <c r="S2422">
        <f t="shared" si="1164"/>
        <v>-5.1581081344426725E-11</v>
      </c>
      <c r="T2422">
        <f t="shared" si="1165"/>
        <v>-4.8071837226865549E-11</v>
      </c>
      <c r="U2422">
        <f t="shared" si="1166"/>
        <v>0</v>
      </c>
      <c r="V2422">
        <f t="shared" si="1167"/>
        <v>0</v>
      </c>
      <c r="W2422">
        <f t="shared" si="1172"/>
        <v>-2.8552956198459606E-7</v>
      </c>
      <c r="X2422">
        <f t="shared" si="1173"/>
        <v>1.1957341319584387E-3</v>
      </c>
      <c r="Y2422">
        <f t="shared" si="1168"/>
        <v>-3.1981684407138845E-11</v>
      </c>
      <c r="Z2422">
        <f t="shared" si="1169"/>
        <v>-2.9805856856606752E-11</v>
      </c>
      <c r="AA2422">
        <f t="shared" si="1174"/>
        <v>1</v>
      </c>
      <c r="AB2422">
        <f t="shared" si="1175"/>
        <v>0</v>
      </c>
      <c r="AC2422">
        <f t="shared" si="1176"/>
        <v>0</v>
      </c>
      <c r="AD2422">
        <f t="shared" si="1177"/>
        <v>-88166.15263860453</v>
      </c>
      <c r="AE2422">
        <f t="shared" si="1178"/>
        <v>0</v>
      </c>
      <c r="AF2422">
        <f t="shared" si="1179"/>
        <v>1</v>
      </c>
      <c r="AG2422">
        <f t="shared" si="1180"/>
        <v>-2</v>
      </c>
      <c r="AH2422">
        <f t="shared" si="1181"/>
        <v>1</v>
      </c>
      <c r="AI2422">
        <f t="shared" si="1182"/>
        <v>8.7308017222923959E-5</v>
      </c>
      <c r="AJ2422">
        <f t="shared" si="1183"/>
        <v>0</v>
      </c>
      <c r="AK2422" s="22">
        <f t="shared" si="1184"/>
        <v>2.661039720266523E-7</v>
      </c>
      <c r="AL2422">
        <f t="shared" si="1185"/>
        <v>-2.8552956198459606E-7</v>
      </c>
      <c r="AM2422">
        <f t="shared" si="1186"/>
        <v>1.1957341319584387E-3</v>
      </c>
      <c r="AN2422">
        <f t="shared" si="1187"/>
        <v>-2.8552956198459606E-7</v>
      </c>
      <c r="AO2422">
        <f t="shared" si="1188"/>
        <v>1.1957341319584387E-3</v>
      </c>
      <c r="AP2422">
        <f t="shared" si="1189"/>
        <v>0</v>
      </c>
      <c r="AQ2422">
        <f t="shared" si="1190"/>
        <v>0</v>
      </c>
    </row>
    <row r="2423" spans="13:43" x14ac:dyDescent="0.25">
      <c r="M2423">
        <f t="shared" si="1191"/>
        <v>2410</v>
      </c>
      <c r="N2423">
        <f t="shared" si="1170"/>
        <v>7056.1400700385848</v>
      </c>
      <c r="O2423">
        <f t="shared" si="1171"/>
        <v>88201.750875482307</v>
      </c>
      <c r="P2423">
        <f t="shared" si="1161"/>
        <v>1.3860242476478051E-12</v>
      </c>
      <c r="Q2423">
        <f t="shared" si="1162"/>
        <v>5.7997617600027278E-16</v>
      </c>
      <c r="R2423">
        <f t="shared" si="1163"/>
        <v>1.2917280965962769E-12</v>
      </c>
      <c r="S2423">
        <f t="shared" si="1164"/>
        <v>1.9126843326600467E-11</v>
      </c>
      <c r="T2423">
        <f t="shared" si="1165"/>
        <v>1.7825576259646288E-11</v>
      </c>
      <c r="U2423">
        <f t="shared" si="1166"/>
        <v>0</v>
      </c>
      <c r="V2423">
        <f t="shared" si="1167"/>
        <v>0</v>
      </c>
      <c r="W2423">
        <f t="shared" si="1172"/>
        <v>1.0592150418753978E-7</v>
      </c>
      <c r="X2423">
        <f t="shared" si="1173"/>
        <v>-4.4375981256007002E-4</v>
      </c>
      <c r="Y2423">
        <f t="shared" si="1168"/>
        <v>4.6069470433459794E-14</v>
      </c>
      <c r="Z2423">
        <f t="shared" si="1169"/>
        <v>4.2935200776756836E-14</v>
      </c>
      <c r="AA2423">
        <f t="shared" si="1174"/>
        <v>1</v>
      </c>
      <c r="AB2423">
        <f t="shared" si="1175"/>
        <v>0</v>
      </c>
      <c r="AC2423">
        <f t="shared" si="1176"/>
        <v>0</v>
      </c>
      <c r="AD2423">
        <f t="shared" si="1177"/>
        <v>-88202.750875482307</v>
      </c>
      <c r="AE2423">
        <f t="shared" si="1178"/>
        <v>0</v>
      </c>
      <c r="AF2423">
        <f t="shared" si="1179"/>
        <v>1</v>
      </c>
      <c r="AG2423">
        <f t="shared" si="1180"/>
        <v>-2</v>
      </c>
      <c r="AH2423">
        <f t="shared" si="1181"/>
        <v>1</v>
      </c>
      <c r="AI2423">
        <f t="shared" si="1182"/>
        <v>-3.2401672532920234E-5</v>
      </c>
      <c r="AJ2423">
        <f t="shared" si="1183"/>
        <v>0</v>
      </c>
      <c r="AK2423" s="22">
        <f t="shared" si="1184"/>
        <v>-9.8715288152414189E-8</v>
      </c>
      <c r="AL2423">
        <f t="shared" si="1185"/>
        <v>1.0592150418753978E-7</v>
      </c>
      <c r="AM2423">
        <f t="shared" si="1186"/>
        <v>-4.4375981256007002E-4</v>
      </c>
      <c r="AN2423">
        <f t="shared" si="1187"/>
        <v>1.0592150418753978E-7</v>
      </c>
      <c r="AO2423">
        <f t="shared" si="1188"/>
        <v>-4.4375981256007002E-4</v>
      </c>
      <c r="AP2423">
        <f t="shared" si="1189"/>
        <v>0</v>
      </c>
      <c r="AQ2423">
        <f t="shared" si="1190"/>
        <v>0</v>
      </c>
    </row>
    <row r="2424" spans="13:43" x14ac:dyDescent="0.25">
      <c r="M2424">
        <f t="shared" si="1191"/>
        <v>2411</v>
      </c>
      <c r="N2424">
        <f t="shared" si="1170"/>
        <v>7059.0679289888085</v>
      </c>
      <c r="O2424">
        <f t="shared" si="1171"/>
        <v>88238.349112360112</v>
      </c>
      <c r="P2424">
        <f t="shared" si="1161"/>
        <v>-1.0264598614850635E-12</v>
      </c>
      <c r="Q2424">
        <f t="shared" si="1162"/>
        <v>-4.2933978035452196E-16</v>
      </c>
      <c r="R2424">
        <f t="shared" si="1163"/>
        <v>-9.5662615236259417E-13</v>
      </c>
      <c r="S2424">
        <f t="shared" si="1164"/>
        <v>1.411607251866404E-11</v>
      </c>
      <c r="T2424">
        <f t="shared" si="1165"/>
        <v>1.3155705981979535E-11</v>
      </c>
      <c r="U2424">
        <f t="shared" si="1166"/>
        <v>0</v>
      </c>
      <c r="V2424">
        <f t="shared" si="1167"/>
        <v>0</v>
      </c>
      <c r="W2424">
        <f t="shared" si="1172"/>
        <v>7.8205058920707214E-8</v>
      </c>
      <c r="X2424">
        <f t="shared" si="1173"/>
        <v>-3.2777730896787561E-4</v>
      </c>
      <c r="Y2424">
        <f t="shared" si="1168"/>
        <v>8.9866425602868504E-12</v>
      </c>
      <c r="Z2424">
        <f t="shared" si="1169"/>
        <v>8.3752493572105386E-12</v>
      </c>
      <c r="AA2424">
        <f t="shared" si="1174"/>
        <v>1</v>
      </c>
      <c r="AB2424">
        <f t="shared" si="1175"/>
        <v>0</v>
      </c>
      <c r="AC2424">
        <f t="shared" si="1176"/>
        <v>0</v>
      </c>
      <c r="AD2424">
        <f t="shared" si="1177"/>
        <v>-88239.349112360112</v>
      </c>
      <c r="AE2424">
        <f t="shared" si="1178"/>
        <v>0</v>
      </c>
      <c r="AF2424">
        <f t="shared" si="1179"/>
        <v>1</v>
      </c>
      <c r="AG2424">
        <f t="shared" si="1180"/>
        <v>-2</v>
      </c>
      <c r="AH2424">
        <f t="shared" si="1181"/>
        <v>1</v>
      </c>
      <c r="AI2424">
        <f t="shared" si="1182"/>
        <v>-2.3933064122503205E-5</v>
      </c>
      <c r="AJ2424">
        <f t="shared" si="1183"/>
        <v>0</v>
      </c>
      <c r="AK2424" s="22">
        <f t="shared" si="1184"/>
        <v>-7.2884491072420986E-8</v>
      </c>
      <c r="AL2424">
        <f t="shared" si="1185"/>
        <v>7.8205058920707214E-8</v>
      </c>
      <c r="AM2424">
        <f t="shared" si="1186"/>
        <v>-3.2777730896787561E-4</v>
      </c>
      <c r="AN2424">
        <f t="shared" si="1187"/>
        <v>7.8205058920707214E-8</v>
      </c>
      <c r="AO2424">
        <f t="shared" si="1188"/>
        <v>-3.2777730896787561E-4</v>
      </c>
      <c r="AP2424">
        <f t="shared" si="1189"/>
        <v>0</v>
      </c>
      <c r="AQ2424">
        <f t="shared" si="1190"/>
        <v>0</v>
      </c>
    </row>
    <row r="2425" spans="13:43" x14ac:dyDescent="0.25">
      <c r="M2425">
        <f t="shared" si="1191"/>
        <v>2412</v>
      </c>
      <c r="N2425">
        <f t="shared" si="1170"/>
        <v>7061.9957879390322</v>
      </c>
      <c r="O2425">
        <f t="shared" si="1171"/>
        <v>88274.947349237904</v>
      </c>
      <c r="P2425">
        <f t="shared" si="1161"/>
        <v>-3.2484517491086719E-12</v>
      </c>
      <c r="Q2425">
        <f t="shared" si="1162"/>
        <v>-1.3581742289804968E-15</v>
      </c>
      <c r="R2425">
        <f t="shared" si="1163"/>
        <v>-3.0274480420397692E-12</v>
      </c>
      <c r="S2425">
        <f t="shared" si="1164"/>
        <v>-4.6634752609104384E-11</v>
      </c>
      <c r="T2425">
        <f t="shared" si="1165"/>
        <v>-4.3462024798792539E-11</v>
      </c>
      <c r="U2425">
        <f t="shared" si="1166"/>
        <v>0</v>
      </c>
      <c r="V2425">
        <f t="shared" si="1167"/>
        <v>0</v>
      </c>
      <c r="W2425">
        <f t="shared" si="1172"/>
        <v>-2.584703298156438E-7</v>
      </c>
      <c r="X2425">
        <f t="shared" si="1173"/>
        <v>1.0837643675422428E-3</v>
      </c>
      <c r="Y2425">
        <f t="shared" si="1168"/>
        <v>-6.842845876484235E-13</v>
      </c>
      <c r="Z2425">
        <f t="shared" si="1169"/>
        <v>-6.377302773983485E-13</v>
      </c>
      <c r="AA2425">
        <f t="shared" si="1174"/>
        <v>1</v>
      </c>
      <c r="AB2425">
        <f t="shared" si="1175"/>
        <v>0</v>
      </c>
      <c r="AC2425">
        <f t="shared" si="1176"/>
        <v>0</v>
      </c>
      <c r="AD2425">
        <f t="shared" si="1177"/>
        <v>-88275.947349237904</v>
      </c>
      <c r="AE2425">
        <f t="shared" si="1178"/>
        <v>0</v>
      </c>
      <c r="AF2425">
        <f t="shared" si="1179"/>
        <v>1</v>
      </c>
      <c r="AG2425">
        <f t="shared" si="1180"/>
        <v>-2</v>
      </c>
      <c r="AH2425">
        <f t="shared" si="1181"/>
        <v>1</v>
      </c>
      <c r="AI2425">
        <f t="shared" si="1182"/>
        <v>7.9132383484895505E-5</v>
      </c>
      <c r="AJ2425">
        <f t="shared" si="1183"/>
        <v>0</v>
      </c>
      <c r="AK2425" s="22">
        <f t="shared" si="1184"/>
        <v>2.4088567550386339E-7</v>
      </c>
      <c r="AL2425">
        <f t="shared" si="1185"/>
        <v>-2.584703298156438E-7</v>
      </c>
      <c r="AM2425">
        <f t="shared" si="1186"/>
        <v>1.0837643675422428E-3</v>
      </c>
      <c r="AN2425">
        <f t="shared" si="1187"/>
        <v>-2.584703298156438E-7</v>
      </c>
      <c r="AO2425">
        <f t="shared" si="1188"/>
        <v>1.0837643675422428E-3</v>
      </c>
      <c r="AP2425">
        <f t="shared" si="1189"/>
        <v>0</v>
      </c>
      <c r="AQ2425">
        <f t="shared" si="1190"/>
        <v>0</v>
      </c>
    </row>
    <row r="2426" spans="13:43" x14ac:dyDescent="0.25">
      <c r="M2426">
        <f t="shared" si="1191"/>
        <v>2413</v>
      </c>
      <c r="N2426">
        <f t="shared" si="1170"/>
        <v>7064.923646889255</v>
      </c>
      <c r="O2426">
        <f t="shared" si="1171"/>
        <v>88311.545586115681</v>
      </c>
      <c r="P2426">
        <f t="shared" si="1161"/>
        <v>-4.8810458414310734E-12</v>
      </c>
      <c r="Q2426">
        <f t="shared" si="1162"/>
        <v>-2.0399143508043924E-15</v>
      </c>
      <c r="R2426">
        <f t="shared" si="1163"/>
        <v>-4.5489709612591555E-12</v>
      </c>
      <c r="S2426">
        <f t="shared" si="1164"/>
        <v>7.6952960608256787E-11</v>
      </c>
      <c r="T2426">
        <f t="shared" si="1165"/>
        <v>7.1717577454106985E-11</v>
      </c>
      <c r="U2426">
        <f t="shared" si="1166"/>
        <v>0</v>
      </c>
      <c r="V2426">
        <f t="shared" si="1167"/>
        <v>0</v>
      </c>
      <c r="W2426">
        <f t="shared" si="1172"/>
        <v>4.2668397391228071E-7</v>
      </c>
      <c r="X2426">
        <f t="shared" si="1173"/>
        <v>-1.7898249620068158E-3</v>
      </c>
      <c r="Y2426">
        <f t="shared" si="1168"/>
        <v>4.5868276700107665E-11</v>
      </c>
      <c r="Z2426">
        <f t="shared" si="1169"/>
        <v>4.2747694967481768E-11</v>
      </c>
      <c r="AA2426">
        <f t="shared" si="1174"/>
        <v>1</v>
      </c>
      <c r="AB2426">
        <f t="shared" si="1175"/>
        <v>0</v>
      </c>
      <c r="AC2426">
        <f t="shared" si="1176"/>
        <v>0</v>
      </c>
      <c r="AD2426">
        <f t="shared" si="1177"/>
        <v>-88312.545586115681</v>
      </c>
      <c r="AE2426">
        <f t="shared" si="1178"/>
        <v>0</v>
      </c>
      <c r="AF2426">
        <f t="shared" si="1179"/>
        <v>1</v>
      </c>
      <c r="AG2426">
        <f t="shared" si="1180"/>
        <v>-2</v>
      </c>
      <c r="AH2426">
        <f t="shared" si="1181"/>
        <v>1</v>
      </c>
      <c r="AI2426">
        <f t="shared" si="1182"/>
        <v>-1.3068625105230893E-4</v>
      </c>
      <c r="AJ2426">
        <f t="shared" si="1183"/>
        <v>0</v>
      </c>
      <c r="AK2426" s="22">
        <f t="shared" si="1184"/>
        <v>-3.9765514810091646E-7</v>
      </c>
      <c r="AL2426">
        <f t="shared" si="1185"/>
        <v>4.2668397391228071E-7</v>
      </c>
      <c r="AM2426">
        <f t="shared" si="1186"/>
        <v>-1.789824962006816E-3</v>
      </c>
      <c r="AN2426">
        <f t="shared" si="1187"/>
        <v>4.2668397391228071E-7</v>
      </c>
      <c r="AO2426">
        <f t="shared" si="1188"/>
        <v>-1.789824962006816E-3</v>
      </c>
      <c r="AP2426">
        <f t="shared" si="1189"/>
        <v>0</v>
      </c>
      <c r="AQ2426">
        <f t="shared" si="1190"/>
        <v>0</v>
      </c>
    </row>
    <row r="2427" spans="13:43" x14ac:dyDescent="0.25">
      <c r="M2427">
        <f t="shared" si="1191"/>
        <v>2414</v>
      </c>
      <c r="N2427">
        <f t="shared" si="1170"/>
        <v>7067.8515058394787</v>
      </c>
      <c r="O2427">
        <f t="shared" si="1171"/>
        <v>88348.143822993487</v>
      </c>
      <c r="P2427">
        <f t="shared" si="1161"/>
        <v>-5.6322649455527585E-12</v>
      </c>
      <c r="Q2427">
        <f t="shared" si="1162"/>
        <v>-2.3528930074368912E-15</v>
      </c>
      <c r="R2427">
        <f t="shared" si="1163"/>
        <v>-5.2490819623045269E-12</v>
      </c>
      <c r="S2427">
        <f t="shared" si="1164"/>
        <v>-1.0369814103497368E-10</v>
      </c>
      <c r="T2427">
        <f t="shared" si="1165"/>
        <v>-9.6643188289817042E-11</v>
      </c>
      <c r="U2427">
        <f t="shared" si="1166"/>
        <v>0</v>
      </c>
      <c r="V2427">
        <f t="shared" si="1167"/>
        <v>0</v>
      </c>
      <c r="W2427">
        <f t="shared" si="1172"/>
        <v>-5.7521721223092255E-7</v>
      </c>
      <c r="X2427">
        <f t="shared" si="1173"/>
        <v>2.4138822783349662E-3</v>
      </c>
      <c r="Y2427">
        <f t="shared" si="1168"/>
        <v>-8.4721169192990461E-12</v>
      </c>
      <c r="Z2427">
        <f t="shared" si="1169"/>
        <v>-7.895728722552751E-12</v>
      </c>
      <c r="AA2427">
        <f t="shared" si="1174"/>
        <v>1</v>
      </c>
      <c r="AB2427">
        <f t="shared" si="1175"/>
        <v>0</v>
      </c>
      <c r="AC2427">
        <f t="shared" si="1176"/>
        <v>0</v>
      </c>
      <c r="AD2427">
        <f t="shared" si="1177"/>
        <v>-88349.143822993487</v>
      </c>
      <c r="AE2427">
        <f t="shared" si="1178"/>
        <v>0</v>
      </c>
      <c r="AF2427">
        <f t="shared" si="1179"/>
        <v>1</v>
      </c>
      <c r="AG2427">
        <f t="shared" si="1180"/>
        <v>-2</v>
      </c>
      <c r="AH2427">
        <f t="shared" si="1181"/>
        <v>1</v>
      </c>
      <c r="AI2427">
        <f t="shared" si="1182"/>
        <v>1.7625254038787736E-4</v>
      </c>
      <c r="AJ2427">
        <f t="shared" si="1183"/>
        <v>0</v>
      </c>
      <c r="AK2427" s="22">
        <f t="shared" si="1184"/>
        <v>5.3608314280608227E-7</v>
      </c>
      <c r="AL2427">
        <f t="shared" si="1185"/>
        <v>-5.7521721223092255E-7</v>
      </c>
      <c r="AM2427">
        <f t="shared" si="1186"/>
        <v>2.4138822783349658E-3</v>
      </c>
      <c r="AN2427">
        <f t="shared" si="1187"/>
        <v>-5.7521721223092255E-7</v>
      </c>
      <c r="AO2427">
        <f t="shared" si="1188"/>
        <v>2.4138822783349658E-3</v>
      </c>
      <c r="AP2427">
        <f t="shared" si="1189"/>
        <v>0</v>
      </c>
      <c r="AQ2427">
        <f t="shared" si="1190"/>
        <v>0</v>
      </c>
    </row>
    <row r="2428" spans="13:43" x14ac:dyDescent="0.25">
      <c r="M2428">
        <f t="shared" si="1191"/>
        <v>2415</v>
      </c>
      <c r="N2428">
        <f t="shared" si="1170"/>
        <v>7070.7793647897024</v>
      </c>
      <c r="O2428">
        <f t="shared" si="1171"/>
        <v>88384.742059871278</v>
      </c>
      <c r="P2428">
        <f t="shared" si="1161"/>
        <v>-5.3692738308422143E-12</v>
      </c>
      <c r="Q2428">
        <f t="shared" si="1162"/>
        <v>-2.2420990103334528E-15</v>
      </c>
      <c r="R2428">
        <f t="shared" si="1163"/>
        <v>-5.0039830669545336E-12</v>
      </c>
      <c r="S2428">
        <f t="shared" si="1164"/>
        <v>1.2566354424329242E-10</v>
      </c>
      <c r="T2428">
        <f t="shared" si="1165"/>
        <v>1.1711420712329207E-10</v>
      </c>
      <c r="U2428">
        <f t="shared" si="1166"/>
        <v>0</v>
      </c>
      <c r="V2428">
        <f t="shared" si="1167"/>
        <v>0</v>
      </c>
      <c r="W2428">
        <f t="shared" si="1172"/>
        <v>6.9734876451007683E-7</v>
      </c>
      <c r="X2428">
        <f t="shared" si="1173"/>
        <v>-2.92761631344076E-3</v>
      </c>
      <c r="Y2428">
        <f t="shared" si="1168"/>
        <v>6.3538234564168116E-11</v>
      </c>
      <c r="Z2428">
        <f t="shared" si="1169"/>
        <v>5.9215502855702244E-11</v>
      </c>
      <c r="AA2428">
        <f t="shared" si="1174"/>
        <v>1</v>
      </c>
      <c r="AB2428">
        <f t="shared" si="1175"/>
        <v>0</v>
      </c>
      <c r="AC2428">
        <f t="shared" si="1176"/>
        <v>0</v>
      </c>
      <c r="AD2428">
        <f t="shared" si="1177"/>
        <v>-88385.742059871278</v>
      </c>
      <c r="AE2428">
        <f t="shared" si="1178"/>
        <v>0</v>
      </c>
      <c r="AF2428">
        <f t="shared" si="1179"/>
        <v>1</v>
      </c>
      <c r="AG2428">
        <f t="shared" si="1180"/>
        <v>-2</v>
      </c>
      <c r="AH2428">
        <f t="shared" si="1181"/>
        <v>1</v>
      </c>
      <c r="AI2428">
        <f t="shared" si="1182"/>
        <v>-2.1376343399376563E-4</v>
      </c>
      <c r="AJ2428">
        <f t="shared" si="1183"/>
        <v>0</v>
      </c>
      <c r="AK2428" s="22">
        <f t="shared" si="1184"/>
        <v>-6.4990565191992667E-7</v>
      </c>
      <c r="AL2428">
        <f t="shared" si="1185"/>
        <v>6.9734876451007683E-7</v>
      </c>
      <c r="AM2428">
        <f t="shared" si="1186"/>
        <v>-2.92761631344076E-3</v>
      </c>
      <c r="AN2428">
        <f t="shared" si="1187"/>
        <v>6.9734876451007683E-7</v>
      </c>
      <c r="AO2428">
        <f t="shared" si="1188"/>
        <v>-2.92761631344076E-3</v>
      </c>
      <c r="AP2428">
        <f t="shared" si="1189"/>
        <v>0</v>
      </c>
      <c r="AQ2428">
        <f t="shared" si="1190"/>
        <v>0</v>
      </c>
    </row>
    <row r="2429" spans="13:43" x14ac:dyDescent="0.25">
      <c r="M2429">
        <f t="shared" si="1191"/>
        <v>2416</v>
      </c>
      <c r="N2429">
        <f t="shared" si="1170"/>
        <v>7073.7072237399252</v>
      </c>
      <c r="O2429">
        <f t="shared" si="1171"/>
        <v>88421.340296749069</v>
      </c>
      <c r="P2429">
        <f t="shared" si="1161"/>
        <v>-4.1418595462691517E-12</v>
      </c>
      <c r="Q2429">
        <f t="shared" si="1162"/>
        <v>-1.7288400161676769E-15</v>
      </c>
      <c r="R2429">
        <f t="shared" si="1163"/>
        <v>-3.8600741344540097E-12</v>
      </c>
      <c r="S2429">
        <f t="shared" si="1164"/>
        <v>-1.4186266143992613E-10</v>
      </c>
      <c r="T2429">
        <f t="shared" si="1165"/>
        <v>-1.3221124085734031E-10</v>
      </c>
      <c r="U2429">
        <f t="shared" si="1166"/>
        <v>0</v>
      </c>
      <c r="V2429">
        <f t="shared" si="1167"/>
        <v>0</v>
      </c>
      <c r="W2429">
        <f t="shared" si="1172"/>
        <v>-7.8756895683295666E-7</v>
      </c>
      <c r="X2429">
        <f t="shared" si="1173"/>
        <v>3.3077490012092424E-3</v>
      </c>
      <c r="Y2429">
        <f t="shared" si="1168"/>
        <v>-2.7156184693731668E-11</v>
      </c>
      <c r="Z2429">
        <f t="shared" si="1169"/>
        <v>-2.5308653023049248E-11</v>
      </c>
      <c r="AA2429">
        <f t="shared" si="1174"/>
        <v>1</v>
      </c>
      <c r="AB2429">
        <f t="shared" si="1175"/>
        <v>0</v>
      </c>
      <c r="AC2429">
        <f t="shared" si="1176"/>
        <v>0</v>
      </c>
      <c r="AD2429">
        <f t="shared" si="1177"/>
        <v>-88422.340296749069</v>
      </c>
      <c r="AE2429">
        <f t="shared" si="1178"/>
        <v>0</v>
      </c>
      <c r="AF2429">
        <f t="shared" si="1179"/>
        <v>1</v>
      </c>
      <c r="AG2429">
        <f t="shared" si="1180"/>
        <v>-2</v>
      </c>
      <c r="AH2429">
        <f t="shared" si="1181"/>
        <v>1</v>
      </c>
      <c r="AI2429">
        <f t="shared" si="1182"/>
        <v>2.415192582009017E-4</v>
      </c>
      <c r="AJ2429">
        <f t="shared" si="1183"/>
        <v>0</v>
      </c>
      <c r="AK2429" s="22">
        <f t="shared" si="1184"/>
        <v>7.3398784420592878E-7</v>
      </c>
      <c r="AL2429">
        <f t="shared" si="1185"/>
        <v>-7.8756895683295666E-7</v>
      </c>
      <c r="AM2429">
        <f t="shared" si="1186"/>
        <v>3.3077490012092424E-3</v>
      </c>
      <c r="AN2429">
        <f t="shared" si="1187"/>
        <v>-7.8756895683295666E-7</v>
      </c>
      <c r="AO2429">
        <f t="shared" si="1188"/>
        <v>3.3077490012092424E-3</v>
      </c>
      <c r="AP2429">
        <f t="shared" si="1189"/>
        <v>0</v>
      </c>
      <c r="AQ2429">
        <f t="shared" si="1190"/>
        <v>0</v>
      </c>
    </row>
    <row r="2430" spans="13:43" x14ac:dyDescent="0.25">
      <c r="M2430">
        <f t="shared" si="1191"/>
        <v>2417</v>
      </c>
      <c r="N2430">
        <f t="shared" si="1170"/>
        <v>7076.6350826901498</v>
      </c>
      <c r="O2430">
        <f t="shared" si="1171"/>
        <v>88457.938533626875</v>
      </c>
      <c r="P2430">
        <f t="shared" si="1161"/>
        <v>-2.1730295713997802E-12</v>
      </c>
      <c r="Q2430">
        <f t="shared" si="1162"/>
        <v>-9.0666187623856712E-16</v>
      </c>
      <c r="R2430">
        <f t="shared" si="1163"/>
        <v>-2.0251906536810625E-12</v>
      </c>
      <c r="S2430">
        <f t="shared" si="1164"/>
        <v>1.5157351487602656E-10</v>
      </c>
      <c r="T2430">
        <f t="shared" si="1165"/>
        <v>1.4126143045296046E-10</v>
      </c>
      <c r="U2430">
        <f t="shared" si="1166"/>
        <v>0</v>
      </c>
      <c r="V2430">
        <f t="shared" si="1167"/>
        <v>0</v>
      </c>
      <c r="W2430">
        <f t="shared" si="1172"/>
        <v>8.418282359700293E-7</v>
      </c>
      <c r="X2430">
        <f t="shared" si="1173"/>
        <v>-3.5370989255863916E-3</v>
      </c>
      <c r="Y2430">
        <f t="shared" si="1168"/>
        <v>5.7840014424049326E-11</v>
      </c>
      <c r="Z2430">
        <f t="shared" si="1169"/>
        <v>5.3904952864911194E-11</v>
      </c>
      <c r="AA2430">
        <f t="shared" si="1174"/>
        <v>1</v>
      </c>
      <c r="AB2430">
        <f t="shared" si="1175"/>
        <v>0</v>
      </c>
      <c r="AC2430">
        <f t="shared" si="1176"/>
        <v>0</v>
      </c>
      <c r="AD2430">
        <f t="shared" si="1177"/>
        <v>-88458.938533626875</v>
      </c>
      <c r="AE2430">
        <f t="shared" si="1178"/>
        <v>0</v>
      </c>
      <c r="AF2430">
        <f t="shared" si="1179"/>
        <v>1</v>
      </c>
      <c r="AG2430">
        <f t="shared" si="1180"/>
        <v>-2</v>
      </c>
      <c r="AH2430">
        <f t="shared" si="1181"/>
        <v>1</v>
      </c>
      <c r="AI2430">
        <f t="shared" si="1182"/>
        <v>-2.5826549413185672E-4</v>
      </c>
      <c r="AJ2430">
        <f t="shared" si="1183"/>
        <v>0</v>
      </c>
      <c r="AK2430" s="22">
        <f t="shared" si="1184"/>
        <v>-7.8455567191988307E-7</v>
      </c>
      <c r="AL2430">
        <f t="shared" si="1185"/>
        <v>8.418282359700293E-7</v>
      </c>
      <c r="AM2430">
        <f t="shared" si="1186"/>
        <v>-3.5370989255863916E-3</v>
      </c>
      <c r="AN2430">
        <f t="shared" si="1187"/>
        <v>8.418282359700293E-7</v>
      </c>
      <c r="AO2430">
        <f t="shared" si="1188"/>
        <v>-3.5370989255863916E-3</v>
      </c>
      <c r="AP2430">
        <f t="shared" si="1189"/>
        <v>0</v>
      </c>
      <c r="AQ2430">
        <f t="shared" si="1190"/>
        <v>0</v>
      </c>
    </row>
    <row r="2431" spans="13:43" x14ac:dyDescent="0.25">
      <c r="M2431">
        <f t="shared" si="1191"/>
        <v>2418</v>
      </c>
      <c r="N2431">
        <f t="shared" si="1170"/>
        <v>7079.5629416403735</v>
      </c>
      <c r="O2431">
        <f t="shared" si="1171"/>
        <v>88494.536770504666</v>
      </c>
      <c r="P2431">
        <f t="shared" si="1161"/>
        <v>1.8150074337370334E-13</v>
      </c>
      <c r="Q2431">
        <f t="shared" si="1162"/>
        <v>7.5696967278704912E-17</v>
      </c>
      <c r="R2431">
        <f t="shared" si="1163"/>
        <v>1.691526033305716E-13</v>
      </c>
      <c r="S2431">
        <f t="shared" si="1164"/>
        <v>-1.5437081549252825E-10</v>
      </c>
      <c r="T2431">
        <f t="shared" si="1165"/>
        <v>-1.4386842077588839E-10</v>
      </c>
      <c r="U2431">
        <f t="shared" si="1166"/>
        <v>0</v>
      </c>
      <c r="V2431">
        <f t="shared" si="1167"/>
        <v>0</v>
      </c>
      <c r="W2431">
        <f t="shared" si="1172"/>
        <v>-8.5771888307206583E-7</v>
      </c>
      <c r="X2431">
        <f t="shared" si="1173"/>
        <v>3.6053578347475367E-3</v>
      </c>
      <c r="Y2431">
        <f t="shared" si="1168"/>
        <v>-5.0032336258656998E-11</v>
      </c>
      <c r="Z2431">
        <f t="shared" si="1169"/>
        <v>-4.6628458768552952E-11</v>
      </c>
      <c r="AA2431">
        <f t="shared" si="1174"/>
        <v>1</v>
      </c>
      <c r="AB2431">
        <f t="shared" si="1175"/>
        <v>0</v>
      </c>
      <c r="AC2431">
        <f t="shared" si="1176"/>
        <v>0</v>
      </c>
      <c r="AD2431">
        <f t="shared" si="1177"/>
        <v>-88495.536770504666</v>
      </c>
      <c r="AE2431">
        <f t="shared" si="1178"/>
        <v>0</v>
      </c>
      <c r="AF2431">
        <f t="shared" si="1179"/>
        <v>1</v>
      </c>
      <c r="AG2431">
        <f t="shared" si="1180"/>
        <v>-2</v>
      </c>
      <c r="AH2431">
        <f t="shared" si="1181"/>
        <v>1</v>
      </c>
      <c r="AI2431">
        <f t="shared" si="1182"/>
        <v>2.6324947559776702E-4</v>
      </c>
      <c r="AJ2431">
        <f t="shared" si="1183"/>
        <v>0</v>
      </c>
      <c r="AK2431" s="22">
        <f t="shared" si="1184"/>
        <v>7.9936522187518321E-7</v>
      </c>
      <c r="AL2431">
        <f t="shared" si="1185"/>
        <v>-8.5771888307206583E-7</v>
      </c>
      <c r="AM2431">
        <f t="shared" si="1186"/>
        <v>3.6053578347475363E-3</v>
      </c>
      <c r="AN2431">
        <f t="shared" si="1187"/>
        <v>-8.5771888307206583E-7</v>
      </c>
      <c r="AO2431">
        <f t="shared" si="1188"/>
        <v>3.6053578347475363E-3</v>
      </c>
      <c r="AP2431">
        <f t="shared" si="1189"/>
        <v>0</v>
      </c>
      <c r="AQ2431">
        <f t="shared" si="1190"/>
        <v>0</v>
      </c>
    </row>
    <row r="2432" spans="13:43" x14ac:dyDescent="0.25">
      <c r="M2432">
        <f t="shared" si="1191"/>
        <v>2419</v>
      </c>
      <c r="N2432">
        <f t="shared" si="1170"/>
        <v>7082.4908005905963</v>
      </c>
      <c r="O2432">
        <f t="shared" si="1171"/>
        <v>88531.135007382458</v>
      </c>
      <c r="P2432">
        <f t="shared" si="1161"/>
        <v>2.4975727165544066E-12</v>
      </c>
      <c r="Q2432">
        <f t="shared" si="1162"/>
        <v>1.0412107464198063E-15</v>
      </c>
      <c r="R2432">
        <f t="shared" si="1163"/>
        <v>2.3276539762855606E-12</v>
      </c>
      <c r="S2432">
        <f t="shared" si="1164"/>
        <v>1.5014455661455433E-10</v>
      </c>
      <c r="T2432">
        <f t="shared" si="1165"/>
        <v>1.3992968929594997E-10</v>
      </c>
      <c r="U2432">
        <f t="shared" si="1166"/>
        <v>0</v>
      </c>
      <c r="V2432">
        <f t="shared" si="1167"/>
        <v>0</v>
      </c>
      <c r="W2432">
        <f t="shared" si="1172"/>
        <v>8.3458177511172733E-7</v>
      </c>
      <c r="X2432">
        <f t="shared" si="1173"/>
        <v>-3.5095538644556792E-3</v>
      </c>
      <c r="Y2432">
        <f t="shared" si="1168"/>
        <v>3.6980847559871209E-11</v>
      </c>
      <c r="Z2432">
        <f t="shared" si="1169"/>
        <v>3.446490918906939E-11</v>
      </c>
      <c r="AA2432">
        <f t="shared" si="1174"/>
        <v>1</v>
      </c>
      <c r="AB2432">
        <f t="shared" si="1175"/>
        <v>0</v>
      </c>
      <c r="AC2432">
        <f t="shared" si="1176"/>
        <v>0</v>
      </c>
      <c r="AD2432">
        <f t="shared" si="1177"/>
        <v>-88532.135007382458</v>
      </c>
      <c r="AE2432">
        <f t="shared" si="1178"/>
        <v>0</v>
      </c>
      <c r="AF2432">
        <f t="shared" si="1179"/>
        <v>1</v>
      </c>
      <c r="AG2432">
        <f t="shared" si="1180"/>
        <v>-2</v>
      </c>
      <c r="AH2432">
        <f t="shared" si="1181"/>
        <v>1</v>
      </c>
      <c r="AI2432">
        <f t="shared" si="1182"/>
        <v>-2.5625421166685183E-4</v>
      </c>
      <c r="AJ2432">
        <f t="shared" si="1183"/>
        <v>0</v>
      </c>
      <c r="AK2432" s="22">
        <f t="shared" si="1184"/>
        <v>-7.7780221352444815E-7</v>
      </c>
      <c r="AL2432">
        <f t="shared" si="1185"/>
        <v>8.3458177511172733E-7</v>
      </c>
      <c r="AM2432">
        <f t="shared" si="1186"/>
        <v>-3.5095538644556788E-3</v>
      </c>
      <c r="AN2432">
        <f t="shared" si="1187"/>
        <v>8.3458177511172733E-7</v>
      </c>
      <c r="AO2432">
        <f t="shared" si="1188"/>
        <v>-3.5095538644556788E-3</v>
      </c>
      <c r="AP2432">
        <f t="shared" si="1189"/>
        <v>0</v>
      </c>
      <c r="AQ2432">
        <f t="shared" si="1190"/>
        <v>0</v>
      </c>
    </row>
    <row r="2433" spans="13:43" x14ac:dyDescent="0.25">
      <c r="M2433">
        <f t="shared" si="1191"/>
        <v>2420</v>
      </c>
      <c r="N2433">
        <f t="shared" si="1170"/>
        <v>7085.41865954082</v>
      </c>
      <c r="O2433">
        <f t="shared" si="1171"/>
        <v>88567.733244260249</v>
      </c>
      <c r="P2433">
        <f t="shared" si="1161"/>
        <v>4.3589913225014761E-12</v>
      </c>
      <c r="Q2433">
        <f t="shared" si="1162"/>
        <v>1.8164648869286397E-15</v>
      </c>
      <c r="R2433">
        <f t="shared" si="1163"/>
        <v>4.062433664959438E-12</v>
      </c>
      <c r="S2433">
        <f t="shared" si="1164"/>
        <v>-1.3910423228426941E-10</v>
      </c>
      <c r="T2433">
        <f t="shared" si="1165"/>
        <v>-1.2964047743175156E-10</v>
      </c>
      <c r="U2433">
        <f t="shared" si="1166"/>
        <v>0</v>
      </c>
      <c r="V2433">
        <f t="shared" si="1167"/>
        <v>0</v>
      </c>
      <c r="W2433">
        <f t="shared" si="1172"/>
        <v>-7.7353346383815184E-7</v>
      </c>
      <c r="X2433">
        <f t="shared" si="1173"/>
        <v>3.2541806586891542E-3</v>
      </c>
      <c r="Y2433">
        <f t="shared" si="1168"/>
        <v>-6.3411989677794452E-11</v>
      </c>
      <c r="Z2433">
        <f t="shared" si="1169"/>
        <v>-5.909784685721795E-11</v>
      </c>
      <c r="AA2433">
        <f t="shared" si="1174"/>
        <v>1</v>
      </c>
      <c r="AB2433">
        <f t="shared" si="1175"/>
        <v>0</v>
      </c>
      <c r="AC2433">
        <f t="shared" si="1176"/>
        <v>0</v>
      </c>
      <c r="AD2433">
        <f t="shared" si="1177"/>
        <v>-88568.733244260249</v>
      </c>
      <c r="AE2433">
        <f t="shared" si="1178"/>
        <v>0</v>
      </c>
      <c r="AF2433">
        <f t="shared" si="1179"/>
        <v>1</v>
      </c>
      <c r="AG2433">
        <f t="shared" si="1180"/>
        <v>-2</v>
      </c>
      <c r="AH2433">
        <f t="shared" si="1181"/>
        <v>1</v>
      </c>
      <c r="AI2433">
        <f t="shared" si="1182"/>
        <v>2.3760781431250971E-4</v>
      </c>
      <c r="AJ2433">
        <f t="shared" si="1183"/>
        <v>0</v>
      </c>
      <c r="AK2433" s="22">
        <f t="shared" si="1184"/>
        <v>7.2090723563667935E-7</v>
      </c>
      <c r="AL2433">
        <f t="shared" si="1185"/>
        <v>-7.7353346383815184E-7</v>
      </c>
      <c r="AM2433">
        <f t="shared" si="1186"/>
        <v>3.2541806586891542E-3</v>
      </c>
      <c r="AN2433">
        <f t="shared" si="1187"/>
        <v>-7.7353346383815184E-7</v>
      </c>
      <c r="AO2433">
        <f t="shared" si="1188"/>
        <v>3.2541806586891542E-3</v>
      </c>
      <c r="AP2433">
        <f t="shared" si="1189"/>
        <v>0</v>
      </c>
      <c r="AQ2433">
        <f t="shared" si="1190"/>
        <v>0</v>
      </c>
    </row>
    <row r="2434" spans="13:43" x14ac:dyDescent="0.25">
      <c r="M2434">
        <f t="shared" si="1191"/>
        <v>2421</v>
      </c>
      <c r="N2434">
        <f t="shared" si="1170"/>
        <v>7088.3465184910428</v>
      </c>
      <c r="O2434">
        <f t="shared" si="1171"/>
        <v>88604.331481138041</v>
      </c>
      <c r="P2434">
        <f t="shared" si="1161"/>
        <v>5.432311456314313E-12</v>
      </c>
      <c r="Q2434">
        <f t="shared" si="1162"/>
        <v>2.262800370044808E-15</v>
      </c>
      <c r="R2434">
        <f t="shared" si="1163"/>
        <v>5.0627320189322579E-12</v>
      </c>
      <c r="S2434">
        <f t="shared" si="1164"/>
        <v>1.2176852414593452E-10</v>
      </c>
      <c r="T2434">
        <f t="shared" si="1165"/>
        <v>1.1348417907356432E-10</v>
      </c>
      <c r="U2434">
        <f t="shared" si="1166"/>
        <v>0</v>
      </c>
      <c r="V2434">
        <f t="shared" si="1167"/>
        <v>0</v>
      </c>
      <c r="W2434">
        <f t="shared" si="1172"/>
        <v>6.7741247274200096E-7</v>
      </c>
      <c r="X2434">
        <f t="shared" si="1173"/>
        <v>-2.8509867902760042E-3</v>
      </c>
      <c r="Y2434">
        <f t="shared" si="1168"/>
        <v>1.5109470408097059E-11</v>
      </c>
      <c r="Z2434">
        <f t="shared" si="1169"/>
        <v>1.4081519485645067E-11</v>
      </c>
      <c r="AA2434">
        <f t="shared" si="1174"/>
        <v>1</v>
      </c>
      <c r="AB2434">
        <f t="shared" si="1175"/>
        <v>0</v>
      </c>
      <c r="AC2434">
        <f t="shared" si="1176"/>
        <v>0</v>
      </c>
      <c r="AD2434">
        <f t="shared" si="1177"/>
        <v>-88605.331481138041</v>
      </c>
      <c r="AE2434">
        <f t="shared" si="1178"/>
        <v>0</v>
      </c>
      <c r="AF2434">
        <f t="shared" si="1179"/>
        <v>1</v>
      </c>
      <c r="AG2434">
        <f t="shared" si="1180"/>
        <v>-2</v>
      </c>
      <c r="AH2434">
        <f t="shared" si="1181"/>
        <v>1</v>
      </c>
      <c r="AI2434">
        <f t="shared" si="1182"/>
        <v>-2.0816812246601983E-4</v>
      </c>
      <c r="AJ2434">
        <f t="shared" si="1183"/>
        <v>0</v>
      </c>
      <c r="AK2434" s="22">
        <f t="shared" si="1184"/>
        <v>-6.3132569687046181E-7</v>
      </c>
      <c r="AL2434">
        <f t="shared" si="1185"/>
        <v>6.7741247274200096E-7</v>
      </c>
      <c r="AM2434">
        <f t="shared" si="1186"/>
        <v>-2.8509867902760042E-3</v>
      </c>
      <c r="AN2434">
        <f t="shared" si="1187"/>
        <v>6.7741247274200096E-7</v>
      </c>
      <c r="AO2434">
        <f t="shared" si="1188"/>
        <v>-2.8509867902760042E-3</v>
      </c>
      <c r="AP2434">
        <f t="shared" si="1189"/>
        <v>0</v>
      </c>
      <c r="AQ2434">
        <f t="shared" si="1190"/>
        <v>0</v>
      </c>
    </row>
    <row r="2435" spans="13:43" x14ac:dyDescent="0.25">
      <c r="M2435">
        <f t="shared" si="1191"/>
        <v>2422</v>
      </c>
      <c r="N2435">
        <f t="shared" si="1170"/>
        <v>7091.2743774412666</v>
      </c>
      <c r="O2435">
        <f t="shared" si="1171"/>
        <v>88640.929718015832</v>
      </c>
      <c r="P2435">
        <f t="shared" si="1161"/>
        <v>5.5265657163547888E-12</v>
      </c>
      <c r="Q2435">
        <f t="shared" si="1162"/>
        <v>2.3011109999124162E-15</v>
      </c>
      <c r="R2435">
        <f t="shared" si="1163"/>
        <v>5.1505738269848923E-12</v>
      </c>
      <c r="S2435">
        <f t="shared" si="1164"/>
        <v>-9.8940961597122493E-11</v>
      </c>
      <c r="T2435">
        <f t="shared" si="1165"/>
        <v>-9.2209656660878386E-11</v>
      </c>
      <c r="U2435">
        <f t="shared" si="1166"/>
        <v>0</v>
      </c>
      <c r="V2435">
        <f t="shared" si="1167"/>
        <v>0</v>
      </c>
      <c r="W2435">
        <f t="shared" si="1172"/>
        <v>-5.5064738728627916E-7</v>
      </c>
      <c r="X2435">
        <f t="shared" si="1173"/>
        <v>2.3184353411091142E-3</v>
      </c>
      <c r="Y2435">
        <f t="shared" si="1168"/>
        <v>-5.57016689640232E-11</v>
      </c>
      <c r="Z2435">
        <f t="shared" si="1169"/>
        <v>-5.1912086639350941E-11</v>
      </c>
      <c r="AA2435">
        <f t="shared" si="1174"/>
        <v>1</v>
      </c>
      <c r="AB2435">
        <f t="shared" si="1175"/>
        <v>0</v>
      </c>
      <c r="AC2435">
        <f t="shared" si="1176"/>
        <v>0</v>
      </c>
      <c r="AD2435">
        <f t="shared" si="1177"/>
        <v>-88641.929718015832</v>
      </c>
      <c r="AE2435">
        <f t="shared" si="1178"/>
        <v>0</v>
      </c>
      <c r="AF2435">
        <f t="shared" si="1179"/>
        <v>1</v>
      </c>
      <c r="AG2435">
        <f t="shared" si="1180"/>
        <v>-2</v>
      </c>
      <c r="AH2435">
        <f t="shared" si="1181"/>
        <v>1</v>
      </c>
      <c r="AI2435">
        <f t="shared" si="1182"/>
        <v>1.6928324239795682E-4</v>
      </c>
      <c r="AJ2435">
        <f t="shared" si="1183"/>
        <v>0</v>
      </c>
      <c r="AK2435" s="22">
        <f t="shared" si="1184"/>
        <v>5.1318489029476497E-7</v>
      </c>
      <c r="AL2435">
        <f t="shared" si="1185"/>
        <v>-5.5064738728627916E-7</v>
      </c>
      <c r="AM2435">
        <f t="shared" si="1186"/>
        <v>2.3184353411091138E-3</v>
      </c>
      <c r="AN2435">
        <f t="shared" si="1187"/>
        <v>-5.5064738728627916E-7</v>
      </c>
      <c r="AO2435">
        <f t="shared" si="1188"/>
        <v>2.3184353411091138E-3</v>
      </c>
      <c r="AP2435">
        <f t="shared" si="1189"/>
        <v>0</v>
      </c>
      <c r="AQ2435">
        <f t="shared" si="1190"/>
        <v>0</v>
      </c>
    </row>
    <row r="2436" spans="13:43" x14ac:dyDescent="0.25">
      <c r="M2436">
        <f t="shared" si="1191"/>
        <v>2423</v>
      </c>
      <c r="N2436">
        <f t="shared" si="1170"/>
        <v>7094.2022363914903</v>
      </c>
      <c r="O2436">
        <f t="shared" si="1171"/>
        <v>88677.527954893623</v>
      </c>
      <c r="P2436">
        <f t="shared" si="1161"/>
        <v>4.6272357689713711E-12</v>
      </c>
      <c r="Q2436">
        <f t="shared" si="1162"/>
        <v>1.9258594235058298E-15</v>
      </c>
      <c r="R2436">
        <f t="shared" si="1163"/>
        <v>4.3124284892557046E-12</v>
      </c>
      <c r="S2436">
        <f t="shared" si="1164"/>
        <v>7.1672696140567947E-11</v>
      </c>
      <c r="T2436">
        <f t="shared" si="1165"/>
        <v>6.6796548127276745E-11</v>
      </c>
      <c r="U2436">
        <f t="shared" si="1166"/>
        <v>0</v>
      </c>
      <c r="V2436">
        <f t="shared" si="1167"/>
        <v>0</v>
      </c>
      <c r="W2436">
        <f t="shared" si="1172"/>
        <v>3.990528652262924E-7</v>
      </c>
      <c r="X2436">
        <f t="shared" si="1173"/>
        <v>-1.6808584969687586E-3</v>
      </c>
      <c r="Y2436">
        <f t="shared" si="1168"/>
        <v>2.6474154658804156E-12</v>
      </c>
      <c r="Z2436">
        <f t="shared" si="1169"/>
        <v>2.4673023913144755E-12</v>
      </c>
      <c r="AA2436">
        <f t="shared" si="1174"/>
        <v>1</v>
      </c>
      <c r="AB2436">
        <f t="shared" si="1175"/>
        <v>0</v>
      </c>
      <c r="AC2436">
        <f t="shared" si="1176"/>
        <v>0</v>
      </c>
      <c r="AD2436">
        <f t="shared" si="1177"/>
        <v>-88678.527954893623</v>
      </c>
      <c r="AE2436">
        <f t="shared" si="1178"/>
        <v>0</v>
      </c>
      <c r="AF2436">
        <f t="shared" si="1179"/>
        <v>1</v>
      </c>
      <c r="AG2436">
        <f t="shared" si="1180"/>
        <v>-2</v>
      </c>
      <c r="AH2436">
        <f t="shared" si="1181"/>
        <v>1</v>
      </c>
      <c r="AI2436">
        <f t="shared" si="1182"/>
        <v>-1.2272981926209449E-4</v>
      </c>
      <c r="AJ2436">
        <f t="shared" si="1183"/>
        <v>0</v>
      </c>
      <c r="AK2436" s="22">
        <f t="shared" si="1184"/>
        <v>-3.7190388185116021E-7</v>
      </c>
      <c r="AL2436">
        <f t="shared" si="1185"/>
        <v>3.990528652262924E-7</v>
      </c>
      <c r="AM2436">
        <f t="shared" si="1186"/>
        <v>-1.6808584969687584E-3</v>
      </c>
      <c r="AN2436">
        <f t="shared" si="1187"/>
        <v>3.990528652262924E-7</v>
      </c>
      <c r="AO2436">
        <f t="shared" si="1188"/>
        <v>-1.6808584969687584E-3</v>
      </c>
      <c r="AP2436">
        <f t="shared" si="1189"/>
        <v>0</v>
      </c>
      <c r="AQ2436">
        <f t="shared" si="1190"/>
        <v>0</v>
      </c>
    </row>
    <row r="2437" spans="13:43" x14ac:dyDescent="0.25">
      <c r="M2437">
        <f t="shared" si="1191"/>
        <v>2424</v>
      </c>
      <c r="N2437">
        <f t="shared" si="1170"/>
        <v>7097.1300953417131</v>
      </c>
      <c r="O2437">
        <f t="shared" si="1171"/>
        <v>88714.126191771415</v>
      </c>
      <c r="P2437">
        <f t="shared" si="1161"/>
        <v>2.8984251814279202E-12</v>
      </c>
      <c r="Q2437">
        <f t="shared" si="1162"/>
        <v>1.2058293415354426E-15</v>
      </c>
      <c r="R2437">
        <f t="shared" si="1163"/>
        <v>2.7012350246299351E-12</v>
      </c>
      <c r="S2437">
        <f t="shared" si="1164"/>
        <v>-4.121411367057038E-11</v>
      </c>
      <c r="T2437">
        <f t="shared" si="1165"/>
        <v>-3.8410171174809302E-11</v>
      </c>
      <c r="U2437">
        <f t="shared" si="1166"/>
        <v>0</v>
      </c>
      <c r="V2437">
        <f t="shared" si="1167"/>
        <v>0</v>
      </c>
      <c r="W2437">
        <f t="shared" si="1172"/>
        <v>-2.2956296100894141E-7</v>
      </c>
      <c r="X2437">
        <f t="shared" si="1173"/>
        <v>9.6734586458374833E-4</v>
      </c>
      <c r="Y2437">
        <f t="shared" si="1168"/>
        <v>-2.5807675028132915E-11</v>
      </c>
      <c r="Z2437">
        <f t="shared" si="1169"/>
        <v>-2.405188725827873E-11</v>
      </c>
      <c r="AA2437">
        <f t="shared" si="1174"/>
        <v>1</v>
      </c>
      <c r="AB2437">
        <f t="shared" si="1175"/>
        <v>0</v>
      </c>
      <c r="AC2437">
        <f t="shared" si="1176"/>
        <v>0</v>
      </c>
      <c r="AD2437">
        <f t="shared" si="1177"/>
        <v>-88715.126191771415</v>
      </c>
      <c r="AE2437">
        <f t="shared" si="1178"/>
        <v>0</v>
      </c>
      <c r="AF2437">
        <f t="shared" si="1179"/>
        <v>1</v>
      </c>
      <c r="AG2437">
        <f t="shared" si="1180"/>
        <v>-2</v>
      </c>
      <c r="AH2437">
        <f t="shared" si="1181"/>
        <v>1</v>
      </c>
      <c r="AI2437">
        <f t="shared" si="1182"/>
        <v>7.0631866097981428E-5</v>
      </c>
      <c r="AJ2437">
        <f t="shared" si="1183"/>
        <v>0</v>
      </c>
      <c r="AK2437" s="22">
        <f t="shared" si="1184"/>
        <v>2.1394497764113967E-7</v>
      </c>
      <c r="AL2437">
        <f t="shared" si="1185"/>
        <v>-2.2956296100894141E-7</v>
      </c>
      <c r="AM2437">
        <f t="shared" si="1186"/>
        <v>9.6734586458374833E-4</v>
      </c>
      <c r="AN2437">
        <f t="shared" si="1187"/>
        <v>-2.2956296100894141E-7</v>
      </c>
      <c r="AO2437">
        <f t="shared" si="1188"/>
        <v>9.6734586458374833E-4</v>
      </c>
      <c r="AP2437">
        <f t="shared" si="1189"/>
        <v>0</v>
      </c>
      <c r="AQ2437">
        <f t="shared" si="1190"/>
        <v>0</v>
      </c>
    </row>
    <row r="2438" spans="13:43" x14ac:dyDescent="0.25">
      <c r="M2438">
        <f t="shared" si="1191"/>
        <v>2425</v>
      </c>
      <c r="N2438">
        <f t="shared" si="1170"/>
        <v>7100.0579542919368</v>
      </c>
      <c r="O2438">
        <f t="shared" si="1171"/>
        <v>88750.724428649206</v>
      </c>
      <c r="P2438">
        <f t="shared" si="1161"/>
        <v>6.5292187883378179E-13</v>
      </c>
      <c r="Q2438">
        <f t="shared" si="1162"/>
        <v>2.7152251484032002E-16</v>
      </c>
      <c r="R2438">
        <f t="shared" si="1163"/>
        <v>6.0850128502682369E-13</v>
      </c>
      <c r="S2438">
        <f t="shared" si="1164"/>
        <v>8.9575114434422223E-12</v>
      </c>
      <c r="T2438">
        <f t="shared" si="1165"/>
        <v>8.3481001336833382E-12</v>
      </c>
      <c r="U2438">
        <f t="shared" si="1166"/>
        <v>0</v>
      </c>
      <c r="V2438">
        <f t="shared" si="1167"/>
        <v>0</v>
      </c>
      <c r="W2438">
        <f t="shared" si="1172"/>
        <v>4.9913992878286607E-8</v>
      </c>
      <c r="X2438">
        <f t="shared" si="1173"/>
        <v>-2.10417298921957E-4</v>
      </c>
      <c r="Y2438">
        <f t="shared" si="1168"/>
        <v>4.8971267144873901E-15</v>
      </c>
      <c r="Z2438">
        <f t="shared" si="1169"/>
        <v>4.5639577954216427E-15</v>
      </c>
      <c r="AA2438">
        <f t="shared" si="1174"/>
        <v>1</v>
      </c>
      <c r="AB2438">
        <f t="shared" si="1175"/>
        <v>0</v>
      </c>
      <c r="AC2438">
        <f t="shared" si="1176"/>
        <v>0</v>
      </c>
      <c r="AD2438">
        <f t="shared" si="1177"/>
        <v>-88751.724428649206</v>
      </c>
      <c r="AE2438">
        <f t="shared" si="1178"/>
        <v>0</v>
      </c>
      <c r="AF2438">
        <f t="shared" si="1179"/>
        <v>1</v>
      </c>
      <c r="AG2438">
        <f t="shared" si="1180"/>
        <v>-2</v>
      </c>
      <c r="AH2438">
        <f t="shared" si="1181"/>
        <v>1</v>
      </c>
      <c r="AI2438">
        <f t="shared" si="1182"/>
        <v>-1.5363858647472583E-5</v>
      </c>
      <c r="AJ2438">
        <f t="shared" si="1183"/>
        <v>0</v>
      </c>
      <c r="AK2438" s="22">
        <f t="shared" si="1184"/>
        <v>-4.6518166708561913E-8</v>
      </c>
      <c r="AL2438">
        <f t="shared" si="1185"/>
        <v>4.9913992878286607E-8</v>
      </c>
      <c r="AM2438">
        <f t="shared" si="1186"/>
        <v>-2.1041729892195697E-4</v>
      </c>
      <c r="AN2438">
        <f t="shared" si="1187"/>
        <v>4.9913992878286607E-8</v>
      </c>
      <c r="AO2438">
        <f t="shared" si="1188"/>
        <v>-2.1041729892195697E-4</v>
      </c>
      <c r="AP2438">
        <f t="shared" si="1189"/>
        <v>0</v>
      </c>
      <c r="AQ2438">
        <f t="shared" si="1190"/>
        <v>0</v>
      </c>
    </row>
    <row r="2439" spans="13:43" x14ac:dyDescent="0.25">
      <c r="M2439">
        <f t="shared" si="1191"/>
        <v>2426</v>
      </c>
      <c r="N2439">
        <f t="shared" si="1170"/>
        <v>7102.9858132421614</v>
      </c>
      <c r="O2439">
        <f t="shared" si="1171"/>
        <v>88787.322665527012</v>
      </c>
      <c r="P2439">
        <f t="shared" si="1161"/>
        <v>-1.7043894813981999E-12</v>
      </c>
      <c r="Q2439">
        <f t="shared" si="1162"/>
        <v>-7.084911300323005E-16</v>
      </c>
      <c r="R2439">
        <f t="shared" si="1163"/>
        <v>-1.5884338130458527E-12</v>
      </c>
      <c r="S2439">
        <f t="shared" si="1164"/>
        <v>2.3626532944190533E-11</v>
      </c>
      <c r="T2439">
        <f t="shared" si="1165"/>
        <v>2.2019136015089035E-11</v>
      </c>
      <c r="U2439">
        <f t="shared" si="1166"/>
        <v>0</v>
      </c>
      <c r="V2439">
        <f t="shared" si="1167"/>
        <v>0</v>
      </c>
      <c r="W2439">
        <f t="shared" si="1172"/>
        <v>1.3170854471786904E-7</v>
      </c>
      <c r="X2439">
        <f t="shared" si="1173"/>
        <v>-5.5545921110955986E-4</v>
      </c>
      <c r="Y2439">
        <f t="shared" si="1168"/>
        <v>1.4981685390062607E-11</v>
      </c>
      <c r="Z2439">
        <f t="shared" si="1169"/>
        <v>1.396242813612554E-11</v>
      </c>
      <c r="AA2439">
        <f t="shared" si="1174"/>
        <v>1</v>
      </c>
      <c r="AB2439">
        <f t="shared" si="1175"/>
        <v>0</v>
      </c>
      <c r="AC2439">
        <f t="shared" si="1176"/>
        <v>0</v>
      </c>
      <c r="AD2439">
        <f t="shared" si="1177"/>
        <v>-88788.322665527012</v>
      </c>
      <c r="AE2439">
        <f t="shared" si="1178"/>
        <v>0</v>
      </c>
      <c r="AF2439">
        <f t="shared" si="1179"/>
        <v>1</v>
      </c>
      <c r="AG2439">
        <f t="shared" si="1180"/>
        <v>-2</v>
      </c>
      <c r="AH2439">
        <f t="shared" si="1181"/>
        <v>1</v>
      </c>
      <c r="AI2439">
        <f t="shared" si="1182"/>
        <v>-4.0557483010964685E-5</v>
      </c>
      <c r="AJ2439">
        <f t="shared" si="1183"/>
        <v>0</v>
      </c>
      <c r="AK2439" s="22">
        <f t="shared" si="1184"/>
        <v>-1.227479447510437E-7</v>
      </c>
      <c r="AL2439">
        <f t="shared" si="1185"/>
        <v>1.3170854471786904E-7</v>
      </c>
      <c r="AM2439">
        <f t="shared" si="1186"/>
        <v>-5.5545921110955975E-4</v>
      </c>
      <c r="AN2439">
        <f t="shared" si="1187"/>
        <v>1.3170854471786904E-7</v>
      </c>
      <c r="AO2439">
        <f t="shared" si="1188"/>
        <v>-5.5545921110955975E-4</v>
      </c>
      <c r="AP2439">
        <f t="shared" si="1189"/>
        <v>0</v>
      </c>
      <c r="AQ2439">
        <f t="shared" si="1190"/>
        <v>0</v>
      </c>
    </row>
    <row r="2440" spans="13:43" x14ac:dyDescent="0.25">
      <c r="M2440">
        <f t="shared" si="1191"/>
        <v>2427</v>
      </c>
      <c r="N2440">
        <f t="shared" si="1170"/>
        <v>7105.9136721923842</v>
      </c>
      <c r="O2440">
        <f t="shared" si="1171"/>
        <v>88823.920902404803</v>
      </c>
      <c r="P2440">
        <f t="shared" si="1161"/>
        <v>-3.7495284662607302E-12</v>
      </c>
      <c r="Q2440">
        <f t="shared" si="1162"/>
        <v>-1.5579849117750349E-15</v>
      </c>
      <c r="R2440">
        <f t="shared" si="1163"/>
        <v>-3.4944347309046882E-12</v>
      </c>
      <c r="S2440">
        <f t="shared" si="1164"/>
        <v>-5.5056193059296172E-11</v>
      </c>
      <c r="T2440">
        <f t="shared" si="1165"/>
        <v>-5.1310524752372951E-11</v>
      </c>
      <c r="U2440">
        <f t="shared" si="1166"/>
        <v>0</v>
      </c>
      <c r="V2440">
        <f t="shared" si="1167"/>
        <v>0</v>
      </c>
      <c r="W2440">
        <f t="shared" si="1172"/>
        <v>-3.0704290996841096E-7</v>
      </c>
      <c r="X2440">
        <f t="shared" si="1173"/>
        <v>1.2954370523132243E-3</v>
      </c>
      <c r="Y2440">
        <f t="shared" si="1168"/>
        <v>-1.181501391286775E-12</v>
      </c>
      <c r="Z2440">
        <f t="shared" si="1169"/>
        <v>-1.101119656371652E-12</v>
      </c>
      <c r="AA2440">
        <f t="shared" si="1174"/>
        <v>1</v>
      </c>
      <c r="AB2440">
        <f t="shared" si="1175"/>
        <v>0</v>
      </c>
      <c r="AC2440">
        <f t="shared" si="1176"/>
        <v>0</v>
      </c>
      <c r="AD2440">
        <f t="shared" si="1177"/>
        <v>-88824.920902404803</v>
      </c>
      <c r="AE2440">
        <f t="shared" si="1178"/>
        <v>0</v>
      </c>
      <c r="AF2440">
        <f t="shared" si="1179"/>
        <v>1</v>
      </c>
      <c r="AG2440">
        <f t="shared" si="1180"/>
        <v>-2</v>
      </c>
      <c r="AH2440">
        <f t="shared" si="1181"/>
        <v>1</v>
      </c>
      <c r="AI2440">
        <f t="shared" si="1182"/>
        <v>9.458779403827607E-5</v>
      </c>
      <c r="AJ2440">
        <f t="shared" si="1183"/>
        <v>0</v>
      </c>
      <c r="AK2440" s="22">
        <f t="shared" si="1184"/>
        <v>2.8615369055770078E-7</v>
      </c>
      <c r="AL2440">
        <f t="shared" si="1185"/>
        <v>-3.0704290996841096E-7</v>
      </c>
      <c r="AM2440">
        <f t="shared" si="1186"/>
        <v>1.2954370523132243E-3</v>
      </c>
      <c r="AN2440">
        <f t="shared" si="1187"/>
        <v>-3.0704290996841096E-7</v>
      </c>
      <c r="AO2440">
        <f t="shared" si="1188"/>
        <v>1.2954370523132243E-3</v>
      </c>
      <c r="AP2440">
        <f t="shared" si="1189"/>
        <v>0</v>
      </c>
      <c r="AQ2440">
        <f t="shared" si="1190"/>
        <v>0</v>
      </c>
    </row>
    <row r="2441" spans="13:43" x14ac:dyDescent="0.25">
      <c r="M2441">
        <f t="shared" si="1191"/>
        <v>2428</v>
      </c>
      <c r="N2441">
        <f t="shared" si="1170"/>
        <v>7108.8415311426079</v>
      </c>
      <c r="O2441">
        <f t="shared" si="1171"/>
        <v>88860.519139282595</v>
      </c>
      <c r="P2441">
        <f t="shared" si="1161"/>
        <v>-5.1156716531778477E-12</v>
      </c>
      <c r="Q2441">
        <f t="shared" si="1162"/>
        <v>-2.124762280514816E-15</v>
      </c>
      <c r="R2441">
        <f t="shared" si="1163"/>
        <v>-4.7676343459253007E-12</v>
      </c>
      <c r="S2441">
        <f t="shared" si="1164"/>
        <v>8.3905770753878437E-11</v>
      </c>
      <c r="T2441">
        <f t="shared" si="1165"/>
        <v>7.8197363237538156E-11</v>
      </c>
      <c r="U2441">
        <f t="shared" si="1166"/>
        <v>0</v>
      </c>
      <c r="V2441">
        <f t="shared" si="1167"/>
        <v>0</v>
      </c>
      <c r="W2441">
        <f t="shared" si="1172"/>
        <v>4.681268947766398E-7</v>
      </c>
      <c r="X2441">
        <f t="shared" si="1173"/>
        <v>-1.975876426249175E-3</v>
      </c>
      <c r="Y2441">
        <f t="shared" si="1168"/>
        <v>4.9110924396971223E-11</v>
      </c>
      <c r="Z2441">
        <f t="shared" si="1169"/>
        <v>4.5769733827559676E-11</v>
      </c>
      <c r="AA2441">
        <f t="shared" si="1174"/>
        <v>1</v>
      </c>
      <c r="AB2441">
        <f t="shared" si="1175"/>
        <v>0</v>
      </c>
      <c r="AC2441">
        <f t="shared" si="1176"/>
        <v>0</v>
      </c>
      <c r="AD2441">
        <f t="shared" si="1177"/>
        <v>-88861.519139282595</v>
      </c>
      <c r="AE2441">
        <f t="shared" si="1178"/>
        <v>0</v>
      </c>
      <c r="AF2441">
        <f t="shared" si="1179"/>
        <v>1</v>
      </c>
      <c r="AG2441">
        <f t="shared" si="1180"/>
        <v>-2</v>
      </c>
      <c r="AH2441">
        <f t="shared" si="1181"/>
        <v>1</v>
      </c>
      <c r="AI2441">
        <f t="shared" si="1182"/>
        <v>-1.4427082745106275E-4</v>
      </c>
      <c r="AJ2441">
        <f t="shared" si="1183"/>
        <v>0</v>
      </c>
      <c r="AK2441" s="22">
        <f t="shared" si="1184"/>
        <v>-4.3627855990367452E-7</v>
      </c>
      <c r="AL2441">
        <f t="shared" si="1185"/>
        <v>4.681268947766398E-7</v>
      </c>
      <c r="AM2441">
        <f t="shared" si="1186"/>
        <v>-1.975876426249175E-3</v>
      </c>
      <c r="AN2441">
        <f t="shared" si="1187"/>
        <v>4.681268947766398E-7</v>
      </c>
      <c r="AO2441">
        <f t="shared" si="1188"/>
        <v>-1.975876426249175E-3</v>
      </c>
      <c r="AP2441">
        <f t="shared" si="1189"/>
        <v>0</v>
      </c>
      <c r="AQ2441">
        <f t="shared" si="1190"/>
        <v>0</v>
      </c>
    </row>
    <row r="2442" spans="13:43" x14ac:dyDescent="0.25">
      <c r="M2442">
        <f t="shared" si="1191"/>
        <v>2429</v>
      </c>
      <c r="N2442">
        <f t="shared" si="1170"/>
        <v>7111.7693900928316</v>
      </c>
      <c r="O2442">
        <f t="shared" si="1171"/>
        <v>88897.1173761604</v>
      </c>
      <c r="P2442">
        <f t="shared" si="1161"/>
        <v>-5.5589437983891198E-12</v>
      </c>
      <c r="Q2442">
        <f t="shared" si="1162"/>
        <v>-2.3079220538742768E-15</v>
      </c>
      <c r="R2442">
        <f t="shared" si="1163"/>
        <v>-5.1807491131305879E-12</v>
      </c>
      <c r="S2442">
        <f t="shared" si="1164"/>
        <v>-1.0887035588491103E-10</v>
      </c>
      <c r="T2442">
        <f t="shared" si="1165"/>
        <v>-1.0146351899805317E-10</v>
      </c>
      <c r="U2442">
        <f t="shared" si="1166"/>
        <v>0</v>
      </c>
      <c r="V2442">
        <f t="shared" si="1167"/>
        <v>0</v>
      </c>
      <c r="W2442">
        <f t="shared" si="1172"/>
        <v>-6.0765936740729093E-7</v>
      </c>
      <c r="X2442">
        <f t="shared" si="1173"/>
        <v>2.5658735861558324E-3</v>
      </c>
      <c r="Y2442">
        <f t="shared" si="1168"/>
        <v>-1.04421453714904E-11</v>
      </c>
      <c r="Z2442">
        <f t="shared" si="1169"/>
        <v>-9.7317291439799327E-12</v>
      </c>
      <c r="AA2442">
        <f t="shared" si="1174"/>
        <v>1</v>
      </c>
      <c r="AB2442">
        <f t="shared" si="1175"/>
        <v>0</v>
      </c>
      <c r="AC2442">
        <f t="shared" si="1176"/>
        <v>0</v>
      </c>
      <c r="AD2442">
        <f t="shared" si="1177"/>
        <v>-88898.1173761604</v>
      </c>
      <c r="AE2442">
        <f t="shared" si="1178"/>
        <v>0</v>
      </c>
      <c r="AF2442">
        <f t="shared" si="1179"/>
        <v>1</v>
      </c>
      <c r="AG2442">
        <f t="shared" si="1180"/>
        <v>-2</v>
      </c>
      <c r="AH2442">
        <f t="shared" si="1181"/>
        <v>1</v>
      </c>
      <c r="AI2442">
        <f t="shared" si="1182"/>
        <v>1.8735011301381258E-4</v>
      </c>
      <c r="AJ2442">
        <f t="shared" si="1183"/>
        <v>0</v>
      </c>
      <c r="AK2442" s="22">
        <f t="shared" si="1184"/>
        <v>5.6631814297045194E-7</v>
      </c>
      <c r="AL2442">
        <f t="shared" si="1185"/>
        <v>-6.0765936740729093E-7</v>
      </c>
      <c r="AM2442">
        <f t="shared" si="1186"/>
        <v>2.5658735861558324E-3</v>
      </c>
      <c r="AN2442">
        <f t="shared" si="1187"/>
        <v>-6.0765936740729093E-7</v>
      </c>
      <c r="AO2442">
        <f t="shared" si="1188"/>
        <v>2.5658735861558324E-3</v>
      </c>
      <c r="AP2442">
        <f t="shared" si="1189"/>
        <v>0</v>
      </c>
      <c r="AQ2442">
        <f t="shared" si="1190"/>
        <v>0</v>
      </c>
    </row>
    <row r="2443" spans="13:43" x14ac:dyDescent="0.25">
      <c r="M2443">
        <f t="shared" si="1191"/>
        <v>2430</v>
      </c>
      <c r="N2443">
        <f t="shared" si="1170"/>
        <v>7114.6972490430544</v>
      </c>
      <c r="O2443">
        <f t="shared" si="1171"/>
        <v>88933.715613038177</v>
      </c>
      <c r="P2443">
        <f t="shared" si="1161"/>
        <v>-5.0019481393765459E-12</v>
      </c>
      <c r="Q2443">
        <f t="shared" si="1162"/>
        <v>-2.0758180295808938E-15</v>
      </c>
      <c r="R2443">
        <f t="shared" si="1163"/>
        <v>-4.6616478465764646E-12</v>
      </c>
      <c r="S2443">
        <f t="shared" si="1164"/>
        <v>1.2882483666858845E-10</v>
      </c>
      <c r="T2443">
        <f t="shared" si="1165"/>
        <v>1.2006042559980286E-10</v>
      </c>
      <c r="U2443">
        <f t="shared" si="1166"/>
        <v>0</v>
      </c>
      <c r="V2443">
        <f t="shared" si="1167"/>
        <v>0</v>
      </c>
      <c r="W2443">
        <f t="shared" si="1172"/>
        <v>7.1933116152341787E-7</v>
      </c>
      <c r="X2443">
        <f t="shared" si="1173"/>
        <v>-3.0386643559413501E-3</v>
      </c>
      <c r="Y2443">
        <f t="shared" si="1168"/>
        <v>6.2941882094912092E-11</v>
      </c>
      <c r="Z2443">
        <f t="shared" si="1169"/>
        <v>5.8659722362453395E-11</v>
      </c>
      <c r="AA2443">
        <f t="shared" si="1174"/>
        <v>1</v>
      </c>
      <c r="AB2443">
        <f t="shared" si="1175"/>
        <v>0</v>
      </c>
      <c r="AC2443">
        <f t="shared" si="1176"/>
        <v>0</v>
      </c>
      <c r="AD2443">
        <f t="shared" si="1177"/>
        <v>-88934.715613038177</v>
      </c>
      <c r="AE2443">
        <f t="shared" si="1178"/>
        <v>0</v>
      </c>
      <c r="AF2443">
        <f t="shared" si="1179"/>
        <v>1</v>
      </c>
      <c r="AG2443">
        <f t="shared" si="1180"/>
        <v>-2</v>
      </c>
      <c r="AH2443">
        <f t="shared" si="1181"/>
        <v>1</v>
      </c>
      <c r="AI2443">
        <f t="shared" si="1182"/>
        <v>-2.2187143663683246E-4</v>
      </c>
      <c r="AJ2443">
        <f t="shared" si="1183"/>
        <v>0</v>
      </c>
      <c r="AK2443" s="22">
        <f t="shared" si="1184"/>
        <v>-6.7039250840952699E-7</v>
      </c>
      <c r="AL2443">
        <f t="shared" si="1185"/>
        <v>7.1933116152341787E-7</v>
      </c>
      <c r="AM2443">
        <f t="shared" si="1186"/>
        <v>-3.0386643559413506E-3</v>
      </c>
      <c r="AN2443">
        <f t="shared" si="1187"/>
        <v>7.1933116152341787E-7</v>
      </c>
      <c r="AO2443">
        <f t="shared" si="1188"/>
        <v>-3.0386643559413506E-3</v>
      </c>
      <c r="AP2443">
        <f t="shared" si="1189"/>
        <v>0</v>
      </c>
      <c r="AQ2443">
        <f t="shared" si="1190"/>
        <v>0</v>
      </c>
    </row>
    <row r="2444" spans="13:43" x14ac:dyDescent="0.25">
      <c r="M2444">
        <f t="shared" si="1191"/>
        <v>2431</v>
      </c>
      <c r="N2444">
        <f t="shared" si="1170"/>
        <v>7117.6251079932781</v>
      </c>
      <c r="O2444">
        <f t="shared" si="1171"/>
        <v>88970.313849915983</v>
      </c>
      <c r="P2444">
        <f t="shared" si="1161"/>
        <v>-3.5472667900004562E-12</v>
      </c>
      <c r="Q2444">
        <f t="shared" si="1162"/>
        <v>-1.4715169292023463E-15</v>
      </c>
      <c r="R2444">
        <f t="shared" si="1163"/>
        <v>-3.3059336346695769E-12</v>
      </c>
      <c r="S2444">
        <f t="shared" si="1164"/>
        <v>-1.4287459269813522E-10</v>
      </c>
      <c r="T2444">
        <f t="shared" si="1165"/>
        <v>-1.3315432683889582E-10</v>
      </c>
      <c r="U2444">
        <f t="shared" si="1166"/>
        <v>0</v>
      </c>
      <c r="V2444">
        <f t="shared" si="1167"/>
        <v>0</v>
      </c>
      <c r="W2444">
        <f t="shared" si="1172"/>
        <v>-7.9811031723870074E-7</v>
      </c>
      <c r="X2444">
        <f t="shared" si="1173"/>
        <v>3.3728381914706535E-3</v>
      </c>
      <c r="Y2444">
        <f t="shared" si="1168"/>
        <v>-3.0076354645273531E-11</v>
      </c>
      <c r="Z2444">
        <f t="shared" si="1169"/>
        <v>-2.8030153443871137E-11</v>
      </c>
      <c r="AA2444">
        <f t="shared" si="1174"/>
        <v>1</v>
      </c>
      <c r="AB2444">
        <f t="shared" si="1175"/>
        <v>0</v>
      </c>
      <c r="AC2444">
        <f t="shared" si="1176"/>
        <v>0</v>
      </c>
      <c r="AD2444">
        <f t="shared" si="1177"/>
        <v>-88971.313849915983</v>
      </c>
      <c r="AE2444">
        <f t="shared" si="1178"/>
        <v>0</v>
      </c>
      <c r="AF2444">
        <f t="shared" si="1179"/>
        <v>1</v>
      </c>
      <c r="AG2444">
        <f t="shared" si="1180"/>
        <v>-2</v>
      </c>
      <c r="AH2444">
        <f t="shared" si="1181"/>
        <v>1</v>
      </c>
      <c r="AI2444">
        <f t="shared" si="1182"/>
        <v>2.4627148625616332E-4</v>
      </c>
      <c r="AJ2444">
        <f t="shared" si="1183"/>
        <v>0</v>
      </c>
      <c r="AK2444" s="22">
        <f t="shared" si="1184"/>
        <v>7.438120384330903E-7</v>
      </c>
      <c r="AL2444">
        <f t="shared" si="1185"/>
        <v>-7.9811031723870074E-7</v>
      </c>
      <c r="AM2444">
        <f t="shared" si="1186"/>
        <v>3.3728381914706535E-3</v>
      </c>
      <c r="AN2444">
        <f t="shared" si="1187"/>
        <v>-7.9811031723870074E-7</v>
      </c>
      <c r="AO2444">
        <f t="shared" si="1188"/>
        <v>3.3728381914706535E-3</v>
      </c>
      <c r="AP2444">
        <f t="shared" si="1189"/>
        <v>0</v>
      </c>
      <c r="AQ2444">
        <f t="shared" si="1190"/>
        <v>0</v>
      </c>
    </row>
    <row r="2445" spans="13:43" x14ac:dyDescent="0.25">
      <c r="M2445">
        <f t="shared" si="1191"/>
        <v>2432</v>
      </c>
      <c r="N2445">
        <f t="shared" si="1170"/>
        <v>7120.5529669435009</v>
      </c>
      <c r="O2445">
        <f t="shared" si="1171"/>
        <v>89006.91208679376</v>
      </c>
      <c r="P2445">
        <f t="shared" si="1161"/>
        <v>-1.4585788114203069E-12</v>
      </c>
      <c r="Q2445">
        <f t="shared" si="1162"/>
        <v>-6.0481520175768772E-16</v>
      </c>
      <c r="R2445">
        <f t="shared" si="1163"/>
        <v>-1.3593465157691582E-12</v>
      </c>
      <c r="S2445">
        <f t="shared" si="1164"/>
        <v>1.5039558723648945E-10</v>
      </c>
      <c r="T2445">
        <f t="shared" si="1165"/>
        <v>1.401636414133173E-10</v>
      </c>
      <c r="U2445">
        <f t="shared" si="1166"/>
        <v>0</v>
      </c>
      <c r="V2445">
        <f t="shared" si="1167"/>
        <v>0</v>
      </c>
      <c r="W2445">
        <f t="shared" si="1172"/>
        <v>8.404687799702148E-7</v>
      </c>
      <c r="X2445">
        <f t="shared" si="1173"/>
        <v>-3.5533077147866469E-3</v>
      </c>
      <c r="Y2445">
        <f t="shared" si="1168"/>
        <v>5.434317311129498E-11</v>
      </c>
      <c r="Z2445">
        <f t="shared" si="1169"/>
        <v>5.0646014083220238E-11</v>
      </c>
      <c r="AA2445">
        <f t="shared" si="1174"/>
        <v>1</v>
      </c>
      <c r="AB2445">
        <f t="shared" si="1175"/>
        <v>0</v>
      </c>
      <c r="AC2445">
        <f t="shared" si="1176"/>
        <v>0</v>
      </c>
      <c r="AD2445">
        <f t="shared" si="1177"/>
        <v>-89007.91208679376</v>
      </c>
      <c r="AE2445">
        <f t="shared" si="1178"/>
        <v>0</v>
      </c>
      <c r="AF2445">
        <f t="shared" si="1179"/>
        <v>1</v>
      </c>
      <c r="AG2445">
        <f t="shared" si="1180"/>
        <v>-2</v>
      </c>
      <c r="AH2445">
        <f t="shared" si="1181"/>
        <v>1</v>
      </c>
      <c r="AI2445">
        <f t="shared" si="1182"/>
        <v>-2.5944864325485651E-4</v>
      </c>
      <c r="AJ2445">
        <f t="shared" si="1183"/>
        <v>0</v>
      </c>
      <c r="AK2445" s="22">
        <f t="shared" si="1184"/>
        <v>-7.8328870453888192E-7</v>
      </c>
      <c r="AL2445">
        <f t="shared" si="1185"/>
        <v>8.404687799702148E-7</v>
      </c>
      <c r="AM2445">
        <f t="shared" si="1186"/>
        <v>-3.5533077147866464E-3</v>
      </c>
      <c r="AN2445">
        <f t="shared" si="1187"/>
        <v>8.404687799702148E-7</v>
      </c>
      <c r="AO2445">
        <f t="shared" si="1188"/>
        <v>-3.5533077147866464E-3</v>
      </c>
      <c r="AP2445">
        <f t="shared" si="1189"/>
        <v>0</v>
      </c>
      <c r="AQ2445">
        <f t="shared" si="1190"/>
        <v>0</v>
      </c>
    </row>
    <row r="2446" spans="13:43" x14ac:dyDescent="0.25">
      <c r="M2446">
        <f t="shared" si="1191"/>
        <v>2433</v>
      </c>
      <c r="N2446">
        <f t="shared" si="1170"/>
        <v>7123.4808258937246</v>
      </c>
      <c r="O2446">
        <f t="shared" si="1171"/>
        <v>89043.510323671551</v>
      </c>
      <c r="P2446">
        <f t="shared" ref="P2446:P2509" si="1192">4*SIN(N2446)*COS(N2446)/(((N2446)^3)+$H$13*AH2446)</f>
        <v>8.8713038752608254E-13</v>
      </c>
      <c r="Q2446">
        <f t="shared" ref="Q2446:Q2509" si="1193">(AH2446*$H$13*SIN(N2446)*COS(N2446)/N2446)/((N2446^3)+AH2446*$H$13)</f>
        <v>3.6770684582204753E-16</v>
      </c>
      <c r="R2446">
        <f t="shared" ref="R2446:R2509" si="1194">((2*AJ2446*N2446*$H$7+4*SIN(N2446)/(1+$H$7))*COS(N2446))/((N2446^3)+AH2446*$H$13)</f>
        <v>8.267757572470482E-13</v>
      </c>
      <c r="S2446">
        <f t="shared" ref="S2446:S2509" si="1195">(4*SIN(N2446)-AH2446*$H$13*2*$H$8*SIN(N2446)/N2446)*COS(N2446*$K$20)/$H$7/((N2446^3)+AH2446*$H$13)</f>
        <v>-1.5106206280004845E-10</v>
      </c>
      <c r="T2446">
        <f t="shared" ref="T2446:T2509" si="1196">(2*AJ2446*N2446*$H$7+4*SIN(N2446)/(1+$H$7)-AH2446*$H$13*2*$H$9*SIN(N2446)/N2446)*COS(N2446*$K$20)/((N2446^3)+AH2446*$H$13)/$H$7</f>
        <v>-1.4078477427777116E-10</v>
      </c>
      <c r="U2446">
        <f t="shared" ref="U2446:U2509" si="1197">(2*N2446-AH2446*$H$13*$H$8)*SIN(N2446)*SIN($K$20*N2446)/((N2446^3)+AH2446*$H$13)</f>
        <v>0</v>
      </c>
      <c r="V2446">
        <f t="shared" ref="V2446:V2509" si="1198">(AJ2446*N2446*N2446+2*N2446*SIN(N2446)/$H$7/ (1+$H$7)-$H$9*AH2446*$H$13*SIN(N2446)/$H$7)*SIN($K$20*N2446)/((N2446^3)+AH2446*$H$13)</f>
        <v>0</v>
      </c>
      <c r="W2446">
        <f t="shared" si="1172"/>
        <v>-8.4454034583766185E-7</v>
      </c>
      <c r="X2446">
        <f t="shared" si="1173"/>
        <v>3.5719898201469324E-3</v>
      </c>
      <c r="Y2446">
        <f t="shared" ref="Y2446:Y2509" si="1199">(24/5/$H$7)*(2/(N2446^2)+$H$8)*(COS(N2446*$K$10)-COS(N2446))*SIN(N2446)/((N2446^3)+AH2446*$H$13)</f>
        <v>-5.2059400567844978E-11</v>
      </c>
      <c r="Z2446">
        <f t="shared" ref="Z2446:Z2509" si="1200">(24/5)*(AJ2446/N2446+2*(1+$H$7)*SIN(N2446)/$H$7/M2446/M2446/$H$5/$H$5+$H$9*SIN(N2446)/$H$7)*(COS(N2446*$K$10)-COS(N2446))/((N2446^3)+AH2446*$H$13)</f>
        <v>-4.8517614695102794E-11</v>
      </c>
      <c r="AA2446">
        <f t="shared" si="1174"/>
        <v>1</v>
      </c>
      <c r="AB2446">
        <f t="shared" si="1175"/>
        <v>0</v>
      </c>
      <c r="AC2446">
        <f t="shared" si="1176"/>
        <v>0</v>
      </c>
      <c r="AD2446">
        <f t="shared" si="1177"/>
        <v>-89044.510323671551</v>
      </c>
      <c r="AE2446">
        <f t="shared" si="1178"/>
        <v>0</v>
      </c>
      <c r="AF2446">
        <f t="shared" si="1179"/>
        <v>1</v>
      </c>
      <c r="AG2446">
        <f t="shared" si="1180"/>
        <v>-2</v>
      </c>
      <c r="AH2446">
        <f t="shared" si="1181"/>
        <v>1</v>
      </c>
      <c r="AI2446">
        <f t="shared" si="1182"/>
        <v>2.6081271394924057E-4</v>
      </c>
      <c r="AJ2446">
        <f t="shared" si="1183"/>
        <v>0</v>
      </c>
      <c r="AK2446" s="22">
        <f t="shared" si="1184"/>
        <v>7.8708326732308253E-7</v>
      </c>
      <c r="AL2446">
        <f t="shared" si="1185"/>
        <v>-8.4454034583766185E-7</v>
      </c>
      <c r="AM2446">
        <f t="shared" si="1186"/>
        <v>3.5719898201469315E-3</v>
      </c>
      <c r="AN2446">
        <f t="shared" si="1187"/>
        <v>-8.4454034583766185E-7</v>
      </c>
      <c r="AO2446">
        <f t="shared" si="1188"/>
        <v>3.5719898201469315E-3</v>
      </c>
      <c r="AP2446">
        <f t="shared" si="1189"/>
        <v>0</v>
      </c>
      <c r="AQ2446">
        <f t="shared" si="1190"/>
        <v>0</v>
      </c>
    </row>
    <row r="2447" spans="13:43" x14ac:dyDescent="0.25">
      <c r="M2447">
        <f t="shared" si="1191"/>
        <v>2434</v>
      </c>
      <c r="N2447">
        <f t="shared" ref="N2447:N2510" si="1201">M2447*$H$5/(1+$H$7)</f>
        <v>7126.4086848439483</v>
      </c>
      <c r="O2447">
        <f t="shared" ref="O2447:O2510" si="1202">N2447*$H$14</f>
        <v>89080.108560549357</v>
      </c>
      <c r="P2447">
        <f t="shared" si="1192"/>
        <v>3.0676073040854177E-12</v>
      </c>
      <c r="Q2447">
        <f t="shared" si="1193"/>
        <v>1.2709707561783098E-15</v>
      </c>
      <c r="R2447">
        <f t="shared" si="1194"/>
        <v>2.8589070867524859E-12</v>
      </c>
      <c r="S2447">
        <f t="shared" si="1195"/>
        <v>1.4486061187879144E-10</v>
      </c>
      <c r="T2447">
        <f t="shared" si="1196"/>
        <v>1.3500523008275066E-10</v>
      </c>
      <c r="U2447">
        <f t="shared" si="1197"/>
        <v>0</v>
      </c>
      <c r="V2447">
        <f t="shared" si="1198"/>
        <v>0</v>
      </c>
      <c r="W2447">
        <f t="shared" ref="W2447:W2510" si="1203">AH2447*$H$13*((2/N2447)+N2447*$H$8)*SIN(N2447)*COS($K$14*N2447)/((N2447^3)+AH2447*$H$13)/$H$7</f>
        <v>8.1020278520509371E-7</v>
      </c>
      <c r="X2447">
        <f t="shared" ref="X2447:X2510" si="1204">(((AJ2447+2*SIN(N2447)/$H$7/M2447/$H$5+$H$9*N2447*SIN(N2447)/$H$7)*AH2447*$H$13/((N2447^3)+AH2447*$H$13))-AJ2447-2*SIN(N2447)/$H$7/M2447/$H$5)*COS($K$14*N2447)</f>
        <v>-3.428167606889518E-3</v>
      </c>
      <c r="Y2447">
        <f t="shared" si="1199"/>
        <v>3.2805195180308972E-11</v>
      </c>
      <c r="Z2447">
        <f t="shared" si="1200"/>
        <v>3.0573341267762526E-11</v>
      </c>
      <c r="AA2447">
        <f t="shared" ref="AA2447:AA2510" si="1205">(-1+(1-2*O2447+2*O2447*O2447)*EXP(-2*O2447))/((1-2*O2447)*EXP(-2*O2447)-1)</f>
        <v>1</v>
      </c>
      <c r="AB2447">
        <f t="shared" ref="AB2447:AB2510" si="1206">O2447*EXP(-O2447)/((1-2*O2447)*EXP(-2*O2447)-1)</f>
        <v>0</v>
      </c>
      <c r="AC2447">
        <f t="shared" ref="AC2447:AC2510" si="1207">-(AA2447*(1+2*O2447)+2*O2447*O2447)*EXP(-O2447)</f>
        <v>0</v>
      </c>
      <c r="AD2447">
        <f t="shared" ref="AD2447:AD2510" si="1208">-AB2447*(1+2*O2447)*EXP(-O2447)-(1+O2447)</f>
        <v>-89081.108560549357</v>
      </c>
      <c r="AE2447">
        <f t="shared" ref="AE2447:AE2510" si="1209">(2*AA2447-1+2*O2447)*EXP(-O2447)</f>
        <v>0</v>
      </c>
      <c r="AF2447">
        <f t="shared" ref="AF2447:AF2510" si="1210">2*AB2447*EXP(-O2447)+1</f>
        <v>1</v>
      </c>
      <c r="AG2447">
        <f t="shared" ref="AG2447:AG2510" si="1211">(AC2447*EXP(-O2447)-AE2447*EXP(-O2447)-AA2447-1)</f>
        <v>-2</v>
      </c>
      <c r="AH2447">
        <f t="shared" ref="AH2447:AH2510" si="1212">-2*(AC2447*EXP(-O2447)+AA2447)/AG2447</f>
        <v>1</v>
      </c>
      <c r="AI2447">
        <f t="shared" ref="AI2447:AI2510" si="1213">-2*SIN(N2447)/$H$5/M2447</f>
        <v>-2.5031135627527401E-4</v>
      </c>
      <c r="AJ2447">
        <f t="shared" ref="AJ2447:AJ2510" si="1214">-((AC2447*EXP(-O2447)+AA2447)*((AD2447*EXP(-O2447)-AF2447*EXP(-O2447)-AB2447)*AI2447)/(AG2447))+(AD2447*EXP(-O2447)+AB2447)*AI2447</f>
        <v>0</v>
      </c>
      <c r="AK2447" s="22">
        <f t="shared" ref="AK2447:AK2510" si="1215">-(((AJ2447+2*SIN(N2447)/$H$7/M2447/$H$5+$H$9*N2447*SIN(N2447)/$H$7)*AH2447*$H$13/((N2447^3)+AH2447*$H$13)))/(AC2447*EXP(-O2447)+AA2447)-((AD2447-AF2447)*EXP(-O2447)-AB2447)*AI2447/AG2447</f>
        <v>-7.5508181286588924E-7</v>
      </c>
      <c r="AL2447">
        <f t="shared" ref="AL2447:AL2510" si="1216">-(AH2447*$H$13*((2/N2447)+N2447*$H$8)*SIN(N2447)*COS($D$8*N2447)/((N2447^3)+AH2447*$H$13)/$H$7)*((AC2447+AE2447*N2447*$D$9)*EXP($D$9*N2447-O2447)+(AA2447+N2447*$D$9)*EXP(-$D$9*N2447)+2*(AE2447*EXP(N2447*$D$9-O2447)-EXP(-N2447*$D$9)))/(AC2447*EXP(-O2447)+AA2447)</f>
        <v>8.1020278520509371E-7</v>
      </c>
      <c r="AM2447">
        <f t="shared" ref="AM2447:AM2510" si="1217">-AO2447+2*COS($D$8*N2447)*((AE2447*AK2447+AF2447*AI2447)*EXP(N2447*$D$9-O2447)-AK2447*EXP(-N2447*$D$9)+AI2447/$H$7)</f>
        <v>-3.428167606889518E-3</v>
      </c>
      <c r="AN2447">
        <f t="shared" ref="AN2447:AN2510" si="1218">((AC2447+AE2447*N2447*$D$9)*EXP($D$9*N2447-O2447)+(AA2447+N2447*$D$9)*EXP(-$D$9*N2447))*(AH2447*$H$13*((2/N2447)+N2447*$H$8)*SIN(N2447)*COS($D$8*N2447)/((N2447^3)+AH2447*$H$13)/$H$7)/(AC2447*EXP(-O2447)+AA2447)</f>
        <v>8.1020278520509371E-7</v>
      </c>
      <c r="AO2447">
        <f t="shared" ref="AO2447:AO2510" si="1219">-(COS($D$8*N2447)*((AC2447*AK2447+AD2447*AI2447+(AE2447*AK2447+AF2447*AI2447)*N2447*$D$9)*EXP(N2447*$D$9-O2447)+(AA2447*AK2447+AB2447*AI2447+AK2447*N2447*$D$9)*EXP(-N2447*$D$9)-AI2447/$H$7))</f>
        <v>-3.428167606889518E-3</v>
      </c>
      <c r="AP2447">
        <f t="shared" ref="AP2447:AP2510" si="1220">(AH2447*$H$13*((2/N2447)+N2447*$H$8)*SIN(N2447)/((N2447^3)+AH2447*$H$13)/$H$7)*SIN(N2447*$D$8)*((AC2447+AE2447+AE2447*N2447*$D$9)*EXP(N2447*$D$9-O2447)+(-(AA2447-1)-N2447*$D$9)*EXP(-N2447*$D$9))/(AC2447*EXP(-O2447)+AA2447)</f>
        <v>0</v>
      </c>
      <c r="AQ2447">
        <f t="shared" ref="AQ2447:AQ2510" si="1221">SIN(N2447*$D$8)*(((AC2447+AE2447)*AK2447+AD2447*AI2447+AF2447*AI2447+(AE2447*AK2447+AF2447*AI2447)*N2447*$D$9)*EXP(N2447*$D$9-O2447)+(-(AA2447-1)*AK2447-AB2447*AI2447-AK2447*N2447*$D$9)*EXP(-N2447*$D$9))</f>
        <v>0</v>
      </c>
    </row>
    <row r="2448" spans="13:43" x14ac:dyDescent="0.25">
      <c r="M2448">
        <f t="shared" ref="M2448:M2511" si="1222">M2447+1</f>
        <v>2435</v>
      </c>
      <c r="N2448">
        <f t="shared" si="1201"/>
        <v>7129.336543794172</v>
      </c>
      <c r="O2448">
        <f t="shared" si="1202"/>
        <v>89116.706797427149</v>
      </c>
      <c r="P2448">
        <f t="shared" si="1192"/>
        <v>4.6913373479327765E-12</v>
      </c>
      <c r="Q2448">
        <f t="shared" si="1193"/>
        <v>1.9429161880538856E-15</v>
      </c>
      <c r="R2448">
        <f t="shared" si="1194"/>
        <v>4.3721690101889807E-12</v>
      </c>
      <c r="S2448">
        <f t="shared" si="1195"/>
        <v>-1.3209001687614732E-10</v>
      </c>
      <c r="T2448">
        <f t="shared" si="1196"/>
        <v>-1.2310346400386519E-10</v>
      </c>
      <c r="U2448">
        <f t="shared" si="1197"/>
        <v>0</v>
      </c>
      <c r="V2448">
        <f t="shared" si="1198"/>
        <v>0</v>
      </c>
      <c r="W2448">
        <f t="shared" si="1203"/>
        <v>-7.3908053498485215E-7</v>
      </c>
      <c r="X2448">
        <f t="shared" si="1204"/>
        <v>3.1285169378140313E-3</v>
      </c>
      <c r="Y2448">
        <f t="shared" si="1199"/>
        <v>-6.2626459542849567E-11</v>
      </c>
      <c r="Z2448">
        <f t="shared" si="1200"/>
        <v>-5.8365759126607608E-11</v>
      </c>
      <c r="AA2448">
        <f t="shared" si="1205"/>
        <v>1</v>
      </c>
      <c r="AB2448">
        <f t="shared" si="1206"/>
        <v>0</v>
      </c>
      <c r="AC2448">
        <f t="shared" si="1207"/>
        <v>0</v>
      </c>
      <c r="AD2448">
        <f t="shared" si="1208"/>
        <v>-89117.706797427149</v>
      </c>
      <c r="AE2448">
        <f t="shared" si="1209"/>
        <v>0</v>
      </c>
      <c r="AF2448">
        <f t="shared" si="1210"/>
        <v>1</v>
      </c>
      <c r="AG2448">
        <f t="shared" si="1211"/>
        <v>-2</v>
      </c>
      <c r="AH2448">
        <f t="shared" si="1212"/>
        <v>1</v>
      </c>
      <c r="AI2448">
        <f t="shared" si="1213"/>
        <v>2.2843201873354069E-4</v>
      </c>
      <c r="AJ2448">
        <f t="shared" si="1214"/>
        <v>0</v>
      </c>
      <c r="AK2448" s="22">
        <f t="shared" si="1215"/>
        <v>6.8879826186845941E-7</v>
      </c>
      <c r="AL2448">
        <f t="shared" si="1216"/>
        <v>-7.3908053498485215E-7</v>
      </c>
      <c r="AM2448">
        <f t="shared" si="1217"/>
        <v>3.1285169378140317E-3</v>
      </c>
      <c r="AN2448">
        <f t="shared" si="1218"/>
        <v>-7.3908053498485215E-7</v>
      </c>
      <c r="AO2448">
        <f t="shared" si="1219"/>
        <v>3.1285169378140317E-3</v>
      </c>
      <c r="AP2448">
        <f t="shared" si="1220"/>
        <v>0</v>
      </c>
      <c r="AQ2448">
        <f t="shared" si="1221"/>
        <v>0</v>
      </c>
    </row>
    <row r="2449" spans="13:43" x14ac:dyDescent="0.25">
      <c r="M2449">
        <f t="shared" si="1222"/>
        <v>2436</v>
      </c>
      <c r="N2449">
        <f t="shared" si="1201"/>
        <v>7132.2644027443957</v>
      </c>
      <c r="O2449">
        <f t="shared" si="1202"/>
        <v>89153.30503430494</v>
      </c>
      <c r="P2449">
        <f t="shared" si="1192"/>
        <v>5.467839681056518E-12</v>
      </c>
      <c r="Q2449">
        <f t="shared" si="1193"/>
        <v>2.26357483537878E-15</v>
      </c>
      <c r="R2449">
        <f t="shared" si="1194"/>
        <v>5.0958431323919081E-12</v>
      </c>
      <c r="S2449">
        <f t="shared" si="1195"/>
        <v>1.133469015982826E-10</v>
      </c>
      <c r="T2449">
        <f t="shared" si="1196"/>
        <v>1.0563550941126057E-10</v>
      </c>
      <c r="U2449">
        <f t="shared" si="1197"/>
        <v>0</v>
      </c>
      <c r="V2449">
        <f t="shared" si="1198"/>
        <v>0</v>
      </c>
      <c r="W2449">
        <f t="shared" si="1203"/>
        <v>6.3446796779580225E-7</v>
      </c>
      <c r="X2449">
        <f t="shared" si="1204"/>
        <v>-2.6867966905545189E-3</v>
      </c>
      <c r="Y2449">
        <f t="shared" si="1199"/>
        <v>1.2267984104839407E-11</v>
      </c>
      <c r="Z2449">
        <f t="shared" si="1200"/>
        <v>1.1433349585125337E-11</v>
      </c>
      <c r="AA2449">
        <f t="shared" si="1205"/>
        <v>1</v>
      </c>
      <c r="AB2449">
        <f t="shared" si="1206"/>
        <v>0</v>
      </c>
      <c r="AC2449">
        <f t="shared" si="1207"/>
        <v>0</v>
      </c>
      <c r="AD2449">
        <f t="shared" si="1208"/>
        <v>-89154.30503430494</v>
      </c>
      <c r="AE2449">
        <f t="shared" si="1209"/>
        <v>0</v>
      </c>
      <c r="AF2449">
        <f t="shared" si="1210"/>
        <v>1</v>
      </c>
      <c r="AG2449">
        <f t="shared" si="1211"/>
        <v>-2</v>
      </c>
      <c r="AH2449">
        <f t="shared" si="1212"/>
        <v>1</v>
      </c>
      <c r="AI2449">
        <f t="shared" si="1213"/>
        <v>-1.961793235191929E-4</v>
      </c>
      <c r="AJ2449">
        <f t="shared" si="1214"/>
        <v>0</v>
      </c>
      <c r="AK2449" s="22">
        <f t="shared" si="1215"/>
        <v>-5.913028590827646E-7</v>
      </c>
      <c r="AL2449">
        <f t="shared" si="1216"/>
        <v>6.3446796779580225E-7</v>
      </c>
      <c r="AM2449">
        <f t="shared" si="1217"/>
        <v>-2.6867966905545189E-3</v>
      </c>
      <c r="AN2449">
        <f t="shared" si="1218"/>
        <v>6.3446796779580225E-7</v>
      </c>
      <c r="AO2449">
        <f t="shared" si="1219"/>
        <v>-2.6867966905545189E-3</v>
      </c>
      <c r="AP2449">
        <f t="shared" si="1220"/>
        <v>0</v>
      </c>
      <c r="AQ2449">
        <f t="shared" si="1221"/>
        <v>0</v>
      </c>
    </row>
    <row r="2450" spans="13:43" x14ac:dyDescent="0.25">
      <c r="M2450">
        <f t="shared" si="1222"/>
        <v>2437</v>
      </c>
      <c r="N2450">
        <f t="shared" si="1201"/>
        <v>7135.1922616946194</v>
      </c>
      <c r="O2450">
        <f t="shared" si="1202"/>
        <v>89189.903271182746</v>
      </c>
      <c r="P2450">
        <f t="shared" si="1192"/>
        <v>5.2596293519595116E-12</v>
      </c>
      <c r="Q2450">
        <f t="shared" si="1193"/>
        <v>2.1764865106436784E-15</v>
      </c>
      <c r="R2450">
        <f t="shared" si="1194"/>
        <v>4.9017980912949779E-12</v>
      </c>
      <c r="S2450">
        <f t="shared" si="1195"/>
        <v>-8.9497881345568375E-11</v>
      </c>
      <c r="T2450">
        <f t="shared" si="1196"/>
        <v>-8.3409022689252928E-11</v>
      </c>
      <c r="U2450">
        <f t="shared" si="1197"/>
        <v>0</v>
      </c>
      <c r="V2450">
        <f t="shared" si="1198"/>
        <v>0</v>
      </c>
      <c r="W2450">
        <f t="shared" si="1203"/>
        <v>-5.0117685721393424E-7</v>
      </c>
      <c r="X2450">
        <f t="shared" si="1204"/>
        <v>2.1232170680178328E-3</v>
      </c>
      <c r="Y2450">
        <f t="shared" si="1199"/>
        <v>-5.1523481854656011E-11</v>
      </c>
      <c r="Z2450">
        <f t="shared" si="1200"/>
        <v>-4.8018156434908051E-11</v>
      </c>
      <c r="AA2450">
        <f t="shared" si="1205"/>
        <v>1</v>
      </c>
      <c r="AB2450">
        <f t="shared" si="1206"/>
        <v>0</v>
      </c>
      <c r="AC2450">
        <f t="shared" si="1207"/>
        <v>0</v>
      </c>
      <c r="AD2450">
        <f t="shared" si="1208"/>
        <v>-89190.903271182746</v>
      </c>
      <c r="AE2450">
        <f t="shared" si="1209"/>
        <v>0</v>
      </c>
      <c r="AF2450">
        <f t="shared" si="1210"/>
        <v>1</v>
      </c>
      <c r="AG2450">
        <f t="shared" si="1211"/>
        <v>-2</v>
      </c>
      <c r="AH2450">
        <f t="shared" si="1212"/>
        <v>1</v>
      </c>
      <c r="AI2450">
        <f t="shared" si="1213"/>
        <v>1.5502894280647295E-4</v>
      </c>
      <c r="AJ2450">
        <f t="shared" si="1214"/>
        <v>0</v>
      </c>
      <c r="AK2450" s="22">
        <f t="shared" si="1215"/>
        <v>4.670800160428122E-7</v>
      </c>
      <c r="AL2450">
        <f t="shared" si="1216"/>
        <v>-5.0117685721393424E-7</v>
      </c>
      <c r="AM2450">
        <f t="shared" si="1217"/>
        <v>2.1232170680178333E-3</v>
      </c>
      <c r="AN2450">
        <f t="shared" si="1218"/>
        <v>-5.0117685721393424E-7</v>
      </c>
      <c r="AO2450">
        <f t="shared" si="1219"/>
        <v>2.1232170680178333E-3</v>
      </c>
      <c r="AP2450">
        <f t="shared" si="1220"/>
        <v>0</v>
      </c>
      <c r="AQ2450">
        <f t="shared" si="1221"/>
        <v>0</v>
      </c>
    </row>
    <row r="2451" spans="13:43" x14ac:dyDescent="0.25">
      <c r="M2451">
        <f t="shared" si="1222"/>
        <v>2438</v>
      </c>
      <c r="N2451">
        <f t="shared" si="1201"/>
        <v>7138.1201206448422</v>
      </c>
      <c r="O2451">
        <f t="shared" si="1202"/>
        <v>89226.501508060523</v>
      </c>
      <c r="P2451">
        <f t="shared" si="1192"/>
        <v>4.1065523112597548E-12</v>
      </c>
      <c r="Q2451">
        <f t="shared" si="1193"/>
        <v>1.698634837603936E-15</v>
      </c>
      <c r="R2451">
        <f t="shared" si="1194"/>
        <v>3.8271689760109548E-12</v>
      </c>
      <c r="S2451">
        <f t="shared" si="1195"/>
        <v>6.1639510571685403E-11</v>
      </c>
      <c r="T2451">
        <f t="shared" si="1196"/>
        <v>5.7445955798402053E-11</v>
      </c>
      <c r="U2451">
        <f t="shared" si="1197"/>
        <v>0</v>
      </c>
      <c r="V2451">
        <f t="shared" si="1198"/>
        <v>0</v>
      </c>
      <c r="W2451">
        <f t="shared" si="1203"/>
        <v>3.4531509902039214E-7</v>
      </c>
      <c r="X2451">
        <f t="shared" si="1204"/>
        <v>-1.4635149665458854E-3</v>
      </c>
      <c r="Y2451">
        <f t="shared" si="1199"/>
        <v>1.7217058586284029E-12</v>
      </c>
      <c r="Z2451">
        <f t="shared" si="1200"/>
        <v>1.6045720956462381E-12</v>
      </c>
      <c r="AA2451">
        <f t="shared" si="1205"/>
        <v>1</v>
      </c>
      <c r="AB2451">
        <f t="shared" si="1206"/>
        <v>0</v>
      </c>
      <c r="AC2451">
        <f t="shared" si="1207"/>
        <v>0</v>
      </c>
      <c r="AD2451">
        <f t="shared" si="1208"/>
        <v>-89227.501508060523</v>
      </c>
      <c r="AE2451">
        <f t="shared" si="1209"/>
        <v>0</v>
      </c>
      <c r="AF2451">
        <f t="shared" si="1210"/>
        <v>1</v>
      </c>
      <c r="AG2451">
        <f t="shared" si="1211"/>
        <v>-2</v>
      </c>
      <c r="AH2451">
        <f t="shared" si="1212"/>
        <v>1</v>
      </c>
      <c r="AI2451">
        <f t="shared" si="1213"/>
        <v>-1.0686008557017814E-4</v>
      </c>
      <c r="AJ2451">
        <f t="shared" si="1214"/>
        <v>0</v>
      </c>
      <c r="AK2451" s="22">
        <f t="shared" si="1215"/>
        <v>-3.2182208669188664E-7</v>
      </c>
      <c r="AL2451">
        <f t="shared" si="1216"/>
        <v>3.4531509902039214E-7</v>
      </c>
      <c r="AM2451">
        <f t="shared" si="1217"/>
        <v>-1.4635149665458856E-3</v>
      </c>
      <c r="AN2451">
        <f t="shared" si="1218"/>
        <v>3.4531509902039214E-7</v>
      </c>
      <c r="AO2451">
        <f t="shared" si="1219"/>
        <v>-1.4635149665458856E-3</v>
      </c>
      <c r="AP2451">
        <f t="shared" si="1220"/>
        <v>0</v>
      </c>
      <c r="AQ2451">
        <f t="shared" si="1221"/>
        <v>0</v>
      </c>
    </row>
    <row r="2452" spans="13:43" x14ac:dyDescent="0.25">
      <c r="M2452">
        <f t="shared" si="1222"/>
        <v>2439</v>
      </c>
      <c r="N2452">
        <f t="shared" si="1201"/>
        <v>7141.047979595066</v>
      </c>
      <c r="O2452">
        <f t="shared" si="1202"/>
        <v>89263.099744938329</v>
      </c>
      <c r="P2452">
        <f t="shared" si="1192"/>
        <v>2.2181873706242073E-12</v>
      </c>
      <c r="Q2452">
        <f t="shared" si="1193"/>
        <v>9.1715512383924441E-16</v>
      </c>
      <c r="R2452">
        <f t="shared" si="1194"/>
        <v>2.0672762074782922E-12</v>
      </c>
      <c r="S2452">
        <f t="shared" si="1195"/>
        <v>-3.1047878449812172E-11</v>
      </c>
      <c r="T2452">
        <f t="shared" si="1196"/>
        <v>-2.8935581034307714E-11</v>
      </c>
      <c r="U2452">
        <f t="shared" si="1197"/>
        <v>0</v>
      </c>
      <c r="V2452">
        <f t="shared" si="1198"/>
        <v>0</v>
      </c>
      <c r="W2452">
        <f t="shared" si="1203"/>
        <v>-1.7400686238364624E-7</v>
      </c>
      <c r="X2452">
        <f t="shared" si="1204"/>
        <v>7.3777870197296665E-4</v>
      </c>
      <c r="Y2452">
        <f t="shared" si="1199"/>
        <v>-1.9593357166815165E-11</v>
      </c>
      <c r="Z2452">
        <f t="shared" si="1200"/>
        <v>-1.8260351506817606E-11</v>
      </c>
      <c r="AA2452">
        <f t="shared" si="1205"/>
        <v>1</v>
      </c>
      <c r="AB2452">
        <f t="shared" si="1206"/>
        <v>0</v>
      </c>
      <c r="AC2452">
        <f t="shared" si="1207"/>
        <v>0</v>
      </c>
      <c r="AD2452">
        <f t="shared" si="1208"/>
        <v>-89264.099744938329</v>
      </c>
      <c r="AE2452">
        <f t="shared" si="1209"/>
        <v>0</v>
      </c>
      <c r="AF2452">
        <f t="shared" si="1210"/>
        <v>1</v>
      </c>
      <c r="AG2452">
        <f t="shared" si="1211"/>
        <v>-2</v>
      </c>
      <c r="AH2452">
        <f t="shared" si="1212"/>
        <v>1</v>
      </c>
      <c r="AI2452">
        <f t="shared" si="1213"/>
        <v>5.3869683548736733E-5</v>
      </c>
      <c r="AJ2452">
        <f t="shared" si="1214"/>
        <v>0</v>
      </c>
      <c r="AK2452" s="22">
        <f t="shared" si="1215"/>
        <v>1.6216855767348313E-7</v>
      </c>
      <c r="AL2452">
        <f t="shared" si="1216"/>
        <v>-1.7400686238364624E-7</v>
      </c>
      <c r="AM2452">
        <f t="shared" si="1217"/>
        <v>7.3777870197296665E-4</v>
      </c>
      <c r="AN2452">
        <f t="shared" si="1218"/>
        <v>-1.7400686238364624E-7</v>
      </c>
      <c r="AO2452">
        <f t="shared" si="1219"/>
        <v>7.3777870197296665E-4</v>
      </c>
      <c r="AP2452">
        <f t="shared" si="1220"/>
        <v>0</v>
      </c>
      <c r="AQ2452">
        <f t="shared" si="1221"/>
        <v>0</v>
      </c>
    </row>
    <row r="2453" spans="13:43" x14ac:dyDescent="0.25">
      <c r="M2453">
        <f t="shared" si="1222"/>
        <v>2440</v>
      </c>
      <c r="N2453">
        <f t="shared" si="1201"/>
        <v>7143.9758385452897</v>
      </c>
      <c r="O2453">
        <f t="shared" si="1202"/>
        <v>89299.69798181612</v>
      </c>
      <c r="P2453">
        <f t="shared" si="1192"/>
        <v>-6.4240702076344241E-14</v>
      </c>
      <c r="Q2453">
        <f t="shared" si="1193"/>
        <v>-2.6550751683371004E-17</v>
      </c>
      <c r="R2453">
        <f t="shared" si="1194"/>
        <v>-5.987017900870852E-14</v>
      </c>
      <c r="S2453">
        <f t="shared" si="1195"/>
        <v>-8.7983139185707643E-13</v>
      </c>
      <c r="T2453">
        <f t="shared" si="1196"/>
        <v>-8.1997333817062113E-13</v>
      </c>
      <c r="U2453">
        <f t="shared" si="1197"/>
        <v>0</v>
      </c>
      <c r="V2453">
        <f t="shared" si="1198"/>
        <v>0</v>
      </c>
      <c r="W2453">
        <f t="shared" si="1203"/>
        <v>-4.9330087603280031E-9</v>
      </c>
      <c r="X2453">
        <f t="shared" si="1204"/>
        <v>2.0924239858733171E-5</v>
      </c>
      <c r="Y2453">
        <f t="shared" si="1199"/>
        <v>-4.8114468464660834E-18</v>
      </c>
      <c r="Z2453">
        <f t="shared" si="1200"/>
        <v>-4.4841070330532283E-18</v>
      </c>
      <c r="AA2453">
        <f t="shared" si="1205"/>
        <v>1</v>
      </c>
      <c r="AB2453">
        <f t="shared" si="1206"/>
        <v>0</v>
      </c>
      <c r="AC2453">
        <f t="shared" si="1207"/>
        <v>0</v>
      </c>
      <c r="AD2453">
        <f t="shared" si="1208"/>
        <v>-89300.69798181612</v>
      </c>
      <c r="AE2453">
        <f t="shared" si="1209"/>
        <v>0</v>
      </c>
      <c r="AF2453">
        <f t="shared" si="1210"/>
        <v>1</v>
      </c>
      <c r="AG2453">
        <f t="shared" si="1211"/>
        <v>-2</v>
      </c>
      <c r="AH2453">
        <f t="shared" si="1212"/>
        <v>1</v>
      </c>
      <c r="AI2453">
        <f t="shared" si="1213"/>
        <v>1.5278051197895752E-6</v>
      </c>
      <c r="AJ2453">
        <f t="shared" si="1214"/>
        <v>0</v>
      </c>
      <c r="AK2453" s="22">
        <f t="shared" si="1215"/>
        <v>4.5973986582740307E-9</v>
      </c>
      <c r="AL2453">
        <f t="shared" si="1216"/>
        <v>-4.9330087603280031E-9</v>
      </c>
      <c r="AM2453">
        <f t="shared" si="1217"/>
        <v>2.0924239858733168E-5</v>
      </c>
      <c r="AN2453">
        <f t="shared" si="1218"/>
        <v>-4.9330087603280031E-9</v>
      </c>
      <c r="AO2453">
        <f t="shared" si="1219"/>
        <v>2.0924239858733168E-5</v>
      </c>
      <c r="AP2453">
        <f t="shared" si="1220"/>
        <v>0</v>
      </c>
      <c r="AQ2453">
        <f t="shared" si="1221"/>
        <v>0</v>
      </c>
    </row>
    <row r="2454" spans="13:43" x14ac:dyDescent="0.25">
      <c r="M2454">
        <f t="shared" si="1222"/>
        <v>2441</v>
      </c>
      <c r="N2454">
        <f t="shared" si="1201"/>
        <v>7146.9036974955125</v>
      </c>
      <c r="O2454">
        <f t="shared" si="1202"/>
        <v>89336.296218693911</v>
      </c>
      <c r="P2454">
        <f t="shared" si="1192"/>
        <v>-2.3295163424641773E-12</v>
      </c>
      <c r="Q2454">
        <f t="shared" si="1193"/>
        <v>-9.6239720004093925E-16</v>
      </c>
      <c r="R2454">
        <f t="shared" si="1194"/>
        <v>-2.1710310740579472E-12</v>
      </c>
      <c r="S2454">
        <f t="shared" si="1195"/>
        <v>3.2689141185429906E-11</v>
      </c>
      <c r="T2454">
        <f t="shared" si="1196"/>
        <v>3.0465182838238502E-11</v>
      </c>
      <c r="U2454">
        <f t="shared" si="1197"/>
        <v>0</v>
      </c>
      <c r="V2454">
        <f t="shared" si="1198"/>
        <v>0</v>
      </c>
      <c r="W2454">
        <f t="shared" si="1203"/>
        <v>1.83355464738956E-7</v>
      </c>
      <c r="X2454">
        <f t="shared" si="1204"/>
        <v>-7.7805384549339601E-4</v>
      </c>
      <c r="Y2454">
        <f t="shared" si="1199"/>
        <v>2.0603202479504092E-11</v>
      </c>
      <c r="Z2454">
        <f t="shared" si="1200"/>
        <v>1.9201493457133483E-11</v>
      </c>
      <c r="AA2454">
        <f t="shared" si="1205"/>
        <v>1</v>
      </c>
      <c r="AB2454">
        <f t="shared" si="1206"/>
        <v>0</v>
      </c>
      <c r="AC2454">
        <f t="shared" si="1207"/>
        <v>0</v>
      </c>
      <c r="AD2454">
        <f t="shared" si="1208"/>
        <v>-89337.296218693911</v>
      </c>
      <c r="AE2454">
        <f t="shared" si="1209"/>
        <v>0</v>
      </c>
      <c r="AF2454">
        <f t="shared" si="1210"/>
        <v>1</v>
      </c>
      <c r="AG2454">
        <f t="shared" si="1211"/>
        <v>-2</v>
      </c>
      <c r="AH2454">
        <f t="shared" si="1212"/>
        <v>1</v>
      </c>
      <c r="AI2454">
        <f t="shared" si="1213"/>
        <v>-5.6810405044341254E-5</v>
      </c>
      <c r="AJ2454">
        <f t="shared" si="1214"/>
        <v>0</v>
      </c>
      <c r="AK2454" s="22">
        <f t="shared" si="1215"/>
        <v>-1.7088114141561709E-7</v>
      </c>
      <c r="AL2454">
        <f t="shared" si="1216"/>
        <v>1.83355464738956E-7</v>
      </c>
      <c r="AM2454">
        <f t="shared" si="1217"/>
        <v>-7.7805384549339612E-4</v>
      </c>
      <c r="AN2454">
        <f t="shared" si="1218"/>
        <v>1.83355464738956E-7</v>
      </c>
      <c r="AO2454">
        <f t="shared" si="1219"/>
        <v>-7.7805384549339612E-4</v>
      </c>
      <c r="AP2454">
        <f t="shared" si="1220"/>
        <v>0</v>
      </c>
      <c r="AQ2454">
        <f t="shared" si="1221"/>
        <v>0</v>
      </c>
    </row>
    <row r="2455" spans="13:43" x14ac:dyDescent="0.25">
      <c r="M2455">
        <f t="shared" si="1222"/>
        <v>2442</v>
      </c>
      <c r="N2455">
        <f t="shared" si="1201"/>
        <v>7149.8315564457362</v>
      </c>
      <c r="O2455">
        <f t="shared" si="1202"/>
        <v>89372.894455571703</v>
      </c>
      <c r="P2455">
        <f t="shared" si="1192"/>
        <v>-4.1705169239522478E-12</v>
      </c>
      <c r="Q2455">
        <f t="shared" si="1193"/>
        <v>-1.7222674629670466E-15</v>
      </c>
      <c r="R2455">
        <f t="shared" si="1194"/>
        <v>-3.886781848976931E-12</v>
      </c>
      <c r="S2455">
        <f t="shared" si="1195"/>
        <v>-6.293452658783824E-11</v>
      </c>
      <c r="T2455">
        <f t="shared" si="1196"/>
        <v>-5.8652867276643285E-11</v>
      </c>
      <c r="U2455">
        <f t="shared" si="1197"/>
        <v>0</v>
      </c>
      <c r="V2455">
        <f t="shared" si="1198"/>
        <v>0</v>
      </c>
      <c r="W2455">
        <f t="shared" si="1203"/>
        <v>-3.5314833100174091E-7</v>
      </c>
      <c r="X2455">
        <f t="shared" si="1204"/>
        <v>1.4991699646705462E-3</v>
      </c>
      <c r="Y2455">
        <f t="shared" si="1199"/>
        <v>-1.8553402299916894E-12</v>
      </c>
      <c r="Z2455">
        <f t="shared" si="1200"/>
        <v>-1.7291148462178013E-12</v>
      </c>
      <c r="AA2455">
        <f t="shared" si="1205"/>
        <v>1</v>
      </c>
      <c r="AB2455">
        <f t="shared" si="1206"/>
        <v>0</v>
      </c>
      <c r="AC2455">
        <f t="shared" si="1207"/>
        <v>0</v>
      </c>
      <c r="AD2455">
        <f t="shared" si="1208"/>
        <v>-89373.894455571703</v>
      </c>
      <c r="AE2455">
        <f t="shared" si="1209"/>
        <v>0</v>
      </c>
      <c r="AF2455">
        <f t="shared" si="1210"/>
        <v>1</v>
      </c>
      <c r="AG2455">
        <f t="shared" si="1211"/>
        <v>-2</v>
      </c>
      <c r="AH2455">
        <f t="shared" si="1212"/>
        <v>1</v>
      </c>
      <c r="AI2455">
        <f t="shared" si="1213"/>
        <v>1.0946343335586422E-4</v>
      </c>
      <c r="AJ2455">
        <f t="shared" si="1214"/>
        <v>0</v>
      </c>
      <c r="AK2455" s="22">
        <f t="shared" si="1215"/>
        <v>3.2912239608736561E-7</v>
      </c>
      <c r="AL2455">
        <f t="shared" si="1216"/>
        <v>-3.5314833100174091E-7</v>
      </c>
      <c r="AM2455">
        <f t="shared" si="1217"/>
        <v>1.499169964670546E-3</v>
      </c>
      <c r="AN2455">
        <f t="shared" si="1218"/>
        <v>-3.5314833100174091E-7</v>
      </c>
      <c r="AO2455">
        <f t="shared" si="1219"/>
        <v>1.499169964670546E-3</v>
      </c>
      <c r="AP2455">
        <f t="shared" si="1220"/>
        <v>0</v>
      </c>
      <c r="AQ2455">
        <f t="shared" si="1221"/>
        <v>0</v>
      </c>
    </row>
    <row r="2456" spans="13:43" x14ac:dyDescent="0.25">
      <c r="M2456">
        <f t="shared" si="1222"/>
        <v>2443</v>
      </c>
      <c r="N2456">
        <f t="shared" si="1201"/>
        <v>7152.7594153959599</v>
      </c>
      <c r="O2456">
        <f t="shared" si="1202"/>
        <v>89409.492692449494</v>
      </c>
      <c r="P2456">
        <f t="shared" si="1192"/>
        <v>-5.2573788832372468E-12</v>
      </c>
      <c r="Q2456">
        <f t="shared" si="1193"/>
        <v>-2.1702120879298983E-15</v>
      </c>
      <c r="R2456">
        <f t="shared" si="1194"/>
        <v>-4.8997007299508365E-12</v>
      </c>
      <c r="S2456">
        <f t="shared" si="1195"/>
        <v>9.0245094627603913E-11</v>
      </c>
      <c r="T2456">
        <f t="shared" si="1196"/>
        <v>8.4105400398512498E-11</v>
      </c>
      <c r="U2456">
        <f t="shared" si="1197"/>
        <v>0</v>
      </c>
      <c r="V2456">
        <f t="shared" si="1198"/>
        <v>0</v>
      </c>
      <c r="W2456">
        <f t="shared" si="1203"/>
        <v>5.0660510450242398E-7</v>
      </c>
      <c r="X2456">
        <f t="shared" si="1204"/>
        <v>-2.151498870559149E-3</v>
      </c>
      <c r="Y2456">
        <f t="shared" si="1199"/>
        <v>5.1751972397640949E-11</v>
      </c>
      <c r="Z2456">
        <f t="shared" si="1200"/>
        <v>4.8231101954931291E-11</v>
      </c>
      <c r="AA2456">
        <f t="shared" si="1205"/>
        <v>1</v>
      </c>
      <c r="AB2456">
        <f t="shared" si="1206"/>
        <v>0</v>
      </c>
      <c r="AC2456">
        <f t="shared" si="1207"/>
        <v>0</v>
      </c>
      <c r="AD2456">
        <f t="shared" si="1208"/>
        <v>-89410.492692449494</v>
      </c>
      <c r="AE2456">
        <f t="shared" si="1209"/>
        <v>0</v>
      </c>
      <c r="AF2456">
        <f t="shared" si="1210"/>
        <v>1</v>
      </c>
      <c r="AG2456">
        <f t="shared" si="1211"/>
        <v>-2</v>
      </c>
      <c r="AH2456">
        <f t="shared" si="1212"/>
        <v>1</v>
      </c>
      <c r="AI2456">
        <f t="shared" si="1213"/>
        <v>-1.5709388369492658E-4</v>
      </c>
      <c r="AJ2456">
        <f t="shared" si="1214"/>
        <v>0</v>
      </c>
      <c r="AK2456" s="22">
        <f t="shared" si="1215"/>
        <v>-4.7213896039368813E-7</v>
      </c>
      <c r="AL2456">
        <f t="shared" si="1216"/>
        <v>5.0660510450242398E-7</v>
      </c>
      <c r="AM2456">
        <f t="shared" si="1217"/>
        <v>-2.1514988705591486E-3</v>
      </c>
      <c r="AN2456">
        <f t="shared" si="1218"/>
        <v>5.0660510450242398E-7</v>
      </c>
      <c r="AO2456">
        <f t="shared" si="1219"/>
        <v>-2.1514988705591486E-3</v>
      </c>
      <c r="AP2456">
        <f t="shared" si="1220"/>
        <v>0</v>
      </c>
      <c r="AQ2456">
        <f t="shared" si="1221"/>
        <v>0</v>
      </c>
    </row>
    <row r="2457" spans="13:43" x14ac:dyDescent="0.25">
      <c r="M2457">
        <f t="shared" si="1222"/>
        <v>2444</v>
      </c>
      <c r="N2457">
        <f t="shared" si="1201"/>
        <v>7155.6872743461836</v>
      </c>
      <c r="O2457">
        <f t="shared" si="1202"/>
        <v>89446.0909293273</v>
      </c>
      <c r="P2457">
        <f t="shared" si="1192"/>
        <v>-5.3965977591806056E-12</v>
      </c>
      <c r="Q2457">
        <f t="shared" si="1193"/>
        <v>-2.226769252160551E-15</v>
      </c>
      <c r="R2457">
        <f t="shared" si="1194"/>
        <v>-5.0294480514264736E-12</v>
      </c>
      <c r="S2457">
        <f t="shared" si="1195"/>
        <v>-1.1338670845911068E-10</v>
      </c>
      <c r="T2457">
        <f t="shared" si="1196"/>
        <v>-1.0567260807000064E-10</v>
      </c>
      <c r="U2457">
        <f t="shared" si="1197"/>
        <v>0</v>
      </c>
      <c r="V2457">
        <f t="shared" si="1198"/>
        <v>0</v>
      </c>
      <c r="W2457">
        <f t="shared" si="1203"/>
        <v>-6.3677470082161413E-7</v>
      </c>
      <c r="X2457">
        <f t="shared" si="1204"/>
        <v>2.7054227341820275E-3</v>
      </c>
      <c r="Y2457">
        <f t="shared" si="1199"/>
        <v>-1.2591873039205567E-11</v>
      </c>
      <c r="Z2457">
        <f t="shared" si="1200"/>
        <v>-1.1735203205224275E-11</v>
      </c>
      <c r="AA2457">
        <f t="shared" si="1205"/>
        <v>1</v>
      </c>
      <c r="AB2457">
        <f t="shared" si="1206"/>
        <v>0</v>
      </c>
      <c r="AC2457">
        <f t="shared" si="1207"/>
        <v>0</v>
      </c>
      <c r="AD2457">
        <f t="shared" si="1208"/>
        <v>-89447.0909293273</v>
      </c>
      <c r="AE2457">
        <f t="shared" si="1209"/>
        <v>0</v>
      </c>
      <c r="AF2457">
        <f t="shared" si="1210"/>
        <v>1</v>
      </c>
      <c r="AG2457">
        <f t="shared" si="1211"/>
        <v>-2</v>
      </c>
      <c r="AH2457">
        <f t="shared" si="1212"/>
        <v>1</v>
      </c>
      <c r="AI2457">
        <f t="shared" si="1213"/>
        <v>1.9753918163923953E-4</v>
      </c>
      <c r="AJ2457">
        <f t="shared" si="1214"/>
        <v>0</v>
      </c>
      <c r="AK2457" s="22">
        <f t="shared" si="1215"/>
        <v>5.9345265687010095E-7</v>
      </c>
      <c r="AL2457">
        <f t="shared" si="1216"/>
        <v>-6.3677470082161413E-7</v>
      </c>
      <c r="AM2457">
        <f t="shared" si="1217"/>
        <v>2.705422734182028E-3</v>
      </c>
      <c r="AN2457">
        <f t="shared" si="1218"/>
        <v>-6.3677470082161413E-7</v>
      </c>
      <c r="AO2457">
        <f t="shared" si="1219"/>
        <v>2.705422734182028E-3</v>
      </c>
      <c r="AP2457">
        <f t="shared" si="1220"/>
        <v>0</v>
      </c>
      <c r="AQ2457">
        <f t="shared" si="1221"/>
        <v>0</v>
      </c>
    </row>
    <row r="2458" spans="13:43" x14ac:dyDescent="0.25">
      <c r="M2458">
        <f t="shared" si="1222"/>
        <v>2445</v>
      </c>
      <c r="N2458">
        <f t="shared" si="1201"/>
        <v>7158.6151332964073</v>
      </c>
      <c r="O2458">
        <f t="shared" si="1202"/>
        <v>89482.689166205091</v>
      </c>
      <c r="P2458">
        <f t="shared" si="1192"/>
        <v>-4.5654741435226175E-12</v>
      </c>
      <c r="Q2458">
        <f t="shared" si="1193"/>
        <v>-1.8830566811353969E-15</v>
      </c>
      <c r="R2458">
        <f t="shared" si="1194"/>
        <v>-4.254868726488926E-12</v>
      </c>
      <c r="S2458">
        <f t="shared" si="1195"/>
        <v>1.3131774416204466E-10</v>
      </c>
      <c r="T2458">
        <f t="shared" si="1196"/>
        <v>1.2238373174468285E-10</v>
      </c>
      <c r="U2458">
        <f t="shared" si="1197"/>
        <v>0</v>
      </c>
      <c r="V2458">
        <f t="shared" si="1198"/>
        <v>0</v>
      </c>
      <c r="W2458">
        <f t="shared" si="1203"/>
        <v>7.377762808430955E-7</v>
      </c>
      <c r="X2458">
        <f t="shared" si="1204"/>
        <v>-3.1358243227113725E-3</v>
      </c>
      <c r="Y2458">
        <f t="shared" si="1199"/>
        <v>6.1830262249227545E-11</v>
      </c>
      <c r="Z2458">
        <f t="shared" si="1200"/>
        <v>5.7623729962001809E-11</v>
      </c>
      <c r="AA2458">
        <f t="shared" si="1205"/>
        <v>1</v>
      </c>
      <c r="AB2458">
        <f t="shared" si="1206"/>
        <v>0</v>
      </c>
      <c r="AC2458">
        <f t="shared" si="1207"/>
        <v>0</v>
      </c>
      <c r="AD2458">
        <f t="shared" si="1208"/>
        <v>-89483.689166205091</v>
      </c>
      <c r="AE2458">
        <f t="shared" si="1209"/>
        <v>0</v>
      </c>
      <c r="AF2458">
        <f t="shared" si="1210"/>
        <v>1</v>
      </c>
      <c r="AG2458">
        <f t="shared" si="1211"/>
        <v>-2</v>
      </c>
      <c r="AH2458">
        <f t="shared" si="1212"/>
        <v>1</v>
      </c>
      <c r="AI2458">
        <f t="shared" si="1213"/>
        <v>-2.289653690980062E-4</v>
      </c>
      <c r="AJ2458">
        <f t="shared" si="1214"/>
        <v>0</v>
      </c>
      <c r="AK2458" s="22">
        <f t="shared" si="1215"/>
        <v>-6.8758274076710179E-7</v>
      </c>
      <c r="AL2458">
        <f t="shared" si="1216"/>
        <v>7.377762808430955E-7</v>
      </c>
      <c r="AM2458">
        <f t="shared" si="1217"/>
        <v>-3.1358243227113725E-3</v>
      </c>
      <c r="AN2458">
        <f t="shared" si="1218"/>
        <v>7.377762808430955E-7</v>
      </c>
      <c r="AO2458">
        <f t="shared" si="1219"/>
        <v>-3.1358243227113725E-3</v>
      </c>
      <c r="AP2458">
        <f t="shared" si="1220"/>
        <v>0</v>
      </c>
      <c r="AQ2458">
        <f t="shared" si="1221"/>
        <v>0</v>
      </c>
    </row>
    <row r="2459" spans="13:43" x14ac:dyDescent="0.25">
      <c r="M2459">
        <f t="shared" si="1222"/>
        <v>2446</v>
      </c>
      <c r="N2459">
        <f t="shared" si="1201"/>
        <v>7161.5429922466301</v>
      </c>
      <c r="O2459">
        <f t="shared" si="1202"/>
        <v>89519.287403082883</v>
      </c>
      <c r="P2459">
        <f t="shared" si="1192"/>
        <v>-2.9157747796614698E-12</v>
      </c>
      <c r="Q2459">
        <f t="shared" si="1193"/>
        <v>-1.202136797517795E-15</v>
      </c>
      <c r="R2459">
        <f t="shared" si="1194"/>
        <v>-2.7174042680908388E-12</v>
      </c>
      <c r="S2459">
        <f t="shared" si="1195"/>
        <v>-1.432359611358608E-10</v>
      </c>
      <c r="T2459">
        <f t="shared" si="1196"/>
        <v>-1.3349111009865874E-10</v>
      </c>
      <c r="U2459">
        <f t="shared" si="1197"/>
        <v>0</v>
      </c>
      <c r="V2459">
        <f t="shared" si="1198"/>
        <v>0</v>
      </c>
      <c r="W2459">
        <f t="shared" si="1203"/>
        <v>-8.0506489950262191E-7</v>
      </c>
      <c r="X2459">
        <f t="shared" si="1204"/>
        <v>3.4232258722011839E-3</v>
      </c>
      <c r="Y2459">
        <f t="shared" si="1199"/>
        <v>-3.295020895088549E-11</v>
      </c>
      <c r="Z2459">
        <f t="shared" si="1200"/>
        <v>-3.0708489236612943E-11</v>
      </c>
      <c r="AA2459">
        <f t="shared" si="1205"/>
        <v>1</v>
      </c>
      <c r="AB2459">
        <f t="shared" si="1206"/>
        <v>0</v>
      </c>
      <c r="AC2459">
        <f t="shared" si="1207"/>
        <v>0</v>
      </c>
      <c r="AD2459">
        <f t="shared" si="1208"/>
        <v>-89520.287403082883</v>
      </c>
      <c r="AE2459">
        <f t="shared" si="1209"/>
        <v>0</v>
      </c>
      <c r="AF2459">
        <f t="shared" si="1210"/>
        <v>1</v>
      </c>
      <c r="AG2459">
        <f t="shared" si="1211"/>
        <v>-2</v>
      </c>
      <c r="AH2459">
        <f t="shared" si="1212"/>
        <v>1</v>
      </c>
      <c r="AI2459">
        <f t="shared" si="1213"/>
        <v>2.4995026009441771E-4</v>
      </c>
      <c r="AJ2459">
        <f t="shared" si="1214"/>
        <v>0</v>
      </c>
      <c r="AK2459" s="22">
        <f t="shared" si="1215"/>
        <v>7.5029347577132089E-7</v>
      </c>
      <c r="AL2459">
        <f t="shared" si="1216"/>
        <v>-8.0506489950262191E-7</v>
      </c>
      <c r="AM2459">
        <f t="shared" si="1217"/>
        <v>3.4232258722011839E-3</v>
      </c>
      <c r="AN2459">
        <f t="shared" si="1218"/>
        <v>-8.0506489950262191E-7</v>
      </c>
      <c r="AO2459">
        <f t="shared" si="1219"/>
        <v>3.4232258722011839E-3</v>
      </c>
      <c r="AP2459">
        <f t="shared" si="1220"/>
        <v>0</v>
      </c>
      <c r="AQ2459">
        <f t="shared" si="1221"/>
        <v>0</v>
      </c>
    </row>
    <row r="2460" spans="13:43" x14ac:dyDescent="0.25">
      <c r="M2460">
        <f t="shared" si="1222"/>
        <v>2447</v>
      </c>
      <c r="N2460">
        <f t="shared" si="1201"/>
        <v>7164.4708511968538</v>
      </c>
      <c r="O2460">
        <f t="shared" si="1202"/>
        <v>89555.885639960674</v>
      </c>
      <c r="P2460">
        <f t="shared" si="1192"/>
        <v>-7.4602626877460455E-13</v>
      </c>
      <c r="Q2460">
        <f t="shared" si="1193"/>
        <v>-3.0745143136877256E-16</v>
      </c>
      <c r="R2460">
        <f t="shared" si="1194"/>
        <v>-6.9527145272563338E-13</v>
      </c>
      <c r="S2460">
        <f t="shared" si="1195"/>
        <v>1.4861437768309509E-10</v>
      </c>
      <c r="T2460">
        <f t="shared" si="1196"/>
        <v>1.385036138705453E-10</v>
      </c>
      <c r="U2460">
        <f t="shared" si="1197"/>
        <v>0</v>
      </c>
      <c r="V2460">
        <f t="shared" si="1198"/>
        <v>0</v>
      </c>
      <c r="W2460">
        <f t="shared" si="1203"/>
        <v>8.356359784565992E-7</v>
      </c>
      <c r="X2460">
        <f t="shared" si="1204"/>
        <v>-3.5546704978439247E-3</v>
      </c>
      <c r="Y2460">
        <f t="shared" si="1199"/>
        <v>5.0662198402235092E-11</v>
      </c>
      <c r="Z2460">
        <f t="shared" si="1200"/>
        <v>4.7215469153993864E-11</v>
      </c>
      <c r="AA2460">
        <f t="shared" si="1205"/>
        <v>1</v>
      </c>
      <c r="AB2460">
        <f t="shared" si="1206"/>
        <v>0</v>
      </c>
      <c r="AC2460">
        <f t="shared" si="1207"/>
        <v>0</v>
      </c>
      <c r="AD2460">
        <f t="shared" si="1208"/>
        <v>-89556.885639960674</v>
      </c>
      <c r="AE2460">
        <f t="shared" si="1209"/>
        <v>0</v>
      </c>
      <c r="AF2460">
        <f t="shared" si="1210"/>
        <v>1</v>
      </c>
      <c r="AG2460">
        <f t="shared" si="1211"/>
        <v>-2</v>
      </c>
      <c r="AH2460">
        <f t="shared" si="1212"/>
        <v>1</v>
      </c>
      <c r="AI2460">
        <f t="shared" si="1213"/>
        <v>-2.595477976253906E-4</v>
      </c>
      <c r="AJ2460">
        <f t="shared" si="1214"/>
        <v>0</v>
      </c>
      <c r="AK2460" s="22">
        <f t="shared" si="1215"/>
        <v>-7.7878469567251126E-7</v>
      </c>
      <c r="AL2460">
        <f t="shared" si="1216"/>
        <v>8.356359784565992E-7</v>
      </c>
      <c r="AM2460">
        <f t="shared" si="1217"/>
        <v>-3.5546704978439247E-3</v>
      </c>
      <c r="AN2460">
        <f t="shared" si="1218"/>
        <v>8.356359784565992E-7</v>
      </c>
      <c r="AO2460">
        <f t="shared" si="1219"/>
        <v>-3.5546704978439247E-3</v>
      </c>
      <c r="AP2460">
        <f t="shared" si="1220"/>
        <v>0</v>
      </c>
      <c r="AQ2460">
        <f t="shared" si="1221"/>
        <v>0</v>
      </c>
    </row>
    <row r="2461" spans="13:43" x14ac:dyDescent="0.25">
      <c r="M2461">
        <f t="shared" si="1222"/>
        <v>2448</v>
      </c>
      <c r="N2461">
        <f t="shared" si="1201"/>
        <v>7167.3987101470775</v>
      </c>
      <c r="O2461">
        <f t="shared" si="1202"/>
        <v>89592.483876838465</v>
      </c>
      <c r="P2461">
        <f t="shared" si="1192"/>
        <v>1.5525018375510959E-12</v>
      </c>
      <c r="Q2461">
        <f t="shared" si="1193"/>
        <v>6.395537917527885E-16</v>
      </c>
      <c r="R2461">
        <f t="shared" si="1194"/>
        <v>1.4468796249311237E-12</v>
      </c>
      <c r="S2461">
        <f t="shared" si="1195"/>
        <v>-1.4722454823410814E-10</v>
      </c>
      <c r="T2461">
        <f t="shared" si="1196"/>
        <v>-1.3720833945396844E-10</v>
      </c>
      <c r="U2461">
        <f t="shared" si="1197"/>
        <v>0</v>
      </c>
      <c r="V2461">
        <f t="shared" si="1198"/>
        <v>0</v>
      </c>
      <c r="W2461">
        <f t="shared" si="1203"/>
        <v>-8.2815940567174571E-7</v>
      </c>
      <c r="X2461">
        <f t="shared" si="1204"/>
        <v>3.5243062585015028E-3</v>
      </c>
      <c r="Y2461">
        <f t="shared" si="1199"/>
        <v>-5.3741943991441154E-11</v>
      </c>
      <c r="Z2461">
        <f t="shared" si="1200"/>
        <v>-5.0085688715229727E-11</v>
      </c>
      <c r="AA2461">
        <f t="shared" si="1205"/>
        <v>1</v>
      </c>
      <c r="AB2461">
        <f t="shared" si="1206"/>
        <v>0</v>
      </c>
      <c r="AC2461">
        <f t="shared" si="1207"/>
        <v>0</v>
      </c>
      <c r="AD2461">
        <f t="shared" si="1208"/>
        <v>-89593.483876838465</v>
      </c>
      <c r="AE2461">
        <f t="shared" si="1209"/>
        <v>0</v>
      </c>
      <c r="AF2461">
        <f t="shared" si="1210"/>
        <v>1</v>
      </c>
      <c r="AG2461">
        <f t="shared" si="1211"/>
        <v>-2</v>
      </c>
      <c r="AH2461">
        <f t="shared" si="1212"/>
        <v>1</v>
      </c>
      <c r="AI2461">
        <f t="shared" si="1213"/>
        <v>2.5733069949559941E-4</v>
      </c>
      <c r="AJ2461">
        <f t="shared" si="1214"/>
        <v>0</v>
      </c>
      <c r="AK2461" s="22">
        <f t="shared" si="1215"/>
        <v>7.7181678068196757E-7</v>
      </c>
      <c r="AL2461">
        <f t="shared" si="1216"/>
        <v>-8.2815940567174571E-7</v>
      </c>
      <c r="AM2461">
        <f t="shared" si="1217"/>
        <v>3.5243062585015019E-3</v>
      </c>
      <c r="AN2461">
        <f t="shared" si="1218"/>
        <v>-8.2815940567174571E-7</v>
      </c>
      <c r="AO2461">
        <f t="shared" si="1219"/>
        <v>3.5243062585015019E-3</v>
      </c>
      <c r="AP2461">
        <f t="shared" si="1220"/>
        <v>0</v>
      </c>
      <c r="AQ2461">
        <f t="shared" si="1221"/>
        <v>0</v>
      </c>
    </row>
    <row r="2462" spans="13:43" x14ac:dyDescent="0.25">
      <c r="M2462">
        <f t="shared" si="1222"/>
        <v>2449</v>
      </c>
      <c r="N2462">
        <f t="shared" si="1201"/>
        <v>7170.3265690973003</v>
      </c>
      <c r="O2462">
        <f t="shared" si="1202"/>
        <v>89629.082113716257</v>
      </c>
      <c r="P2462">
        <f t="shared" si="1192"/>
        <v>3.5663511705102546E-12</v>
      </c>
      <c r="Q2462">
        <f t="shared" si="1193"/>
        <v>1.4685599783478872E-15</v>
      </c>
      <c r="R2462">
        <f t="shared" si="1194"/>
        <v>3.3237196370086245E-12</v>
      </c>
      <c r="S2462">
        <f t="shared" si="1195"/>
        <v>1.3914621516056108E-10</v>
      </c>
      <c r="T2462">
        <f t="shared" si="1196"/>
        <v>1.2967960406389662E-10</v>
      </c>
      <c r="U2462">
        <f t="shared" si="1197"/>
        <v>0</v>
      </c>
      <c r="V2462">
        <f t="shared" si="1198"/>
        <v>0</v>
      </c>
      <c r="W2462">
        <f t="shared" si="1203"/>
        <v>7.8303727965624977E-7</v>
      </c>
      <c r="X2462">
        <f t="shared" si="1204"/>
        <v>-3.3336465504435944E-3</v>
      </c>
      <c r="Y2462">
        <f t="shared" si="1199"/>
        <v>2.8803678904059645E-11</v>
      </c>
      <c r="Z2462">
        <f t="shared" si="1200"/>
        <v>2.6844062352339075E-11</v>
      </c>
      <c r="AA2462">
        <f t="shared" si="1205"/>
        <v>1</v>
      </c>
      <c r="AB2462">
        <f t="shared" si="1206"/>
        <v>0</v>
      </c>
      <c r="AC2462">
        <f t="shared" si="1207"/>
        <v>0</v>
      </c>
      <c r="AD2462">
        <f t="shared" si="1208"/>
        <v>-89630.082113716257</v>
      </c>
      <c r="AE2462">
        <f t="shared" si="1209"/>
        <v>0</v>
      </c>
      <c r="AF2462">
        <f t="shared" si="1210"/>
        <v>1</v>
      </c>
      <c r="AG2462">
        <f t="shared" si="1211"/>
        <v>-2</v>
      </c>
      <c r="AH2462">
        <f t="shared" si="1212"/>
        <v>1</v>
      </c>
      <c r="AI2462">
        <f t="shared" si="1213"/>
        <v>-2.4340947098892005E-4</v>
      </c>
      <c r="AJ2462">
        <f t="shared" si="1214"/>
        <v>0</v>
      </c>
      <c r="AK2462" s="22">
        <f t="shared" si="1215"/>
        <v>-7.2976447311859728E-7</v>
      </c>
      <c r="AL2462">
        <f t="shared" si="1216"/>
        <v>7.8303727965624977E-7</v>
      </c>
      <c r="AM2462">
        <f t="shared" si="1217"/>
        <v>-3.3336465504435948E-3</v>
      </c>
      <c r="AN2462">
        <f t="shared" si="1218"/>
        <v>7.8303727965624977E-7</v>
      </c>
      <c r="AO2462">
        <f t="shared" si="1219"/>
        <v>-3.3336465504435948E-3</v>
      </c>
      <c r="AP2462">
        <f t="shared" si="1220"/>
        <v>0</v>
      </c>
      <c r="AQ2462">
        <f t="shared" si="1221"/>
        <v>0</v>
      </c>
    </row>
    <row r="2463" spans="13:43" x14ac:dyDescent="0.25">
      <c r="M2463">
        <f t="shared" si="1222"/>
        <v>2450</v>
      </c>
      <c r="N2463">
        <f t="shared" si="1201"/>
        <v>7173.254428047524</v>
      </c>
      <c r="O2463">
        <f t="shared" si="1202"/>
        <v>89665.680350594048</v>
      </c>
      <c r="P2463">
        <f t="shared" si="1192"/>
        <v>4.934244099758444E-12</v>
      </c>
      <c r="Q2463">
        <f t="shared" si="1193"/>
        <v>2.0310046363098389E-15</v>
      </c>
      <c r="R2463">
        <f t="shared" si="1194"/>
        <v>4.5985499531765557E-12</v>
      </c>
      <c r="S2463">
        <f t="shared" si="1195"/>
        <v>-1.2476292988734306E-10</v>
      </c>
      <c r="T2463">
        <f t="shared" si="1196"/>
        <v>-1.1627486475987238E-10</v>
      </c>
      <c r="U2463">
        <f t="shared" si="1197"/>
        <v>0</v>
      </c>
      <c r="V2463">
        <f t="shared" si="1198"/>
        <v>0</v>
      </c>
      <c r="W2463">
        <f t="shared" si="1203"/>
        <v>-7.0238279753739455E-7</v>
      </c>
      <c r="X2463">
        <f t="shared" si="1204"/>
        <v>2.9914952498864629E-3</v>
      </c>
      <c r="Y2463">
        <f t="shared" si="1199"/>
        <v>-6.1350427855827539E-11</v>
      </c>
      <c r="Z2463">
        <f t="shared" si="1200"/>
        <v>-5.7176540406177006E-11</v>
      </c>
      <c r="AA2463">
        <f t="shared" si="1205"/>
        <v>1</v>
      </c>
      <c r="AB2463">
        <f t="shared" si="1206"/>
        <v>0</v>
      </c>
      <c r="AC2463">
        <f t="shared" si="1207"/>
        <v>0</v>
      </c>
      <c r="AD2463">
        <f t="shared" si="1208"/>
        <v>-89666.680350594048</v>
      </c>
      <c r="AE2463">
        <f t="shared" si="1209"/>
        <v>0</v>
      </c>
      <c r="AF2463">
        <f t="shared" si="1210"/>
        <v>1</v>
      </c>
      <c r="AG2463">
        <f t="shared" si="1211"/>
        <v>-2</v>
      </c>
      <c r="AH2463">
        <f t="shared" si="1212"/>
        <v>1</v>
      </c>
      <c r="AI2463">
        <f t="shared" si="1213"/>
        <v>2.1842693883744358E-4</v>
      </c>
      <c r="AJ2463">
        <f t="shared" si="1214"/>
        <v>0</v>
      </c>
      <c r="AK2463" s="22">
        <f t="shared" si="1215"/>
        <v>6.5459720180559086E-7</v>
      </c>
      <c r="AL2463">
        <f t="shared" si="1216"/>
        <v>-7.0238279753739455E-7</v>
      </c>
      <c r="AM2463">
        <f t="shared" si="1217"/>
        <v>2.9914952498864629E-3</v>
      </c>
      <c r="AN2463">
        <f t="shared" si="1218"/>
        <v>-7.0238279753739455E-7</v>
      </c>
      <c r="AO2463">
        <f t="shared" si="1219"/>
        <v>2.9914952498864629E-3</v>
      </c>
      <c r="AP2463">
        <f t="shared" si="1220"/>
        <v>0</v>
      </c>
      <c r="AQ2463">
        <f t="shared" si="1221"/>
        <v>0</v>
      </c>
    </row>
    <row r="2464" spans="13:43" x14ac:dyDescent="0.25">
      <c r="M2464">
        <f t="shared" si="1222"/>
        <v>2451</v>
      </c>
      <c r="N2464">
        <f t="shared" si="1201"/>
        <v>7176.1822869977477</v>
      </c>
      <c r="O2464">
        <f t="shared" si="1202"/>
        <v>89702.278587471839</v>
      </c>
      <c r="P2464">
        <f t="shared" si="1192"/>
        <v>5.4118922882872825E-12</v>
      </c>
      <c r="Q2464">
        <f t="shared" si="1193"/>
        <v>2.226702525960747E-15</v>
      </c>
      <c r="R2464">
        <f t="shared" si="1194"/>
        <v>5.043702039410328E-12</v>
      </c>
      <c r="S2464">
        <f t="shared" si="1195"/>
        <v>1.0474387666730816E-10</v>
      </c>
      <c r="T2464">
        <f t="shared" si="1196"/>
        <v>9.7617778813893912E-11</v>
      </c>
      <c r="U2464">
        <f t="shared" si="1197"/>
        <v>0</v>
      </c>
      <c r="V2464">
        <f t="shared" si="1198"/>
        <v>0</v>
      </c>
      <c r="W2464">
        <f t="shared" si="1203"/>
        <v>5.8992137566835472E-7</v>
      </c>
      <c r="X2464">
        <f t="shared" si="1204"/>
        <v>-2.5135402832055448E-3</v>
      </c>
      <c r="Y2464">
        <f t="shared" si="1199"/>
        <v>9.7682522694491615E-12</v>
      </c>
      <c r="Z2464">
        <f t="shared" si="1200"/>
        <v>9.1036833825249062E-12</v>
      </c>
      <c r="AA2464">
        <f t="shared" si="1205"/>
        <v>1</v>
      </c>
      <c r="AB2464">
        <f t="shared" si="1206"/>
        <v>0</v>
      </c>
      <c r="AC2464">
        <f t="shared" si="1207"/>
        <v>0</v>
      </c>
      <c r="AD2464">
        <f t="shared" si="1208"/>
        <v>-89703.278587471839</v>
      </c>
      <c r="AE2464">
        <f t="shared" si="1209"/>
        <v>0</v>
      </c>
      <c r="AF2464">
        <f t="shared" si="1210"/>
        <v>1</v>
      </c>
      <c r="AG2464">
        <f t="shared" si="1211"/>
        <v>-2</v>
      </c>
      <c r="AH2464">
        <f t="shared" si="1212"/>
        <v>1</v>
      </c>
      <c r="AI2464">
        <f t="shared" si="1213"/>
        <v>-1.8352857511987969E-4</v>
      </c>
      <c r="AJ2464">
        <f t="shared" si="1214"/>
        <v>0</v>
      </c>
      <c r="AK2464" s="22">
        <f t="shared" si="1215"/>
        <v>-5.497869297934375E-7</v>
      </c>
      <c r="AL2464">
        <f t="shared" si="1216"/>
        <v>5.8992137566835472E-7</v>
      </c>
      <c r="AM2464">
        <f t="shared" si="1217"/>
        <v>-2.5135402832055453E-3</v>
      </c>
      <c r="AN2464">
        <f t="shared" si="1218"/>
        <v>5.8992137566835472E-7</v>
      </c>
      <c r="AO2464">
        <f t="shared" si="1219"/>
        <v>-2.5135402832055453E-3</v>
      </c>
      <c r="AP2464">
        <f t="shared" si="1220"/>
        <v>0</v>
      </c>
      <c r="AQ2464">
        <f t="shared" si="1221"/>
        <v>0</v>
      </c>
    </row>
    <row r="2465" spans="13:43" x14ac:dyDescent="0.25">
      <c r="M2465">
        <f t="shared" si="1222"/>
        <v>2452</v>
      </c>
      <c r="N2465">
        <f t="shared" si="1201"/>
        <v>7179.1101459479705</v>
      </c>
      <c r="O2465">
        <f t="shared" si="1202"/>
        <v>89738.876824349631</v>
      </c>
      <c r="P2465">
        <f t="shared" si="1192"/>
        <v>4.9156190401155837E-12</v>
      </c>
      <c r="Q2465">
        <f t="shared" si="1193"/>
        <v>2.0216879409199431E-15</v>
      </c>
      <c r="R2465">
        <f t="shared" si="1194"/>
        <v>4.581192022474915E-12</v>
      </c>
      <c r="S2465">
        <f t="shared" si="1195"/>
        <v>-8.0012758872267235E-11</v>
      </c>
      <c r="T2465">
        <f t="shared" si="1196"/>
        <v>-7.4569206777509077E-11</v>
      </c>
      <c r="U2465">
        <f t="shared" si="1197"/>
        <v>0</v>
      </c>
      <c r="V2465">
        <f t="shared" si="1198"/>
        <v>0</v>
      </c>
      <c r="W2465">
        <f t="shared" si="1203"/>
        <v>-4.5081862558473373E-7</v>
      </c>
      <c r="X2465">
        <f t="shared" si="1204"/>
        <v>1.9216343832582795E-3</v>
      </c>
      <c r="Y2465">
        <f t="shared" si="1199"/>
        <v>-4.6995198403254968E-11</v>
      </c>
      <c r="Z2465">
        <f t="shared" si="1200"/>
        <v>-4.3797948185699234E-11</v>
      </c>
      <c r="AA2465">
        <f t="shared" si="1205"/>
        <v>1</v>
      </c>
      <c r="AB2465">
        <f t="shared" si="1206"/>
        <v>0</v>
      </c>
      <c r="AC2465">
        <f t="shared" si="1207"/>
        <v>0</v>
      </c>
      <c r="AD2465">
        <f t="shared" si="1208"/>
        <v>-89739.876824349631</v>
      </c>
      <c r="AE2465">
        <f t="shared" si="1209"/>
        <v>0</v>
      </c>
      <c r="AF2465">
        <f t="shared" si="1210"/>
        <v>1</v>
      </c>
      <c r="AG2465">
        <f t="shared" si="1211"/>
        <v>-2</v>
      </c>
      <c r="AH2465">
        <f t="shared" si="1212"/>
        <v>1</v>
      </c>
      <c r="AI2465">
        <f t="shared" si="1213"/>
        <v>1.4030998076971617E-4</v>
      </c>
      <c r="AJ2465">
        <f t="shared" si="1214"/>
        <v>0</v>
      </c>
      <c r="AK2465" s="22">
        <f t="shared" si="1215"/>
        <v>4.201478337229605E-7</v>
      </c>
      <c r="AL2465">
        <f t="shared" si="1216"/>
        <v>-4.5081862558473373E-7</v>
      </c>
      <c r="AM2465">
        <f t="shared" si="1217"/>
        <v>1.9216343832582795E-3</v>
      </c>
      <c r="AN2465">
        <f t="shared" si="1218"/>
        <v>-4.5081862558473373E-7</v>
      </c>
      <c r="AO2465">
        <f t="shared" si="1219"/>
        <v>1.9216343832582795E-3</v>
      </c>
      <c r="AP2465">
        <f t="shared" si="1220"/>
        <v>0</v>
      </c>
      <c r="AQ2465">
        <f t="shared" si="1221"/>
        <v>0</v>
      </c>
    </row>
    <row r="2466" spans="13:43" x14ac:dyDescent="0.25">
      <c r="M2466">
        <f t="shared" si="1222"/>
        <v>2453</v>
      </c>
      <c r="N2466">
        <f t="shared" si="1201"/>
        <v>7182.0380048981951</v>
      </c>
      <c r="O2466">
        <f t="shared" si="1202"/>
        <v>89775.475061227437</v>
      </c>
      <c r="P2466">
        <f t="shared" si="1192"/>
        <v>3.5370066434453677E-12</v>
      </c>
      <c r="Q2466">
        <f t="shared" si="1193"/>
        <v>1.4541014115315459E-15</v>
      </c>
      <c r="R2466">
        <f t="shared" si="1194"/>
        <v>3.2963715223162796E-12</v>
      </c>
      <c r="S2466">
        <f t="shared" si="1195"/>
        <v>5.1705193530279673E-11</v>
      </c>
      <c r="T2466">
        <f t="shared" si="1196"/>
        <v>4.8187505620018338E-11</v>
      </c>
      <c r="U2466">
        <f t="shared" si="1197"/>
        <v>0</v>
      </c>
      <c r="V2466">
        <f t="shared" si="1198"/>
        <v>0</v>
      </c>
      <c r="W2466">
        <f t="shared" si="1203"/>
        <v>2.9144312630501469E-7</v>
      </c>
      <c r="X2466">
        <f t="shared" si="1204"/>
        <v>-1.2427960041896959E-3</v>
      </c>
      <c r="Y2466">
        <f t="shared" si="1199"/>
        <v>1.0409939861409639E-12</v>
      </c>
      <c r="Z2466">
        <f t="shared" si="1200"/>
        <v>9.7017146891050367E-13</v>
      </c>
      <c r="AA2466">
        <f t="shared" si="1205"/>
        <v>1</v>
      </c>
      <c r="AB2466">
        <f t="shared" si="1206"/>
        <v>0</v>
      </c>
      <c r="AC2466">
        <f t="shared" si="1207"/>
        <v>0</v>
      </c>
      <c r="AD2466">
        <f t="shared" si="1208"/>
        <v>-89776.475061227437</v>
      </c>
      <c r="AE2466">
        <f t="shared" si="1209"/>
        <v>0</v>
      </c>
      <c r="AF2466">
        <f t="shared" si="1210"/>
        <v>1</v>
      </c>
      <c r="AG2466">
        <f t="shared" si="1211"/>
        <v>-2</v>
      </c>
      <c r="AH2466">
        <f t="shared" si="1212"/>
        <v>1</v>
      </c>
      <c r="AI2466">
        <f t="shared" si="1213"/>
        <v>-9.0743936216584287E-5</v>
      </c>
      <c r="AJ2466">
        <f t="shared" si="1214"/>
        <v>0</v>
      </c>
      <c r="AK2466" s="22">
        <f t="shared" si="1215"/>
        <v>-2.7161521556851496E-7</v>
      </c>
      <c r="AL2466">
        <f t="shared" si="1216"/>
        <v>2.9144312630501469E-7</v>
      </c>
      <c r="AM2466">
        <f t="shared" si="1217"/>
        <v>-1.2427960041896959E-3</v>
      </c>
      <c r="AN2466">
        <f t="shared" si="1218"/>
        <v>2.9144312630501469E-7</v>
      </c>
      <c r="AO2466">
        <f t="shared" si="1219"/>
        <v>-1.2427960041896959E-3</v>
      </c>
      <c r="AP2466">
        <f t="shared" si="1220"/>
        <v>0</v>
      </c>
      <c r="AQ2466">
        <f t="shared" si="1221"/>
        <v>0</v>
      </c>
    </row>
    <row r="2467" spans="13:43" x14ac:dyDescent="0.25">
      <c r="M2467">
        <f t="shared" si="1222"/>
        <v>2454</v>
      </c>
      <c r="N2467">
        <f t="shared" si="1201"/>
        <v>7184.9658638484188</v>
      </c>
      <c r="O2467">
        <f t="shared" si="1202"/>
        <v>89812.073298105242</v>
      </c>
      <c r="P2467">
        <f t="shared" si="1192"/>
        <v>1.5260068691699425E-12</v>
      </c>
      <c r="Q2467">
        <f t="shared" si="1193"/>
        <v>6.2710216316269688E-16</v>
      </c>
      <c r="R2467">
        <f t="shared" si="1194"/>
        <v>1.4221872033270667E-12</v>
      </c>
      <c r="S2467">
        <f t="shared" si="1195"/>
        <v>-2.1116578576606502E-11</v>
      </c>
      <c r="T2467">
        <f t="shared" si="1196"/>
        <v>-1.9679942755458065E-11</v>
      </c>
      <c r="U2467">
        <f t="shared" si="1197"/>
        <v>0</v>
      </c>
      <c r="V2467">
        <f t="shared" si="1198"/>
        <v>0</v>
      </c>
      <c r="W2467">
        <f t="shared" si="1203"/>
        <v>-1.1907488566273052E-7</v>
      </c>
      <c r="X2467">
        <f t="shared" si="1204"/>
        <v>5.079760695438075E-4</v>
      </c>
      <c r="Y2467">
        <f t="shared" si="1199"/>
        <v>-1.3401813804269566E-11</v>
      </c>
      <c r="Z2467">
        <f t="shared" si="1200"/>
        <v>-1.2490040824109649E-11</v>
      </c>
      <c r="AA2467">
        <f t="shared" si="1205"/>
        <v>1</v>
      </c>
      <c r="AB2467">
        <f t="shared" si="1206"/>
        <v>0</v>
      </c>
      <c r="AC2467">
        <f t="shared" si="1207"/>
        <v>0</v>
      </c>
      <c r="AD2467">
        <f t="shared" si="1208"/>
        <v>-89813.073298105242</v>
      </c>
      <c r="AE2467">
        <f t="shared" si="1209"/>
        <v>0</v>
      </c>
      <c r="AF2467">
        <f t="shared" si="1210"/>
        <v>1</v>
      </c>
      <c r="AG2467">
        <f t="shared" si="1211"/>
        <v>-2</v>
      </c>
      <c r="AH2467">
        <f t="shared" si="1212"/>
        <v>1</v>
      </c>
      <c r="AI2467">
        <f t="shared" si="1213"/>
        <v>3.7090354163979758E-5</v>
      </c>
      <c r="AJ2467">
        <f t="shared" si="1214"/>
        <v>0</v>
      </c>
      <c r="AK2467" s="22">
        <f t="shared" si="1215"/>
        <v>1.1097379838092384E-7</v>
      </c>
      <c r="AL2467">
        <f t="shared" si="1216"/>
        <v>-1.1907488566273052E-7</v>
      </c>
      <c r="AM2467">
        <f t="shared" si="1217"/>
        <v>5.0797606954380761E-4</v>
      </c>
      <c r="AN2467">
        <f t="shared" si="1218"/>
        <v>-1.1907488566273052E-7</v>
      </c>
      <c r="AO2467">
        <f t="shared" si="1219"/>
        <v>5.0797606954380761E-4</v>
      </c>
      <c r="AP2467">
        <f t="shared" si="1220"/>
        <v>0</v>
      </c>
      <c r="AQ2467">
        <f t="shared" si="1221"/>
        <v>0</v>
      </c>
    </row>
    <row r="2468" spans="13:43" x14ac:dyDescent="0.25">
      <c r="M2468">
        <f t="shared" si="1222"/>
        <v>2455</v>
      </c>
      <c r="N2468">
        <f t="shared" si="1201"/>
        <v>7187.8937227986416</v>
      </c>
      <c r="O2468">
        <f t="shared" si="1202"/>
        <v>89848.671534983019</v>
      </c>
      <c r="P2468">
        <f t="shared" si="1192"/>
        <v>-7.5437258226792796E-13</v>
      </c>
      <c r="Q2468">
        <f t="shared" si="1193"/>
        <v>-3.0987801675415058E-16</v>
      </c>
      <c r="R2468">
        <f t="shared" si="1194"/>
        <v>-7.0304993687598147E-13</v>
      </c>
      <c r="S2468">
        <f t="shared" si="1195"/>
        <v>-1.0357174515749694E-11</v>
      </c>
      <c r="T2468">
        <f t="shared" si="1196"/>
        <v>-9.6525391572690523E-12</v>
      </c>
      <c r="U2468">
        <f t="shared" si="1197"/>
        <v>0</v>
      </c>
      <c r="V2468">
        <f t="shared" si="1198"/>
        <v>0</v>
      </c>
      <c r="W2468">
        <f t="shared" si="1203"/>
        <v>-5.8427164972304717E-8</v>
      </c>
      <c r="X2468">
        <f t="shared" si="1204"/>
        <v>2.4935315683779227E-4</v>
      </c>
      <c r="Y2468">
        <f t="shared" si="1199"/>
        <v>-8.1527096293401478E-15</v>
      </c>
      <c r="Z2468">
        <f t="shared" si="1200"/>
        <v>-7.5980518446786576E-15</v>
      </c>
      <c r="AA2468">
        <f t="shared" si="1205"/>
        <v>1</v>
      </c>
      <c r="AB2468">
        <f t="shared" si="1206"/>
        <v>0</v>
      </c>
      <c r="AC2468">
        <f t="shared" si="1207"/>
        <v>0</v>
      </c>
      <c r="AD2468">
        <f t="shared" si="1208"/>
        <v>-89849.671534983019</v>
      </c>
      <c r="AE2468">
        <f t="shared" si="1209"/>
        <v>0</v>
      </c>
      <c r="AF2468">
        <f t="shared" si="1210"/>
        <v>1</v>
      </c>
      <c r="AG2468">
        <f t="shared" si="1211"/>
        <v>-2</v>
      </c>
      <c r="AH2468">
        <f t="shared" si="1212"/>
        <v>1</v>
      </c>
      <c r="AI2468">
        <f t="shared" si="1213"/>
        <v>1.8206755456654619E-5</v>
      </c>
      <c r="AJ2468">
        <f t="shared" si="1214"/>
        <v>0</v>
      </c>
      <c r="AK2468" s="22">
        <f t="shared" si="1215"/>
        <v>5.4452157476519194E-8</v>
      </c>
      <c r="AL2468">
        <f t="shared" si="1216"/>
        <v>-5.8427164972304717E-8</v>
      </c>
      <c r="AM2468">
        <f t="shared" si="1217"/>
        <v>2.4935315683779222E-4</v>
      </c>
      <c r="AN2468">
        <f t="shared" si="1218"/>
        <v>-5.8427164972304717E-8</v>
      </c>
      <c r="AO2468">
        <f t="shared" si="1219"/>
        <v>2.4935315683779222E-4</v>
      </c>
      <c r="AP2468">
        <f t="shared" si="1220"/>
        <v>0</v>
      </c>
      <c r="AQ2468">
        <f t="shared" si="1221"/>
        <v>0</v>
      </c>
    </row>
    <row r="2469" spans="13:43" x14ac:dyDescent="0.25">
      <c r="M2469">
        <f t="shared" si="1222"/>
        <v>2456</v>
      </c>
      <c r="N2469">
        <f t="shared" si="1201"/>
        <v>7190.8215817488654</v>
      </c>
      <c r="O2469">
        <f t="shared" si="1202"/>
        <v>89885.269771860811</v>
      </c>
      <c r="P2469">
        <f t="shared" si="1192"/>
        <v>-2.8935916156611799E-12</v>
      </c>
      <c r="Q2469">
        <f t="shared" si="1193"/>
        <v>-1.1881335065370793E-15</v>
      </c>
      <c r="R2469">
        <f t="shared" si="1194"/>
        <v>-2.6967303035052935E-12</v>
      </c>
      <c r="S2469">
        <f t="shared" si="1195"/>
        <v>4.1283331660089478E-11</v>
      </c>
      <c r="T2469">
        <f t="shared" si="1196"/>
        <v>3.847468001872272E-11</v>
      </c>
      <c r="U2469">
        <f t="shared" si="1197"/>
        <v>0</v>
      </c>
      <c r="V2469">
        <f t="shared" si="1198"/>
        <v>0</v>
      </c>
      <c r="W2469">
        <f t="shared" si="1203"/>
        <v>2.3298345735467695E-7</v>
      </c>
      <c r="X2469">
        <f t="shared" si="1204"/>
        <v>-9.9472274242539218E-4</v>
      </c>
      <c r="Y2469">
        <f t="shared" si="1199"/>
        <v>2.5808600076324423E-11</v>
      </c>
      <c r="Z2469">
        <f t="shared" si="1200"/>
        <v>2.4052749372157124E-11</v>
      </c>
      <c r="AA2469">
        <f t="shared" si="1205"/>
        <v>1</v>
      </c>
      <c r="AB2469">
        <f t="shared" si="1206"/>
        <v>0</v>
      </c>
      <c r="AC2469">
        <f t="shared" si="1207"/>
        <v>0</v>
      </c>
      <c r="AD2469">
        <f t="shared" si="1208"/>
        <v>-89886.269771860811</v>
      </c>
      <c r="AE2469">
        <f t="shared" si="1209"/>
        <v>0</v>
      </c>
      <c r="AF2469">
        <f t="shared" si="1210"/>
        <v>1</v>
      </c>
      <c r="AG2469">
        <f t="shared" si="1211"/>
        <v>-2</v>
      </c>
      <c r="AH2469">
        <f t="shared" si="1212"/>
        <v>1</v>
      </c>
      <c r="AI2469">
        <f t="shared" si="1213"/>
        <v>-7.2630610888933325E-5</v>
      </c>
      <c r="AJ2469">
        <f t="shared" si="1214"/>
        <v>0</v>
      </c>
      <c r="AK2469" s="22">
        <f t="shared" si="1215"/>
        <v>-2.1713276547500325E-7</v>
      </c>
      <c r="AL2469">
        <f t="shared" si="1216"/>
        <v>2.3298345735467695E-7</v>
      </c>
      <c r="AM2469">
        <f t="shared" si="1217"/>
        <v>-9.947227424253924E-4</v>
      </c>
      <c r="AN2469">
        <f t="shared" si="1218"/>
        <v>2.3298345735467695E-7</v>
      </c>
      <c r="AO2469">
        <f t="shared" si="1219"/>
        <v>-9.947227424253924E-4</v>
      </c>
      <c r="AP2469">
        <f t="shared" si="1220"/>
        <v>0</v>
      </c>
      <c r="AQ2469">
        <f t="shared" si="1221"/>
        <v>0</v>
      </c>
    </row>
    <row r="2470" spans="13:43" x14ac:dyDescent="0.25">
      <c r="M2470">
        <f t="shared" si="1222"/>
        <v>2457</v>
      </c>
      <c r="N2470">
        <f t="shared" si="1201"/>
        <v>7193.7494406990882</v>
      </c>
      <c r="O2470">
        <f t="shared" si="1202"/>
        <v>89921.868008738602</v>
      </c>
      <c r="P2470">
        <f t="shared" si="1192"/>
        <v>-4.5074847487102094E-12</v>
      </c>
      <c r="Q2470">
        <f t="shared" si="1193"/>
        <v>-1.8500585718710268E-15</v>
      </c>
      <c r="R2470">
        <f t="shared" si="1194"/>
        <v>-4.2008245561138955E-12</v>
      </c>
      <c r="S2470">
        <f t="shared" si="1195"/>
        <v>-7.0257545146251539E-11</v>
      </c>
      <c r="T2470">
        <f t="shared" si="1196"/>
        <v>-6.5477674880010743E-11</v>
      </c>
      <c r="U2470">
        <f t="shared" si="1197"/>
        <v>0</v>
      </c>
      <c r="V2470">
        <f t="shared" si="1198"/>
        <v>0</v>
      </c>
      <c r="W2470">
        <f t="shared" si="1203"/>
        <v>-3.966615216758132E-7</v>
      </c>
      <c r="X2470">
        <f t="shared" si="1204"/>
        <v>1.6942358529336041E-3</v>
      </c>
      <c r="Y2470">
        <f t="shared" si="1199"/>
        <v>-2.7190863947257997E-12</v>
      </c>
      <c r="Z2470">
        <f t="shared" si="1200"/>
        <v>-2.5340972923819355E-12</v>
      </c>
      <c r="AA2470">
        <f t="shared" si="1205"/>
        <v>1</v>
      </c>
      <c r="AB2470">
        <f t="shared" si="1206"/>
        <v>0</v>
      </c>
      <c r="AC2470">
        <f t="shared" si="1207"/>
        <v>0</v>
      </c>
      <c r="AD2470">
        <f t="shared" si="1208"/>
        <v>-89922.868008738602</v>
      </c>
      <c r="AE2470">
        <f t="shared" si="1209"/>
        <v>0</v>
      </c>
      <c r="AF2470">
        <f t="shared" si="1210"/>
        <v>1</v>
      </c>
      <c r="AG2470">
        <f t="shared" si="1211"/>
        <v>-2</v>
      </c>
      <c r="AH2470">
        <f t="shared" si="1212"/>
        <v>1</v>
      </c>
      <c r="AI2470">
        <f t="shared" si="1213"/>
        <v>1.2370620355593533E-4</v>
      </c>
      <c r="AJ2470">
        <f t="shared" si="1214"/>
        <v>0</v>
      </c>
      <c r="AK2470" s="22">
        <f t="shared" si="1215"/>
        <v>3.6967522989358409E-7</v>
      </c>
      <c r="AL2470">
        <f t="shared" si="1216"/>
        <v>-3.966615216758132E-7</v>
      </c>
      <c r="AM2470">
        <f t="shared" si="1217"/>
        <v>1.6942358529336043E-3</v>
      </c>
      <c r="AN2470">
        <f t="shared" si="1218"/>
        <v>-3.966615216758132E-7</v>
      </c>
      <c r="AO2470">
        <f t="shared" si="1219"/>
        <v>1.6942358529336043E-3</v>
      </c>
      <c r="AP2470">
        <f t="shared" si="1220"/>
        <v>0</v>
      </c>
      <c r="AQ2470">
        <f t="shared" si="1221"/>
        <v>0</v>
      </c>
    </row>
    <row r="2471" spans="13:43" x14ac:dyDescent="0.25">
      <c r="M2471">
        <f t="shared" si="1222"/>
        <v>2458</v>
      </c>
      <c r="N2471">
        <f t="shared" si="1201"/>
        <v>7196.6772996493119</v>
      </c>
      <c r="O2471">
        <f t="shared" si="1202"/>
        <v>89958.466245616393</v>
      </c>
      <c r="P2471">
        <f t="shared" si="1192"/>
        <v>-5.3072471325196303E-12</v>
      </c>
      <c r="Q2471">
        <f t="shared" si="1193"/>
        <v>-2.1774279895065367E-15</v>
      </c>
      <c r="R2471">
        <f t="shared" si="1194"/>
        <v>-4.9461762651627498E-12</v>
      </c>
      <c r="S2471">
        <f t="shared" si="1195"/>
        <v>9.5967613307493837E-11</v>
      </c>
      <c r="T2471">
        <f t="shared" si="1196"/>
        <v>8.9438595813134995E-11</v>
      </c>
      <c r="U2471">
        <f t="shared" si="1197"/>
        <v>0</v>
      </c>
      <c r="V2471">
        <f t="shared" si="1198"/>
        <v>0</v>
      </c>
      <c r="W2471">
        <f t="shared" si="1203"/>
        <v>5.4203643477363827E-7</v>
      </c>
      <c r="X2471">
        <f t="shared" si="1204"/>
        <v>-2.3161092180861579E-3</v>
      </c>
      <c r="Y2471">
        <f t="shared" si="1199"/>
        <v>5.379507916531118E-11</v>
      </c>
      <c r="Z2471">
        <f t="shared" si="1200"/>
        <v>5.013520891454942E-11</v>
      </c>
      <c r="AA2471">
        <f t="shared" si="1205"/>
        <v>1</v>
      </c>
      <c r="AB2471">
        <f t="shared" si="1206"/>
        <v>0</v>
      </c>
      <c r="AC2471">
        <f t="shared" si="1207"/>
        <v>0</v>
      </c>
      <c r="AD2471">
        <f t="shared" si="1208"/>
        <v>-89959.466245616393</v>
      </c>
      <c r="AE2471">
        <f t="shared" si="1209"/>
        <v>0</v>
      </c>
      <c r="AF2471">
        <f t="shared" si="1210"/>
        <v>1</v>
      </c>
      <c r="AG2471">
        <f t="shared" si="1211"/>
        <v>-2</v>
      </c>
      <c r="AH2471">
        <f t="shared" si="1212"/>
        <v>1</v>
      </c>
      <c r="AI2471">
        <f t="shared" si="1213"/>
        <v>-1.6911284958360588E-4</v>
      </c>
      <c r="AJ2471">
        <f t="shared" si="1214"/>
        <v>0</v>
      </c>
      <c r="AK2471" s="22">
        <f t="shared" si="1215"/>
        <v>-5.0515977145726176E-7</v>
      </c>
      <c r="AL2471">
        <f t="shared" si="1216"/>
        <v>5.4203643477363827E-7</v>
      </c>
      <c r="AM2471">
        <f t="shared" si="1217"/>
        <v>-2.3161092180861574E-3</v>
      </c>
      <c r="AN2471">
        <f t="shared" si="1218"/>
        <v>5.4203643477363827E-7</v>
      </c>
      <c r="AO2471">
        <f t="shared" si="1219"/>
        <v>-2.3161092180861574E-3</v>
      </c>
      <c r="AP2471">
        <f t="shared" si="1220"/>
        <v>0</v>
      </c>
      <c r="AQ2471">
        <f t="shared" si="1221"/>
        <v>0</v>
      </c>
    </row>
    <row r="2472" spans="13:43" x14ac:dyDescent="0.25">
      <c r="M2472">
        <f t="shared" si="1222"/>
        <v>2459</v>
      </c>
      <c r="N2472">
        <f t="shared" si="1201"/>
        <v>7199.6051585995356</v>
      </c>
      <c r="O2472">
        <f t="shared" si="1202"/>
        <v>89995.064482494199</v>
      </c>
      <c r="P2472">
        <f t="shared" si="1192"/>
        <v>-5.1511120913200435E-12</v>
      </c>
      <c r="Q2472">
        <f t="shared" si="1193"/>
        <v>-2.1125103259007987E-15</v>
      </c>
      <c r="R2472">
        <f t="shared" si="1194"/>
        <v>-4.8006636452190527E-12</v>
      </c>
      <c r="S2472">
        <f t="shared" si="1195"/>
        <v>-1.1725289659204646E-10</v>
      </c>
      <c r="T2472">
        <f t="shared" si="1196"/>
        <v>-1.0927576569622224E-10</v>
      </c>
      <c r="U2472">
        <f t="shared" si="1197"/>
        <v>0</v>
      </c>
      <c r="V2472">
        <f t="shared" si="1198"/>
        <v>0</v>
      </c>
      <c r="W2472">
        <f t="shared" si="1203"/>
        <v>-6.6252760409251853E-7</v>
      </c>
      <c r="X2472">
        <f t="shared" si="1204"/>
        <v>2.8321171998702882E-3</v>
      </c>
      <c r="Y2472">
        <f t="shared" si="1199"/>
        <v>-1.4897408687003224E-11</v>
      </c>
      <c r="Z2472">
        <f t="shared" si="1200"/>
        <v>-1.3883885076424343E-11</v>
      </c>
      <c r="AA2472">
        <f t="shared" si="1205"/>
        <v>1</v>
      </c>
      <c r="AB2472">
        <f t="shared" si="1206"/>
        <v>0</v>
      </c>
      <c r="AC2472">
        <f t="shared" si="1207"/>
        <v>0</v>
      </c>
      <c r="AD2472">
        <f t="shared" si="1208"/>
        <v>-89996.064482494199</v>
      </c>
      <c r="AE2472">
        <f t="shared" si="1209"/>
        <v>0</v>
      </c>
      <c r="AF2472">
        <f t="shared" si="1210"/>
        <v>1</v>
      </c>
      <c r="AG2472">
        <f t="shared" si="1211"/>
        <v>-2</v>
      </c>
      <c r="AH2472">
        <f t="shared" si="1212"/>
        <v>1</v>
      </c>
      <c r="AI2472">
        <f t="shared" si="1213"/>
        <v>2.0678962969593529E-4</v>
      </c>
      <c r="AJ2472">
        <f t="shared" si="1214"/>
        <v>0</v>
      </c>
      <c r="AK2472" s="22">
        <f t="shared" si="1215"/>
        <v>6.1745349868827843E-7</v>
      </c>
      <c r="AL2472">
        <f t="shared" si="1216"/>
        <v>-6.6252760409251853E-7</v>
      </c>
      <c r="AM2472">
        <f t="shared" si="1217"/>
        <v>2.8321171998702886E-3</v>
      </c>
      <c r="AN2472">
        <f t="shared" si="1218"/>
        <v>-6.6252760409251853E-7</v>
      </c>
      <c r="AO2472">
        <f t="shared" si="1219"/>
        <v>2.8321171998702886E-3</v>
      </c>
      <c r="AP2472">
        <f t="shared" si="1220"/>
        <v>0</v>
      </c>
      <c r="AQ2472">
        <f t="shared" si="1221"/>
        <v>0</v>
      </c>
    </row>
    <row r="2473" spans="13:43" x14ac:dyDescent="0.25">
      <c r="M2473">
        <f t="shared" si="1222"/>
        <v>2460</v>
      </c>
      <c r="N2473">
        <f t="shared" si="1201"/>
        <v>7202.5330175497584</v>
      </c>
      <c r="O2473">
        <f t="shared" si="1202"/>
        <v>90031.662719371976</v>
      </c>
      <c r="P2473">
        <f t="shared" si="1192"/>
        <v>-4.0694739123494481E-12</v>
      </c>
      <c r="Q2473">
        <f t="shared" si="1193"/>
        <v>-1.6682438417239894E-15</v>
      </c>
      <c r="R2473">
        <f t="shared" si="1194"/>
        <v>-3.7926131522362054E-12</v>
      </c>
      <c r="S2473">
        <f t="shared" si="1195"/>
        <v>1.3315670022937885E-10</v>
      </c>
      <c r="T2473">
        <f t="shared" si="1196"/>
        <v>1.2409757710100545E-10</v>
      </c>
      <c r="U2473">
        <f t="shared" si="1197"/>
        <v>0</v>
      </c>
      <c r="V2473">
        <f t="shared" si="1198"/>
        <v>0</v>
      </c>
      <c r="W2473">
        <f t="shared" si="1203"/>
        <v>7.5269661281843902E-7</v>
      </c>
      <c r="X2473">
        <f t="shared" si="1204"/>
        <v>-3.2188728542270188E-3</v>
      </c>
      <c r="Y2473">
        <f t="shared" si="1199"/>
        <v>6.0250013418233413E-11</v>
      </c>
      <c r="Z2473">
        <f t="shared" si="1200"/>
        <v>5.6150991070115381E-11</v>
      </c>
      <c r="AA2473">
        <f t="shared" si="1205"/>
        <v>1</v>
      </c>
      <c r="AB2473">
        <f t="shared" si="1206"/>
        <v>0</v>
      </c>
      <c r="AC2473">
        <f t="shared" si="1207"/>
        <v>0</v>
      </c>
      <c r="AD2473">
        <f t="shared" si="1208"/>
        <v>-90032.662719371976</v>
      </c>
      <c r="AE2473">
        <f t="shared" si="1209"/>
        <v>0</v>
      </c>
      <c r="AF2473">
        <f t="shared" si="1210"/>
        <v>1</v>
      </c>
      <c r="AG2473">
        <f t="shared" si="1211"/>
        <v>-2</v>
      </c>
      <c r="AH2473">
        <f t="shared" si="1212"/>
        <v>1</v>
      </c>
      <c r="AI2473">
        <f t="shared" si="1213"/>
        <v>-2.3502892698181162E-4</v>
      </c>
      <c r="AJ2473">
        <f t="shared" si="1214"/>
        <v>0</v>
      </c>
      <c r="AK2473" s="22">
        <f t="shared" si="1215"/>
        <v>-7.0148798957916495E-7</v>
      </c>
      <c r="AL2473">
        <f t="shared" si="1216"/>
        <v>7.5269661281843902E-7</v>
      </c>
      <c r="AM2473">
        <f t="shared" si="1217"/>
        <v>-3.2188728542270188E-3</v>
      </c>
      <c r="AN2473">
        <f t="shared" si="1218"/>
        <v>7.5269661281843902E-7</v>
      </c>
      <c r="AO2473">
        <f t="shared" si="1219"/>
        <v>-3.2188728542270188E-3</v>
      </c>
      <c r="AP2473">
        <f t="shared" si="1220"/>
        <v>0</v>
      </c>
      <c r="AQ2473">
        <f t="shared" si="1221"/>
        <v>0</v>
      </c>
    </row>
    <row r="2474" spans="13:43" x14ac:dyDescent="0.25">
      <c r="M2474">
        <f t="shared" si="1222"/>
        <v>2461</v>
      </c>
      <c r="N2474">
        <f t="shared" si="1201"/>
        <v>7205.4608764999821</v>
      </c>
      <c r="O2474">
        <f t="shared" si="1202"/>
        <v>90068.260956249782</v>
      </c>
      <c r="P2474">
        <f t="shared" si="1192"/>
        <v>-2.2590050811157111E-12</v>
      </c>
      <c r="Q2474">
        <f t="shared" si="1193"/>
        <v>-9.2568230662211502E-16</v>
      </c>
      <c r="R2474">
        <f t="shared" si="1194"/>
        <v>-2.1053169441898515E-12</v>
      </c>
      <c r="S2474">
        <f t="shared" si="1195"/>
        <v>-1.4296925990022455E-10</v>
      </c>
      <c r="T2474">
        <f t="shared" si="1196"/>
        <v>-1.3324255349508346E-10</v>
      </c>
      <c r="U2474">
        <f t="shared" si="1197"/>
        <v>0</v>
      </c>
      <c r="V2474">
        <f t="shared" si="1198"/>
        <v>0</v>
      </c>
      <c r="W2474">
        <f t="shared" si="1203"/>
        <v>-8.0849264695072733E-7</v>
      </c>
      <c r="X2474">
        <f t="shared" si="1204"/>
        <v>3.4588878454472143E-3</v>
      </c>
      <c r="Y2474">
        <f t="shared" si="1199"/>
        <v>-3.5734154617001796E-11</v>
      </c>
      <c r="Z2474">
        <f t="shared" si="1200"/>
        <v>-3.3303033193850904E-11</v>
      </c>
      <c r="AA2474">
        <f t="shared" si="1205"/>
        <v>1</v>
      </c>
      <c r="AB2474">
        <f t="shared" si="1206"/>
        <v>0</v>
      </c>
      <c r="AC2474">
        <f t="shared" si="1207"/>
        <v>0</v>
      </c>
      <c r="AD2474">
        <f t="shared" si="1208"/>
        <v>-90069.260956249782</v>
      </c>
      <c r="AE2474">
        <f t="shared" si="1209"/>
        <v>0</v>
      </c>
      <c r="AF2474">
        <f t="shared" si="1210"/>
        <v>1</v>
      </c>
      <c r="AG2474">
        <f t="shared" si="1211"/>
        <v>-2</v>
      </c>
      <c r="AH2474">
        <f t="shared" si="1212"/>
        <v>1</v>
      </c>
      <c r="AI2474">
        <f t="shared" si="1213"/>
        <v>2.5255381734320801E-4</v>
      </c>
      <c r="AJ2474">
        <f t="shared" si="1214"/>
        <v>0</v>
      </c>
      <c r="AK2474" s="22">
        <f t="shared" si="1215"/>
        <v>7.5348802138931278E-7</v>
      </c>
      <c r="AL2474">
        <f t="shared" si="1216"/>
        <v>-8.0849264695072733E-7</v>
      </c>
      <c r="AM2474">
        <f t="shared" si="1217"/>
        <v>3.4588878454472139E-3</v>
      </c>
      <c r="AN2474">
        <f t="shared" si="1218"/>
        <v>-8.0849264695072733E-7</v>
      </c>
      <c r="AO2474">
        <f t="shared" si="1219"/>
        <v>3.4588878454472139E-3</v>
      </c>
      <c r="AP2474">
        <f t="shared" si="1220"/>
        <v>0</v>
      </c>
      <c r="AQ2474">
        <f t="shared" si="1221"/>
        <v>0</v>
      </c>
    </row>
    <row r="2475" spans="13:43" x14ac:dyDescent="0.25">
      <c r="M2475">
        <f t="shared" si="1222"/>
        <v>2462</v>
      </c>
      <c r="N2475">
        <f t="shared" si="1201"/>
        <v>7208.3887354502067</v>
      </c>
      <c r="O2475">
        <f t="shared" si="1202"/>
        <v>90104.859193127588</v>
      </c>
      <c r="P2475">
        <f t="shared" si="1192"/>
        <v>-4.6900904552336016E-14</v>
      </c>
      <c r="Q2475">
        <f t="shared" si="1193"/>
        <v>-1.9210980841522043E-17</v>
      </c>
      <c r="R2475">
        <f t="shared" si="1194"/>
        <v>-4.3710069480275878E-14</v>
      </c>
      <c r="S2475">
        <f t="shared" si="1195"/>
        <v>1.46259399655072E-10</v>
      </c>
      <c r="T2475">
        <f t="shared" si="1196"/>
        <v>1.3630885335980617E-10</v>
      </c>
      <c r="U2475">
        <f t="shared" si="1197"/>
        <v>0</v>
      </c>
      <c r="V2475">
        <f t="shared" si="1198"/>
        <v>0</v>
      </c>
      <c r="W2475">
        <f t="shared" si="1203"/>
        <v>8.2743443031622246E-7</v>
      </c>
      <c r="X2475">
        <f t="shared" si="1204"/>
        <v>-3.5413631793278903E-3</v>
      </c>
      <c r="Y2475">
        <f t="shared" si="1199"/>
        <v>4.6856868729092135E-11</v>
      </c>
      <c r="Z2475">
        <f t="shared" si="1200"/>
        <v>4.3669029570449617E-11</v>
      </c>
      <c r="AA2475">
        <f t="shared" si="1205"/>
        <v>1</v>
      </c>
      <c r="AB2475">
        <f t="shared" si="1206"/>
        <v>0</v>
      </c>
      <c r="AC2475">
        <f t="shared" si="1207"/>
        <v>0</v>
      </c>
      <c r="AD2475">
        <f t="shared" si="1208"/>
        <v>-90105.859193127588</v>
      </c>
      <c r="AE2475">
        <f t="shared" si="1209"/>
        <v>0</v>
      </c>
      <c r="AF2475">
        <f t="shared" si="1210"/>
        <v>1</v>
      </c>
      <c r="AG2475">
        <f t="shared" si="1211"/>
        <v>-2</v>
      </c>
      <c r="AH2475">
        <f t="shared" si="1212"/>
        <v>1</v>
      </c>
      <c r="AI2475">
        <f t="shared" si="1213"/>
        <v>-2.5857580539327809E-4</v>
      </c>
      <c r="AJ2475">
        <f t="shared" si="1214"/>
        <v>0</v>
      </c>
      <c r="AK2475" s="22">
        <f t="shared" si="1215"/>
        <v>-7.7114112797411724E-7</v>
      </c>
      <c r="AL2475">
        <f t="shared" si="1216"/>
        <v>8.2743443031622246E-7</v>
      </c>
      <c r="AM2475">
        <f t="shared" si="1217"/>
        <v>-3.5413631793278907E-3</v>
      </c>
      <c r="AN2475">
        <f t="shared" si="1218"/>
        <v>8.2743443031622246E-7</v>
      </c>
      <c r="AO2475">
        <f t="shared" si="1219"/>
        <v>-3.5413631793278907E-3</v>
      </c>
      <c r="AP2475">
        <f t="shared" si="1220"/>
        <v>0</v>
      </c>
      <c r="AQ2475">
        <f t="shared" si="1221"/>
        <v>0</v>
      </c>
    </row>
    <row r="2476" spans="13:43" x14ac:dyDescent="0.25">
      <c r="M2476">
        <f t="shared" si="1222"/>
        <v>2463</v>
      </c>
      <c r="N2476">
        <f t="shared" si="1201"/>
        <v>7211.3165944004295</v>
      </c>
      <c r="O2476">
        <f t="shared" si="1202"/>
        <v>90141.457430005365</v>
      </c>
      <c r="P2476">
        <f t="shared" si="1192"/>
        <v>2.168249030533146E-12</v>
      </c>
      <c r="Q2476">
        <f t="shared" si="1193"/>
        <v>8.8777133424617791E-16</v>
      </c>
      <c r="R2476">
        <f t="shared" si="1194"/>
        <v>2.0207353499842927E-12</v>
      </c>
      <c r="S2476">
        <f t="shared" si="1195"/>
        <v>-1.4289345085388746E-10</v>
      </c>
      <c r="T2476">
        <f t="shared" si="1196"/>
        <v>-1.3317190200735086E-10</v>
      </c>
      <c r="U2476">
        <f t="shared" si="1197"/>
        <v>0</v>
      </c>
      <c r="V2476">
        <f t="shared" si="1198"/>
        <v>0</v>
      </c>
      <c r="W2476">
        <f t="shared" si="1203"/>
        <v>-8.0872049837047549E-7</v>
      </c>
      <c r="X2476">
        <f t="shared" si="1204"/>
        <v>3.4626750046648797E-3</v>
      </c>
      <c r="Y2476">
        <f t="shared" si="1199"/>
        <v>-5.5050272789213238E-11</v>
      </c>
      <c r="Z2476">
        <f t="shared" si="1200"/>
        <v>-5.1305007259285729E-11</v>
      </c>
      <c r="AA2476">
        <f t="shared" si="1205"/>
        <v>1</v>
      </c>
      <c r="AB2476">
        <f t="shared" si="1206"/>
        <v>0</v>
      </c>
      <c r="AC2476">
        <f t="shared" si="1207"/>
        <v>0</v>
      </c>
      <c r="AD2476">
        <f t="shared" si="1208"/>
        <v>-90142.457430005365</v>
      </c>
      <c r="AE2476">
        <f t="shared" si="1209"/>
        <v>0</v>
      </c>
      <c r="AF2476">
        <f t="shared" si="1210"/>
        <v>1</v>
      </c>
      <c r="AG2476">
        <f t="shared" si="1211"/>
        <v>-2</v>
      </c>
      <c r="AH2476">
        <f t="shared" si="1212"/>
        <v>1</v>
      </c>
      <c r="AI2476">
        <f t="shared" si="1213"/>
        <v>2.528302954676388E-4</v>
      </c>
      <c r="AJ2476">
        <f t="shared" si="1214"/>
        <v>0</v>
      </c>
      <c r="AK2476" s="22">
        <f t="shared" si="1215"/>
        <v>7.537003712679224E-7</v>
      </c>
      <c r="AL2476">
        <f t="shared" si="1216"/>
        <v>-8.0872049837047549E-7</v>
      </c>
      <c r="AM2476">
        <f t="shared" si="1217"/>
        <v>3.4626750046648802E-3</v>
      </c>
      <c r="AN2476">
        <f t="shared" si="1218"/>
        <v>-8.0872049837047549E-7</v>
      </c>
      <c r="AO2476">
        <f t="shared" si="1219"/>
        <v>3.4626750046648802E-3</v>
      </c>
      <c r="AP2476">
        <f t="shared" si="1220"/>
        <v>0</v>
      </c>
      <c r="AQ2476">
        <f t="shared" si="1221"/>
        <v>0</v>
      </c>
    </row>
    <row r="2477" spans="13:43" x14ac:dyDescent="0.25">
      <c r="M2477">
        <f t="shared" si="1222"/>
        <v>2464</v>
      </c>
      <c r="N2477">
        <f t="shared" si="1201"/>
        <v>7214.2444533506532</v>
      </c>
      <c r="O2477">
        <f t="shared" si="1202"/>
        <v>90178.05566688317</v>
      </c>
      <c r="P2477">
        <f t="shared" si="1192"/>
        <v>3.9882778835792871E-12</v>
      </c>
      <c r="Q2477">
        <f t="shared" si="1193"/>
        <v>1.6323041147121634E-15</v>
      </c>
      <c r="R2477">
        <f t="shared" si="1194"/>
        <v>3.7169411776135018E-12</v>
      </c>
      <c r="S2477">
        <f t="shared" si="1195"/>
        <v>1.3304060330221719E-10</v>
      </c>
      <c r="T2477">
        <f t="shared" si="1196"/>
        <v>1.2398937866003467E-10</v>
      </c>
      <c r="U2477">
        <f t="shared" si="1197"/>
        <v>0</v>
      </c>
      <c r="V2477">
        <f t="shared" si="1198"/>
        <v>0</v>
      </c>
      <c r="W2477">
        <f t="shared" si="1203"/>
        <v>7.5326291319934178E-7</v>
      </c>
      <c r="X2477">
        <f t="shared" si="1204"/>
        <v>-3.2265336324926734E-3</v>
      </c>
      <c r="Y2477">
        <f t="shared" si="1199"/>
        <v>2.5012956481859196E-11</v>
      </c>
      <c r="Z2477">
        <f t="shared" si="1200"/>
        <v>2.3311236236588403E-11</v>
      </c>
      <c r="AA2477">
        <f t="shared" si="1205"/>
        <v>1</v>
      </c>
      <c r="AB2477">
        <f t="shared" si="1206"/>
        <v>0</v>
      </c>
      <c r="AC2477">
        <f t="shared" si="1207"/>
        <v>0</v>
      </c>
      <c r="AD2477">
        <f t="shared" si="1208"/>
        <v>-90179.05566688317</v>
      </c>
      <c r="AE2477">
        <f t="shared" si="1209"/>
        <v>0</v>
      </c>
      <c r="AF2477">
        <f t="shared" si="1210"/>
        <v>1</v>
      </c>
      <c r="AG2477">
        <f t="shared" si="1211"/>
        <v>-2</v>
      </c>
      <c r="AH2477">
        <f t="shared" si="1212"/>
        <v>1</v>
      </c>
      <c r="AI2477">
        <f t="shared" si="1213"/>
        <v>-2.3558820232263015E-4</v>
      </c>
      <c r="AJ2477">
        <f t="shared" si="1214"/>
        <v>0</v>
      </c>
      <c r="AK2477" s="22">
        <f t="shared" si="1215"/>
        <v>-7.0201576253433984E-7</v>
      </c>
      <c r="AL2477">
        <f t="shared" si="1216"/>
        <v>7.5326291319934178E-7</v>
      </c>
      <c r="AM2477">
        <f t="shared" si="1217"/>
        <v>-3.226533632492673E-3</v>
      </c>
      <c r="AN2477">
        <f t="shared" si="1218"/>
        <v>7.5326291319934178E-7</v>
      </c>
      <c r="AO2477">
        <f t="shared" si="1219"/>
        <v>-3.226533632492673E-3</v>
      </c>
      <c r="AP2477">
        <f t="shared" si="1220"/>
        <v>0</v>
      </c>
      <c r="AQ2477">
        <f t="shared" si="1221"/>
        <v>0</v>
      </c>
    </row>
    <row r="2478" spans="13:43" x14ac:dyDescent="0.25">
      <c r="M2478">
        <f t="shared" si="1222"/>
        <v>2465</v>
      </c>
      <c r="N2478">
        <f t="shared" si="1201"/>
        <v>7217.1723123008769</v>
      </c>
      <c r="O2478">
        <f t="shared" si="1202"/>
        <v>90214.653903760962</v>
      </c>
      <c r="P2478">
        <f t="shared" si="1192"/>
        <v>5.0870077941451955E-12</v>
      </c>
      <c r="Q2478">
        <f t="shared" si="1193"/>
        <v>2.0811426431799256E-15</v>
      </c>
      <c r="R2478">
        <f t="shared" si="1194"/>
        <v>4.7409205910020459E-12</v>
      </c>
      <c r="S2478">
        <f t="shared" si="1195"/>
        <v>-1.1716447840690454E-10</v>
      </c>
      <c r="T2478">
        <f t="shared" si="1196"/>
        <v>-1.0919336291417013E-10</v>
      </c>
      <c r="U2478">
        <f t="shared" si="1197"/>
        <v>0</v>
      </c>
      <c r="V2478">
        <f t="shared" si="1198"/>
        <v>0</v>
      </c>
      <c r="W2478">
        <f t="shared" si="1203"/>
        <v>-6.6364301104789415E-7</v>
      </c>
      <c r="X2478">
        <f t="shared" si="1204"/>
        <v>2.8438088048682478E-3</v>
      </c>
      <c r="Y2478">
        <f t="shared" si="1199"/>
        <v>-5.9594059844491068E-11</v>
      </c>
      <c r="Z2478">
        <f t="shared" si="1200"/>
        <v>-5.553966434714954E-11</v>
      </c>
      <c r="AA2478">
        <f t="shared" si="1205"/>
        <v>1</v>
      </c>
      <c r="AB2478">
        <f t="shared" si="1206"/>
        <v>0</v>
      </c>
      <c r="AC2478">
        <f t="shared" si="1207"/>
        <v>0</v>
      </c>
      <c r="AD2478">
        <f t="shared" si="1208"/>
        <v>-90215.653903760962</v>
      </c>
      <c r="AE2478">
        <f t="shared" si="1209"/>
        <v>0</v>
      </c>
      <c r="AF2478">
        <f t="shared" si="1210"/>
        <v>1</v>
      </c>
      <c r="AG2478">
        <f t="shared" si="1211"/>
        <v>-2</v>
      </c>
      <c r="AH2478">
        <f t="shared" si="1212"/>
        <v>1</v>
      </c>
      <c r="AI2478">
        <f t="shared" si="1213"/>
        <v>2.0764319274588208E-4</v>
      </c>
      <c r="AJ2478">
        <f t="shared" si="1214"/>
        <v>0</v>
      </c>
      <c r="AK2478" s="22">
        <f t="shared" si="1215"/>
        <v>6.1849302054790154E-7</v>
      </c>
      <c r="AL2478">
        <f t="shared" si="1216"/>
        <v>-6.6364301104789415E-7</v>
      </c>
      <c r="AM2478">
        <f t="shared" si="1217"/>
        <v>2.8438088048682478E-3</v>
      </c>
      <c r="AN2478">
        <f t="shared" si="1218"/>
        <v>-6.6364301104789415E-7</v>
      </c>
      <c r="AO2478">
        <f t="shared" si="1219"/>
        <v>2.8438088048682478E-3</v>
      </c>
      <c r="AP2478">
        <f t="shared" si="1220"/>
        <v>0</v>
      </c>
      <c r="AQ2478">
        <f t="shared" si="1221"/>
        <v>0</v>
      </c>
    </row>
    <row r="2479" spans="13:43" x14ac:dyDescent="0.25">
      <c r="M2479">
        <f t="shared" si="1222"/>
        <v>2466</v>
      </c>
      <c r="N2479">
        <f t="shared" si="1201"/>
        <v>7220.1001712510997</v>
      </c>
      <c r="O2479">
        <f t="shared" si="1202"/>
        <v>90251.252140638753</v>
      </c>
      <c r="P2479">
        <f t="shared" si="1192"/>
        <v>5.2687026179813974E-12</v>
      </c>
      <c r="Q2479">
        <f t="shared" si="1193"/>
        <v>2.1546016235447816E-15</v>
      </c>
      <c r="R2479">
        <f t="shared" si="1194"/>
        <v>4.9102540708121141E-12</v>
      </c>
      <c r="S2479">
        <f t="shared" si="1195"/>
        <v>9.6001340870704132E-11</v>
      </c>
      <c r="T2479">
        <f t="shared" si="1196"/>
        <v>8.947002877046052E-11</v>
      </c>
      <c r="U2479">
        <f t="shared" si="1197"/>
        <v>0</v>
      </c>
      <c r="V2479">
        <f t="shared" si="1198"/>
        <v>0</v>
      </c>
      <c r="W2479">
        <f t="shared" si="1203"/>
        <v>5.4399132101212026E-7</v>
      </c>
      <c r="X2479">
        <f t="shared" si="1204"/>
        <v>-2.3320294323123832E-3</v>
      </c>
      <c r="Y2479">
        <f t="shared" si="1199"/>
        <v>7.6051438119264708E-12</v>
      </c>
      <c r="Z2479">
        <f t="shared" si="1200"/>
        <v>7.0877388741160509E-12</v>
      </c>
      <c r="AA2479">
        <f t="shared" si="1205"/>
        <v>1</v>
      </c>
      <c r="AB2479">
        <f t="shared" si="1206"/>
        <v>0</v>
      </c>
      <c r="AC2479">
        <f t="shared" si="1207"/>
        <v>0</v>
      </c>
      <c r="AD2479">
        <f t="shared" si="1208"/>
        <v>-90252.252140638753</v>
      </c>
      <c r="AE2479">
        <f t="shared" si="1209"/>
        <v>0</v>
      </c>
      <c r="AF2479">
        <f t="shared" si="1210"/>
        <v>1</v>
      </c>
      <c r="AG2479">
        <f t="shared" si="1211"/>
        <v>-2</v>
      </c>
      <c r="AH2479">
        <f t="shared" si="1212"/>
        <v>1</v>
      </c>
      <c r="AI2479">
        <f t="shared" si="1213"/>
        <v>-1.7027515821997256E-4</v>
      </c>
      <c r="AJ2479">
        <f t="shared" si="1214"/>
        <v>0</v>
      </c>
      <c r="AK2479" s="22">
        <f t="shared" si="1215"/>
        <v>-5.0698165984354501E-7</v>
      </c>
      <c r="AL2479">
        <f t="shared" si="1216"/>
        <v>5.4399132101212026E-7</v>
      </c>
      <c r="AM2479">
        <f t="shared" si="1217"/>
        <v>-2.3320294323123832E-3</v>
      </c>
      <c r="AN2479">
        <f t="shared" si="1218"/>
        <v>5.4399132101212026E-7</v>
      </c>
      <c r="AO2479">
        <f t="shared" si="1219"/>
        <v>-2.3320294323123832E-3</v>
      </c>
      <c r="AP2479">
        <f t="shared" si="1220"/>
        <v>0</v>
      </c>
      <c r="AQ2479">
        <f t="shared" si="1221"/>
        <v>0</v>
      </c>
    </row>
    <row r="2480" spans="13:43" x14ac:dyDescent="0.25">
      <c r="M2480">
        <f t="shared" si="1222"/>
        <v>2467</v>
      </c>
      <c r="N2480">
        <f t="shared" si="1201"/>
        <v>7223.0280302013234</v>
      </c>
      <c r="O2480">
        <f t="shared" si="1202"/>
        <v>90287.850377516545</v>
      </c>
      <c r="P2480">
        <f t="shared" si="1192"/>
        <v>4.5029327643813917E-12</v>
      </c>
      <c r="Q2480">
        <f t="shared" si="1193"/>
        <v>1.8406985980413345E-15</v>
      </c>
      <c r="R2480">
        <f t="shared" si="1194"/>
        <v>4.1965822594421168E-12</v>
      </c>
      <c r="S2480">
        <f t="shared" si="1195"/>
        <v>-7.0525971686858671E-11</v>
      </c>
      <c r="T2480">
        <f t="shared" si="1196"/>
        <v>-6.5727839409933524E-11</v>
      </c>
      <c r="U2480">
        <f t="shared" si="1197"/>
        <v>0</v>
      </c>
      <c r="V2480">
        <f t="shared" si="1198"/>
        <v>0</v>
      </c>
      <c r="W2480">
        <f t="shared" si="1203"/>
        <v>-3.9979723784406341E-7</v>
      </c>
      <c r="X2480">
        <f t="shared" si="1204"/>
        <v>1.7145808201504047E-3</v>
      </c>
      <c r="Y2480">
        <f t="shared" si="1199"/>
        <v>-4.2166383913141765E-11</v>
      </c>
      <c r="Z2480">
        <f t="shared" si="1200"/>
        <v>-3.9297655091465089E-11</v>
      </c>
      <c r="AA2480">
        <f t="shared" si="1205"/>
        <v>1</v>
      </c>
      <c r="AB2480">
        <f t="shared" si="1206"/>
        <v>0</v>
      </c>
      <c r="AC2480">
        <f t="shared" si="1207"/>
        <v>0</v>
      </c>
      <c r="AD2480">
        <f t="shared" si="1208"/>
        <v>-90288.850377516545</v>
      </c>
      <c r="AE2480">
        <f t="shared" si="1209"/>
        <v>0</v>
      </c>
      <c r="AF2480">
        <f t="shared" si="1210"/>
        <v>1</v>
      </c>
      <c r="AG2480">
        <f t="shared" si="1211"/>
        <v>-2</v>
      </c>
      <c r="AH2480">
        <f t="shared" si="1212"/>
        <v>1</v>
      </c>
      <c r="AI2480">
        <f t="shared" si="1213"/>
        <v>1.2519159949666696E-4</v>
      </c>
      <c r="AJ2480">
        <f t="shared" si="1214"/>
        <v>0</v>
      </c>
      <c r="AK2480" s="22">
        <f t="shared" si="1215"/>
        <v>3.7259761215663191E-7</v>
      </c>
      <c r="AL2480">
        <f t="shared" si="1216"/>
        <v>-3.9979723784406341E-7</v>
      </c>
      <c r="AM2480">
        <f t="shared" si="1217"/>
        <v>1.7145808201504047E-3</v>
      </c>
      <c r="AN2480">
        <f t="shared" si="1218"/>
        <v>-3.9979723784406341E-7</v>
      </c>
      <c r="AO2480">
        <f t="shared" si="1219"/>
        <v>1.7145808201504047E-3</v>
      </c>
      <c r="AP2480">
        <f t="shared" si="1220"/>
        <v>0</v>
      </c>
      <c r="AQ2480">
        <f t="shared" si="1221"/>
        <v>0</v>
      </c>
    </row>
    <row r="2481" spans="13:43" x14ac:dyDescent="0.25">
      <c r="M2481">
        <f t="shared" si="1222"/>
        <v>2468</v>
      </c>
      <c r="N2481">
        <f t="shared" si="1201"/>
        <v>7225.9558891515462</v>
      </c>
      <c r="O2481">
        <f t="shared" si="1202"/>
        <v>90324.448614394321</v>
      </c>
      <c r="P2481">
        <f t="shared" si="1192"/>
        <v>2.9296428782666514E-12</v>
      </c>
      <c r="Q2481">
        <f t="shared" si="1193"/>
        <v>1.1970875020743839E-15</v>
      </c>
      <c r="R2481">
        <f t="shared" si="1194"/>
        <v>2.7303288707051739E-12</v>
      </c>
      <c r="S2481">
        <f t="shared" si="1195"/>
        <v>4.1906783477588086E-11</v>
      </c>
      <c r="T2481">
        <f t="shared" si="1196"/>
        <v>3.9055716195329067E-11</v>
      </c>
      <c r="U2481">
        <f t="shared" si="1197"/>
        <v>0</v>
      </c>
      <c r="V2481">
        <f t="shared" si="1198"/>
        <v>0</v>
      </c>
      <c r="W2481">
        <f t="shared" si="1203"/>
        <v>2.3765721669166546E-7</v>
      </c>
      <c r="X2481">
        <f t="shared" si="1204"/>
        <v>-1.0196361459108611E-3</v>
      </c>
      <c r="Y2481">
        <f t="shared" si="1199"/>
        <v>5.6884778822656748E-13</v>
      </c>
      <c r="Z2481">
        <f t="shared" si="1200"/>
        <v>5.3014705333324427E-13</v>
      </c>
      <c r="AA2481">
        <f t="shared" si="1205"/>
        <v>1</v>
      </c>
      <c r="AB2481">
        <f t="shared" si="1206"/>
        <v>0</v>
      </c>
      <c r="AC2481">
        <f t="shared" si="1207"/>
        <v>0</v>
      </c>
      <c r="AD2481">
        <f t="shared" si="1208"/>
        <v>-90325.448614394321</v>
      </c>
      <c r="AE2481">
        <f t="shared" si="1209"/>
        <v>0</v>
      </c>
      <c r="AF2481">
        <f t="shared" si="1210"/>
        <v>1</v>
      </c>
      <c r="AG2481">
        <f t="shared" si="1211"/>
        <v>-2</v>
      </c>
      <c r="AH2481">
        <f t="shared" si="1212"/>
        <v>1</v>
      </c>
      <c r="AI2481">
        <f t="shared" si="1213"/>
        <v>-7.4449607315815779E-5</v>
      </c>
      <c r="AJ2481">
        <f t="shared" si="1214"/>
        <v>0</v>
      </c>
      <c r="AK2481" s="22">
        <f t="shared" si="1215"/>
        <v>-2.2148855236874838E-7</v>
      </c>
      <c r="AL2481">
        <f t="shared" si="1216"/>
        <v>2.3765721669166546E-7</v>
      </c>
      <c r="AM2481">
        <f t="shared" si="1217"/>
        <v>-1.0196361459108611E-3</v>
      </c>
      <c r="AN2481">
        <f t="shared" si="1218"/>
        <v>2.3765721669166546E-7</v>
      </c>
      <c r="AO2481">
        <f t="shared" si="1219"/>
        <v>-1.0196361459108611E-3</v>
      </c>
      <c r="AP2481">
        <f t="shared" si="1220"/>
        <v>0</v>
      </c>
      <c r="AQ2481">
        <f t="shared" si="1221"/>
        <v>0</v>
      </c>
    </row>
    <row r="2482" spans="13:43" x14ac:dyDescent="0.25">
      <c r="M2482">
        <f t="shared" si="1222"/>
        <v>2469</v>
      </c>
      <c r="N2482">
        <f t="shared" si="1201"/>
        <v>7228.8837481017699</v>
      </c>
      <c r="O2482">
        <f t="shared" si="1202"/>
        <v>90361.046851272127</v>
      </c>
      <c r="P2482">
        <f t="shared" si="1192"/>
        <v>8.3358392557057278E-13</v>
      </c>
      <c r="Q2482">
        <f t="shared" si="1193"/>
        <v>3.4047451512853583E-16</v>
      </c>
      <c r="R2482">
        <f t="shared" si="1194"/>
        <v>7.7687225123072943E-13</v>
      </c>
      <c r="S2482">
        <f t="shared" si="1195"/>
        <v>-1.1452244298049282E-11</v>
      </c>
      <c r="T2482">
        <f t="shared" si="1196"/>
        <v>-1.0673107453913588E-11</v>
      </c>
      <c r="U2482">
        <f t="shared" si="1197"/>
        <v>0</v>
      </c>
      <c r="V2482">
        <f t="shared" si="1198"/>
        <v>0</v>
      </c>
      <c r="W2482">
        <f t="shared" si="1203"/>
        <v>-6.4973038686310683E-8</v>
      </c>
      <c r="X2482">
        <f t="shared" si="1204"/>
        <v>2.7887100863651054E-4</v>
      </c>
      <c r="Y2482">
        <f t="shared" si="1199"/>
        <v>-7.2943732095245509E-12</v>
      </c>
      <c r="Z2482">
        <f t="shared" si="1200"/>
        <v>-6.7981110992773505E-12</v>
      </c>
      <c r="AA2482">
        <f t="shared" si="1205"/>
        <v>1</v>
      </c>
      <c r="AB2482">
        <f t="shared" si="1206"/>
        <v>0</v>
      </c>
      <c r="AC2482">
        <f t="shared" si="1207"/>
        <v>0</v>
      </c>
      <c r="AD2482">
        <f t="shared" si="1208"/>
        <v>-90362.046851272127</v>
      </c>
      <c r="AE2482">
        <f t="shared" si="1209"/>
        <v>0</v>
      </c>
      <c r="AF2482">
        <f t="shared" si="1210"/>
        <v>1</v>
      </c>
      <c r="AG2482">
        <f t="shared" si="1211"/>
        <v>-2</v>
      </c>
      <c r="AH2482">
        <f t="shared" si="1212"/>
        <v>1</v>
      </c>
      <c r="AI2482">
        <f t="shared" si="1213"/>
        <v>2.0362003976992857E-5</v>
      </c>
      <c r="AJ2482">
        <f t="shared" si="1214"/>
        <v>0</v>
      </c>
      <c r="AK2482" s="22">
        <f t="shared" si="1215"/>
        <v>6.0552692158724241E-8</v>
      </c>
      <c r="AL2482">
        <f t="shared" si="1216"/>
        <v>-6.4973038686310683E-8</v>
      </c>
      <c r="AM2482">
        <f t="shared" si="1217"/>
        <v>2.7887100863651059E-4</v>
      </c>
      <c r="AN2482">
        <f t="shared" si="1218"/>
        <v>-6.4973038686310683E-8</v>
      </c>
      <c r="AO2482">
        <f t="shared" si="1219"/>
        <v>2.7887100863651059E-4</v>
      </c>
      <c r="AP2482">
        <f t="shared" si="1220"/>
        <v>0</v>
      </c>
      <c r="AQ2482">
        <f t="shared" si="1221"/>
        <v>0</v>
      </c>
    </row>
    <row r="2483" spans="13:43" x14ac:dyDescent="0.25">
      <c r="M2483">
        <f t="shared" si="1222"/>
        <v>2470</v>
      </c>
      <c r="N2483">
        <f t="shared" si="1201"/>
        <v>7231.8116070519936</v>
      </c>
      <c r="O2483">
        <f t="shared" si="1202"/>
        <v>90397.645088149919</v>
      </c>
      <c r="P2483">
        <f t="shared" si="1192"/>
        <v>-1.4072202986453824E-12</v>
      </c>
      <c r="Q2483">
        <f t="shared" si="1193"/>
        <v>-5.7454163568663692E-16</v>
      </c>
      <c r="R2483">
        <f t="shared" si="1194"/>
        <v>-1.311482104981717E-12</v>
      </c>
      <c r="S2483">
        <f t="shared" si="1195"/>
        <v>-1.9448933983252152E-11</v>
      </c>
      <c r="T2483">
        <f t="shared" si="1196"/>
        <v>-1.8125753945248978E-11</v>
      </c>
      <c r="U2483">
        <f t="shared" si="1197"/>
        <v>0</v>
      </c>
      <c r="V2483">
        <f t="shared" si="1198"/>
        <v>0</v>
      </c>
      <c r="W2483">
        <f t="shared" si="1203"/>
        <v>-1.1038605227840289E-7</v>
      </c>
      <c r="X2483">
        <f t="shared" si="1204"/>
        <v>4.7398030110267425E-4</v>
      </c>
      <c r="Y2483">
        <f t="shared" si="1199"/>
        <v>-5.6178639598145103E-14</v>
      </c>
      <c r="Z2483">
        <f t="shared" si="1200"/>
        <v>-5.2356607267609932E-14</v>
      </c>
      <c r="AA2483">
        <f t="shared" si="1205"/>
        <v>1</v>
      </c>
      <c r="AB2483">
        <f t="shared" si="1206"/>
        <v>0</v>
      </c>
      <c r="AC2483">
        <f t="shared" si="1207"/>
        <v>0</v>
      </c>
      <c r="AD2483">
        <f t="shared" si="1208"/>
        <v>-90398.645088149919</v>
      </c>
      <c r="AE2483">
        <f t="shared" si="1209"/>
        <v>0</v>
      </c>
      <c r="AF2483">
        <f t="shared" si="1210"/>
        <v>1</v>
      </c>
      <c r="AG2483">
        <f t="shared" si="1211"/>
        <v>-2</v>
      </c>
      <c r="AH2483">
        <f t="shared" si="1212"/>
        <v>1</v>
      </c>
      <c r="AI2483">
        <f t="shared" si="1213"/>
        <v>3.4608071935589651E-5</v>
      </c>
      <c r="AJ2483">
        <f t="shared" si="1214"/>
        <v>0</v>
      </c>
      <c r="AK2483" s="22">
        <f t="shared" si="1215"/>
        <v>1.0287609718397357E-7</v>
      </c>
      <c r="AL2483">
        <f t="shared" si="1216"/>
        <v>-1.1038605227840289E-7</v>
      </c>
      <c r="AM2483">
        <f t="shared" si="1217"/>
        <v>4.739803011026743E-4</v>
      </c>
      <c r="AN2483">
        <f t="shared" si="1218"/>
        <v>-1.1038605227840289E-7</v>
      </c>
      <c r="AO2483">
        <f t="shared" si="1219"/>
        <v>4.739803011026743E-4</v>
      </c>
      <c r="AP2483">
        <f t="shared" si="1220"/>
        <v>0</v>
      </c>
      <c r="AQ2483">
        <f t="shared" si="1221"/>
        <v>0</v>
      </c>
    </row>
    <row r="2484" spans="13:43" x14ac:dyDescent="0.25">
      <c r="M2484">
        <f t="shared" si="1222"/>
        <v>2471</v>
      </c>
      <c r="N2484">
        <f t="shared" si="1201"/>
        <v>7234.7394660022173</v>
      </c>
      <c r="O2484">
        <f t="shared" si="1202"/>
        <v>90434.24332502771</v>
      </c>
      <c r="P2484">
        <f t="shared" si="1192"/>
        <v>-3.3896465242702427E-12</v>
      </c>
      <c r="Q2484">
        <f t="shared" si="1193"/>
        <v>-1.3833689868490683E-15</v>
      </c>
      <c r="R2484">
        <f t="shared" si="1194"/>
        <v>-3.1590368352937954E-12</v>
      </c>
      <c r="S2484">
        <f t="shared" si="1195"/>
        <v>4.9391109186560135E-11</v>
      </c>
      <c r="T2484">
        <f t="shared" si="1196"/>
        <v>4.6030856651034599E-11</v>
      </c>
      <c r="U2484">
        <f t="shared" si="1197"/>
        <v>0</v>
      </c>
      <c r="V2484">
        <f t="shared" si="1198"/>
        <v>0</v>
      </c>
      <c r="W2484">
        <f t="shared" si="1203"/>
        <v>2.8044192084939328E-7</v>
      </c>
      <c r="X2484">
        <f t="shared" si="1204"/>
        <v>-1.2046610092493546E-3</v>
      </c>
      <c r="Y2484">
        <f t="shared" si="1199"/>
        <v>3.0561696183371388E-11</v>
      </c>
      <c r="Z2484">
        <f t="shared" si="1200"/>
        <v>2.8482475473785269E-11</v>
      </c>
      <c r="AA2484">
        <f t="shared" si="1205"/>
        <v>1</v>
      </c>
      <c r="AB2484">
        <f t="shared" si="1206"/>
        <v>0</v>
      </c>
      <c r="AC2484">
        <f t="shared" si="1207"/>
        <v>0</v>
      </c>
      <c r="AD2484">
        <f t="shared" si="1208"/>
        <v>-90435.24332502771</v>
      </c>
      <c r="AE2484">
        <f t="shared" si="1209"/>
        <v>0</v>
      </c>
      <c r="AF2484">
        <f t="shared" si="1210"/>
        <v>1</v>
      </c>
      <c r="AG2484">
        <f t="shared" si="1211"/>
        <v>-2</v>
      </c>
      <c r="AH2484">
        <f t="shared" si="1212"/>
        <v>1</v>
      </c>
      <c r="AI2484">
        <f t="shared" si="1213"/>
        <v>-8.7959333134869248E-5</v>
      </c>
      <c r="AJ2484">
        <f t="shared" si="1214"/>
        <v>0</v>
      </c>
      <c r="AK2484" s="22">
        <f t="shared" si="1215"/>
        <v>-2.6136246118303364E-7</v>
      </c>
      <c r="AL2484">
        <f t="shared" si="1216"/>
        <v>2.8044192084939328E-7</v>
      </c>
      <c r="AM2484">
        <f t="shared" si="1217"/>
        <v>-1.2046610092493546E-3</v>
      </c>
      <c r="AN2484">
        <f t="shared" si="1218"/>
        <v>2.8044192084939328E-7</v>
      </c>
      <c r="AO2484">
        <f t="shared" si="1219"/>
        <v>-1.2046610092493546E-3</v>
      </c>
      <c r="AP2484">
        <f t="shared" si="1220"/>
        <v>0</v>
      </c>
      <c r="AQ2484">
        <f t="shared" si="1221"/>
        <v>0</v>
      </c>
    </row>
    <row r="2485" spans="13:43" x14ac:dyDescent="0.25">
      <c r="M2485">
        <f t="shared" si="1222"/>
        <v>2472</v>
      </c>
      <c r="N2485">
        <f t="shared" si="1201"/>
        <v>7237.667324952441</v>
      </c>
      <c r="O2485">
        <f t="shared" si="1202"/>
        <v>90470.841561905516</v>
      </c>
      <c r="P2485">
        <f t="shared" si="1192"/>
        <v>-4.757991309833345E-12</v>
      </c>
      <c r="Q2485">
        <f t="shared" si="1193"/>
        <v>-1.9410268669444649E-15</v>
      </c>
      <c r="R2485">
        <f t="shared" si="1194"/>
        <v>-4.4342882663870884E-12</v>
      </c>
      <c r="S2485">
        <f t="shared" si="1195"/>
        <v>-7.7015638151062979E-11</v>
      </c>
      <c r="T2485">
        <f t="shared" si="1196"/>
        <v>-7.1775990821121135E-11</v>
      </c>
      <c r="U2485">
        <f t="shared" si="1197"/>
        <v>0</v>
      </c>
      <c r="V2485">
        <f t="shared" si="1198"/>
        <v>0</v>
      </c>
      <c r="W2485">
        <f t="shared" si="1203"/>
        <v>-4.3747048231300182E-7</v>
      </c>
      <c r="X2485">
        <f t="shared" si="1204"/>
        <v>1.8799505898578757E-3</v>
      </c>
      <c r="Y2485">
        <f t="shared" si="1199"/>
        <v>-3.7803370561297116E-12</v>
      </c>
      <c r="Z2485">
        <f t="shared" si="1200"/>
        <v>-3.5231473030100057E-12</v>
      </c>
      <c r="AA2485">
        <f t="shared" si="1205"/>
        <v>1</v>
      </c>
      <c r="AB2485">
        <f t="shared" si="1206"/>
        <v>0</v>
      </c>
      <c r="AC2485">
        <f t="shared" si="1207"/>
        <v>0</v>
      </c>
      <c r="AD2485">
        <f t="shared" si="1208"/>
        <v>-90471.841561905516</v>
      </c>
      <c r="AE2485">
        <f t="shared" si="1209"/>
        <v>0</v>
      </c>
      <c r="AF2485">
        <f t="shared" si="1210"/>
        <v>1</v>
      </c>
      <c r="AG2485">
        <f t="shared" si="1211"/>
        <v>-2</v>
      </c>
      <c r="AH2485">
        <f t="shared" si="1212"/>
        <v>1</v>
      </c>
      <c r="AI2485">
        <f t="shared" si="1213"/>
        <v>1.3726615572990346E-4</v>
      </c>
      <c r="AJ2485">
        <f t="shared" si="1214"/>
        <v>0</v>
      </c>
      <c r="AK2485" s="22">
        <f t="shared" si="1215"/>
        <v>4.077078120344871E-7</v>
      </c>
      <c r="AL2485">
        <f t="shared" si="1216"/>
        <v>-4.3747048231300182E-7</v>
      </c>
      <c r="AM2485">
        <f t="shared" si="1217"/>
        <v>1.8799505898578761E-3</v>
      </c>
      <c r="AN2485">
        <f t="shared" si="1218"/>
        <v>-4.3747048231300182E-7</v>
      </c>
      <c r="AO2485">
        <f t="shared" si="1219"/>
        <v>1.8799505898578761E-3</v>
      </c>
      <c r="AP2485">
        <f t="shared" si="1220"/>
        <v>0</v>
      </c>
      <c r="AQ2485">
        <f t="shared" si="1221"/>
        <v>0</v>
      </c>
    </row>
    <row r="2486" spans="13:43" x14ac:dyDescent="0.25">
      <c r="M2486">
        <f t="shared" si="1222"/>
        <v>2473</v>
      </c>
      <c r="N2486">
        <f t="shared" si="1201"/>
        <v>7240.5951839026648</v>
      </c>
      <c r="O2486">
        <f t="shared" si="1202"/>
        <v>90507.439798783307</v>
      </c>
      <c r="P2486">
        <f t="shared" si="1192"/>
        <v>-5.267791082710314E-12</v>
      </c>
      <c r="Q2486">
        <f t="shared" si="1193"/>
        <v>-2.1481311612161244E-15</v>
      </c>
      <c r="R2486">
        <f t="shared" si="1194"/>
        <v>-4.9094045505221944E-12</v>
      </c>
      <c r="S2486">
        <f t="shared" si="1195"/>
        <v>1.0107251485186199E-10</v>
      </c>
      <c r="T2486">
        <f t="shared" si="1196"/>
        <v>9.419619277899532E-11</v>
      </c>
      <c r="U2486">
        <f t="shared" si="1197"/>
        <v>0</v>
      </c>
      <c r="V2486">
        <f t="shared" si="1198"/>
        <v>0</v>
      </c>
      <c r="W2486">
        <f t="shared" si="1203"/>
        <v>5.7435250590278988E-7</v>
      </c>
      <c r="X2486">
        <f t="shared" si="1204"/>
        <v>-2.4691750977676179E-3</v>
      </c>
      <c r="Y2486">
        <f t="shared" si="1199"/>
        <v>5.525097189216674E-11</v>
      </c>
      <c r="Z2486">
        <f t="shared" si="1200"/>
        <v>5.1492052089624499E-11</v>
      </c>
      <c r="AA2486">
        <f t="shared" si="1205"/>
        <v>1</v>
      </c>
      <c r="AB2486">
        <f t="shared" si="1206"/>
        <v>0</v>
      </c>
      <c r="AC2486">
        <f t="shared" si="1207"/>
        <v>0</v>
      </c>
      <c r="AD2486">
        <f t="shared" si="1208"/>
        <v>-90508.439798783307</v>
      </c>
      <c r="AE2486">
        <f t="shared" si="1209"/>
        <v>0</v>
      </c>
      <c r="AF2486">
        <f t="shared" si="1210"/>
        <v>1</v>
      </c>
      <c r="AG2486">
        <f t="shared" si="1211"/>
        <v>-2</v>
      </c>
      <c r="AH2486">
        <f t="shared" si="1212"/>
        <v>1</v>
      </c>
      <c r="AI2486">
        <f t="shared" si="1213"/>
        <v>-1.8028885737741905E-4</v>
      </c>
      <c r="AJ2486">
        <f t="shared" si="1214"/>
        <v>0</v>
      </c>
      <c r="AK2486" s="22">
        <f t="shared" si="1215"/>
        <v>-5.3527726551984497E-7</v>
      </c>
      <c r="AL2486">
        <f t="shared" si="1216"/>
        <v>5.7435250590278988E-7</v>
      </c>
      <c r="AM2486">
        <f t="shared" si="1217"/>
        <v>-2.4691750977676179E-3</v>
      </c>
      <c r="AN2486">
        <f t="shared" si="1218"/>
        <v>5.7435250590278988E-7</v>
      </c>
      <c r="AO2486">
        <f t="shared" si="1219"/>
        <v>-2.4691750977676179E-3</v>
      </c>
      <c r="AP2486">
        <f t="shared" si="1220"/>
        <v>0</v>
      </c>
      <c r="AQ2486">
        <f t="shared" si="1221"/>
        <v>0</v>
      </c>
    </row>
    <row r="2487" spans="13:43" x14ac:dyDescent="0.25">
      <c r="M2487">
        <f t="shared" si="1222"/>
        <v>2474</v>
      </c>
      <c r="N2487">
        <f t="shared" si="1201"/>
        <v>7243.5230428528876</v>
      </c>
      <c r="O2487">
        <f t="shared" si="1202"/>
        <v>90544.038035661099</v>
      </c>
      <c r="P2487">
        <f t="shared" si="1192"/>
        <v>-4.8294929561817686E-12</v>
      </c>
      <c r="Q2487">
        <f t="shared" si="1193"/>
        <v>-1.9686033072508295E-15</v>
      </c>
      <c r="R2487">
        <f t="shared" si="1194"/>
        <v>-4.5009254018469425E-12</v>
      </c>
      <c r="S2487">
        <f t="shared" si="1195"/>
        <v>-1.2047692144735262E-10</v>
      </c>
      <c r="T2487">
        <f t="shared" si="1196"/>
        <v>-1.1228044869277971E-10</v>
      </c>
      <c r="U2487">
        <f t="shared" si="1197"/>
        <v>0</v>
      </c>
      <c r="V2487">
        <f t="shared" si="1198"/>
        <v>0</v>
      </c>
      <c r="W2487">
        <f t="shared" si="1203"/>
        <v>-6.8489634837373083E-7</v>
      </c>
      <c r="X2487">
        <f t="shared" si="1204"/>
        <v>2.94560043884805E-3</v>
      </c>
      <c r="Y2487">
        <f t="shared" si="1199"/>
        <v>-1.7330699129951098E-11</v>
      </c>
      <c r="Z2487">
        <f t="shared" si="1200"/>
        <v>-1.6151630130429834E-11</v>
      </c>
      <c r="AA2487">
        <f t="shared" si="1205"/>
        <v>1</v>
      </c>
      <c r="AB2487">
        <f t="shared" si="1206"/>
        <v>0</v>
      </c>
      <c r="AC2487">
        <f t="shared" si="1207"/>
        <v>0</v>
      </c>
      <c r="AD2487">
        <f t="shared" si="1208"/>
        <v>-90545.038035661099</v>
      </c>
      <c r="AE2487">
        <f t="shared" si="1209"/>
        <v>0</v>
      </c>
      <c r="AF2487">
        <f t="shared" si="1210"/>
        <v>1</v>
      </c>
      <c r="AG2487">
        <f t="shared" si="1211"/>
        <v>-2</v>
      </c>
      <c r="AH2487">
        <f t="shared" si="1212"/>
        <v>1</v>
      </c>
      <c r="AI2487">
        <f t="shared" si="1213"/>
        <v>2.150754279664121E-4</v>
      </c>
      <c r="AJ2487">
        <f t="shared" si="1214"/>
        <v>0</v>
      </c>
      <c r="AK2487" s="22">
        <f t="shared" si="1215"/>
        <v>6.3830041786927796E-7</v>
      </c>
      <c r="AL2487">
        <f t="shared" si="1216"/>
        <v>-6.8489634837373083E-7</v>
      </c>
      <c r="AM2487">
        <f t="shared" si="1217"/>
        <v>2.94560043884805E-3</v>
      </c>
      <c r="AN2487">
        <f t="shared" si="1218"/>
        <v>-6.8489634837373083E-7</v>
      </c>
      <c r="AO2487">
        <f t="shared" si="1219"/>
        <v>2.94560043884805E-3</v>
      </c>
      <c r="AP2487">
        <f t="shared" si="1220"/>
        <v>0</v>
      </c>
      <c r="AQ2487">
        <f t="shared" si="1221"/>
        <v>0</v>
      </c>
    </row>
    <row r="2488" spans="13:43" x14ac:dyDescent="0.25">
      <c r="M2488">
        <f t="shared" si="1222"/>
        <v>2475</v>
      </c>
      <c r="N2488">
        <f t="shared" si="1201"/>
        <v>7246.4509018031113</v>
      </c>
      <c r="O2488">
        <f t="shared" si="1202"/>
        <v>90580.63627253889</v>
      </c>
      <c r="P2488">
        <f t="shared" si="1192"/>
        <v>-3.5241757503745557E-12</v>
      </c>
      <c r="Q2488">
        <f t="shared" si="1193"/>
        <v>-1.4359480358908882E-15</v>
      </c>
      <c r="R2488">
        <f t="shared" si="1194"/>
        <v>-3.2844135604609091E-12</v>
      </c>
      <c r="S2488">
        <f t="shared" si="1195"/>
        <v>1.3435813437893137E-10</v>
      </c>
      <c r="T2488">
        <f t="shared" si="1196"/>
        <v>1.2521727341932094E-10</v>
      </c>
      <c r="U2488">
        <f t="shared" si="1197"/>
        <v>0</v>
      </c>
      <c r="V2488">
        <f t="shared" si="1198"/>
        <v>0</v>
      </c>
      <c r="W2488">
        <f t="shared" si="1203"/>
        <v>7.6411798893951015E-7</v>
      </c>
      <c r="X2488">
        <f t="shared" si="1204"/>
        <v>-3.2876452947810421E-3</v>
      </c>
      <c r="Y2488">
        <f t="shared" si="1199"/>
        <v>5.8251058924378919E-11</v>
      </c>
      <c r="Z2488">
        <f t="shared" si="1200"/>
        <v>5.4288032548349766E-11</v>
      </c>
      <c r="AA2488">
        <f t="shared" si="1205"/>
        <v>1</v>
      </c>
      <c r="AB2488">
        <f t="shared" si="1206"/>
        <v>0</v>
      </c>
      <c r="AC2488">
        <f t="shared" si="1207"/>
        <v>0</v>
      </c>
      <c r="AD2488">
        <f t="shared" si="1208"/>
        <v>-90581.63627253889</v>
      </c>
      <c r="AE2488">
        <f t="shared" si="1209"/>
        <v>0</v>
      </c>
      <c r="AF2488">
        <f t="shared" si="1210"/>
        <v>1</v>
      </c>
      <c r="AG2488">
        <f t="shared" si="1211"/>
        <v>-2</v>
      </c>
      <c r="AH2488">
        <f t="shared" si="1212"/>
        <v>1</v>
      </c>
      <c r="AI2488">
        <f t="shared" si="1213"/>
        <v>-2.4005009217902776E-4</v>
      </c>
      <c r="AJ2488">
        <f t="shared" si="1214"/>
        <v>0</v>
      </c>
      <c r="AK2488" s="22">
        <f t="shared" si="1215"/>
        <v>-7.1213232892778683E-7</v>
      </c>
      <c r="AL2488">
        <f t="shared" si="1216"/>
        <v>7.6411798893951015E-7</v>
      </c>
      <c r="AM2488">
        <f t="shared" si="1217"/>
        <v>-3.2876452947810421E-3</v>
      </c>
      <c r="AN2488">
        <f t="shared" si="1218"/>
        <v>7.6411798893951015E-7</v>
      </c>
      <c r="AO2488">
        <f t="shared" si="1219"/>
        <v>-3.2876452947810421E-3</v>
      </c>
      <c r="AP2488">
        <f t="shared" si="1220"/>
        <v>0</v>
      </c>
      <c r="AQ2488">
        <f t="shared" si="1221"/>
        <v>0</v>
      </c>
    </row>
    <row r="2489" spans="13:43" x14ac:dyDescent="0.25">
      <c r="M2489">
        <f t="shared" si="1222"/>
        <v>2476</v>
      </c>
      <c r="N2489">
        <f t="shared" si="1201"/>
        <v>7249.378760753335</v>
      </c>
      <c r="O2489">
        <f t="shared" si="1202"/>
        <v>90617.234509416681</v>
      </c>
      <c r="P2489">
        <f t="shared" si="1192"/>
        <v>-1.5885632490528058E-12</v>
      </c>
      <c r="Q2489">
        <f t="shared" si="1193"/>
        <v>-6.4700887721197253E-16</v>
      </c>
      <c r="R2489">
        <f t="shared" si="1194"/>
        <v>-1.4804876505617949E-12</v>
      </c>
      <c r="S2489">
        <f t="shared" si="1195"/>
        <v>-1.4209858129763293E-10</v>
      </c>
      <c r="T2489">
        <f t="shared" si="1196"/>
        <v>-1.324311102494249E-10</v>
      </c>
      <c r="U2489">
        <f t="shared" si="1197"/>
        <v>0</v>
      </c>
      <c r="V2489">
        <f t="shared" si="1198"/>
        <v>0</v>
      </c>
      <c r="W2489">
        <f t="shared" si="1203"/>
        <v>-8.084657017555202E-7</v>
      </c>
      <c r="X2489">
        <f t="shared" si="1204"/>
        <v>3.4798586741248542E-3</v>
      </c>
      <c r="Y2489">
        <f t="shared" si="1199"/>
        <v>-3.8385178615611016E-11</v>
      </c>
      <c r="Z2489">
        <f t="shared" si="1200"/>
        <v>-3.5773698616599498E-11</v>
      </c>
      <c r="AA2489">
        <f t="shared" si="1205"/>
        <v>1</v>
      </c>
      <c r="AB2489">
        <f t="shared" si="1206"/>
        <v>0</v>
      </c>
      <c r="AC2489">
        <f t="shared" si="1207"/>
        <v>0</v>
      </c>
      <c r="AD2489">
        <f t="shared" si="1208"/>
        <v>-90618.234509416681</v>
      </c>
      <c r="AE2489">
        <f t="shared" si="1209"/>
        <v>0</v>
      </c>
      <c r="AF2489">
        <f t="shared" si="1210"/>
        <v>1</v>
      </c>
      <c r="AG2489">
        <f t="shared" si="1211"/>
        <v>-2</v>
      </c>
      <c r="AH2489">
        <f t="shared" si="1212"/>
        <v>1</v>
      </c>
      <c r="AI2489">
        <f t="shared" si="1213"/>
        <v>2.5408468600349849E-4</v>
      </c>
      <c r="AJ2489">
        <f t="shared" si="1214"/>
        <v>0</v>
      </c>
      <c r="AK2489" s="22">
        <f t="shared" si="1215"/>
        <v>7.5346290937141229E-7</v>
      </c>
      <c r="AL2489">
        <f t="shared" si="1216"/>
        <v>-8.084657017555202E-7</v>
      </c>
      <c r="AM2489">
        <f t="shared" si="1217"/>
        <v>3.4798586741248546E-3</v>
      </c>
      <c r="AN2489">
        <f t="shared" si="1218"/>
        <v>-8.084657017555202E-7</v>
      </c>
      <c r="AO2489">
        <f t="shared" si="1219"/>
        <v>3.4798586741248546E-3</v>
      </c>
      <c r="AP2489">
        <f t="shared" si="1220"/>
        <v>0</v>
      </c>
      <c r="AQ2489">
        <f t="shared" si="1221"/>
        <v>0</v>
      </c>
    </row>
    <row r="2490" spans="13:43" x14ac:dyDescent="0.25">
      <c r="M2490">
        <f t="shared" si="1222"/>
        <v>2477</v>
      </c>
      <c r="N2490">
        <f t="shared" si="1201"/>
        <v>7252.3066197035578</v>
      </c>
      <c r="O2490">
        <f t="shared" si="1202"/>
        <v>90653.832746294473</v>
      </c>
      <c r="P2490">
        <f t="shared" si="1192"/>
        <v>6.2790217788974772E-13</v>
      </c>
      <c r="Q2490">
        <f t="shared" si="1193"/>
        <v>2.5563619901934176E-16</v>
      </c>
      <c r="R2490">
        <f t="shared" si="1194"/>
        <v>5.851837631777705E-13</v>
      </c>
      <c r="S2490">
        <f t="shared" si="1195"/>
        <v>1.4336129755999019E-10</v>
      </c>
      <c r="T2490">
        <f t="shared" si="1196"/>
        <v>1.3360791944081097E-10</v>
      </c>
      <c r="U2490">
        <f t="shared" si="1197"/>
        <v>0</v>
      </c>
      <c r="V2490">
        <f t="shared" si="1198"/>
        <v>0</v>
      </c>
      <c r="W2490">
        <f t="shared" si="1203"/>
        <v>8.1597923980610418E-7</v>
      </c>
      <c r="X2490">
        <f t="shared" si="1204"/>
        <v>-3.5136178125155285E-3</v>
      </c>
      <c r="Y2490">
        <f t="shared" si="1199"/>
        <v>4.2984554212077886E-11</v>
      </c>
      <c r="Z2490">
        <f t="shared" si="1200"/>
        <v>4.0060162359811894E-11</v>
      </c>
      <c r="AA2490">
        <f t="shared" si="1205"/>
        <v>1</v>
      </c>
      <c r="AB2490">
        <f t="shared" si="1206"/>
        <v>0</v>
      </c>
      <c r="AC2490">
        <f t="shared" si="1207"/>
        <v>0</v>
      </c>
      <c r="AD2490">
        <f t="shared" si="1208"/>
        <v>-90654.832746294473</v>
      </c>
      <c r="AE2490">
        <f t="shared" si="1209"/>
        <v>0</v>
      </c>
      <c r="AF2490">
        <f t="shared" si="1210"/>
        <v>1</v>
      </c>
      <c r="AG2490">
        <f t="shared" si="1211"/>
        <v>-2</v>
      </c>
      <c r="AH2490">
        <f t="shared" si="1212"/>
        <v>1</v>
      </c>
      <c r="AI2490">
        <f t="shared" si="1213"/>
        <v>-2.5654961427869032E-4</v>
      </c>
      <c r="AJ2490">
        <f t="shared" si="1214"/>
        <v>0</v>
      </c>
      <c r="AK2490" s="22">
        <f t="shared" si="1215"/>
        <v>-7.6046527474940297E-7</v>
      </c>
      <c r="AL2490">
        <f t="shared" si="1216"/>
        <v>8.1597923980610418E-7</v>
      </c>
      <c r="AM2490">
        <f t="shared" si="1217"/>
        <v>-3.5136178125155289E-3</v>
      </c>
      <c r="AN2490">
        <f t="shared" si="1218"/>
        <v>8.1597923980610418E-7</v>
      </c>
      <c r="AO2490">
        <f t="shared" si="1219"/>
        <v>-3.5136178125155289E-3</v>
      </c>
      <c r="AP2490">
        <f t="shared" si="1220"/>
        <v>0</v>
      </c>
      <c r="AQ2490">
        <f t="shared" si="1221"/>
        <v>0</v>
      </c>
    </row>
    <row r="2491" spans="13:43" x14ac:dyDescent="0.25">
      <c r="M2491">
        <f t="shared" si="1222"/>
        <v>2478</v>
      </c>
      <c r="N2491">
        <f t="shared" si="1201"/>
        <v>7255.2344786537815</v>
      </c>
      <c r="O2491">
        <f t="shared" si="1202"/>
        <v>90690.430983172264</v>
      </c>
      <c r="P2491">
        <f t="shared" si="1192"/>
        <v>2.7261422880293342E-12</v>
      </c>
      <c r="Q2491">
        <f t="shared" si="1193"/>
        <v>1.1094394029795585E-15</v>
      </c>
      <c r="R2491">
        <f t="shared" si="1194"/>
        <v>2.5406731482100043E-12</v>
      </c>
      <c r="S2491">
        <f t="shared" si="1195"/>
        <v>-1.3810456250198738E-10</v>
      </c>
      <c r="T2491">
        <f t="shared" si="1196"/>
        <v>-1.2870881873437781E-10</v>
      </c>
      <c r="U2491">
        <f t="shared" si="1197"/>
        <v>0</v>
      </c>
      <c r="V2491">
        <f t="shared" si="1198"/>
        <v>0</v>
      </c>
      <c r="W2491">
        <f t="shared" si="1203"/>
        <v>-7.8637639807400044E-7</v>
      </c>
      <c r="X2491">
        <f t="shared" si="1204"/>
        <v>3.3875149014992588E-3</v>
      </c>
      <c r="Y2491">
        <f t="shared" si="1199"/>
        <v>-5.5959852861241744E-11</v>
      </c>
      <c r="Z2491">
        <f t="shared" si="1200"/>
        <v>-5.2152705369284341E-11</v>
      </c>
      <c r="AA2491">
        <f t="shared" si="1205"/>
        <v>1</v>
      </c>
      <c r="AB2491">
        <f t="shared" si="1206"/>
        <v>0</v>
      </c>
      <c r="AC2491">
        <f t="shared" si="1207"/>
        <v>0</v>
      </c>
      <c r="AD2491">
        <f t="shared" si="1208"/>
        <v>-90691.430983172264</v>
      </c>
      <c r="AE2491">
        <f t="shared" si="1209"/>
        <v>0</v>
      </c>
      <c r="AF2491">
        <f t="shared" si="1210"/>
        <v>1</v>
      </c>
      <c r="AG2491">
        <f t="shared" si="1211"/>
        <v>-2</v>
      </c>
      <c r="AH2491">
        <f t="shared" si="1212"/>
        <v>1</v>
      </c>
      <c r="AI2491">
        <f t="shared" si="1213"/>
        <v>2.4734208778806605E-4</v>
      </c>
      <c r="AJ2491">
        <f t="shared" si="1214"/>
        <v>0</v>
      </c>
      <c r="AK2491" s="22">
        <f t="shared" si="1215"/>
        <v>7.3287641945387277E-7</v>
      </c>
      <c r="AL2491">
        <f t="shared" si="1216"/>
        <v>-7.8637639807400044E-7</v>
      </c>
      <c r="AM2491">
        <f t="shared" si="1217"/>
        <v>3.3875149014992592E-3</v>
      </c>
      <c r="AN2491">
        <f t="shared" si="1218"/>
        <v>-7.8637639807400044E-7</v>
      </c>
      <c r="AO2491">
        <f t="shared" si="1219"/>
        <v>3.3875149014992592E-3</v>
      </c>
      <c r="AP2491">
        <f t="shared" si="1220"/>
        <v>0</v>
      </c>
      <c r="AQ2491">
        <f t="shared" si="1221"/>
        <v>0</v>
      </c>
    </row>
    <row r="2492" spans="13:43" x14ac:dyDescent="0.25">
      <c r="M2492">
        <f t="shared" si="1222"/>
        <v>2479</v>
      </c>
      <c r="N2492">
        <f t="shared" si="1201"/>
        <v>7258.1623376040052</v>
      </c>
      <c r="O2492">
        <f t="shared" si="1202"/>
        <v>90727.02922005007</v>
      </c>
      <c r="P2492">
        <f t="shared" si="1192"/>
        <v>4.3292946592754544E-12</v>
      </c>
      <c r="Q2492">
        <f t="shared" si="1193"/>
        <v>1.761152597230532E-15</v>
      </c>
      <c r="R2492">
        <f t="shared" si="1194"/>
        <v>4.034757371179362E-12</v>
      </c>
      <c r="S2492">
        <f t="shared" si="1195"/>
        <v>1.2658308131137333E-10</v>
      </c>
      <c r="T2492">
        <f t="shared" si="1196"/>
        <v>1.1797118481954643E-10</v>
      </c>
      <c r="U2492">
        <f t="shared" si="1197"/>
        <v>0</v>
      </c>
      <c r="V2492">
        <f t="shared" si="1198"/>
        <v>0</v>
      </c>
      <c r="W2492">
        <f t="shared" si="1203"/>
        <v>7.2106313730652997E-7</v>
      </c>
      <c r="X2492">
        <f t="shared" si="1204"/>
        <v>-3.1074153055061734E-3</v>
      </c>
      <c r="Y2492">
        <f t="shared" si="1199"/>
        <v>2.1463444487034872E-11</v>
      </c>
      <c r="Z2492">
        <f t="shared" si="1200"/>
        <v>2.000321014635136E-11</v>
      </c>
      <c r="AA2492">
        <f t="shared" si="1205"/>
        <v>1</v>
      </c>
      <c r="AB2492">
        <f t="shared" si="1206"/>
        <v>0</v>
      </c>
      <c r="AC2492">
        <f t="shared" si="1207"/>
        <v>0</v>
      </c>
      <c r="AD2492">
        <f t="shared" si="1208"/>
        <v>-90728.02922005007</v>
      </c>
      <c r="AE2492">
        <f t="shared" si="1209"/>
        <v>0</v>
      </c>
      <c r="AF2492">
        <f t="shared" si="1210"/>
        <v>1</v>
      </c>
      <c r="AG2492">
        <f t="shared" si="1211"/>
        <v>-2</v>
      </c>
      <c r="AH2492">
        <f t="shared" si="1212"/>
        <v>1</v>
      </c>
      <c r="AI2492">
        <f t="shared" si="1213"/>
        <v>-2.2689037378752694E-4</v>
      </c>
      <c r="AJ2492">
        <f t="shared" si="1214"/>
        <v>0</v>
      </c>
      <c r="AK2492" s="22">
        <f t="shared" si="1215"/>
        <v>-6.7200665173022813E-7</v>
      </c>
      <c r="AL2492">
        <f t="shared" si="1216"/>
        <v>7.2106313730652997E-7</v>
      </c>
      <c r="AM2492">
        <f t="shared" si="1217"/>
        <v>-3.1074153055061734E-3</v>
      </c>
      <c r="AN2492">
        <f t="shared" si="1218"/>
        <v>7.2106313730652997E-7</v>
      </c>
      <c r="AO2492">
        <f t="shared" si="1219"/>
        <v>-3.1074153055061734E-3</v>
      </c>
      <c r="AP2492">
        <f t="shared" si="1220"/>
        <v>0</v>
      </c>
      <c r="AQ2492">
        <f t="shared" si="1221"/>
        <v>0</v>
      </c>
    </row>
    <row r="2493" spans="13:43" x14ac:dyDescent="0.25">
      <c r="M2493">
        <f t="shared" si="1222"/>
        <v>2480</v>
      </c>
      <c r="N2493">
        <f t="shared" si="1201"/>
        <v>7261.0901965542289</v>
      </c>
      <c r="O2493">
        <f t="shared" si="1202"/>
        <v>90763.627456927861</v>
      </c>
      <c r="P2493">
        <f t="shared" si="1192"/>
        <v>5.1503974265465843E-12</v>
      </c>
      <c r="Q2493">
        <f t="shared" si="1193"/>
        <v>2.0943315259608795E-15</v>
      </c>
      <c r="R2493">
        <f t="shared" si="1194"/>
        <v>4.7999976016277573E-12</v>
      </c>
      <c r="S2493">
        <f t="shared" si="1195"/>
        <v>-1.0933569133682585E-10</v>
      </c>
      <c r="T2493">
        <f t="shared" si="1196"/>
        <v>-1.0189719602686471E-10</v>
      </c>
      <c r="U2493">
        <f t="shared" si="1197"/>
        <v>0</v>
      </c>
      <c r="V2493">
        <f t="shared" si="1198"/>
        <v>0</v>
      </c>
      <c r="W2493">
        <f t="shared" si="1203"/>
        <v>-6.2306693142006007E-7</v>
      </c>
      <c r="X2493">
        <f t="shared" si="1204"/>
        <v>2.6861848838833267E-3</v>
      </c>
      <c r="Y2493">
        <f t="shared" si="1199"/>
        <v>-5.7373801919769745E-11</v>
      </c>
      <c r="Z2493">
        <f t="shared" si="1200"/>
        <v>-5.3470458452721433E-11</v>
      </c>
      <c r="AA2493">
        <f t="shared" si="1205"/>
        <v>1</v>
      </c>
      <c r="AB2493">
        <f t="shared" si="1206"/>
        <v>0</v>
      </c>
      <c r="AC2493">
        <f t="shared" si="1207"/>
        <v>0</v>
      </c>
      <c r="AD2493">
        <f t="shared" si="1208"/>
        <v>-90764.627456927861</v>
      </c>
      <c r="AE2493">
        <f t="shared" si="1209"/>
        <v>0</v>
      </c>
      <c r="AF2493">
        <f t="shared" si="1210"/>
        <v>1</v>
      </c>
      <c r="AG2493">
        <f t="shared" si="1211"/>
        <v>-2</v>
      </c>
      <c r="AH2493">
        <f t="shared" si="1212"/>
        <v>1</v>
      </c>
      <c r="AI2493">
        <f t="shared" si="1213"/>
        <v>1.9613388597920851E-4</v>
      </c>
      <c r="AJ2493">
        <f t="shared" si="1214"/>
        <v>0</v>
      </c>
      <c r="AK2493" s="22">
        <f t="shared" si="1215"/>
        <v>5.8067747569437488E-7</v>
      </c>
      <c r="AL2493">
        <f t="shared" si="1216"/>
        <v>-6.2306693142006007E-7</v>
      </c>
      <c r="AM2493">
        <f t="shared" si="1217"/>
        <v>2.6861848838833262E-3</v>
      </c>
      <c r="AN2493">
        <f t="shared" si="1218"/>
        <v>-6.2306693142006007E-7</v>
      </c>
      <c r="AO2493">
        <f t="shared" si="1219"/>
        <v>2.6861848838833262E-3</v>
      </c>
      <c r="AP2493">
        <f t="shared" si="1220"/>
        <v>0</v>
      </c>
      <c r="AQ2493">
        <f t="shared" si="1221"/>
        <v>0</v>
      </c>
    </row>
    <row r="2494" spans="13:43" x14ac:dyDescent="0.25">
      <c r="M2494">
        <f t="shared" si="1222"/>
        <v>2481</v>
      </c>
      <c r="N2494">
        <f t="shared" si="1201"/>
        <v>7264.0180555044526</v>
      </c>
      <c r="O2494">
        <f t="shared" si="1202"/>
        <v>90800.225693805653</v>
      </c>
      <c r="P2494">
        <f t="shared" si="1192"/>
        <v>5.0437513936711169E-12</v>
      </c>
      <c r="Q2494">
        <f t="shared" si="1193"/>
        <v>2.0501388543555571E-15</v>
      </c>
      <c r="R2494">
        <f t="shared" si="1194"/>
        <v>4.700607077046707E-12</v>
      </c>
      <c r="S2494">
        <f t="shared" si="1195"/>
        <v>8.7160184168971805E-11</v>
      </c>
      <c r="T2494">
        <f t="shared" si="1196"/>
        <v>8.1230367352257034E-11</v>
      </c>
      <c r="U2494">
        <f t="shared" si="1197"/>
        <v>0</v>
      </c>
      <c r="V2494">
        <f t="shared" si="1198"/>
        <v>0</v>
      </c>
      <c r="W2494">
        <f t="shared" si="1203"/>
        <v>4.9689649301184347E-7</v>
      </c>
      <c r="X2494">
        <f t="shared" si="1204"/>
        <v>-2.1430990886358052E-3</v>
      </c>
      <c r="Y2494">
        <f t="shared" si="1199"/>
        <v>5.7677589544141002E-12</v>
      </c>
      <c r="Z2494">
        <f t="shared" si="1200"/>
        <v>5.3753578326320011E-12</v>
      </c>
      <c r="AA2494">
        <f t="shared" si="1205"/>
        <v>1</v>
      </c>
      <c r="AB2494">
        <f t="shared" si="1206"/>
        <v>0</v>
      </c>
      <c r="AC2494">
        <f t="shared" si="1207"/>
        <v>0</v>
      </c>
      <c r="AD2494">
        <f t="shared" si="1208"/>
        <v>-90801.225693805653</v>
      </c>
      <c r="AE2494">
        <f t="shared" si="1209"/>
        <v>0</v>
      </c>
      <c r="AF2494">
        <f t="shared" si="1210"/>
        <v>1</v>
      </c>
      <c r="AG2494">
        <f t="shared" si="1211"/>
        <v>-2</v>
      </c>
      <c r="AH2494">
        <f t="shared" si="1212"/>
        <v>1</v>
      </c>
      <c r="AI2494">
        <f t="shared" si="1213"/>
        <v>-1.5648003910320954E-4</v>
      </c>
      <c r="AJ2494">
        <f t="shared" si="1214"/>
        <v>0</v>
      </c>
      <c r="AK2494" s="22">
        <f t="shared" si="1215"/>
        <v>-4.6309086021607328E-7</v>
      </c>
      <c r="AL2494">
        <f t="shared" si="1216"/>
        <v>4.9689649301184347E-7</v>
      </c>
      <c r="AM2494">
        <f t="shared" si="1217"/>
        <v>-2.1430990886358052E-3</v>
      </c>
      <c r="AN2494">
        <f t="shared" si="1218"/>
        <v>4.9689649301184347E-7</v>
      </c>
      <c r="AO2494">
        <f t="shared" si="1219"/>
        <v>-2.1430990886358052E-3</v>
      </c>
      <c r="AP2494">
        <f t="shared" si="1220"/>
        <v>0</v>
      </c>
      <c r="AQ2494">
        <f t="shared" si="1221"/>
        <v>0</v>
      </c>
    </row>
    <row r="2495" spans="13:43" x14ac:dyDescent="0.25">
      <c r="M2495">
        <f t="shared" si="1222"/>
        <v>2482</v>
      </c>
      <c r="N2495">
        <f t="shared" si="1201"/>
        <v>7266.9459144546754</v>
      </c>
      <c r="O2495">
        <f t="shared" si="1202"/>
        <v>90836.823930683444</v>
      </c>
      <c r="P2495">
        <f t="shared" si="1192"/>
        <v>4.0307670849648563E-12</v>
      </c>
      <c r="Q2495">
        <f t="shared" si="1193"/>
        <v>1.6377299641225955E-15</v>
      </c>
      <c r="R2495">
        <f t="shared" si="1194"/>
        <v>3.7565396877584874E-12</v>
      </c>
      <c r="S2495">
        <f t="shared" si="1195"/>
        <v>-6.1076418968149144E-11</v>
      </c>
      <c r="T2495">
        <f t="shared" si="1196"/>
        <v>-5.6921173316075633E-11</v>
      </c>
      <c r="U2495">
        <f t="shared" si="1197"/>
        <v>0</v>
      </c>
      <c r="V2495">
        <f t="shared" si="1198"/>
        <v>0</v>
      </c>
      <c r="W2495">
        <f t="shared" si="1203"/>
        <v>-3.4833437381489538E-7</v>
      </c>
      <c r="X2495">
        <f t="shared" si="1204"/>
        <v>1.502960973738631E-3</v>
      </c>
      <c r="Y2495">
        <f t="shared" si="1199"/>
        <v>-3.7089620638088913E-11</v>
      </c>
      <c r="Z2495">
        <f t="shared" si="1200"/>
        <v>-3.4566282048545339E-11</v>
      </c>
      <c r="AA2495">
        <f t="shared" si="1205"/>
        <v>1</v>
      </c>
      <c r="AB2495">
        <f t="shared" si="1206"/>
        <v>0</v>
      </c>
      <c r="AC2495">
        <f t="shared" si="1207"/>
        <v>0</v>
      </c>
      <c r="AD2495">
        <f t="shared" si="1208"/>
        <v>-90837.823930683444</v>
      </c>
      <c r="AE2495">
        <f t="shared" si="1209"/>
        <v>0</v>
      </c>
      <c r="AF2495">
        <f t="shared" si="1210"/>
        <v>1</v>
      </c>
      <c r="AG2495">
        <f t="shared" si="1211"/>
        <v>-2</v>
      </c>
      <c r="AH2495">
        <f t="shared" si="1212"/>
        <v>1</v>
      </c>
      <c r="AI2495">
        <f t="shared" si="1213"/>
        <v>1.0973984950723366E-4</v>
      </c>
      <c r="AJ2495">
        <f t="shared" si="1214"/>
        <v>0</v>
      </c>
      <c r="AK2495" s="22">
        <f t="shared" si="1215"/>
        <v>3.2463594950130252E-7</v>
      </c>
      <c r="AL2495">
        <f t="shared" si="1216"/>
        <v>-3.4833437381489538E-7</v>
      </c>
      <c r="AM2495">
        <f t="shared" si="1217"/>
        <v>1.502960973738631E-3</v>
      </c>
      <c r="AN2495">
        <f t="shared" si="1218"/>
        <v>-3.4833437381489538E-7</v>
      </c>
      <c r="AO2495">
        <f t="shared" si="1219"/>
        <v>1.502960973738631E-3</v>
      </c>
      <c r="AP2495">
        <f t="shared" si="1220"/>
        <v>0</v>
      </c>
      <c r="AQ2495">
        <f t="shared" si="1221"/>
        <v>0</v>
      </c>
    </row>
    <row r="2496" spans="13:43" x14ac:dyDescent="0.25">
      <c r="M2496">
        <f t="shared" si="1222"/>
        <v>2483</v>
      </c>
      <c r="N2496">
        <f t="shared" si="1201"/>
        <v>7269.8737734048991</v>
      </c>
      <c r="O2496">
        <f t="shared" si="1202"/>
        <v>90873.422167561235</v>
      </c>
      <c r="P2496">
        <f t="shared" si="1192"/>
        <v>2.2957126144481449E-12</v>
      </c>
      <c r="Q2496">
        <f t="shared" si="1193"/>
        <v>9.3238906118463925E-16</v>
      </c>
      <c r="R2496">
        <f t="shared" si="1194"/>
        <v>2.1395271336888581E-12</v>
      </c>
      <c r="S2496">
        <f t="shared" si="1195"/>
        <v>3.2279431820252773E-11</v>
      </c>
      <c r="T2496">
        <f t="shared" si="1196"/>
        <v>3.0083347455967177E-11</v>
      </c>
      <c r="U2496">
        <f t="shared" si="1197"/>
        <v>0</v>
      </c>
      <c r="V2496">
        <f t="shared" si="1198"/>
        <v>0</v>
      </c>
      <c r="W2496">
        <f t="shared" si="1203"/>
        <v>1.8417197852091646E-7</v>
      </c>
      <c r="X2496">
        <f t="shared" si="1204"/>
        <v>-7.9496847111177487E-4</v>
      </c>
      <c r="Y2496">
        <f t="shared" si="1199"/>
        <v>2.6732684678174324E-13</v>
      </c>
      <c r="Z2496">
        <f t="shared" si="1200"/>
        <v>2.4913965217310806E-13</v>
      </c>
      <c r="AA2496">
        <f t="shared" si="1205"/>
        <v>1</v>
      </c>
      <c r="AB2496">
        <f t="shared" si="1206"/>
        <v>0</v>
      </c>
      <c r="AC2496">
        <f t="shared" si="1207"/>
        <v>0</v>
      </c>
      <c r="AD2496">
        <f t="shared" si="1208"/>
        <v>-90874.422167561235</v>
      </c>
      <c r="AE2496">
        <f t="shared" si="1209"/>
        <v>0</v>
      </c>
      <c r="AF2496">
        <f t="shared" si="1210"/>
        <v>1</v>
      </c>
      <c r="AG2496">
        <f t="shared" si="1211"/>
        <v>-2</v>
      </c>
      <c r="AH2496">
        <f t="shared" si="1212"/>
        <v>1</v>
      </c>
      <c r="AI2496">
        <f t="shared" si="1213"/>
        <v>-5.8045228264814749E-5</v>
      </c>
      <c r="AJ2496">
        <f t="shared" si="1214"/>
        <v>0</v>
      </c>
      <c r="AK2496" s="22">
        <f t="shared" si="1215"/>
        <v>-1.7164210486572011E-7</v>
      </c>
      <c r="AL2496">
        <f t="shared" si="1216"/>
        <v>1.8417197852091646E-7</v>
      </c>
      <c r="AM2496">
        <f t="shared" si="1217"/>
        <v>-7.9496847111177476E-4</v>
      </c>
      <c r="AN2496">
        <f t="shared" si="1218"/>
        <v>1.8417197852091646E-7</v>
      </c>
      <c r="AO2496">
        <f t="shared" si="1219"/>
        <v>-7.9496847111177476E-4</v>
      </c>
      <c r="AP2496">
        <f t="shared" si="1220"/>
        <v>0</v>
      </c>
      <c r="AQ2496">
        <f t="shared" si="1221"/>
        <v>0</v>
      </c>
    </row>
    <row r="2497" spans="13:43" x14ac:dyDescent="0.25">
      <c r="M2497">
        <f t="shared" si="1222"/>
        <v>2484</v>
      </c>
      <c r="N2497">
        <f t="shared" si="1201"/>
        <v>7272.8016323551228</v>
      </c>
      <c r="O2497">
        <f t="shared" si="1202"/>
        <v>90910.020404439041</v>
      </c>
      <c r="P2497">
        <f t="shared" si="1192"/>
        <v>1.521993750330934E-13</v>
      </c>
      <c r="Q2497">
        <f t="shared" si="1193"/>
        <v>6.1789921903616524E-17</v>
      </c>
      <c r="R2497">
        <f t="shared" si="1194"/>
        <v>1.4184471112124269E-13</v>
      </c>
      <c r="S2497">
        <f t="shared" si="1195"/>
        <v>-2.0846964477182677E-12</v>
      </c>
      <c r="T2497">
        <f t="shared" si="1196"/>
        <v>-1.9428671460561678E-12</v>
      </c>
      <c r="U2497">
        <f t="shared" si="1197"/>
        <v>0</v>
      </c>
      <c r="V2497">
        <f t="shared" si="1198"/>
        <v>0</v>
      </c>
      <c r="W2497">
        <f t="shared" si="1203"/>
        <v>-1.1899133375163402E-8</v>
      </c>
      <c r="X2497">
        <f t="shared" si="1204"/>
        <v>5.1382661176878232E-5</v>
      </c>
      <c r="Y2497">
        <f t="shared" si="1199"/>
        <v>-1.3298266866703699E-12</v>
      </c>
      <c r="Z2497">
        <f t="shared" si="1200"/>
        <v>-1.2393538552380039E-12</v>
      </c>
      <c r="AA2497">
        <f t="shared" si="1205"/>
        <v>1</v>
      </c>
      <c r="AB2497">
        <f t="shared" si="1206"/>
        <v>0</v>
      </c>
      <c r="AC2497">
        <f t="shared" si="1207"/>
        <v>0</v>
      </c>
      <c r="AD2497">
        <f t="shared" si="1208"/>
        <v>-90911.020404439041</v>
      </c>
      <c r="AE2497">
        <f t="shared" si="1209"/>
        <v>0</v>
      </c>
      <c r="AF2497">
        <f t="shared" si="1210"/>
        <v>1</v>
      </c>
      <c r="AG2497">
        <f t="shared" si="1211"/>
        <v>-2</v>
      </c>
      <c r="AH2497">
        <f t="shared" si="1212"/>
        <v>1</v>
      </c>
      <c r="AI2497">
        <f t="shared" si="1213"/>
        <v>3.751743806206972E-6</v>
      </c>
      <c r="AJ2497">
        <f t="shared" si="1214"/>
        <v>0</v>
      </c>
      <c r="AK2497" s="22">
        <f t="shared" si="1215"/>
        <v>1.1089593080301471E-8</v>
      </c>
      <c r="AL2497">
        <f t="shared" si="1216"/>
        <v>-1.1899133375163402E-8</v>
      </c>
      <c r="AM2497">
        <f t="shared" si="1217"/>
        <v>5.1382661176878225E-5</v>
      </c>
      <c r="AN2497">
        <f t="shared" si="1218"/>
        <v>-1.1899133375163402E-8</v>
      </c>
      <c r="AO2497">
        <f t="shared" si="1219"/>
        <v>5.1382661176878225E-5</v>
      </c>
      <c r="AP2497">
        <f t="shared" si="1220"/>
        <v>0</v>
      </c>
      <c r="AQ2497">
        <f t="shared" si="1221"/>
        <v>0</v>
      </c>
    </row>
    <row r="2498" spans="13:43" x14ac:dyDescent="0.25">
      <c r="M2498">
        <f t="shared" si="1222"/>
        <v>2485</v>
      </c>
      <c r="N2498">
        <f t="shared" si="1201"/>
        <v>7275.7294913053456</v>
      </c>
      <c r="O2498">
        <f t="shared" si="1202"/>
        <v>90946.618641316818</v>
      </c>
      <c r="P2498">
        <f t="shared" si="1192"/>
        <v>-2.0134998648234633E-12</v>
      </c>
      <c r="Q2498">
        <f t="shared" si="1193"/>
        <v>-8.1711198470827275E-16</v>
      </c>
      <c r="R2498">
        <f t="shared" si="1194"/>
        <v>-1.876514319499966E-12</v>
      </c>
      <c r="S2498">
        <f t="shared" si="1195"/>
        <v>-2.8131956888409722E-11</v>
      </c>
      <c r="T2498">
        <f t="shared" si="1196"/>
        <v>-2.621803997055892E-11</v>
      </c>
      <c r="U2498">
        <f t="shared" si="1197"/>
        <v>0</v>
      </c>
      <c r="V2498">
        <f t="shared" si="1198"/>
        <v>0</v>
      </c>
      <c r="W2498">
        <f t="shared" si="1203"/>
        <v>-1.6063760227314242E-7</v>
      </c>
      <c r="X2498">
        <f t="shared" si="1204"/>
        <v>6.9394222326373792E-4</v>
      </c>
      <c r="Y2498">
        <f t="shared" si="1199"/>
        <v>-1.7725499600329417E-13</v>
      </c>
      <c r="Z2498">
        <f t="shared" si="1200"/>
        <v>-1.6519570922953894E-13</v>
      </c>
      <c r="AA2498">
        <f t="shared" si="1205"/>
        <v>1</v>
      </c>
      <c r="AB2498">
        <f t="shared" si="1206"/>
        <v>0</v>
      </c>
      <c r="AC2498">
        <f t="shared" si="1207"/>
        <v>0</v>
      </c>
      <c r="AD2498">
        <f t="shared" si="1208"/>
        <v>-90947.618641316818</v>
      </c>
      <c r="AE2498">
        <f t="shared" si="1209"/>
        <v>0</v>
      </c>
      <c r="AF2498">
        <f t="shared" si="1210"/>
        <v>1</v>
      </c>
      <c r="AG2498">
        <f t="shared" si="1211"/>
        <v>-2</v>
      </c>
      <c r="AH2498">
        <f t="shared" si="1212"/>
        <v>1</v>
      </c>
      <c r="AI2498">
        <f t="shared" si="1213"/>
        <v>5.0668711044726242E-5</v>
      </c>
      <c r="AJ2498">
        <f t="shared" si="1214"/>
        <v>0</v>
      </c>
      <c r="AK2498" s="22">
        <f t="shared" si="1215"/>
        <v>1.497088557997609E-7</v>
      </c>
      <c r="AL2498">
        <f t="shared" si="1216"/>
        <v>-1.6063760227314242E-7</v>
      </c>
      <c r="AM2498">
        <f t="shared" si="1217"/>
        <v>6.9394222326373781E-4</v>
      </c>
      <c r="AN2498">
        <f t="shared" si="1218"/>
        <v>-1.6063760227314242E-7</v>
      </c>
      <c r="AO2498">
        <f t="shared" si="1219"/>
        <v>6.9394222326373781E-4</v>
      </c>
      <c r="AP2498">
        <f t="shared" si="1220"/>
        <v>0</v>
      </c>
      <c r="AQ2498">
        <f t="shared" si="1221"/>
        <v>0</v>
      </c>
    </row>
    <row r="2499" spans="13:43" x14ac:dyDescent="0.25">
      <c r="M2499">
        <f t="shared" si="1222"/>
        <v>2486</v>
      </c>
      <c r="N2499">
        <f t="shared" si="1201"/>
        <v>7278.6573502555693</v>
      </c>
      <c r="O2499">
        <f t="shared" si="1202"/>
        <v>90983.216878194624</v>
      </c>
      <c r="P2499">
        <f t="shared" si="1192"/>
        <v>-3.812056421663154E-12</v>
      </c>
      <c r="Q2499">
        <f t="shared" si="1193"/>
        <v>-1.5463740899655658E-15</v>
      </c>
      <c r="R2499">
        <f t="shared" si="1194"/>
        <v>-3.5527086874773105E-12</v>
      </c>
      <c r="S2499">
        <f t="shared" si="1195"/>
        <v>5.6997020735915283E-11</v>
      </c>
      <c r="T2499">
        <f t="shared" si="1196"/>
        <v>5.3119311030675938E-11</v>
      </c>
      <c r="U2499">
        <f t="shared" si="1197"/>
        <v>0</v>
      </c>
      <c r="V2499">
        <f t="shared" si="1198"/>
        <v>0</v>
      </c>
      <c r="W2499">
        <f t="shared" si="1203"/>
        <v>3.255922949391174E-7</v>
      </c>
      <c r="X2499">
        <f t="shared" si="1204"/>
        <v>-1.4071000805615163E-3</v>
      </c>
      <c r="Y2499">
        <f t="shared" si="1199"/>
        <v>3.4832991464109573E-11</v>
      </c>
      <c r="Z2499">
        <f t="shared" si="1200"/>
        <v>3.2463179370093017E-11</v>
      </c>
      <c r="AA2499">
        <f t="shared" si="1205"/>
        <v>1</v>
      </c>
      <c r="AB2499">
        <f t="shared" si="1206"/>
        <v>0</v>
      </c>
      <c r="AC2499">
        <f t="shared" si="1207"/>
        <v>0</v>
      </c>
      <c r="AD2499">
        <f t="shared" si="1208"/>
        <v>-90984.216878194624</v>
      </c>
      <c r="AE2499">
        <f t="shared" si="1209"/>
        <v>0</v>
      </c>
      <c r="AF2499">
        <f t="shared" si="1210"/>
        <v>1</v>
      </c>
      <c r="AG2499">
        <f t="shared" si="1211"/>
        <v>-2</v>
      </c>
      <c r="AH2499">
        <f t="shared" si="1212"/>
        <v>1</v>
      </c>
      <c r="AI2499">
        <f t="shared" si="1213"/>
        <v>-1.0274045708092596E-4</v>
      </c>
      <c r="AJ2499">
        <f t="shared" si="1214"/>
        <v>0</v>
      </c>
      <c r="AK2499" s="22">
        <f t="shared" si="1215"/>
        <v>-3.0344109500383925E-7</v>
      </c>
      <c r="AL2499">
        <f t="shared" si="1216"/>
        <v>3.255922949391174E-7</v>
      </c>
      <c r="AM2499">
        <f t="shared" si="1217"/>
        <v>-1.4071000805615161E-3</v>
      </c>
      <c r="AN2499">
        <f t="shared" si="1218"/>
        <v>3.255922949391174E-7</v>
      </c>
      <c r="AO2499">
        <f t="shared" si="1219"/>
        <v>-1.4071000805615161E-3</v>
      </c>
      <c r="AP2499">
        <f t="shared" si="1220"/>
        <v>0</v>
      </c>
      <c r="AQ2499">
        <f t="shared" si="1221"/>
        <v>0</v>
      </c>
    </row>
    <row r="2500" spans="13:43" x14ac:dyDescent="0.25">
      <c r="M2500">
        <f t="shared" si="1222"/>
        <v>2487</v>
      </c>
      <c r="N2500">
        <f t="shared" si="1201"/>
        <v>7281.585209205793</v>
      </c>
      <c r="O2500">
        <f t="shared" si="1202"/>
        <v>91019.815115072415</v>
      </c>
      <c r="P2500">
        <f t="shared" si="1192"/>
        <v>-4.921072510856792E-12</v>
      </c>
      <c r="Q2500">
        <f t="shared" si="1193"/>
        <v>-1.9954476916005697E-15</v>
      </c>
      <c r="R2500">
        <f t="shared" si="1194"/>
        <v>-4.5862744742374584E-12</v>
      </c>
      <c r="S2500">
        <f t="shared" si="1195"/>
        <v>-8.3201733022971833E-11</v>
      </c>
      <c r="T2500">
        <f t="shared" si="1196"/>
        <v>-7.7541223693356799E-11</v>
      </c>
      <c r="U2500">
        <f t="shared" si="1197"/>
        <v>0</v>
      </c>
      <c r="V2500">
        <f t="shared" si="1198"/>
        <v>0</v>
      </c>
      <c r="W2500">
        <f t="shared" si="1203"/>
        <v>-4.7547639254093325E-7</v>
      </c>
      <c r="X2500">
        <f t="shared" si="1204"/>
        <v>2.0556753430898602E-3</v>
      </c>
      <c r="Y2500">
        <f t="shared" si="1199"/>
        <v>-5.0410487310724216E-12</v>
      </c>
      <c r="Z2500">
        <f t="shared" si="1200"/>
        <v>-4.6980882861812254E-12</v>
      </c>
      <c r="AA2500">
        <f t="shared" si="1205"/>
        <v>1</v>
      </c>
      <c r="AB2500">
        <f t="shared" si="1206"/>
        <v>0</v>
      </c>
      <c r="AC2500">
        <f t="shared" si="1207"/>
        <v>0</v>
      </c>
      <c r="AD2500">
        <f t="shared" si="1208"/>
        <v>-91020.815115072415</v>
      </c>
      <c r="AE2500">
        <f t="shared" si="1209"/>
        <v>0</v>
      </c>
      <c r="AF2500">
        <f t="shared" si="1210"/>
        <v>1</v>
      </c>
      <c r="AG2500">
        <f t="shared" si="1211"/>
        <v>-2</v>
      </c>
      <c r="AH2500">
        <f t="shared" si="1212"/>
        <v>1</v>
      </c>
      <c r="AI2500">
        <f t="shared" si="1213"/>
        <v>1.500966483928622E-4</v>
      </c>
      <c r="AJ2500">
        <f t="shared" si="1214"/>
        <v>0</v>
      </c>
      <c r="AK2500" s="22">
        <f t="shared" si="1215"/>
        <v>4.4312804523852419E-7</v>
      </c>
      <c r="AL2500">
        <f t="shared" si="1216"/>
        <v>-4.7547639254093325E-7</v>
      </c>
      <c r="AM2500">
        <f t="shared" si="1217"/>
        <v>2.0556753430898602E-3</v>
      </c>
      <c r="AN2500">
        <f t="shared" si="1218"/>
        <v>-4.7547639254093325E-7</v>
      </c>
      <c r="AO2500">
        <f t="shared" si="1219"/>
        <v>2.0556753430898602E-3</v>
      </c>
      <c r="AP2500">
        <f t="shared" si="1220"/>
        <v>0</v>
      </c>
      <c r="AQ2500">
        <f t="shared" si="1221"/>
        <v>0</v>
      </c>
    </row>
    <row r="2501" spans="13:43" x14ac:dyDescent="0.25">
      <c r="M2501">
        <f t="shared" si="1222"/>
        <v>2488</v>
      </c>
      <c r="N2501">
        <f t="shared" si="1201"/>
        <v>7284.5130681560158</v>
      </c>
      <c r="O2501">
        <f t="shared" si="1202"/>
        <v>91056.413351950192</v>
      </c>
      <c r="P2501">
        <f t="shared" si="1192"/>
        <v>-5.1428689228706453E-12</v>
      </c>
      <c r="Q2501">
        <f t="shared" si="1193"/>
        <v>-2.0845458319598818E-15</v>
      </c>
      <c r="R2501">
        <f t="shared" si="1194"/>
        <v>-4.792981288789045E-12</v>
      </c>
      <c r="S2501">
        <f t="shared" si="1195"/>
        <v>1.0556140638188355E-10</v>
      </c>
      <c r="T2501">
        <f t="shared" si="1196"/>
        <v>9.8379689079108615E-11</v>
      </c>
      <c r="U2501">
        <f t="shared" si="1197"/>
        <v>0</v>
      </c>
      <c r="V2501">
        <f t="shared" si="1198"/>
        <v>0</v>
      </c>
      <c r="W2501">
        <f t="shared" si="1203"/>
        <v>6.0349865615947261E-7</v>
      </c>
      <c r="X2501">
        <f t="shared" si="1204"/>
        <v>-2.6102163368148792E-3</v>
      </c>
      <c r="Y2501">
        <f t="shared" si="1199"/>
        <v>5.613701841663109E-11</v>
      </c>
      <c r="Z2501">
        <f t="shared" si="1200"/>
        <v>5.2317817722862481E-11</v>
      </c>
      <c r="AA2501">
        <f t="shared" si="1205"/>
        <v>1</v>
      </c>
      <c r="AB2501">
        <f t="shared" si="1206"/>
        <v>0</v>
      </c>
      <c r="AC2501">
        <f t="shared" si="1207"/>
        <v>0</v>
      </c>
      <c r="AD2501">
        <f t="shared" si="1208"/>
        <v>-91057.413351950192</v>
      </c>
      <c r="AE2501">
        <f t="shared" si="1209"/>
        <v>0</v>
      </c>
      <c r="AF2501">
        <f t="shared" si="1210"/>
        <v>1</v>
      </c>
      <c r="AG2501">
        <f t="shared" si="1211"/>
        <v>-2</v>
      </c>
      <c r="AH2501">
        <f t="shared" si="1212"/>
        <v>1</v>
      </c>
      <c r="AI2501">
        <f t="shared" si="1213"/>
        <v>-1.9058685074396298E-4</v>
      </c>
      <c r="AJ2501">
        <f t="shared" si="1214"/>
        <v>0</v>
      </c>
      <c r="AK2501" s="22">
        <f t="shared" si="1215"/>
        <v>-5.624404996826435E-7</v>
      </c>
      <c r="AL2501">
        <f t="shared" si="1216"/>
        <v>6.0349865615947261E-7</v>
      </c>
      <c r="AM2501">
        <f t="shared" si="1217"/>
        <v>-2.6102163368148788E-3</v>
      </c>
      <c r="AN2501">
        <f t="shared" si="1218"/>
        <v>6.0349865615947261E-7</v>
      </c>
      <c r="AO2501">
        <f t="shared" si="1219"/>
        <v>-2.6102163368148788E-3</v>
      </c>
      <c r="AP2501">
        <f t="shared" si="1220"/>
        <v>0</v>
      </c>
      <c r="AQ2501">
        <f t="shared" si="1221"/>
        <v>0</v>
      </c>
    </row>
    <row r="2502" spans="13:43" x14ac:dyDescent="0.25">
      <c r="M2502">
        <f t="shared" si="1222"/>
        <v>2489</v>
      </c>
      <c r="N2502">
        <f t="shared" si="1201"/>
        <v>7287.4409271062405</v>
      </c>
      <c r="O2502">
        <f t="shared" si="1202"/>
        <v>91093.011588828012</v>
      </c>
      <c r="P2502">
        <f t="shared" si="1192"/>
        <v>-4.4397160966103404E-12</v>
      </c>
      <c r="Q2502">
        <f t="shared" si="1193"/>
        <v>-1.7988157088821154E-15</v>
      </c>
      <c r="R2502">
        <f t="shared" si="1194"/>
        <v>-4.1376664460487788E-12</v>
      </c>
      <c r="S2502">
        <f t="shared" si="1195"/>
        <v>-1.230689751805596E-10</v>
      </c>
      <c r="T2502">
        <f t="shared" si="1196"/>
        <v>-1.146961558066725E-10</v>
      </c>
      <c r="U2502">
        <f t="shared" si="1197"/>
        <v>0</v>
      </c>
      <c r="V2502">
        <f t="shared" si="1198"/>
        <v>0</v>
      </c>
      <c r="W2502">
        <f t="shared" si="1203"/>
        <v>-7.0387283872590712E-7</v>
      </c>
      <c r="X2502">
        <f t="shared" si="1204"/>
        <v>3.0455726321147137E-3</v>
      </c>
      <c r="Y2502">
        <f t="shared" si="1199"/>
        <v>-1.9860154418926608E-11</v>
      </c>
      <c r="Z2502">
        <f t="shared" si="1200"/>
        <v>-1.8508997594526319E-11</v>
      </c>
      <c r="AA2502">
        <f t="shared" si="1205"/>
        <v>1</v>
      </c>
      <c r="AB2502">
        <f t="shared" si="1206"/>
        <v>0</v>
      </c>
      <c r="AC2502">
        <f t="shared" si="1207"/>
        <v>0</v>
      </c>
      <c r="AD2502">
        <f t="shared" si="1208"/>
        <v>-91094.011588828012</v>
      </c>
      <c r="AE2502">
        <f t="shared" si="1209"/>
        <v>0</v>
      </c>
      <c r="AF2502">
        <f t="shared" si="1210"/>
        <v>1</v>
      </c>
      <c r="AG2502">
        <f t="shared" si="1211"/>
        <v>-2</v>
      </c>
      <c r="AH2502">
        <f t="shared" si="1212"/>
        <v>1</v>
      </c>
      <c r="AI2502">
        <f t="shared" si="1213"/>
        <v>2.2237468911289881E-4</v>
      </c>
      <c r="AJ2502">
        <f t="shared" si="1214"/>
        <v>0</v>
      </c>
      <c r="AK2502" s="22">
        <f t="shared" si="1215"/>
        <v>6.5598587020122246E-7</v>
      </c>
      <c r="AL2502">
        <f t="shared" si="1216"/>
        <v>-7.0387283872590712E-7</v>
      </c>
      <c r="AM2502">
        <f t="shared" si="1217"/>
        <v>3.0455726321147142E-3</v>
      </c>
      <c r="AN2502">
        <f t="shared" si="1218"/>
        <v>-7.0387283872590712E-7</v>
      </c>
      <c r="AO2502">
        <f t="shared" si="1219"/>
        <v>3.0455726321147142E-3</v>
      </c>
      <c r="AP2502">
        <f t="shared" si="1220"/>
        <v>0</v>
      </c>
      <c r="AQ2502">
        <f t="shared" si="1221"/>
        <v>0</v>
      </c>
    </row>
    <row r="2503" spans="13:43" x14ac:dyDescent="0.25">
      <c r="M2503">
        <f t="shared" si="1222"/>
        <v>2490</v>
      </c>
      <c r="N2503">
        <f t="shared" si="1201"/>
        <v>7290.3687860564633</v>
      </c>
      <c r="O2503">
        <f t="shared" si="1202"/>
        <v>91129.609825705789</v>
      </c>
      <c r="P2503">
        <f t="shared" si="1192"/>
        <v>-2.9402304430862154E-12</v>
      </c>
      <c r="Q2503">
        <f t="shared" si="1193"/>
        <v>-1.1907988088320245E-15</v>
      </c>
      <c r="R2503">
        <f t="shared" si="1194"/>
        <v>-2.7401961258958206E-12</v>
      </c>
      <c r="S2503">
        <f t="shared" si="1195"/>
        <v>1.3494034049664717E-10</v>
      </c>
      <c r="T2503">
        <f t="shared" si="1196"/>
        <v>1.2575986998755561E-10</v>
      </c>
      <c r="U2503">
        <f t="shared" si="1197"/>
        <v>0</v>
      </c>
      <c r="V2503">
        <f t="shared" si="1198"/>
        <v>0</v>
      </c>
      <c r="W2503">
        <f t="shared" si="1203"/>
        <v>7.7207917264066536E-7</v>
      </c>
      <c r="X2503">
        <f t="shared" si="1204"/>
        <v>-3.342035661021384E-3</v>
      </c>
      <c r="Y2503">
        <f t="shared" si="1199"/>
        <v>5.5885762309580619E-11</v>
      </c>
      <c r="Z2503">
        <f t="shared" si="1200"/>
        <v>5.2083655460932876E-11</v>
      </c>
      <c r="AA2503">
        <f t="shared" si="1205"/>
        <v>1</v>
      </c>
      <c r="AB2503">
        <f t="shared" si="1206"/>
        <v>0</v>
      </c>
      <c r="AC2503">
        <f t="shared" si="1207"/>
        <v>0</v>
      </c>
      <c r="AD2503">
        <f t="shared" si="1208"/>
        <v>-91130.609825705789</v>
      </c>
      <c r="AE2503">
        <f t="shared" si="1209"/>
        <v>0</v>
      </c>
      <c r="AF2503">
        <f t="shared" si="1210"/>
        <v>1</v>
      </c>
      <c r="AG2503">
        <f t="shared" si="1211"/>
        <v>-2</v>
      </c>
      <c r="AH2503">
        <f t="shared" si="1212"/>
        <v>1</v>
      </c>
      <c r="AI2503">
        <f t="shared" si="1213"/>
        <v>-2.4402113054216844E-4</v>
      </c>
      <c r="AJ2503">
        <f t="shared" si="1214"/>
        <v>0</v>
      </c>
      <c r="AK2503" s="22">
        <f t="shared" si="1215"/>
        <v>-7.1955188503324341E-7</v>
      </c>
      <c r="AL2503">
        <f t="shared" si="1216"/>
        <v>7.7207917264066536E-7</v>
      </c>
      <c r="AM2503">
        <f t="shared" si="1217"/>
        <v>-3.342035661021384E-3</v>
      </c>
      <c r="AN2503">
        <f t="shared" si="1218"/>
        <v>7.7207917264066536E-7</v>
      </c>
      <c r="AO2503">
        <f t="shared" si="1219"/>
        <v>-3.342035661021384E-3</v>
      </c>
      <c r="AP2503">
        <f t="shared" si="1220"/>
        <v>0</v>
      </c>
      <c r="AQ2503">
        <f t="shared" si="1221"/>
        <v>0</v>
      </c>
    </row>
    <row r="2504" spans="13:43" x14ac:dyDescent="0.25">
      <c r="M2504">
        <f t="shared" si="1222"/>
        <v>2491</v>
      </c>
      <c r="N2504">
        <f t="shared" si="1201"/>
        <v>7293.296645006687</v>
      </c>
      <c r="O2504">
        <f t="shared" si="1202"/>
        <v>91166.208062583581</v>
      </c>
      <c r="P2504">
        <f t="shared" si="1192"/>
        <v>-9.1585569648315281E-13</v>
      </c>
      <c r="Q2504">
        <f t="shared" si="1193"/>
        <v>-3.7077435848973355E-16</v>
      </c>
      <c r="R2504">
        <f t="shared" si="1194"/>
        <v>-8.5354678143816682E-13</v>
      </c>
      <c r="S2504">
        <f t="shared" si="1195"/>
        <v>-1.4064947186902094E-10</v>
      </c>
      <c r="T2504">
        <f t="shared" si="1196"/>
        <v>-1.3108058888072784E-10</v>
      </c>
      <c r="U2504">
        <f t="shared" si="1197"/>
        <v>0</v>
      </c>
      <c r="V2504">
        <f t="shared" si="1198"/>
        <v>0</v>
      </c>
      <c r="W2504">
        <f t="shared" si="1203"/>
        <v>-8.0506785093381579E-7</v>
      </c>
      <c r="X2504">
        <f t="shared" si="1204"/>
        <v>3.4862308738220367E-3</v>
      </c>
      <c r="Y2504">
        <f t="shared" si="1199"/>
        <v>-4.0861601655795738E-11</v>
      </c>
      <c r="Z2504">
        <f t="shared" si="1200"/>
        <v>-3.8081641804096926E-11</v>
      </c>
      <c r="AA2504">
        <f t="shared" si="1205"/>
        <v>1</v>
      </c>
      <c r="AB2504">
        <f t="shared" si="1206"/>
        <v>0</v>
      </c>
      <c r="AC2504">
        <f t="shared" si="1207"/>
        <v>0</v>
      </c>
      <c r="AD2504">
        <f t="shared" si="1208"/>
        <v>-91167.208062583581</v>
      </c>
      <c r="AE2504">
        <f t="shared" si="1209"/>
        <v>0</v>
      </c>
      <c r="AF2504">
        <f t="shared" si="1210"/>
        <v>1</v>
      </c>
      <c r="AG2504">
        <f t="shared" si="1211"/>
        <v>-2</v>
      </c>
      <c r="AH2504">
        <f t="shared" si="1212"/>
        <v>1</v>
      </c>
      <c r="AI2504">
        <f t="shared" si="1213"/>
        <v>2.545496254135363E-4</v>
      </c>
      <c r="AJ2504">
        <f t="shared" si="1214"/>
        <v>0</v>
      </c>
      <c r="AK2504" s="22">
        <f t="shared" si="1215"/>
        <v>7.5029622640617073E-7</v>
      </c>
      <c r="AL2504">
        <f t="shared" si="1216"/>
        <v>-8.0506785093381579E-7</v>
      </c>
      <c r="AM2504">
        <f t="shared" si="1217"/>
        <v>3.4862308738220367E-3</v>
      </c>
      <c r="AN2504">
        <f t="shared" si="1218"/>
        <v>-8.0506785093381579E-7</v>
      </c>
      <c r="AO2504">
        <f t="shared" si="1219"/>
        <v>3.4862308738220367E-3</v>
      </c>
      <c r="AP2504">
        <f t="shared" si="1220"/>
        <v>0</v>
      </c>
      <c r="AQ2504">
        <f t="shared" si="1221"/>
        <v>0</v>
      </c>
    </row>
    <row r="2505" spans="13:43" x14ac:dyDescent="0.25">
      <c r="M2505">
        <f t="shared" si="1222"/>
        <v>2492</v>
      </c>
      <c r="N2505">
        <f t="shared" si="1201"/>
        <v>7296.2245039569107</v>
      </c>
      <c r="O2505">
        <f t="shared" si="1202"/>
        <v>91202.806299461387</v>
      </c>
      <c r="P2505">
        <f t="shared" si="1192"/>
        <v>1.2682713694118586E-12</v>
      </c>
      <c r="Q2505">
        <f t="shared" si="1193"/>
        <v>5.1324002716313236E-16</v>
      </c>
      <c r="R2505">
        <f t="shared" si="1194"/>
        <v>1.18198636478272E-12</v>
      </c>
      <c r="S2505">
        <f t="shared" si="1195"/>
        <v>1.3995169512672096E-10</v>
      </c>
      <c r="T2505">
        <f t="shared" si="1196"/>
        <v>1.3043028436786673E-10</v>
      </c>
      <c r="U2505">
        <f t="shared" si="1197"/>
        <v>0</v>
      </c>
      <c r="V2505">
        <f t="shared" si="1198"/>
        <v>0</v>
      </c>
      <c r="W2505">
        <f t="shared" si="1203"/>
        <v>8.0139534305492406E-7</v>
      </c>
      <c r="X2505">
        <f t="shared" si="1204"/>
        <v>-3.4717210517181307E-3</v>
      </c>
      <c r="Y2505">
        <f t="shared" si="1199"/>
        <v>3.9099514606961614E-11</v>
      </c>
      <c r="Z2505">
        <f t="shared" si="1200"/>
        <v>3.6439435793999874E-11</v>
      </c>
      <c r="AA2505">
        <f t="shared" si="1205"/>
        <v>1</v>
      </c>
      <c r="AB2505">
        <f t="shared" si="1206"/>
        <v>0</v>
      </c>
      <c r="AC2505">
        <f t="shared" si="1207"/>
        <v>0</v>
      </c>
      <c r="AD2505">
        <f t="shared" si="1208"/>
        <v>-91203.806299461387</v>
      </c>
      <c r="AE2505">
        <f t="shared" si="1209"/>
        <v>0</v>
      </c>
      <c r="AF2505">
        <f t="shared" si="1210"/>
        <v>1</v>
      </c>
      <c r="AG2505">
        <f t="shared" si="1211"/>
        <v>-2</v>
      </c>
      <c r="AH2505">
        <f t="shared" si="1212"/>
        <v>1</v>
      </c>
      <c r="AI2505">
        <f t="shared" si="1213"/>
        <v>-2.5349015854619986E-4</v>
      </c>
      <c r="AJ2505">
        <f t="shared" si="1214"/>
        <v>0</v>
      </c>
      <c r="AK2505" s="22">
        <f t="shared" si="1215"/>
        <v>-7.4687357227859205E-7</v>
      </c>
      <c r="AL2505">
        <f t="shared" si="1216"/>
        <v>8.0139534305492406E-7</v>
      </c>
      <c r="AM2505">
        <f t="shared" si="1217"/>
        <v>-3.4717210517181307E-3</v>
      </c>
      <c r="AN2505">
        <f t="shared" si="1218"/>
        <v>8.0139534305492406E-7</v>
      </c>
      <c r="AO2505">
        <f t="shared" si="1219"/>
        <v>-3.4717210517181307E-3</v>
      </c>
      <c r="AP2505">
        <f t="shared" si="1220"/>
        <v>0</v>
      </c>
      <c r="AQ2505">
        <f t="shared" si="1221"/>
        <v>0</v>
      </c>
    </row>
    <row r="2506" spans="13:43" x14ac:dyDescent="0.25">
      <c r="M2506">
        <f t="shared" si="1222"/>
        <v>2493</v>
      </c>
      <c r="N2506">
        <f t="shared" si="1201"/>
        <v>7299.1523629071335</v>
      </c>
      <c r="O2506">
        <f t="shared" si="1202"/>
        <v>91239.404536339163</v>
      </c>
      <c r="P2506">
        <f t="shared" si="1192"/>
        <v>3.2191776800774284E-12</v>
      </c>
      <c r="Q2506">
        <f t="shared" si="1193"/>
        <v>1.3022040391274938E-15</v>
      </c>
      <c r="R2506">
        <f t="shared" si="1194"/>
        <v>3.0001655918708563E-12</v>
      </c>
      <c r="S2506">
        <f t="shared" si="1195"/>
        <v>-1.3289413629980358E-10</v>
      </c>
      <c r="T2506">
        <f t="shared" si="1196"/>
        <v>-1.2385287632786916E-10</v>
      </c>
      <c r="U2506">
        <f t="shared" si="1197"/>
        <v>0</v>
      </c>
      <c r="V2506">
        <f t="shared" si="1198"/>
        <v>0</v>
      </c>
      <c r="W2506">
        <f t="shared" si="1203"/>
        <v>-7.6128745495169439E-7</v>
      </c>
      <c r="X2506">
        <f t="shared" si="1204"/>
        <v>3.2992935635176687E-3</v>
      </c>
      <c r="Y2506">
        <f t="shared" si="1199"/>
        <v>-5.6451651807495174E-11</v>
      </c>
      <c r="Z2506">
        <f t="shared" si="1200"/>
        <v>-5.2611045486948317E-11</v>
      </c>
      <c r="AA2506">
        <f t="shared" si="1205"/>
        <v>1</v>
      </c>
      <c r="AB2506">
        <f t="shared" si="1206"/>
        <v>0</v>
      </c>
      <c r="AC2506">
        <f t="shared" si="1207"/>
        <v>0</v>
      </c>
      <c r="AD2506">
        <f t="shared" si="1208"/>
        <v>-91240.404536339163</v>
      </c>
      <c r="AE2506">
        <f t="shared" si="1209"/>
        <v>0</v>
      </c>
      <c r="AF2506">
        <f t="shared" si="1210"/>
        <v>1</v>
      </c>
      <c r="AG2506">
        <f t="shared" si="1211"/>
        <v>-2</v>
      </c>
      <c r="AH2506">
        <f t="shared" si="1212"/>
        <v>1</v>
      </c>
      <c r="AI2506">
        <f t="shared" si="1213"/>
        <v>2.4090022322552371E-4</v>
      </c>
      <c r="AJ2506">
        <f t="shared" si="1214"/>
        <v>0</v>
      </c>
      <c r="AK2506" s="22">
        <f t="shared" si="1215"/>
        <v>7.0949436621779985E-7</v>
      </c>
      <c r="AL2506">
        <f t="shared" si="1216"/>
        <v>-7.6128745495169439E-7</v>
      </c>
      <c r="AM2506">
        <f t="shared" si="1217"/>
        <v>3.2992935635176687E-3</v>
      </c>
      <c r="AN2506">
        <f t="shared" si="1218"/>
        <v>-7.6128745495169439E-7</v>
      </c>
      <c r="AO2506">
        <f t="shared" si="1219"/>
        <v>3.2992935635176687E-3</v>
      </c>
      <c r="AP2506">
        <f t="shared" si="1220"/>
        <v>0</v>
      </c>
      <c r="AQ2506">
        <f t="shared" si="1221"/>
        <v>0</v>
      </c>
    </row>
    <row r="2507" spans="13:43" x14ac:dyDescent="0.25">
      <c r="M2507">
        <f t="shared" si="1222"/>
        <v>2494</v>
      </c>
      <c r="N2507">
        <f t="shared" si="1201"/>
        <v>7302.0802218573572</v>
      </c>
      <c r="O2507">
        <f t="shared" si="1202"/>
        <v>91276.002773216969</v>
      </c>
      <c r="P2507">
        <f t="shared" si="1192"/>
        <v>4.5867555578520435E-12</v>
      </c>
      <c r="Q2507">
        <f t="shared" si="1193"/>
        <v>1.8546651669645148E-15</v>
      </c>
      <c r="R2507">
        <f t="shared" si="1194"/>
        <v>4.2747022906356422E-12</v>
      </c>
      <c r="S2507">
        <f t="shared" si="1195"/>
        <v>1.1981287784176497E-10</v>
      </c>
      <c r="T2507">
        <f t="shared" si="1196"/>
        <v>1.1166158233156102E-10</v>
      </c>
      <c r="U2507">
        <f t="shared" si="1197"/>
        <v>0</v>
      </c>
      <c r="V2507">
        <f t="shared" si="1198"/>
        <v>0</v>
      </c>
      <c r="W2507">
        <f t="shared" si="1203"/>
        <v>6.8662638371939769E-7</v>
      </c>
      <c r="X2507">
        <f t="shared" si="1204"/>
        <v>-2.976918753130919E-3</v>
      </c>
      <c r="Y2507">
        <f t="shared" si="1199"/>
        <v>1.8179214574534332E-11</v>
      </c>
      <c r="Z2507">
        <f t="shared" si="1200"/>
        <v>1.6942418056416069E-11</v>
      </c>
      <c r="AA2507">
        <f t="shared" si="1205"/>
        <v>1</v>
      </c>
      <c r="AB2507">
        <f t="shared" si="1206"/>
        <v>0</v>
      </c>
      <c r="AC2507">
        <f t="shared" si="1207"/>
        <v>0</v>
      </c>
      <c r="AD2507">
        <f t="shared" si="1208"/>
        <v>-91277.002773216969</v>
      </c>
      <c r="AE2507">
        <f t="shared" si="1209"/>
        <v>0</v>
      </c>
      <c r="AF2507">
        <f t="shared" si="1210"/>
        <v>1</v>
      </c>
      <c r="AG2507">
        <f t="shared" si="1211"/>
        <v>-2</v>
      </c>
      <c r="AH2507">
        <f t="shared" si="1212"/>
        <v>1</v>
      </c>
      <c r="AI2507">
        <f t="shared" si="1213"/>
        <v>-2.1736178260950908E-4</v>
      </c>
      <c r="AJ2507">
        <f t="shared" si="1214"/>
        <v>0</v>
      </c>
      <c r="AK2507" s="22">
        <f t="shared" si="1215"/>
        <v>-6.3991275276738315E-7</v>
      </c>
      <c r="AL2507">
        <f t="shared" si="1216"/>
        <v>6.8662638371939769E-7</v>
      </c>
      <c r="AM2507">
        <f t="shared" si="1217"/>
        <v>-2.976918753130919E-3</v>
      </c>
      <c r="AN2507">
        <f t="shared" si="1218"/>
        <v>6.8662638371939769E-7</v>
      </c>
      <c r="AO2507">
        <f t="shared" si="1219"/>
        <v>-2.976918753130919E-3</v>
      </c>
      <c r="AP2507">
        <f t="shared" si="1220"/>
        <v>0</v>
      </c>
      <c r="AQ2507">
        <f t="shared" si="1221"/>
        <v>0</v>
      </c>
    </row>
    <row r="2508" spans="13:43" x14ac:dyDescent="0.25">
      <c r="M2508">
        <f t="shared" si="1222"/>
        <v>2495</v>
      </c>
      <c r="N2508">
        <f t="shared" si="1201"/>
        <v>7305.0080808075809</v>
      </c>
      <c r="O2508">
        <f t="shared" si="1202"/>
        <v>91312.601010094761</v>
      </c>
      <c r="P2508">
        <f t="shared" si="1192"/>
        <v>5.1265896148673696E-12</v>
      </c>
      <c r="Q2508">
        <f t="shared" si="1193"/>
        <v>2.0721174694263726E-15</v>
      </c>
      <c r="R2508">
        <f t="shared" si="1194"/>
        <v>4.777809519913672E-12</v>
      </c>
      <c r="S2508">
        <f t="shared" si="1195"/>
        <v>-1.0131698836938417E-10</v>
      </c>
      <c r="T2508">
        <f t="shared" si="1196"/>
        <v>-9.4424033895045835E-11</v>
      </c>
      <c r="U2508">
        <f t="shared" si="1197"/>
        <v>0</v>
      </c>
      <c r="V2508">
        <f t="shared" si="1198"/>
        <v>0</v>
      </c>
      <c r="W2508">
        <f t="shared" si="1203"/>
        <v>-5.8086247734834522E-7</v>
      </c>
      <c r="X2508">
        <f t="shared" si="1204"/>
        <v>2.5193816145531612E-3</v>
      </c>
      <c r="Y2508">
        <f t="shared" si="1199"/>
        <v>-5.4712055251770386E-11</v>
      </c>
      <c r="Z2508">
        <f t="shared" si="1200"/>
        <v>-5.098979986185531E-11</v>
      </c>
      <c r="AA2508">
        <f t="shared" si="1205"/>
        <v>1</v>
      </c>
      <c r="AB2508">
        <f t="shared" si="1206"/>
        <v>0</v>
      </c>
      <c r="AC2508">
        <f t="shared" si="1207"/>
        <v>0</v>
      </c>
      <c r="AD2508">
        <f t="shared" si="1208"/>
        <v>-91313.601010094761</v>
      </c>
      <c r="AE2508">
        <f t="shared" si="1209"/>
        <v>0</v>
      </c>
      <c r="AF2508">
        <f t="shared" si="1210"/>
        <v>1</v>
      </c>
      <c r="AG2508">
        <f t="shared" si="1211"/>
        <v>-2</v>
      </c>
      <c r="AH2508">
        <f t="shared" si="1212"/>
        <v>1</v>
      </c>
      <c r="AI2508">
        <f t="shared" si="1213"/>
        <v>1.8395437599923672E-4</v>
      </c>
      <c r="AJ2508">
        <f t="shared" si="1214"/>
        <v>0</v>
      </c>
      <c r="AK2508" s="22">
        <f t="shared" si="1215"/>
        <v>5.4134434049240367E-7</v>
      </c>
      <c r="AL2508">
        <f t="shared" si="1216"/>
        <v>-5.8086247734834522E-7</v>
      </c>
      <c r="AM2508">
        <f t="shared" si="1217"/>
        <v>2.5193816145531612E-3</v>
      </c>
      <c r="AN2508">
        <f t="shared" si="1218"/>
        <v>-5.8086247734834522E-7</v>
      </c>
      <c r="AO2508">
        <f t="shared" si="1219"/>
        <v>2.5193816145531612E-3</v>
      </c>
      <c r="AP2508">
        <f t="shared" si="1220"/>
        <v>0</v>
      </c>
      <c r="AQ2508">
        <f t="shared" si="1221"/>
        <v>0</v>
      </c>
    </row>
    <row r="2509" spans="13:43" x14ac:dyDescent="0.25">
      <c r="M2509">
        <f t="shared" si="1222"/>
        <v>2496</v>
      </c>
      <c r="N2509">
        <f t="shared" si="1201"/>
        <v>7307.9359397578037</v>
      </c>
      <c r="O2509">
        <f t="shared" si="1202"/>
        <v>91349.199246972552</v>
      </c>
      <c r="P2509">
        <f t="shared" si="1192"/>
        <v>4.7436350971625098E-12</v>
      </c>
      <c r="Q2509">
        <f t="shared" si="1193"/>
        <v>1.9165628308498162E-15</v>
      </c>
      <c r="R2509">
        <f t="shared" si="1194"/>
        <v>4.4209087578401775E-12</v>
      </c>
      <c r="S2509">
        <f t="shared" si="1195"/>
        <v>7.8260183324723183E-11</v>
      </c>
      <c r="T2509">
        <f t="shared" si="1196"/>
        <v>7.2935865167496002E-11</v>
      </c>
      <c r="U2509">
        <f t="shared" si="1197"/>
        <v>0</v>
      </c>
      <c r="V2509">
        <f t="shared" si="1198"/>
        <v>0</v>
      </c>
      <c r="W2509">
        <f t="shared" si="1203"/>
        <v>4.4885483250905219E-7</v>
      </c>
      <c r="X2509">
        <f t="shared" si="1204"/>
        <v>-1.9476037709216696E-3</v>
      </c>
      <c r="Y2509">
        <f t="shared" si="1199"/>
        <v>4.2399686263599756E-12</v>
      </c>
      <c r="Z2509">
        <f t="shared" si="1200"/>
        <v>3.9515085054613258E-12</v>
      </c>
      <c r="AA2509">
        <f t="shared" si="1205"/>
        <v>1</v>
      </c>
      <c r="AB2509">
        <f t="shared" si="1206"/>
        <v>0</v>
      </c>
      <c r="AC2509">
        <f t="shared" si="1207"/>
        <v>0</v>
      </c>
      <c r="AD2509">
        <f t="shared" si="1208"/>
        <v>-91350.199246972552</v>
      </c>
      <c r="AE2509">
        <f t="shared" si="1209"/>
        <v>0</v>
      </c>
      <c r="AF2509">
        <f t="shared" si="1210"/>
        <v>1</v>
      </c>
      <c r="AG2509">
        <f t="shared" si="1211"/>
        <v>-2</v>
      </c>
      <c r="AH2509">
        <f t="shared" si="1212"/>
        <v>1</v>
      </c>
      <c r="AI2509">
        <f t="shared" si="1213"/>
        <v>-1.4220561246532768E-4</v>
      </c>
      <c r="AJ2509">
        <f t="shared" si="1214"/>
        <v>0</v>
      </c>
      <c r="AK2509" s="22">
        <f t="shared" si="1215"/>
        <v>-4.183176444632387E-7</v>
      </c>
      <c r="AL2509">
        <f t="shared" si="1216"/>
        <v>4.4885483250905219E-7</v>
      </c>
      <c r="AM2509">
        <f t="shared" si="1217"/>
        <v>-1.9476037709216694E-3</v>
      </c>
      <c r="AN2509">
        <f t="shared" si="1218"/>
        <v>4.4885483250905219E-7</v>
      </c>
      <c r="AO2509">
        <f t="shared" si="1219"/>
        <v>-1.9476037709216694E-3</v>
      </c>
      <c r="AP2509">
        <f t="shared" si="1220"/>
        <v>0</v>
      </c>
      <c r="AQ2509">
        <f t="shared" si="1221"/>
        <v>0</v>
      </c>
    </row>
    <row r="2510" spans="13:43" x14ac:dyDescent="0.25">
      <c r="M2510">
        <f t="shared" si="1222"/>
        <v>2497</v>
      </c>
      <c r="N2510">
        <f t="shared" si="1201"/>
        <v>7310.8637987080274</v>
      </c>
      <c r="O2510">
        <f t="shared" si="1202"/>
        <v>91385.797483850343</v>
      </c>
      <c r="P2510">
        <f t="shared" ref="P2510:P2573" si="1223">4*SIN(N2510)*COS(N2510)/(((N2510)^3)+$H$13*AH2510)</f>
        <v>3.5089428318340368E-12</v>
      </c>
      <c r="Q2510">
        <f t="shared" ref="Q2510:Q2573" si="1224">(AH2510*$H$13*SIN(N2510)*COS(N2510)/N2510)/((N2510^3)+AH2510*$H$13)</f>
        <v>1.4171444459118465E-15</v>
      </c>
      <c r="R2510">
        <f t="shared" ref="R2510:R2573" si="1225">((2*AJ2510*N2510*$H$7+4*SIN(N2510)/(1+$H$7))*COS(N2510))/((N2510^3)+AH2510*$H$13)</f>
        <v>3.2702169914576299E-12</v>
      </c>
      <c r="S2510">
        <f t="shared" ref="S2510:S2573" si="1226">(4*SIN(N2510)-AH2510*$H$13*2*$H$8*SIN(N2510)/N2510)*COS(N2510*$K$20)/$H$7/((N2510^3)+AH2510*$H$13)</f>
        <v>-5.1701434305367954E-11</v>
      </c>
      <c r="T2510">
        <f t="shared" ref="T2510:T2573" si="1227">(2*AJ2510*N2510*$H$7+4*SIN(N2510)/(1+$H$7)-AH2510*$H$13*2*$H$9*SIN(N2510)/N2510)*COS(N2510*$K$20)/((N2510^3)+AH2510*$H$13)/$H$7</f>
        <v>-4.818400214852559E-11</v>
      </c>
      <c r="U2510">
        <f t="shared" ref="U2510:U2573" si="1228">(2*N2510-AH2510*$H$13*$H$8)*SIN(N2510)*SIN($K$20*N2510)/((N2510^3)+AH2510*$H$13)</f>
        <v>0</v>
      </c>
      <c r="V2510">
        <f t="shared" ref="V2510:V2573" si="1229">(AJ2510*N2510*N2510+2*N2510*SIN(N2510)/$H$7/ (1+$H$7)-$H$9*AH2510*$H$13*SIN(N2510)/$H$7)*SIN($K$20*N2510)/((N2510^3)+AH2510*$H$13)</f>
        <v>0</v>
      </c>
      <c r="W2510">
        <f t="shared" si="1203"/>
        <v>-2.9664809231383541E-7</v>
      </c>
      <c r="X2510">
        <f t="shared" si="1204"/>
        <v>1.2876868481286709E-3</v>
      </c>
      <c r="Y2510">
        <f t="shared" ref="Y2510:Y2573" si="1230">(24/5/$H$7)*(2/(N2510^2)+$H$8)*(COS(N2510*$K$10)-COS(N2510))*SIN(N2510)/((N2510^3)+AH2510*$H$13)</f>
        <v>-3.1819718501085851E-11</v>
      </c>
      <c r="Z2510">
        <f t="shared" ref="Z2510:Z2573" si="1231">(24/5)*(AJ2510/N2510+2*(1+$H$7)*SIN(N2510)/$H$7/M2510/M2510/$H$5/$H$5+$H$9*SIN(N2510)/$H$7)*(COS(N2510*$K$10)-COS(N2510))/((N2510^3)+AH2510*$H$13)</f>
        <v>-2.9654910066249819E-11</v>
      </c>
      <c r="AA2510">
        <f t="shared" si="1205"/>
        <v>1</v>
      </c>
      <c r="AB2510">
        <f t="shared" si="1206"/>
        <v>0</v>
      </c>
      <c r="AC2510">
        <f t="shared" si="1207"/>
        <v>0</v>
      </c>
      <c r="AD2510">
        <f t="shared" si="1208"/>
        <v>-91386.797483850343</v>
      </c>
      <c r="AE2510">
        <f t="shared" si="1209"/>
        <v>0</v>
      </c>
      <c r="AF2510">
        <f t="shared" si="1210"/>
        <v>1</v>
      </c>
      <c r="AG2510">
        <f t="shared" si="1211"/>
        <v>-2</v>
      </c>
      <c r="AH2510">
        <f t="shared" si="1212"/>
        <v>1</v>
      </c>
      <c r="AI2510">
        <f t="shared" si="1213"/>
        <v>9.4021321936448799E-5</v>
      </c>
      <c r="AJ2510">
        <f t="shared" si="1214"/>
        <v>0</v>
      </c>
      <c r="AK2510" s="22">
        <f t="shared" si="1215"/>
        <v>2.7646606925800303E-7</v>
      </c>
      <c r="AL2510">
        <f t="shared" si="1216"/>
        <v>-2.9664809231383541E-7</v>
      </c>
      <c r="AM2510">
        <f t="shared" si="1217"/>
        <v>1.2876868481286707E-3</v>
      </c>
      <c r="AN2510">
        <f t="shared" si="1218"/>
        <v>-2.9664809231383541E-7</v>
      </c>
      <c r="AO2510">
        <f t="shared" si="1219"/>
        <v>1.2876868481286707E-3</v>
      </c>
      <c r="AP2510">
        <f t="shared" si="1220"/>
        <v>0</v>
      </c>
      <c r="AQ2510">
        <f t="shared" si="1221"/>
        <v>0</v>
      </c>
    </row>
    <row r="2511" spans="13:43" x14ac:dyDescent="0.25">
      <c r="M2511">
        <f t="shared" si="1222"/>
        <v>2498</v>
      </c>
      <c r="N2511">
        <f t="shared" ref="N2511:N2574" si="1232">M2511*$H$5/(1+$H$7)</f>
        <v>7313.791657658252</v>
      </c>
      <c r="O2511">
        <f t="shared" ref="O2511:O2574" si="1233">N2511*$H$14</f>
        <v>91422.395720728149</v>
      </c>
      <c r="P2511">
        <f t="shared" si="1223"/>
        <v>1.6464893388245048E-12</v>
      </c>
      <c r="Q2511">
        <f t="shared" si="1224"/>
        <v>6.6469568214720496E-16</v>
      </c>
      <c r="R2511">
        <f t="shared" si="1225"/>
        <v>1.5344728227628192E-12</v>
      </c>
      <c r="S2511">
        <f t="shared" si="1226"/>
        <v>2.2856343913663617E-11</v>
      </c>
      <c r="T2511">
        <f t="shared" si="1227"/>
        <v>2.1301345679090048E-11</v>
      </c>
      <c r="U2511">
        <f t="shared" si="1228"/>
        <v>0</v>
      </c>
      <c r="V2511">
        <f t="shared" si="1229"/>
        <v>0</v>
      </c>
      <c r="W2511">
        <f t="shared" ref="W2511:W2574" si="1234">AH2511*$H$13*((2/N2511)+N2511*$H$8)*SIN(N2511)*COS($K$14*N2511)/((N2511^3)+AH2511*$H$13)/$H$7</f>
        <v>1.3119569507911509E-7</v>
      </c>
      <c r="X2511">
        <f t="shared" ref="X2511:X2574" si="1235">(((AJ2511+2*SIN(N2511)/$H$7/M2511/$H$5+$H$9*N2511*SIN(N2511)/$H$7)*AH2511*$H$13/((N2511^3)+AH2511*$H$13))-AJ2511-2*SIN(N2511)/$H$7/M2511/$H$5)*COS($K$14*N2511)</f>
        <v>-5.6972098181297089E-4</v>
      </c>
      <c r="Y2511">
        <f t="shared" si="1230"/>
        <v>9.7774351307480956E-14</v>
      </c>
      <c r="Z2511">
        <f t="shared" si="1231"/>
        <v>9.1122415011632412E-14</v>
      </c>
      <c r="AA2511">
        <f t="shared" ref="AA2511:AA2574" si="1236">(-1+(1-2*O2511+2*O2511*O2511)*EXP(-2*O2511))/((1-2*O2511)*EXP(-2*O2511)-1)</f>
        <v>1</v>
      </c>
      <c r="AB2511">
        <f t="shared" ref="AB2511:AB2574" si="1237">O2511*EXP(-O2511)/((1-2*O2511)*EXP(-2*O2511)-1)</f>
        <v>0</v>
      </c>
      <c r="AC2511">
        <f t="shared" ref="AC2511:AC2574" si="1238">-(AA2511*(1+2*O2511)+2*O2511*O2511)*EXP(-O2511)</f>
        <v>0</v>
      </c>
      <c r="AD2511">
        <f t="shared" ref="AD2511:AD2574" si="1239">-AB2511*(1+2*O2511)*EXP(-O2511)-(1+O2511)</f>
        <v>-91423.395720728149</v>
      </c>
      <c r="AE2511">
        <f t="shared" ref="AE2511:AE2574" si="1240">(2*AA2511-1+2*O2511)*EXP(-O2511)</f>
        <v>0</v>
      </c>
      <c r="AF2511">
        <f t="shared" ref="AF2511:AF2574" si="1241">2*AB2511*EXP(-O2511)+1</f>
        <v>1</v>
      </c>
      <c r="AG2511">
        <f t="shared" ref="AG2511:AG2574" si="1242">(AC2511*EXP(-O2511)-AE2511*EXP(-O2511)-AA2511-1)</f>
        <v>-2</v>
      </c>
      <c r="AH2511">
        <f t="shared" ref="AH2511:AH2574" si="1243">-2*(AC2511*EXP(-O2511)+AA2511)/AG2511</f>
        <v>1</v>
      </c>
      <c r="AI2511">
        <f t="shared" ref="AI2511:AI2574" si="1244">-2*SIN(N2511)/$H$5/M2511</f>
        <v>-4.1598557381331747E-5</v>
      </c>
      <c r="AJ2511">
        <f t="shared" ref="AJ2511:AJ2574" si="1245">-((AC2511*EXP(-O2511)+AA2511)*((AD2511*EXP(-O2511)-AF2511*EXP(-O2511)-AB2511)*AI2511)/(AG2511))+(AD2511*EXP(-O2511)+AB2511)*AI2511</f>
        <v>0</v>
      </c>
      <c r="AK2511" s="22">
        <f t="shared" ref="AK2511:AK2574" si="1246">-(((AJ2511+2*SIN(N2511)/$H$7/M2511/$H$5+$H$9*N2511*SIN(N2511)/$H$7)*AH2511*$H$13/((N2511^3)+AH2511*$H$13)))/(AC2511*EXP(-O2511)+AA2511)-((AD2511-AF2511)*EXP(-O2511)-AB2511)*AI2511/AG2511</f>
        <v>-1.2226998609423665E-7</v>
      </c>
      <c r="AL2511">
        <f t="shared" ref="AL2511:AL2574" si="1247">-(AH2511*$H$13*((2/N2511)+N2511*$H$8)*SIN(N2511)*COS($D$8*N2511)/((N2511^3)+AH2511*$H$13)/$H$7)*((AC2511+AE2511*N2511*$D$9)*EXP($D$9*N2511-O2511)+(AA2511+N2511*$D$9)*EXP(-$D$9*N2511)+2*(AE2511*EXP(N2511*$D$9-O2511)-EXP(-N2511*$D$9)))/(AC2511*EXP(-O2511)+AA2511)</f>
        <v>1.3119569507911509E-7</v>
      </c>
      <c r="AM2511">
        <f t="shared" ref="AM2511:AM2574" si="1248">-AO2511+2*COS($D$8*N2511)*((AE2511*AK2511+AF2511*AI2511)*EXP(N2511*$D$9-O2511)-AK2511*EXP(-N2511*$D$9)+AI2511/$H$7)</f>
        <v>-5.6972098181297089E-4</v>
      </c>
      <c r="AN2511">
        <f t="shared" ref="AN2511:AN2574" si="1249">((AC2511+AE2511*N2511*$D$9)*EXP($D$9*N2511-O2511)+(AA2511+N2511*$D$9)*EXP(-$D$9*N2511))*(AH2511*$H$13*((2/N2511)+N2511*$H$8)*SIN(N2511)*COS($D$8*N2511)/((N2511^3)+AH2511*$H$13)/$H$7)/(AC2511*EXP(-O2511)+AA2511)</f>
        <v>1.3119569507911509E-7</v>
      </c>
      <c r="AO2511">
        <f t="shared" ref="AO2511:AO2574" si="1250">-(COS($D$8*N2511)*((AC2511*AK2511+AD2511*AI2511+(AE2511*AK2511+AF2511*AI2511)*N2511*$D$9)*EXP(N2511*$D$9-O2511)+(AA2511*AK2511+AB2511*AI2511+AK2511*N2511*$D$9)*EXP(-N2511*$D$9)-AI2511/$H$7))</f>
        <v>-5.6972098181297089E-4</v>
      </c>
      <c r="AP2511">
        <f t="shared" ref="AP2511:AP2574" si="1251">(AH2511*$H$13*((2/N2511)+N2511*$H$8)*SIN(N2511)/((N2511^3)+AH2511*$H$13)/$H$7)*SIN(N2511*$D$8)*((AC2511+AE2511+AE2511*N2511*$D$9)*EXP(N2511*$D$9-O2511)+(-(AA2511-1)-N2511*$D$9)*EXP(-N2511*$D$9))/(AC2511*EXP(-O2511)+AA2511)</f>
        <v>0</v>
      </c>
      <c r="AQ2511">
        <f t="shared" ref="AQ2511:AQ2574" si="1252">SIN(N2511*$D$8)*(((AC2511+AE2511)*AK2511+AD2511*AI2511+AF2511*AI2511+(AE2511*AK2511+AF2511*AI2511)*N2511*$D$9)*EXP(N2511*$D$9-O2511)+(-(AA2511-1)*AK2511-AB2511*AI2511-AK2511*N2511*$D$9)*EXP(-N2511*$D$9))</f>
        <v>0</v>
      </c>
    </row>
    <row r="2512" spans="13:43" x14ac:dyDescent="0.25">
      <c r="M2512">
        <f t="shared" ref="M2512:M2575" si="1253">M2511+1</f>
        <v>2499</v>
      </c>
      <c r="N2512">
        <f t="shared" si="1232"/>
        <v>7316.7195166084748</v>
      </c>
      <c r="O2512">
        <f t="shared" si="1233"/>
        <v>91458.993957605941</v>
      </c>
      <c r="P2512">
        <f t="shared" si="1223"/>
        <v>-5.0744890731794369E-13</v>
      </c>
      <c r="Q2512">
        <f t="shared" si="1224"/>
        <v>-2.0477759316484629E-16</v>
      </c>
      <c r="R2512">
        <f t="shared" si="1225"/>
        <v>-4.7292535630749645E-13</v>
      </c>
      <c r="S2512">
        <f t="shared" si="1226"/>
        <v>6.9584816870474157E-12</v>
      </c>
      <c r="T2512">
        <f t="shared" si="1227"/>
        <v>6.4850714697552815E-12</v>
      </c>
      <c r="U2512">
        <f t="shared" si="1228"/>
        <v>0</v>
      </c>
      <c r="V2512">
        <f t="shared" si="1229"/>
        <v>0</v>
      </c>
      <c r="W2512">
        <f t="shared" si="1234"/>
        <v>3.9957756500657387E-8</v>
      </c>
      <c r="X2512">
        <f t="shared" si="1235"/>
        <v>-1.7358715473638159E-4</v>
      </c>
      <c r="Y2512">
        <f t="shared" si="1230"/>
        <v>4.436294841135825E-12</v>
      </c>
      <c r="Z2512">
        <f t="shared" si="1231"/>
        <v>4.1344779507323897E-12</v>
      </c>
      <c r="AA2512">
        <f t="shared" si="1236"/>
        <v>1</v>
      </c>
      <c r="AB2512">
        <f t="shared" si="1237"/>
        <v>0</v>
      </c>
      <c r="AC2512">
        <f t="shared" si="1238"/>
        <v>0</v>
      </c>
      <c r="AD2512">
        <f t="shared" si="1239"/>
        <v>-91459.993957605941</v>
      </c>
      <c r="AE2512">
        <f t="shared" si="1240"/>
        <v>0</v>
      </c>
      <c r="AF2512">
        <f t="shared" si="1241"/>
        <v>1</v>
      </c>
      <c r="AG2512">
        <f t="shared" si="1242"/>
        <v>-2</v>
      </c>
      <c r="AH2512">
        <f t="shared" si="1243"/>
        <v>1</v>
      </c>
      <c r="AI2512">
        <f t="shared" si="1244"/>
        <v>-1.2674580763812283E-5</v>
      </c>
      <c r="AJ2512">
        <f t="shared" si="1245"/>
        <v>0</v>
      </c>
      <c r="AK2512" s="22">
        <f t="shared" si="1246"/>
        <v>-3.7239288444228936E-8</v>
      </c>
      <c r="AL2512">
        <f t="shared" si="1247"/>
        <v>3.9957756500657387E-8</v>
      </c>
      <c r="AM2512">
        <f t="shared" si="1248"/>
        <v>-1.7358715473638159E-4</v>
      </c>
      <c r="AN2512">
        <f t="shared" si="1249"/>
        <v>3.9957756500657387E-8</v>
      </c>
      <c r="AO2512">
        <f t="shared" si="1250"/>
        <v>-1.7358715473638159E-4</v>
      </c>
      <c r="AP2512">
        <f t="shared" si="1251"/>
        <v>0</v>
      </c>
      <c r="AQ2512">
        <f t="shared" si="1252"/>
        <v>0</v>
      </c>
    </row>
    <row r="2513" spans="13:43" x14ac:dyDescent="0.25">
      <c r="M2513">
        <f t="shared" si="1253"/>
        <v>2500</v>
      </c>
      <c r="N2513">
        <f t="shared" si="1232"/>
        <v>7319.6473755586985</v>
      </c>
      <c r="O2513">
        <f t="shared" si="1233"/>
        <v>91495.592194483732</v>
      </c>
      <c r="P2513">
        <f t="shared" si="1223"/>
        <v>-2.5650089630659955E-12</v>
      </c>
      <c r="Q2513">
        <f t="shared" si="1224"/>
        <v>-1.0346780765244256E-15</v>
      </c>
      <c r="R2513">
        <f t="shared" si="1225"/>
        <v>-2.3905022954948703E-12</v>
      </c>
      <c r="S2513">
        <f t="shared" si="1226"/>
        <v>-3.6385517432038056E-11</v>
      </c>
      <c r="T2513">
        <f t="shared" si="1227"/>
        <v>-3.3910081483726056E-11</v>
      </c>
      <c r="U2513">
        <f t="shared" si="1228"/>
        <v>0</v>
      </c>
      <c r="V2513">
        <f t="shared" si="1229"/>
        <v>0</v>
      </c>
      <c r="W2513">
        <f t="shared" si="1234"/>
        <v>-2.0902049790646473E-7</v>
      </c>
      <c r="X2513">
        <f t="shared" si="1235"/>
        <v>9.0840424808276313E-4</v>
      </c>
      <c r="Y2513">
        <f t="shared" si="1230"/>
        <v>-4.0060312969143776E-13</v>
      </c>
      <c r="Z2513">
        <f t="shared" si="1231"/>
        <v>-3.733486763200749E-13</v>
      </c>
      <c r="AA2513">
        <f t="shared" si="1236"/>
        <v>1</v>
      </c>
      <c r="AB2513">
        <f t="shared" si="1237"/>
        <v>0</v>
      </c>
      <c r="AC2513">
        <f t="shared" si="1238"/>
        <v>0</v>
      </c>
      <c r="AD2513">
        <f t="shared" si="1239"/>
        <v>-91496.592194483732</v>
      </c>
      <c r="AE2513">
        <f t="shared" si="1240"/>
        <v>0</v>
      </c>
      <c r="AF2513">
        <f t="shared" si="1241"/>
        <v>1</v>
      </c>
      <c r="AG2513">
        <f t="shared" si="1242"/>
        <v>-2</v>
      </c>
      <c r="AH2513">
        <f t="shared" si="1243"/>
        <v>1</v>
      </c>
      <c r="AI2513">
        <f t="shared" si="1244"/>
        <v>6.6327730516702635E-5</v>
      </c>
      <c r="AJ2513">
        <f t="shared" si="1245"/>
        <v>0</v>
      </c>
      <c r="AK2513" s="22">
        <f t="shared" si="1246"/>
        <v>1.9480009124554152E-7</v>
      </c>
      <c r="AL2513">
        <f t="shared" si="1247"/>
        <v>-2.0902049790646473E-7</v>
      </c>
      <c r="AM2513">
        <f t="shared" si="1248"/>
        <v>9.0840424808276323E-4</v>
      </c>
      <c r="AN2513">
        <f t="shared" si="1249"/>
        <v>-2.0902049790646473E-7</v>
      </c>
      <c r="AO2513">
        <f t="shared" si="1250"/>
        <v>9.0840424808276323E-4</v>
      </c>
      <c r="AP2513">
        <f t="shared" si="1251"/>
        <v>0</v>
      </c>
      <c r="AQ2513">
        <f t="shared" si="1252"/>
        <v>0</v>
      </c>
    </row>
    <row r="2514" spans="13:43" x14ac:dyDescent="0.25">
      <c r="M2514">
        <f t="shared" si="1253"/>
        <v>2501</v>
      </c>
      <c r="N2514">
        <f t="shared" si="1232"/>
        <v>7322.5752345089213</v>
      </c>
      <c r="O2514">
        <f t="shared" si="1233"/>
        <v>91532.190431361523</v>
      </c>
      <c r="P2514">
        <f t="shared" si="1223"/>
        <v>-4.1565816136294503E-12</v>
      </c>
      <c r="Q2514">
        <f t="shared" si="1224"/>
        <v>-1.6760191988028633E-15</v>
      </c>
      <c r="R2514">
        <f t="shared" si="1225"/>
        <v>-3.8737946072967856E-12</v>
      </c>
      <c r="S2514">
        <f t="shared" si="1226"/>
        <v>6.4088119689568366E-11</v>
      </c>
      <c r="T2514">
        <f t="shared" si="1227"/>
        <v>5.9727977343493353E-11</v>
      </c>
      <c r="U2514">
        <f t="shared" si="1228"/>
        <v>0</v>
      </c>
      <c r="V2514">
        <f t="shared" si="1229"/>
        <v>0</v>
      </c>
      <c r="W2514">
        <f t="shared" si="1234"/>
        <v>3.6830829337965297E-7</v>
      </c>
      <c r="X2514">
        <f t="shared" si="1235"/>
        <v>-1.601310299832288E-3</v>
      </c>
      <c r="Y2514">
        <f t="shared" si="1230"/>
        <v>3.859983616726393E-11</v>
      </c>
      <c r="Z2514">
        <f t="shared" si="1231"/>
        <v>3.5973752252809105E-11</v>
      </c>
      <c r="AA2514">
        <f t="shared" si="1236"/>
        <v>1</v>
      </c>
      <c r="AB2514">
        <f t="shared" si="1237"/>
        <v>0</v>
      </c>
      <c r="AC2514">
        <f t="shared" si="1238"/>
        <v>0</v>
      </c>
      <c r="AD2514">
        <f t="shared" si="1239"/>
        <v>-91533.190431361523</v>
      </c>
      <c r="AE2514">
        <f t="shared" si="1240"/>
        <v>0</v>
      </c>
      <c r="AF2514">
        <f t="shared" si="1241"/>
        <v>1</v>
      </c>
      <c r="AG2514">
        <f t="shared" si="1242"/>
        <v>-2</v>
      </c>
      <c r="AH2514">
        <f t="shared" si="1243"/>
        <v>1</v>
      </c>
      <c r="AI2514">
        <f t="shared" si="1244"/>
        <v>-1.1692070920874184E-4</v>
      </c>
      <c r="AJ2514">
        <f t="shared" si="1245"/>
        <v>0</v>
      </c>
      <c r="AK2514" s="22">
        <f t="shared" si="1246"/>
        <v>-3.4325097239483248E-7</v>
      </c>
      <c r="AL2514">
        <f t="shared" si="1247"/>
        <v>3.6830829337965297E-7</v>
      </c>
      <c r="AM2514">
        <f t="shared" si="1248"/>
        <v>-1.601310299832288E-3</v>
      </c>
      <c r="AN2514">
        <f t="shared" si="1249"/>
        <v>3.6830829337965297E-7</v>
      </c>
      <c r="AO2514">
        <f t="shared" si="1250"/>
        <v>-1.601310299832288E-3</v>
      </c>
      <c r="AP2514">
        <f t="shared" si="1251"/>
        <v>0</v>
      </c>
      <c r="AQ2514">
        <f t="shared" si="1252"/>
        <v>0</v>
      </c>
    </row>
    <row r="2515" spans="13:43" x14ac:dyDescent="0.25">
      <c r="M2515">
        <f t="shared" si="1253"/>
        <v>2502</v>
      </c>
      <c r="N2515">
        <f t="shared" si="1232"/>
        <v>7325.503093459145</v>
      </c>
      <c r="O2515">
        <f t="shared" si="1233"/>
        <v>91568.788668239315</v>
      </c>
      <c r="P2515">
        <f t="shared" si="1223"/>
        <v>-4.9972030861169043E-12</v>
      </c>
      <c r="Q2515">
        <f t="shared" si="1224"/>
        <v>-2.014169720584827E-15</v>
      </c>
      <c r="R2515">
        <f t="shared" si="1225"/>
        <v>-4.6572256161387738E-12</v>
      </c>
      <c r="S2515">
        <f t="shared" si="1226"/>
        <v>-8.8811229320380577E-11</v>
      </c>
      <c r="T2515">
        <f t="shared" si="1227"/>
        <v>-8.2769086039497284E-11</v>
      </c>
      <c r="U2515">
        <f t="shared" si="1228"/>
        <v>0</v>
      </c>
      <c r="V2515">
        <f t="shared" si="1229"/>
        <v>0</v>
      </c>
      <c r="W2515">
        <f t="shared" si="1234"/>
        <v>-5.1059366991404833E-7</v>
      </c>
      <c r="X2515">
        <f t="shared" si="1235"/>
        <v>2.2208185488295819E-3</v>
      </c>
      <c r="Y2515">
        <f t="shared" si="1230"/>
        <v>-6.4976809745527384E-12</v>
      </c>
      <c r="Z2515">
        <f t="shared" si="1231"/>
        <v>-6.0556206659392162E-12</v>
      </c>
      <c r="AA2515">
        <f t="shared" si="1236"/>
        <v>1</v>
      </c>
      <c r="AB2515">
        <f t="shared" si="1237"/>
        <v>0</v>
      </c>
      <c r="AC2515">
        <f t="shared" si="1238"/>
        <v>0</v>
      </c>
      <c r="AD2515">
        <f t="shared" si="1239"/>
        <v>-91569.788668239315</v>
      </c>
      <c r="AE2515">
        <f t="shared" si="1240"/>
        <v>0</v>
      </c>
      <c r="AF2515">
        <f t="shared" si="1241"/>
        <v>1</v>
      </c>
      <c r="AG2515">
        <f t="shared" si="1242"/>
        <v>-2</v>
      </c>
      <c r="AH2515">
        <f t="shared" si="1243"/>
        <v>1</v>
      </c>
      <c r="AI2515">
        <f t="shared" si="1244"/>
        <v>1.6215449156493575E-4</v>
      </c>
      <c r="AJ2515">
        <f t="shared" si="1245"/>
        <v>0</v>
      </c>
      <c r="AK2515" s="22">
        <f t="shared" si="1246"/>
        <v>4.7585616953779297E-7</v>
      </c>
      <c r="AL2515">
        <f t="shared" si="1247"/>
        <v>-5.1059366991404833E-7</v>
      </c>
      <c r="AM2515">
        <f t="shared" si="1248"/>
        <v>2.2208185488295823E-3</v>
      </c>
      <c r="AN2515">
        <f t="shared" si="1249"/>
        <v>-5.1059366991404833E-7</v>
      </c>
      <c r="AO2515">
        <f t="shared" si="1250"/>
        <v>2.2208185488295823E-3</v>
      </c>
      <c r="AP2515">
        <f t="shared" si="1251"/>
        <v>0</v>
      </c>
      <c r="AQ2515">
        <f t="shared" si="1252"/>
        <v>0</v>
      </c>
    </row>
    <row r="2516" spans="13:43" x14ac:dyDescent="0.25">
      <c r="M2516">
        <f t="shared" si="1253"/>
        <v>2503</v>
      </c>
      <c r="N2516">
        <f t="shared" si="1232"/>
        <v>7328.4309524093687</v>
      </c>
      <c r="O2516">
        <f t="shared" si="1233"/>
        <v>91605.386905117106</v>
      </c>
      <c r="P2516">
        <f t="shared" si="1223"/>
        <v>-4.937573076893864E-12</v>
      </c>
      <c r="Q2516">
        <f t="shared" si="1224"/>
        <v>-1.9893401843383524E-15</v>
      </c>
      <c r="R2516">
        <f t="shared" si="1225"/>
        <v>-4.6016524481769469E-12</v>
      </c>
      <c r="S2516">
        <f t="shared" si="1226"/>
        <v>1.0943822113694478E-10</v>
      </c>
      <c r="T2516">
        <f t="shared" si="1227"/>
        <v>1.0199275036061955E-10</v>
      </c>
      <c r="U2516">
        <f t="shared" si="1228"/>
        <v>0</v>
      </c>
      <c r="V2516">
        <f t="shared" si="1229"/>
        <v>0</v>
      </c>
      <c r="W2516">
        <f t="shared" si="1234"/>
        <v>6.2943382400675492E-7</v>
      </c>
      <c r="X2516">
        <f t="shared" si="1235"/>
        <v>-2.7388062372312024E-3</v>
      </c>
      <c r="Y2516">
        <f t="shared" si="1230"/>
        <v>5.6476720219378369E-11</v>
      </c>
      <c r="Z2516">
        <f t="shared" si="1231"/>
        <v>5.2634408405758368E-11</v>
      </c>
      <c r="AA2516">
        <f t="shared" si="1236"/>
        <v>1</v>
      </c>
      <c r="AB2516">
        <f t="shared" si="1237"/>
        <v>0</v>
      </c>
      <c r="AC2516">
        <f t="shared" si="1238"/>
        <v>0</v>
      </c>
      <c r="AD2516">
        <f t="shared" si="1239"/>
        <v>-91606.386905117106</v>
      </c>
      <c r="AE2516">
        <f t="shared" si="1240"/>
        <v>0</v>
      </c>
      <c r="AF2516">
        <f t="shared" si="1241"/>
        <v>1</v>
      </c>
      <c r="AG2516">
        <f t="shared" si="1242"/>
        <v>-2</v>
      </c>
      <c r="AH2516">
        <f t="shared" si="1243"/>
        <v>1</v>
      </c>
      <c r="AI2516">
        <f t="shared" si="1244"/>
        <v>-1.9997567793591365E-4</v>
      </c>
      <c r="AJ2516">
        <f t="shared" si="1245"/>
        <v>0</v>
      </c>
      <c r="AK2516" s="22">
        <f t="shared" si="1246"/>
        <v>-5.8661120597088442E-7</v>
      </c>
      <c r="AL2516">
        <f t="shared" si="1247"/>
        <v>6.2943382400675492E-7</v>
      </c>
      <c r="AM2516">
        <f t="shared" si="1248"/>
        <v>-2.7388062372312029E-3</v>
      </c>
      <c r="AN2516">
        <f t="shared" si="1249"/>
        <v>6.2943382400675492E-7</v>
      </c>
      <c r="AO2516">
        <f t="shared" si="1250"/>
        <v>-2.7388062372312029E-3</v>
      </c>
      <c r="AP2516">
        <f t="shared" si="1251"/>
        <v>0</v>
      </c>
      <c r="AQ2516">
        <f t="shared" si="1252"/>
        <v>0</v>
      </c>
    </row>
    <row r="2517" spans="13:43" x14ac:dyDescent="0.25">
      <c r="M2517">
        <f t="shared" si="1253"/>
        <v>2504</v>
      </c>
      <c r="N2517">
        <f t="shared" si="1232"/>
        <v>7331.3588113595915</v>
      </c>
      <c r="O2517">
        <f t="shared" si="1233"/>
        <v>91641.985141994897</v>
      </c>
      <c r="P2517">
        <f t="shared" si="1223"/>
        <v>-3.990565781743266E-12</v>
      </c>
      <c r="Q2517">
        <f t="shared" si="1224"/>
        <v>-1.6071503914420348E-15</v>
      </c>
      <c r="R2517">
        <f t="shared" si="1225"/>
        <v>-3.7190734219415346E-12</v>
      </c>
      <c r="S2517">
        <f t="shared" si="1226"/>
        <v>-1.2504132517886912E-10</v>
      </c>
      <c r="T2517">
        <f t="shared" si="1227"/>
        <v>-1.165343198311921E-10</v>
      </c>
      <c r="U2517">
        <f t="shared" si="1228"/>
        <v>0</v>
      </c>
      <c r="V2517">
        <f t="shared" si="1229"/>
        <v>0</v>
      </c>
      <c r="W2517">
        <f t="shared" si="1234"/>
        <v>-7.1946232556642499E-7</v>
      </c>
      <c r="X2517">
        <f t="shared" si="1235"/>
        <v>3.1317912079666856E-3</v>
      </c>
      <c r="Y2517">
        <f t="shared" si="1230"/>
        <v>-2.2451314477542373E-11</v>
      </c>
      <c r="Z2517">
        <f t="shared" si="1231"/>
        <v>-2.0923871833683615E-11</v>
      </c>
      <c r="AA2517">
        <f t="shared" si="1236"/>
        <v>1</v>
      </c>
      <c r="AB2517">
        <f t="shared" si="1237"/>
        <v>0</v>
      </c>
      <c r="AC2517">
        <f t="shared" si="1238"/>
        <v>0</v>
      </c>
      <c r="AD2517">
        <f t="shared" si="1239"/>
        <v>-91642.985141994897</v>
      </c>
      <c r="AE2517">
        <f t="shared" si="1240"/>
        <v>0</v>
      </c>
      <c r="AF2517">
        <f t="shared" si="1241"/>
        <v>1</v>
      </c>
      <c r="AG2517">
        <f t="shared" si="1242"/>
        <v>-2</v>
      </c>
      <c r="AH2517">
        <f t="shared" si="1243"/>
        <v>1</v>
      </c>
      <c r="AI2517">
        <f t="shared" si="1244"/>
        <v>2.2866970575823753E-4</v>
      </c>
      <c r="AJ2517">
        <f t="shared" si="1245"/>
        <v>0</v>
      </c>
      <c r="AK2517" s="22">
        <f t="shared" si="1246"/>
        <v>6.705147488969522E-7</v>
      </c>
      <c r="AL2517">
        <f t="shared" si="1247"/>
        <v>-7.1946232556642499E-7</v>
      </c>
      <c r="AM2517">
        <f t="shared" si="1248"/>
        <v>3.1317912079666856E-3</v>
      </c>
      <c r="AN2517">
        <f t="shared" si="1249"/>
        <v>-7.1946232556642499E-7</v>
      </c>
      <c r="AO2517">
        <f t="shared" si="1250"/>
        <v>3.1317912079666856E-3</v>
      </c>
      <c r="AP2517">
        <f t="shared" si="1251"/>
        <v>0</v>
      </c>
      <c r="AQ2517">
        <f t="shared" si="1252"/>
        <v>0</v>
      </c>
    </row>
    <row r="2518" spans="13:43" x14ac:dyDescent="0.25">
      <c r="M2518">
        <f t="shared" si="1253"/>
        <v>2505</v>
      </c>
      <c r="N2518">
        <f t="shared" si="1232"/>
        <v>7334.2866703098152</v>
      </c>
      <c r="O2518">
        <f t="shared" si="1233"/>
        <v>91678.583378872689</v>
      </c>
      <c r="P2518">
        <f t="shared" si="1223"/>
        <v>-2.3285274532823017E-12</v>
      </c>
      <c r="Q2518">
        <f t="shared" si="1224"/>
        <v>-9.3741090435756116E-16</v>
      </c>
      <c r="R2518">
        <f t="shared" si="1225"/>
        <v>-2.1701094625184545E-12</v>
      </c>
      <c r="S2518">
        <f t="shared" si="1226"/>
        <v>1.3492334354969877E-10</v>
      </c>
      <c r="T2518">
        <f t="shared" si="1227"/>
        <v>1.2574402940326075E-10</v>
      </c>
      <c r="U2518">
        <f t="shared" si="1228"/>
        <v>0</v>
      </c>
      <c r="V2518">
        <f t="shared" si="1229"/>
        <v>0</v>
      </c>
      <c r="W2518">
        <f t="shared" si="1234"/>
        <v>7.7663141326864564E-7</v>
      </c>
      <c r="X2518">
        <f t="shared" si="1235"/>
        <v>-3.3819963860473208E-3</v>
      </c>
      <c r="Y2518">
        <f t="shared" si="1230"/>
        <v>5.3208081875829741E-11</v>
      </c>
      <c r="Z2518">
        <f t="shared" si="1231"/>
        <v>4.958814713497677E-11</v>
      </c>
      <c r="AA2518">
        <f t="shared" si="1236"/>
        <v>1</v>
      </c>
      <c r="AB2518">
        <f t="shared" si="1237"/>
        <v>0</v>
      </c>
      <c r="AC2518">
        <f t="shared" si="1238"/>
        <v>0</v>
      </c>
      <c r="AD2518">
        <f t="shared" si="1239"/>
        <v>-91679.583378872689</v>
      </c>
      <c r="AE2518">
        <f t="shared" si="1240"/>
        <v>0</v>
      </c>
      <c r="AF2518">
        <f t="shared" si="1241"/>
        <v>1</v>
      </c>
      <c r="AG2518">
        <f t="shared" si="1242"/>
        <v>-2</v>
      </c>
      <c r="AH2518">
        <f t="shared" si="1243"/>
        <v>1</v>
      </c>
      <c r="AI2518">
        <f t="shared" si="1244"/>
        <v>-2.469385731741558E-4</v>
      </c>
      <c r="AJ2518">
        <f t="shared" si="1245"/>
        <v>0</v>
      </c>
      <c r="AK2518" s="22">
        <f t="shared" si="1246"/>
        <v>-7.2379442056724213E-7</v>
      </c>
      <c r="AL2518">
        <f t="shared" si="1247"/>
        <v>7.7663141326864564E-7</v>
      </c>
      <c r="AM2518">
        <f t="shared" si="1248"/>
        <v>-3.3819963860473208E-3</v>
      </c>
      <c r="AN2518">
        <f t="shared" si="1249"/>
        <v>7.7663141326864564E-7</v>
      </c>
      <c r="AO2518">
        <f t="shared" si="1250"/>
        <v>-3.3819963860473208E-3</v>
      </c>
      <c r="AP2518">
        <f t="shared" si="1251"/>
        <v>0</v>
      </c>
      <c r="AQ2518">
        <f t="shared" si="1252"/>
        <v>0</v>
      </c>
    </row>
    <row r="2519" spans="13:43" x14ac:dyDescent="0.25">
      <c r="M2519">
        <f t="shared" si="1253"/>
        <v>2506</v>
      </c>
      <c r="N2519">
        <f t="shared" si="1232"/>
        <v>7337.2145292600389</v>
      </c>
      <c r="O2519">
        <f t="shared" si="1233"/>
        <v>91715.18161575048</v>
      </c>
      <c r="P2519">
        <f t="shared" si="1223"/>
        <v>-2.5191619022624464E-13</v>
      </c>
      <c r="Q2519">
        <f t="shared" si="1224"/>
        <v>-1.0137512011563814E-16</v>
      </c>
      <c r="R2519">
        <f t="shared" si="1225"/>
        <v>-2.347774373031171E-13</v>
      </c>
      <c r="S2519">
        <f t="shared" si="1226"/>
        <v>-1.3864878762031206E-10</v>
      </c>
      <c r="T2519">
        <f t="shared" si="1227"/>
        <v>-1.2921601828547255E-10</v>
      </c>
      <c r="U2519">
        <f t="shared" si="1228"/>
        <v>0</v>
      </c>
      <c r="V2519">
        <f t="shared" si="1229"/>
        <v>0</v>
      </c>
      <c r="W2519">
        <f t="shared" si="1234"/>
        <v>-7.9839394327350143E-7</v>
      </c>
      <c r="X2519">
        <f t="shared" si="1235"/>
        <v>3.4781538912586536E-3</v>
      </c>
      <c r="Y2519">
        <f t="shared" si="1230"/>
        <v>-4.3123789954367146E-11</v>
      </c>
      <c r="Z2519">
        <f t="shared" si="1231"/>
        <v>-4.0189925400156028E-11</v>
      </c>
      <c r="AA2519">
        <f t="shared" si="1236"/>
        <v>1</v>
      </c>
      <c r="AB2519">
        <f t="shared" si="1237"/>
        <v>0</v>
      </c>
      <c r="AC2519">
        <f t="shared" si="1238"/>
        <v>0</v>
      </c>
      <c r="AD2519">
        <f t="shared" si="1239"/>
        <v>-91716.18161575048</v>
      </c>
      <c r="AE2519">
        <f t="shared" si="1240"/>
        <v>0</v>
      </c>
      <c r="AF2519">
        <f t="shared" si="1241"/>
        <v>1</v>
      </c>
      <c r="AG2519">
        <f t="shared" si="1242"/>
        <v>-2</v>
      </c>
      <c r="AH2519">
        <f t="shared" si="1243"/>
        <v>1</v>
      </c>
      <c r="AI2519">
        <f t="shared" si="1244"/>
        <v>2.5395955163677353E-4</v>
      </c>
      <c r="AJ2519">
        <f t="shared" si="1245"/>
        <v>0</v>
      </c>
      <c r="AK2519" s="22">
        <f t="shared" si="1246"/>
        <v>7.4407636838164651E-7</v>
      </c>
      <c r="AL2519">
        <f t="shared" si="1247"/>
        <v>-7.9839394327350143E-7</v>
      </c>
      <c r="AM2519">
        <f t="shared" si="1248"/>
        <v>3.4781538912586531E-3</v>
      </c>
      <c r="AN2519">
        <f t="shared" si="1249"/>
        <v>-7.9839394327350143E-7</v>
      </c>
      <c r="AO2519">
        <f t="shared" si="1250"/>
        <v>3.4781538912586531E-3</v>
      </c>
      <c r="AP2519">
        <f t="shared" si="1251"/>
        <v>0</v>
      </c>
      <c r="AQ2519">
        <f t="shared" si="1252"/>
        <v>0</v>
      </c>
    </row>
    <row r="2520" spans="13:43" x14ac:dyDescent="0.25">
      <c r="M2520">
        <f t="shared" si="1253"/>
        <v>2507</v>
      </c>
      <c r="N2520">
        <f t="shared" si="1232"/>
        <v>7340.1423882102627</v>
      </c>
      <c r="O2520">
        <f t="shared" si="1233"/>
        <v>91751.779852628286</v>
      </c>
      <c r="P2520">
        <f t="shared" si="1223"/>
        <v>1.8650106408805029E-12</v>
      </c>
      <c r="Q2520">
        <f t="shared" si="1224"/>
        <v>7.5021086361175573E-16</v>
      </c>
      <c r="R2520">
        <f t="shared" si="1225"/>
        <v>1.7381273447162189E-12</v>
      </c>
      <c r="S2520">
        <f t="shared" si="1226"/>
        <v>1.3606304572813805E-10</v>
      </c>
      <c r="T2520">
        <f t="shared" si="1227"/>
        <v>1.2680619359565523E-10</v>
      </c>
      <c r="U2520">
        <f t="shared" si="1228"/>
        <v>0</v>
      </c>
      <c r="V2520">
        <f t="shared" si="1229"/>
        <v>0</v>
      </c>
      <c r="W2520">
        <f t="shared" si="1234"/>
        <v>7.8381681455700815E-7</v>
      </c>
      <c r="X2520">
        <f t="shared" si="1235"/>
        <v>-3.4160124120155609E-3</v>
      </c>
      <c r="Y2520">
        <f t="shared" si="1230"/>
        <v>3.5252274550912804E-11</v>
      </c>
      <c r="Z2520">
        <f t="shared" si="1231"/>
        <v>3.2853937139713913E-11</v>
      </c>
      <c r="AA2520">
        <f t="shared" si="1236"/>
        <v>1</v>
      </c>
      <c r="AB2520">
        <f t="shared" si="1237"/>
        <v>0</v>
      </c>
      <c r="AC2520">
        <f t="shared" si="1238"/>
        <v>0</v>
      </c>
      <c r="AD2520">
        <f t="shared" si="1239"/>
        <v>-91752.779852628286</v>
      </c>
      <c r="AE2520">
        <f t="shared" si="1240"/>
        <v>0</v>
      </c>
      <c r="AF2520">
        <f t="shared" si="1241"/>
        <v>1</v>
      </c>
      <c r="AG2520">
        <f t="shared" si="1242"/>
        <v>-2</v>
      </c>
      <c r="AH2520">
        <f t="shared" si="1243"/>
        <v>1</v>
      </c>
      <c r="AI2520">
        <f t="shared" si="1244"/>
        <v>-2.494222319182008E-4</v>
      </c>
      <c r="AJ2520">
        <f t="shared" si="1245"/>
        <v>0</v>
      </c>
      <c r="AK2520" s="22">
        <f t="shared" si="1246"/>
        <v>-7.3049097349209057E-7</v>
      </c>
      <c r="AL2520">
        <f t="shared" si="1247"/>
        <v>7.8381681455700815E-7</v>
      </c>
      <c r="AM2520">
        <f t="shared" si="1248"/>
        <v>-3.4160124120155605E-3</v>
      </c>
      <c r="AN2520">
        <f t="shared" si="1249"/>
        <v>7.8381681455700815E-7</v>
      </c>
      <c r="AO2520">
        <f t="shared" si="1250"/>
        <v>-3.4160124120155605E-3</v>
      </c>
      <c r="AP2520">
        <f t="shared" si="1251"/>
        <v>0</v>
      </c>
      <c r="AQ2520">
        <f t="shared" si="1252"/>
        <v>0</v>
      </c>
    </row>
    <row r="2521" spans="13:43" x14ac:dyDescent="0.25">
      <c r="M2521">
        <f t="shared" si="1253"/>
        <v>2508</v>
      </c>
      <c r="N2521">
        <f t="shared" si="1232"/>
        <v>7343.0702471604864</v>
      </c>
      <c r="O2521">
        <f t="shared" si="1233"/>
        <v>91788.378089506077</v>
      </c>
      <c r="P2521">
        <f t="shared" si="1223"/>
        <v>3.6416440815966181E-12</v>
      </c>
      <c r="Q2521">
        <f t="shared" si="1224"/>
        <v>1.4642874292438335E-15</v>
      </c>
      <c r="R2521">
        <f t="shared" si="1225"/>
        <v>3.3938901040043045E-12</v>
      </c>
      <c r="S2521">
        <f t="shared" si="1226"/>
        <v>-1.2729873883485897E-10</v>
      </c>
      <c r="T2521">
        <f t="shared" si="1227"/>
        <v>-1.1863815362055821E-10</v>
      </c>
      <c r="U2521">
        <f t="shared" si="1228"/>
        <v>0</v>
      </c>
      <c r="V2521">
        <f t="shared" si="1229"/>
        <v>0</v>
      </c>
      <c r="W2521">
        <f t="shared" si="1234"/>
        <v>-7.3362082283878093E-7</v>
      </c>
      <c r="X2521">
        <f t="shared" si="1235"/>
        <v>3.1985249974206716E-3</v>
      </c>
      <c r="Y2521">
        <f t="shared" si="1230"/>
        <v>-5.6512384715340792E-11</v>
      </c>
      <c r="Z2521">
        <f t="shared" si="1231"/>
        <v>-5.2667646519423253E-11</v>
      </c>
      <c r="AA2521">
        <f t="shared" si="1236"/>
        <v>1</v>
      </c>
      <c r="AB2521">
        <f t="shared" si="1237"/>
        <v>0</v>
      </c>
      <c r="AC2521">
        <f t="shared" si="1238"/>
        <v>0</v>
      </c>
      <c r="AD2521">
        <f t="shared" si="1239"/>
        <v>-91789.378089506077</v>
      </c>
      <c r="AE2521">
        <f t="shared" si="1240"/>
        <v>0</v>
      </c>
      <c r="AF2521">
        <f t="shared" si="1241"/>
        <v>1</v>
      </c>
      <c r="AG2521">
        <f t="shared" si="1242"/>
        <v>-2</v>
      </c>
      <c r="AH2521">
        <f t="shared" si="1243"/>
        <v>1</v>
      </c>
      <c r="AI2521">
        <f t="shared" si="1244"/>
        <v>2.3354223564122178E-4</v>
      </c>
      <c r="AJ2521">
        <f t="shared" si="1245"/>
        <v>0</v>
      </c>
      <c r="AK2521" s="22">
        <f t="shared" si="1246"/>
        <v>6.8370999332598852E-7</v>
      </c>
      <c r="AL2521">
        <f t="shared" si="1247"/>
        <v>-7.3362082283878093E-7</v>
      </c>
      <c r="AM2521">
        <f t="shared" si="1248"/>
        <v>3.1985249974206711E-3</v>
      </c>
      <c r="AN2521">
        <f t="shared" si="1249"/>
        <v>-7.3362082283878093E-7</v>
      </c>
      <c r="AO2521">
        <f t="shared" si="1250"/>
        <v>3.1985249974206711E-3</v>
      </c>
      <c r="AP2521">
        <f t="shared" si="1251"/>
        <v>0</v>
      </c>
      <c r="AQ2521">
        <f t="shared" si="1252"/>
        <v>0</v>
      </c>
    </row>
    <row r="2522" spans="13:43" x14ac:dyDescent="0.25">
      <c r="M2522">
        <f t="shared" si="1253"/>
        <v>2509</v>
      </c>
      <c r="N2522">
        <f t="shared" si="1232"/>
        <v>7345.9981061107101</v>
      </c>
      <c r="O2522">
        <f t="shared" si="1233"/>
        <v>91824.976326383883</v>
      </c>
      <c r="P2522">
        <f t="shared" si="1223"/>
        <v>4.7594516301516082E-12</v>
      </c>
      <c r="Q2522">
        <f t="shared" si="1224"/>
        <v>1.9129896699434229E-15</v>
      </c>
      <c r="R2522">
        <f t="shared" si="1225"/>
        <v>4.4356492359288059E-12</v>
      </c>
      <c r="S2522">
        <f t="shared" si="1226"/>
        <v>1.127690059173954E-10</v>
      </c>
      <c r="T2522">
        <f t="shared" si="1227"/>
        <v>1.050969300255316E-10</v>
      </c>
      <c r="U2522">
        <f t="shared" si="1228"/>
        <v>0</v>
      </c>
      <c r="V2522">
        <f t="shared" si="1229"/>
        <v>0</v>
      </c>
      <c r="W2522">
        <f t="shared" si="1234"/>
        <v>6.5014524832838838E-7</v>
      </c>
      <c r="X2522">
        <f t="shared" si="1235"/>
        <v>-2.835708980022853E-3</v>
      </c>
      <c r="Y2522">
        <f t="shared" si="1230"/>
        <v>1.5177992104560971E-11</v>
      </c>
      <c r="Z2522">
        <f t="shared" si="1231"/>
        <v>1.4145379407792238E-11</v>
      </c>
      <c r="AA2522">
        <f t="shared" si="1236"/>
        <v>1</v>
      </c>
      <c r="AB2522">
        <f t="shared" si="1237"/>
        <v>0</v>
      </c>
      <c r="AC2522">
        <f t="shared" si="1238"/>
        <v>0</v>
      </c>
      <c r="AD2522">
        <f t="shared" si="1239"/>
        <v>-91825.976326383883</v>
      </c>
      <c r="AE2522">
        <f t="shared" si="1240"/>
        <v>0</v>
      </c>
      <c r="AF2522">
        <f t="shared" si="1241"/>
        <v>1</v>
      </c>
      <c r="AG2522">
        <f t="shared" si="1242"/>
        <v>-2</v>
      </c>
      <c r="AH2522">
        <f t="shared" si="1243"/>
        <v>1</v>
      </c>
      <c r="AI2522">
        <f t="shared" si="1244"/>
        <v>-2.0705098723144264E-4</v>
      </c>
      <c r="AJ2522">
        <f t="shared" si="1245"/>
        <v>0</v>
      </c>
      <c r="AK2522" s="22">
        <f t="shared" si="1246"/>
        <v>-6.0591355855395388E-7</v>
      </c>
      <c r="AL2522">
        <f t="shared" si="1247"/>
        <v>6.5014524832838838E-7</v>
      </c>
      <c r="AM2522">
        <f t="shared" si="1248"/>
        <v>-2.8357089800228525E-3</v>
      </c>
      <c r="AN2522">
        <f t="shared" si="1249"/>
        <v>6.5014524832838838E-7</v>
      </c>
      <c r="AO2522">
        <f t="shared" si="1250"/>
        <v>-2.8357089800228525E-3</v>
      </c>
      <c r="AP2522">
        <f t="shared" si="1251"/>
        <v>0</v>
      </c>
      <c r="AQ2522">
        <f t="shared" si="1252"/>
        <v>0</v>
      </c>
    </row>
    <row r="2523" spans="13:43" x14ac:dyDescent="0.25">
      <c r="M2523">
        <f t="shared" si="1253"/>
        <v>2510</v>
      </c>
      <c r="N2523">
        <f t="shared" si="1232"/>
        <v>7348.9259650609329</v>
      </c>
      <c r="O2523">
        <f t="shared" si="1233"/>
        <v>91861.57456326166</v>
      </c>
      <c r="P2523">
        <f t="shared" si="1223"/>
        <v>5.0190837887745535E-12</v>
      </c>
      <c r="Q2523">
        <f t="shared" si="1224"/>
        <v>2.0165411701323452E-15</v>
      </c>
      <c r="R2523">
        <f t="shared" si="1225"/>
        <v>4.6776176969007957E-12</v>
      </c>
      <c r="S2523">
        <f t="shared" si="1226"/>
        <v>-9.314805551959582E-11</v>
      </c>
      <c r="T2523">
        <f t="shared" si="1227"/>
        <v>-8.681086255321139E-11</v>
      </c>
      <c r="U2523">
        <f t="shared" si="1228"/>
        <v>0</v>
      </c>
      <c r="V2523">
        <f t="shared" si="1229"/>
        <v>0</v>
      </c>
      <c r="W2523">
        <f t="shared" si="1234"/>
        <v>-5.3723890747383279E-7</v>
      </c>
      <c r="X2523">
        <f t="shared" si="1235"/>
        <v>2.3441846626496869E-3</v>
      </c>
      <c r="Y2523">
        <f t="shared" si="1230"/>
        <v>-5.1636765579678547E-11</v>
      </c>
      <c r="Z2523">
        <f t="shared" si="1231"/>
        <v>-4.8123733065870357E-11</v>
      </c>
      <c r="AA2523">
        <f t="shared" si="1236"/>
        <v>1</v>
      </c>
      <c r="AB2523">
        <f t="shared" si="1237"/>
        <v>0</v>
      </c>
      <c r="AC2523">
        <f t="shared" si="1238"/>
        <v>0</v>
      </c>
      <c r="AD2523">
        <f t="shared" si="1239"/>
        <v>-91862.57456326166</v>
      </c>
      <c r="AE2523">
        <f t="shared" si="1240"/>
        <v>0</v>
      </c>
      <c r="AF2523">
        <f t="shared" si="1241"/>
        <v>1</v>
      </c>
      <c r="AG2523">
        <f t="shared" si="1242"/>
        <v>-2</v>
      </c>
      <c r="AH2523">
        <f t="shared" si="1243"/>
        <v>1</v>
      </c>
      <c r="AI2523">
        <f t="shared" si="1244"/>
        <v>1.7116203064392632E-4</v>
      </c>
      <c r="AJ2523">
        <f t="shared" si="1245"/>
        <v>0</v>
      </c>
      <c r="AK2523" s="22">
        <f t="shared" si="1246"/>
        <v>5.0068863697468441E-7</v>
      </c>
      <c r="AL2523">
        <f t="shared" si="1247"/>
        <v>-5.3723890747383279E-7</v>
      </c>
      <c r="AM2523">
        <f t="shared" si="1248"/>
        <v>2.3441846626496873E-3</v>
      </c>
      <c r="AN2523">
        <f t="shared" si="1249"/>
        <v>-5.3723890747383279E-7</v>
      </c>
      <c r="AO2523">
        <f t="shared" si="1250"/>
        <v>2.3441846626496873E-3</v>
      </c>
      <c r="AP2523">
        <f t="shared" si="1251"/>
        <v>0</v>
      </c>
      <c r="AQ2523">
        <f t="shared" si="1252"/>
        <v>0</v>
      </c>
    </row>
    <row r="2524" spans="13:43" x14ac:dyDescent="0.25">
      <c r="M2524">
        <f t="shared" si="1253"/>
        <v>2511</v>
      </c>
      <c r="N2524">
        <f t="shared" si="1232"/>
        <v>7351.8538240111566</v>
      </c>
      <c r="O2524">
        <f t="shared" si="1233"/>
        <v>91898.172800139451</v>
      </c>
      <c r="P2524">
        <f t="shared" si="1223"/>
        <v>4.37592160427424E-12</v>
      </c>
      <c r="Q2524">
        <f t="shared" si="1224"/>
        <v>1.7574346665007061E-15</v>
      </c>
      <c r="R2524">
        <f t="shared" si="1225"/>
        <v>4.0782121195472883E-12</v>
      </c>
      <c r="S2524">
        <f t="shared" si="1226"/>
        <v>6.9339897833178152E-11</v>
      </c>
      <c r="T2524">
        <f t="shared" si="1227"/>
        <v>6.4622458372020644E-11</v>
      </c>
      <c r="U2524">
        <f t="shared" si="1228"/>
        <v>0</v>
      </c>
      <c r="V2524">
        <f t="shared" si="1229"/>
        <v>0</v>
      </c>
      <c r="W2524">
        <f t="shared" si="1234"/>
        <v>4.0008273972843542E-7</v>
      </c>
      <c r="X2524">
        <f t="shared" si="1235"/>
        <v>-1.7464140099317403E-3</v>
      </c>
      <c r="Y2524">
        <f t="shared" si="1230"/>
        <v>3.0010119245317449E-12</v>
      </c>
      <c r="Z2524">
        <f t="shared" si="1231"/>
        <v>2.7968424273362196E-12</v>
      </c>
      <c r="AA2524">
        <f t="shared" si="1236"/>
        <v>1</v>
      </c>
      <c r="AB2524">
        <f t="shared" si="1237"/>
        <v>0</v>
      </c>
      <c r="AC2524">
        <f t="shared" si="1238"/>
        <v>0</v>
      </c>
      <c r="AD2524">
        <f t="shared" si="1239"/>
        <v>-91899.172800139451</v>
      </c>
      <c r="AE2524">
        <f t="shared" si="1240"/>
        <v>0</v>
      </c>
      <c r="AF2524">
        <f t="shared" si="1241"/>
        <v>1</v>
      </c>
      <c r="AG2524">
        <f t="shared" si="1242"/>
        <v>-2</v>
      </c>
      <c r="AH2524">
        <f t="shared" si="1243"/>
        <v>1</v>
      </c>
      <c r="AI2524">
        <f t="shared" si="1244"/>
        <v>-1.2751544177441141E-4</v>
      </c>
      <c r="AJ2524">
        <f t="shared" si="1245"/>
        <v>0</v>
      </c>
      <c r="AK2524" s="22">
        <f t="shared" si="1246"/>
        <v>-3.7286369033405212E-7</v>
      </c>
      <c r="AL2524">
        <f t="shared" si="1247"/>
        <v>4.0008273972843542E-7</v>
      </c>
      <c r="AM2524">
        <f t="shared" si="1248"/>
        <v>-1.7464140099317401E-3</v>
      </c>
      <c r="AN2524">
        <f t="shared" si="1249"/>
        <v>4.0008273972843542E-7</v>
      </c>
      <c r="AO2524">
        <f t="shared" si="1250"/>
        <v>-1.7464140099317401E-3</v>
      </c>
      <c r="AP2524">
        <f t="shared" si="1251"/>
        <v>0</v>
      </c>
      <c r="AQ2524">
        <f t="shared" si="1252"/>
        <v>0</v>
      </c>
    </row>
    <row r="2525" spans="13:43" x14ac:dyDescent="0.25">
      <c r="M2525">
        <f t="shared" si="1253"/>
        <v>2512</v>
      </c>
      <c r="N2525">
        <f t="shared" si="1232"/>
        <v>7354.7816829613794</v>
      </c>
      <c r="O2525">
        <f t="shared" si="1233"/>
        <v>91934.771037017243</v>
      </c>
      <c r="P2525">
        <f t="shared" si="1223"/>
        <v>2.947727243379366E-12</v>
      </c>
      <c r="Q2525">
        <f t="shared" si="1224"/>
        <v>1.1833794653801963E-15</v>
      </c>
      <c r="R2525">
        <f t="shared" si="1225"/>
        <v>2.747182892245448E-12</v>
      </c>
      <c r="S2525">
        <f t="shared" si="1226"/>
        <v>-4.2436706677475116E-11</v>
      </c>
      <c r="T2525">
        <f t="shared" si="1227"/>
        <v>-3.9549586838280629E-11</v>
      </c>
      <c r="U2525">
        <f t="shared" si="1228"/>
        <v>0</v>
      </c>
      <c r="V2525">
        <f t="shared" si="1229"/>
        <v>0</v>
      </c>
      <c r="W2525">
        <f t="shared" si="1234"/>
        <v>-2.4495210527690258E-7</v>
      </c>
      <c r="X2525">
        <f t="shared" si="1235"/>
        <v>1.0696742144796416E-3</v>
      </c>
      <c r="Y2525">
        <f t="shared" si="1230"/>
        <v>-2.6412912913321786E-11</v>
      </c>
      <c r="Z2525">
        <f t="shared" si="1231"/>
        <v>-2.4615948661064255E-11</v>
      </c>
      <c r="AA2525">
        <f t="shared" si="1236"/>
        <v>1</v>
      </c>
      <c r="AB2525">
        <f t="shared" si="1237"/>
        <v>0</v>
      </c>
      <c r="AC2525">
        <f t="shared" si="1238"/>
        <v>0</v>
      </c>
      <c r="AD2525">
        <f t="shared" si="1239"/>
        <v>-91935.771037017243</v>
      </c>
      <c r="AE2525">
        <f t="shared" si="1240"/>
        <v>0</v>
      </c>
      <c r="AF2525">
        <f t="shared" si="1241"/>
        <v>1</v>
      </c>
      <c r="AG2525">
        <f t="shared" si="1242"/>
        <v>-2</v>
      </c>
      <c r="AH2525">
        <f t="shared" si="1243"/>
        <v>1</v>
      </c>
      <c r="AI2525">
        <f t="shared" si="1244"/>
        <v>7.8102882618509833E-5</v>
      </c>
      <c r="AJ2525">
        <f t="shared" si="1245"/>
        <v>0</v>
      </c>
      <c r="AK2525" s="22">
        <f t="shared" si="1246"/>
        <v>2.2828714378089855E-7</v>
      </c>
      <c r="AL2525">
        <f t="shared" si="1247"/>
        <v>-2.4495210527690258E-7</v>
      </c>
      <c r="AM2525">
        <f t="shared" si="1248"/>
        <v>1.0696742144796416E-3</v>
      </c>
      <c r="AN2525">
        <f t="shared" si="1249"/>
        <v>-2.4495210527690258E-7</v>
      </c>
      <c r="AO2525">
        <f t="shared" si="1250"/>
        <v>1.0696742144796416E-3</v>
      </c>
      <c r="AP2525">
        <f t="shared" si="1251"/>
        <v>0</v>
      </c>
      <c r="AQ2525">
        <f t="shared" si="1252"/>
        <v>0</v>
      </c>
    </row>
    <row r="2526" spans="13:43" x14ac:dyDescent="0.25">
      <c r="M2526">
        <f t="shared" si="1253"/>
        <v>2513</v>
      </c>
      <c r="N2526">
        <f t="shared" si="1232"/>
        <v>7357.7095419116031</v>
      </c>
      <c r="O2526">
        <f t="shared" si="1233"/>
        <v>91971.369273895034</v>
      </c>
      <c r="P2526">
        <f t="shared" si="1223"/>
        <v>9.930890750474361E-13</v>
      </c>
      <c r="Q2526">
        <f t="shared" si="1224"/>
        <v>3.9852180103462661E-16</v>
      </c>
      <c r="R2526">
        <f t="shared" si="1225"/>
        <v>9.2552569901904592E-13</v>
      </c>
      <c r="S2526">
        <f t="shared" si="1226"/>
        <v>1.3668728604738562E-11</v>
      </c>
      <c r="T2526">
        <f t="shared" si="1227"/>
        <v>1.2738796462943675E-11</v>
      </c>
      <c r="U2526">
        <f t="shared" si="1228"/>
        <v>0</v>
      </c>
      <c r="V2526">
        <f t="shared" si="1229"/>
        <v>0</v>
      </c>
      <c r="W2526">
        <f t="shared" si="1234"/>
        <v>7.8929697927602568E-8</v>
      </c>
      <c r="X2526">
        <f t="shared" si="1235"/>
        <v>-3.4481304013431554E-4</v>
      </c>
      <c r="Y2526">
        <f t="shared" si="1230"/>
        <v>2.1584500171763818E-14</v>
      </c>
      <c r="Z2526">
        <f t="shared" si="1231"/>
        <v>2.0116029983004619E-14</v>
      </c>
      <c r="AA2526">
        <f t="shared" si="1236"/>
        <v>1</v>
      </c>
      <c r="AB2526">
        <f t="shared" si="1237"/>
        <v>0</v>
      </c>
      <c r="AC2526">
        <f t="shared" si="1238"/>
        <v>0</v>
      </c>
      <c r="AD2526">
        <f t="shared" si="1239"/>
        <v>-91972.369273895034</v>
      </c>
      <c r="AE2526">
        <f t="shared" si="1240"/>
        <v>0</v>
      </c>
      <c r="AF2526">
        <f t="shared" si="1241"/>
        <v>1</v>
      </c>
      <c r="AG2526">
        <f t="shared" si="1242"/>
        <v>-2</v>
      </c>
      <c r="AH2526">
        <f t="shared" si="1243"/>
        <v>1</v>
      </c>
      <c r="AI2526">
        <f t="shared" si="1244"/>
        <v>-2.5176721797418002E-5</v>
      </c>
      <c r="AJ2526">
        <f t="shared" si="1245"/>
        <v>0</v>
      </c>
      <c r="AK2526" s="22">
        <f t="shared" si="1246"/>
        <v>-7.355983031463474E-8</v>
      </c>
      <c r="AL2526">
        <f t="shared" si="1247"/>
        <v>7.8929697927602568E-8</v>
      </c>
      <c r="AM2526">
        <f t="shared" si="1248"/>
        <v>-3.4481304013431554E-4</v>
      </c>
      <c r="AN2526">
        <f t="shared" si="1249"/>
        <v>7.8929697927602568E-8</v>
      </c>
      <c r="AO2526">
        <f t="shared" si="1250"/>
        <v>-3.4481304013431554E-4</v>
      </c>
      <c r="AP2526">
        <f t="shared" si="1251"/>
        <v>0</v>
      </c>
      <c r="AQ2526">
        <f t="shared" si="1252"/>
        <v>0</v>
      </c>
    </row>
    <row r="2527" spans="13:43" x14ac:dyDescent="0.25">
      <c r="M2527">
        <f t="shared" si="1253"/>
        <v>2514</v>
      </c>
      <c r="N2527">
        <f t="shared" si="1232"/>
        <v>7360.6374008618268</v>
      </c>
      <c r="O2527">
        <f t="shared" si="1233"/>
        <v>92007.96751077284</v>
      </c>
      <c r="P2527">
        <f t="shared" si="1223"/>
        <v>-1.1353946497988311E-12</v>
      </c>
      <c r="Q2527">
        <f t="shared" si="1224"/>
        <v>-4.5544709753538166E-16</v>
      </c>
      <c r="R2527">
        <f t="shared" si="1225"/>
        <v>-1.0581497202225828E-12</v>
      </c>
      <c r="S2527">
        <f t="shared" si="1226"/>
        <v>1.565196404618198E-11</v>
      </c>
      <c r="T2527">
        <f t="shared" si="1227"/>
        <v>1.4587105355248816E-11</v>
      </c>
      <c r="U2527">
        <f t="shared" si="1228"/>
        <v>0</v>
      </c>
      <c r="V2527">
        <f t="shared" si="1229"/>
        <v>0</v>
      </c>
      <c r="W2527">
        <f t="shared" si="1234"/>
        <v>9.0417794546524587E-8</v>
      </c>
      <c r="X2527">
        <f t="shared" si="1235"/>
        <v>-3.9515726614381053E-4</v>
      </c>
      <c r="Y2527">
        <f t="shared" si="1230"/>
        <v>9.9523764468993834E-12</v>
      </c>
      <c r="Z2527">
        <f t="shared" si="1231"/>
        <v>9.2752809383965016E-12</v>
      </c>
      <c r="AA2527">
        <f t="shared" si="1236"/>
        <v>1</v>
      </c>
      <c r="AB2527">
        <f t="shared" si="1237"/>
        <v>0</v>
      </c>
      <c r="AC2527">
        <f t="shared" si="1238"/>
        <v>0</v>
      </c>
      <c r="AD2527">
        <f t="shared" si="1239"/>
        <v>-92008.96751077284</v>
      </c>
      <c r="AE2527">
        <f t="shared" si="1240"/>
        <v>0</v>
      </c>
      <c r="AF2527">
        <f t="shared" si="1241"/>
        <v>1</v>
      </c>
      <c r="AG2527">
        <f t="shared" si="1242"/>
        <v>-2</v>
      </c>
      <c r="AH2527">
        <f t="shared" si="1243"/>
        <v>1</v>
      </c>
      <c r="AI2527">
        <f t="shared" si="1244"/>
        <v>-2.8852631872115968E-5</v>
      </c>
      <c r="AJ2527">
        <f t="shared" si="1245"/>
        <v>0</v>
      </c>
      <c r="AK2527" s="22">
        <f t="shared" si="1246"/>
        <v>-8.4266350928728038E-8</v>
      </c>
      <c r="AL2527">
        <f t="shared" si="1247"/>
        <v>9.0417794546524587E-8</v>
      </c>
      <c r="AM2527">
        <f t="shared" si="1248"/>
        <v>-3.9515726614381059E-4</v>
      </c>
      <c r="AN2527">
        <f t="shared" si="1249"/>
        <v>9.0417794546524587E-8</v>
      </c>
      <c r="AO2527">
        <f t="shared" si="1250"/>
        <v>-3.9515726614381059E-4</v>
      </c>
      <c r="AP2527">
        <f t="shared" si="1251"/>
        <v>0</v>
      </c>
      <c r="AQ2527">
        <f t="shared" si="1252"/>
        <v>0</v>
      </c>
    </row>
    <row r="2528" spans="13:43" x14ac:dyDescent="0.25">
      <c r="M2528">
        <f t="shared" si="1253"/>
        <v>2515</v>
      </c>
      <c r="N2528">
        <f t="shared" si="1232"/>
        <v>7363.5652598120505</v>
      </c>
      <c r="O2528">
        <f t="shared" si="1233"/>
        <v>92044.565747650631</v>
      </c>
      <c r="P2528">
        <f t="shared" si="1223"/>
        <v>-3.0547182711953981E-12</v>
      </c>
      <c r="Q2528">
        <f t="shared" si="1224"/>
        <v>-1.2248687139207171E-15</v>
      </c>
      <c r="R2528">
        <f t="shared" si="1225"/>
        <v>-2.8468949405362519E-12</v>
      </c>
      <c r="S2528">
        <f t="shared" si="1226"/>
        <v>-4.4191305011127636E-11</v>
      </c>
      <c r="T2528">
        <f t="shared" si="1227"/>
        <v>-4.1184813617080743E-11</v>
      </c>
      <c r="U2528">
        <f t="shared" si="1228"/>
        <v>0</v>
      </c>
      <c r="V2528">
        <f t="shared" si="1229"/>
        <v>0</v>
      </c>
      <c r="W2528">
        <f t="shared" si="1234"/>
        <v>-2.5538452284501054E-7</v>
      </c>
      <c r="X2528">
        <f t="shared" si="1235"/>
        <v>1.1165634039754864E-3</v>
      </c>
      <c r="Y2528">
        <f t="shared" si="1230"/>
        <v>-7.5109058458150123E-13</v>
      </c>
      <c r="Z2528">
        <f t="shared" si="1231"/>
        <v>-6.9999122514585847E-13</v>
      </c>
      <c r="AA2528">
        <f t="shared" si="1236"/>
        <v>1</v>
      </c>
      <c r="AB2528">
        <f t="shared" si="1237"/>
        <v>0</v>
      </c>
      <c r="AC2528">
        <f t="shared" si="1238"/>
        <v>0</v>
      </c>
      <c r="AD2528">
        <f t="shared" si="1239"/>
        <v>-92045.565747650631</v>
      </c>
      <c r="AE2528">
        <f t="shared" si="1240"/>
        <v>0</v>
      </c>
      <c r="AF2528">
        <f t="shared" si="1241"/>
        <v>1</v>
      </c>
      <c r="AG2528">
        <f t="shared" si="1242"/>
        <v>-2</v>
      </c>
      <c r="AH2528">
        <f t="shared" si="1243"/>
        <v>1</v>
      </c>
      <c r="AI2528">
        <f t="shared" si="1244"/>
        <v>8.1526503206117012E-5</v>
      </c>
      <c r="AJ2528">
        <f t="shared" si="1245"/>
        <v>0</v>
      </c>
      <c r="AK2528" s="22">
        <f t="shared" si="1246"/>
        <v>2.3800980693850158E-7</v>
      </c>
      <c r="AL2528">
        <f t="shared" si="1247"/>
        <v>-2.5538452284501054E-7</v>
      </c>
      <c r="AM2528">
        <f t="shared" si="1248"/>
        <v>1.1165634039754864E-3</v>
      </c>
      <c r="AN2528">
        <f t="shared" si="1249"/>
        <v>-2.5538452284501054E-7</v>
      </c>
      <c r="AO2528">
        <f t="shared" si="1250"/>
        <v>1.1165634039754864E-3</v>
      </c>
      <c r="AP2528">
        <f t="shared" si="1251"/>
        <v>0</v>
      </c>
      <c r="AQ2528">
        <f t="shared" si="1252"/>
        <v>0</v>
      </c>
    </row>
    <row r="2529" spans="13:43" x14ac:dyDescent="0.25">
      <c r="M2529">
        <f t="shared" si="1253"/>
        <v>2516</v>
      </c>
      <c r="N2529">
        <f t="shared" si="1232"/>
        <v>7366.4931187622742</v>
      </c>
      <c r="O2529">
        <f t="shared" si="1233"/>
        <v>92081.163984528423</v>
      </c>
      <c r="P2529">
        <f t="shared" si="1223"/>
        <v>-4.4203851121042675E-12</v>
      </c>
      <c r="Q2529">
        <f t="shared" si="1224"/>
        <v>-1.7717638626312179E-15</v>
      </c>
      <c r="R2529">
        <f t="shared" si="1225"/>
        <v>-4.1196506170589632E-12</v>
      </c>
      <c r="S2529">
        <f t="shared" si="1226"/>
        <v>7.0653922945315935E-11</v>
      </c>
      <c r="T2529">
        <f t="shared" si="1227"/>
        <v>6.5847085689949618E-11</v>
      </c>
      <c r="U2529">
        <f t="shared" si="1228"/>
        <v>0</v>
      </c>
      <c r="V2529">
        <f t="shared" si="1229"/>
        <v>0</v>
      </c>
      <c r="W2529">
        <f t="shared" si="1234"/>
        <v>4.0847608783851022E-7</v>
      </c>
      <c r="X2529">
        <f t="shared" si="1235"/>
        <v>-1.786603324265034E-3</v>
      </c>
      <c r="Y2529">
        <f t="shared" si="1230"/>
        <v>4.1846493996253054E-11</v>
      </c>
      <c r="Z2529">
        <f t="shared" si="1231"/>
        <v>3.8999528421484931E-11</v>
      </c>
      <c r="AA2529">
        <f t="shared" si="1236"/>
        <v>1</v>
      </c>
      <c r="AB2529">
        <f t="shared" si="1237"/>
        <v>0</v>
      </c>
      <c r="AC2529">
        <f t="shared" si="1238"/>
        <v>0</v>
      </c>
      <c r="AD2529">
        <f t="shared" si="1239"/>
        <v>-92082.163984528423</v>
      </c>
      <c r="AE2529">
        <f t="shared" si="1240"/>
        <v>0</v>
      </c>
      <c r="AF2529">
        <f t="shared" si="1241"/>
        <v>1</v>
      </c>
      <c r="AG2529">
        <f t="shared" si="1242"/>
        <v>-2</v>
      </c>
      <c r="AH2529">
        <f t="shared" si="1243"/>
        <v>1</v>
      </c>
      <c r="AI2529">
        <f t="shared" si="1244"/>
        <v>-1.3044983275001682E-4</v>
      </c>
      <c r="AJ2529">
        <f t="shared" si="1245"/>
        <v>0</v>
      </c>
      <c r="AK2529" s="22">
        <f t="shared" si="1246"/>
        <v>-3.8068600916916384E-7</v>
      </c>
      <c r="AL2529">
        <f t="shared" si="1247"/>
        <v>4.0847608783851022E-7</v>
      </c>
      <c r="AM2529">
        <f t="shared" si="1248"/>
        <v>-1.786603324265034E-3</v>
      </c>
      <c r="AN2529">
        <f t="shared" si="1249"/>
        <v>4.0847608783851022E-7</v>
      </c>
      <c r="AO2529">
        <f t="shared" si="1250"/>
        <v>-1.786603324265034E-3</v>
      </c>
      <c r="AP2529">
        <f t="shared" si="1251"/>
        <v>0</v>
      </c>
      <c r="AQ2529">
        <f t="shared" si="1252"/>
        <v>0</v>
      </c>
    </row>
    <row r="2530" spans="13:43" x14ac:dyDescent="0.25">
      <c r="M2530">
        <f t="shared" si="1253"/>
        <v>2517</v>
      </c>
      <c r="N2530">
        <f t="shared" si="1232"/>
        <v>7369.4209777124979</v>
      </c>
      <c r="O2530">
        <f t="shared" si="1233"/>
        <v>92117.762221406228</v>
      </c>
      <c r="P2530">
        <f t="shared" si="1223"/>
        <v>-4.9882377703605799E-12</v>
      </c>
      <c r="Q2530">
        <f t="shared" si="1224"/>
        <v>-1.998574305374128E-15</v>
      </c>
      <c r="R2530">
        <f t="shared" si="1225"/>
        <v>-4.6488702426473251E-12</v>
      </c>
      <c r="S2530">
        <f t="shared" si="1226"/>
        <v>-9.3841926872522191E-11</v>
      </c>
      <c r="T2530">
        <f t="shared" si="1227"/>
        <v>-8.7457527374205202E-11</v>
      </c>
      <c r="U2530">
        <f t="shared" si="1228"/>
        <v>0</v>
      </c>
      <c r="V2530">
        <f t="shared" si="1229"/>
        <v>0</v>
      </c>
      <c r="W2530">
        <f t="shared" si="1234"/>
        <v>-5.4274998021221642E-7</v>
      </c>
      <c r="X2530">
        <f t="shared" si="1235"/>
        <v>2.3748376832265733E-3</v>
      </c>
      <c r="Y2530">
        <f t="shared" si="1230"/>
        <v>-8.1414304503922507E-12</v>
      </c>
      <c r="Z2530">
        <f t="shared" si="1231"/>
        <v>-7.5875400283246075E-12</v>
      </c>
      <c r="AA2530">
        <f t="shared" si="1236"/>
        <v>1</v>
      </c>
      <c r="AB2530">
        <f t="shared" si="1237"/>
        <v>0</v>
      </c>
      <c r="AC2530">
        <f t="shared" si="1238"/>
        <v>0</v>
      </c>
      <c r="AD2530">
        <f t="shared" si="1239"/>
        <v>-92118.762221406228</v>
      </c>
      <c r="AE2530">
        <f t="shared" si="1240"/>
        <v>0</v>
      </c>
      <c r="AF2530">
        <f t="shared" si="1241"/>
        <v>1</v>
      </c>
      <c r="AG2530">
        <f t="shared" si="1242"/>
        <v>-2</v>
      </c>
      <c r="AH2530">
        <f t="shared" si="1243"/>
        <v>1</v>
      </c>
      <c r="AI2530">
        <f t="shared" si="1244"/>
        <v>1.7340007608388606E-4</v>
      </c>
      <c r="AJ2530">
        <f t="shared" si="1245"/>
        <v>0</v>
      </c>
      <c r="AK2530" s="22">
        <f t="shared" si="1246"/>
        <v>5.0582477186600189E-7</v>
      </c>
      <c r="AL2530">
        <f t="shared" si="1247"/>
        <v>-5.4274998021221642E-7</v>
      </c>
      <c r="AM2530">
        <f t="shared" si="1248"/>
        <v>2.3748376832265733E-3</v>
      </c>
      <c r="AN2530">
        <f t="shared" si="1249"/>
        <v>-5.4274998021221642E-7</v>
      </c>
      <c r="AO2530">
        <f t="shared" si="1250"/>
        <v>2.3748376832265733E-3</v>
      </c>
      <c r="AP2530">
        <f t="shared" si="1251"/>
        <v>0</v>
      </c>
      <c r="AQ2530">
        <f t="shared" si="1252"/>
        <v>0</v>
      </c>
    </row>
    <row r="2531" spans="13:43" x14ac:dyDescent="0.25">
      <c r="M2531">
        <f t="shared" si="1253"/>
        <v>2518</v>
      </c>
      <c r="N2531">
        <f t="shared" si="1232"/>
        <v>7372.3488366627207</v>
      </c>
      <c r="O2531">
        <f t="shared" si="1233"/>
        <v>92154.360458284005</v>
      </c>
      <c r="P2531">
        <f t="shared" si="1223"/>
        <v>-4.658105532310653E-12</v>
      </c>
      <c r="Q2531">
        <f t="shared" si="1224"/>
        <v>-1.8655632006514071E-15</v>
      </c>
      <c r="R2531">
        <f t="shared" si="1225"/>
        <v>-4.3411980729829013E-12</v>
      </c>
      <c r="S2531">
        <f t="shared" si="1226"/>
        <v>1.1270912094840844E-10</v>
      </c>
      <c r="T2531">
        <f t="shared" si="1227"/>
        <v>1.0504111924362391E-10</v>
      </c>
      <c r="U2531">
        <f t="shared" si="1228"/>
        <v>0</v>
      </c>
      <c r="V2531">
        <f t="shared" si="1229"/>
        <v>0</v>
      </c>
      <c r="W2531">
        <f t="shared" si="1234"/>
        <v>6.521303846113388E-7</v>
      </c>
      <c r="X2531">
        <f t="shared" si="1235"/>
        <v>-2.8545726337433313E-3</v>
      </c>
      <c r="Y2531">
        <f t="shared" si="1230"/>
        <v>5.6299136689896278E-11</v>
      </c>
      <c r="Z2531">
        <f t="shared" si="1231"/>
        <v>5.246890651434914E-11</v>
      </c>
      <c r="AA2531">
        <f t="shared" si="1236"/>
        <v>1</v>
      </c>
      <c r="AB2531">
        <f t="shared" si="1237"/>
        <v>0</v>
      </c>
      <c r="AC2531">
        <f t="shared" si="1238"/>
        <v>0</v>
      </c>
      <c r="AD2531">
        <f t="shared" si="1239"/>
        <v>-92155.360458284005</v>
      </c>
      <c r="AE2531">
        <f t="shared" si="1240"/>
        <v>0</v>
      </c>
      <c r="AF2531">
        <f t="shared" si="1241"/>
        <v>1</v>
      </c>
      <c r="AG2531">
        <f t="shared" si="1242"/>
        <v>-2</v>
      </c>
      <c r="AH2531">
        <f t="shared" si="1243"/>
        <v>1</v>
      </c>
      <c r="AI2531">
        <f t="shared" si="1244"/>
        <v>-2.0842816900890776E-4</v>
      </c>
      <c r="AJ2531">
        <f t="shared" si="1245"/>
        <v>0</v>
      </c>
      <c r="AK2531" s="22">
        <f t="shared" si="1246"/>
        <v>-6.0776363896676894E-7</v>
      </c>
      <c r="AL2531">
        <f t="shared" si="1247"/>
        <v>6.521303846113388E-7</v>
      </c>
      <c r="AM2531">
        <f t="shared" si="1248"/>
        <v>-2.8545726337433313E-3</v>
      </c>
      <c r="AN2531">
        <f t="shared" si="1249"/>
        <v>6.521303846113388E-7</v>
      </c>
      <c r="AO2531">
        <f t="shared" si="1250"/>
        <v>-2.8545726337433313E-3</v>
      </c>
      <c r="AP2531">
        <f t="shared" si="1251"/>
        <v>0</v>
      </c>
      <c r="AQ2531">
        <f t="shared" si="1252"/>
        <v>0</v>
      </c>
    </row>
    <row r="2532" spans="13:43" x14ac:dyDescent="0.25">
      <c r="M2532">
        <f t="shared" si="1253"/>
        <v>2519</v>
      </c>
      <c r="N2532">
        <f t="shared" si="1232"/>
        <v>7375.2766956129444</v>
      </c>
      <c r="O2532">
        <f t="shared" si="1233"/>
        <v>92190.958695161811</v>
      </c>
      <c r="P2532">
        <f t="shared" si="1223"/>
        <v>-3.4914668315493786E-12</v>
      </c>
      <c r="Q2532">
        <f t="shared" si="1224"/>
        <v>-1.3977713091942352E-15</v>
      </c>
      <c r="R2532">
        <f t="shared" si="1225"/>
        <v>-3.253929945525982E-12</v>
      </c>
      <c r="S2532">
        <f t="shared" si="1226"/>
        <v>-1.2640819533754209E-10</v>
      </c>
      <c r="T2532">
        <f t="shared" si="1227"/>
        <v>-1.178081969594987E-10</v>
      </c>
      <c r="U2532">
        <f t="shared" si="1228"/>
        <v>0</v>
      </c>
      <c r="V2532">
        <f t="shared" si="1229"/>
        <v>0</v>
      </c>
      <c r="W2532">
        <f t="shared" si="1234"/>
        <v>-7.3168307503158769E-7</v>
      </c>
      <c r="X2532">
        <f t="shared" si="1235"/>
        <v>3.2040711388429404E-3</v>
      </c>
      <c r="Y2532">
        <f t="shared" si="1230"/>
        <v>-2.5067545025274418E-11</v>
      </c>
      <c r="Z2532">
        <f t="shared" si="1231"/>
        <v>-2.3362110927562515E-11</v>
      </c>
      <c r="AA2532">
        <f t="shared" si="1236"/>
        <v>1</v>
      </c>
      <c r="AB2532">
        <f t="shared" si="1237"/>
        <v>0</v>
      </c>
      <c r="AC2532">
        <f t="shared" si="1238"/>
        <v>0</v>
      </c>
      <c r="AD2532">
        <f t="shared" si="1239"/>
        <v>-92191.958695161811</v>
      </c>
      <c r="AE2532">
        <f t="shared" si="1240"/>
        <v>0</v>
      </c>
      <c r="AF2532">
        <f t="shared" si="1241"/>
        <v>1</v>
      </c>
      <c r="AG2532">
        <f t="shared" si="1242"/>
        <v>-2</v>
      </c>
      <c r="AH2532">
        <f t="shared" si="1243"/>
        <v>1</v>
      </c>
      <c r="AI2532">
        <f t="shared" si="1244"/>
        <v>2.3394697213318356E-4</v>
      </c>
      <c r="AJ2532">
        <f t="shared" si="1245"/>
        <v>0</v>
      </c>
      <c r="AK2532" s="22">
        <f t="shared" si="1246"/>
        <v>6.8190407738265831E-7</v>
      </c>
      <c r="AL2532">
        <f t="shared" si="1247"/>
        <v>-7.3168307503158769E-7</v>
      </c>
      <c r="AM2532">
        <f t="shared" si="1248"/>
        <v>3.2040711388429404E-3</v>
      </c>
      <c r="AN2532">
        <f t="shared" si="1249"/>
        <v>-7.3168307503158769E-7</v>
      </c>
      <c r="AO2532">
        <f t="shared" si="1250"/>
        <v>3.2040711388429404E-3</v>
      </c>
      <c r="AP2532">
        <f t="shared" si="1251"/>
        <v>0</v>
      </c>
      <c r="AQ2532">
        <f t="shared" si="1252"/>
        <v>0</v>
      </c>
    </row>
    <row r="2533" spans="13:43" x14ac:dyDescent="0.25">
      <c r="M2533">
        <f t="shared" si="1253"/>
        <v>2520</v>
      </c>
      <c r="N2533">
        <f t="shared" si="1232"/>
        <v>7378.2045545631681</v>
      </c>
      <c r="O2533">
        <f t="shared" si="1233"/>
        <v>92227.556932039603</v>
      </c>
      <c r="P2533">
        <f t="shared" si="1223"/>
        <v>-1.7000138972052574E-12</v>
      </c>
      <c r="Q2533">
        <f t="shared" si="1224"/>
        <v>-6.8031226320428613E-16</v>
      </c>
      <c r="R2533">
        <f t="shared" si="1225"/>
        <v>-1.5843559153823464E-12</v>
      </c>
      <c r="S2533">
        <f t="shared" si="1226"/>
        <v>1.3432876508039376E-10</v>
      </c>
      <c r="T2533">
        <f t="shared" si="1227"/>
        <v>1.2518990221844709E-10</v>
      </c>
      <c r="U2533">
        <f t="shared" si="1228"/>
        <v>0</v>
      </c>
      <c r="V2533">
        <f t="shared" si="1229"/>
        <v>0</v>
      </c>
      <c r="W2533">
        <f t="shared" si="1234"/>
        <v>7.778379654851925E-7</v>
      </c>
      <c r="X2533">
        <f t="shared" si="1235"/>
        <v>-3.4075378422823762E-3</v>
      </c>
      <c r="Y2533">
        <f t="shared" si="1230"/>
        <v>5.027273698380447E-11</v>
      </c>
      <c r="Z2533">
        <f t="shared" si="1231"/>
        <v>4.6852504178755633E-11</v>
      </c>
      <c r="AA2533">
        <f t="shared" si="1236"/>
        <v>1</v>
      </c>
      <c r="AB2533">
        <f t="shared" si="1237"/>
        <v>0</v>
      </c>
      <c r="AC2533">
        <f t="shared" si="1238"/>
        <v>0</v>
      </c>
      <c r="AD2533">
        <f t="shared" si="1239"/>
        <v>-92228.556932039603</v>
      </c>
      <c r="AE2533">
        <f t="shared" si="1240"/>
        <v>0</v>
      </c>
      <c r="AF2533">
        <f t="shared" si="1241"/>
        <v>1</v>
      </c>
      <c r="AG2533">
        <f t="shared" si="1242"/>
        <v>-2</v>
      </c>
      <c r="AH2533">
        <f t="shared" si="1243"/>
        <v>1</v>
      </c>
      <c r="AI2533">
        <f t="shared" si="1244"/>
        <v>-2.4880318156534633E-4</v>
      </c>
      <c r="AJ2533">
        <f t="shared" si="1245"/>
        <v>0</v>
      </c>
      <c r="AK2533" s="22">
        <f t="shared" si="1246"/>
        <v>-7.2491888675228082E-7</v>
      </c>
      <c r="AL2533">
        <f t="shared" si="1247"/>
        <v>7.778379654851925E-7</v>
      </c>
      <c r="AM2533">
        <f t="shared" si="1248"/>
        <v>-3.4075378422823758E-3</v>
      </c>
      <c r="AN2533">
        <f t="shared" si="1249"/>
        <v>7.778379654851925E-7</v>
      </c>
      <c r="AO2533">
        <f t="shared" si="1250"/>
        <v>-3.4075378422823758E-3</v>
      </c>
      <c r="AP2533">
        <f t="shared" si="1251"/>
        <v>0</v>
      </c>
      <c r="AQ2533">
        <f t="shared" si="1252"/>
        <v>0</v>
      </c>
    </row>
    <row r="2534" spans="13:43" x14ac:dyDescent="0.25">
      <c r="M2534">
        <f t="shared" si="1253"/>
        <v>2521</v>
      </c>
      <c r="N2534">
        <f t="shared" si="1232"/>
        <v>7381.1324135133909</v>
      </c>
      <c r="O2534">
        <f t="shared" si="1233"/>
        <v>92264.155168917379</v>
      </c>
      <c r="P2534">
        <f t="shared" si="1223"/>
        <v>3.927556952384405E-13</v>
      </c>
      <c r="Q2534">
        <f t="shared" si="1224"/>
        <v>1.5711079071089572E-16</v>
      </c>
      <c r="R2534">
        <f t="shared" si="1225"/>
        <v>3.6603513069752144E-13</v>
      </c>
      <c r="S2534">
        <f t="shared" si="1226"/>
        <v>-1.3612454984532358E-10</v>
      </c>
      <c r="T2534">
        <f t="shared" si="1227"/>
        <v>-1.2686351336936028E-10</v>
      </c>
      <c r="U2534">
        <f t="shared" si="1228"/>
        <v>0</v>
      </c>
      <c r="V2534">
        <f t="shared" si="1229"/>
        <v>0</v>
      </c>
      <c r="W2534">
        <f t="shared" si="1234"/>
        <v>-7.8854927975948403E-7</v>
      </c>
      <c r="X2534">
        <f t="shared" si="1235"/>
        <v>3.455832875361354E-3</v>
      </c>
      <c r="Y2534">
        <f t="shared" si="1230"/>
        <v>-4.5134814956165868E-11</v>
      </c>
      <c r="Z2534">
        <f t="shared" si="1231"/>
        <v>-4.2064133230350571E-11</v>
      </c>
      <c r="AA2534">
        <f t="shared" si="1236"/>
        <v>1</v>
      </c>
      <c r="AB2534">
        <f t="shared" si="1237"/>
        <v>0</v>
      </c>
      <c r="AC2534">
        <f t="shared" si="1238"/>
        <v>0</v>
      </c>
      <c r="AD2534">
        <f t="shared" si="1239"/>
        <v>-92265.155168917379</v>
      </c>
      <c r="AE2534">
        <f t="shared" si="1240"/>
        <v>0</v>
      </c>
      <c r="AF2534">
        <f t="shared" si="1241"/>
        <v>1</v>
      </c>
      <c r="AG2534">
        <f t="shared" si="1242"/>
        <v>-2</v>
      </c>
      <c r="AH2534">
        <f t="shared" si="1243"/>
        <v>1</v>
      </c>
      <c r="AI2534">
        <f t="shared" si="1244"/>
        <v>2.5232944770885542E-4</v>
      </c>
      <c r="AJ2534">
        <f t="shared" si="1245"/>
        <v>0</v>
      </c>
      <c r="AK2534" s="22">
        <f t="shared" si="1246"/>
        <v>7.3490147228284165E-7</v>
      </c>
      <c r="AL2534">
        <f t="shared" si="1247"/>
        <v>-7.8854927975948403E-7</v>
      </c>
      <c r="AM2534">
        <f t="shared" si="1248"/>
        <v>3.4558328753613535E-3</v>
      </c>
      <c r="AN2534">
        <f t="shared" si="1249"/>
        <v>-7.8854927975948403E-7</v>
      </c>
      <c r="AO2534">
        <f t="shared" si="1250"/>
        <v>3.4558328753613535E-3</v>
      </c>
      <c r="AP2534">
        <f t="shared" si="1251"/>
        <v>0</v>
      </c>
      <c r="AQ2534">
        <f t="shared" si="1252"/>
        <v>0</v>
      </c>
    </row>
    <row r="2535" spans="13:43" x14ac:dyDescent="0.25">
      <c r="M2535">
        <f t="shared" si="1253"/>
        <v>2522</v>
      </c>
      <c r="N2535">
        <f t="shared" si="1232"/>
        <v>7384.0602724636146</v>
      </c>
      <c r="O2535">
        <f t="shared" si="1233"/>
        <v>92300.753405795185</v>
      </c>
      <c r="P2535">
        <f t="shared" si="1223"/>
        <v>2.4099526593333165E-12</v>
      </c>
      <c r="Q2535">
        <f t="shared" si="1224"/>
        <v>9.6365104769955183E-16</v>
      </c>
      <c r="R2535">
        <f t="shared" si="1225"/>
        <v>2.2459950226778349E-12</v>
      </c>
      <c r="S2535">
        <f t="shared" si="1226"/>
        <v>1.3172848506853669E-10</v>
      </c>
      <c r="T2535">
        <f t="shared" si="1227"/>
        <v>1.227665284888506E-10</v>
      </c>
      <c r="U2535">
        <f t="shared" si="1228"/>
        <v>0</v>
      </c>
      <c r="V2535">
        <f t="shared" si="1229"/>
        <v>0</v>
      </c>
      <c r="W2535">
        <f t="shared" si="1234"/>
        <v>7.6338615642271353E-7</v>
      </c>
      <c r="X2535">
        <f t="shared" si="1235"/>
        <v>-3.3468823448635277E-3</v>
      </c>
      <c r="Y2535">
        <f t="shared" si="1230"/>
        <v>3.1489082431126037E-11</v>
      </c>
      <c r="Z2535">
        <f t="shared" si="1231"/>
        <v>2.9346768342149337E-11</v>
      </c>
      <c r="AA2535">
        <f t="shared" si="1236"/>
        <v>1</v>
      </c>
      <c r="AB2535">
        <f t="shared" si="1237"/>
        <v>0</v>
      </c>
      <c r="AC2535">
        <f t="shared" si="1238"/>
        <v>0</v>
      </c>
      <c r="AD2535">
        <f t="shared" si="1239"/>
        <v>-92301.753405795185</v>
      </c>
      <c r="AE2535">
        <f t="shared" si="1240"/>
        <v>0</v>
      </c>
      <c r="AF2535">
        <f t="shared" si="1241"/>
        <v>1</v>
      </c>
      <c r="AG2535">
        <f t="shared" si="1242"/>
        <v>-2</v>
      </c>
      <c r="AH2535">
        <f t="shared" si="1243"/>
        <v>1</v>
      </c>
      <c r="AI2535">
        <f t="shared" si="1244"/>
        <v>-2.4437434704588454E-4</v>
      </c>
      <c r="AJ2535">
        <f t="shared" si="1245"/>
        <v>0</v>
      </c>
      <c r="AK2535" s="22">
        <f t="shared" si="1246"/>
        <v>-7.1145028557569289E-7</v>
      </c>
      <c r="AL2535">
        <f t="shared" si="1247"/>
        <v>7.6338615642271353E-7</v>
      </c>
      <c r="AM2535">
        <f t="shared" si="1248"/>
        <v>-3.3468823448635277E-3</v>
      </c>
      <c r="AN2535">
        <f t="shared" si="1249"/>
        <v>7.6338615642271353E-7</v>
      </c>
      <c r="AO2535">
        <f t="shared" si="1250"/>
        <v>-3.3468823448635277E-3</v>
      </c>
      <c r="AP2535">
        <f t="shared" si="1251"/>
        <v>0</v>
      </c>
      <c r="AQ2535">
        <f t="shared" si="1252"/>
        <v>0</v>
      </c>
    </row>
    <row r="2536" spans="13:43" x14ac:dyDescent="0.25">
      <c r="M2536">
        <f t="shared" si="1253"/>
        <v>2523</v>
      </c>
      <c r="N2536">
        <f t="shared" si="1232"/>
        <v>7386.9881314138374</v>
      </c>
      <c r="O2536">
        <f t="shared" si="1233"/>
        <v>92337.351642672962</v>
      </c>
      <c r="P2536">
        <f t="shared" si="1223"/>
        <v>3.9891676691972843E-12</v>
      </c>
      <c r="Q2536">
        <f t="shared" si="1224"/>
        <v>1.5944885640452423E-15</v>
      </c>
      <c r="R2536">
        <f t="shared" si="1225"/>
        <v>3.7177704279564623E-12</v>
      </c>
      <c r="S2536">
        <f t="shared" si="1226"/>
        <v>-1.2135510637449994E-10</v>
      </c>
      <c r="T2536">
        <f t="shared" si="1227"/>
        <v>-1.1309888758108103E-10</v>
      </c>
      <c r="U2536">
        <f t="shared" si="1228"/>
        <v>0</v>
      </c>
      <c r="V2536">
        <f t="shared" si="1229"/>
        <v>0</v>
      </c>
      <c r="W2536">
        <f t="shared" si="1234"/>
        <v>-7.03549679653622E-7</v>
      </c>
      <c r="X2536">
        <f t="shared" si="1235"/>
        <v>3.0857670701020727E-3</v>
      </c>
      <c r="Y2536">
        <f t="shared" si="1230"/>
        <v>-5.6134662680849319E-11</v>
      </c>
      <c r="Z2536">
        <f t="shared" si="1231"/>
        <v>-5.2315622256150687E-11</v>
      </c>
      <c r="AA2536">
        <f t="shared" si="1236"/>
        <v>1</v>
      </c>
      <c r="AB2536">
        <f t="shared" si="1237"/>
        <v>0</v>
      </c>
      <c r="AC2536">
        <f t="shared" si="1238"/>
        <v>0</v>
      </c>
      <c r="AD2536">
        <f t="shared" si="1239"/>
        <v>-92338.351642672962</v>
      </c>
      <c r="AE2536">
        <f t="shared" si="1240"/>
        <v>0</v>
      </c>
      <c r="AF2536">
        <f t="shared" si="1241"/>
        <v>1</v>
      </c>
      <c r="AG2536">
        <f t="shared" si="1242"/>
        <v>-2</v>
      </c>
      <c r="AH2536">
        <f t="shared" si="1243"/>
        <v>1</v>
      </c>
      <c r="AI2536">
        <f t="shared" si="1244"/>
        <v>2.2530886110031688E-4</v>
      </c>
      <c r="AJ2536">
        <f t="shared" si="1245"/>
        <v>0</v>
      </c>
      <c r="AK2536" s="22">
        <f t="shared" si="1246"/>
        <v>6.5568469678809554E-7</v>
      </c>
      <c r="AL2536">
        <f t="shared" si="1247"/>
        <v>-7.03549679653622E-7</v>
      </c>
      <c r="AM2536">
        <f t="shared" si="1248"/>
        <v>3.0857670701020736E-3</v>
      </c>
      <c r="AN2536">
        <f t="shared" si="1249"/>
        <v>-7.03549679653622E-7</v>
      </c>
      <c r="AO2536">
        <f t="shared" si="1250"/>
        <v>3.0857670701020736E-3</v>
      </c>
      <c r="AP2536">
        <f t="shared" si="1251"/>
        <v>0</v>
      </c>
      <c r="AQ2536">
        <f t="shared" si="1252"/>
        <v>0</v>
      </c>
    </row>
    <row r="2537" spans="13:43" x14ac:dyDescent="0.25">
      <c r="M2537">
        <f t="shared" si="1253"/>
        <v>2524</v>
      </c>
      <c r="N2537">
        <f t="shared" si="1232"/>
        <v>7389.9159903640611</v>
      </c>
      <c r="O2537">
        <f t="shared" si="1233"/>
        <v>92373.949879550768</v>
      </c>
      <c r="P2537">
        <f t="shared" si="1223"/>
        <v>4.8475789709915494E-12</v>
      </c>
      <c r="Q2537">
        <f t="shared" si="1224"/>
        <v>1.9368318176302248E-15</v>
      </c>
      <c r="R2537">
        <f t="shared" si="1225"/>
        <v>4.5177809608495339E-12</v>
      </c>
      <c r="S2537">
        <f t="shared" si="1226"/>
        <v>1.0549012916019519E-10</v>
      </c>
      <c r="T2537">
        <f t="shared" si="1227"/>
        <v>9.8313261099902321E-11</v>
      </c>
      <c r="U2537">
        <f t="shared" si="1228"/>
        <v>0</v>
      </c>
      <c r="V2537">
        <f t="shared" si="1229"/>
        <v>0</v>
      </c>
      <c r="W2537">
        <f t="shared" si="1234"/>
        <v>6.1181567817432894E-7</v>
      </c>
      <c r="X2537">
        <f t="shared" si="1235"/>
        <v>-2.6844857876631091E-3</v>
      </c>
      <c r="Y2537">
        <f t="shared" si="1230"/>
        <v>1.2471253034108139E-11</v>
      </c>
      <c r="Z2537">
        <f t="shared" si="1231"/>
        <v>1.1622789407370194E-11</v>
      </c>
      <c r="AA2537">
        <f t="shared" si="1236"/>
        <v>1</v>
      </c>
      <c r="AB2537">
        <f t="shared" si="1237"/>
        <v>0</v>
      </c>
      <c r="AC2537">
        <f t="shared" si="1238"/>
        <v>0</v>
      </c>
      <c r="AD2537">
        <f t="shared" si="1239"/>
        <v>-92374.949879550768</v>
      </c>
      <c r="AE2537">
        <f t="shared" si="1240"/>
        <v>0</v>
      </c>
      <c r="AF2537">
        <f t="shared" si="1241"/>
        <v>1</v>
      </c>
      <c r="AG2537">
        <f t="shared" si="1242"/>
        <v>-2</v>
      </c>
      <c r="AH2537">
        <f t="shared" si="1243"/>
        <v>1</v>
      </c>
      <c r="AI2537">
        <f t="shared" si="1244"/>
        <v>-1.9600908649242349E-4</v>
      </c>
      <c r="AJ2537">
        <f t="shared" si="1245"/>
        <v>0</v>
      </c>
      <c r="AK2537" s="22">
        <f t="shared" si="1246"/>
        <v>-5.7019168515781269E-7</v>
      </c>
      <c r="AL2537">
        <f t="shared" si="1247"/>
        <v>6.1181567817432894E-7</v>
      </c>
      <c r="AM2537">
        <f t="shared" si="1248"/>
        <v>-2.6844857876631096E-3</v>
      </c>
      <c r="AN2537">
        <f t="shared" si="1249"/>
        <v>6.1181567817432894E-7</v>
      </c>
      <c r="AO2537">
        <f t="shared" si="1250"/>
        <v>-2.6844857876631096E-3</v>
      </c>
      <c r="AP2537">
        <f t="shared" si="1251"/>
        <v>0</v>
      </c>
      <c r="AQ2537">
        <f t="shared" si="1252"/>
        <v>0</v>
      </c>
    </row>
    <row r="2538" spans="13:43" x14ac:dyDescent="0.25">
      <c r="M2538">
        <f t="shared" si="1253"/>
        <v>2525</v>
      </c>
      <c r="N2538">
        <f t="shared" si="1232"/>
        <v>7392.8438493142858</v>
      </c>
      <c r="O2538">
        <f t="shared" si="1233"/>
        <v>92410.548116428574</v>
      </c>
      <c r="P2538">
        <f t="shared" si="1223"/>
        <v>4.8325997164870029E-12</v>
      </c>
      <c r="Q2538">
        <f t="shared" si="1224"/>
        <v>1.9300822213801114E-15</v>
      </c>
      <c r="R2538">
        <f t="shared" si="1225"/>
        <v>4.5038207982171513E-12</v>
      </c>
      <c r="S2538">
        <f t="shared" si="1226"/>
        <v>-8.486772738757355E-11</v>
      </c>
      <c r="T2538">
        <f t="shared" si="1227"/>
        <v>-7.9093874545734899E-11</v>
      </c>
      <c r="U2538">
        <f t="shared" si="1228"/>
        <v>0</v>
      </c>
      <c r="V2538">
        <f t="shared" si="1229"/>
        <v>0</v>
      </c>
      <c r="W2538">
        <f t="shared" si="1234"/>
        <v>-4.9240601085219512E-7</v>
      </c>
      <c r="X2538">
        <f t="shared" si="1235"/>
        <v>2.1614038534145713E-3</v>
      </c>
      <c r="Y2538">
        <f t="shared" si="1230"/>
        <v>-4.8180938010338498E-11</v>
      </c>
      <c r="Z2538">
        <f t="shared" si="1231"/>
        <v>-4.4903017716997962E-11</v>
      </c>
      <c r="AA2538">
        <f t="shared" si="1236"/>
        <v>1</v>
      </c>
      <c r="AB2538">
        <f t="shared" si="1237"/>
        <v>0</v>
      </c>
      <c r="AC2538">
        <f t="shared" si="1238"/>
        <v>0</v>
      </c>
      <c r="AD2538">
        <f t="shared" si="1239"/>
        <v>-92411.548116428574</v>
      </c>
      <c r="AE2538">
        <f t="shared" si="1240"/>
        <v>0</v>
      </c>
      <c r="AF2538">
        <f t="shared" si="1241"/>
        <v>1</v>
      </c>
      <c r="AG2538">
        <f t="shared" si="1242"/>
        <v>-2</v>
      </c>
      <c r="AH2538">
        <f t="shared" si="1243"/>
        <v>1</v>
      </c>
      <c r="AI2538">
        <f t="shared" si="1244"/>
        <v>1.5781598142861338E-4</v>
      </c>
      <c r="AJ2538">
        <f t="shared" si="1245"/>
        <v>0</v>
      </c>
      <c r="AK2538" s="22">
        <f t="shared" si="1246"/>
        <v>4.589058815025147E-7</v>
      </c>
      <c r="AL2538">
        <f t="shared" si="1247"/>
        <v>-4.9240601085219512E-7</v>
      </c>
      <c r="AM2538">
        <f t="shared" si="1248"/>
        <v>2.1614038534145713E-3</v>
      </c>
      <c r="AN2538">
        <f t="shared" si="1249"/>
        <v>-4.9240601085219512E-7</v>
      </c>
      <c r="AO2538">
        <f t="shared" si="1250"/>
        <v>2.1614038534145713E-3</v>
      </c>
      <c r="AP2538">
        <f t="shared" si="1251"/>
        <v>0</v>
      </c>
      <c r="AQ2538">
        <f t="shared" si="1252"/>
        <v>0</v>
      </c>
    </row>
    <row r="2539" spans="13:43" x14ac:dyDescent="0.25">
      <c r="M2539">
        <f t="shared" si="1253"/>
        <v>2526</v>
      </c>
      <c r="N2539">
        <f t="shared" si="1232"/>
        <v>7395.7717082645086</v>
      </c>
      <c r="O2539">
        <f t="shared" si="1233"/>
        <v>92447.146353306351</v>
      </c>
      <c r="P2539">
        <f t="shared" si="1223"/>
        <v>3.9489957477238884E-12</v>
      </c>
      <c r="Q2539">
        <f t="shared" si="1224"/>
        <v>1.5765570413559096E-15</v>
      </c>
      <c r="R2539">
        <f t="shared" si="1225"/>
        <v>3.6803315449430463E-12</v>
      </c>
      <c r="S2539">
        <f t="shared" si="1226"/>
        <v>6.0436573499136633E-11</v>
      </c>
      <c r="T2539">
        <f t="shared" si="1227"/>
        <v>5.6324858806278313E-11</v>
      </c>
      <c r="U2539">
        <f t="shared" si="1228"/>
        <v>0</v>
      </c>
      <c r="V2539">
        <f t="shared" si="1229"/>
        <v>0</v>
      </c>
      <c r="W2539">
        <f t="shared" si="1234"/>
        <v>3.5079430486938157E-7</v>
      </c>
      <c r="X2539">
        <f t="shared" si="1235"/>
        <v>-1.5404127688975636E-3</v>
      </c>
      <c r="Y2539">
        <f t="shared" si="1230"/>
        <v>2.0261400149928313E-12</v>
      </c>
      <c r="Z2539">
        <f t="shared" si="1231"/>
        <v>1.8882945153707776E-12</v>
      </c>
      <c r="AA2539">
        <f t="shared" si="1236"/>
        <v>1</v>
      </c>
      <c r="AB2539">
        <f t="shared" si="1237"/>
        <v>0</v>
      </c>
      <c r="AC2539">
        <f t="shared" si="1238"/>
        <v>0</v>
      </c>
      <c r="AD2539">
        <f t="shared" si="1239"/>
        <v>-92448.146353306351</v>
      </c>
      <c r="AE2539">
        <f t="shared" si="1240"/>
        <v>0</v>
      </c>
      <c r="AF2539">
        <f t="shared" si="1241"/>
        <v>1</v>
      </c>
      <c r="AG2539">
        <f t="shared" si="1242"/>
        <v>-2</v>
      </c>
      <c r="AH2539">
        <f t="shared" si="1243"/>
        <v>1</v>
      </c>
      <c r="AI2539">
        <f t="shared" si="1244"/>
        <v>-1.1247399791168009E-4</v>
      </c>
      <c r="AJ2539">
        <f t="shared" si="1245"/>
        <v>0</v>
      </c>
      <c r="AK2539" s="22">
        <f t="shared" si="1246"/>
        <v>-3.2692852271144808E-7</v>
      </c>
      <c r="AL2539">
        <f t="shared" si="1247"/>
        <v>3.5079430486938157E-7</v>
      </c>
      <c r="AM2539">
        <f t="shared" si="1248"/>
        <v>-1.5404127688975638E-3</v>
      </c>
      <c r="AN2539">
        <f t="shared" si="1249"/>
        <v>3.5079430486938157E-7</v>
      </c>
      <c r="AO2539">
        <f t="shared" si="1250"/>
        <v>-1.5404127688975638E-3</v>
      </c>
      <c r="AP2539">
        <f t="shared" si="1251"/>
        <v>0</v>
      </c>
      <c r="AQ2539">
        <f t="shared" si="1252"/>
        <v>0</v>
      </c>
    </row>
    <row r="2540" spans="13:43" x14ac:dyDescent="0.25">
      <c r="M2540">
        <f t="shared" si="1253"/>
        <v>2527</v>
      </c>
      <c r="N2540">
        <f t="shared" si="1232"/>
        <v>7398.6995672147323</v>
      </c>
      <c r="O2540">
        <f t="shared" si="1233"/>
        <v>92483.744590184157</v>
      </c>
      <c r="P2540">
        <f t="shared" si="1223"/>
        <v>2.3576554119035289E-12</v>
      </c>
      <c r="Q2540">
        <f t="shared" si="1224"/>
        <v>9.4087397722628609E-16</v>
      </c>
      <c r="R2540">
        <f t="shared" si="1225"/>
        <v>2.197255742687352E-12</v>
      </c>
      <c r="S2540">
        <f t="shared" si="1226"/>
        <v>-3.3316209655032834E-11</v>
      </c>
      <c r="T2540">
        <f t="shared" si="1227"/>
        <v>-3.1049589613264521E-11</v>
      </c>
      <c r="U2540">
        <f t="shared" si="1228"/>
        <v>0</v>
      </c>
      <c r="V2540">
        <f t="shared" si="1229"/>
        <v>0</v>
      </c>
      <c r="W2540">
        <f t="shared" si="1234"/>
        <v>-1.9345508329230304E-7</v>
      </c>
      <c r="X2540">
        <f t="shared" si="1235"/>
        <v>8.4983899337372172E-4</v>
      </c>
      <c r="Y2540">
        <f t="shared" si="1230"/>
        <v>-2.0926062187805058E-11</v>
      </c>
      <c r="Z2540">
        <f t="shared" si="1231"/>
        <v>-1.9502387873071012E-11</v>
      </c>
      <c r="AA2540">
        <f t="shared" si="1236"/>
        <v>1</v>
      </c>
      <c r="AB2540">
        <f t="shared" si="1237"/>
        <v>0</v>
      </c>
      <c r="AC2540">
        <f t="shared" si="1238"/>
        <v>0</v>
      </c>
      <c r="AD2540">
        <f t="shared" si="1239"/>
        <v>-92484.744590184157</v>
      </c>
      <c r="AE2540">
        <f t="shared" si="1240"/>
        <v>0</v>
      </c>
      <c r="AF2540">
        <f t="shared" si="1241"/>
        <v>1</v>
      </c>
      <c r="AG2540">
        <f t="shared" si="1242"/>
        <v>-2</v>
      </c>
      <c r="AH2540">
        <f t="shared" si="1243"/>
        <v>1</v>
      </c>
      <c r="AI2540">
        <f t="shared" si="1244"/>
        <v>6.2051407952516839E-5</v>
      </c>
      <c r="AJ2540">
        <f t="shared" si="1245"/>
        <v>0</v>
      </c>
      <c r="AK2540" s="22">
        <f t="shared" si="1246"/>
        <v>1.8029364705713357E-7</v>
      </c>
      <c r="AL2540">
        <f t="shared" si="1247"/>
        <v>-1.9345508329230304E-7</v>
      </c>
      <c r="AM2540">
        <f t="shared" si="1248"/>
        <v>8.4983899337372161E-4</v>
      </c>
      <c r="AN2540">
        <f t="shared" si="1249"/>
        <v>-1.9345508329230304E-7</v>
      </c>
      <c r="AO2540">
        <f t="shared" si="1250"/>
        <v>8.4983899337372161E-4</v>
      </c>
      <c r="AP2540">
        <f t="shared" si="1251"/>
        <v>0</v>
      </c>
      <c r="AQ2540">
        <f t="shared" si="1252"/>
        <v>0</v>
      </c>
    </row>
    <row r="2541" spans="13:43" x14ac:dyDescent="0.25">
      <c r="M2541">
        <f t="shared" si="1253"/>
        <v>2528</v>
      </c>
      <c r="N2541">
        <f t="shared" si="1232"/>
        <v>7401.627426164956</v>
      </c>
      <c r="O2541">
        <f t="shared" si="1233"/>
        <v>92520.342827061948</v>
      </c>
      <c r="P2541">
        <f t="shared" si="1223"/>
        <v>3.4629982108324426E-13</v>
      </c>
      <c r="Q2541">
        <f t="shared" si="1224"/>
        <v>1.3814385344914071E-16</v>
      </c>
      <c r="R2541">
        <f t="shared" si="1225"/>
        <v>3.2273981461625742E-13</v>
      </c>
      <c r="S2541">
        <f t="shared" si="1226"/>
        <v>4.7457561970675341E-12</v>
      </c>
      <c r="T2541">
        <f t="shared" si="1227"/>
        <v>4.4228855517870771E-12</v>
      </c>
      <c r="U2541">
        <f t="shared" si="1228"/>
        <v>0</v>
      </c>
      <c r="V2541">
        <f t="shared" si="1229"/>
        <v>0</v>
      </c>
      <c r="W2541">
        <f t="shared" si="1234"/>
        <v>2.7567778724265942E-8</v>
      </c>
      <c r="X2541">
        <f t="shared" si="1235"/>
        <v>-1.211518768705413E-4</v>
      </c>
      <c r="Y2541">
        <f t="shared" si="1230"/>
        <v>9.3419470804468996E-16</v>
      </c>
      <c r="Z2541">
        <f t="shared" si="1231"/>
        <v>8.7063812492515911E-16</v>
      </c>
      <c r="AA2541">
        <f t="shared" si="1236"/>
        <v>1</v>
      </c>
      <c r="AB2541">
        <f t="shared" si="1237"/>
        <v>0</v>
      </c>
      <c r="AC2541">
        <f t="shared" si="1238"/>
        <v>0</v>
      </c>
      <c r="AD2541">
        <f t="shared" si="1239"/>
        <v>-92521.342827061948</v>
      </c>
      <c r="AE2541">
        <f t="shared" si="1240"/>
        <v>0</v>
      </c>
      <c r="AF2541">
        <f t="shared" si="1241"/>
        <v>1</v>
      </c>
      <c r="AG2541">
        <f t="shared" si="1242"/>
        <v>-2</v>
      </c>
      <c r="AH2541">
        <f t="shared" si="1243"/>
        <v>1</v>
      </c>
      <c r="AI2541">
        <f t="shared" si="1244"/>
        <v>-8.8459625454235788E-6</v>
      </c>
      <c r="AJ2541">
        <f t="shared" si="1245"/>
        <v>0</v>
      </c>
      <c r="AK2541" s="22">
        <f t="shared" si="1246"/>
        <v>-2.5692244850201424E-8</v>
      </c>
      <c r="AL2541">
        <f t="shared" si="1247"/>
        <v>2.7567778724265942E-8</v>
      </c>
      <c r="AM2541">
        <f t="shared" si="1248"/>
        <v>-1.211518768705413E-4</v>
      </c>
      <c r="AN2541">
        <f t="shared" si="1249"/>
        <v>2.7567778724265942E-8</v>
      </c>
      <c r="AO2541">
        <f t="shared" si="1250"/>
        <v>-1.211518768705413E-4</v>
      </c>
      <c r="AP2541">
        <f t="shared" si="1251"/>
        <v>0</v>
      </c>
      <c r="AQ2541">
        <f t="shared" si="1252"/>
        <v>0</v>
      </c>
    </row>
    <row r="2542" spans="13:43" x14ac:dyDescent="0.25">
      <c r="M2542">
        <f t="shared" si="1253"/>
        <v>2529</v>
      </c>
      <c r="N2542">
        <f t="shared" si="1232"/>
        <v>7404.5552851151788</v>
      </c>
      <c r="O2542">
        <f t="shared" si="1233"/>
        <v>92556.941063939739</v>
      </c>
      <c r="P2542">
        <f t="shared" si="1223"/>
        <v>-1.7225351563897918E-12</v>
      </c>
      <c r="Q2542">
        <f t="shared" si="1224"/>
        <v>-6.8687171672822744E-16</v>
      </c>
      <c r="R2542">
        <f t="shared" si="1225"/>
        <v>-1.6053449733362459E-12</v>
      </c>
      <c r="S2542">
        <f t="shared" si="1226"/>
        <v>2.3972693237413039E-11</v>
      </c>
      <c r="T2542">
        <f t="shared" si="1227"/>
        <v>2.2341745794420357E-11</v>
      </c>
      <c r="U2542">
        <f t="shared" si="1228"/>
        <v>0</v>
      </c>
      <c r="V2542">
        <f t="shared" si="1229"/>
        <v>0</v>
      </c>
      <c r="W2542">
        <f t="shared" si="1234"/>
        <v>1.3931083714969768E-7</v>
      </c>
      <c r="X2542">
        <f t="shared" si="1235"/>
        <v>-6.1247035201707233E-4</v>
      </c>
      <c r="Y2542">
        <f t="shared" si="1230"/>
        <v>1.5171299359448603E-11</v>
      </c>
      <c r="Z2542">
        <f t="shared" si="1231"/>
        <v>1.4139141993894412E-11</v>
      </c>
      <c r="AA2542">
        <f t="shared" si="1236"/>
        <v>1</v>
      </c>
      <c r="AB2542">
        <f t="shared" si="1237"/>
        <v>0</v>
      </c>
      <c r="AC2542">
        <f t="shared" si="1238"/>
        <v>0</v>
      </c>
      <c r="AD2542">
        <f t="shared" si="1239"/>
        <v>-92557.941063939739</v>
      </c>
      <c r="AE2542">
        <f t="shared" si="1240"/>
        <v>0</v>
      </c>
      <c r="AF2542">
        <f t="shared" si="1241"/>
        <v>1</v>
      </c>
      <c r="AG2542">
        <f t="shared" si="1242"/>
        <v>-2</v>
      </c>
      <c r="AH2542">
        <f t="shared" si="1243"/>
        <v>1</v>
      </c>
      <c r="AI2542">
        <f t="shared" si="1244"/>
        <v>-4.4719813508161398E-5</v>
      </c>
      <c r="AJ2542">
        <f t="shared" si="1245"/>
        <v>0</v>
      </c>
      <c r="AK2542" s="22">
        <f t="shared" si="1246"/>
        <v>-1.2983302623457464E-7</v>
      </c>
      <c r="AL2542">
        <f t="shared" si="1247"/>
        <v>1.3931083714969768E-7</v>
      </c>
      <c r="AM2542">
        <f t="shared" si="1248"/>
        <v>-6.1247035201707233E-4</v>
      </c>
      <c r="AN2542">
        <f t="shared" si="1249"/>
        <v>1.3931083714969768E-7</v>
      </c>
      <c r="AO2542">
        <f t="shared" si="1250"/>
        <v>-6.1247035201707233E-4</v>
      </c>
      <c r="AP2542">
        <f t="shared" si="1251"/>
        <v>0</v>
      </c>
      <c r="AQ2542">
        <f t="shared" si="1252"/>
        <v>0</v>
      </c>
    </row>
    <row r="2543" spans="13:43" x14ac:dyDescent="0.25">
      <c r="M2543">
        <f t="shared" si="1253"/>
        <v>2530</v>
      </c>
      <c r="N2543">
        <f t="shared" si="1232"/>
        <v>7407.4831440654025</v>
      </c>
      <c r="O2543">
        <f t="shared" si="1233"/>
        <v>92593.539300817531</v>
      </c>
      <c r="P2543">
        <f t="shared" si="1223"/>
        <v>-3.4768412459427169E-12</v>
      </c>
      <c r="Q2543">
        <f t="shared" si="1224"/>
        <v>-1.3858643036314575E-15</v>
      </c>
      <c r="R2543">
        <f t="shared" si="1225"/>
        <v>-3.2402993904405567E-12</v>
      </c>
      <c r="S2543">
        <f t="shared" si="1226"/>
        <v>-5.15334046156241E-11</v>
      </c>
      <c r="T2543">
        <f t="shared" si="1227"/>
        <v>-4.8027404115213524E-11</v>
      </c>
      <c r="U2543">
        <f t="shared" si="1228"/>
        <v>0</v>
      </c>
      <c r="V2543">
        <f t="shared" si="1229"/>
        <v>0</v>
      </c>
      <c r="W2543">
        <f t="shared" si="1234"/>
        <v>-2.9959086364946797E-7</v>
      </c>
      <c r="X2543">
        <f t="shared" si="1235"/>
        <v>1.3176511996627115E-3</v>
      </c>
      <c r="Y2543">
        <f t="shared" si="1230"/>
        <v>-1.2489199933852688E-12</v>
      </c>
      <c r="Z2543">
        <f t="shared" si="1231"/>
        <v>-1.1639515315799408E-12</v>
      </c>
      <c r="AA2543">
        <f t="shared" si="1236"/>
        <v>1</v>
      </c>
      <c r="AB2543">
        <f t="shared" si="1237"/>
        <v>0</v>
      </c>
      <c r="AC2543">
        <f t="shared" si="1238"/>
        <v>0</v>
      </c>
      <c r="AD2543">
        <f t="shared" si="1239"/>
        <v>-92594.539300817531</v>
      </c>
      <c r="AE2543">
        <f t="shared" si="1240"/>
        <v>0</v>
      </c>
      <c r="AF2543">
        <f t="shared" si="1241"/>
        <v>1</v>
      </c>
      <c r="AG2543">
        <f t="shared" si="1242"/>
        <v>-2</v>
      </c>
      <c r="AH2543">
        <f t="shared" si="1243"/>
        <v>1</v>
      </c>
      <c r="AI2543">
        <f t="shared" si="1244"/>
        <v>9.6208919805616897E-5</v>
      </c>
      <c r="AJ2543">
        <f t="shared" si="1245"/>
        <v>0</v>
      </c>
      <c r="AK2543" s="22">
        <f t="shared" si="1246"/>
        <v>2.7920863341050312E-7</v>
      </c>
      <c r="AL2543">
        <f t="shared" si="1247"/>
        <v>-2.9959086364946797E-7</v>
      </c>
      <c r="AM2543">
        <f t="shared" si="1248"/>
        <v>1.3176511996627115E-3</v>
      </c>
      <c r="AN2543">
        <f t="shared" si="1249"/>
        <v>-2.9959086364946797E-7</v>
      </c>
      <c r="AO2543">
        <f t="shared" si="1250"/>
        <v>1.3176511996627115E-3</v>
      </c>
      <c r="AP2543">
        <f t="shared" si="1251"/>
        <v>0</v>
      </c>
      <c r="AQ2543">
        <f t="shared" si="1252"/>
        <v>0</v>
      </c>
    </row>
    <row r="2544" spans="13:43" x14ac:dyDescent="0.25">
      <c r="M2544">
        <f t="shared" si="1253"/>
        <v>2531</v>
      </c>
      <c r="N2544">
        <f t="shared" si="1232"/>
        <v>7410.4110030156262</v>
      </c>
      <c r="O2544">
        <f t="shared" si="1233"/>
        <v>92630.137537695322</v>
      </c>
      <c r="P2544">
        <f t="shared" si="1223"/>
        <v>-4.6020278508996396E-12</v>
      </c>
      <c r="Q2544">
        <f t="shared" si="1224"/>
        <v>-1.8336374323200084E-15</v>
      </c>
      <c r="R2544">
        <f t="shared" si="1225"/>
        <v>-4.2889355553584719E-12</v>
      </c>
      <c r="S2544">
        <f t="shared" si="1226"/>
        <v>7.6686361229775001E-11</v>
      </c>
      <c r="T2544">
        <f t="shared" si="1227"/>
        <v>7.14691157779823E-11</v>
      </c>
      <c r="U2544">
        <f t="shared" si="1228"/>
        <v>0</v>
      </c>
      <c r="V2544">
        <f t="shared" si="1229"/>
        <v>0</v>
      </c>
      <c r="W2544">
        <f t="shared" si="1234"/>
        <v>4.4599444338758577E-7</v>
      </c>
      <c r="X2544">
        <f t="shared" si="1235"/>
        <v>-1.9623343455647479E-3</v>
      </c>
      <c r="Y2544">
        <f t="shared" si="1230"/>
        <v>4.4564105355533178E-11</v>
      </c>
      <c r="Z2544">
        <f t="shared" si="1231"/>
        <v>4.1532251030320097E-11</v>
      </c>
      <c r="AA2544">
        <f t="shared" si="1236"/>
        <v>1</v>
      </c>
      <c r="AB2544">
        <f t="shared" si="1237"/>
        <v>0</v>
      </c>
      <c r="AC2544">
        <f t="shared" si="1238"/>
        <v>0</v>
      </c>
      <c r="AD2544">
        <f t="shared" si="1239"/>
        <v>-92631.137537695322</v>
      </c>
      <c r="AE2544">
        <f t="shared" si="1240"/>
        <v>0</v>
      </c>
      <c r="AF2544">
        <f t="shared" si="1241"/>
        <v>1</v>
      </c>
      <c r="AG2544">
        <f t="shared" si="1242"/>
        <v>-2</v>
      </c>
      <c r="AH2544">
        <f t="shared" si="1243"/>
        <v>1</v>
      </c>
      <c r="AI2544">
        <f t="shared" si="1244"/>
        <v>-1.432807498118438E-4</v>
      </c>
      <c r="AJ2544">
        <f t="shared" si="1245"/>
        <v>0</v>
      </c>
      <c r="AK2544" s="22">
        <f t="shared" si="1246"/>
        <v>-4.1565185777035275E-7</v>
      </c>
      <c r="AL2544">
        <f t="shared" si="1247"/>
        <v>4.4599444338758577E-7</v>
      </c>
      <c r="AM2544">
        <f t="shared" si="1248"/>
        <v>-1.9623343455647479E-3</v>
      </c>
      <c r="AN2544">
        <f t="shared" si="1249"/>
        <v>4.4599444338758577E-7</v>
      </c>
      <c r="AO2544">
        <f t="shared" si="1250"/>
        <v>-1.9623343455647479E-3</v>
      </c>
      <c r="AP2544">
        <f t="shared" si="1251"/>
        <v>0</v>
      </c>
      <c r="AQ2544">
        <f t="shared" si="1252"/>
        <v>0</v>
      </c>
    </row>
    <row r="2545" spans="13:43" x14ac:dyDescent="0.25">
      <c r="M2545">
        <f t="shared" si="1253"/>
        <v>2532</v>
      </c>
      <c r="N2545">
        <f t="shared" si="1232"/>
        <v>7413.338861965849</v>
      </c>
      <c r="O2545">
        <f t="shared" si="1233"/>
        <v>92666.735774573113</v>
      </c>
      <c r="P2545">
        <f t="shared" si="1223"/>
        <v>-4.8973329827956213E-12</v>
      </c>
      <c r="Q2545">
        <f t="shared" si="1224"/>
        <v>-1.9505285038617333E-15</v>
      </c>
      <c r="R2545">
        <f t="shared" si="1225"/>
        <v>-4.5641500305644186E-12</v>
      </c>
      <c r="S2545">
        <f t="shared" si="1226"/>
        <v>-9.8293948320052731E-11</v>
      </c>
      <c r="T2545">
        <f t="shared" si="1227"/>
        <v>-9.1606661994457353E-11</v>
      </c>
      <c r="U2545">
        <f t="shared" si="1228"/>
        <v>0</v>
      </c>
      <c r="V2545">
        <f t="shared" si="1229"/>
        <v>0</v>
      </c>
      <c r="W2545">
        <f t="shared" si="1234"/>
        <v>-5.7188620034200078E-7</v>
      </c>
      <c r="X2545">
        <f t="shared" si="1235"/>
        <v>2.5172408267611075E-3</v>
      </c>
      <c r="Y2545">
        <f t="shared" si="1230"/>
        <v>-9.958548340433628E-12</v>
      </c>
      <c r="Z2545">
        <f t="shared" si="1231"/>
        <v>-9.2810329360985005E-12</v>
      </c>
      <c r="AA2545">
        <f t="shared" si="1236"/>
        <v>1</v>
      </c>
      <c r="AB2545">
        <f t="shared" si="1237"/>
        <v>0</v>
      </c>
      <c r="AC2545">
        <f t="shared" si="1238"/>
        <v>0</v>
      </c>
      <c r="AD2545">
        <f t="shared" si="1239"/>
        <v>-92667.735774573113</v>
      </c>
      <c r="AE2545">
        <f t="shared" si="1240"/>
        <v>0</v>
      </c>
      <c r="AF2545">
        <f t="shared" si="1241"/>
        <v>1</v>
      </c>
      <c r="AG2545">
        <f t="shared" si="1242"/>
        <v>-2</v>
      </c>
      <c r="AH2545">
        <f t="shared" si="1243"/>
        <v>1</v>
      </c>
      <c r="AI2545">
        <f t="shared" si="1244"/>
        <v>1.8379748780241915E-4</v>
      </c>
      <c r="AJ2545">
        <f t="shared" si="1245"/>
        <v>0</v>
      </c>
      <c r="AK2545" s="22">
        <f t="shared" si="1246"/>
        <v>5.329787514836948E-7</v>
      </c>
      <c r="AL2545">
        <f t="shared" si="1247"/>
        <v>-5.7188620034200078E-7</v>
      </c>
      <c r="AM2545">
        <f t="shared" si="1248"/>
        <v>2.5172408267611075E-3</v>
      </c>
      <c r="AN2545">
        <f t="shared" si="1249"/>
        <v>-5.7188620034200078E-7</v>
      </c>
      <c r="AO2545">
        <f t="shared" si="1250"/>
        <v>2.5172408267611075E-3</v>
      </c>
      <c r="AP2545">
        <f t="shared" si="1251"/>
        <v>0</v>
      </c>
      <c r="AQ2545">
        <f t="shared" si="1252"/>
        <v>0</v>
      </c>
    </row>
    <row r="2546" spans="13:43" x14ac:dyDescent="0.25">
      <c r="M2546">
        <f t="shared" si="1253"/>
        <v>2533</v>
      </c>
      <c r="N2546">
        <f t="shared" si="1232"/>
        <v>7416.2667209160727</v>
      </c>
      <c r="O2546">
        <f t="shared" si="1233"/>
        <v>92703.334011450905</v>
      </c>
      <c r="P2546">
        <f t="shared" si="1223"/>
        <v>-4.3116402258328724E-12</v>
      </c>
      <c r="Q2546">
        <f t="shared" si="1224"/>
        <v>-1.7165785997658062E-15</v>
      </c>
      <c r="R2546">
        <f t="shared" si="1225"/>
        <v>-4.0183040315311025E-12</v>
      </c>
      <c r="S2546">
        <f t="shared" si="1226"/>
        <v>1.1538239457028943E-10</v>
      </c>
      <c r="T2546">
        <f t="shared" si="1227"/>
        <v>1.0753252056876928E-10</v>
      </c>
      <c r="U2546">
        <f t="shared" si="1228"/>
        <v>0</v>
      </c>
      <c r="V2546">
        <f t="shared" si="1229"/>
        <v>0</v>
      </c>
      <c r="W2546">
        <f t="shared" si="1234"/>
        <v>6.7157394207453528E-7</v>
      </c>
      <c r="X2546">
        <f t="shared" si="1235"/>
        <v>-2.9571987311702835E-3</v>
      </c>
      <c r="Y2546">
        <f t="shared" si="1230"/>
        <v>5.5638251529740707E-11</v>
      </c>
      <c r="Z2546">
        <f t="shared" si="1231"/>
        <v>5.1852983718304803E-11</v>
      </c>
      <c r="AA2546">
        <f t="shared" si="1236"/>
        <v>1</v>
      </c>
      <c r="AB2546">
        <f t="shared" si="1237"/>
        <v>0</v>
      </c>
      <c r="AC2546">
        <f t="shared" si="1238"/>
        <v>0</v>
      </c>
      <c r="AD2546">
        <f t="shared" si="1239"/>
        <v>-92704.334011450905</v>
      </c>
      <c r="AE2546">
        <f t="shared" si="1240"/>
        <v>0</v>
      </c>
      <c r="AF2546">
        <f t="shared" si="1241"/>
        <v>1</v>
      </c>
      <c r="AG2546">
        <f t="shared" si="1242"/>
        <v>-2</v>
      </c>
      <c r="AH2546">
        <f t="shared" si="1243"/>
        <v>1</v>
      </c>
      <c r="AI2546">
        <f t="shared" si="1244"/>
        <v>-2.1592119693532948E-4</v>
      </c>
      <c r="AJ2546">
        <f t="shared" si="1245"/>
        <v>0</v>
      </c>
      <c r="AK2546" s="22">
        <f t="shared" si="1246"/>
        <v>-6.2588438217571254E-7</v>
      </c>
      <c r="AL2546">
        <f t="shared" si="1247"/>
        <v>6.7157394207453528E-7</v>
      </c>
      <c r="AM2546">
        <f t="shared" si="1248"/>
        <v>-2.957198731170283E-3</v>
      </c>
      <c r="AN2546">
        <f t="shared" si="1249"/>
        <v>6.7157394207453528E-7</v>
      </c>
      <c r="AO2546">
        <f t="shared" si="1250"/>
        <v>-2.957198731170283E-3</v>
      </c>
      <c r="AP2546">
        <f t="shared" si="1251"/>
        <v>0</v>
      </c>
      <c r="AQ2546">
        <f t="shared" si="1252"/>
        <v>0</v>
      </c>
    </row>
    <row r="2547" spans="13:43" x14ac:dyDescent="0.25">
      <c r="M2547">
        <f t="shared" si="1253"/>
        <v>2534</v>
      </c>
      <c r="N2547">
        <f t="shared" si="1232"/>
        <v>7419.1945798662964</v>
      </c>
      <c r="O2547">
        <f t="shared" si="1233"/>
        <v>92739.932248328711</v>
      </c>
      <c r="P2547">
        <f t="shared" si="1223"/>
        <v>-2.9523125477450445E-12</v>
      </c>
      <c r="Q2547">
        <f t="shared" si="1224"/>
        <v>-1.1749302638121471E-15</v>
      </c>
      <c r="R2547">
        <f t="shared" si="1225"/>
        <v>-2.7514562420736669E-12</v>
      </c>
      <c r="S2547">
        <f t="shared" si="1226"/>
        <v>-1.2718564483240704E-10</v>
      </c>
      <c r="T2547">
        <f t="shared" si="1227"/>
        <v>-1.1853275380466639E-10</v>
      </c>
      <c r="U2547">
        <f t="shared" si="1228"/>
        <v>0</v>
      </c>
      <c r="V2547">
        <f t="shared" si="1229"/>
        <v>0</v>
      </c>
      <c r="W2547">
        <f t="shared" si="1234"/>
        <v>-7.405660002119744E-7</v>
      </c>
      <c r="X2547">
        <f t="shared" si="1235"/>
        <v>3.2622850142269909E-3</v>
      </c>
      <c r="Y2547">
        <f t="shared" si="1230"/>
        <v>-2.7670750585175628E-11</v>
      </c>
      <c r="Z2547">
        <f t="shared" si="1231"/>
        <v>-2.5788211169781732E-11</v>
      </c>
      <c r="AA2547">
        <f t="shared" si="1236"/>
        <v>1</v>
      </c>
      <c r="AB2547">
        <f t="shared" si="1237"/>
        <v>0</v>
      </c>
      <c r="AC2547">
        <f t="shared" si="1238"/>
        <v>0</v>
      </c>
      <c r="AD2547">
        <f t="shared" si="1239"/>
        <v>-92740.932248328711</v>
      </c>
      <c r="AE2547">
        <f t="shared" si="1240"/>
        <v>0</v>
      </c>
      <c r="AF2547">
        <f t="shared" si="1241"/>
        <v>1</v>
      </c>
      <c r="AG2547">
        <f t="shared" si="1242"/>
        <v>-2</v>
      </c>
      <c r="AH2547">
        <f t="shared" si="1243"/>
        <v>1</v>
      </c>
      <c r="AI2547">
        <f t="shared" si="1244"/>
        <v>2.3819718937316073E-4</v>
      </c>
      <c r="AJ2547">
        <f t="shared" si="1245"/>
        <v>0</v>
      </c>
      <c r="AK2547" s="22">
        <f t="shared" si="1246"/>
        <v>6.9018266562160231E-7</v>
      </c>
      <c r="AL2547">
        <f t="shared" si="1247"/>
        <v>-7.405660002119744E-7</v>
      </c>
      <c r="AM2547">
        <f t="shared" si="1248"/>
        <v>3.2622850142269913E-3</v>
      </c>
      <c r="AN2547">
        <f t="shared" si="1249"/>
        <v>-7.405660002119744E-7</v>
      </c>
      <c r="AO2547">
        <f t="shared" si="1250"/>
        <v>3.2622850142269913E-3</v>
      </c>
      <c r="AP2547">
        <f t="shared" si="1251"/>
        <v>0</v>
      </c>
      <c r="AQ2547">
        <f t="shared" si="1252"/>
        <v>0</v>
      </c>
    </row>
    <row r="2548" spans="13:43" x14ac:dyDescent="0.25">
      <c r="M2548">
        <f t="shared" si="1253"/>
        <v>2535</v>
      </c>
      <c r="N2548">
        <f t="shared" si="1232"/>
        <v>7422.1224388165201</v>
      </c>
      <c r="O2548">
        <f t="shared" si="1233"/>
        <v>92776.530485206502</v>
      </c>
      <c r="P2548">
        <f t="shared" si="1223"/>
        <v>-1.0655189908886438E-12</v>
      </c>
      <c r="Q2548">
        <f t="shared" si="1224"/>
        <v>-4.2387675373938227E-16</v>
      </c>
      <c r="R2548">
        <f t="shared" si="1225"/>
        <v>-9.9302795050199815E-13</v>
      </c>
      <c r="S2548">
        <f t="shared" si="1226"/>
        <v>1.3317968793962765E-10</v>
      </c>
      <c r="T2548">
        <f t="shared" si="1227"/>
        <v>1.2411900087570145E-10</v>
      </c>
      <c r="U2548">
        <f t="shared" si="1228"/>
        <v>0</v>
      </c>
      <c r="V2548">
        <f t="shared" si="1229"/>
        <v>0</v>
      </c>
      <c r="W2548">
        <f t="shared" si="1234"/>
        <v>7.7577357642932989E-7</v>
      </c>
      <c r="X2548">
        <f t="shared" si="1235"/>
        <v>-3.4187276470599255E-3</v>
      </c>
      <c r="Y2548">
        <f t="shared" si="1230"/>
        <v>4.7134398005758413E-11</v>
      </c>
      <c r="Z2548">
        <f t="shared" si="1231"/>
        <v>4.39276775449755E-11</v>
      </c>
      <c r="AA2548">
        <f t="shared" si="1236"/>
        <v>1</v>
      </c>
      <c r="AB2548">
        <f t="shared" si="1237"/>
        <v>0</v>
      </c>
      <c r="AC2548">
        <f t="shared" si="1238"/>
        <v>0</v>
      </c>
      <c r="AD2548">
        <f t="shared" si="1239"/>
        <v>-92777.530485206502</v>
      </c>
      <c r="AE2548">
        <f t="shared" si="1240"/>
        <v>0</v>
      </c>
      <c r="AF2548">
        <f t="shared" si="1241"/>
        <v>1</v>
      </c>
      <c r="AG2548">
        <f t="shared" si="1242"/>
        <v>-2</v>
      </c>
      <c r="AH2548">
        <f t="shared" si="1243"/>
        <v>1</v>
      </c>
      <c r="AI2548">
        <f t="shared" si="1244"/>
        <v>-2.4961989686638977E-4</v>
      </c>
      <c r="AJ2548">
        <f t="shared" si="1245"/>
        <v>0</v>
      </c>
      <c r="AK2548" s="22">
        <f t="shared" si="1246"/>
        <v>-7.2299494541410518E-7</v>
      </c>
      <c r="AL2548">
        <f t="shared" si="1247"/>
        <v>7.7577357642932989E-7</v>
      </c>
      <c r="AM2548">
        <f t="shared" si="1248"/>
        <v>-3.4187276470599255E-3</v>
      </c>
      <c r="AN2548">
        <f t="shared" si="1249"/>
        <v>7.7577357642932989E-7</v>
      </c>
      <c r="AO2548">
        <f t="shared" si="1250"/>
        <v>-3.4187276470599255E-3</v>
      </c>
      <c r="AP2548">
        <f t="shared" si="1251"/>
        <v>0</v>
      </c>
      <c r="AQ2548">
        <f t="shared" si="1252"/>
        <v>0</v>
      </c>
    </row>
    <row r="2549" spans="13:43" x14ac:dyDescent="0.25">
      <c r="M2549">
        <f t="shared" si="1253"/>
        <v>2536</v>
      </c>
      <c r="N2549">
        <f t="shared" si="1232"/>
        <v>7425.0502977667438</v>
      </c>
      <c r="O2549">
        <f t="shared" si="1233"/>
        <v>92813.128722084293</v>
      </c>
      <c r="P2549">
        <f t="shared" si="1223"/>
        <v>1.0083420940057403E-12</v>
      </c>
      <c r="Q2549">
        <f t="shared" si="1224"/>
        <v>4.0097289579955594E-16</v>
      </c>
      <c r="R2549">
        <f t="shared" si="1225"/>
        <v>9.3974100093731636E-13</v>
      </c>
      <c r="S2549">
        <f t="shared" si="1226"/>
        <v>-1.3310580196420716E-10</v>
      </c>
      <c r="T2549">
        <f t="shared" si="1227"/>
        <v>-1.2405014162554254E-10</v>
      </c>
      <c r="U2549">
        <f t="shared" si="1228"/>
        <v>0</v>
      </c>
      <c r="V2549">
        <f t="shared" si="1229"/>
        <v>0</v>
      </c>
      <c r="W2549">
        <f t="shared" si="1234"/>
        <v>-7.7564898010721515E-7</v>
      </c>
      <c r="X2549">
        <f t="shared" si="1235"/>
        <v>3.419527247614032E-3</v>
      </c>
      <c r="Y2549">
        <f t="shared" si="1230"/>
        <v>-4.6861052089458407E-11</v>
      </c>
      <c r="Z2549">
        <f t="shared" si="1231"/>
        <v>-4.3672928321955916E-11</v>
      </c>
      <c r="AA2549">
        <f t="shared" si="1236"/>
        <v>1</v>
      </c>
      <c r="AB2549">
        <f t="shared" si="1237"/>
        <v>0</v>
      </c>
      <c r="AC2549">
        <f t="shared" si="1238"/>
        <v>0</v>
      </c>
      <c r="AD2549">
        <f t="shared" si="1239"/>
        <v>-92814.128722084293</v>
      </c>
      <c r="AE2549">
        <f t="shared" si="1240"/>
        <v>0</v>
      </c>
      <c r="AF2549">
        <f t="shared" si="1241"/>
        <v>1</v>
      </c>
      <c r="AG2549">
        <f t="shared" si="1242"/>
        <v>-2</v>
      </c>
      <c r="AH2549">
        <f t="shared" si="1243"/>
        <v>1</v>
      </c>
      <c r="AI2549">
        <f t="shared" si="1244"/>
        <v>2.4967825923010936E-4</v>
      </c>
      <c r="AJ2549">
        <f t="shared" si="1245"/>
        <v>0</v>
      </c>
      <c r="AK2549" s="22">
        <f t="shared" si="1246"/>
        <v>7.2287882582219969E-7</v>
      </c>
      <c r="AL2549">
        <f t="shared" si="1247"/>
        <v>-7.7564898010721515E-7</v>
      </c>
      <c r="AM2549">
        <f t="shared" si="1248"/>
        <v>3.419527247614032E-3</v>
      </c>
      <c r="AN2549">
        <f t="shared" si="1249"/>
        <v>-7.7564898010721515E-7</v>
      </c>
      <c r="AO2549">
        <f t="shared" si="1250"/>
        <v>3.419527247614032E-3</v>
      </c>
      <c r="AP2549">
        <f t="shared" si="1251"/>
        <v>0</v>
      </c>
      <c r="AQ2549">
        <f t="shared" si="1252"/>
        <v>0</v>
      </c>
    </row>
    <row r="2550" spans="13:43" x14ac:dyDescent="0.25">
      <c r="M2550">
        <f t="shared" si="1253"/>
        <v>2537</v>
      </c>
      <c r="N2550">
        <f t="shared" si="1232"/>
        <v>7427.9781567169666</v>
      </c>
      <c r="O2550">
        <f t="shared" si="1233"/>
        <v>92849.726958962085</v>
      </c>
      <c r="P2550">
        <f t="shared" si="1223"/>
        <v>2.8960518526424444E-12</v>
      </c>
      <c r="Q2550">
        <f t="shared" si="1224"/>
        <v>1.1511773470457835E-15</v>
      </c>
      <c r="R2550">
        <f t="shared" si="1225"/>
        <v>2.6990231618289321E-12</v>
      </c>
      <c r="S2550">
        <f t="shared" si="1226"/>
        <v>1.2698168661304399E-10</v>
      </c>
      <c r="T2550">
        <f t="shared" si="1227"/>
        <v>1.1834267158717987E-10</v>
      </c>
      <c r="U2550">
        <f t="shared" si="1228"/>
        <v>0</v>
      </c>
      <c r="V2550">
        <f t="shared" si="1229"/>
        <v>0</v>
      </c>
      <c r="W2550">
        <f t="shared" si="1234"/>
        <v>7.4025357315498571E-7</v>
      </c>
      <c r="X2550">
        <f t="shared" si="1235"/>
        <v>-3.2647701386412718E-3</v>
      </c>
      <c r="Y2550">
        <f t="shared" si="1230"/>
        <v>2.7851457722683891E-11</v>
      </c>
      <c r="Z2550">
        <f t="shared" si="1231"/>
        <v>2.5956624159071827E-11</v>
      </c>
      <c r="AA2550">
        <f t="shared" si="1236"/>
        <v>1</v>
      </c>
      <c r="AB2550">
        <f t="shared" si="1237"/>
        <v>0</v>
      </c>
      <c r="AC2550">
        <f t="shared" si="1238"/>
        <v>0</v>
      </c>
      <c r="AD2550">
        <f t="shared" si="1239"/>
        <v>-92850.726958962085</v>
      </c>
      <c r="AE2550">
        <f t="shared" si="1240"/>
        <v>0</v>
      </c>
      <c r="AF2550">
        <f t="shared" si="1241"/>
        <v>1</v>
      </c>
      <c r="AG2550">
        <f t="shared" si="1242"/>
        <v>-2</v>
      </c>
      <c r="AH2550">
        <f t="shared" si="1243"/>
        <v>1</v>
      </c>
      <c r="AI2550">
        <f t="shared" si="1244"/>
        <v>-2.3837858219988116E-4</v>
      </c>
      <c r="AJ2550">
        <f t="shared" si="1245"/>
        <v>0</v>
      </c>
      <c r="AK2550" s="22">
        <f t="shared" si="1246"/>
        <v>-6.8989149408666408E-7</v>
      </c>
      <c r="AL2550">
        <f t="shared" si="1247"/>
        <v>7.4025357315498571E-7</v>
      </c>
      <c r="AM2550">
        <f t="shared" si="1248"/>
        <v>-3.2647701386412718E-3</v>
      </c>
      <c r="AN2550">
        <f t="shared" si="1249"/>
        <v>7.4025357315498571E-7</v>
      </c>
      <c r="AO2550">
        <f t="shared" si="1250"/>
        <v>-3.2647701386412718E-3</v>
      </c>
      <c r="AP2550">
        <f t="shared" si="1251"/>
        <v>0</v>
      </c>
      <c r="AQ2550">
        <f t="shared" si="1252"/>
        <v>0</v>
      </c>
    </row>
    <row r="2551" spans="13:43" x14ac:dyDescent="0.25">
      <c r="M2551">
        <f t="shared" si="1253"/>
        <v>2538</v>
      </c>
      <c r="N2551">
        <f t="shared" si="1232"/>
        <v>7430.9060156671903</v>
      </c>
      <c r="O2551">
        <f t="shared" si="1233"/>
        <v>92886.325195839876</v>
      </c>
      <c r="P2551">
        <f t="shared" si="1223"/>
        <v>4.2587339570597832E-12</v>
      </c>
      <c r="Q2551">
        <f t="shared" si="1224"/>
        <v>1.692174949156669E-15</v>
      </c>
      <c r="R2551">
        <f t="shared" si="1225"/>
        <v>3.9689971640818118E-12</v>
      </c>
      <c r="S2551">
        <f t="shared" si="1226"/>
        <v>-1.1510000542169165E-10</v>
      </c>
      <c r="T2551">
        <f t="shared" si="1227"/>
        <v>-1.0726934335665578E-10</v>
      </c>
      <c r="U2551">
        <f t="shared" si="1228"/>
        <v>0</v>
      </c>
      <c r="V2551">
        <f t="shared" si="1229"/>
        <v>0</v>
      </c>
      <c r="W2551">
        <f t="shared" si="1234"/>
        <v>-6.7125244340825559E-7</v>
      </c>
      <c r="X2551">
        <f t="shared" si="1235"/>
        <v>2.9616188352149945E-3</v>
      </c>
      <c r="Y2551">
        <f t="shared" si="1230"/>
        <v>-5.5317044595571465E-11</v>
      </c>
      <c r="Z2551">
        <f t="shared" si="1231"/>
        <v>-5.1553629632406184E-11</v>
      </c>
      <c r="AA2551">
        <f t="shared" si="1236"/>
        <v>1</v>
      </c>
      <c r="AB2551">
        <f t="shared" si="1237"/>
        <v>0</v>
      </c>
      <c r="AC2551">
        <f t="shared" si="1238"/>
        <v>0</v>
      </c>
      <c r="AD2551">
        <f t="shared" si="1239"/>
        <v>-92887.325195839876</v>
      </c>
      <c r="AE2551">
        <f t="shared" si="1240"/>
        <v>0</v>
      </c>
      <c r="AF2551">
        <f t="shared" si="1241"/>
        <v>1</v>
      </c>
      <c r="AG2551">
        <f t="shared" si="1242"/>
        <v>-2</v>
      </c>
      <c r="AH2551">
        <f t="shared" si="1243"/>
        <v>1</v>
      </c>
      <c r="AI2551">
        <f t="shared" si="1244"/>
        <v>2.1624384265789758E-4</v>
      </c>
      <c r="AJ2551">
        <f t="shared" si="1245"/>
        <v>0</v>
      </c>
      <c r="AK2551" s="22">
        <f t="shared" si="1246"/>
        <v>6.255847562052749E-7</v>
      </c>
      <c r="AL2551">
        <f t="shared" si="1247"/>
        <v>-6.7125244340825559E-7</v>
      </c>
      <c r="AM2551">
        <f t="shared" si="1248"/>
        <v>2.9616188352149945E-3</v>
      </c>
      <c r="AN2551">
        <f t="shared" si="1249"/>
        <v>-6.7125244340825559E-7</v>
      </c>
      <c r="AO2551">
        <f t="shared" si="1250"/>
        <v>2.9616188352149945E-3</v>
      </c>
      <c r="AP2551">
        <f t="shared" si="1251"/>
        <v>0</v>
      </c>
      <c r="AQ2551">
        <f t="shared" si="1252"/>
        <v>0</v>
      </c>
    </row>
    <row r="2552" spans="13:43" x14ac:dyDescent="0.25">
      <c r="M2552">
        <f t="shared" si="1253"/>
        <v>2539</v>
      </c>
      <c r="N2552">
        <f t="shared" si="1232"/>
        <v>7433.833874617414</v>
      </c>
      <c r="O2552">
        <f t="shared" si="1233"/>
        <v>92922.923432717682</v>
      </c>
      <c r="P2552">
        <f t="shared" si="1223"/>
        <v>4.8526859390394151E-12</v>
      </c>
      <c r="Q2552">
        <f t="shared" si="1224"/>
        <v>1.9274177445154048E-15</v>
      </c>
      <c r="R2552">
        <f t="shared" si="1225"/>
        <v>4.5225404837273206E-12</v>
      </c>
      <c r="S2552">
        <f t="shared" si="1226"/>
        <v>9.8014433760173657E-11</v>
      </c>
      <c r="T2552">
        <f t="shared" si="1227"/>
        <v>9.1346163802584941E-11</v>
      </c>
      <c r="U2552">
        <f t="shared" si="1228"/>
        <v>0</v>
      </c>
      <c r="V2552">
        <f t="shared" si="1229"/>
        <v>0</v>
      </c>
      <c r="W2552">
        <f t="shared" si="1234"/>
        <v>5.7183616429385942E-7</v>
      </c>
      <c r="X2552">
        <f t="shared" si="1235"/>
        <v>-2.5239806487420652E-3</v>
      </c>
      <c r="Y2552">
        <f t="shared" si="1230"/>
        <v>1.0064413650844836E-11</v>
      </c>
      <c r="Z2552">
        <f t="shared" si="1231"/>
        <v>9.3796958535367203E-12</v>
      </c>
      <c r="AA2552">
        <f t="shared" si="1236"/>
        <v>1</v>
      </c>
      <c r="AB2552">
        <f t="shared" si="1237"/>
        <v>0</v>
      </c>
      <c r="AC2552">
        <f t="shared" si="1238"/>
        <v>0</v>
      </c>
      <c r="AD2552">
        <f t="shared" si="1239"/>
        <v>-92923.923432717682</v>
      </c>
      <c r="AE2552">
        <f t="shared" si="1240"/>
        <v>0</v>
      </c>
      <c r="AF2552">
        <f t="shared" si="1241"/>
        <v>1</v>
      </c>
      <c r="AG2552">
        <f t="shared" si="1242"/>
        <v>-2</v>
      </c>
      <c r="AH2552">
        <f t="shared" si="1243"/>
        <v>1</v>
      </c>
      <c r="AI2552">
        <f t="shared" si="1244"/>
        <v>-1.8428949140289905E-4</v>
      </c>
      <c r="AJ2552">
        <f t="shared" si="1245"/>
        <v>0</v>
      </c>
      <c r="AK2552" s="22">
        <f t="shared" si="1246"/>
        <v>-5.3293211956557603E-7</v>
      </c>
      <c r="AL2552">
        <f t="shared" si="1247"/>
        <v>5.7183616429385942E-7</v>
      </c>
      <c r="AM2552">
        <f t="shared" si="1248"/>
        <v>-2.5239806487420652E-3</v>
      </c>
      <c r="AN2552">
        <f t="shared" si="1249"/>
        <v>5.7183616429385942E-7</v>
      </c>
      <c r="AO2552">
        <f t="shared" si="1250"/>
        <v>-2.5239806487420652E-3</v>
      </c>
      <c r="AP2552">
        <f t="shared" si="1251"/>
        <v>0</v>
      </c>
      <c r="AQ2552">
        <f t="shared" si="1252"/>
        <v>0</v>
      </c>
    </row>
    <row r="2553" spans="13:43" x14ac:dyDescent="0.25">
      <c r="M2553">
        <f t="shared" si="1253"/>
        <v>2540</v>
      </c>
      <c r="N2553">
        <f t="shared" si="1232"/>
        <v>7436.7617335676368</v>
      </c>
      <c r="O2553">
        <f t="shared" si="1233"/>
        <v>92959.521669595459</v>
      </c>
      <c r="P2553">
        <f t="shared" si="1223"/>
        <v>4.5729595605111118E-12</v>
      </c>
      <c r="Q2553">
        <f t="shared" si="1224"/>
        <v>1.8155993263279348E-15</v>
      </c>
      <c r="R2553">
        <f t="shared" si="1225"/>
        <v>4.261844883980533E-12</v>
      </c>
      <c r="S2553">
        <f t="shared" si="1226"/>
        <v>-7.6513876299777961E-11</v>
      </c>
      <c r="T2553">
        <f t="shared" si="1227"/>
        <v>-7.1308365610231097E-11</v>
      </c>
      <c r="U2553">
        <f t="shared" si="1228"/>
        <v>0</v>
      </c>
      <c r="V2553">
        <f t="shared" si="1229"/>
        <v>0</v>
      </c>
      <c r="W2553">
        <f t="shared" si="1234"/>
        <v>-4.4657331322671621E-7</v>
      </c>
      <c r="X2553">
        <f t="shared" si="1235"/>
        <v>1.9718697359831132E-3</v>
      </c>
      <c r="Y2553">
        <f t="shared" si="1230"/>
        <v>-4.4382086426359682E-11</v>
      </c>
      <c r="Z2553">
        <f t="shared" si="1231"/>
        <v>-4.1362615495209656E-11</v>
      </c>
      <c r="AA2553">
        <f t="shared" si="1236"/>
        <v>1</v>
      </c>
      <c r="AB2553">
        <f t="shared" si="1237"/>
        <v>0</v>
      </c>
      <c r="AC2553">
        <f t="shared" si="1238"/>
        <v>0</v>
      </c>
      <c r="AD2553">
        <f t="shared" si="1239"/>
        <v>-92960.521669595459</v>
      </c>
      <c r="AE2553">
        <f t="shared" si="1240"/>
        <v>0</v>
      </c>
      <c r="AF2553">
        <f t="shared" si="1241"/>
        <v>1</v>
      </c>
      <c r="AG2553">
        <f t="shared" si="1242"/>
        <v>-2</v>
      </c>
      <c r="AH2553">
        <f t="shared" si="1243"/>
        <v>1</v>
      </c>
      <c r="AI2553">
        <f t="shared" si="1244"/>
        <v>1.4397687269495512E-4</v>
      </c>
      <c r="AJ2553">
        <f t="shared" si="1245"/>
        <v>0</v>
      </c>
      <c r="AK2553" s="22">
        <f t="shared" si="1246"/>
        <v>4.1619134503888086E-7</v>
      </c>
      <c r="AL2553">
        <f t="shared" si="1247"/>
        <v>-4.4657331322671621E-7</v>
      </c>
      <c r="AM2553">
        <f t="shared" si="1248"/>
        <v>1.9718697359831137E-3</v>
      </c>
      <c r="AN2553">
        <f t="shared" si="1249"/>
        <v>-4.4657331322671621E-7</v>
      </c>
      <c r="AO2553">
        <f t="shared" si="1250"/>
        <v>1.9718697359831137E-3</v>
      </c>
      <c r="AP2553">
        <f t="shared" si="1251"/>
        <v>0</v>
      </c>
      <c r="AQ2553">
        <f t="shared" si="1252"/>
        <v>0</v>
      </c>
    </row>
    <row r="2554" spans="13:43" x14ac:dyDescent="0.25">
      <c r="M2554">
        <f t="shared" si="1253"/>
        <v>2541</v>
      </c>
      <c r="N2554">
        <f t="shared" si="1232"/>
        <v>7439.6895925178605</v>
      </c>
      <c r="O2554">
        <f t="shared" si="1233"/>
        <v>92996.11990647325</v>
      </c>
      <c r="P2554">
        <f t="shared" si="1223"/>
        <v>3.4718975354608608E-12</v>
      </c>
      <c r="Q2554">
        <f t="shared" si="1224"/>
        <v>1.377902865175787E-15</v>
      </c>
      <c r="R2554">
        <f t="shared" si="1225"/>
        <v>3.2356920181368694E-12</v>
      </c>
      <c r="S2554">
        <f t="shared" si="1226"/>
        <v>5.1586053721579623E-11</v>
      </c>
      <c r="T2554">
        <f t="shared" si="1227"/>
        <v>4.8076471315544855E-11</v>
      </c>
      <c r="U2554">
        <f t="shared" si="1228"/>
        <v>0</v>
      </c>
      <c r="V2554">
        <f t="shared" si="1229"/>
        <v>0</v>
      </c>
      <c r="W2554">
        <f t="shared" si="1234"/>
        <v>3.0120056376424135E-7</v>
      </c>
      <c r="X2554">
        <f t="shared" si="1235"/>
        <v>-1.3304918542969236E-3</v>
      </c>
      <c r="Y2554">
        <f t="shared" si="1230"/>
        <v>1.287294578040296E-12</v>
      </c>
      <c r="Z2554">
        <f t="shared" si="1231"/>
        <v>1.1997153569807119E-12</v>
      </c>
      <c r="AA2554">
        <f t="shared" si="1236"/>
        <v>1</v>
      </c>
      <c r="AB2554">
        <f t="shared" si="1237"/>
        <v>0</v>
      </c>
      <c r="AC2554">
        <f t="shared" si="1238"/>
        <v>0</v>
      </c>
      <c r="AD2554">
        <f t="shared" si="1239"/>
        <v>-92997.11990647325</v>
      </c>
      <c r="AE2554">
        <f t="shared" si="1240"/>
        <v>0</v>
      </c>
      <c r="AF2554">
        <f t="shared" si="1241"/>
        <v>1</v>
      </c>
      <c r="AG2554">
        <f t="shared" si="1242"/>
        <v>-2</v>
      </c>
      <c r="AH2554">
        <f t="shared" si="1243"/>
        <v>1</v>
      </c>
      <c r="AI2554">
        <f t="shared" si="1244"/>
        <v>-9.7146397107528916E-5</v>
      </c>
      <c r="AJ2554">
        <f t="shared" si="1245"/>
        <v>0</v>
      </c>
      <c r="AK2554" s="22">
        <f t="shared" si="1246"/>
        <v>-2.8070881991075802E-7</v>
      </c>
      <c r="AL2554">
        <f t="shared" si="1247"/>
        <v>3.0120056376424135E-7</v>
      </c>
      <c r="AM2554">
        <f t="shared" si="1248"/>
        <v>-1.3304918542969236E-3</v>
      </c>
      <c r="AN2554">
        <f t="shared" si="1249"/>
        <v>3.0120056376424135E-7</v>
      </c>
      <c r="AO2554">
        <f t="shared" si="1250"/>
        <v>-1.3304918542969236E-3</v>
      </c>
      <c r="AP2554">
        <f t="shared" si="1251"/>
        <v>0</v>
      </c>
      <c r="AQ2554">
        <f t="shared" si="1252"/>
        <v>0</v>
      </c>
    </row>
    <row r="2555" spans="13:43" x14ac:dyDescent="0.25">
      <c r="M2555">
        <f t="shared" si="1253"/>
        <v>2542</v>
      </c>
      <c r="N2555">
        <f t="shared" si="1232"/>
        <v>7442.6174514680843</v>
      </c>
      <c r="O2555">
        <f t="shared" si="1233"/>
        <v>93032.718143351056</v>
      </c>
      <c r="P2555">
        <f t="shared" si="1223"/>
        <v>1.7493538099961643E-12</v>
      </c>
      <c r="Q2555">
        <f t="shared" si="1224"/>
        <v>6.9399841356515976E-16</v>
      </c>
      <c r="R2555">
        <f t="shared" si="1225"/>
        <v>1.6303390587103116E-12</v>
      </c>
      <c r="S2555">
        <f t="shared" si="1226"/>
        <v>-2.4372138782523402E-11</v>
      </c>
      <c r="T2555">
        <f t="shared" si="1227"/>
        <v>-2.2714015640748745E-11</v>
      </c>
      <c r="U2555">
        <f t="shared" si="1228"/>
        <v>0</v>
      </c>
      <c r="V2555">
        <f t="shared" si="1229"/>
        <v>0</v>
      </c>
      <c r="W2555">
        <f t="shared" si="1234"/>
        <v>-1.4235999427764633E-7</v>
      </c>
      <c r="X2555">
        <f t="shared" si="1235"/>
        <v>6.2909367497520025E-4</v>
      </c>
      <c r="Y2555">
        <f t="shared" si="1230"/>
        <v>-1.5415856652534492E-11</v>
      </c>
      <c r="Z2555">
        <f t="shared" si="1231"/>
        <v>-1.4367061185959547E-11</v>
      </c>
      <c r="AA2555">
        <f t="shared" si="1236"/>
        <v>1</v>
      </c>
      <c r="AB2555">
        <f t="shared" si="1237"/>
        <v>0</v>
      </c>
      <c r="AC2555">
        <f t="shared" si="1238"/>
        <v>0</v>
      </c>
      <c r="AD2555">
        <f t="shared" si="1239"/>
        <v>-93033.718143351056</v>
      </c>
      <c r="AE2555">
        <f t="shared" si="1240"/>
        <v>0</v>
      </c>
      <c r="AF2555">
        <f t="shared" si="1241"/>
        <v>1</v>
      </c>
      <c r="AG2555">
        <f t="shared" si="1242"/>
        <v>-2</v>
      </c>
      <c r="AH2555">
        <f t="shared" si="1243"/>
        <v>1</v>
      </c>
      <c r="AI2555">
        <f t="shared" si="1244"/>
        <v>4.5933523529091073E-5</v>
      </c>
      <c r="AJ2555">
        <f t="shared" si="1245"/>
        <v>0</v>
      </c>
      <c r="AK2555" s="22">
        <f t="shared" si="1246"/>
        <v>1.3267473837618567E-7</v>
      </c>
      <c r="AL2555">
        <f t="shared" si="1247"/>
        <v>-1.4235999427764633E-7</v>
      </c>
      <c r="AM2555">
        <f t="shared" si="1248"/>
        <v>6.2909367497520014E-4</v>
      </c>
      <c r="AN2555">
        <f t="shared" si="1249"/>
        <v>-1.4235999427764633E-7</v>
      </c>
      <c r="AO2555">
        <f t="shared" si="1250"/>
        <v>6.2909367497520014E-4</v>
      </c>
      <c r="AP2555">
        <f t="shared" si="1251"/>
        <v>0</v>
      </c>
      <c r="AQ2555">
        <f t="shared" si="1252"/>
        <v>0</v>
      </c>
    </row>
    <row r="2556" spans="13:43" x14ac:dyDescent="0.25">
      <c r="M2556">
        <f t="shared" si="1253"/>
        <v>2543</v>
      </c>
      <c r="N2556">
        <f t="shared" si="1232"/>
        <v>7445.545310418308</v>
      </c>
      <c r="O2556">
        <f t="shared" si="1233"/>
        <v>93069.316380228847</v>
      </c>
      <c r="P2556">
        <f t="shared" si="1223"/>
        <v>-2.8357790241153662E-13</v>
      </c>
      <c r="Q2556">
        <f t="shared" si="1224"/>
        <v>-1.1245593849157518E-16</v>
      </c>
      <c r="R2556">
        <f t="shared" si="1225"/>
        <v>-2.6428509078428394E-13</v>
      </c>
      <c r="S2556">
        <f t="shared" si="1226"/>
        <v>-3.8854752991005706E-12</v>
      </c>
      <c r="T2556">
        <f t="shared" si="1227"/>
        <v>-3.6211326179874837E-12</v>
      </c>
      <c r="U2556">
        <f t="shared" si="1228"/>
        <v>0</v>
      </c>
      <c r="V2556">
        <f t="shared" si="1229"/>
        <v>0</v>
      </c>
      <c r="W2556">
        <f t="shared" si="1234"/>
        <v>-2.2704359234506976E-8</v>
      </c>
      <c r="X2556">
        <f t="shared" si="1235"/>
        <v>1.0037081638225523E-4</v>
      </c>
      <c r="Y2556">
        <f t="shared" si="1230"/>
        <v>-5.3116169312032613E-16</v>
      </c>
      <c r="Z2556">
        <f t="shared" si="1231"/>
        <v>-4.950248770925718E-16</v>
      </c>
      <c r="AA2556">
        <f t="shared" si="1236"/>
        <v>1</v>
      </c>
      <c r="AB2556">
        <f t="shared" si="1237"/>
        <v>0</v>
      </c>
      <c r="AC2556">
        <f t="shared" si="1238"/>
        <v>0</v>
      </c>
      <c r="AD2556">
        <f t="shared" si="1239"/>
        <v>-93070.316380228847</v>
      </c>
      <c r="AE2556">
        <f t="shared" si="1240"/>
        <v>0</v>
      </c>
      <c r="AF2556">
        <f t="shared" si="1241"/>
        <v>1</v>
      </c>
      <c r="AG2556">
        <f t="shared" si="1242"/>
        <v>-2</v>
      </c>
      <c r="AH2556">
        <f t="shared" si="1243"/>
        <v>1</v>
      </c>
      <c r="AI2556">
        <f t="shared" si="1244"/>
        <v>7.3286142540818165E-6</v>
      </c>
      <c r="AJ2556">
        <f t="shared" si="1245"/>
        <v>0</v>
      </c>
      <c r="AK2556" s="22">
        <f t="shared" si="1246"/>
        <v>2.115970105732258E-8</v>
      </c>
      <c r="AL2556">
        <f t="shared" si="1247"/>
        <v>-2.2704359234506976E-8</v>
      </c>
      <c r="AM2556">
        <f t="shared" si="1248"/>
        <v>1.0037081638225523E-4</v>
      </c>
      <c r="AN2556">
        <f t="shared" si="1249"/>
        <v>-2.2704359234506976E-8</v>
      </c>
      <c r="AO2556">
        <f t="shared" si="1250"/>
        <v>1.0037081638225523E-4</v>
      </c>
      <c r="AP2556">
        <f t="shared" si="1251"/>
        <v>0</v>
      </c>
      <c r="AQ2556">
        <f t="shared" si="1252"/>
        <v>0</v>
      </c>
    </row>
    <row r="2557" spans="13:43" x14ac:dyDescent="0.25">
      <c r="M2557">
        <f t="shared" si="1253"/>
        <v>2544</v>
      </c>
      <c r="N2557">
        <f t="shared" si="1232"/>
        <v>7448.4731693685317</v>
      </c>
      <c r="O2557">
        <f t="shared" si="1233"/>
        <v>93105.914617106639</v>
      </c>
      <c r="P2557">
        <f t="shared" si="1223"/>
        <v>-2.2607451528230766E-12</v>
      </c>
      <c r="Q2557">
        <f t="shared" si="1224"/>
        <v>-8.9617096697517178E-16</v>
      </c>
      <c r="R2557">
        <f t="shared" si="1225"/>
        <v>-2.106938632640332E-12</v>
      </c>
      <c r="S2557">
        <f t="shared" si="1226"/>
        <v>3.1899883956727557E-11</v>
      </c>
      <c r="T2557">
        <f t="shared" si="1227"/>
        <v>2.9729621581293154E-11</v>
      </c>
      <c r="U2557">
        <f t="shared" si="1228"/>
        <v>0</v>
      </c>
      <c r="V2557">
        <f t="shared" si="1229"/>
        <v>0</v>
      </c>
      <c r="W2557">
        <f t="shared" si="1234"/>
        <v>1.864768443684907E-7</v>
      </c>
      <c r="X2557">
        <f t="shared" si="1235"/>
        <v>-8.2469602443903617E-4</v>
      </c>
      <c r="Y2557">
        <f t="shared" si="1230"/>
        <v>2.0050939381747365E-11</v>
      </c>
      <c r="Z2557">
        <f t="shared" si="1231"/>
        <v>1.8686802778888617E-11</v>
      </c>
      <c r="AA2557">
        <f t="shared" si="1236"/>
        <v>1</v>
      </c>
      <c r="AB2557">
        <f t="shared" si="1237"/>
        <v>0</v>
      </c>
      <c r="AC2557">
        <f t="shared" si="1238"/>
        <v>0</v>
      </c>
      <c r="AD2557">
        <f t="shared" si="1239"/>
        <v>-93106.914617106639</v>
      </c>
      <c r="AE2557">
        <f t="shared" si="1240"/>
        <v>0</v>
      </c>
      <c r="AF2557">
        <f t="shared" si="1241"/>
        <v>1</v>
      </c>
      <c r="AG2557">
        <f t="shared" si="1242"/>
        <v>-2</v>
      </c>
      <c r="AH2557">
        <f t="shared" si="1243"/>
        <v>1</v>
      </c>
      <c r="AI2557">
        <f t="shared" si="1244"/>
        <v>-6.0215496465912542E-5</v>
      </c>
      <c r="AJ2557">
        <f t="shared" si="1245"/>
        <v>0</v>
      </c>
      <c r="AK2557" s="22">
        <f t="shared" si="1246"/>
        <v>-1.7379016250558431E-7</v>
      </c>
      <c r="AL2557">
        <f t="shared" si="1247"/>
        <v>1.864768443684907E-7</v>
      </c>
      <c r="AM2557">
        <f t="shared" si="1248"/>
        <v>-8.2469602443903617E-4</v>
      </c>
      <c r="AN2557">
        <f t="shared" si="1249"/>
        <v>1.864768443684907E-7</v>
      </c>
      <c r="AO2557">
        <f t="shared" si="1250"/>
        <v>-8.2469602443903617E-4</v>
      </c>
      <c r="AP2557">
        <f t="shared" si="1251"/>
        <v>0</v>
      </c>
      <c r="AQ2557">
        <f t="shared" si="1252"/>
        <v>0</v>
      </c>
    </row>
    <row r="2558" spans="13:43" x14ac:dyDescent="0.25">
      <c r="M2558">
        <f t="shared" si="1253"/>
        <v>2545</v>
      </c>
      <c r="N2558">
        <f t="shared" si="1232"/>
        <v>7451.4010283187545</v>
      </c>
      <c r="O2558">
        <f t="shared" si="1233"/>
        <v>93142.51285398443</v>
      </c>
      <c r="P2558">
        <f t="shared" si="1223"/>
        <v>-3.8268820346527101E-12</v>
      </c>
      <c r="Q2558">
        <f t="shared" si="1224"/>
        <v>-1.5163995858033643E-15</v>
      </c>
      <c r="R2558">
        <f t="shared" si="1225"/>
        <v>-3.5665256613725169E-12</v>
      </c>
      <c r="S2558">
        <f t="shared" si="1226"/>
        <v>-5.839826983664603E-11</v>
      </c>
      <c r="T2558">
        <f t="shared" si="1227"/>
        <v>-5.442522817953964E-11</v>
      </c>
      <c r="U2558">
        <f t="shared" si="1228"/>
        <v>0</v>
      </c>
      <c r="V2558">
        <f t="shared" si="1229"/>
        <v>0</v>
      </c>
      <c r="W2558">
        <f t="shared" si="1234"/>
        <v>-3.4151236469050898E-7</v>
      </c>
      <c r="X2558">
        <f t="shared" si="1235"/>
        <v>1.5109362390127645E-3</v>
      </c>
      <c r="Y2558">
        <f t="shared" si="1230"/>
        <v>-1.9094111623987155E-12</v>
      </c>
      <c r="Z2558">
        <f t="shared" si="1231"/>
        <v>-1.7795071410985351E-12</v>
      </c>
      <c r="AA2558">
        <f t="shared" si="1236"/>
        <v>1</v>
      </c>
      <c r="AB2558">
        <f t="shared" si="1237"/>
        <v>0</v>
      </c>
      <c r="AC2558">
        <f t="shared" si="1238"/>
        <v>0</v>
      </c>
      <c r="AD2558">
        <f t="shared" si="1239"/>
        <v>-93143.51285398443</v>
      </c>
      <c r="AE2558">
        <f t="shared" si="1240"/>
        <v>0</v>
      </c>
      <c r="AF2558">
        <f t="shared" si="1241"/>
        <v>1</v>
      </c>
      <c r="AG2558">
        <f t="shared" si="1242"/>
        <v>-2</v>
      </c>
      <c r="AH2558">
        <f t="shared" si="1243"/>
        <v>1</v>
      </c>
      <c r="AI2558">
        <f t="shared" si="1244"/>
        <v>1.1032157974674111E-4</v>
      </c>
      <c r="AJ2558">
        <f t="shared" si="1245"/>
        <v>0</v>
      </c>
      <c r="AK2558" s="22">
        <f t="shared" si="1246"/>
        <v>3.1827806588118466E-7</v>
      </c>
      <c r="AL2558">
        <f t="shared" si="1247"/>
        <v>-3.4151236469050898E-7</v>
      </c>
      <c r="AM2558">
        <f t="shared" si="1248"/>
        <v>1.5109362390127643E-3</v>
      </c>
      <c r="AN2558">
        <f t="shared" si="1249"/>
        <v>-3.4151236469050898E-7</v>
      </c>
      <c r="AO2558">
        <f t="shared" si="1250"/>
        <v>1.5109362390127643E-3</v>
      </c>
      <c r="AP2558">
        <f t="shared" si="1251"/>
        <v>0</v>
      </c>
      <c r="AQ2558">
        <f t="shared" si="1252"/>
        <v>0</v>
      </c>
    </row>
    <row r="2559" spans="13:43" x14ac:dyDescent="0.25">
      <c r="M2559">
        <f t="shared" si="1253"/>
        <v>2546</v>
      </c>
      <c r="N2559">
        <f t="shared" si="1232"/>
        <v>7454.3288872689782</v>
      </c>
      <c r="O2559">
        <f t="shared" si="1233"/>
        <v>93179.111090862221</v>
      </c>
      <c r="P2559">
        <f t="shared" si="1223"/>
        <v>-4.7014422179621441E-12</v>
      </c>
      <c r="Q2559">
        <f t="shared" si="1224"/>
        <v>-1.8622117914306107E-15</v>
      </c>
      <c r="R2559">
        <f t="shared" si="1225"/>
        <v>-4.3815864100299576E-12</v>
      </c>
      <c r="S2559">
        <f t="shared" si="1226"/>
        <v>8.2179722981383456E-11</v>
      </c>
      <c r="T2559">
        <f t="shared" si="1227"/>
        <v>7.6588744623842935E-11</v>
      </c>
      <c r="U2559">
        <f t="shared" si="1228"/>
        <v>0</v>
      </c>
      <c r="V2559">
        <f t="shared" si="1229"/>
        <v>0</v>
      </c>
      <c r="W2559">
        <f t="shared" si="1234"/>
        <v>4.807748061083352E-7</v>
      </c>
      <c r="X2559">
        <f t="shared" si="1235"/>
        <v>-2.1279041199603523E-3</v>
      </c>
      <c r="Y2559">
        <f t="shared" si="1230"/>
        <v>4.6750553822971177E-11</v>
      </c>
      <c r="Z2559">
        <f t="shared" si="1231"/>
        <v>4.35699476448942E-11</v>
      </c>
      <c r="AA2559">
        <f t="shared" si="1236"/>
        <v>1</v>
      </c>
      <c r="AB2559">
        <f t="shared" si="1237"/>
        <v>0</v>
      </c>
      <c r="AC2559">
        <f t="shared" si="1238"/>
        <v>0</v>
      </c>
      <c r="AD2559">
        <f t="shared" si="1239"/>
        <v>-93180.111090862221</v>
      </c>
      <c r="AE2559">
        <f t="shared" si="1240"/>
        <v>0</v>
      </c>
      <c r="AF2559">
        <f t="shared" si="1241"/>
        <v>1</v>
      </c>
      <c r="AG2559">
        <f t="shared" si="1242"/>
        <v>-2</v>
      </c>
      <c r="AH2559">
        <f t="shared" si="1243"/>
        <v>1</v>
      </c>
      <c r="AI2559">
        <f t="shared" si="1244"/>
        <v>-1.5536970957429668E-4</v>
      </c>
      <c r="AJ2559">
        <f t="shared" si="1245"/>
        <v>0</v>
      </c>
      <c r="AK2559" s="22">
        <f t="shared" si="1246"/>
        <v>-4.4806598891737021E-7</v>
      </c>
      <c r="AL2559">
        <f t="shared" si="1247"/>
        <v>4.807748061083352E-7</v>
      </c>
      <c r="AM2559">
        <f t="shared" si="1248"/>
        <v>-2.1279041199603523E-3</v>
      </c>
      <c r="AN2559">
        <f t="shared" si="1249"/>
        <v>4.807748061083352E-7</v>
      </c>
      <c r="AO2559">
        <f t="shared" si="1250"/>
        <v>-2.1279041199603523E-3</v>
      </c>
      <c r="AP2559">
        <f t="shared" si="1251"/>
        <v>0</v>
      </c>
      <c r="AQ2559">
        <f t="shared" si="1252"/>
        <v>0</v>
      </c>
    </row>
    <row r="2560" spans="13:43" x14ac:dyDescent="0.25">
      <c r="M2560">
        <f t="shared" si="1253"/>
        <v>2547</v>
      </c>
      <c r="N2560">
        <f t="shared" si="1232"/>
        <v>7457.2567462192019</v>
      </c>
      <c r="O2560">
        <f t="shared" si="1233"/>
        <v>93215.709327740027</v>
      </c>
      <c r="P2560">
        <f t="shared" si="1223"/>
        <v>-4.7288509070276393E-12</v>
      </c>
      <c r="Q2560">
        <f t="shared" si="1224"/>
        <v>-1.872332799629368E-15</v>
      </c>
      <c r="R2560">
        <f t="shared" si="1225"/>
        <v>-4.4071303886557691E-12</v>
      </c>
      <c r="S2560">
        <f t="shared" si="1226"/>
        <v>-1.0216965647553597E-10</v>
      </c>
      <c r="T2560">
        <f t="shared" si="1227"/>
        <v>-9.521869196228889E-11</v>
      </c>
      <c r="U2560">
        <f t="shared" si="1228"/>
        <v>0</v>
      </c>
      <c r="V2560">
        <f t="shared" si="1229"/>
        <v>0</v>
      </c>
      <c r="W2560">
        <f t="shared" si="1234"/>
        <v>-5.9795633490530175E-7</v>
      </c>
      <c r="X2560">
        <f t="shared" si="1235"/>
        <v>2.6475880176716044E-3</v>
      </c>
      <c r="Y2560">
        <f t="shared" si="1230"/>
        <v>-1.1930733004765018E-11</v>
      </c>
      <c r="Z2560">
        <f t="shared" si="1231"/>
        <v>-1.1119042874897572E-11</v>
      </c>
      <c r="AA2560">
        <f t="shared" si="1236"/>
        <v>1</v>
      </c>
      <c r="AB2560">
        <f t="shared" si="1237"/>
        <v>0</v>
      </c>
      <c r="AC2560">
        <f t="shared" si="1238"/>
        <v>0</v>
      </c>
      <c r="AD2560">
        <f t="shared" si="1239"/>
        <v>-93216.709327740027</v>
      </c>
      <c r="AE2560">
        <f t="shared" si="1240"/>
        <v>0</v>
      </c>
      <c r="AF2560">
        <f t="shared" si="1241"/>
        <v>1</v>
      </c>
      <c r="AG2560">
        <f t="shared" si="1242"/>
        <v>-2</v>
      </c>
      <c r="AH2560">
        <f t="shared" si="1243"/>
        <v>1</v>
      </c>
      <c r="AI2560">
        <f t="shared" si="1244"/>
        <v>1.9331460638270938E-4</v>
      </c>
      <c r="AJ2560">
        <f t="shared" si="1245"/>
        <v>0</v>
      </c>
      <c r="AK2560" s="22">
        <f t="shared" si="1246"/>
        <v>5.5727524222302486E-7</v>
      </c>
      <c r="AL2560">
        <f t="shared" si="1247"/>
        <v>-5.9795633490530175E-7</v>
      </c>
      <c r="AM2560">
        <f t="shared" si="1248"/>
        <v>2.6475880176716044E-3</v>
      </c>
      <c r="AN2560">
        <f t="shared" si="1249"/>
        <v>-5.9795633490530175E-7</v>
      </c>
      <c r="AO2560">
        <f t="shared" si="1250"/>
        <v>2.6475880176716044E-3</v>
      </c>
      <c r="AP2560">
        <f t="shared" si="1251"/>
        <v>0</v>
      </c>
      <c r="AQ2560">
        <f t="shared" si="1252"/>
        <v>0</v>
      </c>
    </row>
    <row r="2561" spans="13:43" x14ac:dyDescent="0.25">
      <c r="M2561">
        <f t="shared" si="1253"/>
        <v>2548</v>
      </c>
      <c r="N2561">
        <f t="shared" si="1232"/>
        <v>7460.1846051694247</v>
      </c>
      <c r="O2561">
        <f t="shared" si="1233"/>
        <v>93252.307564617804</v>
      </c>
      <c r="P2561">
        <f t="shared" si="1223"/>
        <v>-3.9061750539439654E-12</v>
      </c>
      <c r="Q2561">
        <f t="shared" si="1224"/>
        <v>-1.5459970012245668E-15</v>
      </c>
      <c r="R2561">
        <f t="shared" si="1225"/>
        <v>-3.6404240950083551E-12</v>
      </c>
      <c r="S2561">
        <f t="shared" si="1226"/>
        <v>1.1746835231320603E-10</v>
      </c>
      <c r="T2561">
        <f t="shared" si="1227"/>
        <v>1.0947656319963285E-10</v>
      </c>
      <c r="U2561">
        <f t="shared" si="1228"/>
        <v>0</v>
      </c>
      <c r="V2561">
        <f t="shared" si="1229"/>
        <v>0</v>
      </c>
      <c r="W2561">
        <f t="shared" si="1234"/>
        <v>6.8776307899806941E-7</v>
      </c>
      <c r="X2561">
        <f t="shared" si="1235"/>
        <v>-3.0464237202944247E-3</v>
      </c>
      <c r="Y2561">
        <f t="shared" si="1230"/>
        <v>5.4532292654420784E-11</v>
      </c>
      <c r="Z2561">
        <f t="shared" si="1231"/>
        <v>5.0822267152302997E-11</v>
      </c>
      <c r="AA2561">
        <f t="shared" si="1236"/>
        <v>1</v>
      </c>
      <c r="AB2561">
        <f t="shared" si="1237"/>
        <v>0</v>
      </c>
      <c r="AC2561">
        <f t="shared" si="1238"/>
        <v>0</v>
      </c>
      <c r="AD2561">
        <f t="shared" si="1239"/>
        <v>-93253.307564617804</v>
      </c>
      <c r="AE2561">
        <f t="shared" si="1240"/>
        <v>0</v>
      </c>
      <c r="AF2561">
        <f t="shared" si="1241"/>
        <v>1</v>
      </c>
      <c r="AG2561">
        <f t="shared" si="1242"/>
        <v>-2</v>
      </c>
      <c r="AH2561">
        <f t="shared" si="1243"/>
        <v>1</v>
      </c>
      <c r="AI2561">
        <f t="shared" si="1244"/>
        <v>-2.2243572254586095E-4</v>
      </c>
      <c r="AJ2561">
        <f t="shared" si="1245"/>
        <v>0</v>
      </c>
      <c r="AK2561" s="22">
        <f t="shared" si="1246"/>
        <v>-6.4097211463007821E-7</v>
      </c>
      <c r="AL2561">
        <f t="shared" si="1247"/>
        <v>6.8776307899806941E-7</v>
      </c>
      <c r="AM2561">
        <f t="shared" si="1248"/>
        <v>-3.0464237202944239E-3</v>
      </c>
      <c r="AN2561">
        <f t="shared" si="1249"/>
        <v>6.8776307899806941E-7</v>
      </c>
      <c r="AO2561">
        <f t="shared" si="1250"/>
        <v>-3.0464237202944239E-3</v>
      </c>
      <c r="AP2561">
        <f t="shared" si="1251"/>
        <v>0</v>
      </c>
      <c r="AQ2561">
        <f t="shared" si="1252"/>
        <v>0</v>
      </c>
    </row>
    <row r="2562" spans="13:43" x14ac:dyDescent="0.25">
      <c r="M2562">
        <f t="shared" si="1253"/>
        <v>2549</v>
      </c>
      <c r="N2562">
        <f t="shared" si="1232"/>
        <v>7463.1124641196484</v>
      </c>
      <c r="O2562">
        <f t="shared" si="1233"/>
        <v>93288.90580149561</v>
      </c>
      <c r="P2562">
        <f t="shared" si="1223"/>
        <v>-2.3832913442171715E-12</v>
      </c>
      <c r="Q2562">
        <f t="shared" si="1224"/>
        <v>-9.4289572983597272E-16</v>
      </c>
      <c r="R2562">
        <f t="shared" si="1225"/>
        <v>-2.2211475714978299E-12</v>
      </c>
      <c r="S2562">
        <f t="shared" si="1226"/>
        <v>-1.273914448373078E-10</v>
      </c>
      <c r="T2562">
        <f t="shared" si="1227"/>
        <v>-1.1872455250448073E-10</v>
      </c>
      <c r="U2562">
        <f t="shared" si="1228"/>
        <v>0</v>
      </c>
      <c r="V2562">
        <f t="shared" si="1229"/>
        <v>0</v>
      </c>
      <c r="W2562">
        <f t="shared" si="1234"/>
        <v>-7.4615425528577348E-7</v>
      </c>
      <c r="X2562">
        <f t="shared" si="1235"/>
        <v>3.3063628914342929E-3</v>
      </c>
      <c r="Y2562">
        <f t="shared" si="1230"/>
        <v>-3.0222092517635442E-11</v>
      </c>
      <c r="Z2562">
        <f t="shared" si="1231"/>
        <v>-2.8165976251291365E-11</v>
      </c>
      <c r="AA2562">
        <f t="shared" si="1236"/>
        <v>1</v>
      </c>
      <c r="AB2562">
        <f t="shared" si="1237"/>
        <v>0</v>
      </c>
      <c r="AC2562">
        <f t="shared" si="1238"/>
        <v>0</v>
      </c>
      <c r="AD2562">
        <f t="shared" si="1239"/>
        <v>-93289.90580149561</v>
      </c>
      <c r="AE2562">
        <f t="shared" si="1240"/>
        <v>0</v>
      </c>
      <c r="AF2562">
        <f t="shared" si="1241"/>
        <v>1</v>
      </c>
      <c r="AG2562">
        <f t="shared" si="1242"/>
        <v>-2</v>
      </c>
      <c r="AH2562">
        <f t="shared" si="1243"/>
        <v>1</v>
      </c>
      <c r="AI2562">
        <f t="shared" si="1244"/>
        <v>2.4141525459812907E-4</v>
      </c>
      <c r="AJ2562">
        <f t="shared" si="1245"/>
        <v>0</v>
      </c>
      <c r="AK2562" s="22">
        <f t="shared" si="1246"/>
        <v>6.9539073185999857E-7</v>
      </c>
      <c r="AL2562">
        <f t="shared" si="1247"/>
        <v>-7.4615425528577348E-7</v>
      </c>
      <c r="AM2562">
        <f t="shared" si="1248"/>
        <v>3.306362891434292E-3</v>
      </c>
      <c r="AN2562">
        <f t="shared" si="1249"/>
        <v>-7.4615425528577348E-7</v>
      </c>
      <c r="AO2562">
        <f t="shared" si="1250"/>
        <v>3.306362891434292E-3</v>
      </c>
      <c r="AP2562">
        <f t="shared" si="1251"/>
        <v>0</v>
      </c>
      <c r="AQ2562">
        <f t="shared" si="1252"/>
        <v>0</v>
      </c>
    </row>
    <row r="2563" spans="13:43" x14ac:dyDescent="0.25">
      <c r="M2563">
        <f t="shared" si="1253"/>
        <v>2550</v>
      </c>
      <c r="N2563">
        <f t="shared" si="1232"/>
        <v>7466.0403230698721</v>
      </c>
      <c r="O2563">
        <f t="shared" si="1233"/>
        <v>93325.504038373401</v>
      </c>
      <c r="P2563">
        <f t="shared" si="1223"/>
        <v>-4.3558648257886843E-13</v>
      </c>
      <c r="Q2563">
        <f t="shared" si="1224"/>
        <v>-1.7226243514703112E-16</v>
      </c>
      <c r="R2563">
        <f t="shared" si="1225"/>
        <v>-4.0595198749195568E-13</v>
      </c>
      <c r="S2563">
        <f t="shared" si="1226"/>
        <v>1.3150052070036548E-10</v>
      </c>
      <c r="T2563">
        <f t="shared" si="1227"/>
        <v>1.2255407334610017E-10</v>
      </c>
      <c r="U2563">
        <f t="shared" si="1228"/>
        <v>0</v>
      </c>
      <c r="V2563">
        <f t="shared" si="1229"/>
        <v>0</v>
      </c>
      <c r="W2563">
        <f t="shared" si="1234"/>
        <v>7.7052394303687823E-7</v>
      </c>
      <c r="X2563">
        <f t="shared" si="1235"/>
        <v>-3.4156897556635894E-3</v>
      </c>
      <c r="Y2563">
        <f t="shared" si="1230"/>
        <v>4.3846911063632086E-11</v>
      </c>
      <c r="Z2563">
        <f t="shared" si="1231"/>
        <v>4.0863850012704914E-11</v>
      </c>
      <c r="AA2563">
        <f t="shared" si="1236"/>
        <v>1</v>
      </c>
      <c r="AB2563">
        <f t="shared" si="1237"/>
        <v>0</v>
      </c>
      <c r="AC2563">
        <f t="shared" si="1238"/>
        <v>0</v>
      </c>
      <c r="AD2563">
        <f t="shared" si="1239"/>
        <v>-93326.504038373401</v>
      </c>
      <c r="AE2563">
        <f t="shared" si="1240"/>
        <v>0</v>
      </c>
      <c r="AF2563">
        <f t="shared" si="1241"/>
        <v>1</v>
      </c>
      <c r="AG2563">
        <f t="shared" si="1242"/>
        <v>-2</v>
      </c>
      <c r="AH2563">
        <f t="shared" si="1243"/>
        <v>1</v>
      </c>
      <c r="AI2563">
        <f t="shared" si="1244"/>
        <v>-2.4939777364325715E-4</v>
      </c>
      <c r="AJ2563">
        <f t="shared" si="1245"/>
        <v>0</v>
      </c>
      <c r="AK2563" s="22">
        <f t="shared" si="1246"/>
        <v>-7.1810246322169922E-7</v>
      </c>
      <c r="AL2563">
        <f t="shared" si="1247"/>
        <v>7.7052394303687823E-7</v>
      </c>
      <c r="AM2563">
        <f t="shared" si="1248"/>
        <v>-3.4156897556635885E-3</v>
      </c>
      <c r="AN2563">
        <f t="shared" si="1249"/>
        <v>7.7052394303687823E-7</v>
      </c>
      <c r="AO2563">
        <f t="shared" si="1250"/>
        <v>-3.4156897556635885E-3</v>
      </c>
      <c r="AP2563">
        <f t="shared" si="1251"/>
        <v>0</v>
      </c>
      <c r="AQ2563">
        <f t="shared" si="1252"/>
        <v>0</v>
      </c>
    </row>
    <row r="2564" spans="13:43" x14ac:dyDescent="0.25">
      <c r="M2564">
        <f t="shared" si="1253"/>
        <v>2551</v>
      </c>
      <c r="N2564">
        <f t="shared" si="1232"/>
        <v>7468.9681820200958</v>
      </c>
      <c r="O2564">
        <f t="shared" si="1233"/>
        <v>93362.102275251193</v>
      </c>
      <c r="P2564">
        <f t="shared" si="1223"/>
        <v>1.5858385472330235E-12</v>
      </c>
      <c r="Q2564">
        <f t="shared" si="1224"/>
        <v>6.2690954205533069E-16</v>
      </c>
      <c r="R2564">
        <f t="shared" si="1225"/>
        <v>1.4779483198816625E-12</v>
      </c>
      <c r="S2564">
        <f t="shared" si="1226"/>
        <v>-1.2962246778680163E-10</v>
      </c>
      <c r="T2564">
        <f t="shared" si="1227"/>
        <v>-1.2080379104082166E-10</v>
      </c>
      <c r="U2564">
        <f t="shared" si="1228"/>
        <v>0</v>
      </c>
      <c r="V2564">
        <f t="shared" si="1229"/>
        <v>0</v>
      </c>
      <c r="W2564">
        <f t="shared" si="1234"/>
        <v>-7.5981732804843586E-7</v>
      </c>
      <c r="X2564">
        <f t="shared" si="1235"/>
        <v>3.3695490790501058E-3</v>
      </c>
      <c r="Y2564">
        <f t="shared" si="1230"/>
        <v>-4.8272710876909657E-11</v>
      </c>
      <c r="Z2564">
        <f t="shared" si="1231"/>
        <v>-4.49885469495899E-11</v>
      </c>
      <c r="AA2564">
        <f t="shared" si="1236"/>
        <v>1</v>
      </c>
      <c r="AB2564">
        <f t="shared" si="1237"/>
        <v>0</v>
      </c>
      <c r="AC2564">
        <f t="shared" si="1238"/>
        <v>0</v>
      </c>
      <c r="AD2564">
        <f t="shared" si="1239"/>
        <v>-93363.102275251193</v>
      </c>
      <c r="AE2564">
        <f t="shared" si="1240"/>
        <v>0</v>
      </c>
      <c r="AF2564">
        <f t="shared" si="1241"/>
        <v>1</v>
      </c>
      <c r="AG2564">
        <f t="shared" si="1242"/>
        <v>-2</v>
      </c>
      <c r="AH2564">
        <f t="shared" si="1243"/>
        <v>1</v>
      </c>
      <c r="AI2564">
        <f t="shared" si="1244"/>
        <v>2.4602877584143826E-4</v>
      </c>
      <c r="AJ2564">
        <f t="shared" si="1245"/>
        <v>0</v>
      </c>
      <c r="AK2564" s="22">
        <f t="shared" si="1246"/>
        <v>7.0812425726788524E-7</v>
      </c>
      <c r="AL2564">
        <f t="shared" si="1247"/>
        <v>-7.5981732804843586E-7</v>
      </c>
      <c r="AM2564">
        <f t="shared" si="1248"/>
        <v>3.3695490790501058E-3</v>
      </c>
      <c r="AN2564">
        <f t="shared" si="1249"/>
        <v>-7.5981732804843586E-7</v>
      </c>
      <c r="AO2564">
        <f t="shared" si="1250"/>
        <v>3.3695490790501058E-3</v>
      </c>
      <c r="AP2564">
        <f t="shared" si="1251"/>
        <v>0</v>
      </c>
      <c r="AQ2564">
        <f t="shared" si="1252"/>
        <v>0</v>
      </c>
    </row>
    <row r="2565" spans="13:43" x14ac:dyDescent="0.25">
      <c r="M2565">
        <f t="shared" si="1253"/>
        <v>2552</v>
      </c>
      <c r="N2565">
        <f t="shared" si="1232"/>
        <v>7471.8960409703195</v>
      </c>
      <c r="O2565">
        <f t="shared" si="1233"/>
        <v>93398.700512128999</v>
      </c>
      <c r="P2565">
        <f t="shared" si="1223"/>
        <v>3.3174566815089166E-12</v>
      </c>
      <c r="Q2565">
        <f t="shared" si="1224"/>
        <v>1.3109343983488082E-15</v>
      </c>
      <c r="R2565">
        <f t="shared" si="1225"/>
        <v>3.0917583238666519E-12</v>
      </c>
      <c r="S2565">
        <f t="shared" si="1226"/>
        <v>1.2185672011892851E-10</v>
      </c>
      <c r="T2565">
        <f t="shared" si="1227"/>
        <v>1.1356637476134996E-10</v>
      </c>
      <c r="U2565">
        <f t="shared" si="1228"/>
        <v>0</v>
      </c>
      <c r="V2565">
        <f t="shared" si="1229"/>
        <v>0</v>
      </c>
      <c r="W2565">
        <f t="shared" si="1234"/>
        <v>7.1457623472404396E-7</v>
      </c>
      <c r="X2565">
        <f t="shared" si="1235"/>
        <v>-3.1701616537947439E-3</v>
      </c>
      <c r="Y2565">
        <f t="shared" si="1230"/>
        <v>2.4375830148197954E-11</v>
      </c>
      <c r="Z2565">
        <f t="shared" si="1231"/>
        <v>2.2717455869709333E-11</v>
      </c>
      <c r="AA2565">
        <f t="shared" si="1236"/>
        <v>1</v>
      </c>
      <c r="AB2565">
        <f t="shared" si="1237"/>
        <v>0</v>
      </c>
      <c r="AC2565">
        <f t="shared" si="1238"/>
        <v>0</v>
      </c>
      <c r="AD2565">
        <f t="shared" si="1239"/>
        <v>-93399.700512128999</v>
      </c>
      <c r="AE2565">
        <f t="shared" si="1240"/>
        <v>0</v>
      </c>
      <c r="AF2565">
        <f t="shared" si="1241"/>
        <v>1</v>
      </c>
      <c r="AG2565">
        <f t="shared" si="1242"/>
        <v>-2</v>
      </c>
      <c r="AH2565">
        <f t="shared" si="1243"/>
        <v>1</v>
      </c>
      <c r="AI2565">
        <f t="shared" si="1244"/>
        <v>-2.3147041588557623E-4</v>
      </c>
      <c r="AJ2565">
        <f t="shared" si="1245"/>
        <v>0</v>
      </c>
      <c r="AK2565" s="22">
        <f t="shared" si="1246"/>
        <v>-6.6596107616407134E-7</v>
      </c>
      <c r="AL2565">
        <f t="shared" si="1247"/>
        <v>7.1457623472404396E-7</v>
      </c>
      <c r="AM2565">
        <f t="shared" si="1248"/>
        <v>-3.1701616537947435E-3</v>
      </c>
      <c r="AN2565">
        <f t="shared" si="1249"/>
        <v>7.1457623472404396E-7</v>
      </c>
      <c r="AO2565">
        <f t="shared" si="1250"/>
        <v>-3.1701616537947435E-3</v>
      </c>
      <c r="AP2565">
        <f t="shared" si="1251"/>
        <v>0</v>
      </c>
      <c r="AQ2565">
        <f t="shared" si="1252"/>
        <v>0</v>
      </c>
    </row>
    <row r="2566" spans="13:43" x14ac:dyDescent="0.25">
      <c r="M2566">
        <f t="shared" si="1253"/>
        <v>2553</v>
      </c>
      <c r="N2566">
        <f t="shared" si="1232"/>
        <v>7474.8238999205432</v>
      </c>
      <c r="O2566">
        <f t="shared" si="1233"/>
        <v>93435.29874900679</v>
      </c>
      <c r="P2566">
        <f t="shared" si="1223"/>
        <v>4.4486878087224952E-12</v>
      </c>
      <c r="Q2566">
        <f t="shared" si="1224"/>
        <v>1.7572659083896823E-15</v>
      </c>
      <c r="R2566">
        <f t="shared" si="1225"/>
        <v>4.1460277807292599E-12</v>
      </c>
      <c r="S2566">
        <f t="shared" si="1226"/>
        <v>-1.0857009790489595E-10</v>
      </c>
      <c r="T2566">
        <f t="shared" si="1227"/>
        <v>-1.0118368863457219E-10</v>
      </c>
      <c r="U2566">
        <f t="shared" si="1228"/>
        <v>0</v>
      </c>
      <c r="V2566">
        <f t="shared" si="1229"/>
        <v>0</v>
      </c>
      <c r="W2566">
        <f t="shared" si="1234"/>
        <v>-6.3691198657247607E-7</v>
      </c>
      <c r="X2566">
        <f t="shared" si="1235"/>
        <v>2.8267177297443026E-3</v>
      </c>
      <c r="Y2566">
        <f t="shared" si="1230"/>
        <v>-5.4063994200217488E-11</v>
      </c>
      <c r="Z2566">
        <f t="shared" si="1231"/>
        <v>-5.0385828704769652E-11</v>
      </c>
      <c r="AA2566">
        <f t="shared" si="1236"/>
        <v>1</v>
      </c>
      <c r="AB2566">
        <f t="shared" si="1237"/>
        <v>0</v>
      </c>
      <c r="AC2566">
        <f t="shared" si="1238"/>
        <v>0</v>
      </c>
      <c r="AD2566">
        <f t="shared" si="1239"/>
        <v>-93436.29874900679</v>
      </c>
      <c r="AE2566">
        <f t="shared" si="1240"/>
        <v>0</v>
      </c>
      <c r="AF2566">
        <f t="shared" si="1241"/>
        <v>1</v>
      </c>
      <c r="AG2566">
        <f t="shared" si="1242"/>
        <v>-2</v>
      </c>
      <c r="AH2566">
        <f t="shared" si="1243"/>
        <v>1</v>
      </c>
      <c r="AI2566">
        <f t="shared" si="1244"/>
        <v>2.063937256553227E-4</v>
      </c>
      <c r="AJ2566">
        <f t="shared" si="1245"/>
        <v>0</v>
      </c>
      <c r="AK2566" s="22">
        <f t="shared" si="1246"/>
        <v>5.935806025838585E-7</v>
      </c>
      <c r="AL2566">
        <f t="shared" si="1247"/>
        <v>-6.3691198657247607E-7</v>
      </c>
      <c r="AM2566">
        <f t="shared" si="1248"/>
        <v>2.8267177297443026E-3</v>
      </c>
      <c r="AN2566">
        <f t="shared" si="1249"/>
        <v>-6.3691198657247607E-7</v>
      </c>
      <c r="AO2566">
        <f t="shared" si="1250"/>
        <v>2.8267177297443026E-3</v>
      </c>
      <c r="AP2566">
        <f t="shared" si="1251"/>
        <v>0</v>
      </c>
      <c r="AQ2566">
        <f t="shared" si="1252"/>
        <v>0</v>
      </c>
    </row>
    <row r="2567" spans="13:43" x14ac:dyDescent="0.25">
      <c r="M2567">
        <f t="shared" si="1253"/>
        <v>2554</v>
      </c>
      <c r="N2567">
        <f t="shared" si="1232"/>
        <v>7477.751758870766</v>
      </c>
      <c r="O2567">
        <f t="shared" si="1233"/>
        <v>93471.896985884581</v>
      </c>
      <c r="P2567">
        <f t="shared" si="1223"/>
        <v>4.7776010764076271E-12</v>
      </c>
      <c r="Q2567">
        <f t="shared" si="1224"/>
        <v>1.8864502643635416E-15</v>
      </c>
      <c r="R2567">
        <f t="shared" si="1225"/>
        <v>4.4525639109111157E-12</v>
      </c>
      <c r="S2567">
        <f t="shared" si="1226"/>
        <v>9.0379506400231263E-11</v>
      </c>
      <c r="T2567">
        <f t="shared" si="1227"/>
        <v>8.4230667660979768E-11</v>
      </c>
      <c r="U2567">
        <f t="shared" si="1228"/>
        <v>0</v>
      </c>
      <c r="V2567">
        <f t="shared" si="1229"/>
        <v>0</v>
      </c>
      <c r="W2567">
        <f t="shared" si="1234"/>
        <v>5.304069430391249E-7</v>
      </c>
      <c r="X2567">
        <f t="shared" si="1235"/>
        <v>-2.3549534928568E-3</v>
      </c>
      <c r="Y2567">
        <f t="shared" si="1230"/>
        <v>7.9571065191403707E-12</v>
      </c>
      <c r="Z2567">
        <f t="shared" si="1231"/>
        <v>7.4157563086117642E-12</v>
      </c>
      <c r="AA2567">
        <f t="shared" si="1236"/>
        <v>1</v>
      </c>
      <c r="AB2567">
        <f t="shared" si="1237"/>
        <v>0</v>
      </c>
      <c r="AC2567">
        <f t="shared" si="1238"/>
        <v>0</v>
      </c>
      <c r="AD2567">
        <f t="shared" si="1239"/>
        <v>-93472.896985884581</v>
      </c>
      <c r="AE2567">
        <f t="shared" si="1240"/>
        <v>0</v>
      </c>
      <c r="AF2567">
        <f t="shared" si="1241"/>
        <v>1</v>
      </c>
      <c r="AG2567">
        <f t="shared" si="1242"/>
        <v>-2</v>
      </c>
      <c r="AH2567">
        <f t="shared" si="1243"/>
        <v>1</v>
      </c>
      <c r="AI2567">
        <f t="shared" si="1244"/>
        <v>-1.7194769044624614E-4</v>
      </c>
      <c r="AJ2567">
        <f t="shared" si="1245"/>
        <v>0</v>
      </c>
      <c r="AK2567" s="22">
        <f t="shared" si="1246"/>
        <v>-4.9432147533935533E-7</v>
      </c>
      <c r="AL2567">
        <f t="shared" si="1247"/>
        <v>5.304069430391249E-7</v>
      </c>
      <c r="AM2567">
        <f t="shared" si="1248"/>
        <v>-2.3549534928568E-3</v>
      </c>
      <c r="AN2567">
        <f t="shared" si="1249"/>
        <v>5.304069430391249E-7</v>
      </c>
      <c r="AO2567">
        <f t="shared" si="1250"/>
        <v>-2.3549534928568E-3</v>
      </c>
      <c r="AP2567">
        <f t="shared" si="1251"/>
        <v>0</v>
      </c>
      <c r="AQ2567">
        <f t="shared" si="1252"/>
        <v>0</v>
      </c>
    </row>
    <row r="2568" spans="13:43" x14ac:dyDescent="0.25">
      <c r="M2568">
        <f t="shared" si="1253"/>
        <v>2555</v>
      </c>
      <c r="N2568">
        <f t="shared" si="1232"/>
        <v>7480.6796178209897</v>
      </c>
      <c r="O2568">
        <f t="shared" si="1233"/>
        <v>93508.495222762373</v>
      </c>
      <c r="P2568">
        <f t="shared" si="1223"/>
        <v>4.2469568144456836E-12</v>
      </c>
      <c r="Q2568">
        <f t="shared" si="1224"/>
        <v>1.6762674390765247E-15</v>
      </c>
      <c r="R2568">
        <f t="shared" si="1225"/>
        <v>3.9580212622979341E-12</v>
      </c>
      <c r="S2568">
        <f t="shared" si="1226"/>
        <v>-6.8123308458088762E-11</v>
      </c>
      <c r="T2568">
        <f t="shared" si="1227"/>
        <v>-6.3488637891974601E-11</v>
      </c>
      <c r="U2568">
        <f t="shared" si="1228"/>
        <v>0</v>
      </c>
      <c r="V2568">
        <f t="shared" si="1229"/>
        <v>0</v>
      </c>
      <c r="W2568">
        <f t="shared" si="1234"/>
        <v>-3.9994930152263625E-7</v>
      </c>
      <c r="X2568">
        <f t="shared" si="1235"/>
        <v>1.7764301045305145E-3</v>
      </c>
      <c r="Y2568">
        <f t="shared" si="1230"/>
        <v>-4.0281627820015947E-11</v>
      </c>
      <c r="Z2568">
        <f t="shared" si="1231"/>
        <v>-3.7541125647731783E-11</v>
      </c>
      <c r="AA2568">
        <f t="shared" si="1236"/>
        <v>1</v>
      </c>
      <c r="AB2568">
        <f t="shared" si="1237"/>
        <v>0</v>
      </c>
      <c r="AC2568">
        <f t="shared" si="1238"/>
        <v>0</v>
      </c>
      <c r="AD2568">
        <f t="shared" si="1239"/>
        <v>-93509.495222762373</v>
      </c>
      <c r="AE2568">
        <f t="shared" si="1240"/>
        <v>0</v>
      </c>
      <c r="AF2568">
        <f t="shared" si="1241"/>
        <v>1</v>
      </c>
      <c r="AG2568">
        <f t="shared" si="1242"/>
        <v>-2</v>
      </c>
      <c r="AH2568">
        <f t="shared" si="1243"/>
        <v>1</v>
      </c>
      <c r="AI2568">
        <f t="shared" si="1244"/>
        <v>1.2970660760184698E-4</v>
      </c>
      <c r="AJ2568">
        <f t="shared" si="1245"/>
        <v>0</v>
      </c>
      <c r="AK2568" s="22">
        <f t="shared" si="1246"/>
        <v>3.7273933040320483E-7</v>
      </c>
      <c r="AL2568">
        <f t="shared" si="1247"/>
        <v>-3.9994930152263625E-7</v>
      </c>
      <c r="AM2568">
        <f t="shared" si="1248"/>
        <v>1.7764301045305145E-3</v>
      </c>
      <c r="AN2568">
        <f t="shared" si="1249"/>
        <v>-3.9994930152263625E-7</v>
      </c>
      <c r="AO2568">
        <f t="shared" si="1250"/>
        <v>1.7764301045305145E-3</v>
      </c>
      <c r="AP2568">
        <f t="shared" si="1251"/>
        <v>0</v>
      </c>
      <c r="AQ2568">
        <f t="shared" si="1252"/>
        <v>0</v>
      </c>
    </row>
    <row r="2569" spans="13:43" x14ac:dyDescent="0.25">
      <c r="M2569">
        <f t="shared" si="1253"/>
        <v>2556</v>
      </c>
      <c r="N2569">
        <f t="shared" si="1232"/>
        <v>7483.6074767712125</v>
      </c>
      <c r="O2569">
        <f t="shared" si="1233"/>
        <v>93545.093459640164</v>
      </c>
      <c r="P2569">
        <f t="shared" si="1223"/>
        <v>2.9541557714695152E-12</v>
      </c>
      <c r="Q2569">
        <f t="shared" si="1224"/>
        <v>1.1655446385047354E-15</v>
      </c>
      <c r="R2569">
        <f t="shared" si="1225"/>
        <v>2.7531740647432577E-12</v>
      </c>
      <c r="S2569">
        <f t="shared" si="1226"/>
        <v>4.282269851433474E-11</v>
      </c>
      <c r="T2569">
        <f t="shared" si="1227"/>
        <v>3.9909318279901907E-11</v>
      </c>
      <c r="U2569">
        <f t="shared" si="1228"/>
        <v>0</v>
      </c>
      <c r="V2569">
        <f t="shared" si="1229"/>
        <v>0</v>
      </c>
      <c r="W2569">
        <f t="shared" si="1234"/>
        <v>2.5150878062957008E-7</v>
      </c>
      <c r="X2569">
        <f t="shared" si="1235"/>
        <v>-1.1175483305327233E-3</v>
      </c>
      <c r="Y2569">
        <f t="shared" si="1230"/>
        <v>7.538088048723614E-13</v>
      </c>
      <c r="Z2569">
        <f t="shared" si="1231"/>
        <v>7.0252451525849608E-13</v>
      </c>
      <c r="AA2569">
        <f t="shared" si="1236"/>
        <v>1</v>
      </c>
      <c r="AB2569">
        <f t="shared" si="1237"/>
        <v>0</v>
      </c>
      <c r="AC2569">
        <f t="shared" si="1238"/>
        <v>0</v>
      </c>
      <c r="AD2569">
        <f t="shared" si="1239"/>
        <v>-93546.093459640164</v>
      </c>
      <c r="AE2569">
        <f t="shared" si="1240"/>
        <v>0</v>
      </c>
      <c r="AF2569">
        <f t="shared" si="1241"/>
        <v>1</v>
      </c>
      <c r="AG2569">
        <f t="shared" si="1242"/>
        <v>-2</v>
      </c>
      <c r="AH2569">
        <f t="shared" si="1243"/>
        <v>1</v>
      </c>
      <c r="AI2569">
        <f t="shared" si="1244"/>
        <v>-8.1598139164290443E-5</v>
      </c>
      <c r="AJ2569">
        <f t="shared" si="1245"/>
        <v>0</v>
      </c>
      <c r="AK2569" s="22">
        <f t="shared" si="1246"/>
        <v>-2.3439774522793263E-7</v>
      </c>
      <c r="AL2569">
        <f t="shared" si="1247"/>
        <v>2.5150878062957008E-7</v>
      </c>
      <c r="AM2569">
        <f t="shared" si="1248"/>
        <v>-1.1175483305327233E-3</v>
      </c>
      <c r="AN2569">
        <f t="shared" si="1249"/>
        <v>2.5150878062957008E-7</v>
      </c>
      <c r="AO2569">
        <f t="shared" si="1250"/>
        <v>-1.1175483305327233E-3</v>
      </c>
      <c r="AP2569">
        <f t="shared" si="1251"/>
        <v>0</v>
      </c>
      <c r="AQ2569">
        <f t="shared" si="1252"/>
        <v>0</v>
      </c>
    </row>
    <row r="2570" spans="13:43" x14ac:dyDescent="0.25">
      <c r="M2570">
        <f t="shared" si="1253"/>
        <v>2557</v>
      </c>
      <c r="N2570">
        <f t="shared" si="1232"/>
        <v>7486.5353357214362</v>
      </c>
      <c r="O2570">
        <f t="shared" si="1233"/>
        <v>93581.691696517955</v>
      </c>
      <c r="P2570">
        <f t="shared" si="1223"/>
        <v>1.1333685463360081E-12</v>
      </c>
      <c r="Q2570">
        <f t="shared" si="1224"/>
        <v>4.4698895962653972E-16</v>
      </c>
      <c r="R2570">
        <f t="shared" si="1225"/>
        <v>1.056261459772608E-12</v>
      </c>
      <c r="S2570">
        <f t="shared" si="1226"/>
        <v>-1.563485708045012E-11</v>
      </c>
      <c r="T2570">
        <f t="shared" si="1227"/>
        <v>-1.4571162237138978E-11</v>
      </c>
      <c r="U2570">
        <f t="shared" si="1228"/>
        <v>0</v>
      </c>
      <c r="V2570">
        <f t="shared" si="1229"/>
        <v>0</v>
      </c>
      <c r="W2570">
        <f t="shared" si="1234"/>
        <v>-9.1863476918476761E-8</v>
      </c>
      <c r="X2570">
        <f t="shared" si="1235"/>
        <v>4.0834379021733859E-4</v>
      </c>
      <c r="Y2570">
        <f t="shared" si="1230"/>
        <v>-9.9380510139169481E-12</v>
      </c>
      <c r="Z2570">
        <f t="shared" si="1231"/>
        <v>-9.261930115486498E-12</v>
      </c>
      <c r="AA2570">
        <f t="shared" si="1236"/>
        <v>1</v>
      </c>
      <c r="AB2570">
        <f t="shared" si="1237"/>
        <v>0</v>
      </c>
      <c r="AC2570">
        <f t="shared" si="1238"/>
        <v>0</v>
      </c>
      <c r="AD2570">
        <f t="shared" si="1239"/>
        <v>-93582.691696517955</v>
      </c>
      <c r="AE2570">
        <f t="shared" si="1240"/>
        <v>0</v>
      </c>
      <c r="AF2570">
        <f t="shared" si="1241"/>
        <v>1</v>
      </c>
      <c r="AG2570">
        <f t="shared" si="1242"/>
        <v>-2</v>
      </c>
      <c r="AH2570">
        <f t="shared" si="1243"/>
        <v>1</v>
      </c>
      <c r="AI2570">
        <f t="shared" si="1244"/>
        <v>2.9815346484388593E-5</v>
      </c>
      <c r="AJ2570">
        <f t="shared" si="1245"/>
        <v>0</v>
      </c>
      <c r="AK2570" s="22">
        <f t="shared" si="1246"/>
        <v>8.561367839559865E-8</v>
      </c>
      <c r="AL2570">
        <f t="shared" si="1247"/>
        <v>-9.1863476918476761E-8</v>
      </c>
      <c r="AM2570">
        <f t="shared" si="1248"/>
        <v>4.0834379021733859E-4</v>
      </c>
      <c r="AN2570">
        <f t="shared" si="1249"/>
        <v>-9.1863476918476761E-8</v>
      </c>
      <c r="AO2570">
        <f t="shared" si="1250"/>
        <v>4.0834379021733859E-4</v>
      </c>
      <c r="AP2570">
        <f t="shared" si="1251"/>
        <v>0</v>
      </c>
      <c r="AQ2570">
        <f t="shared" si="1252"/>
        <v>0</v>
      </c>
    </row>
    <row r="2571" spans="13:43" x14ac:dyDescent="0.25">
      <c r="M2571">
        <f t="shared" si="1253"/>
        <v>2558</v>
      </c>
      <c r="N2571">
        <f t="shared" si="1232"/>
        <v>7489.4631946716599</v>
      </c>
      <c r="O2571">
        <f t="shared" si="1233"/>
        <v>93618.289933395747</v>
      </c>
      <c r="P2571">
        <f t="shared" si="1223"/>
        <v>-8.868773177316906E-13</v>
      </c>
      <c r="Q2571">
        <f t="shared" si="1224"/>
        <v>-3.4963860300099989E-16</v>
      </c>
      <c r="R2571">
        <f t="shared" si="1225"/>
        <v>-8.2653990468936684E-13</v>
      </c>
      <c r="S2571">
        <f t="shared" si="1226"/>
        <v>-1.2199965781563503E-11</v>
      </c>
      <c r="T2571">
        <f t="shared" si="1227"/>
        <v>-1.1369958789900747E-11</v>
      </c>
      <c r="U2571">
        <f t="shared" si="1228"/>
        <v>0</v>
      </c>
      <c r="V2571">
        <f t="shared" si="1229"/>
        <v>0</v>
      </c>
      <c r="W2571">
        <f t="shared" si="1234"/>
        <v>-7.170960863193374E-8</v>
      </c>
      <c r="X2571">
        <f t="shared" si="1235"/>
        <v>3.1888219931892284E-4</v>
      </c>
      <c r="Y2571">
        <f t="shared" si="1230"/>
        <v>-1.7066872237574942E-14</v>
      </c>
      <c r="Z2571">
        <f t="shared" si="1231"/>
        <v>-1.5905752318336488E-14</v>
      </c>
      <c r="AA2571">
        <f t="shared" si="1236"/>
        <v>1</v>
      </c>
      <c r="AB2571">
        <f t="shared" si="1237"/>
        <v>0</v>
      </c>
      <c r="AC2571">
        <f t="shared" si="1238"/>
        <v>0</v>
      </c>
      <c r="AD2571">
        <f t="shared" si="1239"/>
        <v>-93619.289933395747</v>
      </c>
      <c r="AE2571">
        <f t="shared" si="1240"/>
        <v>0</v>
      </c>
      <c r="AF2571">
        <f t="shared" si="1241"/>
        <v>1</v>
      </c>
      <c r="AG2571">
        <f t="shared" si="1242"/>
        <v>-2</v>
      </c>
      <c r="AH2571">
        <f t="shared" si="1243"/>
        <v>1</v>
      </c>
      <c r="AI2571">
        <f t="shared" si="1244"/>
        <v>2.3283279209582514E-5</v>
      </c>
      <c r="AJ2571">
        <f t="shared" si="1245"/>
        <v>0</v>
      </c>
      <c r="AK2571" s="22">
        <f t="shared" si="1246"/>
        <v>6.6830949330786772E-8</v>
      </c>
      <c r="AL2571">
        <f t="shared" si="1247"/>
        <v>-7.170960863193374E-8</v>
      </c>
      <c r="AM2571">
        <f t="shared" si="1248"/>
        <v>3.1888219931892284E-4</v>
      </c>
      <c r="AN2571">
        <f t="shared" si="1249"/>
        <v>-7.170960863193374E-8</v>
      </c>
      <c r="AO2571">
        <f t="shared" si="1250"/>
        <v>3.1888219931892284E-4</v>
      </c>
      <c r="AP2571">
        <f t="shared" si="1251"/>
        <v>0</v>
      </c>
      <c r="AQ2571">
        <f t="shared" si="1252"/>
        <v>0</v>
      </c>
    </row>
    <row r="2572" spans="13:43" x14ac:dyDescent="0.25">
      <c r="M2572">
        <f t="shared" si="1253"/>
        <v>2559</v>
      </c>
      <c r="N2572">
        <f t="shared" si="1232"/>
        <v>7492.3910536218827</v>
      </c>
      <c r="O2572">
        <f t="shared" si="1233"/>
        <v>93654.888170273538</v>
      </c>
      <c r="P2572">
        <f t="shared" si="1223"/>
        <v>-2.7429713765982018E-12</v>
      </c>
      <c r="Q2572">
        <f t="shared" si="1224"/>
        <v>-1.0809543622677885E-15</v>
      </c>
      <c r="R2572">
        <f t="shared" si="1225"/>
        <v>-2.5563572941269363E-12</v>
      </c>
      <c r="S2572">
        <f t="shared" si="1226"/>
        <v>3.9415018630623465E-11</v>
      </c>
      <c r="T2572">
        <f t="shared" si="1227"/>
        <v>3.6733474958642567E-11</v>
      </c>
      <c r="U2572">
        <f t="shared" si="1228"/>
        <v>0</v>
      </c>
      <c r="V2572">
        <f t="shared" si="1229"/>
        <v>0</v>
      </c>
      <c r="W2572">
        <f t="shared" si="1234"/>
        <v>2.3176624579159234E-7</v>
      </c>
      <c r="X2572">
        <f t="shared" si="1235"/>
        <v>-1.0310337737643317E-3</v>
      </c>
      <c r="Y2572">
        <f t="shared" si="1230"/>
        <v>2.4554578708920133E-11</v>
      </c>
      <c r="Z2572">
        <f t="shared" si="1231"/>
        <v>2.2884043531146592E-11</v>
      </c>
      <c r="AA2572">
        <f t="shared" si="1236"/>
        <v>1</v>
      </c>
      <c r="AB2572">
        <f t="shared" si="1237"/>
        <v>0</v>
      </c>
      <c r="AC2572">
        <f t="shared" si="1238"/>
        <v>0</v>
      </c>
      <c r="AD2572">
        <f t="shared" si="1239"/>
        <v>-93655.888170273538</v>
      </c>
      <c r="AE2572">
        <f t="shared" si="1240"/>
        <v>0</v>
      </c>
      <c r="AF2572">
        <f t="shared" si="1241"/>
        <v>1</v>
      </c>
      <c r="AG2572">
        <f t="shared" si="1242"/>
        <v>-2</v>
      </c>
      <c r="AH2572">
        <f t="shared" si="1243"/>
        <v>1</v>
      </c>
      <c r="AI2572">
        <f t="shared" si="1244"/>
        <v>-7.528123336545119E-5</v>
      </c>
      <c r="AJ2572">
        <f t="shared" si="1245"/>
        <v>0</v>
      </c>
      <c r="AK2572" s="22">
        <f t="shared" si="1246"/>
        <v>-2.1599836513662056E-7</v>
      </c>
      <c r="AL2572">
        <f t="shared" si="1247"/>
        <v>2.3176624579159234E-7</v>
      </c>
      <c r="AM2572">
        <f t="shared" si="1248"/>
        <v>-1.0310337737643317E-3</v>
      </c>
      <c r="AN2572">
        <f t="shared" si="1249"/>
        <v>2.3176624579159234E-7</v>
      </c>
      <c r="AO2572">
        <f t="shared" si="1250"/>
        <v>-1.0310337737643317E-3</v>
      </c>
      <c r="AP2572">
        <f t="shared" si="1251"/>
        <v>0</v>
      </c>
      <c r="AQ2572">
        <f t="shared" si="1252"/>
        <v>0</v>
      </c>
    </row>
    <row r="2573" spans="13:43" x14ac:dyDescent="0.25">
      <c r="M2573">
        <f t="shared" si="1253"/>
        <v>2560</v>
      </c>
      <c r="N2573">
        <f t="shared" si="1232"/>
        <v>7495.3189125721074</v>
      </c>
      <c r="O2573">
        <f t="shared" si="1233"/>
        <v>93691.486407151344</v>
      </c>
      <c r="P2573">
        <f t="shared" si="1223"/>
        <v>-4.1016615304295701E-12</v>
      </c>
      <c r="Q2573">
        <f t="shared" si="1224"/>
        <v>-1.6157576575997352E-15</v>
      </c>
      <c r="R2573">
        <f t="shared" si="1225"/>
        <v>-3.8226109323667939E-12</v>
      </c>
      <c r="S2573">
        <f t="shared" si="1226"/>
        <v>-6.4774688798491008E-11</v>
      </c>
      <c r="T2573">
        <f t="shared" si="1227"/>
        <v>-6.0367836718071766E-11</v>
      </c>
      <c r="U2573">
        <f t="shared" si="1228"/>
        <v>0</v>
      </c>
      <c r="V2573">
        <f t="shared" si="1229"/>
        <v>0</v>
      </c>
      <c r="W2573">
        <f t="shared" si="1234"/>
        <v>-3.8103373585842328E-7</v>
      </c>
      <c r="X2573">
        <f t="shared" si="1235"/>
        <v>1.6957266656919539E-3</v>
      </c>
      <c r="Y2573">
        <f t="shared" si="1230"/>
        <v>-2.7428763791016559E-12</v>
      </c>
      <c r="Z2573">
        <f t="shared" si="1231"/>
        <v>-2.556268759647412E-12</v>
      </c>
      <c r="AA2573">
        <f t="shared" si="1236"/>
        <v>1</v>
      </c>
      <c r="AB2573">
        <f t="shared" si="1237"/>
        <v>0</v>
      </c>
      <c r="AC2573">
        <f t="shared" si="1238"/>
        <v>0</v>
      </c>
      <c r="AD2573">
        <f t="shared" si="1239"/>
        <v>-93692.486407151344</v>
      </c>
      <c r="AE2573">
        <f t="shared" si="1240"/>
        <v>0</v>
      </c>
      <c r="AF2573">
        <f t="shared" si="1241"/>
        <v>1</v>
      </c>
      <c r="AG2573">
        <f t="shared" si="1242"/>
        <v>-2</v>
      </c>
      <c r="AH2573">
        <f t="shared" si="1243"/>
        <v>1</v>
      </c>
      <c r="AI2573">
        <f t="shared" si="1244"/>
        <v>1.2381396967353471E-4</v>
      </c>
      <c r="AJ2573">
        <f t="shared" si="1245"/>
        <v>0</v>
      </c>
      <c r="AK2573" s="22">
        <f t="shared" si="1246"/>
        <v>3.5511065783637072E-7</v>
      </c>
      <c r="AL2573">
        <f t="shared" si="1247"/>
        <v>-3.8103373585842328E-7</v>
      </c>
      <c r="AM2573">
        <f t="shared" si="1248"/>
        <v>1.6957266656919541E-3</v>
      </c>
      <c r="AN2573">
        <f t="shared" si="1249"/>
        <v>-3.8103373585842328E-7</v>
      </c>
      <c r="AO2573">
        <f t="shared" si="1250"/>
        <v>1.6957266656919541E-3</v>
      </c>
      <c r="AP2573">
        <f t="shared" si="1251"/>
        <v>0</v>
      </c>
      <c r="AQ2573">
        <f t="shared" si="1252"/>
        <v>0</v>
      </c>
    </row>
    <row r="2574" spans="13:43" x14ac:dyDescent="0.25">
      <c r="M2574">
        <f t="shared" si="1253"/>
        <v>2561</v>
      </c>
      <c r="N2574">
        <f t="shared" si="1232"/>
        <v>7498.2467715223311</v>
      </c>
      <c r="O2574">
        <f t="shared" si="1233"/>
        <v>93728.084644029135</v>
      </c>
      <c r="P2574">
        <f t="shared" ref="P2574:P2637" si="1254">4*SIN(N2574)*COS(N2574)/(((N2574)^3)+$H$13*AH2574)</f>
        <v>-4.7198850594167913E-12</v>
      </c>
      <c r="Q2574">
        <f t="shared" ref="Q2574:Q2637" si="1255">(AH2574*$H$13*SIN(N2574)*COS(N2574)/N2574)/((N2574^3)+AH2574*$H$13)</f>
        <v>-1.8585669621352133E-15</v>
      </c>
      <c r="R2574">
        <f t="shared" ref="R2574:R2637" si="1256">((2*AJ2574*N2574*$H$7+4*SIN(N2574)/(1+$H$7))*COS(N2574))/((N2574^3)+AH2574*$H$13)</f>
        <v>-4.3987745194937479E-12</v>
      </c>
      <c r="S2574">
        <f t="shared" ref="S2574:S2637" si="1257">(4*SIN(N2574)-AH2574*$H$13*2*$H$8*SIN(N2574)/N2574)*COS(N2574*$K$20)/$H$7/((N2574^3)+AH2574*$H$13)</f>
        <v>8.7130592180354693E-11</v>
      </c>
      <c r="T2574">
        <f t="shared" ref="T2574:T2637" si="1258">(2*AJ2574*N2574*$H$7+4*SIN(N2574)/(1+$H$7)-AH2574*$H$13*2*$H$9*SIN(N2574)/N2574)*COS(N2574*$K$20)/((N2574^3)+AH2574*$H$13)/$H$7</f>
        <v>8.1202788611700562E-11</v>
      </c>
      <c r="U2574">
        <f t="shared" ref="U2574:U2637" si="1259">(2*N2574-AH2574*$H$13*$H$8)*SIN(N2574)*SIN($K$20*N2574)/((N2574^3)+AH2574*$H$13)</f>
        <v>0</v>
      </c>
      <c r="V2574">
        <f t="shared" ref="V2574:V2637" si="1260">(AJ2574*N2574*N2574+2*N2574*SIN(N2574)/$H$7/ (1+$H$7)-$H$9*AH2574*$H$13*SIN(N2574)/$H$7)*SIN($K$20*N2574)/((N2574^3)+AH2574*$H$13)</f>
        <v>0</v>
      </c>
      <c r="W2574">
        <f t="shared" si="1234"/>
        <v>5.1274134347348265E-7</v>
      </c>
      <c r="X2574">
        <f t="shared" si="1235"/>
        <v>-2.282760801694103E-3</v>
      </c>
      <c r="Y2574">
        <f t="shared" ref="Y2574:Y2637" si="1261">(24/5/$H$7)*(2/(N2574^2)+$H$8)*(COS(N2574*$K$10)-COS(N2574))*SIN(N2574)/((N2574^3)+AH2574*$H$13)</f>
        <v>4.8410241015021917E-11</v>
      </c>
      <c r="Z2574">
        <f t="shared" ref="Z2574:Z2637" si="1262">(24/5)*(AJ2574/N2574+2*(1+$H$7)*SIN(N2574)/$H$7/M2574/M2574/$H$5/$H$5+$H$9*SIN(N2574)/$H$7)*(COS(N2574*$K$10)-COS(N2574))/((N2574^3)+AH2574*$H$13)</f>
        <v>4.5116720424065458E-11</v>
      </c>
      <c r="AA2574">
        <f t="shared" si="1236"/>
        <v>1</v>
      </c>
      <c r="AB2574">
        <f t="shared" si="1237"/>
        <v>0</v>
      </c>
      <c r="AC2574">
        <f t="shared" si="1238"/>
        <v>0</v>
      </c>
      <c r="AD2574">
        <f t="shared" si="1239"/>
        <v>-93729.084644029135</v>
      </c>
      <c r="AE2574">
        <f t="shared" si="1240"/>
        <v>0</v>
      </c>
      <c r="AF2574">
        <f t="shared" si="1241"/>
        <v>1</v>
      </c>
      <c r="AG2574">
        <f t="shared" si="1242"/>
        <v>-2</v>
      </c>
      <c r="AH2574">
        <f t="shared" si="1243"/>
        <v>1</v>
      </c>
      <c r="AI2574">
        <f t="shared" si="1244"/>
        <v>-1.6667642213790397E-4</v>
      </c>
      <c r="AJ2574">
        <f t="shared" si="1245"/>
        <v>0</v>
      </c>
      <c r="AK2574" s="22">
        <f t="shared" si="1246"/>
        <v>-4.7785772923903639E-7</v>
      </c>
      <c r="AL2574">
        <f t="shared" si="1247"/>
        <v>5.1274134347348265E-7</v>
      </c>
      <c r="AM2574">
        <f t="shared" si="1248"/>
        <v>-2.282760801694103E-3</v>
      </c>
      <c r="AN2574">
        <f t="shared" si="1249"/>
        <v>5.1274134347348265E-7</v>
      </c>
      <c r="AO2574">
        <f t="shared" si="1250"/>
        <v>-2.282760801694103E-3</v>
      </c>
      <c r="AP2574">
        <f t="shared" si="1251"/>
        <v>0</v>
      </c>
      <c r="AQ2574">
        <f t="shared" si="1252"/>
        <v>0</v>
      </c>
    </row>
    <row r="2575" spans="13:43" x14ac:dyDescent="0.25">
      <c r="M2575">
        <f t="shared" si="1253"/>
        <v>2562</v>
      </c>
      <c r="N2575">
        <f t="shared" ref="N2575:N2638" si="1263">M2575*$H$5/(1+$H$7)</f>
        <v>7501.1746304725539</v>
      </c>
      <c r="O2575">
        <f t="shared" ref="O2575:O2638" si="1264">N2575*$H$14</f>
        <v>93764.682880906927</v>
      </c>
      <c r="P2575">
        <f t="shared" si="1254"/>
        <v>-4.4882480521450478E-12</v>
      </c>
      <c r="Q2575">
        <f t="shared" si="1255"/>
        <v>-1.7666645492471555E-15</v>
      </c>
      <c r="R2575">
        <f t="shared" si="1256"/>
        <v>-4.1828966003215733E-12</v>
      </c>
      <c r="S2575">
        <f t="shared" si="1257"/>
        <v>-1.0547356692459472E-10</v>
      </c>
      <c r="T2575">
        <f t="shared" si="1258"/>
        <v>-9.8297825651998807E-11</v>
      </c>
      <c r="U2575">
        <f t="shared" si="1259"/>
        <v>0</v>
      </c>
      <c r="V2575">
        <f t="shared" si="1260"/>
        <v>0</v>
      </c>
      <c r="W2575">
        <f t="shared" ref="W2575:W2638" si="1265">AH2575*$H$13*((2/N2575)+N2575*$H$8)*SIN(N2575)*COS($K$14*N2575)/((N2575^3)+AH2575*$H$13)/$H$7</f>
        <v>-6.2092738766293519E-7</v>
      </c>
      <c r="X2575">
        <f t="shared" ref="X2575:X2638" si="1266">(((AJ2575+2*SIN(N2575)/$H$7/M2575/$H$5+$H$9*N2575*SIN(N2575)/$H$7)*AH2575*$H$13/((N2575^3)+AH2575*$H$13))-AJ2575-2*SIN(N2575)/$H$7/M2575/$H$5)*COS($K$14*N2575)</f>
        <v>2.7654923914364853E-3</v>
      </c>
      <c r="Y2575">
        <f t="shared" si="1261"/>
        <v>-1.4035588917789507E-11</v>
      </c>
      <c r="Z2575">
        <f t="shared" si="1262"/>
        <v>-1.3080697966253117E-11</v>
      </c>
      <c r="AA2575">
        <f t="shared" ref="AA2575:AA2638" si="1267">(-1+(1-2*O2575+2*O2575*O2575)*EXP(-2*O2575))/((1-2*O2575)*EXP(-2*O2575)-1)</f>
        <v>1</v>
      </c>
      <c r="AB2575">
        <f t="shared" ref="AB2575:AB2638" si="1268">O2575*EXP(-O2575)/((1-2*O2575)*EXP(-2*O2575)-1)</f>
        <v>0</v>
      </c>
      <c r="AC2575">
        <f t="shared" ref="AC2575:AC2638" si="1269">-(AA2575*(1+2*O2575)+2*O2575*O2575)*EXP(-O2575)</f>
        <v>0</v>
      </c>
      <c r="AD2575">
        <f t="shared" ref="AD2575:AD2638" si="1270">-AB2575*(1+2*O2575)*EXP(-O2575)-(1+O2575)</f>
        <v>-93765.682880906927</v>
      </c>
      <c r="AE2575">
        <f t="shared" ref="AE2575:AE2638" si="1271">(2*AA2575-1+2*O2575)*EXP(-O2575)</f>
        <v>0</v>
      </c>
      <c r="AF2575">
        <f t="shared" ref="AF2575:AF2638" si="1272">2*AB2575*EXP(-O2575)+1</f>
        <v>1</v>
      </c>
      <c r="AG2575">
        <f t="shared" ref="AG2575:AG2638" si="1273">(AC2575*EXP(-O2575)-AE2575*EXP(-O2575)-AA2575-1)</f>
        <v>-2</v>
      </c>
      <c r="AH2575">
        <f t="shared" ref="AH2575:AH2638" si="1274">-2*(AC2575*EXP(-O2575)+AA2575)/AG2575</f>
        <v>1</v>
      </c>
      <c r="AI2575">
        <f t="shared" ref="AI2575:AI2638" si="1275">-2*SIN(N2575)/$H$5/M2575</f>
        <v>2.0192318846983025E-4</v>
      </c>
      <c r="AJ2575">
        <f t="shared" ref="AJ2575:AJ2638" si="1276">-((AC2575*EXP(-O2575)+AA2575)*((AD2575*EXP(-O2575)-AF2575*EXP(-O2575)-AB2575)*AI2575)/(AG2575))+(AD2575*EXP(-O2575)+AB2575)*AI2575</f>
        <v>0</v>
      </c>
      <c r="AK2575" s="22">
        <f t="shared" ref="AK2575:AK2638" si="1277">-(((AJ2575+2*SIN(N2575)/$H$7/M2575/$H$5+$H$9*N2575*SIN(N2575)/$H$7)*AH2575*$H$13/((N2575^3)+AH2575*$H$13)))/(AC2575*EXP(-O2575)+AA2575)-((AD2575-AF2575)*EXP(-O2575)-AB2575)*AI2575/AG2575</f>
        <v>5.7868349269612239E-7</v>
      </c>
      <c r="AL2575">
        <f t="shared" ref="AL2575:AL2638" si="1278">-(AH2575*$H$13*((2/N2575)+N2575*$H$8)*SIN(N2575)*COS($D$8*N2575)/((N2575^3)+AH2575*$H$13)/$H$7)*((AC2575+AE2575*N2575*$D$9)*EXP($D$9*N2575-O2575)+(AA2575+N2575*$D$9)*EXP(-$D$9*N2575)+2*(AE2575*EXP(N2575*$D$9-O2575)-EXP(-N2575*$D$9)))/(AC2575*EXP(-O2575)+AA2575)</f>
        <v>-6.2092738766293519E-7</v>
      </c>
      <c r="AM2575">
        <f t="shared" ref="AM2575:AM2638" si="1279">-AO2575+2*COS($D$8*N2575)*((AE2575*AK2575+AF2575*AI2575)*EXP(N2575*$D$9-O2575)-AK2575*EXP(-N2575*$D$9)+AI2575/$H$7)</f>
        <v>2.7654923914364853E-3</v>
      </c>
      <c r="AN2575">
        <f t="shared" ref="AN2575:AN2638" si="1280">((AC2575+AE2575*N2575*$D$9)*EXP($D$9*N2575-O2575)+(AA2575+N2575*$D$9)*EXP(-$D$9*N2575))*(AH2575*$H$13*((2/N2575)+N2575*$H$8)*SIN(N2575)*COS($D$8*N2575)/((N2575^3)+AH2575*$H$13)/$H$7)/(AC2575*EXP(-O2575)+AA2575)</f>
        <v>-6.2092738766293519E-7</v>
      </c>
      <c r="AO2575">
        <f t="shared" ref="AO2575:AO2638" si="1281">-(COS($D$8*N2575)*((AC2575*AK2575+AD2575*AI2575+(AE2575*AK2575+AF2575*AI2575)*N2575*$D$9)*EXP(N2575*$D$9-O2575)+(AA2575*AK2575+AB2575*AI2575+AK2575*N2575*$D$9)*EXP(-N2575*$D$9)-AI2575/$H$7))</f>
        <v>2.7654923914364853E-3</v>
      </c>
      <c r="AP2575">
        <f t="shared" ref="AP2575:AP2638" si="1282">(AH2575*$H$13*((2/N2575)+N2575*$H$8)*SIN(N2575)/((N2575^3)+AH2575*$H$13)/$H$7)*SIN(N2575*$D$8)*((AC2575+AE2575+AE2575*N2575*$D$9)*EXP(N2575*$D$9-O2575)+(-(AA2575-1)-N2575*$D$9)*EXP(-N2575*$D$9))/(AC2575*EXP(-O2575)+AA2575)</f>
        <v>0</v>
      </c>
      <c r="AQ2575">
        <f t="shared" ref="AQ2575:AQ2638" si="1283">SIN(N2575*$D$8)*(((AC2575+AE2575)*AK2575+AD2575*AI2575+AF2575*AI2575+(AE2575*AK2575+AF2575*AI2575)*N2575*$D$9)*EXP(N2575*$D$9-O2575)+(-(AA2575-1)*AK2575-AB2575*AI2575-AK2575*N2575*$D$9)*EXP(-N2575*$D$9))</f>
        <v>0</v>
      </c>
    </row>
    <row r="2576" spans="13:43" x14ac:dyDescent="0.25">
      <c r="M2576">
        <f t="shared" ref="M2576:M2639" si="1284">M2575+1</f>
        <v>2563</v>
      </c>
      <c r="N2576">
        <f t="shared" si="1263"/>
        <v>7504.1024894227776</v>
      </c>
      <c r="O2576">
        <f t="shared" si="1264"/>
        <v>93801.281117784718</v>
      </c>
      <c r="P2576">
        <f t="shared" si="1254"/>
        <v>-3.450376147650338E-12</v>
      </c>
      <c r="Q2576">
        <f t="shared" si="1255"/>
        <v>-1.3576074276268633E-15</v>
      </c>
      <c r="R2576">
        <f t="shared" si="1256"/>
        <v>-3.2156348067570721E-12</v>
      </c>
      <c r="S2576">
        <f t="shared" si="1257"/>
        <v>1.1897921742099915E-10</v>
      </c>
      <c r="T2576">
        <f t="shared" si="1258"/>
        <v>1.108846387893748E-10</v>
      </c>
      <c r="U2576">
        <f t="shared" si="1259"/>
        <v>0</v>
      </c>
      <c r="V2576">
        <f t="shared" si="1260"/>
        <v>0</v>
      </c>
      <c r="W2576">
        <f t="shared" si="1265"/>
        <v>7.0070906508071322E-7</v>
      </c>
      <c r="X2576">
        <f t="shared" si="1266"/>
        <v>-3.1220431720020221E-3</v>
      </c>
      <c r="Y2576">
        <f t="shared" si="1261"/>
        <v>5.3023017262939098E-11</v>
      </c>
      <c r="Z2576">
        <f t="shared" si="1262"/>
        <v>4.9415673124827066E-11</v>
      </c>
      <c r="AA2576">
        <f t="shared" si="1267"/>
        <v>1</v>
      </c>
      <c r="AB2576">
        <f t="shared" si="1268"/>
        <v>0</v>
      </c>
      <c r="AC2576">
        <f t="shared" si="1269"/>
        <v>0</v>
      </c>
      <c r="AD2576">
        <f t="shared" si="1270"/>
        <v>-93802.281117784718</v>
      </c>
      <c r="AE2576">
        <f t="shared" si="1271"/>
        <v>0</v>
      </c>
      <c r="AF2576">
        <f t="shared" si="1272"/>
        <v>1</v>
      </c>
      <c r="AG2576">
        <f t="shared" si="1273"/>
        <v>-2</v>
      </c>
      <c r="AH2576">
        <f t="shared" si="1274"/>
        <v>1</v>
      </c>
      <c r="AI2576">
        <f t="shared" si="1275"/>
        <v>-2.2795682328191727E-4</v>
      </c>
      <c r="AJ2576">
        <f t="shared" si="1276"/>
        <v>0</v>
      </c>
      <c r="AK2576" s="22">
        <f t="shared" si="1277"/>
        <v>-6.5303733931101383E-7</v>
      </c>
      <c r="AL2576">
        <f t="shared" si="1278"/>
        <v>7.0070906508071322E-7</v>
      </c>
      <c r="AM2576">
        <f t="shared" si="1279"/>
        <v>-3.1220431720020217E-3</v>
      </c>
      <c r="AN2576">
        <f t="shared" si="1280"/>
        <v>7.0070906508071322E-7</v>
      </c>
      <c r="AO2576">
        <f t="shared" si="1281"/>
        <v>-3.1220431720020217E-3</v>
      </c>
      <c r="AP2576">
        <f t="shared" si="1282"/>
        <v>0</v>
      </c>
      <c r="AQ2576">
        <f t="shared" si="1283"/>
        <v>0</v>
      </c>
    </row>
    <row r="2577" spans="13:43" x14ac:dyDescent="0.25">
      <c r="M2577">
        <f t="shared" si="1284"/>
        <v>2564</v>
      </c>
      <c r="N2577">
        <f t="shared" si="1263"/>
        <v>7507.0303483730013</v>
      </c>
      <c r="O2577">
        <f t="shared" si="1264"/>
        <v>93837.879354662509</v>
      </c>
      <c r="P2577">
        <f t="shared" si="1254"/>
        <v>-1.7947147948759128E-12</v>
      </c>
      <c r="Q2577">
        <f t="shared" si="1255"/>
        <v>-7.058847359496473E-16</v>
      </c>
      <c r="R2577">
        <f t="shared" si="1256"/>
        <v>-1.6726139747212609E-12</v>
      </c>
      <c r="S2577">
        <f t="shared" si="1257"/>
        <v>-1.2704495363433376E-10</v>
      </c>
      <c r="T2577">
        <f t="shared" si="1258"/>
        <v>-1.1840163432836322E-10</v>
      </c>
      <c r="U2577">
        <f t="shared" si="1259"/>
        <v>0</v>
      </c>
      <c r="V2577">
        <f t="shared" si="1260"/>
        <v>0</v>
      </c>
      <c r="W2577">
        <f t="shared" si="1265"/>
        <v>-7.4850279469289178E-7</v>
      </c>
      <c r="X2577">
        <f t="shared" si="1266"/>
        <v>3.3362919270623192E-3</v>
      </c>
      <c r="Y2577">
        <f t="shared" si="1261"/>
        <v>-3.268270034986979E-11</v>
      </c>
      <c r="Z2577">
        <f t="shared" si="1262"/>
        <v>-3.0459180195591802E-11</v>
      </c>
      <c r="AA2577">
        <f t="shared" si="1267"/>
        <v>1</v>
      </c>
      <c r="AB2577">
        <f t="shared" si="1268"/>
        <v>0</v>
      </c>
      <c r="AC2577">
        <f t="shared" si="1269"/>
        <v>0</v>
      </c>
      <c r="AD2577">
        <f t="shared" si="1270"/>
        <v>-93838.879354662509</v>
      </c>
      <c r="AE2577">
        <f t="shared" si="1271"/>
        <v>0</v>
      </c>
      <c r="AF2577">
        <f t="shared" si="1272"/>
        <v>1</v>
      </c>
      <c r="AG2577">
        <f t="shared" si="1273"/>
        <v>-2</v>
      </c>
      <c r="AH2577">
        <f t="shared" si="1274"/>
        <v>1</v>
      </c>
      <c r="AI2577">
        <f t="shared" si="1275"/>
        <v>2.4360023397845015E-4</v>
      </c>
      <c r="AJ2577">
        <f t="shared" si="1276"/>
        <v>0</v>
      </c>
      <c r="AK2577" s="22">
        <f t="shared" si="1277"/>
        <v>6.9757949179207516E-7</v>
      </c>
      <c r="AL2577">
        <f t="shared" si="1278"/>
        <v>-7.4850279469289178E-7</v>
      </c>
      <c r="AM2577">
        <f t="shared" si="1279"/>
        <v>3.3362919270623196E-3</v>
      </c>
      <c r="AN2577">
        <f t="shared" si="1280"/>
        <v>-7.4850279469289178E-7</v>
      </c>
      <c r="AO2577">
        <f t="shared" si="1281"/>
        <v>3.3362919270623196E-3</v>
      </c>
      <c r="AP2577">
        <f t="shared" si="1282"/>
        <v>0</v>
      </c>
      <c r="AQ2577">
        <f t="shared" si="1283"/>
        <v>0</v>
      </c>
    </row>
    <row r="2578" spans="13:43" x14ac:dyDescent="0.25">
      <c r="M2578">
        <f t="shared" si="1284"/>
        <v>2565</v>
      </c>
      <c r="N2578">
        <f t="shared" si="1263"/>
        <v>7509.9582073232241</v>
      </c>
      <c r="O2578">
        <f t="shared" si="1264"/>
        <v>93874.477591540301</v>
      </c>
      <c r="P2578">
        <f t="shared" si="1254"/>
        <v>1.7968261963017482E-13</v>
      </c>
      <c r="Q2578">
        <f t="shared" si="1255"/>
        <v>7.0643965518144046E-17</v>
      </c>
      <c r="R2578">
        <f t="shared" si="1256"/>
        <v>1.6745817300109491E-13</v>
      </c>
      <c r="S2578">
        <f t="shared" si="1257"/>
        <v>1.2931686218117932E-10</v>
      </c>
      <c r="T2578">
        <f t="shared" si="1258"/>
        <v>1.2051897686969185E-10</v>
      </c>
      <c r="U2578">
        <f t="shared" si="1259"/>
        <v>0</v>
      </c>
      <c r="V2578">
        <f t="shared" si="1260"/>
        <v>0</v>
      </c>
      <c r="W2578">
        <f t="shared" si="1265"/>
        <v>7.621851419745675E-7</v>
      </c>
      <c r="X2578">
        <f t="shared" si="1266"/>
        <v>-3.3986033473314544E-3</v>
      </c>
      <c r="Y2578">
        <f t="shared" si="1261"/>
        <v>4.0462567776924424E-11</v>
      </c>
      <c r="Z2578">
        <f t="shared" si="1262"/>
        <v>3.7709755616891583E-11</v>
      </c>
      <c r="AA2578">
        <f t="shared" si="1267"/>
        <v>1</v>
      </c>
      <c r="AB2578">
        <f t="shared" si="1268"/>
        <v>0</v>
      </c>
      <c r="AC2578">
        <f t="shared" si="1269"/>
        <v>0</v>
      </c>
      <c r="AD2578">
        <f t="shared" si="1270"/>
        <v>-93875.477591540301</v>
      </c>
      <c r="AE2578">
        <f t="shared" si="1271"/>
        <v>0</v>
      </c>
      <c r="AF2578">
        <f t="shared" si="1272"/>
        <v>1</v>
      </c>
      <c r="AG2578">
        <f t="shared" si="1273"/>
        <v>-2</v>
      </c>
      <c r="AH2578">
        <f t="shared" si="1274"/>
        <v>1</v>
      </c>
      <c r="AI2578">
        <f t="shared" si="1275"/>
        <v>-2.4814989851676574E-4</v>
      </c>
      <c r="AJ2578">
        <f t="shared" si="1276"/>
        <v>0</v>
      </c>
      <c r="AK2578" s="22">
        <f t="shared" si="1277"/>
        <v>-7.1033098040500684E-7</v>
      </c>
      <c r="AL2578">
        <f t="shared" si="1278"/>
        <v>7.621851419745675E-7</v>
      </c>
      <c r="AM2578">
        <f t="shared" si="1279"/>
        <v>-3.3986033473314544E-3</v>
      </c>
      <c r="AN2578">
        <f t="shared" si="1280"/>
        <v>7.621851419745675E-7</v>
      </c>
      <c r="AO2578">
        <f t="shared" si="1281"/>
        <v>-3.3986033473314544E-3</v>
      </c>
      <c r="AP2578">
        <f t="shared" si="1282"/>
        <v>0</v>
      </c>
      <c r="AQ2578">
        <f t="shared" si="1283"/>
        <v>0</v>
      </c>
    </row>
    <row r="2579" spans="13:43" x14ac:dyDescent="0.25">
      <c r="M2579">
        <f t="shared" si="1284"/>
        <v>2566</v>
      </c>
      <c r="N2579">
        <f t="shared" si="1263"/>
        <v>7512.8860662734478</v>
      </c>
      <c r="O2579">
        <f t="shared" si="1264"/>
        <v>93911.075828418092</v>
      </c>
      <c r="P2579">
        <f t="shared" si="1254"/>
        <v>2.117168396708033E-12</v>
      </c>
      <c r="Q2579">
        <f t="shared" si="1255"/>
        <v>8.3206090960094425E-16</v>
      </c>
      <c r="R2579">
        <f t="shared" si="1256"/>
        <v>1.9731299130550168E-12</v>
      </c>
      <c r="S2579">
        <f t="shared" si="1257"/>
        <v>-1.2570521159531773E-10</v>
      </c>
      <c r="T2579">
        <f t="shared" si="1258"/>
        <v>-1.1715303969740702E-10</v>
      </c>
      <c r="U2579">
        <f t="shared" si="1259"/>
        <v>0</v>
      </c>
      <c r="V2579">
        <f t="shared" si="1260"/>
        <v>0</v>
      </c>
      <c r="W2579">
        <f t="shared" si="1265"/>
        <v>-7.4118709803844946E-7</v>
      </c>
      <c r="X2579">
        <f t="shared" si="1266"/>
        <v>3.3062612819145065E-3</v>
      </c>
      <c r="Y2579">
        <f t="shared" si="1261"/>
        <v>-4.9344290031250253E-11</v>
      </c>
      <c r="Z2579">
        <f t="shared" si="1262"/>
        <v>-4.5987222769105845E-11</v>
      </c>
      <c r="AA2579">
        <f t="shared" si="1267"/>
        <v>1</v>
      </c>
      <c r="AB2579">
        <f t="shared" si="1268"/>
        <v>0</v>
      </c>
      <c r="AC2579">
        <f t="shared" si="1269"/>
        <v>0</v>
      </c>
      <c r="AD2579">
        <f t="shared" si="1270"/>
        <v>-93912.075828418092</v>
      </c>
      <c r="AE2579">
        <f t="shared" si="1271"/>
        <v>0</v>
      </c>
      <c r="AF2579">
        <f t="shared" si="1272"/>
        <v>1</v>
      </c>
      <c r="AG2579">
        <f t="shared" si="1273"/>
        <v>-2</v>
      </c>
      <c r="AH2579">
        <f t="shared" si="1274"/>
        <v>1</v>
      </c>
      <c r="AI2579">
        <f t="shared" si="1275"/>
        <v>2.4140749916983984E-4</v>
      </c>
      <c r="AJ2579">
        <f t="shared" si="1276"/>
        <v>0</v>
      </c>
      <c r="AK2579" s="22">
        <f t="shared" si="1277"/>
        <v>6.9076150795755268E-7</v>
      </c>
      <c r="AL2579">
        <f t="shared" si="1278"/>
        <v>-7.4118709803844946E-7</v>
      </c>
      <c r="AM2579">
        <f t="shared" si="1279"/>
        <v>3.3062612819145061E-3</v>
      </c>
      <c r="AN2579">
        <f t="shared" si="1280"/>
        <v>-7.4118709803844946E-7</v>
      </c>
      <c r="AO2579">
        <f t="shared" si="1281"/>
        <v>3.3062612819145061E-3</v>
      </c>
      <c r="AP2579">
        <f t="shared" si="1282"/>
        <v>0</v>
      </c>
      <c r="AQ2579">
        <f t="shared" si="1283"/>
        <v>0</v>
      </c>
    </row>
    <row r="2580" spans="13:43" x14ac:dyDescent="0.25">
      <c r="M2580">
        <f t="shared" si="1284"/>
        <v>2567</v>
      </c>
      <c r="N2580">
        <f t="shared" si="1263"/>
        <v>7515.8139252236706</v>
      </c>
      <c r="O2580">
        <f t="shared" si="1264"/>
        <v>93947.674065295883</v>
      </c>
      <c r="P2580">
        <f t="shared" si="1254"/>
        <v>3.6695607190859975E-12</v>
      </c>
      <c r="Q2580">
        <f t="shared" si="1255"/>
        <v>1.4415993514461697E-15</v>
      </c>
      <c r="R2580">
        <f t="shared" si="1256"/>
        <v>3.419907473519103E-12</v>
      </c>
      <c r="S2580">
        <f t="shared" si="1257"/>
        <v>1.1638791360974891E-10</v>
      </c>
      <c r="T2580">
        <f t="shared" si="1258"/>
        <v>1.0846963057758519E-10</v>
      </c>
      <c r="U2580">
        <f t="shared" si="1259"/>
        <v>0</v>
      </c>
      <c r="V2580">
        <f t="shared" si="1260"/>
        <v>0</v>
      </c>
      <c r="W2580">
        <f t="shared" si="1265"/>
        <v>6.8651753069948147E-7</v>
      </c>
      <c r="X2580">
        <f t="shared" si="1266"/>
        <v>-3.0635869027521661E-3</v>
      </c>
      <c r="Y2580">
        <f t="shared" si="1261"/>
        <v>2.1093272514037401E-11</v>
      </c>
      <c r="Z2580">
        <f t="shared" si="1262"/>
        <v>1.9658222287080655E-11</v>
      </c>
      <c r="AA2580">
        <f t="shared" si="1267"/>
        <v>1</v>
      </c>
      <c r="AB2580">
        <f t="shared" si="1268"/>
        <v>0</v>
      </c>
      <c r="AC2580">
        <f t="shared" si="1269"/>
        <v>0</v>
      </c>
      <c r="AD2580">
        <f t="shared" si="1270"/>
        <v>-93948.674065295883</v>
      </c>
      <c r="AE2580">
        <f t="shared" si="1271"/>
        <v>0</v>
      </c>
      <c r="AF2580">
        <f t="shared" si="1272"/>
        <v>1</v>
      </c>
      <c r="AG2580">
        <f t="shared" si="1273"/>
        <v>-2</v>
      </c>
      <c r="AH2580">
        <f t="shared" si="1274"/>
        <v>1</v>
      </c>
      <c r="AI2580">
        <f t="shared" si="1275"/>
        <v>-2.2368855012620269E-4</v>
      </c>
      <c r="AJ2580">
        <f t="shared" si="1276"/>
        <v>0</v>
      </c>
      <c r="AK2580" s="22">
        <f t="shared" si="1277"/>
        <v>-6.3981130540492646E-7</v>
      </c>
      <c r="AL2580">
        <f t="shared" si="1278"/>
        <v>6.8651753069948147E-7</v>
      </c>
      <c r="AM2580">
        <f t="shared" si="1279"/>
        <v>-3.0635869027521665E-3</v>
      </c>
      <c r="AN2580">
        <f t="shared" si="1280"/>
        <v>6.8651753069948147E-7</v>
      </c>
      <c r="AO2580">
        <f t="shared" si="1281"/>
        <v>-3.0635869027521665E-3</v>
      </c>
      <c r="AP2580">
        <f t="shared" si="1282"/>
        <v>0</v>
      </c>
      <c r="AQ2580">
        <f t="shared" si="1283"/>
        <v>0</v>
      </c>
    </row>
    <row r="2581" spans="13:43" x14ac:dyDescent="0.25">
      <c r="M2581">
        <f t="shared" si="1284"/>
        <v>2568</v>
      </c>
      <c r="N2581">
        <f t="shared" si="1263"/>
        <v>7518.7417841738943</v>
      </c>
      <c r="O2581">
        <f t="shared" si="1264"/>
        <v>93984.272302173675</v>
      </c>
      <c r="P2581">
        <f t="shared" si="1254"/>
        <v>4.5587121811931381E-12</v>
      </c>
      <c r="Q2581">
        <f t="shared" si="1255"/>
        <v>1.7902081203610181E-15</v>
      </c>
      <c r="R2581">
        <f t="shared" si="1256"/>
        <v>4.248566804467044E-12</v>
      </c>
      <c r="S2581">
        <f t="shared" si="1257"/>
        <v>-1.0180181127719667E-10</v>
      </c>
      <c r="T2581">
        <f t="shared" si="1258"/>
        <v>-9.4875872578934451E-11</v>
      </c>
      <c r="U2581">
        <f t="shared" si="1259"/>
        <v>0</v>
      </c>
      <c r="V2581">
        <f t="shared" si="1260"/>
        <v>0</v>
      </c>
      <c r="W2581">
        <f t="shared" si="1265"/>
        <v>-6.0071485153299326E-7</v>
      </c>
      <c r="X2581">
        <f t="shared" si="1266"/>
        <v>2.6817366525237734E-3</v>
      </c>
      <c r="Y2581">
        <f t="shared" si="1261"/>
        <v>-5.2385745797353015E-11</v>
      </c>
      <c r="Z2581">
        <f t="shared" si="1262"/>
        <v>-4.8821757499863311E-11</v>
      </c>
      <c r="AA2581">
        <f t="shared" si="1267"/>
        <v>1</v>
      </c>
      <c r="AB2581">
        <f t="shared" si="1268"/>
        <v>0</v>
      </c>
      <c r="AC2581">
        <f t="shared" si="1269"/>
        <v>0</v>
      </c>
      <c r="AD2581">
        <f t="shared" si="1270"/>
        <v>-93985.272302173675</v>
      </c>
      <c r="AE2581">
        <f t="shared" si="1271"/>
        <v>0</v>
      </c>
      <c r="AF2581">
        <f t="shared" si="1272"/>
        <v>1</v>
      </c>
      <c r="AG2581">
        <f t="shared" si="1273"/>
        <v>-2</v>
      </c>
      <c r="AH2581">
        <f t="shared" si="1274"/>
        <v>1</v>
      </c>
      <c r="AI2581">
        <f t="shared" si="1275"/>
        <v>1.9580764439859882E-4</v>
      </c>
      <c r="AJ2581">
        <f t="shared" si="1276"/>
        <v>0</v>
      </c>
      <c r="AK2581" s="22">
        <f t="shared" si="1277"/>
        <v>5.5984608716961519E-7</v>
      </c>
      <c r="AL2581">
        <f t="shared" si="1278"/>
        <v>-6.0071485153299326E-7</v>
      </c>
      <c r="AM2581">
        <f t="shared" si="1279"/>
        <v>2.681736652523773E-3</v>
      </c>
      <c r="AN2581">
        <f t="shared" si="1280"/>
        <v>-6.0071485153299326E-7</v>
      </c>
      <c r="AO2581">
        <f t="shared" si="1281"/>
        <v>2.681736652523773E-3</v>
      </c>
      <c r="AP2581">
        <f t="shared" si="1282"/>
        <v>0</v>
      </c>
      <c r="AQ2581">
        <f t="shared" si="1283"/>
        <v>0</v>
      </c>
    </row>
    <row r="2582" spans="13:43" x14ac:dyDescent="0.25">
      <c r="M2582">
        <f t="shared" si="1284"/>
        <v>2569</v>
      </c>
      <c r="N2582">
        <f t="shared" si="1263"/>
        <v>7521.669643124118</v>
      </c>
      <c r="O2582">
        <f t="shared" si="1264"/>
        <v>94020.870539051481</v>
      </c>
      <c r="P2582">
        <f t="shared" si="1254"/>
        <v>4.6263435026371102E-12</v>
      </c>
      <c r="Q2582">
        <f t="shared" si="1255"/>
        <v>1.8160597793030061E-15</v>
      </c>
      <c r="R2582">
        <f t="shared" si="1256"/>
        <v>4.3115969269684154E-12</v>
      </c>
      <c r="S2582">
        <f t="shared" si="1257"/>
        <v>8.2622218331914669E-11</v>
      </c>
      <c r="T2582">
        <f t="shared" si="1258"/>
        <v>7.7001135444468475E-11</v>
      </c>
      <c r="U2582">
        <f t="shared" si="1259"/>
        <v>0</v>
      </c>
      <c r="V2582">
        <f t="shared" si="1260"/>
        <v>0</v>
      </c>
      <c r="W2582">
        <f t="shared" si="1265"/>
        <v>4.877292084668029E-7</v>
      </c>
      <c r="X2582">
        <f t="shared" si="1266"/>
        <v>-2.1781894166586898E-3</v>
      </c>
      <c r="Y2582">
        <f t="shared" si="1261"/>
        <v>6.1435349482270282E-12</v>
      </c>
      <c r="Z2582">
        <f t="shared" si="1262"/>
        <v>5.7255684512833805E-12</v>
      </c>
      <c r="AA2582">
        <f t="shared" si="1267"/>
        <v>1</v>
      </c>
      <c r="AB2582">
        <f t="shared" si="1268"/>
        <v>0</v>
      </c>
      <c r="AC2582">
        <f t="shared" si="1269"/>
        <v>0</v>
      </c>
      <c r="AD2582">
        <f t="shared" si="1270"/>
        <v>-94021.870539051481</v>
      </c>
      <c r="AE2582">
        <f t="shared" si="1271"/>
        <v>0</v>
      </c>
      <c r="AF2582">
        <f t="shared" si="1272"/>
        <v>1</v>
      </c>
      <c r="AG2582">
        <f t="shared" si="1273"/>
        <v>-2</v>
      </c>
      <c r="AH2582">
        <f t="shared" si="1274"/>
        <v>1</v>
      </c>
      <c r="AI2582">
        <f t="shared" si="1275"/>
        <v>-1.5904100936596139E-4</v>
      </c>
      <c r="AJ2582">
        <f t="shared" si="1276"/>
        <v>0</v>
      </c>
      <c r="AK2582" s="22">
        <f t="shared" si="1277"/>
        <v>-4.5454725858975401E-7</v>
      </c>
      <c r="AL2582">
        <f t="shared" si="1278"/>
        <v>4.877292084668029E-7</v>
      </c>
      <c r="AM2582">
        <f t="shared" si="1279"/>
        <v>-2.1781894166586898E-3</v>
      </c>
      <c r="AN2582">
        <f t="shared" si="1280"/>
        <v>4.877292084668029E-7</v>
      </c>
      <c r="AO2582">
        <f t="shared" si="1281"/>
        <v>-2.1781894166586898E-3</v>
      </c>
      <c r="AP2582">
        <f t="shared" si="1282"/>
        <v>0</v>
      </c>
      <c r="AQ2582">
        <f t="shared" si="1283"/>
        <v>0</v>
      </c>
    </row>
    <row r="2583" spans="13:43" x14ac:dyDescent="0.25">
      <c r="M2583">
        <f t="shared" si="1284"/>
        <v>2570</v>
      </c>
      <c r="N2583">
        <f t="shared" si="1263"/>
        <v>7524.5975020743417</v>
      </c>
      <c r="O2583">
        <f t="shared" si="1264"/>
        <v>94057.468775929272</v>
      </c>
      <c r="P2583">
        <f t="shared" si="1254"/>
        <v>3.8622145929114182E-12</v>
      </c>
      <c r="Q2583">
        <f t="shared" si="1255"/>
        <v>1.515512929260914E-15</v>
      </c>
      <c r="R2583">
        <f t="shared" si="1256"/>
        <v>3.5994544202343133E-12</v>
      </c>
      <c r="S2583">
        <f t="shared" si="1257"/>
        <v>-5.9731667196214592E-11</v>
      </c>
      <c r="T2583">
        <f t="shared" si="1258"/>
        <v>-5.5667909782119853E-11</v>
      </c>
      <c r="U2583">
        <f t="shared" si="1259"/>
        <v>0</v>
      </c>
      <c r="V2583">
        <f t="shared" si="1260"/>
        <v>0</v>
      </c>
      <c r="W2583">
        <f t="shared" si="1265"/>
        <v>-3.5274066884095401E-7</v>
      </c>
      <c r="X2583">
        <f t="shared" si="1266"/>
        <v>1.5759464896452501E-3</v>
      </c>
      <c r="Y2583">
        <f t="shared" si="1261"/>
        <v>-3.5924232383744858E-11</v>
      </c>
      <c r="Z2583">
        <f t="shared" si="1262"/>
        <v>-3.3480179295195787E-11</v>
      </c>
      <c r="AA2583">
        <f t="shared" si="1267"/>
        <v>1</v>
      </c>
      <c r="AB2583">
        <f t="shared" si="1268"/>
        <v>0</v>
      </c>
      <c r="AC2583">
        <f t="shared" si="1269"/>
        <v>0</v>
      </c>
      <c r="AD2583">
        <f t="shared" si="1270"/>
        <v>-94058.468775929272</v>
      </c>
      <c r="AE2583">
        <f t="shared" si="1271"/>
        <v>0</v>
      </c>
      <c r="AF2583">
        <f t="shared" si="1272"/>
        <v>1</v>
      </c>
      <c r="AG2583">
        <f t="shared" si="1273"/>
        <v>-2</v>
      </c>
      <c r="AH2583">
        <f t="shared" si="1274"/>
        <v>1</v>
      </c>
      <c r="AI2583">
        <f t="shared" si="1275"/>
        <v>1.150680919443133E-4</v>
      </c>
      <c r="AJ2583">
        <f t="shared" si="1276"/>
        <v>0</v>
      </c>
      <c r="AK2583" s="22">
        <f t="shared" si="1277"/>
        <v>3.287424686309006E-7</v>
      </c>
      <c r="AL2583">
        <f t="shared" si="1278"/>
        <v>-3.5274066884095401E-7</v>
      </c>
      <c r="AM2583">
        <f t="shared" si="1279"/>
        <v>1.5759464896452501E-3</v>
      </c>
      <c r="AN2583">
        <f t="shared" si="1280"/>
        <v>-3.5274066884095401E-7</v>
      </c>
      <c r="AO2583">
        <f t="shared" si="1281"/>
        <v>1.5759464896452501E-3</v>
      </c>
      <c r="AP2583">
        <f t="shared" si="1282"/>
        <v>0</v>
      </c>
      <c r="AQ2583">
        <f t="shared" si="1283"/>
        <v>0</v>
      </c>
    </row>
    <row r="2584" spans="13:43" x14ac:dyDescent="0.25">
      <c r="M2584">
        <f t="shared" si="1284"/>
        <v>2571</v>
      </c>
      <c r="N2584">
        <f t="shared" si="1263"/>
        <v>7527.5253610245654</v>
      </c>
      <c r="O2584">
        <f t="shared" si="1264"/>
        <v>94094.067012807063</v>
      </c>
      <c r="P2584">
        <f t="shared" si="1254"/>
        <v>2.4056198034710121E-12</v>
      </c>
      <c r="Q2584">
        <f t="shared" si="1255"/>
        <v>9.4358555180786313E-16</v>
      </c>
      <c r="R2584">
        <f t="shared" si="1256"/>
        <v>2.2419569463849135E-12</v>
      </c>
      <c r="S2584">
        <f t="shared" si="1257"/>
        <v>3.4179311275179287E-11</v>
      </c>
      <c r="T2584">
        <f t="shared" si="1258"/>
        <v>3.1853971365497938E-11</v>
      </c>
      <c r="U2584">
        <f t="shared" si="1259"/>
        <v>0</v>
      </c>
      <c r="V2584">
        <f t="shared" si="1260"/>
        <v>0</v>
      </c>
      <c r="W2584">
        <f t="shared" si="1265"/>
        <v>2.0192175984955475E-7</v>
      </c>
      <c r="X2584">
        <f t="shared" si="1266"/>
        <v>-9.0248095212791437E-4</v>
      </c>
      <c r="Y2584">
        <f t="shared" si="1261"/>
        <v>3.9311904833715275E-13</v>
      </c>
      <c r="Z2584">
        <f t="shared" si="1262"/>
        <v>3.663737635947395E-13</v>
      </c>
      <c r="AA2584">
        <f t="shared" si="1267"/>
        <v>1</v>
      </c>
      <c r="AB2584">
        <f t="shared" si="1268"/>
        <v>0</v>
      </c>
      <c r="AC2584">
        <f t="shared" si="1269"/>
        <v>0</v>
      </c>
      <c r="AD2584">
        <f t="shared" si="1270"/>
        <v>-94095.067012807063</v>
      </c>
      <c r="AE2584">
        <f t="shared" si="1271"/>
        <v>0</v>
      </c>
      <c r="AF2584">
        <f t="shared" si="1272"/>
        <v>1</v>
      </c>
      <c r="AG2584">
        <f t="shared" si="1273"/>
        <v>-2</v>
      </c>
      <c r="AH2584">
        <f t="shared" si="1274"/>
        <v>1</v>
      </c>
      <c r="AI2584">
        <f t="shared" si="1275"/>
        <v>-6.5894846959642519E-5</v>
      </c>
      <c r="AJ2584">
        <f t="shared" si="1276"/>
        <v>0</v>
      </c>
      <c r="AK2584" s="22">
        <f t="shared" si="1277"/>
        <v>-1.8818430554478666E-7</v>
      </c>
      <c r="AL2584">
        <f t="shared" si="1278"/>
        <v>2.0192175984955475E-7</v>
      </c>
      <c r="AM2584">
        <f t="shared" si="1279"/>
        <v>-9.0248095212791437E-4</v>
      </c>
      <c r="AN2584">
        <f t="shared" si="1280"/>
        <v>2.0192175984955475E-7</v>
      </c>
      <c r="AO2584">
        <f t="shared" si="1281"/>
        <v>-9.0248095212791437E-4</v>
      </c>
      <c r="AP2584">
        <f t="shared" si="1282"/>
        <v>0</v>
      </c>
      <c r="AQ2584">
        <f t="shared" si="1283"/>
        <v>0</v>
      </c>
    </row>
    <row r="2585" spans="13:43" x14ac:dyDescent="0.25">
      <c r="M2585">
        <f t="shared" si="1284"/>
        <v>2572</v>
      </c>
      <c r="N2585">
        <f t="shared" si="1263"/>
        <v>7530.4532199747891</v>
      </c>
      <c r="O2585">
        <f t="shared" si="1264"/>
        <v>94130.665249684869</v>
      </c>
      <c r="P2585">
        <f t="shared" si="1254"/>
        <v>5.2000083791990693E-13</v>
      </c>
      <c r="Q2585">
        <f t="shared" si="1255"/>
        <v>2.0388695877904132E-16</v>
      </c>
      <c r="R2585">
        <f t="shared" si="1256"/>
        <v>4.8462333450131116E-13</v>
      </c>
      <c r="S2585">
        <f t="shared" si="1257"/>
        <v>-7.1328485810390254E-12</v>
      </c>
      <c r="T2585">
        <f t="shared" si="1258"/>
        <v>-6.6475755648080384E-12</v>
      </c>
      <c r="U2585">
        <f t="shared" si="1259"/>
        <v>0</v>
      </c>
      <c r="V2585">
        <f t="shared" si="1260"/>
        <v>0</v>
      </c>
      <c r="W2585">
        <f t="shared" si="1265"/>
        <v>-4.2155250317447682E-8</v>
      </c>
      <c r="X2585">
        <f t="shared" si="1266"/>
        <v>1.8848444584369093E-4</v>
      </c>
      <c r="Y2585">
        <f t="shared" si="1261"/>
        <v>-4.5467308072914731E-12</v>
      </c>
      <c r="Z2585">
        <f t="shared" si="1262"/>
        <v>-4.2374005659753053E-12</v>
      </c>
      <c r="AA2585">
        <f t="shared" si="1267"/>
        <v>1</v>
      </c>
      <c r="AB2585">
        <f t="shared" si="1268"/>
        <v>0</v>
      </c>
      <c r="AC2585">
        <f t="shared" si="1269"/>
        <v>0</v>
      </c>
      <c r="AD2585">
        <f t="shared" si="1270"/>
        <v>-94131.665249684869</v>
      </c>
      <c r="AE2585">
        <f t="shared" si="1271"/>
        <v>0</v>
      </c>
      <c r="AF2585">
        <f t="shared" si="1272"/>
        <v>1</v>
      </c>
      <c r="AG2585">
        <f t="shared" si="1273"/>
        <v>-2</v>
      </c>
      <c r="AH2585">
        <f t="shared" si="1274"/>
        <v>1</v>
      </c>
      <c r="AI2585">
        <f t="shared" si="1275"/>
        <v>1.3762232517953064E-5</v>
      </c>
      <c r="AJ2585">
        <f t="shared" si="1276"/>
        <v>0</v>
      </c>
      <c r="AK2585" s="22">
        <f t="shared" si="1277"/>
        <v>3.9287278953819154E-8</v>
      </c>
      <c r="AL2585">
        <f t="shared" si="1278"/>
        <v>-4.2155250317447682E-8</v>
      </c>
      <c r="AM2585">
        <f t="shared" si="1279"/>
        <v>1.884844458436909E-4</v>
      </c>
      <c r="AN2585">
        <f t="shared" si="1280"/>
        <v>-4.2155250317447682E-8</v>
      </c>
      <c r="AO2585">
        <f t="shared" si="1281"/>
        <v>1.884844458436909E-4</v>
      </c>
      <c r="AP2585">
        <f t="shared" si="1282"/>
        <v>0</v>
      </c>
      <c r="AQ2585">
        <f t="shared" si="1283"/>
        <v>0</v>
      </c>
    </row>
    <row r="2586" spans="13:43" x14ac:dyDescent="0.25">
      <c r="M2586">
        <f t="shared" si="1284"/>
        <v>2573</v>
      </c>
      <c r="N2586">
        <f t="shared" si="1263"/>
        <v>7533.3810789250119</v>
      </c>
      <c r="O2586">
        <f t="shared" si="1264"/>
        <v>94167.263486562646</v>
      </c>
      <c r="P2586">
        <f t="shared" si="1254"/>
        <v>-1.454696665929206E-12</v>
      </c>
      <c r="Q2586">
        <f t="shared" si="1255"/>
        <v>-5.7014986515341257E-16</v>
      </c>
      <c r="R2586">
        <f t="shared" si="1256"/>
        <v>-1.3557284864205092E-12</v>
      </c>
      <c r="S2586">
        <f t="shared" si="1257"/>
        <v>-2.0174830714375203E-11</v>
      </c>
      <c r="T2586">
        <f t="shared" si="1258"/>
        <v>-1.8802265344245298E-11</v>
      </c>
      <c r="U2586">
        <f t="shared" si="1259"/>
        <v>0</v>
      </c>
      <c r="V2586">
        <f t="shared" si="1260"/>
        <v>0</v>
      </c>
      <c r="W2586">
        <f t="shared" si="1265"/>
        <v>-1.1927992400378063E-7</v>
      </c>
      <c r="X2586">
        <f t="shared" si="1266"/>
        <v>5.3353148773116477E-4</v>
      </c>
      <c r="Y2586">
        <f t="shared" si="1261"/>
        <v>-8.0261100246363603E-14</v>
      </c>
      <c r="Z2586">
        <f t="shared" si="1262"/>
        <v>-7.4800652606117518E-14</v>
      </c>
      <c r="AA2586">
        <f t="shared" si="1267"/>
        <v>1</v>
      </c>
      <c r="AB2586">
        <f t="shared" si="1268"/>
        <v>0</v>
      </c>
      <c r="AC2586">
        <f t="shared" si="1269"/>
        <v>0</v>
      </c>
      <c r="AD2586">
        <f t="shared" si="1270"/>
        <v>-94168.263486562646</v>
      </c>
      <c r="AE2586">
        <f t="shared" si="1271"/>
        <v>0</v>
      </c>
      <c r="AF2586">
        <f t="shared" si="1272"/>
        <v>1</v>
      </c>
      <c r="AG2586">
        <f t="shared" si="1273"/>
        <v>-2</v>
      </c>
      <c r="AH2586">
        <f t="shared" si="1274"/>
        <v>1</v>
      </c>
      <c r="AI2586">
        <f t="shared" si="1275"/>
        <v>3.8955913641143225E-5</v>
      </c>
      <c r="AJ2586">
        <f t="shared" si="1276"/>
        <v>0</v>
      </c>
      <c r="AK2586" s="22">
        <f t="shared" si="1277"/>
        <v>1.1116488723558378E-7</v>
      </c>
      <c r="AL2586">
        <f t="shared" si="1278"/>
        <v>-1.1927992400378063E-7</v>
      </c>
      <c r="AM2586">
        <f t="shared" si="1279"/>
        <v>5.3353148773116477E-4</v>
      </c>
      <c r="AN2586">
        <f t="shared" si="1280"/>
        <v>-1.1927992400378063E-7</v>
      </c>
      <c r="AO2586">
        <f t="shared" si="1281"/>
        <v>5.3353148773116477E-4</v>
      </c>
      <c r="AP2586">
        <f t="shared" si="1282"/>
        <v>0</v>
      </c>
      <c r="AQ2586">
        <f t="shared" si="1283"/>
        <v>0</v>
      </c>
    </row>
    <row r="2587" spans="13:43" x14ac:dyDescent="0.25">
      <c r="M2587">
        <f t="shared" si="1284"/>
        <v>2574</v>
      </c>
      <c r="N2587">
        <f t="shared" si="1263"/>
        <v>7536.3089378752356</v>
      </c>
      <c r="O2587">
        <f t="shared" si="1264"/>
        <v>94203.861723440452</v>
      </c>
      <c r="P2587">
        <f t="shared" si="1254"/>
        <v>-3.1633071116589832E-12</v>
      </c>
      <c r="Q2587">
        <f t="shared" si="1255"/>
        <v>-1.2393363386033293E-15</v>
      </c>
      <c r="R2587">
        <f t="shared" si="1256"/>
        <v>-2.9480960966066948E-12</v>
      </c>
      <c r="S2587">
        <f t="shared" si="1257"/>
        <v>4.6501835533199887E-11</v>
      </c>
      <c r="T2587">
        <f t="shared" si="1258"/>
        <v>4.3338150543522739E-11</v>
      </c>
      <c r="U2587">
        <f t="shared" si="1259"/>
        <v>0</v>
      </c>
      <c r="V2587">
        <f t="shared" si="1260"/>
        <v>0</v>
      </c>
      <c r="W2587">
        <f t="shared" si="1265"/>
        <v>2.7504026098797271E-7</v>
      </c>
      <c r="X2587">
        <f t="shared" si="1266"/>
        <v>-1.230715767840786E-3</v>
      </c>
      <c r="Y2587">
        <f t="shared" si="1261"/>
        <v>2.865122773515611E-11</v>
      </c>
      <c r="Z2587">
        <f t="shared" si="1262"/>
        <v>2.6701982977778458E-11</v>
      </c>
      <c r="AA2587">
        <f t="shared" si="1267"/>
        <v>1</v>
      </c>
      <c r="AB2587">
        <f t="shared" si="1268"/>
        <v>0</v>
      </c>
      <c r="AC2587">
        <f t="shared" si="1269"/>
        <v>0</v>
      </c>
      <c r="AD2587">
        <f t="shared" si="1270"/>
        <v>-94204.861723440452</v>
      </c>
      <c r="AE2587">
        <f t="shared" si="1271"/>
        <v>0</v>
      </c>
      <c r="AF2587">
        <f t="shared" si="1272"/>
        <v>1</v>
      </c>
      <c r="AG2587">
        <f t="shared" si="1273"/>
        <v>-2</v>
      </c>
      <c r="AH2587">
        <f t="shared" si="1274"/>
        <v>1</v>
      </c>
      <c r="AI2587">
        <f t="shared" si="1275"/>
        <v>-8.9860963017943205E-5</v>
      </c>
      <c r="AJ2587">
        <f t="shared" si="1276"/>
        <v>0</v>
      </c>
      <c r="AK2587" s="22">
        <f t="shared" si="1277"/>
        <v>-2.5632829542215707E-7</v>
      </c>
      <c r="AL2587">
        <f t="shared" si="1278"/>
        <v>2.7504026098797271E-7</v>
      </c>
      <c r="AM2587">
        <f t="shared" si="1279"/>
        <v>-1.2307157678407862E-3</v>
      </c>
      <c r="AN2587">
        <f t="shared" si="1280"/>
        <v>2.7504026098797271E-7</v>
      </c>
      <c r="AO2587">
        <f t="shared" si="1281"/>
        <v>-1.2307157678407862E-3</v>
      </c>
      <c r="AP2587">
        <f t="shared" si="1282"/>
        <v>0</v>
      </c>
      <c r="AQ2587">
        <f t="shared" si="1283"/>
        <v>0</v>
      </c>
    </row>
    <row r="2588" spans="13:43" x14ac:dyDescent="0.25">
      <c r="M2588">
        <f t="shared" si="1284"/>
        <v>2575</v>
      </c>
      <c r="N2588">
        <f t="shared" si="1263"/>
        <v>7539.2367968254594</v>
      </c>
      <c r="O2588">
        <f t="shared" si="1264"/>
        <v>94240.459960318243</v>
      </c>
      <c r="P2588">
        <f t="shared" si="1254"/>
        <v>-4.2993219179505933E-12</v>
      </c>
      <c r="Q2588">
        <f t="shared" si="1255"/>
        <v>-1.6837557819269114E-15</v>
      </c>
      <c r="R2588">
        <f t="shared" si="1256"/>
        <v>-4.0068237818738057E-12</v>
      </c>
      <c r="S2588">
        <f t="shared" si="1257"/>
        <v>-7.0653743341820994E-11</v>
      </c>
      <c r="T2588">
        <f t="shared" si="1258"/>
        <v>-6.5846918305518153E-11</v>
      </c>
      <c r="U2588">
        <f t="shared" si="1259"/>
        <v>0</v>
      </c>
      <c r="V2588">
        <f t="shared" si="1260"/>
        <v>0</v>
      </c>
      <c r="W2588">
        <f t="shared" si="1265"/>
        <v>-4.1805171329665331E-7</v>
      </c>
      <c r="X2588">
        <f t="shared" si="1266"/>
        <v>1.8713724300350074E-3</v>
      </c>
      <c r="Y2588">
        <f t="shared" si="1261"/>
        <v>-3.7545875301494233E-12</v>
      </c>
      <c r="Z2588">
        <f t="shared" si="1262"/>
        <v>-3.4991496087133706E-12</v>
      </c>
      <c r="AA2588">
        <f t="shared" si="1267"/>
        <v>1</v>
      </c>
      <c r="AB2588">
        <f t="shared" si="1268"/>
        <v>0</v>
      </c>
      <c r="AC2588">
        <f t="shared" si="1269"/>
        <v>0</v>
      </c>
      <c r="AD2588">
        <f t="shared" si="1270"/>
        <v>-94241.459960318243</v>
      </c>
      <c r="AE2588">
        <f t="shared" si="1271"/>
        <v>0</v>
      </c>
      <c r="AF2588">
        <f t="shared" si="1272"/>
        <v>1</v>
      </c>
      <c r="AG2588">
        <f t="shared" si="1273"/>
        <v>-2</v>
      </c>
      <c r="AH2588">
        <f t="shared" si="1274"/>
        <v>1</v>
      </c>
      <c r="AI2588">
        <f t="shared" si="1275"/>
        <v>1.3663862893502585E-4</v>
      </c>
      <c r="AJ2588">
        <f t="shared" si="1276"/>
        <v>0</v>
      </c>
      <c r="AK2588" s="22">
        <f t="shared" si="1277"/>
        <v>3.8961017082633367E-7</v>
      </c>
      <c r="AL2588">
        <f t="shared" si="1278"/>
        <v>-4.1805171329665331E-7</v>
      </c>
      <c r="AM2588">
        <f t="shared" si="1279"/>
        <v>1.8713724300350072E-3</v>
      </c>
      <c r="AN2588">
        <f t="shared" si="1280"/>
        <v>-4.1805171329665331E-7</v>
      </c>
      <c r="AO2588">
        <f t="shared" si="1281"/>
        <v>1.8713724300350072E-3</v>
      </c>
      <c r="AP2588">
        <f t="shared" si="1282"/>
        <v>0</v>
      </c>
      <c r="AQ2588">
        <f t="shared" si="1283"/>
        <v>0</v>
      </c>
    </row>
    <row r="2589" spans="13:43" x14ac:dyDescent="0.25">
      <c r="M2589">
        <f t="shared" si="1284"/>
        <v>2576</v>
      </c>
      <c r="N2589">
        <f t="shared" si="1263"/>
        <v>7542.1646557756821</v>
      </c>
      <c r="O2589">
        <f t="shared" si="1264"/>
        <v>94277.05819719602</v>
      </c>
      <c r="P2589">
        <f t="shared" si="1254"/>
        <v>-4.6598715838338181E-12</v>
      </c>
      <c r="Q2589">
        <f t="shared" si="1255"/>
        <v>-1.8242504355954404E-15</v>
      </c>
      <c r="R2589">
        <f t="shared" si="1256"/>
        <v>-4.3428439737500638E-12</v>
      </c>
      <c r="S2589">
        <f t="shared" si="1257"/>
        <v>9.1537780505997521E-11</v>
      </c>
      <c r="T2589">
        <f t="shared" si="1258"/>
        <v>8.5310140266540086E-11</v>
      </c>
      <c r="U2589">
        <f t="shared" si="1259"/>
        <v>0</v>
      </c>
      <c r="V2589">
        <f t="shared" si="1260"/>
        <v>0</v>
      </c>
      <c r="W2589">
        <f t="shared" si="1265"/>
        <v>5.4183093829687344E-7</v>
      </c>
      <c r="X2589">
        <f t="shared" si="1266"/>
        <v>-2.4264015749013599E-3</v>
      </c>
      <c r="Y2589">
        <f t="shared" si="1261"/>
        <v>4.9553776206128324E-11</v>
      </c>
      <c r="Z2589">
        <f t="shared" si="1262"/>
        <v>4.6182456855665086E-11</v>
      </c>
      <c r="AA2589">
        <f t="shared" si="1267"/>
        <v>1</v>
      </c>
      <c r="AB2589">
        <f t="shared" si="1268"/>
        <v>0</v>
      </c>
      <c r="AC2589">
        <f t="shared" si="1269"/>
        <v>0</v>
      </c>
      <c r="AD2589">
        <f t="shared" si="1270"/>
        <v>-94278.05819719602</v>
      </c>
      <c r="AE2589">
        <f t="shared" si="1271"/>
        <v>0</v>
      </c>
      <c r="AF2589">
        <f t="shared" si="1272"/>
        <v>1</v>
      </c>
      <c r="AG2589">
        <f t="shared" si="1273"/>
        <v>-2</v>
      </c>
      <c r="AH2589">
        <f t="shared" si="1274"/>
        <v>1</v>
      </c>
      <c r="AI2589">
        <f t="shared" si="1275"/>
        <v>-1.7716417765046064E-4</v>
      </c>
      <c r="AJ2589">
        <f t="shared" si="1276"/>
        <v>0</v>
      </c>
      <c r="AK2589" s="22">
        <f t="shared" si="1277"/>
        <v>-5.0496825563548633E-7</v>
      </c>
      <c r="AL2589">
        <f t="shared" si="1278"/>
        <v>5.4183093829687344E-7</v>
      </c>
      <c r="AM2589">
        <f t="shared" si="1279"/>
        <v>-2.4264015749013595E-3</v>
      </c>
      <c r="AN2589">
        <f t="shared" si="1280"/>
        <v>5.4183093829687344E-7</v>
      </c>
      <c r="AO2589">
        <f t="shared" si="1281"/>
        <v>-2.4264015749013595E-3</v>
      </c>
      <c r="AP2589">
        <f t="shared" si="1282"/>
        <v>0</v>
      </c>
      <c r="AQ2589">
        <f t="shared" si="1283"/>
        <v>0</v>
      </c>
    </row>
    <row r="2590" spans="13:43" x14ac:dyDescent="0.25">
      <c r="M2590">
        <f t="shared" si="1284"/>
        <v>2577</v>
      </c>
      <c r="N2590">
        <f t="shared" si="1263"/>
        <v>7545.0925147259059</v>
      </c>
      <c r="O2590">
        <f t="shared" si="1264"/>
        <v>94313.656434073826</v>
      </c>
      <c r="P2590">
        <f t="shared" si="1254"/>
        <v>-4.181950546056008E-12</v>
      </c>
      <c r="Q2590">
        <f t="shared" si="1255"/>
        <v>-1.6365182125851494E-15</v>
      </c>
      <c r="R2590">
        <f t="shared" si="1256"/>
        <v>-3.8974376011705573E-12</v>
      </c>
      <c r="S2590">
        <f t="shared" si="1257"/>
        <v>-1.0821225628299338E-10</v>
      </c>
      <c r="T2590">
        <f t="shared" si="1258"/>
        <v>-1.0085019224882888E-10</v>
      </c>
      <c r="U2590">
        <f t="shared" si="1259"/>
        <v>0</v>
      </c>
      <c r="V2590">
        <f t="shared" si="1260"/>
        <v>0</v>
      </c>
      <c r="W2590">
        <f t="shared" si="1265"/>
        <v>-6.4077918920408758E-7</v>
      </c>
      <c r="X2590">
        <f t="shared" si="1266"/>
        <v>2.8706211039484868E-3</v>
      </c>
      <c r="Y2590">
        <f t="shared" si="1261"/>
        <v>-1.6247142178723328E-11</v>
      </c>
      <c r="Z2590">
        <f t="shared" si="1262"/>
        <v>-1.5141791406079618E-11</v>
      </c>
      <c r="AA2590">
        <f t="shared" si="1267"/>
        <v>1</v>
      </c>
      <c r="AB2590">
        <f t="shared" si="1268"/>
        <v>0</v>
      </c>
      <c r="AC2590">
        <f t="shared" si="1269"/>
        <v>0</v>
      </c>
      <c r="AD2590">
        <f t="shared" si="1270"/>
        <v>-94314.656434073826</v>
      </c>
      <c r="AE2590">
        <f t="shared" si="1271"/>
        <v>0</v>
      </c>
      <c r="AF2590">
        <f t="shared" si="1272"/>
        <v>1</v>
      </c>
      <c r="AG2590">
        <f t="shared" si="1273"/>
        <v>-2</v>
      </c>
      <c r="AH2590">
        <f t="shared" si="1274"/>
        <v>1</v>
      </c>
      <c r="AI2590">
        <f t="shared" si="1275"/>
        <v>2.0959893507175483E-4</v>
      </c>
      <c r="AJ2590">
        <f t="shared" si="1276"/>
        <v>0</v>
      </c>
      <c r="AK2590" s="22">
        <f t="shared" si="1277"/>
        <v>5.9718470568880865E-7</v>
      </c>
      <c r="AL2590">
        <f t="shared" si="1278"/>
        <v>-6.4077918920408758E-7</v>
      </c>
      <c r="AM2590">
        <f t="shared" si="1279"/>
        <v>2.8706211039484873E-3</v>
      </c>
      <c r="AN2590">
        <f t="shared" si="1280"/>
        <v>-6.4077918920408758E-7</v>
      </c>
      <c r="AO2590">
        <f t="shared" si="1281"/>
        <v>2.8706211039484873E-3</v>
      </c>
      <c r="AP2590">
        <f t="shared" si="1282"/>
        <v>0</v>
      </c>
      <c r="AQ2590">
        <f t="shared" si="1283"/>
        <v>0</v>
      </c>
    </row>
    <row r="2591" spans="13:43" x14ac:dyDescent="0.25">
      <c r="M2591">
        <f t="shared" si="1284"/>
        <v>2578</v>
      </c>
      <c r="N2591">
        <f t="shared" si="1263"/>
        <v>7548.0203736761296</v>
      </c>
      <c r="O2591">
        <f t="shared" si="1264"/>
        <v>94350.254670951617</v>
      </c>
      <c r="P2591">
        <f t="shared" si="1254"/>
        <v>-2.9534170792744232E-12</v>
      </c>
      <c r="Q2591">
        <f t="shared" si="1255"/>
        <v>-1.1553092158441358E-15</v>
      </c>
      <c r="R2591">
        <f t="shared" si="1256"/>
        <v>-2.7524856284011405E-12</v>
      </c>
      <c r="S2591">
        <f t="shared" si="1257"/>
        <v>1.1992901462970394E-10</v>
      </c>
      <c r="T2591">
        <f t="shared" si="1258"/>
        <v>1.1176981792143893E-10</v>
      </c>
      <c r="U2591">
        <f t="shared" si="1259"/>
        <v>0</v>
      </c>
      <c r="V2591">
        <f t="shared" si="1260"/>
        <v>0</v>
      </c>
      <c r="W2591">
        <f t="shared" si="1265"/>
        <v>7.1043552656461249E-7</v>
      </c>
      <c r="X2591">
        <f t="shared" si="1266"/>
        <v>-3.1839092103649446E-3</v>
      </c>
      <c r="Y2591">
        <f t="shared" si="1261"/>
        <v>5.1154973869769448E-11</v>
      </c>
      <c r="Z2591">
        <f t="shared" si="1262"/>
        <v>4.7674719356728579E-11</v>
      </c>
      <c r="AA2591">
        <f t="shared" si="1267"/>
        <v>1</v>
      </c>
      <c r="AB2591">
        <f t="shared" si="1268"/>
        <v>0</v>
      </c>
      <c r="AC2591">
        <f t="shared" si="1269"/>
        <v>0</v>
      </c>
      <c r="AD2591">
        <f t="shared" si="1270"/>
        <v>-94351.254670951617</v>
      </c>
      <c r="AE2591">
        <f t="shared" si="1271"/>
        <v>0</v>
      </c>
      <c r="AF2591">
        <f t="shared" si="1272"/>
        <v>1</v>
      </c>
      <c r="AG2591">
        <f t="shared" si="1273"/>
        <v>-2</v>
      </c>
      <c r="AH2591">
        <f t="shared" si="1274"/>
        <v>1</v>
      </c>
      <c r="AI2591">
        <f t="shared" si="1275"/>
        <v>-2.3247370580812207E-4</v>
      </c>
      <c r="AJ2591">
        <f t="shared" si="1276"/>
        <v>0</v>
      </c>
      <c r="AK2591" s="22">
        <f t="shared" si="1277"/>
        <v>-6.621020750835203E-7</v>
      </c>
      <c r="AL2591">
        <f t="shared" si="1278"/>
        <v>7.1043552656461249E-7</v>
      </c>
      <c r="AM2591">
        <f t="shared" si="1279"/>
        <v>-3.183909210364945E-3</v>
      </c>
      <c r="AN2591">
        <f t="shared" si="1280"/>
        <v>7.1043552656461249E-7</v>
      </c>
      <c r="AO2591">
        <f t="shared" si="1281"/>
        <v>-3.183909210364945E-3</v>
      </c>
      <c r="AP2591">
        <f t="shared" si="1282"/>
        <v>0</v>
      </c>
      <c r="AQ2591">
        <f t="shared" si="1283"/>
        <v>0</v>
      </c>
    </row>
    <row r="2592" spans="13:43" x14ac:dyDescent="0.25">
      <c r="M2592">
        <f t="shared" si="1284"/>
        <v>2579</v>
      </c>
      <c r="N2592">
        <f t="shared" si="1263"/>
        <v>7550.9482326263533</v>
      </c>
      <c r="O2592">
        <f t="shared" si="1264"/>
        <v>94386.852907829423</v>
      </c>
      <c r="P2592">
        <f t="shared" si="1254"/>
        <v>-1.1968497041030312E-12</v>
      </c>
      <c r="Q2592">
        <f t="shared" si="1255"/>
        <v>-4.6799869635099268E-16</v>
      </c>
      <c r="R2592">
        <f t="shared" si="1256"/>
        <v>-1.1154237689683422E-12</v>
      </c>
      <c r="S2592">
        <f t="shared" si="1257"/>
        <v>-1.2616699055389554E-10</v>
      </c>
      <c r="T2592">
        <f t="shared" si="1258"/>
        <v>-1.1758340219375169E-10</v>
      </c>
      <c r="U2592">
        <f t="shared" si="1259"/>
        <v>0</v>
      </c>
      <c r="V2592">
        <f t="shared" si="1260"/>
        <v>0</v>
      </c>
      <c r="W2592">
        <f t="shared" si="1265"/>
        <v>-7.4767789955222497E-7</v>
      </c>
      <c r="X2592">
        <f t="shared" si="1266"/>
        <v>3.3521157925949321E-3</v>
      </c>
      <c r="Y2592">
        <f t="shared" si="1261"/>
        <v>-3.5014365159960959E-11</v>
      </c>
      <c r="Z2592">
        <f t="shared" si="1262"/>
        <v>-3.2632213569395332E-11</v>
      </c>
      <c r="AA2592">
        <f t="shared" si="1267"/>
        <v>1</v>
      </c>
      <c r="AB2592">
        <f t="shared" si="1268"/>
        <v>0</v>
      </c>
      <c r="AC2592">
        <f t="shared" si="1269"/>
        <v>0</v>
      </c>
      <c r="AD2592">
        <f t="shared" si="1270"/>
        <v>-94387.852907829423</v>
      </c>
      <c r="AE2592">
        <f t="shared" si="1271"/>
        <v>0</v>
      </c>
      <c r="AF2592">
        <f t="shared" si="1272"/>
        <v>1</v>
      </c>
      <c r="AG2592">
        <f t="shared" si="1273"/>
        <v>-2</v>
      </c>
      <c r="AH2592">
        <f t="shared" si="1274"/>
        <v>1</v>
      </c>
      <c r="AI2592">
        <f t="shared" si="1275"/>
        <v>2.4475532004178543E-4</v>
      </c>
      <c r="AJ2592">
        <f t="shared" si="1276"/>
        <v>0</v>
      </c>
      <c r="AK2592" s="22">
        <f t="shared" si="1277"/>
        <v>6.968107171968592E-7</v>
      </c>
      <c r="AL2592">
        <f t="shared" si="1278"/>
        <v>-7.4767789955222497E-7</v>
      </c>
      <c r="AM2592">
        <f t="shared" si="1279"/>
        <v>3.3521157925949325E-3</v>
      </c>
      <c r="AN2592">
        <f t="shared" si="1280"/>
        <v>-7.4767789955222497E-7</v>
      </c>
      <c r="AO2592">
        <f t="shared" si="1281"/>
        <v>3.3521157925949325E-3</v>
      </c>
      <c r="AP2592">
        <f t="shared" si="1282"/>
        <v>0</v>
      </c>
      <c r="AQ2592">
        <f t="shared" si="1283"/>
        <v>0</v>
      </c>
    </row>
    <row r="2593" spans="13:43" x14ac:dyDescent="0.25">
      <c r="M2593">
        <f t="shared" si="1284"/>
        <v>2580</v>
      </c>
      <c r="N2593">
        <f t="shared" si="1263"/>
        <v>7553.876091576577</v>
      </c>
      <c r="O2593">
        <f t="shared" si="1264"/>
        <v>94423.451144707215</v>
      </c>
      <c r="P2593">
        <f t="shared" si="1254"/>
        <v>7.7077494985656887E-13</v>
      </c>
      <c r="Q2593">
        <f t="shared" si="1255"/>
        <v>3.0127580420105622E-16</v>
      </c>
      <c r="R2593">
        <f t="shared" si="1256"/>
        <v>7.1833639315616852E-13</v>
      </c>
      <c r="S2593">
        <f t="shared" si="1257"/>
        <v>1.2665536649720641E-10</v>
      </c>
      <c r="T2593">
        <f t="shared" si="1258"/>
        <v>1.1803855218751764E-10</v>
      </c>
      <c r="U2593">
        <f t="shared" si="1259"/>
        <v>0</v>
      </c>
      <c r="V2593">
        <f t="shared" si="1260"/>
        <v>0</v>
      </c>
      <c r="W2593">
        <f t="shared" si="1265"/>
        <v>7.5086303468959486E-7</v>
      </c>
      <c r="X2593">
        <f t="shared" si="1266"/>
        <v>-3.3677015104408938E-3</v>
      </c>
      <c r="Y2593">
        <f t="shared" si="1261"/>
        <v>3.7031429218403442E-11</v>
      </c>
      <c r="Z2593">
        <f t="shared" si="1262"/>
        <v>3.4512049597766715E-11</v>
      </c>
      <c r="AA2593">
        <f t="shared" si="1267"/>
        <v>1</v>
      </c>
      <c r="AB2593">
        <f t="shared" si="1268"/>
        <v>0</v>
      </c>
      <c r="AC2593">
        <f t="shared" si="1269"/>
        <v>0</v>
      </c>
      <c r="AD2593">
        <f t="shared" si="1270"/>
        <v>-94424.451144707215</v>
      </c>
      <c r="AE2593">
        <f t="shared" si="1271"/>
        <v>0</v>
      </c>
      <c r="AF2593">
        <f t="shared" si="1272"/>
        <v>1</v>
      </c>
      <c r="AG2593">
        <f t="shared" si="1273"/>
        <v>-2</v>
      </c>
      <c r="AH2593">
        <f t="shared" si="1274"/>
        <v>1</v>
      </c>
      <c r="AI2593">
        <f t="shared" si="1275"/>
        <v>-2.4589329414059373E-4</v>
      </c>
      <c r="AJ2593">
        <f t="shared" si="1276"/>
        <v>0</v>
      </c>
      <c r="AK2593" s="22">
        <f t="shared" si="1277"/>
        <v>-6.9977915628108062E-7</v>
      </c>
      <c r="AL2593">
        <f t="shared" si="1278"/>
        <v>7.5086303468959486E-7</v>
      </c>
      <c r="AM2593">
        <f t="shared" si="1279"/>
        <v>-3.3677015104408934E-3</v>
      </c>
      <c r="AN2593">
        <f t="shared" si="1280"/>
        <v>7.5086303468959486E-7</v>
      </c>
      <c r="AO2593">
        <f t="shared" si="1281"/>
        <v>-3.3677015104408934E-3</v>
      </c>
      <c r="AP2593">
        <f t="shared" si="1282"/>
        <v>0</v>
      </c>
      <c r="AQ2593">
        <f t="shared" si="1283"/>
        <v>0</v>
      </c>
    </row>
    <row r="2594" spans="13:43" x14ac:dyDescent="0.25">
      <c r="M2594">
        <f t="shared" si="1284"/>
        <v>2581</v>
      </c>
      <c r="N2594">
        <f t="shared" si="1263"/>
        <v>7556.8039505267998</v>
      </c>
      <c r="O2594">
        <f t="shared" si="1264"/>
        <v>94460.049381584991</v>
      </c>
      <c r="P2594">
        <f t="shared" si="1254"/>
        <v>2.5952786999674365E-12</v>
      </c>
      <c r="Q2594">
        <f t="shared" si="1255"/>
        <v>1.0140336489543262E-15</v>
      </c>
      <c r="R2594">
        <f t="shared" si="1256"/>
        <v>2.418712674713362E-12</v>
      </c>
      <c r="S2594">
        <f t="shared" si="1257"/>
        <v>-1.2138530042474355E-10</v>
      </c>
      <c r="T2594">
        <f t="shared" si="1258"/>
        <v>-1.1312702742287376E-10</v>
      </c>
      <c r="U2594">
        <f t="shared" si="1259"/>
        <v>0</v>
      </c>
      <c r="V2594">
        <f t="shared" si="1260"/>
        <v>0</v>
      </c>
      <c r="W2594">
        <f t="shared" si="1265"/>
        <v>-7.1989886606789255E-7</v>
      </c>
      <c r="X2594">
        <f t="shared" si="1266"/>
        <v>3.2300756246415444E-3</v>
      </c>
      <c r="Y2594">
        <f t="shared" si="1261"/>
        <v>-5.0054952529792858E-11</v>
      </c>
      <c r="Z2594">
        <f t="shared" si="1262"/>
        <v>-4.6649536374457773E-11</v>
      </c>
      <c r="AA2594">
        <f t="shared" si="1267"/>
        <v>1</v>
      </c>
      <c r="AB2594">
        <f t="shared" si="1268"/>
        <v>0</v>
      </c>
      <c r="AC2594">
        <f t="shared" si="1269"/>
        <v>0</v>
      </c>
      <c r="AD2594">
        <f t="shared" si="1270"/>
        <v>-94461.049381584991</v>
      </c>
      <c r="AE2594">
        <f t="shared" si="1271"/>
        <v>0</v>
      </c>
      <c r="AF2594">
        <f t="shared" si="1272"/>
        <v>1</v>
      </c>
      <c r="AG2594">
        <f t="shared" si="1273"/>
        <v>-2</v>
      </c>
      <c r="AH2594">
        <f t="shared" si="1274"/>
        <v>1</v>
      </c>
      <c r="AI2594">
        <f t="shared" si="1275"/>
        <v>2.358444978749026E-4</v>
      </c>
      <c r="AJ2594">
        <f t="shared" si="1276"/>
        <v>0</v>
      </c>
      <c r="AK2594" s="22">
        <f t="shared" si="1277"/>
        <v>6.7092158999804026E-7</v>
      </c>
      <c r="AL2594">
        <f t="shared" si="1278"/>
        <v>-7.1989886606789255E-7</v>
      </c>
      <c r="AM2594">
        <f t="shared" si="1279"/>
        <v>3.2300756246415444E-3</v>
      </c>
      <c r="AN2594">
        <f t="shared" si="1280"/>
        <v>-7.1989886606789255E-7</v>
      </c>
      <c r="AO2594">
        <f t="shared" si="1281"/>
        <v>3.2300756246415444E-3</v>
      </c>
      <c r="AP2594">
        <f t="shared" si="1282"/>
        <v>0</v>
      </c>
      <c r="AQ2594">
        <f t="shared" si="1283"/>
        <v>0</v>
      </c>
    </row>
    <row r="2595" spans="13:43" x14ac:dyDescent="0.25">
      <c r="M2595">
        <f t="shared" si="1284"/>
        <v>2582</v>
      </c>
      <c r="N2595">
        <f t="shared" si="1263"/>
        <v>7559.7318094770235</v>
      </c>
      <c r="O2595">
        <f t="shared" si="1264"/>
        <v>94496.647618462797</v>
      </c>
      <c r="P2595">
        <f t="shared" si="1254"/>
        <v>3.9490324742032946E-12</v>
      </c>
      <c r="Q2595">
        <f t="shared" si="1255"/>
        <v>1.5423780493623584E-15</v>
      </c>
      <c r="R2595">
        <f t="shared" si="1256"/>
        <v>3.6803657727896506E-12</v>
      </c>
      <c r="S2595">
        <f t="shared" si="1257"/>
        <v>1.106097191157044E-10</v>
      </c>
      <c r="T2595">
        <f t="shared" si="1258"/>
        <v>1.030845471721383E-10</v>
      </c>
      <c r="U2595">
        <f t="shared" si="1259"/>
        <v>0</v>
      </c>
      <c r="V2595">
        <f t="shared" si="1260"/>
        <v>0</v>
      </c>
      <c r="W2595">
        <f t="shared" si="1265"/>
        <v>6.5624631818877808E-7</v>
      </c>
      <c r="X2595">
        <f t="shared" si="1266"/>
        <v>-2.9456174853184558E-3</v>
      </c>
      <c r="Y2595">
        <f t="shared" si="1261"/>
        <v>1.8029327605968387E-11</v>
      </c>
      <c r="Z2595">
        <f t="shared" si="1262"/>
        <v>1.6802728430539144E-11</v>
      </c>
      <c r="AA2595">
        <f t="shared" si="1267"/>
        <v>1</v>
      </c>
      <c r="AB2595">
        <f t="shared" si="1268"/>
        <v>0</v>
      </c>
      <c r="AC2595">
        <f t="shared" si="1269"/>
        <v>0</v>
      </c>
      <c r="AD2595">
        <f t="shared" si="1270"/>
        <v>-94497.647618462797</v>
      </c>
      <c r="AE2595">
        <f t="shared" si="1271"/>
        <v>0</v>
      </c>
      <c r="AF2595">
        <f t="shared" si="1272"/>
        <v>1</v>
      </c>
      <c r="AG2595">
        <f t="shared" si="1273"/>
        <v>-2</v>
      </c>
      <c r="AH2595">
        <f t="shared" si="1274"/>
        <v>1</v>
      </c>
      <c r="AI2595">
        <f t="shared" si="1275"/>
        <v>-2.1507472319546794E-4</v>
      </c>
      <c r="AJ2595">
        <f t="shared" si="1276"/>
        <v>0</v>
      </c>
      <c r="AK2595" s="22">
        <f t="shared" si="1277"/>
        <v>-6.1159955096811033E-7</v>
      </c>
      <c r="AL2595">
        <f t="shared" si="1278"/>
        <v>6.5624631818877808E-7</v>
      </c>
      <c r="AM2595">
        <f t="shared" si="1279"/>
        <v>-2.9456174853184558E-3</v>
      </c>
      <c r="AN2595">
        <f t="shared" si="1280"/>
        <v>6.5624631818877808E-7</v>
      </c>
      <c r="AO2595">
        <f t="shared" si="1281"/>
        <v>-2.9456174853184558E-3</v>
      </c>
      <c r="AP2595">
        <f t="shared" si="1282"/>
        <v>0</v>
      </c>
      <c r="AQ2595">
        <f t="shared" si="1283"/>
        <v>0</v>
      </c>
    </row>
    <row r="2596" spans="13:43" x14ac:dyDescent="0.25">
      <c r="M2596">
        <f t="shared" si="1284"/>
        <v>2583</v>
      </c>
      <c r="N2596">
        <f t="shared" si="1263"/>
        <v>7562.6596684272472</v>
      </c>
      <c r="O2596">
        <f t="shared" si="1264"/>
        <v>94533.245855340589</v>
      </c>
      <c r="P2596">
        <f t="shared" si="1254"/>
        <v>4.5897866564511792E-12</v>
      </c>
      <c r="Q2596">
        <f t="shared" si="1255"/>
        <v>1.7919441160887023E-15</v>
      </c>
      <c r="R2596">
        <f t="shared" si="1256"/>
        <v>4.2775271728342774E-12</v>
      </c>
      <c r="S2596">
        <f t="shared" si="1257"/>
        <v>-9.4831213775667325E-11</v>
      </c>
      <c r="T2596">
        <f t="shared" si="1258"/>
        <v>-8.8379509576577215E-11</v>
      </c>
      <c r="U2596">
        <f t="shared" si="1259"/>
        <v>0</v>
      </c>
      <c r="V2596">
        <f t="shared" si="1260"/>
        <v>0</v>
      </c>
      <c r="W2596">
        <f t="shared" si="1265"/>
        <v>-5.6285046982161999E-7</v>
      </c>
      <c r="X2596">
        <f t="shared" si="1266"/>
        <v>2.5273809369047631E-3</v>
      </c>
      <c r="Y2596">
        <f t="shared" si="1261"/>
        <v>-5.0298083312174514E-11</v>
      </c>
      <c r="Z2596">
        <f t="shared" si="1262"/>
        <v>-4.6876126106407115E-11</v>
      </c>
      <c r="AA2596">
        <f t="shared" si="1267"/>
        <v>1</v>
      </c>
      <c r="AB2596">
        <f t="shared" si="1268"/>
        <v>0</v>
      </c>
      <c r="AC2596">
        <f t="shared" si="1269"/>
        <v>0</v>
      </c>
      <c r="AD2596">
        <f t="shared" si="1270"/>
        <v>-94534.245855340589</v>
      </c>
      <c r="AE2596">
        <f t="shared" si="1271"/>
        <v>0</v>
      </c>
      <c r="AF2596">
        <f t="shared" si="1272"/>
        <v>1</v>
      </c>
      <c r="AG2596">
        <f t="shared" si="1273"/>
        <v>-2</v>
      </c>
      <c r="AH2596">
        <f t="shared" si="1274"/>
        <v>1</v>
      </c>
      <c r="AI2596">
        <f t="shared" si="1275"/>
        <v>1.8453710111007471E-4</v>
      </c>
      <c r="AJ2596">
        <f t="shared" si="1276"/>
        <v>0</v>
      </c>
      <c r="AK2596" s="22">
        <f t="shared" si="1277"/>
        <v>5.2455775379461662E-7</v>
      </c>
      <c r="AL2596">
        <f t="shared" si="1278"/>
        <v>-5.6285046982161999E-7</v>
      </c>
      <c r="AM2596">
        <f t="shared" si="1279"/>
        <v>2.5273809369047635E-3</v>
      </c>
      <c r="AN2596">
        <f t="shared" si="1280"/>
        <v>-5.6285046982161999E-7</v>
      </c>
      <c r="AO2596">
        <f t="shared" si="1281"/>
        <v>2.5273809369047635E-3</v>
      </c>
      <c r="AP2596">
        <f t="shared" si="1282"/>
        <v>0</v>
      </c>
      <c r="AQ2596">
        <f t="shared" si="1283"/>
        <v>0</v>
      </c>
    </row>
    <row r="2597" spans="13:43" x14ac:dyDescent="0.25">
      <c r="M2597">
        <f t="shared" si="1284"/>
        <v>2584</v>
      </c>
      <c r="N2597">
        <f t="shared" si="1263"/>
        <v>7565.58752737747</v>
      </c>
      <c r="O2597">
        <f t="shared" si="1264"/>
        <v>94569.84409221838</v>
      </c>
      <c r="P2597">
        <f t="shared" si="1254"/>
        <v>4.4040177650477587E-12</v>
      </c>
      <c r="Q2597">
        <f t="shared" si="1255"/>
        <v>1.7187508325429547E-15</v>
      </c>
      <c r="R2597">
        <f t="shared" si="1256"/>
        <v>4.1043967987397571E-12</v>
      </c>
      <c r="S2597">
        <f t="shared" si="1257"/>
        <v>7.4778615768832696E-11</v>
      </c>
      <c r="T2597">
        <f t="shared" si="1258"/>
        <v>6.9691161014755544E-11</v>
      </c>
      <c r="U2597">
        <f t="shared" si="1259"/>
        <v>0</v>
      </c>
      <c r="V2597">
        <f t="shared" si="1260"/>
        <v>0</v>
      </c>
      <c r="W2597">
        <f t="shared" si="1265"/>
        <v>4.4400433827010871E-7</v>
      </c>
      <c r="X2597">
        <f t="shared" si="1266"/>
        <v>-1.9944953315838353E-3</v>
      </c>
      <c r="Y2597">
        <f t="shared" si="1261"/>
        <v>4.6128973774512225E-12</v>
      </c>
      <c r="Z2597">
        <f t="shared" si="1262"/>
        <v>4.2990655894233481E-12</v>
      </c>
      <c r="AA2597">
        <f t="shared" si="1267"/>
        <v>1</v>
      </c>
      <c r="AB2597">
        <f t="shared" si="1268"/>
        <v>0</v>
      </c>
      <c r="AC2597">
        <f t="shared" si="1269"/>
        <v>0</v>
      </c>
      <c r="AD2597">
        <f t="shared" si="1270"/>
        <v>-94570.84409221838</v>
      </c>
      <c r="AE2597">
        <f t="shared" si="1271"/>
        <v>0</v>
      </c>
      <c r="AF2597">
        <f t="shared" si="1272"/>
        <v>1</v>
      </c>
      <c r="AG2597">
        <f t="shared" si="1273"/>
        <v>-2</v>
      </c>
      <c r="AH2597">
        <f t="shared" si="1274"/>
        <v>1</v>
      </c>
      <c r="AI2597">
        <f t="shared" si="1275"/>
        <v>-1.456283663973196E-4</v>
      </c>
      <c r="AJ2597">
        <f t="shared" si="1276"/>
        <v>0</v>
      </c>
      <c r="AK2597" s="22">
        <f t="shared" si="1277"/>
        <v>-4.1379714657046746E-7</v>
      </c>
      <c r="AL2597">
        <f t="shared" si="1278"/>
        <v>4.4400433827010871E-7</v>
      </c>
      <c r="AM2597">
        <f t="shared" si="1279"/>
        <v>-1.9944953315838353E-3</v>
      </c>
      <c r="AN2597">
        <f t="shared" si="1280"/>
        <v>4.4400433827010871E-7</v>
      </c>
      <c r="AO2597">
        <f t="shared" si="1281"/>
        <v>-1.9944953315838353E-3</v>
      </c>
      <c r="AP2597">
        <f t="shared" si="1282"/>
        <v>0</v>
      </c>
      <c r="AQ2597">
        <f t="shared" si="1283"/>
        <v>0</v>
      </c>
    </row>
    <row r="2598" spans="13:43" x14ac:dyDescent="0.25">
      <c r="M2598">
        <f t="shared" si="1284"/>
        <v>2585</v>
      </c>
      <c r="N2598">
        <f t="shared" si="1263"/>
        <v>7568.5153863276937</v>
      </c>
      <c r="O2598">
        <f t="shared" si="1264"/>
        <v>94606.442329096171</v>
      </c>
      <c r="P2598">
        <f t="shared" si="1254"/>
        <v>3.4270358258930896E-12</v>
      </c>
      <c r="Q2598">
        <f t="shared" si="1255"/>
        <v>1.3369478457348489E-15</v>
      </c>
      <c r="R2598">
        <f t="shared" si="1256"/>
        <v>3.1938824099656013E-12</v>
      </c>
      <c r="S2598">
        <f t="shared" si="1257"/>
        <v>-5.1373343428768505E-11</v>
      </c>
      <c r="T2598">
        <f t="shared" si="1258"/>
        <v>-4.787823245924371E-11</v>
      </c>
      <c r="U2598">
        <f t="shared" si="1259"/>
        <v>0</v>
      </c>
      <c r="V2598">
        <f t="shared" si="1260"/>
        <v>0</v>
      </c>
      <c r="W2598">
        <f t="shared" si="1265"/>
        <v>-3.0515158217296712E-7</v>
      </c>
      <c r="X2598">
        <f t="shared" si="1266"/>
        <v>1.3712906336541735E-3</v>
      </c>
      <c r="Y2598">
        <f t="shared" si="1261"/>
        <v>-3.1357140529653161E-11</v>
      </c>
      <c r="Z2598">
        <f t="shared" si="1262"/>
        <v>-2.922380291673193E-11</v>
      </c>
      <c r="AA2598">
        <f t="shared" si="1267"/>
        <v>1</v>
      </c>
      <c r="AB2598">
        <f t="shared" si="1268"/>
        <v>0</v>
      </c>
      <c r="AC2598">
        <f t="shared" si="1269"/>
        <v>0</v>
      </c>
      <c r="AD2598">
        <f t="shared" si="1270"/>
        <v>-94607.442329096171</v>
      </c>
      <c r="AE2598">
        <f t="shared" si="1271"/>
        <v>0</v>
      </c>
      <c r="AF2598">
        <f t="shared" si="1272"/>
        <v>1</v>
      </c>
      <c r="AG2598">
        <f t="shared" si="1273"/>
        <v>-2</v>
      </c>
      <c r="AH2598">
        <f t="shared" si="1274"/>
        <v>1</v>
      </c>
      <c r="AI2598">
        <f t="shared" si="1275"/>
        <v>1.0012497680241973E-4</v>
      </c>
      <c r="AJ2598">
        <f t="shared" si="1276"/>
        <v>0</v>
      </c>
      <c r="AK2598" s="22">
        <f t="shared" si="1277"/>
        <v>2.8439103650789289E-7</v>
      </c>
      <c r="AL2598">
        <f t="shared" si="1278"/>
        <v>-3.0515158217296712E-7</v>
      </c>
      <c r="AM2598">
        <f t="shared" si="1279"/>
        <v>1.3712906336541732E-3</v>
      </c>
      <c r="AN2598">
        <f t="shared" si="1280"/>
        <v>-3.0515158217296712E-7</v>
      </c>
      <c r="AO2598">
        <f t="shared" si="1281"/>
        <v>1.3712906336541732E-3</v>
      </c>
      <c r="AP2598">
        <f t="shared" si="1282"/>
        <v>0</v>
      </c>
      <c r="AQ2598">
        <f t="shared" si="1283"/>
        <v>0</v>
      </c>
    </row>
    <row r="2599" spans="13:43" x14ac:dyDescent="0.25">
      <c r="M2599">
        <f t="shared" si="1284"/>
        <v>2586</v>
      </c>
      <c r="N2599">
        <f t="shared" si="1263"/>
        <v>7571.4432452779174</v>
      </c>
      <c r="O2599">
        <f t="shared" si="1264"/>
        <v>94643.040565973963</v>
      </c>
      <c r="P2599">
        <f t="shared" si="1254"/>
        <v>1.8362920588475485E-12</v>
      </c>
      <c r="Q2599">
        <f t="shared" si="1255"/>
        <v>7.1609328993025027E-16</v>
      </c>
      <c r="R2599">
        <f t="shared" si="1256"/>
        <v>1.7113625897926827E-12</v>
      </c>
      <c r="S2599">
        <f t="shared" si="1257"/>
        <v>2.5687073289532809E-11</v>
      </c>
      <c r="T2599">
        <f t="shared" si="1258"/>
        <v>2.3939490484187147E-11</v>
      </c>
      <c r="U2599">
        <f t="shared" si="1259"/>
        <v>0</v>
      </c>
      <c r="V2599">
        <f t="shared" si="1260"/>
        <v>0</v>
      </c>
      <c r="W2599">
        <f t="shared" si="1265"/>
        <v>1.5263718857842589E-7</v>
      </c>
      <c r="X2599">
        <f t="shared" si="1266"/>
        <v>-6.861866267695516E-4</v>
      </c>
      <c r="Y2599">
        <f t="shared" si="1261"/>
        <v>1.7147549742318254E-13</v>
      </c>
      <c r="Z2599">
        <f t="shared" si="1262"/>
        <v>1.598094104596306E-13</v>
      </c>
      <c r="AA2599">
        <f t="shared" si="1267"/>
        <v>1</v>
      </c>
      <c r="AB2599">
        <f t="shared" si="1268"/>
        <v>0</v>
      </c>
      <c r="AC2599">
        <f t="shared" si="1269"/>
        <v>0</v>
      </c>
      <c r="AD2599">
        <f t="shared" si="1270"/>
        <v>-94644.040565973963</v>
      </c>
      <c r="AE2599">
        <f t="shared" si="1271"/>
        <v>0</v>
      </c>
      <c r="AF2599">
        <f t="shared" si="1272"/>
        <v>1</v>
      </c>
      <c r="AG2599">
        <f t="shared" si="1273"/>
        <v>-2</v>
      </c>
      <c r="AH2599">
        <f t="shared" si="1274"/>
        <v>1</v>
      </c>
      <c r="AI2599">
        <f t="shared" si="1275"/>
        <v>-5.0102008204099186E-5</v>
      </c>
      <c r="AJ2599">
        <f t="shared" si="1276"/>
        <v>0</v>
      </c>
      <c r="AK2599" s="22">
        <f t="shared" si="1277"/>
        <v>-1.422527386565022E-7</v>
      </c>
      <c r="AL2599">
        <f t="shared" si="1278"/>
        <v>1.5263718857842589E-7</v>
      </c>
      <c r="AM2599">
        <f t="shared" si="1279"/>
        <v>-6.861866267695516E-4</v>
      </c>
      <c r="AN2599">
        <f t="shared" si="1280"/>
        <v>1.5263718857842589E-7</v>
      </c>
      <c r="AO2599">
        <f t="shared" si="1281"/>
        <v>-6.861866267695516E-4</v>
      </c>
      <c r="AP2599">
        <f t="shared" si="1282"/>
        <v>0</v>
      </c>
      <c r="AQ2599">
        <f t="shared" si="1283"/>
        <v>0</v>
      </c>
    </row>
    <row r="2600" spans="13:43" x14ac:dyDescent="0.25">
      <c r="M2600">
        <f t="shared" si="1284"/>
        <v>2587</v>
      </c>
      <c r="N2600">
        <f t="shared" si="1263"/>
        <v>7574.3711042281411</v>
      </c>
      <c r="O2600">
        <f t="shared" si="1264"/>
        <v>94679.638802851769</v>
      </c>
      <c r="P2600">
        <f t="shared" si="1254"/>
        <v>-8.0848007395114934E-14</v>
      </c>
      <c r="Q2600">
        <f t="shared" si="1255"/>
        <v>-3.1515867112346507E-17</v>
      </c>
      <c r="R2600">
        <f t="shared" si="1256"/>
        <v>-7.5347630377553524E-14</v>
      </c>
      <c r="S2600">
        <f t="shared" si="1257"/>
        <v>1.1073202059664538E-12</v>
      </c>
      <c r="T2600">
        <f t="shared" si="1258"/>
        <v>1.0319852804906371E-12</v>
      </c>
      <c r="U2600">
        <f t="shared" si="1259"/>
        <v>0</v>
      </c>
      <c r="V2600">
        <f t="shared" si="1260"/>
        <v>0</v>
      </c>
      <c r="W2600">
        <f t="shared" si="1265"/>
        <v>6.5824388232824367E-9</v>
      </c>
      <c r="X2600">
        <f t="shared" si="1266"/>
        <v>-2.9603064137071855E-5</v>
      </c>
      <c r="Y2600">
        <f t="shared" si="1261"/>
        <v>7.063770777133178E-13</v>
      </c>
      <c r="Z2600">
        <f t="shared" si="1262"/>
        <v>6.5831973691828747E-13</v>
      </c>
      <c r="AA2600">
        <f t="shared" si="1267"/>
        <v>1</v>
      </c>
      <c r="AB2600">
        <f t="shared" si="1268"/>
        <v>0</v>
      </c>
      <c r="AC2600">
        <f t="shared" si="1269"/>
        <v>0</v>
      </c>
      <c r="AD2600">
        <f t="shared" si="1270"/>
        <v>-94680.638802851769</v>
      </c>
      <c r="AE2600">
        <f t="shared" si="1271"/>
        <v>0</v>
      </c>
      <c r="AF2600">
        <f t="shared" si="1272"/>
        <v>1</v>
      </c>
      <c r="AG2600">
        <f t="shared" si="1273"/>
        <v>-2</v>
      </c>
      <c r="AH2600">
        <f t="shared" si="1274"/>
        <v>1</v>
      </c>
      <c r="AI2600">
        <f t="shared" si="1275"/>
        <v>-2.1614715086922656E-6</v>
      </c>
      <c r="AJ2600">
        <f t="shared" si="1276"/>
        <v>0</v>
      </c>
      <c r="AK2600" s="22">
        <f t="shared" si="1277"/>
        <v>-6.1346121372623297E-9</v>
      </c>
      <c r="AL2600">
        <f t="shared" si="1278"/>
        <v>6.5824388232824367E-9</v>
      </c>
      <c r="AM2600">
        <f t="shared" si="1279"/>
        <v>-2.9603064137071855E-5</v>
      </c>
      <c r="AN2600">
        <f t="shared" si="1280"/>
        <v>6.5824388232824367E-9</v>
      </c>
      <c r="AO2600">
        <f t="shared" si="1281"/>
        <v>-2.9603064137071855E-5</v>
      </c>
      <c r="AP2600">
        <f t="shared" si="1282"/>
        <v>0</v>
      </c>
      <c r="AQ2600">
        <f t="shared" si="1283"/>
        <v>0</v>
      </c>
    </row>
    <row r="2601" spans="13:43" x14ac:dyDescent="0.25">
      <c r="M2601">
        <f t="shared" si="1284"/>
        <v>2588</v>
      </c>
      <c r="N2601">
        <f t="shared" si="1263"/>
        <v>7577.2989631783648</v>
      </c>
      <c r="O2601">
        <f t="shared" si="1264"/>
        <v>94716.23703972956</v>
      </c>
      <c r="P2601">
        <f t="shared" si="1254"/>
        <v>-1.979013977092905E-12</v>
      </c>
      <c r="Q2601">
        <f t="shared" si="1255"/>
        <v>-7.7115372043741089E-16</v>
      </c>
      <c r="R2601">
        <f t="shared" si="1256"/>
        <v>-1.8443746291639375E-12</v>
      </c>
      <c r="S2601">
        <f t="shared" si="1257"/>
        <v>-2.7789311018600838E-11</v>
      </c>
      <c r="T2601">
        <f t="shared" si="1258"/>
        <v>-2.5898705515937407E-11</v>
      </c>
      <c r="U2601">
        <f t="shared" si="1259"/>
        <v>0</v>
      </c>
      <c r="V2601">
        <f t="shared" si="1260"/>
        <v>0</v>
      </c>
      <c r="W2601">
        <f t="shared" si="1265"/>
        <v>-1.6525674507105141E-7</v>
      </c>
      <c r="X2601">
        <f t="shared" si="1266"/>
        <v>7.4349303982843712E-4</v>
      </c>
      <c r="Y2601">
        <f t="shared" si="1261"/>
        <v>-2.1853664909487564E-13</v>
      </c>
      <c r="Z2601">
        <f t="shared" si="1262"/>
        <v>-2.036688248787297E-13</v>
      </c>
      <c r="AA2601">
        <f t="shared" si="1267"/>
        <v>1</v>
      </c>
      <c r="AB2601">
        <f t="shared" si="1268"/>
        <v>0</v>
      </c>
      <c r="AC2601">
        <f t="shared" si="1269"/>
        <v>0</v>
      </c>
      <c r="AD2601">
        <f t="shared" si="1270"/>
        <v>-94717.23703972956</v>
      </c>
      <c r="AE2601">
        <f t="shared" si="1271"/>
        <v>0</v>
      </c>
      <c r="AF2601">
        <f t="shared" si="1272"/>
        <v>1</v>
      </c>
      <c r="AG2601">
        <f t="shared" si="1273"/>
        <v>-2</v>
      </c>
      <c r="AH2601">
        <f t="shared" si="1274"/>
        <v>1</v>
      </c>
      <c r="AI2601">
        <f t="shared" si="1275"/>
        <v>5.4286234910635447E-5</v>
      </c>
      <c r="AJ2601">
        <f t="shared" si="1276"/>
        <v>0</v>
      </c>
      <c r="AK2601" s="22">
        <f t="shared" si="1277"/>
        <v>1.5401374191151212E-7</v>
      </c>
      <c r="AL2601">
        <f t="shared" si="1278"/>
        <v>-1.6525674507105141E-7</v>
      </c>
      <c r="AM2601">
        <f t="shared" si="1279"/>
        <v>7.4349303982843712E-4</v>
      </c>
      <c r="AN2601">
        <f t="shared" si="1280"/>
        <v>-1.6525674507105141E-7</v>
      </c>
      <c r="AO2601">
        <f t="shared" si="1281"/>
        <v>7.4349303982843712E-4</v>
      </c>
      <c r="AP2601">
        <f t="shared" si="1282"/>
        <v>0</v>
      </c>
      <c r="AQ2601">
        <f t="shared" si="1283"/>
        <v>0</v>
      </c>
    </row>
    <row r="2602" spans="13:43" x14ac:dyDescent="0.25">
      <c r="M2602">
        <f t="shared" si="1284"/>
        <v>2589</v>
      </c>
      <c r="N2602">
        <f t="shared" si="1263"/>
        <v>7580.2268221285876</v>
      </c>
      <c r="O2602">
        <f t="shared" si="1264"/>
        <v>94752.835276607351</v>
      </c>
      <c r="P2602">
        <f t="shared" si="1254"/>
        <v>-3.5170462010768773E-12</v>
      </c>
      <c r="Q2602">
        <f t="shared" si="1255"/>
        <v>-1.3699426658003829E-15</v>
      </c>
      <c r="R2602">
        <f t="shared" si="1256"/>
        <v>-3.2777690597175001E-12</v>
      </c>
      <c r="S2602">
        <f t="shared" si="1257"/>
        <v>5.3146309653231678E-11</v>
      </c>
      <c r="T2602">
        <f t="shared" si="1258"/>
        <v>4.9530577496022066E-11</v>
      </c>
      <c r="U2602">
        <f t="shared" si="1259"/>
        <v>0</v>
      </c>
      <c r="V2602">
        <f t="shared" si="1260"/>
        <v>0</v>
      </c>
      <c r="W2602">
        <f t="shared" si="1265"/>
        <v>3.1617117436900681E-7</v>
      </c>
      <c r="X2602">
        <f t="shared" si="1266"/>
        <v>-1.4230094961984676E-3</v>
      </c>
      <c r="Y2602">
        <f t="shared" si="1261"/>
        <v>3.2315854898699277E-11</v>
      </c>
      <c r="Z2602">
        <f t="shared" si="1262"/>
        <v>3.0117292543056372E-11</v>
      </c>
      <c r="AA2602">
        <f t="shared" si="1267"/>
        <v>1</v>
      </c>
      <c r="AB2602">
        <f t="shared" si="1268"/>
        <v>0</v>
      </c>
      <c r="AC2602">
        <f t="shared" si="1269"/>
        <v>0</v>
      </c>
      <c r="AD2602">
        <f t="shared" si="1270"/>
        <v>-94753.835276607351</v>
      </c>
      <c r="AE2602">
        <f t="shared" si="1271"/>
        <v>0</v>
      </c>
      <c r="AF2602">
        <f t="shared" si="1272"/>
        <v>1</v>
      </c>
      <c r="AG2602">
        <f t="shared" si="1273"/>
        <v>-2</v>
      </c>
      <c r="AH2602">
        <f t="shared" si="1274"/>
        <v>1</v>
      </c>
      <c r="AI2602">
        <f t="shared" si="1275"/>
        <v>-1.0390120347013859E-4</v>
      </c>
      <c r="AJ2602">
        <f t="shared" si="1276"/>
        <v>0</v>
      </c>
      <c r="AK2602" s="22">
        <f t="shared" si="1277"/>
        <v>-2.9466092671855429E-7</v>
      </c>
      <c r="AL2602">
        <f t="shared" si="1278"/>
        <v>3.1617117436900681E-7</v>
      </c>
      <c r="AM2602">
        <f t="shared" si="1279"/>
        <v>-1.4230094961984676E-3</v>
      </c>
      <c r="AN2602">
        <f t="shared" si="1280"/>
        <v>3.1617117436900681E-7</v>
      </c>
      <c r="AO2602">
        <f t="shared" si="1281"/>
        <v>-1.4230094961984676E-3</v>
      </c>
      <c r="AP2602">
        <f t="shared" si="1282"/>
        <v>0</v>
      </c>
      <c r="AQ2602">
        <f t="shared" si="1283"/>
        <v>0</v>
      </c>
    </row>
    <row r="2603" spans="13:43" x14ac:dyDescent="0.25">
      <c r="M2603">
        <f t="shared" si="1284"/>
        <v>2590</v>
      </c>
      <c r="N2603">
        <f t="shared" si="1263"/>
        <v>7583.1546810788113</v>
      </c>
      <c r="O2603">
        <f t="shared" si="1264"/>
        <v>94789.433513485143</v>
      </c>
      <c r="P2603">
        <f t="shared" si="1254"/>
        <v>-4.4193103728573036E-12</v>
      </c>
      <c r="Q2603">
        <f t="shared" si="1255"/>
        <v>-1.720723572432197E-15</v>
      </c>
      <c r="R2603">
        <f t="shared" si="1256"/>
        <v>-4.1186489961391457E-12</v>
      </c>
      <c r="S2603">
        <f t="shared" si="1257"/>
        <v>-7.6028761792904494E-11</v>
      </c>
      <c r="T2603">
        <f t="shared" si="1258"/>
        <v>-7.085625516580103E-11</v>
      </c>
      <c r="U2603">
        <f t="shared" si="1259"/>
        <v>0</v>
      </c>
      <c r="V2603">
        <f t="shared" si="1260"/>
        <v>0</v>
      </c>
      <c r="W2603">
        <f t="shared" si="1265"/>
        <v>-4.5247517352425024E-7</v>
      </c>
      <c r="X2603">
        <f t="shared" si="1266"/>
        <v>2.0372673712024925E-3</v>
      </c>
      <c r="Y2603">
        <f t="shared" si="1261"/>
        <v>-4.9448322406802786E-12</v>
      </c>
      <c r="Z2603">
        <f t="shared" si="1262"/>
        <v>-4.6084177452752188E-12</v>
      </c>
      <c r="AA2603">
        <f t="shared" si="1267"/>
        <v>1</v>
      </c>
      <c r="AB2603">
        <f t="shared" si="1268"/>
        <v>0</v>
      </c>
      <c r="AC2603">
        <f t="shared" si="1269"/>
        <v>0</v>
      </c>
      <c r="AD2603">
        <f t="shared" si="1270"/>
        <v>-94790.433513485143</v>
      </c>
      <c r="AE2603">
        <f t="shared" si="1271"/>
        <v>0</v>
      </c>
      <c r="AF2603">
        <f t="shared" si="1272"/>
        <v>1</v>
      </c>
      <c r="AG2603">
        <f t="shared" si="1273"/>
        <v>-2</v>
      </c>
      <c r="AH2603">
        <f t="shared" si="1274"/>
        <v>1</v>
      </c>
      <c r="AI2603">
        <f t="shared" si="1275"/>
        <v>1.4875130159048211E-4</v>
      </c>
      <c r="AJ2603">
        <f t="shared" si="1276"/>
        <v>0</v>
      </c>
      <c r="AK2603" s="22">
        <f t="shared" si="1277"/>
        <v>4.2169168082409431E-7</v>
      </c>
      <c r="AL2603">
        <f t="shared" si="1278"/>
        <v>-4.5247517352425024E-7</v>
      </c>
      <c r="AM2603">
        <f t="shared" si="1279"/>
        <v>2.0372673712024925E-3</v>
      </c>
      <c r="AN2603">
        <f t="shared" si="1280"/>
        <v>-4.5247517352425024E-7</v>
      </c>
      <c r="AO2603">
        <f t="shared" si="1281"/>
        <v>2.0372673712024925E-3</v>
      </c>
      <c r="AP2603">
        <f t="shared" si="1282"/>
        <v>0</v>
      </c>
      <c r="AQ2603">
        <f t="shared" si="1283"/>
        <v>0</v>
      </c>
    </row>
    <row r="2604" spans="13:43" x14ac:dyDescent="0.25">
      <c r="M2604">
        <f t="shared" si="1284"/>
        <v>2591</v>
      </c>
      <c r="N2604">
        <f t="shared" si="1263"/>
        <v>7586.082540029035</v>
      </c>
      <c r="O2604">
        <f t="shared" si="1264"/>
        <v>94826.031750362934</v>
      </c>
      <c r="P2604">
        <f t="shared" si="1254"/>
        <v>-4.5250918381739998E-12</v>
      </c>
      <c r="Q2604">
        <f t="shared" si="1255"/>
        <v>-1.7612311316710569E-15</v>
      </c>
      <c r="R2604">
        <f t="shared" si="1256"/>
        <v>-4.2172337727623484E-12</v>
      </c>
      <c r="S2604">
        <f t="shared" si="1257"/>
        <v>9.5402254207620961E-11</v>
      </c>
      <c r="T2604">
        <f t="shared" si="1258"/>
        <v>8.8911700100299144E-11</v>
      </c>
      <c r="U2604">
        <f t="shared" si="1259"/>
        <v>0</v>
      </c>
      <c r="V2604">
        <f t="shared" si="1260"/>
        <v>0</v>
      </c>
      <c r="W2604">
        <f t="shared" si="1265"/>
        <v>5.6799313718252998E-7</v>
      </c>
      <c r="X2604">
        <f t="shared" si="1266"/>
        <v>-2.5583740795973474E-3</v>
      </c>
      <c r="Y2604">
        <f t="shared" si="1261"/>
        <v>5.0197588127234268E-11</v>
      </c>
      <c r="Z2604">
        <f t="shared" si="1262"/>
        <v>4.678246796573588E-11</v>
      </c>
      <c r="AA2604">
        <f t="shared" si="1267"/>
        <v>1</v>
      </c>
      <c r="AB2604">
        <f t="shared" si="1268"/>
        <v>0</v>
      </c>
      <c r="AC2604">
        <f t="shared" si="1269"/>
        <v>0</v>
      </c>
      <c r="AD2604">
        <f t="shared" si="1270"/>
        <v>-94827.031750362934</v>
      </c>
      <c r="AE2604">
        <f t="shared" si="1271"/>
        <v>0</v>
      </c>
      <c r="AF2604">
        <f t="shared" si="1272"/>
        <v>1</v>
      </c>
      <c r="AG2604">
        <f t="shared" si="1273"/>
        <v>-2</v>
      </c>
      <c r="AH2604">
        <f t="shared" si="1274"/>
        <v>1</v>
      </c>
      <c r="AI2604">
        <f t="shared" si="1275"/>
        <v>-1.8679995040055448E-4</v>
      </c>
      <c r="AJ2604">
        <f t="shared" si="1276"/>
        <v>0</v>
      </c>
      <c r="AK2604" s="22">
        <f t="shared" si="1277"/>
        <v>-5.2935054723442096E-7</v>
      </c>
      <c r="AL2604">
        <f t="shared" si="1278"/>
        <v>5.6799313718252998E-7</v>
      </c>
      <c r="AM2604">
        <f t="shared" si="1279"/>
        <v>-2.5583740795973478E-3</v>
      </c>
      <c r="AN2604">
        <f t="shared" si="1280"/>
        <v>5.6799313718252998E-7</v>
      </c>
      <c r="AO2604">
        <f t="shared" si="1281"/>
        <v>-2.5583740795973478E-3</v>
      </c>
      <c r="AP2604">
        <f t="shared" si="1282"/>
        <v>0</v>
      </c>
      <c r="AQ2604">
        <f t="shared" si="1283"/>
        <v>0</v>
      </c>
    </row>
    <row r="2605" spans="13:43" x14ac:dyDescent="0.25">
      <c r="M2605">
        <f t="shared" si="1284"/>
        <v>2592</v>
      </c>
      <c r="N2605">
        <f t="shared" si="1263"/>
        <v>7589.0103989792578</v>
      </c>
      <c r="O2605">
        <f t="shared" si="1264"/>
        <v>94862.629987240725</v>
      </c>
      <c r="P2605">
        <f t="shared" si="1254"/>
        <v>-3.817218538776591E-12</v>
      </c>
      <c r="Q2605">
        <f t="shared" si="1255"/>
        <v>-1.485143421532179E-15</v>
      </c>
      <c r="R2605">
        <f t="shared" si="1256"/>
        <v>-3.5575196074339151E-12</v>
      </c>
      <c r="S2605">
        <f t="shared" si="1257"/>
        <v>-1.1039426653395634E-10</v>
      </c>
      <c r="T2605">
        <f t="shared" si="1258"/>
        <v>-1.0288375259455393E-10</v>
      </c>
      <c r="U2605">
        <f t="shared" si="1259"/>
        <v>0</v>
      </c>
      <c r="V2605">
        <f t="shared" si="1260"/>
        <v>0</v>
      </c>
      <c r="W2605">
        <f t="shared" si="1265"/>
        <v>-6.5750418230090124E-7</v>
      </c>
      <c r="X2605">
        <f t="shared" si="1266"/>
        <v>2.9626960370513311E-3</v>
      </c>
      <c r="Y2605">
        <f t="shared" si="1261"/>
        <v>-1.8536402344961265E-11</v>
      </c>
      <c r="Z2605">
        <f t="shared" si="1262"/>
        <v>-1.7275305074521323E-11</v>
      </c>
      <c r="AA2605">
        <f t="shared" si="1267"/>
        <v>1</v>
      </c>
      <c r="AB2605">
        <f t="shared" si="1268"/>
        <v>0</v>
      </c>
      <c r="AC2605">
        <f t="shared" si="1269"/>
        <v>0</v>
      </c>
      <c r="AD2605">
        <f t="shared" si="1270"/>
        <v>-94863.629987240725</v>
      </c>
      <c r="AE2605">
        <f t="shared" si="1271"/>
        <v>0</v>
      </c>
      <c r="AF2605">
        <f t="shared" si="1272"/>
        <v>1</v>
      </c>
      <c r="AG2605">
        <f t="shared" si="1273"/>
        <v>-2</v>
      </c>
      <c r="AH2605">
        <f t="shared" si="1274"/>
        <v>1</v>
      </c>
      <c r="AI2605">
        <f t="shared" si="1275"/>
        <v>2.163215430489298E-4</v>
      </c>
      <c r="AJ2605">
        <f t="shared" si="1276"/>
        <v>0</v>
      </c>
      <c r="AK2605" s="22">
        <f t="shared" si="1277"/>
        <v>6.1277183811827153E-7</v>
      </c>
      <c r="AL2605">
        <f t="shared" si="1278"/>
        <v>-6.5750418230090124E-7</v>
      </c>
      <c r="AM2605">
        <f t="shared" si="1279"/>
        <v>2.9626960370513311E-3</v>
      </c>
      <c r="AN2605">
        <f t="shared" si="1280"/>
        <v>-6.5750418230090124E-7</v>
      </c>
      <c r="AO2605">
        <f t="shared" si="1281"/>
        <v>2.9626960370513311E-3</v>
      </c>
      <c r="AP2605">
        <f t="shared" si="1282"/>
        <v>0</v>
      </c>
      <c r="AQ2605">
        <f t="shared" si="1283"/>
        <v>0</v>
      </c>
    </row>
    <row r="2606" spans="13:43" x14ac:dyDescent="0.25">
      <c r="M2606">
        <f t="shared" si="1284"/>
        <v>2593</v>
      </c>
      <c r="N2606">
        <f t="shared" si="1263"/>
        <v>7591.9382579294816</v>
      </c>
      <c r="O2606">
        <f t="shared" si="1264"/>
        <v>94899.228224118517</v>
      </c>
      <c r="P2606">
        <f t="shared" si="1254"/>
        <v>-2.424815657121219E-12</v>
      </c>
      <c r="Q2606">
        <f t="shared" si="1255"/>
        <v>-9.4304535340794681E-16</v>
      </c>
      <c r="R2606">
        <f t="shared" si="1256"/>
        <v>-2.2598468379508103E-12</v>
      </c>
      <c r="S2606">
        <f t="shared" si="1257"/>
        <v>1.2033345634315708E-10</v>
      </c>
      <c r="T2606">
        <f t="shared" si="1258"/>
        <v>1.1214674402903738E-10</v>
      </c>
      <c r="U2606">
        <f t="shared" si="1259"/>
        <v>0</v>
      </c>
      <c r="V2606">
        <f t="shared" si="1260"/>
        <v>0</v>
      </c>
      <c r="W2606">
        <f t="shared" si="1265"/>
        <v>7.1697807843920053E-7</v>
      </c>
      <c r="X2606">
        <f t="shared" si="1266"/>
        <v>-3.2319304661160217E-3</v>
      </c>
      <c r="Y2606">
        <f t="shared" si="1261"/>
        <v>4.8974753039694889E-11</v>
      </c>
      <c r="Z2606">
        <f t="shared" si="1262"/>
        <v>4.5642826691235043E-11</v>
      </c>
      <c r="AA2606">
        <f t="shared" si="1267"/>
        <v>1</v>
      </c>
      <c r="AB2606">
        <f t="shared" si="1268"/>
        <v>0</v>
      </c>
      <c r="AC2606">
        <f t="shared" si="1269"/>
        <v>0</v>
      </c>
      <c r="AD2606">
        <f t="shared" si="1270"/>
        <v>-94900.228224118517</v>
      </c>
      <c r="AE2606">
        <f t="shared" si="1271"/>
        <v>0</v>
      </c>
      <c r="AF2606">
        <f t="shared" si="1272"/>
        <v>1</v>
      </c>
      <c r="AG2606">
        <f t="shared" si="1273"/>
        <v>-2</v>
      </c>
      <c r="AH2606">
        <f t="shared" si="1274"/>
        <v>1</v>
      </c>
      <c r="AI2606">
        <f t="shared" si="1275"/>
        <v>-2.3597970259098589E-4</v>
      </c>
      <c r="AJ2606">
        <f t="shared" si="1276"/>
        <v>0</v>
      </c>
      <c r="AK2606" s="22">
        <f t="shared" si="1277"/>
        <v>-6.68199513922838E-7</v>
      </c>
      <c r="AL2606">
        <f t="shared" si="1278"/>
        <v>7.1697807843920053E-7</v>
      </c>
      <c r="AM2606">
        <f t="shared" si="1279"/>
        <v>-3.2319304661160213E-3</v>
      </c>
      <c r="AN2606">
        <f t="shared" si="1280"/>
        <v>7.1697807843920053E-7</v>
      </c>
      <c r="AO2606">
        <f t="shared" si="1281"/>
        <v>-3.2319304661160213E-3</v>
      </c>
      <c r="AP2606">
        <f t="shared" si="1282"/>
        <v>0</v>
      </c>
      <c r="AQ2606">
        <f t="shared" si="1283"/>
        <v>0</v>
      </c>
    </row>
    <row r="2607" spans="13:43" x14ac:dyDescent="0.25">
      <c r="M2607">
        <f t="shared" si="1284"/>
        <v>2594</v>
      </c>
      <c r="N2607">
        <f t="shared" si="1263"/>
        <v>7594.8661168797053</v>
      </c>
      <c r="O2607">
        <f t="shared" si="1264"/>
        <v>94935.826460996323</v>
      </c>
      <c r="P2607">
        <f t="shared" si="1254"/>
        <v>-5.997566564891128E-13</v>
      </c>
      <c r="Q2607">
        <f t="shared" si="1255"/>
        <v>-2.3316398739773399E-16</v>
      </c>
      <c r="R2607">
        <f t="shared" si="1256"/>
        <v>-5.5895308153691769E-13</v>
      </c>
      <c r="S2607">
        <f t="shared" si="1257"/>
        <v>-1.2477970917442844E-10</v>
      </c>
      <c r="T2607">
        <f t="shared" si="1258"/>
        <v>-1.1629050249247756E-10</v>
      </c>
      <c r="U2607">
        <f t="shared" si="1259"/>
        <v>0</v>
      </c>
      <c r="V2607">
        <f t="shared" si="1260"/>
        <v>0</v>
      </c>
      <c r="W2607">
        <f t="shared" si="1265"/>
        <v>-7.4375667360156718E-7</v>
      </c>
      <c r="X2607">
        <f t="shared" si="1266"/>
        <v>3.3539338784596912E-3</v>
      </c>
      <c r="Y2607">
        <f t="shared" si="1261"/>
        <v>-3.7180204420541909E-11</v>
      </c>
      <c r="Z2607">
        <f t="shared" si="1262"/>
        <v>-3.4650703094633879E-11</v>
      </c>
      <c r="AA2607">
        <f t="shared" si="1267"/>
        <v>1</v>
      </c>
      <c r="AB2607">
        <f t="shared" si="1268"/>
        <v>0</v>
      </c>
      <c r="AC2607">
        <f t="shared" si="1269"/>
        <v>0</v>
      </c>
      <c r="AD2607">
        <f t="shared" si="1270"/>
        <v>-94936.826460996323</v>
      </c>
      <c r="AE2607">
        <f t="shared" si="1271"/>
        <v>0</v>
      </c>
      <c r="AF2607">
        <f t="shared" si="1272"/>
        <v>1</v>
      </c>
      <c r="AG2607">
        <f t="shared" si="1273"/>
        <v>-2</v>
      </c>
      <c r="AH2607">
        <f t="shared" si="1274"/>
        <v>1</v>
      </c>
      <c r="AI2607">
        <f t="shared" si="1275"/>
        <v>2.4488777353498791E-4</v>
      </c>
      <c r="AJ2607">
        <f t="shared" si="1276"/>
        <v>0</v>
      </c>
      <c r="AK2607" s="22">
        <f t="shared" si="1277"/>
        <v>6.9315626617108292E-7</v>
      </c>
      <c r="AL2607">
        <f t="shared" si="1278"/>
        <v>-7.4375667360156718E-7</v>
      </c>
      <c r="AM2607">
        <f t="shared" si="1279"/>
        <v>3.3539338784596912E-3</v>
      </c>
      <c r="AN2607">
        <f t="shared" si="1280"/>
        <v>-7.4375667360156718E-7</v>
      </c>
      <c r="AO2607">
        <f t="shared" si="1281"/>
        <v>3.3539338784596912E-3</v>
      </c>
      <c r="AP2607">
        <f t="shared" si="1282"/>
        <v>0</v>
      </c>
      <c r="AQ2607">
        <f t="shared" si="1283"/>
        <v>0</v>
      </c>
    </row>
    <row r="2608" spans="13:43" x14ac:dyDescent="0.25">
      <c r="M2608">
        <f t="shared" si="1284"/>
        <v>2595</v>
      </c>
      <c r="N2608">
        <f t="shared" si="1263"/>
        <v>7597.7939758299281</v>
      </c>
      <c r="O2608">
        <f t="shared" si="1264"/>
        <v>94972.424697874099</v>
      </c>
      <c r="P2608">
        <f t="shared" si="1254"/>
        <v>1.3288954991714223E-12</v>
      </c>
      <c r="Q2608">
        <f t="shared" si="1255"/>
        <v>5.1642806653679289E-16</v>
      </c>
      <c r="R2608">
        <f t="shared" si="1256"/>
        <v>1.238486019731055E-12</v>
      </c>
      <c r="S2608">
        <f t="shared" si="1257"/>
        <v>1.2354360904369871E-10</v>
      </c>
      <c r="T2608">
        <f t="shared" si="1258"/>
        <v>1.1513849864277606E-10</v>
      </c>
      <c r="U2608">
        <f t="shared" si="1259"/>
        <v>0</v>
      </c>
      <c r="V2608">
        <f t="shared" si="1260"/>
        <v>0</v>
      </c>
      <c r="W2608">
        <f t="shared" si="1265"/>
        <v>7.3667265011783718E-7</v>
      </c>
      <c r="X2608">
        <f t="shared" si="1266"/>
        <v>-3.3232697338036491E-3</v>
      </c>
      <c r="Y2608">
        <f t="shared" si="1261"/>
        <v>3.3600712144432084E-11</v>
      </c>
      <c r="Z2608">
        <f t="shared" si="1262"/>
        <v>3.131473638810093E-11</v>
      </c>
      <c r="AA2608">
        <f t="shared" si="1267"/>
        <v>1</v>
      </c>
      <c r="AB2608">
        <f t="shared" si="1268"/>
        <v>0</v>
      </c>
      <c r="AC2608">
        <f t="shared" si="1269"/>
        <v>0</v>
      </c>
      <c r="AD2608">
        <f t="shared" si="1270"/>
        <v>-94973.424697874099</v>
      </c>
      <c r="AE2608">
        <f t="shared" si="1271"/>
        <v>0</v>
      </c>
      <c r="AF2608">
        <f t="shared" si="1272"/>
        <v>1</v>
      </c>
      <c r="AG2608">
        <f t="shared" si="1273"/>
        <v>-2</v>
      </c>
      <c r="AH2608">
        <f t="shared" si="1274"/>
        <v>1</v>
      </c>
      <c r="AI2608">
        <f t="shared" si="1275"/>
        <v>-2.4264880902382537E-4</v>
      </c>
      <c r="AJ2608">
        <f t="shared" si="1276"/>
        <v>0</v>
      </c>
      <c r="AK2608" s="22">
        <f t="shared" si="1277"/>
        <v>-6.8655419395884615E-7</v>
      </c>
      <c r="AL2608">
        <f t="shared" si="1278"/>
        <v>7.3667265011783718E-7</v>
      </c>
      <c r="AM2608">
        <f t="shared" si="1279"/>
        <v>-3.3232697338036496E-3</v>
      </c>
      <c r="AN2608">
        <f t="shared" si="1280"/>
        <v>7.3667265011783718E-7</v>
      </c>
      <c r="AO2608">
        <f t="shared" si="1281"/>
        <v>-3.3232697338036496E-3</v>
      </c>
      <c r="AP2608">
        <f t="shared" si="1282"/>
        <v>0</v>
      </c>
      <c r="AQ2608">
        <f t="shared" si="1283"/>
        <v>0</v>
      </c>
    </row>
    <row r="2609" spans="13:43" x14ac:dyDescent="0.25">
      <c r="M2609">
        <f t="shared" si="1284"/>
        <v>2596</v>
      </c>
      <c r="N2609">
        <f t="shared" si="1263"/>
        <v>7600.7218347801527</v>
      </c>
      <c r="O2609">
        <f t="shared" si="1264"/>
        <v>95009.022934751905</v>
      </c>
      <c r="P2609">
        <f t="shared" si="1254"/>
        <v>3.0142168138273493E-12</v>
      </c>
      <c r="Q2609">
        <f t="shared" si="1255"/>
        <v>1.1709171544250251E-15</v>
      </c>
      <c r="R2609">
        <f t="shared" si="1256"/>
        <v>2.8091489411252093E-12</v>
      </c>
      <c r="S2609">
        <f t="shared" si="1257"/>
        <v>-1.1669446890325849E-10</v>
      </c>
      <c r="T2609">
        <f t="shared" si="1258"/>
        <v>-1.0875532982596318E-10</v>
      </c>
      <c r="U2609">
        <f t="shared" si="1259"/>
        <v>0</v>
      </c>
      <c r="V2609">
        <f t="shared" si="1260"/>
        <v>0</v>
      </c>
      <c r="W2609">
        <f t="shared" si="1265"/>
        <v>-6.9610030727024718E-7</v>
      </c>
      <c r="X2609">
        <f t="shared" si="1266"/>
        <v>3.1414505793919763E-3</v>
      </c>
      <c r="Y2609">
        <f t="shared" si="1261"/>
        <v>-5.0388817056428971E-11</v>
      </c>
      <c r="Z2609">
        <f t="shared" si="1262"/>
        <v>-4.6960686911863267E-11</v>
      </c>
      <c r="AA2609">
        <f t="shared" si="1267"/>
        <v>1</v>
      </c>
      <c r="AB2609">
        <f t="shared" si="1268"/>
        <v>0</v>
      </c>
      <c r="AC2609">
        <f t="shared" si="1269"/>
        <v>0</v>
      </c>
      <c r="AD2609">
        <f t="shared" si="1270"/>
        <v>-95010.022934751905</v>
      </c>
      <c r="AE2609">
        <f t="shared" si="1271"/>
        <v>0</v>
      </c>
      <c r="AF2609">
        <f t="shared" si="1272"/>
        <v>1</v>
      </c>
      <c r="AG2609">
        <f t="shared" si="1273"/>
        <v>-2</v>
      </c>
      <c r="AH2609">
        <f t="shared" si="1274"/>
        <v>1</v>
      </c>
      <c r="AI2609">
        <f t="shared" si="1275"/>
        <v>2.2937325047122536E-4</v>
      </c>
      <c r="AJ2609">
        <f t="shared" si="1276"/>
        <v>0</v>
      </c>
      <c r="AK2609" s="22">
        <f t="shared" si="1277"/>
        <v>6.4874213165913497E-7</v>
      </c>
      <c r="AL2609">
        <f t="shared" si="1278"/>
        <v>-6.9610030727024718E-7</v>
      </c>
      <c r="AM2609">
        <f t="shared" si="1279"/>
        <v>3.1414505793919759E-3</v>
      </c>
      <c r="AN2609">
        <f t="shared" si="1280"/>
        <v>-6.9610030727024718E-7</v>
      </c>
      <c r="AO2609">
        <f t="shared" si="1281"/>
        <v>3.1414505793919759E-3</v>
      </c>
      <c r="AP2609">
        <f t="shared" si="1282"/>
        <v>0</v>
      </c>
      <c r="AQ2609">
        <f t="shared" si="1283"/>
        <v>0</v>
      </c>
    </row>
    <row r="2610" spans="13:43" x14ac:dyDescent="0.25">
      <c r="M2610">
        <f t="shared" si="1284"/>
        <v>2597</v>
      </c>
      <c r="N2610">
        <f t="shared" si="1263"/>
        <v>7603.6496937303764</v>
      </c>
      <c r="O2610">
        <f t="shared" si="1264"/>
        <v>95045.621171629711</v>
      </c>
      <c r="P2610">
        <f t="shared" si="1254"/>
        <v>4.1538242204600069E-12</v>
      </c>
      <c r="Q2610">
        <f t="shared" si="1255"/>
        <v>1.6129931883977665E-15</v>
      </c>
      <c r="R2610">
        <f t="shared" si="1256"/>
        <v>3.8712248093755887E-12</v>
      </c>
      <c r="S2610">
        <f t="shared" si="1257"/>
        <v>1.0455658248130357E-10</v>
      </c>
      <c r="T2610">
        <f t="shared" si="1258"/>
        <v>9.7443226916405938E-11</v>
      </c>
      <c r="U2610">
        <f t="shared" si="1259"/>
        <v>0</v>
      </c>
      <c r="V2610">
        <f t="shared" si="1260"/>
        <v>0</v>
      </c>
      <c r="W2610">
        <f t="shared" si="1265"/>
        <v>6.2393616628760885E-7</v>
      </c>
      <c r="X2610">
        <f t="shared" si="1266"/>
        <v>-2.8168638906315912E-3</v>
      </c>
      <c r="Y2610">
        <f t="shared" si="1261"/>
        <v>1.5203928094516994E-11</v>
      </c>
      <c r="Z2610">
        <f t="shared" si="1262"/>
        <v>1.4169550880258238E-11</v>
      </c>
      <c r="AA2610">
        <f t="shared" si="1267"/>
        <v>1</v>
      </c>
      <c r="AB2610">
        <f t="shared" si="1268"/>
        <v>0</v>
      </c>
      <c r="AC2610">
        <f t="shared" si="1269"/>
        <v>0</v>
      </c>
      <c r="AD2610">
        <f t="shared" si="1270"/>
        <v>-95046.621171629711</v>
      </c>
      <c r="AE2610">
        <f t="shared" si="1271"/>
        <v>0</v>
      </c>
      <c r="AF2610">
        <f t="shared" si="1272"/>
        <v>1</v>
      </c>
      <c r="AG2610">
        <f t="shared" si="1273"/>
        <v>-2</v>
      </c>
      <c r="AH2610">
        <f t="shared" si="1274"/>
        <v>1</v>
      </c>
      <c r="AI2610">
        <f t="shared" si="1275"/>
        <v>-2.0567351260896634E-4</v>
      </c>
      <c r="AJ2610">
        <f t="shared" si="1276"/>
        <v>0</v>
      </c>
      <c r="AK2610" s="22">
        <f t="shared" si="1277"/>
        <v>-5.8148757342741175E-7</v>
      </c>
      <c r="AL2610">
        <f t="shared" si="1278"/>
        <v>6.2393616628760885E-7</v>
      </c>
      <c r="AM2610">
        <f t="shared" si="1279"/>
        <v>-2.8168638906315912E-3</v>
      </c>
      <c r="AN2610">
        <f t="shared" si="1280"/>
        <v>6.2393616628760885E-7</v>
      </c>
      <c r="AO2610">
        <f t="shared" si="1281"/>
        <v>-2.8168638906315912E-3</v>
      </c>
      <c r="AP2610">
        <f t="shared" si="1282"/>
        <v>0</v>
      </c>
      <c r="AQ2610">
        <f t="shared" si="1283"/>
        <v>0</v>
      </c>
    </row>
    <row r="2611" spans="13:43" x14ac:dyDescent="0.25">
      <c r="M2611">
        <f t="shared" si="1284"/>
        <v>2598</v>
      </c>
      <c r="N2611">
        <f t="shared" si="1263"/>
        <v>7606.5775526805992</v>
      </c>
      <c r="O2611">
        <f t="shared" si="1264"/>
        <v>95082.219408507488</v>
      </c>
      <c r="P2611">
        <f t="shared" si="1254"/>
        <v>4.5441270878720425E-12</v>
      </c>
      <c r="Q2611">
        <f t="shared" si="1255"/>
        <v>1.763874537354766E-15</v>
      </c>
      <c r="R2611">
        <f t="shared" si="1256"/>
        <v>4.2349739868332177E-12</v>
      </c>
      <c r="S2611">
        <f t="shared" si="1257"/>
        <v>-8.7693895069587089E-11</v>
      </c>
      <c r="T2611">
        <f t="shared" si="1258"/>
        <v>-8.1727768005206975E-11</v>
      </c>
      <c r="U2611">
        <f t="shared" si="1259"/>
        <v>0</v>
      </c>
      <c r="V2611">
        <f t="shared" si="1260"/>
        <v>0</v>
      </c>
      <c r="W2611">
        <f t="shared" si="1265"/>
        <v>-5.2351038772196253E-7</v>
      </c>
      <c r="X2611">
        <f t="shared" si="1266"/>
        <v>2.3643852300499649E-3</v>
      </c>
      <c r="Y2611">
        <f t="shared" si="1261"/>
        <v>-4.7822038573531044E-11</v>
      </c>
      <c r="Z2611">
        <f t="shared" si="1262"/>
        <v>-4.4568535483253824E-11</v>
      </c>
      <c r="AA2611">
        <f t="shared" si="1267"/>
        <v>1</v>
      </c>
      <c r="AB2611">
        <f t="shared" si="1268"/>
        <v>0</v>
      </c>
      <c r="AC2611">
        <f t="shared" si="1269"/>
        <v>0</v>
      </c>
      <c r="AD2611">
        <f t="shared" si="1270"/>
        <v>-95083.219408507488</v>
      </c>
      <c r="AE2611">
        <f t="shared" si="1271"/>
        <v>0</v>
      </c>
      <c r="AF2611">
        <f t="shared" si="1272"/>
        <v>1</v>
      </c>
      <c r="AG2611">
        <f t="shared" si="1273"/>
        <v>-2</v>
      </c>
      <c r="AH2611">
        <f t="shared" si="1274"/>
        <v>1</v>
      </c>
      <c r="AI2611">
        <f t="shared" si="1275"/>
        <v>1.7263573806420077E-4</v>
      </c>
      <c r="AJ2611">
        <f t="shared" si="1276"/>
        <v>0</v>
      </c>
      <c r="AK2611" s="22">
        <f t="shared" si="1277"/>
        <v>4.8789411716865428E-7</v>
      </c>
      <c r="AL2611">
        <f t="shared" si="1278"/>
        <v>-5.2351038772196253E-7</v>
      </c>
      <c r="AM2611">
        <f t="shared" si="1279"/>
        <v>2.3643852300499653E-3</v>
      </c>
      <c r="AN2611">
        <f t="shared" si="1280"/>
        <v>-5.2351038772196253E-7</v>
      </c>
      <c r="AO2611">
        <f t="shared" si="1281"/>
        <v>2.3643852300499653E-3</v>
      </c>
      <c r="AP2611">
        <f t="shared" si="1282"/>
        <v>0</v>
      </c>
      <c r="AQ2611">
        <f t="shared" si="1283"/>
        <v>0</v>
      </c>
    </row>
    <row r="2612" spans="13:43" x14ac:dyDescent="0.25">
      <c r="M2612">
        <f t="shared" si="1284"/>
        <v>2599</v>
      </c>
      <c r="N2612">
        <f t="shared" si="1263"/>
        <v>7609.5054116308229</v>
      </c>
      <c r="O2612">
        <f t="shared" si="1264"/>
        <v>95118.817645385279</v>
      </c>
      <c r="P2612">
        <f t="shared" si="1254"/>
        <v>4.1166952978551656E-12</v>
      </c>
      <c r="Q2612">
        <f t="shared" si="1255"/>
        <v>1.5973453158820387E-15</v>
      </c>
      <c r="R2612">
        <f t="shared" si="1256"/>
        <v>3.8366218992126426E-12</v>
      </c>
      <c r="S2612">
        <f t="shared" si="1257"/>
        <v>6.6883816746704636E-11</v>
      </c>
      <c r="T2612">
        <f t="shared" si="1258"/>
        <v>6.2333473202893408E-11</v>
      </c>
      <c r="U2612">
        <f t="shared" si="1259"/>
        <v>0</v>
      </c>
      <c r="V2612">
        <f t="shared" si="1260"/>
        <v>0</v>
      </c>
      <c r="W2612">
        <f t="shared" si="1265"/>
        <v>3.9943313566739914E-7</v>
      </c>
      <c r="X2612">
        <f t="shared" si="1266"/>
        <v>-1.8046965625439575E-3</v>
      </c>
      <c r="Y2612">
        <f t="shared" si="1261"/>
        <v>3.3498723234231355E-12</v>
      </c>
      <c r="Z2612">
        <f t="shared" si="1262"/>
        <v>3.1219686145602588E-12</v>
      </c>
      <c r="AA2612">
        <f t="shared" si="1267"/>
        <v>1</v>
      </c>
      <c r="AB2612">
        <f t="shared" si="1268"/>
        <v>0</v>
      </c>
      <c r="AC2612">
        <f t="shared" si="1269"/>
        <v>0</v>
      </c>
      <c r="AD2612">
        <f t="shared" si="1270"/>
        <v>-95119.817645385279</v>
      </c>
      <c r="AE2612">
        <f t="shared" si="1271"/>
        <v>0</v>
      </c>
      <c r="AF2612">
        <f t="shared" si="1272"/>
        <v>1</v>
      </c>
      <c r="AG2612">
        <f t="shared" si="1273"/>
        <v>-2</v>
      </c>
      <c r="AH2612">
        <f t="shared" si="1274"/>
        <v>1</v>
      </c>
      <c r="AI2612">
        <f t="shared" si="1275"/>
        <v>-1.3177002392023238E-4</v>
      </c>
      <c r="AJ2612">
        <f t="shared" si="1276"/>
        <v>0</v>
      </c>
      <c r="AK2612" s="22">
        <f t="shared" si="1277"/>
        <v>-3.7225828114389717E-7</v>
      </c>
      <c r="AL2612">
        <f t="shared" si="1278"/>
        <v>3.9943313566739914E-7</v>
      </c>
      <c r="AM2612">
        <f t="shared" si="1279"/>
        <v>-1.8046965625439573E-3</v>
      </c>
      <c r="AN2612">
        <f t="shared" si="1280"/>
        <v>3.9943313566739914E-7</v>
      </c>
      <c r="AO2612">
        <f t="shared" si="1281"/>
        <v>-1.8046965625439573E-3</v>
      </c>
      <c r="AP2612">
        <f t="shared" si="1282"/>
        <v>0</v>
      </c>
      <c r="AQ2612">
        <f t="shared" si="1283"/>
        <v>0</v>
      </c>
    </row>
    <row r="2613" spans="13:43" x14ac:dyDescent="0.25">
      <c r="M2613">
        <f t="shared" si="1284"/>
        <v>2600</v>
      </c>
      <c r="N2613">
        <f t="shared" si="1263"/>
        <v>7612.4332705810457</v>
      </c>
      <c r="O2613">
        <f t="shared" si="1264"/>
        <v>95155.415882263071</v>
      </c>
      <c r="P2613">
        <f t="shared" si="1254"/>
        <v>2.9502479466512319E-12</v>
      </c>
      <c r="Q2613">
        <f t="shared" si="1255"/>
        <v>1.1443043199794154E-15</v>
      </c>
      <c r="R2613">
        <f t="shared" si="1256"/>
        <v>2.7495321031232364E-12</v>
      </c>
      <c r="S2613">
        <f t="shared" si="1257"/>
        <v>-4.3081393346641414E-11</v>
      </c>
      <c r="T2613">
        <f t="shared" si="1258"/>
        <v>-4.0150413184195168E-11</v>
      </c>
      <c r="U2613">
        <f t="shared" si="1259"/>
        <v>0</v>
      </c>
      <c r="V2613">
        <f t="shared" si="1260"/>
        <v>0</v>
      </c>
      <c r="W2613">
        <f t="shared" si="1265"/>
        <v>-2.5738297489099166E-7</v>
      </c>
      <c r="X2613">
        <f t="shared" si="1266"/>
        <v>1.163340963337861E-3</v>
      </c>
      <c r="Y2613">
        <f t="shared" si="1261"/>
        <v>-2.6629458165754771E-11</v>
      </c>
      <c r="Z2613">
        <f t="shared" si="1262"/>
        <v>-2.4817761571067046E-11</v>
      </c>
      <c r="AA2613">
        <f t="shared" si="1267"/>
        <v>1</v>
      </c>
      <c r="AB2613">
        <f t="shared" si="1268"/>
        <v>0</v>
      </c>
      <c r="AC2613">
        <f t="shared" si="1269"/>
        <v>0</v>
      </c>
      <c r="AD2613">
        <f t="shared" si="1270"/>
        <v>-95156.415882263071</v>
      </c>
      <c r="AE2613">
        <f t="shared" si="1271"/>
        <v>0</v>
      </c>
      <c r="AF2613">
        <f t="shared" si="1272"/>
        <v>1</v>
      </c>
      <c r="AG2613">
        <f t="shared" si="1273"/>
        <v>-2</v>
      </c>
      <c r="AH2613">
        <f t="shared" si="1274"/>
        <v>1</v>
      </c>
      <c r="AI2613">
        <f t="shared" si="1275"/>
        <v>8.4941401001359124E-5</v>
      </c>
      <c r="AJ2613">
        <f t="shared" si="1276"/>
        <v>0</v>
      </c>
      <c r="AK2613" s="22">
        <f t="shared" si="1277"/>
        <v>2.3987229719570676E-7</v>
      </c>
      <c r="AL2613">
        <f t="shared" si="1278"/>
        <v>-2.5738297489099166E-7</v>
      </c>
      <c r="AM2613">
        <f t="shared" si="1279"/>
        <v>1.163340963337861E-3</v>
      </c>
      <c r="AN2613">
        <f t="shared" si="1280"/>
        <v>-2.5738297489099166E-7</v>
      </c>
      <c r="AO2613">
        <f t="shared" si="1281"/>
        <v>1.163340963337861E-3</v>
      </c>
      <c r="AP2613">
        <f t="shared" si="1282"/>
        <v>0</v>
      </c>
      <c r="AQ2613">
        <f t="shared" si="1283"/>
        <v>0</v>
      </c>
    </row>
    <row r="2614" spans="13:43" x14ac:dyDescent="0.25">
      <c r="M2614">
        <f t="shared" si="1284"/>
        <v>2601</v>
      </c>
      <c r="N2614">
        <f t="shared" si="1263"/>
        <v>7615.3611295312694</v>
      </c>
      <c r="O2614">
        <f t="shared" si="1264"/>
        <v>95192.014119140862</v>
      </c>
      <c r="P2614">
        <f t="shared" si="1254"/>
        <v>1.2561639294007683E-12</v>
      </c>
      <c r="Q2614">
        <f t="shared" si="1255"/>
        <v>4.8703742546279678E-16</v>
      </c>
      <c r="R2614">
        <f t="shared" si="1256"/>
        <v>1.1707026369065875E-12</v>
      </c>
      <c r="S2614">
        <f t="shared" si="1257"/>
        <v>1.7375485936230741E-11</v>
      </c>
      <c r="T2614">
        <f t="shared" si="1258"/>
        <v>1.6193369931249528E-11</v>
      </c>
      <c r="U2614">
        <f t="shared" si="1259"/>
        <v>0</v>
      </c>
      <c r="V2614">
        <f t="shared" si="1260"/>
        <v>0</v>
      </c>
      <c r="W2614">
        <f t="shared" si="1265"/>
        <v>1.0384701183331756E-7</v>
      </c>
      <c r="X2614">
        <f t="shared" si="1266"/>
        <v>-4.6955692238635917E-4</v>
      </c>
      <c r="Y2614">
        <f t="shared" si="1261"/>
        <v>5.4640679157728086E-14</v>
      </c>
      <c r="Z2614">
        <f t="shared" si="1262"/>
        <v>5.0923279736932358E-14</v>
      </c>
      <c r="AA2614">
        <f t="shared" si="1267"/>
        <v>1</v>
      </c>
      <c r="AB2614">
        <f t="shared" si="1268"/>
        <v>0</v>
      </c>
      <c r="AC2614">
        <f t="shared" si="1269"/>
        <v>0</v>
      </c>
      <c r="AD2614">
        <f t="shared" si="1270"/>
        <v>-95193.014119140862</v>
      </c>
      <c r="AE2614">
        <f t="shared" si="1271"/>
        <v>0</v>
      </c>
      <c r="AF2614">
        <f t="shared" si="1272"/>
        <v>1</v>
      </c>
      <c r="AG2614">
        <f t="shared" si="1273"/>
        <v>-2</v>
      </c>
      <c r="AH2614">
        <f t="shared" si="1274"/>
        <v>1</v>
      </c>
      <c r="AI2614">
        <f t="shared" si="1275"/>
        <v>-3.4284720415158395E-5</v>
      </c>
      <c r="AJ2614">
        <f t="shared" si="1276"/>
        <v>0</v>
      </c>
      <c r="AK2614" s="22">
        <f t="shared" si="1277"/>
        <v>-9.6781930879140946E-8</v>
      </c>
      <c r="AL2614">
        <f t="shared" si="1278"/>
        <v>1.0384701183331756E-7</v>
      </c>
      <c r="AM2614">
        <f t="shared" si="1279"/>
        <v>-4.6955692238635917E-4</v>
      </c>
      <c r="AN2614">
        <f t="shared" si="1280"/>
        <v>1.0384701183331756E-7</v>
      </c>
      <c r="AO2614">
        <f t="shared" si="1281"/>
        <v>-4.6955692238635917E-4</v>
      </c>
      <c r="AP2614">
        <f t="shared" si="1282"/>
        <v>0</v>
      </c>
      <c r="AQ2614">
        <f t="shared" si="1283"/>
        <v>0</v>
      </c>
    </row>
    <row r="2615" spans="13:43" x14ac:dyDescent="0.25">
      <c r="M2615">
        <f t="shared" si="1284"/>
        <v>2602</v>
      </c>
      <c r="N2615">
        <f t="shared" si="1263"/>
        <v>7618.2889884814931</v>
      </c>
      <c r="O2615">
        <f t="shared" si="1264"/>
        <v>95228.612356018668</v>
      </c>
      <c r="P2615">
        <f t="shared" si="1254"/>
        <v>-6.5982002561471417E-13</v>
      </c>
      <c r="Q2615">
        <f t="shared" si="1255"/>
        <v>-2.5572581345839207E-16</v>
      </c>
      <c r="R2615">
        <f t="shared" si="1256"/>
        <v>-6.1493012638836365E-13</v>
      </c>
      <c r="S2615">
        <f t="shared" si="1257"/>
        <v>9.0610310209477638E-12</v>
      </c>
      <c r="T2615">
        <f t="shared" si="1258"/>
        <v>8.4445769067546722E-12</v>
      </c>
      <c r="U2615">
        <f t="shared" si="1259"/>
        <v>0</v>
      </c>
      <c r="V2615">
        <f t="shared" si="1260"/>
        <v>0</v>
      </c>
      <c r="W2615">
        <f t="shared" si="1265"/>
        <v>5.4175330312098434E-8</v>
      </c>
      <c r="X2615">
        <f t="shared" si="1266"/>
        <v>-2.4505455841841191E-4</v>
      </c>
      <c r="Y2615">
        <f t="shared" si="1261"/>
        <v>5.7725407831058478E-12</v>
      </c>
      <c r="Z2615">
        <f t="shared" si="1262"/>
        <v>5.3798143365385705E-12</v>
      </c>
      <c r="AA2615">
        <f t="shared" si="1267"/>
        <v>1</v>
      </c>
      <c r="AB2615">
        <f t="shared" si="1268"/>
        <v>0</v>
      </c>
      <c r="AC2615">
        <f t="shared" si="1269"/>
        <v>0</v>
      </c>
      <c r="AD2615">
        <f t="shared" si="1270"/>
        <v>-95229.612356018668</v>
      </c>
      <c r="AE2615">
        <f t="shared" si="1271"/>
        <v>0</v>
      </c>
      <c r="AF2615">
        <f t="shared" si="1272"/>
        <v>1</v>
      </c>
      <c r="AG2615">
        <f t="shared" si="1273"/>
        <v>-2</v>
      </c>
      <c r="AH2615">
        <f t="shared" si="1274"/>
        <v>1</v>
      </c>
      <c r="AI2615">
        <f t="shared" si="1275"/>
        <v>-1.7892668504630542E-5</v>
      </c>
      <c r="AJ2615">
        <f t="shared" si="1276"/>
        <v>0</v>
      </c>
      <c r="AK2615" s="22">
        <f t="shared" si="1277"/>
        <v>-5.0489590225627944E-8</v>
      </c>
      <c r="AL2615">
        <f t="shared" si="1278"/>
        <v>5.4175330312098434E-8</v>
      </c>
      <c r="AM2615">
        <f t="shared" si="1279"/>
        <v>-2.4505455841841191E-4</v>
      </c>
      <c r="AN2615">
        <f t="shared" si="1280"/>
        <v>5.4175330312098434E-8</v>
      </c>
      <c r="AO2615">
        <f t="shared" si="1281"/>
        <v>-2.4505455841841191E-4</v>
      </c>
      <c r="AP2615">
        <f t="shared" si="1282"/>
        <v>0</v>
      </c>
      <c r="AQ2615">
        <f t="shared" si="1283"/>
        <v>0</v>
      </c>
    </row>
    <row r="2616" spans="13:43" x14ac:dyDescent="0.25">
      <c r="M2616">
        <f t="shared" si="1284"/>
        <v>2603</v>
      </c>
      <c r="N2616">
        <f t="shared" si="1263"/>
        <v>7621.2168474317159</v>
      </c>
      <c r="O2616">
        <f t="shared" si="1264"/>
        <v>95265.210592896445</v>
      </c>
      <c r="P2616">
        <f t="shared" si="1254"/>
        <v>-2.4527841218087468E-12</v>
      </c>
      <c r="Q2616">
        <f t="shared" si="1255"/>
        <v>-9.5025798285979921E-16</v>
      </c>
      <c r="R2616">
        <f t="shared" si="1256"/>
        <v>-2.2859125086754401E-12</v>
      </c>
      <c r="S2616">
        <f t="shared" si="1257"/>
        <v>-3.502477540634188E-11</v>
      </c>
      <c r="T2616">
        <f t="shared" si="1258"/>
        <v>-3.2641915569750119E-11</v>
      </c>
      <c r="U2616">
        <f t="shared" si="1259"/>
        <v>0</v>
      </c>
      <c r="V2616">
        <f t="shared" si="1260"/>
        <v>0</v>
      </c>
      <c r="W2616">
        <f t="shared" si="1265"/>
        <v>-2.0949137691913532E-7</v>
      </c>
      <c r="X2616">
        <f t="shared" si="1266"/>
        <v>9.4796931353202023E-4</v>
      </c>
      <c r="Y2616">
        <f t="shared" si="1261"/>
        <v>-4.5672773602895543E-13</v>
      </c>
      <c r="Z2616">
        <f t="shared" si="1262"/>
        <v>-4.2565492640163874E-13</v>
      </c>
      <c r="AA2616">
        <f t="shared" si="1267"/>
        <v>1</v>
      </c>
      <c r="AB2616">
        <f t="shared" si="1268"/>
        <v>0</v>
      </c>
      <c r="AC2616">
        <f t="shared" si="1269"/>
        <v>0</v>
      </c>
      <c r="AD2616">
        <f t="shared" si="1270"/>
        <v>-95266.210592896445</v>
      </c>
      <c r="AE2616">
        <f t="shared" si="1271"/>
        <v>0</v>
      </c>
      <c r="AF2616">
        <f t="shared" si="1272"/>
        <v>1</v>
      </c>
      <c r="AG2616">
        <f t="shared" si="1273"/>
        <v>-2</v>
      </c>
      <c r="AH2616">
        <f t="shared" si="1274"/>
        <v>1</v>
      </c>
      <c r="AI2616">
        <f t="shared" si="1275"/>
        <v>6.9216012330069619E-5</v>
      </c>
      <c r="AJ2616">
        <f t="shared" si="1276"/>
        <v>0</v>
      </c>
      <c r="AK2616" s="22">
        <f t="shared" si="1277"/>
        <v>1.9523893468698667E-7</v>
      </c>
      <c r="AL2616">
        <f t="shared" si="1278"/>
        <v>-2.0949137691913532E-7</v>
      </c>
      <c r="AM2616">
        <f t="shared" si="1279"/>
        <v>9.4796931353202023E-4</v>
      </c>
      <c r="AN2616">
        <f t="shared" si="1280"/>
        <v>-2.0949137691913532E-7</v>
      </c>
      <c r="AO2616">
        <f t="shared" si="1281"/>
        <v>9.4796931353202023E-4</v>
      </c>
      <c r="AP2616">
        <f t="shared" si="1282"/>
        <v>0</v>
      </c>
      <c r="AQ2616">
        <f t="shared" si="1283"/>
        <v>0</v>
      </c>
    </row>
    <row r="2617" spans="13:43" x14ac:dyDescent="0.25">
      <c r="M2617">
        <f t="shared" si="1284"/>
        <v>2604</v>
      </c>
      <c r="N2617">
        <f t="shared" si="1263"/>
        <v>7624.1447063819396</v>
      </c>
      <c r="O2617">
        <f t="shared" si="1264"/>
        <v>95301.808829774251</v>
      </c>
      <c r="P2617">
        <f t="shared" si="1254"/>
        <v>-3.8007163987074963E-12</v>
      </c>
      <c r="Q2617">
        <f t="shared" si="1255"/>
        <v>-1.4719086362838829E-15</v>
      </c>
      <c r="R2617">
        <f t="shared" si="1256"/>
        <v>-3.5421401665493914E-12</v>
      </c>
      <c r="S2617">
        <f t="shared" si="1257"/>
        <v>5.9336626589485032E-11</v>
      </c>
      <c r="T2617">
        <f t="shared" si="1258"/>
        <v>5.5299745190573198E-11</v>
      </c>
      <c r="U2617">
        <f t="shared" si="1259"/>
        <v>0</v>
      </c>
      <c r="V2617">
        <f t="shared" si="1260"/>
        <v>0</v>
      </c>
      <c r="W2617">
        <f t="shared" si="1265"/>
        <v>3.5504256437891131E-7</v>
      </c>
      <c r="X2617">
        <f t="shared" si="1266"/>
        <v>-1.6072202505035109E-3</v>
      </c>
      <c r="Y2617">
        <f t="shared" si="1261"/>
        <v>3.5529524046329018E-11</v>
      </c>
      <c r="Z2617">
        <f t="shared" si="1262"/>
        <v>3.3112324367501631E-11</v>
      </c>
      <c r="AA2617">
        <f t="shared" si="1267"/>
        <v>1</v>
      </c>
      <c r="AB2617">
        <f t="shared" si="1268"/>
        <v>0</v>
      </c>
      <c r="AC2617">
        <f t="shared" si="1269"/>
        <v>0</v>
      </c>
      <c r="AD2617">
        <f t="shared" si="1270"/>
        <v>-95302.808829774251</v>
      </c>
      <c r="AE2617">
        <f t="shared" si="1271"/>
        <v>0</v>
      </c>
      <c r="AF2617">
        <f t="shared" si="1272"/>
        <v>1</v>
      </c>
      <c r="AG2617">
        <f t="shared" si="1273"/>
        <v>-2</v>
      </c>
      <c r="AH2617">
        <f t="shared" si="1274"/>
        <v>1</v>
      </c>
      <c r="AI2617">
        <f t="shared" si="1275"/>
        <v>-1.1735123309309335E-4</v>
      </c>
      <c r="AJ2617">
        <f t="shared" si="1276"/>
        <v>0</v>
      </c>
      <c r="AK2617" s="22">
        <f t="shared" si="1277"/>
        <v>-3.3088775804185792E-7</v>
      </c>
      <c r="AL2617">
        <f t="shared" si="1278"/>
        <v>3.5504256437891131E-7</v>
      </c>
      <c r="AM2617">
        <f t="shared" si="1279"/>
        <v>-1.6072202505035111E-3</v>
      </c>
      <c r="AN2617">
        <f t="shared" si="1280"/>
        <v>3.5504256437891131E-7</v>
      </c>
      <c r="AO2617">
        <f t="shared" si="1281"/>
        <v>-1.6072202505035111E-3</v>
      </c>
      <c r="AP2617">
        <f t="shared" si="1282"/>
        <v>0</v>
      </c>
      <c r="AQ2617">
        <f t="shared" si="1283"/>
        <v>0</v>
      </c>
    </row>
    <row r="2618" spans="13:43" x14ac:dyDescent="0.25">
      <c r="M2618">
        <f t="shared" si="1284"/>
        <v>2605</v>
      </c>
      <c r="N2618">
        <f t="shared" si="1263"/>
        <v>7627.0725653321642</v>
      </c>
      <c r="O2618">
        <f t="shared" si="1264"/>
        <v>95338.407066652057</v>
      </c>
      <c r="P2618">
        <f t="shared" si="1254"/>
        <v>-4.4623428733837999E-12</v>
      </c>
      <c r="Q2618">
        <f t="shared" si="1255"/>
        <v>-1.7274742331825947E-15</v>
      </c>
      <c r="R2618">
        <f t="shared" si="1256"/>
        <v>-4.1587538428553588E-12</v>
      </c>
      <c r="S2618">
        <f t="shared" si="1257"/>
        <v>-8.0895265666944794E-11</v>
      </c>
      <c r="T2618">
        <f t="shared" si="1258"/>
        <v>-7.5391673501346505E-11</v>
      </c>
      <c r="U2618">
        <f t="shared" si="1259"/>
        <v>0</v>
      </c>
      <c r="V2618">
        <f t="shared" si="1260"/>
        <v>0</v>
      </c>
      <c r="W2618">
        <f t="shared" si="1265"/>
        <v>-4.8422520148330906E-7</v>
      </c>
      <c r="X2618">
        <f t="shared" si="1266"/>
        <v>2.1928511085429485E-3</v>
      </c>
      <c r="Y2618">
        <f t="shared" si="1261"/>
        <v>-6.3090549580808172E-12</v>
      </c>
      <c r="Z2618">
        <f t="shared" si="1262"/>
        <v>-5.8798275471396626E-12</v>
      </c>
      <c r="AA2618">
        <f t="shared" si="1267"/>
        <v>1</v>
      </c>
      <c r="AB2618">
        <f t="shared" si="1268"/>
        <v>0</v>
      </c>
      <c r="AC2618">
        <f t="shared" si="1269"/>
        <v>0</v>
      </c>
      <c r="AD2618">
        <f t="shared" si="1270"/>
        <v>-95339.407066652057</v>
      </c>
      <c r="AE2618">
        <f t="shared" si="1271"/>
        <v>0</v>
      </c>
      <c r="AF2618">
        <f t="shared" si="1272"/>
        <v>1</v>
      </c>
      <c r="AG2618">
        <f t="shared" si="1273"/>
        <v>-2</v>
      </c>
      <c r="AH2618">
        <f t="shared" si="1274"/>
        <v>1</v>
      </c>
      <c r="AI2618">
        <f t="shared" si="1275"/>
        <v>1.6011107448347519E-4</v>
      </c>
      <c r="AJ2618">
        <f t="shared" si="1276"/>
        <v>0</v>
      </c>
      <c r="AK2618" s="22">
        <f t="shared" si="1277"/>
        <v>4.5128164164334775E-7</v>
      </c>
      <c r="AL2618">
        <f t="shared" si="1278"/>
        <v>-4.8422520148330906E-7</v>
      </c>
      <c r="AM2618">
        <f t="shared" si="1279"/>
        <v>2.1928511085429485E-3</v>
      </c>
      <c r="AN2618">
        <f t="shared" si="1280"/>
        <v>-4.8422520148330906E-7</v>
      </c>
      <c r="AO2618">
        <f t="shared" si="1281"/>
        <v>2.1928511085429485E-3</v>
      </c>
      <c r="AP2618">
        <f t="shared" si="1282"/>
        <v>0</v>
      </c>
      <c r="AQ2618">
        <f t="shared" si="1283"/>
        <v>0</v>
      </c>
    </row>
    <row r="2619" spans="13:43" x14ac:dyDescent="0.25">
      <c r="M2619">
        <f t="shared" si="1284"/>
        <v>2606</v>
      </c>
      <c r="N2619">
        <f t="shared" si="1263"/>
        <v>7630.000424282387</v>
      </c>
      <c r="O2619">
        <f t="shared" si="1264"/>
        <v>95375.005303529833</v>
      </c>
      <c r="P2619">
        <f t="shared" si="1254"/>
        <v>-4.3203116367622643E-12</v>
      </c>
      <c r="Q2619">
        <f t="shared" si="1255"/>
        <v>-1.6718489323855739E-15</v>
      </c>
      <c r="R2619">
        <f t="shared" si="1256"/>
        <v>-4.0263854955845886E-12</v>
      </c>
      <c r="S2619">
        <f t="shared" si="1257"/>
        <v>9.8727056084733562E-11</v>
      </c>
      <c r="T2619">
        <f t="shared" si="1258"/>
        <v>9.2010303900031263E-11</v>
      </c>
      <c r="U2619">
        <f t="shared" si="1259"/>
        <v>0</v>
      </c>
      <c r="V2619">
        <f t="shared" si="1260"/>
        <v>0</v>
      </c>
      <c r="W2619">
        <f t="shared" si="1265"/>
        <v>5.911900545672699E-7</v>
      </c>
      <c r="X2619">
        <f t="shared" si="1266"/>
        <v>-2.6782776284214947E-3</v>
      </c>
      <c r="Y2619">
        <f t="shared" si="1261"/>
        <v>5.0363467288240816E-11</v>
      </c>
      <c r="Z2619">
        <f t="shared" si="1262"/>
        <v>4.6937061778416717E-11</v>
      </c>
      <c r="AA2619">
        <f t="shared" si="1267"/>
        <v>1</v>
      </c>
      <c r="AB2619">
        <f t="shared" si="1268"/>
        <v>0</v>
      </c>
      <c r="AC2619">
        <f t="shared" si="1269"/>
        <v>0</v>
      </c>
      <c r="AD2619">
        <f t="shared" si="1270"/>
        <v>-95376.005303529833</v>
      </c>
      <c r="AE2619">
        <f t="shared" si="1271"/>
        <v>0</v>
      </c>
      <c r="AF2619">
        <f t="shared" si="1272"/>
        <v>1</v>
      </c>
      <c r="AG2619">
        <f t="shared" si="1273"/>
        <v>-2</v>
      </c>
      <c r="AH2619">
        <f t="shared" si="1274"/>
        <v>1</v>
      </c>
      <c r="AI2619">
        <f t="shared" si="1275"/>
        <v>-1.9555448763337432E-4</v>
      </c>
      <c r="AJ2619">
        <f t="shared" si="1276"/>
        <v>0</v>
      </c>
      <c r="AK2619" s="22">
        <f t="shared" si="1277"/>
        <v>-5.5096929596204435E-7</v>
      </c>
      <c r="AL2619">
        <f t="shared" si="1278"/>
        <v>5.911900545672699E-7</v>
      </c>
      <c r="AM2619">
        <f t="shared" si="1279"/>
        <v>-2.6782776284214947E-3</v>
      </c>
      <c r="AN2619">
        <f t="shared" si="1280"/>
        <v>5.911900545672699E-7</v>
      </c>
      <c r="AO2619">
        <f t="shared" si="1281"/>
        <v>-2.6782776284214947E-3</v>
      </c>
      <c r="AP2619">
        <f t="shared" si="1282"/>
        <v>0</v>
      </c>
      <c r="AQ2619">
        <f t="shared" si="1283"/>
        <v>0</v>
      </c>
    </row>
    <row r="2620" spans="13:43" x14ac:dyDescent="0.25">
      <c r="M2620">
        <f t="shared" si="1284"/>
        <v>2607</v>
      </c>
      <c r="N2620">
        <f t="shared" si="1263"/>
        <v>7632.9282832326107</v>
      </c>
      <c r="O2620">
        <f t="shared" si="1264"/>
        <v>95411.603540407639</v>
      </c>
      <c r="P2620">
        <f t="shared" si="1254"/>
        <v>-3.4020021801349356E-12</v>
      </c>
      <c r="Q2620">
        <f t="shared" si="1255"/>
        <v>-1.3159819275010393E-15</v>
      </c>
      <c r="R2620">
        <f t="shared" si="1256"/>
        <v>-3.1705518920176473E-12</v>
      </c>
      <c r="S2620">
        <f t="shared" si="1257"/>
        <v>-1.1203000586465046E-10</v>
      </c>
      <c r="T2620">
        <f t="shared" si="1258"/>
        <v>-1.0440820677041051E-10</v>
      </c>
      <c r="U2620">
        <f t="shared" si="1259"/>
        <v>0</v>
      </c>
      <c r="V2620">
        <f t="shared" si="1260"/>
        <v>0</v>
      </c>
      <c r="W2620">
        <f t="shared" si="1265"/>
        <v>-6.711071665122189E-7</v>
      </c>
      <c r="X2620">
        <f t="shared" si="1266"/>
        <v>3.0414942858015353E-3</v>
      </c>
      <c r="Y2620">
        <f t="shared" si="1261"/>
        <v>-2.0871959955999851E-11</v>
      </c>
      <c r="Z2620">
        <f t="shared" si="1262"/>
        <v>-1.9451966408201288E-11</v>
      </c>
      <c r="AA2620">
        <f t="shared" si="1267"/>
        <v>1</v>
      </c>
      <c r="AB2620">
        <f t="shared" si="1268"/>
        <v>0</v>
      </c>
      <c r="AC2620">
        <f t="shared" si="1269"/>
        <v>0</v>
      </c>
      <c r="AD2620">
        <f t="shared" si="1270"/>
        <v>-95412.603540407639</v>
      </c>
      <c r="AE2620">
        <f t="shared" si="1271"/>
        <v>0</v>
      </c>
      <c r="AF2620">
        <f t="shared" si="1272"/>
        <v>1</v>
      </c>
      <c r="AG2620">
        <f t="shared" si="1273"/>
        <v>-2</v>
      </c>
      <c r="AH2620">
        <f t="shared" si="1274"/>
        <v>1</v>
      </c>
      <c r="AI2620">
        <f t="shared" si="1275"/>
        <v>2.2207474066701196E-4</v>
      </c>
      <c r="AJ2620">
        <f t="shared" si="1276"/>
        <v>0</v>
      </c>
      <c r="AK2620" s="22">
        <f t="shared" si="1277"/>
        <v>6.2544936301232359E-7</v>
      </c>
      <c r="AL2620">
        <f t="shared" si="1278"/>
        <v>-6.711071665122189E-7</v>
      </c>
      <c r="AM2620">
        <f t="shared" si="1279"/>
        <v>3.0414942858015353E-3</v>
      </c>
      <c r="AN2620">
        <f t="shared" si="1280"/>
        <v>-6.711071665122189E-7</v>
      </c>
      <c r="AO2620">
        <f t="shared" si="1281"/>
        <v>3.0414942858015353E-3</v>
      </c>
      <c r="AP2620">
        <f t="shared" si="1282"/>
        <v>0</v>
      </c>
      <c r="AQ2620">
        <f t="shared" si="1283"/>
        <v>0</v>
      </c>
    </row>
    <row r="2621" spans="13:43" x14ac:dyDescent="0.25">
      <c r="M2621">
        <f t="shared" si="1284"/>
        <v>2608</v>
      </c>
      <c r="N2621">
        <f t="shared" si="1263"/>
        <v>7635.8561421828335</v>
      </c>
      <c r="O2621">
        <f t="shared" si="1264"/>
        <v>95448.201777285416</v>
      </c>
      <c r="P2621">
        <f t="shared" si="1254"/>
        <v>-1.8742709119440219E-12</v>
      </c>
      <c r="Q2621">
        <f t="shared" si="1255"/>
        <v>-7.2473818957034518E-16</v>
      </c>
      <c r="R2621">
        <f t="shared" si="1256"/>
        <v>-1.7467576066579888E-12</v>
      </c>
      <c r="S2621">
        <f t="shared" si="1257"/>
        <v>1.202098268565819E-10</v>
      </c>
      <c r="T2621">
        <f t="shared" si="1258"/>
        <v>1.1203152549541651E-10</v>
      </c>
      <c r="U2621">
        <f t="shared" si="1259"/>
        <v>0</v>
      </c>
      <c r="V2621">
        <f t="shared" si="1260"/>
        <v>0</v>
      </c>
      <c r="W2621">
        <f t="shared" si="1265"/>
        <v>7.2038392141269238E-7</v>
      </c>
      <c r="X2621">
        <f t="shared" si="1266"/>
        <v>-3.2660718128315522E-3</v>
      </c>
      <c r="Y2621">
        <f t="shared" si="1261"/>
        <v>4.6530238338239944E-11</v>
      </c>
      <c r="Z2621">
        <f t="shared" si="1262"/>
        <v>4.3364621004883731E-11</v>
      </c>
      <c r="AA2621">
        <f t="shared" si="1267"/>
        <v>1</v>
      </c>
      <c r="AB2621">
        <f t="shared" si="1268"/>
        <v>0</v>
      </c>
      <c r="AC2621">
        <f t="shared" si="1269"/>
        <v>0</v>
      </c>
      <c r="AD2621">
        <f t="shared" si="1270"/>
        <v>-95449.201777285416</v>
      </c>
      <c r="AE2621">
        <f t="shared" si="1271"/>
        <v>0</v>
      </c>
      <c r="AF2621">
        <f t="shared" si="1272"/>
        <v>1</v>
      </c>
      <c r="AG2621">
        <f t="shared" si="1273"/>
        <v>-2</v>
      </c>
      <c r="AH2621">
        <f t="shared" si="1274"/>
        <v>1</v>
      </c>
      <c r="AI2621">
        <f t="shared" si="1275"/>
        <v>-2.3847225261281057E-4</v>
      </c>
      <c r="AJ2621">
        <f t="shared" si="1276"/>
        <v>0</v>
      </c>
      <c r="AK2621" s="22">
        <f t="shared" si="1277"/>
        <v>-6.7137364530540275E-7</v>
      </c>
      <c r="AL2621">
        <f t="shared" si="1278"/>
        <v>7.2038392141269238E-7</v>
      </c>
      <c r="AM2621">
        <f t="shared" si="1279"/>
        <v>-3.2660718128315518E-3</v>
      </c>
      <c r="AN2621">
        <f t="shared" si="1280"/>
        <v>7.2038392141269238E-7</v>
      </c>
      <c r="AO2621">
        <f t="shared" si="1281"/>
        <v>-3.2660718128315518E-3</v>
      </c>
      <c r="AP2621">
        <f t="shared" si="1282"/>
        <v>0</v>
      </c>
      <c r="AQ2621">
        <f t="shared" si="1283"/>
        <v>0</v>
      </c>
    </row>
    <row r="2622" spans="13:43" x14ac:dyDescent="0.25">
      <c r="M2622">
        <f t="shared" si="1284"/>
        <v>2609</v>
      </c>
      <c r="N2622">
        <f t="shared" si="1263"/>
        <v>7638.7840011330572</v>
      </c>
      <c r="O2622">
        <f t="shared" si="1264"/>
        <v>95484.800014163222</v>
      </c>
      <c r="P2622">
        <f t="shared" si="1254"/>
        <v>-1.3137321746804114E-14</v>
      </c>
      <c r="Q2622">
        <f t="shared" si="1255"/>
        <v>-5.0779582511194909E-18</v>
      </c>
      <c r="R2622">
        <f t="shared" si="1256"/>
        <v>-1.2243543100469817E-14</v>
      </c>
      <c r="S2622">
        <f t="shared" si="1257"/>
        <v>-1.229064702026079E-10</v>
      </c>
      <c r="T2622">
        <f t="shared" si="1258"/>
        <v>-1.1454470661939225E-10</v>
      </c>
      <c r="U2622">
        <f t="shared" si="1259"/>
        <v>0</v>
      </c>
      <c r="V2622">
        <f t="shared" si="1260"/>
        <v>0</v>
      </c>
      <c r="W2622">
        <f t="shared" si="1265"/>
        <v>-7.3682651100476997E-7</v>
      </c>
      <c r="X2622">
        <f t="shared" si="1266"/>
        <v>3.3419002916079293E-3</v>
      </c>
      <c r="Y2622">
        <f t="shared" si="1261"/>
        <v>-3.9145288494225981E-11</v>
      </c>
      <c r="Z2622">
        <f t="shared" si="1262"/>
        <v>-3.6482095521180086E-11</v>
      </c>
      <c r="AA2622">
        <f t="shared" si="1267"/>
        <v>1</v>
      </c>
      <c r="AB2622">
        <f t="shared" si="1268"/>
        <v>0</v>
      </c>
      <c r="AC2622">
        <f t="shared" si="1269"/>
        <v>0</v>
      </c>
      <c r="AD2622">
        <f t="shared" si="1270"/>
        <v>-95485.800014163222</v>
      </c>
      <c r="AE2622">
        <f t="shared" si="1271"/>
        <v>0</v>
      </c>
      <c r="AF2622">
        <f t="shared" si="1272"/>
        <v>1</v>
      </c>
      <c r="AG2622">
        <f t="shared" si="1273"/>
        <v>-2</v>
      </c>
      <c r="AH2622">
        <f t="shared" si="1274"/>
        <v>1</v>
      </c>
      <c r="AI2622">
        <f t="shared" si="1275"/>
        <v>2.4400885021124026E-4</v>
      </c>
      <c r="AJ2622">
        <f t="shared" si="1276"/>
        <v>0</v>
      </c>
      <c r="AK2622" s="22">
        <f t="shared" si="1277"/>
        <v>6.8669758714331285E-7</v>
      </c>
      <c r="AL2622">
        <f t="shared" si="1278"/>
        <v>-7.3682651100476997E-7</v>
      </c>
      <c r="AM2622">
        <f t="shared" si="1279"/>
        <v>3.3419002916079293E-3</v>
      </c>
      <c r="AN2622">
        <f t="shared" si="1280"/>
        <v>-7.3682651100476997E-7</v>
      </c>
      <c r="AO2622">
        <f t="shared" si="1281"/>
        <v>3.3419002916079293E-3</v>
      </c>
      <c r="AP2622">
        <f t="shared" si="1282"/>
        <v>0</v>
      </c>
      <c r="AQ2622">
        <f t="shared" si="1283"/>
        <v>0</v>
      </c>
    </row>
    <row r="2623" spans="13:43" x14ac:dyDescent="0.25">
      <c r="M2623">
        <f t="shared" si="1284"/>
        <v>2610</v>
      </c>
      <c r="N2623">
        <f t="shared" si="1263"/>
        <v>7641.711860083281</v>
      </c>
      <c r="O2623">
        <f t="shared" si="1264"/>
        <v>95521.398251041013</v>
      </c>
      <c r="P2623">
        <f t="shared" si="1254"/>
        <v>1.8460826024793911E-12</v>
      </c>
      <c r="Q2623">
        <f t="shared" si="1255"/>
        <v>7.1329140494888334E-16</v>
      </c>
      <c r="R2623">
        <f t="shared" si="1256"/>
        <v>1.7204870479770656E-12</v>
      </c>
      <c r="S2623">
        <f t="shared" si="1257"/>
        <v>1.2000995380390098E-10</v>
      </c>
      <c r="T2623">
        <f t="shared" si="1258"/>
        <v>1.1184525051621715E-10</v>
      </c>
      <c r="U2623">
        <f t="shared" si="1259"/>
        <v>0</v>
      </c>
      <c r="V2623">
        <f t="shared" si="1260"/>
        <v>0</v>
      </c>
      <c r="W2623">
        <f t="shared" si="1265"/>
        <v>7.1973754762504034E-7</v>
      </c>
      <c r="X2623">
        <f t="shared" si="1266"/>
        <v>-3.2656442116727421E-3</v>
      </c>
      <c r="Y2623">
        <f t="shared" si="1261"/>
        <v>3.0214244354645738E-11</v>
      </c>
      <c r="Z2623">
        <f t="shared" si="1262"/>
        <v>2.8158662026697053E-11</v>
      </c>
      <c r="AA2623">
        <f t="shared" si="1267"/>
        <v>1</v>
      </c>
      <c r="AB2623">
        <f t="shared" si="1268"/>
        <v>0</v>
      </c>
      <c r="AC2623">
        <f t="shared" si="1269"/>
        <v>0</v>
      </c>
      <c r="AD2623">
        <f t="shared" si="1270"/>
        <v>-95522.398251041013</v>
      </c>
      <c r="AE2623">
        <f t="shared" si="1271"/>
        <v>0</v>
      </c>
      <c r="AF2623">
        <f t="shared" si="1272"/>
        <v>1</v>
      </c>
      <c r="AG2623">
        <f t="shared" si="1273"/>
        <v>-2</v>
      </c>
      <c r="AH2623">
        <f t="shared" si="1274"/>
        <v>1</v>
      </c>
      <c r="AI2623">
        <f t="shared" si="1275"/>
        <v>-2.3844099375311357E-4</v>
      </c>
      <c r="AJ2623">
        <f t="shared" si="1276"/>
        <v>0</v>
      </c>
      <c r="AK2623" s="22">
        <f t="shared" si="1277"/>
        <v>-6.7077124662166351E-7</v>
      </c>
      <c r="AL2623">
        <f t="shared" si="1278"/>
        <v>7.1973754762504034E-7</v>
      </c>
      <c r="AM2623">
        <f t="shared" si="1279"/>
        <v>-3.2656442116727425E-3</v>
      </c>
      <c r="AN2623">
        <f t="shared" si="1280"/>
        <v>7.1973754762504034E-7</v>
      </c>
      <c r="AO2623">
        <f t="shared" si="1281"/>
        <v>-3.2656442116727425E-3</v>
      </c>
      <c r="AP2623">
        <f t="shared" si="1282"/>
        <v>0</v>
      </c>
      <c r="AQ2623">
        <f t="shared" si="1283"/>
        <v>0</v>
      </c>
    </row>
    <row r="2624" spans="13:43" x14ac:dyDescent="0.25">
      <c r="M2624">
        <f t="shared" si="1284"/>
        <v>2611</v>
      </c>
      <c r="N2624">
        <f t="shared" si="1263"/>
        <v>7644.6397190335047</v>
      </c>
      <c r="O2624">
        <f t="shared" si="1264"/>
        <v>95557.996487918805</v>
      </c>
      <c r="P2624">
        <f t="shared" si="1254"/>
        <v>3.3691871165174693E-12</v>
      </c>
      <c r="Q2624">
        <f t="shared" si="1255"/>
        <v>1.3012916054451195E-15</v>
      </c>
      <c r="R2624">
        <f t="shared" si="1256"/>
        <v>3.1399693536975479E-12</v>
      </c>
      <c r="S2624">
        <f t="shared" si="1257"/>
        <v>-1.1166478699745169E-10</v>
      </c>
      <c r="T2624">
        <f t="shared" si="1258"/>
        <v>-1.0406783503956354E-10</v>
      </c>
      <c r="U2624">
        <f t="shared" si="1259"/>
        <v>0</v>
      </c>
      <c r="V2624">
        <f t="shared" si="1260"/>
        <v>0</v>
      </c>
      <c r="W2624">
        <f t="shared" si="1265"/>
        <v>-6.6994548301125915E-7</v>
      </c>
      <c r="X2624">
        <f t="shared" si="1266"/>
        <v>3.040889011931083E-3</v>
      </c>
      <c r="Y2624">
        <f t="shared" si="1261"/>
        <v>-5.033516360661584E-11</v>
      </c>
      <c r="Z2624">
        <f t="shared" si="1262"/>
        <v>-4.6910683696753174E-11</v>
      </c>
      <c r="AA2624">
        <f t="shared" si="1267"/>
        <v>1</v>
      </c>
      <c r="AB2624">
        <f t="shared" si="1268"/>
        <v>0</v>
      </c>
      <c r="AC2624">
        <f t="shared" si="1269"/>
        <v>0</v>
      </c>
      <c r="AD2624">
        <f t="shared" si="1270"/>
        <v>-95558.996487918805</v>
      </c>
      <c r="AE2624">
        <f t="shared" si="1271"/>
        <v>0</v>
      </c>
      <c r="AF2624">
        <f t="shared" si="1272"/>
        <v>1</v>
      </c>
      <c r="AG2624">
        <f t="shared" si="1273"/>
        <v>-2</v>
      </c>
      <c r="AH2624">
        <f t="shared" si="1274"/>
        <v>1</v>
      </c>
      <c r="AI2624">
        <f t="shared" si="1275"/>
        <v>2.2203047664101552E-4</v>
      </c>
      <c r="AJ2624">
        <f t="shared" si="1276"/>
        <v>0</v>
      </c>
      <c r="AK2624" s="22">
        <f t="shared" si="1277"/>
        <v>6.2436671296483073E-7</v>
      </c>
      <c r="AL2624">
        <f t="shared" si="1278"/>
        <v>-6.6994548301125915E-7</v>
      </c>
      <c r="AM2624">
        <f t="shared" si="1279"/>
        <v>3.0408890119310835E-3</v>
      </c>
      <c r="AN2624">
        <f t="shared" si="1280"/>
        <v>-6.6994548301125915E-7</v>
      </c>
      <c r="AO2624">
        <f t="shared" si="1281"/>
        <v>3.0408890119310835E-3</v>
      </c>
      <c r="AP2624">
        <f t="shared" si="1282"/>
        <v>0</v>
      </c>
      <c r="AQ2624">
        <f t="shared" si="1283"/>
        <v>0</v>
      </c>
    </row>
    <row r="2625" spans="13:43" x14ac:dyDescent="0.25">
      <c r="M2625">
        <f t="shared" si="1284"/>
        <v>2612</v>
      </c>
      <c r="N2625">
        <f t="shared" si="1263"/>
        <v>7647.5675779837284</v>
      </c>
      <c r="O2625">
        <f t="shared" si="1264"/>
        <v>95594.594724796611</v>
      </c>
      <c r="P2625">
        <f t="shared" si="1254"/>
        <v>4.283160404302445E-12</v>
      </c>
      <c r="Q2625">
        <f t="shared" si="1255"/>
        <v>1.6536650019251322E-15</v>
      </c>
      <c r="R2625">
        <f t="shared" si="1256"/>
        <v>3.9917617933853167E-12</v>
      </c>
      <c r="S2625">
        <f t="shared" si="1257"/>
        <v>9.8262817525469686E-11</v>
      </c>
      <c r="T2625">
        <f t="shared" si="1258"/>
        <v>9.1577649138368771E-11</v>
      </c>
      <c r="U2625">
        <f t="shared" si="1259"/>
        <v>0</v>
      </c>
      <c r="V2625">
        <f t="shared" si="1260"/>
        <v>0</v>
      </c>
      <c r="W2625">
        <f t="shared" si="1265"/>
        <v>5.8976459973433094E-7</v>
      </c>
      <c r="X2625">
        <f t="shared" si="1266"/>
        <v>-2.6779726772695593E-3</v>
      </c>
      <c r="Y2625">
        <f t="shared" si="1261"/>
        <v>1.2631407037341814E-11</v>
      </c>
      <c r="Z2625">
        <f t="shared" si="1262"/>
        <v>1.1772047565090306E-11</v>
      </c>
      <c r="AA2625">
        <f t="shared" si="1267"/>
        <v>1</v>
      </c>
      <c r="AB2625">
        <f t="shared" si="1268"/>
        <v>0</v>
      </c>
      <c r="AC2625">
        <f t="shared" si="1269"/>
        <v>0</v>
      </c>
      <c r="AD2625">
        <f t="shared" si="1270"/>
        <v>-95595.594724796611</v>
      </c>
      <c r="AE2625">
        <f t="shared" si="1271"/>
        <v>0</v>
      </c>
      <c r="AF2625">
        <f t="shared" si="1272"/>
        <v>1</v>
      </c>
      <c r="AG2625">
        <f t="shared" si="1273"/>
        <v>-2</v>
      </c>
      <c r="AH2625">
        <f t="shared" si="1274"/>
        <v>1</v>
      </c>
      <c r="AI2625">
        <f t="shared" si="1275"/>
        <v>-1.9553212922052921E-4</v>
      </c>
      <c r="AJ2625">
        <f t="shared" si="1276"/>
        <v>0</v>
      </c>
      <c r="AK2625" s="22">
        <f t="shared" si="1277"/>
        <v>-5.496408198828842E-7</v>
      </c>
      <c r="AL2625">
        <f t="shared" si="1278"/>
        <v>5.8976459973433094E-7</v>
      </c>
      <c r="AM2625">
        <f t="shared" si="1279"/>
        <v>-2.6779726772695588E-3</v>
      </c>
      <c r="AN2625">
        <f t="shared" si="1280"/>
        <v>5.8976459973433094E-7</v>
      </c>
      <c r="AO2625">
        <f t="shared" si="1281"/>
        <v>-2.6779726772695588E-3</v>
      </c>
      <c r="AP2625">
        <f t="shared" si="1282"/>
        <v>0</v>
      </c>
      <c r="AQ2625">
        <f t="shared" si="1283"/>
        <v>0</v>
      </c>
    </row>
    <row r="2626" spans="13:43" x14ac:dyDescent="0.25">
      <c r="M2626">
        <f t="shared" si="1284"/>
        <v>2613</v>
      </c>
      <c r="N2626">
        <f t="shared" si="1263"/>
        <v>7650.4954369339503</v>
      </c>
      <c r="O2626">
        <f t="shared" si="1264"/>
        <v>95631.192961674373</v>
      </c>
      <c r="P2626">
        <f t="shared" si="1254"/>
        <v>4.4251079327972011E-12</v>
      </c>
      <c r="Q2626">
        <f t="shared" si="1255"/>
        <v>1.7078150129442846E-15</v>
      </c>
      <c r="R2626">
        <f t="shared" si="1256"/>
        <v>4.1240521274904009E-12</v>
      </c>
      <c r="S2626">
        <f t="shared" si="1257"/>
        <v>-8.0424852508979626E-11</v>
      </c>
      <c r="T2626">
        <f t="shared" si="1258"/>
        <v>-7.4953264220857063E-11</v>
      </c>
      <c r="U2626">
        <f t="shared" si="1259"/>
        <v>0</v>
      </c>
      <c r="V2626">
        <f t="shared" si="1260"/>
        <v>0</v>
      </c>
      <c r="W2626">
        <f t="shared" si="1265"/>
        <v>-4.8288750082426707E-7</v>
      </c>
      <c r="X2626">
        <f t="shared" si="1266"/>
        <v>2.1935102916894088E-3</v>
      </c>
      <c r="Y2626">
        <f t="shared" si="1261"/>
        <v>-4.4983515746461042E-11</v>
      </c>
      <c r="Z2626">
        <f t="shared" si="1262"/>
        <v>-4.1923127443114002E-11</v>
      </c>
      <c r="AA2626">
        <f t="shared" si="1267"/>
        <v>1</v>
      </c>
      <c r="AB2626">
        <f t="shared" si="1268"/>
        <v>0</v>
      </c>
      <c r="AC2626">
        <f t="shared" si="1269"/>
        <v>0</v>
      </c>
      <c r="AD2626">
        <f t="shared" si="1270"/>
        <v>-95632.192961674373</v>
      </c>
      <c r="AE2626">
        <f t="shared" si="1271"/>
        <v>0</v>
      </c>
      <c r="AF2626">
        <f t="shared" si="1272"/>
        <v>1</v>
      </c>
      <c r="AG2626">
        <f t="shared" si="1273"/>
        <v>-2</v>
      </c>
      <c r="AH2626">
        <f t="shared" si="1274"/>
        <v>1</v>
      </c>
      <c r="AI2626">
        <f t="shared" si="1275"/>
        <v>1.6015910384464111E-4</v>
      </c>
      <c r="AJ2626">
        <f t="shared" si="1276"/>
        <v>0</v>
      </c>
      <c r="AK2626" s="22">
        <f t="shared" si="1277"/>
        <v>4.5003494951003741E-7</v>
      </c>
      <c r="AL2626">
        <f t="shared" si="1278"/>
        <v>-4.8288750082426707E-7</v>
      </c>
      <c r="AM2626">
        <f t="shared" si="1279"/>
        <v>2.1935102916894092E-3</v>
      </c>
      <c r="AN2626">
        <f t="shared" si="1280"/>
        <v>-4.8288750082426707E-7</v>
      </c>
      <c r="AO2626">
        <f t="shared" si="1281"/>
        <v>2.1935102916894092E-3</v>
      </c>
      <c r="AP2626">
        <f t="shared" si="1282"/>
        <v>0</v>
      </c>
      <c r="AQ2626">
        <f t="shared" si="1283"/>
        <v>0</v>
      </c>
    </row>
    <row r="2627" spans="13:43" x14ac:dyDescent="0.25">
      <c r="M2627">
        <f t="shared" si="1284"/>
        <v>2614</v>
      </c>
      <c r="N2627">
        <f t="shared" si="1263"/>
        <v>7653.4232958841749</v>
      </c>
      <c r="O2627">
        <f t="shared" si="1264"/>
        <v>95667.791198552179</v>
      </c>
      <c r="P2627">
        <f t="shared" si="1254"/>
        <v>3.7712847751157354E-12</v>
      </c>
      <c r="Q2627">
        <f t="shared" si="1255"/>
        <v>1.4549233479339918E-15</v>
      </c>
      <c r="R2627">
        <f t="shared" si="1256"/>
        <v>3.5147108808161563E-12</v>
      </c>
      <c r="S2627">
        <f t="shared" si="1257"/>
        <v>5.8971914573505215E-11</v>
      </c>
      <c r="T2627">
        <f t="shared" si="1258"/>
        <v>5.4959845828057047E-11</v>
      </c>
      <c r="U2627">
        <f t="shared" si="1259"/>
        <v>0</v>
      </c>
      <c r="V2627">
        <f t="shared" si="1260"/>
        <v>0</v>
      </c>
      <c r="W2627">
        <f t="shared" si="1265"/>
        <v>3.5421508954885557E-7</v>
      </c>
      <c r="X2627">
        <f t="shared" si="1266"/>
        <v>-1.6096334109494447E-3</v>
      </c>
      <c r="Y2627">
        <f t="shared" si="1261"/>
        <v>2.3351539462075736E-12</v>
      </c>
      <c r="Z2627">
        <f t="shared" si="1262"/>
        <v>2.1762851316007351E-12</v>
      </c>
      <c r="AA2627">
        <f t="shared" si="1267"/>
        <v>1</v>
      </c>
      <c r="AB2627">
        <f t="shared" si="1268"/>
        <v>0</v>
      </c>
      <c r="AC2627">
        <f t="shared" si="1269"/>
        <v>0</v>
      </c>
      <c r="AD2627">
        <f t="shared" si="1270"/>
        <v>-95668.791198552179</v>
      </c>
      <c r="AE2627">
        <f t="shared" si="1271"/>
        <v>0</v>
      </c>
      <c r="AF2627">
        <f t="shared" si="1272"/>
        <v>1</v>
      </c>
      <c r="AG2627">
        <f t="shared" si="1273"/>
        <v>-2</v>
      </c>
      <c r="AH2627">
        <f t="shared" si="1274"/>
        <v>1</v>
      </c>
      <c r="AI2627">
        <f t="shared" si="1275"/>
        <v>-1.1752733750959563E-4</v>
      </c>
      <c r="AJ2627">
        <f t="shared" si="1276"/>
        <v>0</v>
      </c>
      <c r="AK2627" s="22">
        <f t="shared" si="1277"/>
        <v>-3.3011657926268199E-7</v>
      </c>
      <c r="AL2627">
        <f t="shared" si="1278"/>
        <v>3.5421508954885557E-7</v>
      </c>
      <c r="AM2627">
        <f t="shared" si="1279"/>
        <v>-1.6096334109494447E-3</v>
      </c>
      <c r="AN2627">
        <f t="shared" si="1280"/>
        <v>3.5421508954885557E-7</v>
      </c>
      <c r="AO2627">
        <f t="shared" si="1281"/>
        <v>-1.6096334109494447E-3</v>
      </c>
      <c r="AP2627">
        <f t="shared" si="1282"/>
        <v>0</v>
      </c>
      <c r="AQ2627">
        <f t="shared" si="1283"/>
        <v>0</v>
      </c>
    </row>
    <row r="2628" spans="13:43" x14ac:dyDescent="0.25">
      <c r="M2628">
        <f t="shared" si="1284"/>
        <v>2615</v>
      </c>
      <c r="N2628">
        <f t="shared" si="1263"/>
        <v>7656.3511548343986</v>
      </c>
      <c r="O2628">
        <f t="shared" si="1264"/>
        <v>95704.389435429985</v>
      </c>
      <c r="P2628">
        <f t="shared" si="1254"/>
        <v>2.4410446604574404E-12</v>
      </c>
      <c r="Q2628">
        <f t="shared" si="1255"/>
        <v>9.4137010138021779E-16</v>
      </c>
      <c r="R2628">
        <f t="shared" si="1256"/>
        <v>2.2749717245642504E-12</v>
      </c>
      <c r="S2628">
        <f t="shared" si="1257"/>
        <v>-3.4887463396150358E-11</v>
      </c>
      <c r="T2628">
        <f t="shared" si="1258"/>
        <v>-3.2513945383178341E-11</v>
      </c>
      <c r="U2628">
        <f t="shared" si="1259"/>
        <v>0</v>
      </c>
      <c r="V2628">
        <f t="shared" si="1260"/>
        <v>0</v>
      </c>
      <c r="W2628">
        <f t="shared" si="1265"/>
        <v>-2.0963186598841873E-7</v>
      </c>
      <c r="X2628">
        <f t="shared" si="1266"/>
        <v>9.5297907352951533E-4</v>
      </c>
      <c r="Y2628">
        <f t="shared" si="1261"/>
        <v>-2.1791441543202491E-11</v>
      </c>
      <c r="Z2628">
        <f t="shared" si="1262"/>
        <v>-2.0308892398138517E-11</v>
      </c>
      <c r="AA2628">
        <f t="shared" si="1267"/>
        <v>1</v>
      </c>
      <c r="AB2628">
        <f t="shared" si="1268"/>
        <v>0</v>
      </c>
      <c r="AC2628">
        <f t="shared" si="1269"/>
        <v>0</v>
      </c>
      <c r="AD2628">
        <f t="shared" si="1270"/>
        <v>-95705.389435429985</v>
      </c>
      <c r="AE2628">
        <f t="shared" si="1271"/>
        <v>0</v>
      </c>
      <c r="AF2628">
        <f t="shared" si="1272"/>
        <v>1</v>
      </c>
      <c r="AG2628">
        <f t="shared" si="1273"/>
        <v>-2</v>
      </c>
      <c r="AH2628">
        <f t="shared" si="1274"/>
        <v>1</v>
      </c>
      <c r="AI2628">
        <f t="shared" si="1275"/>
        <v>6.9581734367856995E-5</v>
      </c>
      <c r="AJ2628">
        <f t="shared" si="1276"/>
        <v>0</v>
      </c>
      <c r="AK2628" s="22">
        <f t="shared" si="1277"/>
        <v>1.9536986578603921E-7</v>
      </c>
      <c r="AL2628">
        <f t="shared" si="1278"/>
        <v>-2.0963186598841873E-7</v>
      </c>
      <c r="AM2628">
        <f t="shared" si="1279"/>
        <v>9.5297907352951533E-4</v>
      </c>
      <c r="AN2628">
        <f t="shared" si="1280"/>
        <v>-2.0963186598841873E-7</v>
      </c>
      <c r="AO2628">
        <f t="shared" si="1281"/>
        <v>9.5297907352951533E-4</v>
      </c>
      <c r="AP2628">
        <f t="shared" si="1282"/>
        <v>0</v>
      </c>
      <c r="AQ2628">
        <f t="shared" si="1283"/>
        <v>0</v>
      </c>
    </row>
    <row r="2629" spans="13:43" x14ac:dyDescent="0.25">
      <c r="M2629">
        <f t="shared" si="1284"/>
        <v>2616</v>
      </c>
      <c r="N2629">
        <f t="shared" si="1263"/>
        <v>7659.2790137846223</v>
      </c>
      <c r="O2629">
        <f t="shared" si="1264"/>
        <v>95740.987672307776</v>
      </c>
      <c r="P2629">
        <f t="shared" si="1254"/>
        <v>6.7505742917799717E-13</v>
      </c>
      <c r="Q2629">
        <f t="shared" si="1255"/>
        <v>2.6023119149419847E-16</v>
      </c>
      <c r="R2629">
        <f t="shared" si="1256"/>
        <v>6.2913087528238319E-13</v>
      </c>
      <c r="S2629">
        <f t="shared" si="1257"/>
        <v>9.2723205376104461E-12</v>
      </c>
      <c r="T2629">
        <f t="shared" si="1258"/>
        <v>8.6414916473536298E-12</v>
      </c>
      <c r="U2629">
        <f t="shared" si="1259"/>
        <v>0</v>
      </c>
      <c r="V2629">
        <f t="shared" si="1260"/>
        <v>0</v>
      </c>
      <c r="W2629">
        <f t="shared" si="1265"/>
        <v>5.5736841588229148E-8</v>
      </c>
      <c r="X2629">
        <f t="shared" si="1266"/>
        <v>-2.5347463106164365E-4</v>
      </c>
      <c r="Y2629">
        <f t="shared" si="1261"/>
        <v>8.5651792864001407E-15</v>
      </c>
      <c r="Z2629">
        <f t="shared" si="1262"/>
        <v>7.9824597263748355E-15</v>
      </c>
      <c r="AA2629">
        <f t="shared" si="1267"/>
        <v>1</v>
      </c>
      <c r="AB2629">
        <f t="shared" si="1268"/>
        <v>0</v>
      </c>
      <c r="AC2629">
        <f t="shared" si="1269"/>
        <v>0</v>
      </c>
      <c r="AD2629">
        <f t="shared" si="1270"/>
        <v>-95741.987672307776</v>
      </c>
      <c r="AE2629">
        <f t="shared" si="1271"/>
        <v>0</v>
      </c>
      <c r="AF2629">
        <f t="shared" si="1272"/>
        <v>1</v>
      </c>
      <c r="AG2629">
        <f t="shared" si="1273"/>
        <v>-2</v>
      </c>
      <c r="AH2629">
        <f t="shared" si="1274"/>
        <v>1</v>
      </c>
      <c r="AI2629">
        <f t="shared" si="1275"/>
        <v>-1.8507440042743178E-5</v>
      </c>
      <c r="AJ2629">
        <f t="shared" si="1276"/>
        <v>0</v>
      </c>
      <c r="AK2629" s="22">
        <f t="shared" si="1277"/>
        <v>-5.1944866345041475E-8</v>
      </c>
      <c r="AL2629">
        <f t="shared" si="1278"/>
        <v>5.5736841588229148E-8</v>
      </c>
      <c r="AM2629">
        <f t="shared" si="1279"/>
        <v>-2.534746310616437E-4</v>
      </c>
      <c r="AN2629">
        <f t="shared" si="1280"/>
        <v>5.5736841588229148E-8</v>
      </c>
      <c r="AO2629">
        <f t="shared" si="1281"/>
        <v>-2.534746310616437E-4</v>
      </c>
      <c r="AP2629">
        <f t="shared" si="1282"/>
        <v>0</v>
      </c>
      <c r="AQ2629">
        <f t="shared" si="1283"/>
        <v>0</v>
      </c>
    </row>
    <row r="2630" spans="13:43" x14ac:dyDescent="0.25">
      <c r="M2630">
        <f t="shared" si="1284"/>
        <v>2617</v>
      </c>
      <c r="N2630">
        <f t="shared" si="1263"/>
        <v>7662.206872734846</v>
      </c>
      <c r="O2630">
        <f t="shared" si="1264"/>
        <v>95777.585909185582</v>
      </c>
      <c r="P2630">
        <f t="shared" si="1254"/>
        <v>-1.208230621876504E-12</v>
      </c>
      <c r="Q2630">
        <f t="shared" si="1255"/>
        <v>-4.6558875706120279E-16</v>
      </c>
      <c r="R2630">
        <f t="shared" si="1256"/>
        <v>-1.1260304024944118E-12</v>
      </c>
      <c r="S2630">
        <f t="shared" si="1257"/>
        <v>1.6705636921398744E-11</v>
      </c>
      <c r="T2630">
        <f t="shared" si="1258"/>
        <v>1.5569093123391185E-11</v>
      </c>
      <c r="U2630">
        <f t="shared" si="1259"/>
        <v>0</v>
      </c>
      <c r="V2630">
        <f t="shared" si="1260"/>
        <v>0</v>
      </c>
      <c r="W2630">
        <f t="shared" si="1265"/>
        <v>1.0045762486471408E-7</v>
      </c>
      <c r="X2630">
        <f t="shared" si="1266"/>
        <v>-4.5702616814294539E-4</v>
      </c>
      <c r="Y2630">
        <f t="shared" si="1261"/>
        <v>1.0606598846343145E-11</v>
      </c>
      <c r="Z2630">
        <f t="shared" si="1262"/>
        <v>9.8849942649983321E-12</v>
      </c>
      <c r="AA2630">
        <f t="shared" si="1267"/>
        <v>1</v>
      </c>
      <c r="AB2630">
        <f t="shared" si="1268"/>
        <v>0</v>
      </c>
      <c r="AC2630">
        <f t="shared" si="1269"/>
        <v>0</v>
      </c>
      <c r="AD2630">
        <f t="shared" si="1270"/>
        <v>-95778.585909185582</v>
      </c>
      <c r="AE2630">
        <f t="shared" si="1271"/>
        <v>0</v>
      </c>
      <c r="AF2630">
        <f t="shared" si="1272"/>
        <v>1</v>
      </c>
      <c r="AG2630">
        <f t="shared" si="1273"/>
        <v>-2</v>
      </c>
      <c r="AH2630">
        <f t="shared" si="1274"/>
        <v>1</v>
      </c>
      <c r="AI2630">
        <f t="shared" si="1275"/>
        <v>-3.336974476335871E-5</v>
      </c>
      <c r="AJ2630">
        <f t="shared" si="1276"/>
        <v>0</v>
      </c>
      <c r="AK2630" s="22">
        <f t="shared" si="1277"/>
        <v>-9.3623135941020256E-8</v>
      </c>
      <c r="AL2630">
        <f t="shared" si="1278"/>
        <v>1.0045762486471408E-7</v>
      </c>
      <c r="AM2630">
        <f t="shared" si="1279"/>
        <v>-4.5702616814294545E-4</v>
      </c>
      <c r="AN2630">
        <f t="shared" si="1280"/>
        <v>1.0045762486471408E-7</v>
      </c>
      <c r="AO2630">
        <f t="shared" si="1281"/>
        <v>-4.5702616814294545E-4</v>
      </c>
      <c r="AP2630">
        <f t="shared" si="1282"/>
        <v>0</v>
      </c>
      <c r="AQ2630">
        <f t="shared" si="1283"/>
        <v>0</v>
      </c>
    </row>
    <row r="2631" spans="13:43" x14ac:dyDescent="0.25">
      <c r="M2631">
        <f t="shared" si="1284"/>
        <v>2618</v>
      </c>
      <c r="N2631">
        <f t="shared" si="1263"/>
        <v>7665.1347316850679</v>
      </c>
      <c r="O2631">
        <f t="shared" si="1264"/>
        <v>95814.184146063344</v>
      </c>
      <c r="P2631">
        <f t="shared" si="1254"/>
        <v>-2.8700172407501372E-12</v>
      </c>
      <c r="Q2631">
        <f t="shared" si="1255"/>
        <v>-1.105531781620692E-15</v>
      </c>
      <c r="R2631">
        <f t="shared" si="1256"/>
        <v>-2.6747597770271552E-12</v>
      </c>
      <c r="S2631">
        <f t="shared" si="1257"/>
        <v>-4.1864715380883267E-11</v>
      </c>
      <c r="T2631">
        <f t="shared" si="1258"/>
        <v>-3.9016510140618145E-11</v>
      </c>
      <c r="U2631">
        <f t="shared" si="1259"/>
        <v>0</v>
      </c>
      <c r="V2631">
        <f t="shared" si="1260"/>
        <v>0</v>
      </c>
      <c r="W2631">
        <f t="shared" si="1265"/>
        <v>-2.5184532654117735E-7</v>
      </c>
      <c r="X2631">
        <f t="shared" si="1266"/>
        <v>1.1461936846689166E-3</v>
      </c>
      <c r="Y2631">
        <f t="shared" si="1261"/>
        <v>-8.1573577589829896E-13</v>
      </c>
      <c r="Z2631">
        <f t="shared" si="1262"/>
        <v>-7.6023837455573542E-13</v>
      </c>
      <c r="AA2631">
        <f t="shared" si="1267"/>
        <v>1</v>
      </c>
      <c r="AB2631">
        <f t="shared" si="1268"/>
        <v>0</v>
      </c>
      <c r="AC2631">
        <f t="shared" si="1269"/>
        <v>0</v>
      </c>
      <c r="AD2631">
        <f t="shared" si="1270"/>
        <v>-95815.184146063344</v>
      </c>
      <c r="AE2631">
        <f t="shared" si="1271"/>
        <v>0</v>
      </c>
      <c r="AF2631">
        <f t="shared" si="1272"/>
        <v>1</v>
      </c>
      <c r="AG2631">
        <f t="shared" si="1273"/>
        <v>-2</v>
      </c>
      <c r="AH2631">
        <f t="shared" si="1274"/>
        <v>1</v>
      </c>
      <c r="AI2631">
        <f t="shared" si="1275"/>
        <v>8.368927291264591E-5</v>
      </c>
      <c r="AJ2631">
        <f t="shared" si="1276"/>
        <v>0</v>
      </c>
      <c r="AK2631" s="22">
        <f t="shared" si="1277"/>
        <v>2.3471139472616877E-7</v>
      </c>
      <c r="AL2631">
        <f t="shared" si="1278"/>
        <v>-2.5184532654117735E-7</v>
      </c>
      <c r="AM2631">
        <f t="shared" si="1279"/>
        <v>1.1461936846689166E-3</v>
      </c>
      <c r="AN2631">
        <f t="shared" si="1280"/>
        <v>-2.5184532654117735E-7</v>
      </c>
      <c r="AO2631">
        <f t="shared" si="1281"/>
        <v>1.1461936846689166E-3</v>
      </c>
      <c r="AP2631">
        <f t="shared" si="1282"/>
        <v>0</v>
      </c>
      <c r="AQ2631">
        <f t="shared" si="1283"/>
        <v>0</v>
      </c>
    </row>
    <row r="2632" spans="13:43" x14ac:dyDescent="0.25">
      <c r="M2632">
        <f t="shared" si="1284"/>
        <v>2619</v>
      </c>
      <c r="N2632">
        <f t="shared" si="1263"/>
        <v>7668.0625906352916</v>
      </c>
      <c r="O2632">
        <f t="shared" si="1264"/>
        <v>95850.78238294115</v>
      </c>
      <c r="P2632">
        <f t="shared" si="1254"/>
        <v>-4.0120922411878101E-12</v>
      </c>
      <c r="Q2632">
        <f t="shared" si="1255"/>
        <v>-1.5448694303504168E-15</v>
      </c>
      <c r="R2632">
        <f t="shared" si="1256"/>
        <v>-3.7391353599140819E-12</v>
      </c>
      <c r="S2632">
        <f t="shared" si="1257"/>
        <v>6.5063149775504916E-11</v>
      </c>
      <c r="T2632">
        <f t="shared" si="1258"/>
        <v>6.0636672670554456E-11</v>
      </c>
      <c r="U2632">
        <f t="shared" si="1259"/>
        <v>0</v>
      </c>
      <c r="V2632">
        <f t="shared" si="1260"/>
        <v>0</v>
      </c>
      <c r="W2632">
        <f t="shared" si="1265"/>
        <v>3.915494871445588E-7</v>
      </c>
      <c r="X2632">
        <f t="shared" si="1266"/>
        <v>-1.7826934335350879E-3</v>
      </c>
      <c r="Y2632">
        <f t="shared" si="1261"/>
        <v>3.8279440205721346E-11</v>
      </c>
      <c r="Z2632">
        <f t="shared" si="1262"/>
        <v>3.5675153966189743E-11</v>
      </c>
      <c r="AA2632">
        <f t="shared" si="1267"/>
        <v>1</v>
      </c>
      <c r="AB2632">
        <f t="shared" si="1268"/>
        <v>0</v>
      </c>
      <c r="AC2632">
        <f t="shared" si="1269"/>
        <v>0</v>
      </c>
      <c r="AD2632">
        <f t="shared" si="1270"/>
        <v>-95851.78238294115</v>
      </c>
      <c r="AE2632">
        <f t="shared" si="1271"/>
        <v>0</v>
      </c>
      <c r="AF2632">
        <f t="shared" si="1272"/>
        <v>1</v>
      </c>
      <c r="AG2632">
        <f t="shared" si="1273"/>
        <v>-2</v>
      </c>
      <c r="AH2632">
        <f t="shared" si="1274"/>
        <v>1</v>
      </c>
      <c r="AI2632">
        <f t="shared" si="1275"/>
        <v>-1.3016325914998273E-4</v>
      </c>
      <c r="AJ2632">
        <f t="shared" si="1276"/>
        <v>0</v>
      </c>
      <c r="AK2632" s="22">
        <f t="shared" si="1277"/>
        <v>-3.6491098522326314E-7</v>
      </c>
      <c r="AL2632">
        <f t="shared" si="1278"/>
        <v>3.915494871445588E-7</v>
      </c>
      <c r="AM2632">
        <f t="shared" si="1279"/>
        <v>-1.7826934335350882E-3</v>
      </c>
      <c r="AN2632">
        <f t="shared" si="1280"/>
        <v>3.915494871445588E-7</v>
      </c>
      <c r="AO2632">
        <f t="shared" si="1281"/>
        <v>-1.7826934335350882E-3</v>
      </c>
      <c r="AP2632">
        <f t="shared" si="1282"/>
        <v>0</v>
      </c>
      <c r="AQ2632">
        <f t="shared" si="1283"/>
        <v>0</v>
      </c>
    </row>
    <row r="2633" spans="13:43" x14ac:dyDescent="0.25">
      <c r="M2633">
        <f t="shared" si="1284"/>
        <v>2620</v>
      </c>
      <c r="N2633">
        <f t="shared" si="1263"/>
        <v>7670.9904495855153</v>
      </c>
      <c r="O2633">
        <f t="shared" si="1264"/>
        <v>95887.380619818941</v>
      </c>
      <c r="P2633">
        <f t="shared" si="1254"/>
        <v>-4.4303493542760294E-12</v>
      </c>
      <c r="Q2633">
        <f t="shared" si="1255"/>
        <v>-1.7052696048227878E-15</v>
      </c>
      <c r="R2633">
        <f t="shared" si="1256"/>
        <v>-4.128936956454827E-12</v>
      </c>
      <c r="S2633">
        <f t="shared" si="1257"/>
        <v>-8.5250910658790626E-11</v>
      </c>
      <c r="T2633">
        <f t="shared" si="1258"/>
        <v>-7.9450988498406921E-11</v>
      </c>
      <c r="U2633">
        <f t="shared" si="1259"/>
        <v>0</v>
      </c>
      <c r="V2633">
        <f t="shared" si="1260"/>
        <v>0</v>
      </c>
      <c r="W2633">
        <f t="shared" si="1265"/>
        <v>-5.1323511317510237E-7</v>
      </c>
      <c r="X2633">
        <f t="shared" si="1266"/>
        <v>2.337610736770762E-3</v>
      </c>
      <c r="Y2633">
        <f t="shared" si="1261"/>
        <v>-7.8380777194557524E-12</v>
      </c>
      <c r="Z2633">
        <f t="shared" si="1262"/>
        <v>-7.3048254608162172E-12</v>
      </c>
      <c r="AA2633">
        <f t="shared" si="1267"/>
        <v>1</v>
      </c>
      <c r="AB2633">
        <f t="shared" si="1268"/>
        <v>0</v>
      </c>
      <c r="AC2633">
        <f t="shared" si="1269"/>
        <v>0</v>
      </c>
      <c r="AD2633">
        <f t="shared" si="1270"/>
        <v>-95888.380619818941</v>
      </c>
      <c r="AE2633">
        <f t="shared" si="1271"/>
        <v>0</v>
      </c>
      <c r="AF2633">
        <f t="shared" si="1272"/>
        <v>1</v>
      </c>
      <c r="AG2633">
        <f t="shared" si="1273"/>
        <v>-2</v>
      </c>
      <c r="AH2633">
        <f t="shared" si="1274"/>
        <v>1</v>
      </c>
      <c r="AI2633">
        <f t="shared" si="1275"/>
        <v>1.7068050099140614E-4</v>
      </c>
      <c r="AJ2633">
        <f t="shared" si="1276"/>
        <v>0</v>
      </c>
      <c r="AK2633" s="22">
        <f t="shared" si="1277"/>
        <v>4.7831790603458116E-7</v>
      </c>
      <c r="AL2633">
        <f t="shared" si="1278"/>
        <v>-5.1323511317510237E-7</v>
      </c>
      <c r="AM2633">
        <f t="shared" si="1279"/>
        <v>2.337610736770762E-3</v>
      </c>
      <c r="AN2633">
        <f t="shared" si="1280"/>
        <v>-5.1323511317510237E-7</v>
      </c>
      <c r="AO2633">
        <f t="shared" si="1281"/>
        <v>2.337610736770762E-3</v>
      </c>
      <c r="AP2633">
        <f t="shared" si="1282"/>
        <v>0</v>
      </c>
      <c r="AQ2633">
        <f t="shared" si="1283"/>
        <v>0</v>
      </c>
    </row>
    <row r="2634" spans="13:43" x14ac:dyDescent="0.25">
      <c r="M2634">
        <f t="shared" si="1284"/>
        <v>2621</v>
      </c>
      <c r="N2634">
        <f t="shared" si="1263"/>
        <v>7673.918308535739</v>
      </c>
      <c r="O2634">
        <f t="shared" si="1264"/>
        <v>95923.978856696733</v>
      </c>
      <c r="P2634">
        <f t="shared" si="1254"/>
        <v>-4.0512599993727526E-12</v>
      </c>
      <c r="Q2634">
        <f t="shared" si="1255"/>
        <v>-1.5587607575661817E-15</v>
      </c>
      <c r="R2634">
        <f t="shared" si="1256"/>
        <v>-3.7756383964331339E-12</v>
      </c>
      <c r="S2634">
        <f t="shared" si="1257"/>
        <v>1.0151722296828301E-10</v>
      </c>
      <c r="T2634">
        <f t="shared" si="1258"/>
        <v>9.4610645823190139E-11</v>
      </c>
      <c r="U2634">
        <f t="shared" si="1259"/>
        <v>0</v>
      </c>
      <c r="V2634">
        <f t="shared" si="1260"/>
        <v>0</v>
      </c>
      <c r="W2634">
        <f t="shared" si="1265"/>
        <v>6.1139623353646861E-7</v>
      </c>
      <c r="X2634">
        <f t="shared" si="1266"/>
        <v>-2.7857642114067073E-3</v>
      </c>
      <c r="Y2634">
        <f t="shared" si="1261"/>
        <v>5.0078047931287859E-11</v>
      </c>
      <c r="Z2634">
        <f t="shared" si="1262"/>
        <v>4.667106051378207E-11</v>
      </c>
      <c r="AA2634">
        <f t="shared" si="1267"/>
        <v>1</v>
      </c>
      <c r="AB2634">
        <f t="shared" si="1268"/>
        <v>0</v>
      </c>
      <c r="AC2634">
        <f t="shared" si="1269"/>
        <v>0</v>
      </c>
      <c r="AD2634">
        <f t="shared" si="1270"/>
        <v>-95924.978856696733</v>
      </c>
      <c r="AE2634">
        <f t="shared" si="1271"/>
        <v>0</v>
      </c>
      <c r="AF2634">
        <f t="shared" si="1272"/>
        <v>1</v>
      </c>
      <c r="AG2634">
        <f t="shared" si="1273"/>
        <v>-2</v>
      </c>
      <c r="AH2634">
        <f t="shared" si="1274"/>
        <v>1</v>
      </c>
      <c r="AI2634">
        <f t="shared" si="1275"/>
        <v>-2.0340238288939807E-4</v>
      </c>
      <c r="AJ2634">
        <f t="shared" si="1276"/>
        <v>0</v>
      </c>
      <c r="AK2634" s="22">
        <f t="shared" si="1277"/>
        <v>-5.6980077682802658E-7</v>
      </c>
      <c r="AL2634">
        <f t="shared" si="1278"/>
        <v>6.1139623353646861E-7</v>
      </c>
      <c r="AM2634">
        <f t="shared" si="1279"/>
        <v>-2.7857642114067077E-3</v>
      </c>
      <c r="AN2634">
        <f t="shared" si="1280"/>
        <v>6.1139623353646861E-7</v>
      </c>
      <c r="AO2634">
        <f t="shared" si="1281"/>
        <v>-2.7857642114067077E-3</v>
      </c>
      <c r="AP2634">
        <f t="shared" si="1282"/>
        <v>0</v>
      </c>
      <c r="AQ2634">
        <f t="shared" si="1283"/>
        <v>0</v>
      </c>
    </row>
    <row r="2635" spans="13:43" x14ac:dyDescent="0.25">
      <c r="M2635">
        <f t="shared" si="1284"/>
        <v>2622</v>
      </c>
      <c r="N2635">
        <f t="shared" si="1263"/>
        <v>7676.8461674859627</v>
      </c>
      <c r="O2635">
        <f t="shared" si="1264"/>
        <v>95960.577093574539</v>
      </c>
      <c r="P2635">
        <f t="shared" si="1254"/>
        <v>-2.9447916831368826E-12</v>
      </c>
      <c r="Q2635">
        <f t="shared" si="1255"/>
        <v>-1.1326044384769375E-15</v>
      </c>
      <c r="R2635">
        <f t="shared" si="1256"/>
        <v>-2.7444470485898259E-12</v>
      </c>
      <c r="S2635">
        <f t="shared" si="1257"/>
        <v>-1.1313164642240522E-10</v>
      </c>
      <c r="T2635">
        <f t="shared" si="1258"/>
        <v>-1.0543489880932452E-10</v>
      </c>
      <c r="U2635">
        <f t="shared" si="1259"/>
        <v>0</v>
      </c>
      <c r="V2635">
        <f t="shared" si="1260"/>
        <v>0</v>
      </c>
      <c r="W2635">
        <f t="shared" si="1265"/>
        <v>-6.8160500372591508E-7</v>
      </c>
      <c r="X2635">
        <f t="shared" si="1266"/>
        <v>3.1068484277160724E-3</v>
      </c>
      <c r="Y2635">
        <f t="shared" si="1261"/>
        <v>-2.3220608911772571E-11</v>
      </c>
      <c r="Z2635">
        <f t="shared" si="1262"/>
        <v>-2.1640828435948477E-11</v>
      </c>
      <c r="AA2635">
        <f t="shared" si="1267"/>
        <v>1</v>
      </c>
      <c r="AB2635">
        <f t="shared" si="1268"/>
        <v>0</v>
      </c>
      <c r="AC2635">
        <f t="shared" si="1269"/>
        <v>0</v>
      </c>
      <c r="AD2635">
        <f t="shared" si="1270"/>
        <v>-95961.577093574539</v>
      </c>
      <c r="AE2635">
        <f t="shared" si="1271"/>
        <v>0</v>
      </c>
      <c r="AF2635">
        <f t="shared" si="1272"/>
        <v>1</v>
      </c>
      <c r="AG2635">
        <f t="shared" si="1273"/>
        <v>-2</v>
      </c>
      <c r="AH2635">
        <f t="shared" si="1274"/>
        <v>1</v>
      </c>
      <c r="AI2635">
        <f t="shared" si="1275"/>
        <v>2.2684630723191442E-4</v>
      </c>
      <c r="AJ2635">
        <f t="shared" si="1276"/>
        <v>0</v>
      </c>
      <c r="AK2635" s="22">
        <f t="shared" si="1277"/>
        <v>6.3523299508473412E-7</v>
      </c>
      <c r="AL2635">
        <f t="shared" si="1278"/>
        <v>-6.8160500372591508E-7</v>
      </c>
      <c r="AM2635">
        <f t="shared" si="1279"/>
        <v>3.1068484277160719E-3</v>
      </c>
      <c r="AN2635">
        <f t="shared" si="1280"/>
        <v>-6.8160500372591508E-7</v>
      </c>
      <c r="AO2635">
        <f t="shared" si="1281"/>
        <v>3.1068484277160719E-3</v>
      </c>
      <c r="AP2635">
        <f t="shared" si="1282"/>
        <v>0</v>
      </c>
      <c r="AQ2635">
        <f t="shared" si="1283"/>
        <v>0</v>
      </c>
    </row>
    <row r="2636" spans="13:43" x14ac:dyDescent="0.25">
      <c r="M2636">
        <f t="shared" si="1284"/>
        <v>2623</v>
      </c>
      <c r="N2636">
        <f t="shared" si="1263"/>
        <v>7679.7740264361864</v>
      </c>
      <c r="O2636">
        <f t="shared" si="1264"/>
        <v>95997.17533045233</v>
      </c>
      <c r="P2636">
        <f t="shared" si="1254"/>
        <v>-1.3115027901076907E-12</v>
      </c>
      <c r="Q2636">
        <f t="shared" si="1255"/>
        <v>-5.0422839287061317E-16</v>
      </c>
      <c r="R2636">
        <f t="shared" si="1256"/>
        <v>-1.2222765984228246E-12</v>
      </c>
      <c r="S2636">
        <f t="shared" si="1257"/>
        <v>1.1957686505182476E-10</v>
      </c>
      <c r="T2636">
        <f t="shared" si="1258"/>
        <v>1.1144162632975281E-10</v>
      </c>
      <c r="U2636">
        <f t="shared" si="1259"/>
        <v>0</v>
      </c>
      <c r="V2636">
        <f t="shared" si="1260"/>
        <v>0</v>
      </c>
      <c r="W2636">
        <f t="shared" si="1265"/>
        <v>7.2071140573384797E-7</v>
      </c>
      <c r="X2636">
        <f t="shared" si="1266"/>
        <v>-3.2863538888853313E-3</v>
      </c>
      <c r="Y2636">
        <f t="shared" si="1261"/>
        <v>4.3869868619070489E-11</v>
      </c>
      <c r="Z2636">
        <f t="shared" si="1262"/>
        <v>4.0885245684129337E-11</v>
      </c>
      <c r="AA2636">
        <f t="shared" si="1267"/>
        <v>1</v>
      </c>
      <c r="AB2636">
        <f t="shared" si="1268"/>
        <v>0</v>
      </c>
      <c r="AC2636">
        <f t="shared" si="1269"/>
        <v>0</v>
      </c>
      <c r="AD2636">
        <f t="shared" si="1270"/>
        <v>-95998.17533045233</v>
      </c>
      <c r="AE2636">
        <f t="shared" si="1271"/>
        <v>0</v>
      </c>
      <c r="AF2636">
        <f t="shared" si="1272"/>
        <v>1</v>
      </c>
      <c r="AG2636">
        <f t="shared" si="1273"/>
        <v>-2</v>
      </c>
      <c r="AH2636">
        <f t="shared" si="1274"/>
        <v>1</v>
      </c>
      <c r="AI2636">
        <f t="shared" si="1275"/>
        <v>-2.399528664446577E-4</v>
      </c>
      <c r="AJ2636">
        <f t="shared" si="1276"/>
        <v>0</v>
      </c>
      <c r="AK2636" s="22">
        <f t="shared" si="1277"/>
        <v>-6.7167884970536128E-7</v>
      </c>
      <c r="AL2636">
        <f t="shared" si="1278"/>
        <v>7.2071140573384797E-7</v>
      </c>
      <c r="AM2636">
        <f t="shared" si="1279"/>
        <v>-3.2863538888853318E-3</v>
      </c>
      <c r="AN2636">
        <f t="shared" si="1280"/>
        <v>7.2071140573384797E-7</v>
      </c>
      <c r="AO2636">
        <f t="shared" si="1281"/>
        <v>-3.2863538888853318E-3</v>
      </c>
      <c r="AP2636">
        <f t="shared" si="1282"/>
        <v>0</v>
      </c>
      <c r="AQ2636">
        <f t="shared" si="1283"/>
        <v>0</v>
      </c>
    </row>
    <row r="2637" spans="13:43" x14ac:dyDescent="0.25">
      <c r="M2637">
        <f t="shared" si="1284"/>
        <v>2624</v>
      </c>
      <c r="N2637">
        <f t="shared" si="1263"/>
        <v>7682.7018853864092</v>
      </c>
      <c r="O2637">
        <f t="shared" si="1264"/>
        <v>96033.773567330121</v>
      </c>
      <c r="P2637">
        <f t="shared" si="1254"/>
        <v>5.5380741803038615E-13</v>
      </c>
      <c r="Q2637">
        <f t="shared" si="1255"/>
        <v>2.1283904747181671E-16</v>
      </c>
      <c r="R2637">
        <f t="shared" si="1256"/>
        <v>5.1612993292673459E-13</v>
      </c>
      <c r="S2637">
        <f t="shared" si="1257"/>
        <v>-1.2057171444374357E-10</v>
      </c>
      <c r="T2637">
        <f t="shared" si="1258"/>
        <v>-1.1236879258503594E-10</v>
      </c>
      <c r="U2637">
        <f t="shared" si="1259"/>
        <v>0</v>
      </c>
      <c r="V2637">
        <f t="shared" si="1260"/>
        <v>0</v>
      </c>
      <c r="W2637">
        <f t="shared" si="1265"/>
        <v>-7.2698453841916274E-7</v>
      </c>
      <c r="X2637">
        <f t="shared" si="1266"/>
        <v>3.3162226523973269E-3</v>
      </c>
      <c r="Y2637">
        <f t="shared" si="1261"/>
        <v>-4.087721988107962E-11</v>
      </c>
      <c r="Z2637">
        <f t="shared" si="1262"/>
        <v>-3.8096197466057673E-11</v>
      </c>
      <c r="AA2637">
        <f t="shared" si="1267"/>
        <v>1</v>
      </c>
      <c r="AB2637">
        <f t="shared" si="1268"/>
        <v>0</v>
      </c>
      <c r="AC2637">
        <f t="shared" si="1269"/>
        <v>0</v>
      </c>
      <c r="AD2637">
        <f t="shared" si="1270"/>
        <v>-96034.773567330121</v>
      </c>
      <c r="AE2637">
        <f t="shared" si="1271"/>
        <v>0</v>
      </c>
      <c r="AF2637">
        <f t="shared" si="1272"/>
        <v>1</v>
      </c>
      <c r="AG2637">
        <f t="shared" si="1273"/>
        <v>-2</v>
      </c>
      <c r="AH2637">
        <f t="shared" si="1274"/>
        <v>1</v>
      </c>
      <c r="AI2637">
        <f t="shared" si="1275"/>
        <v>2.421337129645245E-4</v>
      </c>
      <c r="AJ2637">
        <f t="shared" si="1276"/>
        <v>0</v>
      </c>
      <c r="AK2637" s="22">
        <f t="shared" si="1277"/>
        <v>6.7752519889950357E-7</v>
      </c>
      <c r="AL2637">
        <f t="shared" si="1278"/>
        <v>-7.2698453841916274E-7</v>
      </c>
      <c r="AM2637">
        <f t="shared" si="1279"/>
        <v>3.3162226523973264E-3</v>
      </c>
      <c r="AN2637">
        <f t="shared" si="1280"/>
        <v>-7.2698453841916274E-7</v>
      </c>
      <c r="AO2637">
        <f t="shared" si="1281"/>
        <v>3.3162226523973264E-3</v>
      </c>
      <c r="AP2637">
        <f t="shared" si="1282"/>
        <v>0</v>
      </c>
      <c r="AQ2637">
        <f t="shared" si="1283"/>
        <v>0</v>
      </c>
    </row>
    <row r="2638" spans="13:43" x14ac:dyDescent="0.25">
      <c r="M2638">
        <f t="shared" si="1284"/>
        <v>2625</v>
      </c>
      <c r="N2638">
        <f t="shared" si="1263"/>
        <v>7685.6297443366329</v>
      </c>
      <c r="O2638">
        <f t="shared" si="1264"/>
        <v>96070.371804207913</v>
      </c>
      <c r="P2638">
        <f t="shared" ref="P2638:P2701" si="1285">4*SIN(N2638)*COS(N2638)/(((N2638)^3)+$H$13*AH2638)</f>
        <v>2.3153059485129254E-12</v>
      </c>
      <c r="Q2638">
        <f t="shared" ref="Q2638:Q2701" si="1286">(AH2638*$H$13*SIN(N2638)*COS(N2638)/N2638)/((N2638^3)+AH2638*$H$13)</f>
        <v>8.8947848669667384E-16</v>
      </c>
      <c r="R2638">
        <f t="shared" ref="R2638:R2701" si="1287">((2*AJ2638*N2638*$H$7+4*SIN(N2638)/(1+$H$7))*COS(N2638))/((N2638^3)+AH2638*$H$13)</f>
        <v>2.1577874636653541E-12</v>
      </c>
      <c r="S2638">
        <f t="shared" ref="S2638:S2701" si="1288">(4*SIN(N2638)-AH2638*$H$13*2*$H$8*SIN(N2638)/N2638)*COS(N2638*$K$20)/$H$7/((N2638^3)+AH2638*$H$13)</f>
        <v>1.1608342235801744E-10</v>
      </c>
      <c r="T2638">
        <f t="shared" ref="T2638:T2701" si="1289">(2*AJ2638*N2638*$H$7+4*SIN(N2638)/(1+$H$7)-AH2638*$H$13*2*$H$9*SIN(N2638)/N2638)*COS(N2638*$K$20)/((N2638^3)+AH2638*$H$13)/$H$7</f>
        <v>1.0818585494689416E-10</v>
      </c>
      <c r="U2638">
        <f t="shared" ref="U2638:U2701" si="1290">(2*N2638-AH2638*$H$13*$H$8)*SIN(N2638)*SIN($K$20*N2638)/((N2638^3)+AH2638*$H$13)</f>
        <v>0</v>
      </c>
      <c r="V2638">
        <f t="shared" ref="V2638:V2701" si="1291">(AJ2638*N2638*N2638+2*N2638*SIN(N2638)/$H$7/ (1+$H$7)-$H$9*AH2638*$H$13*SIN(N2638)/$H$7)*SIN($K$20*N2638)/((N2638^3)+AH2638*$H$13)</f>
        <v>0</v>
      </c>
      <c r="W2638">
        <f t="shared" si="1265"/>
        <v>7.0018916277297659E-7</v>
      </c>
      <c r="X2638">
        <f t="shared" si="1266"/>
        <v>-3.195209970680428E-3</v>
      </c>
      <c r="Y2638">
        <f t="shared" ref="Y2638:Y2701" si="1292">(24/5/$H$7)*(2/(N2638^2)+$H$8)*(COS(N2638*$K$10)-COS(N2638))*SIN(N2638)/((N2638^3)+AH2638*$H$13)</f>
        <v>2.6911994757463509E-11</v>
      </c>
      <c r="Z2638">
        <f t="shared" ref="Z2638:Z2701" si="1293">(24/5)*(AJ2638/N2638+2*(1+$H$7)*SIN(N2638)/$H$7/M2638/M2638/$H$5/$H$5+$H$9*SIN(N2638)/$H$7)*(COS(N2638*$K$10)-COS(N2638))/((N2638^3)+AH2638*$H$13)</f>
        <v>2.5081076195213125E-11</v>
      </c>
      <c r="AA2638">
        <f t="shared" si="1267"/>
        <v>1</v>
      </c>
      <c r="AB2638">
        <f t="shared" si="1268"/>
        <v>0</v>
      </c>
      <c r="AC2638">
        <f t="shared" si="1269"/>
        <v>0</v>
      </c>
      <c r="AD2638">
        <f t="shared" si="1270"/>
        <v>-96071.371804207913</v>
      </c>
      <c r="AE2638">
        <f t="shared" si="1271"/>
        <v>0</v>
      </c>
      <c r="AF2638">
        <f t="shared" si="1272"/>
        <v>1</v>
      </c>
      <c r="AG2638">
        <f t="shared" si="1273"/>
        <v>-2</v>
      </c>
      <c r="AH2638">
        <f t="shared" si="1274"/>
        <v>1</v>
      </c>
      <c r="AI2638">
        <f t="shared" si="1275"/>
        <v>-2.3329796421464084E-4</v>
      </c>
      <c r="AJ2638">
        <f t="shared" si="1276"/>
        <v>0</v>
      </c>
      <c r="AK2638" s="22">
        <f t="shared" si="1277"/>
        <v>-6.525528078033375E-7</v>
      </c>
      <c r="AL2638">
        <f t="shared" si="1278"/>
        <v>7.0018916277297659E-7</v>
      </c>
      <c r="AM2638">
        <f t="shared" si="1279"/>
        <v>-3.1952099706804276E-3</v>
      </c>
      <c r="AN2638">
        <f t="shared" si="1280"/>
        <v>7.0018916277297659E-7</v>
      </c>
      <c r="AO2638">
        <f t="shared" si="1281"/>
        <v>-3.1952099706804276E-3</v>
      </c>
      <c r="AP2638">
        <f t="shared" si="1282"/>
        <v>0</v>
      </c>
      <c r="AQ2638">
        <f t="shared" si="1283"/>
        <v>0</v>
      </c>
    </row>
    <row r="2639" spans="13:43" x14ac:dyDescent="0.25">
      <c r="M2639">
        <f t="shared" si="1284"/>
        <v>2626</v>
      </c>
      <c r="N2639">
        <f t="shared" ref="N2639:N2702" si="1294">M2639*$H$5/(1+$H$7)</f>
        <v>7688.5576032868566</v>
      </c>
      <c r="O2639">
        <f t="shared" ref="O2639:O2702" si="1295">N2639*$H$14</f>
        <v>96106.970041085704</v>
      </c>
      <c r="P2639">
        <f t="shared" si="1285"/>
        <v>3.6565876590226944E-12</v>
      </c>
      <c r="Q2639">
        <f t="shared" si="1286"/>
        <v>1.4042280245781049E-15</v>
      </c>
      <c r="R2639">
        <f t="shared" si="1287"/>
        <v>3.4078170167965468E-12</v>
      </c>
      <c r="S2639">
        <f t="shared" si="1288"/>
        <v>-1.063285309903346E-10</v>
      </c>
      <c r="T2639">
        <f t="shared" si="1289"/>
        <v>-9.9094623476546677E-11</v>
      </c>
      <c r="U2639">
        <f t="shared" si="1290"/>
        <v>0</v>
      </c>
      <c r="V2639">
        <f t="shared" si="1291"/>
        <v>0</v>
      </c>
      <c r="W2639">
        <f t="shared" ref="W2639:W2702" si="1296">AH2639*$H$13*((2/N2639)+N2639*$H$8)*SIN(N2639)*COS($K$14*N2639)/((N2639^3)+AH2639*$H$13)/$H$7</f>
        <v>-6.4159412014008324E-7</v>
      </c>
      <c r="X2639">
        <f t="shared" ref="X2639:X2702" si="1297">(((AJ2639+2*SIN(N2639)/$H$7/M2639/$H$5+$H$9*N2639*SIN(N2639)/$H$7)*AH2639*$H$13/((N2639^3)+AH2639*$H$13))-AJ2639-2*SIN(N2639)/$H$7/M2639/$H$5)*COS($K$14*N2639)</f>
        <v>2.9289357241611058E-3</v>
      </c>
      <c r="Y2639">
        <f t="shared" si="1292"/>
        <v>-4.9888552445212568E-11</v>
      </c>
      <c r="Z2639">
        <f t="shared" si="1293"/>
        <v>-4.6494457078483582E-11</v>
      </c>
      <c r="AA2639">
        <f t="shared" ref="AA2639:AA2702" si="1298">(-1+(1-2*O2639+2*O2639*O2639)*EXP(-2*O2639))/((1-2*O2639)*EXP(-2*O2639)-1)</f>
        <v>1</v>
      </c>
      <c r="AB2639">
        <f t="shared" ref="AB2639:AB2702" si="1299">O2639*EXP(-O2639)/((1-2*O2639)*EXP(-2*O2639)-1)</f>
        <v>0</v>
      </c>
      <c r="AC2639">
        <f t="shared" ref="AC2639:AC2702" si="1300">-(AA2639*(1+2*O2639)+2*O2639*O2639)*EXP(-O2639)</f>
        <v>0</v>
      </c>
      <c r="AD2639">
        <f t="shared" ref="AD2639:AD2702" si="1301">-AB2639*(1+2*O2639)*EXP(-O2639)-(1+O2639)</f>
        <v>-96107.970041085704</v>
      </c>
      <c r="AE2639">
        <f t="shared" ref="AE2639:AE2702" si="1302">(2*AA2639-1+2*O2639)*EXP(-O2639)</f>
        <v>0</v>
      </c>
      <c r="AF2639">
        <f t="shared" ref="AF2639:AF2702" si="1303">2*AB2639*EXP(-O2639)+1</f>
        <v>1</v>
      </c>
      <c r="AG2639">
        <f t="shared" ref="AG2639:AG2702" si="1304">(AC2639*EXP(-O2639)-AE2639*EXP(-O2639)-AA2639-1)</f>
        <v>-2</v>
      </c>
      <c r="AH2639">
        <f t="shared" ref="AH2639:AH2702" si="1305">-2*(AC2639*EXP(-O2639)+AA2639)/AG2639</f>
        <v>1</v>
      </c>
      <c r="AI2639">
        <f t="shared" ref="AI2639:AI2702" si="1306">-2*SIN(N2639)/$H$5/M2639</f>
        <v>2.138559577899212E-4</v>
      </c>
      <c r="AJ2639">
        <f t="shared" ref="AJ2639:AJ2702" si="1307">-((AC2639*EXP(-O2639)+AA2639)*((AD2639*EXP(-O2639)-AF2639*EXP(-O2639)-AB2639)*AI2639)/(AG2639))+(AD2639*EXP(-O2639)+AB2639)*AI2639</f>
        <v>0</v>
      </c>
      <c r="AK2639" s="22">
        <f t="shared" ref="AK2639:AK2702" si="1308">-(((AJ2639+2*SIN(N2639)/$H$7/M2639/$H$5+$H$9*N2639*SIN(N2639)/$H$7)*AH2639*$H$13/((N2639^3)+AH2639*$H$13)))/(AC2639*EXP(-O2639)+AA2639)-((AD2639-AF2639)*EXP(-O2639)-AB2639)*AI2639/AG2639</f>
        <v>5.9794419397957818E-7</v>
      </c>
      <c r="AL2639">
        <f t="shared" ref="AL2639:AL2702" si="1309">-(AH2639*$H$13*((2/N2639)+N2639*$H$8)*SIN(N2639)*COS($D$8*N2639)/((N2639^3)+AH2639*$H$13)/$H$7)*((AC2639+AE2639*N2639*$D$9)*EXP($D$9*N2639-O2639)+(AA2639+N2639*$D$9)*EXP(-$D$9*N2639)+2*(AE2639*EXP(N2639*$D$9-O2639)-EXP(-N2639*$D$9)))/(AC2639*EXP(-O2639)+AA2639)</f>
        <v>-6.4159412014008324E-7</v>
      </c>
      <c r="AM2639">
        <f t="shared" ref="AM2639:AM2702" si="1310">-AO2639+2*COS($D$8*N2639)*((AE2639*AK2639+AF2639*AI2639)*EXP(N2639*$D$9-O2639)-AK2639*EXP(-N2639*$D$9)+AI2639/$H$7)</f>
        <v>2.9289357241611053E-3</v>
      </c>
      <c r="AN2639">
        <f t="shared" ref="AN2639:AN2702" si="1311">((AC2639+AE2639*N2639*$D$9)*EXP($D$9*N2639-O2639)+(AA2639+N2639*$D$9)*EXP(-$D$9*N2639))*(AH2639*$H$13*((2/N2639)+N2639*$H$8)*SIN(N2639)*COS($D$8*N2639)/((N2639^3)+AH2639*$H$13)/$H$7)/(AC2639*EXP(-O2639)+AA2639)</f>
        <v>-6.4159412014008324E-7</v>
      </c>
      <c r="AO2639">
        <f t="shared" ref="AO2639:AO2702" si="1312">-(COS($D$8*N2639)*((AC2639*AK2639+AD2639*AI2639+(AE2639*AK2639+AF2639*AI2639)*N2639*$D$9)*EXP(N2639*$D$9-O2639)+(AA2639*AK2639+AB2639*AI2639+AK2639*N2639*$D$9)*EXP(-N2639*$D$9)-AI2639/$H$7))</f>
        <v>2.9289357241611053E-3</v>
      </c>
      <c r="AP2639">
        <f t="shared" ref="AP2639:AP2702" si="1313">(AH2639*$H$13*((2/N2639)+N2639*$H$8)*SIN(N2639)/((N2639^3)+AH2639*$H$13)/$H$7)*SIN(N2639*$D$8)*((AC2639+AE2639+AE2639*N2639*$D$9)*EXP(N2639*$D$9-O2639)+(-(AA2639-1)-N2639*$D$9)*EXP(-N2639*$D$9))/(AC2639*EXP(-O2639)+AA2639)</f>
        <v>0</v>
      </c>
      <c r="AQ2639">
        <f t="shared" ref="AQ2639:AQ2702" si="1314">SIN(N2639*$D$8)*(((AC2639+AE2639)*AK2639+AD2639*AI2639+AF2639*AI2639+(AE2639*AK2639+AF2639*AI2639)*N2639*$D$9)*EXP(N2639*$D$9-O2639)+(-(AA2639-1)*AK2639-AB2639*AI2639-AK2639*N2639*$D$9)*EXP(-N2639*$D$9))</f>
        <v>0</v>
      </c>
    </row>
    <row r="2640" spans="13:43" x14ac:dyDescent="0.25">
      <c r="M2640">
        <f t="shared" ref="M2640:M2703" si="1315">M2639+1</f>
        <v>2627</v>
      </c>
      <c r="N2640">
        <f t="shared" si="1294"/>
        <v>7691.4854622370804</v>
      </c>
      <c r="O2640">
        <f t="shared" si="1295"/>
        <v>96143.56827796351</v>
      </c>
      <c r="P2640">
        <f t="shared" si="1285"/>
        <v>4.3375064982927862E-12</v>
      </c>
      <c r="Q2640">
        <f t="shared" si="1286"/>
        <v>1.6650850992376171E-15</v>
      </c>
      <c r="R2640">
        <f t="shared" si="1287"/>
        <v>4.0424105296298101E-12</v>
      </c>
      <c r="S2640">
        <f t="shared" si="1288"/>
        <v>9.1762484815888176E-11</v>
      </c>
      <c r="T2640">
        <f t="shared" si="1289"/>
        <v>8.551955714435058E-11</v>
      </c>
      <c r="U2640">
        <f t="shared" si="1290"/>
        <v>0</v>
      </c>
      <c r="V2640">
        <f t="shared" si="1291"/>
        <v>0</v>
      </c>
      <c r="W2640">
        <f t="shared" si="1296"/>
        <v>5.5391234439890614E-7</v>
      </c>
      <c r="X2640">
        <f t="shared" si="1297"/>
        <v>-2.5296235433744903E-3</v>
      </c>
      <c r="Y2640">
        <f t="shared" si="1292"/>
        <v>1.0320595278105633E-11</v>
      </c>
      <c r="Z2640">
        <f t="shared" si="1293"/>
        <v>9.6184485350472492E-12</v>
      </c>
      <c r="AA2640">
        <f t="shared" si="1298"/>
        <v>1</v>
      </c>
      <c r="AB2640">
        <f t="shared" si="1299"/>
        <v>0</v>
      </c>
      <c r="AC2640">
        <f t="shared" si="1300"/>
        <v>0</v>
      </c>
      <c r="AD2640">
        <f t="shared" si="1301"/>
        <v>-96144.56827796351</v>
      </c>
      <c r="AE2640">
        <f t="shared" si="1302"/>
        <v>0</v>
      </c>
      <c r="AF2640">
        <f t="shared" si="1303"/>
        <v>1</v>
      </c>
      <c r="AG2640">
        <f t="shared" si="1304"/>
        <v>-2</v>
      </c>
      <c r="AH2640">
        <f t="shared" si="1305"/>
        <v>1</v>
      </c>
      <c r="AI2640">
        <f t="shared" si="1306"/>
        <v>-1.8470020328995485E-4</v>
      </c>
      <c r="AJ2640">
        <f t="shared" si="1307"/>
        <v>0</v>
      </c>
      <c r="AK2640" s="22">
        <f t="shared" si="1308"/>
        <v>-5.1622772078183566E-7</v>
      </c>
      <c r="AL2640">
        <f t="shared" si="1309"/>
        <v>5.5391234439890614E-7</v>
      </c>
      <c r="AM2640">
        <f t="shared" si="1310"/>
        <v>-2.5296235433744903E-3</v>
      </c>
      <c r="AN2640">
        <f t="shared" si="1311"/>
        <v>5.5391234439890614E-7</v>
      </c>
      <c r="AO2640">
        <f t="shared" si="1312"/>
        <v>-2.5296235433744903E-3</v>
      </c>
      <c r="AP2640">
        <f t="shared" si="1313"/>
        <v>0</v>
      </c>
      <c r="AQ2640">
        <f t="shared" si="1314"/>
        <v>0</v>
      </c>
    </row>
    <row r="2641" spans="13:43" x14ac:dyDescent="0.25">
      <c r="M2641">
        <f t="shared" si="1315"/>
        <v>2628</v>
      </c>
      <c r="N2641">
        <f t="shared" si="1294"/>
        <v>7694.4133211873041</v>
      </c>
      <c r="O2641">
        <f t="shared" si="1295"/>
        <v>96180.166514841301</v>
      </c>
      <c r="P2641">
        <f t="shared" si="1285"/>
        <v>4.2371690549155859E-12</v>
      </c>
      <c r="Q2641">
        <f t="shared" si="1286"/>
        <v>1.6259485522541424E-15</v>
      </c>
      <c r="R2641">
        <f t="shared" si="1287"/>
        <v>3.948899398802969E-12</v>
      </c>
      <c r="S2641">
        <f t="shared" si="1288"/>
        <v>-7.3058383157975142E-11</v>
      </c>
      <c r="T2641">
        <f t="shared" si="1289"/>
        <v>-6.8087961936603114E-11</v>
      </c>
      <c r="U2641">
        <f t="shared" si="1290"/>
        <v>0</v>
      </c>
      <c r="V2641">
        <f t="shared" si="1291"/>
        <v>0</v>
      </c>
      <c r="W2641">
        <f t="shared" si="1296"/>
        <v>-4.4117529999346936E-7</v>
      </c>
      <c r="X2641">
        <f t="shared" si="1297"/>
        <v>2.0155397252341121E-3</v>
      </c>
      <c r="Y2641">
        <f t="shared" si="1292"/>
        <v>-4.181284976695224E-11</v>
      </c>
      <c r="Z2641">
        <f t="shared" si="1293"/>
        <v>-3.896817312856712E-11</v>
      </c>
      <c r="AA2641">
        <f t="shared" si="1298"/>
        <v>1</v>
      </c>
      <c r="AB2641">
        <f t="shared" si="1299"/>
        <v>0</v>
      </c>
      <c r="AC2641">
        <f t="shared" si="1300"/>
        <v>0</v>
      </c>
      <c r="AD2641">
        <f t="shared" si="1301"/>
        <v>-96181.166514841301</v>
      </c>
      <c r="AE2641">
        <f t="shared" si="1302"/>
        <v>0</v>
      </c>
      <c r="AF2641">
        <f t="shared" si="1303"/>
        <v>1</v>
      </c>
      <c r="AG2641">
        <f t="shared" si="1304"/>
        <v>-2</v>
      </c>
      <c r="AH2641">
        <f t="shared" si="1305"/>
        <v>1</v>
      </c>
      <c r="AI2641">
        <f t="shared" si="1306"/>
        <v>1.4716441466427051E-4</v>
      </c>
      <c r="AJ2641">
        <f t="shared" si="1307"/>
        <v>0</v>
      </c>
      <c r="AK2641" s="22">
        <f t="shared" si="1308"/>
        <v>4.1116057781311485E-7</v>
      </c>
      <c r="AL2641">
        <f t="shared" si="1309"/>
        <v>-4.4117529999346936E-7</v>
      </c>
      <c r="AM2641">
        <f t="shared" si="1310"/>
        <v>2.0155397252341117E-3</v>
      </c>
      <c r="AN2641">
        <f t="shared" si="1311"/>
        <v>-4.4117529999346936E-7</v>
      </c>
      <c r="AO2641">
        <f t="shared" si="1312"/>
        <v>2.0155397252341117E-3</v>
      </c>
      <c r="AP2641">
        <f t="shared" si="1313"/>
        <v>0</v>
      </c>
      <c r="AQ2641">
        <f t="shared" si="1314"/>
        <v>0</v>
      </c>
    </row>
    <row r="2642" spans="13:43" x14ac:dyDescent="0.25">
      <c r="M2642">
        <f t="shared" si="1315"/>
        <v>2629</v>
      </c>
      <c r="N2642">
        <f t="shared" si="1294"/>
        <v>7697.341180137526</v>
      </c>
      <c r="O2642">
        <f t="shared" si="1295"/>
        <v>96216.764751719078</v>
      </c>
      <c r="P2642">
        <f t="shared" si="1285"/>
        <v>3.3753937365395096E-12</v>
      </c>
      <c r="Q2642">
        <f t="shared" si="1286"/>
        <v>1.294762828672212E-15</v>
      </c>
      <c r="R2642">
        <f t="shared" si="1287"/>
        <v>3.1457537153210709E-12</v>
      </c>
      <c r="S2642">
        <f t="shared" si="1288"/>
        <v>5.1075887973218061E-11</v>
      </c>
      <c r="T2642">
        <f t="shared" si="1289"/>
        <v>4.7601013954536861E-11</v>
      </c>
      <c r="U2642">
        <f t="shared" si="1290"/>
        <v>0</v>
      </c>
      <c r="V2642">
        <f t="shared" si="1291"/>
        <v>0</v>
      </c>
      <c r="W2642">
        <f t="shared" si="1296"/>
        <v>3.085476550962337E-7</v>
      </c>
      <c r="X2642">
        <f t="shared" si="1297"/>
        <v>-1.4101576955211212E-3</v>
      </c>
      <c r="Y2642">
        <f t="shared" si="1292"/>
        <v>1.5460278747991841E-12</v>
      </c>
      <c r="Z2642">
        <f t="shared" si="1293"/>
        <v>1.4408461088529302E-12</v>
      </c>
      <c r="AA2642">
        <f t="shared" si="1298"/>
        <v>1</v>
      </c>
      <c r="AB2642">
        <f t="shared" si="1299"/>
        <v>0</v>
      </c>
      <c r="AC2642">
        <f t="shared" si="1300"/>
        <v>0</v>
      </c>
      <c r="AD2642">
        <f t="shared" si="1301"/>
        <v>-96217.764751719078</v>
      </c>
      <c r="AE2642">
        <f t="shared" si="1302"/>
        <v>0</v>
      </c>
      <c r="AF2642">
        <f t="shared" si="1303"/>
        <v>1</v>
      </c>
      <c r="AG2642">
        <f t="shared" si="1304"/>
        <v>-2</v>
      </c>
      <c r="AH2642">
        <f t="shared" si="1305"/>
        <v>1</v>
      </c>
      <c r="AI2642">
        <f t="shared" si="1306"/>
        <v>-1.0296250336560662E-4</v>
      </c>
      <c r="AJ2642">
        <f t="shared" si="1307"/>
        <v>0</v>
      </c>
      <c r="AK2642" s="22">
        <f t="shared" si="1308"/>
        <v>-2.8755606253144057E-7</v>
      </c>
      <c r="AL2642">
        <f t="shared" si="1309"/>
        <v>3.085476550962337E-7</v>
      </c>
      <c r="AM2642">
        <f t="shared" si="1310"/>
        <v>-1.4101576955211212E-3</v>
      </c>
      <c r="AN2642">
        <f t="shared" si="1311"/>
        <v>3.085476550962337E-7</v>
      </c>
      <c r="AO2642">
        <f t="shared" si="1312"/>
        <v>-1.4101576955211212E-3</v>
      </c>
      <c r="AP2642">
        <f t="shared" si="1313"/>
        <v>0</v>
      </c>
      <c r="AQ2642">
        <f t="shared" si="1314"/>
        <v>0</v>
      </c>
    </row>
    <row r="2643" spans="13:43" x14ac:dyDescent="0.25">
      <c r="M2643">
        <f t="shared" si="1315"/>
        <v>2630</v>
      </c>
      <c r="N2643">
        <f t="shared" si="1294"/>
        <v>7700.2690390877497</v>
      </c>
      <c r="O2643">
        <f t="shared" si="1295"/>
        <v>96253.362988596869</v>
      </c>
      <c r="P2643">
        <f t="shared" si="1285"/>
        <v>1.9088273402903974E-12</v>
      </c>
      <c r="Q2643">
        <f t="shared" si="1286"/>
        <v>7.3192615548245317E-16</v>
      </c>
      <c r="R2643">
        <f t="shared" si="1287"/>
        <v>1.7789630384812653E-12</v>
      </c>
      <c r="S2643">
        <f t="shared" si="1288"/>
        <v>-2.6821722553625418E-11</v>
      </c>
      <c r="T2643">
        <f t="shared" si="1289"/>
        <v>-2.4996945529939817E-11</v>
      </c>
      <c r="U2643">
        <f t="shared" si="1290"/>
        <v>0</v>
      </c>
      <c r="V2643">
        <f t="shared" si="1291"/>
        <v>0</v>
      </c>
      <c r="W2643">
        <f t="shared" si="1296"/>
        <v>-1.620907078965986E-7</v>
      </c>
      <c r="X2643">
        <f t="shared" si="1297"/>
        <v>7.4108623483647911E-4</v>
      </c>
      <c r="Y2643">
        <f t="shared" si="1292"/>
        <v>-1.6893782800924809E-11</v>
      </c>
      <c r="Z2643">
        <f t="shared" si="1293"/>
        <v>-1.5744438770666278E-11</v>
      </c>
      <c r="AA2643">
        <f t="shared" si="1298"/>
        <v>1</v>
      </c>
      <c r="AB2643">
        <f t="shared" si="1299"/>
        <v>0</v>
      </c>
      <c r="AC2643">
        <f t="shared" si="1300"/>
        <v>0</v>
      </c>
      <c r="AD2643">
        <f t="shared" si="1301"/>
        <v>-96254.362988596869</v>
      </c>
      <c r="AE2643">
        <f t="shared" si="1302"/>
        <v>0</v>
      </c>
      <c r="AF2643">
        <f t="shared" si="1303"/>
        <v>1</v>
      </c>
      <c r="AG2643">
        <f t="shared" si="1304"/>
        <v>-2</v>
      </c>
      <c r="AH2643">
        <f t="shared" si="1305"/>
        <v>1</v>
      </c>
      <c r="AI2643">
        <f t="shared" si="1306"/>
        <v>5.4110322749471594E-5</v>
      </c>
      <c r="AJ2643">
        <f t="shared" si="1307"/>
        <v>0</v>
      </c>
      <c r="AK2643" s="22">
        <f t="shared" si="1308"/>
        <v>1.510631014879773E-7</v>
      </c>
      <c r="AL2643">
        <f t="shared" si="1309"/>
        <v>-1.620907078965986E-7</v>
      </c>
      <c r="AM2643">
        <f t="shared" si="1310"/>
        <v>7.4108623483647911E-4</v>
      </c>
      <c r="AN2643">
        <f t="shared" si="1311"/>
        <v>-1.620907078965986E-7</v>
      </c>
      <c r="AO2643">
        <f t="shared" si="1312"/>
        <v>7.4108623483647911E-4</v>
      </c>
      <c r="AP2643">
        <f t="shared" si="1313"/>
        <v>0</v>
      </c>
      <c r="AQ2643">
        <f t="shared" si="1314"/>
        <v>0</v>
      </c>
    </row>
    <row r="2644" spans="13:43" x14ac:dyDescent="0.25">
      <c r="M2644">
        <f t="shared" si="1315"/>
        <v>2631</v>
      </c>
      <c r="N2644">
        <f t="shared" si="1294"/>
        <v>7703.1968980379734</v>
      </c>
      <c r="O2644">
        <f t="shared" si="1295"/>
        <v>96289.961225474661</v>
      </c>
      <c r="P2644">
        <f t="shared" si="1285"/>
        <v>1.0247488154153419E-13</v>
      </c>
      <c r="Q2644">
        <f t="shared" si="1286"/>
        <v>3.9278323758491472E-17</v>
      </c>
      <c r="R2644">
        <f t="shared" si="1287"/>
        <v>9.5503151483256485E-14</v>
      </c>
      <c r="S2644">
        <f t="shared" si="1288"/>
        <v>1.4035757784723365E-12</v>
      </c>
      <c r="T2644">
        <f t="shared" si="1289"/>
        <v>1.3080855344569772E-12</v>
      </c>
      <c r="U2644">
        <f t="shared" si="1290"/>
        <v>0</v>
      </c>
      <c r="V2644">
        <f t="shared" si="1291"/>
        <v>0</v>
      </c>
      <c r="W2644">
        <f t="shared" si="1296"/>
        <v>8.4854012570023991E-9</v>
      </c>
      <c r="X2644">
        <f t="shared" si="1297"/>
        <v>-3.8810402337202172E-5</v>
      </c>
      <c r="Y2644">
        <f t="shared" si="1292"/>
        <v>3.0701630200592686E-17</v>
      </c>
      <c r="Z2644">
        <f t="shared" si="1293"/>
        <v>2.8612889282938387E-17</v>
      </c>
      <c r="AA2644">
        <f t="shared" si="1298"/>
        <v>1</v>
      </c>
      <c r="AB2644">
        <f t="shared" si="1299"/>
        <v>0</v>
      </c>
      <c r="AC2644">
        <f t="shared" si="1300"/>
        <v>0</v>
      </c>
      <c r="AD2644">
        <f t="shared" si="1301"/>
        <v>-96290.961225474661</v>
      </c>
      <c r="AE2644">
        <f t="shared" si="1302"/>
        <v>0</v>
      </c>
      <c r="AF2644">
        <f t="shared" si="1303"/>
        <v>1</v>
      </c>
      <c r="AG2644">
        <f t="shared" si="1304"/>
        <v>-2</v>
      </c>
      <c r="AH2644">
        <f t="shared" si="1305"/>
        <v>1</v>
      </c>
      <c r="AI2644">
        <f t="shared" si="1306"/>
        <v>-2.8337366625931686E-6</v>
      </c>
      <c r="AJ2644">
        <f t="shared" si="1307"/>
        <v>0</v>
      </c>
      <c r="AK2644" s="22">
        <f t="shared" si="1308"/>
        <v>-7.9081092795922206E-9</v>
      </c>
      <c r="AL2644">
        <f t="shared" si="1309"/>
        <v>8.4854012570023991E-9</v>
      </c>
      <c r="AM2644">
        <f t="shared" si="1310"/>
        <v>-3.8810402337202165E-5</v>
      </c>
      <c r="AN2644">
        <f t="shared" si="1311"/>
        <v>8.4854012570023991E-9</v>
      </c>
      <c r="AO2644">
        <f t="shared" si="1312"/>
        <v>-3.8810402337202165E-5</v>
      </c>
      <c r="AP2644">
        <f t="shared" si="1313"/>
        <v>0</v>
      </c>
      <c r="AQ2644">
        <f t="shared" si="1314"/>
        <v>0</v>
      </c>
    </row>
    <row r="2645" spans="13:43" x14ac:dyDescent="0.25">
      <c r="M2645">
        <f t="shared" si="1315"/>
        <v>2632</v>
      </c>
      <c r="N2645">
        <f t="shared" si="1294"/>
        <v>7706.124756988198</v>
      </c>
      <c r="O2645">
        <f t="shared" si="1295"/>
        <v>96326.559462352481</v>
      </c>
      <c r="P2645">
        <f t="shared" si="1285"/>
        <v>-1.7181836243594861E-12</v>
      </c>
      <c r="Q2645">
        <f t="shared" si="1286"/>
        <v>-6.5832456266608982E-16</v>
      </c>
      <c r="R2645">
        <f t="shared" si="1287"/>
        <v>-1.601289491481348E-12</v>
      </c>
      <c r="S2645">
        <f t="shared" si="1288"/>
        <v>2.4020477849369945E-11</v>
      </c>
      <c r="T2645">
        <f t="shared" si="1289"/>
        <v>2.2386279449552607E-11</v>
      </c>
      <c r="U2645">
        <f t="shared" si="1290"/>
        <v>0</v>
      </c>
      <c r="V2645">
        <f t="shared" si="1291"/>
        <v>0</v>
      </c>
      <c r="W2645">
        <f t="shared" si="1296"/>
        <v>1.4527241791415796E-7</v>
      </c>
      <c r="X2645">
        <f t="shared" si="1297"/>
        <v>-6.6469742518183723E-4</v>
      </c>
      <c r="Y2645">
        <f t="shared" si="1292"/>
        <v>1.5167467770299757E-11</v>
      </c>
      <c r="Z2645">
        <f t="shared" si="1293"/>
        <v>1.4135571081360532E-11</v>
      </c>
      <c r="AA2645">
        <f t="shared" si="1298"/>
        <v>1</v>
      </c>
      <c r="AB2645">
        <f t="shared" si="1299"/>
        <v>0</v>
      </c>
      <c r="AC2645">
        <f t="shared" si="1300"/>
        <v>0</v>
      </c>
      <c r="AD2645">
        <f t="shared" si="1301"/>
        <v>-96327.559462352481</v>
      </c>
      <c r="AE2645">
        <f t="shared" si="1302"/>
        <v>0</v>
      </c>
      <c r="AF2645">
        <f t="shared" si="1303"/>
        <v>1</v>
      </c>
      <c r="AG2645">
        <f t="shared" si="1304"/>
        <v>-2</v>
      </c>
      <c r="AH2645">
        <f t="shared" si="1305"/>
        <v>1</v>
      </c>
      <c r="AI2645">
        <f t="shared" si="1306"/>
        <v>-4.8532795436696967E-5</v>
      </c>
      <c r="AJ2645">
        <f t="shared" si="1307"/>
        <v>0</v>
      </c>
      <c r="AK2645" s="22">
        <f t="shared" si="1308"/>
        <v>-1.3538901949129442E-7</v>
      </c>
      <c r="AL2645">
        <f t="shared" si="1309"/>
        <v>1.4527241791415796E-7</v>
      </c>
      <c r="AM2645">
        <f t="shared" si="1310"/>
        <v>-6.6469742518183712E-4</v>
      </c>
      <c r="AN2645">
        <f t="shared" si="1311"/>
        <v>1.4527241791415796E-7</v>
      </c>
      <c r="AO2645">
        <f t="shared" si="1312"/>
        <v>-6.6469742518183712E-4</v>
      </c>
      <c r="AP2645">
        <f t="shared" si="1313"/>
        <v>0</v>
      </c>
      <c r="AQ2645">
        <f t="shared" si="1314"/>
        <v>0</v>
      </c>
    </row>
    <row r="2646" spans="13:43" x14ac:dyDescent="0.25">
      <c r="M2646">
        <f t="shared" si="1315"/>
        <v>2633</v>
      </c>
      <c r="N2646">
        <f t="shared" si="1294"/>
        <v>7709.0526159384217</v>
      </c>
      <c r="O2646">
        <f t="shared" si="1295"/>
        <v>96363.157699230273</v>
      </c>
      <c r="P2646">
        <f t="shared" si="1285"/>
        <v>-3.2258379638587996E-12</v>
      </c>
      <c r="Q2646">
        <f t="shared" si="1286"/>
        <v>-1.235515102024356E-15</v>
      </c>
      <c r="R2646">
        <f t="shared" si="1287"/>
        <v>-3.0063727528972972E-12</v>
      </c>
      <c r="S2646">
        <f t="shared" si="1288"/>
        <v>-4.8294733147289538E-11</v>
      </c>
      <c r="T2646">
        <f t="shared" si="1289"/>
        <v>-4.5009070966719042E-11</v>
      </c>
      <c r="U2646">
        <f t="shared" si="1290"/>
        <v>0</v>
      </c>
      <c r="V2646">
        <f t="shared" si="1291"/>
        <v>0</v>
      </c>
      <c r="W2646">
        <f t="shared" si="1296"/>
        <v>-2.9219059545479503E-7</v>
      </c>
      <c r="X2646">
        <f t="shared" si="1297"/>
        <v>1.3374331167675063E-3</v>
      </c>
      <c r="Y2646">
        <f t="shared" si="1292"/>
        <v>-1.312266823764421E-12</v>
      </c>
      <c r="Z2646">
        <f t="shared" si="1293"/>
        <v>-1.2229886521569704E-12</v>
      </c>
      <c r="AA2646">
        <f t="shared" si="1298"/>
        <v>1</v>
      </c>
      <c r="AB2646">
        <f t="shared" si="1299"/>
        <v>0</v>
      </c>
      <c r="AC2646">
        <f t="shared" si="1300"/>
        <v>0</v>
      </c>
      <c r="AD2646">
        <f t="shared" si="1301"/>
        <v>-96364.157699230273</v>
      </c>
      <c r="AE2646">
        <f t="shared" si="1302"/>
        <v>0</v>
      </c>
      <c r="AF2646">
        <f t="shared" si="1303"/>
        <v>1</v>
      </c>
      <c r="AG2646">
        <f t="shared" si="1304"/>
        <v>-2</v>
      </c>
      <c r="AH2646">
        <f t="shared" si="1305"/>
        <v>1</v>
      </c>
      <c r="AI2646">
        <f t="shared" si="1306"/>
        <v>9.7652496287744807E-5</v>
      </c>
      <c r="AJ2646">
        <f t="shared" si="1307"/>
        <v>0</v>
      </c>
      <c r="AK2646" s="22">
        <f t="shared" si="1308"/>
        <v>2.7231183173792817E-7</v>
      </c>
      <c r="AL2646">
        <f t="shared" si="1309"/>
        <v>-2.9219059545479503E-7</v>
      </c>
      <c r="AM2646">
        <f t="shared" si="1310"/>
        <v>1.3374331167675061E-3</v>
      </c>
      <c r="AN2646">
        <f t="shared" si="1311"/>
        <v>-2.9219059545479503E-7</v>
      </c>
      <c r="AO2646">
        <f t="shared" si="1312"/>
        <v>1.3374331167675061E-3</v>
      </c>
      <c r="AP2646">
        <f t="shared" si="1313"/>
        <v>0</v>
      </c>
      <c r="AQ2646">
        <f t="shared" si="1314"/>
        <v>0</v>
      </c>
    </row>
    <row r="2647" spans="13:43" x14ac:dyDescent="0.25">
      <c r="M2647">
        <f t="shared" si="1315"/>
        <v>2634</v>
      </c>
      <c r="N2647">
        <f t="shared" si="1294"/>
        <v>7711.9804748886454</v>
      </c>
      <c r="O2647">
        <f t="shared" si="1295"/>
        <v>96399.755936108064</v>
      </c>
      <c r="P2647">
        <f t="shared" si="1285"/>
        <v>-4.1501879278591475E-12</v>
      </c>
      <c r="Q2647">
        <f t="shared" si="1286"/>
        <v>-1.588943156462429E-15</v>
      </c>
      <c r="R2647">
        <f t="shared" si="1287"/>
        <v>-3.8678359066720855E-12</v>
      </c>
      <c r="S2647">
        <f t="shared" si="1288"/>
        <v>7.0318381339241437E-11</v>
      </c>
      <c r="T2647">
        <f t="shared" si="1289"/>
        <v>6.5534372170774871E-11</v>
      </c>
      <c r="U2647">
        <f t="shared" si="1290"/>
        <v>0</v>
      </c>
      <c r="V2647">
        <f t="shared" si="1291"/>
        <v>0</v>
      </c>
      <c r="W2647">
        <f t="shared" si="1296"/>
        <v>4.2559861482381345E-7</v>
      </c>
      <c r="X2647">
        <f t="shared" si="1297"/>
        <v>-1.948816689466159E-3</v>
      </c>
      <c r="Y2647">
        <f t="shared" si="1292"/>
        <v>4.0558905993099861E-11</v>
      </c>
      <c r="Z2647">
        <f t="shared" si="1293"/>
        <v>3.7799539602143633E-11</v>
      </c>
      <c r="AA2647">
        <f t="shared" si="1298"/>
        <v>1</v>
      </c>
      <c r="AB2647">
        <f t="shared" si="1299"/>
        <v>0</v>
      </c>
      <c r="AC2647">
        <f t="shared" si="1300"/>
        <v>0</v>
      </c>
      <c r="AD2647">
        <f t="shared" si="1301"/>
        <v>-96400.755936108064</v>
      </c>
      <c r="AE2647">
        <f t="shared" si="1302"/>
        <v>0</v>
      </c>
      <c r="AF2647">
        <f t="shared" si="1303"/>
        <v>1</v>
      </c>
      <c r="AG2647">
        <f t="shared" si="1304"/>
        <v>-2</v>
      </c>
      <c r="AH2647">
        <f t="shared" si="1305"/>
        <v>1</v>
      </c>
      <c r="AI2647">
        <f t="shared" si="1306"/>
        <v>-1.4229257331600827E-4</v>
      </c>
      <c r="AJ2647">
        <f t="shared" si="1307"/>
        <v>0</v>
      </c>
      <c r="AK2647" s="22">
        <f t="shared" si="1308"/>
        <v>-3.9664362984512238E-7</v>
      </c>
      <c r="AL2647">
        <f t="shared" si="1309"/>
        <v>4.2559861482381345E-7</v>
      </c>
      <c r="AM2647">
        <f t="shared" si="1310"/>
        <v>-1.9488166894661588E-3</v>
      </c>
      <c r="AN2647">
        <f t="shared" si="1311"/>
        <v>4.2559861482381345E-7</v>
      </c>
      <c r="AO2647">
        <f t="shared" si="1312"/>
        <v>-1.9488166894661588E-3</v>
      </c>
      <c r="AP2647">
        <f t="shared" si="1313"/>
        <v>0</v>
      </c>
      <c r="AQ2647">
        <f t="shared" si="1314"/>
        <v>0</v>
      </c>
    </row>
    <row r="2648" spans="13:43" x14ac:dyDescent="0.25">
      <c r="M2648">
        <f t="shared" si="1315"/>
        <v>2635</v>
      </c>
      <c r="N2648">
        <f t="shared" si="1294"/>
        <v>7714.9083338388673</v>
      </c>
      <c r="O2648">
        <f t="shared" si="1295"/>
        <v>96436.354172985841</v>
      </c>
      <c r="P2648">
        <f t="shared" si="1285"/>
        <v>-4.3264016773872667E-12</v>
      </c>
      <c r="Q2648">
        <f t="shared" si="1286"/>
        <v>-1.6557798282827069E-15</v>
      </c>
      <c r="R2648">
        <f t="shared" si="1287"/>
        <v>-4.0320612091214042E-12</v>
      </c>
      <c r="S2648">
        <f t="shared" si="1288"/>
        <v>-8.9095422281338539E-11</v>
      </c>
      <c r="T2648">
        <f t="shared" si="1289"/>
        <v>-8.3033944344211126E-11</v>
      </c>
      <c r="U2648">
        <f t="shared" si="1290"/>
        <v>0</v>
      </c>
      <c r="V2648">
        <f t="shared" si="1291"/>
        <v>0</v>
      </c>
      <c r="W2648">
        <f t="shared" si="1296"/>
        <v>-5.394504336884856E-7</v>
      </c>
      <c r="X2648">
        <f t="shared" si="1297"/>
        <v>2.4710823203499465E-3</v>
      </c>
      <c r="Y2648">
        <f t="shared" si="1292"/>
        <v>-9.5183942769297052E-12</v>
      </c>
      <c r="Z2648">
        <f t="shared" si="1293"/>
        <v>-8.8708241164303498E-12</v>
      </c>
      <c r="AA2648">
        <f t="shared" si="1298"/>
        <v>1</v>
      </c>
      <c r="AB2648">
        <f t="shared" si="1299"/>
        <v>0</v>
      </c>
      <c r="AC2648">
        <f t="shared" si="1300"/>
        <v>0</v>
      </c>
      <c r="AD2648">
        <f t="shared" si="1301"/>
        <v>-96437.354172985841</v>
      </c>
      <c r="AE2648">
        <f t="shared" si="1302"/>
        <v>0</v>
      </c>
      <c r="AF2648">
        <f t="shared" si="1303"/>
        <v>1</v>
      </c>
      <c r="AG2648">
        <f t="shared" si="1304"/>
        <v>-2</v>
      </c>
      <c r="AH2648">
        <f t="shared" si="1305"/>
        <v>1</v>
      </c>
      <c r="AI2648">
        <f t="shared" si="1306"/>
        <v>1.8042571011402626E-4</v>
      </c>
      <c r="AJ2648">
        <f t="shared" si="1307"/>
        <v>0</v>
      </c>
      <c r="AK2648" s="22">
        <f t="shared" si="1308"/>
        <v>5.0274970520828441E-7</v>
      </c>
      <c r="AL2648">
        <f t="shared" si="1309"/>
        <v>-5.394504336884856E-7</v>
      </c>
      <c r="AM2648">
        <f t="shared" si="1310"/>
        <v>2.4710823203499461E-3</v>
      </c>
      <c r="AN2648">
        <f t="shared" si="1311"/>
        <v>-5.394504336884856E-7</v>
      </c>
      <c r="AO2648">
        <f t="shared" si="1312"/>
        <v>2.4710823203499461E-3</v>
      </c>
      <c r="AP2648">
        <f t="shared" si="1313"/>
        <v>0</v>
      </c>
      <c r="AQ2648">
        <f t="shared" si="1314"/>
        <v>0</v>
      </c>
    </row>
    <row r="2649" spans="13:43" x14ac:dyDescent="0.25">
      <c r="M2649">
        <f t="shared" si="1315"/>
        <v>2636</v>
      </c>
      <c r="N2649">
        <f t="shared" si="1294"/>
        <v>7717.836192789091</v>
      </c>
      <c r="O2649">
        <f t="shared" si="1295"/>
        <v>96472.952409863632</v>
      </c>
      <c r="P2649">
        <f t="shared" si="1285"/>
        <v>-3.7245052926770475E-12</v>
      </c>
      <c r="Q2649">
        <f t="shared" si="1286"/>
        <v>-1.4248841598488525E-15</v>
      </c>
      <c r="R2649">
        <f t="shared" si="1287"/>
        <v>-3.4711139726719923E-12</v>
      </c>
      <c r="S2649">
        <f t="shared" si="1288"/>
        <v>1.0377969910479881E-10</v>
      </c>
      <c r="T2649">
        <f t="shared" si="1289"/>
        <v>9.6719197674556211E-11</v>
      </c>
      <c r="U2649">
        <f t="shared" si="1290"/>
        <v>0</v>
      </c>
      <c r="V2649">
        <f t="shared" si="1291"/>
        <v>0</v>
      </c>
      <c r="W2649">
        <f t="shared" si="1296"/>
        <v>6.2859846476181576E-7</v>
      </c>
      <c r="X2649">
        <f t="shared" si="1297"/>
        <v>-2.8805392870626268E-3</v>
      </c>
      <c r="Y2649">
        <f t="shared" si="1292"/>
        <v>4.937223932855283E-11</v>
      </c>
      <c r="Z2649">
        <f t="shared" si="1293"/>
        <v>4.6013270576470788E-11</v>
      </c>
      <c r="AA2649">
        <f t="shared" si="1298"/>
        <v>1</v>
      </c>
      <c r="AB2649">
        <f t="shared" si="1299"/>
        <v>0</v>
      </c>
      <c r="AC2649">
        <f t="shared" si="1300"/>
        <v>0</v>
      </c>
      <c r="AD2649">
        <f t="shared" si="1301"/>
        <v>-96473.952409863632</v>
      </c>
      <c r="AE2649">
        <f t="shared" si="1302"/>
        <v>0</v>
      </c>
      <c r="AF2649">
        <f t="shared" si="1303"/>
        <v>1</v>
      </c>
      <c r="AG2649">
        <f t="shared" si="1304"/>
        <v>-2</v>
      </c>
      <c r="AH2649">
        <f t="shared" si="1305"/>
        <v>1</v>
      </c>
      <c r="AI2649">
        <f t="shared" si="1306"/>
        <v>-2.1032213374115201E-4</v>
      </c>
      <c r="AJ2649">
        <f t="shared" si="1307"/>
        <v>0</v>
      </c>
      <c r="AK2649" s="22">
        <f t="shared" si="1308"/>
        <v>-5.8583267918156556E-7</v>
      </c>
      <c r="AL2649">
        <f t="shared" si="1309"/>
        <v>6.2859846476181576E-7</v>
      </c>
      <c r="AM2649">
        <f t="shared" si="1310"/>
        <v>-2.8805392870626268E-3</v>
      </c>
      <c r="AN2649">
        <f t="shared" si="1311"/>
        <v>6.2859846476181576E-7</v>
      </c>
      <c r="AO2649">
        <f t="shared" si="1312"/>
        <v>-2.8805392870626268E-3</v>
      </c>
      <c r="AP2649">
        <f t="shared" si="1313"/>
        <v>0</v>
      </c>
      <c r="AQ2649">
        <f t="shared" si="1314"/>
        <v>0</v>
      </c>
    </row>
    <row r="2650" spans="13:43" x14ac:dyDescent="0.25">
      <c r="M2650">
        <f t="shared" si="1315"/>
        <v>2637</v>
      </c>
      <c r="N2650">
        <f t="shared" si="1294"/>
        <v>7720.7640517393147</v>
      </c>
      <c r="O2650">
        <f t="shared" si="1295"/>
        <v>96509.550646741438</v>
      </c>
      <c r="P2650">
        <f t="shared" si="1285"/>
        <v>-2.4544639918370222E-12</v>
      </c>
      <c r="Q2650">
        <f t="shared" si="1286"/>
        <v>-9.3864831327616033E-16</v>
      </c>
      <c r="R2650">
        <f t="shared" si="1287"/>
        <v>-2.287478091180822E-12</v>
      </c>
      <c r="S2650">
        <f t="shared" si="1288"/>
        <v>-1.1371301940730296E-10</v>
      </c>
      <c r="T2650">
        <f t="shared" si="1289"/>
        <v>-1.0597671892572504E-10</v>
      </c>
      <c r="U2650">
        <f t="shared" si="1290"/>
        <v>0</v>
      </c>
      <c r="V2650">
        <f t="shared" si="1291"/>
        <v>0</v>
      </c>
      <c r="W2650">
        <f t="shared" si="1296"/>
        <v>-6.8902628642130672E-7</v>
      </c>
      <c r="X2650">
        <f t="shared" si="1297"/>
        <v>3.158646575041126E-3</v>
      </c>
      <c r="Y2650">
        <f t="shared" si="1292"/>
        <v>-2.5547982834799889E-11</v>
      </c>
      <c r="Z2650">
        <f t="shared" si="1293"/>
        <v>-2.3809862846971162E-11</v>
      </c>
      <c r="AA2650">
        <f t="shared" si="1298"/>
        <v>1</v>
      </c>
      <c r="AB2650">
        <f t="shared" si="1299"/>
        <v>0</v>
      </c>
      <c r="AC2650">
        <f t="shared" si="1300"/>
        <v>0</v>
      </c>
      <c r="AD2650">
        <f t="shared" si="1301"/>
        <v>-96510.550646741438</v>
      </c>
      <c r="AE2650">
        <f t="shared" si="1302"/>
        <v>0</v>
      </c>
      <c r="AF2650">
        <f t="shared" si="1303"/>
        <v>1</v>
      </c>
      <c r="AG2650">
        <f t="shared" si="1304"/>
        <v>-2</v>
      </c>
      <c r="AH2650">
        <f t="shared" si="1305"/>
        <v>1</v>
      </c>
      <c r="AI2650">
        <f t="shared" si="1306"/>
        <v>2.3062807688285661E-4</v>
      </c>
      <c r="AJ2650">
        <f t="shared" si="1307"/>
        <v>0</v>
      </c>
      <c r="AK2650" s="22">
        <f t="shared" si="1308"/>
        <v>6.4214938156692555E-7</v>
      </c>
      <c r="AL2650">
        <f t="shared" si="1309"/>
        <v>-6.8902628642130672E-7</v>
      </c>
      <c r="AM2650">
        <f t="shared" si="1310"/>
        <v>3.1586465750411265E-3</v>
      </c>
      <c r="AN2650">
        <f t="shared" si="1311"/>
        <v>-6.8902628642130672E-7</v>
      </c>
      <c r="AO2650">
        <f t="shared" si="1312"/>
        <v>3.1586465750411265E-3</v>
      </c>
      <c r="AP2650">
        <f t="shared" si="1313"/>
        <v>0</v>
      </c>
      <c r="AQ2650">
        <f t="shared" si="1314"/>
        <v>0</v>
      </c>
    </row>
    <row r="2651" spans="13:43" x14ac:dyDescent="0.25">
      <c r="M2651">
        <f t="shared" si="1315"/>
        <v>2638</v>
      </c>
      <c r="N2651">
        <f t="shared" si="1294"/>
        <v>7723.6919106895384</v>
      </c>
      <c r="O2651">
        <f t="shared" si="1295"/>
        <v>96546.148883619229</v>
      </c>
      <c r="P2651">
        <f t="shared" si="1285"/>
        <v>-7.4609694394057393E-13</v>
      </c>
      <c r="Q2651">
        <f t="shared" si="1286"/>
        <v>-2.8521793982504357E-16</v>
      </c>
      <c r="R2651">
        <f t="shared" si="1287"/>
        <v>-6.9533731960910907E-13</v>
      </c>
      <c r="S2651">
        <f t="shared" si="1288"/>
        <v>1.1845464598224381E-10</v>
      </c>
      <c r="T2651">
        <f t="shared" si="1289"/>
        <v>1.1039575580824214E-10</v>
      </c>
      <c r="U2651">
        <f t="shared" si="1290"/>
        <v>0</v>
      </c>
      <c r="V2651">
        <f t="shared" si="1291"/>
        <v>0</v>
      </c>
      <c r="W2651">
        <f t="shared" si="1296"/>
        <v>7.1802956402910398E-7</v>
      </c>
      <c r="X2651">
        <f t="shared" si="1297"/>
        <v>-3.2928524090510549E-3</v>
      </c>
      <c r="Y2651">
        <f t="shared" si="1292"/>
        <v>4.1041922224456286E-11</v>
      </c>
      <c r="Z2651">
        <f t="shared" si="1293"/>
        <v>3.8249694524190631E-11</v>
      </c>
      <c r="AA2651">
        <f t="shared" si="1298"/>
        <v>1</v>
      </c>
      <c r="AB2651">
        <f t="shared" si="1299"/>
        <v>0</v>
      </c>
      <c r="AC2651">
        <f t="shared" si="1300"/>
        <v>0</v>
      </c>
      <c r="AD2651">
        <f t="shared" si="1301"/>
        <v>-96547.148883619229</v>
      </c>
      <c r="AE2651">
        <f t="shared" si="1302"/>
        <v>0</v>
      </c>
      <c r="AF2651">
        <f t="shared" si="1303"/>
        <v>1</v>
      </c>
      <c r="AG2651">
        <f t="shared" si="1304"/>
        <v>-2</v>
      </c>
      <c r="AH2651">
        <f t="shared" si="1305"/>
        <v>1</v>
      </c>
      <c r="AI2651">
        <f t="shared" si="1306"/>
        <v>-2.4042707596154164E-4</v>
      </c>
      <c r="AJ2651">
        <f t="shared" si="1307"/>
        <v>0</v>
      </c>
      <c r="AK2651" s="22">
        <f t="shared" si="1308"/>
        <v>-6.6917946321445341E-7</v>
      </c>
      <c r="AL2651">
        <f t="shared" si="1309"/>
        <v>7.1802956402910398E-7</v>
      </c>
      <c r="AM2651">
        <f t="shared" si="1310"/>
        <v>-3.2928524090510549E-3</v>
      </c>
      <c r="AN2651">
        <f t="shared" si="1311"/>
        <v>7.1802956402910398E-7</v>
      </c>
      <c r="AO2651">
        <f t="shared" si="1312"/>
        <v>-3.2928524090510549E-3</v>
      </c>
      <c r="AP2651">
        <f t="shared" si="1313"/>
        <v>0</v>
      </c>
      <c r="AQ2651">
        <f t="shared" si="1314"/>
        <v>0</v>
      </c>
    </row>
    <row r="2652" spans="13:43" x14ac:dyDescent="0.25">
      <c r="M2652">
        <f t="shared" si="1315"/>
        <v>2639</v>
      </c>
      <c r="N2652">
        <f t="shared" si="1294"/>
        <v>7726.6197696397621</v>
      </c>
      <c r="O2652">
        <f t="shared" si="1295"/>
        <v>96582.747120497021</v>
      </c>
      <c r="P2652">
        <f t="shared" si="1285"/>
        <v>1.0925066851414446E-12</v>
      </c>
      <c r="Q2652">
        <f t="shared" si="1286"/>
        <v>4.1748519751064009E-16</v>
      </c>
      <c r="R2652">
        <f t="shared" si="1287"/>
        <v>1.0181795760870874E-12</v>
      </c>
      <c r="S2652">
        <f t="shared" si="1288"/>
        <v>-1.1780083626140253E-10</v>
      </c>
      <c r="T2652">
        <f t="shared" si="1289"/>
        <v>-1.0978642708425212E-10</v>
      </c>
      <c r="U2652">
        <f t="shared" si="1290"/>
        <v>0</v>
      </c>
      <c r="V2652">
        <f t="shared" si="1291"/>
        <v>0</v>
      </c>
      <c r="W2652">
        <f t="shared" si="1296"/>
        <v>-7.1433703376480125E-7</v>
      </c>
      <c r="X2652">
        <f t="shared" si="1297"/>
        <v>3.2771606972788123E-3</v>
      </c>
      <c r="Y2652">
        <f t="shared" si="1292"/>
        <v>-4.2346657335292579E-11</v>
      </c>
      <c r="Z2652">
        <f t="shared" si="1293"/>
        <v>-3.9465663872593524E-11</v>
      </c>
      <c r="AA2652">
        <f t="shared" si="1298"/>
        <v>1</v>
      </c>
      <c r="AB2652">
        <f t="shared" si="1299"/>
        <v>0</v>
      </c>
      <c r="AC2652">
        <f t="shared" si="1300"/>
        <v>0</v>
      </c>
      <c r="AD2652">
        <f t="shared" si="1301"/>
        <v>-96583.747120497021</v>
      </c>
      <c r="AE2652">
        <f t="shared" si="1302"/>
        <v>0</v>
      </c>
      <c r="AF2652">
        <f t="shared" si="1303"/>
        <v>1</v>
      </c>
      <c r="AG2652">
        <f t="shared" si="1304"/>
        <v>-2</v>
      </c>
      <c r="AH2652">
        <f t="shared" si="1305"/>
        <v>1</v>
      </c>
      <c r="AI2652">
        <f t="shared" si="1306"/>
        <v>2.3928132978622262E-4</v>
      </c>
      <c r="AJ2652">
        <f t="shared" si="1307"/>
        <v>0</v>
      </c>
      <c r="AK2652" s="22">
        <f t="shared" si="1308"/>
        <v>6.6573814889543912E-7</v>
      </c>
      <c r="AL2652">
        <f t="shared" si="1309"/>
        <v>-7.1433703376480125E-7</v>
      </c>
      <c r="AM2652">
        <f t="shared" si="1310"/>
        <v>3.2771606972788123E-3</v>
      </c>
      <c r="AN2652">
        <f t="shared" si="1311"/>
        <v>-7.1433703376480125E-7</v>
      </c>
      <c r="AO2652">
        <f t="shared" si="1312"/>
        <v>3.2771606972788123E-3</v>
      </c>
      <c r="AP2652">
        <f t="shared" si="1313"/>
        <v>0</v>
      </c>
      <c r="AQ2652">
        <f t="shared" si="1314"/>
        <v>0</v>
      </c>
    </row>
    <row r="2653" spans="13:43" x14ac:dyDescent="0.25">
      <c r="M2653">
        <f t="shared" si="1315"/>
        <v>2640</v>
      </c>
      <c r="N2653">
        <f t="shared" si="1294"/>
        <v>7729.547628589984</v>
      </c>
      <c r="O2653">
        <f t="shared" si="1295"/>
        <v>96619.345357374797</v>
      </c>
      <c r="P2653">
        <f t="shared" si="1285"/>
        <v>2.7305466636135499E-12</v>
      </c>
      <c r="Q2653">
        <f t="shared" si="1286"/>
        <v>1.0430425960526659E-15</v>
      </c>
      <c r="R2653">
        <f t="shared" si="1287"/>
        <v>2.5447778784842031E-12</v>
      </c>
      <c r="S2653">
        <f t="shared" si="1288"/>
        <v>1.1179356495607241E-10</v>
      </c>
      <c r="T2653">
        <f t="shared" si="1289"/>
        <v>1.0418785177639555E-10</v>
      </c>
      <c r="U2653">
        <f t="shared" si="1290"/>
        <v>0</v>
      </c>
      <c r="V2653">
        <f t="shared" si="1291"/>
        <v>0</v>
      </c>
      <c r="W2653">
        <f t="shared" si="1296"/>
        <v>6.7816613852177876E-7</v>
      </c>
      <c r="X2653">
        <f t="shared" si="1297"/>
        <v>-3.1123988275555325E-3</v>
      </c>
      <c r="Y2653">
        <f t="shared" si="1292"/>
        <v>2.3729682404237468E-11</v>
      </c>
      <c r="Z2653">
        <f t="shared" si="1293"/>
        <v>2.2115267851106826E-11</v>
      </c>
      <c r="AA2653">
        <f t="shared" si="1298"/>
        <v>1</v>
      </c>
      <c r="AB2653">
        <f t="shared" si="1299"/>
        <v>0</v>
      </c>
      <c r="AC2653">
        <f t="shared" si="1300"/>
        <v>0</v>
      </c>
      <c r="AD2653">
        <f t="shared" si="1301"/>
        <v>-96620.345357374797</v>
      </c>
      <c r="AE2653">
        <f t="shared" si="1302"/>
        <v>0</v>
      </c>
      <c r="AF2653">
        <f t="shared" si="1303"/>
        <v>1</v>
      </c>
      <c r="AG2653">
        <f t="shared" si="1304"/>
        <v>-2</v>
      </c>
      <c r="AH2653">
        <f t="shared" si="1305"/>
        <v>1</v>
      </c>
      <c r="AI2653">
        <f t="shared" si="1306"/>
        <v>-2.2725125246198446E-4</v>
      </c>
      <c r="AJ2653">
        <f t="shared" si="1307"/>
        <v>0</v>
      </c>
      <c r="AK2653" s="22">
        <f t="shared" si="1308"/>
        <v>-6.3202808809113045E-7</v>
      </c>
      <c r="AL2653">
        <f t="shared" si="1309"/>
        <v>6.7816613852177876E-7</v>
      </c>
      <c r="AM2653">
        <f t="shared" si="1310"/>
        <v>-3.1123988275555316E-3</v>
      </c>
      <c r="AN2653">
        <f t="shared" si="1311"/>
        <v>6.7816613852177876E-7</v>
      </c>
      <c r="AO2653">
        <f t="shared" si="1312"/>
        <v>-3.1123988275555316E-3</v>
      </c>
      <c r="AP2653">
        <f t="shared" si="1313"/>
        <v>0</v>
      </c>
      <c r="AQ2653">
        <f t="shared" si="1314"/>
        <v>0</v>
      </c>
    </row>
    <row r="2654" spans="13:43" x14ac:dyDescent="0.25">
      <c r="M2654">
        <f t="shared" si="1315"/>
        <v>2641</v>
      </c>
      <c r="N2654">
        <f t="shared" si="1294"/>
        <v>7732.4754875402086</v>
      </c>
      <c r="O2654">
        <f t="shared" si="1295"/>
        <v>96655.943594252603</v>
      </c>
      <c r="P2654">
        <f t="shared" si="1285"/>
        <v>3.8740268499062144E-12</v>
      </c>
      <c r="Q2654">
        <f t="shared" si="1286"/>
        <v>1.4792807094206021E-15</v>
      </c>
      <c r="R2654">
        <f t="shared" si="1287"/>
        <v>3.6104630474428847E-12</v>
      </c>
      <c r="S2654">
        <f t="shared" si="1288"/>
        <v>-1.0071805800064217E-10</v>
      </c>
      <c r="T2654">
        <f t="shared" si="1289"/>
        <v>-9.386585088596661E-11</v>
      </c>
      <c r="U2654">
        <f t="shared" si="1290"/>
        <v>0</v>
      </c>
      <c r="V2654">
        <f t="shared" si="1291"/>
        <v>0</v>
      </c>
      <c r="W2654">
        <f t="shared" si="1296"/>
        <v>-6.1121088505408386E-7</v>
      </c>
      <c r="X2654">
        <f t="shared" si="1297"/>
        <v>2.8061748600524024E-3</v>
      </c>
      <c r="Y2654">
        <f t="shared" si="1292"/>
        <v>-4.9048856971062121E-11</v>
      </c>
      <c r="Z2654">
        <f t="shared" si="1293"/>
        <v>-4.5711889069023706E-11</v>
      </c>
      <c r="AA2654">
        <f t="shared" si="1298"/>
        <v>1</v>
      </c>
      <c r="AB2654">
        <f t="shared" si="1299"/>
        <v>0</v>
      </c>
      <c r="AC2654">
        <f t="shared" si="1300"/>
        <v>0</v>
      </c>
      <c r="AD2654">
        <f t="shared" si="1301"/>
        <v>-96656.943594252603</v>
      </c>
      <c r="AE2654">
        <f t="shared" si="1302"/>
        <v>0</v>
      </c>
      <c r="AF2654">
        <f t="shared" si="1303"/>
        <v>1</v>
      </c>
      <c r="AG2654">
        <f t="shared" si="1304"/>
        <v>-2</v>
      </c>
      <c r="AH2654">
        <f t="shared" si="1305"/>
        <v>1</v>
      </c>
      <c r="AI2654">
        <f t="shared" si="1306"/>
        <v>2.0489234763061841E-4</v>
      </c>
      <c r="AJ2654">
        <f t="shared" si="1307"/>
        <v>0</v>
      </c>
      <c r="AK2654" s="22">
        <f t="shared" si="1308"/>
        <v>5.6962803826103245E-7</v>
      </c>
      <c r="AL2654">
        <f t="shared" si="1309"/>
        <v>-6.1121088505408386E-7</v>
      </c>
      <c r="AM2654">
        <f t="shared" si="1310"/>
        <v>2.8061748600524024E-3</v>
      </c>
      <c r="AN2654">
        <f t="shared" si="1311"/>
        <v>-6.1121088505408386E-7</v>
      </c>
      <c r="AO2654">
        <f t="shared" si="1312"/>
        <v>2.8061748600524024E-3</v>
      </c>
      <c r="AP2654">
        <f t="shared" si="1313"/>
        <v>0</v>
      </c>
      <c r="AQ2654">
        <f t="shared" si="1314"/>
        <v>0</v>
      </c>
    </row>
    <row r="2655" spans="13:43" x14ac:dyDescent="0.25">
      <c r="M2655">
        <f t="shared" si="1315"/>
        <v>2642</v>
      </c>
      <c r="N2655">
        <f t="shared" si="1294"/>
        <v>7735.4033464904323</v>
      </c>
      <c r="O2655">
        <f t="shared" si="1295"/>
        <v>96692.541831130409</v>
      </c>
      <c r="P2655">
        <f t="shared" si="1285"/>
        <v>4.3185194357246706E-12</v>
      </c>
      <c r="Q2655">
        <f t="shared" si="1286"/>
        <v>1.6483841651567098E-15</v>
      </c>
      <c r="R2655">
        <f t="shared" si="1287"/>
        <v>4.0247152243473172E-12</v>
      </c>
      <c r="S2655">
        <f t="shared" si="1288"/>
        <v>8.5089275299936972E-11</v>
      </c>
      <c r="T2655">
        <f t="shared" si="1289"/>
        <v>7.9300349766949651E-11</v>
      </c>
      <c r="U2655">
        <f t="shared" si="1290"/>
        <v>0</v>
      </c>
      <c r="V2655">
        <f t="shared" si="1291"/>
        <v>0</v>
      </c>
      <c r="W2655">
        <f t="shared" si="1296"/>
        <v>5.1656257719051957E-7</v>
      </c>
      <c r="X2655">
        <f t="shared" si="1297"/>
        <v>-2.3725262989982101E-3</v>
      </c>
      <c r="Y2655">
        <f t="shared" si="1292"/>
        <v>8.2750008558657177E-12</v>
      </c>
      <c r="Z2655">
        <f t="shared" si="1293"/>
        <v>7.7120231648329639E-12</v>
      </c>
      <c r="AA2655">
        <f t="shared" si="1298"/>
        <v>1</v>
      </c>
      <c r="AB2655">
        <f t="shared" si="1299"/>
        <v>0</v>
      </c>
      <c r="AC2655">
        <f t="shared" si="1300"/>
        <v>0</v>
      </c>
      <c r="AD2655">
        <f t="shared" si="1301"/>
        <v>-96693.541831130409</v>
      </c>
      <c r="AE2655">
        <f t="shared" si="1302"/>
        <v>0</v>
      </c>
      <c r="AF2655">
        <f t="shared" si="1303"/>
        <v>1</v>
      </c>
      <c r="AG2655">
        <f t="shared" si="1304"/>
        <v>-2</v>
      </c>
      <c r="AH2655">
        <f t="shared" si="1305"/>
        <v>1</v>
      </c>
      <c r="AI2655">
        <f t="shared" si="1306"/>
        <v>-1.7322956341320198E-4</v>
      </c>
      <c r="AJ2655">
        <f t="shared" si="1307"/>
        <v>0</v>
      </c>
      <c r="AK2655" s="22">
        <f t="shared" si="1308"/>
        <v>-4.8141899085789648E-7</v>
      </c>
      <c r="AL2655">
        <f t="shared" si="1309"/>
        <v>5.1656257719051957E-7</v>
      </c>
      <c r="AM2655">
        <f t="shared" si="1310"/>
        <v>-2.3725262989982105E-3</v>
      </c>
      <c r="AN2655">
        <f t="shared" si="1311"/>
        <v>5.1656257719051957E-7</v>
      </c>
      <c r="AO2655">
        <f t="shared" si="1312"/>
        <v>-2.3725262989982105E-3</v>
      </c>
      <c r="AP2655">
        <f t="shared" si="1313"/>
        <v>0</v>
      </c>
      <c r="AQ2655">
        <f t="shared" si="1314"/>
        <v>0</v>
      </c>
    </row>
    <row r="2656" spans="13:43" x14ac:dyDescent="0.25">
      <c r="M2656">
        <f t="shared" si="1315"/>
        <v>2643</v>
      </c>
      <c r="N2656">
        <f t="shared" si="1294"/>
        <v>7738.331205440656</v>
      </c>
      <c r="O2656">
        <f t="shared" si="1295"/>
        <v>96729.140068008201</v>
      </c>
      <c r="P2656">
        <f t="shared" si="1285"/>
        <v>3.9857089584551278E-12</v>
      </c>
      <c r="Q2656">
        <f t="shared" si="1286"/>
        <v>1.5207743829695928E-15</v>
      </c>
      <c r="R2656">
        <f t="shared" si="1287"/>
        <v>3.7145470255872583E-12</v>
      </c>
      <c r="S2656">
        <f t="shared" si="1288"/>
        <v>-6.5627981777071046E-11</v>
      </c>
      <c r="T2656">
        <f t="shared" si="1289"/>
        <v>-6.1163077145452975E-11</v>
      </c>
      <c r="U2656">
        <f t="shared" si="1290"/>
        <v>0</v>
      </c>
      <c r="V2656">
        <f t="shared" si="1291"/>
        <v>0</v>
      </c>
      <c r="W2656">
        <f t="shared" si="1296"/>
        <v>-3.985671311423285E-7</v>
      </c>
      <c r="X2656">
        <f t="shared" si="1297"/>
        <v>1.8312766543209528E-3</v>
      </c>
      <c r="Y2656">
        <f t="shared" si="1292"/>
        <v>-3.8344307402161519E-11</v>
      </c>
      <c r="Z2656">
        <f t="shared" si="1293"/>
        <v>-3.5735608016926159E-11</v>
      </c>
      <c r="AA2656">
        <f t="shared" si="1298"/>
        <v>1</v>
      </c>
      <c r="AB2656">
        <f t="shared" si="1299"/>
        <v>0</v>
      </c>
      <c r="AC2656">
        <f t="shared" si="1300"/>
        <v>0</v>
      </c>
      <c r="AD2656">
        <f t="shared" si="1301"/>
        <v>-96730.140068008201</v>
      </c>
      <c r="AE2656">
        <f t="shared" si="1302"/>
        <v>0</v>
      </c>
      <c r="AF2656">
        <f t="shared" si="1303"/>
        <v>1</v>
      </c>
      <c r="AG2656">
        <f t="shared" si="1304"/>
        <v>-2</v>
      </c>
      <c r="AH2656">
        <f t="shared" si="1305"/>
        <v>1</v>
      </c>
      <c r="AI2656">
        <f t="shared" si="1306"/>
        <v>1.3371031170259022E-4</v>
      </c>
      <c r="AJ2656">
        <f t="shared" si="1307"/>
        <v>0</v>
      </c>
      <c r="AK2656" s="22">
        <f t="shared" si="1308"/>
        <v>3.714511939816693E-7</v>
      </c>
      <c r="AL2656">
        <f t="shared" si="1309"/>
        <v>-3.985671311423285E-7</v>
      </c>
      <c r="AM2656">
        <f t="shared" si="1310"/>
        <v>1.8312766543209531E-3</v>
      </c>
      <c r="AN2656">
        <f t="shared" si="1311"/>
        <v>-3.985671311423285E-7</v>
      </c>
      <c r="AO2656">
        <f t="shared" si="1312"/>
        <v>1.8312766543209531E-3</v>
      </c>
      <c r="AP2656">
        <f t="shared" si="1313"/>
        <v>0</v>
      </c>
      <c r="AQ2656">
        <f t="shared" si="1314"/>
        <v>0</v>
      </c>
    </row>
    <row r="2657" spans="13:43" x14ac:dyDescent="0.25">
      <c r="M2657">
        <f t="shared" si="1315"/>
        <v>2644</v>
      </c>
      <c r="N2657">
        <f t="shared" si="1294"/>
        <v>7741.2590643908798</v>
      </c>
      <c r="O2657">
        <f t="shared" si="1295"/>
        <v>96765.738304885992</v>
      </c>
      <c r="P2657">
        <f t="shared" si="1285"/>
        <v>2.9371839201939591E-12</v>
      </c>
      <c r="Q2657">
        <f t="shared" si="1286"/>
        <v>1.1202786512269861E-15</v>
      </c>
      <c r="R2657">
        <f t="shared" si="1287"/>
        <v>2.7373568687734938E-12</v>
      </c>
      <c r="S2657">
        <f t="shared" si="1288"/>
        <v>4.3227518001949456E-11</v>
      </c>
      <c r="T2657">
        <f t="shared" si="1289"/>
        <v>4.0286596460344316E-11</v>
      </c>
      <c r="U2657">
        <f t="shared" si="1290"/>
        <v>0</v>
      </c>
      <c r="V2657">
        <f t="shared" si="1291"/>
        <v>0</v>
      </c>
      <c r="W2657">
        <f t="shared" si="1296"/>
        <v>2.6262555696877254E-7</v>
      </c>
      <c r="X2657">
        <f t="shared" si="1297"/>
        <v>-1.207129284249202E-3</v>
      </c>
      <c r="Y2657">
        <f t="shared" si="1292"/>
        <v>9.5697668403315189E-13</v>
      </c>
      <c r="Z2657">
        <f t="shared" si="1293"/>
        <v>8.918701621930645E-13</v>
      </c>
      <c r="AA2657">
        <f t="shared" si="1298"/>
        <v>1</v>
      </c>
      <c r="AB2657">
        <f t="shared" si="1299"/>
        <v>0</v>
      </c>
      <c r="AC2657">
        <f t="shared" si="1300"/>
        <v>0</v>
      </c>
      <c r="AD2657">
        <f t="shared" si="1301"/>
        <v>-96766.738304885992</v>
      </c>
      <c r="AE2657">
        <f t="shared" si="1302"/>
        <v>0</v>
      </c>
      <c r="AF2657">
        <f t="shared" si="1303"/>
        <v>1</v>
      </c>
      <c r="AG2657">
        <f t="shared" si="1304"/>
        <v>-2</v>
      </c>
      <c r="AH2657">
        <f t="shared" si="1305"/>
        <v>1</v>
      </c>
      <c r="AI2657">
        <f t="shared" si="1306"/>
        <v>-8.8138305099361115E-5</v>
      </c>
      <c r="AJ2657">
        <f t="shared" si="1307"/>
        <v>0</v>
      </c>
      <c r="AK2657" s="22">
        <f t="shared" si="1308"/>
        <v>-2.4475820779941671E-7</v>
      </c>
      <c r="AL2657">
        <f t="shared" si="1309"/>
        <v>2.6262555696877254E-7</v>
      </c>
      <c r="AM2657">
        <f t="shared" si="1310"/>
        <v>-1.2071292842492022E-3</v>
      </c>
      <c r="AN2657">
        <f t="shared" si="1311"/>
        <v>2.6262555696877254E-7</v>
      </c>
      <c r="AO2657">
        <f t="shared" si="1312"/>
        <v>-1.2071292842492022E-3</v>
      </c>
      <c r="AP2657">
        <f t="shared" si="1313"/>
        <v>0</v>
      </c>
      <c r="AQ2657">
        <f t="shared" si="1314"/>
        <v>0</v>
      </c>
    </row>
    <row r="2658" spans="13:43" x14ac:dyDescent="0.25">
      <c r="M2658">
        <f t="shared" si="1315"/>
        <v>2645</v>
      </c>
      <c r="N2658">
        <f t="shared" si="1294"/>
        <v>7744.1869233411035</v>
      </c>
      <c r="O2658">
        <f t="shared" si="1295"/>
        <v>96802.336541763798</v>
      </c>
      <c r="P2658">
        <f t="shared" si="1285"/>
        <v>1.3630485178153199E-12</v>
      </c>
      <c r="Q2658">
        <f t="shared" si="1286"/>
        <v>5.1968718442190841E-16</v>
      </c>
      <c r="R2658">
        <f t="shared" si="1287"/>
        <v>1.2703154872463373E-12</v>
      </c>
      <c r="S2658">
        <f t="shared" si="1288"/>
        <v>-1.8912801889421841E-11</v>
      </c>
      <c r="T2658">
        <f t="shared" si="1289"/>
        <v>-1.7626096821455582E-11</v>
      </c>
      <c r="U2658">
        <f t="shared" si="1290"/>
        <v>0</v>
      </c>
      <c r="V2658">
        <f t="shared" si="1291"/>
        <v>0</v>
      </c>
      <c r="W2658">
        <f t="shared" si="1296"/>
        <v>-1.1494676460182335E-7</v>
      </c>
      <c r="X2658">
        <f t="shared" si="1297"/>
        <v>5.2853993862548123E-4</v>
      </c>
      <c r="Y2658">
        <f t="shared" si="1292"/>
        <v>-1.1986906988511274E-11</v>
      </c>
      <c r="Z2658">
        <f t="shared" si="1293"/>
        <v>-1.1171395143067431E-11</v>
      </c>
      <c r="AA2658">
        <f t="shared" si="1298"/>
        <v>1</v>
      </c>
      <c r="AB2658">
        <f t="shared" si="1299"/>
        <v>0</v>
      </c>
      <c r="AC2658">
        <f t="shared" si="1300"/>
        <v>0</v>
      </c>
      <c r="AD2658">
        <f t="shared" si="1301"/>
        <v>-96803.336541763798</v>
      </c>
      <c r="AE2658">
        <f t="shared" si="1302"/>
        <v>0</v>
      </c>
      <c r="AF2658">
        <f t="shared" si="1303"/>
        <v>1</v>
      </c>
      <c r="AG2658">
        <f t="shared" si="1304"/>
        <v>-2</v>
      </c>
      <c r="AH2658">
        <f t="shared" si="1305"/>
        <v>1</v>
      </c>
      <c r="AI2658">
        <f t="shared" si="1306"/>
        <v>3.8591235756208064E-5</v>
      </c>
      <c r="AJ2658">
        <f t="shared" si="1307"/>
        <v>0</v>
      </c>
      <c r="AK2658" s="22">
        <f t="shared" si="1308"/>
        <v>1.0712652805389011E-7</v>
      </c>
      <c r="AL2658">
        <f t="shared" si="1309"/>
        <v>-1.1494676460182335E-7</v>
      </c>
      <c r="AM2658">
        <f t="shared" si="1310"/>
        <v>5.2853993862548123E-4</v>
      </c>
      <c r="AN2658">
        <f t="shared" si="1311"/>
        <v>-1.1494676460182335E-7</v>
      </c>
      <c r="AO2658">
        <f t="shared" si="1312"/>
        <v>5.2853993862548123E-4</v>
      </c>
      <c r="AP2658">
        <f t="shared" si="1313"/>
        <v>0</v>
      </c>
      <c r="AQ2658">
        <f t="shared" si="1314"/>
        <v>0</v>
      </c>
    </row>
    <row r="2659" spans="13:43" x14ac:dyDescent="0.25">
      <c r="M2659">
        <f t="shared" si="1315"/>
        <v>2646</v>
      </c>
      <c r="N2659">
        <f t="shared" si="1294"/>
        <v>7747.1147822913254</v>
      </c>
      <c r="O2659">
        <f t="shared" si="1295"/>
        <v>96838.93477864156</v>
      </c>
      <c r="P2659">
        <f t="shared" si="1285"/>
        <v>-4.5254130510844674E-13</v>
      </c>
      <c r="Q2659">
        <f t="shared" si="1286"/>
        <v>-1.7247444409712043E-16</v>
      </c>
      <c r="R2659">
        <f t="shared" si="1287"/>
        <v>-4.2175331324179566E-13</v>
      </c>
      <c r="S2659">
        <f t="shared" si="1288"/>
        <v>-6.2065574008640623E-12</v>
      </c>
      <c r="T2659">
        <f t="shared" si="1289"/>
        <v>-5.7843032626878497E-12</v>
      </c>
      <c r="U2659">
        <f t="shared" si="1290"/>
        <v>0</v>
      </c>
      <c r="V2659">
        <f t="shared" si="1291"/>
        <v>0</v>
      </c>
      <c r="W2659">
        <f t="shared" si="1296"/>
        <v>-3.7735993185174084E-8</v>
      </c>
      <c r="X2659">
        <f t="shared" si="1297"/>
        <v>1.7358054188316107E-4</v>
      </c>
      <c r="Y2659">
        <f t="shared" si="1292"/>
        <v>-2.7485605923983164E-15</v>
      </c>
      <c r="Z2659">
        <f t="shared" si="1293"/>
        <v>-2.5615662557300413E-15</v>
      </c>
      <c r="AA2659">
        <f t="shared" si="1298"/>
        <v>1</v>
      </c>
      <c r="AB2659">
        <f t="shared" si="1299"/>
        <v>0</v>
      </c>
      <c r="AC2659">
        <f t="shared" si="1300"/>
        <v>0</v>
      </c>
      <c r="AD2659">
        <f t="shared" si="1301"/>
        <v>-96839.93477864156</v>
      </c>
      <c r="AE2659">
        <f t="shared" si="1302"/>
        <v>0</v>
      </c>
      <c r="AF2659">
        <f t="shared" si="1303"/>
        <v>1</v>
      </c>
      <c r="AG2659">
        <f t="shared" si="1304"/>
        <v>-2</v>
      </c>
      <c r="AH2659">
        <f t="shared" si="1305"/>
        <v>1</v>
      </c>
      <c r="AI2659">
        <f t="shared" si="1306"/>
        <v>1.2673946871079814E-5</v>
      </c>
      <c r="AJ2659">
        <f t="shared" si="1307"/>
        <v>0</v>
      </c>
      <c r="AK2659" s="22">
        <f t="shared" si="1308"/>
        <v>3.5168679576117727E-8</v>
      </c>
      <c r="AL2659">
        <f t="shared" si="1309"/>
        <v>-3.7735993185174084E-8</v>
      </c>
      <c r="AM2659">
        <f t="shared" si="1310"/>
        <v>1.7358054188316107E-4</v>
      </c>
      <c r="AN2659">
        <f t="shared" si="1311"/>
        <v>-3.7735993185174084E-8</v>
      </c>
      <c r="AO2659">
        <f t="shared" si="1312"/>
        <v>1.7358054188316107E-4</v>
      </c>
      <c r="AP2659">
        <f t="shared" si="1313"/>
        <v>0</v>
      </c>
      <c r="AQ2659">
        <f t="shared" si="1314"/>
        <v>0</v>
      </c>
    </row>
    <row r="2660" spans="13:43" x14ac:dyDescent="0.25">
      <c r="M2660">
        <f t="shared" si="1315"/>
        <v>2647</v>
      </c>
      <c r="N2660">
        <f t="shared" si="1294"/>
        <v>7750.0426412415491</v>
      </c>
      <c r="O2660">
        <f t="shared" si="1295"/>
        <v>96875.533015519366</v>
      </c>
      <c r="P2660">
        <f t="shared" si="1285"/>
        <v>-2.1826700850145303E-12</v>
      </c>
      <c r="Q2660">
        <f t="shared" si="1286"/>
        <v>-8.3155412752498975E-16</v>
      </c>
      <c r="R2660">
        <f t="shared" si="1287"/>
        <v>-2.034175288923141E-12</v>
      </c>
      <c r="S2660">
        <f t="shared" si="1288"/>
        <v>3.0986888878318767E-11</v>
      </c>
      <c r="T2660">
        <f t="shared" si="1289"/>
        <v>2.8878740799924298E-11</v>
      </c>
      <c r="U2660">
        <f t="shared" si="1290"/>
        <v>0</v>
      </c>
      <c r="V2660">
        <f t="shared" si="1291"/>
        <v>0</v>
      </c>
      <c r="W2660">
        <f t="shared" si="1296"/>
        <v>1.8847209211333228E-7</v>
      </c>
      <c r="X2660">
        <f t="shared" si="1297"/>
        <v>-8.6727422822053743E-4</v>
      </c>
      <c r="Y2660">
        <f t="shared" si="1292"/>
        <v>1.9418576256905617E-11</v>
      </c>
      <c r="Z2660">
        <f t="shared" si="1293"/>
        <v>1.8097461562819892E-11</v>
      </c>
      <c r="AA2660">
        <f t="shared" si="1298"/>
        <v>1</v>
      </c>
      <c r="AB2660">
        <f t="shared" si="1299"/>
        <v>0</v>
      </c>
      <c r="AC2660">
        <f t="shared" si="1300"/>
        <v>0</v>
      </c>
      <c r="AD2660">
        <f t="shared" si="1301"/>
        <v>-96876.533015519366</v>
      </c>
      <c r="AE2660">
        <f t="shared" si="1302"/>
        <v>0</v>
      </c>
      <c r="AF2660">
        <f t="shared" si="1303"/>
        <v>1</v>
      </c>
      <c r="AG2660">
        <f t="shared" si="1304"/>
        <v>-2</v>
      </c>
      <c r="AH2660">
        <f t="shared" si="1305"/>
        <v>1</v>
      </c>
      <c r="AI2660">
        <f t="shared" si="1306"/>
        <v>-6.3323841085750923E-5</v>
      </c>
      <c r="AJ2660">
        <f t="shared" si="1307"/>
        <v>0</v>
      </c>
      <c r="AK2660" s="22">
        <f t="shared" si="1308"/>
        <v>-1.7564966646163419E-7</v>
      </c>
      <c r="AL2660">
        <f t="shared" si="1309"/>
        <v>1.8847209211333228E-7</v>
      </c>
      <c r="AM2660">
        <f t="shared" si="1310"/>
        <v>-8.6727422822053732E-4</v>
      </c>
      <c r="AN2660">
        <f t="shared" si="1311"/>
        <v>1.8847209211333228E-7</v>
      </c>
      <c r="AO2660">
        <f t="shared" si="1312"/>
        <v>-8.6727422822053732E-4</v>
      </c>
      <c r="AP2660">
        <f t="shared" si="1313"/>
        <v>0</v>
      </c>
      <c r="AQ2660">
        <f t="shared" si="1314"/>
        <v>0</v>
      </c>
    </row>
    <row r="2661" spans="13:43" x14ac:dyDescent="0.25">
      <c r="M2661">
        <f t="shared" si="1315"/>
        <v>2648</v>
      </c>
      <c r="N2661">
        <f t="shared" si="1294"/>
        <v>7752.9705001917728</v>
      </c>
      <c r="O2661">
        <f t="shared" si="1295"/>
        <v>96912.131252397157</v>
      </c>
      <c r="P2661">
        <f t="shared" si="1285"/>
        <v>-3.5165251429973403E-12</v>
      </c>
      <c r="Q2661">
        <f t="shared" si="1286"/>
        <v>-1.3392205809361767E-15</v>
      </c>
      <c r="R2661">
        <f t="shared" si="1287"/>
        <v>-3.2772834510692827E-12</v>
      </c>
      <c r="S2661">
        <f t="shared" si="1288"/>
        <v>-5.4302522685761231E-11</v>
      </c>
      <c r="T2661">
        <f t="shared" si="1289"/>
        <v>-5.060812925047646E-11</v>
      </c>
      <c r="U2661">
        <f t="shared" si="1290"/>
        <v>0</v>
      </c>
      <c r="V2661">
        <f t="shared" si="1291"/>
        <v>0</v>
      </c>
      <c r="W2661">
        <f t="shared" si="1296"/>
        <v>-3.3040992821720499E-7</v>
      </c>
      <c r="X2661">
        <f t="shared" si="1297"/>
        <v>1.5209906736299221E-3</v>
      </c>
      <c r="Y2661">
        <f t="shared" si="1292"/>
        <v>-1.9586519630874859E-12</v>
      </c>
      <c r="Z2661">
        <f t="shared" si="1293"/>
        <v>-1.825397915272599E-12</v>
      </c>
      <c r="AA2661">
        <f t="shared" si="1298"/>
        <v>1</v>
      </c>
      <c r="AB2661">
        <f t="shared" si="1299"/>
        <v>0</v>
      </c>
      <c r="AC2661">
        <f t="shared" si="1300"/>
        <v>0</v>
      </c>
      <c r="AD2661">
        <f t="shared" si="1301"/>
        <v>-96913.131252397157</v>
      </c>
      <c r="AE2661">
        <f t="shared" si="1302"/>
        <v>0</v>
      </c>
      <c r="AF2661">
        <f t="shared" si="1303"/>
        <v>1</v>
      </c>
      <c r="AG2661">
        <f t="shared" si="1304"/>
        <v>-2</v>
      </c>
      <c r="AH2661">
        <f t="shared" si="1305"/>
        <v>1</v>
      </c>
      <c r="AI2661">
        <f t="shared" si="1306"/>
        <v>1.1105479813561791E-4</v>
      </c>
      <c r="AJ2661">
        <f t="shared" si="1307"/>
        <v>0</v>
      </c>
      <c r="AK2661" s="22">
        <f t="shared" si="1308"/>
        <v>3.079309675836041E-7</v>
      </c>
      <c r="AL2661">
        <f t="shared" si="1309"/>
        <v>-3.3040992821720499E-7</v>
      </c>
      <c r="AM2661">
        <f t="shared" si="1310"/>
        <v>1.5209906736299221E-3</v>
      </c>
      <c r="AN2661">
        <f t="shared" si="1311"/>
        <v>-3.3040992821720499E-7</v>
      </c>
      <c r="AO2661">
        <f t="shared" si="1312"/>
        <v>1.5209906736299221E-3</v>
      </c>
      <c r="AP2661">
        <f t="shared" si="1313"/>
        <v>0</v>
      </c>
      <c r="AQ2661">
        <f t="shared" si="1314"/>
        <v>0</v>
      </c>
    </row>
    <row r="2662" spans="13:43" x14ac:dyDescent="0.25">
      <c r="M2662">
        <f t="shared" si="1315"/>
        <v>2649</v>
      </c>
      <c r="N2662">
        <f t="shared" si="1294"/>
        <v>7755.8983591419965</v>
      </c>
      <c r="O2662">
        <f t="shared" si="1295"/>
        <v>96948.729489274963</v>
      </c>
      <c r="P2662">
        <f t="shared" si="1285"/>
        <v>-4.2152309859075293E-12</v>
      </c>
      <c r="Q2662">
        <f t="shared" si="1286"/>
        <v>-1.6047071528247142E-15</v>
      </c>
      <c r="R2662">
        <f t="shared" si="1287"/>
        <v>-3.928453854527055E-12</v>
      </c>
      <c r="S2662">
        <f t="shared" si="1288"/>
        <v>7.5096916917874021E-11</v>
      </c>
      <c r="T2662">
        <f t="shared" si="1289"/>
        <v>6.9987807006406374E-11</v>
      </c>
      <c r="U2662">
        <f t="shared" si="1290"/>
        <v>0</v>
      </c>
      <c r="V2662">
        <f t="shared" si="1291"/>
        <v>0</v>
      </c>
      <c r="W2662">
        <f t="shared" si="1296"/>
        <v>4.5710832906696878E-7</v>
      </c>
      <c r="X2662">
        <f t="shared" si="1297"/>
        <v>-2.1050218490864148E-3</v>
      </c>
      <c r="Y2662">
        <f t="shared" si="1292"/>
        <v>4.236719215393855E-11</v>
      </c>
      <c r="Z2662">
        <f t="shared" si="1293"/>
        <v>3.9484801634612127E-11</v>
      </c>
      <c r="AA2662">
        <f t="shared" si="1298"/>
        <v>1</v>
      </c>
      <c r="AB2662">
        <f t="shared" si="1299"/>
        <v>0</v>
      </c>
      <c r="AC2662">
        <f t="shared" si="1300"/>
        <v>0</v>
      </c>
      <c r="AD2662">
        <f t="shared" si="1301"/>
        <v>-96949.729489274963</v>
      </c>
      <c r="AE2662">
        <f t="shared" si="1302"/>
        <v>0</v>
      </c>
      <c r="AF2662">
        <f t="shared" si="1303"/>
        <v>1</v>
      </c>
      <c r="AG2662">
        <f t="shared" si="1304"/>
        <v>-2</v>
      </c>
      <c r="AH2662">
        <f t="shared" si="1305"/>
        <v>1</v>
      </c>
      <c r="AI2662">
        <f t="shared" si="1306"/>
        <v>-1.5369769368603136E-4</v>
      </c>
      <c r="AJ2662">
        <f t="shared" si="1307"/>
        <v>0</v>
      </c>
      <c r="AK2662" s="22">
        <f t="shared" si="1308"/>
        <v>-4.2600962634386934E-7</v>
      </c>
      <c r="AL2662">
        <f t="shared" si="1309"/>
        <v>4.5710832906696878E-7</v>
      </c>
      <c r="AM2662">
        <f t="shared" si="1310"/>
        <v>-2.1050218490864143E-3</v>
      </c>
      <c r="AN2662">
        <f t="shared" si="1311"/>
        <v>4.5710832906696878E-7</v>
      </c>
      <c r="AO2662">
        <f t="shared" si="1312"/>
        <v>-2.1050218490864143E-3</v>
      </c>
      <c r="AP2662">
        <f t="shared" si="1313"/>
        <v>0</v>
      </c>
      <c r="AQ2662">
        <f t="shared" si="1314"/>
        <v>0</v>
      </c>
    </row>
    <row r="2663" spans="13:43" x14ac:dyDescent="0.25">
      <c r="M2663">
        <f t="shared" si="1315"/>
        <v>2650</v>
      </c>
      <c r="N2663">
        <f t="shared" si="1294"/>
        <v>7758.8262180922202</v>
      </c>
      <c r="O2663">
        <f t="shared" si="1295"/>
        <v>96985.327726152755</v>
      </c>
      <c r="P2663">
        <f t="shared" si="1285"/>
        <v>-4.1546261075385766E-12</v>
      </c>
      <c r="Q2663">
        <f t="shared" si="1286"/>
        <v>-1.58103848189223E-15</v>
      </c>
      <c r="R2663">
        <f t="shared" si="1287"/>
        <v>-3.8719721412288689E-12</v>
      </c>
      <c r="S2663">
        <f t="shared" si="1288"/>
        <v>-9.2430526521871807E-11</v>
      </c>
      <c r="T2663">
        <f t="shared" si="1289"/>
        <v>-8.6142149600998885E-11</v>
      </c>
      <c r="U2663">
        <f t="shared" si="1290"/>
        <v>0</v>
      </c>
      <c r="V2663">
        <f t="shared" si="1291"/>
        <v>0</v>
      </c>
      <c r="W2663">
        <f t="shared" si="1296"/>
        <v>-5.6282883158397809E-7</v>
      </c>
      <c r="X2663">
        <f t="shared" si="1297"/>
        <v>2.592852183377947E-3</v>
      </c>
      <c r="Y2663">
        <f t="shared" si="1292"/>
        <v>-1.1332530322336288E-11</v>
      </c>
      <c r="Z2663">
        <f t="shared" si="1293"/>
        <v>-1.0561538045047866E-11</v>
      </c>
      <c r="AA2663">
        <f t="shared" si="1298"/>
        <v>1</v>
      </c>
      <c r="AB2663">
        <f t="shared" si="1299"/>
        <v>0</v>
      </c>
      <c r="AC2663">
        <f t="shared" si="1300"/>
        <v>0</v>
      </c>
      <c r="AD2663">
        <f t="shared" si="1301"/>
        <v>-96986.327726152755</v>
      </c>
      <c r="AE2663">
        <f t="shared" si="1302"/>
        <v>0</v>
      </c>
      <c r="AF2663">
        <f t="shared" si="1303"/>
        <v>1</v>
      </c>
      <c r="AG2663">
        <f t="shared" si="1304"/>
        <v>-2</v>
      </c>
      <c r="AH2663">
        <f t="shared" si="1305"/>
        <v>1</v>
      </c>
      <c r="AI2663">
        <f t="shared" si="1306"/>
        <v>1.8931650063049095E-4</v>
      </c>
      <c r="AJ2663">
        <f t="shared" si="1307"/>
        <v>0</v>
      </c>
      <c r="AK2663" s="22">
        <f t="shared" si="1308"/>
        <v>5.2453758768311428E-7</v>
      </c>
      <c r="AL2663">
        <f t="shared" si="1309"/>
        <v>-5.6282883158397809E-7</v>
      </c>
      <c r="AM2663">
        <f t="shared" si="1310"/>
        <v>2.5928521833779466E-3</v>
      </c>
      <c r="AN2663">
        <f t="shared" si="1311"/>
        <v>-5.6282883158397809E-7</v>
      </c>
      <c r="AO2663">
        <f t="shared" si="1312"/>
        <v>2.5928521833779466E-3</v>
      </c>
      <c r="AP2663">
        <f t="shared" si="1313"/>
        <v>0</v>
      </c>
      <c r="AQ2663">
        <f t="shared" si="1314"/>
        <v>0</v>
      </c>
    </row>
    <row r="2664" spans="13:43" x14ac:dyDescent="0.25">
      <c r="M2664">
        <f t="shared" si="1315"/>
        <v>2651</v>
      </c>
      <c r="N2664">
        <f t="shared" si="1294"/>
        <v>7761.754077042443</v>
      </c>
      <c r="O2664">
        <f t="shared" si="1295"/>
        <v>97021.925963030531</v>
      </c>
      <c r="P2664">
        <f t="shared" si="1285"/>
        <v>-3.3473223699262992E-12</v>
      </c>
      <c r="Q2664">
        <f t="shared" si="1286"/>
        <v>-1.2733394102819841E-15</v>
      </c>
      <c r="R2664">
        <f t="shared" si="1287"/>
        <v>-3.1195921434541467E-12</v>
      </c>
      <c r="S2664">
        <f t="shared" si="1288"/>
        <v>1.0552324584146065E-10</v>
      </c>
      <c r="T2664">
        <f t="shared" si="1289"/>
        <v>9.8344124735750849E-11</v>
      </c>
      <c r="U2664">
        <f t="shared" si="1290"/>
        <v>0</v>
      </c>
      <c r="V2664">
        <f t="shared" si="1291"/>
        <v>0</v>
      </c>
      <c r="W2664">
        <f t="shared" si="1296"/>
        <v>6.4279556499731884E-7</v>
      </c>
      <c r="X2664">
        <f t="shared" si="1297"/>
        <v>-2.9623623587462164E-3</v>
      </c>
      <c r="Y2664">
        <f t="shared" si="1292"/>
        <v>4.8280616576583261E-11</v>
      </c>
      <c r="Z2664">
        <f t="shared" si="1293"/>
        <v>4.4995914796443221E-11</v>
      </c>
      <c r="AA2664">
        <f t="shared" si="1298"/>
        <v>1</v>
      </c>
      <c r="AB2664">
        <f t="shared" si="1299"/>
        <v>0</v>
      </c>
      <c r="AC2664">
        <f t="shared" si="1300"/>
        <v>0</v>
      </c>
      <c r="AD2664">
        <f t="shared" si="1301"/>
        <v>-97022.925963030531</v>
      </c>
      <c r="AE2664">
        <f t="shared" si="1302"/>
        <v>0</v>
      </c>
      <c r="AF2664">
        <f t="shared" si="1303"/>
        <v>1</v>
      </c>
      <c r="AG2664">
        <f t="shared" si="1304"/>
        <v>-2</v>
      </c>
      <c r="AH2664">
        <f t="shared" si="1305"/>
        <v>1</v>
      </c>
      <c r="AI2664">
        <f t="shared" si="1306"/>
        <v>-2.1629618385319403E-4</v>
      </c>
      <c r="AJ2664">
        <f t="shared" si="1307"/>
        <v>0</v>
      </c>
      <c r="AK2664" s="22">
        <f t="shared" si="1308"/>
        <v>-5.9906390027709521E-7</v>
      </c>
      <c r="AL2664">
        <f t="shared" si="1309"/>
        <v>6.4279556499731884E-7</v>
      </c>
      <c r="AM2664">
        <f t="shared" si="1310"/>
        <v>-2.9623623587462168E-3</v>
      </c>
      <c r="AN2664">
        <f t="shared" si="1311"/>
        <v>6.4279556499731884E-7</v>
      </c>
      <c r="AO2664">
        <f t="shared" si="1312"/>
        <v>-2.9623623587462168E-3</v>
      </c>
      <c r="AP2664">
        <f t="shared" si="1313"/>
        <v>0</v>
      </c>
      <c r="AQ2664">
        <f t="shared" si="1314"/>
        <v>0</v>
      </c>
    </row>
    <row r="2665" spans="13:43" x14ac:dyDescent="0.25">
      <c r="M2665">
        <f t="shared" si="1315"/>
        <v>2652</v>
      </c>
      <c r="N2665">
        <f t="shared" si="1294"/>
        <v>7764.6819359926667</v>
      </c>
      <c r="O2665">
        <f t="shared" si="1295"/>
        <v>97058.524199908337</v>
      </c>
      <c r="P2665">
        <f t="shared" si="1285"/>
        <v>-1.9401285416367106E-12</v>
      </c>
      <c r="Q2665">
        <f t="shared" si="1286"/>
        <v>-7.3775702513751051E-16</v>
      </c>
      <c r="R2665">
        <f t="shared" si="1287"/>
        <v>-1.8081347079559279E-12</v>
      </c>
      <c r="S2665">
        <f t="shared" si="1288"/>
        <v>-1.1378950791624261E-10</v>
      </c>
      <c r="T2665">
        <f t="shared" si="1289"/>
        <v>-1.0604800364980674E-10</v>
      </c>
      <c r="U2665">
        <f t="shared" si="1290"/>
        <v>0</v>
      </c>
      <c r="V2665">
        <f t="shared" si="1291"/>
        <v>0</v>
      </c>
      <c r="W2665">
        <f t="shared" si="1296"/>
        <v>-6.9341097053867599E-7</v>
      </c>
      <c r="X2665">
        <f t="shared" si="1297"/>
        <v>3.1968322119354901E-3</v>
      </c>
      <c r="Y2665">
        <f t="shared" si="1292"/>
        <v>-2.7819194680151686E-11</v>
      </c>
      <c r="Z2665">
        <f t="shared" si="1293"/>
        <v>-2.5926556085882447E-11</v>
      </c>
      <c r="AA2665">
        <f t="shared" si="1298"/>
        <v>1</v>
      </c>
      <c r="AB2665">
        <f t="shared" si="1299"/>
        <v>0</v>
      </c>
      <c r="AC2665">
        <f t="shared" si="1300"/>
        <v>0</v>
      </c>
      <c r="AD2665">
        <f t="shared" si="1301"/>
        <v>-97059.524199908337</v>
      </c>
      <c r="AE2665">
        <f t="shared" si="1302"/>
        <v>0</v>
      </c>
      <c r="AF2665">
        <f t="shared" si="1303"/>
        <v>1</v>
      </c>
      <c r="AG2665">
        <f t="shared" si="1304"/>
        <v>-2</v>
      </c>
      <c r="AH2665">
        <f t="shared" si="1305"/>
        <v>1</v>
      </c>
      <c r="AI2665">
        <f t="shared" si="1306"/>
        <v>2.3341592668177475E-4</v>
      </c>
      <c r="AJ2665">
        <f t="shared" si="1307"/>
        <v>0</v>
      </c>
      <c r="AK2665" s="22">
        <f t="shared" si="1308"/>
        <v>6.4623576005468812E-7</v>
      </c>
      <c r="AL2665">
        <f t="shared" si="1309"/>
        <v>-6.9341097053867599E-7</v>
      </c>
      <c r="AM2665">
        <f t="shared" si="1310"/>
        <v>3.1968322119354901E-3</v>
      </c>
      <c r="AN2665">
        <f t="shared" si="1311"/>
        <v>-6.9341097053867599E-7</v>
      </c>
      <c r="AO2665">
        <f t="shared" si="1312"/>
        <v>3.1968322119354901E-3</v>
      </c>
      <c r="AP2665">
        <f t="shared" si="1313"/>
        <v>0</v>
      </c>
      <c r="AQ2665">
        <f t="shared" si="1314"/>
        <v>0</v>
      </c>
    </row>
    <row r="2666" spans="13:43" x14ac:dyDescent="0.25">
      <c r="M2666">
        <f t="shared" si="1315"/>
        <v>2653</v>
      </c>
      <c r="N2666">
        <f t="shared" si="1294"/>
        <v>7767.6097949428904</v>
      </c>
      <c r="O2666">
        <f t="shared" si="1295"/>
        <v>97095.122436786129</v>
      </c>
      <c r="P2666">
        <f t="shared" si="1285"/>
        <v>-1.8735685365287709E-13</v>
      </c>
      <c r="Q2666">
        <f t="shared" si="1286"/>
        <v>-7.1217824525167401E-17</v>
      </c>
      <c r="R2666">
        <f t="shared" si="1287"/>
        <v>-1.7461030163362264E-13</v>
      </c>
      <c r="S2666">
        <f t="shared" si="1288"/>
        <v>1.168644617565829E-10</v>
      </c>
      <c r="T2666">
        <f t="shared" si="1289"/>
        <v>1.0891375746186667E-10</v>
      </c>
      <c r="U2666">
        <f t="shared" si="1290"/>
        <v>0</v>
      </c>
      <c r="V2666">
        <f t="shared" si="1291"/>
        <v>0</v>
      </c>
      <c r="W2666">
        <f t="shared" si="1296"/>
        <v>7.1241761538256656E-7</v>
      </c>
      <c r="X2666">
        <f t="shared" si="1297"/>
        <v>-3.2856972703694783E-3</v>
      </c>
      <c r="Y2666">
        <f t="shared" si="1292"/>
        <v>3.8093832990149213E-11</v>
      </c>
      <c r="Z2666">
        <f t="shared" si="1293"/>
        <v>3.5502174268545635E-11</v>
      </c>
      <c r="AA2666">
        <f t="shared" si="1298"/>
        <v>1</v>
      </c>
      <c r="AB2666">
        <f t="shared" si="1299"/>
        <v>0</v>
      </c>
      <c r="AC2666">
        <f t="shared" si="1300"/>
        <v>0</v>
      </c>
      <c r="AD2666">
        <f t="shared" si="1301"/>
        <v>-97096.122436786129</v>
      </c>
      <c r="AE2666">
        <f t="shared" si="1302"/>
        <v>0</v>
      </c>
      <c r="AF2666">
        <f t="shared" si="1303"/>
        <v>1</v>
      </c>
      <c r="AG2666">
        <f t="shared" si="1304"/>
        <v>-2</v>
      </c>
      <c r="AH2666">
        <f t="shared" si="1305"/>
        <v>1</v>
      </c>
      <c r="AI2666">
        <f t="shared" si="1306"/>
        <v>-2.3990436903699328E-4</v>
      </c>
      <c r="AJ2666">
        <f t="shared" si="1307"/>
        <v>0</v>
      </c>
      <c r="AK2666" s="22">
        <f t="shared" si="1308"/>
        <v>-6.639493153612034E-7</v>
      </c>
      <c r="AL2666">
        <f t="shared" si="1309"/>
        <v>7.1241761538256656E-7</v>
      </c>
      <c r="AM2666">
        <f t="shared" si="1310"/>
        <v>-3.2856972703694783E-3</v>
      </c>
      <c r="AN2666">
        <f t="shared" si="1311"/>
        <v>7.1241761538256656E-7</v>
      </c>
      <c r="AO2666">
        <f t="shared" si="1312"/>
        <v>-3.2856972703694783E-3</v>
      </c>
      <c r="AP2666">
        <f t="shared" si="1313"/>
        <v>0</v>
      </c>
      <c r="AQ2666">
        <f t="shared" si="1314"/>
        <v>0</v>
      </c>
    </row>
    <row r="2667" spans="13:43" x14ac:dyDescent="0.25">
      <c r="M2667">
        <f t="shared" si="1315"/>
        <v>2654</v>
      </c>
      <c r="N2667">
        <f t="shared" si="1294"/>
        <v>7770.5376538931141</v>
      </c>
      <c r="O2667">
        <f t="shared" si="1295"/>
        <v>97131.72067366392</v>
      </c>
      <c r="P2667">
        <f t="shared" si="1285"/>
        <v>1.5951345870230598E-12</v>
      </c>
      <c r="Q2667">
        <f t="shared" si="1286"/>
        <v>6.0611185992696781E-16</v>
      </c>
      <c r="R2667">
        <f t="shared" si="1287"/>
        <v>1.4866119170764771E-12</v>
      </c>
      <c r="S2667">
        <f t="shared" si="1288"/>
        <v>-1.1462005791292693E-10</v>
      </c>
      <c r="T2667">
        <f t="shared" si="1289"/>
        <v>-1.0682204838110621E-10</v>
      </c>
      <c r="U2667">
        <f t="shared" si="1290"/>
        <v>0</v>
      </c>
      <c r="V2667">
        <f t="shared" si="1291"/>
        <v>0</v>
      </c>
      <c r="W2667">
        <f t="shared" si="1296"/>
        <v>-6.989988241716027E-7</v>
      </c>
      <c r="X2667">
        <f t="shared" si="1297"/>
        <v>3.2250246944581767E-3</v>
      </c>
      <c r="Y2667">
        <f t="shared" si="1292"/>
        <v>-4.3527778071925481E-11</v>
      </c>
      <c r="Z2667">
        <f t="shared" si="1293"/>
        <v>-4.0566428771599027E-11</v>
      </c>
      <c r="AA2667">
        <f t="shared" si="1298"/>
        <v>1</v>
      </c>
      <c r="AB2667">
        <f t="shared" si="1299"/>
        <v>0</v>
      </c>
      <c r="AC2667">
        <f t="shared" si="1300"/>
        <v>0</v>
      </c>
      <c r="AD2667">
        <f t="shared" si="1301"/>
        <v>-97132.72067366392</v>
      </c>
      <c r="AE2667">
        <f t="shared" si="1302"/>
        <v>0</v>
      </c>
      <c r="AF2667">
        <f t="shared" si="1303"/>
        <v>1</v>
      </c>
      <c r="AG2667">
        <f t="shared" si="1304"/>
        <v>-2</v>
      </c>
      <c r="AH2667">
        <f t="shared" si="1305"/>
        <v>1</v>
      </c>
      <c r="AI2667">
        <f t="shared" si="1306"/>
        <v>2.3547435806745484E-4</v>
      </c>
      <c r="AJ2667">
        <f t="shared" si="1307"/>
        <v>0</v>
      </c>
      <c r="AK2667" s="22">
        <f t="shared" si="1308"/>
        <v>6.5144345216365989E-7</v>
      </c>
      <c r="AL2667">
        <f t="shared" si="1309"/>
        <v>-6.989988241716027E-7</v>
      </c>
      <c r="AM2667">
        <f t="shared" si="1310"/>
        <v>3.2250246944581767E-3</v>
      </c>
      <c r="AN2667">
        <f t="shared" si="1311"/>
        <v>-6.989988241716027E-7</v>
      </c>
      <c r="AO2667">
        <f t="shared" si="1312"/>
        <v>3.2250246944581767E-3</v>
      </c>
      <c r="AP2667">
        <f t="shared" si="1313"/>
        <v>0</v>
      </c>
      <c r="AQ2667">
        <f t="shared" si="1314"/>
        <v>0</v>
      </c>
    </row>
    <row r="2668" spans="13:43" x14ac:dyDescent="0.25">
      <c r="M2668">
        <f t="shared" si="1315"/>
        <v>2655</v>
      </c>
      <c r="N2668">
        <f t="shared" si="1294"/>
        <v>7773.4655128433378</v>
      </c>
      <c r="O2668">
        <f t="shared" si="1295"/>
        <v>97168.318910541726</v>
      </c>
      <c r="P2668">
        <f t="shared" si="1285"/>
        <v>3.0868588257650643E-12</v>
      </c>
      <c r="Q2668">
        <f t="shared" si="1286"/>
        <v>1.1724885525082494E-15</v>
      </c>
      <c r="R2668">
        <f t="shared" si="1287"/>
        <v>2.8768488590541142E-12</v>
      </c>
      <c r="S2668">
        <f t="shared" si="1288"/>
        <v>1.0717033400081527E-10</v>
      </c>
      <c r="T2668">
        <f t="shared" si="1289"/>
        <v>9.9879155639156803E-11</v>
      </c>
      <c r="U2668">
        <f t="shared" si="1290"/>
        <v>0</v>
      </c>
      <c r="V2668">
        <f t="shared" si="1291"/>
        <v>0</v>
      </c>
      <c r="W2668">
        <f t="shared" si="1296"/>
        <v>6.5381364447805495E-7</v>
      </c>
      <c r="X2668">
        <f t="shared" si="1297"/>
        <v>-3.0176871870058962E-3</v>
      </c>
      <c r="Y2668">
        <f t="shared" si="1292"/>
        <v>2.0698467413692218E-11</v>
      </c>
      <c r="Z2668">
        <f t="shared" si="1293"/>
        <v>1.9290277179582805E-11</v>
      </c>
      <c r="AA2668">
        <f t="shared" si="1298"/>
        <v>1</v>
      </c>
      <c r="AB2668">
        <f t="shared" si="1299"/>
        <v>0</v>
      </c>
      <c r="AC2668">
        <f t="shared" si="1300"/>
        <v>0</v>
      </c>
      <c r="AD2668">
        <f t="shared" si="1301"/>
        <v>-97169.318910541726</v>
      </c>
      <c r="AE2668">
        <f t="shared" si="1302"/>
        <v>0</v>
      </c>
      <c r="AF2668">
        <f t="shared" si="1303"/>
        <v>1</v>
      </c>
      <c r="AG2668">
        <f t="shared" si="1304"/>
        <v>-2</v>
      </c>
      <c r="AH2668">
        <f t="shared" si="1305"/>
        <v>1</v>
      </c>
      <c r="AI2668">
        <f t="shared" si="1306"/>
        <v>-2.2033564591522064E-4</v>
      </c>
      <c r="AJ2668">
        <f t="shared" si="1307"/>
        <v>0</v>
      </c>
      <c r="AK2668" s="22">
        <f t="shared" si="1308"/>
        <v>-6.0933238068784631E-7</v>
      </c>
      <c r="AL2668">
        <f t="shared" si="1309"/>
        <v>6.5381364447805495E-7</v>
      </c>
      <c r="AM2668">
        <f t="shared" si="1310"/>
        <v>-3.0176871870058962E-3</v>
      </c>
      <c r="AN2668">
        <f t="shared" si="1311"/>
        <v>6.5381364447805495E-7</v>
      </c>
      <c r="AO2668">
        <f t="shared" si="1312"/>
        <v>-3.0176871870058962E-3</v>
      </c>
      <c r="AP2668">
        <f t="shared" si="1313"/>
        <v>0</v>
      </c>
      <c r="AQ2668">
        <f t="shared" si="1314"/>
        <v>0</v>
      </c>
    </row>
    <row r="2669" spans="13:43" x14ac:dyDescent="0.25">
      <c r="M2669">
        <f t="shared" si="1315"/>
        <v>2656</v>
      </c>
      <c r="N2669">
        <f t="shared" si="1294"/>
        <v>7776.3933717935615</v>
      </c>
      <c r="O2669">
        <f t="shared" si="1295"/>
        <v>97204.917147419517</v>
      </c>
      <c r="P2669">
        <f t="shared" si="1285"/>
        <v>4.0203205794586718E-12</v>
      </c>
      <c r="Q2669">
        <f t="shared" si="1286"/>
        <v>1.5264724939756244E-15</v>
      </c>
      <c r="R2669">
        <f t="shared" si="1287"/>
        <v>3.7468038951152585E-12</v>
      </c>
      <c r="S2669">
        <f t="shared" si="1288"/>
        <v>-9.4865684334610437E-11</v>
      </c>
      <c r="T2669">
        <f t="shared" si="1289"/>
        <v>-8.8411634980997608E-11</v>
      </c>
      <c r="U2669">
        <f t="shared" si="1290"/>
        <v>0</v>
      </c>
      <c r="V2669">
        <f t="shared" si="1291"/>
        <v>0</v>
      </c>
      <c r="W2669">
        <f t="shared" si="1296"/>
        <v>-5.7896465520863966E-7</v>
      </c>
      <c r="X2669">
        <f t="shared" si="1297"/>
        <v>2.6732271861761143E-3</v>
      </c>
      <c r="Y2669">
        <f t="shared" si="1292"/>
        <v>-4.7821212354097471E-11</v>
      </c>
      <c r="Z2669">
        <f t="shared" si="1293"/>
        <v>-4.4567765474462053E-11</v>
      </c>
      <c r="AA2669">
        <f t="shared" si="1298"/>
        <v>1</v>
      </c>
      <c r="AB2669">
        <f t="shared" si="1299"/>
        <v>0</v>
      </c>
      <c r="AC2669">
        <f t="shared" si="1300"/>
        <v>0</v>
      </c>
      <c r="AD2669">
        <f t="shared" si="1301"/>
        <v>-97205.917147419517</v>
      </c>
      <c r="AE2669">
        <f t="shared" si="1302"/>
        <v>0</v>
      </c>
      <c r="AF2669">
        <f t="shared" si="1303"/>
        <v>1</v>
      </c>
      <c r="AG2669">
        <f t="shared" si="1304"/>
        <v>-2</v>
      </c>
      <c r="AH2669">
        <f t="shared" si="1305"/>
        <v>1</v>
      </c>
      <c r="AI2669">
        <f t="shared" si="1306"/>
        <v>1.9518497361213332E-4</v>
      </c>
      <c r="AJ2669">
        <f t="shared" si="1307"/>
        <v>0</v>
      </c>
      <c r="AK2669" s="22">
        <f t="shared" si="1308"/>
        <v>5.3957563393163407E-7</v>
      </c>
      <c r="AL2669">
        <f t="shared" si="1309"/>
        <v>-5.7896465520863966E-7</v>
      </c>
      <c r="AM2669">
        <f t="shared" si="1310"/>
        <v>2.6732271861761143E-3</v>
      </c>
      <c r="AN2669">
        <f t="shared" si="1311"/>
        <v>-5.7896465520863966E-7</v>
      </c>
      <c r="AO2669">
        <f t="shared" si="1312"/>
        <v>2.6732271861761143E-3</v>
      </c>
      <c r="AP2669">
        <f t="shared" si="1313"/>
        <v>0</v>
      </c>
      <c r="AQ2669">
        <f t="shared" si="1314"/>
        <v>0</v>
      </c>
    </row>
    <row r="2670" spans="13:43" x14ac:dyDescent="0.25">
      <c r="M2670">
        <f t="shared" si="1315"/>
        <v>2657</v>
      </c>
      <c r="N2670">
        <f t="shared" si="1294"/>
        <v>7779.3212307437834</v>
      </c>
      <c r="O2670">
        <f t="shared" si="1295"/>
        <v>97241.515384297294</v>
      </c>
      <c r="P2670">
        <f t="shared" si="1285"/>
        <v>4.2289810071191657E-12</v>
      </c>
      <c r="Q2670">
        <f t="shared" si="1286"/>
        <v>1.6050942869884387E-15</v>
      </c>
      <c r="R2670">
        <f t="shared" si="1287"/>
        <v>3.9412684129721954E-12</v>
      </c>
      <c r="S2670">
        <f t="shared" si="1288"/>
        <v>7.8276399014337453E-11</v>
      </c>
      <c r="T2670">
        <f t="shared" si="1289"/>
        <v>7.295097764616725E-11</v>
      </c>
      <c r="U2670">
        <f t="shared" si="1290"/>
        <v>0</v>
      </c>
      <c r="V2670">
        <f t="shared" si="1291"/>
        <v>0</v>
      </c>
      <c r="W2670">
        <f t="shared" si="1296"/>
        <v>4.7790018291162962E-7</v>
      </c>
      <c r="X2670">
        <f t="shared" si="1297"/>
        <v>-2.2074177531514897E-3</v>
      </c>
      <c r="Y2670">
        <f t="shared" si="1292"/>
        <v>6.4930644650022904E-12</v>
      </c>
      <c r="Z2670">
        <f t="shared" si="1293"/>
        <v>6.05131823392575E-12</v>
      </c>
      <c r="AA2670">
        <f t="shared" si="1298"/>
        <v>1</v>
      </c>
      <c r="AB2670">
        <f t="shared" si="1299"/>
        <v>0</v>
      </c>
      <c r="AC2670">
        <f t="shared" si="1300"/>
        <v>0</v>
      </c>
      <c r="AD2670">
        <f t="shared" si="1301"/>
        <v>-97242.515384297294</v>
      </c>
      <c r="AE2670">
        <f t="shared" si="1302"/>
        <v>0</v>
      </c>
      <c r="AF2670">
        <f t="shared" si="1303"/>
        <v>1</v>
      </c>
      <c r="AG2670">
        <f t="shared" si="1304"/>
        <v>-2</v>
      </c>
      <c r="AH2670">
        <f t="shared" si="1305"/>
        <v>1</v>
      </c>
      <c r="AI2670">
        <f t="shared" si="1306"/>
        <v>-1.6117400922642644E-4</v>
      </c>
      <c r="AJ2670">
        <f t="shared" si="1307"/>
        <v>0</v>
      </c>
      <c r="AK2670" s="22">
        <f t="shared" si="1308"/>
        <v>-4.4538693654392607E-7</v>
      </c>
      <c r="AL2670">
        <f t="shared" si="1309"/>
        <v>4.7790018291162962E-7</v>
      </c>
      <c r="AM2670">
        <f t="shared" si="1310"/>
        <v>-2.2074177531514897E-3</v>
      </c>
      <c r="AN2670">
        <f t="shared" si="1311"/>
        <v>4.7790018291162962E-7</v>
      </c>
      <c r="AO2670">
        <f t="shared" si="1312"/>
        <v>-2.2074177531514897E-3</v>
      </c>
      <c r="AP2670">
        <f t="shared" si="1313"/>
        <v>0</v>
      </c>
      <c r="AQ2670">
        <f t="shared" si="1314"/>
        <v>0</v>
      </c>
    </row>
    <row r="2671" spans="13:43" x14ac:dyDescent="0.25">
      <c r="M2671">
        <f t="shared" si="1315"/>
        <v>2658</v>
      </c>
      <c r="N2671">
        <f t="shared" si="1294"/>
        <v>7782.2490896940071</v>
      </c>
      <c r="O2671">
        <f t="shared" si="1295"/>
        <v>97278.113621175085</v>
      </c>
      <c r="P2671">
        <f t="shared" si="1285"/>
        <v>3.6769665595358866E-12</v>
      </c>
      <c r="Q2671">
        <f t="shared" si="1286"/>
        <v>1.3950541720577907E-15</v>
      </c>
      <c r="R2671">
        <f t="shared" si="1287"/>
        <v>3.4268094683465858E-12</v>
      </c>
      <c r="S2671">
        <f t="shared" si="1288"/>
        <v>-5.8166244900840356E-11</v>
      </c>
      <c r="T2671">
        <f t="shared" si="1289"/>
        <v>-5.4208988723989149E-11</v>
      </c>
      <c r="U2671">
        <f t="shared" si="1290"/>
        <v>0</v>
      </c>
      <c r="V2671">
        <f t="shared" si="1291"/>
        <v>0</v>
      </c>
      <c r="W2671">
        <f t="shared" si="1296"/>
        <v>-3.5525547113970829E-7</v>
      </c>
      <c r="X2671">
        <f t="shared" si="1297"/>
        <v>1.6415403580758109E-3</v>
      </c>
      <c r="Y2671">
        <f t="shared" si="1292"/>
        <v>-3.4615540179972377E-11</v>
      </c>
      <c r="Z2671">
        <f t="shared" si="1293"/>
        <v>-3.226052206893997E-11</v>
      </c>
      <c r="AA2671">
        <f t="shared" si="1298"/>
        <v>1</v>
      </c>
      <c r="AB2671">
        <f t="shared" si="1299"/>
        <v>0</v>
      </c>
      <c r="AC2671">
        <f t="shared" si="1300"/>
        <v>0</v>
      </c>
      <c r="AD2671">
        <f t="shared" si="1301"/>
        <v>-97279.113621175085</v>
      </c>
      <c r="AE2671">
        <f t="shared" si="1302"/>
        <v>0</v>
      </c>
      <c r="AF2671">
        <f t="shared" si="1303"/>
        <v>1</v>
      </c>
      <c r="AG2671">
        <f t="shared" si="1304"/>
        <v>-2</v>
      </c>
      <c r="AH2671">
        <f t="shared" si="1305"/>
        <v>1</v>
      </c>
      <c r="AI2671">
        <f t="shared" si="1306"/>
        <v>1.1985661543067418E-4</v>
      </c>
      <c r="AJ2671">
        <f t="shared" si="1307"/>
        <v>0</v>
      </c>
      <c r="AK2671" s="22">
        <f t="shared" si="1308"/>
        <v>3.3108617999973022E-7</v>
      </c>
      <c r="AL2671">
        <f t="shared" si="1309"/>
        <v>-3.5525547113970829E-7</v>
      </c>
      <c r="AM2671">
        <f t="shared" si="1310"/>
        <v>1.6415403580758111E-3</v>
      </c>
      <c r="AN2671">
        <f t="shared" si="1311"/>
        <v>-3.5525547113970829E-7</v>
      </c>
      <c r="AO2671">
        <f t="shared" si="1312"/>
        <v>1.6415403580758111E-3</v>
      </c>
      <c r="AP2671">
        <f t="shared" si="1313"/>
        <v>0</v>
      </c>
      <c r="AQ2671">
        <f t="shared" si="1314"/>
        <v>0</v>
      </c>
    </row>
    <row r="2672" spans="13:43" x14ac:dyDescent="0.25">
      <c r="M2672">
        <f t="shared" si="1315"/>
        <v>2659</v>
      </c>
      <c r="N2672">
        <f t="shared" si="1294"/>
        <v>7785.1769486442317</v>
      </c>
      <c r="O2672">
        <f t="shared" si="1295"/>
        <v>97314.711858052891</v>
      </c>
      <c r="P2672">
        <f t="shared" si="1285"/>
        <v>2.4652227525938044E-12</v>
      </c>
      <c r="Q2672">
        <f t="shared" si="1286"/>
        <v>9.3496251384681951E-16</v>
      </c>
      <c r="R2672">
        <f t="shared" si="1287"/>
        <v>2.2975048952411971E-12</v>
      </c>
      <c r="S2672">
        <f t="shared" si="1288"/>
        <v>3.5457311792958947E-11</v>
      </c>
      <c r="T2672">
        <f t="shared" si="1289"/>
        <v>3.3045024970138814E-11</v>
      </c>
      <c r="U2672">
        <f t="shared" si="1290"/>
        <v>0</v>
      </c>
      <c r="V2672">
        <f t="shared" si="1291"/>
        <v>0</v>
      </c>
      <c r="W2672">
        <f t="shared" si="1296"/>
        <v>2.1664011703445522E-7</v>
      </c>
      <c r="X2672">
        <f t="shared" si="1297"/>
        <v>-1.0014126307681366E-3</v>
      </c>
      <c r="Y2672">
        <f t="shared" si="1292"/>
        <v>5.4030433604736301E-13</v>
      </c>
      <c r="Z2672">
        <f t="shared" si="1293"/>
        <v>5.0354551355765759E-13</v>
      </c>
      <c r="AA2672">
        <f t="shared" si="1298"/>
        <v>1</v>
      </c>
      <c r="AB2672">
        <f t="shared" si="1299"/>
        <v>0</v>
      </c>
      <c r="AC2672">
        <f t="shared" si="1300"/>
        <v>0</v>
      </c>
      <c r="AD2672">
        <f t="shared" si="1301"/>
        <v>-97315.711858052891</v>
      </c>
      <c r="AE2672">
        <f t="shared" si="1302"/>
        <v>0</v>
      </c>
      <c r="AF2672">
        <f t="shared" si="1303"/>
        <v>1</v>
      </c>
      <c r="AG2672">
        <f t="shared" si="1304"/>
        <v>-2</v>
      </c>
      <c r="AH2672">
        <f t="shared" si="1305"/>
        <v>1</v>
      </c>
      <c r="AI2672">
        <f t="shared" si="1306"/>
        <v>-7.3117860842479858E-5</v>
      </c>
      <c r="AJ2672">
        <f t="shared" si="1307"/>
        <v>0</v>
      </c>
      <c r="AK2672" s="22">
        <f t="shared" si="1308"/>
        <v>-2.0190132062857089E-7</v>
      </c>
      <c r="AL2672">
        <f t="shared" si="1309"/>
        <v>2.1664011703445522E-7</v>
      </c>
      <c r="AM2672">
        <f t="shared" si="1310"/>
        <v>-1.0014126307681366E-3</v>
      </c>
      <c r="AN2672">
        <f t="shared" si="1311"/>
        <v>2.1664011703445522E-7</v>
      </c>
      <c r="AO2672">
        <f t="shared" si="1312"/>
        <v>-1.0014126307681366E-3</v>
      </c>
      <c r="AP2672">
        <f t="shared" si="1313"/>
        <v>0</v>
      </c>
      <c r="AQ2672">
        <f t="shared" si="1314"/>
        <v>0</v>
      </c>
    </row>
    <row r="2673" spans="13:43" x14ac:dyDescent="0.25">
      <c r="M2673">
        <f t="shared" si="1315"/>
        <v>2660</v>
      </c>
      <c r="N2673">
        <f t="shared" si="1294"/>
        <v>7788.1048075944555</v>
      </c>
      <c r="O2673">
        <f t="shared" si="1295"/>
        <v>97351.310094930697</v>
      </c>
      <c r="P2673">
        <f t="shared" si="1285"/>
        <v>8.1305982469283919E-13</v>
      </c>
      <c r="Q2673">
        <f t="shared" si="1286"/>
        <v>3.0824584702385355E-16</v>
      </c>
      <c r="R2673">
        <f t="shared" si="1287"/>
        <v>7.5774447781252497E-13</v>
      </c>
      <c r="S2673">
        <f t="shared" si="1288"/>
        <v>-1.1187741386626182E-11</v>
      </c>
      <c r="T2673">
        <f t="shared" si="1289"/>
        <v>-1.042659961474947E-11</v>
      </c>
      <c r="U2673">
        <f t="shared" si="1290"/>
        <v>0</v>
      </c>
      <c r="V2673">
        <f t="shared" si="1291"/>
        <v>0</v>
      </c>
      <c r="W2673">
        <f t="shared" si="1296"/>
        <v>-6.8381521608490992E-8</v>
      </c>
      <c r="X2673">
        <f t="shared" si="1297"/>
        <v>3.1621049195296186E-4</v>
      </c>
      <c r="Y2673">
        <f t="shared" si="1292"/>
        <v>-7.120290844185969E-12</v>
      </c>
      <c r="Z2673">
        <f t="shared" si="1293"/>
        <v>-6.6358721753830526E-12</v>
      </c>
      <c r="AA2673">
        <f t="shared" si="1298"/>
        <v>1</v>
      </c>
      <c r="AB2673">
        <f t="shared" si="1299"/>
        <v>0</v>
      </c>
      <c r="AC2673">
        <f t="shared" si="1300"/>
        <v>0</v>
      </c>
      <c r="AD2673">
        <f t="shared" si="1301"/>
        <v>-97352.310094930697</v>
      </c>
      <c r="AE2673">
        <f t="shared" si="1302"/>
        <v>0</v>
      </c>
      <c r="AF2673">
        <f t="shared" si="1303"/>
        <v>1</v>
      </c>
      <c r="AG2673">
        <f t="shared" si="1304"/>
        <v>-2</v>
      </c>
      <c r="AH2673">
        <f t="shared" si="1305"/>
        <v>1</v>
      </c>
      <c r="AI2673">
        <f t="shared" si="1306"/>
        <v>2.308801815028981E-5</v>
      </c>
      <c r="AJ2673">
        <f t="shared" si="1307"/>
        <v>0</v>
      </c>
      <c r="AK2673" s="22">
        <f t="shared" si="1308"/>
        <v>6.3729283884894151E-8</v>
      </c>
      <c r="AL2673">
        <f t="shared" si="1309"/>
        <v>-6.8381521608490992E-8</v>
      </c>
      <c r="AM2673">
        <f t="shared" si="1310"/>
        <v>3.1621049195296186E-4</v>
      </c>
      <c r="AN2673">
        <f t="shared" si="1311"/>
        <v>-6.8381521608490992E-8</v>
      </c>
      <c r="AO2673">
        <f t="shared" si="1312"/>
        <v>3.1621049195296186E-4</v>
      </c>
      <c r="AP2673">
        <f t="shared" si="1313"/>
        <v>0</v>
      </c>
      <c r="AQ2673">
        <f t="shared" si="1314"/>
        <v>0</v>
      </c>
    </row>
    <row r="2674" spans="13:43" x14ac:dyDescent="0.25">
      <c r="M2674">
        <f t="shared" si="1315"/>
        <v>2661</v>
      </c>
      <c r="N2674">
        <f t="shared" si="1294"/>
        <v>7791.0326665446792</v>
      </c>
      <c r="O2674">
        <f t="shared" si="1295"/>
        <v>97387.908331808489</v>
      </c>
      <c r="P2674">
        <f t="shared" si="1285"/>
        <v>-9.8153693554893693E-13</v>
      </c>
      <c r="Q2674">
        <f t="shared" si="1286"/>
        <v>-3.7197875885641848E-16</v>
      </c>
      <c r="R2674">
        <f t="shared" si="1287"/>
        <v>-9.147594925898761E-13</v>
      </c>
      <c r="S2674">
        <f t="shared" si="1288"/>
        <v>-1.3535723556766303E-11</v>
      </c>
      <c r="T2674">
        <f t="shared" si="1289"/>
        <v>-1.2614840220658251E-11</v>
      </c>
      <c r="U2674">
        <f t="shared" si="1290"/>
        <v>0</v>
      </c>
      <c r="V2674">
        <f t="shared" si="1291"/>
        <v>0</v>
      </c>
      <c r="W2674">
        <f t="shared" si="1296"/>
        <v>-8.2763914368626692E-8</v>
      </c>
      <c r="X2674">
        <f t="shared" si="1297"/>
        <v>3.8286159917722939E-4</v>
      </c>
      <c r="Y2674">
        <f t="shared" si="1292"/>
        <v>-2.9574306220361921E-14</v>
      </c>
      <c r="Z2674">
        <f t="shared" si="1293"/>
        <v>-2.7562261155975877E-14</v>
      </c>
      <c r="AA2674">
        <f t="shared" si="1298"/>
        <v>1</v>
      </c>
      <c r="AB2674">
        <f t="shared" si="1299"/>
        <v>0</v>
      </c>
      <c r="AC2674">
        <f t="shared" si="1300"/>
        <v>0</v>
      </c>
      <c r="AD2674">
        <f t="shared" si="1301"/>
        <v>-97388.908331808489</v>
      </c>
      <c r="AE2674">
        <f t="shared" si="1302"/>
        <v>0</v>
      </c>
      <c r="AF2674">
        <f t="shared" si="1303"/>
        <v>1</v>
      </c>
      <c r="AG2674">
        <f t="shared" si="1304"/>
        <v>-2</v>
      </c>
      <c r="AH2674">
        <f t="shared" si="1305"/>
        <v>1</v>
      </c>
      <c r="AI2674">
        <f t="shared" si="1306"/>
        <v>2.7954527462909701E-5</v>
      </c>
      <c r="AJ2674">
        <f t="shared" si="1307"/>
        <v>0</v>
      </c>
      <c r="AK2674" s="22">
        <f t="shared" si="1308"/>
        <v>7.7133191396670292E-8</v>
      </c>
      <c r="AL2674">
        <f t="shared" si="1309"/>
        <v>-8.2763914368626692E-8</v>
      </c>
      <c r="AM2674">
        <f t="shared" si="1310"/>
        <v>3.8286159917722939E-4</v>
      </c>
      <c r="AN2674">
        <f t="shared" si="1311"/>
        <v>-8.2763914368626692E-8</v>
      </c>
      <c r="AO2674">
        <f t="shared" si="1312"/>
        <v>3.8286159917722939E-4</v>
      </c>
      <c r="AP2674">
        <f t="shared" si="1313"/>
        <v>0</v>
      </c>
      <c r="AQ2674">
        <f t="shared" si="1314"/>
        <v>0</v>
      </c>
    </row>
    <row r="2675" spans="13:43" x14ac:dyDescent="0.25">
      <c r="M2675">
        <f t="shared" si="1315"/>
        <v>2662</v>
      </c>
      <c r="N2675">
        <f t="shared" si="1294"/>
        <v>7793.960525494901</v>
      </c>
      <c r="O2675">
        <f t="shared" si="1295"/>
        <v>97424.506568686265</v>
      </c>
      <c r="P2675">
        <f t="shared" si="1285"/>
        <v>-2.5956498359175405E-12</v>
      </c>
      <c r="Q2675">
        <f t="shared" si="1286"/>
        <v>-9.8331897885882588E-16</v>
      </c>
      <c r="R2675">
        <f t="shared" si="1287"/>
        <v>-2.4190585609669532E-12</v>
      </c>
      <c r="S2675">
        <f t="shared" si="1288"/>
        <v>3.7588201337361928E-11</v>
      </c>
      <c r="T2675">
        <f t="shared" si="1289"/>
        <v>3.5030942532490148E-11</v>
      </c>
      <c r="U2675">
        <f t="shared" si="1290"/>
        <v>0</v>
      </c>
      <c r="V2675">
        <f t="shared" si="1291"/>
        <v>0</v>
      </c>
      <c r="W2675">
        <f t="shared" si="1296"/>
        <v>2.2991866797535867E-7</v>
      </c>
      <c r="X2675">
        <f t="shared" si="1297"/>
        <v>-1.0639916765419301E-3</v>
      </c>
      <c r="Y2675">
        <f t="shared" si="1292"/>
        <v>2.332822183760553E-11</v>
      </c>
      <c r="Z2675">
        <f t="shared" si="1293"/>
        <v>2.1741120072325879E-11</v>
      </c>
      <c r="AA2675">
        <f t="shared" si="1298"/>
        <v>1</v>
      </c>
      <c r="AB2675">
        <f t="shared" si="1299"/>
        <v>0</v>
      </c>
      <c r="AC2675">
        <f t="shared" si="1300"/>
        <v>0</v>
      </c>
      <c r="AD2675">
        <f t="shared" si="1301"/>
        <v>-97425.506568686265</v>
      </c>
      <c r="AE2675">
        <f t="shared" si="1302"/>
        <v>0</v>
      </c>
      <c r="AF2675">
        <f t="shared" si="1303"/>
        <v>1</v>
      </c>
      <c r="AG2675">
        <f t="shared" si="1304"/>
        <v>-2</v>
      </c>
      <c r="AH2675">
        <f t="shared" si="1305"/>
        <v>1</v>
      </c>
      <c r="AI2675">
        <f t="shared" si="1306"/>
        <v>-7.7687034570936666E-5</v>
      </c>
      <c r="AJ2675">
        <f t="shared" si="1307"/>
        <v>0</v>
      </c>
      <c r="AK2675" s="22">
        <f t="shared" si="1308"/>
        <v>-2.142764845995901E-7</v>
      </c>
      <c r="AL2675">
        <f t="shared" si="1309"/>
        <v>2.2991866797535867E-7</v>
      </c>
      <c r="AM2675">
        <f t="shared" si="1310"/>
        <v>-1.0639916765419301E-3</v>
      </c>
      <c r="AN2675">
        <f t="shared" si="1311"/>
        <v>2.2991866797535867E-7</v>
      </c>
      <c r="AO2675">
        <f t="shared" si="1312"/>
        <v>-1.0639916765419301E-3</v>
      </c>
      <c r="AP2675">
        <f t="shared" si="1313"/>
        <v>0</v>
      </c>
      <c r="AQ2675">
        <f t="shared" si="1314"/>
        <v>0</v>
      </c>
    </row>
    <row r="2676" spans="13:43" x14ac:dyDescent="0.25">
      <c r="M2676">
        <f t="shared" si="1315"/>
        <v>2663</v>
      </c>
      <c r="N2676">
        <f t="shared" si="1294"/>
        <v>7796.8883844451248</v>
      </c>
      <c r="O2676">
        <f t="shared" si="1295"/>
        <v>97461.104805564057</v>
      </c>
      <c r="P2676">
        <f t="shared" si="1285"/>
        <v>-3.7395321291301745E-12</v>
      </c>
      <c r="Q2676">
        <f t="shared" si="1286"/>
        <v>-1.4161278739437939E-15</v>
      </c>
      <c r="R2676">
        <f t="shared" si="1287"/>
        <v>-3.4851184800840398E-12</v>
      </c>
      <c r="S2676">
        <f t="shared" si="1288"/>
        <v>-5.9877844254711503E-11</v>
      </c>
      <c r="T2676">
        <f t="shared" si="1289"/>
        <v>-5.5804141896282845E-11</v>
      </c>
      <c r="U2676">
        <f t="shared" si="1290"/>
        <v>0</v>
      </c>
      <c r="V2676">
        <f t="shared" si="1291"/>
        <v>0</v>
      </c>
      <c r="W2676">
        <f t="shared" si="1296"/>
        <v>-3.6639701682301858E-7</v>
      </c>
      <c r="X2676">
        <f t="shared" si="1297"/>
        <v>1.6962078665565814E-3</v>
      </c>
      <c r="Y2676">
        <f t="shared" si="1292"/>
        <v>-2.7627505889817261E-12</v>
      </c>
      <c r="Z2676">
        <f t="shared" si="1293"/>
        <v>-2.5747908564601528E-12</v>
      </c>
      <c r="AA2676">
        <f t="shared" si="1298"/>
        <v>1</v>
      </c>
      <c r="AB2676">
        <f t="shared" si="1299"/>
        <v>0</v>
      </c>
      <c r="AC2676">
        <f t="shared" si="1300"/>
        <v>0</v>
      </c>
      <c r="AD2676">
        <f t="shared" si="1301"/>
        <v>-97462.104805564057</v>
      </c>
      <c r="AE2676">
        <f t="shared" si="1302"/>
        <v>0</v>
      </c>
      <c r="AF2676">
        <f t="shared" si="1303"/>
        <v>1</v>
      </c>
      <c r="AG2676">
        <f t="shared" si="1304"/>
        <v>-2</v>
      </c>
      <c r="AH2676">
        <f t="shared" si="1305"/>
        <v>1</v>
      </c>
      <c r="AI2676">
        <f t="shared" si="1306"/>
        <v>1.2384810154868452E-4</v>
      </c>
      <c r="AJ2676">
        <f t="shared" si="1307"/>
        <v>0</v>
      </c>
      <c r="AK2676" s="22">
        <f t="shared" si="1308"/>
        <v>3.4146972676889189E-7</v>
      </c>
      <c r="AL2676">
        <f t="shared" si="1309"/>
        <v>-3.6639701682301858E-7</v>
      </c>
      <c r="AM2676">
        <f t="shared" si="1310"/>
        <v>1.696207866556581E-3</v>
      </c>
      <c r="AN2676">
        <f t="shared" si="1311"/>
        <v>-3.6639701682301858E-7</v>
      </c>
      <c r="AO2676">
        <f t="shared" si="1312"/>
        <v>1.696207866556581E-3</v>
      </c>
      <c r="AP2676">
        <f t="shared" si="1313"/>
        <v>0</v>
      </c>
      <c r="AQ2676">
        <f t="shared" si="1314"/>
        <v>0</v>
      </c>
    </row>
    <row r="2677" spans="13:43" x14ac:dyDescent="0.25">
      <c r="M2677">
        <f t="shared" si="1315"/>
        <v>2664</v>
      </c>
      <c r="N2677">
        <f t="shared" si="1294"/>
        <v>7799.8162433953485</v>
      </c>
      <c r="O2677">
        <f t="shared" si="1295"/>
        <v>97497.703042441863</v>
      </c>
      <c r="P2677">
        <f t="shared" si="1285"/>
        <v>-4.2086177663011249E-12</v>
      </c>
      <c r="Q2677">
        <f t="shared" si="1286"/>
        <v>-1.5931682116490312E-15</v>
      </c>
      <c r="R2677">
        <f t="shared" si="1287"/>
        <v>-3.9222905557326421E-12</v>
      </c>
      <c r="S2677">
        <f t="shared" si="1288"/>
        <v>7.9395394752233637E-11</v>
      </c>
      <c r="T2677">
        <f t="shared" si="1289"/>
        <v>7.3993844130693054E-11</v>
      </c>
      <c r="U2677">
        <f t="shared" si="1290"/>
        <v>0</v>
      </c>
      <c r="V2677">
        <f t="shared" si="1291"/>
        <v>0</v>
      </c>
      <c r="W2677">
        <f t="shared" si="1296"/>
        <v>4.8600877011892579E-7</v>
      </c>
      <c r="X2677">
        <f t="shared" si="1297"/>
        <v>-2.2507866842159511E-3</v>
      </c>
      <c r="Y2677">
        <f t="shared" si="1292"/>
        <v>4.3709326907773882E-11</v>
      </c>
      <c r="Z2677">
        <f t="shared" si="1293"/>
        <v>4.0735626195502478E-11</v>
      </c>
      <c r="AA2677">
        <f t="shared" si="1298"/>
        <v>1</v>
      </c>
      <c r="AB2677">
        <f t="shared" si="1299"/>
        <v>0</v>
      </c>
      <c r="AC2677">
        <f t="shared" si="1300"/>
        <v>0</v>
      </c>
      <c r="AD2677">
        <f t="shared" si="1301"/>
        <v>-97498.703042441863</v>
      </c>
      <c r="AE2677">
        <f t="shared" si="1302"/>
        <v>0</v>
      </c>
      <c r="AF2677">
        <f t="shared" si="1303"/>
        <v>1</v>
      </c>
      <c r="AG2677">
        <f t="shared" si="1304"/>
        <v>-2</v>
      </c>
      <c r="AH2677">
        <f t="shared" si="1305"/>
        <v>1</v>
      </c>
      <c r="AI2677">
        <f t="shared" si="1306"/>
        <v>-1.6434049285011173E-4</v>
      </c>
      <c r="AJ2677">
        <f t="shared" si="1307"/>
        <v>0</v>
      </c>
      <c r="AK2677" s="22">
        <f t="shared" si="1308"/>
        <v>-4.5294386777160205E-7</v>
      </c>
      <c r="AL2677">
        <f t="shared" si="1309"/>
        <v>4.8600877011892579E-7</v>
      </c>
      <c r="AM2677">
        <f t="shared" si="1310"/>
        <v>-2.2507866842159511E-3</v>
      </c>
      <c r="AN2677">
        <f t="shared" si="1311"/>
        <v>4.8600877011892579E-7</v>
      </c>
      <c r="AO2677">
        <f t="shared" si="1312"/>
        <v>-2.2507866842159511E-3</v>
      </c>
      <c r="AP2677">
        <f t="shared" si="1313"/>
        <v>0</v>
      </c>
      <c r="AQ2677">
        <f t="shared" si="1314"/>
        <v>0</v>
      </c>
    </row>
    <row r="2678" spans="13:43" x14ac:dyDescent="0.25">
      <c r="M2678">
        <f t="shared" si="1315"/>
        <v>2665</v>
      </c>
      <c r="N2678">
        <f t="shared" si="1294"/>
        <v>7802.7441023455722</v>
      </c>
      <c r="O2678">
        <f t="shared" si="1295"/>
        <v>97534.301279319654</v>
      </c>
      <c r="P2678">
        <f t="shared" si="1285"/>
        <v>-3.920102163977691E-12</v>
      </c>
      <c r="Q2678">
        <f t="shared" si="1286"/>
        <v>-1.4833940779963212E-15</v>
      </c>
      <c r="R2678">
        <f t="shared" si="1287"/>
        <v>-3.6534036942942126E-12</v>
      </c>
      <c r="S2678">
        <f t="shared" si="1288"/>
        <v>-9.5259875886070264E-11</v>
      </c>
      <c r="T2678">
        <f t="shared" si="1289"/>
        <v>-8.877900828151934E-11</v>
      </c>
      <c r="U2678">
        <f t="shared" si="1290"/>
        <v>0</v>
      </c>
      <c r="V2678">
        <f t="shared" si="1291"/>
        <v>0</v>
      </c>
      <c r="W2678">
        <f t="shared" si="1296"/>
        <v>-5.8334001069587109E-7</v>
      </c>
      <c r="X2678">
        <f t="shared" si="1297"/>
        <v>2.7025579919230506E-3</v>
      </c>
      <c r="Y2678">
        <f t="shared" si="1292"/>
        <v>-1.3259461758740458E-11</v>
      </c>
      <c r="Z2678">
        <f t="shared" si="1293"/>
        <v>-1.2357373493700413E-11</v>
      </c>
      <c r="AA2678">
        <f t="shared" si="1298"/>
        <v>1</v>
      </c>
      <c r="AB2678">
        <f t="shared" si="1299"/>
        <v>0</v>
      </c>
      <c r="AC2678">
        <f t="shared" si="1300"/>
        <v>0</v>
      </c>
      <c r="AD2678">
        <f t="shared" si="1301"/>
        <v>-97535.301279319654</v>
      </c>
      <c r="AE2678">
        <f t="shared" si="1302"/>
        <v>0</v>
      </c>
      <c r="AF2678">
        <f t="shared" si="1303"/>
        <v>1</v>
      </c>
      <c r="AG2678">
        <f t="shared" si="1304"/>
        <v>-2</v>
      </c>
      <c r="AH2678">
        <f t="shared" si="1305"/>
        <v>1</v>
      </c>
      <c r="AI2678">
        <f t="shared" si="1306"/>
        <v>1.973264201026295E-4</v>
      </c>
      <c r="AJ2678">
        <f t="shared" si="1307"/>
        <v>0</v>
      </c>
      <c r="AK2678" s="22">
        <f t="shared" si="1308"/>
        <v>5.436533184490912E-7</v>
      </c>
      <c r="AL2678">
        <f t="shared" si="1309"/>
        <v>-5.8334001069587109E-7</v>
      </c>
      <c r="AM2678">
        <f t="shared" si="1310"/>
        <v>2.702557991923051E-3</v>
      </c>
      <c r="AN2678">
        <f t="shared" si="1311"/>
        <v>-5.8334001069587109E-7</v>
      </c>
      <c r="AO2678">
        <f t="shared" si="1312"/>
        <v>2.702557991923051E-3</v>
      </c>
      <c r="AP2678">
        <f t="shared" si="1313"/>
        <v>0</v>
      </c>
      <c r="AQ2678">
        <f t="shared" si="1314"/>
        <v>0</v>
      </c>
    </row>
    <row r="2679" spans="13:43" x14ac:dyDescent="0.25">
      <c r="M2679">
        <f t="shared" si="1315"/>
        <v>2666</v>
      </c>
      <c r="N2679">
        <f t="shared" si="1294"/>
        <v>7805.6719612957959</v>
      </c>
      <c r="O2679">
        <f t="shared" si="1295"/>
        <v>97570.899516197445</v>
      </c>
      <c r="P2679">
        <f t="shared" si="1285"/>
        <v>-2.9275530664946686E-12</v>
      </c>
      <c r="Q2679">
        <f t="shared" si="1286"/>
        <v>-1.1073910257842049E-15</v>
      </c>
      <c r="R2679">
        <f t="shared" si="1287"/>
        <v>-2.7283812362485263E-12</v>
      </c>
      <c r="S2679">
        <f t="shared" si="1288"/>
        <v>1.0675834801265226E-10</v>
      </c>
      <c r="T2679">
        <f t="shared" si="1289"/>
        <v>9.9495198520645171E-11</v>
      </c>
      <c r="U2679">
        <f t="shared" si="1290"/>
        <v>0</v>
      </c>
      <c r="V2679">
        <f t="shared" si="1291"/>
        <v>0</v>
      </c>
      <c r="W2679">
        <f t="shared" si="1296"/>
        <v>6.5399811669507053E-7</v>
      </c>
      <c r="X2679">
        <f t="shared" si="1297"/>
        <v>-3.0310473361732397E-3</v>
      </c>
      <c r="Y2679">
        <f t="shared" si="1292"/>
        <v>4.6840781314137879E-11</v>
      </c>
      <c r="Z2679">
        <f t="shared" si="1293"/>
        <v>4.3654036639457752E-11</v>
      </c>
      <c r="AA2679">
        <f t="shared" si="1298"/>
        <v>1</v>
      </c>
      <c r="AB2679">
        <f t="shared" si="1299"/>
        <v>0</v>
      </c>
      <c r="AC2679">
        <f t="shared" si="1300"/>
        <v>0</v>
      </c>
      <c r="AD2679">
        <f t="shared" si="1301"/>
        <v>-97571.899516197445</v>
      </c>
      <c r="AE2679">
        <f t="shared" si="1302"/>
        <v>0</v>
      </c>
      <c r="AF2679">
        <f t="shared" si="1303"/>
        <v>1</v>
      </c>
      <c r="AG2679">
        <f t="shared" si="1304"/>
        <v>-2</v>
      </c>
      <c r="AH2679">
        <f t="shared" si="1305"/>
        <v>1</v>
      </c>
      <c r="AI2679">
        <f t="shared" si="1306"/>
        <v>-2.2131094935473665E-4</v>
      </c>
      <c r="AJ2679">
        <f t="shared" si="1307"/>
        <v>0</v>
      </c>
      <c r="AK2679" s="22">
        <f t="shared" si="1308"/>
        <v>-6.0950430260491587E-7</v>
      </c>
      <c r="AL2679">
        <f t="shared" si="1309"/>
        <v>6.5399811669507053E-7</v>
      </c>
      <c r="AM2679">
        <f t="shared" si="1310"/>
        <v>-3.0310473361732397E-3</v>
      </c>
      <c r="AN2679">
        <f t="shared" si="1311"/>
        <v>6.5399811669507053E-7</v>
      </c>
      <c r="AO2679">
        <f t="shared" si="1312"/>
        <v>-3.0310473361732397E-3</v>
      </c>
      <c r="AP2679">
        <f t="shared" si="1313"/>
        <v>0</v>
      </c>
      <c r="AQ2679">
        <f t="shared" si="1314"/>
        <v>0</v>
      </c>
    </row>
    <row r="2680" spans="13:43" x14ac:dyDescent="0.25">
      <c r="M2680">
        <f t="shared" si="1315"/>
        <v>2667</v>
      </c>
      <c r="N2680">
        <f t="shared" si="1294"/>
        <v>7808.5998202460196</v>
      </c>
      <c r="O2680">
        <f t="shared" si="1295"/>
        <v>97607.497753075251</v>
      </c>
      <c r="P2680">
        <f t="shared" si="1285"/>
        <v>-1.4109745327840642E-12</v>
      </c>
      <c r="Q2680">
        <f t="shared" si="1286"/>
        <v>-5.3352224033898017E-16</v>
      </c>
      <c r="R2680">
        <f t="shared" si="1287"/>
        <v>-1.314980925241439E-12</v>
      </c>
      <c r="S2680">
        <f t="shared" si="1288"/>
        <v>-1.1337793794735193E-10</v>
      </c>
      <c r="T2680">
        <f t="shared" si="1289"/>
        <v>-1.0566443424729911E-10</v>
      </c>
      <c r="U2680">
        <f t="shared" si="1290"/>
        <v>0</v>
      </c>
      <c r="V2680">
        <f t="shared" si="1291"/>
        <v>0</v>
      </c>
      <c r="W2680">
        <f t="shared" si="1296"/>
        <v>-6.9480997491920944E-7</v>
      </c>
      <c r="X2680">
        <f t="shared" si="1297"/>
        <v>3.2214038192094822E-3</v>
      </c>
      <c r="Y2680">
        <f t="shared" si="1292"/>
        <v>-2.999946914855947E-11</v>
      </c>
      <c r="Z2680">
        <f t="shared" si="1293"/>
        <v>-2.7958498740502943E-11</v>
      </c>
      <c r="AA2680">
        <f t="shared" si="1298"/>
        <v>1</v>
      </c>
      <c r="AB2680">
        <f t="shared" si="1299"/>
        <v>0</v>
      </c>
      <c r="AC2680">
        <f t="shared" si="1300"/>
        <v>0</v>
      </c>
      <c r="AD2680">
        <f t="shared" si="1301"/>
        <v>-97608.497753075251</v>
      </c>
      <c r="AE2680">
        <f t="shared" si="1302"/>
        <v>0</v>
      </c>
      <c r="AF2680">
        <f t="shared" si="1303"/>
        <v>1</v>
      </c>
      <c r="AG2680">
        <f t="shared" si="1304"/>
        <v>-2</v>
      </c>
      <c r="AH2680">
        <f t="shared" si="1305"/>
        <v>1</v>
      </c>
      <c r="AI2680">
        <f t="shared" si="1306"/>
        <v>2.3520974919201179E-4</v>
      </c>
      <c r="AJ2680">
        <f t="shared" si="1307"/>
        <v>0</v>
      </c>
      <c r="AK2680" s="22">
        <f t="shared" si="1308"/>
        <v>6.4753958519964023E-7</v>
      </c>
      <c r="AL2680">
        <f t="shared" si="1309"/>
        <v>-6.9480997491920944E-7</v>
      </c>
      <c r="AM2680">
        <f t="shared" si="1310"/>
        <v>3.2214038192094827E-3</v>
      </c>
      <c r="AN2680">
        <f t="shared" si="1311"/>
        <v>-6.9480997491920944E-7</v>
      </c>
      <c r="AO2680">
        <f t="shared" si="1312"/>
        <v>3.2214038192094827E-3</v>
      </c>
      <c r="AP2680">
        <f t="shared" si="1313"/>
        <v>0</v>
      </c>
      <c r="AQ2680">
        <f t="shared" si="1314"/>
        <v>0</v>
      </c>
    </row>
    <row r="2681" spans="13:43" x14ac:dyDescent="0.25">
      <c r="M2681">
        <f t="shared" si="1315"/>
        <v>2668</v>
      </c>
      <c r="N2681">
        <f t="shared" si="1294"/>
        <v>7811.5276791962424</v>
      </c>
      <c r="O2681">
        <f t="shared" si="1295"/>
        <v>97644.095989953028</v>
      </c>
      <c r="P2681">
        <f t="shared" si="1285"/>
        <v>3.5583467012393627E-13</v>
      </c>
      <c r="Q2681">
        <f t="shared" si="1286"/>
        <v>1.3449892214371463E-16</v>
      </c>
      <c r="R2681">
        <f t="shared" si="1287"/>
        <v>3.3162597402044384E-13</v>
      </c>
      <c r="S2681">
        <f t="shared" si="1288"/>
        <v>1.1482870212303433E-10</v>
      </c>
      <c r="T2681">
        <f t="shared" si="1289"/>
        <v>1.0701649778474776E-10</v>
      </c>
      <c r="U2681">
        <f t="shared" si="1290"/>
        <v>0</v>
      </c>
      <c r="V2681">
        <f t="shared" si="1291"/>
        <v>0</v>
      </c>
      <c r="W2681">
        <f t="shared" si="1296"/>
        <v>7.0396444294937521E-7</v>
      </c>
      <c r="X2681">
        <f t="shared" si="1297"/>
        <v>-3.26507145765375E-3</v>
      </c>
      <c r="Y2681">
        <f t="shared" si="1292"/>
        <v>3.507154713385919E-11</v>
      </c>
      <c r="Z2681">
        <f t="shared" si="1293"/>
        <v>3.2685505250567951E-11</v>
      </c>
      <c r="AA2681">
        <f t="shared" si="1298"/>
        <v>1</v>
      </c>
      <c r="AB2681">
        <f t="shared" si="1299"/>
        <v>0</v>
      </c>
      <c r="AC2681">
        <f t="shared" si="1300"/>
        <v>0</v>
      </c>
      <c r="AD2681">
        <f t="shared" si="1301"/>
        <v>-97645.095989953028</v>
      </c>
      <c r="AE2681">
        <f t="shared" si="1302"/>
        <v>0</v>
      </c>
      <c r="AF2681">
        <f t="shared" si="1303"/>
        <v>1</v>
      </c>
      <c r="AG2681">
        <f t="shared" si="1304"/>
        <v>-2</v>
      </c>
      <c r="AH2681">
        <f t="shared" si="1305"/>
        <v>1</v>
      </c>
      <c r="AI2681">
        <f t="shared" si="1306"/>
        <v>-2.38398109609409E-4</v>
      </c>
      <c r="AJ2681">
        <f t="shared" si="1307"/>
        <v>0</v>
      </c>
      <c r="AK2681" s="22">
        <f t="shared" si="1308"/>
        <v>-6.5607124226410046E-7</v>
      </c>
      <c r="AL2681">
        <f t="shared" si="1309"/>
        <v>7.0396444294937521E-7</v>
      </c>
      <c r="AM2681">
        <f t="shared" si="1310"/>
        <v>-3.2650714576537496E-3</v>
      </c>
      <c r="AN2681">
        <f t="shared" si="1311"/>
        <v>7.0396444294937521E-7</v>
      </c>
      <c r="AO2681">
        <f t="shared" si="1312"/>
        <v>-3.2650714576537496E-3</v>
      </c>
      <c r="AP2681">
        <f t="shared" si="1313"/>
        <v>0</v>
      </c>
      <c r="AQ2681">
        <f t="shared" si="1314"/>
        <v>0</v>
      </c>
    </row>
    <row r="2682" spans="13:43" x14ac:dyDescent="0.25">
      <c r="M2682">
        <f t="shared" si="1315"/>
        <v>2669</v>
      </c>
      <c r="N2682">
        <f t="shared" si="1294"/>
        <v>7814.4555381464661</v>
      </c>
      <c r="O2682">
        <f t="shared" si="1295"/>
        <v>97680.694226830819</v>
      </c>
      <c r="P2682">
        <f t="shared" si="1285"/>
        <v>2.0547096500742027E-12</v>
      </c>
      <c r="Q2682">
        <f t="shared" si="1286"/>
        <v>7.7635124809422087E-16</v>
      </c>
      <c r="R2682">
        <f t="shared" si="1287"/>
        <v>1.9149204567327146E-12</v>
      </c>
      <c r="S2682">
        <f t="shared" si="1288"/>
        <v>-1.1105630513488481E-10</v>
      </c>
      <c r="T2682">
        <f t="shared" si="1289"/>
        <v>-1.0350075035869972E-10</v>
      </c>
      <c r="U2682">
        <f t="shared" si="1290"/>
        <v>0</v>
      </c>
      <c r="V2682">
        <f t="shared" si="1291"/>
        <v>0</v>
      </c>
      <c r="W2682">
        <f t="shared" si="1296"/>
        <v>-6.8109266560956737E-7</v>
      </c>
      <c r="X2682">
        <f t="shared" si="1297"/>
        <v>3.1601736803547041E-3</v>
      </c>
      <c r="Y2682">
        <f t="shared" si="1292"/>
        <v>-4.4398672456437285E-11</v>
      </c>
      <c r="Z2682">
        <f t="shared" si="1293"/>
        <v>-4.1378073118767538E-11</v>
      </c>
      <c r="AA2682">
        <f t="shared" si="1298"/>
        <v>1</v>
      </c>
      <c r="AB2682">
        <f t="shared" si="1299"/>
        <v>0</v>
      </c>
      <c r="AC2682">
        <f t="shared" si="1300"/>
        <v>0</v>
      </c>
      <c r="AD2682">
        <f t="shared" si="1301"/>
        <v>-97681.694226830819</v>
      </c>
      <c r="AE2682">
        <f t="shared" si="1302"/>
        <v>0</v>
      </c>
      <c r="AF2682">
        <f t="shared" si="1303"/>
        <v>1</v>
      </c>
      <c r="AG2682">
        <f t="shared" si="1304"/>
        <v>-2</v>
      </c>
      <c r="AH2682">
        <f t="shared" si="1305"/>
        <v>1</v>
      </c>
      <c r="AI2682">
        <f t="shared" si="1306"/>
        <v>2.3073901581835332E-4</v>
      </c>
      <c r="AJ2682">
        <f t="shared" si="1307"/>
        <v>0</v>
      </c>
      <c r="AK2682" s="22">
        <f t="shared" si="1308"/>
        <v>6.3475551314964746E-7</v>
      </c>
      <c r="AL2682">
        <f t="shared" si="1309"/>
        <v>-6.8109266560956737E-7</v>
      </c>
      <c r="AM2682">
        <f t="shared" si="1310"/>
        <v>3.1601736803547041E-3</v>
      </c>
      <c r="AN2682">
        <f t="shared" si="1311"/>
        <v>-6.8109266560956737E-7</v>
      </c>
      <c r="AO2682">
        <f t="shared" si="1312"/>
        <v>3.1601736803547041E-3</v>
      </c>
      <c r="AP2682">
        <f t="shared" si="1313"/>
        <v>0</v>
      </c>
      <c r="AQ2682">
        <f t="shared" si="1314"/>
        <v>0</v>
      </c>
    </row>
    <row r="2683" spans="13:43" x14ac:dyDescent="0.25">
      <c r="M2683">
        <f t="shared" si="1315"/>
        <v>2670</v>
      </c>
      <c r="N2683">
        <f t="shared" si="1294"/>
        <v>7817.3833970966898</v>
      </c>
      <c r="O2683">
        <f t="shared" si="1295"/>
        <v>97717.292463708625</v>
      </c>
      <c r="P2683">
        <f t="shared" si="1285"/>
        <v>3.3804120701399788E-12</v>
      </c>
      <c r="Q2683">
        <f t="shared" si="1286"/>
        <v>1.2767761192454681E-15</v>
      </c>
      <c r="R2683">
        <f t="shared" si="1287"/>
        <v>3.1504306338676406E-12</v>
      </c>
      <c r="S2683">
        <f t="shared" si="1288"/>
        <v>1.0224396027012807E-10</v>
      </c>
      <c r="T2683">
        <f t="shared" si="1289"/>
        <v>9.5287940605897547E-11</v>
      </c>
      <c r="U2683">
        <f t="shared" si="1290"/>
        <v>0</v>
      </c>
      <c r="V2683">
        <f t="shared" si="1291"/>
        <v>0</v>
      </c>
      <c r="W2683">
        <f t="shared" si="1296"/>
        <v>6.2728268679142523E-7</v>
      </c>
      <c r="X2683">
        <f t="shared" si="1297"/>
        <v>-2.9115936896638127E-3</v>
      </c>
      <c r="Y2683">
        <f t="shared" si="1292"/>
        <v>1.784472537148987E-11</v>
      </c>
      <c r="Z2683">
        <f t="shared" si="1293"/>
        <v>1.6630685341556371E-11</v>
      </c>
      <c r="AA2683">
        <f t="shared" si="1298"/>
        <v>1</v>
      </c>
      <c r="AB2683">
        <f t="shared" si="1299"/>
        <v>0</v>
      </c>
      <c r="AC2683">
        <f t="shared" si="1300"/>
        <v>0</v>
      </c>
      <c r="AD2683">
        <f t="shared" si="1301"/>
        <v>-97718.292463708625</v>
      </c>
      <c r="AE2683">
        <f t="shared" si="1302"/>
        <v>0</v>
      </c>
      <c r="AF2683">
        <f t="shared" si="1303"/>
        <v>1</v>
      </c>
      <c r="AG2683">
        <f t="shared" si="1304"/>
        <v>-2</v>
      </c>
      <c r="AH2683">
        <f t="shared" si="1305"/>
        <v>1</v>
      </c>
      <c r="AI2683">
        <f t="shared" si="1306"/>
        <v>-2.125890156139912E-4</v>
      </c>
      <c r="AJ2683">
        <f t="shared" si="1307"/>
        <v>0</v>
      </c>
      <c r="AK2683" s="22">
        <f t="shared" si="1308"/>
        <v>-5.8460641825855498E-7</v>
      </c>
      <c r="AL2683">
        <f t="shared" si="1309"/>
        <v>6.2728268679142523E-7</v>
      </c>
      <c r="AM2683">
        <f t="shared" si="1310"/>
        <v>-2.9115936896638127E-3</v>
      </c>
      <c r="AN2683">
        <f t="shared" si="1311"/>
        <v>6.2728268679142523E-7</v>
      </c>
      <c r="AO2683">
        <f t="shared" si="1312"/>
        <v>-2.9115936896638127E-3</v>
      </c>
      <c r="AP2683">
        <f t="shared" si="1313"/>
        <v>0</v>
      </c>
      <c r="AQ2683">
        <f t="shared" si="1314"/>
        <v>0</v>
      </c>
    </row>
    <row r="2684" spans="13:43" x14ac:dyDescent="0.25">
      <c r="M2684">
        <f t="shared" si="1315"/>
        <v>2671</v>
      </c>
      <c r="N2684">
        <f t="shared" si="1294"/>
        <v>7820.3112560469135</v>
      </c>
      <c r="O2684">
        <f t="shared" si="1295"/>
        <v>97753.890700586417</v>
      </c>
      <c r="P2684">
        <f t="shared" si="1285"/>
        <v>4.095470475221787E-12</v>
      </c>
      <c r="Q2684">
        <f t="shared" si="1286"/>
        <v>1.5462733826665847E-15</v>
      </c>
      <c r="R2684">
        <f t="shared" si="1287"/>
        <v>3.8168410766279471E-12</v>
      </c>
      <c r="S2684">
        <f t="shared" si="1288"/>
        <v>-8.8803567941187004E-11</v>
      </c>
      <c r="T2684">
        <f t="shared" si="1289"/>
        <v>-8.276194589113421E-11</v>
      </c>
      <c r="U2684">
        <f t="shared" si="1290"/>
        <v>0</v>
      </c>
      <c r="V2684">
        <f t="shared" si="1291"/>
        <v>0</v>
      </c>
      <c r="W2684">
        <f t="shared" si="1296"/>
        <v>-5.4502779065941577E-7</v>
      </c>
      <c r="X2684">
        <f t="shared" si="1297"/>
        <v>2.5307472583863031E-3</v>
      </c>
      <c r="Y2684">
        <f t="shared" si="1292"/>
        <v>-4.6215883054567946E-11</v>
      </c>
      <c r="Z2684">
        <f t="shared" si="1293"/>
        <v>-4.3071652427370208E-11</v>
      </c>
      <c r="AA2684">
        <f t="shared" si="1298"/>
        <v>1</v>
      </c>
      <c r="AB2684">
        <f t="shared" si="1299"/>
        <v>0</v>
      </c>
      <c r="AC2684">
        <f t="shared" si="1300"/>
        <v>0</v>
      </c>
      <c r="AD2684">
        <f t="shared" si="1301"/>
        <v>-97754.890700586417</v>
      </c>
      <c r="AE2684">
        <f t="shared" si="1302"/>
        <v>0</v>
      </c>
      <c r="AF2684">
        <f t="shared" si="1303"/>
        <v>1</v>
      </c>
      <c r="AG2684">
        <f t="shared" si="1304"/>
        <v>-2</v>
      </c>
      <c r="AH2684">
        <f t="shared" si="1305"/>
        <v>1</v>
      </c>
      <c r="AI2684">
        <f t="shared" si="1306"/>
        <v>1.847816300380791E-4</v>
      </c>
      <c r="AJ2684">
        <f t="shared" si="1307"/>
        <v>0</v>
      </c>
      <c r="AK2684" s="22">
        <f t="shared" si="1308"/>
        <v>5.079476147804467E-7</v>
      </c>
      <c r="AL2684">
        <f t="shared" si="1309"/>
        <v>-5.4502779065941577E-7</v>
      </c>
      <c r="AM2684">
        <f t="shared" si="1310"/>
        <v>2.5307472583863035E-3</v>
      </c>
      <c r="AN2684">
        <f t="shared" si="1311"/>
        <v>-5.4502779065941577E-7</v>
      </c>
      <c r="AO2684">
        <f t="shared" si="1312"/>
        <v>2.5307472583863035E-3</v>
      </c>
      <c r="AP2684">
        <f t="shared" si="1313"/>
        <v>0</v>
      </c>
      <c r="AQ2684">
        <f t="shared" si="1314"/>
        <v>0</v>
      </c>
    </row>
    <row r="2685" spans="13:43" x14ac:dyDescent="0.25">
      <c r="M2685">
        <f t="shared" si="1315"/>
        <v>2672</v>
      </c>
      <c r="N2685">
        <f t="shared" si="1294"/>
        <v>7823.2391149971372</v>
      </c>
      <c r="O2685">
        <f t="shared" si="1295"/>
        <v>97790.488937464223</v>
      </c>
      <c r="P2685">
        <f t="shared" si="1285"/>
        <v>4.0727158148968653E-12</v>
      </c>
      <c r="Q2685">
        <f t="shared" si="1286"/>
        <v>1.5371067224208377E-15</v>
      </c>
      <c r="R2685">
        <f t="shared" si="1287"/>
        <v>3.7956344966419999E-12</v>
      </c>
      <c r="S2685">
        <f t="shared" si="1288"/>
        <v>7.1356479074659955E-11</v>
      </c>
      <c r="T2685">
        <f t="shared" si="1289"/>
        <v>6.6501844431183567E-11</v>
      </c>
      <c r="U2685">
        <f t="shared" si="1290"/>
        <v>0</v>
      </c>
      <c r="V2685">
        <f t="shared" si="1291"/>
        <v>0</v>
      </c>
      <c r="W2685">
        <f t="shared" si="1296"/>
        <v>4.381110205184534E-7</v>
      </c>
      <c r="X2685">
        <f t="shared" si="1297"/>
        <v>-2.0350585282521544E-3</v>
      </c>
      <c r="Y2685">
        <f t="shared" si="1292"/>
        <v>4.96848405645568E-12</v>
      </c>
      <c r="Z2685">
        <f t="shared" si="1293"/>
        <v>4.6304604440407367E-12</v>
      </c>
      <c r="AA2685">
        <f t="shared" si="1298"/>
        <v>1</v>
      </c>
      <c r="AB2685">
        <f t="shared" si="1299"/>
        <v>0</v>
      </c>
      <c r="AC2685">
        <f t="shared" si="1300"/>
        <v>0</v>
      </c>
      <c r="AD2685">
        <f t="shared" si="1301"/>
        <v>-97791.488937464223</v>
      </c>
      <c r="AE2685">
        <f t="shared" si="1302"/>
        <v>0</v>
      </c>
      <c r="AF2685">
        <f t="shared" si="1303"/>
        <v>1</v>
      </c>
      <c r="AG2685">
        <f t="shared" si="1304"/>
        <v>-2</v>
      </c>
      <c r="AH2685">
        <f t="shared" si="1305"/>
        <v>1</v>
      </c>
      <c r="AI2685">
        <f t="shared" si="1306"/>
        <v>-1.4858907881077434E-4</v>
      </c>
      <c r="AJ2685">
        <f t="shared" si="1307"/>
        <v>0</v>
      </c>
      <c r="AK2685" s="22">
        <f t="shared" si="1308"/>
        <v>-4.0830477215140388E-7</v>
      </c>
      <c r="AL2685">
        <f t="shared" si="1309"/>
        <v>4.381110205184534E-7</v>
      </c>
      <c r="AM2685">
        <f t="shared" si="1310"/>
        <v>-2.0350585282521549E-3</v>
      </c>
      <c r="AN2685">
        <f t="shared" si="1311"/>
        <v>4.381110205184534E-7</v>
      </c>
      <c r="AO2685">
        <f t="shared" si="1312"/>
        <v>-2.0350585282521549E-3</v>
      </c>
      <c r="AP2685">
        <f t="shared" si="1313"/>
        <v>0</v>
      </c>
      <c r="AQ2685">
        <f t="shared" si="1314"/>
        <v>0</v>
      </c>
    </row>
    <row r="2686" spans="13:43" x14ac:dyDescent="0.25">
      <c r="M2686">
        <f t="shared" si="1315"/>
        <v>2673</v>
      </c>
      <c r="N2686">
        <f t="shared" si="1294"/>
        <v>7826.1669739473591</v>
      </c>
      <c r="O2686">
        <f t="shared" si="1295"/>
        <v>97827.087174341985</v>
      </c>
      <c r="P2686">
        <f t="shared" si="1285"/>
        <v>3.317893706735379E-12</v>
      </c>
      <c r="Q2686">
        <f t="shared" si="1286"/>
        <v>1.2517565674162846E-15</v>
      </c>
      <c r="R2686">
        <f t="shared" si="1287"/>
        <v>3.0921656167151719E-12</v>
      </c>
      <c r="S2686">
        <f t="shared" si="1288"/>
        <v>-5.0704781128187078E-11</v>
      </c>
      <c r="T2686">
        <f t="shared" si="1289"/>
        <v>-4.7255154825896622E-11</v>
      </c>
      <c r="U2686">
        <f t="shared" si="1290"/>
        <v>0</v>
      </c>
      <c r="V2686">
        <f t="shared" si="1291"/>
        <v>0</v>
      </c>
      <c r="W2686">
        <f t="shared" si="1296"/>
        <v>-3.114312220435878E-7</v>
      </c>
      <c r="X2686">
        <f t="shared" si="1297"/>
        <v>1.447162878215343E-3</v>
      </c>
      <c r="Y2686">
        <f t="shared" si="1292"/>
        <v>-3.0666998888486918E-11</v>
      </c>
      <c r="Z2686">
        <f t="shared" si="1293"/>
        <v>-2.8580614061963762E-11</v>
      </c>
      <c r="AA2686">
        <f t="shared" si="1298"/>
        <v>1</v>
      </c>
      <c r="AB2686">
        <f t="shared" si="1299"/>
        <v>0</v>
      </c>
      <c r="AC2686">
        <f t="shared" si="1300"/>
        <v>0</v>
      </c>
      <c r="AD2686">
        <f t="shared" si="1301"/>
        <v>-97828.087174341985</v>
      </c>
      <c r="AE2686">
        <f t="shared" si="1302"/>
        <v>0</v>
      </c>
      <c r="AF2686">
        <f t="shared" si="1303"/>
        <v>1</v>
      </c>
      <c r="AG2686">
        <f t="shared" si="1304"/>
        <v>-2</v>
      </c>
      <c r="AH2686">
        <f t="shared" si="1305"/>
        <v>1</v>
      </c>
      <c r="AI2686">
        <f t="shared" si="1306"/>
        <v>1.0566407788158319E-4</v>
      </c>
      <c r="AJ2686">
        <f t="shared" si="1307"/>
        <v>0</v>
      </c>
      <c r="AK2686" s="22">
        <f t="shared" si="1308"/>
        <v>2.9024345018041924E-7</v>
      </c>
      <c r="AL2686">
        <f t="shared" si="1309"/>
        <v>-3.114312220435878E-7</v>
      </c>
      <c r="AM2686">
        <f t="shared" si="1310"/>
        <v>1.4471628782153428E-3</v>
      </c>
      <c r="AN2686">
        <f t="shared" si="1311"/>
        <v>-3.114312220435878E-7</v>
      </c>
      <c r="AO2686">
        <f t="shared" si="1312"/>
        <v>1.4471628782153428E-3</v>
      </c>
      <c r="AP2686">
        <f t="shared" si="1313"/>
        <v>0</v>
      </c>
      <c r="AQ2686">
        <f t="shared" si="1314"/>
        <v>0</v>
      </c>
    </row>
    <row r="2687" spans="13:43" x14ac:dyDescent="0.25">
      <c r="M2687">
        <f t="shared" si="1315"/>
        <v>2674</v>
      </c>
      <c r="N2687">
        <f t="shared" si="1294"/>
        <v>7829.0948328975828</v>
      </c>
      <c r="O2687">
        <f t="shared" si="1295"/>
        <v>97863.685411219791</v>
      </c>
      <c r="P2687">
        <f t="shared" si="1285"/>
        <v>1.9683334260137388E-12</v>
      </c>
      <c r="Q2687">
        <f t="shared" si="1286"/>
        <v>7.423242248297957E-16</v>
      </c>
      <c r="R2687">
        <f t="shared" si="1287"/>
        <v>1.8344207138991043E-12</v>
      </c>
      <c r="S2687">
        <f t="shared" si="1288"/>
        <v>2.779443317102012E-11</v>
      </c>
      <c r="T2687">
        <f t="shared" si="1289"/>
        <v>2.5903479190139905E-11</v>
      </c>
      <c r="U2687">
        <f t="shared" si="1290"/>
        <v>0</v>
      </c>
      <c r="V2687">
        <f t="shared" si="1291"/>
        <v>0</v>
      </c>
      <c r="W2687">
        <f t="shared" si="1296"/>
        <v>1.7077860854222282E-7</v>
      </c>
      <c r="X2687">
        <f t="shared" si="1297"/>
        <v>-7.9387332844041598E-4</v>
      </c>
      <c r="Y2687">
        <f t="shared" si="1292"/>
        <v>2.6676898450836793E-13</v>
      </c>
      <c r="Z2687">
        <f t="shared" si="1293"/>
        <v>2.4861974325104344E-13</v>
      </c>
      <c r="AA2687">
        <f t="shared" si="1298"/>
        <v>1</v>
      </c>
      <c r="AB2687">
        <f t="shared" si="1299"/>
        <v>0</v>
      </c>
      <c r="AC2687">
        <f t="shared" si="1300"/>
        <v>0</v>
      </c>
      <c r="AD2687">
        <f t="shared" si="1301"/>
        <v>-97864.685411219791</v>
      </c>
      <c r="AE2687">
        <f t="shared" si="1302"/>
        <v>0</v>
      </c>
      <c r="AF2687">
        <f t="shared" si="1303"/>
        <v>1</v>
      </c>
      <c r="AG2687">
        <f t="shared" si="1304"/>
        <v>-2</v>
      </c>
      <c r="AH2687">
        <f t="shared" si="1305"/>
        <v>1</v>
      </c>
      <c r="AI2687">
        <f t="shared" si="1306"/>
        <v>-5.7964371651288835E-5</v>
      </c>
      <c r="AJ2687">
        <f t="shared" si="1307"/>
        <v>0</v>
      </c>
      <c r="AK2687" s="22">
        <f t="shared" si="1308"/>
        <v>-1.5915993340375016E-7</v>
      </c>
      <c r="AL2687">
        <f t="shared" si="1309"/>
        <v>1.7077860854222282E-7</v>
      </c>
      <c r="AM2687">
        <f t="shared" si="1310"/>
        <v>-7.9387332844041598E-4</v>
      </c>
      <c r="AN2687">
        <f t="shared" si="1311"/>
        <v>1.7077860854222282E-7</v>
      </c>
      <c r="AO2687">
        <f t="shared" si="1312"/>
        <v>-7.9387332844041598E-4</v>
      </c>
      <c r="AP2687">
        <f t="shared" si="1313"/>
        <v>0</v>
      </c>
      <c r="AQ2687">
        <f t="shared" si="1314"/>
        <v>0</v>
      </c>
    </row>
    <row r="2688" spans="13:43" x14ac:dyDescent="0.25">
      <c r="M2688">
        <f t="shared" si="1315"/>
        <v>2675</v>
      </c>
      <c r="N2688">
        <f t="shared" si="1294"/>
        <v>7832.0226918478065</v>
      </c>
      <c r="O2688">
        <f t="shared" si="1295"/>
        <v>97900.283648097582</v>
      </c>
      <c r="P2688">
        <f t="shared" si="1285"/>
        <v>2.6796659526457959E-13</v>
      </c>
      <c r="Q2688">
        <f t="shared" si="1286"/>
        <v>1.010213668971939E-16</v>
      </c>
      <c r="R2688">
        <f t="shared" si="1287"/>
        <v>2.4973587629504157E-13</v>
      </c>
      <c r="S2688">
        <f t="shared" si="1288"/>
        <v>-3.6719439708845653E-12</v>
      </c>
      <c r="T2688">
        <f t="shared" si="1289"/>
        <v>-3.4221285842353823E-12</v>
      </c>
      <c r="U2688">
        <f t="shared" si="1290"/>
        <v>0</v>
      </c>
      <c r="V2688">
        <f t="shared" si="1291"/>
        <v>0</v>
      </c>
      <c r="W2688">
        <f t="shared" si="1296"/>
        <v>-2.2570129230621327E-8</v>
      </c>
      <c r="X2688">
        <f t="shared" si="1297"/>
        <v>1.04957675147207E-4</v>
      </c>
      <c r="Y2688">
        <f t="shared" si="1292"/>
        <v>-2.3418129728359996E-12</v>
      </c>
      <c r="Z2688">
        <f t="shared" si="1293"/>
        <v>-2.1824911210028098E-12</v>
      </c>
      <c r="AA2688">
        <f t="shared" si="1298"/>
        <v>1</v>
      </c>
      <c r="AB2688">
        <f t="shared" si="1299"/>
        <v>0</v>
      </c>
      <c r="AC2688">
        <f t="shared" si="1300"/>
        <v>0</v>
      </c>
      <c r="AD2688">
        <f t="shared" si="1301"/>
        <v>-97901.283648097582</v>
      </c>
      <c r="AE2688">
        <f t="shared" si="1302"/>
        <v>0</v>
      </c>
      <c r="AF2688">
        <f t="shared" si="1303"/>
        <v>1</v>
      </c>
      <c r="AG2688">
        <f t="shared" si="1304"/>
        <v>-2</v>
      </c>
      <c r="AH2688">
        <f t="shared" si="1305"/>
        <v>1</v>
      </c>
      <c r="AI2688">
        <f t="shared" si="1306"/>
        <v>7.6634458117795071E-6</v>
      </c>
      <c r="AJ2688">
        <f t="shared" si="1307"/>
        <v>0</v>
      </c>
      <c r="AK2688" s="22">
        <f t="shared" si="1308"/>
        <v>2.103460319722411E-8</v>
      </c>
      <c r="AL2688">
        <f t="shared" si="1309"/>
        <v>-2.2570129230621327E-8</v>
      </c>
      <c r="AM2688">
        <f t="shared" si="1310"/>
        <v>1.0495767514720699E-4</v>
      </c>
      <c r="AN2688">
        <f t="shared" si="1311"/>
        <v>-2.2570129230621327E-8</v>
      </c>
      <c r="AO2688">
        <f t="shared" si="1312"/>
        <v>1.0495767514720699E-4</v>
      </c>
      <c r="AP2688">
        <f t="shared" si="1313"/>
        <v>0</v>
      </c>
      <c r="AQ2688">
        <f t="shared" si="1314"/>
        <v>0</v>
      </c>
    </row>
    <row r="2689" spans="13:43" x14ac:dyDescent="0.25">
      <c r="M2689">
        <f t="shared" si="1315"/>
        <v>2676</v>
      </c>
      <c r="N2689">
        <f t="shared" si="1294"/>
        <v>7834.9505507980302</v>
      </c>
      <c r="O2689">
        <f t="shared" si="1295"/>
        <v>97936.881884975373</v>
      </c>
      <c r="P2689">
        <f t="shared" si="1285"/>
        <v>-1.4767608043553266E-12</v>
      </c>
      <c r="Q2689">
        <f t="shared" si="1286"/>
        <v>-5.5651953879693575E-16</v>
      </c>
      <c r="R2689">
        <f t="shared" si="1287"/>
        <v>-1.3762915231643308E-12</v>
      </c>
      <c r="S2689">
        <f t="shared" si="1288"/>
        <v>-2.0563423271703844E-11</v>
      </c>
      <c r="T2689">
        <f t="shared" si="1289"/>
        <v>-1.916442057008746E-11</v>
      </c>
      <c r="U2689">
        <f t="shared" si="1290"/>
        <v>0</v>
      </c>
      <c r="V2689">
        <f t="shared" si="1291"/>
        <v>0</v>
      </c>
      <c r="W2689">
        <f t="shared" si="1296"/>
        <v>-1.2644326602163285E-7</v>
      </c>
      <c r="X2689">
        <f t="shared" si="1297"/>
        <v>5.882178738310721E-4</v>
      </c>
      <c r="Y2689">
        <f t="shared" si="1292"/>
        <v>-1.077692725082747E-13</v>
      </c>
      <c r="Z2689">
        <f t="shared" si="1293"/>
        <v>-1.0043734623324828E-13</v>
      </c>
      <c r="AA2689">
        <f t="shared" si="1298"/>
        <v>1</v>
      </c>
      <c r="AB2689">
        <f t="shared" si="1299"/>
        <v>0</v>
      </c>
      <c r="AC2689">
        <f t="shared" si="1300"/>
        <v>0</v>
      </c>
      <c r="AD2689">
        <f t="shared" si="1301"/>
        <v>-97937.881884975373</v>
      </c>
      <c r="AE2689">
        <f t="shared" si="1302"/>
        <v>0</v>
      </c>
      <c r="AF2689">
        <f t="shared" si="1303"/>
        <v>1</v>
      </c>
      <c r="AG2689">
        <f t="shared" si="1304"/>
        <v>-2</v>
      </c>
      <c r="AH2689">
        <f t="shared" si="1305"/>
        <v>1</v>
      </c>
      <c r="AI2689">
        <f t="shared" si="1306"/>
        <v>4.2948507174029468E-5</v>
      </c>
      <c r="AJ2689">
        <f t="shared" si="1307"/>
        <v>0</v>
      </c>
      <c r="AK2689" s="22">
        <f t="shared" si="1308"/>
        <v>1.1784088166042278E-7</v>
      </c>
      <c r="AL2689">
        <f t="shared" si="1309"/>
        <v>-1.2644326602163285E-7</v>
      </c>
      <c r="AM2689">
        <f t="shared" si="1310"/>
        <v>5.882178738310721E-4</v>
      </c>
      <c r="AN2689">
        <f t="shared" si="1311"/>
        <v>-1.2644326602163285E-7</v>
      </c>
      <c r="AO2689">
        <f t="shared" si="1312"/>
        <v>5.882178738310721E-4</v>
      </c>
      <c r="AP2689">
        <f t="shared" si="1313"/>
        <v>0</v>
      </c>
      <c r="AQ2689">
        <f t="shared" si="1314"/>
        <v>0</v>
      </c>
    </row>
    <row r="2690" spans="13:43" x14ac:dyDescent="0.25">
      <c r="M2690">
        <f t="shared" si="1315"/>
        <v>2677</v>
      </c>
      <c r="N2690">
        <f t="shared" si="1294"/>
        <v>7837.8784097482549</v>
      </c>
      <c r="O2690">
        <f t="shared" si="1295"/>
        <v>97973.480121853179</v>
      </c>
      <c r="P2690">
        <f t="shared" si="1285"/>
        <v>-2.9521151060822939E-12</v>
      </c>
      <c r="Q2690">
        <f t="shared" si="1286"/>
        <v>-1.1120934544411594E-15</v>
      </c>
      <c r="R2690">
        <f t="shared" si="1287"/>
        <v>-2.7512722330683071E-12</v>
      </c>
      <c r="S2690">
        <f t="shared" si="1288"/>
        <v>4.3809737024955605E-11</v>
      </c>
      <c r="T2690">
        <f t="shared" si="1289"/>
        <v>4.0829205055876602E-11</v>
      </c>
      <c r="U2690">
        <f t="shared" si="1290"/>
        <v>0</v>
      </c>
      <c r="V2690">
        <f t="shared" si="1291"/>
        <v>0</v>
      </c>
      <c r="W2690">
        <f t="shared" si="1296"/>
        <v>2.6948411223780438E-7</v>
      </c>
      <c r="X2690">
        <f t="shared" si="1297"/>
        <v>-1.2541167619378197E-3</v>
      </c>
      <c r="Y2690">
        <f t="shared" si="1292"/>
        <v>2.6869846931486244E-11</v>
      </c>
      <c r="Z2690">
        <f t="shared" si="1293"/>
        <v>2.5041795835495261E-11</v>
      </c>
      <c r="AA2690">
        <f t="shared" si="1298"/>
        <v>1</v>
      </c>
      <c r="AB2690">
        <f t="shared" si="1299"/>
        <v>0</v>
      </c>
      <c r="AC2690">
        <f t="shared" si="1300"/>
        <v>0</v>
      </c>
      <c r="AD2690">
        <f t="shared" si="1301"/>
        <v>-97974.480121853179</v>
      </c>
      <c r="AE2690">
        <f t="shared" si="1302"/>
        <v>0</v>
      </c>
      <c r="AF2690">
        <f t="shared" si="1303"/>
        <v>1</v>
      </c>
      <c r="AG2690">
        <f t="shared" si="1304"/>
        <v>-2</v>
      </c>
      <c r="AH2690">
        <f t="shared" si="1305"/>
        <v>1</v>
      </c>
      <c r="AI2690">
        <f t="shared" si="1306"/>
        <v>-9.1568857582498452E-5</v>
      </c>
      <c r="AJ2690">
        <f t="shared" si="1307"/>
        <v>0</v>
      </c>
      <c r="AK2690" s="22">
        <f t="shared" si="1308"/>
        <v>-2.511501512001921E-7</v>
      </c>
      <c r="AL2690">
        <f t="shared" si="1309"/>
        <v>2.6948411223780438E-7</v>
      </c>
      <c r="AM2690">
        <f t="shared" si="1310"/>
        <v>-1.2541167619378197E-3</v>
      </c>
      <c r="AN2690">
        <f t="shared" si="1311"/>
        <v>2.6948411223780438E-7</v>
      </c>
      <c r="AO2690">
        <f t="shared" si="1312"/>
        <v>-1.2541167619378197E-3</v>
      </c>
      <c r="AP2690">
        <f t="shared" si="1313"/>
        <v>0</v>
      </c>
      <c r="AQ2690">
        <f t="shared" si="1314"/>
        <v>0</v>
      </c>
    </row>
    <row r="2691" spans="13:43" x14ac:dyDescent="0.25">
      <c r="M2691">
        <f t="shared" si="1315"/>
        <v>2678</v>
      </c>
      <c r="N2691">
        <f t="shared" si="1294"/>
        <v>7840.8062686984786</v>
      </c>
      <c r="O2691">
        <f t="shared" si="1295"/>
        <v>98010.078358730985</v>
      </c>
      <c r="P2691">
        <f t="shared" si="1285"/>
        <v>-3.8934879221454023E-12</v>
      </c>
      <c r="Q2691">
        <f t="shared" si="1286"/>
        <v>-1.4661710090311283E-15</v>
      </c>
      <c r="R2691">
        <f t="shared" si="1287"/>
        <v>-3.6286001138354174E-12</v>
      </c>
      <c r="S2691">
        <f t="shared" si="1288"/>
        <v>-6.5012492608612489E-11</v>
      </c>
      <c r="T2691">
        <f t="shared" si="1289"/>
        <v>-6.0589461890598792E-11</v>
      </c>
      <c r="U2691">
        <f t="shared" si="1290"/>
        <v>0</v>
      </c>
      <c r="V2691">
        <f t="shared" si="1291"/>
        <v>0</v>
      </c>
      <c r="W2691">
        <f t="shared" si="1296"/>
        <v>-4.0005666115387175E-7</v>
      </c>
      <c r="X2691">
        <f t="shared" si="1297"/>
        <v>1.8624668289558537E-3</v>
      </c>
      <c r="Y2691">
        <f t="shared" si="1292"/>
        <v>-3.7279352441193784E-12</v>
      </c>
      <c r="Z2691">
        <f t="shared" si="1293"/>
        <v>-3.4743105723386783E-12</v>
      </c>
      <c r="AA2691">
        <f t="shared" si="1298"/>
        <v>1</v>
      </c>
      <c r="AB2691">
        <f t="shared" si="1299"/>
        <v>0</v>
      </c>
      <c r="AC2691">
        <f t="shared" si="1300"/>
        <v>0</v>
      </c>
      <c r="AD2691">
        <f t="shared" si="1301"/>
        <v>-98011.078358730985</v>
      </c>
      <c r="AE2691">
        <f t="shared" si="1302"/>
        <v>0</v>
      </c>
      <c r="AF2691">
        <f t="shared" si="1303"/>
        <v>1</v>
      </c>
      <c r="AG2691">
        <f t="shared" si="1304"/>
        <v>-2</v>
      </c>
      <c r="AH2691">
        <f t="shared" si="1305"/>
        <v>1</v>
      </c>
      <c r="AI2691">
        <f t="shared" si="1306"/>
        <v>1.3598729578895367E-4</v>
      </c>
      <c r="AJ2691">
        <f t="shared" si="1307"/>
        <v>0</v>
      </c>
      <c r="AK2691" s="22">
        <f t="shared" si="1308"/>
        <v>3.7283938597751571E-7</v>
      </c>
      <c r="AL2691">
        <f t="shared" si="1309"/>
        <v>-4.0005666115387175E-7</v>
      </c>
      <c r="AM2691">
        <f t="shared" si="1310"/>
        <v>1.8624668289558535E-3</v>
      </c>
      <c r="AN2691">
        <f t="shared" si="1311"/>
        <v>-4.0005666115387175E-7</v>
      </c>
      <c r="AO2691">
        <f t="shared" si="1312"/>
        <v>1.8624668289558535E-3</v>
      </c>
      <c r="AP2691">
        <f t="shared" si="1313"/>
        <v>0</v>
      </c>
      <c r="AQ2691">
        <f t="shared" si="1314"/>
        <v>0</v>
      </c>
    </row>
    <row r="2692" spans="13:43" x14ac:dyDescent="0.25">
      <c r="M2692">
        <f t="shared" si="1315"/>
        <v>2679</v>
      </c>
      <c r="N2692">
        <f t="shared" si="1294"/>
        <v>7843.7341276487005</v>
      </c>
      <c r="O2692">
        <f t="shared" si="1295"/>
        <v>98046.676595608762</v>
      </c>
      <c r="P2692">
        <f t="shared" si="1285"/>
        <v>-4.1328520604705181E-12</v>
      </c>
      <c r="Q2692">
        <f t="shared" si="1286"/>
        <v>-1.5557274498729756E-15</v>
      </c>
      <c r="R2692">
        <f t="shared" si="1287"/>
        <v>-3.8516794598979666E-12</v>
      </c>
      <c r="S2692">
        <f t="shared" si="1288"/>
        <v>8.3212439401583542E-11</v>
      </c>
      <c r="T2692">
        <f t="shared" si="1289"/>
        <v>7.7551201679015422E-11</v>
      </c>
      <c r="U2692">
        <f t="shared" si="1290"/>
        <v>0</v>
      </c>
      <c r="V2692">
        <f t="shared" si="1291"/>
        <v>0</v>
      </c>
      <c r="W2692">
        <f t="shared" si="1296"/>
        <v>5.1224184227988891E-7</v>
      </c>
      <c r="X2692">
        <f t="shared" si="1297"/>
        <v>-2.3856364665537665E-3</v>
      </c>
      <c r="Y2692">
        <f t="shared" si="1292"/>
        <v>4.4595809840904835E-11</v>
      </c>
      <c r="Z2692">
        <f t="shared" si="1293"/>
        <v>4.1561798546975882E-11</v>
      </c>
      <c r="AA2692">
        <f t="shared" si="1298"/>
        <v>1</v>
      </c>
      <c r="AB2692">
        <f t="shared" si="1299"/>
        <v>0</v>
      </c>
      <c r="AC2692">
        <f t="shared" si="1300"/>
        <v>0</v>
      </c>
      <c r="AD2692">
        <f t="shared" si="1301"/>
        <v>-98047.676595608762</v>
      </c>
      <c r="AE2692">
        <f t="shared" si="1302"/>
        <v>0</v>
      </c>
      <c r="AF2692">
        <f t="shared" si="1303"/>
        <v>1</v>
      </c>
      <c r="AG2692">
        <f t="shared" si="1304"/>
        <v>-2</v>
      </c>
      <c r="AH2692">
        <f t="shared" si="1305"/>
        <v>1</v>
      </c>
      <c r="AI2692">
        <f t="shared" si="1306"/>
        <v>-1.7418631168981957E-4</v>
      </c>
      <c r="AJ2692">
        <f t="shared" si="1307"/>
        <v>0</v>
      </c>
      <c r="AK2692" s="22">
        <f t="shared" si="1308"/>
        <v>-4.7739221088526768E-7</v>
      </c>
      <c r="AL2692">
        <f t="shared" si="1309"/>
        <v>5.1224184227988891E-7</v>
      </c>
      <c r="AM2692">
        <f t="shared" si="1310"/>
        <v>-2.3856364665537665E-3</v>
      </c>
      <c r="AN2692">
        <f t="shared" si="1311"/>
        <v>5.1224184227988891E-7</v>
      </c>
      <c r="AO2692">
        <f t="shared" si="1312"/>
        <v>-2.3856364665537665E-3</v>
      </c>
      <c r="AP2692">
        <f t="shared" si="1313"/>
        <v>0</v>
      </c>
      <c r="AQ2692">
        <f t="shared" si="1314"/>
        <v>0</v>
      </c>
    </row>
    <row r="2693" spans="13:43" x14ac:dyDescent="0.25">
      <c r="M2693">
        <f t="shared" si="1315"/>
        <v>2680</v>
      </c>
      <c r="N2693">
        <f t="shared" si="1294"/>
        <v>7846.6619865989242</v>
      </c>
      <c r="O2693">
        <f t="shared" si="1295"/>
        <v>98083.274832486553</v>
      </c>
      <c r="P2693">
        <f t="shared" si="1285"/>
        <v>-3.6287498656500263E-12</v>
      </c>
      <c r="Q2693">
        <f t="shared" si="1286"/>
        <v>-1.3654588211338362E-15</v>
      </c>
      <c r="R2693">
        <f t="shared" si="1287"/>
        <v>-3.3818731273532402E-12</v>
      </c>
      <c r="S2693">
        <f t="shared" si="1288"/>
        <v>-9.7588971206470307E-11</v>
      </c>
      <c r="T2693">
        <f t="shared" si="1289"/>
        <v>-9.0949646977139148E-11</v>
      </c>
      <c r="U2693">
        <f t="shared" si="1290"/>
        <v>0</v>
      </c>
      <c r="V2693">
        <f t="shared" si="1291"/>
        <v>0</v>
      </c>
      <c r="W2693">
        <f t="shared" si="1296"/>
        <v>-6.0096556056002542E-7</v>
      </c>
      <c r="X2693">
        <f t="shared" si="1297"/>
        <v>2.7998896266676287E-3</v>
      </c>
      <c r="Y2693">
        <f t="shared" si="1292"/>
        <v>-1.5275082322476264E-11</v>
      </c>
      <c r="Z2693">
        <f t="shared" si="1293"/>
        <v>-1.4235864233435567E-11</v>
      </c>
      <c r="AA2693">
        <f t="shared" si="1298"/>
        <v>1</v>
      </c>
      <c r="AB2693">
        <f t="shared" si="1299"/>
        <v>0</v>
      </c>
      <c r="AC2693">
        <f t="shared" si="1300"/>
        <v>0</v>
      </c>
      <c r="AD2693">
        <f t="shared" si="1301"/>
        <v>-98084.274832486553</v>
      </c>
      <c r="AE2693">
        <f t="shared" si="1302"/>
        <v>0</v>
      </c>
      <c r="AF2693">
        <f t="shared" si="1303"/>
        <v>1</v>
      </c>
      <c r="AG2693">
        <f t="shared" si="1304"/>
        <v>-2</v>
      </c>
      <c r="AH2693">
        <f t="shared" si="1305"/>
        <v>1</v>
      </c>
      <c r="AI2693">
        <f t="shared" si="1306"/>
        <v>2.0443282856772558E-4</v>
      </c>
      <c r="AJ2693">
        <f t="shared" si="1307"/>
        <v>0</v>
      </c>
      <c r="AK2693" s="22">
        <f t="shared" si="1308"/>
        <v>5.600797395713228E-7</v>
      </c>
      <c r="AL2693">
        <f t="shared" si="1309"/>
        <v>-6.0096556056002542E-7</v>
      </c>
      <c r="AM2693">
        <f t="shared" si="1310"/>
        <v>2.7998896266676282E-3</v>
      </c>
      <c r="AN2693">
        <f t="shared" si="1311"/>
        <v>-6.0096556056002542E-7</v>
      </c>
      <c r="AO2693">
        <f t="shared" si="1312"/>
        <v>2.7998896266676282E-3</v>
      </c>
      <c r="AP2693">
        <f t="shared" si="1313"/>
        <v>0</v>
      </c>
      <c r="AQ2693">
        <f t="shared" si="1314"/>
        <v>0</v>
      </c>
    </row>
    <row r="2694" spans="13:43" x14ac:dyDescent="0.25">
      <c r="M2694">
        <f t="shared" si="1315"/>
        <v>2681</v>
      </c>
      <c r="N2694">
        <f t="shared" si="1294"/>
        <v>7849.5898455491479</v>
      </c>
      <c r="O2694">
        <f t="shared" si="1295"/>
        <v>98119.873069364345</v>
      </c>
      <c r="P2694">
        <f t="shared" si="1285"/>
        <v>-2.4734624340046627E-12</v>
      </c>
      <c r="Q2694">
        <f t="shared" si="1286"/>
        <v>-9.3038965657306022E-16</v>
      </c>
      <c r="R2694">
        <f t="shared" si="1287"/>
        <v>-2.3051840018682783E-12</v>
      </c>
      <c r="S2694">
        <f t="shared" si="1288"/>
        <v>1.0749711742728765E-10</v>
      </c>
      <c r="T2694">
        <f t="shared" si="1289"/>
        <v>1.0018370682878625E-10</v>
      </c>
      <c r="U2694">
        <f t="shared" si="1290"/>
        <v>0</v>
      </c>
      <c r="V2694">
        <f t="shared" si="1291"/>
        <v>0</v>
      </c>
      <c r="W2694">
        <f t="shared" si="1296"/>
        <v>6.6222817040488376E-7</v>
      </c>
      <c r="X2694">
        <f t="shared" si="1297"/>
        <v>-3.0864626827281452E-3</v>
      </c>
      <c r="Y2694">
        <f t="shared" si="1292"/>
        <v>4.5092702899722716E-11</v>
      </c>
      <c r="Z2694">
        <f t="shared" si="1293"/>
        <v>4.20248862066384E-11</v>
      </c>
      <c r="AA2694">
        <f t="shared" si="1298"/>
        <v>1</v>
      </c>
      <c r="AB2694">
        <f t="shared" si="1299"/>
        <v>0</v>
      </c>
      <c r="AC2694">
        <f t="shared" si="1300"/>
        <v>0</v>
      </c>
      <c r="AD2694">
        <f t="shared" si="1301"/>
        <v>-98120.873069364345</v>
      </c>
      <c r="AE2694">
        <f t="shared" si="1302"/>
        <v>0</v>
      </c>
      <c r="AF2694">
        <f t="shared" si="1303"/>
        <v>1</v>
      </c>
      <c r="AG2694">
        <f t="shared" si="1304"/>
        <v>-2</v>
      </c>
      <c r="AH2694">
        <f t="shared" si="1305"/>
        <v>1</v>
      </c>
      <c r="AI2694">
        <f t="shared" si="1306"/>
        <v>-2.2535682957302184E-4</v>
      </c>
      <c r="AJ2694">
        <f t="shared" si="1307"/>
        <v>0</v>
      </c>
      <c r="AK2694" s="22">
        <f t="shared" si="1308"/>
        <v>-6.171744365376403E-7</v>
      </c>
      <c r="AL2694">
        <f t="shared" si="1309"/>
        <v>6.6222817040488376E-7</v>
      </c>
      <c r="AM2694">
        <f t="shared" si="1310"/>
        <v>-3.0864626827281452E-3</v>
      </c>
      <c r="AN2694">
        <f t="shared" si="1311"/>
        <v>6.6222817040488376E-7</v>
      </c>
      <c r="AO2694">
        <f t="shared" si="1312"/>
        <v>-3.0864626827281452E-3</v>
      </c>
      <c r="AP2694">
        <f t="shared" si="1313"/>
        <v>0</v>
      </c>
      <c r="AQ2694">
        <f t="shared" si="1314"/>
        <v>0</v>
      </c>
    </row>
    <row r="2695" spans="13:43" x14ac:dyDescent="0.25">
      <c r="M2695">
        <f t="shared" si="1315"/>
        <v>2682</v>
      </c>
      <c r="N2695">
        <f t="shared" si="1294"/>
        <v>7852.5177044993716</v>
      </c>
      <c r="O2695">
        <f t="shared" si="1295"/>
        <v>98156.471306242151</v>
      </c>
      <c r="P2695">
        <f t="shared" si="1285"/>
        <v>-8.7612203592803177E-13</v>
      </c>
      <c r="Q2695">
        <f t="shared" si="1286"/>
        <v>-3.294292813696946E-16</v>
      </c>
      <c r="R2695">
        <f t="shared" si="1287"/>
        <v>-8.1651634289658139E-13</v>
      </c>
      <c r="S2695">
        <f t="shared" si="1288"/>
        <v>-1.1249646796936488E-10</v>
      </c>
      <c r="T2695">
        <f t="shared" si="1289"/>
        <v>-1.048429338018312E-10</v>
      </c>
      <c r="U2695">
        <f t="shared" si="1290"/>
        <v>0</v>
      </c>
      <c r="V2695">
        <f t="shared" si="1291"/>
        <v>0</v>
      </c>
      <c r="W2695">
        <f t="shared" si="1296"/>
        <v>-6.9328474936512556E-7</v>
      </c>
      <c r="X2695">
        <f t="shared" si="1297"/>
        <v>3.2324142900731073E-3</v>
      </c>
      <c r="Y2695">
        <f t="shared" si="1292"/>
        <v>-3.2054757901903535E-11</v>
      </c>
      <c r="Z2695">
        <f t="shared" si="1293"/>
        <v>-2.9873958902053815E-11</v>
      </c>
      <c r="AA2695">
        <f t="shared" si="1298"/>
        <v>1</v>
      </c>
      <c r="AB2695">
        <f t="shared" si="1299"/>
        <v>0</v>
      </c>
      <c r="AC2695">
        <f t="shared" si="1300"/>
        <v>0</v>
      </c>
      <c r="AD2695">
        <f t="shared" si="1301"/>
        <v>-98157.471306242151</v>
      </c>
      <c r="AE2695">
        <f t="shared" si="1302"/>
        <v>0</v>
      </c>
      <c r="AF2695">
        <f t="shared" si="1303"/>
        <v>1</v>
      </c>
      <c r="AG2695">
        <f t="shared" si="1304"/>
        <v>-2</v>
      </c>
      <c r="AH2695">
        <f t="shared" si="1305"/>
        <v>1</v>
      </c>
      <c r="AI2695">
        <f t="shared" si="1306"/>
        <v>2.3601340979854623E-4</v>
      </c>
      <c r="AJ2695">
        <f t="shared" si="1307"/>
        <v>0</v>
      </c>
      <c r="AK2695" s="22">
        <f t="shared" si="1308"/>
        <v>6.4611812615575967E-7</v>
      </c>
      <c r="AL2695">
        <f t="shared" si="1309"/>
        <v>-6.9328474936512556E-7</v>
      </c>
      <c r="AM2695">
        <f t="shared" si="1310"/>
        <v>3.2324142900731078E-3</v>
      </c>
      <c r="AN2695">
        <f t="shared" si="1311"/>
        <v>-6.9328474936512556E-7</v>
      </c>
      <c r="AO2695">
        <f t="shared" si="1312"/>
        <v>3.2324142900731078E-3</v>
      </c>
      <c r="AP2695">
        <f t="shared" si="1313"/>
        <v>0</v>
      </c>
      <c r="AQ2695">
        <f t="shared" si="1314"/>
        <v>0</v>
      </c>
    </row>
    <row r="2696" spans="13:43" x14ac:dyDescent="0.25">
      <c r="M2696">
        <f t="shared" si="1315"/>
        <v>2683</v>
      </c>
      <c r="N2696">
        <f t="shared" si="1294"/>
        <v>7855.4455634495953</v>
      </c>
      <c r="O2696">
        <f t="shared" si="1295"/>
        <v>98193.069543119942</v>
      </c>
      <c r="P2696">
        <f t="shared" si="1285"/>
        <v>8.7514276399108295E-13</v>
      </c>
      <c r="Q2696">
        <f t="shared" si="1286"/>
        <v>3.2893842016569236E-16</v>
      </c>
      <c r="R2696">
        <f t="shared" si="1287"/>
        <v>8.1560369430669436E-13</v>
      </c>
      <c r="S2696">
        <f t="shared" si="1288"/>
        <v>1.1237073514418097E-10</v>
      </c>
      <c r="T2696">
        <f t="shared" si="1289"/>
        <v>1.0472575502719568E-10</v>
      </c>
      <c r="U2696">
        <f t="shared" si="1290"/>
        <v>0</v>
      </c>
      <c r="V2696">
        <f t="shared" si="1291"/>
        <v>0</v>
      </c>
      <c r="W2696">
        <f t="shared" si="1296"/>
        <v>6.9276804743872409E-7</v>
      </c>
      <c r="X2696">
        <f t="shared" si="1297"/>
        <v>-3.2312097546977857E-3</v>
      </c>
      <c r="Y2696">
        <f t="shared" si="1292"/>
        <v>3.201892918634969E-11</v>
      </c>
      <c r="Z2696">
        <f t="shared" si="1293"/>
        <v>2.9840567741239418E-11</v>
      </c>
      <c r="AA2696">
        <f t="shared" si="1298"/>
        <v>1</v>
      </c>
      <c r="AB2696">
        <f t="shared" si="1299"/>
        <v>0</v>
      </c>
      <c r="AC2696">
        <f t="shared" si="1300"/>
        <v>0</v>
      </c>
      <c r="AD2696">
        <f t="shared" si="1301"/>
        <v>-98194.069543119942</v>
      </c>
      <c r="AE2696">
        <f t="shared" si="1302"/>
        <v>0</v>
      </c>
      <c r="AF2696">
        <f t="shared" si="1303"/>
        <v>1</v>
      </c>
      <c r="AG2696">
        <f t="shared" si="1304"/>
        <v>-2</v>
      </c>
      <c r="AH2696">
        <f t="shared" si="1305"/>
        <v>1</v>
      </c>
      <c r="AI2696">
        <f t="shared" si="1306"/>
        <v>-2.3592544356308096E-4</v>
      </c>
      <c r="AJ2696">
        <f t="shared" si="1307"/>
        <v>0</v>
      </c>
      <c r="AK2696" s="22">
        <f t="shared" si="1308"/>
        <v>-6.4563657729611247E-7</v>
      </c>
      <c r="AL2696">
        <f t="shared" si="1309"/>
        <v>6.9276804743872409E-7</v>
      </c>
      <c r="AM2696">
        <f t="shared" si="1310"/>
        <v>-3.2312097546977857E-3</v>
      </c>
      <c r="AN2696">
        <f t="shared" si="1311"/>
        <v>6.9276804743872409E-7</v>
      </c>
      <c r="AO2696">
        <f t="shared" si="1312"/>
        <v>-3.2312097546977857E-3</v>
      </c>
      <c r="AP2696">
        <f t="shared" si="1313"/>
        <v>0</v>
      </c>
      <c r="AQ2696">
        <f t="shared" si="1314"/>
        <v>0</v>
      </c>
    </row>
    <row r="2697" spans="13:43" x14ac:dyDescent="0.25">
      <c r="M2697">
        <f t="shared" si="1315"/>
        <v>2684</v>
      </c>
      <c r="N2697">
        <f t="shared" si="1294"/>
        <v>7858.3734223998172</v>
      </c>
      <c r="O2697">
        <f t="shared" si="1295"/>
        <v>98229.667779997719</v>
      </c>
      <c r="P2697">
        <f t="shared" si="1285"/>
        <v>2.465177676522577E-12</v>
      </c>
      <c r="Q2697">
        <f t="shared" si="1286"/>
        <v>9.262369102628522E-16</v>
      </c>
      <c r="R2697">
        <f t="shared" si="1287"/>
        <v>2.2974628858551512E-12</v>
      </c>
      <c r="S2697">
        <f t="shared" si="1288"/>
        <v>-1.0713708433840825E-10</v>
      </c>
      <c r="T2697">
        <f t="shared" si="1289"/>
        <v>-9.9848168069346E-11</v>
      </c>
      <c r="U2697">
        <f t="shared" si="1290"/>
        <v>0</v>
      </c>
      <c r="V2697">
        <f t="shared" si="1291"/>
        <v>0</v>
      </c>
      <c r="W2697">
        <f t="shared" si="1296"/>
        <v>-6.607486067235652E-7</v>
      </c>
      <c r="X2697">
        <f t="shared" si="1297"/>
        <v>3.0830135252776594E-3</v>
      </c>
      <c r="Y2697">
        <f t="shared" si="1292"/>
        <v>-4.4941666792107522E-11</v>
      </c>
      <c r="Z2697">
        <f t="shared" si="1293"/>
        <v>-4.1884125621722098E-11</v>
      </c>
      <c r="AA2697">
        <f t="shared" si="1298"/>
        <v>1</v>
      </c>
      <c r="AB2697">
        <f t="shared" si="1299"/>
        <v>0</v>
      </c>
      <c r="AC2697">
        <f t="shared" si="1300"/>
        <v>0</v>
      </c>
      <c r="AD2697">
        <f t="shared" si="1301"/>
        <v>-98230.667779997719</v>
      </c>
      <c r="AE2697">
        <f t="shared" si="1302"/>
        <v>0</v>
      </c>
      <c r="AF2697">
        <f t="shared" si="1303"/>
        <v>1</v>
      </c>
      <c r="AG2697">
        <f t="shared" si="1304"/>
        <v>-2</v>
      </c>
      <c r="AH2697">
        <f t="shared" si="1305"/>
        <v>1</v>
      </c>
      <c r="AI2697">
        <f t="shared" si="1306"/>
        <v>2.2510494041916553E-4</v>
      </c>
      <c r="AJ2697">
        <f t="shared" si="1307"/>
        <v>0</v>
      </c>
      <c r="AK2697" s="22">
        <f t="shared" si="1308"/>
        <v>6.1579553282718483E-7</v>
      </c>
      <c r="AL2697">
        <f t="shared" si="1309"/>
        <v>-6.607486067235652E-7</v>
      </c>
      <c r="AM2697">
        <f t="shared" si="1310"/>
        <v>3.0830135252776594E-3</v>
      </c>
      <c r="AN2697">
        <f t="shared" si="1311"/>
        <v>-6.607486067235652E-7</v>
      </c>
      <c r="AO2697">
        <f t="shared" si="1312"/>
        <v>3.0830135252776594E-3</v>
      </c>
      <c r="AP2697">
        <f t="shared" si="1313"/>
        <v>0</v>
      </c>
      <c r="AQ2697">
        <f t="shared" si="1314"/>
        <v>0</v>
      </c>
    </row>
    <row r="2698" spans="13:43" x14ac:dyDescent="0.25">
      <c r="M2698">
        <f t="shared" si="1315"/>
        <v>2685</v>
      </c>
      <c r="N2698">
        <f t="shared" si="1294"/>
        <v>7861.3012813500409</v>
      </c>
      <c r="O2698">
        <f t="shared" si="1295"/>
        <v>98266.26601687551</v>
      </c>
      <c r="P2698">
        <f t="shared" si="1285"/>
        <v>3.60851524771275E-12</v>
      </c>
      <c r="Q2698">
        <f t="shared" si="1286"/>
        <v>1.3553161811115009E-15</v>
      </c>
      <c r="R2698">
        <f t="shared" si="1287"/>
        <v>3.3630151423231597E-12</v>
      </c>
      <c r="S2698">
        <f t="shared" si="1288"/>
        <v>9.7044832193815157E-11</v>
      </c>
      <c r="T2698">
        <f t="shared" si="1289"/>
        <v>9.0442527673639494E-11</v>
      </c>
      <c r="U2698">
        <f t="shared" si="1290"/>
        <v>0</v>
      </c>
      <c r="V2698">
        <f t="shared" si="1291"/>
        <v>0</v>
      </c>
      <c r="W2698">
        <f t="shared" si="1296"/>
        <v>5.9872941130298935E-7</v>
      </c>
      <c r="X2698">
        <f t="shared" si="1297"/>
        <v>-2.7946767205395198E-3</v>
      </c>
      <c r="Y2698">
        <f t="shared" si="1292"/>
        <v>1.5189905473289089E-11</v>
      </c>
      <c r="Z2698">
        <f t="shared" si="1293"/>
        <v>1.4156482267743885E-11</v>
      </c>
      <c r="AA2698">
        <f t="shared" si="1298"/>
        <v>1</v>
      </c>
      <c r="AB2698">
        <f t="shared" si="1299"/>
        <v>0</v>
      </c>
      <c r="AC2698">
        <f t="shared" si="1300"/>
        <v>0</v>
      </c>
      <c r="AD2698">
        <f t="shared" si="1301"/>
        <v>-98267.26601687551</v>
      </c>
      <c r="AE2698">
        <f t="shared" si="1302"/>
        <v>0</v>
      </c>
      <c r="AF2698">
        <f t="shared" si="1303"/>
        <v>1</v>
      </c>
      <c r="AG2698">
        <f t="shared" si="1304"/>
        <v>-2</v>
      </c>
      <c r="AH2698">
        <f t="shared" si="1305"/>
        <v>1</v>
      </c>
      <c r="AI2698">
        <f t="shared" si="1306"/>
        <v>-2.0405213428719958E-4</v>
      </c>
      <c r="AJ2698">
        <f t="shared" si="1307"/>
        <v>0</v>
      </c>
      <c r="AK2698" s="22">
        <f t="shared" si="1308"/>
        <v>-5.5799572348834397E-7</v>
      </c>
      <c r="AL2698">
        <f t="shared" si="1309"/>
        <v>5.9872941130298935E-7</v>
      </c>
      <c r="AM2698">
        <f t="shared" si="1310"/>
        <v>-2.7946767205395198E-3</v>
      </c>
      <c r="AN2698">
        <f t="shared" si="1311"/>
        <v>5.9872941130298935E-7</v>
      </c>
      <c r="AO2698">
        <f t="shared" si="1312"/>
        <v>-2.7946767205395198E-3</v>
      </c>
      <c r="AP2698">
        <f t="shared" si="1313"/>
        <v>0</v>
      </c>
      <c r="AQ2698">
        <f t="shared" si="1314"/>
        <v>0</v>
      </c>
    </row>
    <row r="2699" spans="13:43" x14ac:dyDescent="0.25">
      <c r="M2699">
        <f t="shared" si="1315"/>
        <v>2686</v>
      </c>
      <c r="N2699">
        <f t="shared" si="1294"/>
        <v>7864.2291403002655</v>
      </c>
      <c r="O2699">
        <f t="shared" si="1295"/>
        <v>98302.864253753316</v>
      </c>
      <c r="P2699">
        <f t="shared" si="1285"/>
        <v>4.1006242473226821E-12</v>
      </c>
      <c r="Q2699">
        <f t="shared" si="1286"/>
        <v>1.5395731759094704E-15</v>
      </c>
      <c r="R2699">
        <f t="shared" si="1287"/>
        <v>3.8216442193128452E-12</v>
      </c>
      <c r="S2699">
        <f t="shared" si="1288"/>
        <v>-8.2563595223732618E-11</v>
      </c>
      <c r="T2699">
        <f t="shared" si="1289"/>
        <v>-7.6946500674494522E-11</v>
      </c>
      <c r="U2699">
        <f t="shared" si="1290"/>
        <v>0</v>
      </c>
      <c r="V2699">
        <f t="shared" si="1291"/>
        <v>0</v>
      </c>
      <c r="W2699">
        <f t="shared" si="1296"/>
        <v>-5.0957540818879243E-7</v>
      </c>
      <c r="X2699">
        <f t="shared" si="1297"/>
        <v>2.3794204865723919E-3</v>
      </c>
      <c r="Y2699">
        <f t="shared" si="1292"/>
        <v>-4.4248053491978817E-11</v>
      </c>
      <c r="Z2699">
        <f t="shared" si="1293"/>
        <v>-4.1237701297277806E-11</v>
      </c>
      <c r="AA2699">
        <f t="shared" si="1298"/>
        <v>1</v>
      </c>
      <c r="AB2699">
        <f t="shared" si="1299"/>
        <v>0</v>
      </c>
      <c r="AC2699">
        <f t="shared" si="1300"/>
        <v>0</v>
      </c>
      <c r="AD2699">
        <f t="shared" si="1301"/>
        <v>-98303.864253753316</v>
      </c>
      <c r="AE2699">
        <f t="shared" si="1302"/>
        <v>0</v>
      </c>
      <c r="AF2699">
        <f t="shared" si="1303"/>
        <v>1</v>
      </c>
      <c r="AG2699">
        <f t="shared" si="1304"/>
        <v>-2</v>
      </c>
      <c r="AH2699">
        <f t="shared" si="1305"/>
        <v>1</v>
      </c>
      <c r="AI2699">
        <f t="shared" si="1306"/>
        <v>1.7373236374420005E-4</v>
      </c>
      <c r="AJ2699">
        <f t="shared" si="1307"/>
        <v>0</v>
      </c>
      <c r="AK2699" s="22">
        <f t="shared" si="1308"/>
        <v>4.7490718377334178E-7</v>
      </c>
      <c r="AL2699">
        <f t="shared" si="1309"/>
        <v>-5.0957540818879243E-7</v>
      </c>
      <c r="AM2699">
        <f t="shared" si="1310"/>
        <v>2.3794204865723919E-3</v>
      </c>
      <c r="AN2699">
        <f t="shared" si="1311"/>
        <v>-5.0957540818879243E-7</v>
      </c>
      <c r="AO2699">
        <f t="shared" si="1312"/>
        <v>2.3794204865723919E-3</v>
      </c>
      <c r="AP2699">
        <f t="shared" si="1313"/>
        <v>0</v>
      </c>
      <c r="AQ2699">
        <f t="shared" si="1314"/>
        <v>0</v>
      </c>
    </row>
    <row r="2700" spans="13:43" x14ac:dyDescent="0.25">
      <c r="M2700">
        <f t="shared" si="1315"/>
        <v>2687</v>
      </c>
      <c r="N2700">
        <f t="shared" si="1294"/>
        <v>7867.1569992504892</v>
      </c>
      <c r="O2700">
        <f t="shared" si="1295"/>
        <v>98339.462490631122</v>
      </c>
      <c r="P2700">
        <f t="shared" si="1285"/>
        <v>3.8544955671938405E-12</v>
      </c>
      <c r="Q2700">
        <f t="shared" si="1286"/>
        <v>1.4466259549299495E-15</v>
      </c>
      <c r="R2700">
        <f t="shared" si="1287"/>
        <v>3.5922605472449588E-12</v>
      </c>
      <c r="S2700">
        <f t="shared" si="1288"/>
        <v>6.4361451122398667E-11</v>
      </c>
      <c r="T2700">
        <f t="shared" si="1289"/>
        <v>5.9982713068405101E-11</v>
      </c>
      <c r="U2700">
        <f t="shared" si="1290"/>
        <v>0</v>
      </c>
      <c r="V2700">
        <f t="shared" si="1291"/>
        <v>0</v>
      </c>
      <c r="W2700">
        <f t="shared" si="1296"/>
        <v>3.9738120115875408E-7</v>
      </c>
      <c r="X2700">
        <f t="shared" si="1297"/>
        <v>-1.8562298147640635E-3</v>
      </c>
      <c r="Y2700">
        <f t="shared" si="1292"/>
        <v>3.6906008568404558E-12</v>
      </c>
      <c r="Z2700">
        <f t="shared" si="1293"/>
        <v>3.4395161759929912E-12</v>
      </c>
      <c r="AA2700">
        <f t="shared" si="1298"/>
        <v>1</v>
      </c>
      <c r="AB2700">
        <f t="shared" si="1299"/>
        <v>0</v>
      </c>
      <c r="AC2700">
        <f t="shared" si="1300"/>
        <v>0</v>
      </c>
      <c r="AD2700">
        <f t="shared" si="1301"/>
        <v>-98340.462490631122</v>
      </c>
      <c r="AE2700">
        <f t="shared" si="1302"/>
        <v>0</v>
      </c>
      <c r="AF2700">
        <f t="shared" si="1303"/>
        <v>1</v>
      </c>
      <c r="AG2700">
        <f t="shared" si="1304"/>
        <v>-2</v>
      </c>
      <c r="AH2700">
        <f t="shared" si="1305"/>
        <v>1</v>
      </c>
      <c r="AI2700">
        <f t="shared" si="1306"/>
        <v>-1.3553181173190951E-4</v>
      </c>
      <c r="AJ2700">
        <f t="shared" si="1307"/>
        <v>0</v>
      </c>
      <c r="AK2700" s="22">
        <f t="shared" si="1308"/>
        <v>-3.7034594702586827E-7</v>
      </c>
      <c r="AL2700">
        <f t="shared" si="1309"/>
        <v>3.9738120115875408E-7</v>
      </c>
      <c r="AM2700">
        <f t="shared" si="1310"/>
        <v>-1.8562298147640635E-3</v>
      </c>
      <c r="AN2700">
        <f t="shared" si="1311"/>
        <v>3.9738120115875408E-7</v>
      </c>
      <c r="AO2700">
        <f t="shared" si="1312"/>
        <v>-1.8562298147640635E-3</v>
      </c>
      <c r="AP2700">
        <f t="shared" si="1313"/>
        <v>0</v>
      </c>
      <c r="AQ2700">
        <f t="shared" si="1314"/>
        <v>0</v>
      </c>
    </row>
    <row r="2701" spans="13:43" x14ac:dyDescent="0.25">
      <c r="M2701">
        <f t="shared" si="1315"/>
        <v>2688</v>
      </c>
      <c r="N2701">
        <f t="shared" si="1294"/>
        <v>7870.0848582007129</v>
      </c>
      <c r="O2701">
        <f t="shared" si="1295"/>
        <v>98376.060727508913</v>
      </c>
      <c r="P2701">
        <f t="shared" si="1285"/>
        <v>2.9160207329570029E-12</v>
      </c>
      <c r="Q2701">
        <f t="shared" si="1286"/>
        <v>1.0940009819459497E-15</v>
      </c>
      <c r="R2701">
        <f t="shared" si="1287"/>
        <v>2.7176334883103474E-12</v>
      </c>
      <c r="S2701">
        <f t="shared" si="1288"/>
        <v>-4.3274127726467296E-11</v>
      </c>
      <c r="T2701">
        <f t="shared" si="1289"/>
        <v>-4.0330035159801768E-11</v>
      </c>
      <c r="U2701">
        <f t="shared" si="1290"/>
        <v>0</v>
      </c>
      <c r="V2701">
        <f t="shared" si="1291"/>
        <v>0</v>
      </c>
      <c r="W2701">
        <f t="shared" si="1296"/>
        <v>-2.6728302578320283E-7</v>
      </c>
      <c r="X2701">
        <f t="shared" si="1297"/>
        <v>1.2489856112600684E-3</v>
      </c>
      <c r="Y2701">
        <f t="shared" si="1292"/>
        <v>-2.6541319646984158E-11</v>
      </c>
      <c r="Z2701">
        <f t="shared" si="1293"/>
        <v>-2.4735619428689963E-11</v>
      </c>
      <c r="AA2701">
        <f t="shared" si="1298"/>
        <v>1</v>
      </c>
      <c r="AB2701">
        <f t="shared" si="1299"/>
        <v>0</v>
      </c>
      <c r="AC2701">
        <f t="shared" si="1300"/>
        <v>0</v>
      </c>
      <c r="AD2701">
        <f t="shared" si="1301"/>
        <v>-98377.060727508913</v>
      </c>
      <c r="AE2701">
        <f t="shared" si="1302"/>
        <v>0</v>
      </c>
      <c r="AF2701">
        <f t="shared" si="1303"/>
        <v>1</v>
      </c>
      <c r="AG2701">
        <f t="shared" si="1304"/>
        <v>-2</v>
      </c>
      <c r="AH2701">
        <f t="shared" si="1305"/>
        <v>1</v>
      </c>
      <c r="AI2701">
        <f t="shared" si="1306"/>
        <v>9.1194133835295475E-5</v>
      </c>
      <c r="AJ2701">
        <f t="shared" si="1307"/>
        <v>0</v>
      </c>
      <c r="AK2701" s="22">
        <f t="shared" si="1308"/>
        <v>2.4909881247269765E-7</v>
      </c>
      <c r="AL2701">
        <f t="shared" si="1309"/>
        <v>-2.6728302578320283E-7</v>
      </c>
      <c r="AM2701">
        <f t="shared" si="1310"/>
        <v>1.2489856112600682E-3</v>
      </c>
      <c r="AN2701">
        <f t="shared" si="1311"/>
        <v>-2.6728302578320283E-7</v>
      </c>
      <c r="AO2701">
        <f t="shared" si="1312"/>
        <v>1.2489856112600682E-3</v>
      </c>
      <c r="AP2701">
        <f t="shared" si="1313"/>
        <v>0</v>
      </c>
      <c r="AQ2701">
        <f t="shared" si="1314"/>
        <v>0</v>
      </c>
    </row>
    <row r="2702" spans="13:43" x14ac:dyDescent="0.25">
      <c r="M2702">
        <f t="shared" si="1315"/>
        <v>2689</v>
      </c>
      <c r="N2702">
        <f t="shared" si="1294"/>
        <v>7873.0127171509366</v>
      </c>
      <c r="O2702">
        <f t="shared" si="1295"/>
        <v>98412.658964386705</v>
      </c>
      <c r="P2702">
        <f t="shared" ref="P2702:P2765" si="1316">4*SIN(N2702)*COS(N2702)/(((N2702)^3)+$H$13*AH2702)</f>
        <v>1.4554459353254681E-12</v>
      </c>
      <c r="Q2702">
        <f t="shared" ref="Q2702:Q2765" si="1317">(AH2702*$H$13*SIN(N2702)*COS(N2702)/N2702)/((N2702^3)+AH2702*$H$13)</f>
        <v>5.4583533181080473E-16</v>
      </c>
      <c r="R2702">
        <f t="shared" ref="R2702:R2765" si="1318">((2*AJ2702*N2702*$H$7+4*SIN(N2702)/(1+$H$7))*COS(N2702))/((N2702^3)+AH2702*$H$13)</f>
        <v>1.3564267803592433E-12</v>
      </c>
      <c r="S2702">
        <f t="shared" ref="S2702:S2765" si="1319">(4*SIN(N2702)-AH2702*$H$13*2*$H$8*SIN(N2702)/N2702)*COS(N2702*$K$20)/$H$7/((N2702^3)+AH2702*$H$13)</f>
        <v>2.02666401463346E-11</v>
      </c>
      <c r="T2702">
        <f t="shared" ref="T2702:T2765" si="1320">(2*AJ2702*N2702*$H$7+4*SIN(N2702)/(1+$H$7)-AH2702*$H$13*2*$H$9*SIN(N2702)/N2702)*COS(N2702*$K$20)/((N2702^3)+AH2702*$H$13)/$H$7</f>
        <v>1.8887828654552286E-11</v>
      </c>
      <c r="U2702">
        <f t="shared" ref="U2702:U2765" si="1321">(2*N2702-AH2702*$H$13*$H$8)*SIN(N2702)*SIN($K$20*N2702)/((N2702^3)+AH2702*$H$13)</f>
        <v>0</v>
      </c>
      <c r="V2702">
        <f t="shared" ref="V2702:V2765" si="1322">(AJ2702*N2702*N2702+2*N2702*SIN(N2702)/$H$7/ (1+$H$7)-$H$9*AH2702*$H$13*SIN(N2702)/$H$7)*SIN($K$20*N2702)/((N2702^3)+AH2702*$H$13)</f>
        <v>0</v>
      </c>
      <c r="W2702">
        <f t="shared" si="1296"/>
        <v>1.2522363845533396E-7</v>
      </c>
      <c r="X2702">
        <f t="shared" si="1297"/>
        <v>-5.8537469501798321E-4</v>
      </c>
      <c r="Y2702">
        <f t="shared" ref="Y2702:Y2765" si="1323">(24/5/$H$7)*(2/(N2702^2)+$H$8)*(COS(N2702*$K$10)-COS(N2702))*SIN(N2702)/((N2702^3)+AH2702*$H$13)</f>
        <v>1.0621378152659402E-13</v>
      </c>
      <c r="Z2702">
        <f t="shared" ref="Z2702:Z2765" si="1324">(24/5)*(AJ2702/N2702+2*(1+$H$7)*SIN(N2702)/$H$7/M2702/M2702/$H$5/$H$5+$H$9*SIN(N2702)/$H$7)*(COS(N2702*$K$10)-COS(N2702))/((N2702^3)+AH2702*$H$13)</f>
        <v>9.8987680826276519E-14</v>
      </c>
      <c r="AA2702">
        <f t="shared" si="1298"/>
        <v>1</v>
      </c>
      <c r="AB2702">
        <f t="shared" si="1299"/>
        <v>0</v>
      </c>
      <c r="AC2702">
        <f t="shared" si="1300"/>
        <v>0</v>
      </c>
      <c r="AD2702">
        <f t="shared" si="1301"/>
        <v>-98413.658964386705</v>
      </c>
      <c r="AE2702">
        <f t="shared" si="1302"/>
        <v>0</v>
      </c>
      <c r="AF2702">
        <f t="shared" si="1303"/>
        <v>1</v>
      </c>
      <c r="AG2702">
        <f t="shared" si="1304"/>
        <v>-2</v>
      </c>
      <c r="AH2702">
        <f t="shared" si="1305"/>
        <v>1</v>
      </c>
      <c r="AI2702">
        <f t="shared" si="1306"/>
        <v>-4.2740872145079999E-5</v>
      </c>
      <c r="AJ2702">
        <f t="shared" si="1307"/>
        <v>0</v>
      </c>
      <c r="AK2702" s="22">
        <f t="shared" si="1308"/>
        <v>-1.1670422968810321E-7</v>
      </c>
      <c r="AL2702">
        <f t="shared" si="1309"/>
        <v>1.2522363845533396E-7</v>
      </c>
      <c r="AM2702">
        <f t="shared" si="1310"/>
        <v>-5.853746950179831E-4</v>
      </c>
      <c r="AN2702">
        <f t="shared" si="1311"/>
        <v>1.2522363845533396E-7</v>
      </c>
      <c r="AO2702">
        <f t="shared" si="1312"/>
        <v>-5.853746950179831E-4</v>
      </c>
      <c r="AP2702">
        <f t="shared" si="1313"/>
        <v>0</v>
      </c>
      <c r="AQ2702">
        <f t="shared" si="1314"/>
        <v>0</v>
      </c>
    </row>
    <row r="2703" spans="13:43" x14ac:dyDescent="0.25">
      <c r="M2703">
        <f t="shared" si="1315"/>
        <v>2690</v>
      </c>
      <c r="N2703">
        <f t="shared" ref="N2703:N2766" si="1325">M2703*$H$5/(1+$H$7)</f>
        <v>7875.9405761011585</v>
      </c>
      <c r="O2703">
        <f t="shared" ref="O2703:O2766" si="1326">N2703*$H$14</f>
        <v>98449.257201264481</v>
      </c>
      <c r="P2703">
        <f t="shared" si="1316"/>
        <v>-2.6350883279038886E-13</v>
      </c>
      <c r="Q2703">
        <f t="shared" si="1317"/>
        <v>-9.8786879255529302E-17</v>
      </c>
      <c r="R2703">
        <f t="shared" si="1318"/>
        <v>-2.455813912305581E-13</v>
      </c>
      <c r="S2703">
        <f t="shared" si="1319"/>
        <v>3.610863324939063E-12</v>
      </c>
      <c r="T2703">
        <f t="shared" si="1320"/>
        <v>3.3652034715182318E-12</v>
      </c>
      <c r="U2703">
        <f t="shared" si="1321"/>
        <v>0</v>
      </c>
      <c r="V2703">
        <f t="shared" si="1322"/>
        <v>0</v>
      </c>
      <c r="W2703">
        <f t="shared" ref="W2703:W2766" si="1327">AH2703*$H$13*((2/N2703)+N2703*$H$8)*SIN(N2703)*COS($K$14*N2703)/((N2703^3)+AH2703*$H$13)/$H$7</f>
        <v>2.23191195203687E-8</v>
      </c>
      <c r="X2703">
        <f t="shared" ref="X2703:X2766" si="1328">(((AJ2703+2*SIN(N2703)/$H$7/M2703/$H$5+$H$9*N2703*SIN(N2703)/$H$7)*AH2703*$H$13/((N2703^3)+AH2703*$H$13))-AJ2703-2*SIN(N2703)/$H$7/M2703/$H$5)*COS($K$14*N2703)</f>
        <v>-1.043725259436979E-4</v>
      </c>
      <c r="Y2703">
        <f t="shared" si="1323"/>
        <v>2.3028557034660282E-12</v>
      </c>
      <c r="Z2703">
        <f t="shared" si="1324"/>
        <v>2.1461842529972438E-12</v>
      </c>
      <c r="AA2703">
        <f t="shared" ref="AA2703:AA2766" si="1329">(-1+(1-2*O2703+2*O2703*O2703)*EXP(-2*O2703))/((1-2*O2703)*EXP(-2*O2703)-1)</f>
        <v>1</v>
      </c>
      <c r="AB2703">
        <f t="shared" ref="AB2703:AB2766" si="1330">O2703*EXP(-O2703)/((1-2*O2703)*EXP(-2*O2703)-1)</f>
        <v>0</v>
      </c>
      <c r="AC2703">
        <f t="shared" ref="AC2703:AC2766" si="1331">-(AA2703*(1+2*O2703)+2*O2703*O2703)*EXP(-O2703)</f>
        <v>0</v>
      </c>
      <c r="AD2703">
        <f t="shared" ref="AD2703:AD2766" si="1332">-AB2703*(1+2*O2703)*EXP(-O2703)-(1+O2703)</f>
        <v>-98450.257201264481</v>
      </c>
      <c r="AE2703">
        <f t="shared" ref="AE2703:AE2766" si="1333">(2*AA2703-1+2*O2703)*EXP(-O2703)</f>
        <v>0</v>
      </c>
      <c r="AF2703">
        <f t="shared" ref="AF2703:AF2766" si="1334">2*AB2703*EXP(-O2703)+1</f>
        <v>1</v>
      </c>
      <c r="AG2703">
        <f t="shared" ref="AG2703:AG2766" si="1335">(AC2703*EXP(-O2703)-AE2703*EXP(-O2703)-AA2703-1)</f>
        <v>-2</v>
      </c>
      <c r="AH2703">
        <f t="shared" ref="AH2703:AH2766" si="1336">-2*(AC2703*EXP(-O2703)+AA2703)/AG2703</f>
        <v>1</v>
      </c>
      <c r="AI2703">
        <f t="shared" ref="AI2703:AI2766" si="1337">-2*SIN(N2703)/$H$5/M2703</f>
        <v>-7.6207128428414725E-6</v>
      </c>
      <c r="AJ2703">
        <f t="shared" ref="AJ2703:AJ2766" si="1338">-((AC2703*EXP(-O2703)+AA2703)*((AD2703*EXP(-O2703)-AF2703*EXP(-O2703)-AB2703)*AI2703)/(AG2703))+(AD2703*EXP(-O2703)+AB2703)*AI2703</f>
        <v>0</v>
      </c>
      <c r="AK2703" s="22">
        <f t="shared" ref="AK2703:AK2766" si="1339">-(((AJ2703+2*SIN(N2703)/$H$7/M2703/$H$5+$H$9*N2703*SIN(N2703)/$H$7)*AH2703*$H$13/((N2703^3)+AH2703*$H$13)))/(AC2703*EXP(-O2703)+AA2703)-((AD2703-AF2703)*EXP(-O2703)-AB2703)*AI2703/AG2703</f>
        <v>-2.0800670568843286E-8</v>
      </c>
      <c r="AL2703">
        <f t="shared" ref="AL2703:AL2766" si="1340">-(AH2703*$H$13*((2/N2703)+N2703*$H$8)*SIN(N2703)*COS($D$8*N2703)/((N2703^3)+AH2703*$H$13)/$H$7)*((AC2703+AE2703*N2703*$D$9)*EXP($D$9*N2703-O2703)+(AA2703+N2703*$D$9)*EXP(-$D$9*N2703)+2*(AE2703*EXP(N2703*$D$9-O2703)-EXP(-N2703*$D$9)))/(AC2703*EXP(-O2703)+AA2703)</f>
        <v>2.23191195203687E-8</v>
      </c>
      <c r="AM2703">
        <f t="shared" ref="AM2703:AM2766" si="1341">-AO2703+2*COS($D$8*N2703)*((AE2703*AK2703+AF2703*AI2703)*EXP(N2703*$D$9-O2703)-AK2703*EXP(-N2703*$D$9)+AI2703/$H$7)</f>
        <v>-1.043725259436979E-4</v>
      </c>
      <c r="AN2703">
        <f t="shared" ref="AN2703:AN2766" si="1342">((AC2703+AE2703*N2703*$D$9)*EXP($D$9*N2703-O2703)+(AA2703+N2703*$D$9)*EXP(-$D$9*N2703))*(AH2703*$H$13*((2/N2703)+N2703*$H$8)*SIN(N2703)*COS($D$8*N2703)/((N2703^3)+AH2703*$H$13)/$H$7)/(AC2703*EXP(-O2703)+AA2703)</f>
        <v>2.23191195203687E-8</v>
      </c>
      <c r="AO2703">
        <f t="shared" ref="AO2703:AO2766" si="1343">-(COS($D$8*N2703)*((AC2703*AK2703+AD2703*AI2703+(AE2703*AK2703+AF2703*AI2703)*N2703*$D$9)*EXP(N2703*$D$9-O2703)+(AA2703*AK2703+AB2703*AI2703+AK2703*N2703*$D$9)*EXP(-N2703*$D$9)-AI2703/$H$7))</f>
        <v>-1.043725259436979E-4</v>
      </c>
      <c r="AP2703">
        <f t="shared" ref="AP2703:AP2766" si="1344">(AH2703*$H$13*((2/N2703)+N2703*$H$8)*SIN(N2703)/((N2703^3)+AH2703*$H$13)/$H$7)*SIN(N2703*$D$8)*((AC2703+AE2703+AE2703*N2703*$D$9)*EXP(N2703*$D$9-O2703)+(-(AA2703-1)-N2703*$D$9)*EXP(-N2703*$D$9))/(AC2703*EXP(-O2703)+AA2703)</f>
        <v>0</v>
      </c>
      <c r="AQ2703">
        <f t="shared" ref="AQ2703:AQ2766" si="1345">SIN(N2703*$D$8)*(((AC2703+AE2703)*AK2703+AD2703*AI2703+AF2703*AI2703+(AE2703*AK2703+AF2703*AI2703)*N2703*$D$9)*EXP(N2703*$D$9-O2703)+(-(AA2703-1)*AK2703-AB2703*AI2703-AK2703*N2703*$D$9)*EXP(-N2703*$D$9))</f>
        <v>0</v>
      </c>
    </row>
    <row r="2704" spans="13:43" x14ac:dyDescent="0.25">
      <c r="M2704">
        <f t="shared" ref="M2704:M2767" si="1346">M2703+1</f>
        <v>2691</v>
      </c>
      <c r="N2704">
        <f t="shared" si="1325"/>
        <v>7878.8684350513822</v>
      </c>
      <c r="O2704">
        <f t="shared" si="1326"/>
        <v>98485.855438142273</v>
      </c>
      <c r="P2704">
        <f t="shared" si="1316"/>
        <v>-1.931264614234892E-12</v>
      </c>
      <c r="Q2704">
        <f t="shared" si="1317"/>
        <v>-7.2374312967101427E-16</v>
      </c>
      <c r="R2704">
        <f t="shared" si="1318"/>
        <v>-1.7998738250092192E-12</v>
      </c>
      <c r="S2704">
        <f t="shared" si="1319"/>
        <v>-2.7271026611732017E-11</v>
      </c>
      <c r="T2704">
        <f t="shared" si="1320"/>
        <v>-2.5415681837588088E-11</v>
      </c>
      <c r="U2704">
        <f t="shared" si="1321"/>
        <v>0</v>
      </c>
      <c r="V2704">
        <f t="shared" si="1322"/>
        <v>0</v>
      </c>
      <c r="W2704">
        <f t="shared" si="1327"/>
        <v>-1.6862768597896856E-7</v>
      </c>
      <c r="X2704">
        <f t="shared" si="1328"/>
        <v>7.8885914860124745E-4</v>
      </c>
      <c r="Y2704">
        <f t="shared" si="1323"/>
        <v>-2.6174503382183956E-13</v>
      </c>
      <c r="Z2704">
        <f t="shared" si="1324"/>
        <v>-2.4393758976872427E-13</v>
      </c>
      <c r="AA2704">
        <f t="shared" si="1329"/>
        <v>1</v>
      </c>
      <c r="AB2704">
        <f t="shared" si="1330"/>
        <v>0</v>
      </c>
      <c r="AC2704">
        <f t="shared" si="1331"/>
        <v>0</v>
      </c>
      <c r="AD2704">
        <f t="shared" si="1332"/>
        <v>-98486.855438142273</v>
      </c>
      <c r="AE2704">
        <f t="shared" si="1333"/>
        <v>0</v>
      </c>
      <c r="AF2704">
        <f t="shared" si="1334"/>
        <v>1</v>
      </c>
      <c r="AG2704">
        <f t="shared" si="1335"/>
        <v>-2</v>
      </c>
      <c r="AH2704">
        <f t="shared" si="1336"/>
        <v>1</v>
      </c>
      <c r="AI2704">
        <f t="shared" si="1337"/>
        <v>5.7598190188130076E-5</v>
      </c>
      <c r="AJ2704">
        <f t="shared" si="1338"/>
        <v>0</v>
      </c>
      <c r="AK2704" s="22">
        <f t="shared" si="1339"/>
        <v>1.5715534573995309E-7</v>
      </c>
      <c r="AL2704">
        <f t="shared" si="1340"/>
        <v>-1.6862768597896856E-7</v>
      </c>
      <c r="AM2704">
        <f t="shared" si="1341"/>
        <v>7.8885914860124745E-4</v>
      </c>
      <c r="AN2704">
        <f t="shared" si="1342"/>
        <v>-1.6862768597896856E-7</v>
      </c>
      <c r="AO2704">
        <f t="shared" si="1343"/>
        <v>7.8885914860124745E-4</v>
      </c>
      <c r="AP2704">
        <f t="shared" si="1344"/>
        <v>0</v>
      </c>
      <c r="AQ2704">
        <f t="shared" si="1345"/>
        <v>0</v>
      </c>
    </row>
    <row r="2705" spans="13:43" x14ac:dyDescent="0.25">
      <c r="M2705">
        <f t="shared" si="1346"/>
        <v>2692</v>
      </c>
      <c r="N2705">
        <f t="shared" si="1325"/>
        <v>7881.7962940016059</v>
      </c>
      <c r="O2705">
        <f t="shared" si="1326"/>
        <v>98522.453675020079</v>
      </c>
      <c r="P2705">
        <f t="shared" si="1316"/>
        <v>-3.2481358008708155E-12</v>
      </c>
      <c r="Q2705">
        <f t="shared" si="1317"/>
        <v>-1.2167896065506634E-15</v>
      </c>
      <c r="R2705">
        <f t="shared" si="1318"/>
        <v>-3.0271535888824007E-12</v>
      </c>
      <c r="S2705">
        <f t="shared" si="1319"/>
        <v>4.9638795739016069E-11</v>
      </c>
      <c r="T2705">
        <f t="shared" si="1320"/>
        <v>4.6261692207843499E-11</v>
      </c>
      <c r="U2705">
        <f t="shared" si="1321"/>
        <v>0</v>
      </c>
      <c r="V2705">
        <f t="shared" si="1322"/>
        <v>0</v>
      </c>
      <c r="W2705">
        <f t="shared" si="1327"/>
        <v>3.0705060368804121E-7</v>
      </c>
      <c r="X2705">
        <f t="shared" si="1328"/>
        <v>-1.4369509098007256E-3</v>
      </c>
      <c r="Y2705">
        <f t="shared" si="1323"/>
        <v>3.0022232665445451E-11</v>
      </c>
      <c r="Z2705">
        <f t="shared" si="1324"/>
        <v>2.7979713574506668E-11</v>
      </c>
      <c r="AA2705">
        <f t="shared" si="1329"/>
        <v>1</v>
      </c>
      <c r="AB2705">
        <f t="shared" si="1330"/>
        <v>0</v>
      </c>
      <c r="AC2705">
        <f t="shared" si="1331"/>
        <v>0</v>
      </c>
      <c r="AD2705">
        <f t="shared" si="1332"/>
        <v>-98523.453675020079</v>
      </c>
      <c r="AE2705">
        <f t="shared" si="1333"/>
        <v>0</v>
      </c>
      <c r="AF2705">
        <f t="shared" si="1334"/>
        <v>1</v>
      </c>
      <c r="AG2705">
        <f t="shared" si="1335"/>
        <v>-2</v>
      </c>
      <c r="AH2705">
        <f t="shared" si="1336"/>
        <v>1</v>
      </c>
      <c r="AI2705">
        <f t="shared" si="1337"/>
        <v>-1.0491830615829476E-4</v>
      </c>
      <c r="AJ2705">
        <f t="shared" si="1338"/>
        <v>0</v>
      </c>
      <c r="AK2705" s="22">
        <f t="shared" si="1339"/>
        <v>-2.8616086084626587E-7</v>
      </c>
      <c r="AL2705">
        <f t="shared" si="1340"/>
        <v>3.0705060368804121E-7</v>
      </c>
      <c r="AM2705">
        <f t="shared" si="1341"/>
        <v>-1.4369509098007258E-3</v>
      </c>
      <c r="AN2705">
        <f t="shared" si="1342"/>
        <v>3.0705060368804121E-7</v>
      </c>
      <c r="AO2705">
        <f t="shared" si="1343"/>
        <v>-1.4369509098007258E-3</v>
      </c>
      <c r="AP2705">
        <f t="shared" si="1344"/>
        <v>0</v>
      </c>
      <c r="AQ2705">
        <f t="shared" si="1345"/>
        <v>0</v>
      </c>
    </row>
    <row r="2706" spans="13:43" x14ac:dyDescent="0.25">
      <c r="M2706">
        <f t="shared" si="1346"/>
        <v>2693</v>
      </c>
      <c r="N2706">
        <f t="shared" si="1325"/>
        <v>7884.7241529518296</v>
      </c>
      <c r="O2706">
        <f t="shared" si="1326"/>
        <v>98559.05191189787</v>
      </c>
      <c r="P2706">
        <f t="shared" si="1316"/>
        <v>-3.9781798033596027E-12</v>
      </c>
      <c r="Q2706">
        <f t="shared" si="1317"/>
        <v>-1.4897192286649575E-15</v>
      </c>
      <c r="R2706">
        <f t="shared" si="1318"/>
        <v>-3.7075301056473463E-12</v>
      </c>
      <c r="S2706">
        <f t="shared" si="1319"/>
        <v>-6.9700259218506483E-11</v>
      </c>
      <c r="T2706">
        <f t="shared" si="1320"/>
        <v>-6.4958303092736702E-11</v>
      </c>
      <c r="U2706">
        <f t="shared" si="1321"/>
        <v>0</v>
      </c>
      <c r="V2706">
        <f t="shared" si="1322"/>
        <v>0</v>
      </c>
      <c r="W2706">
        <f t="shared" si="1327"/>
        <v>-4.3130488574524954E-7</v>
      </c>
      <c r="X2706">
        <f t="shared" si="1328"/>
        <v>2.019192311557508E-3</v>
      </c>
      <c r="Y2706">
        <f t="shared" si="1323"/>
        <v>-4.8531554341707508E-12</v>
      </c>
      <c r="Z2706">
        <f t="shared" si="1324"/>
        <v>-4.5229780374378199E-12</v>
      </c>
      <c r="AA2706">
        <f t="shared" si="1329"/>
        <v>1</v>
      </c>
      <c r="AB2706">
        <f t="shared" si="1330"/>
        <v>0</v>
      </c>
      <c r="AC2706">
        <f t="shared" si="1331"/>
        <v>0</v>
      </c>
      <c r="AD2706">
        <f t="shared" si="1332"/>
        <v>-98560.05191189787</v>
      </c>
      <c r="AE2706">
        <f t="shared" si="1333"/>
        <v>0</v>
      </c>
      <c r="AF2706">
        <f t="shared" si="1334"/>
        <v>1</v>
      </c>
      <c r="AG2706">
        <f t="shared" si="1335"/>
        <v>-2</v>
      </c>
      <c r="AH2706">
        <f t="shared" si="1336"/>
        <v>1</v>
      </c>
      <c r="AI2706">
        <f t="shared" si="1337"/>
        <v>1.4743038194654936E-4</v>
      </c>
      <c r="AJ2706">
        <f t="shared" si="1338"/>
        <v>0</v>
      </c>
      <c r="AK2706" s="22">
        <f t="shared" si="1339"/>
        <v>4.0196168289399102E-7</v>
      </c>
      <c r="AL2706">
        <f t="shared" si="1340"/>
        <v>-4.3130488574524954E-7</v>
      </c>
      <c r="AM2706">
        <f t="shared" si="1341"/>
        <v>2.019192311557508E-3</v>
      </c>
      <c r="AN2706">
        <f t="shared" si="1342"/>
        <v>-4.3130488574524954E-7</v>
      </c>
      <c r="AO2706">
        <f t="shared" si="1343"/>
        <v>2.019192311557508E-3</v>
      </c>
      <c r="AP2706">
        <f t="shared" si="1344"/>
        <v>0</v>
      </c>
      <c r="AQ2706">
        <f t="shared" si="1345"/>
        <v>0</v>
      </c>
    </row>
    <row r="2707" spans="13:43" x14ac:dyDescent="0.25">
      <c r="M2707">
        <f t="shared" si="1346"/>
        <v>2694</v>
      </c>
      <c r="N2707">
        <f t="shared" si="1325"/>
        <v>7887.6520119020533</v>
      </c>
      <c r="O2707">
        <f t="shared" si="1326"/>
        <v>98595.650148775661</v>
      </c>
      <c r="P2707">
        <f t="shared" si="1316"/>
        <v>-3.9914683442808652E-12</v>
      </c>
      <c r="Q2707">
        <f t="shared" si="1317"/>
        <v>-1.4941405989421274E-15</v>
      </c>
      <c r="R2707">
        <f t="shared" si="1318"/>
        <v>-3.7199145799448884E-12</v>
      </c>
      <c r="S2707">
        <f t="shared" si="1319"/>
        <v>8.6548600417170778E-11</v>
      </c>
      <c r="T2707">
        <f t="shared" si="1320"/>
        <v>8.0660391814697858E-11</v>
      </c>
      <c r="U2707">
        <f t="shared" si="1321"/>
        <v>0</v>
      </c>
      <c r="V2707">
        <f t="shared" si="1322"/>
        <v>0</v>
      </c>
      <c r="W2707">
        <f t="shared" si="1327"/>
        <v>5.3576117652176605E-7</v>
      </c>
      <c r="X2707">
        <f t="shared" si="1328"/>
        <v>-2.509145326726928E-3</v>
      </c>
      <c r="Y2707">
        <f t="shared" si="1323"/>
        <v>4.504225703623372E-11</v>
      </c>
      <c r="Z2707">
        <f t="shared" si="1324"/>
        <v>4.1977872354365337E-11</v>
      </c>
      <c r="AA2707">
        <f t="shared" si="1329"/>
        <v>1</v>
      </c>
      <c r="AB2707">
        <f t="shared" si="1330"/>
        <v>0</v>
      </c>
      <c r="AC2707">
        <f t="shared" si="1331"/>
        <v>0</v>
      </c>
      <c r="AD2707">
        <f t="shared" si="1332"/>
        <v>-98596.650148775661</v>
      </c>
      <c r="AE2707">
        <f t="shared" si="1333"/>
        <v>0</v>
      </c>
      <c r="AF2707">
        <f t="shared" si="1334"/>
        <v>1</v>
      </c>
      <c r="AG2707">
        <f t="shared" si="1335"/>
        <v>-2</v>
      </c>
      <c r="AH2707">
        <f t="shared" si="1336"/>
        <v>1</v>
      </c>
      <c r="AI2707">
        <f t="shared" si="1337"/>
        <v>-1.8320405858628113E-4</v>
      </c>
      <c r="AJ2707">
        <f t="shared" si="1338"/>
        <v>0</v>
      </c>
      <c r="AK2707" s="22">
        <f t="shared" si="1339"/>
        <v>-4.9931144130640213E-7</v>
      </c>
      <c r="AL2707">
        <f t="shared" si="1340"/>
        <v>5.3576117652176605E-7</v>
      </c>
      <c r="AM2707">
        <f t="shared" si="1341"/>
        <v>-2.5091453267269285E-3</v>
      </c>
      <c r="AN2707">
        <f t="shared" si="1342"/>
        <v>5.3576117652176605E-7</v>
      </c>
      <c r="AO2707">
        <f t="shared" si="1343"/>
        <v>-2.5091453267269285E-3</v>
      </c>
      <c r="AP2707">
        <f t="shared" si="1344"/>
        <v>0</v>
      </c>
      <c r="AQ2707">
        <f t="shared" si="1345"/>
        <v>0</v>
      </c>
    </row>
    <row r="2708" spans="13:43" x14ac:dyDescent="0.25">
      <c r="M2708">
        <f t="shared" si="1346"/>
        <v>2695</v>
      </c>
      <c r="N2708">
        <f t="shared" si="1325"/>
        <v>7890.5798708522761</v>
      </c>
      <c r="O2708">
        <f t="shared" si="1326"/>
        <v>98632.248385653453</v>
      </c>
      <c r="P2708">
        <f t="shared" si="1316"/>
        <v>-3.2872075009829441E-12</v>
      </c>
      <c r="Q2708">
        <f t="shared" si="1317"/>
        <v>-1.2300555317693264E-15</v>
      </c>
      <c r="R2708">
        <f t="shared" si="1318"/>
        <v>-3.0635671025004135E-12</v>
      </c>
      <c r="S2708">
        <f t="shared" si="1319"/>
        <v>-9.9425079594753829E-11</v>
      </c>
      <c r="T2708">
        <f t="shared" si="1320"/>
        <v>-9.2660838392128458E-11</v>
      </c>
      <c r="U2708">
        <f t="shared" si="1321"/>
        <v>0</v>
      </c>
      <c r="V2708">
        <f t="shared" si="1322"/>
        <v>0</v>
      </c>
      <c r="W2708">
        <f t="shared" si="1327"/>
        <v>-6.1569876679498421E-7</v>
      </c>
      <c r="X2708">
        <f t="shared" si="1328"/>
        <v>2.884589844523445E-3</v>
      </c>
      <c r="Y2708">
        <f t="shared" si="1323"/>
        <v>-1.7352711368812905E-11</v>
      </c>
      <c r="Z2708">
        <f t="shared" si="1324"/>
        <v>-1.6172144798520983E-11</v>
      </c>
      <c r="AA2708">
        <f t="shared" si="1329"/>
        <v>1</v>
      </c>
      <c r="AB2708">
        <f t="shared" si="1330"/>
        <v>0</v>
      </c>
      <c r="AC2708">
        <f t="shared" si="1331"/>
        <v>0</v>
      </c>
      <c r="AD2708">
        <f t="shared" si="1332"/>
        <v>-98633.248385653453</v>
      </c>
      <c r="AE2708">
        <f t="shared" si="1333"/>
        <v>0</v>
      </c>
      <c r="AF2708">
        <f t="shared" si="1334"/>
        <v>1</v>
      </c>
      <c r="AG2708">
        <f t="shared" si="1335"/>
        <v>-2</v>
      </c>
      <c r="AH2708">
        <f t="shared" si="1336"/>
        <v>1</v>
      </c>
      <c r="AI2708">
        <f t="shared" si="1337"/>
        <v>2.1061694682353489E-4</v>
      </c>
      <c r="AJ2708">
        <f t="shared" si="1338"/>
        <v>0</v>
      </c>
      <c r="AK2708" s="22">
        <f t="shared" si="1339"/>
        <v>5.73810593471564E-7</v>
      </c>
      <c r="AL2708">
        <f t="shared" si="1340"/>
        <v>-6.1569876679498421E-7</v>
      </c>
      <c r="AM2708">
        <f t="shared" si="1341"/>
        <v>2.884589844523445E-3</v>
      </c>
      <c r="AN2708">
        <f t="shared" si="1342"/>
        <v>-6.1569876679498421E-7</v>
      </c>
      <c r="AO2708">
        <f t="shared" si="1343"/>
        <v>2.884589844523445E-3</v>
      </c>
      <c r="AP2708">
        <f t="shared" si="1344"/>
        <v>0</v>
      </c>
      <c r="AQ2708">
        <f t="shared" si="1345"/>
        <v>0</v>
      </c>
    </row>
    <row r="2709" spans="13:43" x14ac:dyDescent="0.25">
      <c r="M2709">
        <f t="shared" si="1346"/>
        <v>2696</v>
      </c>
      <c r="N2709">
        <f t="shared" si="1325"/>
        <v>7893.5077298024999</v>
      </c>
      <c r="O2709">
        <f t="shared" si="1326"/>
        <v>98668.846622531244</v>
      </c>
      <c r="P2709">
        <f t="shared" si="1316"/>
        <v>-1.9935930841540782E-12</v>
      </c>
      <c r="Q2709">
        <f t="shared" si="1317"/>
        <v>-7.4571520647620033E-16</v>
      </c>
      <c r="R2709">
        <f t="shared" si="1318"/>
        <v>-1.8579618678043601E-12</v>
      </c>
      <c r="S2709">
        <f t="shared" si="1319"/>
        <v>1.0775319385340179E-10</v>
      </c>
      <c r="T2709">
        <f t="shared" si="1320"/>
        <v>1.0042236146635768E-10</v>
      </c>
      <c r="U2709">
        <f t="shared" si="1321"/>
        <v>0</v>
      </c>
      <c r="V2709">
        <f t="shared" si="1322"/>
        <v>0</v>
      </c>
      <c r="W2709">
        <f t="shared" si="1327"/>
        <v>6.6751891171466399E-7</v>
      </c>
      <c r="X2709">
        <f t="shared" si="1328"/>
        <v>-3.1285313500118502E-3</v>
      </c>
      <c r="Y2709">
        <f t="shared" si="1323"/>
        <v>4.3078050533438237E-11</v>
      </c>
      <c r="Z2709">
        <f t="shared" si="1324"/>
        <v>4.0147297794444102E-11</v>
      </c>
      <c r="AA2709">
        <f t="shared" si="1329"/>
        <v>1</v>
      </c>
      <c r="AB2709">
        <f t="shared" si="1330"/>
        <v>0</v>
      </c>
      <c r="AC2709">
        <f t="shared" si="1331"/>
        <v>0</v>
      </c>
      <c r="AD2709">
        <f t="shared" si="1332"/>
        <v>-98669.846622531244</v>
      </c>
      <c r="AE2709">
        <f t="shared" si="1333"/>
        <v>0</v>
      </c>
      <c r="AF2709">
        <f t="shared" si="1334"/>
        <v>1</v>
      </c>
      <c r="AG2709">
        <f t="shared" si="1335"/>
        <v>-2</v>
      </c>
      <c r="AH2709">
        <f t="shared" si="1336"/>
        <v>1</v>
      </c>
      <c r="AI2709">
        <f t="shared" si="1337"/>
        <v>-2.2842820223264995E-4</v>
      </c>
      <c r="AJ2709">
        <f t="shared" si="1338"/>
        <v>0</v>
      </c>
      <c r="AK2709" s="22">
        <f t="shared" si="1339"/>
        <v>-6.2210522992979342E-7</v>
      </c>
      <c r="AL2709">
        <f t="shared" si="1340"/>
        <v>6.6751891171466399E-7</v>
      </c>
      <c r="AM2709">
        <f t="shared" si="1341"/>
        <v>-3.1285313500118506E-3</v>
      </c>
      <c r="AN2709">
        <f t="shared" si="1342"/>
        <v>6.6751891171466399E-7</v>
      </c>
      <c r="AO2709">
        <f t="shared" si="1343"/>
        <v>-3.1285313500118506E-3</v>
      </c>
      <c r="AP2709">
        <f t="shared" si="1344"/>
        <v>0</v>
      </c>
      <c r="AQ2709">
        <f t="shared" si="1345"/>
        <v>0</v>
      </c>
    </row>
    <row r="2710" spans="13:43" x14ac:dyDescent="0.25">
      <c r="M2710">
        <f t="shared" si="1346"/>
        <v>2697</v>
      </c>
      <c r="N2710">
        <f t="shared" si="1325"/>
        <v>7896.4355887527236</v>
      </c>
      <c r="O2710">
        <f t="shared" si="1326"/>
        <v>98705.44485940905</v>
      </c>
      <c r="P2710">
        <f t="shared" si="1316"/>
        <v>-3.4447911512935671E-13</v>
      </c>
      <c r="Q2710">
        <f t="shared" si="1317"/>
        <v>-1.2880666004877261E-16</v>
      </c>
      <c r="R2710">
        <f t="shared" si="1318"/>
        <v>-3.2104297775336136E-13</v>
      </c>
      <c r="S2710">
        <f t="shared" si="1319"/>
        <v>-1.1116447745329668E-10</v>
      </c>
      <c r="T2710">
        <f t="shared" si="1320"/>
        <v>-1.0360156333019261E-10</v>
      </c>
      <c r="U2710">
        <f t="shared" si="1321"/>
        <v>0</v>
      </c>
      <c r="V2710">
        <f t="shared" si="1322"/>
        <v>0</v>
      </c>
      <c r="W2710">
        <f t="shared" si="1327"/>
        <v>-6.8890681343617424E-7</v>
      </c>
      <c r="X2710">
        <f t="shared" si="1328"/>
        <v>3.2299701410862186E-3</v>
      </c>
      <c r="Y2710">
        <f t="shared" si="1323"/>
        <v>-3.3952328160944748E-11</v>
      </c>
      <c r="Z2710">
        <f t="shared" si="1324"/>
        <v>-3.1642430718494839E-11</v>
      </c>
      <c r="AA2710">
        <f t="shared" si="1329"/>
        <v>1</v>
      </c>
      <c r="AB2710">
        <f t="shared" si="1330"/>
        <v>0</v>
      </c>
      <c r="AC2710">
        <f t="shared" si="1331"/>
        <v>0</v>
      </c>
      <c r="AD2710">
        <f t="shared" si="1332"/>
        <v>-98706.44485940905</v>
      </c>
      <c r="AE2710">
        <f t="shared" si="1333"/>
        <v>0</v>
      </c>
      <c r="AF2710">
        <f t="shared" si="1334"/>
        <v>1</v>
      </c>
      <c r="AG2710">
        <f t="shared" si="1335"/>
        <v>-2</v>
      </c>
      <c r="AH2710">
        <f t="shared" si="1336"/>
        <v>1</v>
      </c>
      <c r="AI2710">
        <f t="shared" si="1337"/>
        <v>2.3583468907597695E-4</v>
      </c>
      <c r="AJ2710">
        <f t="shared" si="1338"/>
        <v>0</v>
      </c>
      <c r="AK2710" s="22">
        <f t="shared" si="1339"/>
        <v>6.4203803675319543E-7</v>
      </c>
      <c r="AL2710">
        <f t="shared" si="1340"/>
        <v>-6.8890681343617424E-7</v>
      </c>
      <c r="AM2710">
        <f t="shared" si="1341"/>
        <v>3.2299701410862186E-3</v>
      </c>
      <c r="AN2710">
        <f t="shared" si="1342"/>
        <v>-6.8890681343617424E-7</v>
      </c>
      <c r="AO2710">
        <f t="shared" si="1343"/>
        <v>3.2299701410862186E-3</v>
      </c>
      <c r="AP2710">
        <f t="shared" si="1344"/>
        <v>0</v>
      </c>
      <c r="AQ2710">
        <f t="shared" si="1345"/>
        <v>0</v>
      </c>
    </row>
    <row r="2711" spans="13:43" x14ac:dyDescent="0.25">
      <c r="M2711">
        <f t="shared" si="1346"/>
        <v>2698</v>
      </c>
      <c r="N2711">
        <f t="shared" si="1325"/>
        <v>7899.3634477029473</v>
      </c>
      <c r="O2711">
        <f t="shared" si="1326"/>
        <v>98742.043096286841</v>
      </c>
      <c r="P2711">
        <f t="shared" si="1316"/>
        <v>1.362894961970389E-12</v>
      </c>
      <c r="Q2711">
        <f t="shared" si="1317"/>
        <v>5.094209594853879E-16</v>
      </c>
      <c r="R2711">
        <f t="shared" si="1318"/>
        <v>1.2701723783507822E-12</v>
      </c>
      <c r="S2711">
        <f t="shared" si="1319"/>
        <v>1.0951478834320808E-10</v>
      </c>
      <c r="T2711">
        <f t="shared" si="1320"/>
        <v>1.0206410842796655E-10</v>
      </c>
      <c r="U2711">
        <f t="shared" si="1321"/>
        <v>0</v>
      </c>
      <c r="V2711">
        <f t="shared" si="1322"/>
        <v>0</v>
      </c>
      <c r="W2711">
        <f t="shared" si="1327"/>
        <v>6.7893497884669234E-7</v>
      </c>
      <c r="X2711">
        <f t="shared" si="1328"/>
        <v>-3.1843972679457592E-3</v>
      </c>
      <c r="Y2711">
        <f t="shared" si="1323"/>
        <v>2.8977224109475102E-11</v>
      </c>
      <c r="Z2711">
        <f t="shared" si="1324"/>
        <v>2.700580066120716E-11</v>
      </c>
      <c r="AA2711">
        <f t="shared" si="1329"/>
        <v>1</v>
      </c>
      <c r="AB2711">
        <f t="shared" si="1330"/>
        <v>0</v>
      </c>
      <c r="AC2711">
        <f t="shared" si="1331"/>
        <v>0</v>
      </c>
      <c r="AD2711">
        <f t="shared" si="1332"/>
        <v>-98743.043096286841</v>
      </c>
      <c r="AE2711">
        <f t="shared" si="1333"/>
        <v>0</v>
      </c>
      <c r="AF2711">
        <f t="shared" si="1334"/>
        <v>1</v>
      </c>
      <c r="AG2711">
        <f t="shared" si="1335"/>
        <v>-2</v>
      </c>
      <c r="AH2711">
        <f t="shared" si="1336"/>
        <v>1</v>
      </c>
      <c r="AI2711">
        <f t="shared" si="1337"/>
        <v>-2.3250719091740834E-4</v>
      </c>
      <c r="AJ2711">
        <f t="shared" si="1338"/>
        <v>0</v>
      </c>
      <c r="AK2711" s="22">
        <f t="shared" si="1339"/>
        <v>-6.3274462147874797E-7</v>
      </c>
      <c r="AL2711">
        <f t="shared" si="1340"/>
        <v>6.7893497884669234E-7</v>
      </c>
      <c r="AM2711">
        <f t="shared" si="1341"/>
        <v>-3.1843972679457592E-3</v>
      </c>
      <c r="AN2711">
        <f t="shared" si="1342"/>
        <v>6.7893497884669234E-7</v>
      </c>
      <c r="AO2711">
        <f t="shared" si="1343"/>
        <v>-3.1843972679457592E-3</v>
      </c>
      <c r="AP2711">
        <f t="shared" si="1344"/>
        <v>0</v>
      </c>
      <c r="AQ2711">
        <f t="shared" si="1345"/>
        <v>0</v>
      </c>
    </row>
    <row r="2712" spans="13:43" x14ac:dyDescent="0.25">
      <c r="M2712">
        <f t="shared" si="1346"/>
        <v>2699</v>
      </c>
      <c r="N2712">
        <f t="shared" si="1325"/>
        <v>7902.291306653171</v>
      </c>
      <c r="O2712">
        <f t="shared" si="1326"/>
        <v>98778.641333164633</v>
      </c>
      <c r="P2712">
        <f t="shared" si="1316"/>
        <v>2.8214772812553153E-12</v>
      </c>
      <c r="Q2712">
        <f t="shared" si="1317"/>
        <v>1.0542170644270566E-15</v>
      </c>
      <c r="R2712">
        <f t="shared" si="1318"/>
        <v>2.6295221633320741E-12</v>
      </c>
      <c r="S2712">
        <f t="shared" si="1319"/>
        <v>-1.0289036176062685E-10</v>
      </c>
      <c r="T2712">
        <f t="shared" si="1320"/>
        <v>-9.5890365107760349E-11</v>
      </c>
      <c r="U2712">
        <f t="shared" si="1321"/>
        <v>0</v>
      </c>
      <c r="V2712">
        <f t="shared" si="1322"/>
        <v>0</v>
      </c>
      <c r="W2712">
        <f t="shared" si="1327"/>
        <v>-6.3810333940811701E-7</v>
      </c>
      <c r="X2712">
        <f t="shared" si="1328"/>
        <v>2.9939948373332182E-3</v>
      </c>
      <c r="Y2712">
        <f t="shared" si="1323"/>
        <v>-4.5143571069657557E-11</v>
      </c>
      <c r="Z2712">
        <f t="shared" si="1324"/>
        <v>-4.2072293634350286E-11</v>
      </c>
      <c r="AA2712">
        <f t="shared" si="1329"/>
        <v>1</v>
      </c>
      <c r="AB2712">
        <f t="shared" si="1330"/>
        <v>0</v>
      </c>
      <c r="AC2712">
        <f t="shared" si="1331"/>
        <v>0</v>
      </c>
      <c r="AD2712">
        <f t="shared" si="1332"/>
        <v>-98779.641333164633</v>
      </c>
      <c r="AE2712">
        <f t="shared" si="1333"/>
        <v>0</v>
      </c>
      <c r="AF2712">
        <f t="shared" si="1334"/>
        <v>1</v>
      </c>
      <c r="AG2712">
        <f t="shared" si="1335"/>
        <v>-2</v>
      </c>
      <c r="AH2712">
        <f t="shared" si="1336"/>
        <v>1</v>
      </c>
      <c r="AI2712">
        <f t="shared" si="1337"/>
        <v>2.186050355612772E-4</v>
      </c>
      <c r="AJ2712">
        <f t="shared" si="1338"/>
        <v>0</v>
      </c>
      <c r="AK2712" s="22">
        <f t="shared" si="1339"/>
        <v>5.9469090345584468E-7</v>
      </c>
      <c r="AL2712">
        <f t="shared" si="1340"/>
        <v>-6.3810333940811701E-7</v>
      </c>
      <c r="AM2712">
        <f t="shared" si="1341"/>
        <v>2.9939948373332182E-3</v>
      </c>
      <c r="AN2712">
        <f t="shared" si="1342"/>
        <v>-6.3810333940811701E-7</v>
      </c>
      <c r="AO2712">
        <f t="shared" si="1343"/>
        <v>2.9939948373332182E-3</v>
      </c>
      <c r="AP2712">
        <f t="shared" si="1344"/>
        <v>0</v>
      </c>
      <c r="AQ2712">
        <f t="shared" si="1345"/>
        <v>0</v>
      </c>
    </row>
    <row r="2713" spans="13:43" x14ac:dyDescent="0.25">
      <c r="M2713">
        <f t="shared" si="1346"/>
        <v>2700</v>
      </c>
      <c r="N2713">
        <f t="shared" si="1325"/>
        <v>7905.2191656033947</v>
      </c>
      <c r="O2713">
        <f t="shared" si="1326"/>
        <v>98815.239570042439</v>
      </c>
      <c r="P2713">
        <f t="shared" si="1316"/>
        <v>3.7696213906177926E-12</v>
      </c>
      <c r="Q2713">
        <f t="shared" si="1317"/>
        <v>1.407960068031051E-15</v>
      </c>
      <c r="R2713">
        <f t="shared" si="1318"/>
        <v>3.5131606622719408E-12</v>
      </c>
      <c r="S2713">
        <f t="shared" si="1319"/>
        <v>9.1603378478918353E-11</v>
      </c>
      <c r="T2713">
        <f t="shared" si="1320"/>
        <v>8.5371275376438372E-11</v>
      </c>
      <c r="U2713">
        <f t="shared" si="1321"/>
        <v>0</v>
      </c>
      <c r="V2713">
        <f t="shared" si="1322"/>
        <v>0</v>
      </c>
      <c r="W2713">
        <f t="shared" si="1327"/>
        <v>5.6831440250739515E-7</v>
      </c>
      <c r="X2713">
        <f t="shared" si="1328"/>
        <v>-2.6675317887745846E-3</v>
      </c>
      <c r="Y2713">
        <f t="shared" si="1323"/>
        <v>1.2750471396917376E-11</v>
      </c>
      <c r="Z2713">
        <f t="shared" si="1324"/>
        <v>1.1883011553511143E-11</v>
      </c>
      <c r="AA2713">
        <f t="shared" si="1329"/>
        <v>1</v>
      </c>
      <c r="AB2713">
        <f t="shared" si="1330"/>
        <v>0</v>
      </c>
      <c r="AC2713">
        <f t="shared" si="1331"/>
        <v>0</v>
      </c>
      <c r="AD2713">
        <f t="shared" si="1332"/>
        <v>-98816.239570042439</v>
      </c>
      <c r="AE2713">
        <f t="shared" si="1333"/>
        <v>0</v>
      </c>
      <c r="AF2713">
        <f t="shared" si="1334"/>
        <v>1</v>
      </c>
      <c r="AG2713">
        <f t="shared" si="1335"/>
        <v>-2</v>
      </c>
      <c r="AH2713">
        <f t="shared" si="1336"/>
        <v>1</v>
      </c>
      <c r="AI2713">
        <f t="shared" si="1337"/>
        <v>-1.9476848502731359E-4</v>
      </c>
      <c r="AJ2713">
        <f t="shared" si="1338"/>
        <v>0</v>
      </c>
      <c r="AK2713" s="22">
        <f t="shared" si="1339"/>
        <v>-5.296499557384892E-7</v>
      </c>
      <c r="AL2713">
        <f t="shared" si="1340"/>
        <v>5.6831440250739515E-7</v>
      </c>
      <c r="AM2713">
        <f t="shared" si="1341"/>
        <v>-2.6675317887745846E-3</v>
      </c>
      <c r="AN2713">
        <f t="shared" si="1342"/>
        <v>5.6831440250739515E-7</v>
      </c>
      <c r="AO2713">
        <f t="shared" si="1343"/>
        <v>-2.6675317887745846E-3</v>
      </c>
      <c r="AP2713">
        <f t="shared" si="1344"/>
        <v>0</v>
      </c>
      <c r="AQ2713">
        <f t="shared" si="1345"/>
        <v>0</v>
      </c>
    </row>
    <row r="2714" spans="13:43" x14ac:dyDescent="0.25">
      <c r="M2714">
        <f t="shared" si="1346"/>
        <v>2701</v>
      </c>
      <c r="N2714">
        <f t="shared" si="1325"/>
        <v>7908.1470245536166</v>
      </c>
      <c r="O2714">
        <f t="shared" si="1326"/>
        <v>98851.837806920201</v>
      </c>
      <c r="P2714">
        <f t="shared" si="1316"/>
        <v>4.0380193257306277E-12</v>
      </c>
      <c r="Q2714">
        <f t="shared" si="1317"/>
        <v>1.5076487696428613E-15</v>
      </c>
      <c r="R2714">
        <f t="shared" si="1318"/>
        <v>3.7632985328337634E-12</v>
      </c>
      <c r="S2714">
        <f t="shared" si="1319"/>
        <v>-7.6177272439384348E-11</v>
      </c>
      <c r="T2714">
        <f t="shared" si="1320"/>
        <v>-7.0994662105670405E-11</v>
      </c>
      <c r="U2714">
        <f t="shared" si="1321"/>
        <v>0</v>
      </c>
      <c r="V2714">
        <f t="shared" si="1322"/>
        <v>0</v>
      </c>
      <c r="W2714">
        <f t="shared" si="1327"/>
        <v>-4.7278466050205961E-7</v>
      </c>
      <c r="X2714">
        <f t="shared" si="1328"/>
        <v>2.2199601096248873E-3</v>
      </c>
      <c r="Y2714">
        <f t="shared" si="1323"/>
        <v>-4.1937547188844447E-11</v>
      </c>
      <c r="Z2714">
        <f t="shared" si="1324"/>
        <v>-3.9084386942073357E-11</v>
      </c>
      <c r="AA2714">
        <f t="shared" si="1329"/>
        <v>1</v>
      </c>
      <c r="AB2714">
        <f t="shared" si="1330"/>
        <v>0</v>
      </c>
      <c r="AC2714">
        <f t="shared" si="1331"/>
        <v>0</v>
      </c>
      <c r="AD2714">
        <f t="shared" si="1332"/>
        <v>-98852.837806920201</v>
      </c>
      <c r="AE2714">
        <f t="shared" si="1333"/>
        <v>0</v>
      </c>
      <c r="AF2714">
        <f t="shared" si="1334"/>
        <v>1</v>
      </c>
      <c r="AG2714">
        <f t="shared" si="1335"/>
        <v>-2</v>
      </c>
      <c r="AH2714">
        <f t="shared" si="1336"/>
        <v>1</v>
      </c>
      <c r="AI2714">
        <f t="shared" si="1337"/>
        <v>1.6208925322183082E-4</v>
      </c>
      <c r="AJ2714">
        <f t="shared" si="1338"/>
        <v>0</v>
      </c>
      <c r="AK2714" s="22">
        <f t="shared" si="1339"/>
        <v>4.4061944128803612E-7</v>
      </c>
      <c r="AL2714">
        <f t="shared" si="1340"/>
        <v>-4.7278466050205961E-7</v>
      </c>
      <c r="AM2714">
        <f t="shared" si="1341"/>
        <v>2.2199601096248877E-3</v>
      </c>
      <c r="AN2714">
        <f t="shared" si="1342"/>
        <v>-4.7278466050205961E-7</v>
      </c>
      <c r="AO2714">
        <f t="shared" si="1343"/>
        <v>2.2199601096248877E-3</v>
      </c>
      <c r="AP2714">
        <f t="shared" si="1344"/>
        <v>0</v>
      </c>
      <c r="AQ2714">
        <f t="shared" si="1345"/>
        <v>0</v>
      </c>
    </row>
    <row r="2715" spans="13:43" x14ac:dyDescent="0.25">
      <c r="M2715">
        <f t="shared" si="1346"/>
        <v>2702</v>
      </c>
      <c r="N2715">
        <f t="shared" si="1325"/>
        <v>7911.0748835038403</v>
      </c>
      <c r="O2715">
        <f t="shared" si="1326"/>
        <v>98888.436043798007</v>
      </c>
      <c r="P2715">
        <f t="shared" si="1316"/>
        <v>3.57993164379768E-12</v>
      </c>
      <c r="Q2715">
        <f t="shared" si="1317"/>
        <v>1.3361209023977273E-15</v>
      </c>
      <c r="R2715">
        <f t="shared" si="1318"/>
        <v>3.3363761824768688E-12</v>
      </c>
      <c r="S2715">
        <f t="shared" si="1319"/>
        <v>5.7322468392201114E-11</v>
      </c>
      <c r="T2715">
        <f t="shared" si="1320"/>
        <v>5.3422617327307665E-11</v>
      </c>
      <c r="U2715">
        <f t="shared" si="1321"/>
        <v>0</v>
      </c>
      <c r="V2715">
        <f t="shared" si="1322"/>
        <v>0</v>
      </c>
      <c r="W2715">
        <f t="shared" si="1327"/>
        <v>3.5589638031285432E-7</v>
      </c>
      <c r="X2715">
        <f t="shared" si="1328"/>
        <v>-1.6717300791025934E-3</v>
      </c>
      <c r="Y2715">
        <f t="shared" si="1323"/>
        <v>2.6448384131354118E-12</v>
      </c>
      <c r="Z2715">
        <f t="shared" si="1324"/>
        <v>2.4649006646182933E-12</v>
      </c>
      <c r="AA2715">
        <f t="shared" si="1329"/>
        <v>1</v>
      </c>
      <c r="AB2715">
        <f t="shared" si="1330"/>
        <v>0</v>
      </c>
      <c r="AC2715">
        <f t="shared" si="1331"/>
        <v>0</v>
      </c>
      <c r="AD2715">
        <f t="shared" si="1332"/>
        <v>-98889.436043798007</v>
      </c>
      <c r="AE2715">
        <f t="shared" si="1333"/>
        <v>0</v>
      </c>
      <c r="AF2715">
        <f t="shared" si="1334"/>
        <v>1</v>
      </c>
      <c r="AG2715">
        <f t="shared" si="1335"/>
        <v>-2</v>
      </c>
      <c r="AH2715">
        <f t="shared" si="1336"/>
        <v>1</v>
      </c>
      <c r="AI2715">
        <f t="shared" si="1337"/>
        <v>-1.2206050866895607E-4</v>
      </c>
      <c r="AJ2715">
        <f t="shared" si="1338"/>
        <v>0</v>
      </c>
      <c r="AK2715" s="22">
        <f t="shared" si="1339"/>
        <v>-3.31683485846092E-7</v>
      </c>
      <c r="AL2715">
        <f t="shared" si="1340"/>
        <v>3.5589638031285432E-7</v>
      </c>
      <c r="AM2715">
        <f t="shared" si="1341"/>
        <v>-1.6717300791025934E-3</v>
      </c>
      <c r="AN2715">
        <f t="shared" si="1342"/>
        <v>3.5589638031285432E-7</v>
      </c>
      <c r="AO2715">
        <f t="shared" si="1343"/>
        <v>-1.6717300791025934E-3</v>
      </c>
      <c r="AP2715">
        <f t="shared" si="1344"/>
        <v>0</v>
      </c>
      <c r="AQ2715">
        <f t="shared" si="1345"/>
        <v>0</v>
      </c>
    </row>
    <row r="2716" spans="13:43" x14ac:dyDescent="0.25">
      <c r="M2716">
        <f t="shared" si="1346"/>
        <v>2703</v>
      </c>
      <c r="N2716">
        <f t="shared" si="1325"/>
        <v>7914.002742454064</v>
      </c>
      <c r="O2716">
        <f t="shared" si="1326"/>
        <v>98925.034280675798</v>
      </c>
      <c r="P2716">
        <f t="shared" si="1316"/>
        <v>2.4793173539152115E-12</v>
      </c>
      <c r="Q2716">
        <f t="shared" si="1317"/>
        <v>9.250015132907778E-16</v>
      </c>
      <c r="R2716">
        <f t="shared" si="1318"/>
        <v>2.3106405907877092E-12</v>
      </c>
      <c r="S2716">
        <f t="shared" si="1319"/>
        <v>-3.5903673626951329E-11</v>
      </c>
      <c r="T2716">
        <f t="shared" si="1320"/>
        <v>-3.3461019223626586E-11</v>
      </c>
      <c r="U2716">
        <f t="shared" si="1321"/>
        <v>0</v>
      </c>
      <c r="V2716">
        <f t="shared" si="1322"/>
        <v>0</v>
      </c>
      <c r="W2716">
        <f t="shared" si="1327"/>
        <v>-2.2299660129454991E-7</v>
      </c>
      <c r="X2716">
        <f t="shared" si="1328"/>
        <v>1.0478558990100592E-3</v>
      </c>
      <c r="Y2716">
        <f t="shared" si="1323"/>
        <v>-2.2282691687404853E-11</v>
      </c>
      <c r="Z2716">
        <f t="shared" si="1324"/>
        <v>-2.0766721050703632E-11</v>
      </c>
      <c r="AA2716">
        <f t="shared" si="1329"/>
        <v>1</v>
      </c>
      <c r="AB2716">
        <f t="shared" si="1330"/>
        <v>0</v>
      </c>
      <c r="AC2716">
        <f t="shared" si="1331"/>
        <v>0</v>
      </c>
      <c r="AD2716">
        <f t="shared" si="1332"/>
        <v>-98926.034280675798</v>
      </c>
      <c r="AE2716">
        <f t="shared" si="1333"/>
        <v>0</v>
      </c>
      <c r="AF2716">
        <f t="shared" si="1334"/>
        <v>1</v>
      </c>
      <c r="AG2716">
        <f t="shared" si="1335"/>
        <v>-2</v>
      </c>
      <c r="AH2716">
        <f t="shared" si="1336"/>
        <v>1</v>
      </c>
      <c r="AI2716">
        <f t="shared" si="1337"/>
        <v>7.6508651878334969E-5</v>
      </c>
      <c r="AJ2716">
        <f t="shared" si="1338"/>
        <v>0</v>
      </c>
      <c r="AK2716" s="22">
        <f t="shared" si="1339"/>
        <v>2.078253506938969E-7</v>
      </c>
      <c r="AL2716">
        <f t="shared" si="1340"/>
        <v>-2.2299660129454991E-7</v>
      </c>
      <c r="AM2716">
        <f t="shared" si="1341"/>
        <v>1.0478558990100592E-3</v>
      </c>
      <c r="AN2716">
        <f t="shared" si="1342"/>
        <v>-2.2299660129454991E-7</v>
      </c>
      <c r="AO2716">
        <f t="shared" si="1343"/>
        <v>1.0478558990100592E-3</v>
      </c>
      <c r="AP2716">
        <f t="shared" si="1344"/>
        <v>0</v>
      </c>
      <c r="AQ2716">
        <f t="shared" si="1345"/>
        <v>0</v>
      </c>
    </row>
    <row r="2717" spans="13:43" x14ac:dyDescent="0.25">
      <c r="M2717">
        <f t="shared" si="1346"/>
        <v>2704</v>
      </c>
      <c r="N2717">
        <f t="shared" si="1325"/>
        <v>7916.9306014042886</v>
      </c>
      <c r="O2717">
        <f t="shared" si="1326"/>
        <v>98961.632517553604</v>
      </c>
      <c r="P2717">
        <f t="shared" si="1316"/>
        <v>9.3545135572244799E-13</v>
      </c>
      <c r="Q2717">
        <f t="shared" si="1317"/>
        <v>3.4887583597938784E-16</v>
      </c>
      <c r="R2717">
        <f t="shared" si="1318"/>
        <v>8.7180927839929911E-13</v>
      </c>
      <c r="S2717">
        <f t="shared" si="1319"/>
        <v>1.2900229282702923E-11</v>
      </c>
      <c r="T2717">
        <f t="shared" si="1320"/>
        <v>1.2022580878567498E-11</v>
      </c>
      <c r="U2717">
        <f t="shared" si="1321"/>
        <v>0</v>
      </c>
      <c r="V2717">
        <f t="shared" si="1322"/>
        <v>0</v>
      </c>
      <c r="W2717">
        <f t="shared" si="1327"/>
        <v>8.0152559572461783E-8</v>
      </c>
      <c r="X2717">
        <f t="shared" si="1328"/>
        <v>-3.767744006688094E-4</v>
      </c>
      <c r="Y2717">
        <f t="shared" si="1323"/>
        <v>2.8185719496576667E-14</v>
      </c>
      <c r="Z2717">
        <f t="shared" si="1324"/>
        <v>2.626814491759259E-14</v>
      </c>
      <c r="AA2717">
        <f t="shared" si="1329"/>
        <v>1</v>
      </c>
      <c r="AB2717">
        <f t="shared" si="1330"/>
        <v>0</v>
      </c>
      <c r="AC2717">
        <f t="shared" si="1331"/>
        <v>0</v>
      </c>
      <c r="AD2717">
        <f t="shared" si="1332"/>
        <v>-98962.632517553604</v>
      </c>
      <c r="AE2717">
        <f t="shared" si="1333"/>
        <v>0</v>
      </c>
      <c r="AF2717">
        <f t="shared" si="1334"/>
        <v>1</v>
      </c>
      <c r="AG2717">
        <f t="shared" si="1335"/>
        <v>-2</v>
      </c>
      <c r="AH2717">
        <f t="shared" si="1336"/>
        <v>1</v>
      </c>
      <c r="AI2717">
        <f t="shared" si="1337"/>
        <v>-2.7509984312055878E-5</v>
      </c>
      <c r="AJ2717">
        <f t="shared" si="1338"/>
        <v>0</v>
      </c>
      <c r="AK2717" s="22">
        <f t="shared" si="1339"/>
        <v>-7.4699496339666643E-8</v>
      </c>
      <c r="AL2717">
        <f t="shared" si="1340"/>
        <v>8.0152559572461783E-8</v>
      </c>
      <c r="AM2717">
        <f t="shared" si="1341"/>
        <v>-3.7677440066880935E-4</v>
      </c>
      <c r="AN2717">
        <f t="shared" si="1342"/>
        <v>8.0152559572461783E-8</v>
      </c>
      <c r="AO2717">
        <f t="shared" si="1343"/>
        <v>-3.7677440066880935E-4</v>
      </c>
      <c r="AP2717">
        <f t="shared" si="1344"/>
        <v>0</v>
      </c>
      <c r="AQ2717">
        <f t="shared" si="1345"/>
        <v>0</v>
      </c>
    </row>
    <row r="2718" spans="13:43" x14ac:dyDescent="0.25">
      <c r="M2718">
        <f t="shared" si="1346"/>
        <v>2705</v>
      </c>
      <c r="N2718">
        <f t="shared" si="1325"/>
        <v>7919.8584603545123</v>
      </c>
      <c r="O2718">
        <f t="shared" si="1326"/>
        <v>98998.23075443141</v>
      </c>
      <c r="P2718">
        <f t="shared" si="1316"/>
        <v>-7.731532816404168E-13</v>
      </c>
      <c r="Q2718">
        <f t="shared" si="1317"/>
        <v>-2.8824030113212887E-16</v>
      </c>
      <c r="R2718">
        <f t="shared" si="1318"/>
        <v>-7.2055291858379947E-13</v>
      </c>
      <c r="S2718">
        <f t="shared" si="1319"/>
        <v>1.0638661148558493E-11</v>
      </c>
      <c r="T2718">
        <f t="shared" si="1320"/>
        <v>9.9148752549473393E-12</v>
      </c>
      <c r="U2718">
        <f t="shared" si="1321"/>
        <v>0</v>
      </c>
      <c r="V2718">
        <f t="shared" si="1322"/>
        <v>0</v>
      </c>
      <c r="W2718">
        <f t="shared" si="1327"/>
        <v>6.6125275273071044E-8</v>
      </c>
      <c r="X2718">
        <f t="shared" si="1328"/>
        <v>-3.1095110117968416E-4</v>
      </c>
      <c r="Y2718">
        <f t="shared" si="1323"/>
        <v>6.7708132202428517E-12</v>
      </c>
      <c r="Z2718">
        <f t="shared" si="1324"/>
        <v>6.310170755119195E-12</v>
      </c>
      <c r="AA2718">
        <f t="shared" si="1329"/>
        <v>1</v>
      </c>
      <c r="AB2718">
        <f t="shared" si="1330"/>
        <v>0</v>
      </c>
      <c r="AC2718">
        <f t="shared" si="1331"/>
        <v>0</v>
      </c>
      <c r="AD2718">
        <f t="shared" si="1332"/>
        <v>-98999.23075443141</v>
      </c>
      <c r="AE2718">
        <f t="shared" si="1333"/>
        <v>0</v>
      </c>
      <c r="AF2718">
        <f t="shared" si="1334"/>
        <v>1</v>
      </c>
      <c r="AG2718">
        <f t="shared" si="1335"/>
        <v>-2</v>
      </c>
      <c r="AH2718">
        <f t="shared" si="1336"/>
        <v>1</v>
      </c>
      <c r="AI2718">
        <f t="shared" si="1337"/>
        <v>-2.2703929123390881E-5</v>
      </c>
      <c r="AJ2718">
        <f t="shared" si="1338"/>
        <v>0</v>
      </c>
      <c r="AK2718" s="22">
        <f t="shared" si="1339"/>
        <v>-6.1626537999134642E-8</v>
      </c>
      <c r="AL2718">
        <f t="shared" si="1340"/>
        <v>6.6125275273071044E-8</v>
      </c>
      <c r="AM2718">
        <f t="shared" si="1341"/>
        <v>-3.1095110117968416E-4</v>
      </c>
      <c r="AN2718">
        <f t="shared" si="1342"/>
        <v>6.6125275273071044E-8</v>
      </c>
      <c r="AO2718">
        <f t="shared" si="1343"/>
        <v>-3.1095110117968416E-4</v>
      </c>
      <c r="AP2718">
        <f t="shared" si="1344"/>
        <v>0</v>
      </c>
      <c r="AQ2718">
        <f t="shared" si="1345"/>
        <v>0</v>
      </c>
    </row>
    <row r="2719" spans="13:43" x14ac:dyDescent="0.25">
      <c r="M2719">
        <f t="shared" si="1346"/>
        <v>2706</v>
      </c>
      <c r="N2719">
        <f t="shared" si="1325"/>
        <v>7922.7863193047342</v>
      </c>
      <c r="O2719">
        <f t="shared" si="1326"/>
        <v>99034.828991309172</v>
      </c>
      <c r="P2719">
        <f t="shared" si="1316"/>
        <v>-2.3389869706659627E-12</v>
      </c>
      <c r="Q2719">
        <f t="shared" si="1317"/>
        <v>-8.7167858989539325E-16</v>
      </c>
      <c r="R2719">
        <f t="shared" si="1318"/>
        <v>-2.1798573817949326E-12</v>
      </c>
      <c r="S2719">
        <f t="shared" si="1319"/>
        <v>-3.3641779686421439E-11</v>
      </c>
      <c r="T2719">
        <f t="shared" si="1320"/>
        <v>-3.1353009959386239E-11</v>
      </c>
      <c r="U2719">
        <f t="shared" si="1321"/>
        <v>0</v>
      </c>
      <c r="V2719">
        <f t="shared" si="1322"/>
        <v>0</v>
      </c>
      <c r="W2719">
        <f t="shared" si="1327"/>
        <v>-2.091799090849112E-7</v>
      </c>
      <c r="X2719">
        <f t="shared" si="1328"/>
        <v>9.8402273087948668E-4</v>
      </c>
      <c r="Y2719">
        <f t="shared" si="1323"/>
        <v>-5.126371624948173E-13</v>
      </c>
      <c r="Z2719">
        <f t="shared" si="1324"/>
        <v>-4.7776063606227461E-13</v>
      </c>
      <c r="AA2719">
        <f t="shared" si="1329"/>
        <v>1</v>
      </c>
      <c r="AB2719">
        <f t="shared" si="1330"/>
        <v>0</v>
      </c>
      <c r="AC2719">
        <f t="shared" si="1331"/>
        <v>0</v>
      </c>
      <c r="AD2719">
        <f t="shared" si="1332"/>
        <v>-99035.828991309172</v>
      </c>
      <c r="AE2719">
        <f t="shared" si="1333"/>
        <v>0</v>
      </c>
      <c r="AF2719">
        <f t="shared" si="1334"/>
        <v>1</v>
      </c>
      <c r="AG2719">
        <f t="shared" si="1335"/>
        <v>-2</v>
      </c>
      <c r="AH2719">
        <f t="shared" si="1336"/>
        <v>1</v>
      </c>
      <c r="AI2719">
        <f t="shared" si="1337"/>
        <v>7.1847890606171959E-5</v>
      </c>
      <c r="AJ2719">
        <f t="shared" si="1338"/>
        <v>0</v>
      </c>
      <c r="AK2719" s="22">
        <f t="shared" si="1339"/>
        <v>1.9494865711548231E-7</v>
      </c>
      <c r="AL2719">
        <f t="shared" si="1340"/>
        <v>-2.091799090849112E-7</v>
      </c>
      <c r="AM2719">
        <f t="shared" si="1341"/>
        <v>9.8402273087948668E-4</v>
      </c>
      <c r="AN2719">
        <f t="shared" si="1342"/>
        <v>-2.091799090849112E-7</v>
      </c>
      <c r="AO2719">
        <f t="shared" si="1343"/>
        <v>9.8402273087948668E-4</v>
      </c>
      <c r="AP2719">
        <f t="shared" si="1344"/>
        <v>0</v>
      </c>
      <c r="AQ2719">
        <f t="shared" si="1345"/>
        <v>0</v>
      </c>
    </row>
    <row r="2720" spans="13:43" x14ac:dyDescent="0.25">
      <c r="M2720">
        <f t="shared" si="1346"/>
        <v>2707</v>
      </c>
      <c r="N2720">
        <f t="shared" si="1325"/>
        <v>7925.7141782549579</v>
      </c>
      <c r="O2720">
        <f t="shared" si="1326"/>
        <v>99071.427228186978</v>
      </c>
      <c r="P2720">
        <f t="shared" si="1316"/>
        <v>-3.4808863400040619E-12</v>
      </c>
      <c r="Q2720">
        <f t="shared" si="1317"/>
        <v>-1.2967550727980613E-15</v>
      </c>
      <c r="R2720">
        <f t="shared" si="1318"/>
        <v>-3.2440692823896195E-12</v>
      </c>
      <c r="S2720">
        <f t="shared" si="1319"/>
        <v>5.5064636362599852E-11</v>
      </c>
      <c r="T2720">
        <f t="shared" si="1320"/>
        <v>5.131839362777246E-11</v>
      </c>
      <c r="U2720">
        <f t="shared" si="1321"/>
        <v>0</v>
      </c>
      <c r="V2720">
        <f t="shared" si="1322"/>
        <v>0</v>
      </c>
      <c r="W2720">
        <f t="shared" si="1327"/>
        <v>3.4251075632487637E-7</v>
      </c>
      <c r="X2720">
        <f t="shared" si="1328"/>
        <v>-1.6118323610420271E-3</v>
      </c>
      <c r="Y2720">
        <f t="shared" si="1323"/>
        <v>3.2769610078375209E-11</v>
      </c>
      <c r="Z2720">
        <f t="shared" si="1324"/>
        <v>3.05401771466686E-11</v>
      </c>
      <c r="AA2720">
        <f t="shared" si="1329"/>
        <v>1</v>
      </c>
      <c r="AB2720">
        <f t="shared" si="1330"/>
        <v>0</v>
      </c>
      <c r="AC2720">
        <f t="shared" si="1331"/>
        <v>0</v>
      </c>
      <c r="AD2720">
        <f t="shared" si="1332"/>
        <v>-99072.427228186978</v>
      </c>
      <c r="AE2720">
        <f t="shared" si="1333"/>
        <v>0</v>
      </c>
      <c r="AF2720">
        <f t="shared" si="1334"/>
        <v>1</v>
      </c>
      <c r="AG2720">
        <f t="shared" si="1335"/>
        <v>-2</v>
      </c>
      <c r="AH2720">
        <f t="shared" si="1336"/>
        <v>1</v>
      </c>
      <c r="AI2720">
        <f t="shared" si="1337"/>
        <v>-1.1768706457900528E-4</v>
      </c>
      <c r="AJ2720">
        <f t="shared" si="1338"/>
        <v>0</v>
      </c>
      <c r="AK2720" s="22">
        <f t="shared" si="1339"/>
        <v>-3.1920853338758479E-7</v>
      </c>
      <c r="AL2720">
        <f t="shared" si="1340"/>
        <v>3.4251075632487637E-7</v>
      </c>
      <c r="AM2720">
        <f t="shared" si="1341"/>
        <v>-1.6118323610420273E-3</v>
      </c>
      <c r="AN2720">
        <f t="shared" si="1342"/>
        <v>3.4251075632487637E-7</v>
      </c>
      <c r="AO2720">
        <f t="shared" si="1343"/>
        <v>-1.6118323610420273E-3</v>
      </c>
      <c r="AP2720">
        <f t="shared" si="1344"/>
        <v>0</v>
      </c>
      <c r="AQ2720">
        <f t="shared" si="1345"/>
        <v>0</v>
      </c>
    </row>
    <row r="2721" spans="13:43" x14ac:dyDescent="0.25">
      <c r="M2721">
        <f t="shared" si="1346"/>
        <v>2708</v>
      </c>
      <c r="N2721">
        <f t="shared" si="1325"/>
        <v>7928.6420372051816</v>
      </c>
      <c r="O2721">
        <f t="shared" si="1326"/>
        <v>99108.025465064769</v>
      </c>
      <c r="P2721">
        <f t="shared" si="1316"/>
        <v>-3.9945183252916592E-12</v>
      </c>
      <c r="Q2721">
        <f t="shared" si="1317"/>
        <v>-1.4875518984687474E-15</v>
      </c>
      <c r="R2721">
        <f t="shared" si="1318"/>
        <v>-3.7227570599176691E-12</v>
      </c>
      <c r="S2721">
        <f t="shared" si="1319"/>
        <v>-7.3936888796654849E-11</v>
      </c>
      <c r="T2721">
        <f t="shared" si="1320"/>
        <v>-6.8906699717292471E-11</v>
      </c>
      <c r="U2721">
        <f t="shared" si="1321"/>
        <v>0</v>
      </c>
      <c r="V2721">
        <f t="shared" si="1322"/>
        <v>0</v>
      </c>
      <c r="W2721">
        <f t="shared" si="1327"/>
        <v>-4.6006901329972323E-7</v>
      </c>
      <c r="X2721">
        <f t="shared" si="1328"/>
        <v>2.1658534922753075E-3</v>
      </c>
      <c r="Y2721">
        <f t="shared" si="1323"/>
        <v>-6.1330766983458937E-12</v>
      </c>
      <c r="Z2721">
        <f t="shared" si="1324"/>
        <v>-5.715821713276731E-12</v>
      </c>
      <c r="AA2721">
        <f t="shared" si="1329"/>
        <v>1</v>
      </c>
      <c r="AB2721">
        <f t="shared" si="1330"/>
        <v>0</v>
      </c>
      <c r="AC2721">
        <f t="shared" si="1331"/>
        <v>0</v>
      </c>
      <c r="AD2721">
        <f t="shared" si="1332"/>
        <v>-99109.025465064769</v>
      </c>
      <c r="AE2721">
        <f t="shared" si="1333"/>
        <v>0</v>
      </c>
      <c r="AF2721">
        <f t="shared" si="1334"/>
        <v>1</v>
      </c>
      <c r="AG2721">
        <f t="shared" si="1335"/>
        <v>-2</v>
      </c>
      <c r="AH2721">
        <f t="shared" si="1336"/>
        <v>1</v>
      </c>
      <c r="AI2721">
        <f t="shared" si="1337"/>
        <v>1.5813860506468168E-4</v>
      </c>
      <c r="AJ2721">
        <f t="shared" si="1338"/>
        <v>0</v>
      </c>
      <c r="AK2721" s="22">
        <f t="shared" si="1339"/>
        <v>4.2876888471549511E-7</v>
      </c>
      <c r="AL2721">
        <f t="shared" si="1340"/>
        <v>-4.6006901329972323E-7</v>
      </c>
      <c r="AM2721">
        <f t="shared" si="1341"/>
        <v>2.1658534922753075E-3</v>
      </c>
      <c r="AN2721">
        <f t="shared" si="1342"/>
        <v>-4.6006901329972323E-7</v>
      </c>
      <c r="AO2721">
        <f t="shared" si="1343"/>
        <v>2.1658534922753075E-3</v>
      </c>
      <c r="AP2721">
        <f t="shared" si="1344"/>
        <v>0</v>
      </c>
      <c r="AQ2721">
        <f t="shared" si="1345"/>
        <v>0</v>
      </c>
    </row>
    <row r="2722" spans="13:43" x14ac:dyDescent="0.25">
      <c r="M2722">
        <f t="shared" si="1346"/>
        <v>2709</v>
      </c>
      <c r="N2722">
        <f t="shared" si="1325"/>
        <v>7931.5698961554053</v>
      </c>
      <c r="O2722">
        <f t="shared" si="1326"/>
        <v>99144.623701942561</v>
      </c>
      <c r="P2722">
        <f t="shared" si="1316"/>
        <v>-3.788941343265216E-12</v>
      </c>
      <c r="Q2722">
        <f t="shared" si="1317"/>
        <v>-1.4104745218096096E-15</v>
      </c>
      <c r="R2722">
        <f t="shared" si="1318"/>
        <v>-3.531166209939624E-12</v>
      </c>
      <c r="S2722">
        <f t="shared" si="1319"/>
        <v>8.9406286326195837E-11</v>
      </c>
      <c r="T2722">
        <f t="shared" si="1320"/>
        <v>8.3323659204283163E-11</v>
      </c>
      <c r="U2722">
        <f t="shared" si="1321"/>
        <v>0</v>
      </c>
      <c r="V2722">
        <f t="shared" si="1322"/>
        <v>0</v>
      </c>
      <c r="W2722">
        <f t="shared" si="1327"/>
        <v>5.5653205123313533E-7</v>
      </c>
      <c r="X2722">
        <f t="shared" si="1328"/>
        <v>-2.6209374102998291E-3</v>
      </c>
      <c r="Y2722">
        <f t="shared" si="1323"/>
        <v>4.5068984952459088E-11</v>
      </c>
      <c r="Z2722">
        <f t="shared" si="1324"/>
        <v>4.2002781875544616E-11</v>
      </c>
      <c r="AA2722">
        <f t="shared" si="1329"/>
        <v>1</v>
      </c>
      <c r="AB2722">
        <f t="shared" si="1330"/>
        <v>0</v>
      </c>
      <c r="AC2722">
        <f t="shared" si="1331"/>
        <v>0</v>
      </c>
      <c r="AD2722">
        <f t="shared" si="1332"/>
        <v>-99145.623701942561</v>
      </c>
      <c r="AE2722">
        <f t="shared" si="1333"/>
        <v>0</v>
      </c>
      <c r="AF2722">
        <f t="shared" si="1334"/>
        <v>1</v>
      </c>
      <c r="AG2722">
        <f t="shared" si="1335"/>
        <v>-2</v>
      </c>
      <c r="AH2722">
        <f t="shared" si="1336"/>
        <v>1</v>
      </c>
      <c r="AI2722">
        <f t="shared" si="1337"/>
        <v>-1.9136629380346254E-4</v>
      </c>
      <c r="AJ2722">
        <f t="shared" si="1338"/>
        <v>0</v>
      </c>
      <c r="AK2722" s="22">
        <f t="shared" si="1339"/>
        <v>-5.1866919965809789E-7</v>
      </c>
      <c r="AL2722">
        <f t="shared" si="1340"/>
        <v>5.5653205123313533E-7</v>
      </c>
      <c r="AM2722">
        <f t="shared" si="1341"/>
        <v>-2.6209374102998291E-3</v>
      </c>
      <c r="AN2722">
        <f t="shared" si="1342"/>
        <v>5.5653205123313533E-7</v>
      </c>
      <c r="AO2722">
        <f t="shared" si="1343"/>
        <v>-2.6209374102998291E-3</v>
      </c>
      <c r="AP2722">
        <f t="shared" si="1344"/>
        <v>0</v>
      </c>
      <c r="AQ2722">
        <f t="shared" si="1345"/>
        <v>0</v>
      </c>
    </row>
    <row r="2723" spans="13:43" x14ac:dyDescent="0.25">
      <c r="M2723">
        <f t="shared" si="1346"/>
        <v>2710</v>
      </c>
      <c r="N2723">
        <f t="shared" si="1325"/>
        <v>7934.497755105629</v>
      </c>
      <c r="O2723">
        <f t="shared" si="1326"/>
        <v>99181.221938820367</v>
      </c>
      <c r="P2723">
        <f t="shared" si="1316"/>
        <v>-2.9027021297059446E-12</v>
      </c>
      <c r="Q2723">
        <f t="shared" si="1317"/>
        <v>-1.0801636281252284E-15</v>
      </c>
      <c r="R2723">
        <f t="shared" si="1318"/>
        <v>-2.7052209969300507E-12</v>
      </c>
      <c r="S2723">
        <f t="shared" si="1319"/>
        <v>-1.0077714891690617E-10</v>
      </c>
      <c r="T2723">
        <f t="shared" si="1320"/>
        <v>-9.3920921637377616E-11</v>
      </c>
      <c r="U2723">
        <f t="shared" si="1321"/>
        <v>0</v>
      </c>
      <c r="V2723">
        <f t="shared" si="1322"/>
        <v>0</v>
      </c>
      <c r="W2723">
        <f t="shared" si="1327"/>
        <v>-6.2754438286651638E-7</v>
      </c>
      <c r="X2723">
        <f t="shared" si="1328"/>
        <v>2.9564547286451627E-3</v>
      </c>
      <c r="Y2723">
        <f t="shared" si="1323"/>
        <v>-1.9463632298660823E-11</v>
      </c>
      <c r="Z2723">
        <f t="shared" si="1324"/>
        <v>-1.8139452282069848E-11</v>
      </c>
      <c r="AA2723">
        <f t="shared" si="1329"/>
        <v>1</v>
      </c>
      <c r="AB2723">
        <f t="shared" si="1330"/>
        <v>0</v>
      </c>
      <c r="AC2723">
        <f t="shared" si="1331"/>
        <v>0</v>
      </c>
      <c r="AD2723">
        <f t="shared" si="1332"/>
        <v>-99182.221938820367</v>
      </c>
      <c r="AE2723">
        <f t="shared" si="1333"/>
        <v>0</v>
      </c>
      <c r="AF2723">
        <f t="shared" si="1334"/>
        <v>1</v>
      </c>
      <c r="AG2723">
        <f t="shared" si="1335"/>
        <v>-2</v>
      </c>
      <c r="AH2723">
        <f t="shared" si="1336"/>
        <v>1</v>
      </c>
      <c r="AI2723">
        <f t="shared" si="1337"/>
        <v>2.1586388926374294E-4</v>
      </c>
      <c r="AJ2723">
        <f t="shared" si="1338"/>
        <v>0</v>
      </c>
      <c r="AK2723" s="22">
        <f t="shared" si="1339"/>
        <v>5.8485031022042906E-7</v>
      </c>
      <c r="AL2723">
        <f t="shared" si="1340"/>
        <v>-6.2754438286651638E-7</v>
      </c>
      <c r="AM2723">
        <f t="shared" si="1341"/>
        <v>2.9564547286451627E-3</v>
      </c>
      <c r="AN2723">
        <f t="shared" si="1342"/>
        <v>-6.2754438286651638E-7</v>
      </c>
      <c r="AO2723">
        <f t="shared" si="1343"/>
        <v>2.9564547286451627E-3</v>
      </c>
      <c r="AP2723">
        <f t="shared" si="1344"/>
        <v>0</v>
      </c>
      <c r="AQ2723">
        <f t="shared" si="1345"/>
        <v>0</v>
      </c>
    </row>
    <row r="2724" spans="13:43" x14ac:dyDescent="0.25">
      <c r="M2724">
        <f t="shared" si="1346"/>
        <v>2711</v>
      </c>
      <c r="N2724">
        <f t="shared" si="1325"/>
        <v>7937.4256140558527</v>
      </c>
      <c r="O2724">
        <f t="shared" si="1326"/>
        <v>99217.820175698158</v>
      </c>
      <c r="P2724">
        <f t="shared" si="1316"/>
        <v>-1.4966199659398679E-12</v>
      </c>
      <c r="Q2724">
        <f t="shared" si="1317"/>
        <v>-5.567220027568209E-16</v>
      </c>
      <c r="R2724">
        <f t="shared" si="1318"/>
        <v>-1.39479959547052E-12</v>
      </c>
      <c r="S2724">
        <f t="shared" si="1319"/>
        <v>1.075416438948745E-10</v>
      </c>
      <c r="T2724">
        <f t="shared" si="1320"/>
        <v>1.0022520400267895E-10</v>
      </c>
      <c r="U2724">
        <f t="shared" si="1321"/>
        <v>0</v>
      </c>
      <c r="V2724">
        <f t="shared" si="1322"/>
        <v>0</v>
      </c>
      <c r="W2724">
        <f t="shared" si="1327"/>
        <v>6.6991429458757713E-7</v>
      </c>
      <c r="X2724">
        <f t="shared" si="1328"/>
        <v>-3.1572305019009761E-3</v>
      </c>
      <c r="Y2724">
        <f t="shared" si="1323"/>
        <v>4.083952660006239E-11</v>
      </c>
      <c r="Z2724">
        <f t="shared" si="1324"/>
        <v>3.8061068592789052E-11</v>
      </c>
      <c r="AA2724">
        <f t="shared" si="1329"/>
        <v>1</v>
      </c>
      <c r="AB2724">
        <f t="shared" si="1330"/>
        <v>0</v>
      </c>
      <c r="AC2724">
        <f t="shared" si="1331"/>
        <v>0</v>
      </c>
      <c r="AD2724">
        <f t="shared" si="1332"/>
        <v>-99218.820175698158</v>
      </c>
      <c r="AE2724">
        <f t="shared" si="1333"/>
        <v>0</v>
      </c>
      <c r="AF2724">
        <f t="shared" si="1334"/>
        <v>1</v>
      </c>
      <c r="AG2724">
        <f t="shared" si="1335"/>
        <v>-2</v>
      </c>
      <c r="AH2724">
        <f t="shared" si="1336"/>
        <v>1</v>
      </c>
      <c r="AI2724">
        <f t="shared" si="1337"/>
        <v>-2.3052340328695844E-4</v>
      </c>
      <c r="AJ2724">
        <f t="shared" si="1338"/>
        <v>0</v>
      </c>
      <c r="AK2724" s="22">
        <f t="shared" si="1339"/>
        <v>-6.243376464003556E-7</v>
      </c>
      <c r="AL2724">
        <f t="shared" si="1340"/>
        <v>6.6991429458757713E-7</v>
      </c>
      <c r="AM2724">
        <f t="shared" si="1341"/>
        <v>-3.1572305019009757E-3</v>
      </c>
      <c r="AN2724">
        <f t="shared" si="1342"/>
        <v>6.6991429458757713E-7</v>
      </c>
      <c r="AO2724">
        <f t="shared" si="1343"/>
        <v>-3.1572305019009757E-3</v>
      </c>
      <c r="AP2724">
        <f t="shared" si="1344"/>
        <v>0</v>
      </c>
      <c r="AQ2724">
        <f t="shared" si="1345"/>
        <v>0</v>
      </c>
    </row>
    <row r="2725" spans="13:43" x14ac:dyDescent="0.25">
      <c r="M2725">
        <f t="shared" si="1346"/>
        <v>2712</v>
      </c>
      <c r="N2725">
        <f t="shared" si="1325"/>
        <v>7940.3534730060755</v>
      </c>
      <c r="O2725">
        <f t="shared" si="1326"/>
        <v>99254.418412575949</v>
      </c>
      <c r="P2725">
        <f t="shared" si="1316"/>
        <v>1.7539300903885323E-13</v>
      </c>
      <c r="Q2725">
        <f t="shared" si="1317"/>
        <v>6.5219724870199313E-17</v>
      </c>
      <c r="R2725">
        <f t="shared" si="1318"/>
        <v>1.6346039984981661E-13</v>
      </c>
      <c r="S2725">
        <f t="shared" si="1319"/>
        <v>-1.0940245475705408E-10</v>
      </c>
      <c r="T2725">
        <f t="shared" si="1320"/>
        <v>-1.0195941729455179E-10</v>
      </c>
      <c r="U2725">
        <f t="shared" si="1321"/>
        <v>0</v>
      </c>
      <c r="V2725">
        <f t="shared" si="1322"/>
        <v>0</v>
      </c>
      <c r="W2725">
        <f t="shared" si="1327"/>
        <v>-6.8175726816650759E-7</v>
      </c>
      <c r="X2725">
        <f t="shared" si="1328"/>
        <v>3.2142305232646961E-3</v>
      </c>
      <c r="Y2725">
        <f t="shared" si="1323"/>
        <v>-3.5661315974089698E-11</v>
      </c>
      <c r="Z2725">
        <f t="shared" si="1324"/>
        <v>-3.3235150022450998E-11</v>
      </c>
      <c r="AA2725">
        <f t="shared" si="1329"/>
        <v>1</v>
      </c>
      <c r="AB2725">
        <f t="shared" si="1330"/>
        <v>0</v>
      </c>
      <c r="AC2725">
        <f t="shared" si="1331"/>
        <v>0</v>
      </c>
      <c r="AD2725">
        <f t="shared" si="1332"/>
        <v>-99255.418412575949</v>
      </c>
      <c r="AE2725">
        <f t="shared" si="1333"/>
        <v>0</v>
      </c>
      <c r="AF2725">
        <f t="shared" si="1334"/>
        <v>1</v>
      </c>
      <c r="AG2725">
        <f t="shared" si="1335"/>
        <v>-2</v>
      </c>
      <c r="AH2725">
        <f t="shared" si="1336"/>
        <v>1</v>
      </c>
      <c r="AI2725">
        <f t="shared" si="1337"/>
        <v>2.3468521056605452E-4</v>
      </c>
      <c r="AJ2725">
        <f t="shared" si="1338"/>
        <v>0</v>
      </c>
      <c r="AK2725" s="22">
        <f t="shared" si="1339"/>
        <v>6.3537490043477353E-7</v>
      </c>
      <c r="AL2725">
        <f t="shared" si="1340"/>
        <v>-6.8175726816650759E-7</v>
      </c>
      <c r="AM2725">
        <f t="shared" si="1341"/>
        <v>3.2142305232646961E-3</v>
      </c>
      <c r="AN2725">
        <f t="shared" si="1342"/>
        <v>-6.8175726816650759E-7</v>
      </c>
      <c r="AO2725">
        <f t="shared" si="1343"/>
        <v>3.2142305232646961E-3</v>
      </c>
      <c r="AP2725">
        <f t="shared" si="1344"/>
        <v>0</v>
      </c>
      <c r="AQ2725">
        <f t="shared" si="1345"/>
        <v>0</v>
      </c>
    </row>
    <row r="2726" spans="13:43" x14ac:dyDescent="0.25">
      <c r="M2726">
        <f t="shared" si="1346"/>
        <v>2713</v>
      </c>
      <c r="N2726">
        <f t="shared" si="1325"/>
        <v>7943.2813319562993</v>
      </c>
      <c r="O2726">
        <f t="shared" si="1326"/>
        <v>99291.016649453741</v>
      </c>
      <c r="P2726">
        <f t="shared" si="1316"/>
        <v>1.8121814587392976E-12</v>
      </c>
      <c r="Q2726">
        <f t="shared" si="1317"/>
        <v>6.7360958392891295E-16</v>
      </c>
      <c r="R2726">
        <f t="shared" si="1318"/>
        <v>1.6888923194215263E-12</v>
      </c>
      <c r="S2726">
        <f t="shared" si="1319"/>
        <v>1.0628583069027847E-10</v>
      </c>
      <c r="T2726">
        <f t="shared" si="1320"/>
        <v>9.9054828229523277E-11</v>
      </c>
      <c r="U2726">
        <f t="shared" si="1321"/>
        <v>0</v>
      </c>
      <c r="V2726">
        <f t="shared" si="1322"/>
        <v>0</v>
      </c>
      <c r="W2726">
        <f t="shared" si="1327"/>
        <v>6.6257974885221989E-7</v>
      </c>
      <c r="X2726">
        <f t="shared" si="1328"/>
        <v>-3.1249677700339231E-3</v>
      </c>
      <c r="Y2726">
        <f t="shared" si="1323"/>
        <v>2.5984581657680851E-11</v>
      </c>
      <c r="Z2726">
        <f t="shared" si="1324"/>
        <v>2.4216758301659845E-11</v>
      </c>
      <c r="AA2726">
        <f t="shared" si="1329"/>
        <v>1</v>
      </c>
      <c r="AB2726">
        <f t="shared" si="1330"/>
        <v>0</v>
      </c>
      <c r="AC2726">
        <f t="shared" si="1331"/>
        <v>0</v>
      </c>
      <c r="AD2726">
        <f t="shared" si="1332"/>
        <v>-99292.016649453741</v>
      </c>
      <c r="AE2726">
        <f t="shared" si="1333"/>
        <v>0</v>
      </c>
      <c r="AF2726">
        <f t="shared" si="1334"/>
        <v>1</v>
      </c>
      <c r="AG2726">
        <f t="shared" si="1335"/>
        <v>-2</v>
      </c>
      <c r="AH2726">
        <f t="shared" si="1336"/>
        <v>1</v>
      </c>
      <c r="AI2726">
        <f t="shared" si="1337"/>
        <v>-2.2816772486547378E-4</v>
      </c>
      <c r="AJ2726">
        <f t="shared" si="1338"/>
        <v>0</v>
      </c>
      <c r="AK2726" s="22">
        <f t="shared" si="1339"/>
        <v>-6.1750209585482226E-7</v>
      </c>
      <c r="AL2726">
        <f t="shared" si="1340"/>
        <v>6.6257974885221989E-7</v>
      </c>
      <c r="AM2726">
        <f t="shared" si="1341"/>
        <v>-3.1249677700339231E-3</v>
      </c>
      <c r="AN2726">
        <f t="shared" si="1342"/>
        <v>6.6257974885221989E-7</v>
      </c>
      <c r="AO2726">
        <f t="shared" si="1343"/>
        <v>-3.1249677700339231E-3</v>
      </c>
      <c r="AP2726">
        <f t="shared" si="1344"/>
        <v>0</v>
      </c>
      <c r="AQ2726">
        <f t="shared" si="1345"/>
        <v>0</v>
      </c>
    </row>
    <row r="2727" spans="13:43" x14ac:dyDescent="0.25">
      <c r="M2727">
        <f t="shared" si="1346"/>
        <v>2714</v>
      </c>
      <c r="N2727">
        <f t="shared" si="1325"/>
        <v>7946.209190906523</v>
      </c>
      <c r="O2727">
        <f t="shared" si="1326"/>
        <v>99327.614886331532</v>
      </c>
      <c r="P2727">
        <f t="shared" si="1316"/>
        <v>3.1195876554040387E-12</v>
      </c>
      <c r="Q2727">
        <f t="shared" si="1317"/>
        <v>1.159160886894488E-15</v>
      </c>
      <c r="R2727">
        <f t="shared" si="1318"/>
        <v>2.9073510301994771E-12</v>
      </c>
      <c r="S2727">
        <f t="shared" si="1319"/>
        <v>-9.834444490199747E-11</v>
      </c>
      <c r="T2727">
        <f t="shared" si="1320"/>
        <v>-9.1653723114629525E-11</v>
      </c>
      <c r="U2727">
        <f t="shared" si="1321"/>
        <v>0</v>
      </c>
      <c r="V2727">
        <f t="shared" si="1322"/>
        <v>0</v>
      </c>
      <c r="W2727">
        <f t="shared" si="1327"/>
        <v>-6.1329953865075205E-7</v>
      </c>
      <c r="X2727">
        <f t="shared" si="1328"/>
        <v>2.8936107140709712E-3</v>
      </c>
      <c r="Y2727">
        <f t="shared" si="1323"/>
        <v>-4.4995849804418865E-11</v>
      </c>
      <c r="Z2727">
        <f t="shared" si="1324"/>
        <v>-4.1934622371313283E-11</v>
      </c>
      <c r="AA2727">
        <f t="shared" si="1329"/>
        <v>1</v>
      </c>
      <c r="AB2727">
        <f t="shared" si="1330"/>
        <v>0</v>
      </c>
      <c r="AC2727">
        <f t="shared" si="1331"/>
        <v>0</v>
      </c>
      <c r="AD2727">
        <f t="shared" si="1332"/>
        <v>-99328.614886331532</v>
      </c>
      <c r="AE2727">
        <f t="shared" si="1333"/>
        <v>0</v>
      </c>
      <c r="AF2727">
        <f t="shared" si="1334"/>
        <v>1</v>
      </c>
      <c r="AG2727">
        <f t="shared" si="1335"/>
        <v>-2</v>
      </c>
      <c r="AH2727">
        <f t="shared" si="1336"/>
        <v>1</v>
      </c>
      <c r="AI2727">
        <f t="shared" si="1337"/>
        <v>2.1127530707249452E-4</v>
      </c>
      <c r="AJ2727">
        <f t="shared" si="1338"/>
        <v>0</v>
      </c>
      <c r="AK2727" s="22">
        <f t="shared" si="1339"/>
        <v>5.7157459333714454E-7</v>
      </c>
      <c r="AL2727">
        <f t="shared" si="1340"/>
        <v>-6.1329953865075205E-7</v>
      </c>
      <c r="AM2727">
        <f t="shared" si="1341"/>
        <v>2.8936107140709712E-3</v>
      </c>
      <c r="AN2727">
        <f t="shared" si="1342"/>
        <v>-6.1329953865075205E-7</v>
      </c>
      <c r="AO2727">
        <f t="shared" si="1343"/>
        <v>2.8936107140709712E-3</v>
      </c>
      <c r="AP2727">
        <f t="shared" si="1344"/>
        <v>0</v>
      </c>
      <c r="AQ2727">
        <f t="shared" si="1345"/>
        <v>0</v>
      </c>
    </row>
    <row r="2728" spans="13:43" x14ac:dyDescent="0.25">
      <c r="M2728">
        <f t="shared" si="1346"/>
        <v>2715</v>
      </c>
      <c r="N2728">
        <f t="shared" si="1325"/>
        <v>7949.1370498567467</v>
      </c>
      <c r="O2728">
        <f t="shared" si="1326"/>
        <v>99364.213123209338</v>
      </c>
      <c r="P2728">
        <f t="shared" si="1316"/>
        <v>3.8633145160909528E-12</v>
      </c>
      <c r="Q2728">
        <f t="shared" si="1317"/>
        <v>1.4349824864953833E-15</v>
      </c>
      <c r="R2728">
        <f t="shared" si="1318"/>
        <v>3.6004795117343455E-12</v>
      </c>
      <c r="S2728">
        <f t="shared" si="1319"/>
        <v>8.594995436130675E-11</v>
      </c>
      <c r="T2728">
        <f t="shared" si="1320"/>
        <v>8.0102473775681963E-11</v>
      </c>
      <c r="U2728">
        <f t="shared" si="1321"/>
        <v>0</v>
      </c>
      <c r="V2728">
        <f t="shared" si="1322"/>
        <v>0</v>
      </c>
      <c r="W2728">
        <f t="shared" si="1327"/>
        <v>5.3620198086899813E-7</v>
      </c>
      <c r="X2728">
        <f t="shared" si="1328"/>
        <v>-2.5307887899215461E-3</v>
      </c>
      <c r="Y2728">
        <f t="shared" si="1323"/>
        <v>1.05379226689111E-11</v>
      </c>
      <c r="Z2728">
        <f t="shared" si="1324"/>
        <v>9.820990371771823E-12</v>
      </c>
      <c r="AA2728">
        <f t="shared" si="1329"/>
        <v>1</v>
      </c>
      <c r="AB2728">
        <f t="shared" si="1330"/>
        <v>0</v>
      </c>
      <c r="AC2728">
        <f t="shared" si="1331"/>
        <v>0</v>
      </c>
      <c r="AD2728">
        <f t="shared" si="1332"/>
        <v>-99365.213123209338</v>
      </c>
      <c r="AE2728">
        <f t="shared" si="1333"/>
        <v>0</v>
      </c>
      <c r="AF2728">
        <f t="shared" si="1334"/>
        <v>1</v>
      </c>
      <c r="AG2728">
        <f t="shared" si="1335"/>
        <v>-2</v>
      </c>
      <c r="AH2728">
        <f t="shared" si="1336"/>
        <v>1</v>
      </c>
      <c r="AI2728">
        <f t="shared" si="1337"/>
        <v>-1.8478406138897321E-4</v>
      </c>
      <c r="AJ2728">
        <f t="shared" si="1338"/>
        <v>0</v>
      </c>
      <c r="AK2728" s="22">
        <f t="shared" si="1339"/>
        <v>-4.9972225616868726E-7</v>
      </c>
      <c r="AL2728">
        <f t="shared" si="1340"/>
        <v>5.3620198086899813E-7</v>
      </c>
      <c r="AM2728">
        <f t="shared" si="1341"/>
        <v>-2.5307887899215465E-3</v>
      </c>
      <c r="AN2728">
        <f t="shared" si="1342"/>
        <v>5.3620198086899813E-7</v>
      </c>
      <c r="AO2728">
        <f t="shared" si="1343"/>
        <v>-2.5307887899215465E-3</v>
      </c>
      <c r="AP2728">
        <f t="shared" si="1344"/>
        <v>0</v>
      </c>
      <c r="AQ2728">
        <f t="shared" si="1345"/>
        <v>0</v>
      </c>
    </row>
    <row r="2729" spans="13:43" x14ac:dyDescent="0.25">
      <c r="M2729">
        <f t="shared" si="1346"/>
        <v>2716</v>
      </c>
      <c r="N2729">
        <f t="shared" si="1325"/>
        <v>7952.0649088069704</v>
      </c>
      <c r="O2729">
        <f t="shared" si="1326"/>
        <v>99400.811360087129</v>
      </c>
      <c r="P2729">
        <f t="shared" si="1316"/>
        <v>3.9109112091388492E-12</v>
      </c>
      <c r="Q2729">
        <f t="shared" si="1317"/>
        <v>1.4521268618570817E-15</v>
      </c>
      <c r="R2729">
        <f t="shared" si="1318"/>
        <v>3.6448380327482284E-12</v>
      </c>
      <c r="S2729">
        <f t="shared" si="1319"/>
        <v>-6.9675621900047648E-11</v>
      </c>
      <c r="T2729">
        <f t="shared" si="1320"/>
        <v>-6.4935341938534623E-11</v>
      </c>
      <c r="U2729">
        <f t="shared" si="1321"/>
        <v>0</v>
      </c>
      <c r="V2729">
        <f t="shared" si="1322"/>
        <v>0</v>
      </c>
      <c r="W2729">
        <f t="shared" si="1327"/>
        <v>-4.3483402293535801E-7</v>
      </c>
      <c r="X2729">
        <f t="shared" si="1328"/>
        <v>2.053104093069991E-3</v>
      </c>
      <c r="Y2729">
        <f t="shared" si="1323"/>
        <v>-3.9308480659405998E-11</v>
      </c>
      <c r="Z2729">
        <f t="shared" si="1324"/>
        <v>-3.6634185143901444E-11</v>
      </c>
      <c r="AA2729">
        <f t="shared" si="1329"/>
        <v>1</v>
      </c>
      <c r="AB2729">
        <f t="shared" si="1330"/>
        <v>0</v>
      </c>
      <c r="AC2729">
        <f t="shared" si="1331"/>
        <v>0</v>
      </c>
      <c r="AD2729">
        <f t="shared" si="1332"/>
        <v>-99401.811360087129</v>
      </c>
      <c r="AE2729">
        <f t="shared" si="1333"/>
        <v>0</v>
      </c>
      <c r="AF2729">
        <f t="shared" si="1334"/>
        <v>1</v>
      </c>
      <c r="AG2729">
        <f t="shared" si="1335"/>
        <v>-2</v>
      </c>
      <c r="AH2729">
        <f t="shared" si="1336"/>
        <v>1</v>
      </c>
      <c r="AI2729">
        <f t="shared" si="1337"/>
        <v>1.4990618209669484E-4</v>
      </c>
      <c r="AJ2729">
        <f t="shared" si="1338"/>
        <v>0</v>
      </c>
      <c r="AK2729" s="22">
        <f t="shared" si="1339"/>
        <v>4.0525072034982362E-7</v>
      </c>
      <c r="AL2729">
        <f t="shared" si="1340"/>
        <v>-4.3483402293535801E-7</v>
      </c>
      <c r="AM2729">
        <f t="shared" si="1341"/>
        <v>2.053104093069991E-3</v>
      </c>
      <c r="AN2729">
        <f t="shared" si="1342"/>
        <v>-4.3483402293535801E-7</v>
      </c>
      <c r="AO2729">
        <f t="shared" si="1343"/>
        <v>2.053104093069991E-3</v>
      </c>
      <c r="AP2729">
        <f t="shared" si="1344"/>
        <v>0</v>
      </c>
      <c r="AQ2729">
        <f t="shared" si="1345"/>
        <v>0</v>
      </c>
    </row>
    <row r="2730" spans="13:43" x14ac:dyDescent="0.25">
      <c r="M2730">
        <f t="shared" si="1346"/>
        <v>2717</v>
      </c>
      <c r="N2730">
        <f t="shared" si="1325"/>
        <v>7954.9927677571923</v>
      </c>
      <c r="O2730">
        <f t="shared" si="1326"/>
        <v>99437.409596964906</v>
      </c>
      <c r="P2730">
        <f t="shared" si="1316"/>
        <v>3.2553579849829302E-12</v>
      </c>
      <c r="Q2730">
        <f t="shared" si="1317"/>
        <v>1.2082741501345673E-15</v>
      </c>
      <c r="R2730">
        <f t="shared" si="1318"/>
        <v>3.0338844221648931E-12</v>
      </c>
      <c r="S2730">
        <f t="shared" si="1319"/>
        <v>5.0269812533100346E-11</v>
      </c>
      <c r="T2730">
        <f t="shared" si="1320"/>
        <v>4.6849778688816728E-11</v>
      </c>
      <c r="U2730">
        <f t="shared" si="1321"/>
        <v>0</v>
      </c>
      <c r="V2730">
        <f t="shared" si="1322"/>
        <v>0</v>
      </c>
      <c r="W2730">
        <f t="shared" si="1327"/>
        <v>3.138410662292057E-7</v>
      </c>
      <c r="X2730">
        <f t="shared" si="1328"/>
        <v>-1.4823717377318128E-3</v>
      </c>
      <c r="Y2730">
        <f t="shared" si="1323"/>
        <v>1.8131857468642181E-12</v>
      </c>
      <c r="Z2730">
        <f t="shared" si="1324"/>
        <v>1.6898282822593012E-12</v>
      </c>
      <c r="AA2730">
        <f t="shared" si="1329"/>
        <v>1</v>
      </c>
      <c r="AB2730">
        <f t="shared" si="1330"/>
        <v>0</v>
      </c>
      <c r="AC2730">
        <f t="shared" si="1331"/>
        <v>0</v>
      </c>
      <c r="AD2730">
        <f t="shared" si="1332"/>
        <v>-99438.409596964906</v>
      </c>
      <c r="AE2730">
        <f t="shared" si="1333"/>
        <v>0</v>
      </c>
      <c r="AF2730">
        <f t="shared" si="1334"/>
        <v>1</v>
      </c>
      <c r="AG2730">
        <f t="shared" si="1335"/>
        <v>-2</v>
      </c>
      <c r="AH2730">
        <f t="shared" si="1336"/>
        <v>1</v>
      </c>
      <c r="AI2730">
        <f t="shared" si="1337"/>
        <v>-1.0823448857654231E-4</v>
      </c>
      <c r="AJ2730">
        <f t="shared" si="1338"/>
        <v>0</v>
      </c>
      <c r="AK2730" s="22">
        <f t="shared" si="1339"/>
        <v>-2.9248934410923374E-7</v>
      </c>
      <c r="AL2730">
        <f t="shared" si="1340"/>
        <v>3.138410662292057E-7</v>
      </c>
      <c r="AM2730">
        <f t="shared" si="1341"/>
        <v>-1.4823717377318128E-3</v>
      </c>
      <c r="AN2730">
        <f t="shared" si="1342"/>
        <v>3.138410662292057E-7</v>
      </c>
      <c r="AO2730">
        <f t="shared" si="1343"/>
        <v>-1.4823717377318128E-3</v>
      </c>
      <c r="AP2730">
        <f t="shared" si="1344"/>
        <v>0</v>
      </c>
      <c r="AQ2730">
        <f t="shared" si="1345"/>
        <v>0</v>
      </c>
    </row>
    <row r="2731" spans="13:43" x14ac:dyDescent="0.25">
      <c r="M2731">
        <f t="shared" si="1346"/>
        <v>2718</v>
      </c>
      <c r="N2731">
        <f t="shared" si="1325"/>
        <v>7957.920626707416</v>
      </c>
      <c r="O2731">
        <f t="shared" si="1326"/>
        <v>99474.007833842697</v>
      </c>
      <c r="P2731">
        <f t="shared" si="1316"/>
        <v>2.0160512258201956E-12</v>
      </c>
      <c r="Q2731">
        <f t="shared" si="1317"/>
        <v>7.4801185203693467E-16</v>
      </c>
      <c r="R2731">
        <f t="shared" si="1318"/>
        <v>1.878892102348738E-12</v>
      </c>
      <c r="S2731">
        <f t="shared" si="1319"/>
        <v>-2.8621588870583774E-11</v>
      </c>
      <c r="T2731">
        <f t="shared" si="1320"/>
        <v>-2.667436055040427E-11</v>
      </c>
      <c r="U2731">
        <f t="shared" si="1321"/>
        <v>0</v>
      </c>
      <c r="V2731">
        <f t="shared" si="1322"/>
        <v>0</v>
      </c>
      <c r="W2731">
        <f t="shared" si="1327"/>
        <v>-1.7875410601920041E-7</v>
      </c>
      <c r="X2731">
        <f t="shared" si="1328"/>
        <v>8.4462363040717272E-4</v>
      </c>
      <c r="Y2731">
        <f t="shared" si="1323"/>
        <v>-1.793621696758682E-11</v>
      </c>
      <c r="Z2731">
        <f t="shared" si="1324"/>
        <v>-1.67159524395032E-11</v>
      </c>
      <c r="AA2731">
        <f t="shared" si="1329"/>
        <v>1</v>
      </c>
      <c r="AB2731">
        <f t="shared" si="1330"/>
        <v>0</v>
      </c>
      <c r="AC2731">
        <f t="shared" si="1331"/>
        <v>0</v>
      </c>
      <c r="AD2731">
        <f t="shared" si="1332"/>
        <v>-99475.007833842697</v>
      </c>
      <c r="AE2731">
        <f t="shared" si="1333"/>
        <v>0</v>
      </c>
      <c r="AF2731">
        <f t="shared" si="1334"/>
        <v>1</v>
      </c>
      <c r="AG2731">
        <f t="shared" si="1335"/>
        <v>-2</v>
      </c>
      <c r="AH2731">
        <f t="shared" si="1336"/>
        <v>1</v>
      </c>
      <c r="AI2731">
        <f t="shared" si="1337"/>
        <v>6.1669686296274783E-5</v>
      </c>
      <c r="AJ2731">
        <f t="shared" si="1338"/>
        <v>0</v>
      </c>
      <c r="AK2731" s="22">
        <f t="shared" si="1339"/>
        <v>1.6659282946803499E-7</v>
      </c>
      <c r="AL2731">
        <f t="shared" si="1340"/>
        <v>-1.7875410601920041E-7</v>
      </c>
      <c r="AM2731">
        <f t="shared" si="1341"/>
        <v>8.4462363040717283E-4</v>
      </c>
      <c r="AN2731">
        <f t="shared" si="1342"/>
        <v>-1.7875410601920041E-7</v>
      </c>
      <c r="AO2731">
        <f t="shared" si="1343"/>
        <v>8.4462363040717283E-4</v>
      </c>
      <c r="AP2731">
        <f t="shared" si="1344"/>
        <v>0</v>
      </c>
      <c r="AQ2731">
        <f t="shared" si="1345"/>
        <v>0</v>
      </c>
    </row>
    <row r="2732" spans="13:43" x14ac:dyDescent="0.25">
      <c r="M2732">
        <f t="shared" si="1346"/>
        <v>2719</v>
      </c>
      <c r="N2732">
        <f t="shared" si="1325"/>
        <v>7960.8484856576397</v>
      </c>
      <c r="O2732">
        <f t="shared" si="1326"/>
        <v>99510.606070720503</v>
      </c>
      <c r="P2732">
        <f t="shared" si="1316"/>
        <v>4.1706152008165977E-13</v>
      </c>
      <c r="Q2732">
        <f t="shared" si="1317"/>
        <v>1.5468467275930196E-16</v>
      </c>
      <c r="R2732">
        <f t="shared" si="1318"/>
        <v>3.8868734397172395E-13</v>
      </c>
      <c r="S2732">
        <f t="shared" si="1319"/>
        <v>5.7199869170057974E-12</v>
      </c>
      <c r="T2732">
        <f t="shared" si="1320"/>
        <v>5.3308358965571277E-12</v>
      </c>
      <c r="U2732">
        <f t="shared" si="1321"/>
        <v>0</v>
      </c>
      <c r="V2732">
        <f t="shared" si="1322"/>
        <v>0</v>
      </c>
      <c r="W2732">
        <f t="shared" si="1327"/>
        <v>3.5736913951386321E-8</v>
      </c>
      <c r="X2732">
        <f t="shared" si="1328"/>
        <v>-1.6892115196745546E-4</v>
      </c>
      <c r="Y2732">
        <f t="shared" si="1323"/>
        <v>2.533070104534359E-15</v>
      </c>
      <c r="Z2732">
        <f t="shared" si="1324"/>
        <v>2.3607363509174054E-15</v>
      </c>
      <c r="AA2732">
        <f t="shared" si="1329"/>
        <v>1</v>
      </c>
      <c r="AB2732">
        <f t="shared" si="1330"/>
        <v>0</v>
      </c>
      <c r="AC2732">
        <f t="shared" si="1331"/>
        <v>0</v>
      </c>
      <c r="AD2732">
        <f t="shared" si="1332"/>
        <v>-99511.606070720503</v>
      </c>
      <c r="AE2732">
        <f t="shared" si="1333"/>
        <v>0</v>
      </c>
      <c r="AF2732">
        <f t="shared" si="1334"/>
        <v>1</v>
      </c>
      <c r="AG2732">
        <f t="shared" si="1335"/>
        <v>-2</v>
      </c>
      <c r="AH2732">
        <f t="shared" si="1336"/>
        <v>1</v>
      </c>
      <c r="AI2732">
        <f t="shared" si="1337"/>
        <v>-1.2333675402774712E-5</v>
      </c>
      <c r="AJ2732">
        <f t="shared" si="1338"/>
        <v>0</v>
      </c>
      <c r="AK2732" s="22">
        <f t="shared" si="1339"/>
        <v>-3.3305604800919435E-8</v>
      </c>
      <c r="AL2732">
        <f t="shared" si="1340"/>
        <v>3.5736913951386321E-8</v>
      </c>
      <c r="AM2732">
        <f t="shared" si="1341"/>
        <v>-1.6892115196745543E-4</v>
      </c>
      <c r="AN2732">
        <f t="shared" si="1342"/>
        <v>3.5736913951386321E-8</v>
      </c>
      <c r="AO2732">
        <f t="shared" si="1343"/>
        <v>-1.6892115196745543E-4</v>
      </c>
      <c r="AP2732">
        <f t="shared" si="1344"/>
        <v>0</v>
      </c>
      <c r="AQ2732">
        <f t="shared" si="1345"/>
        <v>0</v>
      </c>
    </row>
    <row r="2733" spans="13:43" x14ac:dyDescent="0.25">
      <c r="M2733">
        <f t="shared" si="1346"/>
        <v>2720</v>
      </c>
      <c r="N2733">
        <f t="shared" si="1325"/>
        <v>7963.7763446078634</v>
      </c>
      <c r="O2733">
        <f t="shared" si="1326"/>
        <v>99547.204307598295</v>
      </c>
      <c r="P2733">
        <f t="shared" si="1316"/>
        <v>-1.2533767429029903E-12</v>
      </c>
      <c r="Q2733">
        <f t="shared" si="1317"/>
        <v>-4.6469617370278109E-16</v>
      </c>
      <c r="R2733">
        <f t="shared" si="1318"/>
        <v>-1.1681050726029733E-12</v>
      </c>
      <c r="S2733">
        <f t="shared" si="1319"/>
        <v>1.7391162677709567E-11</v>
      </c>
      <c r="T2733">
        <f t="shared" si="1320"/>
        <v>1.6207980128340696E-11</v>
      </c>
      <c r="U2733">
        <f t="shared" si="1321"/>
        <v>0</v>
      </c>
      <c r="V2733">
        <f t="shared" si="1322"/>
        <v>0</v>
      </c>
      <c r="W2733">
        <f t="shared" si="1327"/>
        <v>1.0869518184112445E-7</v>
      </c>
      <c r="X2733">
        <f t="shared" si="1328"/>
        <v>-5.1396909948930565E-4</v>
      </c>
      <c r="Y2733">
        <f t="shared" si="1323"/>
        <v>1.102243253987896E-11</v>
      </c>
      <c r="Z2733">
        <f t="shared" si="1324"/>
        <v>1.0272537315823889E-11</v>
      </c>
      <c r="AA2733">
        <f t="shared" si="1329"/>
        <v>1</v>
      </c>
      <c r="AB2733">
        <f t="shared" si="1330"/>
        <v>0</v>
      </c>
      <c r="AC2733">
        <f t="shared" si="1331"/>
        <v>0</v>
      </c>
      <c r="AD2733">
        <f t="shared" si="1332"/>
        <v>-99548.204307598295</v>
      </c>
      <c r="AE2733">
        <f t="shared" si="1333"/>
        <v>0</v>
      </c>
      <c r="AF2733">
        <f t="shared" si="1334"/>
        <v>1</v>
      </c>
      <c r="AG2733">
        <f t="shared" si="1335"/>
        <v>-2</v>
      </c>
      <c r="AH2733">
        <f t="shared" si="1336"/>
        <v>1</v>
      </c>
      <c r="AI2733">
        <f t="shared" si="1337"/>
        <v>-3.7527139181893964E-5</v>
      </c>
      <c r="AJ2733">
        <f t="shared" si="1338"/>
        <v>0</v>
      </c>
      <c r="AK2733" s="22">
        <f t="shared" si="1339"/>
        <v>-1.0130026266647265E-7</v>
      </c>
      <c r="AL2733">
        <f t="shared" si="1340"/>
        <v>1.0869518184112445E-7</v>
      </c>
      <c r="AM2733">
        <f t="shared" si="1341"/>
        <v>-5.1396909948930565E-4</v>
      </c>
      <c r="AN2733">
        <f t="shared" si="1342"/>
        <v>1.0869518184112445E-7</v>
      </c>
      <c r="AO2733">
        <f t="shared" si="1343"/>
        <v>-5.1396909948930565E-4</v>
      </c>
      <c r="AP2733">
        <f t="shared" si="1344"/>
        <v>0</v>
      </c>
      <c r="AQ2733">
        <f t="shared" si="1345"/>
        <v>0</v>
      </c>
    </row>
    <row r="2734" spans="13:43" x14ac:dyDescent="0.25">
      <c r="M2734">
        <f t="shared" si="1346"/>
        <v>2721</v>
      </c>
      <c r="N2734">
        <f t="shared" si="1325"/>
        <v>7966.7042035580871</v>
      </c>
      <c r="O2734">
        <f t="shared" si="1326"/>
        <v>99583.802544476086</v>
      </c>
      <c r="P2734">
        <f t="shared" si="1316"/>
        <v>-2.6948206651692044E-12</v>
      </c>
      <c r="Q2734">
        <f t="shared" si="1317"/>
        <v>-9.9875207815771705E-16</v>
      </c>
      <c r="R2734">
        <f t="shared" si="1318"/>
        <v>-2.5114824465696221E-12</v>
      </c>
      <c r="S2734">
        <f t="shared" si="1319"/>
        <v>-3.9660804491562691E-11</v>
      </c>
      <c r="T2734">
        <f t="shared" si="1320"/>
        <v>-3.6962539134727585E-11</v>
      </c>
      <c r="U2734">
        <f t="shared" si="1321"/>
        <v>0</v>
      </c>
      <c r="V2734">
        <f t="shared" si="1322"/>
        <v>0</v>
      </c>
      <c r="W2734">
        <f t="shared" si="1327"/>
        <v>-2.4797208945433849E-7</v>
      </c>
      <c r="X2734">
        <f t="shared" si="1328"/>
        <v>1.1729761634006104E-3</v>
      </c>
      <c r="Y2734">
        <f t="shared" si="1323"/>
        <v>-8.7801125030231919E-13</v>
      </c>
      <c r="Z2734">
        <f t="shared" si="1324"/>
        <v>-8.1827702730878359E-13</v>
      </c>
      <c r="AA2734">
        <f t="shared" si="1329"/>
        <v>1</v>
      </c>
      <c r="AB2734">
        <f t="shared" si="1330"/>
        <v>0</v>
      </c>
      <c r="AC2734">
        <f t="shared" si="1331"/>
        <v>0</v>
      </c>
      <c r="AD2734">
        <f t="shared" si="1332"/>
        <v>-99584.802544476086</v>
      </c>
      <c r="AE2734">
        <f t="shared" si="1333"/>
        <v>0</v>
      </c>
      <c r="AF2734">
        <f t="shared" si="1334"/>
        <v>1</v>
      </c>
      <c r="AG2734">
        <f t="shared" si="1335"/>
        <v>-2</v>
      </c>
      <c r="AH2734">
        <f t="shared" si="1336"/>
        <v>1</v>
      </c>
      <c r="AI2734">
        <f t="shared" si="1337"/>
        <v>8.5644130349987486E-5</v>
      </c>
      <c r="AJ2734">
        <f t="shared" si="1338"/>
        <v>0</v>
      </c>
      <c r="AK2734" s="22">
        <f t="shared" si="1339"/>
        <v>2.3110166771140737E-7</v>
      </c>
      <c r="AL2734">
        <f t="shared" si="1340"/>
        <v>-2.4797208945433849E-7</v>
      </c>
      <c r="AM2734">
        <f t="shared" si="1341"/>
        <v>1.1729761634006104E-3</v>
      </c>
      <c r="AN2734">
        <f t="shared" si="1342"/>
        <v>-2.4797208945433849E-7</v>
      </c>
      <c r="AO2734">
        <f t="shared" si="1343"/>
        <v>1.1729761634006104E-3</v>
      </c>
      <c r="AP2734">
        <f t="shared" si="1344"/>
        <v>0</v>
      </c>
      <c r="AQ2734">
        <f t="shared" si="1345"/>
        <v>0</v>
      </c>
    </row>
    <row r="2735" spans="13:43" x14ac:dyDescent="0.25">
      <c r="M2735">
        <f t="shared" si="1346"/>
        <v>2722</v>
      </c>
      <c r="N2735">
        <f t="shared" si="1325"/>
        <v>7969.6320625083117</v>
      </c>
      <c r="O2735">
        <f t="shared" si="1326"/>
        <v>99620.400781353892</v>
      </c>
      <c r="P2735">
        <f t="shared" si="1316"/>
        <v>-3.6486542368066908E-12</v>
      </c>
      <c r="Q2735">
        <f t="shared" si="1317"/>
        <v>-1.3517642527900874E-15</v>
      </c>
      <c r="R2735">
        <f t="shared" si="1318"/>
        <v>-3.4004233334638316E-12</v>
      </c>
      <c r="S2735">
        <f t="shared" si="1319"/>
        <v>6.0078451763669561E-11</v>
      </c>
      <c r="T2735">
        <f t="shared" si="1320"/>
        <v>5.5991101364090934E-11</v>
      </c>
      <c r="U2735">
        <f t="shared" si="1321"/>
        <v>0</v>
      </c>
      <c r="V2735">
        <f t="shared" si="1322"/>
        <v>0</v>
      </c>
      <c r="W2735">
        <f t="shared" si="1327"/>
        <v>3.7576779991889813E-7</v>
      </c>
      <c r="X2735">
        <f t="shared" si="1328"/>
        <v>-1.7781383873427432E-3</v>
      </c>
      <c r="Y2735">
        <f t="shared" si="1323"/>
        <v>3.5101689589659589E-11</v>
      </c>
      <c r="Z2735">
        <f t="shared" si="1324"/>
        <v>3.2713597008070651E-11</v>
      </c>
      <c r="AA2735">
        <f t="shared" si="1329"/>
        <v>1</v>
      </c>
      <c r="AB2735">
        <f t="shared" si="1330"/>
        <v>0</v>
      </c>
      <c r="AC2735">
        <f t="shared" si="1331"/>
        <v>0</v>
      </c>
      <c r="AD2735">
        <f t="shared" si="1332"/>
        <v>-99621.400781353892</v>
      </c>
      <c r="AE2735">
        <f t="shared" si="1333"/>
        <v>0</v>
      </c>
      <c r="AF2735">
        <f t="shared" si="1334"/>
        <v>1</v>
      </c>
      <c r="AG2735">
        <f t="shared" si="1335"/>
        <v>-2</v>
      </c>
      <c r="AH2735">
        <f t="shared" si="1336"/>
        <v>1</v>
      </c>
      <c r="AI2735">
        <f t="shared" si="1337"/>
        <v>-1.2982966709372207E-4</v>
      </c>
      <c r="AJ2735">
        <f t="shared" si="1338"/>
        <v>0</v>
      </c>
      <c r="AK2735" s="22">
        <f t="shared" si="1339"/>
        <v>-3.5020298221705549E-7</v>
      </c>
      <c r="AL2735">
        <f t="shared" si="1340"/>
        <v>3.7576779991889813E-7</v>
      </c>
      <c r="AM2735">
        <f t="shared" si="1341"/>
        <v>-1.7781383873427428E-3</v>
      </c>
      <c r="AN2735">
        <f t="shared" si="1342"/>
        <v>3.7576779991889813E-7</v>
      </c>
      <c r="AO2735">
        <f t="shared" si="1343"/>
        <v>-1.7781383873427428E-3</v>
      </c>
      <c r="AP2735">
        <f t="shared" si="1344"/>
        <v>0</v>
      </c>
      <c r="AQ2735">
        <f t="shared" si="1345"/>
        <v>0</v>
      </c>
    </row>
    <row r="2736" spans="13:43" x14ac:dyDescent="0.25">
      <c r="M2736">
        <f t="shared" si="1346"/>
        <v>2723</v>
      </c>
      <c r="N2736">
        <f t="shared" si="1325"/>
        <v>7972.5599214585336</v>
      </c>
      <c r="O2736">
        <f t="shared" si="1326"/>
        <v>99656.999018231669</v>
      </c>
      <c r="P2736">
        <f t="shared" si="1316"/>
        <v>-3.9444857760633256E-12</v>
      </c>
      <c r="Q2736">
        <f t="shared" si="1317"/>
        <v>-1.460828125088558E-15</v>
      </c>
      <c r="R2736">
        <f t="shared" si="1318"/>
        <v>-3.6761284026685233E-12</v>
      </c>
      <c r="S2736">
        <f t="shared" si="1319"/>
        <v>-7.7720030440155492E-11</v>
      </c>
      <c r="T2736">
        <f t="shared" si="1320"/>
        <v>-7.2432460801636048E-11</v>
      </c>
      <c r="U2736">
        <f t="shared" si="1321"/>
        <v>0</v>
      </c>
      <c r="V2736">
        <f t="shared" si="1322"/>
        <v>0</v>
      </c>
      <c r="W2736">
        <f t="shared" si="1327"/>
        <v>-4.8628769554249681E-7</v>
      </c>
      <c r="X2736">
        <f t="shared" si="1328"/>
        <v>2.3019655956427287E-3</v>
      </c>
      <c r="Y2736">
        <f t="shared" si="1323"/>
        <v>-7.5582901543234689E-12</v>
      </c>
      <c r="Z2736">
        <f t="shared" si="1324"/>
        <v>-7.0440728372073767E-12</v>
      </c>
      <c r="AA2736">
        <f t="shared" si="1329"/>
        <v>1</v>
      </c>
      <c r="AB2736">
        <f t="shared" si="1330"/>
        <v>0</v>
      </c>
      <c r="AC2736">
        <f t="shared" si="1331"/>
        <v>0</v>
      </c>
      <c r="AD2736">
        <f t="shared" si="1332"/>
        <v>-99657.999018231669</v>
      </c>
      <c r="AE2736">
        <f t="shared" si="1333"/>
        <v>0</v>
      </c>
      <c r="AF2736">
        <f t="shared" si="1334"/>
        <v>1</v>
      </c>
      <c r="AG2736">
        <f t="shared" si="1335"/>
        <v>-2</v>
      </c>
      <c r="AH2736">
        <f t="shared" si="1336"/>
        <v>1</v>
      </c>
      <c r="AI2736">
        <f t="shared" si="1337"/>
        <v>1.6807657236055351E-4</v>
      </c>
      <c r="AJ2736">
        <f t="shared" si="1338"/>
        <v>0</v>
      </c>
      <c r="AK2736" s="22">
        <f t="shared" si="1339"/>
        <v>4.5320381690820125E-7</v>
      </c>
      <c r="AL2736">
        <f t="shared" si="1340"/>
        <v>-4.8628769554249681E-7</v>
      </c>
      <c r="AM2736">
        <f t="shared" si="1341"/>
        <v>2.3019655956427287E-3</v>
      </c>
      <c r="AN2736">
        <f t="shared" si="1342"/>
        <v>-4.8628769554249681E-7</v>
      </c>
      <c r="AO2736">
        <f t="shared" si="1343"/>
        <v>2.3019655956427287E-3</v>
      </c>
      <c r="AP2736">
        <f t="shared" si="1344"/>
        <v>0</v>
      </c>
      <c r="AQ2736">
        <f t="shared" si="1345"/>
        <v>0</v>
      </c>
    </row>
    <row r="2737" spans="13:43" x14ac:dyDescent="0.25">
      <c r="M2737">
        <f t="shared" si="1346"/>
        <v>2724</v>
      </c>
      <c r="N2737">
        <f t="shared" si="1325"/>
        <v>7975.4877804087573</v>
      </c>
      <c r="O2737">
        <f t="shared" si="1326"/>
        <v>99693.59725510946</v>
      </c>
      <c r="P2737">
        <f t="shared" si="1316"/>
        <v>-3.5305837687025983E-12</v>
      </c>
      <c r="Q2737">
        <f t="shared" si="1317"/>
        <v>-1.3070607873157971E-15</v>
      </c>
      <c r="R2737">
        <f t="shared" si="1318"/>
        <v>-3.2903856185485546E-12</v>
      </c>
      <c r="S2737">
        <f t="shared" si="1319"/>
        <v>9.1789694278167326E-11</v>
      </c>
      <c r="T2737">
        <f t="shared" si="1320"/>
        <v>8.5544915450295745E-11</v>
      </c>
      <c r="U2737">
        <f t="shared" si="1321"/>
        <v>0</v>
      </c>
      <c r="V2737">
        <f t="shared" si="1322"/>
        <v>0</v>
      </c>
      <c r="W2737">
        <f t="shared" si="1327"/>
        <v>5.7453127216458677E-7</v>
      </c>
      <c r="X2737">
        <f t="shared" si="1328"/>
        <v>-2.7206878281745791E-3</v>
      </c>
      <c r="Y2737">
        <f t="shared" si="1323"/>
        <v>4.4700541244729042E-11</v>
      </c>
      <c r="Z2737">
        <f t="shared" si="1324"/>
        <v>4.1659404701518474E-11</v>
      </c>
      <c r="AA2737">
        <f t="shared" si="1329"/>
        <v>1</v>
      </c>
      <c r="AB2737">
        <f t="shared" si="1330"/>
        <v>0</v>
      </c>
      <c r="AC2737">
        <f t="shared" si="1331"/>
        <v>0</v>
      </c>
      <c r="AD2737">
        <f t="shared" si="1332"/>
        <v>-99694.59725510946</v>
      </c>
      <c r="AE2737">
        <f t="shared" si="1333"/>
        <v>0</v>
      </c>
      <c r="AF2737">
        <f t="shared" si="1334"/>
        <v>1</v>
      </c>
      <c r="AG2737">
        <f t="shared" si="1335"/>
        <v>-2</v>
      </c>
      <c r="AH2737">
        <f t="shared" si="1336"/>
        <v>1</v>
      </c>
      <c r="AI2737">
        <f t="shared" si="1337"/>
        <v>-1.9864929885923081E-4</v>
      </c>
      <c r="AJ2737">
        <f t="shared" si="1338"/>
        <v>0</v>
      </c>
      <c r="AK2737" s="22">
        <f t="shared" si="1339"/>
        <v>-5.3544386967808978E-7</v>
      </c>
      <c r="AL2737">
        <f t="shared" si="1340"/>
        <v>5.7453127216458677E-7</v>
      </c>
      <c r="AM2737">
        <f t="shared" si="1341"/>
        <v>-2.7206878281745795E-3</v>
      </c>
      <c r="AN2737">
        <f t="shared" si="1342"/>
        <v>5.7453127216458677E-7</v>
      </c>
      <c r="AO2737">
        <f t="shared" si="1343"/>
        <v>-2.7206878281745795E-3</v>
      </c>
      <c r="AP2737">
        <f t="shared" si="1344"/>
        <v>0</v>
      </c>
      <c r="AQ2737">
        <f t="shared" si="1345"/>
        <v>0</v>
      </c>
    </row>
    <row r="2738" spans="13:43" x14ac:dyDescent="0.25">
      <c r="M2738">
        <f t="shared" si="1346"/>
        <v>2725</v>
      </c>
      <c r="N2738">
        <f t="shared" si="1325"/>
        <v>7978.415639358981</v>
      </c>
      <c r="O2738">
        <f t="shared" si="1326"/>
        <v>99730.195491987266</v>
      </c>
      <c r="P2738">
        <f t="shared" si="1316"/>
        <v>-2.4829150650627215E-12</v>
      </c>
      <c r="Q2738">
        <f t="shared" si="1317"/>
        <v>-9.1886503446835684E-16</v>
      </c>
      <c r="R2738">
        <f t="shared" si="1318"/>
        <v>-2.3139935368711294E-12</v>
      </c>
      <c r="S2738">
        <f t="shared" si="1319"/>
        <v>-1.0165571917230222E-10</v>
      </c>
      <c r="T2738">
        <f t="shared" si="1320"/>
        <v>-9.4739719638678688E-11</v>
      </c>
      <c r="U2738">
        <f t="shared" si="1321"/>
        <v>0</v>
      </c>
      <c r="V2738">
        <f t="shared" si="1322"/>
        <v>0</v>
      </c>
      <c r="W2738">
        <f t="shared" si="1327"/>
        <v>-6.3651836478283217E-7</v>
      </c>
      <c r="X2738">
        <f t="shared" si="1328"/>
        <v>3.0153339271213795E-3</v>
      </c>
      <c r="Y2738">
        <f t="shared" si="1323"/>
        <v>-2.1577651925993743E-11</v>
      </c>
      <c r="Z2738">
        <f t="shared" si="1324"/>
        <v>-2.0109647647710982E-11</v>
      </c>
      <c r="AA2738">
        <f t="shared" si="1329"/>
        <v>1</v>
      </c>
      <c r="AB2738">
        <f t="shared" si="1330"/>
        <v>0</v>
      </c>
      <c r="AC2738">
        <f t="shared" si="1331"/>
        <v>0</v>
      </c>
      <c r="AD2738">
        <f t="shared" si="1332"/>
        <v>-99731.195491987266</v>
      </c>
      <c r="AE2738">
        <f t="shared" si="1333"/>
        <v>0</v>
      </c>
      <c r="AF2738">
        <f t="shared" si="1334"/>
        <v>1</v>
      </c>
      <c r="AG2738">
        <f t="shared" si="1335"/>
        <v>-2</v>
      </c>
      <c r="AH2738">
        <f t="shared" si="1336"/>
        <v>1</v>
      </c>
      <c r="AI2738">
        <f t="shared" si="1337"/>
        <v>2.2016268128436127E-4</v>
      </c>
      <c r="AJ2738">
        <f t="shared" si="1338"/>
        <v>0</v>
      </c>
      <c r="AK2738" s="22">
        <f t="shared" si="1339"/>
        <v>5.9321376028223321E-7</v>
      </c>
      <c r="AL2738">
        <f t="shared" si="1340"/>
        <v>-6.3651836478283217E-7</v>
      </c>
      <c r="AM2738">
        <f t="shared" si="1341"/>
        <v>3.015333927121379E-3</v>
      </c>
      <c r="AN2738">
        <f t="shared" si="1342"/>
        <v>-6.3651836478283217E-7</v>
      </c>
      <c r="AO2738">
        <f t="shared" si="1343"/>
        <v>3.015333927121379E-3</v>
      </c>
      <c r="AP2738">
        <f t="shared" si="1344"/>
        <v>0</v>
      </c>
      <c r="AQ2738">
        <f t="shared" si="1345"/>
        <v>0</v>
      </c>
    </row>
    <row r="2739" spans="13:43" x14ac:dyDescent="0.25">
      <c r="M2739">
        <f t="shared" si="1346"/>
        <v>2726</v>
      </c>
      <c r="N2739">
        <f t="shared" si="1325"/>
        <v>7981.3434983092047</v>
      </c>
      <c r="O2739">
        <f t="shared" si="1326"/>
        <v>99766.793728865057</v>
      </c>
      <c r="P2739">
        <f t="shared" si="1316"/>
        <v>-9.912078191187068E-13</v>
      </c>
      <c r="Q2739">
        <f t="shared" si="1317"/>
        <v>-3.6668676622488167E-16</v>
      </c>
      <c r="R2739">
        <f t="shared" si="1318"/>
        <v>-9.2377243161109685E-13</v>
      </c>
      <c r="S2739">
        <f t="shared" si="1319"/>
        <v>1.0687885814964392E-10</v>
      </c>
      <c r="T2739">
        <f t="shared" si="1320"/>
        <v>9.9607509925110831E-11</v>
      </c>
      <c r="U2739">
        <f t="shared" si="1321"/>
        <v>0</v>
      </c>
      <c r="V2739">
        <f t="shared" si="1322"/>
        <v>0</v>
      </c>
      <c r="W2739">
        <f t="shared" si="1327"/>
        <v>6.694686430264021E-7</v>
      </c>
      <c r="X2739">
        <f t="shared" si="1328"/>
        <v>-3.172591031131604E-3</v>
      </c>
      <c r="Y2739">
        <f t="shared" si="1323"/>
        <v>3.8420211155321145E-11</v>
      </c>
      <c r="Z2739">
        <f t="shared" si="1324"/>
        <v>3.5806347768239885E-11</v>
      </c>
      <c r="AA2739">
        <f t="shared" si="1329"/>
        <v>1</v>
      </c>
      <c r="AB2739">
        <f t="shared" si="1330"/>
        <v>0</v>
      </c>
      <c r="AC2739">
        <f t="shared" si="1331"/>
        <v>0</v>
      </c>
      <c r="AD2739">
        <f t="shared" si="1332"/>
        <v>-99767.793728865057</v>
      </c>
      <c r="AE2739">
        <f t="shared" si="1333"/>
        <v>0</v>
      </c>
      <c r="AF2739">
        <f t="shared" si="1334"/>
        <v>1</v>
      </c>
      <c r="AG2739">
        <f t="shared" si="1335"/>
        <v>-2</v>
      </c>
      <c r="AH2739">
        <f t="shared" si="1336"/>
        <v>1</v>
      </c>
      <c r="AI2739">
        <f t="shared" si="1337"/>
        <v>-2.3164469160153619E-4</v>
      </c>
      <c r="AJ2739">
        <f t="shared" si="1338"/>
        <v>0</v>
      </c>
      <c r="AK2739" s="22">
        <f t="shared" si="1339"/>
        <v>-6.2392231409730335E-7</v>
      </c>
      <c r="AL2739">
        <f t="shared" si="1340"/>
        <v>6.694686430264021E-7</v>
      </c>
      <c r="AM2739">
        <f t="shared" si="1341"/>
        <v>-3.172591031131604E-3</v>
      </c>
      <c r="AN2739">
        <f t="shared" si="1342"/>
        <v>6.694686430264021E-7</v>
      </c>
      <c r="AO2739">
        <f t="shared" si="1343"/>
        <v>-3.172591031131604E-3</v>
      </c>
      <c r="AP2739">
        <f t="shared" si="1344"/>
        <v>0</v>
      </c>
      <c r="AQ2739">
        <f t="shared" si="1345"/>
        <v>0</v>
      </c>
    </row>
    <row r="2740" spans="13:43" x14ac:dyDescent="0.25">
      <c r="M2740">
        <f t="shared" si="1346"/>
        <v>2727</v>
      </c>
      <c r="N2740">
        <f t="shared" si="1325"/>
        <v>7984.2713572594284</v>
      </c>
      <c r="O2740">
        <f t="shared" si="1326"/>
        <v>99803.391965742849</v>
      </c>
      <c r="P2740">
        <f t="shared" si="1316"/>
        <v>6.7540492149703929E-13</v>
      </c>
      <c r="Q2740">
        <f t="shared" si="1317"/>
        <v>2.4976722669249828E-16</v>
      </c>
      <c r="R2740">
        <f t="shared" si="1318"/>
        <v>6.2945472646508793E-13</v>
      </c>
      <c r="S2740">
        <f t="shared" si="1319"/>
        <v>-1.0723188474443805E-10</v>
      </c>
      <c r="T2740">
        <f t="shared" si="1320"/>
        <v>-9.9936518867137054E-11</v>
      </c>
      <c r="U2740">
        <f t="shared" si="1321"/>
        <v>0</v>
      </c>
      <c r="V2740">
        <f t="shared" si="1322"/>
        <v>0</v>
      </c>
      <c r="W2740">
        <f t="shared" si="1327"/>
        <v>-6.7192628293608366E-7</v>
      </c>
      <c r="X2740">
        <f t="shared" si="1328"/>
        <v>3.1854060389902229E-3</v>
      </c>
      <c r="Y2740">
        <f t="shared" si="1323"/>
        <v>-3.7153236263573518E-11</v>
      </c>
      <c r="Z2740">
        <f t="shared" si="1324"/>
        <v>-3.4625569677142362E-11</v>
      </c>
      <c r="AA2740">
        <f t="shared" si="1329"/>
        <v>1</v>
      </c>
      <c r="AB2740">
        <f t="shared" si="1330"/>
        <v>0</v>
      </c>
      <c r="AC2740">
        <f t="shared" si="1331"/>
        <v>0</v>
      </c>
      <c r="AD2740">
        <f t="shared" si="1332"/>
        <v>-99804.391965742849</v>
      </c>
      <c r="AE2740">
        <f t="shared" si="1333"/>
        <v>0</v>
      </c>
      <c r="AF2740">
        <f t="shared" si="1334"/>
        <v>1</v>
      </c>
      <c r="AG2740">
        <f t="shared" si="1335"/>
        <v>-2</v>
      </c>
      <c r="AH2740">
        <f t="shared" si="1336"/>
        <v>1</v>
      </c>
      <c r="AI2740">
        <f t="shared" si="1337"/>
        <v>2.3258035437718499E-4</v>
      </c>
      <c r="AJ2740">
        <f t="shared" si="1338"/>
        <v>0</v>
      </c>
      <c r="AK2740" s="22">
        <f t="shared" si="1339"/>
        <v>6.2621275203736085E-7</v>
      </c>
      <c r="AL2740">
        <f t="shared" si="1340"/>
        <v>-6.7192628293608366E-7</v>
      </c>
      <c r="AM2740">
        <f t="shared" si="1341"/>
        <v>3.1854060389902229E-3</v>
      </c>
      <c r="AN2740">
        <f t="shared" si="1342"/>
        <v>-6.7192628293608366E-7</v>
      </c>
      <c r="AO2740">
        <f t="shared" si="1343"/>
        <v>3.1854060389902229E-3</v>
      </c>
      <c r="AP2740">
        <f t="shared" si="1344"/>
        <v>0</v>
      </c>
      <c r="AQ2740">
        <f t="shared" si="1345"/>
        <v>0</v>
      </c>
    </row>
    <row r="2741" spans="13:43" x14ac:dyDescent="0.25">
      <c r="M2741">
        <f t="shared" si="1346"/>
        <v>2728</v>
      </c>
      <c r="N2741">
        <f t="shared" si="1325"/>
        <v>7987.1992162096503</v>
      </c>
      <c r="O2741">
        <f t="shared" si="1326"/>
        <v>99839.990202620625</v>
      </c>
      <c r="P2741">
        <f t="shared" si="1316"/>
        <v>2.2169400879050613E-12</v>
      </c>
      <c r="Q2741">
        <f t="shared" si="1317"/>
        <v>8.1953208174412812E-16</v>
      </c>
      <c r="R2741">
        <f t="shared" si="1318"/>
        <v>2.066113781831371E-12</v>
      </c>
      <c r="S2741">
        <f t="shared" si="1319"/>
        <v>1.0270945578534643E-10</v>
      </c>
      <c r="T2741">
        <f t="shared" si="1320"/>
        <v>9.5721766808337792E-11</v>
      </c>
      <c r="U2741">
        <f t="shared" si="1321"/>
        <v>0</v>
      </c>
      <c r="V2741">
        <f t="shared" si="1322"/>
        <v>0</v>
      </c>
      <c r="W2741">
        <f t="shared" si="1327"/>
        <v>6.4382422631217959E-7</v>
      </c>
      <c r="X2741">
        <f t="shared" si="1328"/>
        <v>-3.0533018712267548E-3</v>
      </c>
      <c r="Y2741">
        <f t="shared" si="1323"/>
        <v>2.3075647893201055E-11</v>
      </c>
      <c r="Z2741">
        <f t="shared" si="1324"/>
        <v>2.1505729630196835E-11</v>
      </c>
      <c r="AA2741">
        <f t="shared" si="1329"/>
        <v>1</v>
      </c>
      <c r="AB2741">
        <f t="shared" si="1330"/>
        <v>0</v>
      </c>
      <c r="AC2741">
        <f t="shared" si="1331"/>
        <v>0</v>
      </c>
      <c r="AD2741">
        <f t="shared" si="1332"/>
        <v>-99840.990202620625</v>
      </c>
      <c r="AE2741">
        <f t="shared" si="1333"/>
        <v>0</v>
      </c>
      <c r="AF2741">
        <f t="shared" si="1334"/>
        <v>1</v>
      </c>
      <c r="AG2741">
        <f t="shared" si="1335"/>
        <v>-2</v>
      </c>
      <c r="AH2741">
        <f t="shared" si="1336"/>
        <v>1</v>
      </c>
      <c r="AI2741">
        <f t="shared" si="1337"/>
        <v>-2.2293483824775511E-4</v>
      </c>
      <c r="AJ2741">
        <f t="shared" si="1338"/>
        <v>0</v>
      </c>
      <c r="AK2741" s="22">
        <f t="shared" si="1339"/>
        <v>-6.0002257811014322E-7</v>
      </c>
      <c r="AL2741">
        <f t="shared" si="1340"/>
        <v>6.4382422631217959E-7</v>
      </c>
      <c r="AM2741">
        <f t="shared" si="1341"/>
        <v>-3.0533018712267544E-3</v>
      </c>
      <c r="AN2741">
        <f t="shared" si="1342"/>
        <v>6.4382422631217959E-7</v>
      </c>
      <c r="AO2741">
        <f t="shared" si="1343"/>
        <v>-3.0533018712267544E-3</v>
      </c>
      <c r="AP2741">
        <f t="shared" si="1344"/>
        <v>0</v>
      </c>
      <c r="AQ2741">
        <f t="shared" si="1345"/>
        <v>0</v>
      </c>
    </row>
    <row r="2742" spans="13:43" x14ac:dyDescent="0.25">
      <c r="M2742">
        <f t="shared" si="1346"/>
        <v>2729</v>
      </c>
      <c r="N2742">
        <f t="shared" si="1325"/>
        <v>7990.127075159874</v>
      </c>
      <c r="O2742">
        <f t="shared" si="1326"/>
        <v>99876.588439498431</v>
      </c>
      <c r="P2742">
        <f t="shared" si="1316"/>
        <v>3.3565583902700391E-12</v>
      </c>
      <c r="Q2742">
        <f t="shared" si="1317"/>
        <v>1.2403579641742159E-15</v>
      </c>
      <c r="R2742">
        <f t="shared" si="1318"/>
        <v>3.1281998045387136E-12</v>
      </c>
      <c r="S2742">
        <f t="shared" si="1319"/>
        <v>-9.3527866566248332E-11</v>
      </c>
      <c r="T2742">
        <f t="shared" si="1320"/>
        <v>-8.7164833705730043E-11</v>
      </c>
      <c r="U2742">
        <f t="shared" si="1321"/>
        <v>0</v>
      </c>
      <c r="V2742">
        <f t="shared" si="1322"/>
        <v>0</v>
      </c>
      <c r="W2742">
        <f t="shared" si="1327"/>
        <v>-5.8648519418138712E-7</v>
      </c>
      <c r="X2742">
        <f t="shared" si="1328"/>
        <v>2.7823943519489375E-3</v>
      </c>
      <c r="Y2742">
        <f t="shared" si="1323"/>
        <v>-4.4494715335079674E-11</v>
      </c>
      <c r="Z2742">
        <f t="shared" si="1324"/>
        <v>-4.1467581859347585E-11</v>
      </c>
      <c r="AA2742">
        <f t="shared" si="1329"/>
        <v>1</v>
      </c>
      <c r="AB2742">
        <f t="shared" si="1330"/>
        <v>0</v>
      </c>
      <c r="AC2742">
        <f t="shared" si="1331"/>
        <v>0</v>
      </c>
      <c r="AD2742">
        <f t="shared" si="1332"/>
        <v>-99877.588439498431</v>
      </c>
      <c r="AE2742">
        <f t="shared" si="1333"/>
        <v>0</v>
      </c>
      <c r="AF2742">
        <f t="shared" si="1334"/>
        <v>1</v>
      </c>
      <c r="AG2742">
        <f t="shared" si="1335"/>
        <v>-2</v>
      </c>
      <c r="AH2742">
        <f t="shared" si="1336"/>
        <v>1</v>
      </c>
      <c r="AI2742">
        <f t="shared" si="1337"/>
        <v>2.0315468836251964E-4</v>
      </c>
      <c r="AJ2742">
        <f t="shared" si="1338"/>
        <v>0</v>
      </c>
      <c r="AK2742" s="22">
        <f t="shared" si="1339"/>
        <v>5.4658452393419471E-7</v>
      </c>
      <c r="AL2742">
        <f t="shared" si="1340"/>
        <v>-5.8648519418138712E-7</v>
      </c>
      <c r="AM2742">
        <f t="shared" si="1341"/>
        <v>2.782394351948938E-3</v>
      </c>
      <c r="AN2742">
        <f t="shared" si="1342"/>
        <v>-5.8648519418138712E-7</v>
      </c>
      <c r="AO2742">
        <f t="shared" si="1343"/>
        <v>2.782394351948938E-3</v>
      </c>
      <c r="AP2742">
        <f t="shared" si="1344"/>
        <v>0</v>
      </c>
      <c r="AQ2742">
        <f t="shared" si="1345"/>
        <v>0</v>
      </c>
    </row>
    <row r="2743" spans="13:43" x14ac:dyDescent="0.25">
      <c r="M2743">
        <f t="shared" si="1346"/>
        <v>2730</v>
      </c>
      <c r="N2743">
        <f t="shared" si="1325"/>
        <v>7993.0549341100977</v>
      </c>
      <c r="O2743">
        <f t="shared" si="1326"/>
        <v>99913.186676376223</v>
      </c>
      <c r="P2743">
        <f t="shared" si="1316"/>
        <v>3.8902790626523512E-12</v>
      </c>
      <c r="Q2743">
        <f t="shared" si="1317"/>
        <v>1.4370585981463019E-15</v>
      </c>
      <c r="R2743">
        <f t="shared" si="1318"/>
        <v>3.6256095644476712E-12</v>
      </c>
      <c r="S2743">
        <f t="shared" si="1319"/>
        <v>8.011473174521648E-11</v>
      </c>
      <c r="T2743">
        <f t="shared" si="1320"/>
        <v>7.4664242073827107E-11</v>
      </c>
      <c r="U2743">
        <f t="shared" si="1321"/>
        <v>0</v>
      </c>
      <c r="V2743">
        <f t="shared" si="1322"/>
        <v>0</v>
      </c>
      <c r="W2743">
        <f t="shared" si="1327"/>
        <v>5.025595010083327E-7</v>
      </c>
      <c r="X2743">
        <f t="shared" si="1328"/>
        <v>-2.3851091623911824E-3</v>
      </c>
      <c r="Y2743">
        <f t="shared" si="1323"/>
        <v>8.558893141802926E-12</v>
      </c>
      <c r="Z2743">
        <f t="shared" si="1324"/>
        <v>7.9766012505153582E-12</v>
      </c>
      <c r="AA2743">
        <f t="shared" si="1329"/>
        <v>1</v>
      </c>
      <c r="AB2743">
        <f t="shared" si="1330"/>
        <v>0</v>
      </c>
      <c r="AC2743">
        <f t="shared" si="1331"/>
        <v>0</v>
      </c>
      <c r="AD2743">
        <f t="shared" si="1332"/>
        <v>-99914.186676376223</v>
      </c>
      <c r="AE2743">
        <f t="shared" si="1333"/>
        <v>0</v>
      </c>
      <c r="AF2743">
        <f t="shared" si="1334"/>
        <v>1</v>
      </c>
      <c r="AG2743">
        <f t="shared" si="1335"/>
        <v>-2</v>
      </c>
      <c r="AH2743">
        <f t="shared" si="1336"/>
        <v>1</v>
      </c>
      <c r="AI2743">
        <f t="shared" si="1337"/>
        <v>-1.7414715976189424E-4</v>
      </c>
      <c r="AJ2743">
        <f t="shared" si="1338"/>
        <v>0</v>
      </c>
      <c r="AK2743" s="22">
        <f t="shared" si="1339"/>
        <v>-4.6836859367039691E-7</v>
      </c>
      <c r="AL2743">
        <f t="shared" si="1340"/>
        <v>5.025595010083327E-7</v>
      </c>
      <c r="AM2743">
        <f t="shared" si="1341"/>
        <v>-2.3851091623911824E-3</v>
      </c>
      <c r="AN2743">
        <f t="shared" si="1342"/>
        <v>5.025595010083327E-7</v>
      </c>
      <c r="AO2743">
        <f t="shared" si="1343"/>
        <v>-2.3851091623911824E-3</v>
      </c>
      <c r="AP2743">
        <f t="shared" si="1344"/>
        <v>0</v>
      </c>
      <c r="AQ2743">
        <f t="shared" si="1345"/>
        <v>0</v>
      </c>
    </row>
    <row r="2744" spans="13:43" x14ac:dyDescent="0.25">
      <c r="M2744">
        <f t="shared" si="1346"/>
        <v>2731</v>
      </c>
      <c r="N2744">
        <f t="shared" si="1325"/>
        <v>7995.9827930603224</v>
      </c>
      <c r="O2744">
        <f t="shared" si="1326"/>
        <v>99949.784913254029</v>
      </c>
      <c r="P2744">
        <f t="shared" si="1316"/>
        <v>3.7234881345740671E-12</v>
      </c>
      <c r="Q2744">
        <f t="shared" si="1317"/>
        <v>1.3749428368922256E-15</v>
      </c>
      <c r="R2744">
        <f t="shared" si="1318"/>
        <v>3.4701660154464748E-12</v>
      </c>
      <c r="S2744">
        <f t="shared" si="1319"/>
        <v>-6.3089083165090806E-11</v>
      </c>
      <c r="T2744">
        <f t="shared" si="1320"/>
        <v>-5.8796908821147046E-11</v>
      </c>
      <c r="U2744">
        <f t="shared" si="1321"/>
        <v>0</v>
      </c>
      <c r="V2744">
        <f t="shared" si="1322"/>
        <v>0</v>
      </c>
      <c r="W2744">
        <f t="shared" si="1327"/>
        <v>-3.959025900263861E-7</v>
      </c>
      <c r="X2744">
        <f t="shared" si="1328"/>
        <v>1.8796119619063571E-3</v>
      </c>
      <c r="Y2744">
        <f t="shared" si="1323"/>
        <v>-3.6388859133231335E-11</v>
      </c>
      <c r="Z2744">
        <f t="shared" si="1324"/>
        <v>-3.3913195837121693E-11</v>
      </c>
      <c r="AA2744">
        <f t="shared" si="1329"/>
        <v>1</v>
      </c>
      <c r="AB2744">
        <f t="shared" si="1330"/>
        <v>0</v>
      </c>
      <c r="AC2744">
        <f t="shared" si="1331"/>
        <v>0</v>
      </c>
      <c r="AD2744">
        <f t="shared" si="1332"/>
        <v>-99950.784913254029</v>
      </c>
      <c r="AE2744">
        <f t="shared" si="1333"/>
        <v>0</v>
      </c>
      <c r="AF2744">
        <f t="shared" si="1334"/>
        <v>1</v>
      </c>
      <c r="AG2744">
        <f t="shared" si="1335"/>
        <v>-2</v>
      </c>
      <c r="AH2744">
        <f t="shared" si="1336"/>
        <v>1</v>
      </c>
      <c r="AI2744">
        <f t="shared" si="1337"/>
        <v>1.3723860787813138E-4</v>
      </c>
      <c r="AJ2744">
        <f t="shared" si="1338"/>
        <v>0</v>
      </c>
      <c r="AK2744" s="22">
        <f t="shared" si="1339"/>
        <v>3.6896793105907617E-7</v>
      </c>
      <c r="AL2744">
        <f t="shared" si="1340"/>
        <v>-3.959025900263861E-7</v>
      </c>
      <c r="AM2744">
        <f t="shared" si="1341"/>
        <v>1.8796119619063573E-3</v>
      </c>
      <c r="AN2744">
        <f t="shared" si="1342"/>
        <v>-3.959025900263861E-7</v>
      </c>
      <c r="AO2744">
        <f t="shared" si="1343"/>
        <v>1.8796119619063573E-3</v>
      </c>
      <c r="AP2744">
        <f t="shared" si="1344"/>
        <v>0</v>
      </c>
      <c r="AQ2744">
        <f t="shared" si="1345"/>
        <v>0</v>
      </c>
    </row>
    <row r="2745" spans="13:43" x14ac:dyDescent="0.25">
      <c r="M2745">
        <f t="shared" si="1346"/>
        <v>2732</v>
      </c>
      <c r="N2745">
        <f t="shared" si="1325"/>
        <v>7998.9106520105461</v>
      </c>
      <c r="O2745">
        <f t="shared" si="1326"/>
        <v>99986.38315013182</v>
      </c>
      <c r="P2745">
        <f t="shared" si="1316"/>
        <v>2.8877064371391933E-12</v>
      </c>
      <c r="Q2745">
        <f t="shared" si="1317"/>
        <v>1.0659300719126482E-15</v>
      </c>
      <c r="R2745">
        <f t="shared" si="1318"/>
        <v>2.6912455145752036E-12</v>
      </c>
      <c r="S2745">
        <f t="shared" si="1319"/>
        <v>4.3232810302165997E-11</v>
      </c>
      <c r="T2745">
        <f t="shared" si="1320"/>
        <v>4.0291528706585273E-11</v>
      </c>
      <c r="U2745">
        <f t="shared" si="1321"/>
        <v>0</v>
      </c>
      <c r="V2745">
        <f t="shared" si="1322"/>
        <v>0</v>
      </c>
      <c r="W2745">
        <f t="shared" si="1327"/>
        <v>2.713979467858773E-7</v>
      </c>
      <c r="X2745">
        <f t="shared" si="1328"/>
        <v>-1.288977810550977E-3</v>
      </c>
      <c r="Y2745">
        <f t="shared" si="1323"/>
        <v>1.1747153336796316E-12</v>
      </c>
      <c r="Z2745">
        <f t="shared" si="1324"/>
        <v>1.0947952783594026E-12</v>
      </c>
      <c r="AA2745">
        <f t="shared" si="1329"/>
        <v>1</v>
      </c>
      <c r="AB2745">
        <f t="shared" si="1330"/>
        <v>0</v>
      </c>
      <c r="AC2745">
        <f t="shared" si="1331"/>
        <v>0</v>
      </c>
      <c r="AD2745">
        <f t="shared" si="1332"/>
        <v>-99987.38315013182</v>
      </c>
      <c r="AE2745">
        <f t="shared" si="1333"/>
        <v>0</v>
      </c>
      <c r="AF2745">
        <f t="shared" si="1334"/>
        <v>1</v>
      </c>
      <c r="AG2745">
        <f t="shared" si="1335"/>
        <v>-2</v>
      </c>
      <c r="AH2745">
        <f t="shared" si="1336"/>
        <v>1</v>
      </c>
      <c r="AI2745">
        <f t="shared" si="1337"/>
        <v>-9.4113844336218846E-5</v>
      </c>
      <c r="AJ2745">
        <f t="shared" si="1338"/>
        <v>0</v>
      </c>
      <c r="AK2745" s="22">
        <f t="shared" si="1339"/>
        <v>-2.5293378078833089E-7</v>
      </c>
      <c r="AL2745">
        <f t="shared" si="1340"/>
        <v>2.713979467858773E-7</v>
      </c>
      <c r="AM2745">
        <f t="shared" si="1341"/>
        <v>-1.2889778105509766E-3</v>
      </c>
      <c r="AN2745">
        <f t="shared" si="1342"/>
        <v>2.713979467858773E-7</v>
      </c>
      <c r="AO2745">
        <f t="shared" si="1343"/>
        <v>-1.2889778105509766E-3</v>
      </c>
      <c r="AP2745">
        <f t="shared" si="1344"/>
        <v>0</v>
      </c>
      <c r="AQ2745">
        <f t="shared" si="1345"/>
        <v>0</v>
      </c>
    </row>
    <row r="2746" spans="13:43" x14ac:dyDescent="0.25">
      <c r="M2746">
        <f t="shared" si="1346"/>
        <v>2733</v>
      </c>
      <c r="N2746">
        <f t="shared" si="1325"/>
        <v>8001.8385109607698</v>
      </c>
      <c r="O2746">
        <f t="shared" si="1326"/>
        <v>100022.98138700963</v>
      </c>
      <c r="P2746">
        <f t="shared" si="1316"/>
        <v>1.5346464365956627E-12</v>
      </c>
      <c r="Q2746">
        <f t="shared" si="1317"/>
        <v>5.6627197960564722E-16</v>
      </c>
      <c r="R2746">
        <f t="shared" si="1318"/>
        <v>1.4302389903035069E-12</v>
      </c>
      <c r="S2746">
        <f t="shared" si="1319"/>
        <v>-2.1454760535415857E-11</v>
      </c>
      <c r="T2746">
        <f t="shared" si="1320"/>
        <v>-1.9995116994795771E-11</v>
      </c>
      <c r="U2746">
        <f t="shared" si="1321"/>
        <v>0</v>
      </c>
      <c r="V2746">
        <f t="shared" si="1322"/>
        <v>0</v>
      </c>
      <c r="W2746">
        <f t="shared" si="1327"/>
        <v>-1.3473352351939921E-7</v>
      </c>
      <c r="X2746">
        <f t="shared" si="1328"/>
        <v>6.4013786756049191E-4</v>
      </c>
      <c r="Y2746">
        <f t="shared" si="1323"/>
        <v>-1.3547271561587425E-11</v>
      </c>
      <c r="Z2746">
        <f t="shared" si="1324"/>
        <v>-1.262560257370691E-11</v>
      </c>
      <c r="AA2746">
        <f t="shared" si="1329"/>
        <v>1</v>
      </c>
      <c r="AB2746">
        <f t="shared" si="1330"/>
        <v>0</v>
      </c>
      <c r="AC2746">
        <f t="shared" si="1331"/>
        <v>0</v>
      </c>
      <c r="AD2746">
        <f t="shared" si="1332"/>
        <v>-100023.98138700963</v>
      </c>
      <c r="AE2746">
        <f t="shared" si="1333"/>
        <v>0</v>
      </c>
      <c r="AF2746">
        <f t="shared" si="1334"/>
        <v>1</v>
      </c>
      <c r="AG2746">
        <f t="shared" si="1335"/>
        <v>-2</v>
      </c>
      <c r="AH2746">
        <f t="shared" si="1336"/>
        <v>1</v>
      </c>
      <c r="AI2746">
        <f t="shared" si="1337"/>
        <v>4.6739230731931676E-5</v>
      </c>
      <c r="AJ2746">
        <f t="shared" si="1338"/>
        <v>0</v>
      </c>
      <c r="AK2746" s="22">
        <f t="shared" si="1339"/>
        <v>1.2556712350363478E-7</v>
      </c>
      <c r="AL2746">
        <f t="shared" si="1340"/>
        <v>-1.3473352351939921E-7</v>
      </c>
      <c r="AM2746">
        <f t="shared" si="1341"/>
        <v>6.4013786756049191E-4</v>
      </c>
      <c r="AN2746">
        <f t="shared" si="1342"/>
        <v>-1.3473352351939921E-7</v>
      </c>
      <c r="AO2746">
        <f t="shared" si="1343"/>
        <v>6.4013786756049191E-4</v>
      </c>
      <c r="AP2746">
        <f t="shared" si="1344"/>
        <v>0</v>
      </c>
      <c r="AQ2746">
        <f t="shared" si="1345"/>
        <v>0</v>
      </c>
    </row>
    <row r="2747" spans="13:43" x14ac:dyDescent="0.25">
      <c r="M2747">
        <f t="shared" si="1346"/>
        <v>2734</v>
      </c>
      <c r="N2747">
        <f t="shared" si="1325"/>
        <v>8004.7663699109917</v>
      </c>
      <c r="O2747">
        <f t="shared" si="1326"/>
        <v>100059.5796238874</v>
      </c>
      <c r="P2747">
        <f t="shared" si="1316"/>
        <v>-9.1323897632121332E-14</v>
      </c>
      <c r="Q2747">
        <f t="shared" si="1317"/>
        <v>-3.3685445625755444E-17</v>
      </c>
      <c r="R2747">
        <f t="shared" si="1318"/>
        <v>-8.5110808604027346E-14</v>
      </c>
      <c r="S2747">
        <f t="shared" si="1319"/>
        <v>-1.2508528212726671E-12</v>
      </c>
      <c r="T2747">
        <f t="shared" si="1320"/>
        <v>-1.1657528623230821E-12</v>
      </c>
      <c r="U2747">
        <f t="shared" si="1321"/>
        <v>0</v>
      </c>
      <c r="V2747">
        <f t="shared" si="1322"/>
        <v>0</v>
      </c>
      <c r="W2747">
        <f t="shared" si="1327"/>
        <v>-7.8580910341133561E-9</v>
      </c>
      <c r="X2747">
        <f t="shared" si="1328"/>
        <v>3.7348556111222863E-5</v>
      </c>
      <c r="Y2747">
        <f t="shared" si="1323"/>
        <v>-2.7360778228434648E-17</v>
      </c>
      <c r="Z2747">
        <f t="shared" si="1324"/>
        <v>-2.5499327333117257E-17</v>
      </c>
      <c r="AA2747">
        <f t="shared" si="1329"/>
        <v>1</v>
      </c>
      <c r="AB2747">
        <f t="shared" si="1330"/>
        <v>0</v>
      </c>
      <c r="AC2747">
        <f t="shared" si="1331"/>
        <v>0</v>
      </c>
      <c r="AD2747">
        <f t="shared" si="1332"/>
        <v>-100060.5796238874</v>
      </c>
      <c r="AE2747">
        <f t="shared" si="1333"/>
        <v>0</v>
      </c>
      <c r="AF2747">
        <f t="shared" si="1334"/>
        <v>1</v>
      </c>
      <c r="AG2747">
        <f t="shared" si="1335"/>
        <v>-2</v>
      </c>
      <c r="AH2747">
        <f t="shared" si="1336"/>
        <v>1</v>
      </c>
      <c r="AI2747">
        <f t="shared" si="1337"/>
        <v>2.7269792099547681E-6</v>
      </c>
      <c r="AJ2747">
        <f t="shared" si="1338"/>
        <v>0</v>
      </c>
      <c r="AK2747" s="22">
        <f t="shared" si="1339"/>
        <v>7.3234771986145481E-9</v>
      </c>
      <c r="AL2747">
        <f t="shared" si="1340"/>
        <v>-7.8580910341133561E-9</v>
      </c>
      <c r="AM2747">
        <f t="shared" si="1341"/>
        <v>3.7348556111222869E-5</v>
      </c>
      <c r="AN2747">
        <f t="shared" si="1342"/>
        <v>-7.8580910341133561E-9</v>
      </c>
      <c r="AO2747">
        <f t="shared" si="1343"/>
        <v>3.7348556111222869E-5</v>
      </c>
      <c r="AP2747">
        <f t="shared" si="1344"/>
        <v>0</v>
      </c>
      <c r="AQ2747">
        <f t="shared" si="1345"/>
        <v>0</v>
      </c>
    </row>
    <row r="2748" spans="13:43" x14ac:dyDescent="0.25">
      <c r="M2748">
        <f t="shared" si="1346"/>
        <v>2735</v>
      </c>
      <c r="N2748">
        <f t="shared" si="1325"/>
        <v>8007.6942288612154</v>
      </c>
      <c r="O2748">
        <f t="shared" si="1326"/>
        <v>100096.17786076519</v>
      </c>
      <c r="P2748">
        <f t="shared" si="1316"/>
        <v>-1.6973128542370594E-12</v>
      </c>
      <c r="Q2748">
        <f t="shared" si="1317"/>
        <v>-6.258365718317261E-16</v>
      </c>
      <c r="R2748">
        <f t="shared" si="1318"/>
        <v>-1.5818386339581169E-12</v>
      </c>
      <c r="S2748">
        <f t="shared" si="1319"/>
        <v>2.3849831655622558E-11</v>
      </c>
      <c r="T2748">
        <f t="shared" si="1320"/>
        <v>2.2227242922295027E-11</v>
      </c>
      <c r="U2748">
        <f t="shared" si="1321"/>
        <v>0</v>
      </c>
      <c r="V2748">
        <f t="shared" si="1322"/>
        <v>0</v>
      </c>
      <c r="W2748">
        <f t="shared" si="1327"/>
        <v>1.4988388808386331E-7</v>
      </c>
      <c r="X2748">
        <f t="shared" si="1328"/>
        <v>-7.1264060340468197E-4</v>
      </c>
      <c r="Y2748">
        <f t="shared" si="1323"/>
        <v>1.5021806229084064E-11</v>
      </c>
      <c r="Z2748">
        <f t="shared" si="1324"/>
        <v>1.3999819412007605E-11</v>
      </c>
      <c r="AA2748">
        <f t="shared" si="1329"/>
        <v>1</v>
      </c>
      <c r="AB2748">
        <f t="shared" si="1330"/>
        <v>0</v>
      </c>
      <c r="AC2748">
        <f t="shared" si="1331"/>
        <v>0</v>
      </c>
      <c r="AD2748">
        <f t="shared" si="1332"/>
        <v>-100097.17786076519</v>
      </c>
      <c r="AE2748">
        <f t="shared" si="1333"/>
        <v>0</v>
      </c>
      <c r="AF2748">
        <f t="shared" si="1334"/>
        <v>1</v>
      </c>
      <c r="AG2748">
        <f t="shared" si="1335"/>
        <v>-2</v>
      </c>
      <c r="AH2748">
        <f t="shared" si="1336"/>
        <v>1</v>
      </c>
      <c r="AI2748">
        <f t="shared" si="1337"/>
        <v>-5.203296118165466E-5</v>
      </c>
      <c r="AJ2748">
        <f t="shared" si="1338"/>
        <v>0</v>
      </c>
      <c r="AK2748" s="22">
        <f t="shared" si="1339"/>
        <v>-1.3968675497098254E-7</v>
      </c>
      <c r="AL2748">
        <f t="shared" si="1340"/>
        <v>1.4988388808386331E-7</v>
      </c>
      <c r="AM2748">
        <f t="shared" si="1341"/>
        <v>-7.1264060340468197E-4</v>
      </c>
      <c r="AN2748">
        <f t="shared" si="1342"/>
        <v>1.4988388808386331E-7</v>
      </c>
      <c r="AO2748">
        <f t="shared" si="1343"/>
        <v>-7.1264060340468197E-4</v>
      </c>
      <c r="AP2748">
        <f t="shared" si="1344"/>
        <v>0</v>
      </c>
      <c r="AQ2748">
        <f t="shared" si="1345"/>
        <v>0</v>
      </c>
    </row>
    <row r="2749" spans="13:43" x14ac:dyDescent="0.25">
      <c r="M2749">
        <f t="shared" si="1346"/>
        <v>2736</v>
      </c>
      <c r="N2749">
        <f t="shared" si="1325"/>
        <v>8010.6220878114391</v>
      </c>
      <c r="O2749">
        <f t="shared" si="1326"/>
        <v>100132.77609764299</v>
      </c>
      <c r="P2749">
        <f t="shared" si="1316"/>
        <v>-2.9946627418513974E-12</v>
      </c>
      <c r="Q2749">
        <f t="shared" si="1317"/>
        <v>-1.1037944218807471E-15</v>
      </c>
      <c r="R2749">
        <f t="shared" si="1318"/>
        <v>-2.790925202098227E-12</v>
      </c>
      <c r="S2749">
        <f t="shared" si="1319"/>
        <v>-4.5315092238923458E-11</v>
      </c>
      <c r="T2749">
        <f t="shared" si="1320"/>
        <v>-4.2232145609434722E-11</v>
      </c>
      <c r="U2749">
        <f t="shared" si="1321"/>
        <v>0</v>
      </c>
      <c r="V2749">
        <f t="shared" si="1322"/>
        <v>0</v>
      </c>
      <c r="W2749">
        <f t="shared" si="1327"/>
        <v>-2.8488608175582876E-7</v>
      </c>
      <c r="X2749">
        <f t="shared" si="1328"/>
        <v>1.3550197904750305E-3</v>
      </c>
      <c r="Y2749">
        <f t="shared" si="1323"/>
        <v>-1.3716420633638512E-12</v>
      </c>
      <c r="Z2749">
        <f t="shared" si="1324"/>
        <v>-1.2783243833773157E-12</v>
      </c>
      <c r="AA2749">
        <f t="shared" si="1329"/>
        <v>1</v>
      </c>
      <c r="AB2749">
        <f t="shared" si="1330"/>
        <v>0</v>
      </c>
      <c r="AC2749">
        <f t="shared" si="1331"/>
        <v>0</v>
      </c>
      <c r="AD2749">
        <f t="shared" si="1332"/>
        <v>-100133.77609764299</v>
      </c>
      <c r="AE2749">
        <f t="shared" si="1333"/>
        <v>0</v>
      </c>
      <c r="AF2749">
        <f t="shared" si="1334"/>
        <v>1</v>
      </c>
      <c r="AG2749">
        <f t="shared" si="1335"/>
        <v>-2</v>
      </c>
      <c r="AH2749">
        <f t="shared" si="1336"/>
        <v>1</v>
      </c>
      <c r="AI2749">
        <f t="shared" si="1337"/>
        <v>9.8935826516390336E-5</v>
      </c>
      <c r="AJ2749">
        <f t="shared" si="1338"/>
        <v>0</v>
      </c>
      <c r="AK2749" s="22">
        <f t="shared" si="1339"/>
        <v>2.6550427004271261E-7</v>
      </c>
      <c r="AL2749">
        <f t="shared" si="1340"/>
        <v>-2.8488608175582876E-7</v>
      </c>
      <c r="AM2749">
        <f t="shared" si="1341"/>
        <v>1.3550197904750303E-3</v>
      </c>
      <c r="AN2749">
        <f t="shared" si="1342"/>
        <v>-2.8488608175582876E-7</v>
      </c>
      <c r="AO2749">
        <f t="shared" si="1343"/>
        <v>1.3550197904750303E-3</v>
      </c>
      <c r="AP2749">
        <f t="shared" si="1344"/>
        <v>0</v>
      </c>
      <c r="AQ2749">
        <f t="shared" si="1345"/>
        <v>0</v>
      </c>
    </row>
    <row r="2750" spans="13:43" x14ac:dyDescent="0.25">
      <c r="M2750">
        <f t="shared" si="1346"/>
        <v>2737</v>
      </c>
      <c r="N2750">
        <f t="shared" si="1325"/>
        <v>8013.5499467616628</v>
      </c>
      <c r="O2750">
        <f t="shared" si="1326"/>
        <v>100169.37433452079</v>
      </c>
      <c r="P2750">
        <f t="shared" si="1316"/>
        <v>-3.7508308754091052E-12</v>
      </c>
      <c r="Q2750">
        <f t="shared" si="1317"/>
        <v>-1.382003215720609E-15</v>
      </c>
      <c r="R2750">
        <f t="shared" si="1318"/>
        <v>-3.4956485325341148E-12</v>
      </c>
      <c r="S2750">
        <f t="shared" si="1319"/>
        <v>6.4673337771254481E-11</v>
      </c>
      <c r="T2750">
        <f t="shared" si="1320"/>
        <v>6.027338096109459E-11</v>
      </c>
      <c r="U2750">
        <f t="shared" si="1321"/>
        <v>0</v>
      </c>
      <c r="V2750">
        <f t="shared" si="1322"/>
        <v>0</v>
      </c>
      <c r="W2750">
        <f t="shared" si="1327"/>
        <v>4.0673571812904243E-7</v>
      </c>
      <c r="X2750">
        <f t="shared" si="1328"/>
        <v>-1.9352873327086067E-3</v>
      </c>
      <c r="Y2750">
        <f t="shared" si="1323"/>
        <v>3.7013610810841327E-11</v>
      </c>
      <c r="Z2750">
        <f t="shared" si="1324"/>
        <v>3.4495443439740507E-11</v>
      </c>
      <c r="AA2750">
        <f t="shared" si="1329"/>
        <v>1</v>
      </c>
      <c r="AB2750">
        <f t="shared" si="1330"/>
        <v>0</v>
      </c>
      <c r="AC2750">
        <f t="shared" si="1331"/>
        <v>0</v>
      </c>
      <c r="AD2750">
        <f t="shared" si="1332"/>
        <v>-100170.37433452079</v>
      </c>
      <c r="AE2750">
        <f t="shared" si="1333"/>
        <v>0</v>
      </c>
      <c r="AF2750">
        <f t="shared" si="1334"/>
        <v>1</v>
      </c>
      <c r="AG2750">
        <f t="shared" si="1335"/>
        <v>-2</v>
      </c>
      <c r="AH2750">
        <f t="shared" si="1336"/>
        <v>1</v>
      </c>
      <c r="AI2750">
        <f t="shared" si="1337"/>
        <v>-1.4130364696286662E-4</v>
      </c>
      <c r="AJ2750">
        <f t="shared" si="1338"/>
        <v>0</v>
      </c>
      <c r="AK2750" s="22">
        <f t="shared" si="1339"/>
        <v>-3.7906404299072225E-7</v>
      </c>
      <c r="AL2750">
        <f t="shared" si="1340"/>
        <v>4.0673571812904243E-7</v>
      </c>
      <c r="AM2750">
        <f t="shared" si="1341"/>
        <v>-1.9352873327086069E-3</v>
      </c>
      <c r="AN2750">
        <f t="shared" si="1342"/>
        <v>4.0673571812904243E-7</v>
      </c>
      <c r="AO2750">
        <f t="shared" si="1343"/>
        <v>-1.9352873327086069E-3</v>
      </c>
      <c r="AP2750">
        <f t="shared" si="1344"/>
        <v>0</v>
      </c>
      <c r="AQ2750">
        <f t="shared" si="1345"/>
        <v>0</v>
      </c>
    </row>
    <row r="2751" spans="13:43" x14ac:dyDescent="0.25">
      <c r="M2751">
        <f t="shared" si="1346"/>
        <v>2738</v>
      </c>
      <c r="N2751">
        <f t="shared" si="1325"/>
        <v>8016.4778057118865</v>
      </c>
      <c r="O2751">
        <f t="shared" si="1326"/>
        <v>100205.97257139858</v>
      </c>
      <c r="P2751">
        <f t="shared" si="1316"/>
        <v>-3.8310694537231584E-12</v>
      </c>
      <c r="Q2751">
        <f t="shared" si="1317"/>
        <v>-1.411051777962817E-15</v>
      </c>
      <c r="R2751">
        <f t="shared" si="1318"/>
        <v>-3.5704281954549478E-12</v>
      </c>
      <c r="S2751">
        <f t="shared" si="1319"/>
        <v>-8.104918370817461E-11</v>
      </c>
      <c r="T2751">
        <f t="shared" si="1320"/>
        <v>-7.5535119951700477E-11</v>
      </c>
      <c r="U2751">
        <f t="shared" si="1321"/>
        <v>0</v>
      </c>
      <c r="V2751">
        <f t="shared" si="1322"/>
        <v>0</v>
      </c>
      <c r="W2751">
        <f t="shared" si="1327"/>
        <v>-5.0991090210080415E-7</v>
      </c>
      <c r="X2751">
        <f t="shared" si="1328"/>
        <v>2.4270913172777324E-3</v>
      </c>
      <c r="Y2751">
        <f t="shared" si="1323"/>
        <v>-9.1155867847338617E-12</v>
      </c>
      <c r="Z2751">
        <f t="shared" si="1324"/>
        <v>-8.4954210482142782E-12</v>
      </c>
      <c r="AA2751">
        <f t="shared" si="1329"/>
        <v>1</v>
      </c>
      <c r="AB2751">
        <f t="shared" si="1330"/>
        <v>0</v>
      </c>
      <c r="AC2751">
        <f t="shared" si="1331"/>
        <v>0</v>
      </c>
      <c r="AD2751">
        <f t="shared" si="1332"/>
        <v>-100206.97257139858</v>
      </c>
      <c r="AE2751">
        <f t="shared" si="1333"/>
        <v>0</v>
      </c>
      <c r="AF2751">
        <f t="shared" si="1334"/>
        <v>1</v>
      </c>
      <c r="AG2751">
        <f t="shared" si="1335"/>
        <v>-2</v>
      </c>
      <c r="AH2751">
        <f t="shared" si="1336"/>
        <v>1</v>
      </c>
      <c r="AI2751">
        <f t="shared" si="1337"/>
        <v>1.7721235721053204E-4</v>
      </c>
      <c r="AJ2751">
        <f t="shared" si="1338"/>
        <v>0</v>
      </c>
      <c r="AK2751" s="22">
        <f t="shared" si="1339"/>
        <v>4.7521985284325019E-7</v>
      </c>
      <c r="AL2751">
        <f t="shared" si="1340"/>
        <v>-5.0991090210080415E-7</v>
      </c>
      <c r="AM2751">
        <f t="shared" si="1341"/>
        <v>2.4270913172777329E-3</v>
      </c>
      <c r="AN2751">
        <f t="shared" si="1342"/>
        <v>-5.0991090210080415E-7</v>
      </c>
      <c r="AO2751">
        <f t="shared" si="1343"/>
        <v>2.4270913172777329E-3</v>
      </c>
      <c r="AP2751">
        <f t="shared" si="1344"/>
        <v>0</v>
      </c>
      <c r="AQ2751">
        <f t="shared" si="1345"/>
        <v>0</v>
      </c>
    </row>
    <row r="2752" spans="13:43" x14ac:dyDescent="0.25">
      <c r="M2752">
        <f t="shared" si="1346"/>
        <v>2739</v>
      </c>
      <c r="N2752">
        <f t="shared" si="1325"/>
        <v>8019.4056646621093</v>
      </c>
      <c r="O2752">
        <f t="shared" si="1326"/>
        <v>100242.57080827636</v>
      </c>
      <c r="P2752">
        <f t="shared" si="1316"/>
        <v>-3.2224341968678968E-12</v>
      </c>
      <c r="Q2752">
        <f t="shared" si="1317"/>
        <v>-1.1864471409322846E-15</v>
      </c>
      <c r="R2752">
        <f t="shared" si="1318"/>
        <v>-3.0032005562608544E-12</v>
      </c>
      <c r="S2752">
        <f t="shared" si="1319"/>
        <v>9.3704735712443175E-11</v>
      </c>
      <c r="T2752">
        <f t="shared" si="1320"/>
        <v>8.7329669815883684E-11</v>
      </c>
      <c r="U2752">
        <f t="shared" si="1321"/>
        <v>0</v>
      </c>
      <c r="V2752">
        <f t="shared" si="1322"/>
        <v>0</v>
      </c>
      <c r="W2752">
        <f t="shared" si="1327"/>
        <v>5.8974701278628958E-7</v>
      </c>
      <c r="X2752">
        <f t="shared" si="1328"/>
        <v>-2.8081233997039887E-3</v>
      </c>
      <c r="Y2752">
        <f t="shared" si="1323"/>
        <v>4.3965191257242088E-11</v>
      </c>
      <c r="Z2752">
        <f t="shared" si="1324"/>
        <v>4.0974083184755249E-11</v>
      </c>
      <c r="AA2752">
        <f t="shared" si="1329"/>
        <v>1</v>
      </c>
      <c r="AB2752">
        <f t="shared" si="1330"/>
        <v>0</v>
      </c>
      <c r="AC2752">
        <f t="shared" si="1331"/>
        <v>0</v>
      </c>
      <c r="AD2752">
        <f t="shared" si="1332"/>
        <v>-100243.57080827636</v>
      </c>
      <c r="AE2752">
        <f t="shared" si="1333"/>
        <v>0</v>
      </c>
      <c r="AF2752">
        <f t="shared" si="1334"/>
        <v>1</v>
      </c>
      <c r="AG2752">
        <f t="shared" si="1335"/>
        <v>-2</v>
      </c>
      <c r="AH2752">
        <f t="shared" si="1336"/>
        <v>1</v>
      </c>
      <c r="AI2752">
        <f t="shared" si="1337"/>
        <v>-2.0503313076174006E-4</v>
      </c>
      <c r="AJ2752">
        <f t="shared" si="1338"/>
        <v>0</v>
      </c>
      <c r="AK2752" s="22">
        <f t="shared" si="1339"/>
        <v>-5.4962442943736556E-7</v>
      </c>
      <c r="AL2752">
        <f t="shared" si="1340"/>
        <v>5.8974701278628958E-7</v>
      </c>
      <c r="AM2752">
        <f t="shared" si="1341"/>
        <v>-2.8081233997039883E-3</v>
      </c>
      <c r="AN2752">
        <f t="shared" si="1342"/>
        <v>5.8974701278628958E-7</v>
      </c>
      <c r="AO2752">
        <f t="shared" si="1343"/>
        <v>-2.8081233997039883E-3</v>
      </c>
      <c r="AP2752">
        <f t="shared" si="1344"/>
        <v>0</v>
      </c>
      <c r="AQ2752">
        <f t="shared" si="1345"/>
        <v>0</v>
      </c>
    </row>
    <row r="2753" spans="13:43" x14ac:dyDescent="0.25">
      <c r="M2753">
        <f t="shared" si="1346"/>
        <v>2740</v>
      </c>
      <c r="N2753">
        <f t="shared" si="1325"/>
        <v>8022.333523612333</v>
      </c>
      <c r="O2753">
        <f t="shared" si="1326"/>
        <v>100279.16904515417</v>
      </c>
      <c r="P2753">
        <f t="shared" si="1316"/>
        <v>-2.0358445903874445E-12</v>
      </c>
      <c r="Q2753">
        <f t="shared" si="1317"/>
        <v>-7.4929084824164998E-16</v>
      </c>
      <c r="R2753">
        <f t="shared" si="1318"/>
        <v>-1.8973388540423527E-12</v>
      </c>
      <c r="S2753">
        <f t="shared" si="1319"/>
        <v>-1.0207283115566424E-10</v>
      </c>
      <c r="T2753">
        <f t="shared" si="1320"/>
        <v>-9.5128454012734625E-11</v>
      </c>
      <c r="U2753">
        <f t="shared" si="1321"/>
        <v>0</v>
      </c>
      <c r="V2753">
        <f t="shared" si="1322"/>
        <v>0</v>
      </c>
      <c r="W2753">
        <f t="shared" si="1327"/>
        <v>-6.4264757035945206E-7</v>
      </c>
      <c r="X2753">
        <f t="shared" si="1328"/>
        <v>3.0611306813823971E-3</v>
      </c>
      <c r="Y2753">
        <f t="shared" si="1323"/>
        <v>-2.3663671060452138E-11</v>
      </c>
      <c r="Z2753">
        <f t="shared" si="1324"/>
        <v>-2.2053747493431768E-11</v>
      </c>
      <c r="AA2753">
        <f t="shared" si="1329"/>
        <v>1</v>
      </c>
      <c r="AB2753">
        <f t="shared" si="1330"/>
        <v>0</v>
      </c>
      <c r="AC2753">
        <f t="shared" si="1331"/>
        <v>0</v>
      </c>
      <c r="AD2753">
        <f t="shared" si="1332"/>
        <v>-100280.16904515417</v>
      </c>
      <c r="AE2753">
        <f t="shared" si="1333"/>
        <v>0</v>
      </c>
      <c r="AF2753">
        <f t="shared" si="1334"/>
        <v>1</v>
      </c>
      <c r="AG2753">
        <f t="shared" si="1335"/>
        <v>-2</v>
      </c>
      <c r="AH2753">
        <f t="shared" si="1336"/>
        <v>1</v>
      </c>
      <c r="AI2753">
        <f t="shared" si="1337"/>
        <v>2.235062613370345E-4</v>
      </c>
      <c r="AJ2753">
        <f t="shared" si="1338"/>
        <v>0</v>
      </c>
      <c r="AK2753" s="22">
        <f t="shared" si="1339"/>
        <v>5.989259742399407E-7</v>
      </c>
      <c r="AL2753">
        <f t="shared" si="1340"/>
        <v>-6.4264757035945206E-7</v>
      </c>
      <c r="AM2753">
        <f t="shared" si="1341"/>
        <v>3.0611306813823971E-3</v>
      </c>
      <c r="AN2753">
        <f t="shared" si="1342"/>
        <v>-6.4264757035945206E-7</v>
      </c>
      <c r="AO2753">
        <f t="shared" si="1343"/>
        <v>3.0611306813823971E-3</v>
      </c>
      <c r="AP2753">
        <f t="shared" si="1344"/>
        <v>0</v>
      </c>
      <c r="AQ2753">
        <f t="shared" si="1345"/>
        <v>0</v>
      </c>
    </row>
    <row r="2754" spans="13:43" x14ac:dyDescent="0.25">
      <c r="M2754">
        <f t="shared" si="1346"/>
        <v>2741</v>
      </c>
      <c r="N2754">
        <f t="shared" si="1325"/>
        <v>8025.2613825625567</v>
      </c>
      <c r="O2754">
        <f t="shared" si="1326"/>
        <v>100315.76728203196</v>
      </c>
      <c r="P2754">
        <f t="shared" si="1316"/>
        <v>-4.8587343428972486E-13</v>
      </c>
      <c r="Q2754">
        <f t="shared" si="1317"/>
        <v>-1.7876005816350532E-16</v>
      </c>
      <c r="R2754">
        <f t="shared" si="1318"/>
        <v>-4.5281773931940818E-13</v>
      </c>
      <c r="S2754">
        <f t="shared" si="1319"/>
        <v>1.0578244703409845E-10</v>
      </c>
      <c r="T2754">
        <f t="shared" si="1320"/>
        <v>9.8585691550883928E-11</v>
      </c>
      <c r="U2754">
        <f t="shared" si="1321"/>
        <v>0</v>
      </c>
      <c r="V2754">
        <f t="shared" si="1322"/>
        <v>0</v>
      </c>
      <c r="W2754">
        <f t="shared" si="1327"/>
        <v>6.6624622307340391E-7</v>
      </c>
      <c r="X2754">
        <f t="shared" si="1328"/>
        <v>-3.1746968721948305E-3</v>
      </c>
      <c r="Y2754">
        <f t="shared" si="1323"/>
        <v>3.5862926984555539E-11</v>
      </c>
      <c r="Z2754">
        <f t="shared" si="1324"/>
        <v>3.3423044719996053E-11</v>
      </c>
      <c r="AA2754">
        <f t="shared" si="1329"/>
        <v>1</v>
      </c>
      <c r="AB2754">
        <f t="shared" si="1330"/>
        <v>0</v>
      </c>
      <c r="AC2754">
        <f t="shared" si="1331"/>
        <v>0</v>
      </c>
      <c r="AD2754">
        <f t="shared" si="1332"/>
        <v>-100316.76728203196</v>
      </c>
      <c r="AE2754">
        <f t="shared" si="1333"/>
        <v>0</v>
      </c>
      <c r="AF2754">
        <f t="shared" si="1334"/>
        <v>1</v>
      </c>
      <c r="AG2754">
        <f t="shared" si="1335"/>
        <v>-2</v>
      </c>
      <c r="AH2754">
        <f t="shared" si="1336"/>
        <v>1</v>
      </c>
      <c r="AI2754">
        <f t="shared" si="1337"/>
        <v>-2.3179819876648013E-4</v>
      </c>
      <c r="AJ2754">
        <f t="shared" si="1338"/>
        <v>0</v>
      </c>
      <c r="AK2754" s="22">
        <f t="shared" si="1339"/>
        <v>-6.2091912681585111E-7</v>
      </c>
      <c r="AL2754">
        <f t="shared" si="1340"/>
        <v>6.6624622307340391E-7</v>
      </c>
      <c r="AM2754">
        <f t="shared" si="1341"/>
        <v>-3.1746968721948301E-3</v>
      </c>
      <c r="AN2754">
        <f t="shared" si="1342"/>
        <v>6.6624622307340391E-7</v>
      </c>
      <c r="AO2754">
        <f t="shared" si="1343"/>
        <v>-3.1746968721948301E-3</v>
      </c>
      <c r="AP2754">
        <f t="shared" si="1344"/>
        <v>0</v>
      </c>
      <c r="AQ2754">
        <f t="shared" si="1345"/>
        <v>0</v>
      </c>
    </row>
    <row r="2755" spans="13:43" x14ac:dyDescent="0.25">
      <c r="M2755">
        <f t="shared" si="1346"/>
        <v>2742</v>
      </c>
      <c r="N2755">
        <f t="shared" si="1325"/>
        <v>8028.1892415127804</v>
      </c>
      <c r="O2755">
        <f t="shared" si="1326"/>
        <v>100352.36551890976</v>
      </c>
      <c r="P2755">
        <f t="shared" si="1316"/>
        <v>1.1480524752176008E-12</v>
      </c>
      <c r="Q2755">
        <f t="shared" si="1317"/>
        <v>4.222315266171003E-16</v>
      </c>
      <c r="R2755">
        <f t="shared" si="1318"/>
        <v>1.0699463888328059E-12</v>
      </c>
      <c r="S2755">
        <f t="shared" si="1319"/>
        <v>-1.046751365110947E-10</v>
      </c>
      <c r="T2755">
        <f t="shared" si="1320"/>
        <v>-9.7553715294589681E-11</v>
      </c>
      <c r="U2755">
        <f t="shared" si="1321"/>
        <v>0</v>
      </c>
      <c r="V2755">
        <f t="shared" si="1322"/>
        <v>0</v>
      </c>
      <c r="W2755">
        <f t="shared" si="1327"/>
        <v>-6.5951255977984907E-7</v>
      </c>
      <c r="X2755">
        <f t="shared" si="1328"/>
        <v>3.1437573710712992E-3</v>
      </c>
      <c r="Y2755">
        <f t="shared" si="1323"/>
        <v>-3.8402442671073574E-11</v>
      </c>
      <c r="Z2755">
        <f t="shared" si="1324"/>
        <v>-3.578978813706786E-11</v>
      </c>
      <c r="AA2755">
        <f t="shared" si="1329"/>
        <v>1</v>
      </c>
      <c r="AB2755">
        <f t="shared" si="1330"/>
        <v>0</v>
      </c>
      <c r="AC2755">
        <f t="shared" si="1331"/>
        <v>0</v>
      </c>
      <c r="AD2755">
        <f t="shared" si="1332"/>
        <v>-100353.36551890976</v>
      </c>
      <c r="AE2755">
        <f t="shared" si="1333"/>
        <v>0</v>
      </c>
      <c r="AF2755">
        <f t="shared" si="1334"/>
        <v>1</v>
      </c>
      <c r="AG2755">
        <f t="shared" si="1335"/>
        <v>-2</v>
      </c>
      <c r="AH2755">
        <f t="shared" si="1336"/>
        <v>1</v>
      </c>
      <c r="AI2755">
        <f t="shared" si="1337"/>
        <v>2.2953915706943869E-4</v>
      </c>
      <c r="AJ2755">
        <f t="shared" si="1338"/>
        <v>0</v>
      </c>
      <c r="AK2755" s="22">
        <f t="shared" si="1339"/>
        <v>6.1464357854599554E-7</v>
      </c>
      <c r="AL2755">
        <f t="shared" si="1340"/>
        <v>-6.5951255977984907E-7</v>
      </c>
      <c r="AM2755">
        <f t="shared" si="1341"/>
        <v>3.1437573710712992E-3</v>
      </c>
      <c r="AN2755">
        <f t="shared" si="1342"/>
        <v>-6.5951255977984907E-7</v>
      </c>
      <c r="AO2755">
        <f t="shared" si="1343"/>
        <v>3.1437573710712992E-3</v>
      </c>
      <c r="AP2755">
        <f t="shared" si="1344"/>
        <v>0</v>
      </c>
      <c r="AQ2755">
        <f t="shared" si="1345"/>
        <v>0</v>
      </c>
    </row>
    <row r="2756" spans="13:43" x14ac:dyDescent="0.25">
      <c r="M2756">
        <f t="shared" si="1346"/>
        <v>2743</v>
      </c>
      <c r="N2756">
        <f t="shared" si="1325"/>
        <v>8031.1171004630041</v>
      </c>
      <c r="O2756">
        <f t="shared" si="1326"/>
        <v>100388.96375578755</v>
      </c>
      <c r="P2756">
        <f t="shared" si="1316"/>
        <v>2.5720251867143698E-12</v>
      </c>
      <c r="Q2756">
        <f t="shared" si="1317"/>
        <v>9.4559633051655548E-16</v>
      </c>
      <c r="R2756">
        <f t="shared" si="1318"/>
        <v>2.3970411805352931E-12</v>
      </c>
      <c r="S2756">
        <f t="shared" si="1319"/>
        <v>9.8811766581133249E-11</v>
      </c>
      <c r="T2756">
        <f t="shared" si="1320"/>
        <v>9.2089251240571525E-11</v>
      </c>
      <c r="U2756">
        <f t="shared" si="1321"/>
        <v>0</v>
      </c>
      <c r="V2756">
        <f t="shared" si="1322"/>
        <v>0</v>
      </c>
      <c r="W2756">
        <f t="shared" si="1327"/>
        <v>6.227970183105807E-7</v>
      </c>
      <c r="X2756">
        <f t="shared" si="1328"/>
        <v>-2.9698250273687359E-3</v>
      </c>
      <c r="Y2756">
        <f t="shared" si="1323"/>
        <v>2.0281227584300572E-11</v>
      </c>
      <c r="Z2756">
        <f t="shared" si="1324"/>
        <v>1.8901423657316594E-11</v>
      </c>
      <c r="AA2756">
        <f t="shared" si="1329"/>
        <v>1</v>
      </c>
      <c r="AB2756">
        <f t="shared" si="1330"/>
        <v>0</v>
      </c>
      <c r="AC2756">
        <f t="shared" si="1331"/>
        <v>0</v>
      </c>
      <c r="AD2756">
        <f t="shared" si="1332"/>
        <v>-100389.96375578755</v>
      </c>
      <c r="AE2756">
        <f t="shared" si="1333"/>
        <v>0</v>
      </c>
      <c r="AF2756">
        <f t="shared" si="1334"/>
        <v>1</v>
      </c>
      <c r="AG2756">
        <f t="shared" si="1335"/>
        <v>-2</v>
      </c>
      <c r="AH2756">
        <f t="shared" si="1336"/>
        <v>1</v>
      </c>
      <c r="AI2756">
        <f t="shared" si="1337"/>
        <v>-2.1683959809049616E-4</v>
      </c>
      <c r="AJ2756">
        <f t="shared" si="1338"/>
        <v>0</v>
      </c>
      <c r="AK2756" s="22">
        <f t="shared" si="1339"/>
        <v>-5.8042592573213876E-7</v>
      </c>
      <c r="AL2756">
        <f t="shared" si="1340"/>
        <v>6.227970183105807E-7</v>
      </c>
      <c r="AM2756">
        <f t="shared" si="1341"/>
        <v>-2.9698250273687359E-3</v>
      </c>
      <c r="AN2756">
        <f t="shared" si="1342"/>
        <v>6.227970183105807E-7</v>
      </c>
      <c r="AO2756">
        <f t="shared" si="1343"/>
        <v>-2.9698250273687359E-3</v>
      </c>
      <c r="AP2756">
        <f t="shared" si="1344"/>
        <v>0</v>
      </c>
      <c r="AQ2756">
        <f t="shared" si="1345"/>
        <v>0</v>
      </c>
    </row>
    <row r="2757" spans="13:43" x14ac:dyDescent="0.25">
      <c r="M2757">
        <f t="shared" si="1346"/>
        <v>2744</v>
      </c>
      <c r="N2757">
        <f t="shared" si="1325"/>
        <v>8034.0449594132278</v>
      </c>
      <c r="O2757">
        <f t="shared" si="1326"/>
        <v>100425.56199266535</v>
      </c>
      <c r="P2757">
        <f t="shared" si="1316"/>
        <v>3.5305214766302965E-12</v>
      </c>
      <c r="Q2757">
        <f t="shared" si="1317"/>
        <v>1.2975112120695559E-15</v>
      </c>
      <c r="R2757">
        <f t="shared" si="1318"/>
        <v>3.2903275644271171E-12</v>
      </c>
      <c r="S2757">
        <f t="shared" si="1319"/>
        <v>-8.8469271800352514E-11</v>
      </c>
      <c r="T2757">
        <f t="shared" si="1320"/>
        <v>-8.2450393103776824E-11</v>
      </c>
      <c r="U2757">
        <f t="shared" si="1321"/>
        <v>0</v>
      </c>
      <c r="V2757">
        <f t="shared" si="1322"/>
        <v>0</v>
      </c>
      <c r="W2757">
        <f t="shared" si="1327"/>
        <v>-5.5781293643078836E-7</v>
      </c>
      <c r="X2757">
        <f t="shared" si="1328"/>
        <v>2.6609165240613084E-3</v>
      </c>
      <c r="Y2757">
        <f t="shared" si="1323"/>
        <v>-4.3641144181410937E-11</v>
      </c>
      <c r="Z2757">
        <f t="shared" si="1324"/>
        <v>-4.0672082182116698E-11</v>
      </c>
      <c r="AA2757">
        <f t="shared" si="1329"/>
        <v>1</v>
      </c>
      <c r="AB2757">
        <f t="shared" si="1330"/>
        <v>0</v>
      </c>
      <c r="AC2757">
        <f t="shared" si="1331"/>
        <v>0</v>
      </c>
      <c r="AD2757">
        <f t="shared" si="1332"/>
        <v>-100426.56199266535</v>
      </c>
      <c r="AE2757">
        <f t="shared" si="1333"/>
        <v>0</v>
      </c>
      <c r="AF2757">
        <f t="shared" si="1334"/>
        <v>1</v>
      </c>
      <c r="AG2757">
        <f t="shared" si="1335"/>
        <v>-2</v>
      </c>
      <c r="AH2757">
        <f t="shared" si="1336"/>
        <v>1</v>
      </c>
      <c r="AI2757">
        <f t="shared" si="1337"/>
        <v>1.9428485625121872E-4</v>
      </c>
      <c r="AJ2757">
        <f t="shared" si="1338"/>
        <v>0</v>
      </c>
      <c r="AK2757" s="22">
        <f t="shared" si="1339"/>
        <v>5.1986294168759734E-7</v>
      </c>
      <c r="AL2757">
        <f t="shared" si="1340"/>
        <v>-5.5781293643078836E-7</v>
      </c>
      <c r="AM2757">
        <f t="shared" si="1341"/>
        <v>2.6609165240613084E-3</v>
      </c>
      <c r="AN2757">
        <f t="shared" si="1342"/>
        <v>-5.5781293643078836E-7</v>
      </c>
      <c r="AO2757">
        <f t="shared" si="1343"/>
        <v>2.6609165240613084E-3</v>
      </c>
      <c r="AP2757">
        <f t="shared" si="1344"/>
        <v>0</v>
      </c>
      <c r="AQ2757">
        <f t="shared" si="1345"/>
        <v>0</v>
      </c>
    </row>
    <row r="2758" spans="13:43" x14ac:dyDescent="0.25">
      <c r="M2758">
        <f t="shared" si="1346"/>
        <v>2745</v>
      </c>
      <c r="N2758">
        <f t="shared" si="1325"/>
        <v>8036.9728183634497</v>
      </c>
      <c r="O2758">
        <f t="shared" si="1326"/>
        <v>100462.16022954312</v>
      </c>
      <c r="P2758">
        <f t="shared" si="1316"/>
        <v>3.8522529940321205E-12</v>
      </c>
      <c r="Q2758">
        <f t="shared" si="1317"/>
        <v>1.4152358497579389E-15</v>
      </c>
      <c r="R2758">
        <f t="shared" si="1318"/>
        <v>3.5901705442983419E-12</v>
      </c>
      <c r="S2758">
        <f t="shared" si="1319"/>
        <v>7.4127593469202234E-11</v>
      </c>
      <c r="T2758">
        <f t="shared" si="1320"/>
        <v>6.9084430073813844E-11</v>
      </c>
      <c r="U2758">
        <f t="shared" si="1321"/>
        <v>0</v>
      </c>
      <c r="V2758">
        <f t="shared" si="1322"/>
        <v>0</v>
      </c>
      <c r="W2758">
        <f t="shared" si="1327"/>
        <v>4.6755665320084085E-7</v>
      </c>
      <c r="X2758">
        <f t="shared" si="1328"/>
        <v>-2.2311829498792108E-3</v>
      </c>
      <c r="Y2758">
        <f t="shared" si="1323"/>
        <v>6.8153221346463352E-12</v>
      </c>
      <c r="Z2758">
        <f t="shared" si="1324"/>
        <v>6.3516515700339037E-12</v>
      </c>
      <c r="AA2758">
        <f t="shared" si="1329"/>
        <v>1</v>
      </c>
      <c r="AB2758">
        <f t="shared" si="1330"/>
        <v>0</v>
      </c>
      <c r="AC2758">
        <f t="shared" si="1331"/>
        <v>0</v>
      </c>
      <c r="AD2758">
        <f t="shared" si="1332"/>
        <v>-100463.16022954312</v>
      </c>
      <c r="AE2758">
        <f t="shared" si="1333"/>
        <v>0</v>
      </c>
      <c r="AF2758">
        <f t="shared" si="1334"/>
        <v>1</v>
      </c>
      <c r="AG2758">
        <f t="shared" si="1335"/>
        <v>-2</v>
      </c>
      <c r="AH2758">
        <f t="shared" si="1336"/>
        <v>1</v>
      </c>
      <c r="AI2758">
        <f t="shared" si="1337"/>
        <v>-1.6290816488049613E-4</v>
      </c>
      <c r="AJ2758">
        <f t="shared" si="1338"/>
        <v>0</v>
      </c>
      <c r="AK2758" s="22">
        <f t="shared" si="1339"/>
        <v>-4.3574711388708662E-7</v>
      </c>
      <c r="AL2758">
        <f t="shared" si="1340"/>
        <v>4.6755665320084085E-7</v>
      </c>
      <c r="AM2758">
        <f t="shared" si="1341"/>
        <v>-2.2311829498792104E-3</v>
      </c>
      <c r="AN2758">
        <f t="shared" si="1342"/>
        <v>4.6755665320084085E-7</v>
      </c>
      <c r="AO2758">
        <f t="shared" si="1343"/>
        <v>-2.2311829498792104E-3</v>
      </c>
      <c r="AP2758">
        <f t="shared" si="1344"/>
        <v>0</v>
      </c>
      <c r="AQ2758">
        <f t="shared" si="1345"/>
        <v>0</v>
      </c>
    </row>
    <row r="2759" spans="13:43" x14ac:dyDescent="0.25">
      <c r="M2759">
        <f t="shared" si="1346"/>
        <v>2746</v>
      </c>
      <c r="N2759">
        <f t="shared" si="1325"/>
        <v>8039.9006773136734</v>
      </c>
      <c r="O2759">
        <f t="shared" si="1326"/>
        <v>100498.75846642091</v>
      </c>
      <c r="P2759">
        <f t="shared" si="1316"/>
        <v>3.4807738358847777E-12</v>
      </c>
      <c r="Q2759">
        <f t="shared" si="1317"/>
        <v>1.2782966230018949E-15</v>
      </c>
      <c r="R2759">
        <f t="shared" si="1318"/>
        <v>3.2439644323250494E-12</v>
      </c>
      <c r="S2759">
        <f t="shared" si="1319"/>
        <v>-5.6447419401608006E-11</v>
      </c>
      <c r="T2759">
        <f t="shared" si="1320"/>
        <v>-5.2607101026661711E-11</v>
      </c>
      <c r="U2759">
        <f t="shared" si="1321"/>
        <v>0</v>
      </c>
      <c r="V2759">
        <f t="shared" si="1322"/>
        <v>0</v>
      </c>
      <c r="W2759">
        <f t="shared" si="1327"/>
        <v>-3.5616938426165984E-7</v>
      </c>
      <c r="X2759">
        <f t="shared" si="1328"/>
        <v>1.7002615814901176E-3</v>
      </c>
      <c r="Y2759">
        <f t="shared" si="1323"/>
        <v>-3.3210121893880741E-11</v>
      </c>
      <c r="Z2759">
        <f t="shared" si="1324"/>
        <v>-3.0950719379199395E-11</v>
      </c>
      <c r="AA2759">
        <f t="shared" si="1329"/>
        <v>1</v>
      </c>
      <c r="AB2759">
        <f t="shared" si="1330"/>
        <v>0</v>
      </c>
      <c r="AC2759">
        <f t="shared" si="1331"/>
        <v>0</v>
      </c>
      <c r="AD2759">
        <f t="shared" si="1332"/>
        <v>-100499.75846642091</v>
      </c>
      <c r="AE2759">
        <f t="shared" si="1333"/>
        <v>0</v>
      </c>
      <c r="AF2759">
        <f t="shared" si="1334"/>
        <v>1</v>
      </c>
      <c r="AG2759">
        <f t="shared" si="1335"/>
        <v>-2</v>
      </c>
      <c r="AH2759">
        <f t="shared" si="1336"/>
        <v>1</v>
      </c>
      <c r="AI2759">
        <f t="shared" si="1337"/>
        <v>1.2414332691667335E-4</v>
      </c>
      <c r="AJ2759">
        <f t="shared" si="1338"/>
        <v>0</v>
      </c>
      <c r="AK2759" s="22">
        <f t="shared" si="1339"/>
        <v>3.3193791636687994E-7</v>
      </c>
      <c r="AL2759">
        <f t="shared" si="1340"/>
        <v>-3.5616938426165984E-7</v>
      </c>
      <c r="AM2759">
        <f t="shared" si="1341"/>
        <v>1.7002615814901173E-3</v>
      </c>
      <c r="AN2759">
        <f t="shared" si="1342"/>
        <v>-3.5616938426165984E-7</v>
      </c>
      <c r="AO2759">
        <f t="shared" si="1343"/>
        <v>1.7002615814901173E-3</v>
      </c>
      <c r="AP2759">
        <f t="shared" si="1344"/>
        <v>0</v>
      </c>
      <c r="AQ2759">
        <f t="shared" si="1345"/>
        <v>0</v>
      </c>
    </row>
    <row r="2760" spans="13:43" x14ac:dyDescent="0.25">
      <c r="M2760">
        <f t="shared" si="1346"/>
        <v>2747</v>
      </c>
      <c r="N2760">
        <f t="shared" si="1325"/>
        <v>8042.8285362638971</v>
      </c>
      <c r="O2760">
        <f t="shared" si="1326"/>
        <v>100535.35670329872</v>
      </c>
      <c r="P2760">
        <f t="shared" si="1316"/>
        <v>2.4843767371935042E-12</v>
      </c>
      <c r="Q2760">
        <f t="shared" si="1317"/>
        <v>9.1204268255158819E-16</v>
      </c>
      <c r="R2760">
        <f t="shared" si="1318"/>
        <v>2.315355766256761E-12</v>
      </c>
      <c r="S2760">
        <f t="shared" si="1319"/>
        <v>3.6239756225925582E-11</v>
      </c>
      <c r="T2760">
        <f t="shared" si="1320"/>
        <v>3.377423693003316E-11</v>
      </c>
      <c r="U2760">
        <f t="shared" si="1321"/>
        <v>0</v>
      </c>
      <c r="V2760">
        <f t="shared" si="1322"/>
        <v>0</v>
      </c>
      <c r="W2760">
        <f t="shared" si="1327"/>
        <v>2.2874723679637772E-7</v>
      </c>
      <c r="X2760">
        <f t="shared" si="1328"/>
        <v>-1.0923785665732837E-3</v>
      </c>
      <c r="Y2760">
        <f t="shared" si="1323"/>
        <v>7.0612640674806238E-13</v>
      </c>
      <c r="Z2760">
        <f t="shared" si="1324"/>
        <v>6.5808611998887882E-13</v>
      </c>
      <c r="AA2760">
        <f t="shared" si="1329"/>
        <v>1</v>
      </c>
      <c r="AB2760">
        <f t="shared" si="1330"/>
        <v>0</v>
      </c>
      <c r="AC2760">
        <f t="shared" si="1331"/>
        <v>0</v>
      </c>
      <c r="AD2760">
        <f t="shared" si="1332"/>
        <v>-100536.35670329872</v>
      </c>
      <c r="AE2760">
        <f t="shared" si="1333"/>
        <v>0</v>
      </c>
      <c r="AF2760">
        <f t="shared" si="1334"/>
        <v>1</v>
      </c>
      <c r="AG2760">
        <f t="shared" si="1335"/>
        <v>-2</v>
      </c>
      <c r="AH2760">
        <f t="shared" si="1336"/>
        <v>1</v>
      </c>
      <c r="AI2760">
        <f t="shared" si="1337"/>
        <v>-7.9759197846602863E-5</v>
      </c>
      <c r="AJ2760">
        <f t="shared" si="1338"/>
        <v>0</v>
      </c>
      <c r="AK2760" s="22">
        <f t="shared" si="1339"/>
        <v>-2.1318475004322378E-7</v>
      </c>
      <c r="AL2760">
        <f t="shared" si="1340"/>
        <v>2.2874723679637772E-7</v>
      </c>
      <c r="AM2760">
        <f t="shared" si="1341"/>
        <v>-1.0923785665732837E-3</v>
      </c>
      <c r="AN2760">
        <f t="shared" si="1342"/>
        <v>2.2874723679637772E-7</v>
      </c>
      <c r="AO2760">
        <f t="shared" si="1343"/>
        <v>-1.0923785665732837E-3</v>
      </c>
      <c r="AP2760">
        <f t="shared" si="1344"/>
        <v>0</v>
      </c>
      <c r="AQ2760">
        <f t="shared" si="1345"/>
        <v>0</v>
      </c>
    </row>
    <row r="2761" spans="13:43" x14ac:dyDescent="0.25">
      <c r="M2761">
        <f t="shared" si="1346"/>
        <v>2748</v>
      </c>
      <c r="N2761">
        <f t="shared" si="1325"/>
        <v>8045.7563952141209</v>
      </c>
      <c r="O2761">
        <f t="shared" si="1326"/>
        <v>100571.95494017651</v>
      </c>
      <c r="P2761">
        <f t="shared" si="1316"/>
        <v>1.0435441341770999E-12</v>
      </c>
      <c r="Q2761">
        <f t="shared" si="1317"/>
        <v>3.8295739610910726E-16</v>
      </c>
      <c r="R2761">
        <f t="shared" si="1318"/>
        <v>9.7254812132068959E-13</v>
      </c>
      <c r="S2761">
        <f t="shared" si="1319"/>
        <v>-1.4428735164337933E-11</v>
      </c>
      <c r="T2761">
        <f t="shared" si="1320"/>
        <v>-1.3447097077668157E-11</v>
      </c>
      <c r="U2761">
        <f t="shared" si="1321"/>
        <v>0</v>
      </c>
      <c r="V2761">
        <f t="shared" si="1322"/>
        <v>0</v>
      </c>
      <c r="W2761">
        <f t="shared" si="1327"/>
        <v>-9.1108078890593737E-8</v>
      </c>
      <c r="X2761">
        <f t="shared" si="1328"/>
        <v>4.3524350873428276E-4</v>
      </c>
      <c r="Y2761">
        <f t="shared" si="1323"/>
        <v>-9.1608784591377773E-12</v>
      </c>
      <c r="Z2761">
        <f t="shared" si="1324"/>
        <v>-8.5376313691871747E-12</v>
      </c>
      <c r="AA2761">
        <f t="shared" si="1329"/>
        <v>1</v>
      </c>
      <c r="AB2761">
        <f t="shared" si="1330"/>
        <v>0</v>
      </c>
      <c r="AC2761">
        <f t="shared" si="1331"/>
        <v>0</v>
      </c>
      <c r="AD2761">
        <f t="shared" si="1332"/>
        <v>-100572.95494017651</v>
      </c>
      <c r="AE2761">
        <f t="shared" si="1333"/>
        <v>0</v>
      </c>
      <c r="AF2761">
        <f t="shared" si="1334"/>
        <v>1</v>
      </c>
      <c r="AG2761">
        <f t="shared" si="1335"/>
        <v>-2</v>
      </c>
      <c r="AH2761">
        <f t="shared" si="1336"/>
        <v>1</v>
      </c>
      <c r="AI2761">
        <f t="shared" si="1337"/>
        <v>3.177897454371542E-5</v>
      </c>
      <c r="AJ2761">
        <f t="shared" si="1338"/>
        <v>0</v>
      </c>
      <c r="AK2761" s="22">
        <f t="shared" si="1339"/>
        <v>8.490967277781393E-8</v>
      </c>
      <c r="AL2761">
        <f t="shared" si="1340"/>
        <v>-9.1108078890593737E-8</v>
      </c>
      <c r="AM2761">
        <f t="shared" si="1341"/>
        <v>4.3524350873428276E-4</v>
      </c>
      <c r="AN2761">
        <f t="shared" si="1342"/>
        <v>-9.1108078890593737E-8</v>
      </c>
      <c r="AO2761">
        <f t="shared" si="1343"/>
        <v>4.3524350873428276E-4</v>
      </c>
      <c r="AP2761">
        <f t="shared" si="1344"/>
        <v>0</v>
      </c>
      <c r="AQ2761">
        <f t="shared" si="1345"/>
        <v>0</v>
      </c>
    </row>
    <row r="2762" spans="13:43" x14ac:dyDescent="0.25">
      <c r="M2762">
        <f t="shared" si="1346"/>
        <v>2749</v>
      </c>
      <c r="N2762">
        <f t="shared" si="1325"/>
        <v>8048.6842541643455</v>
      </c>
      <c r="O2762">
        <f t="shared" si="1326"/>
        <v>100608.55317705432</v>
      </c>
      <c r="P2762">
        <f t="shared" si="1316"/>
        <v>-5.8174106354703851E-13</v>
      </c>
      <c r="Q2762">
        <f t="shared" si="1317"/>
        <v>-2.1340832121093357E-16</v>
      </c>
      <c r="R2762">
        <f t="shared" si="1318"/>
        <v>-5.4216315335231915E-13</v>
      </c>
      <c r="S2762">
        <f t="shared" si="1319"/>
        <v>-7.9906432540289555E-12</v>
      </c>
      <c r="T2762">
        <f t="shared" si="1320"/>
        <v>-7.4470114203438522E-12</v>
      </c>
      <c r="U2762">
        <f t="shared" si="1321"/>
        <v>0</v>
      </c>
      <c r="V2762">
        <f t="shared" si="1322"/>
        <v>0</v>
      </c>
      <c r="W2762">
        <f t="shared" si="1327"/>
        <v>-5.0474072765265822E-8</v>
      </c>
      <c r="X2762">
        <f t="shared" si="1328"/>
        <v>2.4121360831667302E-4</v>
      </c>
      <c r="Y2762">
        <f t="shared" si="1323"/>
        <v>-7.3811741514287778E-15</v>
      </c>
      <c r="Z2762">
        <f t="shared" si="1324"/>
        <v>-6.8790066648917292E-15</v>
      </c>
      <c r="AA2762">
        <f t="shared" si="1329"/>
        <v>1</v>
      </c>
      <c r="AB2762">
        <f t="shared" si="1330"/>
        <v>0</v>
      </c>
      <c r="AC2762">
        <f t="shared" si="1331"/>
        <v>0</v>
      </c>
      <c r="AD2762">
        <f t="shared" si="1332"/>
        <v>-100609.55317705432</v>
      </c>
      <c r="AE2762">
        <f t="shared" si="1333"/>
        <v>0</v>
      </c>
      <c r="AF2762">
        <f t="shared" si="1334"/>
        <v>1</v>
      </c>
      <c r="AG2762">
        <f t="shared" si="1335"/>
        <v>-2</v>
      </c>
      <c r="AH2762">
        <f t="shared" si="1336"/>
        <v>1</v>
      </c>
      <c r="AI2762">
        <f t="shared" si="1337"/>
        <v>1.7612027337510297E-5</v>
      </c>
      <c r="AJ2762">
        <f t="shared" si="1338"/>
        <v>0</v>
      </c>
      <c r="AK2762" s="22">
        <f t="shared" si="1339"/>
        <v>4.7040142372102654E-8</v>
      </c>
      <c r="AL2762">
        <f t="shared" si="1340"/>
        <v>-5.0474072765265822E-8</v>
      </c>
      <c r="AM2762">
        <f t="shared" si="1341"/>
        <v>2.4121360831667307E-4</v>
      </c>
      <c r="AN2762">
        <f t="shared" si="1342"/>
        <v>-5.0474072765265822E-8</v>
      </c>
      <c r="AO2762">
        <f t="shared" si="1343"/>
        <v>2.4121360831667307E-4</v>
      </c>
      <c r="AP2762">
        <f t="shared" si="1344"/>
        <v>0</v>
      </c>
      <c r="AQ2762">
        <f t="shared" si="1345"/>
        <v>0</v>
      </c>
    </row>
    <row r="2763" spans="13:43" x14ac:dyDescent="0.25">
      <c r="M2763">
        <f t="shared" si="1346"/>
        <v>2750</v>
      </c>
      <c r="N2763">
        <f t="shared" si="1325"/>
        <v>8051.6121131145674</v>
      </c>
      <c r="O2763">
        <f t="shared" si="1326"/>
        <v>100645.15141393209</v>
      </c>
      <c r="P2763">
        <f t="shared" si="1316"/>
        <v>-2.0989047157329831E-12</v>
      </c>
      <c r="Q2763">
        <f t="shared" si="1317"/>
        <v>-7.6969098189348775E-16</v>
      </c>
      <c r="R2763">
        <f t="shared" si="1318"/>
        <v>-1.9561087751472348E-12</v>
      </c>
      <c r="S2763">
        <f t="shared" si="1319"/>
        <v>2.9997893761305769E-11</v>
      </c>
      <c r="T2763">
        <f t="shared" si="1320"/>
        <v>2.7957030532437805E-11</v>
      </c>
      <c r="U2763">
        <f t="shared" si="1321"/>
        <v>0</v>
      </c>
      <c r="V2763">
        <f t="shared" si="1322"/>
        <v>0</v>
      </c>
      <c r="W2763">
        <f t="shared" si="1327"/>
        <v>1.8955502137905151E-7</v>
      </c>
      <c r="X2763">
        <f t="shared" si="1328"/>
        <v>-9.0620558452733928E-4</v>
      </c>
      <c r="Y2763">
        <f t="shared" si="1323"/>
        <v>1.8737124967920245E-11</v>
      </c>
      <c r="Z2763">
        <f t="shared" si="1324"/>
        <v>1.7462371824716092E-11</v>
      </c>
      <c r="AA2763">
        <f t="shared" si="1329"/>
        <v>1</v>
      </c>
      <c r="AB2763">
        <f t="shared" si="1330"/>
        <v>0</v>
      </c>
      <c r="AC2763">
        <f t="shared" si="1331"/>
        <v>0</v>
      </c>
      <c r="AD2763">
        <f t="shared" si="1332"/>
        <v>-100646.15141393209</v>
      </c>
      <c r="AE2763">
        <f t="shared" si="1333"/>
        <v>0</v>
      </c>
      <c r="AF2763">
        <f t="shared" si="1334"/>
        <v>1</v>
      </c>
      <c r="AG2763">
        <f t="shared" si="1335"/>
        <v>-2</v>
      </c>
      <c r="AH2763">
        <f t="shared" si="1336"/>
        <v>1</v>
      </c>
      <c r="AI2763">
        <f t="shared" si="1337"/>
        <v>-6.6165903771670662E-5</v>
      </c>
      <c r="AJ2763">
        <f t="shared" si="1338"/>
        <v>0</v>
      </c>
      <c r="AK2763" s="22">
        <f t="shared" si="1339"/>
        <v>-1.7665892020414981E-7</v>
      </c>
      <c r="AL2763">
        <f t="shared" si="1340"/>
        <v>1.8955502137905151E-7</v>
      </c>
      <c r="AM2763">
        <f t="shared" si="1341"/>
        <v>-9.0620558452733917E-4</v>
      </c>
      <c r="AN2763">
        <f t="shared" si="1342"/>
        <v>1.8955502137905151E-7</v>
      </c>
      <c r="AO2763">
        <f t="shared" si="1343"/>
        <v>-9.0620558452733917E-4</v>
      </c>
      <c r="AP2763">
        <f t="shared" si="1344"/>
        <v>0</v>
      </c>
      <c r="AQ2763">
        <f t="shared" si="1345"/>
        <v>0</v>
      </c>
    </row>
    <row r="2764" spans="13:43" x14ac:dyDescent="0.25">
      <c r="M2764">
        <f t="shared" si="1346"/>
        <v>2751</v>
      </c>
      <c r="N2764">
        <f t="shared" si="1325"/>
        <v>8054.5399720647911</v>
      </c>
      <c r="O2764">
        <f t="shared" si="1326"/>
        <v>100681.74965080988</v>
      </c>
      <c r="P2764">
        <f t="shared" si="1316"/>
        <v>-3.2354471220974647E-12</v>
      </c>
      <c r="Q2764">
        <f t="shared" si="1317"/>
        <v>-1.1860420442914028E-15</v>
      </c>
      <c r="R2764">
        <f t="shared" si="1318"/>
        <v>-3.0153281659808616E-12</v>
      </c>
      <c r="S2764">
        <f t="shared" si="1319"/>
        <v>-5.059349038611363E-11</v>
      </c>
      <c r="T2764">
        <f t="shared" si="1320"/>
        <v>-4.7151435588176728E-11</v>
      </c>
      <c r="U2764">
        <f t="shared" si="1321"/>
        <v>0</v>
      </c>
      <c r="V2764">
        <f t="shared" si="1322"/>
        <v>0</v>
      </c>
      <c r="W2764">
        <f t="shared" si="1327"/>
        <v>-3.1981368129247398E-7</v>
      </c>
      <c r="X2764">
        <f t="shared" si="1328"/>
        <v>1.5294891711917962E-3</v>
      </c>
      <c r="Y2764">
        <f t="shared" si="1323"/>
        <v>-2.0033668818899698E-12</v>
      </c>
      <c r="Z2764">
        <f t="shared" si="1324"/>
        <v>-1.8670707193755665E-12</v>
      </c>
      <c r="AA2764">
        <f t="shared" si="1329"/>
        <v>1</v>
      </c>
      <c r="AB2764">
        <f t="shared" si="1330"/>
        <v>0</v>
      </c>
      <c r="AC2764">
        <f t="shared" si="1331"/>
        <v>0</v>
      </c>
      <c r="AD2764">
        <f t="shared" si="1332"/>
        <v>-100682.74965080988</v>
      </c>
      <c r="AE2764">
        <f t="shared" si="1333"/>
        <v>0</v>
      </c>
      <c r="AF2764">
        <f t="shared" si="1334"/>
        <v>1</v>
      </c>
      <c r="AG2764">
        <f t="shared" si="1335"/>
        <v>-2</v>
      </c>
      <c r="AH2764">
        <f t="shared" si="1336"/>
        <v>1</v>
      </c>
      <c r="AI2764">
        <f t="shared" si="1337"/>
        <v>1.1167446755733134E-4</v>
      </c>
      <c r="AJ2764">
        <f t="shared" si="1338"/>
        <v>0</v>
      </c>
      <c r="AK2764" s="22">
        <f t="shared" si="1339"/>
        <v>2.9805562096223308E-7</v>
      </c>
      <c r="AL2764">
        <f t="shared" si="1340"/>
        <v>-3.1981368129247398E-7</v>
      </c>
      <c r="AM2764">
        <f t="shared" si="1341"/>
        <v>1.529489171191796E-3</v>
      </c>
      <c r="AN2764">
        <f t="shared" si="1342"/>
        <v>-3.1981368129247398E-7</v>
      </c>
      <c r="AO2764">
        <f t="shared" si="1343"/>
        <v>1.529489171191796E-3</v>
      </c>
      <c r="AP2764">
        <f t="shared" si="1344"/>
        <v>0</v>
      </c>
      <c r="AQ2764">
        <f t="shared" si="1345"/>
        <v>0</v>
      </c>
    </row>
    <row r="2765" spans="13:43" x14ac:dyDescent="0.25">
      <c r="M2765">
        <f t="shared" si="1346"/>
        <v>2752</v>
      </c>
      <c r="N2765">
        <f t="shared" si="1325"/>
        <v>8057.4678310150148</v>
      </c>
      <c r="O2765">
        <f t="shared" si="1326"/>
        <v>100718.34788768769</v>
      </c>
      <c r="P2765">
        <f t="shared" si="1316"/>
        <v>-3.7878852019957255E-12</v>
      </c>
      <c r="Q2765">
        <f t="shared" si="1317"/>
        <v>-1.3880488404862511E-15</v>
      </c>
      <c r="R2765">
        <f t="shared" si="1318"/>
        <v>-3.5301819217108343E-12</v>
      </c>
      <c r="S2765">
        <f t="shared" si="1319"/>
        <v>6.8844256504477144E-11</v>
      </c>
      <c r="T2765">
        <f t="shared" si="1320"/>
        <v>6.4160537282830533E-11</v>
      </c>
      <c r="U2765">
        <f t="shared" si="1321"/>
        <v>0</v>
      </c>
      <c r="V2765">
        <f t="shared" si="1322"/>
        <v>0</v>
      </c>
      <c r="W2765">
        <f t="shared" si="1327"/>
        <v>4.3533934449475473E-7</v>
      </c>
      <c r="X2765">
        <f t="shared" si="1328"/>
        <v>-2.0827404751083754E-3</v>
      </c>
      <c r="Y2765">
        <f t="shared" si="1323"/>
        <v>3.8505815916858887E-11</v>
      </c>
      <c r="Z2765">
        <f t="shared" si="1324"/>
        <v>3.5886128533885489E-11</v>
      </c>
      <c r="AA2765">
        <f t="shared" si="1329"/>
        <v>1</v>
      </c>
      <c r="AB2765">
        <f t="shared" si="1330"/>
        <v>0</v>
      </c>
      <c r="AC2765">
        <f t="shared" si="1331"/>
        <v>0</v>
      </c>
      <c r="AD2765">
        <f t="shared" si="1332"/>
        <v>-100719.34788768769</v>
      </c>
      <c r="AE2765">
        <f t="shared" si="1333"/>
        <v>0</v>
      </c>
      <c r="AF2765">
        <f t="shared" si="1334"/>
        <v>1</v>
      </c>
      <c r="AG2765">
        <f t="shared" si="1335"/>
        <v>-2</v>
      </c>
      <c r="AH2765">
        <f t="shared" si="1336"/>
        <v>1</v>
      </c>
      <c r="AI2765">
        <f t="shared" si="1337"/>
        <v>-1.520696723643169E-4</v>
      </c>
      <c r="AJ2765">
        <f t="shared" si="1338"/>
        <v>0</v>
      </c>
      <c r="AK2765" s="22">
        <f t="shared" si="1339"/>
        <v>-4.0572166308924276E-7</v>
      </c>
      <c r="AL2765">
        <f t="shared" si="1340"/>
        <v>4.3533934449475473E-7</v>
      </c>
      <c r="AM2765">
        <f t="shared" si="1341"/>
        <v>-2.0827404751083754E-3</v>
      </c>
      <c r="AN2765">
        <f t="shared" si="1342"/>
        <v>4.3533934449475473E-7</v>
      </c>
      <c r="AO2765">
        <f t="shared" si="1343"/>
        <v>-2.0827404751083754E-3</v>
      </c>
      <c r="AP2765">
        <f t="shared" si="1344"/>
        <v>0</v>
      </c>
      <c r="AQ2765">
        <f t="shared" si="1345"/>
        <v>0</v>
      </c>
    </row>
    <row r="2766" spans="13:43" x14ac:dyDescent="0.25">
      <c r="M2766">
        <f t="shared" si="1346"/>
        <v>2753</v>
      </c>
      <c r="N2766">
        <f t="shared" si="1325"/>
        <v>8060.3956899652385</v>
      </c>
      <c r="O2766">
        <f t="shared" si="1326"/>
        <v>100754.94612456548</v>
      </c>
      <c r="P2766">
        <f t="shared" ref="P2766:P2829" si="1347">4*SIN(N2766)*COS(N2766)/(((N2766)^3)+$H$13*AH2766)</f>
        <v>-3.6581812771148726E-12</v>
      </c>
      <c r="Q2766">
        <f t="shared" ref="Q2766:Q2829" si="1348">(AH2766*$H$13*SIN(N2766)*COS(N2766)/N2766)/((N2766^3)+AH2766*$H$13)</f>
        <v>-1.3400326495103835E-15</v>
      </c>
      <c r="R2766">
        <f t="shared" ref="R2766:R2829" si="1349">((2*AJ2766*N2766*$H$7+4*SIN(N2766)/(1+$H$7))*COS(N2766))/((N2766^3)+AH2766*$H$13)</f>
        <v>-3.4093022153913073E-12</v>
      </c>
      <c r="S2766">
        <f t="shared" ref="S2766:S2829" si="1350">(4*SIN(N2766)-AH2766*$H$13*2*$H$8*SIN(N2766)/N2766)*COS(N2766*$K$20)/$H$7/((N2766^3)+AH2766*$H$13)</f>
        <v>-8.3925639961287784E-11</v>
      </c>
      <c r="T2766">
        <f t="shared" ref="T2766:T2829" si="1351">(2*AJ2766*N2766*$H$7+4*SIN(N2766)/(1+$H$7)-AH2766*$H$13*2*$H$9*SIN(N2766)/N2766)*COS(N2766*$K$20)/((N2766^3)+AH2766*$H$13)/$H$7</f>
        <v>-7.821588067221603E-11</v>
      </c>
      <c r="U2766">
        <f t="shared" ref="U2766:U2829" si="1352">(2*N2766-AH2766*$H$13*$H$8)*SIN(N2766)*SIN($K$20*N2766)/((N2766^3)+AH2766*$H$13)</f>
        <v>0</v>
      </c>
      <c r="V2766">
        <f t="shared" ref="V2766:V2829" si="1353">(AJ2766*N2766*N2766+2*N2766*SIN(N2766)/$H$7/ (1+$H$7)-$H$9*AH2766*$H$13*SIN(N2766)/$H$7)*SIN($K$20*N2766)/((N2766^3)+AH2766*$H$13)</f>
        <v>0</v>
      </c>
      <c r="W2766">
        <f t="shared" si="1327"/>
        <v>-5.3089986826303371E-7</v>
      </c>
      <c r="X2766">
        <f t="shared" si="1328"/>
        <v>2.5408420498091188E-3</v>
      </c>
      <c r="Y2766">
        <f t="shared" ref="Y2766:Y2829" si="1354">(24/5/$H$7)*(2/(N2766^2)+$H$8)*(COS(N2766*$K$10)-COS(N2766))*SIN(N2766)/((N2766^3)+AH2766*$H$13)</f>
        <v>-1.0788289900985735E-11</v>
      </c>
      <c r="Z2766">
        <f t="shared" ref="Z2766:Z2829" si="1355">(24/5)*(AJ2766/N2766+2*(1+$H$7)*SIN(N2766)/$H$7/M2766/M2766/$H$5/$H$5+$H$9*SIN(N2766)/$H$7)*(COS(N2766*$K$10)-COS(N2766))/((N2766^3)+AH2766*$H$13)</f>
        <v>-1.0054324232046414E-11</v>
      </c>
      <c r="AA2766">
        <f t="shared" si="1329"/>
        <v>1</v>
      </c>
      <c r="AB2766">
        <f t="shared" si="1330"/>
        <v>0</v>
      </c>
      <c r="AC2766">
        <f t="shared" si="1331"/>
        <v>0</v>
      </c>
      <c r="AD2766">
        <f t="shared" si="1332"/>
        <v>-100755.94612456548</v>
      </c>
      <c r="AE2766">
        <f t="shared" si="1333"/>
        <v>0</v>
      </c>
      <c r="AF2766">
        <f t="shared" si="1334"/>
        <v>1</v>
      </c>
      <c r="AG2766">
        <f t="shared" si="1335"/>
        <v>-2</v>
      </c>
      <c r="AH2766">
        <f t="shared" si="1336"/>
        <v>1</v>
      </c>
      <c r="AI2766">
        <f t="shared" si="1337"/>
        <v>1.855175886392187E-4</v>
      </c>
      <c r="AJ2766">
        <f t="shared" si="1338"/>
        <v>0</v>
      </c>
      <c r="AK2766" s="22">
        <f t="shared" si="1339"/>
        <v>4.9478086511000676E-7</v>
      </c>
      <c r="AL2766">
        <f t="shared" si="1340"/>
        <v>-5.3089986826303371E-7</v>
      </c>
      <c r="AM2766">
        <f t="shared" si="1341"/>
        <v>2.5408420498091188E-3</v>
      </c>
      <c r="AN2766">
        <f t="shared" si="1342"/>
        <v>-5.3089986826303371E-7</v>
      </c>
      <c r="AO2766">
        <f t="shared" si="1343"/>
        <v>2.5408420498091188E-3</v>
      </c>
      <c r="AP2766">
        <f t="shared" si="1344"/>
        <v>0</v>
      </c>
      <c r="AQ2766">
        <f t="shared" si="1345"/>
        <v>0</v>
      </c>
    </row>
    <row r="2767" spans="13:43" x14ac:dyDescent="0.25">
      <c r="M2767">
        <f t="shared" si="1346"/>
        <v>2754</v>
      </c>
      <c r="N2767">
        <f t="shared" ref="N2767:N2830" si="1356">M2767*$H$5/(1+$H$7)</f>
        <v>8063.3235489154622</v>
      </c>
      <c r="O2767">
        <f t="shared" ref="O2767:O2830" si="1357">N2767*$H$14</f>
        <v>100791.54436144327</v>
      </c>
      <c r="P2767">
        <f t="shared" si="1347"/>
        <v>-2.8711371528117592E-12</v>
      </c>
      <c r="Q2767">
        <f t="shared" si="1348"/>
        <v>-1.0513477068984327E-15</v>
      </c>
      <c r="R2767">
        <f t="shared" si="1349"/>
        <v>-2.67580349749465E-12</v>
      </c>
      <c r="S2767">
        <f t="shared" si="1350"/>
        <v>9.5158958405856662E-11</v>
      </c>
      <c r="T2767">
        <f t="shared" si="1351"/>
        <v>8.8684956575821688E-11</v>
      </c>
      <c r="U2767">
        <f t="shared" si="1352"/>
        <v>0</v>
      </c>
      <c r="V2767">
        <f t="shared" si="1353"/>
        <v>0</v>
      </c>
      <c r="W2767">
        <f t="shared" ref="W2767:W2830" si="1358">AH2767*$H$13*((2/N2767)+N2767*$H$8)*SIN(N2767)*COS($K$14*N2767)/((N2767^3)+AH2767*$H$13)/$H$7</f>
        <v>6.0217861636916668E-7</v>
      </c>
      <c r="X2767">
        <f t="shared" ref="X2767:X2830" si="1359">(((AJ2767+2*SIN(N2767)/$H$7/M2767/$H$5+$H$9*N2767*SIN(N2767)/$H$7)*AH2767*$H$13/((N2767^3)+AH2767*$H$13))-AJ2767-2*SIN(N2767)/$H$7/M2767/$H$5)*COS($K$14*N2767)</f>
        <v>-2.8830231875679752E-3</v>
      </c>
      <c r="Y2767">
        <f t="shared" si="1354"/>
        <v>4.289436930724234E-11</v>
      </c>
      <c r="Z2767">
        <f t="shared" si="1355"/>
        <v>3.9976113054280166E-11</v>
      </c>
      <c r="AA2767">
        <f t="shared" ref="AA2767:AA2830" si="1360">(-1+(1-2*O2767+2*O2767*O2767)*EXP(-2*O2767))/((1-2*O2767)*EXP(-2*O2767)-1)</f>
        <v>1</v>
      </c>
      <c r="AB2767">
        <f t="shared" ref="AB2767:AB2830" si="1361">O2767*EXP(-O2767)/((1-2*O2767)*EXP(-2*O2767)-1)</f>
        <v>0</v>
      </c>
      <c r="AC2767">
        <f t="shared" ref="AC2767:AC2830" si="1362">-(AA2767*(1+2*O2767)+2*O2767*O2767)*EXP(-O2767)</f>
        <v>0</v>
      </c>
      <c r="AD2767">
        <f t="shared" ref="AD2767:AD2830" si="1363">-AB2767*(1+2*O2767)*EXP(-O2767)-(1+O2767)</f>
        <v>-100792.54436144327</v>
      </c>
      <c r="AE2767">
        <f t="shared" ref="AE2767:AE2830" si="1364">(2*AA2767-1+2*O2767)*EXP(-O2767)</f>
        <v>0</v>
      </c>
      <c r="AF2767">
        <f t="shared" ref="AF2767:AF2830" si="1365">2*AB2767*EXP(-O2767)+1</f>
        <v>1</v>
      </c>
      <c r="AG2767">
        <f t="shared" ref="AG2767:AG2830" si="1366">(AC2767*EXP(-O2767)-AE2767*EXP(-O2767)-AA2767-1)</f>
        <v>-2</v>
      </c>
      <c r="AH2767">
        <f t="shared" ref="AH2767:AH2830" si="1367">-2*(AC2767*EXP(-O2767)+AA2767)/AG2767</f>
        <v>1</v>
      </c>
      <c r="AI2767">
        <f t="shared" ref="AI2767:AI2830" si="1368">-2*SIN(N2767)/$H$5/M2767</f>
        <v>-2.1050166104194488E-4</v>
      </c>
      <c r="AJ2767">
        <f t="shared" ref="AJ2767:AJ2830" si="1369">-((AC2767*EXP(-O2767)+AA2767)*((AD2767*EXP(-O2767)-AF2767*EXP(-O2767)-AB2767)*AI2767)/(AG2767))+(AD2767*EXP(-O2767)+AB2767)*AI2767</f>
        <v>0</v>
      </c>
      <c r="AK2767" s="22">
        <f t="shared" ref="AK2767:AK2830" si="1370">-(((AJ2767+2*SIN(N2767)/$H$7/M2767/$H$5+$H$9*N2767*SIN(N2767)/$H$7)*AH2767*$H$13/((N2767^3)+AH2767*$H$13)))/(AC2767*EXP(-O2767)+AA2767)-((AD2767-AF2767)*EXP(-O2767)-AB2767)*AI2767/AG2767</f>
        <v>-5.6121026688645904E-7</v>
      </c>
      <c r="AL2767">
        <f t="shared" ref="AL2767:AL2830" si="1371">-(AH2767*$H$13*((2/N2767)+N2767*$H$8)*SIN(N2767)*COS($D$8*N2767)/((N2767^3)+AH2767*$H$13)/$H$7)*((AC2767+AE2767*N2767*$D$9)*EXP($D$9*N2767-O2767)+(AA2767+N2767*$D$9)*EXP(-$D$9*N2767)+2*(AE2767*EXP(N2767*$D$9-O2767)-EXP(-N2767*$D$9)))/(AC2767*EXP(-O2767)+AA2767)</f>
        <v>6.0217861636916668E-7</v>
      </c>
      <c r="AM2767">
        <f t="shared" ref="AM2767:AM2830" si="1372">-AO2767+2*COS($D$8*N2767)*((AE2767*AK2767+AF2767*AI2767)*EXP(N2767*$D$9-O2767)-AK2767*EXP(-N2767*$D$9)+AI2767/$H$7)</f>
        <v>-2.8830231875679752E-3</v>
      </c>
      <c r="AN2767">
        <f t="shared" ref="AN2767:AN2830" si="1373">((AC2767+AE2767*N2767*$D$9)*EXP($D$9*N2767-O2767)+(AA2767+N2767*$D$9)*EXP(-$D$9*N2767))*(AH2767*$H$13*((2/N2767)+N2767*$H$8)*SIN(N2767)*COS($D$8*N2767)/((N2767^3)+AH2767*$H$13)/$H$7)/(AC2767*EXP(-O2767)+AA2767)</f>
        <v>6.0217861636916668E-7</v>
      </c>
      <c r="AO2767">
        <f t="shared" ref="AO2767:AO2830" si="1374">-(COS($D$8*N2767)*((AC2767*AK2767+AD2767*AI2767+(AE2767*AK2767+AF2767*AI2767)*N2767*$D$9)*EXP(N2767*$D$9-O2767)+(AA2767*AK2767+AB2767*AI2767+AK2767*N2767*$D$9)*EXP(-N2767*$D$9)-AI2767/$H$7))</f>
        <v>-2.8830231875679752E-3</v>
      </c>
      <c r="AP2767">
        <f t="shared" ref="AP2767:AP2830" si="1375">(AH2767*$H$13*((2/N2767)+N2767*$H$8)*SIN(N2767)/((N2767^3)+AH2767*$H$13)/$H$7)*SIN(N2767*$D$8)*((AC2767+AE2767+AE2767*N2767*$D$9)*EXP(N2767*$D$9-O2767)+(-(AA2767-1)-N2767*$D$9)*EXP(-N2767*$D$9))/(AC2767*EXP(-O2767)+AA2767)</f>
        <v>0</v>
      </c>
      <c r="AQ2767">
        <f t="shared" ref="AQ2767:AQ2830" si="1376">SIN(N2767*$D$8)*(((AC2767+AE2767)*AK2767+AD2767*AI2767+AF2767*AI2767+(AE2767*AK2767+AF2767*AI2767)*N2767*$D$9)*EXP(N2767*$D$9-O2767)+(-(AA2767-1)*AK2767-AB2767*AI2767-AK2767*N2767*$D$9)*EXP(-N2767*$D$9))</f>
        <v>0</v>
      </c>
    </row>
    <row r="2768" spans="13:43" x14ac:dyDescent="0.25">
      <c r="M2768">
        <f t="shared" ref="M2768:M2831" si="1377">M2767+1</f>
        <v>2755</v>
      </c>
      <c r="N2768">
        <f t="shared" si="1356"/>
        <v>8066.2514078656859</v>
      </c>
      <c r="O2768">
        <f t="shared" si="1357"/>
        <v>100828.14259832108</v>
      </c>
      <c r="P2768">
        <f t="shared" si="1347"/>
        <v>-1.5696681349663533E-12</v>
      </c>
      <c r="Q2768">
        <f t="shared" si="1348"/>
        <v>-5.7456955154143576E-16</v>
      </c>
      <c r="R2768">
        <f t="shared" si="1349"/>
        <v>-1.4628780381792669E-12</v>
      </c>
      <c r="S2768">
        <f t="shared" si="1350"/>
        <v>-1.0204193278054285E-10</v>
      </c>
      <c r="T2768">
        <f t="shared" si="1351"/>
        <v>-9.5099657763786436E-11</v>
      </c>
      <c r="U2768">
        <f t="shared" si="1352"/>
        <v>0</v>
      </c>
      <c r="V2768">
        <f t="shared" si="1353"/>
        <v>0</v>
      </c>
      <c r="W2768">
        <f t="shared" si="1358"/>
        <v>-6.4596942479532369E-7</v>
      </c>
      <c r="X2768">
        <f t="shared" si="1359"/>
        <v>3.0938016461973033E-3</v>
      </c>
      <c r="Y2768">
        <f t="shared" si="1354"/>
        <v>-2.5690256706408491E-11</v>
      </c>
      <c r="Z2768">
        <f t="shared" si="1355"/>
        <v>-2.3942457321909278E-11</v>
      </c>
      <c r="AA2768">
        <f t="shared" si="1360"/>
        <v>1</v>
      </c>
      <c r="AB2768">
        <f t="shared" si="1361"/>
        <v>0</v>
      </c>
      <c r="AC2768">
        <f t="shared" si="1362"/>
        <v>0</v>
      </c>
      <c r="AD2768">
        <f t="shared" si="1363"/>
        <v>-100829.14259832108</v>
      </c>
      <c r="AE2768">
        <f t="shared" si="1364"/>
        <v>0</v>
      </c>
      <c r="AF2768">
        <f t="shared" si="1365"/>
        <v>1</v>
      </c>
      <c r="AG2768">
        <f t="shared" si="1366"/>
        <v>-2</v>
      </c>
      <c r="AH2768">
        <f t="shared" si="1367"/>
        <v>1</v>
      </c>
      <c r="AI2768">
        <f t="shared" si="1368"/>
        <v>2.2589146776607515E-4</v>
      </c>
      <c r="AJ2768">
        <f t="shared" si="1369"/>
        <v>0</v>
      </c>
      <c r="AK2768" s="22">
        <f t="shared" si="1370"/>
        <v>6.0202183112332526E-7</v>
      </c>
      <c r="AL2768">
        <f t="shared" si="1371"/>
        <v>-6.4596942479532369E-7</v>
      </c>
      <c r="AM2768">
        <f t="shared" si="1372"/>
        <v>3.0938016461973033E-3</v>
      </c>
      <c r="AN2768">
        <f t="shared" si="1373"/>
        <v>-6.4596942479532369E-7</v>
      </c>
      <c r="AO2768">
        <f t="shared" si="1374"/>
        <v>3.0938016461973033E-3</v>
      </c>
      <c r="AP2768">
        <f t="shared" si="1375"/>
        <v>0</v>
      </c>
      <c r="AQ2768">
        <f t="shared" si="1376"/>
        <v>0</v>
      </c>
    </row>
    <row r="2769" spans="13:43" x14ac:dyDescent="0.25">
      <c r="M2769">
        <f t="shared" si="1377"/>
        <v>2756</v>
      </c>
      <c r="N2769">
        <f t="shared" si="1356"/>
        <v>8069.1792668159078</v>
      </c>
      <c r="O2769">
        <f t="shared" si="1357"/>
        <v>100864.74083519884</v>
      </c>
      <c r="P2769">
        <f t="shared" si="1347"/>
        <v>1.1145291565933721E-14</v>
      </c>
      <c r="Q2769">
        <f t="shared" si="1348"/>
        <v>4.0782006522422886E-18</v>
      </c>
      <c r="R2769">
        <f t="shared" si="1349"/>
        <v>1.0387037806089208E-14</v>
      </c>
      <c r="S2769">
        <f t="shared" si="1350"/>
        <v>1.0427113565263481E-10</v>
      </c>
      <c r="T2769">
        <f t="shared" si="1351"/>
        <v>9.7177200049053872E-11</v>
      </c>
      <c r="U2769">
        <f t="shared" si="1352"/>
        <v>0</v>
      </c>
      <c r="V2769">
        <f t="shared" si="1353"/>
        <v>0</v>
      </c>
      <c r="W2769">
        <f t="shared" si="1358"/>
        <v>6.6032078722400249E-7</v>
      </c>
      <c r="X2769">
        <f t="shared" si="1359"/>
        <v>-3.1636841150855018E-3</v>
      </c>
      <c r="Y2769">
        <f t="shared" si="1354"/>
        <v>3.3209634042814871E-11</v>
      </c>
      <c r="Z2769">
        <f t="shared" si="1355"/>
        <v>3.0950264718373802E-11</v>
      </c>
      <c r="AA2769">
        <f t="shared" si="1360"/>
        <v>1</v>
      </c>
      <c r="AB2769">
        <f t="shared" si="1361"/>
        <v>0</v>
      </c>
      <c r="AC2769">
        <f t="shared" si="1362"/>
        <v>0</v>
      </c>
      <c r="AD2769">
        <f t="shared" si="1363"/>
        <v>-100865.74083519884</v>
      </c>
      <c r="AE2769">
        <f t="shared" si="1364"/>
        <v>0</v>
      </c>
      <c r="AF2769">
        <f t="shared" si="1365"/>
        <v>1</v>
      </c>
      <c r="AG2769">
        <f t="shared" si="1366"/>
        <v>-2</v>
      </c>
      <c r="AH2769">
        <f t="shared" si="1367"/>
        <v>1</v>
      </c>
      <c r="AI2769">
        <f t="shared" si="1368"/>
        <v>-2.3099386436905835E-4</v>
      </c>
      <c r="AJ2769">
        <f t="shared" si="1369"/>
        <v>0</v>
      </c>
      <c r="AK2769" s="22">
        <f t="shared" si="1370"/>
        <v>-6.1539681940727575E-7</v>
      </c>
      <c r="AL2769">
        <f t="shared" si="1371"/>
        <v>6.6032078722400249E-7</v>
      </c>
      <c r="AM2769">
        <f t="shared" si="1372"/>
        <v>-3.1636841150855014E-3</v>
      </c>
      <c r="AN2769">
        <f t="shared" si="1373"/>
        <v>6.6032078722400249E-7</v>
      </c>
      <c r="AO2769">
        <f t="shared" si="1374"/>
        <v>-3.1636841150855014E-3</v>
      </c>
      <c r="AP2769">
        <f t="shared" si="1375"/>
        <v>0</v>
      </c>
      <c r="AQ2769">
        <f t="shared" si="1376"/>
        <v>0</v>
      </c>
    </row>
    <row r="2770" spans="13:43" x14ac:dyDescent="0.25">
      <c r="M2770">
        <f t="shared" si="1377"/>
        <v>2757</v>
      </c>
      <c r="N2770">
        <f t="shared" si="1356"/>
        <v>8072.1071257661324</v>
      </c>
      <c r="O2770">
        <f t="shared" si="1357"/>
        <v>100901.33907207666</v>
      </c>
      <c r="P2770">
        <f t="shared" si="1347"/>
        <v>1.5865173577865743E-12</v>
      </c>
      <c r="Q2770">
        <f t="shared" si="1348"/>
        <v>5.8031584745585326E-16</v>
      </c>
      <c r="R2770">
        <f t="shared" si="1349"/>
        <v>1.47858094854294E-12</v>
      </c>
      <c r="S2770">
        <f t="shared" si="1350"/>
        <v>-1.0175535157974972E-10</v>
      </c>
      <c r="T2770">
        <f t="shared" si="1351"/>
        <v>-9.4832573699673567E-11</v>
      </c>
      <c r="U2770">
        <f t="shared" si="1352"/>
        <v>0</v>
      </c>
      <c r="V2770">
        <f t="shared" si="1353"/>
        <v>0</v>
      </c>
      <c r="W2770">
        <f t="shared" si="1358"/>
        <v>-6.4462277745589714E-7</v>
      </c>
      <c r="X2770">
        <f t="shared" si="1359"/>
        <v>3.0895937309615082E-3</v>
      </c>
      <c r="Y2770">
        <f t="shared" si="1354"/>
        <v>-3.9386531217538045E-11</v>
      </c>
      <c r="Z2770">
        <f t="shared" si="1355"/>
        <v>-3.6706925645422456E-11</v>
      </c>
      <c r="AA2770">
        <f t="shared" si="1360"/>
        <v>1</v>
      </c>
      <c r="AB2770">
        <f t="shared" si="1361"/>
        <v>0</v>
      </c>
      <c r="AC2770">
        <f t="shared" si="1362"/>
        <v>0</v>
      </c>
      <c r="AD2770">
        <f t="shared" si="1363"/>
        <v>-100902.33907207666</v>
      </c>
      <c r="AE2770">
        <f t="shared" si="1364"/>
        <v>0</v>
      </c>
      <c r="AF2770">
        <f t="shared" si="1365"/>
        <v>1</v>
      </c>
      <c r="AG2770">
        <f t="shared" si="1366"/>
        <v>-2</v>
      </c>
      <c r="AH2770">
        <f t="shared" si="1367"/>
        <v>1</v>
      </c>
      <c r="AI2770">
        <f t="shared" si="1368"/>
        <v>2.2558419833666193E-4</v>
      </c>
      <c r="AJ2770">
        <f t="shared" si="1369"/>
        <v>0</v>
      </c>
      <c r="AK2770" s="22">
        <f t="shared" si="1370"/>
        <v>6.0076680098406455E-7</v>
      </c>
      <c r="AL2770">
        <f t="shared" si="1371"/>
        <v>-6.4462277745589714E-7</v>
      </c>
      <c r="AM2770">
        <f t="shared" si="1372"/>
        <v>3.0895937309615082E-3</v>
      </c>
      <c r="AN2770">
        <f t="shared" si="1373"/>
        <v>-6.4462277745589714E-7</v>
      </c>
      <c r="AO2770">
        <f t="shared" si="1374"/>
        <v>3.0895937309615082E-3</v>
      </c>
      <c r="AP2770">
        <f t="shared" si="1375"/>
        <v>0</v>
      </c>
      <c r="AQ2770">
        <f t="shared" si="1376"/>
        <v>0</v>
      </c>
    </row>
    <row r="2771" spans="13:43" x14ac:dyDescent="0.25">
      <c r="M2771">
        <f t="shared" si="1377"/>
        <v>2758</v>
      </c>
      <c r="N2771">
        <f t="shared" si="1356"/>
        <v>8075.0349847163561</v>
      </c>
      <c r="O2771">
        <f t="shared" si="1357"/>
        <v>100937.93730895445</v>
      </c>
      <c r="P2771">
        <f t="shared" si="1347"/>
        <v>2.8732597928849717E-12</v>
      </c>
      <c r="Q2771">
        <f t="shared" si="1348"/>
        <v>1.0505990467838582E-15</v>
      </c>
      <c r="R2771">
        <f t="shared" si="1349"/>
        <v>2.6777817268266278E-12</v>
      </c>
      <c r="S2771">
        <f t="shared" si="1350"/>
        <v>9.4619261975038474E-11</v>
      </c>
      <c r="T2771">
        <f t="shared" si="1351"/>
        <v>8.818197760954192E-11</v>
      </c>
      <c r="U2771">
        <f t="shared" si="1352"/>
        <v>0</v>
      </c>
      <c r="V2771">
        <f t="shared" si="1353"/>
        <v>0</v>
      </c>
      <c r="W2771">
        <f t="shared" si="1358"/>
        <v>5.9963283921698089E-7</v>
      </c>
      <c r="X2771">
        <f t="shared" si="1359"/>
        <v>-2.8750053934854629E-3</v>
      </c>
      <c r="Y2771">
        <f t="shared" si="1354"/>
        <v>1.7628020012912977E-11</v>
      </c>
      <c r="Z2771">
        <f t="shared" si="1355"/>
        <v>1.6428723217999154E-11</v>
      </c>
      <c r="AA2771">
        <f t="shared" si="1360"/>
        <v>1</v>
      </c>
      <c r="AB2771">
        <f t="shared" si="1361"/>
        <v>0</v>
      </c>
      <c r="AC2771">
        <f t="shared" si="1362"/>
        <v>0</v>
      </c>
      <c r="AD2771">
        <f t="shared" si="1363"/>
        <v>-100938.93730895445</v>
      </c>
      <c r="AE2771">
        <f t="shared" si="1364"/>
        <v>0</v>
      </c>
      <c r="AF2771">
        <f t="shared" si="1365"/>
        <v>1</v>
      </c>
      <c r="AG2771">
        <f t="shared" si="1366"/>
        <v>-2</v>
      </c>
      <c r="AH2771">
        <f t="shared" si="1367"/>
        <v>1</v>
      </c>
      <c r="AI2771">
        <f t="shared" si="1368"/>
        <v>-2.0991618887566233E-4</v>
      </c>
      <c r="AJ2771">
        <f t="shared" si="1369"/>
        <v>0</v>
      </c>
      <c r="AK2771" s="22">
        <f t="shared" si="1370"/>
        <v>-5.5883768799346215E-7</v>
      </c>
      <c r="AL2771">
        <f t="shared" si="1371"/>
        <v>5.9963283921698089E-7</v>
      </c>
      <c r="AM2771">
        <f t="shared" si="1372"/>
        <v>-2.8750053934854633E-3</v>
      </c>
      <c r="AN2771">
        <f t="shared" si="1373"/>
        <v>5.9963283921698089E-7</v>
      </c>
      <c r="AO2771">
        <f t="shared" si="1374"/>
        <v>-2.8750053934854633E-3</v>
      </c>
      <c r="AP2771">
        <f t="shared" si="1375"/>
        <v>0</v>
      </c>
      <c r="AQ2771">
        <f t="shared" si="1376"/>
        <v>0</v>
      </c>
    </row>
    <row r="2772" spans="13:43" x14ac:dyDescent="0.25">
      <c r="M2772">
        <f t="shared" si="1377"/>
        <v>2759</v>
      </c>
      <c r="N2772">
        <f t="shared" si="1356"/>
        <v>8077.9628436665798</v>
      </c>
      <c r="O2772">
        <f t="shared" si="1357"/>
        <v>100974.53554583224</v>
      </c>
      <c r="P2772">
        <f t="shared" si="1347"/>
        <v>3.6406858644552235E-12</v>
      </c>
      <c r="Q2772">
        <f t="shared" si="1348"/>
        <v>1.3307236513304979E-15</v>
      </c>
      <c r="R2772">
        <f t="shared" si="1349"/>
        <v>3.3929970777774682E-12</v>
      </c>
      <c r="S2772">
        <f t="shared" si="1350"/>
        <v>-8.3197308016544134E-11</v>
      </c>
      <c r="T2772">
        <f t="shared" si="1351"/>
        <v>-7.7537099735828657E-11</v>
      </c>
      <c r="U2772">
        <f t="shared" si="1352"/>
        <v>0</v>
      </c>
      <c r="V2772">
        <f t="shared" si="1353"/>
        <v>0</v>
      </c>
      <c r="W2772">
        <f t="shared" si="1358"/>
        <v>-5.2743935928551656E-7</v>
      </c>
      <c r="X2772">
        <f t="shared" si="1359"/>
        <v>2.5297829370203944E-3</v>
      </c>
      <c r="Y2772">
        <f t="shared" si="1354"/>
        <v>-4.2440818232901766E-11</v>
      </c>
      <c r="Z2772">
        <f t="shared" si="1355"/>
        <v>-3.9553418669992577E-11</v>
      </c>
      <c r="AA2772">
        <f t="shared" si="1360"/>
        <v>1</v>
      </c>
      <c r="AB2772">
        <f t="shared" si="1361"/>
        <v>0</v>
      </c>
      <c r="AC2772">
        <f t="shared" si="1362"/>
        <v>0</v>
      </c>
      <c r="AD2772">
        <f t="shared" si="1363"/>
        <v>-100975.53554583224</v>
      </c>
      <c r="AE2772">
        <f t="shared" si="1364"/>
        <v>0</v>
      </c>
      <c r="AF2772">
        <f t="shared" si="1365"/>
        <v>1</v>
      </c>
      <c r="AG2772">
        <f t="shared" si="1366"/>
        <v>-2</v>
      </c>
      <c r="AH2772">
        <f t="shared" si="1367"/>
        <v>1</v>
      </c>
      <c r="AI2772">
        <f t="shared" si="1368"/>
        <v>1.8471003797492853E-4</v>
      </c>
      <c r="AJ2772">
        <f t="shared" si="1369"/>
        <v>0</v>
      </c>
      <c r="AK2772" s="22">
        <f t="shared" si="1370"/>
        <v>4.9155578684577818E-7</v>
      </c>
      <c r="AL2772">
        <f t="shared" si="1371"/>
        <v>-5.2743935928551656E-7</v>
      </c>
      <c r="AM2772">
        <f t="shared" si="1372"/>
        <v>2.5297829370203944E-3</v>
      </c>
      <c r="AN2772">
        <f t="shared" si="1373"/>
        <v>-5.2743935928551656E-7</v>
      </c>
      <c r="AO2772">
        <f t="shared" si="1374"/>
        <v>2.5297829370203944E-3</v>
      </c>
      <c r="AP2772">
        <f t="shared" si="1375"/>
        <v>0</v>
      </c>
      <c r="AQ2772">
        <f t="shared" si="1376"/>
        <v>0</v>
      </c>
    </row>
    <row r="2773" spans="13:43" x14ac:dyDescent="0.25">
      <c r="M2773">
        <f t="shared" si="1377"/>
        <v>2760</v>
      </c>
      <c r="N2773">
        <f t="shared" si="1356"/>
        <v>8080.8907026168035</v>
      </c>
      <c r="O2773">
        <f t="shared" si="1357"/>
        <v>101011.13378271005</v>
      </c>
      <c r="P2773">
        <f t="shared" si="1347"/>
        <v>3.7519658244227029E-12</v>
      </c>
      <c r="Q2773">
        <f t="shared" si="1348"/>
        <v>1.3709012123284835E-15</v>
      </c>
      <c r="R2773">
        <f t="shared" si="1349"/>
        <v>3.4967062669363492E-12</v>
      </c>
      <c r="S2773">
        <f t="shared" si="1350"/>
        <v>6.8018031921595133E-11</v>
      </c>
      <c r="T2773">
        <f t="shared" si="1351"/>
        <v>6.3390523692073738E-11</v>
      </c>
      <c r="U2773">
        <f t="shared" si="1352"/>
        <v>0</v>
      </c>
      <c r="V2773">
        <f t="shared" si="1353"/>
        <v>0</v>
      </c>
      <c r="W2773">
        <f t="shared" si="1358"/>
        <v>4.3136477059808743E-7</v>
      </c>
      <c r="X2773">
        <f t="shared" si="1359"/>
        <v>-2.0697257819416652E-3</v>
      </c>
      <c r="Y2773">
        <f t="shared" si="1354"/>
        <v>5.3046928316818237E-12</v>
      </c>
      <c r="Z2773">
        <f t="shared" si="1355"/>
        <v>4.9437957424807618E-12</v>
      </c>
      <c r="AA2773">
        <f t="shared" si="1360"/>
        <v>1</v>
      </c>
      <c r="AB2773">
        <f t="shared" si="1361"/>
        <v>0</v>
      </c>
      <c r="AC2773">
        <f t="shared" si="1362"/>
        <v>0</v>
      </c>
      <c r="AD2773">
        <f t="shared" si="1363"/>
        <v>-101012.13378271005</v>
      </c>
      <c r="AE2773">
        <f t="shared" si="1364"/>
        <v>0</v>
      </c>
      <c r="AF2773">
        <f t="shared" si="1365"/>
        <v>1</v>
      </c>
      <c r="AG2773">
        <f t="shared" si="1366"/>
        <v>-2</v>
      </c>
      <c r="AH2773">
        <f t="shared" si="1367"/>
        <v>1</v>
      </c>
      <c r="AI2773">
        <f t="shared" si="1368"/>
        <v>-1.5111932935877201E-4</v>
      </c>
      <c r="AJ2773">
        <f t="shared" si="1369"/>
        <v>0</v>
      </c>
      <c r="AK2773" s="22">
        <f t="shared" si="1370"/>
        <v>-4.0201749356765174E-7</v>
      </c>
      <c r="AL2773">
        <f t="shared" si="1371"/>
        <v>4.3136477059808743E-7</v>
      </c>
      <c r="AM2773">
        <f t="shared" si="1372"/>
        <v>-2.0697257819416652E-3</v>
      </c>
      <c r="AN2773">
        <f t="shared" si="1373"/>
        <v>4.3136477059808743E-7</v>
      </c>
      <c r="AO2773">
        <f t="shared" si="1374"/>
        <v>-2.0697257819416652E-3</v>
      </c>
      <c r="AP2773">
        <f t="shared" si="1375"/>
        <v>0</v>
      </c>
      <c r="AQ2773">
        <f t="shared" si="1376"/>
        <v>0</v>
      </c>
    </row>
    <row r="2774" spans="13:43" x14ac:dyDescent="0.25">
      <c r="M2774">
        <f t="shared" si="1377"/>
        <v>2761</v>
      </c>
      <c r="N2774">
        <f t="shared" si="1356"/>
        <v>8083.8185615670254</v>
      </c>
      <c r="O2774">
        <f t="shared" si="1357"/>
        <v>101047.73201958781</v>
      </c>
      <c r="P2774">
        <f t="shared" si="1347"/>
        <v>3.1885202864613592E-12</v>
      </c>
      <c r="Q2774">
        <f t="shared" si="1348"/>
        <v>1.1646063305657607E-15</v>
      </c>
      <c r="R2774">
        <f t="shared" si="1349"/>
        <v>2.9715939296005214E-12</v>
      </c>
      <c r="S2774">
        <f t="shared" si="1350"/>
        <v>-4.977962906062978E-11</v>
      </c>
      <c r="T2774">
        <f t="shared" si="1351"/>
        <v>-4.6392944138517966E-11</v>
      </c>
      <c r="U2774">
        <f t="shared" si="1352"/>
        <v>0</v>
      </c>
      <c r="V2774">
        <f t="shared" si="1353"/>
        <v>0</v>
      </c>
      <c r="W2774">
        <f t="shared" si="1358"/>
        <v>-3.1581267918819372E-7</v>
      </c>
      <c r="X2774">
        <f t="shared" si="1359"/>
        <v>1.5158458991926212E-3</v>
      </c>
      <c r="Y2774">
        <f t="shared" si="1354"/>
        <v>-2.9806645559732441E-11</v>
      </c>
      <c r="Z2774">
        <f t="shared" si="1355"/>
        <v>-2.7778793625100306E-11</v>
      </c>
      <c r="AA2774">
        <f t="shared" si="1360"/>
        <v>1</v>
      </c>
      <c r="AB2774">
        <f t="shared" si="1361"/>
        <v>0</v>
      </c>
      <c r="AC2774">
        <f t="shared" si="1362"/>
        <v>0</v>
      </c>
      <c r="AD2774">
        <f t="shared" si="1363"/>
        <v>-101048.73201958781</v>
      </c>
      <c r="AE2774">
        <f t="shared" si="1364"/>
        <v>0</v>
      </c>
      <c r="AF2774">
        <f t="shared" si="1365"/>
        <v>1</v>
      </c>
      <c r="AG2774">
        <f t="shared" si="1366"/>
        <v>-2</v>
      </c>
      <c r="AH2774">
        <f t="shared" si="1367"/>
        <v>1</v>
      </c>
      <c r="AI2774">
        <f t="shared" si="1368"/>
        <v>1.106782364990117E-4</v>
      </c>
      <c r="AJ2774">
        <f t="shared" si="1369"/>
        <v>0</v>
      </c>
      <c r="AK2774" s="22">
        <f t="shared" si="1370"/>
        <v>2.9432682123783385E-7</v>
      </c>
      <c r="AL2774">
        <f t="shared" si="1371"/>
        <v>-3.1581267918819372E-7</v>
      </c>
      <c r="AM2774">
        <f t="shared" si="1372"/>
        <v>1.515845899192621E-3</v>
      </c>
      <c r="AN2774">
        <f t="shared" si="1373"/>
        <v>-3.1581267918819372E-7</v>
      </c>
      <c r="AO2774">
        <f t="shared" si="1374"/>
        <v>1.515845899192621E-3</v>
      </c>
      <c r="AP2774">
        <f t="shared" si="1375"/>
        <v>0</v>
      </c>
      <c r="AQ2774">
        <f t="shared" si="1376"/>
        <v>0</v>
      </c>
    </row>
    <row r="2775" spans="13:43" x14ac:dyDescent="0.25">
      <c r="M2775">
        <f t="shared" si="1377"/>
        <v>2762</v>
      </c>
      <c r="N2775">
        <f t="shared" si="1356"/>
        <v>8086.7464205172491</v>
      </c>
      <c r="O2775">
        <f t="shared" si="1357"/>
        <v>101084.33025646562</v>
      </c>
      <c r="P2775">
        <f t="shared" si="1347"/>
        <v>2.05310333144188E-12</v>
      </c>
      <c r="Q2775">
        <f t="shared" si="1348"/>
        <v>7.4962403391920682E-16</v>
      </c>
      <c r="R2775">
        <f t="shared" si="1349"/>
        <v>1.9134234216606522E-12</v>
      </c>
      <c r="S2775">
        <f t="shared" si="1350"/>
        <v>2.9317841306791295E-11</v>
      </c>
      <c r="T2775">
        <f t="shared" si="1351"/>
        <v>2.7323244461128891E-11</v>
      </c>
      <c r="U2775">
        <f t="shared" si="1352"/>
        <v>0</v>
      </c>
      <c r="V2775">
        <f t="shared" si="1353"/>
        <v>0</v>
      </c>
      <c r="W2775">
        <f t="shared" si="1358"/>
        <v>1.8606604768954345E-7</v>
      </c>
      <c r="X2775">
        <f t="shared" si="1359"/>
        <v>-8.9340817489519506E-4</v>
      </c>
      <c r="Y2775">
        <f t="shared" si="1354"/>
        <v>3.8230401708465389E-13</v>
      </c>
      <c r="Z2775">
        <f t="shared" si="1355"/>
        <v>3.5629451732027619E-13</v>
      </c>
      <c r="AA2775">
        <f t="shared" si="1360"/>
        <v>1</v>
      </c>
      <c r="AB2775">
        <f t="shared" si="1361"/>
        <v>0</v>
      </c>
      <c r="AC2775">
        <f t="shared" si="1362"/>
        <v>0</v>
      </c>
      <c r="AD2775">
        <f t="shared" si="1363"/>
        <v>-101085.33025646562</v>
      </c>
      <c r="AE2775">
        <f t="shared" si="1364"/>
        <v>0</v>
      </c>
      <c r="AF2775">
        <f t="shared" si="1365"/>
        <v>1</v>
      </c>
      <c r="AG2775">
        <f t="shared" si="1366"/>
        <v>-2</v>
      </c>
      <c r="AH2775">
        <f t="shared" si="1367"/>
        <v>1</v>
      </c>
      <c r="AI2775">
        <f t="shared" si="1368"/>
        <v>-6.523145550125542E-5</v>
      </c>
      <c r="AJ2775">
        <f t="shared" si="1369"/>
        <v>0</v>
      </c>
      <c r="AK2775" s="22">
        <f t="shared" si="1370"/>
        <v>-1.7340731378335937E-7</v>
      </c>
      <c r="AL2775">
        <f t="shared" si="1371"/>
        <v>1.8606604768954345E-7</v>
      </c>
      <c r="AM2775">
        <f t="shared" si="1372"/>
        <v>-8.9340817489519506E-4</v>
      </c>
      <c r="AN2775">
        <f t="shared" si="1373"/>
        <v>1.8606604768954345E-7</v>
      </c>
      <c r="AO2775">
        <f t="shared" si="1374"/>
        <v>-8.9340817489519506E-4</v>
      </c>
      <c r="AP2775">
        <f t="shared" si="1375"/>
        <v>0</v>
      </c>
      <c r="AQ2775">
        <f t="shared" si="1376"/>
        <v>0</v>
      </c>
    </row>
    <row r="2776" spans="13:43" x14ac:dyDescent="0.25">
      <c r="M2776">
        <f t="shared" si="1377"/>
        <v>2763</v>
      </c>
      <c r="N2776">
        <f t="shared" si="1356"/>
        <v>8089.6742794674728</v>
      </c>
      <c r="O2776">
        <f t="shared" si="1357"/>
        <v>101120.92849334341</v>
      </c>
      <c r="P2776">
        <f t="shared" si="1347"/>
        <v>5.5106739289057106E-13</v>
      </c>
      <c r="Q2776">
        <f t="shared" si="1348"/>
        <v>2.0113154885963058E-16</v>
      </c>
      <c r="R2776">
        <f t="shared" si="1349"/>
        <v>5.1357632142644093E-13</v>
      </c>
      <c r="S2776">
        <f t="shared" si="1350"/>
        <v>-7.5676676890893396E-12</v>
      </c>
      <c r="T2776">
        <f t="shared" si="1351"/>
        <v>-7.0528123849854068E-12</v>
      </c>
      <c r="U2776">
        <f t="shared" si="1352"/>
        <v>0</v>
      </c>
      <c r="V2776">
        <f t="shared" si="1353"/>
        <v>0</v>
      </c>
      <c r="W2776">
        <f t="shared" si="1358"/>
        <v>-4.8045683513865098E-8</v>
      </c>
      <c r="X2776">
        <f t="shared" si="1359"/>
        <v>2.3077800078244237E-4</v>
      </c>
      <c r="Y2776">
        <f t="shared" si="1354"/>
        <v>-4.8211009510747741E-12</v>
      </c>
      <c r="Z2776">
        <f t="shared" si="1355"/>
        <v>-4.4931043346456715E-12</v>
      </c>
      <c r="AA2776">
        <f t="shared" si="1360"/>
        <v>1</v>
      </c>
      <c r="AB2776">
        <f t="shared" si="1361"/>
        <v>0</v>
      </c>
      <c r="AC2776">
        <f t="shared" si="1362"/>
        <v>0</v>
      </c>
      <c r="AD2776">
        <f t="shared" si="1363"/>
        <v>-101121.92849334341</v>
      </c>
      <c r="AE2776">
        <f t="shared" si="1364"/>
        <v>0</v>
      </c>
      <c r="AF2776">
        <f t="shared" si="1365"/>
        <v>1</v>
      </c>
      <c r="AG2776">
        <f t="shared" si="1366"/>
        <v>-2</v>
      </c>
      <c r="AH2776">
        <f t="shared" si="1367"/>
        <v>1</v>
      </c>
      <c r="AI2776">
        <f t="shared" si="1368"/>
        <v>1.685006277556798E-5</v>
      </c>
      <c r="AJ2776">
        <f t="shared" si="1369"/>
        <v>0</v>
      </c>
      <c r="AK2776" s="22">
        <f t="shared" si="1370"/>
        <v>4.4776965064180259E-8</v>
      </c>
      <c r="AL2776">
        <f t="shared" si="1371"/>
        <v>-4.8045683513865098E-8</v>
      </c>
      <c r="AM2776">
        <f t="shared" si="1372"/>
        <v>2.3077800078244242E-4</v>
      </c>
      <c r="AN2776">
        <f t="shared" si="1373"/>
        <v>-4.8045683513865098E-8</v>
      </c>
      <c r="AO2776">
        <f t="shared" si="1374"/>
        <v>2.3077800078244242E-4</v>
      </c>
      <c r="AP2776">
        <f t="shared" si="1375"/>
        <v>0</v>
      </c>
      <c r="AQ2776">
        <f t="shared" si="1376"/>
        <v>0</v>
      </c>
    </row>
    <row r="2777" spans="13:43" x14ac:dyDescent="0.25">
      <c r="M2777">
        <f t="shared" si="1377"/>
        <v>2764</v>
      </c>
      <c r="N2777">
        <f t="shared" si="1356"/>
        <v>8092.6021384176966</v>
      </c>
      <c r="O2777">
        <f t="shared" si="1357"/>
        <v>101157.5267302212</v>
      </c>
      <c r="P2777">
        <f t="shared" si="1347"/>
        <v>-1.046774800251233E-12</v>
      </c>
      <c r="Q2777">
        <f t="shared" si="1348"/>
        <v>-3.819192853479259E-16</v>
      </c>
      <c r="R2777">
        <f t="shared" si="1349"/>
        <v>-9.7555899371037567E-13</v>
      </c>
      <c r="S2777">
        <f t="shared" si="1350"/>
        <v>-1.447935374721596E-11</v>
      </c>
      <c r="T2777">
        <f t="shared" si="1351"/>
        <v>-1.3494271898616927E-11</v>
      </c>
      <c r="U2777">
        <f t="shared" si="1352"/>
        <v>0</v>
      </c>
      <c r="V2777">
        <f t="shared" si="1353"/>
        <v>0</v>
      </c>
      <c r="W2777">
        <f t="shared" si="1358"/>
        <v>-9.1959928493241355E-8</v>
      </c>
      <c r="X2777">
        <f t="shared" si="1359"/>
        <v>4.4187134597294093E-4</v>
      </c>
      <c r="Y2777">
        <f t="shared" si="1354"/>
        <v>-4.5532660047624786E-14</v>
      </c>
      <c r="Z2777">
        <f t="shared" si="1355"/>
        <v>-4.2434911507572287E-14</v>
      </c>
      <c r="AA2777">
        <f t="shared" si="1360"/>
        <v>1</v>
      </c>
      <c r="AB2777">
        <f t="shared" si="1361"/>
        <v>0</v>
      </c>
      <c r="AC2777">
        <f t="shared" si="1362"/>
        <v>0</v>
      </c>
      <c r="AD2777">
        <f t="shared" si="1363"/>
        <v>-101158.5267302212</v>
      </c>
      <c r="AE2777">
        <f t="shared" si="1364"/>
        <v>0</v>
      </c>
      <c r="AF2777">
        <f t="shared" si="1365"/>
        <v>1</v>
      </c>
      <c r="AG2777">
        <f t="shared" si="1366"/>
        <v>-2</v>
      </c>
      <c r="AH2777">
        <f t="shared" si="1367"/>
        <v>1</v>
      </c>
      <c r="AI2777">
        <f t="shared" si="1368"/>
        <v>3.2262864616490671E-5</v>
      </c>
      <c r="AJ2777">
        <f t="shared" si="1369"/>
        <v>0</v>
      </c>
      <c r="AK2777" s="22">
        <f t="shared" si="1370"/>
        <v>8.570356802725251E-8</v>
      </c>
      <c r="AL2777">
        <f t="shared" si="1371"/>
        <v>-9.1959928493241355E-8</v>
      </c>
      <c r="AM2777">
        <f t="shared" si="1372"/>
        <v>4.4187134597294087E-4</v>
      </c>
      <c r="AN2777">
        <f t="shared" si="1373"/>
        <v>-9.1959928493241355E-8</v>
      </c>
      <c r="AO2777">
        <f t="shared" si="1374"/>
        <v>4.4187134597294087E-4</v>
      </c>
      <c r="AP2777">
        <f t="shared" si="1375"/>
        <v>0</v>
      </c>
      <c r="AQ2777">
        <f t="shared" si="1376"/>
        <v>0</v>
      </c>
    </row>
    <row r="2778" spans="13:43" x14ac:dyDescent="0.25">
      <c r="M2778">
        <f t="shared" si="1377"/>
        <v>2765</v>
      </c>
      <c r="N2778">
        <f t="shared" si="1356"/>
        <v>8095.5299973679203</v>
      </c>
      <c r="O2778">
        <f t="shared" si="1357"/>
        <v>101194.12496709901</v>
      </c>
      <c r="P2778">
        <f t="shared" si="1347"/>
        <v>-2.4529751792492619E-12</v>
      </c>
      <c r="Q2778">
        <f t="shared" si="1348"/>
        <v>-8.9465251433870342E-16</v>
      </c>
      <c r="R2778">
        <f t="shared" si="1349"/>
        <v>-2.2860905677998713E-12</v>
      </c>
      <c r="S2778">
        <f t="shared" si="1350"/>
        <v>3.582034147001644E-11</v>
      </c>
      <c r="T2778">
        <f t="shared" si="1351"/>
        <v>3.3383356449223144E-11</v>
      </c>
      <c r="U2778">
        <f t="shared" si="1352"/>
        <v>0</v>
      </c>
      <c r="V2778">
        <f t="shared" si="1353"/>
        <v>0</v>
      </c>
      <c r="W2778">
        <f t="shared" si="1358"/>
        <v>2.2758112208708099E-7</v>
      </c>
      <c r="X2778">
        <f t="shared" si="1359"/>
        <v>-1.0939326299332264E-3</v>
      </c>
      <c r="Y2778">
        <f t="shared" si="1354"/>
        <v>2.2140986153157051E-11</v>
      </c>
      <c r="Z2778">
        <f t="shared" si="1355"/>
        <v>2.063465624711761E-11</v>
      </c>
      <c r="AA2778">
        <f t="shared" si="1360"/>
        <v>1</v>
      </c>
      <c r="AB2778">
        <f t="shared" si="1361"/>
        <v>0</v>
      </c>
      <c r="AC2778">
        <f t="shared" si="1362"/>
        <v>0</v>
      </c>
      <c r="AD2778">
        <f t="shared" si="1363"/>
        <v>-101195.12496709901</v>
      </c>
      <c r="AE2778">
        <f t="shared" si="1364"/>
        <v>0</v>
      </c>
      <c r="AF2778">
        <f t="shared" si="1365"/>
        <v>1</v>
      </c>
      <c r="AG2778">
        <f t="shared" si="1366"/>
        <v>-2</v>
      </c>
      <c r="AH2778">
        <f t="shared" si="1367"/>
        <v>1</v>
      </c>
      <c r="AI2778">
        <f t="shared" si="1368"/>
        <v>-7.9872565136954388E-5</v>
      </c>
      <c r="AJ2778">
        <f t="shared" si="1369"/>
        <v>0</v>
      </c>
      <c r="AK2778" s="22">
        <f t="shared" si="1370"/>
        <v>-2.1209797025823157E-7</v>
      </c>
      <c r="AL2778">
        <f t="shared" si="1371"/>
        <v>2.2758112208708099E-7</v>
      </c>
      <c r="AM2778">
        <f t="shared" si="1372"/>
        <v>-1.0939326299332266E-3</v>
      </c>
      <c r="AN2778">
        <f t="shared" si="1373"/>
        <v>2.2758112208708099E-7</v>
      </c>
      <c r="AO2778">
        <f t="shared" si="1374"/>
        <v>-1.0939326299332266E-3</v>
      </c>
      <c r="AP2778">
        <f t="shared" si="1375"/>
        <v>0</v>
      </c>
      <c r="AQ2778">
        <f t="shared" si="1376"/>
        <v>0</v>
      </c>
    </row>
    <row r="2779" spans="13:43" x14ac:dyDescent="0.25">
      <c r="M2779">
        <f t="shared" si="1377"/>
        <v>2766</v>
      </c>
      <c r="N2779">
        <f t="shared" si="1356"/>
        <v>8098.457856318144</v>
      </c>
      <c r="O2779">
        <f t="shared" si="1357"/>
        <v>101230.7232039768</v>
      </c>
      <c r="P2779">
        <f t="shared" si="1347"/>
        <v>-3.4151598378904216E-12</v>
      </c>
      <c r="Q2779">
        <f t="shared" si="1348"/>
        <v>-1.2451315206126904E-15</v>
      </c>
      <c r="R2779">
        <f t="shared" si="1349"/>
        <v>-3.1828143875959198E-12</v>
      </c>
      <c r="S2779">
        <f t="shared" si="1350"/>
        <v>-5.5486683597216607E-11</v>
      </c>
      <c r="T2779">
        <f t="shared" si="1351"/>
        <v>-5.1711727490416228E-11</v>
      </c>
      <c r="U2779">
        <f t="shared" si="1352"/>
        <v>0</v>
      </c>
      <c r="V2779">
        <f t="shared" si="1353"/>
        <v>0</v>
      </c>
      <c r="W2779">
        <f t="shared" si="1358"/>
        <v>-3.5265682282672903E-7</v>
      </c>
      <c r="X2779">
        <f t="shared" si="1359"/>
        <v>1.6957573318117035E-3</v>
      </c>
      <c r="Y2779">
        <f t="shared" si="1354"/>
        <v>-2.7790128778336477E-12</v>
      </c>
      <c r="Z2779">
        <f t="shared" si="1355"/>
        <v>-2.5899467640574701E-12</v>
      </c>
      <c r="AA2779">
        <f t="shared" si="1360"/>
        <v>1</v>
      </c>
      <c r="AB2779">
        <f t="shared" si="1361"/>
        <v>0</v>
      </c>
      <c r="AC2779">
        <f t="shared" si="1362"/>
        <v>0</v>
      </c>
      <c r="AD2779">
        <f t="shared" si="1363"/>
        <v>-101231.7232039768</v>
      </c>
      <c r="AE2779">
        <f t="shared" si="1364"/>
        <v>0</v>
      </c>
      <c r="AF2779">
        <f t="shared" si="1365"/>
        <v>1</v>
      </c>
      <c r="AG2779">
        <f t="shared" si="1366"/>
        <v>-2</v>
      </c>
      <c r="AH2779">
        <f t="shared" si="1367"/>
        <v>1</v>
      </c>
      <c r="AI2779">
        <f t="shared" si="1368"/>
        <v>1.2381427771812232E-4</v>
      </c>
      <c r="AJ2779">
        <f t="shared" si="1369"/>
        <v>0</v>
      </c>
      <c r="AK2779" s="22">
        <f t="shared" si="1370"/>
        <v>3.2866432695874304E-7</v>
      </c>
      <c r="AL2779">
        <f t="shared" si="1371"/>
        <v>-3.5265682282672903E-7</v>
      </c>
      <c r="AM2779">
        <f t="shared" si="1372"/>
        <v>1.6957573318117033E-3</v>
      </c>
      <c r="AN2779">
        <f t="shared" si="1373"/>
        <v>-3.5265682282672903E-7</v>
      </c>
      <c r="AO2779">
        <f t="shared" si="1374"/>
        <v>1.6957573318117033E-3</v>
      </c>
      <c r="AP2779">
        <f t="shared" si="1375"/>
        <v>0</v>
      </c>
      <c r="AQ2779">
        <f t="shared" si="1376"/>
        <v>0</v>
      </c>
    </row>
    <row r="2780" spans="13:43" x14ac:dyDescent="0.25">
      <c r="M2780">
        <f t="shared" si="1377"/>
        <v>2767</v>
      </c>
      <c r="N2780">
        <f t="shared" si="1356"/>
        <v>8101.3857152683668</v>
      </c>
      <c r="O2780">
        <f t="shared" si="1357"/>
        <v>101267.32144085459</v>
      </c>
      <c r="P2780">
        <f t="shared" si="1347"/>
        <v>-3.7613212864537513E-12</v>
      </c>
      <c r="Q2780">
        <f t="shared" si="1348"/>
        <v>-1.3708427557370171E-15</v>
      </c>
      <c r="R2780">
        <f t="shared" si="1349"/>
        <v>-3.5054252436661246E-12</v>
      </c>
      <c r="S2780">
        <f t="shared" si="1350"/>
        <v>7.2587994344933705E-11</v>
      </c>
      <c r="T2780">
        <f t="shared" si="1351"/>
        <v>6.7649575344765804E-11</v>
      </c>
      <c r="U2780">
        <f t="shared" si="1352"/>
        <v>0</v>
      </c>
      <c r="V2780">
        <f t="shared" si="1353"/>
        <v>0</v>
      </c>
      <c r="W2780">
        <f t="shared" si="1358"/>
        <v>4.6151441678845743E-7</v>
      </c>
      <c r="X2780">
        <f t="shared" si="1359"/>
        <v>-2.2200037028362049E-3</v>
      </c>
      <c r="Y2780">
        <f t="shared" si="1354"/>
        <v>3.9583850847315442E-11</v>
      </c>
      <c r="Z2780">
        <f t="shared" si="1355"/>
        <v>3.6890820920145105E-11</v>
      </c>
      <c r="AA2780">
        <f t="shared" si="1360"/>
        <v>1</v>
      </c>
      <c r="AB2780">
        <f t="shared" si="1361"/>
        <v>0</v>
      </c>
      <c r="AC2780">
        <f t="shared" si="1362"/>
        <v>0</v>
      </c>
      <c r="AD2780">
        <f t="shared" si="1363"/>
        <v>-101268.32144085459</v>
      </c>
      <c r="AE2780">
        <f t="shared" si="1364"/>
        <v>0</v>
      </c>
      <c r="AF2780">
        <f t="shared" si="1365"/>
        <v>1</v>
      </c>
      <c r="AG2780">
        <f t="shared" si="1366"/>
        <v>-2</v>
      </c>
      <c r="AH2780">
        <f t="shared" si="1367"/>
        <v>1</v>
      </c>
      <c r="AI2780">
        <f t="shared" si="1368"/>
        <v>-1.6209166877155886E-4</v>
      </c>
      <c r="AJ2780">
        <f t="shared" si="1369"/>
        <v>0</v>
      </c>
      <c r="AK2780" s="22">
        <f t="shared" si="1370"/>
        <v>-4.3011595227256331E-7</v>
      </c>
      <c r="AL2780">
        <f t="shared" si="1371"/>
        <v>4.6151441678845743E-7</v>
      </c>
      <c r="AM2780">
        <f t="shared" si="1372"/>
        <v>-2.2200037028362049E-3</v>
      </c>
      <c r="AN2780">
        <f t="shared" si="1373"/>
        <v>4.6151441678845743E-7</v>
      </c>
      <c r="AO2780">
        <f t="shared" si="1374"/>
        <v>-2.2200037028362049E-3</v>
      </c>
      <c r="AP2780">
        <f t="shared" si="1375"/>
        <v>0</v>
      </c>
      <c r="AQ2780">
        <f t="shared" si="1376"/>
        <v>0</v>
      </c>
    </row>
    <row r="2781" spans="13:43" x14ac:dyDescent="0.25">
      <c r="M2781">
        <f t="shared" si="1377"/>
        <v>2768</v>
      </c>
      <c r="N2781">
        <f t="shared" si="1356"/>
        <v>8104.3135742185905</v>
      </c>
      <c r="O2781">
        <f t="shared" si="1357"/>
        <v>101303.91967773238</v>
      </c>
      <c r="P2781">
        <f t="shared" si="1347"/>
        <v>-3.4305654218409534E-12</v>
      </c>
      <c r="Q2781">
        <f t="shared" si="1348"/>
        <v>-1.2498445154034408E-15</v>
      </c>
      <c r="R2781">
        <f t="shared" si="1349"/>
        <v>-3.1971718749682699E-12</v>
      </c>
      <c r="S2781">
        <f t="shared" si="1350"/>
        <v>-8.6352419292883676E-11</v>
      </c>
      <c r="T2781">
        <f t="shared" si="1351"/>
        <v>-8.0477557588894404E-11</v>
      </c>
      <c r="U2781">
        <f t="shared" si="1352"/>
        <v>0</v>
      </c>
      <c r="V2781">
        <f t="shared" si="1353"/>
        <v>0</v>
      </c>
      <c r="W2781">
        <f t="shared" si="1358"/>
        <v>-5.4922700257330512E-7</v>
      </c>
      <c r="X2781">
        <f t="shared" si="1359"/>
        <v>2.6428789073560045E-3</v>
      </c>
      <c r="Y2781">
        <f t="shared" si="1354"/>
        <v>-1.2556638513304762E-11</v>
      </c>
      <c r="Z2781">
        <f t="shared" si="1355"/>
        <v>-1.1702365809230983E-11</v>
      </c>
      <c r="AA2781">
        <f t="shared" si="1360"/>
        <v>1</v>
      </c>
      <c r="AB2781">
        <f t="shared" si="1361"/>
        <v>0</v>
      </c>
      <c r="AC2781">
        <f t="shared" si="1362"/>
        <v>0</v>
      </c>
      <c r="AD2781">
        <f t="shared" si="1363"/>
        <v>-101304.91967773238</v>
      </c>
      <c r="AE2781">
        <f t="shared" si="1364"/>
        <v>0</v>
      </c>
      <c r="AF2781">
        <f t="shared" si="1365"/>
        <v>1</v>
      </c>
      <c r="AG2781">
        <f t="shared" si="1366"/>
        <v>-2</v>
      </c>
      <c r="AH2781">
        <f t="shared" si="1367"/>
        <v>1</v>
      </c>
      <c r="AI2781">
        <f t="shared" si="1368"/>
        <v>1.929675261001643E-4</v>
      </c>
      <c r="AJ2781">
        <f t="shared" si="1369"/>
        <v>0</v>
      </c>
      <c r="AK2781" s="22">
        <f t="shared" si="1370"/>
        <v>5.1186113939730555E-7</v>
      </c>
      <c r="AL2781">
        <f t="shared" si="1371"/>
        <v>-5.4922700257330512E-7</v>
      </c>
      <c r="AM2781">
        <f t="shared" si="1372"/>
        <v>2.6428789073560045E-3</v>
      </c>
      <c r="AN2781">
        <f t="shared" si="1373"/>
        <v>-5.4922700257330512E-7</v>
      </c>
      <c r="AO2781">
        <f t="shared" si="1374"/>
        <v>2.6428789073560045E-3</v>
      </c>
      <c r="AP2781">
        <f t="shared" si="1375"/>
        <v>0</v>
      </c>
      <c r="AQ2781">
        <f t="shared" si="1376"/>
        <v>0</v>
      </c>
    </row>
    <row r="2782" spans="13:43" x14ac:dyDescent="0.25">
      <c r="M2782">
        <f t="shared" si="1377"/>
        <v>2769</v>
      </c>
      <c r="N2782">
        <f t="shared" si="1356"/>
        <v>8107.2414331688142</v>
      </c>
      <c r="O2782">
        <f t="shared" si="1357"/>
        <v>101340.51791461017</v>
      </c>
      <c r="P2782">
        <f t="shared" si="1347"/>
        <v>-2.4838175148928845E-12</v>
      </c>
      <c r="Q2782">
        <f t="shared" si="1348"/>
        <v>-9.0459274057247091E-16</v>
      </c>
      <c r="R2782">
        <f t="shared" si="1349"/>
        <v>-2.3148345898349341E-12</v>
      </c>
      <c r="S2782">
        <f t="shared" si="1350"/>
        <v>9.6161465262545569E-11</v>
      </c>
      <c r="T2782">
        <f t="shared" si="1351"/>
        <v>8.9619259331356548E-11</v>
      </c>
      <c r="U2782">
        <f t="shared" si="1352"/>
        <v>0</v>
      </c>
      <c r="V2782">
        <f t="shared" si="1353"/>
        <v>0</v>
      </c>
      <c r="W2782">
        <f t="shared" si="1358"/>
        <v>6.1183636122048669E-7</v>
      </c>
      <c r="X2782">
        <f t="shared" si="1359"/>
        <v>-2.9452188243127915E-3</v>
      </c>
      <c r="Y2782">
        <f t="shared" si="1354"/>
        <v>4.1522104120553783E-11</v>
      </c>
      <c r="Z2782">
        <f t="shared" si="1355"/>
        <v>3.8697207940870503E-11</v>
      </c>
      <c r="AA2782">
        <f t="shared" si="1360"/>
        <v>1</v>
      </c>
      <c r="AB2782">
        <f t="shared" si="1361"/>
        <v>0</v>
      </c>
      <c r="AC2782">
        <f t="shared" si="1362"/>
        <v>0</v>
      </c>
      <c r="AD2782">
        <f t="shared" si="1363"/>
        <v>-101341.51791461017</v>
      </c>
      <c r="AE2782">
        <f t="shared" si="1364"/>
        <v>0</v>
      </c>
      <c r="AF2782">
        <f t="shared" si="1365"/>
        <v>1</v>
      </c>
      <c r="AG2782">
        <f t="shared" si="1366"/>
        <v>-2</v>
      </c>
      <c r="AH2782">
        <f t="shared" si="1367"/>
        <v>1</v>
      </c>
      <c r="AI2782">
        <f t="shared" si="1368"/>
        <v>-2.1504259957499133E-4</v>
      </c>
      <c r="AJ2782">
        <f t="shared" si="1369"/>
        <v>0</v>
      </c>
      <c r="AK2782" s="22">
        <f t="shared" si="1370"/>
        <v>-5.7021096106289899E-7</v>
      </c>
      <c r="AL2782">
        <f t="shared" si="1371"/>
        <v>6.1183636122048669E-7</v>
      </c>
      <c r="AM2782">
        <f t="shared" si="1372"/>
        <v>-2.9452188243127911E-3</v>
      </c>
      <c r="AN2782">
        <f t="shared" si="1373"/>
        <v>6.1183636122048669E-7</v>
      </c>
      <c r="AO2782">
        <f t="shared" si="1374"/>
        <v>-2.9452188243127911E-3</v>
      </c>
      <c r="AP2782">
        <f t="shared" si="1375"/>
        <v>0</v>
      </c>
      <c r="AQ2782">
        <f t="shared" si="1376"/>
        <v>0</v>
      </c>
    </row>
    <row r="2783" spans="13:43" x14ac:dyDescent="0.25">
      <c r="M2783">
        <f t="shared" si="1377"/>
        <v>2770</v>
      </c>
      <c r="N2783">
        <f t="shared" si="1356"/>
        <v>8110.1692921190379</v>
      </c>
      <c r="O2783">
        <f t="shared" si="1357"/>
        <v>101377.11615148798</v>
      </c>
      <c r="P2783">
        <f t="shared" si="1347"/>
        <v>-1.0926060724104785E-12</v>
      </c>
      <c r="Q2783">
        <f t="shared" si="1348"/>
        <v>-3.9777749595062343E-16</v>
      </c>
      <c r="R2783">
        <f t="shared" si="1349"/>
        <v>-1.018272201687305E-12</v>
      </c>
      <c r="S2783">
        <f t="shared" si="1350"/>
        <v>-1.0157778343873755E-10</v>
      </c>
      <c r="T2783">
        <f t="shared" si="1351"/>
        <v>-9.4667086149802001E-11</v>
      </c>
      <c r="U2783">
        <f t="shared" si="1352"/>
        <v>0</v>
      </c>
      <c r="V2783">
        <f t="shared" si="1353"/>
        <v>0</v>
      </c>
      <c r="W2783">
        <f t="shared" si="1358"/>
        <v>-6.4653155437921345E-7</v>
      </c>
      <c r="X2783">
        <f t="shared" si="1359"/>
        <v>3.1133565038692843E-3</v>
      </c>
      <c r="Y2783">
        <f t="shared" si="1354"/>
        <v>-2.7626206547937585E-11</v>
      </c>
      <c r="Z2783">
        <f t="shared" si="1355"/>
        <v>-2.5746697621563621E-11</v>
      </c>
      <c r="AA2783">
        <f t="shared" si="1360"/>
        <v>1</v>
      </c>
      <c r="AB2783">
        <f t="shared" si="1361"/>
        <v>0</v>
      </c>
      <c r="AC2783">
        <f t="shared" si="1362"/>
        <v>0</v>
      </c>
      <c r="AD2783">
        <f t="shared" si="1363"/>
        <v>-101378.11615148798</v>
      </c>
      <c r="AE2783">
        <f t="shared" si="1364"/>
        <v>0</v>
      </c>
      <c r="AF2783">
        <f t="shared" si="1365"/>
        <v>1</v>
      </c>
      <c r="AG2783">
        <f t="shared" si="1366"/>
        <v>-2</v>
      </c>
      <c r="AH2783">
        <f t="shared" si="1367"/>
        <v>1</v>
      </c>
      <c r="AI2783">
        <f t="shared" si="1368"/>
        <v>2.2731901061980134E-4</v>
      </c>
      <c r="AJ2783">
        <f t="shared" si="1369"/>
        <v>0</v>
      </c>
      <c r="AK2783" s="22">
        <f t="shared" si="1370"/>
        <v>6.0254571703561772E-7</v>
      </c>
      <c r="AL2783">
        <f t="shared" si="1371"/>
        <v>-6.4653155437921345E-7</v>
      </c>
      <c r="AM2783">
        <f t="shared" si="1372"/>
        <v>3.1133565038692843E-3</v>
      </c>
      <c r="AN2783">
        <f t="shared" si="1373"/>
        <v>-6.4653155437921345E-7</v>
      </c>
      <c r="AO2783">
        <f t="shared" si="1374"/>
        <v>3.1133565038692843E-3</v>
      </c>
      <c r="AP2783">
        <f t="shared" si="1375"/>
        <v>0</v>
      </c>
      <c r="AQ2783">
        <f t="shared" si="1376"/>
        <v>0</v>
      </c>
    </row>
    <row r="2784" spans="13:43" x14ac:dyDescent="0.25">
      <c r="M2784">
        <f t="shared" si="1377"/>
        <v>2771</v>
      </c>
      <c r="N2784">
        <f t="shared" si="1356"/>
        <v>8113.0971510692616</v>
      </c>
      <c r="O2784">
        <f t="shared" si="1357"/>
        <v>101413.71438836577</v>
      </c>
      <c r="P2784">
        <f t="shared" si="1347"/>
        <v>4.9201168217386502E-13</v>
      </c>
      <c r="Q2784">
        <f t="shared" si="1348"/>
        <v>1.7905863009327705E-16</v>
      </c>
      <c r="R2784">
        <f t="shared" si="1349"/>
        <v>4.5853838040434773E-13</v>
      </c>
      <c r="S2784">
        <f t="shared" si="1350"/>
        <v>1.0236465808351984E-10</v>
      </c>
      <c r="T2784">
        <f t="shared" si="1351"/>
        <v>9.5400426918471433E-11</v>
      </c>
      <c r="U2784">
        <f t="shared" si="1352"/>
        <v>0</v>
      </c>
      <c r="V2784">
        <f t="shared" si="1353"/>
        <v>0</v>
      </c>
      <c r="W2784">
        <f t="shared" si="1358"/>
        <v>6.5177509338701509E-7</v>
      </c>
      <c r="X2784">
        <f t="shared" si="1359"/>
        <v>-3.1397399251417639E-3</v>
      </c>
      <c r="Y2784">
        <f t="shared" si="1354"/>
        <v>3.0500861353718137E-11</v>
      </c>
      <c r="Z2784">
        <f t="shared" si="1355"/>
        <v>2.8425779453605161E-11</v>
      </c>
      <c r="AA2784">
        <f t="shared" si="1360"/>
        <v>1</v>
      </c>
      <c r="AB2784">
        <f t="shared" si="1361"/>
        <v>0</v>
      </c>
      <c r="AC2784">
        <f t="shared" si="1362"/>
        <v>0</v>
      </c>
      <c r="AD2784">
        <f t="shared" si="1363"/>
        <v>-101414.71438836577</v>
      </c>
      <c r="AE2784">
        <f t="shared" si="1364"/>
        <v>0</v>
      </c>
      <c r="AF2784">
        <f t="shared" si="1365"/>
        <v>1</v>
      </c>
      <c r="AG2784">
        <f t="shared" si="1366"/>
        <v>-2</v>
      </c>
      <c r="AH2784">
        <f t="shared" si="1367"/>
        <v>1</v>
      </c>
      <c r="AI2784">
        <f t="shared" si="1368"/>
        <v>-2.2924535710926975E-4</v>
      </c>
      <c r="AJ2784">
        <f t="shared" si="1369"/>
        <v>0</v>
      </c>
      <c r="AK2784" s="22">
        <f t="shared" si="1370"/>
        <v>-6.0743251946600112E-7</v>
      </c>
      <c r="AL2784">
        <f t="shared" si="1371"/>
        <v>6.5177509338701509E-7</v>
      </c>
      <c r="AM2784">
        <f t="shared" si="1372"/>
        <v>-3.1397399251417634E-3</v>
      </c>
      <c r="AN2784">
        <f t="shared" si="1373"/>
        <v>6.5177509338701509E-7</v>
      </c>
      <c r="AO2784">
        <f t="shared" si="1374"/>
        <v>-3.1397399251417634E-3</v>
      </c>
      <c r="AP2784">
        <f t="shared" si="1375"/>
        <v>0</v>
      </c>
      <c r="AQ2784">
        <f t="shared" si="1376"/>
        <v>0</v>
      </c>
    </row>
    <row r="2785" spans="13:43" x14ac:dyDescent="0.25">
      <c r="M2785">
        <f t="shared" si="1377"/>
        <v>2772</v>
      </c>
      <c r="N2785">
        <f t="shared" si="1356"/>
        <v>8116.0250100194835</v>
      </c>
      <c r="O2785">
        <f t="shared" si="1357"/>
        <v>101450.31262524355</v>
      </c>
      <c r="P2785">
        <f t="shared" si="1347"/>
        <v>1.9847536080606397E-12</v>
      </c>
      <c r="Q2785">
        <f t="shared" si="1348"/>
        <v>7.2205410749468132E-16</v>
      </c>
      <c r="R2785">
        <f t="shared" si="1349"/>
        <v>1.8497237726567008E-12</v>
      </c>
      <c r="S2785">
        <f t="shared" si="1350"/>
        <v>-9.8496332915844407E-11</v>
      </c>
      <c r="T2785">
        <f t="shared" si="1351"/>
        <v>-9.1795277647571671E-11</v>
      </c>
      <c r="U2785">
        <f t="shared" si="1352"/>
        <v>0</v>
      </c>
      <c r="V2785">
        <f t="shared" si="1353"/>
        <v>0</v>
      </c>
      <c r="W2785">
        <f t="shared" si="1358"/>
        <v>-6.2737101762224948E-7</v>
      </c>
      <c r="X2785">
        <f t="shared" si="1359"/>
        <v>3.0232711337624171E-3</v>
      </c>
      <c r="Y2785">
        <f t="shared" si="1354"/>
        <v>-4.0086682848405374E-11</v>
      </c>
      <c r="Z2785">
        <f t="shared" si="1355"/>
        <v>-3.7359443474748948E-11</v>
      </c>
      <c r="AA2785">
        <f t="shared" si="1360"/>
        <v>1</v>
      </c>
      <c r="AB2785">
        <f t="shared" si="1361"/>
        <v>0</v>
      </c>
      <c r="AC2785">
        <f t="shared" si="1362"/>
        <v>0</v>
      </c>
      <c r="AD2785">
        <f t="shared" si="1363"/>
        <v>-101451.31262524355</v>
      </c>
      <c r="AE2785">
        <f t="shared" si="1364"/>
        <v>0</v>
      </c>
      <c r="AF2785">
        <f t="shared" si="1365"/>
        <v>1</v>
      </c>
      <c r="AG2785">
        <f t="shared" si="1366"/>
        <v>-2</v>
      </c>
      <c r="AH2785">
        <f t="shared" si="1367"/>
        <v>1</v>
      </c>
      <c r="AI2785">
        <f t="shared" si="1368"/>
        <v>2.2074147504264933E-4</v>
      </c>
      <c r="AJ2785">
        <f t="shared" si="1369"/>
        <v>0</v>
      </c>
      <c r="AK2785" s="22">
        <f t="shared" si="1370"/>
        <v>5.8468873962931351E-7</v>
      </c>
      <c r="AL2785">
        <f t="shared" si="1371"/>
        <v>-6.2737101762224948E-7</v>
      </c>
      <c r="AM2785">
        <f t="shared" si="1372"/>
        <v>3.0232711337624166E-3</v>
      </c>
      <c r="AN2785">
        <f t="shared" si="1373"/>
        <v>-6.2737101762224948E-7</v>
      </c>
      <c r="AO2785">
        <f t="shared" si="1374"/>
        <v>3.0232711337624166E-3</v>
      </c>
      <c r="AP2785">
        <f t="shared" si="1375"/>
        <v>0</v>
      </c>
      <c r="AQ2785">
        <f t="shared" si="1376"/>
        <v>0</v>
      </c>
    </row>
    <row r="2786" spans="13:43" x14ac:dyDescent="0.25">
      <c r="M2786">
        <f t="shared" si="1377"/>
        <v>2773</v>
      </c>
      <c r="N2786">
        <f t="shared" si="1356"/>
        <v>8118.9528689697072</v>
      </c>
      <c r="O2786">
        <f t="shared" si="1357"/>
        <v>101486.91086212134</v>
      </c>
      <c r="P2786">
        <f t="shared" si="1347"/>
        <v>3.1174708926477729E-12</v>
      </c>
      <c r="Q2786">
        <f t="shared" si="1348"/>
        <v>1.1337280879219585E-15</v>
      </c>
      <c r="R2786">
        <f t="shared" si="1349"/>
        <v>2.9053782783297046E-12</v>
      </c>
      <c r="S2786">
        <f t="shared" si="1350"/>
        <v>9.0158725586640933E-11</v>
      </c>
      <c r="T2786">
        <f t="shared" si="1351"/>
        <v>8.4024907350084762E-11</v>
      </c>
      <c r="U2786">
        <f t="shared" si="1352"/>
        <v>0</v>
      </c>
      <c r="V2786">
        <f t="shared" si="1353"/>
        <v>0</v>
      </c>
      <c r="W2786">
        <f t="shared" si="1358"/>
        <v>5.7447187022257897E-7</v>
      </c>
      <c r="X2786">
        <f t="shared" si="1359"/>
        <v>-2.7693515327447049E-3</v>
      </c>
      <c r="Y2786">
        <f t="shared" si="1354"/>
        <v>1.5138429519812414E-11</v>
      </c>
      <c r="Z2786">
        <f t="shared" si="1355"/>
        <v>1.410850840616264E-11</v>
      </c>
      <c r="AA2786">
        <f t="shared" si="1360"/>
        <v>1</v>
      </c>
      <c r="AB2786">
        <f t="shared" si="1361"/>
        <v>0</v>
      </c>
      <c r="AC2786">
        <f t="shared" si="1362"/>
        <v>0</v>
      </c>
      <c r="AD2786">
        <f t="shared" si="1363"/>
        <v>-101487.91086212134</v>
      </c>
      <c r="AE2786">
        <f t="shared" si="1364"/>
        <v>0</v>
      </c>
      <c r="AF2786">
        <f t="shared" si="1365"/>
        <v>1</v>
      </c>
      <c r="AG2786">
        <f t="shared" si="1366"/>
        <v>-2</v>
      </c>
      <c r="AH2786">
        <f t="shared" si="1367"/>
        <v>1</v>
      </c>
      <c r="AI2786">
        <f t="shared" si="1368"/>
        <v>-2.022017452515249E-4</v>
      </c>
      <c r="AJ2786">
        <f t="shared" si="1369"/>
        <v>0</v>
      </c>
      <c r="AK2786" s="22">
        <f t="shared" si="1370"/>
        <v>-5.3538850906112076E-7</v>
      </c>
      <c r="AL2786">
        <f t="shared" si="1371"/>
        <v>5.7447187022257897E-7</v>
      </c>
      <c r="AM2786">
        <f t="shared" si="1372"/>
        <v>-2.7693515327447049E-3</v>
      </c>
      <c r="AN2786">
        <f t="shared" si="1373"/>
        <v>5.7447187022257897E-7</v>
      </c>
      <c r="AO2786">
        <f t="shared" si="1374"/>
        <v>-2.7693515327447049E-3</v>
      </c>
      <c r="AP2786">
        <f t="shared" si="1375"/>
        <v>0</v>
      </c>
      <c r="AQ2786">
        <f t="shared" si="1376"/>
        <v>0</v>
      </c>
    </row>
    <row r="2787" spans="13:43" x14ac:dyDescent="0.25">
      <c r="M2787">
        <f t="shared" si="1377"/>
        <v>2774</v>
      </c>
      <c r="N2787">
        <f t="shared" si="1356"/>
        <v>8121.8807279199309</v>
      </c>
      <c r="O2787">
        <f t="shared" si="1357"/>
        <v>101523.50909899913</v>
      </c>
      <c r="P2787">
        <f t="shared" si="1347"/>
        <v>3.6873152242853589E-12</v>
      </c>
      <c r="Q2787">
        <f t="shared" si="1348"/>
        <v>1.3404795055218131E-15</v>
      </c>
      <c r="R2787">
        <f t="shared" si="1349"/>
        <v>3.4364540766871935E-12</v>
      </c>
      <c r="S2787">
        <f t="shared" si="1350"/>
        <v>-7.774051856330357E-11</v>
      </c>
      <c r="T2787">
        <f t="shared" si="1351"/>
        <v>-7.2451555045017307E-11</v>
      </c>
      <c r="U2787">
        <f t="shared" si="1352"/>
        <v>0</v>
      </c>
      <c r="V2787">
        <f t="shared" si="1353"/>
        <v>0</v>
      </c>
      <c r="W2787">
        <f t="shared" si="1358"/>
        <v>-4.9552434210835103E-7</v>
      </c>
      <c r="X2787">
        <f t="shared" si="1359"/>
        <v>2.3896314783144654E-3</v>
      </c>
      <c r="Y2787">
        <f t="shared" si="1354"/>
        <v>-4.0903993654695373E-11</v>
      </c>
      <c r="Z2787">
        <f t="shared" si="1355"/>
        <v>-3.8121149724786229E-11</v>
      </c>
      <c r="AA2787">
        <f t="shared" si="1360"/>
        <v>1</v>
      </c>
      <c r="AB2787">
        <f t="shared" si="1361"/>
        <v>0</v>
      </c>
      <c r="AC2787">
        <f t="shared" si="1362"/>
        <v>0</v>
      </c>
      <c r="AD2787">
        <f t="shared" si="1363"/>
        <v>-101524.50909899913</v>
      </c>
      <c r="AE2787">
        <f t="shared" si="1364"/>
        <v>0</v>
      </c>
      <c r="AF2787">
        <f t="shared" si="1365"/>
        <v>1</v>
      </c>
      <c r="AG2787">
        <f t="shared" si="1366"/>
        <v>-2</v>
      </c>
      <c r="AH2787">
        <f t="shared" si="1367"/>
        <v>1</v>
      </c>
      <c r="AI2787">
        <f t="shared" si="1368"/>
        <v>1.7447681019745355E-4</v>
      </c>
      <c r="AJ2787">
        <f t="shared" si="1369"/>
        <v>0</v>
      </c>
      <c r="AK2787" s="22">
        <f t="shared" si="1370"/>
        <v>4.6181206161076818E-7</v>
      </c>
      <c r="AL2787">
        <f t="shared" si="1371"/>
        <v>-4.9552434210835103E-7</v>
      </c>
      <c r="AM2787">
        <f t="shared" si="1372"/>
        <v>2.3896314783144654E-3</v>
      </c>
      <c r="AN2787">
        <f t="shared" si="1373"/>
        <v>-4.9552434210835103E-7</v>
      </c>
      <c r="AO2787">
        <f t="shared" si="1374"/>
        <v>2.3896314783144654E-3</v>
      </c>
      <c r="AP2787">
        <f t="shared" si="1375"/>
        <v>0</v>
      </c>
      <c r="AQ2787">
        <f t="shared" si="1376"/>
        <v>0</v>
      </c>
    </row>
    <row r="2788" spans="13:43" x14ac:dyDescent="0.25">
      <c r="M2788">
        <f t="shared" si="1377"/>
        <v>2775</v>
      </c>
      <c r="N2788">
        <f t="shared" si="1356"/>
        <v>8124.8085868701546</v>
      </c>
      <c r="O2788">
        <f t="shared" si="1357"/>
        <v>101560.10733587694</v>
      </c>
      <c r="P2788">
        <f t="shared" si="1347"/>
        <v>3.5930630113126547E-12</v>
      </c>
      <c r="Q2788">
        <f t="shared" si="1348"/>
        <v>1.3057445285704907E-15</v>
      </c>
      <c r="R2788">
        <f t="shared" si="1349"/>
        <v>3.3486141764330429E-12</v>
      </c>
      <c r="S2788">
        <f t="shared" si="1350"/>
        <v>6.1815052207982209E-11</v>
      </c>
      <c r="T2788">
        <f t="shared" si="1351"/>
        <v>5.7609554713869719E-11</v>
      </c>
      <c r="U2788">
        <f t="shared" si="1352"/>
        <v>0</v>
      </c>
      <c r="V2788">
        <f t="shared" si="1353"/>
        <v>0</v>
      </c>
      <c r="W2788">
        <f t="shared" si="1358"/>
        <v>3.9415614451196971E-7</v>
      </c>
      <c r="X2788">
        <f t="shared" si="1359"/>
        <v>-1.9014757850547195E-3</v>
      </c>
      <c r="Y2788">
        <f t="shared" si="1354"/>
        <v>4.0203316858073218E-12</v>
      </c>
      <c r="Z2788">
        <f t="shared" si="1355"/>
        <v>3.746814245859597E-12</v>
      </c>
      <c r="AA2788">
        <f t="shared" si="1360"/>
        <v>1</v>
      </c>
      <c r="AB2788">
        <f t="shared" si="1361"/>
        <v>0</v>
      </c>
      <c r="AC2788">
        <f t="shared" si="1362"/>
        <v>0</v>
      </c>
      <c r="AD2788">
        <f t="shared" si="1363"/>
        <v>-101561.10733587694</v>
      </c>
      <c r="AE2788">
        <f t="shared" si="1364"/>
        <v>0</v>
      </c>
      <c r="AF2788">
        <f t="shared" si="1365"/>
        <v>1</v>
      </c>
      <c r="AG2788">
        <f t="shared" si="1366"/>
        <v>-2</v>
      </c>
      <c r="AH2788">
        <f t="shared" si="1367"/>
        <v>1</v>
      </c>
      <c r="AI2788">
        <f t="shared" si="1368"/>
        <v>-1.388345481510722E-4</v>
      </c>
      <c r="AJ2788">
        <f t="shared" si="1369"/>
        <v>0</v>
      </c>
      <c r="AK2788" s="22">
        <f t="shared" si="1370"/>
        <v>-3.6734030243427055E-7</v>
      </c>
      <c r="AL2788">
        <f t="shared" si="1371"/>
        <v>3.9415614451196971E-7</v>
      </c>
      <c r="AM2788">
        <f t="shared" si="1372"/>
        <v>-1.9014757850547193E-3</v>
      </c>
      <c r="AN2788">
        <f t="shared" si="1373"/>
        <v>3.9415614451196971E-7</v>
      </c>
      <c r="AO2788">
        <f t="shared" si="1374"/>
        <v>-1.9014757850547193E-3</v>
      </c>
      <c r="AP2788">
        <f t="shared" si="1375"/>
        <v>0</v>
      </c>
      <c r="AQ2788">
        <f t="shared" si="1376"/>
        <v>0</v>
      </c>
    </row>
    <row r="2789" spans="13:43" x14ac:dyDescent="0.25">
      <c r="M2789">
        <f t="shared" si="1377"/>
        <v>2776</v>
      </c>
      <c r="N2789">
        <f t="shared" si="1356"/>
        <v>8127.7364458203792</v>
      </c>
      <c r="O2789">
        <f t="shared" si="1357"/>
        <v>101596.70557275474</v>
      </c>
      <c r="P2789">
        <f t="shared" si="1347"/>
        <v>2.8530924160347517E-12</v>
      </c>
      <c r="Q2789">
        <f t="shared" si="1348"/>
        <v>1.0364604777600297E-15</v>
      </c>
      <c r="R2789">
        <f t="shared" si="1349"/>
        <v>2.6589864082336921E-12</v>
      </c>
      <c r="S2789">
        <f t="shared" si="1350"/>
        <v>-4.3113863002593096E-11</v>
      </c>
      <c r="T2789">
        <f t="shared" si="1351"/>
        <v>-4.0180673814159456E-11</v>
      </c>
      <c r="U2789">
        <f t="shared" si="1352"/>
        <v>0</v>
      </c>
      <c r="V2789">
        <f t="shared" si="1353"/>
        <v>0</v>
      </c>
      <c r="W2789">
        <f t="shared" si="1358"/>
        <v>-2.7500933902228656E-7</v>
      </c>
      <c r="X2789">
        <f t="shared" si="1359"/>
        <v>1.3271696597455698E-3</v>
      </c>
      <c r="Y2789">
        <f t="shared" si="1354"/>
        <v>-2.6215214042048916E-11</v>
      </c>
      <c r="Z2789">
        <f t="shared" si="1355"/>
        <v>-2.4431699945991684E-11</v>
      </c>
      <c r="AA2789">
        <f t="shared" si="1360"/>
        <v>1</v>
      </c>
      <c r="AB2789">
        <f t="shared" si="1361"/>
        <v>0</v>
      </c>
      <c r="AC2789">
        <f t="shared" si="1362"/>
        <v>0</v>
      </c>
      <c r="AD2789">
        <f t="shared" si="1363"/>
        <v>-101597.70557275474</v>
      </c>
      <c r="AE2789">
        <f t="shared" si="1364"/>
        <v>0</v>
      </c>
      <c r="AF2789">
        <f t="shared" si="1365"/>
        <v>1</v>
      </c>
      <c r="AG2789">
        <f t="shared" si="1366"/>
        <v>-2</v>
      </c>
      <c r="AH2789">
        <f t="shared" si="1367"/>
        <v>1</v>
      </c>
      <c r="AI2789">
        <f t="shared" si="1368"/>
        <v>9.6902095023261288E-5</v>
      </c>
      <c r="AJ2789">
        <f t="shared" si="1369"/>
        <v>0</v>
      </c>
      <c r="AK2789" s="22">
        <f t="shared" si="1370"/>
        <v>2.5629947718759397E-7</v>
      </c>
      <c r="AL2789">
        <f t="shared" si="1371"/>
        <v>-2.7500933902228656E-7</v>
      </c>
      <c r="AM2789">
        <f t="shared" si="1372"/>
        <v>1.3271696597455698E-3</v>
      </c>
      <c r="AN2789">
        <f t="shared" si="1373"/>
        <v>-2.7500933902228656E-7</v>
      </c>
      <c r="AO2789">
        <f t="shared" si="1374"/>
        <v>1.3271696597455698E-3</v>
      </c>
      <c r="AP2789">
        <f t="shared" si="1375"/>
        <v>0</v>
      </c>
      <c r="AQ2789">
        <f t="shared" si="1376"/>
        <v>0</v>
      </c>
    </row>
    <row r="2790" spans="13:43" x14ac:dyDescent="0.25">
      <c r="M2790">
        <f t="shared" si="1377"/>
        <v>2777</v>
      </c>
      <c r="N2790">
        <f t="shared" si="1356"/>
        <v>8130.6643047706029</v>
      </c>
      <c r="O2790">
        <f t="shared" si="1357"/>
        <v>101633.30380963253</v>
      </c>
      <c r="P2790">
        <f t="shared" si="1347"/>
        <v>1.6018212037222098E-12</v>
      </c>
      <c r="Q2790">
        <f t="shared" si="1348"/>
        <v>5.8169392361706459E-16</v>
      </c>
      <c r="R2790">
        <f t="shared" si="1349"/>
        <v>1.4928436194987976E-12</v>
      </c>
      <c r="S2790">
        <f t="shared" si="1350"/>
        <v>2.2493087825004168E-11</v>
      </c>
      <c r="T2790">
        <f t="shared" si="1351"/>
        <v>2.0962803191988973E-11</v>
      </c>
      <c r="U2790">
        <f t="shared" si="1352"/>
        <v>0</v>
      </c>
      <c r="V2790">
        <f t="shared" si="1353"/>
        <v>0</v>
      </c>
      <c r="W2790">
        <f t="shared" si="1358"/>
        <v>1.4352778134399232E-7</v>
      </c>
      <c r="X2790">
        <f t="shared" si="1359"/>
        <v>-6.9290137363678601E-4</v>
      </c>
      <c r="Y2790">
        <f t="shared" si="1354"/>
        <v>1.768843658176892E-13</v>
      </c>
      <c r="Z2790">
        <f t="shared" si="1355"/>
        <v>1.6485029433149148E-13</v>
      </c>
      <c r="AA2790">
        <f t="shared" si="1360"/>
        <v>1</v>
      </c>
      <c r="AB2790">
        <f t="shared" si="1361"/>
        <v>0</v>
      </c>
      <c r="AC2790">
        <f t="shared" si="1362"/>
        <v>0</v>
      </c>
      <c r="AD2790">
        <f t="shared" si="1363"/>
        <v>-101634.30380963253</v>
      </c>
      <c r="AE2790">
        <f t="shared" si="1364"/>
        <v>0</v>
      </c>
      <c r="AF2790">
        <f t="shared" si="1365"/>
        <v>1</v>
      </c>
      <c r="AG2790">
        <f t="shared" si="1366"/>
        <v>-2</v>
      </c>
      <c r="AH2790">
        <f t="shared" si="1367"/>
        <v>1</v>
      </c>
      <c r="AI2790">
        <f t="shared" si="1368"/>
        <v>-5.0591564980087525E-5</v>
      </c>
      <c r="AJ2790">
        <f t="shared" si="1369"/>
        <v>0</v>
      </c>
      <c r="AK2790" s="22">
        <f t="shared" si="1370"/>
        <v>-1.3376307674183899E-7</v>
      </c>
      <c r="AL2790">
        <f t="shared" si="1371"/>
        <v>1.4352778134399232E-7</v>
      </c>
      <c r="AM2790">
        <f t="shared" si="1372"/>
        <v>-6.9290137363678601E-4</v>
      </c>
      <c r="AN2790">
        <f t="shared" si="1373"/>
        <v>1.4352778134399232E-7</v>
      </c>
      <c r="AO2790">
        <f t="shared" si="1374"/>
        <v>-6.9290137363678601E-4</v>
      </c>
      <c r="AP2790">
        <f t="shared" si="1375"/>
        <v>0</v>
      </c>
      <c r="AQ2790">
        <f t="shared" si="1376"/>
        <v>0</v>
      </c>
    </row>
    <row r="2791" spans="13:43" x14ac:dyDescent="0.25">
      <c r="M2791">
        <f t="shared" si="1377"/>
        <v>2778</v>
      </c>
      <c r="N2791">
        <f t="shared" si="1356"/>
        <v>8133.5921637208248</v>
      </c>
      <c r="O2791">
        <f t="shared" si="1357"/>
        <v>101669.90204651031</v>
      </c>
      <c r="P2791">
        <f t="shared" si="1347"/>
        <v>6.5292287241026608E-14</v>
      </c>
      <c r="Q2791">
        <f t="shared" si="1348"/>
        <v>2.3702055452289134E-17</v>
      </c>
      <c r="R2791">
        <f t="shared" si="1349"/>
        <v>6.0850221100677185E-14</v>
      </c>
      <c r="S2791">
        <f t="shared" si="1350"/>
        <v>-8.9427682143812291E-13</v>
      </c>
      <c r="T2791">
        <f t="shared" si="1351"/>
        <v>-8.3343599388455078E-13</v>
      </c>
      <c r="U2791">
        <f t="shared" si="1352"/>
        <v>0</v>
      </c>
      <c r="V2791">
        <f t="shared" si="1353"/>
        <v>0</v>
      </c>
      <c r="W2791">
        <f t="shared" si="1358"/>
        <v>-5.7084105295040856E-9</v>
      </c>
      <c r="X2791">
        <f t="shared" si="1359"/>
        <v>2.7568113056610177E-5</v>
      </c>
      <c r="Y2791">
        <f t="shared" si="1354"/>
        <v>-5.70465194396049E-13</v>
      </c>
      <c r="Z2791">
        <f t="shared" si="1355"/>
        <v>-5.3165442161794281E-13</v>
      </c>
      <c r="AA2791">
        <f t="shared" si="1360"/>
        <v>1</v>
      </c>
      <c r="AB2791">
        <f t="shared" si="1361"/>
        <v>0</v>
      </c>
      <c r="AC2791">
        <f t="shared" si="1362"/>
        <v>0</v>
      </c>
      <c r="AD2791">
        <f t="shared" si="1363"/>
        <v>-101670.90204651031</v>
      </c>
      <c r="AE2791">
        <f t="shared" si="1364"/>
        <v>0</v>
      </c>
      <c r="AF2791">
        <f t="shared" si="1365"/>
        <v>1</v>
      </c>
      <c r="AG2791">
        <f t="shared" si="1366"/>
        <v>-2</v>
      </c>
      <c r="AH2791">
        <f t="shared" si="1367"/>
        <v>1</v>
      </c>
      <c r="AI2791">
        <f t="shared" si="1368"/>
        <v>2.0128606165702447E-6</v>
      </c>
      <c r="AJ2791">
        <f t="shared" si="1369"/>
        <v>0</v>
      </c>
      <c r="AK2791" s="22">
        <f t="shared" si="1370"/>
        <v>5.3200470918025359E-9</v>
      </c>
      <c r="AL2791">
        <f t="shared" si="1371"/>
        <v>-5.7084105295040856E-9</v>
      </c>
      <c r="AM2791">
        <f t="shared" si="1372"/>
        <v>2.756811305661018E-5</v>
      </c>
      <c r="AN2791">
        <f t="shared" si="1373"/>
        <v>-5.7084105295040856E-9</v>
      </c>
      <c r="AO2791">
        <f t="shared" si="1374"/>
        <v>2.756811305661018E-5</v>
      </c>
      <c r="AP2791">
        <f t="shared" si="1375"/>
        <v>0</v>
      </c>
      <c r="AQ2791">
        <f t="shared" si="1376"/>
        <v>0</v>
      </c>
    </row>
    <row r="2792" spans="13:43" x14ac:dyDescent="0.25">
      <c r="M2792">
        <f t="shared" si="1377"/>
        <v>2779</v>
      </c>
      <c r="N2792">
        <f t="shared" si="1356"/>
        <v>8136.5200226710485</v>
      </c>
      <c r="O2792">
        <f t="shared" si="1357"/>
        <v>101706.5002833881</v>
      </c>
      <c r="P2792">
        <f t="shared" si="1347"/>
        <v>-1.4796591271691837E-12</v>
      </c>
      <c r="Q2792">
        <f t="shared" si="1348"/>
        <v>-5.3694462501310915E-16</v>
      </c>
      <c r="R2792">
        <f t="shared" si="1349"/>
        <v>-1.3789926627858189E-12</v>
      </c>
      <c r="S2792">
        <f t="shared" si="1350"/>
        <v>-2.0698591752763743E-11</v>
      </c>
      <c r="T2792">
        <f t="shared" si="1351"/>
        <v>-1.9290393059425669E-11</v>
      </c>
      <c r="U2792">
        <f t="shared" si="1352"/>
        <v>0</v>
      </c>
      <c r="V2792">
        <f t="shared" si="1353"/>
        <v>0</v>
      </c>
      <c r="W2792">
        <f t="shared" si="1358"/>
        <v>-1.321722545356626E-7</v>
      </c>
      <c r="X2792">
        <f t="shared" si="1359"/>
        <v>6.3854054152344799E-4</v>
      </c>
      <c r="Y2792">
        <f t="shared" si="1354"/>
        <v>-1.3817261756387925E-13</v>
      </c>
      <c r="Z2792">
        <f t="shared" si="1355"/>
        <v>-1.2877224376876063E-13</v>
      </c>
      <c r="AA2792">
        <f t="shared" si="1360"/>
        <v>1</v>
      </c>
      <c r="AB2792">
        <f t="shared" si="1361"/>
        <v>0</v>
      </c>
      <c r="AC2792">
        <f t="shared" si="1362"/>
        <v>0</v>
      </c>
      <c r="AD2792">
        <f t="shared" si="1363"/>
        <v>-101707.5002833881</v>
      </c>
      <c r="AE2792">
        <f t="shared" si="1364"/>
        <v>0</v>
      </c>
      <c r="AF2792">
        <f t="shared" si="1365"/>
        <v>1</v>
      </c>
      <c r="AG2792">
        <f t="shared" si="1366"/>
        <v>-2</v>
      </c>
      <c r="AH2792">
        <f t="shared" si="1367"/>
        <v>1</v>
      </c>
      <c r="AI2792">
        <f t="shared" si="1368"/>
        <v>4.6622451679003961E-5</v>
      </c>
      <c r="AJ2792">
        <f t="shared" si="1369"/>
        <v>0</v>
      </c>
      <c r="AK2792" s="22">
        <f t="shared" si="1370"/>
        <v>1.2318010674339556E-7</v>
      </c>
      <c r="AL2792">
        <f t="shared" si="1371"/>
        <v>-1.321722545356626E-7</v>
      </c>
      <c r="AM2792">
        <f t="shared" si="1372"/>
        <v>6.3854054152344788E-4</v>
      </c>
      <c r="AN2792">
        <f t="shared" si="1373"/>
        <v>-1.321722545356626E-7</v>
      </c>
      <c r="AO2792">
        <f t="shared" si="1374"/>
        <v>6.3854054152344788E-4</v>
      </c>
      <c r="AP2792">
        <f t="shared" si="1375"/>
        <v>0</v>
      </c>
      <c r="AQ2792">
        <f t="shared" si="1376"/>
        <v>0</v>
      </c>
    </row>
    <row r="2793" spans="13:43" x14ac:dyDescent="0.25">
      <c r="M2793">
        <f t="shared" si="1377"/>
        <v>2780</v>
      </c>
      <c r="N2793">
        <f t="shared" si="1356"/>
        <v>8139.4478816212722</v>
      </c>
      <c r="O2793">
        <f t="shared" si="1357"/>
        <v>101743.09852026591</v>
      </c>
      <c r="P2793">
        <f t="shared" si="1347"/>
        <v>-2.7552810106176101E-12</v>
      </c>
      <c r="Q2793">
        <f t="shared" si="1348"/>
        <v>-9.9948774121978348E-16</v>
      </c>
      <c r="R2793">
        <f t="shared" si="1349"/>
        <v>-2.5678294600350511E-12</v>
      </c>
      <c r="S2793">
        <f t="shared" si="1350"/>
        <v>4.1303932583178899E-11</v>
      </c>
      <c r="T2793">
        <f t="shared" si="1351"/>
        <v>3.8493879387864767E-11</v>
      </c>
      <c r="U2793">
        <f t="shared" si="1352"/>
        <v>0</v>
      </c>
      <c r="V2793">
        <f t="shared" si="1353"/>
        <v>0</v>
      </c>
      <c r="W2793">
        <f t="shared" si="1358"/>
        <v>2.6384393858141417E-7</v>
      </c>
      <c r="X2793">
        <f t="shared" si="1359"/>
        <v>-1.2751215303400296E-3</v>
      </c>
      <c r="Y2793">
        <f t="shared" si="1354"/>
        <v>2.5210630031721567E-11</v>
      </c>
      <c r="Z2793">
        <f t="shared" si="1355"/>
        <v>2.3495461352955941E-11</v>
      </c>
      <c r="AA2793">
        <f t="shared" si="1360"/>
        <v>1</v>
      </c>
      <c r="AB2793">
        <f t="shared" si="1361"/>
        <v>0</v>
      </c>
      <c r="AC2793">
        <f t="shared" si="1362"/>
        <v>0</v>
      </c>
      <c r="AD2793">
        <f t="shared" si="1363"/>
        <v>-101744.09852026591</v>
      </c>
      <c r="AE2793">
        <f t="shared" si="1364"/>
        <v>0</v>
      </c>
      <c r="AF2793">
        <f t="shared" si="1365"/>
        <v>1</v>
      </c>
      <c r="AG2793">
        <f t="shared" si="1366"/>
        <v>-2</v>
      </c>
      <c r="AH2793">
        <f t="shared" si="1367"/>
        <v>1</v>
      </c>
      <c r="AI2793">
        <f t="shared" si="1368"/>
        <v>-9.3101821954818853E-5</v>
      </c>
      <c r="AJ2793">
        <f t="shared" si="1369"/>
        <v>0</v>
      </c>
      <c r="AK2793" s="22">
        <f t="shared" si="1370"/>
        <v>-2.4589369858473062E-7</v>
      </c>
      <c r="AL2793">
        <f t="shared" si="1371"/>
        <v>2.6384393858141417E-7</v>
      </c>
      <c r="AM2793">
        <f t="shared" si="1372"/>
        <v>-1.2751215303400296E-3</v>
      </c>
      <c r="AN2793">
        <f t="shared" si="1373"/>
        <v>2.6384393858141417E-7</v>
      </c>
      <c r="AO2793">
        <f t="shared" si="1374"/>
        <v>-1.2751215303400296E-3</v>
      </c>
      <c r="AP2793">
        <f t="shared" si="1375"/>
        <v>0</v>
      </c>
      <c r="AQ2793">
        <f t="shared" si="1376"/>
        <v>0</v>
      </c>
    </row>
    <row r="2794" spans="13:43" x14ac:dyDescent="0.25">
      <c r="M2794">
        <f t="shared" si="1377"/>
        <v>2781</v>
      </c>
      <c r="N2794">
        <f t="shared" si="1356"/>
        <v>8142.375740571496</v>
      </c>
      <c r="O2794">
        <f t="shared" si="1357"/>
        <v>101779.6967571437</v>
      </c>
      <c r="P2794">
        <f t="shared" si="1347"/>
        <v>-3.5328371901458661E-12</v>
      </c>
      <c r="Q2794">
        <f t="shared" si="1348"/>
        <v>-1.2810881186477278E-15</v>
      </c>
      <c r="R2794">
        <f t="shared" si="1349"/>
        <v>-3.2924857317296052E-12</v>
      </c>
      <c r="S2794">
        <f t="shared" si="1350"/>
        <v>-5.9987168874520558E-11</v>
      </c>
      <c r="T2794">
        <f t="shared" si="1351"/>
        <v>-5.5906028774017293E-11</v>
      </c>
      <c r="U2794">
        <f t="shared" si="1352"/>
        <v>0</v>
      </c>
      <c r="V2794">
        <f t="shared" si="1353"/>
        <v>0</v>
      </c>
      <c r="W2794">
        <f t="shared" si="1358"/>
        <v>-3.8332773822103873E-7</v>
      </c>
      <c r="X2794">
        <f t="shared" si="1359"/>
        <v>1.8532368501651582E-3</v>
      </c>
      <c r="Y2794">
        <f t="shared" si="1354"/>
        <v>-3.7003972249873668E-12</v>
      </c>
      <c r="Z2794">
        <f t="shared" si="1355"/>
        <v>-3.4486460624299998E-12</v>
      </c>
      <c r="AA2794">
        <f t="shared" si="1360"/>
        <v>1</v>
      </c>
      <c r="AB2794">
        <f t="shared" si="1361"/>
        <v>0</v>
      </c>
      <c r="AC2794">
        <f t="shared" si="1362"/>
        <v>0</v>
      </c>
      <c r="AD2794">
        <f t="shared" si="1363"/>
        <v>-101780.6967571437</v>
      </c>
      <c r="AE2794">
        <f t="shared" si="1364"/>
        <v>0</v>
      </c>
      <c r="AF2794">
        <f t="shared" si="1365"/>
        <v>1</v>
      </c>
      <c r="AG2794">
        <f t="shared" si="1366"/>
        <v>-2</v>
      </c>
      <c r="AH2794">
        <f t="shared" si="1367"/>
        <v>1</v>
      </c>
      <c r="AI2794">
        <f t="shared" si="1368"/>
        <v>1.3531236920920483E-4</v>
      </c>
      <c r="AJ2794">
        <f t="shared" si="1369"/>
        <v>0</v>
      </c>
      <c r="AK2794" s="22">
        <f t="shared" si="1370"/>
        <v>3.5724859107273173E-7</v>
      </c>
      <c r="AL2794">
        <f t="shared" si="1371"/>
        <v>-3.8332773822103873E-7</v>
      </c>
      <c r="AM2794">
        <f t="shared" si="1372"/>
        <v>1.853236850165158E-3</v>
      </c>
      <c r="AN2794">
        <f t="shared" si="1373"/>
        <v>-3.8332773822103873E-7</v>
      </c>
      <c r="AO2794">
        <f t="shared" si="1374"/>
        <v>1.853236850165158E-3</v>
      </c>
      <c r="AP2794">
        <f t="shared" si="1375"/>
        <v>0</v>
      </c>
      <c r="AQ2794">
        <f t="shared" si="1376"/>
        <v>0</v>
      </c>
    </row>
    <row r="2795" spans="13:43" x14ac:dyDescent="0.25">
      <c r="M2795">
        <f t="shared" si="1377"/>
        <v>2782</v>
      </c>
      <c r="N2795">
        <f t="shared" si="1356"/>
        <v>8145.3035995217197</v>
      </c>
      <c r="O2795">
        <f t="shared" si="1357"/>
        <v>101816.29499402149</v>
      </c>
      <c r="P2795">
        <f t="shared" si="1347"/>
        <v>-3.6736209287650531E-12</v>
      </c>
      <c r="Q2795">
        <f t="shared" si="1348"/>
        <v>-1.3316607018166442E-15</v>
      </c>
      <c r="R2795">
        <f t="shared" si="1349"/>
        <v>-3.4236914527167313E-12</v>
      </c>
      <c r="S2795">
        <f t="shared" si="1350"/>
        <v>7.5903114843832332E-11</v>
      </c>
      <c r="T2795">
        <f t="shared" si="1351"/>
        <v>7.073915642482043E-11</v>
      </c>
      <c r="U2795">
        <f t="shared" si="1352"/>
        <v>0</v>
      </c>
      <c r="V2795">
        <f t="shared" si="1353"/>
        <v>0</v>
      </c>
      <c r="W2795">
        <f t="shared" si="1358"/>
        <v>4.8520759029897132E-7</v>
      </c>
      <c r="X2795">
        <f t="shared" si="1359"/>
        <v>-2.3466290007557685E-3</v>
      </c>
      <c r="Y2795">
        <f t="shared" si="1354"/>
        <v>4.0258099560807271E-11</v>
      </c>
      <c r="Z2795">
        <f t="shared" si="1355"/>
        <v>3.7519198099541034E-11</v>
      </c>
      <c r="AA2795">
        <f t="shared" si="1360"/>
        <v>1</v>
      </c>
      <c r="AB2795">
        <f t="shared" si="1361"/>
        <v>0</v>
      </c>
      <c r="AC2795">
        <f t="shared" si="1362"/>
        <v>0</v>
      </c>
      <c r="AD2795">
        <f t="shared" si="1363"/>
        <v>-101817.29499402149</v>
      </c>
      <c r="AE2795">
        <f t="shared" si="1364"/>
        <v>0</v>
      </c>
      <c r="AF2795">
        <f t="shared" si="1365"/>
        <v>1</v>
      </c>
      <c r="AG2795">
        <f t="shared" si="1366"/>
        <v>-2</v>
      </c>
      <c r="AH2795">
        <f t="shared" si="1367"/>
        <v>1</v>
      </c>
      <c r="AI2795">
        <f t="shared" si="1368"/>
        <v>-1.713369274504104E-4</v>
      </c>
      <c r="AJ2795">
        <f t="shared" si="1369"/>
        <v>0</v>
      </c>
      <c r="AK2795" s="22">
        <f t="shared" si="1370"/>
        <v>-4.5219719505962215E-7</v>
      </c>
      <c r="AL2795">
        <f t="shared" si="1371"/>
        <v>4.8520759029897132E-7</v>
      </c>
      <c r="AM2795">
        <f t="shared" si="1372"/>
        <v>-2.3466290007557681E-3</v>
      </c>
      <c r="AN2795">
        <f t="shared" si="1373"/>
        <v>4.8520759029897132E-7</v>
      </c>
      <c r="AO2795">
        <f t="shared" si="1374"/>
        <v>-2.3466290007557681E-3</v>
      </c>
      <c r="AP2795">
        <f t="shared" si="1375"/>
        <v>0</v>
      </c>
      <c r="AQ2795">
        <f t="shared" si="1376"/>
        <v>0</v>
      </c>
    </row>
    <row r="2796" spans="13:43" x14ac:dyDescent="0.25">
      <c r="M2796">
        <f t="shared" si="1377"/>
        <v>2783</v>
      </c>
      <c r="N2796">
        <f t="shared" si="1356"/>
        <v>8148.2314584719416</v>
      </c>
      <c r="O2796">
        <f t="shared" si="1357"/>
        <v>101852.89323089927</v>
      </c>
      <c r="P2796">
        <f t="shared" si="1347"/>
        <v>-3.1536958011997069E-12</v>
      </c>
      <c r="Q2796">
        <f t="shared" si="1348"/>
        <v>-1.1427808713376172E-15</v>
      </c>
      <c r="R2796">
        <f t="shared" si="1349"/>
        <v>-2.9391386777257289E-12</v>
      </c>
      <c r="S2796">
        <f t="shared" si="1350"/>
        <v>-8.8334203390394104E-11</v>
      </c>
      <c r="T2796">
        <f t="shared" si="1351"/>
        <v>-8.2324513877347715E-11</v>
      </c>
      <c r="U2796">
        <f t="shared" si="1352"/>
        <v>0</v>
      </c>
      <c r="V2796">
        <f t="shared" si="1353"/>
        <v>0</v>
      </c>
      <c r="W2796">
        <f t="shared" si="1358"/>
        <v>-5.6487575535811941E-7</v>
      </c>
      <c r="X2796">
        <f t="shared" si="1359"/>
        <v>2.7329135465330757E-3</v>
      </c>
      <c r="Y2796">
        <f t="shared" si="1354"/>
        <v>-1.4398213764644707E-11</v>
      </c>
      <c r="Z2796">
        <f t="shared" si="1355"/>
        <v>-1.3418652157171295E-11</v>
      </c>
      <c r="AA2796">
        <f t="shared" si="1360"/>
        <v>1</v>
      </c>
      <c r="AB2796">
        <f t="shared" si="1361"/>
        <v>0</v>
      </c>
      <c r="AC2796">
        <f t="shared" si="1362"/>
        <v>0</v>
      </c>
      <c r="AD2796">
        <f t="shared" si="1363"/>
        <v>-101853.89323089927</v>
      </c>
      <c r="AE2796">
        <f t="shared" si="1364"/>
        <v>0</v>
      </c>
      <c r="AF2796">
        <f t="shared" si="1365"/>
        <v>1</v>
      </c>
      <c r="AG2796">
        <f t="shared" si="1366"/>
        <v>-2</v>
      </c>
      <c r="AH2796">
        <f t="shared" si="1367"/>
        <v>1</v>
      </c>
      <c r="AI2796">
        <f t="shared" si="1368"/>
        <v>1.9954111940030794E-4</v>
      </c>
      <c r="AJ2796">
        <f t="shared" si="1369"/>
        <v>0</v>
      </c>
      <c r="AK2796" s="22">
        <f t="shared" si="1370"/>
        <v>5.264452519647001E-7</v>
      </c>
      <c r="AL2796">
        <f t="shared" si="1371"/>
        <v>-5.6487575535811941E-7</v>
      </c>
      <c r="AM2796">
        <f t="shared" si="1372"/>
        <v>2.7329135465330753E-3</v>
      </c>
      <c r="AN2796">
        <f t="shared" si="1373"/>
        <v>-5.6487575535811941E-7</v>
      </c>
      <c r="AO2796">
        <f t="shared" si="1374"/>
        <v>2.7329135465330753E-3</v>
      </c>
      <c r="AP2796">
        <f t="shared" si="1375"/>
        <v>0</v>
      </c>
      <c r="AQ2796">
        <f t="shared" si="1376"/>
        <v>0</v>
      </c>
    </row>
    <row r="2797" spans="13:43" x14ac:dyDescent="0.25">
      <c r="M2797">
        <f t="shared" si="1377"/>
        <v>2784</v>
      </c>
      <c r="N2797">
        <f t="shared" si="1356"/>
        <v>8151.1593174221662</v>
      </c>
      <c r="O2797">
        <f t="shared" si="1357"/>
        <v>101889.49146777707</v>
      </c>
      <c r="P2797">
        <f t="shared" si="1347"/>
        <v>-2.0679513774122476E-12</v>
      </c>
      <c r="Q2797">
        <f t="shared" si="1348"/>
        <v>-7.4907872217802087E-16</v>
      </c>
      <c r="R2797">
        <f t="shared" si="1349"/>
        <v>-1.9272613023413302E-12</v>
      </c>
      <c r="S2797">
        <f t="shared" si="1350"/>
        <v>9.6722830207173648E-11</v>
      </c>
      <c r="T2797">
        <f t="shared" si="1351"/>
        <v>9.0142432625511323E-11</v>
      </c>
      <c r="U2797">
        <f t="shared" si="1352"/>
        <v>0</v>
      </c>
      <c r="V2797">
        <f t="shared" si="1353"/>
        <v>0</v>
      </c>
      <c r="W2797">
        <f t="shared" si="1358"/>
        <v>6.1874119059856612E-7</v>
      </c>
      <c r="X2797">
        <f t="shared" si="1359"/>
        <v>-2.9945946312053351E-3</v>
      </c>
      <c r="Y2797">
        <f t="shared" si="1354"/>
        <v>3.9884427870794478E-11</v>
      </c>
      <c r="Z2797">
        <f t="shared" si="1355"/>
        <v>3.7170948621430315E-11</v>
      </c>
      <c r="AA2797">
        <f t="shared" si="1360"/>
        <v>1</v>
      </c>
      <c r="AB2797">
        <f t="shared" si="1361"/>
        <v>0</v>
      </c>
      <c r="AC2797">
        <f t="shared" si="1362"/>
        <v>0</v>
      </c>
      <c r="AD2797">
        <f t="shared" si="1363"/>
        <v>-101890.49146777707</v>
      </c>
      <c r="AE2797">
        <f t="shared" si="1364"/>
        <v>0</v>
      </c>
      <c r="AF2797">
        <f t="shared" si="1365"/>
        <v>1</v>
      </c>
      <c r="AG2797">
        <f t="shared" si="1366"/>
        <v>-2</v>
      </c>
      <c r="AH2797">
        <f t="shared" si="1367"/>
        <v>1</v>
      </c>
      <c r="AI2797">
        <f t="shared" si="1368"/>
        <v>-2.1864750323820722E-4</v>
      </c>
      <c r="AJ2797">
        <f t="shared" si="1369"/>
        <v>0</v>
      </c>
      <c r="AK2797" s="22">
        <f t="shared" si="1370"/>
        <v>-5.7664603038077362E-7</v>
      </c>
      <c r="AL2797">
        <f t="shared" si="1371"/>
        <v>6.1874119059856612E-7</v>
      </c>
      <c r="AM2797">
        <f t="shared" si="1372"/>
        <v>-2.9945946312053347E-3</v>
      </c>
      <c r="AN2797">
        <f t="shared" si="1373"/>
        <v>6.1874119059856612E-7</v>
      </c>
      <c r="AO2797">
        <f t="shared" si="1374"/>
        <v>-2.9945946312053347E-3</v>
      </c>
      <c r="AP2797">
        <f t="shared" si="1375"/>
        <v>0</v>
      </c>
      <c r="AQ2797">
        <f t="shared" si="1376"/>
        <v>0</v>
      </c>
    </row>
    <row r="2798" spans="13:43" x14ac:dyDescent="0.25">
      <c r="M2798">
        <f t="shared" si="1377"/>
        <v>2785</v>
      </c>
      <c r="N2798">
        <f t="shared" si="1356"/>
        <v>8154.0871763723899</v>
      </c>
      <c r="O2798">
        <f t="shared" si="1357"/>
        <v>101926.08970465488</v>
      </c>
      <c r="P2798">
        <f t="shared" si="1347"/>
        <v>-6.1278921197975863E-13</v>
      </c>
      <c r="Q2798">
        <f t="shared" si="1348"/>
        <v>-2.2189232472880401E-16</v>
      </c>
      <c r="R2798">
        <f t="shared" si="1349"/>
        <v>-5.7109898600163904E-13</v>
      </c>
      <c r="S2798">
        <f t="shared" si="1350"/>
        <v>-1.0069635676664783E-10</v>
      </c>
      <c r="T2798">
        <f t="shared" si="1351"/>
        <v>-9.3845626063977483E-11</v>
      </c>
      <c r="U2798">
        <f t="shared" si="1352"/>
        <v>0</v>
      </c>
      <c r="V2798">
        <f t="shared" si="1353"/>
        <v>0</v>
      </c>
      <c r="W2798">
        <f t="shared" si="1358"/>
        <v>-6.443913902267049E-7</v>
      </c>
      <c r="X2798">
        <f t="shared" si="1359"/>
        <v>3.1198573760111972E-3</v>
      </c>
      <c r="Y2798">
        <f t="shared" si="1354"/>
        <v>-2.9441096793371411E-11</v>
      </c>
      <c r="Z2798">
        <f t="shared" si="1355"/>
        <v>-2.7438114439302506E-11</v>
      </c>
      <c r="AA2798">
        <f t="shared" si="1360"/>
        <v>1</v>
      </c>
      <c r="AB2798">
        <f t="shared" si="1361"/>
        <v>0</v>
      </c>
      <c r="AC2798">
        <f t="shared" si="1362"/>
        <v>0</v>
      </c>
      <c r="AD2798">
        <f t="shared" si="1363"/>
        <v>-101927.08970465488</v>
      </c>
      <c r="AE2798">
        <f t="shared" si="1364"/>
        <v>0</v>
      </c>
      <c r="AF2798">
        <f t="shared" si="1365"/>
        <v>1</v>
      </c>
      <c r="AG2798">
        <f t="shared" si="1366"/>
        <v>-2</v>
      </c>
      <c r="AH2798">
        <f t="shared" si="1367"/>
        <v>1</v>
      </c>
      <c r="AI2798">
        <f t="shared" si="1368"/>
        <v>2.2779342868319442E-4</v>
      </c>
      <c r="AJ2798">
        <f t="shared" si="1369"/>
        <v>0</v>
      </c>
      <c r="AK2798" s="22">
        <f t="shared" si="1370"/>
        <v>6.0055115584968222E-7</v>
      </c>
      <c r="AL2798">
        <f t="shared" si="1371"/>
        <v>-6.443913902267049E-7</v>
      </c>
      <c r="AM2798">
        <f t="shared" si="1372"/>
        <v>3.1198573760111972E-3</v>
      </c>
      <c r="AN2798">
        <f t="shared" si="1373"/>
        <v>-6.443913902267049E-7</v>
      </c>
      <c r="AO2798">
        <f t="shared" si="1374"/>
        <v>3.1198573760111972E-3</v>
      </c>
      <c r="AP2798">
        <f t="shared" si="1375"/>
        <v>0</v>
      </c>
      <c r="AQ2798">
        <f t="shared" si="1376"/>
        <v>0</v>
      </c>
    </row>
    <row r="2799" spans="13:43" x14ac:dyDescent="0.25">
      <c r="M2799">
        <f t="shared" si="1377"/>
        <v>2786</v>
      </c>
      <c r="N2799">
        <f t="shared" si="1356"/>
        <v>8157.0150353226136</v>
      </c>
      <c r="O2799">
        <f t="shared" si="1357"/>
        <v>101962.68794153267</v>
      </c>
      <c r="P2799">
        <f t="shared" si="1347"/>
        <v>9.4940235992729172E-13</v>
      </c>
      <c r="Q2799">
        <f t="shared" si="1348"/>
        <v>3.4365729196554446E-16</v>
      </c>
      <c r="R2799">
        <f t="shared" si="1349"/>
        <v>8.8481114625097089E-13</v>
      </c>
      <c r="S2799">
        <f t="shared" si="1350"/>
        <v>1.0008365144462712E-10</v>
      </c>
      <c r="T2799">
        <f t="shared" si="1351"/>
        <v>9.3274605260603091E-11</v>
      </c>
      <c r="U2799">
        <f t="shared" si="1352"/>
        <v>0</v>
      </c>
      <c r="V2799">
        <f t="shared" si="1353"/>
        <v>0</v>
      </c>
      <c r="W2799">
        <f t="shared" si="1358"/>
        <v>6.4070040057812501E-7</v>
      </c>
      <c r="X2799">
        <f t="shared" si="1359"/>
        <v>-3.103101274918911E-3</v>
      </c>
      <c r="Y2799">
        <f t="shared" si="1354"/>
        <v>2.7775183611309658E-11</v>
      </c>
      <c r="Z2799">
        <f t="shared" si="1355"/>
        <v>2.5885539246327905E-11</v>
      </c>
      <c r="AA2799">
        <f t="shared" si="1360"/>
        <v>1</v>
      </c>
      <c r="AB2799">
        <f t="shared" si="1361"/>
        <v>0</v>
      </c>
      <c r="AC2799">
        <f t="shared" si="1362"/>
        <v>0</v>
      </c>
      <c r="AD2799">
        <f t="shared" si="1363"/>
        <v>-101963.68794153267</v>
      </c>
      <c r="AE2799">
        <f t="shared" si="1364"/>
        <v>0</v>
      </c>
      <c r="AF2799">
        <f t="shared" si="1365"/>
        <v>1</v>
      </c>
      <c r="AG2799">
        <f t="shared" si="1366"/>
        <v>-2</v>
      </c>
      <c r="AH2799">
        <f t="shared" si="1367"/>
        <v>1</v>
      </c>
      <c r="AI2799">
        <f t="shared" si="1368"/>
        <v>-2.2656998219232582E-4</v>
      </c>
      <c r="AJ2799">
        <f t="shared" si="1369"/>
        <v>0</v>
      </c>
      <c r="AK2799" s="22">
        <f t="shared" si="1370"/>
        <v>-5.9711127733283228E-7</v>
      </c>
      <c r="AL2799">
        <f t="shared" si="1371"/>
        <v>6.4070040057812501E-7</v>
      </c>
      <c r="AM2799">
        <f t="shared" si="1372"/>
        <v>-3.1031012749189115E-3</v>
      </c>
      <c r="AN2799">
        <f t="shared" si="1373"/>
        <v>6.4070040057812501E-7</v>
      </c>
      <c r="AO2799">
        <f t="shared" si="1374"/>
        <v>-3.1031012749189115E-3</v>
      </c>
      <c r="AP2799">
        <f t="shared" si="1375"/>
        <v>0</v>
      </c>
      <c r="AQ2799">
        <f t="shared" si="1376"/>
        <v>0</v>
      </c>
    </row>
    <row r="2800" spans="13:43" x14ac:dyDescent="0.25">
      <c r="M2800">
        <f t="shared" si="1377"/>
        <v>2787</v>
      </c>
      <c r="N2800">
        <f t="shared" si="1356"/>
        <v>8159.9428942728373</v>
      </c>
      <c r="O2800">
        <f t="shared" si="1357"/>
        <v>101999.28617841046</v>
      </c>
      <c r="P2800">
        <f t="shared" si="1347"/>
        <v>2.3375591811890868E-12</v>
      </c>
      <c r="Q2800">
        <f t="shared" si="1348"/>
        <v>8.4582791651724198E-16</v>
      </c>
      <c r="R2800">
        <f t="shared" si="1349"/>
        <v>2.1785267299059522E-12</v>
      </c>
      <c r="S2800">
        <f t="shared" si="1350"/>
        <v>-9.4922435103311547E-11</v>
      </c>
      <c r="T2800">
        <f t="shared" si="1351"/>
        <v>-8.8464524793393811E-11</v>
      </c>
      <c r="U2800">
        <f t="shared" si="1352"/>
        <v>0</v>
      </c>
      <c r="V2800">
        <f t="shared" si="1353"/>
        <v>0</v>
      </c>
      <c r="W2800">
        <f t="shared" si="1358"/>
        <v>-6.0787817549582054E-7</v>
      </c>
      <c r="X2800">
        <f t="shared" si="1359"/>
        <v>2.945190508244652E-3</v>
      </c>
      <c r="Y2800">
        <f t="shared" si="1354"/>
        <v>-4.0487941033388597E-11</v>
      </c>
      <c r="Z2800">
        <f t="shared" si="1355"/>
        <v>-3.7733402640623358E-11</v>
      </c>
      <c r="AA2800">
        <f t="shared" si="1360"/>
        <v>1</v>
      </c>
      <c r="AB2800">
        <f t="shared" si="1361"/>
        <v>0</v>
      </c>
      <c r="AC2800">
        <f t="shared" si="1362"/>
        <v>0</v>
      </c>
      <c r="AD2800">
        <f t="shared" si="1363"/>
        <v>-102000.28617841046</v>
      </c>
      <c r="AE2800">
        <f t="shared" si="1364"/>
        <v>0</v>
      </c>
      <c r="AF2800">
        <f t="shared" si="1365"/>
        <v>1</v>
      </c>
      <c r="AG2800">
        <f t="shared" si="1366"/>
        <v>-2</v>
      </c>
      <c r="AH2800">
        <f t="shared" si="1367"/>
        <v>1</v>
      </c>
      <c r="AI2800">
        <f t="shared" si="1368"/>
        <v>2.150402632125876E-4</v>
      </c>
      <c r="AJ2800">
        <f t="shared" si="1369"/>
        <v>0</v>
      </c>
      <c r="AK2800" s="22">
        <f t="shared" si="1370"/>
        <v>5.6652206476777681E-7</v>
      </c>
      <c r="AL2800">
        <f t="shared" si="1371"/>
        <v>-6.0787817549582054E-7</v>
      </c>
      <c r="AM2800">
        <f t="shared" si="1372"/>
        <v>2.9451905082446515E-3</v>
      </c>
      <c r="AN2800">
        <f t="shared" si="1373"/>
        <v>-6.0787817549582054E-7</v>
      </c>
      <c r="AO2800">
        <f t="shared" si="1374"/>
        <v>2.9451905082446515E-3</v>
      </c>
      <c r="AP2800">
        <f t="shared" si="1375"/>
        <v>0</v>
      </c>
      <c r="AQ2800">
        <f t="shared" si="1376"/>
        <v>0</v>
      </c>
    </row>
    <row r="2801" spans="13:43" x14ac:dyDescent="0.25">
      <c r="M2801">
        <f t="shared" si="1377"/>
        <v>2788</v>
      </c>
      <c r="N2801">
        <f t="shared" si="1356"/>
        <v>8162.870753223061</v>
      </c>
      <c r="O2801">
        <f t="shared" si="1357"/>
        <v>102035.88441528827</v>
      </c>
      <c r="P2801">
        <f t="shared" si="1347"/>
        <v>3.3025077094118251E-12</v>
      </c>
      <c r="Q2801">
        <f t="shared" si="1348"/>
        <v>1.194558545303648E-15</v>
      </c>
      <c r="R2801">
        <f t="shared" si="1349"/>
        <v>3.0778263834220185E-12</v>
      </c>
      <c r="S2801">
        <f t="shared" si="1350"/>
        <v>8.5457117019682573E-11</v>
      </c>
      <c r="T2801">
        <f t="shared" si="1351"/>
        <v>7.9643165908371473E-11</v>
      </c>
      <c r="U2801">
        <f t="shared" si="1352"/>
        <v>0</v>
      </c>
      <c r="V2801">
        <f t="shared" si="1353"/>
        <v>0</v>
      </c>
      <c r="W2801">
        <f t="shared" si="1358"/>
        <v>5.4745911179598562E-7</v>
      </c>
      <c r="X2801">
        <f t="shared" si="1359"/>
        <v>-2.6534099908746634E-3</v>
      </c>
      <c r="Y2801">
        <f t="shared" si="1354"/>
        <v>1.2830450928891835E-11</v>
      </c>
      <c r="Z2801">
        <f t="shared" si="1355"/>
        <v>1.1957549793934684E-11</v>
      </c>
      <c r="AA2801">
        <f t="shared" si="1360"/>
        <v>1</v>
      </c>
      <c r="AB2801">
        <f t="shared" si="1361"/>
        <v>0</v>
      </c>
      <c r="AC2801">
        <f t="shared" si="1362"/>
        <v>0</v>
      </c>
      <c r="AD2801">
        <f t="shared" si="1363"/>
        <v>-102036.88441528827</v>
      </c>
      <c r="AE2801">
        <f t="shared" si="1364"/>
        <v>0</v>
      </c>
      <c r="AF2801">
        <f t="shared" si="1365"/>
        <v>1</v>
      </c>
      <c r="AG2801">
        <f t="shared" si="1366"/>
        <v>-2</v>
      </c>
      <c r="AH2801">
        <f t="shared" si="1367"/>
        <v>1</v>
      </c>
      <c r="AI2801">
        <f t="shared" si="1368"/>
        <v>-1.9373617492113941E-4</v>
      </c>
      <c r="AJ2801">
        <f t="shared" si="1369"/>
        <v>0</v>
      </c>
      <c r="AK2801" s="22">
        <f t="shared" si="1370"/>
        <v>-5.1021352450697954E-7</v>
      </c>
      <c r="AL2801">
        <f t="shared" si="1371"/>
        <v>5.4745911179598562E-7</v>
      </c>
      <c r="AM2801">
        <f t="shared" si="1372"/>
        <v>-2.6534099908746629E-3</v>
      </c>
      <c r="AN2801">
        <f t="shared" si="1373"/>
        <v>5.4745911179598562E-7</v>
      </c>
      <c r="AO2801">
        <f t="shared" si="1374"/>
        <v>-2.6534099908746629E-3</v>
      </c>
      <c r="AP2801">
        <f t="shared" si="1375"/>
        <v>0</v>
      </c>
      <c r="AQ2801">
        <f t="shared" si="1376"/>
        <v>0</v>
      </c>
    </row>
    <row r="2802" spans="13:43" x14ac:dyDescent="0.25">
      <c r="M2802">
        <f t="shared" si="1377"/>
        <v>2789</v>
      </c>
      <c r="N2802">
        <f t="shared" si="1356"/>
        <v>8165.7986121732829</v>
      </c>
      <c r="O2802">
        <f t="shared" si="1357"/>
        <v>102072.48265216604</v>
      </c>
      <c r="P2802">
        <f t="shared" si="1347"/>
        <v>3.6716897903476552E-12</v>
      </c>
      <c r="Q2802">
        <f t="shared" si="1348"/>
        <v>1.3276201530856026E-15</v>
      </c>
      <c r="R2802">
        <f t="shared" si="1349"/>
        <v>3.4218916965029399E-12</v>
      </c>
      <c r="S2802">
        <f t="shared" si="1350"/>
        <v>-7.2127239990458882E-11</v>
      </c>
      <c r="T2802">
        <f t="shared" si="1351"/>
        <v>-6.722016774506885E-11</v>
      </c>
      <c r="U2802">
        <f t="shared" si="1352"/>
        <v>0</v>
      </c>
      <c r="V2802">
        <f t="shared" si="1353"/>
        <v>0</v>
      </c>
      <c r="W2802">
        <f t="shared" si="1358"/>
        <v>-4.622303734271889E-7</v>
      </c>
      <c r="X2802">
        <f t="shared" si="1359"/>
        <v>2.2411293656583228E-3</v>
      </c>
      <c r="Y2802">
        <f t="shared" si="1354"/>
        <v>-3.904530143360414E-11</v>
      </c>
      <c r="Z2802">
        <f t="shared" si="1355"/>
        <v>-3.6388910935325631E-11</v>
      </c>
      <c r="AA2802">
        <f t="shared" si="1360"/>
        <v>1</v>
      </c>
      <c r="AB2802">
        <f t="shared" si="1361"/>
        <v>0</v>
      </c>
      <c r="AC2802">
        <f t="shared" si="1362"/>
        <v>0</v>
      </c>
      <c r="AD2802">
        <f t="shared" si="1363"/>
        <v>-102073.48265216604</v>
      </c>
      <c r="AE2802">
        <f t="shared" si="1364"/>
        <v>0</v>
      </c>
      <c r="AF2802">
        <f t="shared" si="1365"/>
        <v>1</v>
      </c>
      <c r="AG2802">
        <f t="shared" si="1366"/>
        <v>-2</v>
      </c>
      <c r="AH2802">
        <f t="shared" si="1367"/>
        <v>1</v>
      </c>
      <c r="AI2802">
        <f t="shared" si="1368"/>
        <v>1.6363389086664578E-4</v>
      </c>
      <c r="AJ2802">
        <f t="shared" si="1369"/>
        <v>0</v>
      </c>
      <c r="AK2802" s="22">
        <f t="shared" si="1370"/>
        <v>4.3078319983894866E-7</v>
      </c>
      <c r="AL2802">
        <f t="shared" si="1371"/>
        <v>-4.622303734271889E-7</v>
      </c>
      <c r="AM2802">
        <f t="shared" si="1372"/>
        <v>2.2411293656583228E-3</v>
      </c>
      <c r="AN2802">
        <f t="shared" si="1373"/>
        <v>-4.622303734271889E-7</v>
      </c>
      <c r="AO2802">
        <f t="shared" si="1374"/>
        <v>2.2411293656583228E-3</v>
      </c>
      <c r="AP2802">
        <f t="shared" si="1375"/>
        <v>0</v>
      </c>
      <c r="AQ2802">
        <f t="shared" si="1376"/>
        <v>0</v>
      </c>
    </row>
    <row r="2803" spans="13:43" x14ac:dyDescent="0.25">
      <c r="M2803">
        <f t="shared" si="1377"/>
        <v>2790</v>
      </c>
      <c r="N2803">
        <f t="shared" si="1356"/>
        <v>8168.7264711235066</v>
      </c>
      <c r="O2803">
        <f t="shared" si="1357"/>
        <v>102109.08088904383</v>
      </c>
      <c r="P2803">
        <f t="shared" si="1347"/>
        <v>3.380018326824627E-12</v>
      </c>
      <c r="Q2803">
        <f t="shared" si="1348"/>
        <v>1.2217186975311583E-15</v>
      </c>
      <c r="R2803">
        <f t="shared" si="1349"/>
        <v>3.1500636783081329E-12</v>
      </c>
      <c r="S2803">
        <f t="shared" si="1350"/>
        <v>5.5547080055985005E-11</v>
      </c>
      <c r="T2803">
        <f t="shared" si="1351"/>
        <v>5.1768014963639328E-11</v>
      </c>
      <c r="U2803">
        <f t="shared" si="1352"/>
        <v>0</v>
      </c>
      <c r="V2803">
        <f t="shared" si="1353"/>
        <v>0</v>
      </c>
      <c r="W2803">
        <f t="shared" si="1358"/>
        <v>3.5610335004775254E-7</v>
      </c>
      <c r="X2803">
        <f t="shared" si="1359"/>
        <v>-1.7271904367178695E-3</v>
      </c>
      <c r="Y2803">
        <f t="shared" si="1354"/>
        <v>2.9517618486724327E-12</v>
      </c>
      <c r="Z2803">
        <f t="shared" si="1355"/>
        <v>2.7509430090144004E-12</v>
      </c>
      <c r="AA2803">
        <f t="shared" si="1360"/>
        <v>1</v>
      </c>
      <c r="AB2803">
        <f t="shared" si="1361"/>
        <v>0</v>
      </c>
      <c r="AC2803">
        <f t="shared" si="1362"/>
        <v>0</v>
      </c>
      <c r="AD2803">
        <f t="shared" si="1363"/>
        <v>-102110.08088904383</v>
      </c>
      <c r="AE2803">
        <f t="shared" si="1364"/>
        <v>0</v>
      </c>
      <c r="AF2803">
        <f t="shared" si="1365"/>
        <v>1</v>
      </c>
      <c r="AG2803">
        <f t="shared" si="1366"/>
        <v>-2</v>
      </c>
      <c r="AH2803">
        <f t="shared" si="1367"/>
        <v>1</v>
      </c>
      <c r="AI2803">
        <f t="shared" si="1368"/>
        <v>-1.2610912885575721E-4</v>
      </c>
      <c r="AJ2803">
        <f t="shared" si="1369"/>
        <v>0</v>
      </c>
      <c r="AK2803" s="22">
        <f t="shared" si="1370"/>
        <v>-3.3187637469501849E-7</v>
      </c>
      <c r="AL2803">
        <f t="shared" si="1371"/>
        <v>3.5610335004775254E-7</v>
      </c>
      <c r="AM2803">
        <f t="shared" si="1372"/>
        <v>-1.7271904367178697E-3</v>
      </c>
      <c r="AN2803">
        <f t="shared" si="1373"/>
        <v>3.5610335004775254E-7</v>
      </c>
      <c r="AO2803">
        <f t="shared" si="1374"/>
        <v>-1.7271904367178697E-3</v>
      </c>
      <c r="AP2803">
        <f t="shared" si="1375"/>
        <v>0</v>
      </c>
      <c r="AQ2803">
        <f t="shared" si="1376"/>
        <v>0</v>
      </c>
    </row>
    <row r="2804" spans="13:43" x14ac:dyDescent="0.25">
      <c r="M2804">
        <f t="shared" si="1377"/>
        <v>2791</v>
      </c>
      <c r="N2804">
        <f t="shared" si="1356"/>
        <v>8171.6543300737303</v>
      </c>
      <c r="O2804">
        <f t="shared" si="1357"/>
        <v>102145.67912592163</v>
      </c>
      <c r="P2804">
        <f t="shared" si="1347"/>
        <v>2.481346852711044E-12</v>
      </c>
      <c r="Q2804">
        <f t="shared" si="1348"/>
        <v>8.9656959795886379E-16</v>
      </c>
      <c r="R2804">
        <f t="shared" si="1349"/>
        <v>2.3125320155741323E-12</v>
      </c>
      <c r="S2804">
        <f t="shared" si="1350"/>
        <v>-3.6477347183144024E-11</v>
      </c>
      <c r="T2804">
        <f t="shared" si="1351"/>
        <v>-3.3995663730795921E-11</v>
      </c>
      <c r="U2804">
        <f t="shared" si="1352"/>
        <v>0</v>
      </c>
      <c r="V2804">
        <f t="shared" si="1353"/>
        <v>0</v>
      </c>
      <c r="W2804">
        <f t="shared" si="1358"/>
        <v>-2.3393417678221387E-7</v>
      </c>
      <c r="X2804">
        <f t="shared" si="1359"/>
        <v>1.1350461071194648E-3</v>
      </c>
      <c r="Y2804">
        <f t="shared" si="1354"/>
        <v>-2.2474464176105169E-11</v>
      </c>
      <c r="Z2804">
        <f t="shared" si="1355"/>
        <v>-2.0945446576053416E-11</v>
      </c>
      <c r="AA2804">
        <f t="shared" si="1360"/>
        <v>1</v>
      </c>
      <c r="AB2804">
        <f t="shared" si="1361"/>
        <v>0</v>
      </c>
      <c r="AC2804">
        <f t="shared" si="1362"/>
        <v>0</v>
      </c>
      <c r="AD2804">
        <f t="shared" si="1363"/>
        <v>-102146.67912592163</v>
      </c>
      <c r="AE2804">
        <f t="shared" si="1364"/>
        <v>0</v>
      </c>
      <c r="AF2804">
        <f t="shared" si="1365"/>
        <v>1</v>
      </c>
      <c r="AG2804">
        <f t="shared" si="1366"/>
        <v>-2</v>
      </c>
      <c r="AH2804">
        <f t="shared" si="1367"/>
        <v>1</v>
      </c>
      <c r="AI2804">
        <f t="shared" si="1368"/>
        <v>8.287428119241906E-5</v>
      </c>
      <c r="AJ2804">
        <f t="shared" si="1369"/>
        <v>0</v>
      </c>
      <c r="AK2804" s="22">
        <f t="shared" si="1370"/>
        <v>2.1801880408407773E-7</v>
      </c>
      <c r="AL2804">
        <f t="shared" si="1371"/>
        <v>-2.3393417678221387E-7</v>
      </c>
      <c r="AM2804">
        <f t="shared" si="1372"/>
        <v>1.1350461071194648E-3</v>
      </c>
      <c r="AN2804">
        <f t="shared" si="1373"/>
        <v>-2.3393417678221387E-7</v>
      </c>
      <c r="AO2804">
        <f t="shared" si="1374"/>
        <v>1.1350461071194648E-3</v>
      </c>
      <c r="AP2804">
        <f t="shared" si="1375"/>
        <v>0</v>
      </c>
      <c r="AQ2804">
        <f t="shared" si="1376"/>
        <v>0</v>
      </c>
    </row>
    <row r="2805" spans="13:43" x14ac:dyDescent="0.25">
      <c r="M2805">
        <f t="shared" si="1377"/>
        <v>2792</v>
      </c>
      <c r="N2805">
        <f t="shared" si="1356"/>
        <v>8174.582189023954</v>
      </c>
      <c r="O2805">
        <f t="shared" si="1357"/>
        <v>102182.27736279943</v>
      </c>
      <c r="P2805">
        <f t="shared" si="1347"/>
        <v>1.1385328354348907E-12</v>
      </c>
      <c r="Q2805">
        <f t="shared" si="1348"/>
        <v>4.112316336213732E-16</v>
      </c>
      <c r="R2805">
        <f t="shared" si="1349"/>
        <v>1.0610744039467759E-12</v>
      </c>
      <c r="S2805">
        <f t="shared" si="1350"/>
        <v>1.5790290273845587E-11</v>
      </c>
      <c r="T2805">
        <f t="shared" si="1351"/>
        <v>1.4716020758476783E-11</v>
      </c>
      <c r="U2805">
        <f t="shared" si="1352"/>
        <v>0</v>
      </c>
      <c r="V2805">
        <f t="shared" si="1353"/>
        <v>0</v>
      </c>
      <c r="W2805">
        <f t="shared" si="1358"/>
        <v>1.013015497896974E-7</v>
      </c>
      <c r="X2805">
        <f t="shared" si="1359"/>
        <v>-4.9169016957534989E-4</v>
      </c>
      <c r="Y2805">
        <f t="shared" si="1354"/>
        <v>6.2817148311458984E-14</v>
      </c>
      <c r="Z2805">
        <f t="shared" si="1355"/>
        <v>5.8543474661192365E-14</v>
      </c>
      <c r="AA2805">
        <f t="shared" si="1360"/>
        <v>1</v>
      </c>
      <c r="AB2805">
        <f t="shared" si="1361"/>
        <v>0</v>
      </c>
      <c r="AC2805">
        <f t="shared" si="1362"/>
        <v>0</v>
      </c>
      <c r="AD2805">
        <f t="shared" si="1363"/>
        <v>-102183.27736279943</v>
      </c>
      <c r="AE2805">
        <f t="shared" si="1364"/>
        <v>0</v>
      </c>
      <c r="AF2805">
        <f t="shared" si="1365"/>
        <v>1</v>
      </c>
      <c r="AG2805">
        <f t="shared" si="1366"/>
        <v>-2</v>
      </c>
      <c r="AH2805">
        <f t="shared" si="1367"/>
        <v>1</v>
      </c>
      <c r="AI2805">
        <f t="shared" si="1368"/>
        <v>-3.5900274283133476E-5</v>
      </c>
      <c r="AJ2805">
        <f t="shared" si="1369"/>
        <v>0</v>
      </c>
      <c r="AK2805" s="22">
        <f t="shared" si="1370"/>
        <v>-9.4409645656754942E-8</v>
      </c>
      <c r="AL2805">
        <f t="shared" si="1371"/>
        <v>1.013015497896974E-7</v>
      </c>
      <c r="AM2805">
        <f t="shared" si="1372"/>
        <v>-4.9169016957534978E-4</v>
      </c>
      <c r="AN2805">
        <f t="shared" si="1373"/>
        <v>1.013015497896974E-7</v>
      </c>
      <c r="AO2805">
        <f t="shared" si="1374"/>
        <v>-4.9169016957534978E-4</v>
      </c>
      <c r="AP2805">
        <f t="shared" si="1375"/>
        <v>0</v>
      </c>
      <c r="AQ2805">
        <f t="shared" si="1376"/>
        <v>0</v>
      </c>
    </row>
    <row r="2806" spans="13:43" x14ac:dyDescent="0.25">
      <c r="M2806">
        <f t="shared" si="1377"/>
        <v>2793</v>
      </c>
      <c r="N2806">
        <f t="shared" si="1356"/>
        <v>8177.5100479741777</v>
      </c>
      <c r="O2806">
        <f t="shared" si="1357"/>
        <v>102218.87559967722</v>
      </c>
      <c r="P2806">
        <f t="shared" si="1347"/>
        <v>-4.0607301412929279E-13</v>
      </c>
      <c r="Q2806">
        <f t="shared" si="1348"/>
        <v>-1.4661876670766266E-16</v>
      </c>
      <c r="R2806">
        <f t="shared" si="1349"/>
        <v>-3.7844642509719743E-13</v>
      </c>
      <c r="S2806">
        <f t="shared" si="1350"/>
        <v>5.5701931275215566E-12</v>
      </c>
      <c r="T2806">
        <f t="shared" si="1351"/>
        <v>5.1912331104581144E-12</v>
      </c>
      <c r="U2806">
        <f t="shared" si="1352"/>
        <v>0</v>
      </c>
      <c r="V2806">
        <f t="shared" si="1353"/>
        <v>0</v>
      </c>
      <c r="W2806">
        <f t="shared" si="1358"/>
        <v>3.5747997658872518E-8</v>
      </c>
      <c r="X2806">
        <f t="shared" si="1359"/>
        <v>-1.7357321524551965E-4</v>
      </c>
      <c r="Y2806">
        <f t="shared" si="1354"/>
        <v>3.5505801365517021E-12</v>
      </c>
      <c r="Z2806">
        <f t="shared" si="1355"/>
        <v>3.3090215624899588E-12</v>
      </c>
      <c r="AA2806">
        <f t="shared" si="1360"/>
        <v>1</v>
      </c>
      <c r="AB2806">
        <f t="shared" si="1361"/>
        <v>0</v>
      </c>
      <c r="AC2806">
        <f t="shared" si="1362"/>
        <v>0</v>
      </c>
      <c r="AD2806">
        <f t="shared" si="1363"/>
        <v>-102219.87559967722</v>
      </c>
      <c r="AE2806">
        <f t="shared" si="1364"/>
        <v>0</v>
      </c>
      <c r="AF2806">
        <f t="shared" si="1365"/>
        <v>1</v>
      </c>
      <c r="AG2806">
        <f t="shared" si="1366"/>
        <v>-2</v>
      </c>
      <c r="AH2806">
        <f t="shared" si="1367"/>
        <v>1</v>
      </c>
      <c r="AI2806">
        <f t="shared" si="1368"/>
        <v>-1.2673276776137378E-5</v>
      </c>
      <c r="AJ2806">
        <f t="shared" si="1369"/>
        <v>0</v>
      </c>
      <c r="AK2806" s="22">
        <f t="shared" si="1370"/>
        <v>-3.3315934444429404E-8</v>
      </c>
      <c r="AL2806">
        <f t="shared" si="1371"/>
        <v>3.5747997658872518E-8</v>
      </c>
      <c r="AM2806">
        <f t="shared" si="1372"/>
        <v>-1.7357321524551965E-4</v>
      </c>
      <c r="AN2806">
        <f t="shared" si="1373"/>
        <v>3.5747997658872518E-8</v>
      </c>
      <c r="AO2806">
        <f t="shared" si="1374"/>
        <v>-1.7357321524551965E-4</v>
      </c>
      <c r="AP2806">
        <f t="shared" si="1375"/>
        <v>0</v>
      </c>
      <c r="AQ2806">
        <f t="shared" si="1376"/>
        <v>0</v>
      </c>
    </row>
    <row r="2807" spans="13:43" x14ac:dyDescent="0.25">
      <c r="M2807">
        <f t="shared" si="1377"/>
        <v>2794</v>
      </c>
      <c r="N2807">
        <f t="shared" si="1356"/>
        <v>8180.4379069244005</v>
      </c>
      <c r="O2807">
        <f t="shared" si="1357"/>
        <v>102255.473836555</v>
      </c>
      <c r="P2807">
        <f t="shared" si="1347"/>
        <v>-1.8743643474486973E-12</v>
      </c>
      <c r="Q2807">
        <f t="shared" si="1348"/>
        <v>-6.7652520539288571E-16</v>
      </c>
      <c r="R2807">
        <f t="shared" si="1349"/>
        <v>-1.7468446854135112E-12</v>
      </c>
      <c r="S2807">
        <f t="shared" si="1350"/>
        <v>-2.6631618424496899E-11</v>
      </c>
      <c r="T2807">
        <f t="shared" si="1351"/>
        <v>-2.481977485973616E-11</v>
      </c>
      <c r="U2807">
        <f t="shared" si="1352"/>
        <v>0</v>
      </c>
      <c r="V2807">
        <f t="shared" si="1353"/>
        <v>0</v>
      </c>
      <c r="W2807">
        <f t="shared" si="1358"/>
        <v>-1.7097572877541639E-7</v>
      </c>
      <c r="X2807">
        <f t="shared" si="1359"/>
        <v>8.304642604274699E-4</v>
      </c>
      <c r="Y2807">
        <f t="shared" si="1354"/>
        <v>-3.0630289642842342E-13</v>
      </c>
      <c r="Z2807">
        <f t="shared" si="1355"/>
        <v>-2.8546402276647283E-13</v>
      </c>
      <c r="AA2807">
        <f t="shared" si="1360"/>
        <v>1</v>
      </c>
      <c r="AB2807">
        <f t="shared" si="1361"/>
        <v>0</v>
      </c>
      <c r="AC2807">
        <f t="shared" si="1362"/>
        <v>0</v>
      </c>
      <c r="AD2807">
        <f t="shared" si="1363"/>
        <v>-102256.473836555</v>
      </c>
      <c r="AE2807">
        <f t="shared" si="1364"/>
        <v>0</v>
      </c>
      <c r="AF2807">
        <f t="shared" si="1365"/>
        <v>1</v>
      </c>
      <c r="AG2807">
        <f t="shared" si="1366"/>
        <v>-2</v>
      </c>
      <c r="AH2807">
        <f t="shared" si="1367"/>
        <v>1</v>
      </c>
      <c r="AI2807">
        <f t="shared" si="1368"/>
        <v>6.0635523097133173E-5</v>
      </c>
      <c r="AJ2807">
        <f t="shared" si="1369"/>
        <v>0</v>
      </c>
      <c r="AK2807" s="22">
        <f t="shared" si="1370"/>
        <v>1.5934364284754662E-7</v>
      </c>
      <c r="AL2807">
        <f t="shared" si="1371"/>
        <v>-1.7097572877541639E-7</v>
      </c>
      <c r="AM2807">
        <f t="shared" si="1372"/>
        <v>8.304642604274699E-4</v>
      </c>
      <c r="AN2807">
        <f t="shared" si="1373"/>
        <v>-1.7097572877541639E-7</v>
      </c>
      <c r="AO2807">
        <f t="shared" si="1374"/>
        <v>8.304642604274699E-4</v>
      </c>
      <c r="AP2807">
        <f t="shared" si="1375"/>
        <v>0</v>
      </c>
      <c r="AQ2807">
        <f t="shared" si="1376"/>
        <v>0</v>
      </c>
    </row>
    <row r="2808" spans="13:43" x14ac:dyDescent="0.25">
      <c r="M2808">
        <f t="shared" si="1377"/>
        <v>2795</v>
      </c>
      <c r="N2808">
        <f t="shared" si="1356"/>
        <v>8183.3657658746242</v>
      </c>
      <c r="O2808">
        <f t="shared" si="1357"/>
        <v>102292.07207343281</v>
      </c>
      <c r="P2808">
        <f t="shared" si="1347"/>
        <v>-3.0025505914269764E-12</v>
      </c>
      <c r="Q2808">
        <f t="shared" si="1348"/>
        <v>-1.0833402779150271E-15</v>
      </c>
      <c r="R2808">
        <f t="shared" si="1349"/>
        <v>-2.7982764132590651E-12</v>
      </c>
      <c r="S2808">
        <f t="shared" si="1350"/>
        <v>4.6437182616420691E-11</v>
      </c>
      <c r="T2808">
        <f t="shared" si="1351"/>
        <v>4.327789619424109E-11</v>
      </c>
      <c r="U2808">
        <f t="shared" si="1352"/>
        <v>0</v>
      </c>
      <c r="V2808">
        <f t="shared" si="1353"/>
        <v>0</v>
      </c>
      <c r="W2808">
        <f t="shared" si="1358"/>
        <v>2.9823468252990951E-7</v>
      </c>
      <c r="X2808">
        <f t="shared" si="1359"/>
        <v>-1.4491057213049871E-3</v>
      </c>
      <c r="Y2808">
        <f t="shared" si="1354"/>
        <v>2.7928101968470189E-11</v>
      </c>
      <c r="Z2808">
        <f t="shared" si="1355"/>
        <v>2.6028054024669499E-11</v>
      </c>
      <c r="AA2808">
        <f t="shared" si="1360"/>
        <v>1</v>
      </c>
      <c r="AB2808">
        <f t="shared" si="1361"/>
        <v>0</v>
      </c>
      <c r="AC2808">
        <f t="shared" si="1362"/>
        <v>0</v>
      </c>
      <c r="AD2808">
        <f t="shared" si="1363"/>
        <v>-102293.07207343281</v>
      </c>
      <c r="AE2808">
        <f t="shared" si="1364"/>
        <v>0</v>
      </c>
      <c r="AF2808">
        <f t="shared" si="1365"/>
        <v>1</v>
      </c>
      <c r="AG2808">
        <f t="shared" si="1366"/>
        <v>-2</v>
      </c>
      <c r="AH2808">
        <f t="shared" si="1367"/>
        <v>1</v>
      </c>
      <c r="AI2808">
        <f t="shared" si="1368"/>
        <v>-1.0580500761968594E-4</v>
      </c>
      <c r="AJ2808">
        <f t="shared" si="1369"/>
        <v>0</v>
      </c>
      <c r="AK2808" s="22">
        <f t="shared" si="1370"/>
        <v>-2.7794471810802563E-7</v>
      </c>
      <c r="AL2808">
        <f t="shared" si="1371"/>
        <v>2.9823468252990951E-7</v>
      </c>
      <c r="AM2808">
        <f t="shared" si="1372"/>
        <v>-1.4491057213049869E-3</v>
      </c>
      <c r="AN2808">
        <f t="shared" si="1373"/>
        <v>2.9823468252990951E-7</v>
      </c>
      <c r="AO2808">
        <f t="shared" si="1374"/>
        <v>-1.4491057213049869E-3</v>
      </c>
      <c r="AP2808">
        <f t="shared" si="1375"/>
        <v>0</v>
      </c>
      <c r="AQ2808">
        <f t="shared" si="1376"/>
        <v>0</v>
      </c>
    </row>
    <row r="2809" spans="13:43" x14ac:dyDescent="0.25">
      <c r="M2809">
        <f t="shared" si="1377"/>
        <v>2796</v>
      </c>
      <c r="N2809">
        <f t="shared" si="1356"/>
        <v>8186.2936248248479</v>
      </c>
      <c r="O2809">
        <f t="shared" si="1357"/>
        <v>102328.6703103106</v>
      </c>
      <c r="P2809">
        <f t="shared" si="1347"/>
        <v>-3.5885474016160349E-12</v>
      </c>
      <c r="Q2809">
        <f t="shared" si="1348"/>
        <v>-1.2943087550896291E-15</v>
      </c>
      <c r="R2809">
        <f t="shared" si="1349"/>
        <v>-3.3444057796980756E-12</v>
      </c>
      <c r="S2809">
        <f t="shared" si="1350"/>
        <v>-6.40892251135086E-11</v>
      </c>
      <c r="T2809">
        <f t="shared" si="1351"/>
        <v>-5.9729007561517819E-11</v>
      </c>
      <c r="U2809">
        <f t="shared" si="1352"/>
        <v>0</v>
      </c>
      <c r="V2809">
        <f t="shared" si="1353"/>
        <v>0</v>
      </c>
      <c r="W2809">
        <f t="shared" si="1358"/>
        <v>-4.11749073108212E-7</v>
      </c>
      <c r="X2809">
        <f t="shared" si="1359"/>
        <v>2.0013817655757655E-3</v>
      </c>
      <c r="Y2809">
        <f t="shared" si="1354"/>
        <v>-4.7653975338803405E-12</v>
      </c>
      <c r="Z2809">
        <f t="shared" si="1355"/>
        <v>-4.4411906187142331E-12</v>
      </c>
      <c r="AA2809">
        <f t="shared" si="1360"/>
        <v>1</v>
      </c>
      <c r="AB2809">
        <f t="shared" si="1361"/>
        <v>0</v>
      </c>
      <c r="AC2809">
        <f t="shared" si="1362"/>
        <v>0</v>
      </c>
      <c r="AD2809">
        <f t="shared" si="1363"/>
        <v>-102329.6703103106</v>
      </c>
      <c r="AE2809">
        <f t="shared" si="1364"/>
        <v>0</v>
      </c>
      <c r="AF2809">
        <f t="shared" si="1365"/>
        <v>1</v>
      </c>
      <c r="AG2809">
        <f t="shared" si="1366"/>
        <v>-2</v>
      </c>
      <c r="AH2809">
        <f t="shared" si="1367"/>
        <v>1</v>
      </c>
      <c r="AI2809">
        <f t="shared" si="1368"/>
        <v>1.4612888163850985E-4</v>
      </c>
      <c r="AJ2809">
        <f t="shared" si="1369"/>
        <v>0</v>
      </c>
      <c r="AK2809" s="22">
        <f t="shared" si="1370"/>
        <v>3.8373632162927736E-7</v>
      </c>
      <c r="AL2809">
        <f t="shared" si="1371"/>
        <v>-4.11749073108212E-7</v>
      </c>
      <c r="AM2809">
        <f t="shared" si="1372"/>
        <v>2.001381765575766E-3</v>
      </c>
      <c r="AN2809">
        <f t="shared" si="1373"/>
        <v>-4.11749073108212E-7</v>
      </c>
      <c r="AO2809">
        <f t="shared" si="1374"/>
        <v>2.001381765575766E-3</v>
      </c>
      <c r="AP2809">
        <f t="shared" si="1375"/>
        <v>0</v>
      </c>
      <c r="AQ2809">
        <f t="shared" si="1376"/>
        <v>0</v>
      </c>
    </row>
    <row r="2810" spans="13:43" x14ac:dyDescent="0.25">
      <c r="M2810">
        <f t="shared" si="1377"/>
        <v>2797</v>
      </c>
      <c r="N2810">
        <f t="shared" si="1356"/>
        <v>8189.2214837750716</v>
      </c>
      <c r="O2810">
        <f t="shared" si="1357"/>
        <v>102365.26854718839</v>
      </c>
      <c r="P2810">
        <f t="shared" si="1347"/>
        <v>-3.5281726783739035E-12</v>
      </c>
      <c r="Q2810">
        <f t="shared" si="1348"/>
        <v>-1.2720779797704635E-15</v>
      </c>
      <c r="R2810">
        <f t="shared" si="1349"/>
        <v>-3.2881385632562007E-12</v>
      </c>
      <c r="S2810">
        <f t="shared" si="1350"/>
        <v>7.8789906869765348E-11</v>
      </c>
      <c r="T2810">
        <f t="shared" si="1351"/>
        <v>7.3429549738830721E-11</v>
      </c>
      <c r="U2810">
        <f t="shared" si="1352"/>
        <v>0</v>
      </c>
      <c r="V2810">
        <f t="shared" si="1353"/>
        <v>0</v>
      </c>
      <c r="W2810">
        <f t="shared" si="1358"/>
        <v>5.0637641078988725E-7</v>
      </c>
      <c r="X2810">
        <f t="shared" si="1359"/>
        <v>-2.4622157425456571E-3</v>
      </c>
      <c r="Y2810">
        <f t="shared" si="1354"/>
        <v>4.0543457416955763E-11</v>
      </c>
      <c r="Z2810">
        <f t="shared" si="1355"/>
        <v>3.7785142047489305E-11</v>
      </c>
      <c r="AA2810">
        <f t="shared" si="1360"/>
        <v>1</v>
      </c>
      <c r="AB2810">
        <f t="shared" si="1361"/>
        <v>0</v>
      </c>
      <c r="AC2810">
        <f t="shared" si="1362"/>
        <v>0</v>
      </c>
      <c r="AD2810">
        <f t="shared" si="1363"/>
        <v>-102366.26854718839</v>
      </c>
      <c r="AE2810">
        <f t="shared" si="1364"/>
        <v>0</v>
      </c>
      <c r="AF2810">
        <f t="shared" si="1365"/>
        <v>1</v>
      </c>
      <c r="AG2810">
        <f t="shared" si="1366"/>
        <v>-2</v>
      </c>
      <c r="AH2810">
        <f t="shared" si="1367"/>
        <v>1</v>
      </c>
      <c r="AI2810">
        <f t="shared" si="1368"/>
        <v>-1.7977619979109641E-4</v>
      </c>
      <c r="AJ2810">
        <f t="shared" si="1369"/>
        <v>0</v>
      </c>
      <c r="AK2810" s="22">
        <f t="shared" si="1370"/>
        <v>-4.719258255264591E-7</v>
      </c>
      <c r="AL2810">
        <f t="shared" si="1371"/>
        <v>5.0637641078988725E-7</v>
      </c>
      <c r="AM2810">
        <f t="shared" si="1372"/>
        <v>-2.4622157425456571E-3</v>
      </c>
      <c r="AN2810">
        <f t="shared" si="1373"/>
        <v>5.0637641078988725E-7</v>
      </c>
      <c r="AO2810">
        <f t="shared" si="1374"/>
        <v>-2.4622157425456571E-3</v>
      </c>
      <c r="AP2810">
        <f t="shared" si="1375"/>
        <v>0</v>
      </c>
      <c r="AQ2810">
        <f t="shared" si="1376"/>
        <v>0</v>
      </c>
    </row>
    <row r="2811" spans="13:43" x14ac:dyDescent="0.25">
      <c r="M2811">
        <f t="shared" si="1377"/>
        <v>2798</v>
      </c>
      <c r="N2811">
        <f t="shared" si="1356"/>
        <v>8192.1493427252954</v>
      </c>
      <c r="O2811">
        <f t="shared" si="1357"/>
        <v>102401.86678406619</v>
      </c>
      <c r="P2811">
        <f t="shared" si="1347"/>
        <v>-2.8336653116259852E-12</v>
      </c>
      <c r="Q2811">
        <f t="shared" si="1348"/>
        <v>-1.0213091253297005E-15</v>
      </c>
      <c r="R2811">
        <f t="shared" si="1349"/>
        <v>-2.6408809987194644E-12</v>
      </c>
      <c r="S2811">
        <f t="shared" si="1350"/>
        <v>-8.9877264664957248E-11</v>
      </c>
      <c r="T2811">
        <f t="shared" si="1351"/>
        <v>-8.3762595214312437E-11</v>
      </c>
      <c r="U2811">
        <f t="shared" si="1352"/>
        <v>0</v>
      </c>
      <c r="V2811">
        <f t="shared" si="1353"/>
        <v>0</v>
      </c>
      <c r="W2811">
        <f t="shared" si="1358"/>
        <v>-5.7784044938024832E-7</v>
      </c>
      <c r="X2811">
        <f t="shared" si="1359"/>
        <v>2.8107087826624139E-3</v>
      </c>
      <c r="Y2811">
        <f t="shared" si="1354"/>
        <v>-1.6288400151072235E-11</v>
      </c>
      <c r="Z2811">
        <f t="shared" si="1355"/>
        <v>-1.5180242452071146E-11</v>
      </c>
      <c r="AA2811">
        <f t="shared" si="1360"/>
        <v>1</v>
      </c>
      <c r="AB2811">
        <f t="shared" si="1361"/>
        <v>0</v>
      </c>
      <c r="AC2811">
        <f t="shared" si="1362"/>
        <v>0</v>
      </c>
      <c r="AD2811">
        <f t="shared" si="1363"/>
        <v>-102402.86678406619</v>
      </c>
      <c r="AE2811">
        <f t="shared" si="1364"/>
        <v>0</v>
      </c>
      <c r="AF2811">
        <f t="shared" si="1365"/>
        <v>1</v>
      </c>
      <c r="AG2811">
        <f t="shared" si="1366"/>
        <v>-2</v>
      </c>
      <c r="AH2811">
        <f t="shared" si="1367"/>
        <v>1</v>
      </c>
      <c r="AI2811">
        <f t="shared" si="1368"/>
        <v>2.0522105367191888E-4</v>
      </c>
      <c r="AJ2811">
        <f t="shared" si="1369"/>
        <v>0</v>
      </c>
      <c r="AK2811" s="22">
        <f t="shared" si="1370"/>
        <v>5.3852791181756947E-7</v>
      </c>
      <c r="AL2811">
        <f t="shared" si="1371"/>
        <v>-5.7784044938024832E-7</v>
      </c>
      <c r="AM2811">
        <f t="shared" si="1372"/>
        <v>2.8107087826624139E-3</v>
      </c>
      <c r="AN2811">
        <f t="shared" si="1373"/>
        <v>-5.7784044938024832E-7</v>
      </c>
      <c r="AO2811">
        <f t="shared" si="1374"/>
        <v>2.8107087826624139E-3</v>
      </c>
      <c r="AP2811">
        <f t="shared" si="1375"/>
        <v>0</v>
      </c>
      <c r="AQ2811">
        <f t="shared" si="1376"/>
        <v>0</v>
      </c>
    </row>
    <row r="2812" spans="13:43" x14ac:dyDescent="0.25">
      <c r="M2812">
        <f t="shared" si="1377"/>
        <v>2799</v>
      </c>
      <c r="N2812">
        <f t="shared" si="1356"/>
        <v>8195.07720167552</v>
      </c>
      <c r="O2812">
        <f t="shared" si="1357"/>
        <v>102438.465020944</v>
      </c>
      <c r="P2812">
        <f t="shared" si="1347"/>
        <v>-1.6312354964029048E-12</v>
      </c>
      <c r="Q2812">
        <f t="shared" si="1348"/>
        <v>-5.8771954477694859E-16</v>
      </c>
      <c r="R2812">
        <f t="shared" si="1349"/>
        <v>-1.5202567534043848E-12</v>
      </c>
      <c r="S2812">
        <f t="shared" si="1350"/>
        <v>9.6855011543586326E-11</v>
      </c>
      <c r="T2812">
        <f t="shared" si="1351"/>
        <v>9.0265621196259393E-11</v>
      </c>
      <c r="U2812">
        <f t="shared" si="1352"/>
        <v>0</v>
      </c>
      <c r="V2812">
        <f t="shared" si="1353"/>
        <v>0</v>
      </c>
      <c r="W2812">
        <f t="shared" si="1358"/>
        <v>6.229244089363364E-7</v>
      </c>
      <c r="X2812">
        <f t="shared" si="1359"/>
        <v>-3.0310875308841956E-3</v>
      </c>
      <c r="Y2812">
        <f t="shared" si="1354"/>
        <v>3.8018778220968015E-11</v>
      </c>
      <c r="Z2812">
        <f t="shared" si="1355"/>
        <v>3.5432225741815721E-11</v>
      </c>
      <c r="AA2812">
        <f t="shared" si="1360"/>
        <v>1</v>
      </c>
      <c r="AB2812">
        <f t="shared" si="1361"/>
        <v>0</v>
      </c>
      <c r="AC2812">
        <f t="shared" si="1362"/>
        <v>0</v>
      </c>
      <c r="AD2812">
        <f t="shared" si="1363"/>
        <v>-102439.465020944</v>
      </c>
      <c r="AE2812">
        <f t="shared" si="1364"/>
        <v>0</v>
      </c>
      <c r="AF2812">
        <f t="shared" si="1365"/>
        <v>1</v>
      </c>
      <c r="AG2812">
        <f t="shared" si="1366"/>
        <v>-2</v>
      </c>
      <c r="AH2812">
        <f t="shared" si="1367"/>
        <v>1</v>
      </c>
      <c r="AI2812">
        <f t="shared" si="1368"/>
        <v>-2.2131176951396128E-4</v>
      </c>
      <c r="AJ2812">
        <f t="shared" si="1369"/>
        <v>0</v>
      </c>
      <c r="AK2812" s="22">
        <f t="shared" si="1370"/>
        <v>-5.8054464952128659E-7</v>
      </c>
      <c r="AL2812">
        <f t="shared" si="1371"/>
        <v>6.229244089363364E-7</v>
      </c>
      <c r="AM2812">
        <f t="shared" si="1372"/>
        <v>-3.0310875308841951E-3</v>
      </c>
      <c r="AN2812">
        <f t="shared" si="1373"/>
        <v>6.229244089363364E-7</v>
      </c>
      <c r="AO2812">
        <f t="shared" si="1374"/>
        <v>-3.0310875308841951E-3</v>
      </c>
      <c r="AP2812">
        <f t="shared" si="1375"/>
        <v>0</v>
      </c>
      <c r="AQ2812">
        <f t="shared" si="1376"/>
        <v>0</v>
      </c>
    </row>
    <row r="2813" spans="13:43" x14ac:dyDescent="0.25">
      <c r="M2813">
        <f t="shared" si="1377"/>
        <v>2800</v>
      </c>
      <c r="N2813">
        <f t="shared" si="1356"/>
        <v>8198.005060625741</v>
      </c>
      <c r="O2813">
        <f t="shared" si="1357"/>
        <v>102475.06325782176</v>
      </c>
      <c r="P2813">
        <f t="shared" si="1347"/>
        <v>-1.3813193160444153E-13</v>
      </c>
      <c r="Q2813">
        <f t="shared" si="1348"/>
        <v>-4.974992407331245E-17</v>
      </c>
      <c r="R2813">
        <f t="shared" si="1349"/>
        <v>-1.2873432581961002E-13</v>
      </c>
      <c r="S2813">
        <f t="shared" si="1350"/>
        <v>-9.9414742185139661E-11</v>
      </c>
      <c r="T2813">
        <f t="shared" si="1351"/>
        <v>-9.2651204273196335E-11</v>
      </c>
      <c r="U2813">
        <f t="shared" si="1352"/>
        <v>0</v>
      </c>
      <c r="V2813">
        <f t="shared" si="1353"/>
        <v>0</v>
      </c>
      <c r="W2813">
        <f t="shared" si="1358"/>
        <v>-6.3961574402205412E-7</v>
      </c>
      <c r="X2813">
        <f t="shared" si="1359"/>
        <v>3.1134180370397972E-3</v>
      </c>
      <c r="Y2813">
        <f t="shared" si="1354"/>
        <v>-3.1105804983330351E-11</v>
      </c>
      <c r="Z2813">
        <f t="shared" si="1355"/>
        <v>-2.8989566620065744E-11</v>
      </c>
      <c r="AA2813">
        <f t="shared" si="1360"/>
        <v>1</v>
      </c>
      <c r="AB2813">
        <f t="shared" si="1361"/>
        <v>0</v>
      </c>
      <c r="AC2813">
        <f t="shared" si="1362"/>
        <v>0</v>
      </c>
      <c r="AD2813">
        <f t="shared" si="1363"/>
        <v>-102476.06325782176</v>
      </c>
      <c r="AE2813">
        <f t="shared" si="1364"/>
        <v>0</v>
      </c>
      <c r="AF2813">
        <f t="shared" si="1365"/>
        <v>1</v>
      </c>
      <c r="AG2813">
        <f t="shared" si="1366"/>
        <v>-2</v>
      </c>
      <c r="AH2813">
        <f t="shared" si="1367"/>
        <v>1</v>
      </c>
      <c r="AI2813">
        <f t="shared" si="1368"/>
        <v>2.2732303203411359E-4</v>
      </c>
      <c r="AJ2813">
        <f t="shared" si="1369"/>
        <v>0</v>
      </c>
      <c r="AK2813" s="22">
        <f t="shared" si="1370"/>
        <v>5.9610041381366113E-7</v>
      </c>
      <c r="AL2813">
        <f t="shared" si="1371"/>
        <v>-6.3961574402205412E-7</v>
      </c>
      <c r="AM2813">
        <f t="shared" si="1372"/>
        <v>3.1134180370397972E-3</v>
      </c>
      <c r="AN2813">
        <f t="shared" si="1373"/>
        <v>-6.3961574402205412E-7</v>
      </c>
      <c r="AO2813">
        <f t="shared" si="1374"/>
        <v>3.1134180370397972E-3</v>
      </c>
      <c r="AP2813">
        <f t="shared" si="1375"/>
        <v>0</v>
      </c>
      <c r="AQ2813">
        <f t="shared" si="1376"/>
        <v>0</v>
      </c>
    </row>
    <row r="2814" spans="13:43" x14ac:dyDescent="0.25">
      <c r="M2814">
        <f t="shared" si="1377"/>
        <v>2801</v>
      </c>
      <c r="N2814">
        <f t="shared" si="1356"/>
        <v>8200.9329195759656</v>
      </c>
      <c r="O2814">
        <f t="shared" si="1357"/>
        <v>102511.66149469957</v>
      </c>
      <c r="P2814">
        <f t="shared" si="1347"/>
        <v>1.3766076512054606E-12</v>
      </c>
      <c r="Q2814">
        <f t="shared" si="1348"/>
        <v>4.9562526732673675E-16</v>
      </c>
      <c r="R2814">
        <f t="shared" si="1349"/>
        <v>1.2829521446462822E-12</v>
      </c>
      <c r="S2814">
        <f t="shared" si="1350"/>
        <v>9.7449550093640744E-11</v>
      </c>
      <c r="T2814">
        <f t="shared" si="1351"/>
        <v>9.081971117767078E-11</v>
      </c>
      <c r="U2814">
        <f t="shared" si="1352"/>
        <v>0</v>
      </c>
      <c r="V2814">
        <f t="shared" si="1353"/>
        <v>0</v>
      </c>
      <c r="W2814">
        <f t="shared" si="1358"/>
        <v>6.2719594357567674E-7</v>
      </c>
      <c r="X2814">
        <f t="shared" si="1359"/>
        <v>-3.0540534947040747E-3</v>
      </c>
      <c r="Y2814">
        <f t="shared" si="1354"/>
        <v>2.5068748816574598E-11</v>
      </c>
      <c r="Z2814">
        <f t="shared" si="1355"/>
        <v>2.3363232820666131E-11</v>
      </c>
      <c r="AA2814">
        <f t="shared" si="1360"/>
        <v>1</v>
      </c>
      <c r="AB2814">
        <f t="shared" si="1361"/>
        <v>0</v>
      </c>
      <c r="AC2814">
        <f t="shared" si="1362"/>
        <v>0</v>
      </c>
      <c r="AD2814">
        <f t="shared" si="1363"/>
        <v>-102512.66149469957</v>
      </c>
      <c r="AE2814">
        <f t="shared" si="1364"/>
        <v>0</v>
      </c>
      <c r="AF2814">
        <f t="shared" si="1365"/>
        <v>1</v>
      </c>
      <c r="AG2814">
        <f t="shared" si="1366"/>
        <v>-2</v>
      </c>
      <c r="AH2814">
        <f t="shared" si="1367"/>
        <v>1</v>
      </c>
      <c r="AI2814">
        <f t="shared" si="1368"/>
        <v>-2.2298857548048133E-4</v>
      </c>
      <c r="AJ2814">
        <f t="shared" si="1369"/>
        <v>0</v>
      </c>
      <c r="AK2814" s="22">
        <f t="shared" si="1370"/>
        <v>-5.8452557649178087E-7</v>
      </c>
      <c r="AL2814">
        <f t="shared" si="1371"/>
        <v>6.2719594357567674E-7</v>
      </c>
      <c r="AM2814">
        <f t="shared" si="1372"/>
        <v>-3.0540534947040747E-3</v>
      </c>
      <c r="AN2814">
        <f t="shared" si="1373"/>
        <v>6.2719594357567674E-7</v>
      </c>
      <c r="AO2814">
        <f t="shared" si="1374"/>
        <v>-3.0540534947040747E-3</v>
      </c>
      <c r="AP2814">
        <f t="shared" si="1375"/>
        <v>0</v>
      </c>
      <c r="AQ2814">
        <f t="shared" si="1376"/>
        <v>0</v>
      </c>
    </row>
    <row r="2815" spans="13:43" x14ac:dyDescent="0.25">
      <c r="M2815">
        <f t="shared" si="1377"/>
        <v>2802</v>
      </c>
      <c r="N2815">
        <f t="shared" si="1356"/>
        <v>8203.8607785261884</v>
      </c>
      <c r="O2815">
        <f t="shared" si="1357"/>
        <v>102548.25973157736</v>
      </c>
      <c r="P2815">
        <f t="shared" si="1347"/>
        <v>2.6406319191054836E-12</v>
      </c>
      <c r="Q2815">
        <f t="shared" si="1348"/>
        <v>9.5037741336371212E-16</v>
      </c>
      <c r="R2815">
        <f t="shared" si="1349"/>
        <v>2.4609803533135915E-12</v>
      </c>
      <c r="S2815">
        <f t="shared" si="1350"/>
        <v>-9.1058456006661952E-11</v>
      </c>
      <c r="T2815">
        <f t="shared" si="1351"/>
        <v>-8.4863425914876011E-11</v>
      </c>
      <c r="U2815">
        <f t="shared" si="1352"/>
        <v>0</v>
      </c>
      <c r="V2815">
        <f t="shared" si="1353"/>
        <v>0</v>
      </c>
      <c r="W2815">
        <f t="shared" si="1358"/>
        <v>-5.8627135737343932E-7</v>
      </c>
      <c r="X2815">
        <f t="shared" si="1359"/>
        <v>2.8557956506466645E-3</v>
      </c>
      <c r="Y2815">
        <f t="shared" si="1354"/>
        <v>-4.0579421716383962E-11</v>
      </c>
      <c r="Z2815">
        <f t="shared" si="1355"/>
        <v>-3.7818659567925645E-11</v>
      </c>
      <c r="AA2815">
        <f t="shared" si="1360"/>
        <v>1</v>
      </c>
      <c r="AB2815">
        <f t="shared" si="1361"/>
        <v>0</v>
      </c>
      <c r="AC2815">
        <f t="shared" si="1362"/>
        <v>0</v>
      </c>
      <c r="AD2815">
        <f t="shared" si="1363"/>
        <v>-102549.25973157736</v>
      </c>
      <c r="AE2815">
        <f t="shared" si="1364"/>
        <v>0</v>
      </c>
      <c r="AF2815">
        <f t="shared" si="1365"/>
        <v>1</v>
      </c>
      <c r="AG2815">
        <f t="shared" si="1366"/>
        <v>-2</v>
      </c>
      <c r="AH2815">
        <f t="shared" si="1367"/>
        <v>1</v>
      </c>
      <c r="AI2815">
        <f t="shared" si="1368"/>
        <v>2.0851296861937638E-4</v>
      </c>
      <c r="AJ2815">
        <f t="shared" si="1369"/>
        <v>0</v>
      </c>
      <c r="AK2815" s="22">
        <f t="shared" si="1370"/>
        <v>5.463852352035816E-7</v>
      </c>
      <c r="AL2815">
        <f t="shared" si="1371"/>
        <v>-5.8627135737343932E-7</v>
      </c>
      <c r="AM2815">
        <f t="shared" si="1372"/>
        <v>2.855795650646665E-3</v>
      </c>
      <c r="AN2815">
        <f t="shared" si="1373"/>
        <v>-5.8627135737343932E-7</v>
      </c>
      <c r="AO2815">
        <f t="shared" si="1374"/>
        <v>2.855795650646665E-3</v>
      </c>
      <c r="AP2815">
        <f t="shared" si="1375"/>
        <v>0</v>
      </c>
      <c r="AQ2815">
        <f t="shared" si="1376"/>
        <v>0</v>
      </c>
    </row>
    <row r="2816" spans="13:43" x14ac:dyDescent="0.25">
      <c r="M2816">
        <f t="shared" si="1377"/>
        <v>2803</v>
      </c>
      <c r="N2816">
        <f t="shared" si="1356"/>
        <v>8206.788637476413</v>
      </c>
      <c r="O2816">
        <f t="shared" si="1357"/>
        <v>102584.85796845517</v>
      </c>
      <c r="P2816">
        <f t="shared" si="1347"/>
        <v>3.4272432837166747E-12</v>
      </c>
      <c r="Q2816">
        <f t="shared" si="1348"/>
        <v>1.2330429514910643E-15</v>
      </c>
      <c r="R2816">
        <f t="shared" si="1349"/>
        <v>3.1940757536968079E-12</v>
      </c>
      <c r="S2816">
        <f t="shared" si="1350"/>
        <v>8.0541465893014457E-11</v>
      </c>
      <c r="T2816">
        <f t="shared" si="1351"/>
        <v>7.5061943982306098E-11</v>
      </c>
      <c r="U2816">
        <f t="shared" si="1352"/>
        <v>0</v>
      </c>
      <c r="V2816">
        <f t="shared" si="1353"/>
        <v>0</v>
      </c>
      <c r="W2816">
        <f t="shared" si="1358"/>
        <v>5.1874373149022702E-7</v>
      </c>
      <c r="X2816">
        <f t="shared" si="1359"/>
        <v>-2.5277627465954081E-3</v>
      </c>
      <c r="Y2816">
        <f t="shared" si="1354"/>
        <v>1.0717628846251472E-11</v>
      </c>
      <c r="Z2816">
        <f t="shared" si="1355"/>
        <v>9.988470499768446E-12</v>
      </c>
      <c r="AA2816">
        <f t="shared" si="1360"/>
        <v>1</v>
      </c>
      <c r="AB2816">
        <f t="shared" si="1361"/>
        <v>0</v>
      </c>
      <c r="AC2816">
        <f t="shared" si="1362"/>
        <v>0</v>
      </c>
      <c r="AD2816">
        <f t="shared" si="1363"/>
        <v>-102585.85796845517</v>
      </c>
      <c r="AE2816">
        <f t="shared" si="1364"/>
        <v>0</v>
      </c>
      <c r="AF2816">
        <f t="shared" si="1365"/>
        <v>1</v>
      </c>
      <c r="AG2816">
        <f t="shared" si="1366"/>
        <v>-2</v>
      </c>
      <c r="AH2816">
        <f t="shared" si="1367"/>
        <v>1</v>
      </c>
      <c r="AI2816">
        <f t="shared" si="1368"/>
        <v>-1.8456197247946926E-4</v>
      </c>
      <c r="AJ2816">
        <f t="shared" si="1369"/>
        <v>0</v>
      </c>
      <c r="AK2816" s="22">
        <f t="shared" si="1370"/>
        <v>-4.8345175348576928E-7</v>
      </c>
      <c r="AL2816">
        <f t="shared" si="1371"/>
        <v>5.1874373149022702E-7</v>
      </c>
      <c r="AM2816">
        <f t="shared" si="1372"/>
        <v>-2.5277627465954086E-3</v>
      </c>
      <c r="AN2816">
        <f t="shared" si="1373"/>
        <v>5.1874373149022702E-7</v>
      </c>
      <c r="AO2816">
        <f t="shared" si="1374"/>
        <v>-2.5277627465954086E-3</v>
      </c>
      <c r="AP2816">
        <f t="shared" si="1375"/>
        <v>0</v>
      </c>
      <c r="AQ2816">
        <f t="shared" si="1376"/>
        <v>0</v>
      </c>
    </row>
    <row r="2817" spans="13:43" x14ac:dyDescent="0.25">
      <c r="M2817">
        <f t="shared" si="1377"/>
        <v>2804</v>
      </c>
      <c r="N2817">
        <f t="shared" si="1356"/>
        <v>8209.7164964266358</v>
      </c>
      <c r="O2817">
        <f t="shared" si="1357"/>
        <v>102621.45620533294</v>
      </c>
      <c r="P2817">
        <f t="shared" si="1347"/>
        <v>3.59605338307033E-12</v>
      </c>
      <c r="Q2817">
        <f t="shared" si="1348"/>
        <v>1.293315521062223E-15</v>
      </c>
      <c r="R2817">
        <f t="shared" si="1349"/>
        <v>3.3514011025818543E-12</v>
      </c>
      <c r="S2817">
        <f t="shared" si="1350"/>
        <v>-6.6385503238850727E-11</v>
      </c>
      <c r="T2817">
        <f t="shared" si="1351"/>
        <v>-6.1869061732386512E-11</v>
      </c>
      <c r="U2817">
        <f t="shared" si="1352"/>
        <v>0</v>
      </c>
      <c r="V2817">
        <f t="shared" si="1353"/>
        <v>0</v>
      </c>
      <c r="W2817">
        <f t="shared" si="1358"/>
        <v>-4.2772187866829349E-7</v>
      </c>
      <c r="X2817">
        <f t="shared" si="1359"/>
        <v>2.0849702102226455E-3</v>
      </c>
      <c r="Y2817">
        <f t="shared" si="1354"/>
        <v>-3.6883484432778293E-11</v>
      </c>
      <c r="Z2817">
        <f t="shared" si="1355"/>
        <v>-3.4374170021228818E-11</v>
      </c>
      <c r="AA2817">
        <f t="shared" si="1360"/>
        <v>1</v>
      </c>
      <c r="AB2817">
        <f t="shared" si="1361"/>
        <v>0</v>
      </c>
      <c r="AC2817">
        <f t="shared" si="1362"/>
        <v>0</v>
      </c>
      <c r="AD2817">
        <f t="shared" si="1363"/>
        <v>-102622.45620533294</v>
      </c>
      <c r="AE2817">
        <f t="shared" si="1364"/>
        <v>0</v>
      </c>
      <c r="AF2817">
        <f t="shared" si="1365"/>
        <v>1</v>
      </c>
      <c r="AG2817">
        <f t="shared" si="1366"/>
        <v>-2</v>
      </c>
      <c r="AH2817">
        <f t="shared" si="1367"/>
        <v>1</v>
      </c>
      <c r="AI2817">
        <f t="shared" si="1368"/>
        <v>1.5223192478441041E-4</v>
      </c>
      <c r="AJ2817">
        <f t="shared" si="1369"/>
        <v>0</v>
      </c>
      <c r="AK2817" s="22">
        <f t="shared" si="1370"/>
        <v>3.9862244051099382E-7</v>
      </c>
      <c r="AL2817">
        <f t="shared" si="1371"/>
        <v>-4.2772187866829349E-7</v>
      </c>
      <c r="AM2817">
        <f t="shared" si="1372"/>
        <v>2.0849702102226455E-3</v>
      </c>
      <c r="AN2817">
        <f t="shared" si="1373"/>
        <v>-4.2772187866829349E-7</v>
      </c>
      <c r="AO2817">
        <f t="shared" si="1374"/>
        <v>2.0849702102226455E-3</v>
      </c>
      <c r="AP2817">
        <f t="shared" si="1375"/>
        <v>0</v>
      </c>
      <c r="AQ2817">
        <f t="shared" si="1376"/>
        <v>0</v>
      </c>
    </row>
    <row r="2818" spans="13:43" x14ac:dyDescent="0.25">
      <c r="M2818">
        <f t="shared" si="1377"/>
        <v>2805</v>
      </c>
      <c r="N2818">
        <f t="shared" si="1356"/>
        <v>8212.6443553768586</v>
      </c>
      <c r="O2818">
        <f t="shared" si="1357"/>
        <v>102658.05444221073</v>
      </c>
      <c r="P2818">
        <f t="shared" si="1347"/>
        <v>3.1180359534403019E-12</v>
      </c>
      <c r="Q2818">
        <f t="shared" si="1348"/>
        <v>1.1209974424192119E-15</v>
      </c>
      <c r="R2818">
        <f t="shared" si="1349"/>
        <v>2.9059048960301045E-12</v>
      </c>
      <c r="S2818">
        <f t="shared" si="1350"/>
        <v>4.9241874617952765E-11</v>
      </c>
      <c r="T2818">
        <f t="shared" si="1351"/>
        <v>4.5891775040030539E-11</v>
      </c>
      <c r="U2818">
        <f t="shared" si="1352"/>
        <v>0</v>
      </c>
      <c r="V2818">
        <f t="shared" si="1353"/>
        <v>0</v>
      </c>
      <c r="W2818">
        <f t="shared" si="1358"/>
        <v>3.1737858426388237E-7</v>
      </c>
      <c r="X2818">
        <f t="shared" si="1359"/>
        <v>-1.5476433751103089E-3</v>
      </c>
      <c r="Y2818">
        <f t="shared" si="1354"/>
        <v>2.0851030517817359E-12</v>
      </c>
      <c r="Z2818">
        <f t="shared" si="1355"/>
        <v>1.9432460874014439E-12</v>
      </c>
      <c r="AA2818">
        <f t="shared" si="1360"/>
        <v>1</v>
      </c>
      <c r="AB2818">
        <f t="shared" si="1361"/>
        <v>0</v>
      </c>
      <c r="AC2818">
        <f t="shared" si="1362"/>
        <v>0</v>
      </c>
      <c r="AD2818">
        <f t="shared" si="1363"/>
        <v>-102659.05444221073</v>
      </c>
      <c r="AE2818">
        <f t="shared" si="1364"/>
        <v>0</v>
      </c>
      <c r="AF2818">
        <f t="shared" si="1365"/>
        <v>1</v>
      </c>
      <c r="AG2818">
        <f t="shared" si="1366"/>
        <v>-2</v>
      </c>
      <c r="AH2818">
        <f t="shared" si="1367"/>
        <v>1</v>
      </c>
      <c r="AI2818">
        <f t="shared" si="1368"/>
        <v>-1.1299955877508543E-4</v>
      </c>
      <c r="AJ2818">
        <f t="shared" si="1369"/>
        <v>0</v>
      </c>
      <c r="AK2818" s="22">
        <f t="shared" si="1370"/>
        <v>-2.9578619223101991E-7</v>
      </c>
      <c r="AL2818">
        <f t="shared" si="1371"/>
        <v>3.1737858426388237E-7</v>
      </c>
      <c r="AM2818">
        <f t="shared" si="1372"/>
        <v>-1.5476433751103092E-3</v>
      </c>
      <c r="AN2818">
        <f t="shared" si="1373"/>
        <v>3.1737858426388237E-7</v>
      </c>
      <c r="AO2818">
        <f t="shared" si="1374"/>
        <v>-1.5476433751103092E-3</v>
      </c>
      <c r="AP2818">
        <f t="shared" si="1375"/>
        <v>0</v>
      </c>
      <c r="AQ2818">
        <f t="shared" si="1376"/>
        <v>0</v>
      </c>
    </row>
    <row r="2819" spans="13:43" x14ac:dyDescent="0.25">
      <c r="M2819">
        <f t="shared" si="1377"/>
        <v>2806</v>
      </c>
      <c r="N2819">
        <f t="shared" si="1356"/>
        <v>8215.5722143270814</v>
      </c>
      <c r="O2819">
        <f t="shared" si="1357"/>
        <v>102694.65267908851</v>
      </c>
      <c r="P2819">
        <f t="shared" si="1347"/>
        <v>2.0805067697114859E-12</v>
      </c>
      <c r="Q2819">
        <f t="shared" si="1348"/>
        <v>7.4771799934748198E-16</v>
      </c>
      <c r="R2819">
        <f t="shared" si="1349"/>
        <v>1.938962506720863E-12</v>
      </c>
      <c r="S2819">
        <f t="shared" si="1350"/>
        <v>-2.9896310992621192E-11</v>
      </c>
      <c r="T2819">
        <f t="shared" si="1351"/>
        <v>-2.7862358800206142E-11</v>
      </c>
      <c r="U2819">
        <f t="shared" si="1352"/>
        <v>0</v>
      </c>
      <c r="V2819">
        <f t="shared" si="1353"/>
        <v>0</v>
      </c>
      <c r="W2819">
        <f t="shared" si="1358"/>
        <v>-1.9275933288797309E-7</v>
      </c>
      <c r="X2819">
        <f t="shared" si="1359"/>
        <v>9.4029368579612196E-4</v>
      </c>
      <c r="Y2819">
        <f t="shared" si="1354"/>
        <v>-1.8624316139227606E-11</v>
      </c>
      <c r="Z2819">
        <f t="shared" si="1355"/>
        <v>-1.7357237781200121E-11</v>
      </c>
      <c r="AA2819">
        <f t="shared" si="1360"/>
        <v>1</v>
      </c>
      <c r="AB2819">
        <f t="shared" si="1361"/>
        <v>0</v>
      </c>
      <c r="AC2819">
        <f t="shared" si="1362"/>
        <v>0</v>
      </c>
      <c r="AD2819">
        <f t="shared" si="1363"/>
        <v>-102695.65267908851</v>
      </c>
      <c r="AE2819">
        <f t="shared" si="1364"/>
        <v>0</v>
      </c>
      <c r="AF2819">
        <f t="shared" si="1365"/>
        <v>1</v>
      </c>
      <c r="AG2819">
        <f t="shared" si="1366"/>
        <v>-2</v>
      </c>
      <c r="AH2819">
        <f t="shared" si="1367"/>
        <v>1</v>
      </c>
      <c r="AI2819">
        <f t="shared" si="1368"/>
        <v>6.8654553164981591E-5</v>
      </c>
      <c r="AJ2819">
        <f t="shared" si="1369"/>
        <v>0</v>
      </c>
      <c r="AK2819" s="22">
        <f t="shared" si="1370"/>
        <v>1.7964523102327526E-7</v>
      </c>
      <c r="AL2819">
        <f t="shared" si="1371"/>
        <v>-1.9275933288797309E-7</v>
      </c>
      <c r="AM2819">
        <f t="shared" si="1372"/>
        <v>9.4029368579612185E-4</v>
      </c>
      <c r="AN2819">
        <f t="shared" si="1373"/>
        <v>-1.9275933288797309E-7</v>
      </c>
      <c r="AO2819">
        <f t="shared" si="1374"/>
        <v>9.4029368579612185E-4</v>
      </c>
      <c r="AP2819">
        <f t="shared" si="1375"/>
        <v>0</v>
      </c>
      <c r="AQ2819">
        <f t="shared" si="1376"/>
        <v>0</v>
      </c>
    </row>
    <row r="2820" spans="13:43" x14ac:dyDescent="0.25">
      <c r="M2820">
        <f t="shared" si="1377"/>
        <v>2807</v>
      </c>
      <c r="N2820">
        <f t="shared" si="1356"/>
        <v>8218.500073277306</v>
      </c>
      <c r="O2820">
        <f t="shared" si="1357"/>
        <v>102731.25091596633</v>
      </c>
      <c r="P2820">
        <f t="shared" si="1347"/>
        <v>6.7117833633727822E-13</v>
      </c>
      <c r="Q2820">
        <f t="shared" si="1348"/>
        <v>2.4113035545895989E-16</v>
      </c>
      <c r="R2820">
        <f t="shared" si="1349"/>
        <v>6.2551569090147076E-13</v>
      </c>
      <c r="S2820">
        <f t="shared" si="1350"/>
        <v>9.2329624437443861E-12</v>
      </c>
      <c r="T2820">
        <f t="shared" si="1351"/>
        <v>8.6048112243656905E-12</v>
      </c>
      <c r="U2820">
        <f t="shared" si="1352"/>
        <v>0</v>
      </c>
      <c r="V2820">
        <f t="shared" si="1353"/>
        <v>0</v>
      </c>
      <c r="W2820">
        <f t="shared" si="1358"/>
        <v>5.9551622356957725E-8</v>
      </c>
      <c r="X2820">
        <f t="shared" si="1359"/>
        <v>-2.9060058090630306E-4</v>
      </c>
      <c r="Y2820">
        <f t="shared" si="1354"/>
        <v>1.2916008139162188E-14</v>
      </c>
      <c r="Z2820">
        <f t="shared" si="1355"/>
        <v>1.2037286243394477E-14</v>
      </c>
      <c r="AA2820">
        <f t="shared" si="1360"/>
        <v>1</v>
      </c>
      <c r="AB2820">
        <f t="shared" si="1361"/>
        <v>0</v>
      </c>
      <c r="AC2820">
        <f t="shared" si="1362"/>
        <v>0</v>
      </c>
      <c r="AD2820">
        <f t="shared" si="1363"/>
        <v>-102732.25091596633</v>
      </c>
      <c r="AE2820">
        <f t="shared" si="1364"/>
        <v>0</v>
      </c>
      <c r="AF2820">
        <f t="shared" si="1365"/>
        <v>1</v>
      </c>
      <c r="AG2820">
        <f t="shared" si="1366"/>
        <v>-2</v>
      </c>
      <c r="AH2820">
        <f t="shared" si="1367"/>
        <v>1</v>
      </c>
      <c r="AI2820">
        <f t="shared" si="1368"/>
        <v>-2.1217893914484498E-5</v>
      </c>
      <c r="AJ2820">
        <f t="shared" si="1369"/>
        <v>0</v>
      </c>
      <c r="AK2820" s="22">
        <f t="shared" si="1370"/>
        <v>-5.5500114032579803E-8</v>
      </c>
      <c r="AL2820">
        <f t="shared" si="1371"/>
        <v>5.9551622356957725E-8</v>
      </c>
      <c r="AM2820">
        <f t="shared" si="1372"/>
        <v>-2.90600580906303E-4</v>
      </c>
      <c r="AN2820">
        <f t="shared" si="1373"/>
        <v>5.9551622356957725E-8</v>
      </c>
      <c r="AO2820">
        <f t="shared" si="1374"/>
        <v>-2.90600580906303E-4</v>
      </c>
      <c r="AP2820">
        <f t="shared" si="1375"/>
        <v>0</v>
      </c>
      <c r="AQ2820">
        <f t="shared" si="1376"/>
        <v>0</v>
      </c>
    </row>
    <row r="2821" spans="13:43" x14ac:dyDescent="0.25">
      <c r="M2821">
        <f t="shared" si="1377"/>
        <v>2808</v>
      </c>
      <c r="N2821">
        <f t="shared" si="1356"/>
        <v>8221.4279322275306</v>
      </c>
      <c r="O2821">
        <f t="shared" si="1357"/>
        <v>102767.84915284414</v>
      </c>
      <c r="P2821">
        <f t="shared" si="1347"/>
        <v>-8.5579950210010016E-13</v>
      </c>
      <c r="Q2821">
        <f t="shared" si="1348"/>
        <v>-3.0734863927753865E-16</v>
      </c>
      <c r="R2821">
        <f t="shared" si="1349"/>
        <v>-7.9757642320605798E-13</v>
      </c>
      <c r="S2821">
        <f t="shared" si="1350"/>
        <v>1.1806004065443541E-11</v>
      </c>
      <c r="T2821">
        <f t="shared" si="1351"/>
        <v>1.1002799688204605E-11</v>
      </c>
      <c r="U2821">
        <f t="shared" si="1352"/>
        <v>0</v>
      </c>
      <c r="V2821">
        <f t="shared" si="1353"/>
        <v>0</v>
      </c>
      <c r="W2821">
        <f t="shared" si="1358"/>
        <v>7.6174588721613222E-8</v>
      </c>
      <c r="X2821">
        <f t="shared" si="1359"/>
        <v>-3.7184994293718542E-4</v>
      </c>
      <c r="Y2821">
        <f t="shared" si="1354"/>
        <v>7.5041600033915881E-12</v>
      </c>
      <c r="Z2821">
        <f t="shared" si="1355"/>
        <v>6.9936253526483097E-12</v>
      </c>
      <c r="AA2821">
        <f t="shared" si="1360"/>
        <v>1</v>
      </c>
      <c r="AB2821">
        <f t="shared" si="1361"/>
        <v>0</v>
      </c>
      <c r="AC2821">
        <f t="shared" si="1362"/>
        <v>0</v>
      </c>
      <c r="AD2821">
        <f t="shared" si="1363"/>
        <v>-102768.84915284414</v>
      </c>
      <c r="AE2821">
        <f t="shared" si="1364"/>
        <v>0</v>
      </c>
      <c r="AF2821">
        <f t="shared" si="1365"/>
        <v>1</v>
      </c>
      <c r="AG2821">
        <f t="shared" si="1366"/>
        <v>-2</v>
      </c>
      <c r="AH2821">
        <f t="shared" si="1367"/>
        <v>1</v>
      </c>
      <c r="AI2821">
        <f t="shared" si="1368"/>
        <v>-2.7150228262165398E-5</v>
      </c>
      <c r="AJ2821">
        <f t="shared" si="1369"/>
        <v>0</v>
      </c>
      <c r="AK2821" s="22">
        <f t="shared" si="1370"/>
        <v>-7.0992160970749047E-8</v>
      </c>
      <c r="AL2821">
        <f t="shared" si="1371"/>
        <v>7.6174588721613222E-8</v>
      </c>
      <c r="AM2821">
        <f t="shared" si="1372"/>
        <v>-3.7184994293718542E-4</v>
      </c>
      <c r="AN2821">
        <f t="shared" si="1373"/>
        <v>7.6174588721613222E-8</v>
      </c>
      <c r="AO2821">
        <f t="shared" si="1374"/>
        <v>-3.7184994293718542E-4</v>
      </c>
      <c r="AP2821">
        <f t="shared" si="1375"/>
        <v>0</v>
      </c>
      <c r="AQ2821">
        <f t="shared" si="1376"/>
        <v>0</v>
      </c>
    </row>
    <row r="2822" spans="13:43" x14ac:dyDescent="0.25">
      <c r="M2822">
        <f t="shared" si="1377"/>
        <v>2809</v>
      </c>
      <c r="N2822">
        <f t="shared" si="1356"/>
        <v>8224.3557911777534</v>
      </c>
      <c r="O2822">
        <f t="shared" si="1357"/>
        <v>102804.44738972191</v>
      </c>
      <c r="P2822">
        <f t="shared" si="1347"/>
        <v>-2.2256697471802104E-12</v>
      </c>
      <c r="Q2822">
        <f t="shared" si="1348"/>
        <v>-7.9903417031063393E-16</v>
      </c>
      <c r="R2822">
        <f t="shared" si="1349"/>
        <v>-2.0742495313888261E-12</v>
      </c>
      <c r="S2822">
        <f t="shared" si="1350"/>
        <v>-3.2263357940015046E-11</v>
      </c>
      <c r="T2822">
        <f t="shared" si="1351"/>
        <v>-3.006836713887702E-11</v>
      </c>
      <c r="U2822">
        <f t="shared" si="1352"/>
        <v>0</v>
      </c>
      <c r="V2822">
        <f t="shared" si="1353"/>
        <v>0</v>
      </c>
      <c r="W2822">
        <f t="shared" si="1358"/>
        <v>-2.0824345576345182E-7</v>
      </c>
      <c r="X2822">
        <f t="shared" si="1359"/>
        <v>1.0169126002982957E-3</v>
      </c>
      <c r="Y2822">
        <f t="shared" si="1354"/>
        <v>-5.6792178313164928E-13</v>
      </c>
      <c r="Z2822">
        <f t="shared" si="1355"/>
        <v>-5.2928404765298493E-13</v>
      </c>
      <c r="AA2822">
        <f t="shared" si="1360"/>
        <v>1</v>
      </c>
      <c r="AB2822">
        <f t="shared" si="1361"/>
        <v>0</v>
      </c>
      <c r="AC2822">
        <f t="shared" si="1362"/>
        <v>0</v>
      </c>
      <c r="AD2822">
        <f t="shared" si="1363"/>
        <v>-102805.44738972191</v>
      </c>
      <c r="AE2822">
        <f t="shared" si="1364"/>
        <v>0</v>
      </c>
      <c r="AF2822">
        <f t="shared" si="1365"/>
        <v>1</v>
      </c>
      <c r="AG2822">
        <f t="shared" si="1366"/>
        <v>-2</v>
      </c>
      <c r="AH2822">
        <f t="shared" si="1367"/>
        <v>1</v>
      </c>
      <c r="AI2822">
        <f t="shared" si="1368"/>
        <v>7.4248787363500392E-5</v>
      </c>
      <c r="AJ2822">
        <f t="shared" si="1369"/>
        <v>0</v>
      </c>
      <c r="AK2822" s="22">
        <f t="shared" si="1370"/>
        <v>1.9407591403863302E-7</v>
      </c>
      <c r="AL2822">
        <f t="shared" si="1371"/>
        <v>-2.0824345576345182E-7</v>
      </c>
      <c r="AM2822">
        <f t="shared" si="1372"/>
        <v>1.0169126002982957E-3</v>
      </c>
      <c r="AN2822">
        <f t="shared" si="1373"/>
        <v>-2.0824345576345182E-7</v>
      </c>
      <c r="AO2822">
        <f t="shared" si="1374"/>
        <v>1.0169126002982957E-3</v>
      </c>
      <c r="AP2822">
        <f t="shared" si="1375"/>
        <v>0</v>
      </c>
      <c r="AQ2822">
        <f t="shared" si="1376"/>
        <v>0</v>
      </c>
    </row>
    <row r="2823" spans="13:43" x14ac:dyDescent="0.25">
      <c r="M2823">
        <f t="shared" si="1377"/>
        <v>2810</v>
      </c>
      <c r="N2823">
        <f t="shared" si="1356"/>
        <v>8227.283650127978</v>
      </c>
      <c r="O2823">
        <f t="shared" si="1357"/>
        <v>102841.04562659972</v>
      </c>
      <c r="P2823">
        <f t="shared" si="1347"/>
        <v>-3.1925050914210846E-12</v>
      </c>
      <c r="Q2823">
        <f t="shared" si="1348"/>
        <v>-1.145728318058555E-15</v>
      </c>
      <c r="R2823">
        <f t="shared" si="1349"/>
        <v>-2.9753076341296223E-12</v>
      </c>
      <c r="S2823">
        <f t="shared" si="1350"/>
        <v>5.1210351252185732E-11</v>
      </c>
      <c r="T2823">
        <f t="shared" si="1351"/>
        <v>4.7726329219185214E-11</v>
      </c>
      <c r="U2823">
        <f t="shared" si="1352"/>
        <v>0</v>
      </c>
      <c r="V2823">
        <f t="shared" si="1353"/>
        <v>0</v>
      </c>
      <c r="W2823">
        <f t="shared" si="1358"/>
        <v>3.3065424427853541E-7</v>
      </c>
      <c r="X2823">
        <f t="shared" si="1359"/>
        <v>-1.6152545694707527E-3</v>
      </c>
      <c r="Y2823">
        <f t="shared" si="1354"/>
        <v>3.0280340612871409E-11</v>
      </c>
      <c r="Z2823">
        <f t="shared" si="1355"/>
        <v>2.8220261521781552E-11</v>
      </c>
      <c r="AA2823">
        <f t="shared" si="1360"/>
        <v>1</v>
      </c>
      <c r="AB2823">
        <f t="shared" si="1361"/>
        <v>0</v>
      </c>
      <c r="AC2823">
        <f t="shared" si="1362"/>
        <v>0</v>
      </c>
      <c r="AD2823">
        <f t="shared" si="1363"/>
        <v>-102842.04562659972</v>
      </c>
      <c r="AE2823">
        <f t="shared" si="1364"/>
        <v>0</v>
      </c>
      <c r="AF2823">
        <f t="shared" si="1365"/>
        <v>1</v>
      </c>
      <c r="AG2823">
        <f t="shared" si="1366"/>
        <v>-2</v>
      </c>
      <c r="AH2823">
        <f t="shared" si="1367"/>
        <v>1</v>
      </c>
      <c r="AI2823">
        <f t="shared" si="1368"/>
        <v>-1.1793607915368769E-4</v>
      </c>
      <c r="AJ2823">
        <f t="shared" si="1369"/>
        <v>0</v>
      </c>
      <c r="AK2823" s="22">
        <f t="shared" si="1370"/>
        <v>-3.0815866195576661E-7</v>
      </c>
      <c r="AL2823">
        <f t="shared" si="1371"/>
        <v>3.3065424427853541E-7</v>
      </c>
      <c r="AM2823">
        <f t="shared" si="1372"/>
        <v>-1.6152545694707525E-3</v>
      </c>
      <c r="AN2823">
        <f t="shared" si="1373"/>
        <v>3.3065424427853541E-7</v>
      </c>
      <c r="AO2823">
        <f t="shared" si="1374"/>
        <v>-1.6152545694707525E-3</v>
      </c>
      <c r="AP2823">
        <f t="shared" si="1375"/>
        <v>0</v>
      </c>
      <c r="AQ2823">
        <f t="shared" si="1376"/>
        <v>0</v>
      </c>
    </row>
    <row r="2824" spans="13:43" x14ac:dyDescent="0.25">
      <c r="M2824">
        <f t="shared" si="1377"/>
        <v>2811</v>
      </c>
      <c r="N2824">
        <f t="shared" si="1356"/>
        <v>8230.211509078199</v>
      </c>
      <c r="O2824">
        <f t="shared" si="1357"/>
        <v>102877.64386347748</v>
      </c>
      <c r="P2824">
        <f t="shared" si="1347"/>
        <v>-3.5833565706989078E-12</v>
      </c>
      <c r="Q2824">
        <f t="shared" si="1348"/>
        <v>-1.2855398654233436E-15</v>
      </c>
      <c r="R2824">
        <f t="shared" si="1349"/>
        <v>-3.3395680994398022E-12</v>
      </c>
      <c r="S2824">
        <f t="shared" si="1350"/>
        <v>-6.7788877346039865E-11</v>
      </c>
      <c r="T2824">
        <f t="shared" si="1351"/>
        <v>-6.3176959315973796E-11</v>
      </c>
      <c r="U2824">
        <f t="shared" si="1352"/>
        <v>0</v>
      </c>
      <c r="V2824">
        <f t="shared" si="1353"/>
        <v>0</v>
      </c>
      <c r="W2824">
        <f t="shared" si="1358"/>
        <v>-4.3785396295752728E-7</v>
      </c>
      <c r="X2824">
        <f t="shared" si="1359"/>
        <v>2.1396893086181299E-3</v>
      </c>
      <c r="Y2824">
        <f t="shared" si="1354"/>
        <v>-5.9680891735360593E-12</v>
      </c>
      <c r="Z2824">
        <f t="shared" si="1355"/>
        <v>-5.5620588756161219E-12</v>
      </c>
      <c r="AA2824">
        <f t="shared" si="1360"/>
        <v>1</v>
      </c>
      <c r="AB2824">
        <f t="shared" si="1361"/>
        <v>0</v>
      </c>
      <c r="AC2824">
        <f t="shared" si="1362"/>
        <v>0</v>
      </c>
      <c r="AD2824">
        <f t="shared" si="1363"/>
        <v>-102878.64386347748</v>
      </c>
      <c r="AE2824">
        <f t="shared" si="1364"/>
        <v>0</v>
      </c>
      <c r="AF2824">
        <f t="shared" si="1365"/>
        <v>1</v>
      </c>
      <c r="AG2824">
        <f t="shared" si="1366"/>
        <v>-2</v>
      </c>
      <c r="AH2824">
        <f t="shared" si="1367"/>
        <v>1</v>
      </c>
      <c r="AI2824">
        <f t="shared" si="1368"/>
        <v>1.5622710828895194E-4</v>
      </c>
      <c r="AJ2824">
        <f t="shared" si="1369"/>
        <v>0</v>
      </c>
      <c r="AK2824" s="22">
        <f t="shared" si="1370"/>
        <v>4.0806520312910544E-7</v>
      </c>
      <c r="AL2824">
        <f t="shared" si="1371"/>
        <v>-4.3785396295752728E-7</v>
      </c>
      <c r="AM2824">
        <f t="shared" si="1372"/>
        <v>2.1396893086181304E-3</v>
      </c>
      <c r="AN2824">
        <f t="shared" si="1373"/>
        <v>-4.3785396295752728E-7</v>
      </c>
      <c r="AO2824">
        <f t="shared" si="1374"/>
        <v>2.1396893086181304E-3</v>
      </c>
      <c r="AP2824">
        <f t="shared" si="1375"/>
        <v>0</v>
      </c>
      <c r="AQ2824">
        <f t="shared" si="1376"/>
        <v>0</v>
      </c>
    </row>
    <row r="2825" spans="13:43" x14ac:dyDescent="0.25">
      <c r="M2825">
        <f t="shared" si="1377"/>
        <v>2812</v>
      </c>
      <c r="N2825">
        <f t="shared" si="1356"/>
        <v>8233.1393680284236</v>
      </c>
      <c r="O2825">
        <f t="shared" si="1357"/>
        <v>102914.2421003553</v>
      </c>
      <c r="P2825">
        <f t="shared" si="1347"/>
        <v>-3.329188801590052E-12</v>
      </c>
      <c r="Q2825">
        <f t="shared" si="1348"/>
        <v>-1.1939316840408873E-15</v>
      </c>
      <c r="R2825">
        <f t="shared" si="1349"/>
        <v>-3.102692266160347E-12</v>
      </c>
      <c r="S2825">
        <f t="shared" si="1350"/>
        <v>8.1250328305475964E-11</v>
      </c>
      <c r="T2825">
        <f t="shared" si="1351"/>
        <v>7.5722579967824756E-11</v>
      </c>
      <c r="U2825">
        <f t="shared" si="1352"/>
        <v>0</v>
      </c>
      <c r="V2825">
        <f t="shared" si="1353"/>
        <v>0</v>
      </c>
      <c r="W2825">
        <f t="shared" si="1358"/>
        <v>5.2498924797725676E-7</v>
      </c>
      <c r="X2825">
        <f t="shared" si="1359"/>
        <v>-2.5664117857116249E-3</v>
      </c>
      <c r="Y2825">
        <f t="shared" si="1354"/>
        <v>4.045895049035585E-11</v>
      </c>
      <c r="Z2825">
        <f t="shared" si="1355"/>
        <v>3.7706384427172513E-11</v>
      </c>
      <c r="AA2825">
        <f t="shared" si="1360"/>
        <v>1</v>
      </c>
      <c r="AB2825">
        <f t="shared" si="1361"/>
        <v>0</v>
      </c>
      <c r="AC2825">
        <f t="shared" si="1362"/>
        <v>0</v>
      </c>
      <c r="AD2825">
        <f t="shared" si="1363"/>
        <v>-102915.2421003553</v>
      </c>
      <c r="AE2825">
        <f t="shared" si="1364"/>
        <v>0</v>
      </c>
      <c r="AF2825">
        <f t="shared" si="1365"/>
        <v>1</v>
      </c>
      <c r="AG2825">
        <f t="shared" si="1366"/>
        <v>-2</v>
      </c>
      <c r="AH2825">
        <f t="shared" si="1367"/>
        <v>1</v>
      </c>
      <c r="AI2825">
        <f t="shared" si="1368"/>
        <v>-1.8738377723961623E-4</v>
      </c>
      <c r="AJ2825">
        <f t="shared" si="1369"/>
        <v>0</v>
      </c>
      <c r="AK2825" s="22">
        <f t="shared" si="1370"/>
        <v>-4.8927236530965528E-7</v>
      </c>
      <c r="AL2825">
        <f t="shared" si="1371"/>
        <v>5.2498924797725676E-7</v>
      </c>
      <c r="AM2825">
        <f t="shared" si="1372"/>
        <v>-2.5664117857116249E-3</v>
      </c>
      <c r="AN2825">
        <f t="shared" si="1373"/>
        <v>5.2498924797725676E-7</v>
      </c>
      <c r="AO2825">
        <f t="shared" si="1374"/>
        <v>-2.5664117857116249E-3</v>
      </c>
      <c r="AP2825">
        <f t="shared" si="1375"/>
        <v>0</v>
      </c>
      <c r="AQ2825">
        <f t="shared" si="1376"/>
        <v>0</v>
      </c>
    </row>
    <row r="2826" spans="13:43" x14ac:dyDescent="0.25">
      <c r="M2826">
        <f t="shared" si="1377"/>
        <v>2813</v>
      </c>
      <c r="N2826">
        <f t="shared" si="1356"/>
        <v>8236.0672269786464</v>
      </c>
      <c r="O2826">
        <f t="shared" si="1357"/>
        <v>102950.84033723308</v>
      </c>
      <c r="P2826">
        <f t="shared" si="1347"/>
        <v>-2.477068829335713E-12</v>
      </c>
      <c r="Q2826">
        <f t="shared" si="1348"/>
        <v>-8.8802401542085478E-16</v>
      </c>
      <c r="R2826">
        <f t="shared" si="1349"/>
        <v>-2.3085450413193973E-12</v>
      </c>
      <c r="S2826">
        <f t="shared" si="1350"/>
        <v>-9.0989391993658069E-11</v>
      </c>
      <c r="T2826">
        <f t="shared" si="1351"/>
        <v>-8.4799060571908741E-11</v>
      </c>
      <c r="U2826">
        <f t="shared" si="1352"/>
        <v>0</v>
      </c>
      <c r="V2826">
        <f t="shared" si="1353"/>
        <v>0</v>
      </c>
      <c r="W2826">
        <f t="shared" si="1358"/>
        <v>-5.8812607394416164E-7</v>
      </c>
      <c r="X2826">
        <f t="shared" si="1359"/>
        <v>2.8760790007535206E-3</v>
      </c>
      <c r="Y2826">
        <f t="shared" si="1354"/>
        <v>-1.82008729595631E-11</v>
      </c>
      <c r="Z2826">
        <f t="shared" si="1355"/>
        <v>-1.6962602944606912E-11</v>
      </c>
      <c r="AA2826">
        <f t="shared" si="1360"/>
        <v>1</v>
      </c>
      <c r="AB2826">
        <f t="shared" si="1361"/>
        <v>0</v>
      </c>
      <c r="AC2826">
        <f t="shared" si="1362"/>
        <v>0</v>
      </c>
      <c r="AD2826">
        <f t="shared" si="1363"/>
        <v>-102951.84033723308</v>
      </c>
      <c r="AE2826">
        <f t="shared" si="1364"/>
        <v>0</v>
      </c>
      <c r="AF2826">
        <f t="shared" si="1365"/>
        <v>1</v>
      </c>
      <c r="AG2826">
        <f t="shared" si="1366"/>
        <v>-2</v>
      </c>
      <c r="AH2826">
        <f t="shared" si="1367"/>
        <v>1</v>
      </c>
      <c r="AI2826">
        <f t="shared" si="1368"/>
        <v>2.0999377936013088E-4</v>
      </c>
      <c r="AJ2826">
        <f t="shared" si="1369"/>
        <v>0</v>
      </c>
      <c r="AK2826" s="22">
        <f t="shared" si="1370"/>
        <v>5.4811376882028467E-7</v>
      </c>
      <c r="AL2826">
        <f t="shared" si="1371"/>
        <v>-5.8812607394416164E-7</v>
      </c>
      <c r="AM2826">
        <f t="shared" si="1372"/>
        <v>2.8760790007535206E-3</v>
      </c>
      <c r="AN2826">
        <f t="shared" si="1373"/>
        <v>-5.8812607394416164E-7</v>
      </c>
      <c r="AO2826">
        <f t="shared" si="1374"/>
        <v>2.8760790007535206E-3</v>
      </c>
      <c r="AP2826">
        <f t="shared" si="1375"/>
        <v>0</v>
      </c>
      <c r="AQ2826">
        <f t="shared" si="1376"/>
        <v>0</v>
      </c>
    </row>
    <row r="2827" spans="13:43" x14ac:dyDescent="0.25">
      <c r="M2827">
        <f t="shared" si="1377"/>
        <v>2814</v>
      </c>
      <c r="N2827">
        <f t="shared" si="1356"/>
        <v>8238.995085928871</v>
      </c>
      <c r="O2827">
        <f t="shared" si="1357"/>
        <v>102987.43857411089</v>
      </c>
      <c r="P2827">
        <f t="shared" si="1347"/>
        <v>-1.181457399518596E-12</v>
      </c>
      <c r="Q2827">
        <f t="shared" si="1348"/>
        <v>-4.2339950138789947E-16</v>
      </c>
      <c r="R2827">
        <f t="shared" si="1349"/>
        <v>-1.1010786575196607E-12</v>
      </c>
      <c r="S2827">
        <f t="shared" si="1350"/>
        <v>9.6571263138076963E-11</v>
      </c>
      <c r="T2827">
        <f t="shared" si="1351"/>
        <v>9.0001177202308448E-11</v>
      </c>
      <c r="U2827">
        <f t="shared" si="1352"/>
        <v>0</v>
      </c>
      <c r="V2827">
        <f t="shared" si="1353"/>
        <v>0</v>
      </c>
      <c r="W2827">
        <f t="shared" si="1358"/>
        <v>6.244273460848097E-7</v>
      </c>
      <c r="X2827">
        <f t="shared" si="1359"/>
        <v>-3.0546867560267131E-3</v>
      </c>
      <c r="Y2827">
        <f t="shared" si="1354"/>
        <v>3.5963402572520314E-11</v>
      </c>
      <c r="Z2827">
        <f t="shared" si="1355"/>
        <v>3.3516684596943655E-11</v>
      </c>
      <c r="AA2827">
        <f t="shared" si="1360"/>
        <v>1</v>
      </c>
      <c r="AB2827">
        <f t="shared" si="1361"/>
        <v>0</v>
      </c>
      <c r="AC2827">
        <f t="shared" si="1362"/>
        <v>0</v>
      </c>
      <c r="AD2827">
        <f t="shared" si="1363"/>
        <v>-102988.43857411089</v>
      </c>
      <c r="AE2827">
        <f t="shared" si="1364"/>
        <v>0</v>
      </c>
      <c r="AF2827">
        <f t="shared" si="1365"/>
        <v>1</v>
      </c>
      <c r="AG2827">
        <f t="shared" si="1366"/>
        <v>-2</v>
      </c>
      <c r="AH2827">
        <f t="shared" si="1367"/>
        <v>1</v>
      </c>
      <c r="AI2827">
        <f t="shared" si="1368"/>
        <v>-2.2303461519951597E-4</v>
      </c>
      <c r="AJ2827">
        <f t="shared" si="1369"/>
        <v>0</v>
      </c>
      <c r="AK2827" s="22">
        <f t="shared" si="1370"/>
        <v>-5.8194533651893179E-7</v>
      </c>
      <c r="AL2827">
        <f t="shared" si="1371"/>
        <v>6.244273460848097E-7</v>
      </c>
      <c r="AM2827">
        <f t="shared" si="1372"/>
        <v>-3.0546867560267135E-3</v>
      </c>
      <c r="AN2827">
        <f t="shared" si="1373"/>
        <v>6.244273460848097E-7</v>
      </c>
      <c r="AO2827">
        <f t="shared" si="1374"/>
        <v>-3.0546867560267135E-3</v>
      </c>
      <c r="AP2827">
        <f t="shared" si="1375"/>
        <v>0</v>
      </c>
      <c r="AQ2827">
        <f t="shared" si="1376"/>
        <v>0</v>
      </c>
    </row>
    <row r="2828" spans="13:43" x14ac:dyDescent="0.25">
      <c r="M2828">
        <f t="shared" si="1377"/>
        <v>2815</v>
      </c>
      <c r="N2828">
        <f t="shared" si="1356"/>
        <v>8241.9229448790938</v>
      </c>
      <c r="O2828">
        <f t="shared" si="1357"/>
        <v>103024.03681098868</v>
      </c>
      <c r="P2828">
        <f t="shared" si="1347"/>
        <v>3.2378724588365297E-13</v>
      </c>
      <c r="Q2828">
        <f t="shared" si="1348"/>
        <v>1.1599458280406893E-16</v>
      </c>
      <c r="R2828">
        <f t="shared" si="1349"/>
        <v>3.0175884984497019E-13</v>
      </c>
      <c r="S2828">
        <f t="shared" si="1350"/>
        <v>-9.7751045572865886E-11</v>
      </c>
      <c r="T2828">
        <f t="shared" si="1351"/>
        <v>-9.1100694848896444E-11</v>
      </c>
      <c r="U2828">
        <f t="shared" si="1352"/>
        <v>0</v>
      </c>
      <c r="V2828">
        <f t="shared" si="1353"/>
        <v>0</v>
      </c>
      <c r="W2828">
        <f t="shared" si="1358"/>
        <v>-6.322803577972314E-7</v>
      </c>
      <c r="X2828">
        <f t="shared" si="1359"/>
        <v>3.0942029342231558E-3</v>
      </c>
      <c r="Y2828">
        <f t="shared" si="1354"/>
        <v>-3.2593000007185357E-11</v>
      </c>
      <c r="Z2828">
        <f t="shared" si="1355"/>
        <v>-3.0375582485727459E-11</v>
      </c>
      <c r="AA2828">
        <f t="shared" si="1360"/>
        <v>1</v>
      </c>
      <c r="AB2828">
        <f t="shared" si="1361"/>
        <v>0</v>
      </c>
      <c r="AC2828">
        <f t="shared" si="1362"/>
        <v>0</v>
      </c>
      <c r="AD2828">
        <f t="shared" si="1363"/>
        <v>-103025.03681098868</v>
      </c>
      <c r="AE2828">
        <f t="shared" si="1364"/>
        <v>0</v>
      </c>
      <c r="AF2828">
        <f t="shared" si="1365"/>
        <v>1</v>
      </c>
      <c r="AG2828">
        <f t="shared" si="1366"/>
        <v>-2</v>
      </c>
      <c r="AH2828">
        <f t="shared" si="1367"/>
        <v>1</v>
      </c>
      <c r="AI2828">
        <f t="shared" si="1368"/>
        <v>2.2591983047612747E-4</v>
      </c>
      <c r="AJ2828">
        <f t="shared" si="1369"/>
        <v>0</v>
      </c>
      <c r="AK2828" s="22">
        <f t="shared" si="1370"/>
        <v>5.8926407996014482E-7</v>
      </c>
      <c r="AL2828">
        <f t="shared" si="1371"/>
        <v>-6.322803577972314E-7</v>
      </c>
      <c r="AM2828">
        <f t="shared" si="1372"/>
        <v>3.0942029342231562E-3</v>
      </c>
      <c r="AN2828">
        <f t="shared" si="1373"/>
        <v>-6.322803577972314E-7</v>
      </c>
      <c r="AO2828">
        <f t="shared" si="1374"/>
        <v>3.0942029342231562E-3</v>
      </c>
      <c r="AP2828">
        <f t="shared" si="1375"/>
        <v>0</v>
      </c>
      <c r="AQ2828">
        <f t="shared" si="1376"/>
        <v>0</v>
      </c>
    </row>
    <row r="2829" spans="13:43" x14ac:dyDescent="0.25">
      <c r="M2829">
        <f t="shared" si="1377"/>
        <v>2816</v>
      </c>
      <c r="N2829">
        <f t="shared" si="1356"/>
        <v>8244.8508038293166</v>
      </c>
      <c r="O2829">
        <f t="shared" si="1357"/>
        <v>103060.63504786645</v>
      </c>
      <c r="P2829">
        <f t="shared" si="1347"/>
        <v>1.7676191204148815E-12</v>
      </c>
      <c r="Q2829">
        <f t="shared" si="1348"/>
        <v>6.3301267909502697E-16</v>
      </c>
      <c r="R2829">
        <f t="shared" si="1349"/>
        <v>1.6473617152049219E-12</v>
      </c>
      <c r="S2829">
        <f t="shared" si="1350"/>
        <v>9.4484480307442452E-11</v>
      </c>
      <c r="T2829">
        <f t="shared" si="1351"/>
        <v>8.8056365617374153E-11</v>
      </c>
      <c r="U2829">
        <f t="shared" si="1352"/>
        <v>0</v>
      </c>
      <c r="V2829">
        <f t="shared" si="1353"/>
        <v>0</v>
      </c>
      <c r="W2829">
        <f t="shared" si="1358"/>
        <v>6.1136838880173794E-7</v>
      </c>
      <c r="X2829">
        <f t="shared" si="1359"/>
        <v>-2.9929286489089519E-3</v>
      </c>
      <c r="Y2829">
        <f t="shared" si="1354"/>
        <v>2.241486229474904E-11</v>
      </c>
      <c r="Z2829">
        <f t="shared" si="1355"/>
        <v>2.0889899622319839E-11</v>
      </c>
      <c r="AA2829">
        <f t="shared" si="1360"/>
        <v>1</v>
      </c>
      <c r="AB2829">
        <f t="shared" si="1361"/>
        <v>0</v>
      </c>
      <c r="AC2829">
        <f t="shared" si="1362"/>
        <v>0</v>
      </c>
      <c r="AD2829">
        <f t="shared" si="1363"/>
        <v>-103061.63504786645</v>
      </c>
      <c r="AE2829">
        <f t="shared" si="1364"/>
        <v>0</v>
      </c>
      <c r="AF2829">
        <f t="shared" si="1365"/>
        <v>1</v>
      </c>
      <c r="AG2829">
        <f t="shared" si="1366"/>
        <v>-2</v>
      </c>
      <c r="AH2829">
        <f t="shared" si="1367"/>
        <v>1</v>
      </c>
      <c r="AI2829">
        <f t="shared" si="1368"/>
        <v>-2.1852538493268576E-4</v>
      </c>
      <c r="AJ2829">
        <f t="shared" si="1369"/>
        <v>0</v>
      </c>
      <c r="AK2829" s="22">
        <f t="shared" si="1370"/>
        <v>-5.6977482646947064E-7</v>
      </c>
      <c r="AL2829">
        <f t="shared" si="1371"/>
        <v>6.1136838880173794E-7</v>
      </c>
      <c r="AM2829">
        <f t="shared" si="1372"/>
        <v>-2.9929286489089519E-3</v>
      </c>
      <c r="AN2829">
        <f t="shared" si="1373"/>
        <v>6.1136838880173794E-7</v>
      </c>
      <c r="AO2829">
        <f t="shared" si="1374"/>
        <v>-2.9929286489089519E-3</v>
      </c>
      <c r="AP2829">
        <f t="shared" si="1375"/>
        <v>0</v>
      </c>
      <c r="AQ2829">
        <f t="shared" si="1376"/>
        <v>0</v>
      </c>
    </row>
    <row r="2830" spans="13:43" x14ac:dyDescent="0.25">
      <c r="M2830">
        <f t="shared" si="1377"/>
        <v>2817</v>
      </c>
      <c r="N2830">
        <f t="shared" si="1356"/>
        <v>8247.7786627795413</v>
      </c>
      <c r="O2830">
        <f t="shared" si="1357"/>
        <v>103097.23328474426</v>
      </c>
      <c r="P2830">
        <f t="shared" ref="P2830:P2893" si="1378">4*SIN(N2830)*COS(N2830)/(((N2830)^3)+$H$13*AH2830)</f>
        <v>2.8906095434772197E-12</v>
      </c>
      <c r="Q2830">
        <f t="shared" ref="Q2830:Q2893" si="1379">(AH2830*$H$13*SIN(N2830)*COS(N2830)/N2830)/((N2830^3)+AH2830*$H$13)</f>
        <v>1.0348060374594714E-15</v>
      </c>
      <c r="R2830">
        <f t="shared" ref="R2830:R2893" si="1380">((2*AJ2830*N2830*$H$7+4*SIN(N2830)/(1+$H$7))*COS(N2830))/((N2830^3)+AH2830*$H$13)</f>
        <v>2.6939511122807269E-12</v>
      </c>
      <c r="S2830">
        <f t="shared" ref="S2830:S2893" si="1381">(4*SIN(N2830)-AH2830*$H$13*2*$H$8*SIN(N2830)/N2830)*COS(N2830*$K$20)/$H$7/((N2830^3)+AH2830*$H$13)</f>
        <v>-8.6929530234723941E-11</v>
      </c>
      <c r="T2830">
        <f t="shared" ref="T2830:T2893" si="1382">(2*AJ2830*N2830*$H$7+4*SIN(N2830)/(1+$H$7)-AH2830*$H$13*2*$H$9*SIN(N2830)/N2830)*COS(N2830*$K$20)/((N2830^3)+AH2830*$H$13)/$H$7</f>
        <v>-8.1015405624160245E-11</v>
      </c>
      <c r="U2830">
        <f t="shared" ref="U2830:U2893" si="1383">(2*N2830-AH2830*$H$13*$H$8)*SIN(N2830)*SIN($K$20*N2830)/((N2830^3)+AH2830*$H$13)</f>
        <v>0</v>
      </c>
      <c r="V2830">
        <f t="shared" ref="V2830:V2893" si="1384">(AJ2830*N2830*N2830+2*N2830*SIN(N2830)/$H$7/ (1+$H$7)-$H$9*AH2830*$H$13*SIN(N2830)/$H$7)*SIN($K$20*N2830)/((N2830^3)+AH2830*$H$13)</f>
        <v>0</v>
      </c>
      <c r="W2830">
        <f t="shared" si="1358"/>
        <v>-5.6268326741462601E-7</v>
      </c>
      <c r="X2830">
        <f t="shared" si="1359"/>
        <v>2.7555710316044088E-3</v>
      </c>
      <c r="Y2830">
        <f t="shared" ref="Y2830:Y2893" si="1385">(24/5/$H$7)*(2/(N2830^2)+$H$8)*(COS(N2830*$K$10)-COS(N2830))*SIN(N2830)/((N2830^3)+AH2830*$H$13)</f>
        <v>-4.0354454042899565E-11</v>
      </c>
      <c r="Z2830">
        <f t="shared" ref="Z2830:Z2893" si="1386">(24/5)*(AJ2830/N2830+2*(1+$H$7)*SIN(N2830)/$H$7/M2830/M2830/$H$5/$H$5+$H$9*SIN(N2830)/$H$7)*(COS(N2830*$K$10)-COS(N2830))/((N2830^3)+AH2830*$H$13)</f>
        <v>-3.7608997244081847E-11</v>
      </c>
      <c r="AA2830">
        <f t="shared" si="1360"/>
        <v>1</v>
      </c>
      <c r="AB2830">
        <f t="shared" si="1361"/>
        <v>0</v>
      </c>
      <c r="AC2830">
        <f t="shared" si="1362"/>
        <v>0</v>
      </c>
      <c r="AD2830">
        <f t="shared" si="1363"/>
        <v>-103098.23328474426</v>
      </c>
      <c r="AE2830">
        <f t="shared" si="1364"/>
        <v>0</v>
      </c>
      <c r="AF2830">
        <f t="shared" si="1365"/>
        <v>1</v>
      </c>
      <c r="AG2830">
        <f t="shared" si="1366"/>
        <v>-2</v>
      </c>
      <c r="AH2830">
        <f t="shared" si="1367"/>
        <v>1</v>
      </c>
      <c r="AI2830">
        <f t="shared" si="1368"/>
        <v>2.0119496664777541E-4</v>
      </c>
      <c r="AJ2830">
        <f t="shared" si="1369"/>
        <v>0</v>
      </c>
      <c r="AK2830" s="22">
        <f t="shared" si="1370"/>
        <v>5.244019267610715E-7</v>
      </c>
      <c r="AL2830">
        <f t="shared" si="1371"/>
        <v>-5.6268326741462601E-7</v>
      </c>
      <c r="AM2830">
        <f t="shared" si="1372"/>
        <v>2.7555710316044093E-3</v>
      </c>
      <c r="AN2830">
        <f t="shared" si="1373"/>
        <v>-5.6268326741462601E-7</v>
      </c>
      <c r="AO2830">
        <f t="shared" si="1374"/>
        <v>2.7555710316044093E-3</v>
      </c>
      <c r="AP2830">
        <f t="shared" si="1375"/>
        <v>0</v>
      </c>
      <c r="AQ2830">
        <f t="shared" si="1376"/>
        <v>0</v>
      </c>
    </row>
    <row r="2831" spans="13:43" x14ac:dyDescent="0.25">
      <c r="M2831">
        <f t="shared" si="1377"/>
        <v>2818</v>
      </c>
      <c r="N2831">
        <f t="shared" ref="N2831:N2894" si="1387">M2831*$H$5/(1+$H$7)</f>
        <v>8250.7065217297641</v>
      </c>
      <c r="O2831">
        <f t="shared" ref="O2831:O2894" si="1388">N2831*$H$14</f>
        <v>103133.83152162205</v>
      </c>
      <c r="P2831">
        <f t="shared" si="1378"/>
        <v>3.4915598450060037E-12</v>
      </c>
      <c r="Q2831">
        <f t="shared" si="1379"/>
        <v>1.24949599989788E-15</v>
      </c>
      <c r="R2831">
        <f t="shared" si="1380"/>
        <v>3.2540166309468813E-12</v>
      </c>
      <c r="S2831">
        <f t="shared" si="1381"/>
        <v>7.5438768910894883E-11</v>
      </c>
      <c r="T2831">
        <f t="shared" si="1382"/>
        <v>7.0306401594496642E-11</v>
      </c>
      <c r="U2831">
        <f t="shared" si="1383"/>
        <v>0</v>
      </c>
      <c r="V2831">
        <f t="shared" si="1384"/>
        <v>0</v>
      </c>
      <c r="W2831">
        <f t="shared" ref="W2831:W2894" si="1389">AH2831*$H$13*((2/N2831)+N2831*$H$8)*SIN(N2831)*COS($K$14*N2831)/((N2831^3)+AH2831*$H$13)/$H$7</f>
        <v>4.8847840951973994E-7</v>
      </c>
      <c r="X2831">
        <f t="shared" ref="X2831:X2894" si="1390">(((AJ2831+2*SIN(N2831)/$H$7/M2831/$H$5+$H$9*N2831*SIN(N2831)/$H$7)*AH2831*$H$13/((N2831^3)+AH2831*$H$13))-AJ2831-2*SIN(N2831)/$H$7/M2831/$H$5)*COS($K$14*N2831)</f>
        <v>-2.3930245490641016E-3</v>
      </c>
      <c r="Y2831">
        <f t="shared" si="1385"/>
        <v>8.8090887337618263E-12</v>
      </c>
      <c r="Z2831">
        <f t="shared" si="1386"/>
        <v>8.2097751479607488E-12</v>
      </c>
      <c r="AA2831">
        <f t="shared" ref="AA2831:AA2894" si="1391">(-1+(1-2*O2831+2*O2831*O2831)*EXP(-2*O2831))/((1-2*O2831)*EXP(-2*O2831)-1)</f>
        <v>1</v>
      </c>
      <c r="AB2831">
        <f t="shared" ref="AB2831:AB2894" si="1392">O2831*EXP(-O2831)/((1-2*O2831)*EXP(-2*O2831)-1)</f>
        <v>0</v>
      </c>
      <c r="AC2831">
        <f t="shared" ref="AC2831:AC2894" si="1393">-(AA2831*(1+2*O2831)+2*O2831*O2831)*EXP(-O2831)</f>
        <v>0</v>
      </c>
      <c r="AD2831">
        <f t="shared" ref="AD2831:AD2894" si="1394">-AB2831*(1+2*O2831)*EXP(-O2831)-(1+O2831)</f>
        <v>-103134.83152162205</v>
      </c>
      <c r="AE2831">
        <f t="shared" ref="AE2831:AE2894" si="1395">(2*AA2831-1+2*O2831)*EXP(-O2831)</f>
        <v>0</v>
      </c>
      <c r="AF2831">
        <f t="shared" ref="AF2831:AF2894" si="1396">2*AB2831*EXP(-O2831)+1</f>
        <v>1</v>
      </c>
      <c r="AG2831">
        <f t="shared" ref="AG2831:AG2894" si="1397">(AC2831*EXP(-O2831)-AE2831*EXP(-O2831)-AA2831-1)</f>
        <v>-2</v>
      </c>
      <c r="AH2831">
        <f t="shared" ref="AH2831:AH2894" si="1398">-2*(AC2831*EXP(-O2831)+AA2831)/AG2831</f>
        <v>1</v>
      </c>
      <c r="AI2831">
        <f t="shared" ref="AI2831:AI2894" si="1399">-2*SIN(N2831)/$H$5/M2831</f>
        <v>-1.7472402500236434E-4</v>
      </c>
      <c r="AJ2831">
        <f t="shared" ref="AJ2831:AJ2894" si="1400">-((AC2831*EXP(-O2831)+AA2831)*((AD2831*EXP(-O2831)-AF2831*EXP(-O2831)-AB2831)*AI2831)/(AG2831))+(AD2831*EXP(-O2831)+AB2831)*AI2831</f>
        <v>0</v>
      </c>
      <c r="AK2831" s="22">
        <f t="shared" ref="AK2831:AK2894" si="1401">-(((AJ2831+2*SIN(N2831)/$H$7/M2831/$H$5+$H$9*N2831*SIN(N2831)/$H$7)*AH2831*$H$13/((N2831^3)+AH2831*$H$13)))/(AC2831*EXP(-O2831)+AA2831)-((AD2831-AF2831)*EXP(-O2831)-AB2831)*AI2831/AG2831</f>
        <v>-4.5524548883480242E-7</v>
      </c>
      <c r="AL2831">
        <f t="shared" ref="AL2831:AL2894" si="1402">-(AH2831*$H$13*((2/N2831)+N2831*$H$8)*SIN(N2831)*COS($D$8*N2831)/((N2831^3)+AH2831*$H$13)/$H$7)*((AC2831+AE2831*N2831*$D$9)*EXP($D$9*N2831-O2831)+(AA2831+N2831*$D$9)*EXP(-$D$9*N2831)+2*(AE2831*EXP(N2831*$D$9-O2831)-EXP(-N2831*$D$9)))/(AC2831*EXP(-O2831)+AA2831)</f>
        <v>4.8847840951973994E-7</v>
      </c>
      <c r="AM2831">
        <f t="shared" ref="AM2831:AM2894" si="1403">-AO2831+2*COS($D$8*N2831)*((AE2831*AK2831+AF2831*AI2831)*EXP(N2831*$D$9-O2831)-AK2831*EXP(-N2831*$D$9)+AI2831/$H$7)</f>
        <v>-2.3930245490641016E-3</v>
      </c>
      <c r="AN2831">
        <f t="shared" ref="AN2831:AN2894" si="1404">((AC2831+AE2831*N2831*$D$9)*EXP($D$9*N2831-O2831)+(AA2831+N2831*$D$9)*EXP(-$D$9*N2831))*(AH2831*$H$13*((2/N2831)+N2831*$H$8)*SIN(N2831)*COS($D$8*N2831)/((N2831^3)+AH2831*$H$13)/$H$7)/(AC2831*EXP(-O2831)+AA2831)</f>
        <v>4.8847840951973994E-7</v>
      </c>
      <c r="AO2831">
        <f t="shared" ref="AO2831:AO2894" si="1405">-(COS($D$8*N2831)*((AC2831*AK2831+AD2831*AI2831+(AE2831*AK2831+AF2831*AI2831)*N2831*$D$9)*EXP(N2831*$D$9-O2831)+(AA2831*AK2831+AB2831*AI2831+AK2831*N2831*$D$9)*EXP(-N2831*$D$9)-AI2831/$H$7))</f>
        <v>-2.3930245490641016E-3</v>
      </c>
      <c r="AP2831">
        <f t="shared" ref="AP2831:AP2894" si="1406">(AH2831*$H$13*((2/N2831)+N2831*$H$8)*SIN(N2831)/((N2831^3)+AH2831*$H$13)/$H$7)*SIN(N2831*$D$8)*((AC2831+AE2831+AE2831*N2831*$D$9)*EXP(N2831*$D$9-O2831)+(-(AA2831-1)-N2831*$D$9)*EXP(-N2831*$D$9))/(AC2831*EXP(-O2831)+AA2831)</f>
        <v>0</v>
      </c>
      <c r="AQ2831">
        <f t="shared" ref="AQ2831:AQ2894" si="1407">SIN(N2831*$D$8)*(((AC2831+AE2831)*AK2831+AD2831*AI2831+AF2831*AI2831+(AE2831*AK2831+AF2831*AI2831)*N2831*$D$9)*EXP(N2831*$D$9-O2831)+(-(AA2831-1)*AK2831-AB2831*AI2831-AK2831*N2831*$D$9)*EXP(-N2831*$D$9))</f>
        <v>0</v>
      </c>
    </row>
    <row r="2832" spans="13:43" x14ac:dyDescent="0.25">
      <c r="M2832">
        <f t="shared" ref="M2832:M2895" si="1408">M2831+1</f>
        <v>2819</v>
      </c>
      <c r="N2832">
        <f t="shared" si="1387"/>
        <v>8253.6343806799887</v>
      </c>
      <c r="O2832">
        <f t="shared" si="1388"/>
        <v>103170.42975849986</v>
      </c>
      <c r="P2832">
        <f t="shared" si="1378"/>
        <v>3.4635469032709948E-12</v>
      </c>
      <c r="Q2832">
        <f t="shared" si="1379"/>
        <v>1.2390315525470211E-15</v>
      </c>
      <c r="R2832">
        <f t="shared" si="1380"/>
        <v>3.2279095091062398E-12</v>
      </c>
      <c r="S2832">
        <f t="shared" si="1381"/>
        <v>-6.0542938966128908E-11</v>
      </c>
      <c r="T2832">
        <f t="shared" si="1382"/>
        <v>-5.6423987852869442E-11</v>
      </c>
      <c r="U2832">
        <f t="shared" si="1383"/>
        <v>0</v>
      </c>
      <c r="V2832">
        <f t="shared" si="1384"/>
        <v>0</v>
      </c>
      <c r="W2832">
        <f t="shared" si="1389"/>
        <v>-3.9216455425100746E-7</v>
      </c>
      <c r="X2832">
        <f t="shared" si="1390"/>
        <v>1.9218710058359323E-3</v>
      </c>
      <c r="Y2832">
        <f t="shared" si="1385"/>
        <v>-3.4441076667751935E-11</v>
      </c>
      <c r="Z2832">
        <f t="shared" si="1386"/>
        <v>-3.2097927928939554E-11</v>
      </c>
      <c r="AA2832">
        <f t="shared" si="1391"/>
        <v>1</v>
      </c>
      <c r="AB2832">
        <f t="shared" si="1392"/>
        <v>0</v>
      </c>
      <c r="AC2832">
        <f t="shared" si="1393"/>
        <v>0</v>
      </c>
      <c r="AD2832">
        <f t="shared" si="1394"/>
        <v>-103171.42975849986</v>
      </c>
      <c r="AE2832">
        <f t="shared" si="1395"/>
        <v>0</v>
      </c>
      <c r="AF2832">
        <f t="shared" si="1396"/>
        <v>1</v>
      </c>
      <c r="AG2832">
        <f t="shared" si="1397"/>
        <v>-2</v>
      </c>
      <c r="AH2832">
        <f t="shared" si="1398"/>
        <v>1</v>
      </c>
      <c r="AI2832">
        <f t="shared" si="1399"/>
        <v>1.4032326377314358E-4</v>
      </c>
      <c r="AJ2832">
        <f t="shared" si="1400"/>
        <v>0</v>
      </c>
      <c r="AK2832" s="22">
        <f t="shared" si="1401"/>
        <v>3.6548420713048461E-7</v>
      </c>
      <c r="AL2832">
        <f t="shared" si="1402"/>
        <v>-3.9216455425100746E-7</v>
      </c>
      <c r="AM2832">
        <f t="shared" si="1403"/>
        <v>1.9218710058359323E-3</v>
      </c>
      <c r="AN2832">
        <f t="shared" si="1404"/>
        <v>-3.9216455425100746E-7</v>
      </c>
      <c r="AO2832">
        <f t="shared" si="1405"/>
        <v>1.9218710058359323E-3</v>
      </c>
      <c r="AP2832">
        <f t="shared" si="1406"/>
        <v>0</v>
      </c>
      <c r="AQ2832">
        <f t="shared" si="1407"/>
        <v>0</v>
      </c>
    </row>
    <row r="2833" spans="13:43" x14ac:dyDescent="0.25">
      <c r="M2833">
        <f t="shared" si="1408"/>
        <v>2820</v>
      </c>
      <c r="N2833">
        <f t="shared" si="1387"/>
        <v>8256.5622396302115</v>
      </c>
      <c r="O2833">
        <f t="shared" si="1388"/>
        <v>103207.02799537765</v>
      </c>
      <c r="P2833">
        <f t="shared" si="1378"/>
        <v>2.8129441544283771E-12</v>
      </c>
      <c r="Q2833">
        <f t="shared" si="1379"/>
        <v>1.0059314133132668E-15</v>
      </c>
      <c r="R2833">
        <f t="shared" si="1380"/>
        <v>2.6215695754225324E-12</v>
      </c>
      <c r="S2833">
        <f t="shared" si="1381"/>
        <v>4.29264463198035E-11</v>
      </c>
      <c r="T2833">
        <f t="shared" si="1382"/>
        <v>4.0006007753777731E-11</v>
      </c>
      <c r="U2833">
        <f t="shared" si="1383"/>
        <v>0</v>
      </c>
      <c r="V2833">
        <f t="shared" si="1384"/>
        <v>0</v>
      </c>
      <c r="W2833">
        <f t="shared" si="1389"/>
        <v>2.781530190005793E-7</v>
      </c>
      <c r="X2833">
        <f t="shared" si="1390"/>
        <v>-1.3636211770884925E-3</v>
      </c>
      <c r="Y2833">
        <f t="shared" si="1385"/>
        <v>1.4035099028298631E-12</v>
      </c>
      <c r="Z2833">
        <f t="shared" si="1386"/>
        <v>1.3080241405683801E-12</v>
      </c>
      <c r="AA2833">
        <f t="shared" si="1391"/>
        <v>1</v>
      </c>
      <c r="AB2833">
        <f t="shared" si="1392"/>
        <v>0</v>
      </c>
      <c r="AC2833">
        <f t="shared" si="1393"/>
        <v>0</v>
      </c>
      <c r="AD2833">
        <f t="shared" si="1394"/>
        <v>-103208.02799537765</v>
      </c>
      <c r="AE2833">
        <f t="shared" si="1395"/>
        <v>0</v>
      </c>
      <c r="AF2833">
        <f t="shared" si="1396"/>
        <v>1</v>
      </c>
      <c r="AG2833">
        <f t="shared" si="1397"/>
        <v>-2</v>
      </c>
      <c r="AH2833">
        <f t="shared" si="1398"/>
        <v>1</v>
      </c>
      <c r="AI2833">
        <f t="shared" si="1399"/>
        <v>-9.9563269665006114E-5</v>
      </c>
      <c r="AJ2833">
        <f t="shared" si="1400"/>
        <v>0</v>
      </c>
      <c r="AK2833" s="22">
        <f t="shared" si="1401"/>
        <v>-2.5922928145440926E-7</v>
      </c>
      <c r="AL2833">
        <f t="shared" si="1402"/>
        <v>2.781530190005793E-7</v>
      </c>
      <c r="AM2833">
        <f t="shared" si="1403"/>
        <v>-1.3636211770884925E-3</v>
      </c>
      <c r="AN2833">
        <f t="shared" si="1404"/>
        <v>2.781530190005793E-7</v>
      </c>
      <c r="AO2833">
        <f t="shared" si="1405"/>
        <v>-1.3636211770884925E-3</v>
      </c>
      <c r="AP2833">
        <f t="shared" si="1406"/>
        <v>0</v>
      </c>
      <c r="AQ2833">
        <f t="shared" si="1407"/>
        <v>0</v>
      </c>
    </row>
    <row r="2834" spans="13:43" x14ac:dyDescent="0.25">
      <c r="M2834">
        <f t="shared" si="1408"/>
        <v>2821</v>
      </c>
      <c r="N2834">
        <f t="shared" si="1387"/>
        <v>8259.4900985804361</v>
      </c>
      <c r="O2834">
        <f t="shared" si="1388"/>
        <v>103243.62623225545</v>
      </c>
      <c r="P2834">
        <f t="shared" si="1378"/>
        <v>1.6580349116361187E-12</v>
      </c>
      <c r="Q2834">
        <f t="shared" si="1379"/>
        <v>5.9271641279012544E-16</v>
      </c>
      <c r="R2834">
        <f t="shared" si="1380"/>
        <v>1.5452329092601294E-12</v>
      </c>
      <c r="S2834">
        <f t="shared" si="1381"/>
        <v>-2.3395921317431231E-11</v>
      </c>
      <c r="T2834">
        <f t="shared" si="1382"/>
        <v>-2.1804213716152127E-11</v>
      </c>
      <c r="U2834">
        <f t="shared" si="1383"/>
        <v>0</v>
      </c>
      <c r="V2834">
        <f t="shared" si="1384"/>
        <v>0</v>
      </c>
      <c r="W2834">
        <f t="shared" si="1389"/>
        <v>-1.5165367603402002E-7</v>
      </c>
      <c r="X2834">
        <f t="shared" si="1390"/>
        <v>7.4373275402852483E-4</v>
      </c>
      <c r="Y2834">
        <f t="shared" si="1385"/>
        <v>-1.4705397741255704E-11</v>
      </c>
      <c r="Z2834">
        <f t="shared" si="1386"/>
        <v>-1.3704937317106986E-11</v>
      </c>
      <c r="AA2834">
        <f t="shared" si="1391"/>
        <v>1</v>
      </c>
      <c r="AB2834">
        <f t="shared" si="1392"/>
        <v>0</v>
      </c>
      <c r="AC2834">
        <f t="shared" si="1393"/>
        <v>0</v>
      </c>
      <c r="AD2834">
        <f t="shared" si="1394"/>
        <v>-103244.62623225545</v>
      </c>
      <c r="AE2834">
        <f t="shared" si="1395"/>
        <v>0</v>
      </c>
      <c r="AF2834">
        <f t="shared" si="1396"/>
        <v>1</v>
      </c>
      <c r="AG2834">
        <f t="shared" si="1397"/>
        <v>-2</v>
      </c>
      <c r="AH2834">
        <f t="shared" si="1398"/>
        <v>1</v>
      </c>
      <c r="AI2834">
        <f t="shared" si="1399"/>
        <v>5.4302808582153595E-5</v>
      </c>
      <c r="AJ2834">
        <f t="shared" si="1400"/>
        <v>0</v>
      </c>
      <c r="AK2834" s="22">
        <f t="shared" si="1401"/>
        <v>1.4133613796274094E-7</v>
      </c>
      <c r="AL2834">
        <f t="shared" si="1402"/>
        <v>-1.5165367603402002E-7</v>
      </c>
      <c r="AM2834">
        <f t="shared" si="1403"/>
        <v>7.4373275402852483E-4</v>
      </c>
      <c r="AN2834">
        <f t="shared" si="1404"/>
        <v>-1.5165367603402002E-7</v>
      </c>
      <c r="AO2834">
        <f t="shared" si="1405"/>
        <v>7.4373275402852483E-4</v>
      </c>
      <c r="AP2834">
        <f t="shared" si="1406"/>
        <v>0</v>
      </c>
      <c r="AQ2834">
        <f t="shared" si="1407"/>
        <v>0</v>
      </c>
    </row>
    <row r="2835" spans="13:43" x14ac:dyDescent="0.25">
      <c r="M2835">
        <f t="shared" si="1408"/>
        <v>2822</v>
      </c>
      <c r="N2835">
        <f t="shared" si="1387"/>
        <v>8262.4179575306571</v>
      </c>
      <c r="O2835">
        <f t="shared" si="1388"/>
        <v>103280.22446913322</v>
      </c>
      <c r="P2835">
        <f t="shared" si="1378"/>
        <v>2.0751067257919571E-13</v>
      </c>
      <c r="Q2835">
        <f t="shared" si="1379"/>
        <v>7.4154890390515941E-17</v>
      </c>
      <c r="R2835">
        <f t="shared" si="1380"/>
        <v>1.9339298469636134E-13</v>
      </c>
      <c r="S2835">
        <f t="shared" si="1381"/>
        <v>2.843290646298009E-12</v>
      </c>
      <c r="T2835">
        <f t="shared" si="1382"/>
        <v>2.6498514876961877E-12</v>
      </c>
      <c r="U2835">
        <f t="shared" si="1383"/>
        <v>0</v>
      </c>
      <c r="V2835">
        <f t="shared" si="1384"/>
        <v>0</v>
      </c>
      <c r="W2835">
        <f t="shared" si="1389"/>
        <v>1.8436901697774356E-8</v>
      </c>
      <c r="X2835">
        <f t="shared" si="1390"/>
        <v>-9.0449435133425156E-5</v>
      </c>
      <c r="Y2835">
        <f t="shared" si="1385"/>
        <v>3.8868232125702122E-16</v>
      </c>
      <c r="Z2835">
        <f t="shared" si="1386"/>
        <v>3.6223888281176483E-16</v>
      </c>
      <c r="AA2835">
        <f t="shared" si="1391"/>
        <v>1</v>
      </c>
      <c r="AB2835">
        <f t="shared" si="1392"/>
        <v>0</v>
      </c>
      <c r="AC2835">
        <f t="shared" si="1393"/>
        <v>0</v>
      </c>
      <c r="AD2835">
        <f t="shared" si="1394"/>
        <v>-103281.22446913322</v>
      </c>
      <c r="AE2835">
        <f t="shared" si="1395"/>
        <v>0</v>
      </c>
      <c r="AF2835">
        <f t="shared" si="1396"/>
        <v>1</v>
      </c>
      <c r="AG2835">
        <f t="shared" si="1397"/>
        <v>-2</v>
      </c>
      <c r="AH2835">
        <f t="shared" si="1398"/>
        <v>1</v>
      </c>
      <c r="AI2835">
        <f t="shared" si="1399"/>
        <v>-6.6040630926281414E-6</v>
      </c>
      <c r="AJ2835">
        <f t="shared" si="1400"/>
        <v>0</v>
      </c>
      <c r="AK2835" s="22">
        <f t="shared" si="1401"/>
        <v>-1.7182573809668665E-8</v>
      </c>
      <c r="AL2835">
        <f t="shared" si="1402"/>
        <v>1.8436901697774356E-8</v>
      </c>
      <c r="AM2835">
        <f t="shared" si="1403"/>
        <v>-9.0449435133425156E-5</v>
      </c>
      <c r="AN2835">
        <f t="shared" si="1404"/>
        <v>1.8436901697774356E-8</v>
      </c>
      <c r="AO2835">
        <f t="shared" si="1405"/>
        <v>-9.0449435133425156E-5</v>
      </c>
      <c r="AP2835">
        <f t="shared" si="1406"/>
        <v>0</v>
      </c>
      <c r="AQ2835">
        <f t="shared" si="1407"/>
        <v>0</v>
      </c>
    </row>
    <row r="2836" spans="13:43" x14ac:dyDescent="0.25">
      <c r="M2836">
        <f t="shared" si="1408"/>
        <v>2823</v>
      </c>
      <c r="N2836">
        <f t="shared" si="1387"/>
        <v>8265.3458164808817</v>
      </c>
      <c r="O2836">
        <f t="shared" si="1388"/>
        <v>103316.82270601102</v>
      </c>
      <c r="P2836">
        <f t="shared" si="1378"/>
        <v>-1.277237495250477E-12</v>
      </c>
      <c r="Q2836">
        <f t="shared" si="1379"/>
        <v>-4.5626499429625584E-16</v>
      </c>
      <c r="R2836">
        <f t="shared" si="1380"/>
        <v>-1.1903424932436879E-12</v>
      </c>
      <c r="S2836">
        <f t="shared" si="1381"/>
        <v>1.7794949653164315E-11</v>
      </c>
      <c r="T2836">
        <f t="shared" si="1382"/>
        <v>1.6584296042091629E-11</v>
      </c>
      <c r="U2836">
        <f t="shared" si="1383"/>
        <v>0</v>
      </c>
      <c r="V2836">
        <f t="shared" si="1384"/>
        <v>0</v>
      </c>
      <c r="W2836">
        <f t="shared" si="1389"/>
        <v>1.154296255593005E-7</v>
      </c>
      <c r="X2836">
        <f t="shared" si="1390"/>
        <v>-5.6648589883332291E-4</v>
      </c>
      <c r="Y2836">
        <f t="shared" si="1385"/>
        <v>1.1255418726305318E-11</v>
      </c>
      <c r="Z2836">
        <f t="shared" si="1386"/>
        <v>1.0489672624702134E-11</v>
      </c>
      <c r="AA2836">
        <f t="shared" si="1391"/>
        <v>1</v>
      </c>
      <c r="AB2836">
        <f t="shared" si="1392"/>
        <v>0</v>
      </c>
      <c r="AC2836">
        <f t="shared" si="1393"/>
        <v>0</v>
      </c>
      <c r="AD2836">
        <f t="shared" si="1394"/>
        <v>-103317.82270601102</v>
      </c>
      <c r="AE2836">
        <f t="shared" si="1395"/>
        <v>0</v>
      </c>
      <c r="AF2836">
        <f t="shared" si="1396"/>
        <v>1</v>
      </c>
      <c r="AG2836">
        <f t="shared" si="1397"/>
        <v>-2</v>
      </c>
      <c r="AH2836">
        <f t="shared" si="1398"/>
        <v>1</v>
      </c>
      <c r="AI2836">
        <f t="shared" si="1399"/>
        <v>-4.1361323702125982E-5</v>
      </c>
      <c r="AJ2836">
        <f t="shared" si="1400"/>
        <v>0</v>
      </c>
      <c r="AK2836" s="22">
        <f t="shared" si="1401"/>
        <v>-1.0757653826589118E-7</v>
      </c>
      <c r="AL2836">
        <f t="shared" si="1402"/>
        <v>1.154296255593005E-7</v>
      </c>
      <c r="AM2836">
        <f t="shared" si="1403"/>
        <v>-5.6648589883332302E-4</v>
      </c>
      <c r="AN2836">
        <f t="shared" si="1404"/>
        <v>1.154296255593005E-7</v>
      </c>
      <c r="AO2836">
        <f t="shared" si="1405"/>
        <v>-5.6648589883332302E-4</v>
      </c>
      <c r="AP2836">
        <f t="shared" si="1406"/>
        <v>0</v>
      </c>
      <c r="AQ2836">
        <f t="shared" si="1407"/>
        <v>0</v>
      </c>
    </row>
    <row r="2837" spans="13:43" x14ac:dyDescent="0.25">
      <c r="M2837">
        <f t="shared" si="1408"/>
        <v>2824</v>
      </c>
      <c r="N2837">
        <f t="shared" si="1387"/>
        <v>8268.2736754311045</v>
      </c>
      <c r="O2837">
        <f t="shared" si="1388"/>
        <v>103353.4209428888</v>
      </c>
      <c r="P2837">
        <f t="shared" si="1378"/>
        <v>-2.5292212241627784E-12</v>
      </c>
      <c r="Q2837">
        <f t="shared" si="1379"/>
        <v>-9.0318869686506008E-16</v>
      </c>
      <c r="R2837">
        <f t="shared" si="1380"/>
        <v>-2.3571493235440623E-12</v>
      </c>
      <c r="S2837">
        <f t="shared" si="1381"/>
        <v>-3.7580400684322791E-11</v>
      </c>
      <c r="T2837">
        <f t="shared" si="1382"/>
        <v>-3.502367258557576E-11</v>
      </c>
      <c r="U2837">
        <f t="shared" si="1383"/>
        <v>0</v>
      </c>
      <c r="V2837">
        <f t="shared" si="1384"/>
        <v>0</v>
      </c>
      <c r="W2837">
        <f t="shared" si="1389"/>
        <v>-2.4385727391819528E-7</v>
      </c>
      <c r="X2837">
        <f t="shared" si="1390"/>
        <v>1.1971852979647572E-3</v>
      </c>
      <c r="Y2837">
        <f t="shared" si="1385"/>
        <v>-9.3777326404706566E-13</v>
      </c>
      <c r="Z2837">
        <f t="shared" si="1386"/>
        <v>-8.7397321905598493E-13</v>
      </c>
      <c r="AA2837">
        <f t="shared" si="1391"/>
        <v>1</v>
      </c>
      <c r="AB2837">
        <f t="shared" si="1392"/>
        <v>0</v>
      </c>
      <c r="AC2837">
        <f t="shared" si="1393"/>
        <v>0</v>
      </c>
      <c r="AD2837">
        <f t="shared" si="1394"/>
        <v>-103354.4209428888</v>
      </c>
      <c r="AE2837">
        <f t="shared" si="1395"/>
        <v>0</v>
      </c>
      <c r="AF2837">
        <f t="shared" si="1396"/>
        <v>1</v>
      </c>
      <c r="AG2837">
        <f t="shared" si="1397"/>
        <v>-2</v>
      </c>
      <c r="AH2837">
        <f t="shared" si="1398"/>
        <v>1</v>
      </c>
      <c r="AI2837">
        <f t="shared" si="1399"/>
        <v>8.7411117227658415E-5</v>
      </c>
      <c r="AJ2837">
        <f t="shared" si="1400"/>
        <v>0</v>
      </c>
      <c r="AK2837" s="22">
        <f t="shared" si="1401"/>
        <v>2.2726679768704279E-7</v>
      </c>
      <c r="AL2837">
        <f t="shared" si="1402"/>
        <v>-2.4385727391819528E-7</v>
      </c>
      <c r="AM2837">
        <f t="shared" si="1403"/>
        <v>1.1971852979647572E-3</v>
      </c>
      <c r="AN2837">
        <f t="shared" si="1404"/>
        <v>-2.4385727391819528E-7</v>
      </c>
      <c r="AO2837">
        <f t="shared" si="1405"/>
        <v>1.1971852979647572E-3</v>
      </c>
      <c r="AP2837">
        <f t="shared" si="1406"/>
        <v>0</v>
      </c>
      <c r="AQ2837">
        <f t="shared" si="1407"/>
        <v>0</v>
      </c>
    </row>
    <row r="2838" spans="13:43" x14ac:dyDescent="0.25">
      <c r="M2838">
        <f t="shared" si="1408"/>
        <v>2825</v>
      </c>
      <c r="N2838">
        <f t="shared" si="1387"/>
        <v>8271.2015343813291</v>
      </c>
      <c r="O2838">
        <f t="shared" si="1388"/>
        <v>103390.01917976662</v>
      </c>
      <c r="P2838">
        <f t="shared" si="1378"/>
        <v>-3.3238632994863368E-12</v>
      </c>
      <c r="Q2838">
        <f t="shared" si="1379"/>
        <v>-1.1865364135272056E-15</v>
      </c>
      <c r="R2838">
        <f t="shared" si="1380"/>
        <v>-3.0977290768744985E-12</v>
      </c>
      <c r="S2838">
        <f t="shared" si="1381"/>
        <v>5.5615423074273728E-11</v>
      </c>
      <c r="T2838">
        <f t="shared" si="1382"/>
        <v>5.1831708363722024E-11</v>
      </c>
      <c r="U2838">
        <f t="shared" si="1383"/>
        <v>0</v>
      </c>
      <c r="V2838">
        <f t="shared" si="1384"/>
        <v>0</v>
      </c>
      <c r="W2838">
        <f t="shared" si="1389"/>
        <v>3.6101336831658779E-7</v>
      </c>
      <c r="X2838">
        <f t="shared" si="1390"/>
        <v>-1.7729754964725681E-3</v>
      </c>
      <c r="Y2838">
        <f t="shared" si="1385"/>
        <v>3.2259192855104963E-11</v>
      </c>
      <c r="Z2838">
        <f t="shared" si="1386"/>
        <v>3.0064485419482916E-11</v>
      </c>
      <c r="AA2838">
        <f t="shared" si="1391"/>
        <v>1</v>
      </c>
      <c r="AB2838">
        <f t="shared" si="1392"/>
        <v>0</v>
      </c>
      <c r="AC2838">
        <f t="shared" si="1393"/>
        <v>0</v>
      </c>
      <c r="AD2838">
        <f t="shared" si="1394"/>
        <v>-103391.01917976662</v>
      </c>
      <c r="AE2838">
        <f t="shared" si="1395"/>
        <v>0</v>
      </c>
      <c r="AF2838">
        <f t="shared" si="1396"/>
        <v>1</v>
      </c>
      <c r="AG2838">
        <f t="shared" si="1397"/>
        <v>-2</v>
      </c>
      <c r="AH2838">
        <f t="shared" si="1398"/>
        <v>1</v>
      </c>
      <c r="AI2838">
        <f t="shared" si="1399"/>
        <v>-1.2945177226382748E-4</v>
      </c>
      <c r="AJ2838">
        <f t="shared" si="1400"/>
        <v>0</v>
      </c>
      <c r="AK2838" s="22">
        <f t="shared" si="1401"/>
        <v>-3.3645234698657041E-7</v>
      </c>
      <c r="AL2838">
        <f t="shared" si="1402"/>
        <v>3.6101336831658779E-7</v>
      </c>
      <c r="AM2838">
        <f t="shared" si="1403"/>
        <v>-1.7729754964725681E-3</v>
      </c>
      <c r="AN2838">
        <f t="shared" si="1404"/>
        <v>3.6101336831658779E-7</v>
      </c>
      <c r="AO2838">
        <f t="shared" si="1405"/>
        <v>-1.7729754964725681E-3</v>
      </c>
      <c r="AP2838">
        <f t="shared" si="1406"/>
        <v>0</v>
      </c>
      <c r="AQ2838">
        <f t="shared" si="1407"/>
        <v>0</v>
      </c>
    </row>
    <row r="2839" spans="13:43" x14ac:dyDescent="0.25">
      <c r="M2839">
        <f t="shared" si="1408"/>
        <v>2826</v>
      </c>
      <c r="N2839">
        <f t="shared" si="1387"/>
        <v>8274.1293933315537</v>
      </c>
      <c r="O2839">
        <f t="shared" si="1388"/>
        <v>103426.61741664443</v>
      </c>
      <c r="P2839">
        <f t="shared" si="1378"/>
        <v>-3.5192799495937549E-12</v>
      </c>
      <c r="Q2839">
        <f t="shared" si="1379"/>
        <v>-1.2558507416186772E-15</v>
      </c>
      <c r="R2839">
        <f t="shared" si="1380"/>
        <v>-3.2798508383911975E-12</v>
      </c>
      <c r="S2839">
        <f t="shared" si="1381"/>
        <v>-7.1083855942780199E-11</v>
      </c>
      <c r="T2839">
        <f t="shared" si="1382"/>
        <v>-6.6247768818993665E-11</v>
      </c>
      <c r="U2839">
        <f t="shared" si="1383"/>
        <v>0</v>
      </c>
      <c r="V2839">
        <f t="shared" si="1384"/>
        <v>0</v>
      </c>
      <c r="W2839">
        <f t="shared" si="1389"/>
        <v>-4.6158606901538072E-7</v>
      </c>
      <c r="X2839">
        <f t="shared" si="1390"/>
        <v>2.2677014456490108E-3</v>
      </c>
      <c r="Y2839">
        <f t="shared" si="1385"/>
        <v>-7.2989450956841303E-12</v>
      </c>
      <c r="Z2839">
        <f t="shared" si="1386"/>
        <v>-6.8023719437876758E-12</v>
      </c>
      <c r="AA2839">
        <f t="shared" si="1391"/>
        <v>1</v>
      </c>
      <c r="AB2839">
        <f t="shared" si="1392"/>
        <v>0</v>
      </c>
      <c r="AC2839">
        <f t="shared" si="1393"/>
        <v>0</v>
      </c>
      <c r="AD2839">
        <f t="shared" si="1394"/>
        <v>-103427.61741664443</v>
      </c>
      <c r="AE2839">
        <f t="shared" si="1395"/>
        <v>0</v>
      </c>
      <c r="AF2839">
        <f t="shared" si="1396"/>
        <v>1</v>
      </c>
      <c r="AG2839">
        <f t="shared" si="1397"/>
        <v>-2</v>
      </c>
      <c r="AH2839">
        <f t="shared" si="1398"/>
        <v>1</v>
      </c>
      <c r="AI2839">
        <f t="shared" si="1399"/>
        <v>1.6557360887164911E-4</v>
      </c>
      <c r="AJ2839">
        <f t="shared" si="1400"/>
        <v>0</v>
      </c>
      <c r="AK2839" s="22">
        <f t="shared" si="1401"/>
        <v>4.3018272974406689E-7</v>
      </c>
      <c r="AL2839">
        <f t="shared" si="1402"/>
        <v>-4.6158606901538072E-7</v>
      </c>
      <c r="AM2839">
        <f t="shared" si="1403"/>
        <v>2.2677014456490108E-3</v>
      </c>
      <c r="AN2839">
        <f t="shared" si="1404"/>
        <v>-4.6158606901538072E-7</v>
      </c>
      <c r="AO2839">
        <f t="shared" si="1405"/>
        <v>2.2677014456490108E-3</v>
      </c>
      <c r="AP2839">
        <f t="shared" si="1406"/>
        <v>0</v>
      </c>
      <c r="AQ2839">
        <f t="shared" si="1407"/>
        <v>0</v>
      </c>
    </row>
    <row r="2840" spans="13:43" x14ac:dyDescent="0.25">
      <c r="M2840">
        <f t="shared" si="1408"/>
        <v>2827</v>
      </c>
      <c r="N2840">
        <f t="shared" si="1387"/>
        <v>8277.0572522817765</v>
      </c>
      <c r="O2840">
        <f t="shared" si="1388"/>
        <v>103463.2156535222</v>
      </c>
      <c r="P2840">
        <f t="shared" si="1378"/>
        <v>-3.0816118705353836E-12</v>
      </c>
      <c r="Q2840">
        <f t="shared" si="1379"/>
        <v>-1.0992804352884288E-15</v>
      </c>
      <c r="R2840">
        <f t="shared" si="1380"/>
        <v>-2.8719588728195559E-12</v>
      </c>
      <c r="S2840">
        <f t="shared" si="1381"/>
        <v>8.3287945610536479E-11</v>
      </c>
      <c r="T2840">
        <f t="shared" si="1382"/>
        <v>7.7621570932466424E-11</v>
      </c>
      <c r="U2840">
        <f t="shared" si="1383"/>
        <v>0</v>
      </c>
      <c r="V2840">
        <f t="shared" si="1384"/>
        <v>0</v>
      </c>
      <c r="W2840">
        <f t="shared" si="1389"/>
        <v>5.4102519051156999E-7</v>
      </c>
      <c r="X2840">
        <f t="shared" si="1390"/>
        <v>-2.6589143669982708E-3</v>
      </c>
      <c r="Y2840">
        <f t="shared" si="1385"/>
        <v>4.0027308228190186E-11</v>
      </c>
      <c r="Z2840">
        <f t="shared" si="1386"/>
        <v>3.7304108320773936E-11</v>
      </c>
      <c r="AA2840">
        <f t="shared" si="1391"/>
        <v>1</v>
      </c>
      <c r="AB2840">
        <f t="shared" si="1392"/>
        <v>0</v>
      </c>
      <c r="AC2840">
        <f t="shared" si="1393"/>
        <v>0</v>
      </c>
      <c r="AD2840">
        <f t="shared" si="1394"/>
        <v>-103464.2156535222</v>
      </c>
      <c r="AE2840">
        <f t="shared" si="1395"/>
        <v>0</v>
      </c>
      <c r="AF2840">
        <f t="shared" si="1396"/>
        <v>1</v>
      </c>
      <c r="AG2840">
        <f t="shared" si="1397"/>
        <v>-2</v>
      </c>
      <c r="AH2840">
        <f t="shared" si="1398"/>
        <v>1</v>
      </c>
      <c r="AI2840">
        <f t="shared" si="1399"/>
        <v>-1.9413755665565228E-4</v>
      </c>
      <c r="AJ2840">
        <f t="shared" si="1400"/>
        <v>0</v>
      </c>
      <c r="AK2840" s="22">
        <f t="shared" si="1401"/>
        <v>-5.0421732573306015E-7</v>
      </c>
      <c r="AL2840">
        <f t="shared" si="1402"/>
        <v>5.4102519051156999E-7</v>
      </c>
      <c r="AM2840">
        <f t="shared" si="1403"/>
        <v>-2.6589143669982708E-3</v>
      </c>
      <c r="AN2840">
        <f t="shared" si="1404"/>
        <v>5.4102519051156999E-7</v>
      </c>
      <c r="AO2840">
        <f t="shared" si="1405"/>
        <v>-2.6589143669982708E-3</v>
      </c>
      <c r="AP2840">
        <f t="shared" si="1406"/>
        <v>0</v>
      </c>
      <c r="AQ2840">
        <f t="shared" si="1407"/>
        <v>0</v>
      </c>
    </row>
    <row r="2841" spans="13:43" x14ac:dyDescent="0.25">
      <c r="M2841">
        <f t="shared" si="1408"/>
        <v>2828</v>
      </c>
      <c r="N2841">
        <f t="shared" si="1387"/>
        <v>8279.9851112319993</v>
      </c>
      <c r="O2841">
        <f t="shared" si="1388"/>
        <v>103499.81389039999</v>
      </c>
      <c r="P2841">
        <f t="shared" si="1378"/>
        <v>-2.0908819801614071E-12</v>
      </c>
      <c r="Q2841">
        <f t="shared" si="1379"/>
        <v>-7.456010025784069E-16</v>
      </c>
      <c r="R2841">
        <f t="shared" si="1380"/>
        <v>-1.9486318547636598E-12</v>
      </c>
      <c r="S2841">
        <f t="shared" si="1381"/>
        <v>-9.167981341586605E-11</v>
      </c>
      <c r="T2841">
        <f t="shared" si="1382"/>
        <v>-8.5442510173220919E-11</v>
      </c>
      <c r="U2841">
        <f t="shared" si="1383"/>
        <v>0</v>
      </c>
      <c r="V2841">
        <f t="shared" si="1384"/>
        <v>0</v>
      </c>
      <c r="W2841">
        <f t="shared" si="1389"/>
        <v>-5.9574804385512187E-7</v>
      </c>
      <c r="X2841">
        <f t="shared" si="1390"/>
        <v>2.9288903614722141E-3</v>
      </c>
      <c r="Y2841">
        <f t="shared" si="1385"/>
        <v>-2.0108103199159131E-11</v>
      </c>
      <c r="Z2841">
        <f t="shared" si="1386"/>
        <v>-1.8740077538825035E-11</v>
      </c>
      <c r="AA2841">
        <f t="shared" si="1391"/>
        <v>1</v>
      </c>
      <c r="AB2841">
        <f t="shared" si="1392"/>
        <v>0</v>
      </c>
      <c r="AC2841">
        <f t="shared" si="1393"/>
        <v>0</v>
      </c>
      <c r="AD2841">
        <f t="shared" si="1394"/>
        <v>-103500.81389039999</v>
      </c>
      <c r="AE2841">
        <f t="shared" si="1395"/>
        <v>0</v>
      </c>
      <c r="AF2841">
        <f t="shared" si="1396"/>
        <v>1</v>
      </c>
      <c r="AG2841">
        <f t="shared" si="1397"/>
        <v>-2</v>
      </c>
      <c r="AH2841">
        <f t="shared" si="1398"/>
        <v>1</v>
      </c>
      <c r="AI2841">
        <f t="shared" si="1399"/>
        <v>2.1384952724227261E-4</v>
      </c>
      <c r="AJ2841">
        <f t="shared" si="1400"/>
        <v>0</v>
      </c>
      <c r="AK2841" s="22">
        <f t="shared" si="1401"/>
        <v>5.5521718905417113E-7</v>
      </c>
      <c r="AL2841">
        <f t="shared" si="1402"/>
        <v>-5.9574804385512187E-7</v>
      </c>
      <c r="AM2841">
        <f t="shared" si="1403"/>
        <v>2.9288903614722145E-3</v>
      </c>
      <c r="AN2841">
        <f t="shared" si="1404"/>
        <v>-5.9574804385512187E-7</v>
      </c>
      <c r="AO2841">
        <f t="shared" si="1405"/>
        <v>2.9288903614722145E-3</v>
      </c>
      <c r="AP2841">
        <f t="shared" si="1406"/>
        <v>0</v>
      </c>
      <c r="AQ2841">
        <f t="shared" si="1407"/>
        <v>0</v>
      </c>
    </row>
    <row r="2842" spans="13:43" x14ac:dyDescent="0.25">
      <c r="M2842">
        <f t="shared" si="1408"/>
        <v>2829</v>
      </c>
      <c r="N2842">
        <f t="shared" si="1387"/>
        <v>8282.9129701822221</v>
      </c>
      <c r="O2842">
        <f t="shared" si="1388"/>
        <v>103536.41212727777</v>
      </c>
      <c r="P2842">
        <f t="shared" si="1378"/>
        <v>-7.2636816659133236E-13</v>
      </c>
      <c r="Q2842">
        <f t="shared" si="1379"/>
        <v>-2.5892871975695928E-16</v>
      </c>
      <c r="R2842">
        <f t="shared" si="1380"/>
        <v>-6.7695076103572451E-13</v>
      </c>
      <c r="S2842">
        <f t="shared" si="1381"/>
        <v>9.5886043783601521E-11</v>
      </c>
      <c r="T2842">
        <f t="shared" si="1382"/>
        <v>8.936257575358949E-11</v>
      </c>
      <c r="U2842">
        <f t="shared" si="1383"/>
        <v>0</v>
      </c>
      <c r="V2842">
        <f t="shared" si="1384"/>
        <v>0</v>
      </c>
      <c r="W2842">
        <f t="shared" si="1389"/>
        <v>6.2330099136804103E-7</v>
      </c>
      <c r="X2842">
        <f t="shared" si="1390"/>
        <v>-3.06543335700465E-3</v>
      </c>
      <c r="Y2842">
        <f t="shared" si="1385"/>
        <v>3.375677340114677E-11</v>
      </c>
      <c r="Z2842">
        <f t="shared" si="1386"/>
        <v>3.1460180243380228E-11</v>
      </c>
      <c r="AA2842">
        <f t="shared" si="1391"/>
        <v>1</v>
      </c>
      <c r="AB2842">
        <f t="shared" si="1392"/>
        <v>0</v>
      </c>
      <c r="AC2842">
        <f t="shared" si="1393"/>
        <v>0</v>
      </c>
      <c r="AD2842">
        <f t="shared" si="1394"/>
        <v>-103537.41212727777</v>
      </c>
      <c r="AE2842">
        <f t="shared" si="1395"/>
        <v>0</v>
      </c>
      <c r="AF2842">
        <f t="shared" si="1396"/>
        <v>1</v>
      </c>
      <c r="AG2842">
        <f t="shared" si="1397"/>
        <v>-2</v>
      </c>
      <c r="AH2842">
        <f t="shared" si="1398"/>
        <v>1</v>
      </c>
      <c r="AI2842">
        <f t="shared" si="1399"/>
        <v>-2.2381904044099449E-4</v>
      </c>
      <c r="AJ2842">
        <f t="shared" si="1400"/>
        <v>0</v>
      </c>
      <c r="AK2842" s="22">
        <f t="shared" si="1401"/>
        <v>-5.8089561171299642E-7</v>
      </c>
      <c r="AL2842">
        <f t="shared" si="1402"/>
        <v>6.2330099136804103E-7</v>
      </c>
      <c r="AM2842">
        <f t="shared" si="1403"/>
        <v>-3.06543335700465E-3</v>
      </c>
      <c r="AN2842">
        <f t="shared" si="1404"/>
        <v>6.2330099136804103E-7</v>
      </c>
      <c r="AO2842">
        <f t="shared" si="1405"/>
        <v>-3.06543335700465E-3</v>
      </c>
      <c r="AP2842">
        <f t="shared" si="1406"/>
        <v>0</v>
      </c>
      <c r="AQ2842">
        <f t="shared" si="1407"/>
        <v>0</v>
      </c>
    </row>
    <row r="2843" spans="13:43" x14ac:dyDescent="0.25">
      <c r="M2843">
        <f t="shared" si="1408"/>
        <v>2830</v>
      </c>
      <c r="N2843">
        <f t="shared" si="1387"/>
        <v>8285.8408291324467</v>
      </c>
      <c r="O2843">
        <f t="shared" si="1388"/>
        <v>103573.01036415559</v>
      </c>
      <c r="P2843">
        <f t="shared" si="1378"/>
        <v>7.6583600260163823E-13</v>
      </c>
      <c r="Q2843">
        <f t="shared" si="1379"/>
        <v>2.7290136768943761E-16</v>
      </c>
      <c r="R2843">
        <f t="shared" si="1380"/>
        <v>7.1373346002016605E-13</v>
      </c>
      <c r="S2843">
        <f t="shared" si="1381"/>
        <v>-9.5724289426774099E-11</v>
      </c>
      <c r="T2843">
        <f t="shared" si="1382"/>
        <v>-8.9211826120013143E-11</v>
      </c>
      <c r="U2843">
        <f t="shared" si="1383"/>
        <v>0</v>
      </c>
      <c r="V2843">
        <f t="shared" si="1384"/>
        <v>0</v>
      </c>
      <c r="W2843">
        <f t="shared" si="1389"/>
        <v>-6.2246942983934933E-7</v>
      </c>
      <c r="X2843">
        <f t="shared" si="1390"/>
        <v>3.0624260198295022E-3</v>
      </c>
      <c r="Y2843">
        <f t="shared" si="1385"/>
        <v>-3.3877592317078035E-11</v>
      </c>
      <c r="Z2843">
        <f t="shared" si="1386"/>
        <v>-3.1572779419457824E-11</v>
      </c>
      <c r="AA2843">
        <f t="shared" si="1391"/>
        <v>1</v>
      </c>
      <c r="AB2843">
        <f t="shared" si="1392"/>
        <v>0</v>
      </c>
      <c r="AC2843">
        <f t="shared" si="1393"/>
        <v>0</v>
      </c>
      <c r="AD2843">
        <f t="shared" si="1394"/>
        <v>-103574.01036415559</v>
      </c>
      <c r="AE2843">
        <f t="shared" si="1395"/>
        <v>0</v>
      </c>
      <c r="AF2843">
        <f t="shared" si="1396"/>
        <v>1</v>
      </c>
      <c r="AG2843">
        <f t="shared" si="1397"/>
        <v>-2</v>
      </c>
      <c r="AH2843">
        <f t="shared" si="1398"/>
        <v>1</v>
      </c>
      <c r="AI2843">
        <f t="shared" si="1399"/>
        <v>2.2359944825312524E-4</v>
      </c>
      <c r="AJ2843">
        <f t="shared" si="1400"/>
        <v>0</v>
      </c>
      <c r="AK2843" s="22">
        <f t="shared" si="1401"/>
        <v>5.8012062426780368E-7</v>
      </c>
      <c r="AL2843">
        <f t="shared" si="1402"/>
        <v>-6.2246942983934933E-7</v>
      </c>
      <c r="AM2843">
        <f t="shared" si="1403"/>
        <v>3.0624260198295027E-3</v>
      </c>
      <c r="AN2843">
        <f t="shared" si="1404"/>
        <v>-6.2246942983934933E-7</v>
      </c>
      <c r="AO2843">
        <f t="shared" si="1405"/>
        <v>3.0624260198295027E-3</v>
      </c>
      <c r="AP2843">
        <f t="shared" si="1406"/>
        <v>0</v>
      </c>
      <c r="AQ2843">
        <f t="shared" si="1407"/>
        <v>0</v>
      </c>
    </row>
    <row r="2844" spans="13:43" x14ac:dyDescent="0.25">
      <c r="M2844">
        <f t="shared" si="1408"/>
        <v>2831</v>
      </c>
      <c r="N2844">
        <f t="shared" si="1387"/>
        <v>8288.7686880826695</v>
      </c>
      <c r="O2844">
        <f t="shared" si="1388"/>
        <v>103609.60860103337</v>
      </c>
      <c r="P2844">
        <f t="shared" si="1378"/>
        <v>2.1172032690774132E-12</v>
      </c>
      <c r="Q2844">
        <f t="shared" si="1379"/>
        <v>7.5418702269118486E-16</v>
      </c>
      <c r="R2844">
        <f t="shared" si="1380"/>
        <v>1.9731624129332837E-12</v>
      </c>
      <c r="S2844">
        <f t="shared" si="1381"/>
        <v>9.1211155775140007E-11</v>
      </c>
      <c r="T2844">
        <f t="shared" si="1382"/>
        <v>8.5005736975899344E-11</v>
      </c>
      <c r="U2844">
        <f t="shared" si="1383"/>
        <v>0</v>
      </c>
      <c r="V2844">
        <f t="shared" si="1384"/>
        <v>0</v>
      </c>
      <c r="W2844">
        <f t="shared" si="1389"/>
        <v>5.9333127371968064E-7</v>
      </c>
      <c r="X2844">
        <f t="shared" si="1390"/>
        <v>-2.9201037461893719E-3</v>
      </c>
      <c r="Y2844">
        <f t="shared" si="1385"/>
        <v>1.9843631409877947E-11</v>
      </c>
      <c r="Z2844">
        <f t="shared" si="1386"/>
        <v>1.8493598704453009E-11</v>
      </c>
      <c r="AA2844">
        <f t="shared" si="1391"/>
        <v>1</v>
      </c>
      <c r="AB2844">
        <f t="shared" si="1392"/>
        <v>0</v>
      </c>
      <c r="AC2844">
        <f t="shared" si="1393"/>
        <v>0</v>
      </c>
      <c r="AD2844">
        <f t="shared" si="1394"/>
        <v>-103610.60860103337</v>
      </c>
      <c r="AE2844">
        <f t="shared" si="1395"/>
        <v>0</v>
      </c>
      <c r="AF2844">
        <f t="shared" si="1396"/>
        <v>1</v>
      </c>
      <c r="AG2844">
        <f t="shared" si="1397"/>
        <v>-2</v>
      </c>
      <c r="AH2844">
        <f t="shared" si="1398"/>
        <v>1</v>
      </c>
      <c r="AI2844">
        <f t="shared" si="1399"/>
        <v>-2.1320793990517136E-4</v>
      </c>
      <c r="AJ2844">
        <f t="shared" si="1400"/>
        <v>0</v>
      </c>
      <c r="AK2844" s="22">
        <f t="shared" si="1401"/>
        <v>-5.5296484037249246E-7</v>
      </c>
      <c r="AL2844">
        <f t="shared" si="1402"/>
        <v>5.9333127371968064E-7</v>
      </c>
      <c r="AM2844">
        <f t="shared" si="1403"/>
        <v>-2.9201037461893723E-3</v>
      </c>
      <c r="AN2844">
        <f t="shared" si="1404"/>
        <v>5.9333127371968064E-7</v>
      </c>
      <c r="AO2844">
        <f t="shared" si="1405"/>
        <v>-2.9201037461893723E-3</v>
      </c>
      <c r="AP2844">
        <f t="shared" si="1406"/>
        <v>0</v>
      </c>
      <c r="AQ2844">
        <f t="shared" si="1407"/>
        <v>0</v>
      </c>
    </row>
    <row r="2845" spans="13:43" x14ac:dyDescent="0.25">
      <c r="M2845">
        <f t="shared" si="1408"/>
        <v>2832</v>
      </c>
      <c r="N2845">
        <f t="shared" si="1387"/>
        <v>8291.6965470328942</v>
      </c>
      <c r="O2845">
        <f t="shared" si="1388"/>
        <v>103646.20683791117</v>
      </c>
      <c r="P2845">
        <f t="shared" si="1378"/>
        <v>3.0850935471717614E-12</v>
      </c>
      <c r="Q2845">
        <f t="shared" si="1379"/>
        <v>1.0985794150849216E-15</v>
      </c>
      <c r="R2845">
        <f t="shared" si="1380"/>
        <v>2.8752036786316511E-12</v>
      </c>
      <c r="S2845">
        <f t="shared" si="1381"/>
        <v>-8.2561024703789312E-11</v>
      </c>
      <c r="T2845">
        <f t="shared" si="1382"/>
        <v>-7.6944105036150345E-11</v>
      </c>
      <c r="U2845">
        <f t="shared" si="1383"/>
        <v>0</v>
      </c>
      <c r="V2845">
        <f t="shared" si="1384"/>
        <v>0</v>
      </c>
      <c r="W2845">
        <f t="shared" si="1389"/>
        <v>-5.3725158605830017E-7</v>
      </c>
      <c r="X2845">
        <f t="shared" si="1390"/>
        <v>2.6450394659302563E-3</v>
      </c>
      <c r="Y2845">
        <f t="shared" si="1385"/>
        <v>-3.9810651418531809E-11</v>
      </c>
      <c r="Z2845">
        <f t="shared" si="1386"/>
        <v>-3.7102191443179931E-11</v>
      </c>
      <c r="AA2845">
        <f t="shared" si="1391"/>
        <v>1</v>
      </c>
      <c r="AB2845">
        <f t="shared" si="1392"/>
        <v>0</v>
      </c>
      <c r="AC2845">
        <f t="shared" si="1393"/>
        <v>0</v>
      </c>
      <c r="AD2845">
        <f t="shared" si="1394"/>
        <v>-103647.20683791117</v>
      </c>
      <c r="AE2845">
        <f t="shared" si="1395"/>
        <v>0</v>
      </c>
      <c r="AF2845">
        <f t="shared" si="1396"/>
        <v>1</v>
      </c>
      <c r="AG2845">
        <f t="shared" si="1397"/>
        <v>-2</v>
      </c>
      <c r="AH2845">
        <f t="shared" si="1398"/>
        <v>1</v>
      </c>
      <c r="AI2845">
        <f t="shared" si="1399"/>
        <v>1.9312443214597694E-4</v>
      </c>
      <c r="AJ2845">
        <f t="shared" si="1400"/>
        <v>0</v>
      </c>
      <c r="AK2845" s="22">
        <f t="shared" si="1401"/>
        <v>5.0070045299003135E-7</v>
      </c>
      <c r="AL2845">
        <f t="shared" si="1402"/>
        <v>-5.3725158605830017E-7</v>
      </c>
      <c r="AM2845">
        <f t="shared" si="1403"/>
        <v>2.6450394659302558E-3</v>
      </c>
      <c r="AN2845">
        <f t="shared" si="1404"/>
        <v>-5.3725158605830017E-7</v>
      </c>
      <c r="AO2845">
        <f t="shared" si="1405"/>
        <v>2.6450394659302558E-3</v>
      </c>
      <c r="AP2845">
        <f t="shared" si="1406"/>
        <v>0</v>
      </c>
      <c r="AQ2845">
        <f t="shared" si="1407"/>
        <v>0</v>
      </c>
    </row>
    <row r="2846" spans="13:43" x14ac:dyDescent="0.25">
      <c r="M2846">
        <f t="shared" si="1408"/>
        <v>2833</v>
      </c>
      <c r="N2846">
        <f t="shared" si="1387"/>
        <v>8294.624405983117</v>
      </c>
      <c r="O2846">
        <f t="shared" si="1388"/>
        <v>103682.80507478896</v>
      </c>
      <c r="P2846">
        <f t="shared" si="1378"/>
        <v>3.4963187106828068E-12</v>
      </c>
      <c r="Q2846">
        <f t="shared" si="1379"/>
        <v>1.2445742421061561E-15</v>
      </c>
      <c r="R2846">
        <f t="shared" si="1380"/>
        <v>3.2584517340939492E-12</v>
      </c>
      <c r="S2846">
        <f t="shared" si="1381"/>
        <v>7.0175890222724044E-11</v>
      </c>
      <c r="T2846">
        <f t="shared" si="1382"/>
        <v>6.540157523087049E-11</v>
      </c>
      <c r="U2846">
        <f t="shared" si="1383"/>
        <v>0</v>
      </c>
      <c r="V2846">
        <f t="shared" si="1384"/>
        <v>0</v>
      </c>
      <c r="W2846">
        <f t="shared" si="1389"/>
        <v>4.5681868446846213E-7</v>
      </c>
      <c r="X2846">
        <f t="shared" si="1390"/>
        <v>-2.2498401535553563E-3</v>
      </c>
      <c r="Y2846">
        <f t="shared" si="1385"/>
        <v>7.1096366240206671E-12</v>
      </c>
      <c r="Z2846">
        <f t="shared" si="1386"/>
        <v>6.6259427996465163E-12</v>
      </c>
      <c r="AA2846">
        <f t="shared" si="1391"/>
        <v>1</v>
      </c>
      <c r="AB2846">
        <f t="shared" si="1392"/>
        <v>0</v>
      </c>
      <c r="AC2846">
        <f t="shared" si="1393"/>
        <v>0</v>
      </c>
      <c r="AD2846">
        <f t="shared" si="1394"/>
        <v>-103683.80507478896</v>
      </c>
      <c r="AE2846">
        <f t="shared" si="1395"/>
        <v>0</v>
      </c>
      <c r="AF2846">
        <f t="shared" si="1396"/>
        <v>1</v>
      </c>
      <c r="AG2846">
        <f t="shared" si="1397"/>
        <v>-2</v>
      </c>
      <c r="AH2846">
        <f t="shared" si="1398"/>
        <v>1</v>
      </c>
      <c r="AI2846">
        <f t="shared" si="1399"/>
        <v>-1.642694102067136E-4</v>
      </c>
      <c r="AJ2846">
        <f t="shared" si="1400"/>
        <v>0</v>
      </c>
      <c r="AK2846" s="22">
        <f t="shared" si="1401"/>
        <v>-4.2573968729586678E-7</v>
      </c>
      <c r="AL2846">
        <f t="shared" si="1402"/>
        <v>4.5681868446846213E-7</v>
      </c>
      <c r="AM2846">
        <f t="shared" si="1403"/>
        <v>-2.2498401535553563E-3</v>
      </c>
      <c r="AN2846">
        <f t="shared" si="1404"/>
        <v>4.5681868446846213E-7</v>
      </c>
      <c r="AO2846">
        <f t="shared" si="1405"/>
        <v>-2.2498401535553563E-3</v>
      </c>
      <c r="AP2846">
        <f t="shared" si="1406"/>
        <v>0</v>
      </c>
      <c r="AQ2846">
        <f t="shared" si="1407"/>
        <v>0</v>
      </c>
    </row>
    <row r="2847" spans="13:43" x14ac:dyDescent="0.25">
      <c r="M2847">
        <f t="shared" si="1408"/>
        <v>2834</v>
      </c>
      <c r="N2847">
        <f t="shared" si="1387"/>
        <v>8297.5522649333398</v>
      </c>
      <c r="O2847">
        <f t="shared" si="1388"/>
        <v>103719.40331166674</v>
      </c>
      <c r="P2847">
        <f t="shared" si="1378"/>
        <v>3.278129759172652E-12</v>
      </c>
      <c r="Q2847">
        <f t="shared" si="1379"/>
        <v>1.1664944132907413E-15</v>
      </c>
      <c r="R2847">
        <f t="shared" si="1380"/>
        <v>3.0551069516986507E-12</v>
      </c>
      <c r="S2847">
        <f t="shared" si="1381"/>
        <v>-5.4626687201379346E-11</v>
      </c>
      <c r="T2847">
        <f t="shared" si="1382"/>
        <v>-5.0910239703056246E-11</v>
      </c>
      <c r="U2847">
        <f t="shared" si="1383"/>
        <v>0</v>
      </c>
      <c r="V2847">
        <f t="shared" si="1384"/>
        <v>0</v>
      </c>
      <c r="W2847">
        <f t="shared" si="1389"/>
        <v>-3.5572471029649382E-7</v>
      </c>
      <c r="X2847">
        <f t="shared" si="1390"/>
        <v>1.7525690564182759E-3</v>
      </c>
      <c r="Y2847">
        <f t="shared" si="1385"/>
        <v>-3.1744031248318559E-11</v>
      </c>
      <c r="Z2847">
        <f t="shared" si="1386"/>
        <v>-2.9584372086037989E-11</v>
      </c>
      <c r="AA2847">
        <f t="shared" si="1391"/>
        <v>1</v>
      </c>
      <c r="AB2847">
        <f t="shared" si="1392"/>
        <v>0</v>
      </c>
      <c r="AC2847">
        <f t="shared" si="1393"/>
        <v>0</v>
      </c>
      <c r="AD2847">
        <f t="shared" si="1394"/>
        <v>-103720.40331166674</v>
      </c>
      <c r="AE2847">
        <f t="shared" si="1395"/>
        <v>0</v>
      </c>
      <c r="AF2847">
        <f t="shared" si="1396"/>
        <v>1</v>
      </c>
      <c r="AG2847">
        <f t="shared" si="1397"/>
        <v>-2</v>
      </c>
      <c r="AH2847">
        <f t="shared" si="1398"/>
        <v>1</v>
      </c>
      <c r="AI2847">
        <f t="shared" si="1399"/>
        <v>1.2796174233368015E-4</v>
      </c>
      <c r="AJ2847">
        <f t="shared" si="1400"/>
        <v>0</v>
      </c>
      <c r="AK2847" s="22">
        <f t="shared" si="1401"/>
        <v>3.3152349515050909E-7</v>
      </c>
      <c r="AL2847">
        <f t="shared" si="1402"/>
        <v>-3.5572471029649382E-7</v>
      </c>
      <c r="AM2847">
        <f t="shared" si="1403"/>
        <v>1.7525690564182763E-3</v>
      </c>
      <c r="AN2847">
        <f t="shared" si="1404"/>
        <v>-3.5572471029649382E-7</v>
      </c>
      <c r="AO2847">
        <f t="shared" si="1405"/>
        <v>1.7525690564182763E-3</v>
      </c>
      <c r="AP2847">
        <f t="shared" si="1406"/>
        <v>0</v>
      </c>
      <c r="AQ2847">
        <f t="shared" si="1407"/>
        <v>0</v>
      </c>
    </row>
    <row r="2848" spans="13:43" x14ac:dyDescent="0.25">
      <c r="M2848">
        <f t="shared" si="1408"/>
        <v>2835</v>
      </c>
      <c r="N2848">
        <f t="shared" si="1387"/>
        <v>8300.4801238835644</v>
      </c>
      <c r="O2848">
        <f t="shared" si="1388"/>
        <v>103756.00154854456</v>
      </c>
      <c r="P2848">
        <f t="shared" si="1378"/>
        <v>2.4710824421467426E-12</v>
      </c>
      <c r="Q2848">
        <f t="shared" si="1379"/>
        <v>8.7900337052532286E-16</v>
      </c>
      <c r="R2848">
        <f t="shared" si="1380"/>
        <v>2.3029659293073091E-12</v>
      </c>
      <c r="S2848">
        <f t="shared" si="1381"/>
        <v>3.662697987892796E-11</v>
      </c>
      <c r="T2848">
        <f t="shared" si="1382"/>
        <v>3.4135116382971075E-11</v>
      </c>
      <c r="U2848">
        <f t="shared" si="1383"/>
        <v>0</v>
      </c>
      <c r="V2848">
        <f t="shared" si="1384"/>
        <v>0</v>
      </c>
      <c r="W2848">
        <f t="shared" si="1389"/>
        <v>2.3859617039514374E-7</v>
      </c>
      <c r="X2848">
        <f t="shared" si="1390"/>
        <v>-1.1759201171483769E-3</v>
      </c>
      <c r="Y2848">
        <f t="shared" si="1385"/>
        <v>8.8764023515125405E-13</v>
      </c>
      <c r="Z2848">
        <f t="shared" si="1386"/>
        <v>8.2725091812792147E-13</v>
      </c>
      <c r="AA2848">
        <f t="shared" si="1391"/>
        <v>1</v>
      </c>
      <c r="AB2848">
        <f t="shared" si="1392"/>
        <v>0</v>
      </c>
      <c r="AC2848">
        <f t="shared" si="1393"/>
        <v>0</v>
      </c>
      <c r="AD2848">
        <f t="shared" si="1394"/>
        <v>-103757.00154854456</v>
      </c>
      <c r="AE2848">
        <f t="shared" si="1395"/>
        <v>0</v>
      </c>
      <c r="AF2848">
        <f t="shared" si="1396"/>
        <v>1</v>
      </c>
      <c r="AG2848">
        <f t="shared" si="1397"/>
        <v>-2</v>
      </c>
      <c r="AH2848">
        <f t="shared" si="1398"/>
        <v>1</v>
      </c>
      <c r="AI2848">
        <f t="shared" si="1399"/>
        <v>-8.5858401096508902E-5</v>
      </c>
      <c r="AJ2848">
        <f t="shared" si="1400"/>
        <v>0</v>
      </c>
      <c r="AK2848" s="22">
        <f t="shared" si="1401"/>
        <v>-2.2236362571774963E-7</v>
      </c>
      <c r="AL2848">
        <f t="shared" si="1402"/>
        <v>2.3859617039514374E-7</v>
      </c>
      <c r="AM2848">
        <f t="shared" si="1403"/>
        <v>-1.1759201171483769E-3</v>
      </c>
      <c r="AN2848">
        <f t="shared" si="1404"/>
        <v>2.3859617039514374E-7</v>
      </c>
      <c r="AO2848">
        <f t="shared" si="1405"/>
        <v>-1.1759201171483769E-3</v>
      </c>
      <c r="AP2848">
        <f t="shared" si="1406"/>
        <v>0</v>
      </c>
      <c r="AQ2848">
        <f t="shared" si="1407"/>
        <v>0</v>
      </c>
    </row>
    <row r="2849" spans="13:43" x14ac:dyDescent="0.25">
      <c r="M2849">
        <f t="shared" si="1408"/>
        <v>2836</v>
      </c>
      <c r="N2849">
        <f t="shared" si="1387"/>
        <v>8303.4079828337872</v>
      </c>
      <c r="O2849">
        <f t="shared" si="1388"/>
        <v>103792.59978542234</v>
      </c>
      <c r="P2849">
        <f t="shared" si="1378"/>
        <v>1.2215068393667095E-12</v>
      </c>
      <c r="Q2849">
        <f t="shared" si="1379"/>
        <v>4.3435622015630994E-16</v>
      </c>
      <c r="R2849">
        <f t="shared" si="1380"/>
        <v>1.1384033917676696E-12</v>
      </c>
      <c r="S2849">
        <f t="shared" si="1381"/>
        <v>-1.7000222376446053E-11</v>
      </c>
      <c r="T2849">
        <f t="shared" si="1382"/>
        <v>-1.5843636883919899E-11</v>
      </c>
      <c r="U2849">
        <f t="shared" si="1383"/>
        <v>0</v>
      </c>
      <c r="V2849">
        <f t="shared" si="1384"/>
        <v>0</v>
      </c>
      <c r="W2849">
        <f t="shared" si="1389"/>
        <v>-1.1078222806146213E-7</v>
      </c>
      <c r="X2849">
        <f t="shared" si="1390"/>
        <v>5.4618232166632789E-4</v>
      </c>
      <c r="Y2849">
        <f t="shared" si="1385"/>
        <v>-1.075847151216373E-11</v>
      </c>
      <c r="Z2849">
        <f t="shared" si="1386"/>
        <v>-1.0026534494094872E-11</v>
      </c>
      <c r="AA2849">
        <f t="shared" si="1391"/>
        <v>1</v>
      </c>
      <c r="AB2849">
        <f t="shared" si="1392"/>
        <v>0</v>
      </c>
      <c r="AC2849">
        <f t="shared" si="1393"/>
        <v>0</v>
      </c>
      <c r="AD2849">
        <f t="shared" si="1394"/>
        <v>-103793.59978542234</v>
      </c>
      <c r="AE2849">
        <f t="shared" si="1395"/>
        <v>0</v>
      </c>
      <c r="AF2849">
        <f t="shared" si="1396"/>
        <v>1</v>
      </c>
      <c r="AG2849">
        <f t="shared" si="1397"/>
        <v>-2</v>
      </c>
      <c r="AH2849">
        <f t="shared" si="1398"/>
        <v>1</v>
      </c>
      <c r="AI2849">
        <f t="shared" si="1399"/>
        <v>3.987884638998162E-5</v>
      </c>
      <c r="AJ2849">
        <f t="shared" si="1400"/>
        <v>0</v>
      </c>
      <c r="AK2849" s="22">
        <f t="shared" si="1401"/>
        <v>1.032453197217734E-7</v>
      </c>
      <c r="AL2849">
        <f t="shared" si="1402"/>
        <v>-1.1078222806146213E-7</v>
      </c>
      <c r="AM2849">
        <f t="shared" si="1403"/>
        <v>5.4618232166632789E-4</v>
      </c>
      <c r="AN2849">
        <f t="shared" si="1404"/>
        <v>-1.1078222806146213E-7</v>
      </c>
      <c r="AO2849">
        <f t="shared" si="1405"/>
        <v>5.4618232166632789E-4</v>
      </c>
      <c r="AP2849">
        <f t="shared" si="1406"/>
        <v>0</v>
      </c>
      <c r="AQ2849">
        <f t="shared" si="1407"/>
        <v>0</v>
      </c>
    </row>
    <row r="2850" spans="13:43" x14ac:dyDescent="0.25">
      <c r="M2850">
        <f t="shared" si="1408"/>
        <v>2837</v>
      </c>
      <c r="N2850">
        <f t="shared" si="1387"/>
        <v>8306.3358417840118</v>
      </c>
      <c r="O2850">
        <f t="shared" si="1388"/>
        <v>103829.19802230014</v>
      </c>
      <c r="P2850">
        <f t="shared" si="1378"/>
        <v>-2.4502221896682666E-13</v>
      </c>
      <c r="Q2850">
        <f t="shared" si="1379"/>
        <v>-8.7096860663685602E-17</v>
      </c>
      <c r="R2850">
        <f t="shared" si="1380"/>
        <v>-2.2835248738753651E-13</v>
      </c>
      <c r="S2850">
        <f t="shared" si="1381"/>
        <v>-3.3579069401521285E-12</v>
      </c>
      <c r="T2850">
        <f t="shared" si="1382"/>
        <v>-3.1294566077839036E-12</v>
      </c>
      <c r="U2850">
        <f t="shared" si="1383"/>
        <v>0</v>
      </c>
      <c r="V2850">
        <f t="shared" si="1384"/>
        <v>0</v>
      </c>
      <c r="W2850">
        <f t="shared" si="1389"/>
        <v>-2.1889569958972806E-8</v>
      </c>
      <c r="X2850">
        <f t="shared" si="1390"/>
        <v>1.0795876592591034E-4</v>
      </c>
      <c r="Y2850">
        <f t="shared" si="1385"/>
        <v>-6.609834596474704E-16</v>
      </c>
      <c r="Z2850">
        <f t="shared" si="1386"/>
        <v>-6.1601440787276303E-16</v>
      </c>
      <c r="AA2850">
        <f t="shared" si="1391"/>
        <v>1</v>
      </c>
      <c r="AB2850">
        <f t="shared" si="1392"/>
        <v>0</v>
      </c>
      <c r="AC2850">
        <f t="shared" si="1393"/>
        <v>0</v>
      </c>
      <c r="AD2850">
        <f t="shared" si="1394"/>
        <v>-103830.19802230014</v>
      </c>
      <c r="AE2850">
        <f t="shared" si="1395"/>
        <v>0</v>
      </c>
      <c r="AF2850">
        <f t="shared" si="1396"/>
        <v>1</v>
      </c>
      <c r="AG2850">
        <f t="shared" si="1397"/>
        <v>-2</v>
      </c>
      <c r="AH2850">
        <f t="shared" si="1398"/>
        <v>1</v>
      </c>
      <c r="AI2850">
        <f t="shared" si="1399"/>
        <v>7.8824791377610764E-6</v>
      </c>
      <c r="AJ2850">
        <f t="shared" si="1400"/>
        <v>0</v>
      </c>
      <c r="AK2850" s="22">
        <f t="shared" si="1401"/>
        <v>2.0400344789350372E-8</v>
      </c>
      <c r="AL2850">
        <f t="shared" si="1402"/>
        <v>-2.1889569958972806E-8</v>
      </c>
      <c r="AM2850">
        <f t="shared" si="1403"/>
        <v>1.0795876592591034E-4</v>
      </c>
      <c r="AN2850">
        <f t="shared" si="1404"/>
        <v>-2.1889569958972806E-8</v>
      </c>
      <c r="AO2850">
        <f t="shared" si="1405"/>
        <v>1.0795876592591034E-4</v>
      </c>
      <c r="AP2850">
        <f t="shared" si="1406"/>
        <v>0</v>
      </c>
      <c r="AQ2850">
        <f t="shared" si="1407"/>
        <v>0</v>
      </c>
    </row>
    <row r="2851" spans="13:43" x14ac:dyDescent="0.25">
      <c r="M2851">
        <f t="shared" si="1408"/>
        <v>2838</v>
      </c>
      <c r="N2851">
        <f t="shared" si="1387"/>
        <v>8309.2637007342346</v>
      </c>
      <c r="O2851">
        <f t="shared" si="1388"/>
        <v>103865.79625917794</v>
      </c>
      <c r="P2851">
        <f t="shared" si="1378"/>
        <v>-1.6644045048233043E-12</v>
      </c>
      <c r="Q2851">
        <f t="shared" si="1379"/>
        <v>-5.9142933272995872E-16</v>
      </c>
      <c r="R2851">
        <f t="shared" si="1380"/>
        <v>-1.5511691564056889E-12</v>
      </c>
      <c r="S2851">
        <f t="shared" si="1381"/>
        <v>2.3520374653384685E-11</v>
      </c>
      <c r="T2851">
        <f t="shared" si="1382"/>
        <v>2.1920200049752735E-11</v>
      </c>
      <c r="U2851">
        <f t="shared" si="1383"/>
        <v>0</v>
      </c>
      <c r="V2851">
        <f t="shared" si="1384"/>
        <v>0</v>
      </c>
      <c r="W2851">
        <f t="shared" si="1389"/>
        <v>1.5337897640057507E-7</v>
      </c>
      <c r="X2851">
        <f t="shared" si="1390"/>
        <v>-7.5672764730568757E-4</v>
      </c>
      <c r="Y2851">
        <f t="shared" si="1385"/>
        <v>1.4772909987510604E-11</v>
      </c>
      <c r="Z2851">
        <f t="shared" si="1386"/>
        <v>1.3767856465527211E-11</v>
      </c>
      <c r="AA2851">
        <f t="shared" si="1391"/>
        <v>1</v>
      </c>
      <c r="AB2851">
        <f t="shared" si="1392"/>
        <v>0</v>
      </c>
      <c r="AC2851">
        <f t="shared" si="1393"/>
        <v>0</v>
      </c>
      <c r="AD2851">
        <f t="shared" si="1394"/>
        <v>-103866.79625917794</v>
      </c>
      <c r="AE2851">
        <f t="shared" si="1395"/>
        <v>0</v>
      </c>
      <c r="AF2851">
        <f t="shared" si="1396"/>
        <v>1</v>
      </c>
      <c r="AG2851">
        <f t="shared" si="1397"/>
        <v>-2</v>
      </c>
      <c r="AH2851">
        <f t="shared" si="1398"/>
        <v>1</v>
      </c>
      <c r="AI2851">
        <f t="shared" si="1399"/>
        <v>-5.5251553169696582E-5</v>
      </c>
      <c r="AJ2851">
        <f t="shared" si="1400"/>
        <v>0</v>
      </c>
      <c r="AK2851" s="22">
        <f t="shared" si="1401"/>
        <v>-1.4294406001917618E-7</v>
      </c>
      <c r="AL2851">
        <f t="shared" si="1402"/>
        <v>1.5337897640057507E-7</v>
      </c>
      <c r="AM2851">
        <f t="shared" si="1403"/>
        <v>-7.5672764730568747E-4</v>
      </c>
      <c r="AN2851">
        <f t="shared" si="1404"/>
        <v>1.5337897640057507E-7</v>
      </c>
      <c r="AO2851">
        <f t="shared" si="1405"/>
        <v>-7.5672764730568747E-4</v>
      </c>
      <c r="AP2851">
        <f t="shared" si="1406"/>
        <v>0</v>
      </c>
      <c r="AQ2851">
        <f t="shared" si="1407"/>
        <v>0</v>
      </c>
    </row>
    <row r="2852" spans="13:43" x14ac:dyDescent="0.25">
      <c r="M2852">
        <f t="shared" si="1408"/>
        <v>2839</v>
      </c>
      <c r="N2852">
        <f t="shared" si="1387"/>
        <v>8312.1915596844574</v>
      </c>
      <c r="O2852">
        <f t="shared" si="1388"/>
        <v>103902.39449605571</v>
      </c>
      <c r="P2852">
        <f t="shared" si="1378"/>
        <v>-2.7815734166973961E-12</v>
      </c>
      <c r="Q2852">
        <f t="shared" si="1379"/>
        <v>-9.8805587161246727E-16</v>
      </c>
      <c r="R2852">
        <f t="shared" si="1380"/>
        <v>-2.5923331003703595E-12</v>
      </c>
      <c r="S2852">
        <f t="shared" si="1381"/>
        <v>-4.257100046027365E-11</v>
      </c>
      <c r="T2852">
        <f t="shared" si="1382"/>
        <v>-3.9674744138186068E-11</v>
      </c>
      <c r="U2852">
        <f t="shared" si="1383"/>
        <v>0</v>
      </c>
      <c r="V2852">
        <f t="shared" si="1384"/>
        <v>0</v>
      </c>
      <c r="W2852">
        <f t="shared" si="1389"/>
        <v>-2.7770802441768729E-7</v>
      </c>
      <c r="X2852">
        <f t="shared" si="1390"/>
        <v>1.370614195542657E-3</v>
      </c>
      <c r="Y2852">
        <f t="shared" si="1385"/>
        <v>-1.4271620945414028E-12</v>
      </c>
      <c r="Z2852">
        <f t="shared" si="1386"/>
        <v>-1.330067189693767E-12</v>
      </c>
      <c r="AA2852">
        <f t="shared" si="1391"/>
        <v>1</v>
      </c>
      <c r="AB2852">
        <f t="shared" si="1392"/>
        <v>0</v>
      </c>
      <c r="AC2852">
        <f t="shared" si="1393"/>
        <v>0</v>
      </c>
      <c r="AD2852">
        <f t="shared" si="1394"/>
        <v>-103903.39449605571</v>
      </c>
      <c r="AE2852">
        <f t="shared" si="1395"/>
        <v>0</v>
      </c>
      <c r="AF2852">
        <f t="shared" si="1396"/>
        <v>1</v>
      </c>
      <c r="AG2852">
        <f t="shared" si="1397"/>
        <v>-2</v>
      </c>
      <c r="AH2852">
        <f t="shared" si="1398"/>
        <v>1</v>
      </c>
      <c r="AI2852">
        <f t="shared" si="1399"/>
        <v>1.0007372973759857E-4</v>
      </c>
      <c r="AJ2852">
        <f t="shared" si="1400"/>
        <v>0</v>
      </c>
      <c r="AK2852" s="22">
        <f t="shared" si="1401"/>
        <v>2.5881456143307461E-7</v>
      </c>
      <c r="AL2852">
        <f t="shared" si="1402"/>
        <v>-2.7770802441768729E-7</v>
      </c>
      <c r="AM2852">
        <f t="shared" si="1403"/>
        <v>1.3706141955426572E-3</v>
      </c>
      <c r="AN2852">
        <f t="shared" si="1404"/>
        <v>-2.7770802441768729E-7</v>
      </c>
      <c r="AO2852">
        <f t="shared" si="1405"/>
        <v>1.3706141955426572E-3</v>
      </c>
      <c r="AP2852">
        <f t="shared" si="1406"/>
        <v>0</v>
      </c>
      <c r="AQ2852">
        <f t="shared" si="1407"/>
        <v>0</v>
      </c>
    </row>
    <row r="2853" spans="13:43" x14ac:dyDescent="0.25">
      <c r="M2853">
        <f t="shared" si="1408"/>
        <v>2840</v>
      </c>
      <c r="N2853">
        <f t="shared" si="1387"/>
        <v>8315.1194186346802</v>
      </c>
      <c r="O2853">
        <f t="shared" si="1388"/>
        <v>103938.9927329335</v>
      </c>
      <c r="P2853">
        <f t="shared" si="1378"/>
        <v>-3.3963305476273502E-12</v>
      </c>
      <c r="Q2853">
        <f t="shared" si="1379"/>
        <v>-1.2060018665051576E-15</v>
      </c>
      <c r="R2853">
        <f t="shared" si="1380"/>
        <v>-3.1652661208083419E-12</v>
      </c>
      <c r="S2853">
        <f t="shared" si="1381"/>
        <v>5.9646082811916748E-11</v>
      </c>
      <c r="T2853">
        <f t="shared" si="1382"/>
        <v>5.5588148007378137E-11</v>
      </c>
      <c r="U2853">
        <f t="shared" si="1383"/>
        <v>0</v>
      </c>
      <c r="V2853">
        <f t="shared" si="1384"/>
        <v>0</v>
      </c>
      <c r="W2853">
        <f t="shared" si="1389"/>
        <v>3.8923278892940934E-7</v>
      </c>
      <c r="X2853">
        <f t="shared" si="1390"/>
        <v>-1.9217159337421238E-3</v>
      </c>
      <c r="Y2853">
        <f t="shared" si="1385"/>
        <v>3.3861357541833798E-11</v>
      </c>
      <c r="Z2853">
        <f t="shared" si="1386"/>
        <v>3.1557649153619775E-11</v>
      </c>
      <c r="AA2853">
        <f t="shared" si="1391"/>
        <v>1</v>
      </c>
      <c r="AB2853">
        <f t="shared" si="1392"/>
        <v>0</v>
      </c>
      <c r="AC2853">
        <f t="shared" si="1393"/>
        <v>0</v>
      </c>
      <c r="AD2853">
        <f t="shared" si="1394"/>
        <v>-103939.9927329335</v>
      </c>
      <c r="AE2853">
        <f t="shared" si="1395"/>
        <v>0</v>
      </c>
      <c r="AF2853">
        <f t="shared" si="1396"/>
        <v>1</v>
      </c>
      <c r="AG2853">
        <f t="shared" si="1397"/>
        <v>-2</v>
      </c>
      <c r="AH2853">
        <f t="shared" si="1398"/>
        <v>1</v>
      </c>
      <c r="AI2853">
        <f t="shared" si="1399"/>
        <v>-1.4031174405189063E-4</v>
      </c>
      <c r="AJ2853">
        <f t="shared" si="1400"/>
        <v>0</v>
      </c>
      <c r="AK2853" s="22">
        <f t="shared" si="1401"/>
        <v>-3.6275190021380419E-7</v>
      </c>
      <c r="AL2853">
        <f t="shared" si="1402"/>
        <v>3.8923278892940934E-7</v>
      </c>
      <c r="AM2853">
        <f t="shared" si="1403"/>
        <v>-1.9217159337421238E-3</v>
      </c>
      <c r="AN2853">
        <f t="shared" si="1404"/>
        <v>3.8923278892940934E-7</v>
      </c>
      <c r="AO2853">
        <f t="shared" si="1405"/>
        <v>-1.9217159337421238E-3</v>
      </c>
      <c r="AP2853">
        <f t="shared" si="1406"/>
        <v>0</v>
      </c>
      <c r="AQ2853">
        <f t="shared" si="1407"/>
        <v>0</v>
      </c>
    </row>
    <row r="2854" spans="13:43" x14ac:dyDescent="0.25">
      <c r="M2854">
        <f t="shared" si="1408"/>
        <v>2841</v>
      </c>
      <c r="N2854">
        <f t="shared" si="1387"/>
        <v>8318.0472775849048</v>
      </c>
      <c r="O2854">
        <f t="shared" si="1388"/>
        <v>103975.59096981131</v>
      </c>
      <c r="P2854">
        <f t="shared" si="1378"/>
        <v>-3.3992197653484041E-12</v>
      </c>
      <c r="Q2854">
        <f t="shared" si="1379"/>
        <v>-1.2066029376601159E-15</v>
      </c>
      <c r="R2854">
        <f t="shared" si="1380"/>
        <v>-3.1679587747888204E-12</v>
      </c>
      <c r="S2854">
        <f t="shared" si="1381"/>
        <v>-7.3973551058893404E-11</v>
      </c>
      <c r="T2854">
        <f t="shared" si="1382"/>
        <v>-6.8940867715650894E-11</v>
      </c>
      <c r="U2854">
        <f t="shared" si="1383"/>
        <v>0</v>
      </c>
      <c r="V2854">
        <f t="shared" si="1384"/>
        <v>0</v>
      </c>
      <c r="W2854">
        <f t="shared" si="1389"/>
        <v>-4.8289957475855867E-7</v>
      </c>
      <c r="X2854">
        <f t="shared" si="1390"/>
        <v>2.3850062339375029E-3</v>
      </c>
      <c r="Y2854">
        <f t="shared" si="1385"/>
        <v>-8.7450929288460174E-12</v>
      </c>
      <c r="Z2854">
        <f t="shared" si="1386"/>
        <v>-8.1501332048891624E-12</v>
      </c>
      <c r="AA2854">
        <f t="shared" si="1391"/>
        <v>1</v>
      </c>
      <c r="AB2854">
        <f t="shared" si="1392"/>
        <v>0</v>
      </c>
      <c r="AC2854">
        <f t="shared" si="1393"/>
        <v>0</v>
      </c>
      <c r="AD2854">
        <f t="shared" si="1394"/>
        <v>-103976.59096981131</v>
      </c>
      <c r="AE2854">
        <f t="shared" si="1395"/>
        <v>0</v>
      </c>
      <c r="AF2854">
        <f t="shared" si="1396"/>
        <v>1</v>
      </c>
      <c r="AG2854">
        <f t="shared" si="1397"/>
        <v>-2</v>
      </c>
      <c r="AH2854">
        <f t="shared" si="1398"/>
        <v>1</v>
      </c>
      <c r="AI2854">
        <f t="shared" si="1399"/>
        <v>1.7413830845018453E-4</v>
      </c>
      <c r="AJ2854">
        <f t="shared" si="1400"/>
        <v>0</v>
      </c>
      <c r="AK2854" s="22">
        <f t="shared" si="1401"/>
        <v>4.5004620201170718E-7</v>
      </c>
      <c r="AL2854">
        <f t="shared" si="1402"/>
        <v>-4.8289957475855867E-7</v>
      </c>
      <c r="AM2854">
        <f t="shared" si="1403"/>
        <v>2.3850062339375025E-3</v>
      </c>
      <c r="AN2854">
        <f t="shared" si="1404"/>
        <v>-4.8289957475855867E-7</v>
      </c>
      <c r="AO2854">
        <f t="shared" si="1405"/>
        <v>2.3850062339375025E-3</v>
      </c>
      <c r="AP2854">
        <f t="shared" si="1406"/>
        <v>0</v>
      </c>
      <c r="AQ2854">
        <f t="shared" si="1407"/>
        <v>0</v>
      </c>
    </row>
    <row r="2855" spans="13:43" x14ac:dyDescent="0.25">
      <c r="M2855">
        <f t="shared" si="1408"/>
        <v>2842</v>
      </c>
      <c r="N2855">
        <f t="shared" si="1387"/>
        <v>8320.9751365351276</v>
      </c>
      <c r="O2855">
        <f t="shared" si="1388"/>
        <v>104012.1892066891</v>
      </c>
      <c r="P2855">
        <f t="shared" si="1378"/>
        <v>-2.7910127558330897E-12</v>
      </c>
      <c r="Q2855">
        <f t="shared" si="1379"/>
        <v>-9.9036233809321054E-16</v>
      </c>
      <c r="R2855">
        <f t="shared" si="1380"/>
        <v>-2.6011302477475205E-12</v>
      </c>
      <c r="S2855">
        <f t="shared" si="1381"/>
        <v>8.4907869569460768E-11</v>
      </c>
      <c r="T2855">
        <f t="shared" si="1382"/>
        <v>7.9131285712451787E-11</v>
      </c>
      <c r="U2855">
        <f t="shared" si="1383"/>
        <v>0</v>
      </c>
      <c r="V2855">
        <f t="shared" si="1384"/>
        <v>0</v>
      </c>
      <c r="W2855">
        <f t="shared" si="1389"/>
        <v>5.5447390355336338E-7</v>
      </c>
      <c r="X2855">
        <f t="shared" si="1390"/>
        <v>-2.7394707965540796E-3</v>
      </c>
      <c r="Y2855">
        <f t="shared" si="1385"/>
        <v>3.9274497338900086E-11</v>
      </c>
      <c r="Z2855">
        <f t="shared" si="1386"/>
        <v>3.6602513829357265E-11</v>
      </c>
      <c r="AA2855">
        <f t="shared" si="1391"/>
        <v>1</v>
      </c>
      <c r="AB2855">
        <f t="shared" si="1392"/>
        <v>0</v>
      </c>
      <c r="AC2855">
        <f t="shared" si="1393"/>
        <v>0</v>
      </c>
      <c r="AD2855">
        <f t="shared" si="1394"/>
        <v>-104013.1892066891</v>
      </c>
      <c r="AE2855">
        <f t="shared" si="1395"/>
        <v>0</v>
      </c>
      <c r="AF2855">
        <f t="shared" si="1396"/>
        <v>1</v>
      </c>
      <c r="AG2855">
        <f t="shared" si="1397"/>
        <v>-2</v>
      </c>
      <c r="AH2855">
        <f t="shared" si="1398"/>
        <v>1</v>
      </c>
      <c r="AI2855">
        <f t="shared" si="1399"/>
        <v>-2.0001909097692815E-4</v>
      </c>
      <c r="AJ2855">
        <f t="shared" si="1400"/>
        <v>0</v>
      </c>
      <c r="AK2855" s="22">
        <f t="shared" si="1401"/>
        <v>-5.1675107507303547E-7</v>
      </c>
      <c r="AL2855">
        <f t="shared" si="1402"/>
        <v>5.5447390355336338E-7</v>
      </c>
      <c r="AM2855">
        <f t="shared" si="1403"/>
        <v>-2.73947079655408E-3</v>
      </c>
      <c r="AN2855">
        <f t="shared" si="1404"/>
        <v>5.5447390355336338E-7</v>
      </c>
      <c r="AO2855">
        <f t="shared" si="1405"/>
        <v>-2.73947079655408E-3</v>
      </c>
      <c r="AP2855">
        <f t="shared" si="1406"/>
        <v>0</v>
      </c>
      <c r="AQ2855">
        <f t="shared" si="1407"/>
        <v>0</v>
      </c>
    </row>
    <row r="2856" spans="13:43" x14ac:dyDescent="0.25">
      <c r="M2856">
        <f t="shared" si="1408"/>
        <v>2843</v>
      </c>
      <c r="N2856">
        <f t="shared" si="1387"/>
        <v>8323.9029954853522</v>
      </c>
      <c r="O2856">
        <f t="shared" si="1388"/>
        <v>104048.78744356691</v>
      </c>
      <c r="P2856">
        <f t="shared" si="1378"/>
        <v>-1.6823377071067487E-12</v>
      </c>
      <c r="Q2856">
        <f t="shared" si="1379"/>
        <v>-5.9675035784258633E-16</v>
      </c>
      <c r="R2856">
        <f t="shared" si="1380"/>
        <v>-1.5678822992607163E-12</v>
      </c>
      <c r="S2856">
        <f t="shared" si="1381"/>
        <v>-9.1959116131231666E-11</v>
      </c>
      <c r="T2856">
        <f t="shared" si="1382"/>
        <v>-8.5702810933114304E-11</v>
      </c>
      <c r="U2856">
        <f t="shared" si="1383"/>
        <v>0</v>
      </c>
      <c r="V2856">
        <f t="shared" si="1384"/>
        <v>0</v>
      </c>
      <c r="W2856">
        <f t="shared" si="1389"/>
        <v>-6.0073192476767877E-7</v>
      </c>
      <c r="X2856">
        <f t="shared" si="1390"/>
        <v>2.9690608032718426E-3</v>
      </c>
      <c r="Y2856">
        <f t="shared" si="1385"/>
        <v>-2.1981871292261847E-11</v>
      </c>
      <c r="Z2856">
        <f t="shared" si="1386"/>
        <v>-2.0486366535192908E-11</v>
      </c>
      <c r="AA2856">
        <f t="shared" si="1391"/>
        <v>1</v>
      </c>
      <c r="AB2856">
        <f t="shared" si="1392"/>
        <v>0</v>
      </c>
      <c r="AC2856">
        <f t="shared" si="1393"/>
        <v>0</v>
      </c>
      <c r="AD2856">
        <f t="shared" si="1394"/>
        <v>-104049.78744356691</v>
      </c>
      <c r="AE2856">
        <f t="shared" si="1395"/>
        <v>0</v>
      </c>
      <c r="AF2856">
        <f t="shared" si="1396"/>
        <v>1</v>
      </c>
      <c r="AG2856">
        <f t="shared" si="1397"/>
        <v>-2</v>
      </c>
      <c r="AH2856">
        <f t="shared" si="1398"/>
        <v>1</v>
      </c>
      <c r="AI2856">
        <f t="shared" si="1399"/>
        <v>2.1678230856476063E-4</v>
      </c>
      <c r="AJ2856">
        <f t="shared" si="1400"/>
        <v>0</v>
      </c>
      <c r="AK2856" s="22">
        <f t="shared" si="1401"/>
        <v>5.5986199885152151E-7</v>
      </c>
      <c r="AL2856">
        <f t="shared" si="1402"/>
        <v>-6.0073192476767877E-7</v>
      </c>
      <c r="AM2856">
        <f t="shared" si="1403"/>
        <v>2.9690608032718422E-3</v>
      </c>
      <c r="AN2856">
        <f t="shared" si="1404"/>
        <v>-6.0073192476767877E-7</v>
      </c>
      <c r="AO2856">
        <f t="shared" si="1405"/>
        <v>2.9690608032718422E-3</v>
      </c>
      <c r="AP2856">
        <f t="shared" si="1406"/>
        <v>0</v>
      </c>
      <c r="AQ2856">
        <f t="shared" si="1407"/>
        <v>0</v>
      </c>
    </row>
    <row r="2857" spans="13:43" x14ac:dyDescent="0.25">
      <c r="M2857">
        <f t="shared" si="1408"/>
        <v>2844</v>
      </c>
      <c r="N2857">
        <f t="shared" si="1387"/>
        <v>8326.830854435575</v>
      </c>
      <c r="O2857">
        <f t="shared" si="1388"/>
        <v>104085.38568044468</v>
      </c>
      <c r="P2857">
        <f t="shared" si="1378"/>
        <v>-2.7355978403081519E-13</v>
      </c>
      <c r="Q2857">
        <f t="shared" si="1379"/>
        <v>-9.7001629260051787E-17</v>
      </c>
      <c r="R2857">
        <f t="shared" si="1380"/>
        <v>-2.5494854056925927E-13</v>
      </c>
      <c r="S2857">
        <f t="shared" si="1381"/>
        <v>9.4814925099189153E-11</v>
      </c>
      <c r="T2857">
        <f t="shared" si="1382"/>
        <v>8.8364329076597536E-11</v>
      </c>
      <c r="U2857">
        <f t="shared" si="1383"/>
        <v>0</v>
      </c>
      <c r="V2857">
        <f t="shared" si="1384"/>
        <v>0</v>
      </c>
      <c r="W2857">
        <f t="shared" si="1389"/>
        <v>6.196055993257632E-7</v>
      </c>
      <c r="X2857">
        <f t="shared" si="1390"/>
        <v>-3.0634195122929224E-3</v>
      </c>
      <c r="Y2857">
        <f t="shared" si="1385"/>
        <v>3.1437023106280492E-11</v>
      </c>
      <c r="Z2857">
        <f t="shared" si="1386"/>
        <v>2.9298250798024883E-11</v>
      </c>
      <c r="AA2857">
        <f t="shared" si="1391"/>
        <v>1</v>
      </c>
      <c r="AB2857">
        <f t="shared" si="1392"/>
        <v>0</v>
      </c>
      <c r="AC2857">
        <f t="shared" si="1393"/>
        <v>0</v>
      </c>
      <c r="AD2857">
        <f t="shared" si="1394"/>
        <v>-104086.38568044468</v>
      </c>
      <c r="AE2857">
        <f t="shared" si="1395"/>
        <v>0</v>
      </c>
      <c r="AF2857">
        <f t="shared" si="1396"/>
        <v>1</v>
      </c>
      <c r="AG2857">
        <f t="shared" si="1397"/>
        <v>-2</v>
      </c>
      <c r="AH2857">
        <f t="shared" si="1398"/>
        <v>1</v>
      </c>
      <c r="AI2857">
        <f t="shared" si="1399"/>
        <v>-2.2367177836639618E-4</v>
      </c>
      <c r="AJ2857">
        <f t="shared" si="1400"/>
        <v>0</v>
      </c>
      <c r="AK2857" s="22">
        <f t="shared" si="1401"/>
        <v>-5.7745163031292389E-7</v>
      </c>
      <c r="AL2857">
        <f t="shared" si="1402"/>
        <v>6.196055993257632E-7</v>
      </c>
      <c r="AM2857">
        <f t="shared" si="1403"/>
        <v>-3.0634195122929224E-3</v>
      </c>
      <c r="AN2857">
        <f t="shared" si="1404"/>
        <v>6.196055993257632E-7</v>
      </c>
      <c r="AO2857">
        <f t="shared" si="1405"/>
        <v>-3.0634195122929224E-3</v>
      </c>
      <c r="AP2857">
        <f t="shared" si="1406"/>
        <v>0</v>
      </c>
      <c r="AQ2857">
        <f t="shared" si="1407"/>
        <v>0</v>
      </c>
    </row>
    <row r="2858" spans="13:43" x14ac:dyDescent="0.25">
      <c r="M2858">
        <f t="shared" si="1408"/>
        <v>2845</v>
      </c>
      <c r="N2858">
        <f t="shared" si="1387"/>
        <v>8329.7587133857978</v>
      </c>
      <c r="O2858">
        <f t="shared" si="1388"/>
        <v>104121.98391732248</v>
      </c>
      <c r="P2858">
        <f t="shared" si="1378"/>
        <v>1.181428060721346E-12</v>
      </c>
      <c r="Q2858">
        <f t="shared" si="1379"/>
        <v>4.1877560986267862E-16</v>
      </c>
      <c r="R2858">
        <f t="shared" si="1380"/>
        <v>1.1010513147449639E-12</v>
      </c>
      <c r="S2858">
        <f t="shared" si="1381"/>
        <v>-9.3354312855511329E-11</v>
      </c>
      <c r="T2858">
        <f t="shared" si="1382"/>
        <v>-8.7003087470187634E-11</v>
      </c>
      <c r="U2858">
        <f t="shared" si="1383"/>
        <v>0</v>
      </c>
      <c r="V2858">
        <f t="shared" si="1384"/>
        <v>0</v>
      </c>
      <c r="W2858">
        <f t="shared" si="1389"/>
        <v>-6.1027511886275034E-7</v>
      </c>
      <c r="X2858">
        <f t="shared" si="1390"/>
        <v>3.0183494015849381E-3</v>
      </c>
      <c r="Y2858">
        <f t="shared" si="1385"/>
        <v>-3.4937138155558229E-11</v>
      </c>
      <c r="Z2858">
        <f t="shared" si="1386"/>
        <v>-3.2560240592319161E-11</v>
      </c>
      <c r="AA2858">
        <f t="shared" si="1391"/>
        <v>1</v>
      </c>
      <c r="AB2858">
        <f t="shared" si="1392"/>
        <v>0</v>
      </c>
      <c r="AC2858">
        <f t="shared" si="1393"/>
        <v>0</v>
      </c>
      <c r="AD2858">
        <f t="shared" si="1394"/>
        <v>-104122.98391732248</v>
      </c>
      <c r="AE2858">
        <f t="shared" si="1395"/>
        <v>0</v>
      </c>
      <c r="AF2858">
        <f t="shared" si="1396"/>
        <v>1</v>
      </c>
      <c r="AG2858">
        <f t="shared" si="1397"/>
        <v>-2</v>
      </c>
      <c r="AH2858">
        <f t="shared" si="1398"/>
        <v>1</v>
      </c>
      <c r="AI2858">
        <f t="shared" si="1399"/>
        <v>2.2038102549899681E-4</v>
      </c>
      <c r="AJ2858">
        <f t="shared" si="1400"/>
        <v>0</v>
      </c>
      <c r="AK2858" s="22">
        <f t="shared" si="1401"/>
        <v>5.6875593556640637E-7</v>
      </c>
      <c r="AL2858">
        <f t="shared" si="1402"/>
        <v>-6.1027511886275034E-7</v>
      </c>
      <c r="AM2858">
        <f t="shared" si="1403"/>
        <v>3.0183494015849381E-3</v>
      </c>
      <c r="AN2858">
        <f t="shared" si="1404"/>
        <v>-6.1027511886275034E-7</v>
      </c>
      <c r="AO2858">
        <f t="shared" si="1405"/>
        <v>3.0183494015849381E-3</v>
      </c>
      <c r="AP2858">
        <f t="shared" si="1406"/>
        <v>0</v>
      </c>
      <c r="AQ2858">
        <f t="shared" si="1407"/>
        <v>0</v>
      </c>
    </row>
    <row r="2859" spans="13:43" x14ac:dyDescent="0.25">
      <c r="M2859">
        <f t="shared" si="1408"/>
        <v>2846</v>
      </c>
      <c r="N2859">
        <f t="shared" si="1387"/>
        <v>8332.6865723360224</v>
      </c>
      <c r="O2859">
        <f t="shared" si="1388"/>
        <v>104158.58215420028</v>
      </c>
      <c r="P2859">
        <f t="shared" si="1378"/>
        <v>2.4209606800060262E-12</v>
      </c>
      <c r="Q2859">
        <f t="shared" si="1379"/>
        <v>8.5784575960175491E-16</v>
      </c>
      <c r="R2859">
        <f t="shared" si="1380"/>
        <v>2.2562541286169863E-12</v>
      </c>
      <c r="S2859">
        <f t="shared" si="1381"/>
        <v>8.7652774227253231E-11</v>
      </c>
      <c r="T2859">
        <f t="shared" si="1382"/>
        <v>8.1689444759788676E-11</v>
      </c>
      <c r="U2859">
        <f t="shared" si="1383"/>
        <v>0</v>
      </c>
      <c r="V2859">
        <f t="shared" si="1384"/>
        <v>0</v>
      </c>
      <c r="W2859">
        <f t="shared" si="1389"/>
        <v>5.7320443205363885E-7</v>
      </c>
      <c r="X2859">
        <f t="shared" si="1390"/>
        <v>-2.8359987916883123E-3</v>
      </c>
      <c r="Y2859">
        <f t="shared" si="1385"/>
        <v>1.7381674224596451E-11</v>
      </c>
      <c r="Z2859">
        <f t="shared" si="1386"/>
        <v>1.6199137208384492E-11</v>
      </c>
      <c r="AA2859">
        <f t="shared" si="1391"/>
        <v>1</v>
      </c>
      <c r="AB2859">
        <f t="shared" si="1392"/>
        <v>0</v>
      </c>
      <c r="AC2859">
        <f t="shared" si="1393"/>
        <v>0</v>
      </c>
      <c r="AD2859">
        <f t="shared" si="1394"/>
        <v>-104159.58215420028</v>
      </c>
      <c r="AE2859">
        <f t="shared" si="1395"/>
        <v>0</v>
      </c>
      <c r="AF2859">
        <f t="shared" si="1396"/>
        <v>1</v>
      </c>
      <c r="AG2859">
        <f t="shared" si="1397"/>
        <v>-2</v>
      </c>
      <c r="AH2859">
        <f t="shared" si="1398"/>
        <v>1</v>
      </c>
      <c r="AI2859">
        <f t="shared" si="1399"/>
        <v>-2.0706690892608923E-4</v>
      </c>
      <c r="AJ2859">
        <f t="shared" si="1400"/>
        <v>0</v>
      </c>
      <c r="AK2859" s="22">
        <f t="shared" si="1401"/>
        <v>-5.3420729921122335E-7</v>
      </c>
      <c r="AL2859">
        <f t="shared" si="1402"/>
        <v>5.7320443205363885E-7</v>
      </c>
      <c r="AM2859">
        <f t="shared" si="1403"/>
        <v>-2.8359987916883127E-3</v>
      </c>
      <c r="AN2859">
        <f t="shared" si="1404"/>
        <v>5.7320443205363885E-7</v>
      </c>
      <c r="AO2859">
        <f t="shared" si="1405"/>
        <v>-2.8359987916883127E-3</v>
      </c>
      <c r="AP2859">
        <f t="shared" si="1406"/>
        <v>0</v>
      </c>
      <c r="AQ2859">
        <f t="shared" si="1407"/>
        <v>0</v>
      </c>
    </row>
    <row r="2860" spans="13:43" x14ac:dyDescent="0.25">
      <c r="M2860">
        <f t="shared" si="1408"/>
        <v>2847</v>
      </c>
      <c r="N2860">
        <f t="shared" si="1387"/>
        <v>8335.6144312862452</v>
      </c>
      <c r="O2860">
        <f t="shared" si="1388"/>
        <v>104195.18039107806</v>
      </c>
      <c r="P2860">
        <f t="shared" si="1378"/>
        <v>3.2226571119984009E-12</v>
      </c>
      <c r="Q2860">
        <f t="shared" si="1379"/>
        <v>1.1415186226945153E-15</v>
      </c>
      <c r="R2860">
        <f t="shared" si="1380"/>
        <v>3.0034083056835049E-12</v>
      </c>
      <c r="S2860">
        <f t="shared" si="1381"/>
        <v>-7.7978436587584039E-11</v>
      </c>
      <c r="T2860">
        <f t="shared" si="1382"/>
        <v>-7.2673286661308517E-11</v>
      </c>
      <c r="U2860">
        <f t="shared" si="1383"/>
        <v>0</v>
      </c>
      <c r="V2860">
        <f t="shared" si="1384"/>
        <v>0</v>
      </c>
      <c r="W2860">
        <f t="shared" si="1389"/>
        <v>-5.1011834246007276E-7</v>
      </c>
      <c r="X2860">
        <f t="shared" si="1390"/>
        <v>2.5247596555262085E-3</v>
      </c>
      <c r="Y2860">
        <f t="shared" si="1385"/>
        <v>-3.8949913548261915E-11</v>
      </c>
      <c r="Z2860">
        <f t="shared" si="1386"/>
        <v>-3.6300012626525783E-11</v>
      </c>
      <c r="AA2860">
        <f t="shared" si="1391"/>
        <v>1</v>
      </c>
      <c r="AB2860">
        <f t="shared" si="1392"/>
        <v>0</v>
      </c>
      <c r="AC2860">
        <f t="shared" si="1393"/>
        <v>0</v>
      </c>
      <c r="AD2860">
        <f t="shared" si="1394"/>
        <v>-104196.18039107806</v>
      </c>
      <c r="AE2860">
        <f t="shared" si="1395"/>
        <v>0</v>
      </c>
      <c r="AF2860">
        <f t="shared" si="1396"/>
        <v>1</v>
      </c>
      <c r="AG2860">
        <f t="shared" si="1397"/>
        <v>-2</v>
      </c>
      <c r="AH2860">
        <f t="shared" si="1398"/>
        <v>1</v>
      </c>
      <c r="AI2860">
        <f t="shared" si="1399"/>
        <v>1.84342160015575E-4</v>
      </c>
      <c r="AJ2860">
        <f t="shared" si="1400"/>
        <v>0</v>
      </c>
      <c r="AK2860" s="22">
        <f t="shared" si="1401"/>
        <v>4.7541318029829995E-7</v>
      </c>
      <c r="AL2860">
        <f t="shared" si="1402"/>
        <v>-5.1011834246007276E-7</v>
      </c>
      <c r="AM2860">
        <f t="shared" si="1403"/>
        <v>2.5247596555262085E-3</v>
      </c>
      <c r="AN2860">
        <f t="shared" si="1404"/>
        <v>-5.1011834246007276E-7</v>
      </c>
      <c r="AO2860">
        <f t="shared" si="1405"/>
        <v>2.5247596555262085E-3</v>
      </c>
      <c r="AP2860">
        <f t="shared" si="1406"/>
        <v>0</v>
      </c>
      <c r="AQ2860">
        <f t="shared" si="1407"/>
        <v>0</v>
      </c>
    </row>
    <row r="2861" spans="13:43" x14ac:dyDescent="0.25">
      <c r="M2861">
        <f t="shared" si="1408"/>
        <v>2848</v>
      </c>
      <c r="N2861">
        <f t="shared" si="1387"/>
        <v>8338.5422902364699</v>
      </c>
      <c r="O2861">
        <f t="shared" si="1388"/>
        <v>104231.77862795588</v>
      </c>
      <c r="P2861">
        <f t="shared" si="1378"/>
        <v>3.4433156639631951E-12</v>
      </c>
      <c r="Q2861">
        <f t="shared" si="1379"/>
        <v>1.2192512849263778E-15</v>
      </c>
      <c r="R2861">
        <f t="shared" si="1380"/>
        <v>3.2090546728454758E-12</v>
      </c>
      <c r="S2861">
        <f t="shared" si="1381"/>
        <v>6.4779465307954097E-11</v>
      </c>
      <c r="T2861">
        <f t="shared" si="1382"/>
        <v>6.0372288264635689E-11</v>
      </c>
      <c r="U2861">
        <f t="shared" si="1383"/>
        <v>0</v>
      </c>
      <c r="V2861">
        <f t="shared" si="1384"/>
        <v>0</v>
      </c>
      <c r="W2861">
        <f t="shared" si="1389"/>
        <v>4.2392230146520758E-7</v>
      </c>
      <c r="X2861">
        <f t="shared" si="1390"/>
        <v>-2.0988814669673441E-3</v>
      </c>
      <c r="Y2861">
        <f t="shared" si="1385"/>
        <v>5.6199233952118142E-12</v>
      </c>
      <c r="Z2861">
        <f t="shared" si="1386"/>
        <v>5.2375800514555923E-12</v>
      </c>
      <c r="AA2861">
        <f t="shared" si="1391"/>
        <v>1</v>
      </c>
      <c r="AB2861">
        <f t="shared" si="1392"/>
        <v>0</v>
      </c>
      <c r="AC2861">
        <f t="shared" si="1393"/>
        <v>0</v>
      </c>
      <c r="AD2861">
        <f t="shared" si="1394"/>
        <v>-104232.77862795588</v>
      </c>
      <c r="AE2861">
        <f t="shared" si="1395"/>
        <v>0</v>
      </c>
      <c r="AF2861">
        <f t="shared" si="1396"/>
        <v>1</v>
      </c>
      <c r="AG2861">
        <f t="shared" si="1397"/>
        <v>-2</v>
      </c>
      <c r="AH2861">
        <f t="shared" si="1398"/>
        <v>1</v>
      </c>
      <c r="AI2861">
        <f t="shared" si="1399"/>
        <v>-1.5324718802804476E-4</v>
      </c>
      <c r="AJ2861">
        <f t="shared" si="1400"/>
        <v>0</v>
      </c>
      <c r="AK2861" s="22">
        <f t="shared" si="1401"/>
        <v>-3.9508136203654283E-7</v>
      </c>
      <c r="AL2861">
        <f t="shared" si="1402"/>
        <v>4.2392230146520758E-7</v>
      </c>
      <c r="AM2861">
        <f t="shared" si="1403"/>
        <v>-2.0988814669673436E-3</v>
      </c>
      <c r="AN2861">
        <f t="shared" si="1404"/>
        <v>4.2392230146520758E-7</v>
      </c>
      <c r="AO2861">
        <f t="shared" si="1405"/>
        <v>-2.0988814669673436E-3</v>
      </c>
      <c r="AP2861">
        <f t="shared" si="1406"/>
        <v>0</v>
      </c>
      <c r="AQ2861">
        <f t="shared" si="1407"/>
        <v>0</v>
      </c>
    </row>
    <row r="2862" spans="13:43" x14ac:dyDescent="0.25">
      <c r="M2862">
        <f t="shared" si="1408"/>
        <v>2849</v>
      </c>
      <c r="N2862">
        <f t="shared" si="1387"/>
        <v>8341.4701491866927</v>
      </c>
      <c r="O2862">
        <f t="shared" si="1388"/>
        <v>104268.37686483366</v>
      </c>
      <c r="P2862">
        <f t="shared" si="1378"/>
        <v>3.0444908288840744E-12</v>
      </c>
      <c r="Q2862">
        <f t="shared" si="1379"/>
        <v>1.0776521249045158E-15</v>
      </c>
      <c r="R2862">
        <f t="shared" si="1380"/>
        <v>2.8373633074408889E-12</v>
      </c>
      <c r="S2862">
        <f t="shared" si="1381"/>
        <v>-4.8663311503576185E-11</v>
      </c>
      <c r="T2862">
        <f t="shared" si="1382"/>
        <v>-4.5352573628682374E-11</v>
      </c>
      <c r="U2862">
        <f t="shared" si="1383"/>
        <v>0</v>
      </c>
      <c r="V2862">
        <f t="shared" si="1384"/>
        <v>0</v>
      </c>
      <c r="W2862">
        <f t="shared" si="1389"/>
        <v>-3.1856862414029593E-7</v>
      </c>
      <c r="X2862">
        <f t="shared" si="1390"/>
        <v>1.5778188540653414E-3</v>
      </c>
      <c r="Y2862">
        <f t="shared" si="1385"/>
        <v>-2.8821304043099529E-11</v>
      </c>
      <c r="Z2862">
        <f t="shared" si="1386"/>
        <v>-2.6860488390586871E-11</v>
      </c>
      <c r="AA2862">
        <f t="shared" si="1391"/>
        <v>1</v>
      </c>
      <c r="AB2862">
        <f t="shared" si="1392"/>
        <v>0</v>
      </c>
      <c r="AC2862">
        <f t="shared" si="1393"/>
        <v>0</v>
      </c>
      <c r="AD2862">
        <f t="shared" si="1394"/>
        <v>-104269.37686483366</v>
      </c>
      <c r="AE2862">
        <f t="shared" si="1395"/>
        <v>0</v>
      </c>
      <c r="AF2862">
        <f t="shared" si="1396"/>
        <v>1</v>
      </c>
      <c r="AG2862">
        <f t="shared" si="1397"/>
        <v>-2</v>
      </c>
      <c r="AH2862">
        <f t="shared" si="1398"/>
        <v>1</v>
      </c>
      <c r="AI2862">
        <f t="shared" si="1399"/>
        <v>1.1520244970144116E-4</v>
      </c>
      <c r="AJ2862">
        <f t="shared" si="1400"/>
        <v>0</v>
      </c>
      <c r="AK2862" s="22">
        <f t="shared" si="1401"/>
        <v>2.9689526946905694E-7</v>
      </c>
      <c r="AL2862">
        <f t="shared" si="1402"/>
        <v>-3.1856862414029593E-7</v>
      </c>
      <c r="AM2862">
        <f t="shared" si="1403"/>
        <v>1.5778188540653414E-3</v>
      </c>
      <c r="AN2862">
        <f t="shared" si="1404"/>
        <v>-3.1856862414029593E-7</v>
      </c>
      <c r="AO2862">
        <f t="shared" si="1405"/>
        <v>1.5778188540653414E-3</v>
      </c>
      <c r="AP2862">
        <f t="shared" si="1406"/>
        <v>0</v>
      </c>
      <c r="AQ2862">
        <f t="shared" si="1407"/>
        <v>0</v>
      </c>
    </row>
    <row r="2863" spans="13:43" x14ac:dyDescent="0.25">
      <c r="M2863">
        <f t="shared" si="1408"/>
        <v>2850</v>
      </c>
      <c r="N2863">
        <f t="shared" si="1387"/>
        <v>8344.3980081369155</v>
      </c>
      <c r="O2863">
        <f t="shared" si="1388"/>
        <v>104304.97510171145</v>
      </c>
      <c r="P2863">
        <f t="shared" si="1378"/>
        <v>2.0991842088362975E-12</v>
      </c>
      <c r="Q2863">
        <f t="shared" si="1379"/>
        <v>7.4278317765756869E-16</v>
      </c>
      <c r="R2863">
        <f t="shared" si="1380"/>
        <v>1.9563692533423089E-12</v>
      </c>
      <c r="S2863">
        <f t="shared" si="1381"/>
        <v>3.0368762598176988E-11</v>
      </c>
      <c r="T2863">
        <f t="shared" si="1382"/>
        <v>2.8302667845458519E-11</v>
      </c>
      <c r="U2863">
        <f t="shared" si="1383"/>
        <v>0</v>
      </c>
      <c r="V2863">
        <f t="shared" si="1384"/>
        <v>0</v>
      </c>
      <c r="W2863">
        <f t="shared" si="1389"/>
        <v>1.9887528703170928E-7</v>
      </c>
      <c r="X2863">
        <f t="shared" si="1390"/>
        <v>-9.8534292004904709E-4</v>
      </c>
      <c r="Y2863">
        <f t="shared" si="1385"/>
        <v>5.1614496204154272E-13</v>
      </c>
      <c r="Z2863">
        <f t="shared" si="1386"/>
        <v>4.8102978755036916E-13</v>
      </c>
      <c r="AA2863">
        <f t="shared" si="1391"/>
        <v>1</v>
      </c>
      <c r="AB2863">
        <f t="shared" si="1392"/>
        <v>0</v>
      </c>
      <c r="AC2863">
        <f t="shared" si="1393"/>
        <v>0</v>
      </c>
      <c r="AD2863">
        <f t="shared" si="1394"/>
        <v>-104305.97510171145</v>
      </c>
      <c r="AE2863">
        <f t="shared" si="1395"/>
        <v>0</v>
      </c>
      <c r="AF2863">
        <f t="shared" si="1396"/>
        <v>1</v>
      </c>
      <c r="AG2863">
        <f t="shared" si="1397"/>
        <v>-2</v>
      </c>
      <c r="AH2863">
        <f t="shared" si="1398"/>
        <v>1</v>
      </c>
      <c r="AI2863">
        <f t="shared" si="1399"/>
        <v>-7.1943563355522021E-5</v>
      </c>
      <c r="AJ2863">
        <f t="shared" si="1400"/>
        <v>0</v>
      </c>
      <c r="AK2863" s="22">
        <f t="shared" si="1401"/>
        <v>-1.8534509509013105E-7</v>
      </c>
      <c r="AL2863">
        <f t="shared" si="1402"/>
        <v>1.9887528703170928E-7</v>
      </c>
      <c r="AM2863">
        <f t="shared" si="1403"/>
        <v>-9.8534292004904731E-4</v>
      </c>
      <c r="AN2863">
        <f t="shared" si="1404"/>
        <v>1.9887528703170928E-7</v>
      </c>
      <c r="AO2863">
        <f t="shared" si="1405"/>
        <v>-9.8534292004904731E-4</v>
      </c>
      <c r="AP2863">
        <f t="shared" si="1406"/>
        <v>0</v>
      </c>
      <c r="AQ2863">
        <f t="shared" si="1407"/>
        <v>0</v>
      </c>
    </row>
    <row r="2864" spans="13:43" x14ac:dyDescent="0.25">
      <c r="M2864">
        <f t="shared" si="1408"/>
        <v>2851</v>
      </c>
      <c r="N2864">
        <f t="shared" si="1387"/>
        <v>8347.3258670871382</v>
      </c>
      <c r="O2864">
        <f t="shared" si="1388"/>
        <v>104341.57333858922</v>
      </c>
      <c r="P2864">
        <f t="shared" si="1378"/>
        <v>7.7848636701995445E-13</v>
      </c>
      <c r="Q2864">
        <f t="shared" si="1379"/>
        <v>2.7536590293255681E-16</v>
      </c>
      <c r="R2864">
        <f t="shared" si="1380"/>
        <v>7.2552317522828937E-13</v>
      </c>
      <c r="S2864">
        <f t="shared" si="1381"/>
        <v>-1.0732081368726829E-11</v>
      </c>
      <c r="T2864">
        <f t="shared" si="1382"/>
        <v>-1.0001939765821834E-11</v>
      </c>
      <c r="U2864">
        <f t="shared" si="1383"/>
        <v>0</v>
      </c>
      <c r="V2864">
        <f t="shared" si="1384"/>
        <v>0</v>
      </c>
      <c r="W2864">
        <f t="shared" si="1389"/>
        <v>-7.0305614460603067E-8</v>
      </c>
      <c r="X2864">
        <f t="shared" si="1390"/>
        <v>3.484568250118521E-4</v>
      </c>
      <c r="Y2864">
        <f t="shared" si="1385"/>
        <v>-6.8238732191848924E-12</v>
      </c>
      <c r="Z2864">
        <f t="shared" si="1386"/>
        <v>-6.3596208939281789E-12</v>
      </c>
      <c r="AA2864">
        <f t="shared" si="1391"/>
        <v>1</v>
      </c>
      <c r="AB2864">
        <f t="shared" si="1392"/>
        <v>0</v>
      </c>
      <c r="AC2864">
        <f t="shared" si="1393"/>
        <v>0</v>
      </c>
      <c r="AD2864">
        <f t="shared" si="1394"/>
        <v>-104342.57333858922</v>
      </c>
      <c r="AE2864">
        <f t="shared" si="1395"/>
        <v>0</v>
      </c>
      <c r="AF2864">
        <f t="shared" si="1396"/>
        <v>1</v>
      </c>
      <c r="AG2864">
        <f t="shared" si="1397"/>
        <v>-2</v>
      </c>
      <c r="AH2864">
        <f t="shared" si="1398"/>
        <v>1</v>
      </c>
      <c r="AI2864">
        <f t="shared" si="1399"/>
        <v>2.5442131366457579E-5</v>
      </c>
      <c r="AJ2864">
        <f t="shared" si="1400"/>
        <v>0</v>
      </c>
      <c r="AK2864" s="22">
        <f t="shared" si="1401"/>
        <v>6.5522473868223241E-8</v>
      </c>
      <c r="AL2864">
        <f t="shared" si="1402"/>
        <v>-7.0305614460603067E-8</v>
      </c>
      <c r="AM2864">
        <f t="shared" si="1403"/>
        <v>3.484568250118521E-4</v>
      </c>
      <c r="AN2864">
        <f t="shared" si="1404"/>
        <v>-7.0305614460603067E-8</v>
      </c>
      <c r="AO2864">
        <f t="shared" si="1405"/>
        <v>3.484568250118521E-4</v>
      </c>
      <c r="AP2864">
        <f t="shared" si="1406"/>
        <v>0</v>
      </c>
      <c r="AQ2864">
        <f t="shared" si="1407"/>
        <v>0</v>
      </c>
    </row>
    <row r="2865" spans="13:43" x14ac:dyDescent="0.25">
      <c r="M2865">
        <f t="shared" si="1408"/>
        <v>2852</v>
      </c>
      <c r="N2865">
        <f t="shared" si="1387"/>
        <v>8350.2537260373629</v>
      </c>
      <c r="O2865">
        <f t="shared" si="1388"/>
        <v>104378.17157546703</v>
      </c>
      <c r="P2865">
        <f t="shared" si="1378"/>
        <v>-6.7938680298959297E-13</v>
      </c>
      <c r="Q2865">
        <f t="shared" si="1379"/>
        <v>-2.402281816475745E-16</v>
      </c>
      <c r="R2865">
        <f t="shared" si="1380"/>
        <v>-6.3316570642086951E-13</v>
      </c>
      <c r="S2865">
        <f t="shared" si="1381"/>
        <v>-9.3512148508629518E-12</v>
      </c>
      <c r="T2865">
        <f t="shared" si="1382"/>
        <v>-8.7150185003382588E-12</v>
      </c>
      <c r="U2865">
        <f t="shared" si="1383"/>
        <v>0</v>
      </c>
      <c r="V2865">
        <f t="shared" si="1384"/>
        <v>0</v>
      </c>
      <c r="W2865">
        <f t="shared" si="1389"/>
        <v>-6.1281073152991718E-8</v>
      </c>
      <c r="X2865">
        <f t="shared" si="1390"/>
        <v>3.0383490272180552E-4</v>
      </c>
      <c r="Y2865">
        <f t="shared" si="1385"/>
        <v>-1.4766272712610111E-14</v>
      </c>
      <c r="Z2865">
        <f t="shared" si="1386"/>
        <v>-1.3761670748005783E-14</v>
      </c>
      <c r="AA2865">
        <f t="shared" si="1391"/>
        <v>1</v>
      </c>
      <c r="AB2865">
        <f t="shared" si="1392"/>
        <v>0</v>
      </c>
      <c r="AC2865">
        <f t="shared" si="1393"/>
        <v>0</v>
      </c>
      <c r="AD2865">
        <f t="shared" si="1394"/>
        <v>-104379.17157546703</v>
      </c>
      <c r="AE2865">
        <f t="shared" si="1395"/>
        <v>0</v>
      </c>
      <c r="AF2865">
        <f t="shared" si="1396"/>
        <v>1</v>
      </c>
      <c r="AG2865">
        <f t="shared" si="1397"/>
        <v>-2</v>
      </c>
      <c r="AH2865">
        <f t="shared" si="1398"/>
        <v>1</v>
      </c>
      <c r="AI2865">
        <f t="shared" si="1399"/>
        <v>2.2184117067694754E-5</v>
      </c>
      <c r="AJ2865">
        <f t="shared" si="1400"/>
        <v>0</v>
      </c>
      <c r="AK2865" s="22">
        <f t="shared" si="1401"/>
        <v>5.7111904150039245E-8</v>
      </c>
      <c r="AL2865">
        <f t="shared" si="1402"/>
        <v>-6.1281073152991718E-8</v>
      </c>
      <c r="AM2865">
        <f t="shared" si="1403"/>
        <v>3.0383490272180552E-4</v>
      </c>
      <c r="AN2865">
        <f t="shared" si="1404"/>
        <v>-6.1281073152991718E-8</v>
      </c>
      <c r="AO2865">
        <f t="shared" si="1405"/>
        <v>3.0383490272180552E-4</v>
      </c>
      <c r="AP2865">
        <f t="shared" si="1406"/>
        <v>0</v>
      </c>
      <c r="AQ2865">
        <f t="shared" si="1407"/>
        <v>0</v>
      </c>
    </row>
    <row r="2866" spans="13:43" x14ac:dyDescent="0.25">
      <c r="M2866">
        <f t="shared" si="1408"/>
        <v>2853</v>
      </c>
      <c r="N2866">
        <f t="shared" si="1387"/>
        <v>8353.1815849875875</v>
      </c>
      <c r="O2866">
        <f t="shared" si="1388"/>
        <v>104414.76981234485</v>
      </c>
      <c r="P2866">
        <f t="shared" si="1378"/>
        <v>-2.012059806264709E-12</v>
      </c>
      <c r="Q2866">
        <f t="shared" si="1379"/>
        <v>-7.1120611576029584E-16</v>
      </c>
      <c r="R2866">
        <f t="shared" si="1380"/>
        <v>-1.8751722332383122E-12</v>
      </c>
      <c r="S2866">
        <f t="shared" si="1381"/>
        <v>2.8967188210391886E-11</v>
      </c>
      <c r="T2866">
        <f t="shared" si="1382"/>
        <v>2.6996447539973792E-11</v>
      </c>
      <c r="U2866">
        <f t="shared" si="1383"/>
        <v>0</v>
      </c>
      <c r="V2866">
        <f t="shared" si="1384"/>
        <v>0</v>
      </c>
      <c r="W2866">
        <f t="shared" si="1389"/>
        <v>1.8989646911502634E-7</v>
      </c>
      <c r="X2866">
        <f t="shared" si="1390"/>
        <v>-9.4184723739841776E-4</v>
      </c>
      <c r="Y2866">
        <f t="shared" si="1385"/>
        <v>1.8028926827185112E-11</v>
      </c>
      <c r="Z2866">
        <f t="shared" si="1386"/>
        <v>1.6802354918159576E-11</v>
      </c>
      <c r="AA2866">
        <f t="shared" si="1391"/>
        <v>1</v>
      </c>
      <c r="AB2866">
        <f t="shared" si="1392"/>
        <v>0</v>
      </c>
      <c r="AC2866">
        <f t="shared" si="1393"/>
        <v>0</v>
      </c>
      <c r="AD2866">
        <f t="shared" si="1394"/>
        <v>-104415.76981234485</v>
      </c>
      <c r="AE2866">
        <f t="shared" si="1395"/>
        <v>0</v>
      </c>
      <c r="AF2866">
        <f t="shared" si="1396"/>
        <v>1</v>
      </c>
      <c r="AG2866">
        <f t="shared" si="1397"/>
        <v>-2</v>
      </c>
      <c r="AH2866">
        <f t="shared" si="1398"/>
        <v>1</v>
      </c>
      <c r="AI2866">
        <f t="shared" si="1399"/>
        <v>-6.8767767661161283E-5</v>
      </c>
      <c r="AJ2866">
        <f t="shared" si="1400"/>
        <v>0</v>
      </c>
      <c r="AK2866" s="22">
        <f t="shared" si="1401"/>
        <v>-1.7697713803823629E-7</v>
      </c>
      <c r="AL2866">
        <f t="shared" si="1402"/>
        <v>1.8989646911502634E-7</v>
      </c>
      <c r="AM2866">
        <f t="shared" si="1403"/>
        <v>-9.4184723739841776E-4</v>
      </c>
      <c r="AN2866">
        <f t="shared" si="1404"/>
        <v>1.8989646911502634E-7</v>
      </c>
      <c r="AO2866">
        <f t="shared" si="1405"/>
        <v>-9.4184723739841776E-4</v>
      </c>
      <c r="AP2866">
        <f t="shared" si="1406"/>
        <v>0</v>
      </c>
      <c r="AQ2866">
        <f t="shared" si="1407"/>
        <v>0</v>
      </c>
    </row>
    <row r="2867" spans="13:43" x14ac:dyDescent="0.25">
      <c r="M2867">
        <f t="shared" si="1408"/>
        <v>2854</v>
      </c>
      <c r="N2867">
        <f t="shared" si="1387"/>
        <v>8356.1094439378103</v>
      </c>
      <c r="O2867">
        <f t="shared" si="1388"/>
        <v>104451.36804922263</v>
      </c>
      <c r="P2867">
        <f t="shared" si="1378"/>
        <v>-2.9802161558359161E-12</v>
      </c>
      <c r="Q2867">
        <f t="shared" si="1379"/>
        <v>-1.0530528421728725E-15</v>
      </c>
      <c r="R2867">
        <f t="shared" si="1380"/>
        <v>-2.7774614686262032E-12</v>
      </c>
      <c r="S2867">
        <f t="shared" si="1381"/>
        <v>-4.7225065911203528E-11</v>
      </c>
      <c r="T2867">
        <f t="shared" si="1382"/>
        <v>-4.4012176990870021E-11</v>
      </c>
      <c r="U2867">
        <f t="shared" si="1383"/>
        <v>0</v>
      </c>
      <c r="V2867">
        <f t="shared" si="1384"/>
        <v>0</v>
      </c>
      <c r="W2867">
        <f t="shared" si="1389"/>
        <v>-3.0969578155924638E-7</v>
      </c>
      <c r="X2867">
        <f t="shared" si="1390"/>
        <v>1.5365655574049585E-3</v>
      </c>
      <c r="Y2867">
        <f t="shared" si="1385"/>
        <v>-2.0438355045576389E-12</v>
      </c>
      <c r="Z2867">
        <f t="shared" si="1386"/>
        <v>-1.9047861179474858E-12</v>
      </c>
      <c r="AA2867">
        <f t="shared" si="1391"/>
        <v>1</v>
      </c>
      <c r="AB2867">
        <f t="shared" si="1392"/>
        <v>0</v>
      </c>
      <c r="AC2867">
        <f t="shared" si="1393"/>
        <v>0</v>
      </c>
      <c r="AD2867">
        <f t="shared" si="1394"/>
        <v>-104452.36804922263</v>
      </c>
      <c r="AE2867">
        <f t="shared" si="1395"/>
        <v>0</v>
      </c>
      <c r="AF2867">
        <f t="shared" si="1396"/>
        <v>1</v>
      </c>
      <c r="AG2867">
        <f t="shared" si="1397"/>
        <v>-2</v>
      </c>
      <c r="AH2867">
        <f t="shared" si="1398"/>
        <v>1</v>
      </c>
      <c r="AI2867">
        <f t="shared" si="1399"/>
        <v>1.1219035539424681E-4</v>
      </c>
      <c r="AJ2867">
        <f t="shared" si="1400"/>
        <v>0</v>
      </c>
      <c r="AK2867" s="22">
        <f t="shared" si="1401"/>
        <v>2.8862607787441601E-7</v>
      </c>
      <c r="AL2867">
        <f t="shared" si="1402"/>
        <v>-3.0969578155924638E-7</v>
      </c>
      <c r="AM2867">
        <f t="shared" si="1403"/>
        <v>1.5365655574049587E-3</v>
      </c>
      <c r="AN2867">
        <f t="shared" si="1404"/>
        <v>-3.0969578155924638E-7</v>
      </c>
      <c r="AO2867">
        <f t="shared" si="1405"/>
        <v>1.5365655574049587E-3</v>
      </c>
      <c r="AP2867">
        <f t="shared" si="1406"/>
        <v>0</v>
      </c>
      <c r="AQ2867">
        <f t="shared" si="1407"/>
        <v>0</v>
      </c>
    </row>
    <row r="2868" spans="13:43" x14ac:dyDescent="0.25">
      <c r="M2868">
        <f t="shared" si="1408"/>
        <v>2855</v>
      </c>
      <c r="N2868">
        <f t="shared" si="1387"/>
        <v>8359.0373028880331</v>
      </c>
      <c r="O2868">
        <f t="shared" si="1388"/>
        <v>104487.96628610042</v>
      </c>
      <c r="P2868">
        <f t="shared" si="1378"/>
        <v>-3.4105723949541141E-12</v>
      </c>
      <c r="Q2868">
        <f t="shared" si="1379"/>
        <v>-1.2046961673899471E-15</v>
      </c>
      <c r="R2868">
        <f t="shared" si="1380"/>
        <v>-3.1785390446916255E-12</v>
      </c>
      <c r="S2868">
        <f t="shared" si="1381"/>
        <v>6.3297685337953976E-11</v>
      </c>
      <c r="T2868">
        <f t="shared" si="1382"/>
        <v>5.8991319047487405E-11</v>
      </c>
      <c r="U2868">
        <f t="shared" si="1383"/>
        <v>0</v>
      </c>
      <c r="V2868">
        <f t="shared" si="1384"/>
        <v>0</v>
      </c>
      <c r="W2868">
        <f t="shared" si="1389"/>
        <v>4.1524332631855252E-7</v>
      </c>
      <c r="X2868">
        <f t="shared" si="1390"/>
        <v>-2.0609651023288768E-3</v>
      </c>
      <c r="Y2868">
        <f t="shared" si="1385"/>
        <v>3.5088260943532622E-11</v>
      </c>
      <c r="Z2868">
        <f t="shared" si="1386"/>
        <v>3.2701081960422043E-11</v>
      </c>
      <c r="AA2868">
        <f t="shared" si="1391"/>
        <v>1</v>
      </c>
      <c r="AB2868">
        <f t="shared" si="1392"/>
        <v>0</v>
      </c>
      <c r="AC2868">
        <f t="shared" si="1393"/>
        <v>0</v>
      </c>
      <c r="AD2868">
        <f t="shared" si="1394"/>
        <v>-104488.96628610042</v>
      </c>
      <c r="AE2868">
        <f t="shared" si="1395"/>
        <v>0</v>
      </c>
      <c r="AF2868">
        <f t="shared" si="1396"/>
        <v>1</v>
      </c>
      <c r="AG2868">
        <f t="shared" si="1397"/>
        <v>-2</v>
      </c>
      <c r="AH2868">
        <f t="shared" si="1398"/>
        <v>1</v>
      </c>
      <c r="AI2868">
        <f t="shared" si="1399"/>
        <v>-1.5047870294794018E-4</v>
      </c>
      <c r="AJ2868">
        <f t="shared" si="1400"/>
        <v>0</v>
      </c>
      <c r="AK2868" s="22">
        <f t="shared" si="1401"/>
        <v>-3.8699284838635159E-7</v>
      </c>
      <c r="AL2868">
        <f t="shared" si="1402"/>
        <v>4.1524332631855252E-7</v>
      </c>
      <c r="AM2868">
        <f t="shared" si="1403"/>
        <v>-2.0609651023288768E-3</v>
      </c>
      <c r="AN2868">
        <f t="shared" si="1404"/>
        <v>4.1524332631855252E-7</v>
      </c>
      <c r="AO2868">
        <f t="shared" si="1405"/>
        <v>-2.0609651023288768E-3</v>
      </c>
      <c r="AP2868">
        <f t="shared" si="1406"/>
        <v>0</v>
      </c>
      <c r="AQ2868">
        <f t="shared" si="1407"/>
        <v>0</v>
      </c>
    </row>
    <row r="2869" spans="13:43" x14ac:dyDescent="0.25">
      <c r="M2869">
        <f t="shared" si="1408"/>
        <v>2856</v>
      </c>
      <c r="N2869">
        <f t="shared" si="1387"/>
        <v>8361.9651618382559</v>
      </c>
      <c r="O2869">
        <f t="shared" si="1388"/>
        <v>104524.56452297819</v>
      </c>
      <c r="P2869">
        <f t="shared" si="1378"/>
        <v>-3.2268909728632721E-12</v>
      </c>
      <c r="Q2869">
        <f t="shared" si="1379"/>
        <v>-1.1394163779576359E-15</v>
      </c>
      <c r="R2869">
        <f t="shared" si="1380"/>
        <v>-3.0073541219601792E-12</v>
      </c>
      <c r="S2869">
        <f t="shared" si="1381"/>
        <v>-7.6458962607379991E-11</v>
      </c>
      <c r="T2869">
        <f t="shared" si="1382"/>
        <v>-7.1257187891314077E-11</v>
      </c>
      <c r="U2869">
        <f t="shared" si="1383"/>
        <v>0</v>
      </c>
      <c r="V2869">
        <f t="shared" si="1384"/>
        <v>0</v>
      </c>
      <c r="W2869">
        <f t="shared" si="1389"/>
        <v>-5.0175914357898855E-7</v>
      </c>
      <c r="X2869">
        <f t="shared" si="1390"/>
        <v>2.4912389837541188E-3</v>
      </c>
      <c r="Y2869">
        <f t="shared" si="1385"/>
        <v>-1.0290623364923688E-11</v>
      </c>
      <c r="Z2869">
        <f t="shared" si="1386"/>
        <v>-9.5905157175431063E-12</v>
      </c>
      <c r="AA2869">
        <f t="shared" si="1391"/>
        <v>1</v>
      </c>
      <c r="AB2869">
        <f t="shared" si="1392"/>
        <v>0</v>
      </c>
      <c r="AC2869">
        <f t="shared" si="1393"/>
        <v>0</v>
      </c>
      <c r="AD2869">
        <f t="shared" si="1394"/>
        <v>-104525.56452297819</v>
      </c>
      <c r="AE2869">
        <f t="shared" si="1395"/>
        <v>0</v>
      </c>
      <c r="AF2869">
        <f t="shared" si="1396"/>
        <v>1</v>
      </c>
      <c r="AG2869">
        <f t="shared" si="1397"/>
        <v>-2</v>
      </c>
      <c r="AH2869">
        <f t="shared" si="1398"/>
        <v>1</v>
      </c>
      <c r="AI2869">
        <f t="shared" si="1399"/>
        <v>1.8189458227023072E-4</v>
      </c>
      <c r="AJ2869">
        <f t="shared" si="1400"/>
        <v>0</v>
      </c>
      <c r="AK2869" s="22">
        <f t="shared" si="1401"/>
        <v>4.6762268739887407E-7</v>
      </c>
      <c r="AL2869">
        <f t="shared" si="1402"/>
        <v>-5.0175914357898855E-7</v>
      </c>
      <c r="AM2869">
        <f t="shared" si="1403"/>
        <v>2.4912389837541183E-3</v>
      </c>
      <c r="AN2869">
        <f t="shared" si="1404"/>
        <v>-5.0175914357898855E-7</v>
      </c>
      <c r="AO2869">
        <f t="shared" si="1405"/>
        <v>2.4912389837541183E-3</v>
      </c>
      <c r="AP2869">
        <f t="shared" si="1406"/>
        <v>0</v>
      </c>
      <c r="AQ2869">
        <f t="shared" si="1407"/>
        <v>0</v>
      </c>
    </row>
    <row r="2870" spans="13:43" x14ac:dyDescent="0.25">
      <c r="M2870">
        <f t="shared" si="1408"/>
        <v>2857</v>
      </c>
      <c r="N2870">
        <f t="shared" si="1387"/>
        <v>8364.8930207884805</v>
      </c>
      <c r="O2870">
        <f t="shared" si="1388"/>
        <v>104561.162759856</v>
      </c>
      <c r="P2870">
        <f t="shared" si="1378"/>
        <v>-2.4634818835358478E-12</v>
      </c>
      <c r="Q2870">
        <f t="shared" si="1379"/>
        <v>-8.6955188548791605E-16</v>
      </c>
      <c r="R2870">
        <f t="shared" si="1380"/>
        <v>-2.2958824636867177E-12</v>
      </c>
      <c r="S2870">
        <f t="shared" si="1381"/>
        <v>8.611668754838686E-11</v>
      </c>
      <c r="T2870">
        <f t="shared" si="1382"/>
        <v>8.0257863512010107E-11</v>
      </c>
      <c r="U2870">
        <f t="shared" si="1383"/>
        <v>0</v>
      </c>
      <c r="V2870">
        <f t="shared" si="1384"/>
        <v>0</v>
      </c>
      <c r="W2870">
        <f t="shared" si="1389"/>
        <v>5.6533545014361493E-7</v>
      </c>
      <c r="X2870">
        <f t="shared" si="1390"/>
        <v>-2.8078789499863116E-3</v>
      </c>
      <c r="Y2870">
        <f t="shared" si="1385"/>
        <v>3.8229225142495792E-11</v>
      </c>
      <c r="Z2870">
        <f t="shared" si="1386"/>
        <v>3.562835521201868E-11</v>
      </c>
      <c r="AA2870">
        <f t="shared" si="1391"/>
        <v>1</v>
      </c>
      <c r="AB2870">
        <f t="shared" si="1392"/>
        <v>0</v>
      </c>
      <c r="AC2870">
        <f t="shared" si="1393"/>
        <v>0</v>
      </c>
      <c r="AD2870">
        <f t="shared" si="1394"/>
        <v>-104562.162759856</v>
      </c>
      <c r="AE2870">
        <f t="shared" si="1395"/>
        <v>0</v>
      </c>
      <c r="AF2870">
        <f t="shared" si="1396"/>
        <v>1</v>
      </c>
      <c r="AG2870">
        <f t="shared" si="1397"/>
        <v>-2</v>
      </c>
      <c r="AH2870">
        <f t="shared" si="1398"/>
        <v>1</v>
      </c>
      <c r="AI2870">
        <f t="shared" si="1399"/>
        <v>-2.0501362512706265E-4</v>
      </c>
      <c r="AJ2870">
        <f t="shared" si="1400"/>
        <v>0</v>
      </c>
      <c r="AK2870" s="22">
        <f t="shared" si="1401"/>
        <v>-5.2687367208165756E-7</v>
      </c>
      <c r="AL2870">
        <f t="shared" si="1402"/>
        <v>5.6533545014361493E-7</v>
      </c>
      <c r="AM2870">
        <f t="shared" si="1403"/>
        <v>-2.8078789499863112E-3</v>
      </c>
      <c r="AN2870">
        <f t="shared" si="1404"/>
        <v>5.6533545014361493E-7</v>
      </c>
      <c r="AO2870">
        <f t="shared" si="1405"/>
        <v>-2.8078789499863112E-3</v>
      </c>
      <c r="AP2870">
        <f t="shared" si="1406"/>
        <v>0</v>
      </c>
      <c r="AQ2870">
        <f t="shared" si="1407"/>
        <v>0</v>
      </c>
    </row>
    <row r="2871" spans="13:43" x14ac:dyDescent="0.25">
      <c r="M2871">
        <f t="shared" si="1408"/>
        <v>2858</v>
      </c>
      <c r="N2871">
        <f t="shared" si="1387"/>
        <v>8367.8208797387033</v>
      </c>
      <c r="O2871">
        <f t="shared" si="1388"/>
        <v>104597.76099673379</v>
      </c>
      <c r="P2871">
        <f t="shared" si="1378"/>
        <v>-1.2588026327216054E-12</v>
      </c>
      <c r="Q2871">
        <f t="shared" si="1379"/>
        <v>-4.4417262289611842E-16</v>
      </c>
      <c r="R2871">
        <f t="shared" si="1380"/>
        <v>-1.1731618198710206E-12</v>
      </c>
      <c r="S2871">
        <f t="shared" si="1381"/>
        <v>-9.1839164140616399E-11</v>
      </c>
      <c r="T2871">
        <f t="shared" si="1382"/>
        <v>-8.5591019702345202E-11</v>
      </c>
      <c r="U2871">
        <f t="shared" si="1383"/>
        <v>0</v>
      </c>
      <c r="V2871">
        <f t="shared" si="1384"/>
        <v>0</v>
      </c>
      <c r="W2871">
        <f t="shared" si="1389"/>
        <v>-6.0311312651384699E-7</v>
      </c>
      <c r="X2871">
        <f t="shared" si="1390"/>
        <v>2.9965598424518004E-3</v>
      </c>
      <c r="Y2871">
        <f t="shared" si="1385"/>
        <v>-2.3793780910645101E-11</v>
      </c>
      <c r="Z2871">
        <f t="shared" si="1386"/>
        <v>-2.2175005508523072E-11</v>
      </c>
      <c r="AA2871">
        <f t="shared" si="1391"/>
        <v>1</v>
      </c>
      <c r="AB2871">
        <f t="shared" si="1392"/>
        <v>0</v>
      </c>
      <c r="AC2871">
        <f t="shared" si="1393"/>
        <v>0</v>
      </c>
      <c r="AD2871">
        <f t="shared" si="1394"/>
        <v>-104598.76099673379</v>
      </c>
      <c r="AE2871">
        <f t="shared" si="1395"/>
        <v>0</v>
      </c>
      <c r="AF2871">
        <f t="shared" si="1396"/>
        <v>1</v>
      </c>
      <c r="AG2871">
        <f t="shared" si="1397"/>
        <v>-2</v>
      </c>
      <c r="AH2871">
        <f t="shared" si="1398"/>
        <v>1</v>
      </c>
      <c r="AI2871">
        <f t="shared" si="1399"/>
        <v>2.1878990042650752E-4</v>
      </c>
      <c r="AJ2871">
        <f t="shared" si="1400"/>
        <v>0</v>
      </c>
      <c r="AK2871" s="22">
        <f t="shared" si="1401"/>
        <v>5.6208119898774541E-7</v>
      </c>
      <c r="AL2871">
        <f t="shared" si="1402"/>
        <v>-6.0311312651384699E-7</v>
      </c>
      <c r="AM2871">
        <f t="shared" si="1403"/>
        <v>2.9965598424518004E-3</v>
      </c>
      <c r="AN2871">
        <f t="shared" si="1404"/>
        <v>-6.0311312651384699E-7</v>
      </c>
      <c r="AO2871">
        <f t="shared" si="1405"/>
        <v>2.9965598424518004E-3</v>
      </c>
      <c r="AP2871">
        <f t="shared" si="1406"/>
        <v>0</v>
      </c>
      <c r="AQ2871">
        <f t="shared" si="1407"/>
        <v>0</v>
      </c>
    </row>
    <row r="2872" spans="13:43" x14ac:dyDescent="0.25">
      <c r="M2872">
        <f t="shared" si="1408"/>
        <v>2859</v>
      </c>
      <c r="N2872">
        <f t="shared" si="1387"/>
        <v>8370.7487386889279</v>
      </c>
      <c r="O2872">
        <f t="shared" si="1388"/>
        <v>104634.3592336116</v>
      </c>
      <c r="P2872">
        <f t="shared" si="1378"/>
        <v>1.6965115224661477E-13</v>
      </c>
      <c r="Q2872">
        <f t="shared" si="1379"/>
        <v>5.9841025436059631E-17</v>
      </c>
      <c r="R2872">
        <f t="shared" si="1380"/>
        <v>1.5810918196329432E-13</v>
      </c>
      <c r="S2872">
        <f t="shared" si="1381"/>
        <v>9.3374498312119746E-11</v>
      </c>
      <c r="T2872">
        <f t="shared" si="1382"/>
        <v>8.7021899638508629E-11</v>
      </c>
      <c r="U2872">
        <f t="shared" si="1383"/>
        <v>0</v>
      </c>
      <c r="V2872">
        <f t="shared" si="1384"/>
        <v>0</v>
      </c>
      <c r="W2872">
        <f t="shared" si="1389"/>
        <v>6.1341026907366943E-7</v>
      </c>
      <c r="X2872">
        <f t="shared" si="1390"/>
        <v>-3.0487876460548471E-3</v>
      </c>
      <c r="Y2872">
        <f t="shared" si="1385"/>
        <v>2.9041406237778154E-11</v>
      </c>
      <c r="Z2872">
        <f t="shared" si="1386"/>
        <v>2.706561625142437E-11</v>
      </c>
      <c r="AA2872">
        <f t="shared" si="1391"/>
        <v>1</v>
      </c>
      <c r="AB2872">
        <f t="shared" si="1392"/>
        <v>0</v>
      </c>
      <c r="AC2872">
        <f t="shared" si="1393"/>
        <v>0</v>
      </c>
      <c r="AD2872">
        <f t="shared" si="1394"/>
        <v>-104635.3592336116</v>
      </c>
      <c r="AE2872">
        <f t="shared" si="1395"/>
        <v>0</v>
      </c>
      <c r="AF2872">
        <f t="shared" si="1396"/>
        <v>1</v>
      </c>
      <c r="AG2872">
        <f t="shared" si="1397"/>
        <v>-2</v>
      </c>
      <c r="AH2872">
        <f t="shared" si="1398"/>
        <v>1</v>
      </c>
      <c r="AI2872">
        <f t="shared" si="1399"/>
        <v>-2.2260323064070129E-4</v>
      </c>
      <c r="AJ2872">
        <f t="shared" si="1400"/>
        <v>0</v>
      </c>
      <c r="AK2872" s="22">
        <f t="shared" si="1401"/>
        <v>-5.7167779037620997E-7</v>
      </c>
      <c r="AL2872">
        <f t="shared" si="1402"/>
        <v>6.1341026907366943E-7</v>
      </c>
      <c r="AM2872">
        <f t="shared" si="1403"/>
        <v>-3.0487876460548471E-3</v>
      </c>
      <c r="AN2872">
        <f t="shared" si="1404"/>
        <v>6.1341026907366943E-7</v>
      </c>
      <c r="AO2872">
        <f t="shared" si="1405"/>
        <v>-3.0487876460548471E-3</v>
      </c>
      <c r="AP2872">
        <f t="shared" si="1406"/>
        <v>0</v>
      </c>
      <c r="AQ2872">
        <f t="shared" si="1407"/>
        <v>0</v>
      </c>
    </row>
    <row r="2873" spans="13:43" x14ac:dyDescent="0.25">
      <c r="M2873">
        <f t="shared" si="1408"/>
        <v>2860</v>
      </c>
      <c r="N2873">
        <f t="shared" si="1387"/>
        <v>8373.6765976391507</v>
      </c>
      <c r="O2873">
        <f t="shared" si="1388"/>
        <v>104670.95747048939</v>
      </c>
      <c r="P2873">
        <f t="shared" si="1378"/>
        <v>1.5646112688259795E-12</v>
      </c>
      <c r="Q2873">
        <f t="shared" si="1379"/>
        <v>5.5169213089924149E-16</v>
      </c>
      <c r="R2873">
        <f t="shared" si="1380"/>
        <v>1.4581652085983033E-12</v>
      </c>
      <c r="S2873">
        <f t="shared" si="1381"/>
        <v>-9.0661671743342357E-11</v>
      </c>
      <c r="T2873">
        <f t="shared" si="1382"/>
        <v>-8.4493636293888485E-11</v>
      </c>
      <c r="U2873">
        <f t="shared" si="1383"/>
        <v>0</v>
      </c>
      <c r="V2873">
        <f t="shared" si="1384"/>
        <v>0</v>
      </c>
      <c r="W2873">
        <f t="shared" si="1389"/>
        <v>-5.9579702862413887E-7</v>
      </c>
      <c r="X2873">
        <f t="shared" si="1390"/>
        <v>2.9622818183026862E-3</v>
      </c>
      <c r="Y2873">
        <f t="shared" si="1385"/>
        <v>-3.5752192513812205E-11</v>
      </c>
      <c r="Z2873">
        <f t="shared" si="1386"/>
        <v>-3.3319843908492474E-11</v>
      </c>
      <c r="AA2873">
        <f t="shared" si="1391"/>
        <v>1</v>
      </c>
      <c r="AB2873">
        <f t="shared" si="1392"/>
        <v>0</v>
      </c>
      <c r="AC2873">
        <f t="shared" si="1393"/>
        <v>0</v>
      </c>
      <c r="AD2873">
        <f t="shared" si="1394"/>
        <v>-104671.95747048939</v>
      </c>
      <c r="AE2873">
        <f t="shared" si="1395"/>
        <v>0</v>
      </c>
      <c r="AF2873">
        <f t="shared" si="1396"/>
        <v>1</v>
      </c>
      <c r="AG2873">
        <f t="shared" si="1397"/>
        <v>-2</v>
      </c>
      <c r="AH2873">
        <f t="shared" si="1398"/>
        <v>1</v>
      </c>
      <c r="AI2873">
        <f t="shared" si="1399"/>
        <v>2.1628710692350484E-4</v>
      </c>
      <c r="AJ2873">
        <f t="shared" si="1400"/>
        <v>0</v>
      </c>
      <c r="AK2873" s="22">
        <f t="shared" si="1401"/>
        <v>5.5526284121541709E-7</v>
      </c>
      <c r="AL2873">
        <f t="shared" si="1402"/>
        <v>-5.9579702862413887E-7</v>
      </c>
      <c r="AM2873">
        <f t="shared" si="1403"/>
        <v>2.9622818183026867E-3</v>
      </c>
      <c r="AN2873">
        <f t="shared" si="1404"/>
        <v>-5.9579702862413887E-7</v>
      </c>
      <c r="AO2873">
        <f t="shared" si="1405"/>
        <v>2.9622818183026867E-3</v>
      </c>
      <c r="AP2873">
        <f t="shared" si="1406"/>
        <v>0</v>
      </c>
      <c r="AQ2873">
        <f t="shared" si="1407"/>
        <v>0</v>
      </c>
    </row>
    <row r="2874" spans="13:43" x14ac:dyDescent="0.25">
      <c r="M2874">
        <f t="shared" si="1408"/>
        <v>2861</v>
      </c>
      <c r="N2874">
        <f t="shared" si="1387"/>
        <v>8376.6044565893735</v>
      </c>
      <c r="O2874">
        <f t="shared" si="1388"/>
        <v>104707.55570736717</v>
      </c>
      <c r="P2874">
        <f t="shared" si="1378"/>
        <v>2.6753701331428235E-12</v>
      </c>
      <c r="Q2874">
        <f t="shared" si="1379"/>
        <v>9.4302321754215742E-16</v>
      </c>
      <c r="R2874">
        <f t="shared" si="1380"/>
        <v>2.4933552033017926E-12</v>
      </c>
      <c r="S2874">
        <f t="shared" si="1381"/>
        <v>8.3832915512596257E-11</v>
      </c>
      <c r="T2874">
        <f t="shared" si="1382"/>
        <v>7.8129464597014214E-11</v>
      </c>
      <c r="U2874">
        <f t="shared" si="1383"/>
        <v>0</v>
      </c>
      <c r="V2874">
        <f t="shared" si="1384"/>
        <v>0</v>
      </c>
      <c r="W2874">
        <f t="shared" si="1389"/>
        <v>5.5111340715195203E-7</v>
      </c>
      <c r="X2874">
        <f t="shared" si="1390"/>
        <v>-2.7410746903633073E-3</v>
      </c>
      <c r="Y2874">
        <f t="shared" si="1385"/>
        <v>1.5051894272634126E-11</v>
      </c>
      <c r="Z2874">
        <f t="shared" si="1386"/>
        <v>1.4027860459118571E-11</v>
      </c>
      <c r="AA2874">
        <f t="shared" si="1391"/>
        <v>1</v>
      </c>
      <c r="AB2874">
        <f t="shared" si="1392"/>
        <v>0</v>
      </c>
      <c r="AC2874">
        <f t="shared" si="1393"/>
        <v>0</v>
      </c>
      <c r="AD2874">
        <f t="shared" si="1394"/>
        <v>-104708.55570736717</v>
      </c>
      <c r="AE2874">
        <f t="shared" si="1395"/>
        <v>0</v>
      </c>
      <c r="AF2874">
        <f t="shared" si="1396"/>
        <v>1</v>
      </c>
      <c r="AG2874">
        <f t="shared" si="1397"/>
        <v>-2</v>
      </c>
      <c r="AH2874">
        <f t="shared" si="1398"/>
        <v>1</v>
      </c>
      <c r="AI2874">
        <f t="shared" si="1399"/>
        <v>-2.0013594659849912E-4</v>
      </c>
      <c r="AJ2874">
        <f t="shared" si="1400"/>
        <v>0</v>
      </c>
      <c r="AK2874" s="22">
        <f t="shared" si="1401"/>
        <v>-5.1361920517423631E-7</v>
      </c>
      <c r="AL2874">
        <f t="shared" si="1402"/>
        <v>5.5111340715195203E-7</v>
      </c>
      <c r="AM2874">
        <f t="shared" si="1403"/>
        <v>-2.7410746903633069E-3</v>
      </c>
      <c r="AN2874">
        <f t="shared" si="1404"/>
        <v>5.5111340715195203E-7</v>
      </c>
      <c r="AO2874">
        <f t="shared" si="1405"/>
        <v>-2.7410746903633069E-3</v>
      </c>
      <c r="AP2874">
        <f t="shared" si="1406"/>
        <v>0</v>
      </c>
      <c r="AQ2874">
        <f t="shared" si="1407"/>
        <v>0</v>
      </c>
    </row>
    <row r="2875" spans="13:43" x14ac:dyDescent="0.25">
      <c r="M2875">
        <f t="shared" si="1408"/>
        <v>2862</v>
      </c>
      <c r="N2875">
        <f t="shared" si="1387"/>
        <v>8379.5323155395981</v>
      </c>
      <c r="O2875">
        <f t="shared" si="1388"/>
        <v>104744.15394424497</v>
      </c>
      <c r="P2875">
        <f t="shared" si="1378"/>
        <v>3.302837423894973E-12</v>
      </c>
      <c r="Q2875">
        <f t="shared" si="1379"/>
        <v>1.1637881643630631E-15</v>
      </c>
      <c r="R2875">
        <f t="shared" si="1380"/>
        <v>3.0781336662581291E-12</v>
      </c>
      <c r="S2875">
        <f t="shared" si="1381"/>
        <v>-7.3207293924060607E-11</v>
      </c>
      <c r="T2875">
        <f t="shared" si="1382"/>
        <v>-6.8226741774520594E-11</v>
      </c>
      <c r="U2875">
        <f t="shared" si="1383"/>
        <v>0</v>
      </c>
      <c r="V2875">
        <f t="shared" si="1384"/>
        <v>0</v>
      </c>
      <c r="W2875">
        <f t="shared" si="1389"/>
        <v>-4.814292833014427E-7</v>
      </c>
      <c r="X2875">
        <f t="shared" si="1390"/>
        <v>2.3953236160385765E-3</v>
      </c>
      <c r="Y2875">
        <f t="shared" si="1385"/>
        <v>-3.7778361164119983E-11</v>
      </c>
      <c r="Z2875">
        <f t="shared" si="1386"/>
        <v>-3.520816511101606E-11</v>
      </c>
      <c r="AA2875">
        <f t="shared" si="1391"/>
        <v>1</v>
      </c>
      <c r="AB2875">
        <f t="shared" si="1392"/>
        <v>0</v>
      </c>
      <c r="AC2875">
        <f t="shared" si="1393"/>
        <v>0</v>
      </c>
      <c r="AD2875">
        <f t="shared" si="1394"/>
        <v>-104745.15394424497</v>
      </c>
      <c r="AE2875">
        <f t="shared" si="1395"/>
        <v>0</v>
      </c>
      <c r="AF2875">
        <f t="shared" si="1396"/>
        <v>1</v>
      </c>
      <c r="AG2875">
        <f t="shared" si="1397"/>
        <v>-2</v>
      </c>
      <c r="AH2875">
        <f t="shared" si="1398"/>
        <v>1</v>
      </c>
      <c r="AI2875">
        <f t="shared" si="1399"/>
        <v>1.7489137731441438E-4</v>
      </c>
      <c r="AJ2875">
        <f t="shared" si="1400"/>
        <v>0</v>
      </c>
      <c r="AK2875" s="22">
        <f t="shared" si="1401"/>
        <v>4.4867593970311824E-7</v>
      </c>
      <c r="AL2875">
        <f t="shared" si="1402"/>
        <v>-4.814292833014427E-7</v>
      </c>
      <c r="AM2875">
        <f t="shared" si="1403"/>
        <v>2.395323616038576E-3</v>
      </c>
      <c r="AN2875">
        <f t="shared" si="1404"/>
        <v>-4.814292833014427E-7</v>
      </c>
      <c r="AO2875">
        <f t="shared" si="1405"/>
        <v>2.395323616038576E-3</v>
      </c>
      <c r="AP2875">
        <f t="shared" si="1406"/>
        <v>0</v>
      </c>
      <c r="AQ2875">
        <f t="shared" si="1407"/>
        <v>0</v>
      </c>
    </row>
    <row r="2876" spans="13:43" x14ac:dyDescent="0.25">
      <c r="M2876">
        <f t="shared" si="1408"/>
        <v>2863</v>
      </c>
      <c r="N2876">
        <f t="shared" si="1387"/>
        <v>8382.4601744898209</v>
      </c>
      <c r="O2876">
        <f t="shared" si="1388"/>
        <v>104780.75218112276</v>
      </c>
      <c r="P2876">
        <f t="shared" si="1378"/>
        <v>3.3352229574487417E-12</v>
      </c>
      <c r="Q2876">
        <f t="shared" si="1379"/>
        <v>1.174789056234436E-15</v>
      </c>
      <c r="R2876">
        <f t="shared" si="1380"/>
        <v>3.1083158969699363E-12</v>
      </c>
      <c r="S2876">
        <f t="shared" si="1381"/>
        <v>5.9275808605199326E-11</v>
      </c>
      <c r="T2876">
        <f t="shared" si="1382"/>
        <v>5.5243064869710465E-11</v>
      </c>
      <c r="U2876">
        <f t="shared" si="1383"/>
        <v>0</v>
      </c>
      <c r="V2876">
        <f t="shared" si="1384"/>
        <v>0</v>
      </c>
      <c r="W2876">
        <f t="shared" si="1389"/>
        <v>3.8994856511753001E-7</v>
      </c>
      <c r="X2876">
        <f t="shared" si="1390"/>
        <v>-1.9408446150078773E-3</v>
      </c>
      <c r="Y2876">
        <f t="shared" si="1385"/>
        <v>4.336668665431127E-12</v>
      </c>
      <c r="Z2876">
        <f t="shared" si="1386"/>
        <v>4.0416296975127255E-12</v>
      </c>
      <c r="AA2876">
        <f t="shared" si="1391"/>
        <v>1</v>
      </c>
      <c r="AB2876">
        <f t="shared" si="1392"/>
        <v>0</v>
      </c>
      <c r="AC2876">
        <f t="shared" si="1393"/>
        <v>0</v>
      </c>
      <c r="AD2876">
        <f t="shared" si="1394"/>
        <v>-104781.75218112276</v>
      </c>
      <c r="AE2876">
        <f t="shared" si="1395"/>
        <v>0</v>
      </c>
      <c r="AF2876">
        <f t="shared" si="1396"/>
        <v>1</v>
      </c>
      <c r="AG2876">
        <f t="shared" si="1397"/>
        <v>-2</v>
      </c>
      <c r="AH2876">
        <f t="shared" si="1398"/>
        <v>1</v>
      </c>
      <c r="AI2876">
        <f t="shared" si="1399"/>
        <v>-1.4170818648108626E-4</v>
      </c>
      <c r="AJ2876">
        <f t="shared" si="1400"/>
        <v>0</v>
      </c>
      <c r="AK2876" s="22">
        <f t="shared" si="1401"/>
        <v>-3.6341897960627448E-7</v>
      </c>
      <c r="AL2876">
        <f t="shared" si="1402"/>
        <v>3.8994856511753001E-7</v>
      </c>
      <c r="AM2876">
        <f t="shared" si="1403"/>
        <v>-1.940844615007877E-3</v>
      </c>
      <c r="AN2876">
        <f t="shared" si="1404"/>
        <v>3.8994856511753001E-7</v>
      </c>
      <c r="AO2876">
        <f t="shared" si="1405"/>
        <v>-1.940844615007877E-3</v>
      </c>
      <c r="AP2876">
        <f t="shared" si="1406"/>
        <v>0</v>
      </c>
      <c r="AQ2876">
        <f t="shared" si="1407"/>
        <v>0</v>
      </c>
    </row>
    <row r="2877" spans="13:43" x14ac:dyDescent="0.25">
      <c r="M2877">
        <f t="shared" si="1408"/>
        <v>2864</v>
      </c>
      <c r="N2877">
        <f t="shared" si="1387"/>
        <v>8385.3880334400455</v>
      </c>
      <c r="O2877">
        <f t="shared" si="1388"/>
        <v>104817.35041800057</v>
      </c>
      <c r="P2877">
        <f t="shared" si="1378"/>
        <v>2.767950673638645E-12</v>
      </c>
      <c r="Q2877">
        <f t="shared" si="1379"/>
        <v>9.7463432299443872E-16</v>
      </c>
      <c r="R2877">
        <f t="shared" si="1380"/>
        <v>2.5796371608934251E-12</v>
      </c>
      <c r="S2877">
        <f t="shared" si="1381"/>
        <v>-4.2678717777763528E-11</v>
      </c>
      <c r="T2877">
        <f t="shared" si="1382"/>
        <v>-3.97751330640853E-11</v>
      </c>
      <c r="U2877">
        <f t="shared" si="1383"/>
        <v>0</v>
      </c>
      <c r="V2877">
        <f t="shared" si="1384"/>
        <v>0</v>
      </c>
      <c r="W2877">
        <f t="shared" si="1389"/>
        <v>-2.8086190674795452E-7</v>
      </c>
      <c r="X2877">
        <f t="shared" si="1390"/>
        <v>1.3983889202069421E-3</v>
      </c>
      <c r="Y2877">
        <f t="shared" si="1385"/>
        <v>-2.5704400609083134E-11</v>
      </c>
      <c r="Z2877">
        <f t="shared" si="1386"/>
        <v>-2.3955638964662903E-11</v>
      </c>
      <c r="AA2877">
        <f t="shared" si="1391"/>
        <v>1</v>
      </c>
      <c r="AB2877">
        <f t="shared" si="1392"/>
        <v>0</v>
      </c>
      <c r="AC2877">
        <f t="shared" si="1393"/>
        <v>0</v>
      </c>
      <c r="AD2877">
        <f t="shared" si="1394"/>
        <v>-104818.35041800057</v>
      </c>
      <c r="AE2877">
        <f t="shared" si="1395"/>
        <v>0</v>
      </c>
      <c r="AF2877">
        <f t="shared" si="1396"/>
        <v>1</v>
      </c>
      <c r="AG2877">
        <f t="shared" si="1397"/>
        <v>-2</v>
      </c>
      <c r="AH2877">
        <f t="shared" si="1398"/>
        <v>1</v>
      </c>
      <c r="AI2877">
        <f t="shared" si="1399"/>
        <v>1.0210149920790509E-4</v>
      </c>
      <c r="AJ2877">
        <f t="shared" si="1400"/>
        <v>0</v>
      </c>
      <c r="AK2877" s="22">
        <f t="shared" si="1401"/>
        <v>2.6175387394963319E-7</v>
      </c>
      <c r="AL2877">
        <f t="shared" si="1402"/>
        <v>-2.8086190674795452E-7</v>
      </c>
      <c r="AM2877">
        <f t="shared" si="1403"/>
        <v>1.3983889202069421E-3</v>
      </c>
      <c r="AN2877">
        <f t="shared" si="1404"/>
        <v>-2.8086190674795452E-7</v>
      </c>
      <c r="AO2877">
        <f t="shared" si="1405"/>
        <v>1.3983889202069421E-3</v>
      </c>
      <c r="AP2877">
        <f t="shared" si="1406"/>
        <v>0</v>
      </c>
      <c r="AQ2877">
        <f t="shared" si="1407"/>
        <v>0</v>
      </c>
    </row>
    <row r="2878" spans="13:43" x14ac:dyDescent="0.25">
      <c r="M2878">
        <f t="shared" si="1408"/>
        <v>2865</v>
      </c>
      <c r="N2878">
        <f t="shared" si="1387"/>
        <v>8388.3158923902683</v>
      </c>
      <c r="O2878">
        <f t="shared" si="1388"/>
        <v>104853.94865487836</v>
      </c>
      <c r="P2878">
        <f t="shared" si="1378"/>
        <v>1.7042567946253762E-12</v>
      </c>
      <c r="Q2878">
        <f t="shared" si="1379"/>
        <v>5.9988330641067913E-16</v>
      </c>
      <c r="R2878">
        <f t="shared" si="1380"/>
        <v>1.5883101534253277E-12</v>
      </c>
      <c r="S2878">
        <f t="shared" si="1381"/>
        <v>2.4176118022614089E-11</v>
      </c>
      <c r="T2878">
        <f t="shared" si="1382"/>
        <v>2.2531330869165041E-11</v>
      </c>
      <c r="U2878">
        <f t="shared" si="1383"/>
        <v>0</v>
      </c>
      <c r="V2878">
        <f t="shared" si="1384"/>
        <v>0</v>
      </c>
      <c r="W2878">
        <f t="shared" si="1389"/>
        <v>1.5915475856878709E-7</v>
      </c>
      <c r="X2878">
        <f t="shared" si="1390"/>
        <v>-7.9269551968091923E-4</v>
      </c>
      <c r="Y2878">
        <f t="shared" si="1385"/>
        <v>2.6617083709253322E-13</v>
      </c>
      <c r="Z2878">
        <f t="shared" si="1386"/>
        <v>2.4806228992780515E-13</v>
      </c>
      <c r="AA2878">
        <f t="shared" si="1391"/>
        <v>1</v>
      </c>
      <c r="AB2878">
        <f t="shared" si="1392"/>
        <v>0</v>
      </c>
      <c r="AC2878">
        <f t="shared" si="1393"/>
        <v>0</v>
      </c>
      <c r="AD2878">
        <f t="shared" si="1394"/>
        <v>-104854.94865487836</v>
      </c>
      <c r="AE2878">
        <f t="shared" si="1395"/>
        <v>0</v>
      </c>
      <c r="AF2878">
        <f t="shared" si="1396"/>
        <v>1</v>
      </c>
      <c r="AG2878">
        <f t="shared" si="1397"/>
        <v>-2</v>
      </c>
      <c r="AH2878">
        <f t="shared" si="1398"/>
        <v>1</v>
      </c>
      <c r="AI2878">
        <f t="shared" si="1399"/>
        <v>-5.7877600800058007E-5</v>
      </c>
      <c r="AJ2878">
        <f t="shared" si="1400"/>
        <v>0</v>
      </c>
      <c r="AK2878" s="22">
        <f t="shared" si="1401"/>
        <v>-1.4832689521788267E-7</v>
      </c>
      <c r="AL2878">
        <f t="shared" si="1402"/>
        <v>1.5915475856878709E-7</v>
      </c>
      <c r="AM2878">
        <f t="shared" si="1403"/>
        <v>-7.9269551968091923E-4</v>
      </c>
      <c r="AN2878">
        <f t="shared" si="1404"/>
        <v>1.5915475856878709E-7</v>
      </c>
      <c r="AO2878">
        <f t="shared" si="1405"/>
        <v>-7.9269551968091923E-4</v>
      </c>
      <c r="AP2878">
        <f t="shared" si="1406"/>
        <v>0</v>
      </c>
      <c r="AQ2878">
        <f t="shared" si="1407"/>
        <v>0</v>
      </c>
    </row>
    <row r="2879" spans="13:43" x14ac:dyDescent="0.25">
      <c r="M2879">
        <f t="shared" si="1408"/>
        <v>2866</v>
      </c>
      <c r="N2879">
        <f t="shared" si="1387"/>
        <v>8391.2437513404911</v>
      </c>
      <c r="O2879">
        <f t="shared" si="1388"/>
        <v>104890.54689175614</v>
      </c>
      <c r="P2879">
        <f t="shared" si="1378"/>
        <v>3.3640506953886031E-13</v>
      </c>
      <c r="Q2879">
        <f t="shared" si="1379"/>
        <v>1.1837029079187284E-16</v>
      </c>
      <c r="R2879">
        <f t="shared" si="1380"/>
        <v>3.1351823815364424E-13</v>
      </c>
      <c r="S2879">
        <f t="shared" si="1381"/>
        <v>-4.6131399396641551E-12</v>
      </c>
      <c r="T2879">
        <f t="shared" si="1382"/>
        <v>-4.2992916492676201E-12</v>
      </c>
      <c r="U2879">
        <f t="shared" si="1383"/>
        <v>0</v>
      </c>
      <c r="V2879">
        <f t="shared" si="1384"/>
        <v>0</v>
      </c>
      <c r="W2879">
        <f t="shared" si="1389"/>
        <v>-3.0379541952342232E-8</v>
      </c>
      <c r="X2879">
        <f t="shared" si="1390"/>
        <v>1.5136295060294891E-4</v>
      </c>
      <c r="Y2879">
        <f t="shared" si="1385"/>
        <v>-2.94097002223082E-12</v>
      </c>
      <c r="Z2879">
        <f t="shared" si="1386"/>
        <v>-2.7408853888451433E-12</v>
      </c>
      <c r="AA2879">
        <f t="shared" si="1391"/>
        <v>1</v>
      </c>
      <c r="AB2879">
        <f t="shared" si="1392"/>
        <v>0</v>
      </c>
      <c r="AC2879">
        <f t="shared" si="1393"/>
        <v>0</v>
      </c>
      <c r="AD2879">
        <f t="shared" si="1394"/>
        <v>-104891.54689175614</v>
      </c>
      <c r="AE2879">
        <f t="shared" si="1395"/>
        <v>0</v>
      </c>
      <c r="AF2879">
        <f t="shared" si="1396"/>
        <v>1</v>
      </c>
      <c r="AG2879">
        <f t="shared" si="1397"/>
        <v>-2</v>
      </c>
      <c r="AH2879">
        <f t="shared" si="1398"/>
        <v>1</v>
      </c>
      <c r="AI2879">
        <f t="shared" si="1399"/>
        <v>1.1051562222125726E-5</v>
      </c>
      <c r="AJ2879">
        <f t="shared" si="1400"/>
        <v>0</v>
      </c>
      <c r="AK2879" s="22">
        <f t="shared" si="1401"/>
        <v>2.8312713841884838E-8</v>
      </c>
      <c r="AL2879">
        <f t="shared" si="1402"/>
        <v>-3.0379541952342232E-8</v>
      </c>
      <c r="AM2879">
        <f t="shared" si="1403"/>
        <v>1.5136295060294889E-4</v>
      </c>
      <c r="AN2879">
        <f t="shared" si="1404"/>
        <v>-3.0379541952342232E-8</v>
      </c>
      <c r="AO2879">
        <f t="shared" si="1405"/>
        <v>1.5136295060294889E-4</v>
      </c>
      <c r="AP2879">
        <f t="shared" si="1406"/>
        <v>0</v>
      </c>
      <c r="AQ2879">
        <f t="shared" si="1407"/>
        <v>0</v>
      </c>
    </row>
    <row r="2880" spans="13:43" x14ac:dyDescent="0.25">
      <c r="M2880">
        <f t="shared" si="1408"/>
        <v>2867</v>
      </c>
      <c r="N2880">
        <f t="shared" si="1387"/>
        <v>8394.1716102907139</v>
      </c>
      <c r="O2880">
        <f t="shared" si="1388"/>
        <v>104927.14512863393</v>
      </c>
      <c r="P2880">
        <f t="shared" si="1378"/>
        <v>-1.0890633579323867E-12</v>
      </c>
      <c r="Q2880">
        <f t="shared" si="1379"/>
        <v>-3.830732462254638E-16</v>
      </c>
      <c r="R2880">
        <f t="shared" si="1380"/>
        <v>-1.0149705106546008E-12</v>
      </c>
      <c r="S2880">
        <f t="shared" si="1381"/>
        <v>-1.5118648894050766E-11</v>
      </c>
      <c r="T2880">
        <f t="shared" si="1382"/>
        <v>-1.409007352660836E-11</v>
      </c>
      <c r="U2880">
        <f t="shared" si="1383"/>
        <v>0</v>
      </c>
      <c r="V2880">
        <f t="shared" si="1384"/>
        <v>0</v>
      </c>
      <c r="W2880">
        <f t="shared" si="1389"/>
        <v>-9.95976410233037E-8</v>
      </c>
      <c r="X2880">
        <f t="shared" si="1390"/>
        <v>4.9640820484735072E-4</v>
      </c>
      <c r="Y2880">
        <f t="shared" si="1385"/>
        <v>-6.4672425891750559E-14</v>
      </c>
      <c r="Z2880">
        <f t="shared" si="1386"/>
        <v>-6.0272531119991597E-14</v>
      </c>
      <c r="AA2880">
        <f t="shared" si="1391"/>
        <v>1</v>
      </c>
      <c r="AB2880">
        <f t="shared" si="1392"/>
        <v>0</v>
      </c>
      <c r="AC2880">
        <f t="shared" si="1393"/>
        <v>0</v>
      </c>
      <c r="AD2880">
        <f t="shared" si="1394"/>
        <v>-104928.14512863393</v>
      </c>
      <c r="AE2880">
        <f t="shared" si="1395"/>
        <v>0</v>
      </c>
      <c r="AF2880">
        <f t="shared" si="1396"/>
        <v>1</v>
      </c>
      <c r="AG2880">
        <f t="shared" si="1397"/>
        <v>-2</v>
      </c>
      <c r="AH2880">
        <f t="shared" si="1398"/>
        <v>1</v>
      </c>
      <c r="AI2880">
        <f t="shared" si="1399"/>
        <v>3.6244574935025946E-5</v>
      </c>
      <c r="AJ2880">
        <f t="shared" si="1400"/>
        <v>0</v>
      </c>
      <c r="AK2880" s="22">
        <f t="shared" si="1401"/>
        <v>9.2821659853964882E-8</v>
      </c>
      <c r="AL2880">
        <f t="shared" si="1402"/>
        <v>-9.95976410233037E-8</v>
      </c>
      <c r="AM2880">
        <f t="shared" si="1403"/>
        <v>4.9640820484735072E-4</v>
      </c>
      <c r="AN2880">
        <f t="shared" si="1404"/>
        <v>-9.95976410233037E-8</v>
      </c>
      <c r="AO2880">
        <f t="shared" si="1405"/>
        <v>4.9640820484735072E-4</v>
      </c>
      <c r="AP2880">
        <f t="shared" si="1406"/>
        <v>0</v>
      </c>
      <c r="AQ2880">
        <f t="shared" si="1407"/>
        <v>0</v>
      </c>
    </row>
    <row r="2881" spans="13:43" x14ac:dyDescent="0.25">
      <c r="M2881">
        <f t="shared" si="1408"/>
        <v>2868</v>
      </c>
      <c r="N2881">
        <f t="shared" si="1387"/>
        <v>8397.0994692409386</v>
      </c>
      <c r="O2881">
        <f t="shared" si="1388"/>
        <v>104963.74336551173</v>
      </c>
      <c r="P2881">
        <f t="shared" si="1378"/>
        <v>-2.3157649624324045E-12</v>
      </c>
      <c r="Q2881">
        <f t="shared" si="1379"/>
        <v>-8.1427612353411697E-16</v>
      </c>
      <c r="R2881">
        <f t="shared" si="1380"/>
        <v>-2.1582152492380283E-12</v>
      </c>
      <c r="S2881">
        <f t="shared" si="1381"/>
        <v>3.4121871188197459E-11</v>
      </c>
      <c r="T2881">
        <f t="shared" si="1382"/>
        <v>3.1800439131591289E-11</v>
      </c>
      <c r="U2881">
        <f t="shared" si="1383"/>
        <v>0</v>
      </c>
      <c r="V2881">
        <f t="shared" si="1384"/>
        <v>0</v>
      </c>
      <c r="W2881">
        <f t="shared" si="1389"/>
        <v>2.248642091165906E-7</v>
      </c>
      <c r="X2881">
        <f t="shared" si="1390"/>
        <v>-1.121144825856775E-3</v>
      </c>
      <c r="Y2881">
        <f t="shared" si="1385"/>
        <v>2.0999768374694872E-11</v>
      </c>
      <c r="Z2881">
        <f t="shared" si="1386"/>
        <v>1.9571079566351362E-11</v>
      </c>
      <c r="AA2881">
        <f t="shared" si="1391"/>
        <v>1</v>
      </c>
      <c r="AB2881">
        <f t="shared" si="1392"/>
        <v>0</v>
      </c>
      <c r="AC2881">
        <f t="shared" si="1393"/>
        <v>0</v>
      </c>
      <c r="AD2881">
        <f t="shared" si="1394"/>
        <v>-104964.74336551173</v>
      </c>
      <c r="AE2881">
        <f t="shared" si="1395"/>
        <v>0</v>
      </c>
      <c r="AF2881">
        <f t="shared" si="1396"/>
        <v>1</v>
      </c>
      <c r="AG2881">
        <f t="shared" si="1397"/>
        <v>-2</v>
      </c>
      <c r="AH2881">
        <f t="shared" si="1398"/>
        <v>1</v>
      </c>
      <c r="AI2881">
        <f t="shared" si="1399"/>
        <v>-8.185887059813685E-5</v>
      </c>
      <c r="AJ2881">
        <f t="shared" si="1400"/>
        <v>0</v>
      </c>
      <c r="AK2881" s="22">
        <f t="shared" si="1401"/>
        <v>-2.0956589852431693E-7</v>
      </c>
      <c r="AL2881">
        <f t="shared" si="1402"/>
        <v>2.248642091165906E-7</v>
      </c>
      <c r="AM2881">
        <f t="shared" si="1403"/>
        <v>-1.121144825856775E-3</v>
      </c>
      <c r="AN2881">
        <f t="shared" si="1404"/>
        <v>2.248642091165906E-7</v>
      </c>
      <c r="AO2881">
        <f t="shared" si="1405"/>
        <v>-1.121144825856775E-3</v>
      </c>
      <c r="AP2881">
        <f t="shared" si="1406"/>
        <v>0</v>
      </c>
      <c r="AQ2881">
        <f t="shared" si="1407"/>
        <v>0</v>
      </c>
    </row>
    <row r="2882" spans="13:43" x14ac:dyDescent="0.25">
      <c r="M2882">
        <f t="shared" si="1408"/>
        <v>2869</v>
      </c>
      <c r="N2882">
        <f t="shared" si="1387"/>
        <v>8400.0273281911614</v>
      </c>
      <c r="O2882">
        <f t="shared" si="1388"/>
        <v>105000.34160238951</v>
      </c>
      <c r="P2882">
        <f t="shared" si="1378"/>
        <v>-3.1235853117902376E-12</v>
      </c>
      <c r="Q2882">
        <f t="shared" si="1379"/>
        <v>-1.0979414786213934E-15</v>
      </c>
      <c r="R2882">
        <f t="shared" si="1380"/>
        <v>-2.9110767118268756E-12</v>
      </c>
      <c r="S2882">
        <f t="shared" si="1381"/>
        <v>-5.1534146347425045E-11</v>
      </c>
      <c r="T2882">
        <f t="shared" si="1382"/>
        <v>-4.8028095384366306E-11</v>
      </c>
      <c r="U2882">
        <f t="shared" si="1383"/>
        <v>0</v>
      </c>
      <c r="V2882">
        <f t="shared" si="1384"/>
        <v>0</v>
      </c>
      <c r="W2882">
        <f t="shared" si="1389"/>
        <v>-3.3973004445407609E-7</v>
      </c>
      <c r="X2882">
        <f t="shared" si="1390"/>
        <v>1.6944422303545403E-3</v>
      </c>
      <c r="Y2882">
        <f t="shared" si="1385"/>
        <v>-2.7919312929435958E-12</v>
      </c>
      <c r="Z2882">
        <f t="shared" si="1386"/>
        <v>-2.6019862935168809E-12</v>
      </c>
      <c r="AA2882">
        <f t="shared" si="1391"/>
        <v>1</v>
      </c>
      <c r="AB2882">
        <f t="shared" si="1392"/>
        <v>0</v>
      </c>
      <c r="AC2882">
        <f t="shared" si="1393"/>
        <v>0</v>
      </c>
      <c r="AD2882">
        <f t="shared" si="1394"/>
        <v>-105001.34160238951</v>
      </c>
      <c r="AE2882">
        <f t="shared" si="1395"/>
        <v>0</v>
      </c>
      <c r="AF2882">
        <f t="shared" si="1396"/>
        <v>1</v>
      </c>
      <c r="AG2882">
        <f t="shared" si="1397"/>
        <v>-2</v>
      </c>
      <c r="AH2882">
        <f t="shared" si="1398"/>
        <v>1</v>
      </c>
      <c r="AI2882">
        <f t="shared" si="1399"/>
        <v>1.2371739585711642E-4</v>
      </c>
      <c r="AJ2882">
        <f t="shared" si="1400"/>
        <v>0</v>
      </c>
      <c r="AK2882" s="22">
        <f t="shared" si="1401"/>
        <v>3.1661700321908514E-7</v>
      </c>
      <c r="AL2882">
        <f t="shared" si="1402"/>
        <v>-3.3973004445407609E-7</v>
      </c>
      <c r="AM2882">
        <f t="shared" si="1403"/>
        <v>1.6944422303545401E-3</v>
      </c>
      <c r="AN2882">
        <f t="shared" si="1404"/>
        <v>-3.3973004445407609E-7</v>
      </c>
      <c r="AO2882">
        <f t="shared" si="1405"/>
        <v>1.6944422303545401E-3</v>
      </c>
      <c r="AP2882">
        <f t="shared" si="1406"/>
        <v>0</v>
      </c>
      <c r="AQ2882">
        <f t="shared" si="1407"/>
        <v>0</v>
      </c>
    </row>
    <row r="2883" spans="13:43" x14ac:dyDescent="0.25">
      <c r="M2883">
        <f t="shared" si="1408"/>
        <v>2870</v>
      </c>
      <c r="N2883">
        <f t="shared" si="1387"/>
        <v>8402.955187141386</v>
      </c>
      <c r="O2883">
        <f t="shared" si="1388"/>
        <v>105036.93983926732</v>
      </c>
      <c r="P2883">
        <f t="shared" si="1378"/>
        <v>-3.368173953652414E-12</v>
      </c>
      <c r="Q2883">
        <f t="shared" si="1379"/>
        <v>-1.1835019696949566E-15</v>
      </c>
      <c r="R2883">
        <f t="shared" si="1380"/>
        <v>-3.1390251198997338E-12</v>
      </c>
      <c r="S2883">
        <f t="shared" si="1381"/>
        <v>6.6567220669630229E-11</v>
      </c>
      <c r="T2883">
        <f t="shared" si="1382"/>
        <v>6.2038416281109256E-11</v>
      </c>
      <c r="U2883">
        <f t="shared" si="1383"/>
        <v>0</v>
      </c>
      <c r="V2883">
        <f t="shared" si="1384"/>
        <v>0</v>
      </c>
      <c r="W2883">
        <f t="shared" si="1389"/>
        <v>4.3898594356289351E-7</v>
      </c>
      <c r="X2883">
        <f t="shared" si="1390"/>
        <v>-2.1902556123848975E-3</v>
      </c>
      <c r="Y2883">
        <f t="shared" si="1385"/>
        <v>3.5945867905511451E-11</v>
      </c>
      <c r="Z2883">
        <f t="shared" si="1386"/>
        <v>3.3500342875593365E-11</v>
      </c>
      <c r="AA2883">
        <f t="shared" si="1391"/>
        <v>1</v>
      </c>
      <c r="AB2883">
        <f t="shared" si="1392"/>
        <v>0</v>
      </c>
      <c r="AC2883">
        <f t="shared" si="1393"/>
        <v>0</v>
      </c>
      <c r="AD2883">
        <f t="shared" si="1394"/>
        <v>-105037.93983926732</v>
      </c>
      <c r="AE2883">
        <f t="shared" si="1395"/>
        <v>0</v>
      </c>
      <c r="AF2883">
        <f t="shared" si="1396"/>
        <v>1</v>
      </c>
      <c r="AG2883">
        <f t="shared" si="1397"/>
        <v>-2</v>
      </c>
      <c r="AH2883">
        <f t="shared" si="1398"/>
        <v>1</v>
      </c>
      <c r="AI2883">
        <f t="shared" si="1399"/>
        <v>-1.5991852547658593E-4</v>
      </c>
      <c r="AJ2883">
        <f t="shared" si="1400"/>
        <v>0</v>
      </c>
      <c r="AK2883" s="22">
        <f t="shared" si="1401"/>
        <v>-4.0912017107446069E-7</v>
      </c>
      <c r="AL2883">
        <f t="shared" si="1402"/>
        <v>4.3898594356289351E-7</v>
      </c>
      <c r="AM2883">
        <f t="shared" si="1403"/>
        <v>-2.1902556123848975E-3</v>
      </c>
      <c r="AN2883">
        <f t="shared" si="1404"/>
        <v>4.3898594356289351E-7</v>
      </c>
      <c r="AO2883">
        <f t="shared" si="1405"/>
        <v>-2.1902556123848975E-3</v>
      </c>
      <c r="AP2883">
        <f t="shared" si="1406"/>
        <v>0</v>
      </c>
      <c r="AQ2883">
        <f t="shared" si="1407"/>
        <v>0</v>
      </c>
    </row>
    <row r="2884" spans="13:43" x14ac:dyDescent="0.25">
      <c r="M2884">
        <f t="shared" si="1408"/>
        <v>2871</v>
      </c>
      <c r="N2884">
        <f t="shared" si="1387"/>
        <v>8405.8830460916106</v>
      </c>
      <c r="O2884">
        <f t="shared" si="1388"/>
        <v>105073.53807614514</v>
      </c>
      <c r="P2884">
        <f t="shared" si="1378"/>
        <v>-3.0067364731286518E-12</v>
      </c>
      <c r="Q2884">
        <f t="shared" si="1379"/>
        <v>-1.0561328277946563E-15</v>
      </c>
      <c r="R2884">
        <f t="shared" si="1380"/>
        <v>-2.8021775145653794E-12</v>
      </c>
      <c r="S2884">
        <f t="shared" si="1381"/>
        <v>-7.8542646060547214E-11</v>
      </c>
      <c r="T2884">
        <f t="shared" si="1382"/>
        <v>-7.3199110960435422E-11</v>
      </c>
      <c r="U2884">
        <f t="shared" si="1383"/>
        <v>0</v>
      </c>
      <c r="V2884">
        <f t="shared" si="1384"/>
        <v>0</v>
      </c>
      <c r="W2884">
        <f t="shared" si="1389"/>
        <v>-5.1813983860340578E-7</v>
      </c>
      <c r="X2884">
        <f t="shared" si="1390"/>
        <v>2.586083224849863E-3</v>
      </c>
      <c r="Y2884">
        <f t="shared" si="1385"/>
        <v>-1.1916943236070971E-11</v>
      </c>
      <c r="Z2884">
        <f t="shared" si="1386"/>
        <v>-1.1106191273132382E-11</v>
      </c>
      <c r="AA2884">
        <f t="shared" si="1391"/>
        <v>1</v>
      </c>
      <c r="AB2884">
        <f t="shared" si="1392"/>
        <v>0</v>
      </c>
      <c r="AC2884">
        <f t="shared" si="1393"/>
        <v>0</v>
      </c>
      <c r="AD2884">
        <f t="shared" si="1394"/>
        <v>-105074.53807614514</v>
      </c>
      <c r="AE2884">
        <f t="shared" si="1395"/>
        <v>0</v>
      </c>
      <c r="AF2884">
        <f t="shared" si="1396"/>
        <v>1</v>
      </c>
      <c r="AG2884">
        <f t="shared" si="1397"/>
        <v>-2</v>
      </c>
      <c r="AH2884">
        <f t="shared" si="1398"/>
        <v>1</v>
      </c>
      <c r="AI2884">
        <f t="shared" si="1399"/>
        <v>1.8881932630706704E-4</v>
      </c>
      <c r="AJ2884">
        <f t="shared" si="1400"/>
        <v>0</v>
      </c>
      <c r="AK2884" s="22">
        <f t="shared" si="1401"/>
        <v>4.8288894557633656E-7</v>
      </c>
      <c r="AL2884">
        <f t="shared" si="1402"/>
        <v>-5.1813983860340578E-7</v>
      </c>
      <c r="AM2884">
        <f t="shared" si="1403"/>
        <v>2.5860832248498626E-3</v>
      </c>
      <c r="AN2884">
        <f t="shared" si="1404"/>
        <v>-5.1813983860340578E-7</v>
      </c>
      <c r="AO2884">
        <f t="shared" si="1405"/>
        <v>2.5860832248498626E-3</v>
      </c>
      <c r="AP2884">
        <f t="shared" si="1406"/>
        <v>0</v>
      </c>
      <c r="AQ2884">
        <f t="shared" si="1407"/>
        <v>0</v>
      </c>
    </row>
    <row r="2885" spans="13:43" x14ac:dyDescent="0.25">
      <c r="M2885">
        <f t="shared" si="1408"/>
        <v>2872</v>
      </c>
      <c r="N2885">
        <f t="shared" si="1387"/>
        <v>8408.8109050418316</v>
      </c>
      <c r="O2885">
        <f t="shared" si="1388"/>
        <v>105110.1363130229</v>
      </c>
      <c r="P2885">
        <f t="shared" si="1378"/>
        <v>-2.1055156640050208E-12</v>
      </c>
      <c r="Q2885">
        <f t="shared" si="1379"/>
        <v>-7.393165186869982E-16</v>
      </c>
      <c r="R2885">
        <f t="shared" si="1380"/>
        <v>-1.9622699571342226E-12</v>
      </c>
      <c r="S2885">
        <f t="shared" si="1381"/>
        <v>8.6922392588253234E-11</v>
      </c>
      <c r="T2885">
        <f t="shared" si="1382"/>
        <v>8.1008753577123226E-11</v>
      </c>
      <c r="U2885">
        <f t="shared" si="1383"/>
        <v>0</v>
      </c>
      <c r="V2885">
        <f t="shared" si="1384"/>
        <v>0</v>
      </c>
      <c r="W2885">
        <f t="shared" si="1389"/>
        <v>5.7362007769075377E-7</v>
      </c>
      <c r="X2885">
        <f t="shared" si="1390"/>
        <v>-2.8639875582953484E-3</v>
      </c>
      <c r="Y2885">
        <f t="shared" si="1385"/>
        <v>3.6922420820874228E-11</v>
      </c>
      <c r="Z2885">
        <f t="shared" si="1386"/>
        <v>3.4410457428587575E-11</v>
      </c>
      <c r="AA2885">
        <f t="shared" si="1391"/>
        <v>1</v>
      </c>
      <c r="AB2885">
        <f t="shared" si="1392"/>
        <v>0</v>
      </c>
      <c r="AC2885">
        <f t="shared" si="1393"/>
        <v>0</v>
      </c>
      <c r="AD2885">
        <f t="shared" si="1394"/>
        <v>-105111.1363130229</v>
      </c>
      <c r="AE2885">
        <f t="shared" si="1395"/>
        <v>0</v>
      </c>
      <c r="AF2885">
        <f t="shared" si="1396"/>
        <v>1</v>
      </c>
      <c r="AG2885">
        <f t="shared" si="1397"/>
        <v>-2</v>
      </c>
      <c r="AH2885">
        <f t="shared" si="1398"/>
        <v>1</v>
      </c>
      <c r="AI2885">
        <f t="shared" si="1399"/>
        <v>-2.091101171662514E-4</v>
      </c>
      <c r="AJ2885">
        <f t="shared" si="1400"/>
        <v>0</v>
      </c>
      <c r="AK2885" s="22">
        <f t="shared" si="1401"/>
        <v>-5.3459466699977401E-7</v>
      </c>
      <c r="AL2885">
        <f t="shared" si="1402"/>
        <v>5.7362007769075377E-7</v>
      </c>
      <c r="AM2885">
        <f t="shared" si="1403"/>
        <v>-2.8639875582953484E-3</v>
      </c>
      <c r="AN2885">
        <f t="shared" si="1404"/>
        <v>5.7362007769075377E-7</v>
      </c>
      <c r="AO2885">
        <f t="shared" si="1405"/>
        <v>-2.8639875582953484E-3</v>
      </c>
      <c r="AP2885">
        <f t="shared" si="1406"/>
        <v>0</v>
      </c>
      <c r="AQ2885">
        <f t="shared" si="1407"/>
        <v>0</v>
      </c>
    </row>
    <row r="2886" spans="13:43" x14ac:dyDescent="0.25">
      <c r="M2886">
        <f t="shared" si="1408"/>
        <v>2873</v>
      </c>
      <c r="N2886">
        <f t="shared" si="1387"/>
        <v>8411.7387639920562</v>
      </c>
      <c r="O2886">
        <f t="shared" si="1388"/>
        <v>105146.73454990071</v>
      </c>
      <c r="P2886">
        <f t="shared" si="1378"/>
        <v>-8.2765515538587016E-13</v>
      </c>
      <c r="Q2886">
        <f t="shared" si="1379"/>
        <v>-2.9051607450334037E-16</v>
      </c>
      <c r="R2886">
        <f t="shared" si="1380"/>
        <v>-7.713468363335229E-13</v>
      </c>
      <c r="S2886">
        <f t="shared" si="1381"/>
        <v>-9.1333013873522176E-11</v>
      </c>
      <c r="T2886">
        <f t="shared" si="1382"/>
        <v>-8.5119304635155814E-11</v>
      </c>
      <c r="U2886">
        <f t="shared" si="1383"/>
        <v>0</v>
      </c>
      <c r="V2886">
        <f t="shared" si="1384"/>
        <v>0</v>
      </c>
      <c r="W2886">
        <f t="shared" si="1389"/>
        <v>-6.0293656611043823E-7</v>
      </c>
      <c r="X2886">
        <f t="shared" si="1390"/>
        <v>3.0114081737855061E-3</v>
      </c>
      <c r="Y2886">
        <f t="shared" si="1385"/>
        <v>-2.5515764594927215E-11</v>
      </c>
      <c r="Z2886">
        <f t="shared" si="1386"/>
        <v>-2.3779836528357296E-11</v>
      </c>
      <c r="AA2886">
        <f t="shared" si="1391"/>
        <v>1</v>
      </c>
      <c r="AB2886">
        <f t="shared" si="1392"/>
        <v>0</v>
      </c>
      <c r="AC2886">
        <f t="shared" si="1393"/>
        <v>0</v>
      </c>
      <c r="AD2886">
        <f t="shared" si="1394"/>
        <v>-105147.73454990071</v>
      </c>
      <c r="AE2886">
        <f t="shared" si="1395"/>
        <v>0</v>
      </c>
      <c r="AF2886">
        <f t="shared" si="1396"/>
        <v>1</v>
      </c>
      <c r="AG2886">
        <f t="shared" si="1397"/>
        <v>-2</v>
      </c>
      <c r="AH2886">
        <f t="shared" si="1398"/>
        <v>1</v>
      </c>
      <c r="AI2886">
        <f t="shared" si="1399"/>
        <v>2.1987381660183689E-4</v>
      </c>
      <c r="AJ2886">
        <f t="shared" si="1400"/>
        <v>0</v>
      </c>
      <c r="AK2886" s="22">
        <f t="shared" si="1401"/>
        <v>5.6191665061550974E-7</v>
      </c>
      <c r="AL2886">
        <f t="shared" si="1402"/>
        <v>-6.0293656611043823E-7</v>
      </c>
      <c r="AM2886">
        <f t="shared" si="1403"/>
        <v>3.0114081737855061E-3</v>
      </c>
      <c r="AN2886">
        <f t="shared" si="1404"/>
        <v>-6.0293656611043823E-7</v>
      </c>
      <c r="AO2886">
        <f t="shared" si="1405"/>
        <v>3.0114081737855061E-3</v>
      </c>
      <c r="AP2886">
        <f t="shared" si="1406"/>
        <v>0</v>
      </c>
      <c r="AQ2886">
        <f t="shared" si="1407"/>
        <v>0</v>
      </c>
    </row>
    <row r="2887" spans="13:43" x14ac:dyDescent="0.25">
      <c r="M2887">
        <f t="shared" si="1408"/>
        <v>2874</v>
      </c>
      <c r="N2887">
        <f t="shared" si="1387"/>
        <v>8414.666622942279</v>
      </c>
      <c r="O2887">
        <f t="shared" si="1388"/>
        <v>105183.33278677848</v>
      </c>
      <c r="P2887">
        <f t="shared" si="1378"/>
        <v>5.9633176302027374E-13</v>
      </c>
      <c r="Q2887">
        <f t="shared" si="1379"/>
        <v>2.0924618427223725E-16</v>
      </c>
      <c r="R2887">
        <f t="shared" si="1380"/>
        <v>5.5576119573184884E-13</v>
      </c>
      <c r="S2887">
        <f t="shared" si="1381"/>
        <v>9.1582280266016238E-11</v>
      </c>
      <c r="T2887">
        <f t="shared" si="1382"/>
        <v>8.5351612549875338E-11</v>
      </c>
      <c r="U2887">
        <f t="shared" si="1383"/>
        <v>0</v>
      </c>
      <c r="V2887">
        <f t="shared" si="1384"/>
        <v>0</v>
      </c>
      <c r="W2887">
        <f t="shared" si="1389"/>
        <v>6.0479249927792783E-7</v>
      </c>
      <c r="X2887">
        <f t="shared" si="1390"/>
        <v>-3.0217293580627621E-3</v>
      </c>
      <c r="Y2887">
        <f t="shared" si="1385"/>
        <v>2.6605796296380363E-11</v>
      </c>
      <c r="Z2887">
        <f t="shared" si="1386"/>
        <v>2.4795709502684553E-11</v>
      </c>
      <c r="AA2887">
        <f t="shared" si="1391"/>
        <v>1</v>
      </c>
      <c r="AB2887">
        <f t="shared" si="1392"/>
        <v>0</v>
      </c>
      <c r="AC2887">
        <f t="shared" si="1393"/>
        <v>0</v>
      </c>
      <c r="AD2887">
        <f t="shared" si="1394"/>
        <v>-105184.33278677848</v>
      </c>
      <c r="AE2887">
        <f t="shared" si="1395"/>
        <v>0</v>
      </c>
      <c r="AF2887">
        <f t="shared" si="1396"/>
        <v>1</v>
      </c>
      <c r="AG2887">
        <f t="shared" si="1397"/>
        <v>-2</v>
      </c>
      <c r="AH2887">
        <f t="shared" si="1398"/>
        <v>1</v>
      </c>
      <c r="AI2887">
        <f t="shared" si="1399"/>
        <v>-2.2062738931979996E-4</v>
      </c>
      <c r="AJ2887">
        <f t="shared" si="1400"/>
        <v>0</v>
      </c>
      <c r="AK2887" s="22">
        <f t="shared" si="1401"/>
        <v>-5.6364631805958229E-7</v>
      </c>
      <c r="AL2887">
        <f t="shared" si="1402"/>
        <v>6.0479249927792783E-7</v>
      </c>
      <c r="AM2887">
        <f t="shared" si="1403"/>
        <v>-3.0217293580627621E-3</v>
      </c>
      <c r="AN2887">
        <f t="shared" si="1404"/>
        <v>6.0479249927792783E-7</v>
      </c>
      <c r="AO2887">
        <f t="shared" si="1405"/>
        <v>-3.0217293580627621E-3</v>
      </c>
      <c r="AP2887">
        <f t="shared" si="1406"/>
        <v>0</v>
      </c>
      <c r="AQ2887">
        <f t="shared" si="1407"/>
        <v>0</v>
      </c>
    </row>
    <row r="2888" spans="13:43" x14ac:dyDescent="0.25">
      <c r="M2888">
        <f t="shared" si="1408"/>
        <v>2875</v>
      </c>
      <c r="N2888">
        <f t="shared" si="1387"/>
        <v>8417.5944818925036</v>
      </c>
      <c r="O2888">
        <f t="shared" si="1388"/>
        <v>105219.93102365629</v>
      </c>
      <c r="P2888">
        <f t="shared" si="1378"/>
        <v>1.9101429247513012E-12</v>
      </c>
      <c r="Q2888">
        <f t="shared" si="1379"/>
        <v>6.700147812776365E-16</v>
      </c>
      <c r="R2888">
        <f t="shared" si="1380"/>
        <v>1.7801891190599264E-12</v>
      </c>
      <c r="S2888">
        <f t="shared" si="1381"/>
        <v>-8.7667539412116323E-11</v>
      </c>
      <c r="T2888">
        <f t="shared" si="1382"/>
        <v>-8.1703205416697411E-11</v>
      </c>
      <c r="U2888">
        <f t="shared" si="1383"/>
        <v>0</v>
      </c>
      <c r="V2888">
        <f t="shared" si="1384"/>
        <v>0</v>
      </c>
      <c r="W2888">
        <f t="shared" si="1389"/>
        <v>-5.7914167518562523E-7</v>
      </c>
      <c r="X2888">
        <f t="shared" si="1390"/>
        <v>2.8945769481332892E-3</v>
      </c>
      <c r="Y2888">
        <f t="shared" si="1385"/>
        <v>-3.6306606491971635E-11</v>
      </c>
      <c r="Z2888">
        <f t="shared" si="1386"/>
        <v>-3.3836539135108917E-11</v>
      </c>
      <c r="AA2888">
        <f t="shared" si="1391"/>
        <v>1</v>
      </c>
      <c r="AB2888">
        <f t="shared" si="1392"/>
        <v>0</v>
      </c>
      <c r="AC2888">
        <f t="shared" si="1393"/>
        <v>0</v>
      </c>
      <c r="AD2888">
        <f t="shared" si="1394"/>
        <v>-105220.93102365629</v>
      </c>
      <c r="AE2888">
        <f t="shared" si="1395"/>
        <v>0</v>
      </c>
      <c r="AF2888">
        <f t="shared" si="1396"/>
        <v>1</v>
      </c>
      <c r="AG2888">
        <f t="shared" si="1397"/>
        <v>-2</v>
      </c>
      <c r="AH2888">
        <f t="shared" si="1398"/>
        <v>1</v>
      </c>
      <c r="AI2888">
        <f t="shared" si="1399"/>
        <v>2.113435182783047E-4</v>
      </c>
      <c r="AJ2888">
        <f t="shared" si="1400"/>
        <v>0</v>
      </c>
      <c r="AK2888" s="22">
        <f t="shared" si="1401"/>
        <v>5.3974061061102429E-7</v>
      </c>
      <c r="AL2888">
        <f t="shared" si="1402"/>
        <v>-5.7914167518562523E-7</v>
      </c>
      <c r="AM2888">
        <f t="shared" si="1403"/>
        <v>2.8945769481332892E-3</v>
      </c>
      <c r="AN2888">
        <f t="shared" si="1404"/>
        <v>-5.7914167518562523E-7</v>
      </c>
      <c r="AO2888">
        <f t="shared" si="1405"/>
        <v>2.8945769481332892E-3</v>
      </c>
      <c r="AP2888">
        <f t="shared" si="1406"/>
        <v>0</v>
      </c>
      <c r="AQ2888">
        <f t="shared" si="1407"/>
        <v>0</v>
      </c>
    </row>
    <row r="2889" spans="13:43" x14ac:dyDescent="0.25">
      <c r="M2889">
        <f t="shared" si="1408"/>
        <v>2876</v>
      </c>
      <c r="N2889">
        <f t="shared" si="1387"/>
        <v>8420.5223408427264</v>
      </c>
      <c r="O2889">
        <f t="shared" si="1388"/>
        <v>105256.52926053408</v>
      </c>
      <c r="P2889">
        <f t="shared" si="1378"/>
        <v>2.8778174666805063E-12</v>
      </c>
      <c r="Q2889">
        <f t="shared" si="1379"/>
        <v>1.0090919257017151E-15</v>
      </c>
      <c r="R2889">
        <f t="shared" si="1380"/>
        <v>2.6820293258905004E-12</v>
      </c>
      <c r="S2889">
        <f t="shared" si="1381"/>
        <v>7.9775441421094366E-11</v>
      </c>
      <c r="T2889">
        <f t="shared" si="1382"/>
        <v>7.4348034875204454E-11</v>
      </c>
      <c r="U2889">
        <f t="shared" si="1383"/>
        <v>0</v>
      </c>
      <c r="V2889">
        <f t="shared" si="1384"/>
        <v>0</v>
      </c>
      <c r="W2889">
        <f t="shared" si="1389"/>
        <v>5.2718885581468553E-7</v>
      </c>
      <c r="X2889">
        <f t="shared" si="1390"/>
        <v>-2.6358310108336941E-3</v>
      </c>
      <c r="Y2889">
        <f t="shared" si="1385"/>
        <v>1.2873322528084709E-11</v>
      </c>
      <c r="Z2889">
        <f t="shared" si="1386"/>
        <v>1.1997504686006328E-11</v>
      </c>
      <c r="AA2889">
        <f t="shared" si="1391"/>
        <v>1</v>
      </c>
      <c r="AB2889">
        <f t="shared" si="1392"/>
        <v>0</v>
      </c>
      <c r="AC2889">
        <f t="shared" si="1393"/>
        <v>0</v>
      </c>
      <c r="AD2889">
        <f t="shared" si="1394"/>
        <v>-105257.52926053408</v>
      </c>
      <c r="AE2889">
        <f t="shared" si="1395"/>
        <v>0</v>
      </c>
      <c r="AF2889">
        <f t="shared" si="1396"/>
        <v>1</v>
      </c>
      <c r="AG2889">
        <f t="shared" si="1397"/>
        <v>-2</v>
      </c>
      <c r="AH2889">
        <f t="shared" si="1398"/>
        <v>1</v>
      </c>
      <c r="AI2889">
        <f t="shared" si="1399"/>
        <v>-1.9245153032065881E-4</v>
      </c>
      <c r="AJ2889">
        <f t="shared" si="1400"/>
        <v>0</v>
      </c>
      <c r="AK2889" s="22">
        <f t="shared" si="1401"/>
        <v>-4.913223260155537E-7</v>
      </c>
      <c r="AL2889">
        <f t="shared" si="1402"/>
        <v>5.2718885581468553E-7</v>
      </c>
      <c r="AM2889">
        <f t="shared" si="1403"/>
        <v>-2.6358310108336941E-3</v>
      </c>
      <c r="AN2889">
        <f t="shared" si="1404"/>
        <v>5.2718885581468553E-7</v>
      </c>
      <c r="AO2889">
        <f t="shared" si="1405"/>
        <v>-2.6358310108336941E-3</v>
      </c>
      <c r="AP2889">
        <f t="shared" si="1406"/>
        <v>0</v>
      </c>
      <c r="AQ2889">
        <f t="shared" si="1407"/>
        <v>0</v>
      </c>
    </row>
    <row r="2890" spans="13:43" x14ac:dyDescent="0.25">
      <c r="M2890">
        <f t="shared" si="1408"/>
        <v>2877</v>
      </c>
      <c r="N2890">
        <f t="shared" si="1387"/>
        <v>8423.4501997929492</v>
      </c>
      <c r="O2890">
        <f t="shared" si="1388"/>
        <v>105293.12749741187</v>
      </c>
      <c r="P2890">
        <f t="shared" si="1378"/>
        <v>3.326112986535639E-12</v>
      </c>
      <c r="Q2890">
        <f t="shared" si="1379"/>
        <v>1.1658790669303206E-15</v>
      </c>
      <c r="R2890">
        <f t="shared" si="1380"/>
        <v>3.0998257097256658E-12</v>
      </c>
      <c r="S2890">
        <f t="shared" si="1381"/>
        <v>-6.8273059133084522E-11</v>
      </c>
      <c r="T2890">
        <f t="shared" si="1382"/>
        <v>-6.3628200496816876E-11</v>
      </c>
      <c r="U2890">
        <f t="shared" si="1383"/>
        <v>0</v>
      </c>
      <c r="V2890">
        <f t="shared" si="1384"/>
        <v>0</v>
      </c>
      <c r="W2890">
        <f t="shared" si="1389"/>
        <v>-4.5133324029137855E-7</v>
      </c>
      <c r="X2890">
        <f t="shared" si="1390"/>
        <v>2.2573539981976458E-3</v>
      </c>
      <c r="Y2890">
        <f t="shared" si="1385"/>
        <v>-3.6306206147586343E-11</v>
      </c>
      <c r="Z2890">
        <f t="shared" si="1386"/>
        <v>-3.3836166027573697E-11</v>
      </c>
      <c r="AA2890">
        <f t="shared" si="1391"/>
        <v>1</v>
      </c>
      <c r="AB2890">
        <f t="shared" si="1392"/>
        <v>0</v>
      </c>
      <c r="AC2890">
        <f t="shared" si="1393"/>
        <v>0</v>
      </c>
      <c r="AD2890">
        <f t="shared" si="1394"/>
        <v>-105294.12749741187</v>
      </c>
      <c r="AE2890">
        <f t="shared" si="1395"/>
        <v>0</v>
      </c>
      <c r="AF2890">
        <f t="shared" si="1396"/>
        <v>1</v>
      </c>
      <c r="AG2890">
        <f t="shared" si="1397"/>
        <v>-2</v>
      </c>
      <c r="AH2890">
        <f t="shared" si="1398"/>
        <v>1</v>
      </c>
      <c r="AI2890">
        <f t="shared" si="1399"/>
        <v>1.6481754767135569E-4</v>
      </c>
      <c r="AJ2890">
        <f t="shared" si="1400"/>
        <v>0</v>
      </c>
      <c r="AK2890" s="22">
        <f t="shared" si="1401"/>
        <v>4.2062743736382235E-7</v>
      </c>
      <c r="AL2890">
        <f t="shared" si="1402"/>
        <v>-4.5133324029137855E-7</v>
      </c>
      <c r="AM2890">
        <f t="shared" si="1403"/>
        <v>2.2573539981976458E-3</v>
      </c>
      <c r="AN2890">
        <f t="shared" si="1404"/>
        <v>-4.5133324029137855E-7</v>
      </c>
      <c r="AO2890">
        <f t="shared" si="1405"/>
        <v>2.2573539981976458E-3</v>
      </c>
      <c r="AP2890">
        <f t="shared" si="1406"/>
        <v>0</v>
      </c>
      <c r="AQ2890">
        <f t="shared" si="1407"/>
        <v>0</v>
      </c>
    </row>
    <row r="2891" spans="13:43" x14ac:dyDescent="0.25">
      <c r="M2891">
        <f t="shared" si="1408"/>
        <v>2878</v>
      </c>
      <c r="N2891">
        <f t="shared" si="1387"/>
        <v>8426.3780587431738</v>
      </c>
      <c r="O2891">
        <f t="shared" si="1388"/>
        <v>105329.72573428968</v>
      </c>
      <c r="P2891">
        <f t="shared" si="1378"/>
        <v>3.1755192613015467E-12</v>
      </c>
      <c r="Q2891">
        <f t="shared" si="1379"/>
        <v>1.1127057451495858E-15</v>
      </c>
      <c r="R2891">
        <f t="shared" si="1380"/>
        <v>2.9594774103462692E-12</v>
      </c>
      <c r="S2891">
        <f t="shared" si="1381"/>
        <v>5.3690825085678071E-11</v>
      </c>
      <c r="T2891">
        <f t="shared" si="1382"/>
        <v>5.0038047610138009E-11</v>
      </c>
      <c r="U2891">
        <f t="shared" si="1383"/>
        <v>0</v>
      </c>
      <c r="V2891">
        <f t="shared" si="1384"/>
        <v>0</v>
      </c>
      <c r="W2891">
        <f t="shared" si="1389"/>
        <v>3.5505769943073364E-7</v>
      </c>
      <c r="X2891">
        <f t="shared" si="1390"/>
        <v>-1.7764469430697795E-3</v>
      </c>
      <c r="Y2891">
        <f t="shared" si="1385"/>
        <v>3.2529386087999384E-12</v>
      </c>
      <c r="Z2891">
        <f t="shared" si="1386"/>
        <v>3.0316296447343519E-12</v>
      </c>
      <c r="AA2891">
        <f t="shared" si="1391"/>
        <v>1</v>
      </c>
      <c r="AB2891">
        <f t="shared" si="1392"/>
        <v>0</v>
      </c>
      <c r="AC2891">
        <f t="shared" si="1393"/>
        <v>0</v>
      </c>
      <c r="AD2891">
        <f t="shared" si="1394"/>
        <v>-105330.72573428968</v>
      </c>
      <c r="AE2891">
        <f t="shared" si="1395"/>
        <v>0</v>
      </c>
      <c r="AF2891">
        <f t="shared" si="1396"/>
        <v>1</v>
      </c>
      <c r="AG2891">
        <f t="shared" si="1397"/>
        <v>-2</v>
      </c>
      <c r="AH2891">
        <f t="shared" si="1398"/>
        <v>1</v>
      </c>
      <c r="AI2891">
        <f t="shared" si="1399"/>
        <v>-1.2970478268012228E-4</v>
      </c>
      <c r="AJ2891">
        <f t="shared" si="1400"/>
        <v>0</v>
      </c>
      <c r="AK2891" s="22">
        <f t="shared" si="1401"/>
        <v>-3.3090186340236332E-7</v>
      </c>
      <c r="AL2891">
        <f t="shared" si="1402"/>
        <v>3.5505769943073364E-7</v>
      </c>
      <c r="AM2891">
        <f t="shared" si="1403"/>
        <v>-1.7764469430697797E-3</v>
      </c>
      <c r="AN2891">
        <f t="shared" si="1404"/>
        <v>3.5505769943073364E-7</v>
      </c>
      <c r="AO2891">
        <f t="shared" si="1405"/>
        <v>-1.7764469430697797E-3</v>
      </c>
      <c r="AP2891">
        <f t="shared" si="1406"/>
        <v>0</v>
      </c>
      <c r="AQ2891">
        <f t="shared" si="1407"/>
        <v>0</v>
      </c>
    </row>
    <row r="2892" spans="13:43" x14ac:dyDescent="0.25">
      <c r="M2892">
        <f t="shared" si="1408"/>
        <v>2879</v>
      </c>
      <c r="N2892">
        <f t="shared" si="1387"/>
        <v>8429.3059176933966</v>
      </c>
      <c r="O2892">
        <f t="shared" si="1388"/>
        <v>105366.32397116745</v>
      </c>
      <c r="P2892">
        <f t="shared" si="1378"/>
        <v>2.4543568003468813E-12</v>
      </c>
      <c r="Q2892">
        <f t="shared" si="1379"/>
        <v>8.5971083860840486E-16</v>
      </c>
      <c r="R2892">
        <f t="shared" si="1380"/>
        <v>2.2873781923083699E-12</v>
      </c>
      <c r="S2892">
        <f t="shared" si="1381"/>
        <v>-3.6698077888668652E-11</v>
      </c>
      <c r="T2892">
        <f t="shared" si="1382"/>
        <v>-3.4201377342654847E-11</v>
      </c>
      <c r="U2892">
        <f t="shared" si="1383"/>
        <v>0</v>
      </c>
      <c r="V2892">
        <f t="shared" si="1384"/>
        <v>0</v>
      </c>
      <c r="W2892">
        <f t="shared" si="1389"/>
        <v>-2.4276888408140227E-7</v>
      </c>
      <c r="X2892">
        <f t="shared" si="1390"/>
        <v>1.2150586224448008E-3</v>
      </c>
      <c r="Y2892">
        <f t="shared" si="1385"/>
        <v>-2.2426894287605488E-11</v>
      </c>
      <c r="Z2892">
        <f t="shared" si="1386"/>
        <v>-2.0901113035979151E-11</v>
      </c>
      <c r="AA2892">
        <f t="shared" si="1391"/>
        <v>1</v>
      </c>
      <c r="AB2892">
        <f t="shared" si="1392"/>
        <v>0</v>
      </c>
      <c r="AC2892">
        <f t="shared" si="1393"/>
        <v>0</v>
      </c>
      <c r="AD2892">
        <f t="shared" si="1394"/>
        <v>-105367.32397116745</v>
      </c>
      <c r="AE2892">
        <f t="shared" si="1395"/>
        <v>0</v>
      </c>
      <c r="AF2892">
        <f t="shared" si="1396"/>
        <v>1</v>
      </c>
      <c r="AG2892">
        <f t="shared" si="1397"/>
        <v>-2</v>
      </c>
      <c r="AH2892">
        <f t="shared" si="1398"/>
        <v>1</v>
      </c>
      <c r="AI2892">
        <f t="shared" si="1399"/>
        <v>8.8715795867676348E-5</v>
      </c>
      <c r="AJ2892">
        <f t="shared" si="1400"/>
        <v>0</v>
      </c>
      <c r="AK2892" s="22">
        <f t="shared" si="1401"/>
        <v>2.2625245487549287E-7</v>
      </c>
      <c r="AL2892">
        <f t="shared" si="1402"/>
        <v>-2.4276888408140227E-7</v>
      </c>
      <c r="AM2892">
        <f t="shared" si="1403"/>
        <v>1.2150586224448005E-3</v>
      </c>
      <c r="AN2892">
        <f t="shared" si="1404"/>
        <v>-2.4276888408140227E-7</v>
      </c>
      <c r="AO2892">
        <f t="shared" si="1405"/>
        <v>1.2150586224448005E-3</v>
      </c>
      <c r="AP2892">
        <f t="shared" si="1406"/>
        <v>0</v>
      </c>
      <c r="AQ2892">
        <f t="shared" si="1407"/>
        <v>0</v>
      </c>
    </row>
    <row r="2893" spans="13:43" x14ac:dyDescent="0.25">
      <c r="M2893">
        <f t="shared" si="1408"/>
        <v>2880</v>
      </c>
      <c r="N2893">
        <f t="shared" si="1387"/>
        <v>8432.2337766436212</v>
      </c>
      <c r="O2893">
        <f t="shared" si="1388"/>
        <v>105402.92220804526</v>
      </c>
      <c r="P2893">
        <f t="shared" si="1378"/>
        <v>1.2934609469098612E-12</v>
      </c>
      <c r="Q2893">
        <f t="shared" si="1379"/>
        <v>4.5291551875226609E-16</v>
      </c>
      <c r="R2893">
        <f t="shared" si="1380"/>
        <v>1.2054622058805791E-12</v>
      </c>
      <c r="S2893">
        <f t="shared" si="1381"/>
        <v>1.807234502444717E-11</v>
      </c>
      <c r="T2893">
        <f t="shared" si="1382"/>
        <v>1.6842819221292794E-11</v>
      </c>
      <c r="U2893">
        <f t="shared" si="1383"/>
        <v>0</v>
      </c>
      <c r="V2893">
        <f t="shared" si="1384"/>
        <v>0</v>
      </c>
      <c r="W2893">
        <f t="shared" si="1389"/>
        <v>1.1959554657109992E-7</v>
      </c>
      <c r="X2893">
        <f t="shared" si="1390"/>
        <v>-5.9878383656129732E-4</v>
      </c>
      <c r="Y2893">
        <f t="shared" si="1385"/>
        <v>1.1386760468871503E-13</v>
      </c>
      <c r="Z2893">
        <f t="shared" si="1386"/>
        <v>1.0612078722154311E-13</v>
      </c>
      <c r="AA2893">
        <f t="shared" si="1391"/>
        <v>1</v>
      </c>
      <c r="AB2893">
        <f t="shared" si="1392"/>
        <v>0</v>
      </c>
      <c r="AC2893">
        <f t="shared" si="1393"/>
        <v>0</v>
      </c>
      <c r="AD2893">
        <f t="shared" si="1394"/>
        <v>-105403.92220804526</v>
      </c>
      <c r="AE2893">
        <f t="shared" si="1395"/>
        <v>0</v>
      </c>
      <c r="AF2893">
        <f t="shared" si="1396"/>
        <v>1</v>
      </c>
      <c r="AG2893">
        <f t="shared" si="1397"/>
        <v>-2</v>
      </c>
      <c r="AH2893">
        <f t="shared" si="1398"/>
        <v>1</v>
      </c>
      <c r="AI2893">
        <f t="shared" si="1399"/>
        <v>-4.3719356578666868E-5</v>
      </c>
      <c r="AJ2893">
        <f t="shared" si="1400"/>
        <v>0</v>
      </c>
      <c r="AK2893" s="22">
        <f t="shared" si="1401"/>
        <v>-1.1145903687893821E-7</v>
      </c>
      <c r="AL2893">
        <f t="shared" si="1402"/>
        <v>1.1959554657109992E-7</v>
      </c>
      <c r="AM2893">
        <f t="shared" si="1403"/>
        <v>-5.9878383656129742E-4</v>
      </c>
      <c r="AN2893">
        <f t="shared" si="1404"/>
        <v>1.1959554657109992E-7</v>
      </c>
      <c r="AO2893">
        <f t="shared" si="1405"/>
        <v>-5.9878383656129742E-4</v>
      </c>
      <c r="AP2893">
        <f t="shared" si="1406"/>
        <v>0</v>
      </c>
      <c r="AQ2893">
        <f t="shared" si="1407"/>
        <v>0</v>
      </c>
    </row>
    <row r="2894" spans="13:43" x14ac:dyDescent="0.25">
      <c r="M2894">
        <f t="shared" si="1408"/>
        <v>2881</v>
      </c>
      <c r="N2894">
        <f t="shared" si="1387"/>
        <v>8435.161635593844</v>
      </c>
      <c r="O2894">
        <f t="shared" si="1388"/>
        <v>105439.52044492305</v>
      </c>
      <c r="P2894">
        <f t="shared" ref="P2894:P2957" si="1409">4*SIN(N2894)*COS(N2894)/(((N2894)^3)+$H$13*AH2894)</f>
        <v>-9.7552379858888876E-14</v>
      </c>
      <c r="Q2894">
        <f t="shared" ref="Q2894:Q2957" si="1410">(AH2894*$H$13*SIN(N2894)*COS(N2894)/N2894)/((N2894^3)+AH2894*$H$13)</f>
        <v>-3.414687613490401E-17</v>
      </c>
      <c r="R2894">
        <f t="shared" ref="R2894:R2957" si="1411">((2*AJ2894*N2894*$H$7+4*SIN(N2894)/(1+$H$7))*COS(N2894))/((N2894^3)+AH2894*$H$13)</f>
        <v>-9.0915545068861959E-14</v>
      </c>
      <c r="S2894">
        <f t="shared" ref="S2894:S2957" si="1412">(4*SIN(N2894)-AH2894*$H$13*2*$H$8*SIN(N2894)/N2894)*COS(N2894*$K$20)/$H$7/((N2894^3)+AH2894*$H$13)</f>
        <v>1.3362285352655689E-12</v>
      </c>
      <c r="T2894">
        <f t="shared" ref="T2894:T2957" si="1413">(2*AJ2894*N2894*$H$7+4*SIN(N2894)/(1+$H$7)-AH2894*$H$13*2*$H$9*SIN(N2894)/N2894)*COS(N2894*$K$20)/((N2894^3)+AH2894*$H$13)/$H$7</f>
        <v>1.2453201633416299E-12</v>
      </c>
      <c r="U2894">
        <f t="shared" ref="U2894:U2957" si="1414">(2*N2894-AH2894*$H$13*$H$8)*SIN(N2894)*SIN($K$20*N2894)/((N2894^3)+AH2894*$H$13)</f>
        <v>0</v>
      </c>
      <c r="V2894">
        <f t="shared" ref="V2894:V2957" si="1415">(AJ2894*N2894*N2894+2*N2894*SIN(N2894)/$H$7/ (1+$H$7)-$H$9*AH2894*$H$13*SIN(N2894)/$H$7)*SIN($K$20*N2894)/((N2894^3)+AH2894*$H$13)</f>
        <v>0</v>
      </c>
      <c r="W2894">
        <f t="shared" si="1389"/>
        <v>8.8456954533375397E-9</v>
      </c>
      <c r="X2894">
        <f t="shared" si="1390"/>
        <v>-4.4303480130403777E-5</v>
      </c>
      <c r="Y2894">
        <f t="shared" ref="Y2894:Y2957" si="1416">(24/5/$H$7)*(2/(N2894^2)+$H$8)*(COS(N2894*$K$10)-COS(N2894))*SIN(N2894)/((N2894^3)+AH2894*$H$13)</f>
        <v>8.5235404757603124E-13</v>
      </c>
      <c r="Z2894">
        <f t="shared" ref="Z2894:Z2957" si="1417">(24/5)*(AJ2894/N2894+2*(1+$H$7)*SIN(N2894)/$H$7/M2894/M2894/$H$5/$H$5+$H$9*SIN(N2894)/$H$7)*(COS(N2894*$K$10)-COS(N2894))/((N2894^3)+AH2894*$H$13)</f>
        <v>7.9436537518735927E-13</v>
      </c>
      <c r="AA2894">
        <f t="shared" si="1391"/>
        <v>1</v>
      </c>
      <c r="AB2894">
        <f t="shared" si="1392"/>
        <v>0</v>
      </c>
      <c r="AC2894">
        <f t="shared" si="1393"/>
        <v>0</v>
      </c>
      <c r="AD2894">
        <f t="shared" si="1394"/>
        <v>-105440.52044492305</v>
      </c>
      <c r="AE2894">
        <f t="shared" si="1395"/>
        <v>0</v>
      </c>
      <c r="AF2894">
        <f t="shared" si="1396"/>
        <v>1</v>
      </c>
      <c r="AG2894">
        <f t="shared" si="1397"/>
        <v>-2</v>
      </c>
      <c r="AH2894">
        <f t="shared" si="1398"/>
        <v>1</v>
      </c>
      <c r="AI2894">
        <f t="shared" si="1399"/>
        <v>-3.2347558535903923E-6</v>
      </c>
      <c r="AJ2894">
        <f t="shared" si="1400"/>
        <v>0</v>
      </c>
      <c r="AK2894" s="22">
        <f t="shared" si="1401"/>
        <v>-8.2438913824208728E-9</v>
      </c>
      <c r="AL2894">
        <f t="shared" si="1402"/>
        <v>8.8456954533375397E-9</v>
      </c>
      <c r="AM2894">
        <f t="shared" si="1403"/>
        <v>-4.4303480130403777E-5</v>
      </c>
      <c r="AN2894">
        <f t="shared" si="1404"/>
        <v>8.8456954533375397E-9</v>
      </c>
      <c r="AO2894">
        <f t="shared" si="1405"/>
        <v>-4.4303480130403777E-5</v>
      </c>
      <c r="AP2894">
        <f t="shared" si="1406"/>
        <v>0</v>
      </c>
      <c r="AQ2894">
        <f t="shared" si="1407"/>
        <v>0</v>
      </c>
    </row>
    <row r="2895" spans="13:43" x14ac:dyDescent="0.25">
      <c r="M2895">
        <f t="shared" si="1408"/>
        <v>2882</v>
      </c>
      <c r="N2895">
        <f t="shared" ref="N2895:N2958" si="1418">M2895*$H$5/(1+$H$7)</f>
        <v>8438.0894945440687</v>
      </c>
      <c r="O2895">
        <f t="shared" ref="O2895:O2958" si="1419">N2895*$H$14</f>
        <v>105476.11868180086</v>
      </c>
      <c r="P2895">
        <f t="shared" si="1409"/>
        <v>-1.4681341803899215E-12</v>
      </c>
      <c r="Q2895">
        <f t="shared" si="1410"/>
        <v>-5.1372197323117292E-16</v>
      </c>
      <c r="R2895">
        <f t="shared" si="1411"/>
        <v>-1.3682517990586406E-12</v>
      </c>
      <c r="S2895">
        <f t="shared" si="1412"/>
        <v>-2.0643678773813245E-11</v>
      </c>
      <c r="T2895">
        <f t="shared" si="1413"/>
        <v>-1.9239216005417748E-11</v>
      </c>
      <c r="U2895">
        <f t="shared" si="1414"/>
        <v>0</v>
      </c>
      <c r="V2895">
        <f t="shared" si="1415"/>
        <v>0</v>
      </c>
      <c r="W2895">
        <f t="shared" ref="W2895:W2958" si="1420">AH2895*$H$13*((2/N2895)+N2895*$H$8)*SIN(N2895)*COS($K$14*N2895)/((N2895^3)+AH2895*$H$13)/$H$7</f>
        <v>-1.3670645573169138E-7</v>
      </c>
      <c r="X2895">
        <f t="shared" ref="X2895:X2958" si="1421">(((AJ2895+2*SIN(N2895)/$H$7/M2895/$H$5+$H$9*N2895*SIN(N2895)/$H$7)*AH2895*$H$13/((N2895^3)+AH2895*$H$13))-AJ2895-2*SIN(N2895)/$H$7/M2895/$H$5)*COS($K$14*N2895)</f>
        <v>6.8492911780051742E-4</v>
      </c>
      <c r="Y2895">
        <f t="shared" si="1416"/>
        <v>-1.7095853558369826E-13</v>
      </c>
      <c r="Z2895">
        <f t="shared" si="1417"/>
        <v>-1.5932761936971045E-13</v>
      </c>
      <c r="AA2895">
        <f t="shared" ref="AA2895:AA2958" si="1422">(-1+(1-2*O2895+2*O2895*O2895)*EXP(-2*O2895))/((1-2*O2895)*EXP(-2*O2895)-1)</f>
        <v>1</v>
      </c>
      <c r="AB2895">
        <f t="shared" ref="AB2895:AB2958" si="1423">O2895*EXP(-O2895)/((1-2*O2895)*EXP(-2*O2895)-1)</f>
        <v>0</v>
      </c>
      <c r="AC2895">
        <f t="shared" ref="AC2895:AC2958" si="1424">-(AA2895*(1+2*O2895)+2*O2895*O2895)*EXP(-O2895)</f>
        <v>0</v>
      </c>
      <c r="AD2895">
        <f t="shared" ref="AD2895:AD2958" si="1425">-AB2895*(1+2*O2895)*EXP(-O2895)-(1+O2895)</f>
        <v>-105477.11868180086</v>
      </c>
      <c r="AE2895">
        <f t="shared" ref="AE2895:AE2958" si="1426">(2*AA2895-1+2*O2895)*EXP(-O2895)</f>
        <v>0</v>
      </c>
      <c r="AF2895">
        <f t="shared" ref="AF2895:AF2958" si="1427">2*AB2895*EXP(-O2895)+1</f>
        <v>1</v>
      </c>
      <c r="AG2895">
        <f t="shared" ref="AG2895:AG2958" si="1428">(AC2895*EXP(-O2895)-AE2895*EXP(-O2895)-AA2895-1)</f>
        <v>-2</v>
      </c>
      <c r="AH2895">
        <f t="shared" ref="AH2895:AH2958" si="1429">-2*(AC2895*EXP(-O2895)+AA2895)/AG2895</f>
        <v>1</v>
      </c>
      <c r="AI2895">
        <f t="shared" ref="AI2895:AI2958" si="1430">-2*SIN(N2895)/$H$5/M2895</f>
        <v>5.0009126225037416E-5</v>
      </c>
      <c r="AJ2895">
        <f t="shared" ref="AJ2895:AJ2958" si="1431">-((AC2895*EXP(-O2895)+AA2895)*((AD2895*EXP(-O2895)-AF2895*EXP(-O2895)-AB2895)*AI2895)/(AG2895))+(AD2895*EXP(-O2895)+AB2895)*AI2895</f>
        <v>0</v>
      </c>
      <c r="AK2895" s="22">
        <f t="shared" ref="AK2895:AK2958" si="1432">-(((AJ2895+2*SIN(N2895)/$H$7/M2895/$H$5+$H$9*N2895*SIN(N2895)/$H$7)*AH2895*$H$13/((N2895^3)+AH2895*$H$13)))/(AC2895*EXP(-O2895)+AA2895)-((AD2895-AF2895)*EXP(-O2895)-AB2895)*AI2895/AG2895</f>
        <v>1.2740583013205242E-7</v>
      </c>
      <c r="AL2895">
        <f t="shared" ref="AL2895:AL2958" si="1433">-(AH2895*$H$13*((2/N2895)+N2895*$H$8)*SIN(N2895)*COS($D$8*N2895)/((N2895^3)+AH2895*$H$13)/$H$7)*((AC2895+AE2895*N2895*$D$9)*EXP($D$9*N2895-O2895)+(AA2895+N2895*$D$9)*EXP(-$D$9*N2895)+2*(AE2895*EXP(N2895*$D$9-O2895)-EXP(-N2895*$D$9)))/(AC2895*EXP(-O2895)+AA2895)</f>
        <v>-1.3670645573169138E-7</v>
      </c>
      <c r="AM2895">
        <f t="shared" ref="AM2895:AM2958" si="1434">-AO2895+2*COS($D$8*N2895)*((AE2895*AK2895+AF2895*AI2895)*EXP(N2895*$D$9-O2895)-AK2895*EXP(-N2895*$D$9)+AI2895/$H$7)</f>
        <v>6.8492911780051752E-4</v>
      </c>
      <c r="AN2895">
        <f t="shared" ref="AN2895:AN2958" si="1435">((AC2895+AE2895*N2895*$D$9)*EXP($D$9*N2895-O2895)+(AA2895+N2895*$D$9)*EXP(-$D$9*N2895))*(AH2895*$H$13*((2/N2895)+N2895*$H$8)*SIN(N2895)*COS($D$8*N2895)/((N2895^3)+AH2895*$H$13)/$H$7)/(AC2895*EXP(-O2895)+AA2895)</f>
        <v>-1.3670645573169138E-7</v>
      </c>
      <c r="AO2895">
        <f t="shared" ref="AO2895:AO2958" si="1436">-(COS($D$8*N2895)*((AC2895*AK2895+AD2895*AI2895+(AE2895*AK2895+AF2895*AI2895)*N2895*$D$9)*EXP(N2895*$D$9-O2895)+(AA2895*AK2895+AB2895*AI2895+AK2895*N2895*$D$9)*EXP(-N2895*$D$9)-AI2895/$H$7))</f>
        <v>6.8492911780051752E-4</v>
      </c>
      <c r="AP2895">
        <f t="shared" ref="AP2895:AP2958" si="1437">(AH2895*$H$13*((2/N2895)+N2895*$H$8)*SIN(N2895)/((N2895^3)+AH2895*$H$13)/$H$7)*SIN(N2895*$D$8)*((AC2895+AE2895+AE2895*N2895*$D$9)*EXP(N2895*$D$9-O2895)+(-(AA2895-1)-N2895*$D$9)*EXP(-N2895*$D$9))/(AC2895*EXP(-O2895)+AA2895)</f>
        <v>0</v>
      </c>
      <c r="AQ2895">
        <f t="shared" ref="AQ2895:AQ2958" si="1438">SIN(N2895*$D$8)*(((AC2895+AE2895)*AK2895+AD2895*AI2895+AF2895*AI2895+(AE2895*AK2895+AF2895*AI2895)*N2895*$D$9)*EXP(N2895*$D$9-O2895)+(-(AA2895-1)*AK2895-AB2895*AI2895-AK2895*N2895*$D$9)*EXP(-N2895*$D$9))</f>
        <v>0</v>
      </c>
    </row>
    <row r="2896" spans="13:43" x14ac:dyDescent="0.25">
      <c r="M2896">
        <f t="shared" ref="M2896:M2959" si="1439">M2895+1</f>
        <v>2883</v>
      </c>
      <c r="N2896">
        <f t="shared" si="1418"/>
        <v>8441.0173534942896</v>
      </c>
      <c r="O2896">
        <f t="shared" si="1419"/>
        <v>105512.71691867862</v>
      </c>
      <c r="P2896">
        <f t="shared" si="1409"/>
        <v>-2.5719297841377372E-12</v>
      </c>
      <c r="Q2896">
        <f t="shared" si="1410"/>
        <v>-8.9964430296073793E-16</v>
      </c>
      <c r="R2896">
        <f t="shared" si="1411"/>
        <v>-2.3969522685347041E-12</v>
      </c>
      <c r="S2896">
        <f t="shared" si="1412"/>
        <v>3.8972477714851661E-11</v>
      </c>
      <c r="T2896">
        <f t="shared" si="1413"/>
        <v>3.6321041672741537E-11</v>
      </c>
      <c r="U2896">
        <f t="shared" si="1414"/>
        <v>0</v>
      </c>
      <c r="V2896">
        <f t="shared" si="1415"/>
        <v>0</v>
      </c>
      <c r="W2896">
        <f t="shared" si="1420"/>
        <v>2.5817286040305887E-7</v>
      </c>
      <c r="X2896">
        <f t="shared" si="1421"/>
        <v>-1.2939511651442947E-3</v>
      </c>
      <c r="Y2896">
        <f t="shared" si="1416"/>
        <v>2.3665941115412059E-11</v>
      </c>
      <c r="Z2896">
        <f t="shared" si="1417"/>
        <v>2.2055863108492278E-11</v>
      </c>
      <c r="AA2896">
        <f t="shared" si="1422"/>
        <v>1</v>
      </c>
      <c r="AB2896">
        <f t="shared" si="1423"/>
        <v>0</v>
      </c>
      <c r="AC2896">
        <f t="shared" si="1424"/>
        <v>0</v>
      </c>
      <c r="AD2896">
        <f t="shared" si="1425"/>
        <v>-105513.71691867862</v>
      </c>
      <c r="AE2896">
        <f t="shared" si="1426"/>
        <v>0</v>
      </c>
      <c r="AF2896">
        <f t="shared" si="1427"/>
        <v>1</v>
      </c>
      <c r="AG2896">
        <f t="shared" si="1428"/>
        <v>-2</v>
      </c>
      <c r="AH2896">
        <f t="shared" si="1429"/>
        <v>1</v>
      </c>
      <c r="AI2896">
        <f t="shared" si="1430"/>
        <v>-9.4475999471944897E-5</v>
      </c>
      <c r="AJ2896">
        <f t="shared" si="1431"/>
        <v>0</v>
      </c>
      <c r="AK2896" s="22">
        <f t="shared" si="1432"/>
        <v>-2.4060844399166885E-7</v>
      </c>
      <c r="AL2896">
        <f t="shared" si="1433"/>
        <v>2.5817286040305887E-7</v>
      </c>
      <c r="AM2896">
        <f t="shared" si="1434"/>
        <v>-1.2939511651442947E-3</v>
      </c>
      <c r="AN2896">
        <f t="shared" si="1435"/>
        <v>2.5817286040305887E-7</v>
      </c>
      <c r="AO2896">
        <f t="shared" si="1436"/>
        <v>-1.2939511651442947E-3</v>
      </c>
      <c r="AP2896">
        <f t="shared" si="1437"/>
        <v>0</v>
      </c>
      <c r="AQ2896">
        <f t="shared" si="1438"/>
        <v>0</v>
      </c>
    </row>
    <row r="2897" spans="13:43" x14ac:dyDescent="0.25">
      <c r="M2897">
        <f t="shared" si="1439"/>
        <v>2884</v>
      </c>
      <c r="N2897">
        <f t="shared" si="1418"/>
        <v>8443.9452124445143</v>
      </c>
      <c r="O2897">
        <f t="shared" si="1419"/>
        <v>105549.31515555643</v>
      </c>
      <c r="P2897">
        <f t="shared" si="1409"/>
        <v>-3.2110583447753921E-12</v>
      </c>
      <c r="Q2897">
        <f t="shared" si="1410"/>
        <v>-1.1228178530454395E-15</v>
      </c>
      <c r="R2897">
        <f t="shared" si="1411"/>
        <v>-2.9925986437794895E-12</v>
      </c>
      <c r="S2897">
        <f t="shared" si="1412"/>
        <v>-5.5491412186130457E-11</v>
      </c>
      <c r="T2897">
        <f t="shared" si="1413"/>
        <v>-5.1716134376636033E-11</v>
      </c>
      <c r="U2897">
        <f t="shared" si="1414"/>
        <v>0</v>
      </c>
      <c r="V2897">
        <f t="shared" si="1415"/>
        <v>0</v>
      </c>
      <c r="W2897">
        <f t="shared" si="1420"/>
        <v>-3.6772989009553314E-7</v>
      </c>
      <c r="X2897">
        <f t="shared" si="1421"/>
        <v>1.843685640134506E-3</v>
      </c>
      <c r="Y2897">
        <f t="shared" si="1416"/>
        <v>-3.6719910219509931E-12</v>
      </c>
      <c r="Z2897">
        <f t="shared" si="1417"/>
        <v>-3.4221724342507133E-12</v>
      </c>
      <c r="AA2897">
        <f t="shared" si="1422"/>
        <v>1</v>
      </c>
      <c r="AB2897">
        <f t="shared" si="1423"/>
        <v>0</v>
      </c>
      <c r="AC2897">
        <f t="shared" si="1424"/>
        <v>0</v>
      </c>
      <c r="AD2897">
        <f t="shared" si="1425"/>
        <v>-105550.31515555643</v>
      </c>
      <c r="AE2897">
        <f t="shared" si="1426"/>
        <v>0</v>
      </c>
      <c r="AF2897">
        <f t="shared" si="1427"/>
        <v>1</v>
      </c>
      <c r="AG2897">
        <f t="shared" si="1428"/>
        <v>-2</v>
      </c>
      <c r="AH2897">
        <f t="shared" si="1429"/>
        <v>1</v>
      </c>
      <c r="AI2897">
        <f t="shared" si="1430"/>
        <v>1.3461406969997457E-4</v>
      </c>
      <c r="AJ2897">
        <f t="shared" si="1431"/>
        <v>0</v>
      </c>
      <c r="AK2897" s="22">
        <f t="shared" si="1432"/>
        <v>3.4271191993992128E-7</v>
      </c>
      <c r="AL2897">
        <f t="shared" si="1433"/>
        <v>-3.6772989009553314E-7</v>
      </c>
      <c r="AM2897">
        <f t="shared" si="1434"/>
        <v>1.8436856401345065E-3</v>
      </c>
      <c r="AN2897">
        <f t="shared" si="1435"/>
        <v>-3.6772989009553314E-7</v>
      </c>
      <c r="AO2897">
        <f t="shared" si="1436"/>
        <v>1.8436856401345065E-3</v>
      </c>
      <c r="AP2897">
        <f t="shared" si="1437"/>
        <v>0</v>
      </c>
      <c r="AQ2897">
        <f t="shared" si="1438"/>
        <v>0</v>
      </c>
    </row>
    <row r="2898" spans="13:43" x14ac:dyDescent="0.25">
      <c r="M2898">
        <f t="shared" si="1439"/>
        <v>2885</v>
      </c>
      <c r="N2898">
        <f t="shared" si="1418"/>
        <v>8446.8730713947371</v>
      </c>
      <c r="O2898">
        <f t="shared" si="1419"/>
        <v>105585.91339243422</v>
      </c>
      <c r="P2898">
        <f t="shared" si="1409"/>
        <v>-3.2715859343892256E-12</v>
      </c>
      <c r="Q2898">
        <f t="shared" si="1410"/>
        <v>-1.1435861410043533E-15</v>
      </c>
      <c r="R2898">
        <f t="shared" si="1411"/>
        <v>-3.0490083265510024E-12</v>
      </c>
      <c r="S2898">
        <f t="shared" si="1412"/>
        <v>6.9453274232337837E-11</v>
      </c>
      <c r="T2898">
        <f t="shared" si="1413"/>
        <v>6.472812137216947E-11</v>
      </c>
      <c r="U2898">
        <f t="shared" si="1414"/>
        <v>0</v>
      </c>
      <c r="V2898">
        <f t="shared" si="1415"/>
        <v>0</v>
      </c>
      <c r="W2898">
        <f t="shared" si="1420"/>
        <v>4.6041176494090365E-7</v>
      </c>
      <c r="X2898">
        <f t="shared" si="1421"/>
        <v>-2.3091648777729787E-3</v>
      </c>
      <c r="Y2898">
        <f t="shared" si="1416"/>
        <v>3.6444433472481571E-11</v>
      </c>
      <c r="Z2898">
        <f t="shared" si="1417"/>
        <v>3.3964989256739798E-11</v>
      </c>
      <c r="AA2898">
        <f t="shared" si="1422"/>
        <v>1</v>
      </c>
      <c r="AB2898">
        <f t="shared" si="1423"/>
        <v>0</v>
      </c>
      <c r="AC2898">
        <f t="shared" si="1424"/>
        <v>0</v>
      </c>
      <c r="AD2898">
        <f t="shared" si="1425"/>
        <v>-105586.91339243422</v>
      </c>
      <c r="AE2898">
        <f t="shared" si="1426"/>
        <v>0</v>
      </c>
      <c r="AF2898">
        <f t="shared" si="1427"/>
        <v>1</v>
      </c>
      <c r="AG2898">
        <f t="shared" si="1428"/>
        <v>-2</v>
      </c>
      <c r="AH2898">
        <f t="shared" si="1429"/>
        <v>1</v>
      </c>
      <c r="AI2898">
        <f t="shared" si="1430"/>
        <v>-1.6860035952462286E-4</v>
      </c>
      <c r="AJ2898">
        <f t="shared" si="1431"/>
        <v>0</v>
      </c>
      <c r="AK2898" s="22">
        <f t="shared" si="1432"/>
        <v>-4.29088317745486E-7</v>
      </c>
      <c r="AL2898">
        <f t="shared" si="1433"/>
        <v>4.6041176494090365E-7</v>
      </c>
      <c r="AM2898">
        <f t="shared" si="1434"/>
        <v>-2.3091648777729787E-3</v>
      </c>
      <c r="AN2898">
        <f t="shared" si="1435"/>
        <v>4.6041176494090365E-7</v>
      </c>
      <c r="AO2898">
        <f t="shared" si="1436"/>
        <v>-2.3091648777729787E-3</v>
      </c>
      <c r="AP2898">
        <f t="shared" si="1437"/>
        <v>0</v>
      </c>
      <c r="AQ2898">
        <f t="shared" si="1438"/>
        <v>0</v>
      </c>
    </row>
    <row r="2899" spans="13:43" x14ac:dyDescent="0.25">
      <c r="M2899">
        <f t="shared" si="1439"/>
        <v>2886</v>
      </c>
      <c r="N2899">
        <f t="shared" si="1418"/>
        <v>8449.8009303449617</v>
      </c>
      <c r="O2899">
        <f t="shared" si="1419"/>
        <v>105622.51162931202</v>
      </c>
      <c r="P2899">
        <f t="shared" si="1409"/>
        <v>-2.7438334463316321E-12</v>
      </c>
      <c r="Q2899">
        <f t="shared" si="1410"/>
        <v>-9.5877739822115124E-16</v>
      </c>
      <c r="R2899">
        <f t="shared" si="1411"/>
        <v>-2.5571607141953705E-12</v>
      </c>
      <c r="S2899">
        <f t="shared" si="1412"/>
        <v>-8.022865437758103E-11</v>
      </c>
      <c r="T2899">
        <f t="shared" si="1413"/>
        <v>-7.4770414144996293E-11</v>
      </c>
      <c r="U2899">
        <f t="shared" si="1414"/>
        <v>0</v>
      </c>
      <c r="V2899">
        <f t="shared" si="1415"/>
        <v>0</v>
      </c>
      <c r="W2899">
        <f t="shared" si="1420"/>
        <v>-5.320270056175484E-7</v>
      </c>
      <c r="X2899">
        <f t="shared" si="1421"/>
        <v>2.6692714752769224E-3</v>
      </c>
      <c r="Y2899">
        <f t="shared" si="1416"/>
        <v>-1.3603166170510726E-11</v>
      </c>
      <c r="Z2899">
        <f t="shared" si="1417"/>
        <v>-1.267769447391502E-11</v>
      </c>
      <c r="AA2899">
        <f t="shared" si="1422"/>
        <v>1</v>
      </c>
      <c r="AB2899">
        <f t="shared" si="1423"/>
        <v>0</v>
      </c>
      <c r="AC2899">
        <f t="shared" si="1424"/>
        <v>0</v>
      </c>
      <c r="AD2899">
        <f t="shared" si="1425"/>
        <v>-105623.51162931202</v>
      </c>
      <c r="AE2899">
        <f t="shared" si="1426"/>
        <v>0</v>
      </c>
      <c r="AF2899">
        <f t="shared" si="1427"/>
        <v>1</v>
      </c>
      <c r="AG2899">
        <f t="shared" si="1428"/>
        <v>-2</v>
      </c>
      <c r="AH2899">
        <f t="shared" si="1429"/>
        <v>1</v>
      </c>
      <c r="AI2899">
        <f t="shared" si="1430"/>
        <v>1.9489301338152478E-4</v>
      </c>
      <c r="AJ2899">
        <f t="shared" si="1431"/>
        <v>0</v>
      </c>
      <c r="AK2899" s="22">
        <f t="shared" si="1432"/>
        <v>4.9583131930806322E-7</v>
      </c>
      <c r="AL2899">
        <f t="shared" si="1433"/>
        <v>-5.320270056175484E-7</v>
      </c>
      <c r="AM2899">
        <f t="shared" si="1434"/>
        <v>2.669271475276922E-3</v>
      </c>
      <c r="AN2899">
        <f t="shared" si="1435"/>
        <v>-5.320270056175484E-7</v>
      </c>
      <c r="AO2899">
        <f t="shared" si="1436"/>
        <v>2.669271475276922E-3</v>
      </c>
      <c r="AP2899">
        <f t="shared" si="1437"/>
        <v>0</v>
      </c>
      <c r="AQ2899">
        <f t="shared" si="1438"/>
        <v>0</v>
      </c>
    </row>
    <row r="2900" spans="13:43" x14ac:dyDescent="0.25">
      <c r="M2900">
        <f t="shared" si="1439"/>
        <v>2887</v>
      </c>
      <c r="N2900">
        <f t="shared" si="1418"/>
        <v>8452.7287892951845</v>
      </c>
      <c r="O2900">
        <f t="shared" si="1419"/>
        <v>105659.1098661898</v>
      </c>
      <c r="P2900">
        <f t="shared" si="1409"/>
        <v>-1.7239000176152077E-12</v>
      </c>
      <c r="Q2900">
        <f t="shared" si="1410"/>
        <v>-6.0217352692825584E-16</v>
      </c>
      <c r="R2900">
        <f t="shared" si="1411"/>
        <v>-1.6066169782061585E-12</v>
      </c>
      <c r="S2900">
        <f t="shared" si="1412"/>
        <v>8.7334309659837448E-11</v>
      </c>
      <c r="T2900">
        <f t="shared" si="1413"/>
        <v>8.1392646467695652E-11</v>
      </c>
      <c r="U2900">
        <f t="shared" si="1414"/>
        <v>0</v>
      </c>
      <c r="V2900">
        <f t="shared" si="1415"/>
        <v>0</v>
      </c>
      <c r="W2900">
        <f t="shared" si="1420"/>
        <v>5.7934797096957485E-7</v>
      </c>
      <c r="X2900">
        <f t="shared" si="1421"/>
        <v>-2.9076962963226626E-3</v>
      </c>
      <c r="Y2900">
        <f t="shared" si="1416"/>
        <v>3.538670308066941E-11</v>
      </c>
      <c r="Z2900">
        <f t="shared" si="1417"/>
        <v>3.2979220019263409E-11</v>
      </c>
      <c r="AA2900">
        <f t="shared" si="1422"/>
        <v>1</v>
      </c>
      <c r="AB2900">
        <f t="shared" si="1423"/>
        <v>0</v>
      </c>
      <c r="AC2900">
        <f t="shared" si="1424"/>
        <v>0</v>
      </c>
      <c r="AD2900">
        <f t="shared" si="1425"/>
        <v>-105660.1098661898</v>
      </c>
      <c r="AE2900">
        <f t="shared" si="1426"/>
        <v>0</v>
      </c>
      <c r="AF2900">
        <f t="shared" si="1427"/>
        <v>1</v>
      </c>
      <c r="AG2900">
        <f t="shared" si="1428"/>
        <v>-2</v>
      </c>
      <c r="AH2900">
        <f t="shared" si="1429"/>
        <v>1</v>
      </c>
      <c r="AI2900">
        <f t="shared" si="1430"/>
        <v>-2.1230124473116366E-4</v>
      </c>
      <c r="AJ2900">
        <f t="shared" si="1431"/>
        <v>0</v>
      </c>
      <c r="AK2900" s="22">
        <f t="shared" si="1432"/>
        <v>-5.399328713602784E-7</v>
      </c>
      <c r="AL2900">
        <f t="shared" si="1433"/>
        <v>5.7934797096957485E-7</v>
      </c>
      <c r="AM2900">
        <f t="shared" si="1434"/>
        <v>-2.9076962963226626E-3</v>
      </c>
      <c r="AN2900">
        <f t="shared" si="1435"/>
        <v>5.7934797096957485E-7</v>
      </c>
      <c r="AO2900">
        <f t="shared" si="1436"/>
        <v>-2.9076962963226626E-3</v>
      </c>
      <c r="AP2900">
        <f t="shared" si="1437"/>
        <v>0</v>
      </c>
      <c r="AQ2900">
        <f t="shared" si="1438"/>
        <v>0</v>
      </c>
    </row>
    <row r="2901" spans="13:43" x14ac:dyDescent="0.25">
      <c r="M2901">
        <f t="shared" si="1439"/>
        <v>2888</v>
      </c>
      <c r="N2901">
        <f t="shared" si="1418"/>
        <v>8455.6566482454073</v>
      </c>
      <c r="O2901">
        <f t="shared" si="1419"/>
        <v>105695.70810306759</v>
      </c>
      <c r="P2901">
        <f t="shared" si="1409"/>
        <v>-3.9616713292887082E-13</v>
      </c>
      <c r="Q2901">
        <f t="shared" si="1410"/>
        <v>-1.3833676715765398E-16</v>
      </c>
      <c r="R2901">
        <f t="shared" si="1411"/>
        <v>-3.6921447616856559E-13</v>
      </c>
      <c r="S2901">
        <f t="shared" si="1412"/>
        <v>-9.0454828141767102E-11</v>
      </c>
      <c r="T2901">
        <f t="shared" si="1413"/>
        <v>-8.4300864996987044E-11</v>
      </c>
      <c r="U2901">
        <f t="shared" si="1414"/>
        <v>0</v>
      </c>
      <c r="V2901">
        <f t="shared" si="1415"/>
        <v>0</v>
      </c>
      <c r="W2901">
        <f t="shared" si="1420"/>
        <v>-6.00256302214407E-7</v>
      </c>
      <c r="X2901">
        <f t="shared" si="1421"/>
        <v>3.013677075062891E-3</v>
      </c>
      <c r="Y2901">
        <f t="shared" si="1416"/>
        <v>-2.7120573169233822E-11</v>
      </c>
      <c r="Z2901">
        <f t="shared" si="1417"/>
        <v>-2.5275464277012109E-11</v>
      </c>
      <c r="AA2901">
        <f t="shared" si="1422"/>
        <v>1</v>
      </c>
      <c r="AB2901">
        <f t="shared" si="1423"/>
        <v>0</v>
      </c>
      <c r="AC2901">
        <f t="shared" si="1424"/>
        <v>0</v>
      </c>
      <c r="AD2901">
        <f t="shared" si="1425"/>
        <v>-105696.70810306759</v>
      </c>
      <c r="AE2901">
        <f t="shared" si="1426"/>
        <v>0</v>
      </c>
      <c r="AF2901">
        <f t="shared" si="1427"/>
        <v>1</v>
      </c>
      <c r="AG2901">
        <f t="shared" si="1428"/>
        <v>-2</v>
      </c>
      <c r="AH2901">
        <f t="shared" si="1429"/>
        <v>1</v>
      </c>
      <c r="AI2901">
        <f t="shared" si="1430"/>
        <v>2.20039264047216E-4</v>
      </c>
      <c r="AJ2901">
        <f t="shared" si="1431"/>
        <v>0</v>
      </c>
      <c r="AK2901" s="22">
        <f t="shared" si="1432"/>
        <v>5.5941873458938562E-7</v>
      </c>
      <c r="AL2901">
        <f t="shared" si="1433"/>
        <v>-6.00256302214407E-7</v>
      </c>
      <c r="AM2901">
        <f t="shared" si="1434"/>
        <v>3.0136770750628901E-3</v>
      </c>
      <c r="AN2901">
        <f t="shared" si="1435"/>
        <v>-6.00256302214407E-7</v>
      </c>
      <c r="AO2901">
        <f t="shared" si="1436"/>
        <v>3.0136770750628901E-3</v>
      </c>
      <c r="AP2901">
        <f t="shared" si="1437"/>
        <v>0</v>
      </c>
      <c r="AQ2901">
        <f t="shared" si="1438"/>
        <v>0</v>
      </c>
    </row>
    <row r="2902" spans="13:43" x14ac:dyDescent="0.25">
      <c r="M2902">
        <f t="shared" si="1439"/>
        <v>2889</v>
      </c>
      <c r="N2902">
        <f t="shared" si="1418"/>
        <v>8458.5845071956319</v>
      </c>
      <c r="O2902">
        <f t="shared" si="1419"/>
        <v>105732.3063399454</v>
      </c>
      <c r="P2902">
        <f t="shared" si="1409"/>
        <v>1.0000317913036906E-12</v>
      </c>
      <c r="Q2902">
        <f t="shared" si="1410"/>
        <v>3.490781240654839E-16</v>
      </c>
      <c r="R2902">
        <f t="shared" si="1411"/>
        <v>9.3199607763624503E-13</v>
      </c>
      <c r="S2902">
        <f t="shared" si="1412"/>
        <v>8.9456618991443114E-11</v>
      </c>
      <c r="T2902">
        <f t="shared" si="1413"/>
        <v>8.3370567559592844E-11</v>
      </c>
      <c r="U2902">
        <f t="shared" si="1414"/>
        <v>0</v>
      </c>
      <c r="V2902">
        <f t="shared" si="1415"/>
        <v>0</v>
      </c>
      <c r="W2902">
        <f t="shared" si="1420"/>
        <v>5.9383772079158878E-7</v>
      </c>
      <c r="X2902">
        <f t="shared" si="1421"/>
        <v>-2.9824841717860282E-3</v>
      </c>
      <c r="Y2902">
        <f t="shared" si="1416"/>
        <v>2.4164223548677158E-11</v>
      </c>
      <c r="Z2902">
        <f t="shared" si="1417"/>
        <v>2.2520245618524987E-11</v>
      </c>
      <c r="AA2902">
        <f t="shared" si="1422"/>
        <v>1</v>
      </c>
      <c r="AB2902">
        <f t="shared" si="1423"/>
        <v>0</v>
      </c>
      <c r="AC2902">
        <f t="shared" si="1424"/>
        <v>0</v>
      </c>
      <c r="AD2902">
        <f t="shared" si="1425"/>
        <v>-105733.3063399454</v>
      </c>
      <c r="AE2902">
        <f t="shared" si="1426"/>
        <v>0</v>
      </c>
      <c r="AF2902">
        <f t="shared" si="1427"/>
        <v>1</v>
      </c>
      <c r="AG2902">
        <f t="shared" si="1428"/>
        <v>-2</v>
      </c>
      <c r="AH2902">
        <f t="shared" si="1429"/>
        <v>1</v>
      </c>
      <c r="AI2902">
        <f t="shared" si="1430"/>
        <v>-2.1776174542911984E-4</v>
      </c>
      <c r="AJ2902">
        <f t="shared" si="1431"/>
        <v>0</v>
      </c>
      <c r="AK2902" s="22">
        <f t="shared" si="1432"/>
        <v>-5.5343683205181042E-7</v>
      </c>
      <c r="AL2902">
        <f t="shared" si="1433"/>
        <v>5.9383772079158878E-7</v>
      </c>
      <c r="AM2902">
        <f t="shared" si="1434"/>
        <v>-2.9824841717860286E-3</v>
      </c>
      <c r="AN2902">
        <f t="shared" si="1435"/>
        <v>5.9383772079158878E-7</v>
      </c>
      <c r="AO2902">
        <f t="shared" si="1436"/>
        <v>-2.9824841717860286E-3</v>
      </c>
      <c r="AP2902">
        <f t="shared" si="1437"/>
        <v>0</v>
      </c>
      <c r="AQ2902">
        <f t="shared" si="1438"/>
        <v>0</v>
      </c>
    </row>
    <row r="2903" spans="13:43" x14ac:dyDescent="0.25">
      <c r="M2903">
        <f t="shared" si="1439"/>
        <v>2890</v>
      </c>
      <c r="N2903">
        <f t="shared" si="1418"/>
        <v>8461.5123661458547</v>
      </c>
      <c r="O2903">
        <f t="shared" si="1419"/>
        <v>105768.90457682319</v>
      </c>
      <c r="P2903">
        <f t="shared" si="1409"/>
        <v>2.213551548038811E-12</v>
      </c>
      <c r="Q2903">
        <f t="shared" si="1410"/>
        <v>7.7241049489477263E-16</v>
      </c>
      <c r="R2903">
        <f t="shared" si="1411"/>
        <v>2.0629557763642227E-12</v>
      </c>
      <c r="S2903">
        <f t="shared" si="1412"/>
        <v>-8.4393608099611423E-11</v>
      </c>
      <c r="T2903">
        <f t="shared" si="1413"/>
        <v>-7.8652011276431895E-11</v>
      </c>
      <c r="U2903">
        <f t="shared" si="1414"/>
        <v>0</v>
      </c>
      <c r="V2903">
        <f t="shared" si="1415"/>
        <v>0</v>
      </c>
      <c r="W2903">
        <f t="shared" si="1420"/>
        <v>-5.6042193905971194E-7</v>
      </c>
      <c r="X2903">
        <f t="shared" si="1421"/>
        <v>2.815631557491872E-3</v>
      </c>
      <c r="Y2903">
        <f t="shared" si="1416"/>
        <v>-3.6587765725604089E-11</v>
      </c>
      <c r="Z2903">
        <f t="shared" si="1417"/>
        <v>-3.409857010773935E-11</v>
      </c>
      <c r="AA2903">
        <f t="shared" si="1422"/>
        <v>1</v>
      </c>
      <c r="AB2903">
        <f t="shared" si="1423"/>
        <v>0</v>
      </c>
      <c r="AC2903">
        <f t="shared" si="1424"/>
        <v>0</v>
      </c>
      <c r="AD2903">
        <f t="shared" si="1425"/>
        <v>-105769.90457682319</v>
      </c>
      <c r="AE2903">
        <f t="shared" si="1426"/>
        <v>0</v>
      </c>
      <c r="AF2903">
        <f t="shared" si="1427"/>
        <v>1</v>
      </c>
      <c r="AG2903">
        <f t="shared" si="1428"/>
        <v>-2</v>
      </c>
      <c r="AH2903">
        <f t="shared" si="1429"/>
        <v>1</v>
      </c>
      <c r="AI2903">
        <f t="shared" si="1430"/>
        <v>2.0557923119136266E-4</v>
      </c>
      <c r="AJ2903">
        <f t="shared" si="1431"/>
        <v>0</v>
      </c>
      <c r="AK2903" s="22">
        <f t="shared" si="1432"/>
        <v>5.2229444460364917E-7</v>
      </c>
      <c r="AL2903">
        <f t="shared" si="1433"/>
        <v>-5.6042193905971194E-7</v>
      </c>
      <c r="AM2903">
        <f t="shared" si="1434"/>
        <v>2.8156315574918715E-3</v>
      </c>
      <c r="AN2903">
        <f t="shared" si="1435"/>
        <v>-5.6042193905971194E-7</v>
      </c>
      <c r="AO2903">
        <f t="shared" si="1436"/>
        <v>2.8156315574918715E-3</v>
      </c>
      <c r="AP2903">
        <f t="shared" si="1437"/>
        <v>0</v>
      </c>
      <c r="AQ2903">
        <f t="shared" si="1438"/>
        <v>0</v>
      </c>
    </row>
    <row r="2904" spans="13:43" x14ac:dyDescent="0.25">
      <c r="M2904">
        <f t="shared" si="1439"/>
        <v>2891</v>
      </c>
      <c r="N2904">
        <f t="shared" si="1418"/>
        <v>8464.4402250960793</v>
      </c>
      <c r="O2904">
        <f t="shared" si="1419"/>
        <v>105805.50281370099</v>
      </c>
      <c r="P2904">
        <f t="shared" si="1409"/>
        <v>3.026609199928245E-12</v>
      </c>
      <c r="Q2904">
        <f t="shared" si="1410"/>
        <v>1.0557585929282835E-15</v>
      </c>
      <c r="R2904">
        <f t="shared" si="1411"/>
        <v>2.8206982291968734E-12</v>
      </c>
      <c r="S2904">
        <f t="shared" si="1412"/>
        <v>7.5504397536720169E-11</v>
      </c>
      <c r="T2904">
        <f t="shared" si="1413"/>
        <v>7.0367565271873402E-11</v>
      </c>
      <c r="U2904">
        <f t="shared" si="1414"/>
        <v>0</v>
      </c>
      <c r="V2904">
        <f t="shared" si="1415"/>
        <v>0</v>
      </c>
      <c r="W2904">
        <f t="shared" si="1420"/>
        <v>5.0156594489419279E-7</v>
      </c>
      <c r="X2904">
        <f t="shared" si="1421"/>
        <v>-2.5208036196111795E-3</v>
      </c>
      <c r="Y2904">
        <f t="shared" si="1416"/>
        <v>1.0861026590163666E-11</v>
      </c>
      <c r="Z2904">
        <f t="shared" si="1417"/>
        <v>1.0122112385986707E-11</v>
      </c>
      <c r="AA2904">
        <f t="shared" si="1422"/>
        <v>1</v>
      </c>
      <c r="AB2904">
        <f t="shared" si="1423"/>
        <v>0</v>
      </c>
      <c r="AC2904">
        <f t="shared" si="1424"/>
        <v>0</v>
      </c>
      <c r="AD2904">
        <f t="shared" si="1425"/>
        <v>-105806.50281370099</v>
      </c>
      <c r="AE2904">
        <f t="shared" si="1426"/>
        <v>0</v>
      </c>
      <c r="AF2904">
        <f t="shared" si="1427"/>
        <v>1</v>
      </c>
      <c r="AG2904">
        <f t="shared" si="1428"/>
        <v>-2</v>
      </c>
      <c r="AH2904">
        <f t="shared" si="1429"/>
        <v>1</v>
      </c>
      <c r="AI2904">
        <f t="shared" si="1430"/>
        <v>-1.840527875438037E-4</v>
      </c>
      <c r="AJ2904">
        <f t="shared" si="1431"/>
        <v>0</v>
      </c>
      <c r="AK2904" s="22">
        <f t="shared" si="1432"/>
        <v>-4.6744263270661323E-7</v>
      </c>
      <c r="AL2904">
        <f t="shared" si="1433"/>
        <v>5.0156594489419279E-7</v>
      </c>
      <c r="AM2904">
        <f t="shared" si="1434"/>
        <v>-2.5208036196111799E-3</v>
      </c>
      <c r="AN2904">
        <f t="shared" si="1435"/>
        <v>5.0156594489419279E-7</v>
      </c>
      <c r="AO2904">
        <f t="shared" si="1436"/>
        <v>-2.5208036196111799E-3</v>
      </c>
      <c r="AP2904">
        <f t="shared" si="1437"/>
        <v>0</v>
      </c>
      <c r="AQ2904">
        <f t="shared" si="1438"/>
        <v>0</v>
      </c>
    </row>
    <row r="2905" spans="13:43" x14ac:dyDescent="0.25">
      <c r="M2905">
        <f t="shared" si="1439"/>
        <v>2892</v>
      </c>
      <c r="N2905">
        <f t="shared" si="1418"/>
        <v>8467.3680840463021</v>
      </c>
      <c r="O2905">
        <f t="shared" si="1419"/>
        <v>105842.10105057877</v>
      </c>
      <c r="P2905">
        <f t="shared" si="1409"/>
        <v>3.2938667481392896E-12</v>
      </c>
      <c r="Q2905">
        <f t="shared" si="1410"/>
        <v>1.1485875542234807E-15</v>
      </c>
      <c r="R2905">
        <f t="shared" si="1411"/>
        <v>3.0697732974271113E-12</v>
      </c>
      <c r="S2905">
        <f t="shared" si="1412"/>
        <v>-6.3201035686866659E-11</v>
      </c>
      <c r="T2905">
        <f t="shared" si="1413"/>
        <v>-5.8901244815346378E-11</v>
      </c>
      <c r="U2905">
        <f t="shared" si="1414"/>
        <v>0</v>
      </c>
      <c r="V2905">
        <f t="shared" si="1415"/>
        <v>0</v>
      </c>
      <c r="W2905">
        <f t="shared" si="1420"/>
        <v>-4.1998149866960248E-7</v>
      </c>
      <c r="X2905">
        <f t="shared" si="1421"/>
        <v>2.1115013152139999E-3</v>
      </c>
      <c r="Y2905">
        <f t="shared" si="1416"/>
        <v>-3.4547560683194815E-11</v>
      </c>
      <c r="Z2905">
        <f t="shared" si="1417"/>
        <v>-3.2197167458709263E-11</v>
      </c>
      <c r="AA2905">
        <f t="shared" si="1422"/>
        <v>1</v>
      </c>
      <c r="AB2905">
        <f t="shared" si="1423"/>
        <v>0</v>
      </c>
      <c r="AC2905">
        <f t="shared" si="1424"/>
        <v>0</v>
      </c>
      <c r="AD2905">
        <f t="shared" si="1425"/>
        <v>-105843.10105057877</v>
      </c>
      <c r="AE2905">
        <f t="shared" si="1426"/>
        <v>0</v>
      </c>
      <c r="AF2905">
        <f t="shared" si="1427"/>
        <v>1</v>
      </c>
      <c r="AG2905">
        <f t="shared" si="1428"/>
        <v>-2</v>
      </c>
      <c r="AH2905">
        <f t="shared" si="1429"/>
        <v>1</v>
      </c>
      <c r="AI2905">
        <f t="shared" si="1430"/>
        <v>1.541681688432435E-4</v>
      </c>
      <c r="AJ2905">
        <f t="shared" si="1431"/>
        <v>0</v>
      </c>
      <c r="AK2905" s="22">
        <f t="shared" si="1432"/>
        <v>3.9140866604809423E-7</v>
      </c>
      <c r="AL2905">
        <f t="shared" si="1433"/>
        <v>-4.1998149866960248E-7</v>
      </c>
      <c r="AM2905">
        <f t="shared" si="1434"/>
        <v>2.1115013152139999E-3</v>
      </c>
      <c r="AN2905">
        <f t="shared" si="1435"/>
        <v>-4.1998149866960248E-7</v>
      </c>
      <c r="AO2905">
        <f t="shared" si="1436"/>
        <v>2.1115013152139999E-3</v>
      </c>
      <c r="AP2905">
        <f t="shared" si="1437"/>
        <v>0</v>
      </c>
      <c r="AQ2905">
        <f t="shared" si="1438"/>
        <v>0</v>
      </c>
    </row>
    <row r="2906" spans="13:43" x14ac:dyDescent="0.25">
      <c r="M2906">
        <f t="shared" si="1439"/>
        <v>2893</v>
      </c>
      <c r="N2906">
        <f t="shared" si="1418"/>
        <v>8470.2959429965267</v>
      </c>
      <c r="O2906">
        <f t="shared" si="1419"/>
        <v>105878.69928745658</v>
      </c>
      <c r="P2906">
        <f t="shared" si="1409"/>
        <v>2.9684090214270088E-12</v>
      </c>
      <c r="Q2906">
        <f t="shared" si="1410"/>
        <v>1.0347410480738428E-15</v>
      </c>
      <c r="R2906">
        <f t="shared" si="1411"/>
        <v>2.7664576154958149E-12</v>
      </c>
      <c r="S2906">
        <f t="shared" si="1412"/>
        <v>4.804992595262464E-11</v>
      </c>
      <c r="T2906">
        <f t="shared" si="1413"/>
        <v>4.4780918874766678E-11</v>
      </c>
      <c r="U2906">
        <f t="shared" si="1414"/>
        <v>0</v>
      </c>
      <c r="V2906">
        <f t="shared" si="1415"/>
        <v>0</v>
      </c>
      <c r="W2906">
        <f t="shared" si="1420"/>
        <v>3.1941021687092141E-7</v>
      </c>
      <c r="X2906">
        <f t="shared" si="1421"/>
        <v>-1.6064239629286132E-3</v>
      </c>
      <c r="Y2906">
        <f t="shared" si="1416"/>
        <v>2.3584713497161362E-12</v>
      </c>
      <c r="Z2906">
        <f t="shared" si="1417"/>
        <v>2.1980161693533567E-12</v>
      </c>
      <c r="AA2906">
        <f t="shared" si="1422"/>
        <v>1</v>
      </c>
      <c r="AB2906">
        <f t="shared" si="1423"/>
        <v>0</v>
      </c>
      <c r="AC2906">
        <f t="shared" si="1424"/>
        <v>0</v>
      </c>
      <c r="AD2906">
        <f t="shared" si="1425"/>
        <v>-105879.69928745658</v>
      </c>
      <c r="AE2906">
        <f t="shared" si="1426"/>
        <v>0</v>
      </c>
      <c r="AF2906">
        <f t="shared" si="1427"/>
        <v>1</v>
      </c>
      <c r="AG2906">
        <f t="shared" si="1428"/>
        <v>-2</v>
      </c>
      <c r="AH2906">
        <f t="shared" si="1429"/>
        <v>1</v>
      </c>
      <c r="AI2906">
        <f t="shared" si="1430"/>
        <v>-1.1729067990500179E-4</v>
      </c>
      <c r="AJ2906">
        <f t="shared" si="1431"/>
        <v>0</v>
      </c>
      <c r="AK2906" s="22">
        <f t="shared" si="1432"/>
        <v>-2.9767960565789705E-7</v>
      </c>
      <c r="AL2906">
        <f t="shared" si="1433"/>
        <v>3.1941021687092141E-7</v>
      </c>
      <c r="AM2906">
        <f t="shared" si="1434"/>
        <v>-1.6064239629286132E-3</v>
      </c>
      <c r="AN2906">
        <f t="shared" si="1435"/>
        <v>3.1941021687092141E-7</v>
      </c>
      <c r="AO2906">
        <f t="shared" si="1436"/>
        <v>-1.6064239629286132E-3</v>
      </c>
      <c r="AP2906">
        <f t="shared" si="1437"/>
        <v>0</v>
      </c>
      <c r="AQ2906">
        <f t="shared" si="1438"/>
        <v>0</v>
      </c>
    </row>
    <row r="2907" spans="13:43" x14ac:dyDescent="0.25">
      <c r="M2907">
        <f t="shared" si="1439"/>
        <v>2894</v>
      </c>
      <c r="N2907">
        <f t="shared" si="1418"/>
        <v>8473.2238019467477</v>
      </c>
      <c r="O2907">
        <f t="shared" si="1419"/>
        <v>105915.29752433434</v>
      </c>
      <c r="P2907">
        <f t="shared" si="1409"/>
        <v>2.1099738250672722E-12</v>
      </c>
      <c r="Q2907">
        <f t="shared" si="1410"/>
        <v>7.352497909052031E-16</v>
      </c>
      <c r="R2907">
        <f t="shared" si="1411"/>
        <v>1.9664248136694056E-12</v>
      </c>
      <c r="S2907">
        <f t="shared" si="1412"/>
        <v>-3.0745758188802848E-11</v>
      </c>
      <c r="T2907">
        <f t="shared" si="1413"/>
        <v>-2.865401508742111E-11</v>
      </c>
      <c r="U2907">
        <f t="shared" si="1414"/>
        <v>0</v>
      </c>
      <c r="V2907">
        <f t="shared" si="1415"/>
        <v>0</v>
      </c>
      <c r="W2907">
        <f t="shared" si="1420"/>
        <v>-2.0445199535177185E-7</v>
      </c>
      <c r="X2907">
        <f t="shared" si="1421"/>
        <v>1.0286149795374162E-3</v>
      </c>
      <c r="Y2907">
        <f t="shared" si="1416"/>
        <v>-1.9023923592765936E-11</v>
      </c>
      <c r="Z2907">
        <f t="shared" si="1417"/>
        <v>-1.7729658520751215E-11</v>
      </c>
      <c r="AA2907">
        <f t="shared" si="1422"/>
        <v>1</v>
      </c>
      <c r="AB2907">
        <f t="shared" si="1423"/>
        <v>0</v>
      </c>
      <c r="AC2907">
        <f t="shared" si="1424"/>
        <v>0</v>
      </c>
      <c r="AD2907">
        <f t="shared" si="1425"/>
        <v>-105916.29752433434</v>
      </c>
      <c r="AE2907">
        <f t="shared" si="1426"/>
        <v>0</v>
      </c>
      <c r="AF2907">
        <f t="shared" si="1427"/>
        <v>1</v>
      </c>
      <c r="AG2907">
        <f t="shared" si="1428"/>
        <v>-2</v>
      </c>
      <c r="AH2907">
        <f t="shared" si="1429"/>
        <v>1</v>
      </c>
      <c r="AI2907">
        <f t="shared" si="1430"/>
        <v>7.5102803101441686E-5</v>
      </c>
      <c r="AJ2907">
        <f t="shared" si="1431"/>
        <v>0</v>
      </c>
      <c r="AK2907" s="22">
        <f t="shared" si="1432"/>
        <v>1.9054240014144747E-7</v>
      </c>
      <c r="AL2907">
        <f t="shared" si="1433"/>
        <v>-2.0445199535177185E-7</v>
      </c>
      <c r="AM2907">
        <f t="shared" si="1434"/>
        <v>1.028614979537416E-3</v>
      </c>
      <c r="AN2907">
        <f t="shared" si="1435"/>
        <v>-2.0445199535177185E-7</v>
      </c>
      <c r="AO2907">
        <f t="shared" si="1436"/>
        <v>1.028614979537416E-3</v>
      </c>
      <c r="AP2907">
        <f t="shared" si="1437"/>
        <v>0</v>
      </c>
      <c r="AQ2907">
        <f t="shared" si="1438"/>
        <v>0</v>
      </c>
    </row>
    <row r="2908" spans="13:43" x14ac:dyDescent="0.25">
      <c r="M2908">
        <f t="shared" si="1439"/>
        <v>2895</v>
      </c>
      <c r="N2908">
        <f t="shared" si="1418"/>
        <v>8476.1516608969723</v>
      </c>
      <c r="O2908">
        <f t="shared" si="1419"/>
        <v>105951.89576121216</v>
      </c>
      <c r="P2908">
        <f t="shared" si="1409"/>
        <v>8.7399157587458304E-13</v>
      </c>
      <c r="Q2908">
        <f t="shared" si="1410"/>
        <v>3.0444934725615443E-16</v>
      </c>
      <c r="R2908">
        <f t="shared" si="1411"/>
        <v>8.1453082560538962E-13</v>
      </c>
      <c r="S2908">
        <f t="shared" si="1412"/>
        <v>1.2079662367727071E-11</v>
      </c>
      <c r="T2908">
        <f t="shared" si="1413"/>
        <v>1.1257840044480029E-11</v>
      </c>
      <c r="U2908">
        <f t="shared" si="1414"/>
        <v>0</v>
      </c>
      <c r="V2908">
        <f t="shared" si="1415"/>
        <v>0</v>
      </c>
      <c r="W2908">
        <f t="shared" si="1420"/>
        <v>8.0354639198264732E-8</v>
      </c>
      <c r="X2908">
        <f t="shared" si="1421"/>
        <v>-4.0441058632820459E-4</v>
      </c>
      <c r="Y2908">
        <f t="shared" si="1416"/>
        <v>3.4891236203549112E-14</v>
      </c>
      <c r="Z2908">
        <f t="shared" si="1417"/>
        <v>3.2517461513093503E-14</v>
      </c>
      <c r="AA2908">
        <f t="shared" si="1422"/>
        <v>1</v>
      </c>
      <c r="AB2908">
        <f t="shared" si="1423"/>
        <v>0</v>
      </c>
      <c r="AC2908">
        <f t="shared" si="1424"/>
        <v>0</v>
      </c>
      <c r="AD2908">
        <f t="shared" si="1425"/>
        <v>-105952.89576121216</v>
      </c>
      <c r="AE2908">
        <f t="shared" si="1426"/>
        <v>0</v>
      </c>
      <c r="AF2908">
        <f t="shared" si="1427"/>
        <v>1</v>
      </c>
      <c r="AG2908">
        <f t="shared" si="1428"/>
        <v>-2</v>
      </c>
      <c r="AH2908">
        <f t="shared" si="1429"/>
        <v>1</v>
      </c>
      <c r="AI2908">
        <f t="shared" si="1430"/>
        <v>-2.9527439613386211E-5</v>
      </c>
      <c r="AJ2908">
        <f t="shared" si="1431"/>
        <v>0</v>
      </c>
      <c r="AK2908" s="22">
        <f t="shared" si="1432"/>
        <v>-7.4887827770983454E-8</v>
      </c>
      <c r="AL2908">
        <f t="shared" si="1433"/>
        <v>8.0354639198264732E-8</v>
      </c>
      <c r="AM2908">
        <f t="shared" si="1434"/>
        <v>-4.0441058632820459E-4</v>
      </c>
      <c r="AN2908">
        <f t="shared" si="1435"/>
        <v>8.0354639198264732E-8</v>
      </c>
      <c r="AO2908">
        <f t="shared" si="1436"/>
        <v>-4.0441058632820459E-4</v>
      </c>
      <c r="AP2908">
        <f t="shared" si="1437"/>
        <v>0</v>
      </c>
      <c r="AQ2908">
        <f t="shared" si="1438"/>
        <v>0</v>
      </c>
    </row>
    <row r="2909" spans="13:43" x14ac:dyDescent="0.25">
      <c r="M2909">
        <f t="shared" si="1439"/>
        <v>2896</v>
      </c>
      <c r="N2909">
        <f t="shared" si="1418"/>
        <v>8479.0795198471951</v>
      </c>
      <c r="O2909">
        <f t="shared" si="1419"/>
        <v>105988.49399808994</v>
      </c>
      <c r="P2909">
        <f t="shared" si="1409"/>
        <v>-5.1655542686049445E-13</v>
      </c>
      <c r="Q2909">
        <f t="shared" si="1410"/>
        <v>-1.7987662887049721E-16</v>
      </c>
      <c r="R2909">
        <f t="shared" si="1411"/>
        <v>-4.8141232699020927E-13</v>
      </c>
      <c r="S2909">
        <f t="shared" si="1412"/>
        <v>7.0969558729536478E-12</v>
      </c>
      <c r="T2909">
        <f t="shared" si="1413"/>
        <v>6.6141247651012573E-12</v>
      </c>
      <c r="U2909">
        <f t="shared" si="1414"/>
        <v>0</v>
      </c>
      <c r="V2909">
        <f t="shared" si="1415"/>
        <v>0</v>
      </c>
      <c r="W2909">
        <f t="shared" si="1420"/>
        <v>4.722568067700578E-8</v>
      </c>
      <c r="X2909">
        <f t="shared" si="1421"/>
        <v>-2.377605538697174E-4</v>
      </c>
      <c r="Y2909">
        <f t="shared" si="1416"/>
        <v>4.5201782365482576E-12</v>
      </c>
      <c r="Z2909">
        <f t="shared" si="1417"/>
        <v>4.2126544609024101E-12</v>
      </c>
      <c r="AA2909">
        <f t="shared" si="1422"/>
        <v>1</v>
      </c>
      <c r="AB2909">
        <f t="shared" si="1423"/>
        <v>0</v>
      </c>
      <c r="AC2909">
        <f t="shared" si="1424"/>
        <v>0</v>
      </c>
      <c r="AD2909">
        <f t="shared" si="1425"/>
        <v>-105989.49399808994</v>
      </c>
      <c r="AE2909">
        <f t="shared" si="1426"/>
        <v>0</v>
      </c>
      <c r="AF2909">
        <f t="shared" si="1427"/>
        <v>1</v>
      </c>
      <c r="AG2909">
        <f t="shared" si="1428"/>
        <v>-2</v>
      </c>
      <c r="AH2909">
        <f t="shared" si="1429"/>
        <v>1</v>
      </c>
      <c r="AI2909">
        <f t="shared" si="1430"/>
        <v>-1.7359733363234402E-5</v>
      </c>
      <c r="AJ2909">
        <f t="shared" si="1431"/>
        <v>0</v>
      </c>
      <c r="AK2909" s="22">
        <f t="shared" si="1432"/>
        <v>-4.4012749931972135E-8</v>
      </c>
      <c r="AL2909">
        <f t="shared" si="1433"/>
        <v>4.722568067700578E-8</v>
      </c>
      <c r="AM2909">
        <f t="shared" si="1434"/>
        <v>-2.3776055386971737E-4</v>
      </c>
      <c r="AN2909">
        <f t="shared" si="1435"/>
        <v>4.722568067700578E-8</v>
      </c>
      <c r="AO2909">
        <f t="shared" si="1436"/>
        <v>-2.3776055386971737E-4</v>
      </c>
      <c r="AP2909">
        <f t="shared" si="1437"/>
        <v>0</v>
      </c>
      <c r="AQ2909">
        <f t="shared" si="1438"/>
        <v>0</v>
      </c>
    </row>
    <row r="2910" spans="13:43" x14ac:dyDescent="0.25">
      <c r="M2910">
        <f t="shared" si="1439"/>
        <v>2897</v>
      </c>
      <c r="N2910">
        <f t="shared" si="1418"/>
        <v>8482.0073787974197</v>
      </c>
      <c r="O2910">
        <f t="shared" si="1419"/>
        <v>106025.09223496774</v>
      </c>
      <c r="P2910">
        <f t="shared" si="1409"/>
        <v>-1.8113595444115405E-12</v>
      </c>
      <c r="Q2910">
        <f t="shared" si="1410"/>
        <v>-6.3053984738741941E-16</v>
      </c>
      <c r="R2910">
        <f t="shared" si="1411"/>
        <v>-1.6881263228439336E-12</v>
      </c>
      <c r="S2910">
        <f t="shared" si="1412"/>
        <v>-2.5911244867227093E-11</v>
      </c>
      <c r="T2910">
        <f t="shared" si="1413"/>
        <v>-2.414841087346421E-11</v>
      </c>
      <c r="U2910">
        <f t="shared" si="1414"/>
        <v>0</v>
      </c>
      <c r="V2910">
        <f t="shared" si="1415"/>
        <v>0</v>
      </c>
      <c r="W2910">
        <f t="shared" si="1420"/>
        <v>-1.7248221065006196E-7</v>
      </c>
      <c r="X2910">
        <f t="shared" si="1421"/>
        <v>8.6867205935909188E-4</v>
      </c>
      <c r="Y2910">
        <f t="shared" si="1416"/>
        <v>-3.5171106944078682E-13</v>
      </c>
      <c r="Z2910">
        <f t="shared" si="1417"/>
        <v>-3.2778291653382013E-13</v>
      </c>
      <c r="AA2910">
        <f t="shared" si="1422"/>
        <v>1</v>
      </c>
      <c r="AB2910">
        <f t="shared" si="1423"/>
        <v>0</v>
      </c>
      <c r="AC2910">
        <f t="shared" si="1424"/>
        <v>0</v>
      </c>
      <c r="AD2910">
        <f t="shared" si="1425"/>
        <v>-106026.09223496774</v>
      </c>
      <c r="AE2910">
        <f t="shared" si="1426"/>
        <v>0</v>
      </c>
      <c r="AF2910">
        <f t="shared" si="1427"/>
        <v>1</v>
      </c>
      <c r="AG2910">
        <f t="shared" si="1428"/>
        <v>-2</v>
      </c>
      <c r="AH2910">
        <f t="shared" si="1429"/>
        <v>1</v>
      </c>
      <c r="AI2910">
        <f t="shared" si="1430"/>
        <v>6.3424794910452709E-5</v>
      </c>
      <c r="AJ2910">
        <f t="shared" si="1431"/>
        <v>0</v>
      </c>
      <c r="AK2910" s="22">
        <f t="shared" si="1432"/>
        <v>1.6074763341105595E-7</v>
      </c>
      <c r="AL2910">
        <f t="shared" si="1433"/>
        <v>-1.7248221065006196E-7</v>
      </c>
      <c r="AM2910">
        <f t="shared" si="1434"/>
        <v>8.6867205935909188E-4</v>
      </c>
      <c r="AN2910">
        <f t="shared" si="1435"/>
        <v>-1.7248221065006196E-7</v>
      </c>
      <c r="AO2910">
        <f t="shared" si="1436"/>
        <v>8.6867205935909188E-4</v>
      </c>
      <c r="AP2910">
        <f t="shared" si="1437"/>
        <v>0</v>
      </c>
      <c r="AQ2910">
        <f t="shared" si="1438"/>
        <v>0</v>
      </c>
    </row>
    <row r="2911" spans="13:43" x14ac:dyDescent="0.25">
      <c r="M2911">
        <f t="shared" si="1439"/>
        <v>2898</v>
      </c>
      <c r="N2911">
        <f t="shared" si="1418"/>
        <v>8484.9352377476444</v>
      </c>
      <c r="O2911">
        <f t="shared" si="1419"/>
        <v>106061.69047184555</v>
      </c>
      <c r="P2911">
        <f t="shared" si="1409"/>
        <v>-2.7778434544925833E-12</v>
      </c>
      <c r="Q2911">
        <f t="shared" si="1410"/>
        <v>-9.6664220904557204E-16</v>
      </c>
      <c r="R2911">
        <f t="shared" si="1411"/>
        <v>-2.5888569007386615E-12</v>
      </c>
      <c r="S2911">
        <f t="shared" si="1412"/>
        <v>4.3508631093588686E-11</v>
      </c>
      <c r="T2911">
        <f t="shared" si="1413"/>
        <v>4.0548584430185173E-11</v>
      </c>
      <c r="U2911">
        <f t="shared" si="1414"/>
        <v>0</v>
      </c>
      <c r="V2911">
        <f t="shared" si="1415"/>
        <v>0</v>
      </c>
      <c r="W2911">
        <f t="shared" si="1420"/>
        <v>2.8972188940388675E-7</v>
      </c>
      <c r="X2911">
        <f t="shared" si="1421"/>
        <v>-1.4596299480665487E-3</v>
      </c>
      <c r="Y2911">
        <f t="shared" si="1416"/>
        <v>2.6012293549472934E-11</v>
      </c>
      <c r="Z2911">
        <f t="shared" si="1417"/>
        <v>2.4242584855054147E-11</v>
      </c>
      <c r="AA2911">
        <f t="shared" si="1422"/>
        <v>1</v>
      </c>
      <c r="AB2911">
        <f t="shared" si="1423"/>
        <v>0</v>
      </c>
      <c r="AC2911">
        <f t="shared" si="1424"/>
        <v>0</v>
      </c>
      <c r="AD2911">
        <f t="shared" si="1425"/>
        <v>-106062.69047184555</v>
      </c>
      <c r="AE2911">
        <f t="shared" si="1426"/>
        <v>0</v>
      </c>
      <c r="AF2911">
        <f t="shared" si="1427"/>
        <v>1</v>
      </c>
      <c r="AG2911">
        <f t="shared" si="1428"/>
        <v>-2</v>
      </c>
      <c r="AH2911">
        <f t="shared" si="1429"/>
        <v>1</v>
      </c>
      <c r="AI2911">
        <f t="shared" si="1430"/>
        <v>-1.065726970177364E-4</v>
      </c>
      <c r="AJ2911">
        <f t="shared" si="1431"/>
        <v>0</v>
      </c>
      <c r="AK2911" s="22">
        <f t="shared" si="1432"/>
        <v>-2.7001108052552531E-7</v>
      </c>
      <c r="AL2911">
        <f t="shared" si="1433"/>
        <v>2.8972188940388675E-7</v>
      </c>
      <c r="AM2911">
        <f t="shared" si="1434"/>
        <v>-1.4596299480665485E-3</v>
      </c>
      <c r="AN2911">
        <f t="shared" si="1435"/>
        <v>2.8972188940388675E-7</v>
      </c>
      <c r="AO2911">
        <f t="shared" si="1436"/>
        <v>-1.4596299480665485E-3</v>
      </c>
      <c r="AP2911">
        <f t="shared" si="1437"/>
        <v>0</v>
      </c>
      <c r="AQ2911">
        <f t="shared" si="1438"/>
        <v>0</v>
      </c>
    </row>
    <row r="2912" spans="13:43" x14ac:dyDescent="0.25">
      <c r="M2912">
        <f t="shared" si="1439"/>
        <v>2899</v>
      </c>
      <c r="N2912">
        <f t="shared" si="1418"/>
        <v>8487.8630966978653</v>
      </c>
      <c r="O2912">
        <f t="shared" si="1419"/>
        <v>106098.28870872331</v>
      </c>
      <c r="P2912">
        <f t="shared" si="1409"/>
        <v>-3.2429350978231663E-12</v>
      </c>
      <c r="Q2912">
        <f t="shared" si="1410"/>
        <v>-1.1280969119396229E-15</v>
      </c>
      <c r="R2912">
        <f t="shared" si="1411"/>
        <v>-3.0223067081296983E-12</v>
      </c>
      <c r="S2912">
        <f t="shared" si="1412"/>
        <v>-5.9091630225339131E-11</v>
      </c>
      <c r="T2912">
        <f t="shared" si="1413"/>
        <v>-5.5071416799011307E-11</v>
      </c>
      <c r="U2912">
        <f t="shared" si="1414"/>
        <v>0</v>
      </c>
      <c r="V2912">
        <f t="shared" si="1415"/>
        <v>0</v>
      </c>
      <c r="W2912">
        <f t="shared" si="1420"/>
        <v>-3.9362408797140454E-7</v>
      </c>
      <c r="X2912">
        <f t="shared" si="1421"/>
        <v>1.9837776180824775E-3</v>
      </c>
      <c r="Y2912">
        <f t="shared" si="1416"/>
        <v>-4.6810360340752034E-12</v>
      </c>
      <c r="Z2912">
        <f t="shared" si="1417"/>
        <v>-4.3625685312909909E-12</v>
      </c>
      <c r="AA2912">
        <f t="shared" si="1422"/>
        <v>1</v>
      </c>
      <c r="AB2912">
        <f t="shared" si="1423"/>
        <v>0</v>
      </c>
      <c r="AC2912">
        <f t="shared" si="1424"/>
        <v>0</v>
      </c>
      <c r="AD2912">
        <f t="shared" si="1425"/>
        <v>-106099.28870872331</v>
      </c>
      <c r="AE2912">
        <f t="shared" si="1426"/>
        <v>0</v>
      </c>
      <c r="AF2912">
        <f t="shared" si="1427"/>
        <v>1</v>
      </c>
      <c r="AG2912">
        <f t="shared" si="1428"/>
        <v>-2</v>
      </c>
      <c r="AH2912">
        <f t="shared" si="1429"/>
        <v>1</v>
      </c>
      <c r="AI2912">
        <f t="shared" si="1430"/>
        <v>1.4484254576440283E-4</v>
      </c>
      <c r="AJ2912">
        <f t="shared" si="1431"/>
        <v>0</v>
      </c>
      <c r="AK2912" s="22">
        <f t="shared" si="1432"/>
        <v>3.6684444358938219E-7</v>
      </c>
      <c r="AL2912">
        <f t="shared" si="1433"/>
        <v>-3.9362408797140454E-7</v>
      </c>
      <c r="AM2912">
        <f t="shared" si="1434"/>
        <v>1.9837776180824771E-3</v>
      </c>
      <c r="AN2912">
        <f t="shared" si="1435"/>
        <v>-3.9362408797140454E-7</v>
      </c>
      <c r="AO2912">
        <f t="shared" si="1436"/>
        <v>1.9837776180824771E-3</v>
      </c>
      <c r="AP2912">
        <f t="shared" si="1437"/>
        <v>0</v>
      </c>
      <c r="AQ2912">
        <f t="shared" si="1438"/>
        <v>0</v>
      </c>
    </row>
    <row r="2913" spans="13:43" x14ac:dyDescent="0.25">
      <c r="M2913">
        <f t="shared" si="1439"/>
        <v>2900</v>
      </c>
      <c r="N2913">
        <f t="shared" si="1418"/>
        <v>8490.7909556480899</v>
      </c>
      <c r="O2913">
        <f t="shared" si="1419"/>
        <v>106134.88694560113</v>
      </c>
      <c r="P2913">
        <f t="shared" si="1409"/>
        <v>-3.1240586616185663E-12</v>
      </c>
      <c r="Q2913">
        <f t="shared" si="1410"/>
        <v>-1.086369466895055E-15</v>
      </c>
      <c r="R2913">
        <f t="shared" si="1411"/>
        <v>-2.9115178579856166E-12</v>
      </c>
      <c r="S2913">
        <f t="shared" si="1412"/>
        <v>7.1955982655157661E-11</v>
      </c>
      <c r="T2913">
        <f t="shared" si="1413"/>
        <v>6.7060561654387384E-11</v>
      </c>
      <c r="U2913">
        <f t="shared" si="1414"/>
        <v>0</v>
      </c>
      <c r="V2913">
        <f t="shared" si="1415"/>
        <v>0</v>
      </c>
      <c r="W2913">
        <f t="shared" si="1420"/>
        <v>4.7948205626293051E-7</v>
      </c>
      <c r="X2913">
        <f t="shared" si="1421"/>
        <v>-2.4173163420148501E-3</v>
      </c>
      <c r="Y2913">
        <f t="shared" si="1416"/>
        <v>3.6598200535037555E-11</v>
      </c>
      <c r="Z2913">
        <f t="shared" si="1417"/>
        <v>3.4108295000035223E-11</v>
      </c>
      <c r="AA2913">
        <f t="shared" si="1422"/>
        <v>1</v>
      </c>
      <c r="AB2913">
        <f t="shared" si="1423"/>
        <v>0</v>
      </c>
      <c r="AC2913">
        <f t="shared" si="1424"/>
        <v>0</v>
      </c>
      <c r="AD2913">
        <f t="shared" si="1425"/>
        <v>-106135.88694560113</v>
      </c>
      <c r="AE2913">
        <f t="shared" si="1426"/>
        <v>0</v>
      </c>
      <c r="AF2913">
        <f t="shared" si="1427"/>
        <v>1</v>
      </c>
      <c r="AG2913">
        <f t="shared" si="1428"/>
        <v>-2</v>
      </c>
      <c r="AH2913">
        <f t="shared" si="1429"/>
        <v>1</v>
      </c>
      <c r="AI2913">
        <f t="shared" si="1430"/>
        <v>-1.7649671383391277E-4</v>
      </c>
      <c r="AJ2913">
        <f t="shared" si="1431"/>
        <v>0</v>
      </c>
      <c r="AK2913" s="22">
        <f t="shared" si="1432"/>
        <v>-4.4686118943423455E-7</v>
      </c>
      <c r="AL2913">
        <f t="shared" si="1433"/>
        <v>4.7948205626293051E-7</v>
      </c>
      <c r="AM2913">
        <f t="shared" si="1434"/>
        <v>-2.4173163420148506E-3</v>
      </c>
      <c r="AN2913">
        <f t="shared" si="1435"/>
        <v>4.7948205626293051E-7</v>
      </c>
      <c r="AO2913">
        <f t="shared" si="1436"/>
        <v>-2.4173163420148506E-3</v>
      </c>
      <c r="AP2913">
        <f t="shared" si="1437"/>
        <v>0</v>
      </c>
      <c r="AQ2913">
        <f t="shared" si="1438"/>
        <v>0</v>
      </c>
    </row>
    <row r="2914" spans="13:43" x14ac:dyDescent="0.25">
      <c r="M2914">
        <f t="shared" si="1439"/>
        <v>2901</v>
      </c>
      <c r="N2914">
        <f t="shared" si="1418"/>
        <v>8493.7188145983127</v>
      </c>
      <c r="O2914">
        <f t="shared" si="1419"/>
        <v>106171.48518247891</v>
      </c>
      <c r="P2914">
        <f t="shared" si="1409"/>
        <v>-2.4437925374139602E-12</v>
      </c>
      <c r="Q2914">
        <f t="shared" si="1410"/>
        <v>-8.4951876055744538E-16</v>
      </c>
      <c r="R2914">
        <f t="shared" si="1411"/>
        <v>-2.2775326536942781E-12</v>
      </c>
      <c r="S2914">
        <f t="shared" si="1412"/>
        <v>-8.1522476362162886E-11</v>
      </c>
      <c r="T2914">
        <f t="shared" si="1413"/>
        <v>-7.5976212825874058E-11</v>
      </c>
      <c r="U2914">
        <f t="shared" si="1414"/>
        <v>0</v>
      </c>
      <c r="V2914">
        <f t="shared" si="1415"/>
        <v>0</v>
      </c>
      <c r="W2914">
        <f t="shared" si="1420"/>
        <v>-5.4341612018645068E-7</v>
      </c>
      <c r="X2914">
        <f t="shared" si="1421"/>
        <v>2.7405858113200244E-3</v>
      </c>
      <c r="Y2914">
        <f t="shared" si="1416"/>
        <v>-1.5326533333680755E-11</v>
      </c>
      <c r="Z2914">
        <f t="shared" si="1417"/>
        <v>-1.4283814849655969E-11</v>
      </c>
      <c r="AA2914">
        <f t="shared" si="1422"/>
        <v>1</v>
      </c>
      <c r="AB2914">
        <f t="shared" si="1423"/>
        <v>0</v>
      </c>
      <c r="AC2914">
        <f t="shared" si="1424"/>
        <v>0</v>
      </c>
      <c r="AD2914">
        <f t="shared" si="1425"/>
        <v>-106172.48518247891</v>
      </c>
      <c r="AE2914">
        <f t="shared" si="1426"/>
        <v>0</v>
      </c>
      <c r="AF2914">
        <f t="shared" si="1427"/>
        <v>1</v>
      </c>
      <c r="AG2914">
        <f t="shared" si="1428"/>
        <v>-2</v>
      </c>
      <c r="AH2914">
        <f t="shared" si="1429"/>
        <v>1</v>
      </c>
      <c r="AI2914">
        <f t="shared" si="1430"/>
        <v>2.0009973475457573E-4</v>
      </c>
      <c r="AJ2914">
        <f t="shared" si="1431"/>
        <v>0</v>
      </c>
      <c r="AK2914" s="22">
        <f t="shared" si="1432"/>
        <v>5.0644559197246416E-7</v>
      </c>
      <c r="AL2914">
        <f t="shared" si="1433"/>
        <v>-5.4341612018645068E-7</v>
      </c>
      <c r="AM2914">
        <f t="shared" si="1434"/>
        <v>2.740585811320024E-3</v>
      </c>
      <c r="AN2914">
        <f t="shared" si="1435"/>
        <v>-5.4341612018645068E-7</v>
      </c>
      <c r="AO2914">
        <f t="shared" si="1436"/>
        <v>2.740585811320024E-3</v>
      </c>
      <c r="AP2914">
        <f t="shared" si="1437"/>
        <v>0</v>
      </c>
      <c r="AQ2914">
        <f t="shared" si="1438"/>
        <v>0</v>
      </c>
    </row>
    <row r="2915" spans="13:43" x14ac:dyDescent="0.25">
      <c r="M2915">
        <f t="shared" si="1439"/>
        <v>2902</v>
      </c>
      <c r="N2915">
        <f t="shared" si="1418"/>
        <v>8496.6466735485374</v>
      </c>
      <c r="O2915">
        <f t="shared" si="1419"/>
        <v>106208.08341935671</v>
      </c>
      <c r="P2915">
        <f t="shared" si="1409"/>
        <v>-1.3255929085588011E-12</v>
      </c>
      <c r="Q2915">
        <f t="shared" si="1410"/>
        <v>-4.606479392951568E-16</v>
      </c>
      <c r="R2915">
        <f t="shared" si="1411"/>
        <v>-1.2354081160846237E-12</v>
      </c>
      <c r="S2915">
        <f t="shared" si="1412"/>
        <v>8.7363019410972616E-11</v>
      </c>
      <c r="T2915">
        <f t="shared" si="1413"/>
        <v>8.1419402992518758E-11</v>
      </c>
      <c r="U2915">
        <f t="shared" si="1414"/>
        <v>0</v>
      </c>
      <c r="V2915">
        <f t="shared" si="1415"/>
        <v>0</v>
      </c>
      <c r="W2915">
        <f t="shared" si="1420"/>
        <v>5.8254897315002448E-7</v>
      </c>
      <c r="X2915">
        <f t="shared" si="1421"/>
        <v>-2.9389556712565265E-3</v>
      </c>
      <c r="Y2915">
        <f t="shared" si="1416"/>
        <v>3.3655842683328198E-11</v>
      </c>
      <c r="Z2915">
        <f t="shared" si="1417"/>
        <v>3.1366116200678855E-11</v>
      </c>
      <c r="AA2915">
        <f t="shared" si="1422"/>
        <v>1</v>
      </c>
      <c r="AB2915">
        <f t="shared" si="1423"/>
        <v>0</v>
      </c>
      <c r="AC2915">
        <f t="shared" si="1424"/>
        <v>0</v>
      </c>
      <c r="AD2915">
        <f t="shared" si="1425"/>
        <v>-106209.08341935671</v>
      </c>
      <c r="AE2915">
        <f t="shared" si="1426"/>
        <v>0</v>
      </c>
      <c r="AF2915">
        <f t="shared" si="1427"/>
        <v>1</v>
      </c>
      <c r="AG2915">
        <f t="shared" si="1428"/>
        <v>-2</v>
      </c>
      <c r="AH2915">
        <f t="shared" si="1429"/>
        <v>1</v>
      </c>
      <c r="AI2915">
        <f t="shared" si="1430"/>
        <v>-2.1458339687688012E-4</v>
      </c>
      <c r="AJ2915">
        <f t="shared" si="1431"/>
        <v>0</v>
      </c>
      <c r="AK2915" s="22">
        <f t="shared" si="1432"/>
        <v>-5.4291609799629855E-7</v>
      </c>
      <c r="AL2915">
        <f t="shared" si="1433"/>
        <v>5.8254897315002448E-7</v>
      </c>
      <c r="AM2915">
        <f t="shared" si="1434"/>
        <v>-2.9389556712565261E-3</v>
      </c>
      <c r="AN2915">
        <f t="shared" si="1435"/>
        <v>5.8254897315002448E-7</v>
      </c>
      <c r="AO2915">
        <f t="shared" si="1436"/>
        <v>-2.9389556712565261E-3</v>
      </c>
      <c r="AP2915">
        <f t="shared" si="1437"/>
        <v>0</v>
      </c>
      <c r="AQ2915">
        <f t="shared" si="1438"/>
        <v>0</v>
      </c>
    </row>
    <row r="2916" spans="13:43" x14ac:dyDescent="0.25">
      <c r="M2916">
        <f t="shared" si="1439"/>
        <v>2903</v>
      </c>
      <c r="N2916">
        <f t="shared" si="1418"/>
        <v>8499.5745324987602</v>
      </c>
      <c r="O2916">
        <f t="shared" si="1419"/>
        <v>106244.6816562345</v>
      </c>
      <c r="P2916">
        <f t="shared" si="1409"/>
        <v>2.8609104036212705E-14</v>
      </c>
      <c r="Q2916">
        <f t="shared" si="1410"/>
        <v>9.9383340410663739E-18</v>
      </c>
      <c r="R2916">
        <f t="shared" si="1411"/>
        <v>2.6662725103646511E-14</v>
      </c>
      <c r="S2916">
        <f t="shared" si="1412"/>
        <v>-8.9219788754823011E-11</v>
      </c>
      <c r="T2916">
        <f t="shared" si="1413"/>
        <v>-8.314984972490494E-11</v>
      </c>
      <c r="U2916">
        <f t="shared" si="1414"/>
        <v>0</v>
      </c>
      <c r="V2916">
        <f t="shared" si="1415"/>
        <v>0</v>
      </c>
      <c r="W2916">
        <f t="shared" si="1420"/>
        <v>-5.9513514285983101E-7</v>
      </c>
      <c r="X2916">
        <f t="shared" si="1421"/>
        <v>3.0034876195884691E-3</v>
      </c>
      <c r="Y2916">
        <f t="shared" si="1416"/>
        <v>-2.858224144650699E-11</v>
      </c>
      <c r="Z2916">
        <f t="shared" si="1417"/>
        <v>-2.6637690071302128E-11</v>
      </c>
      <c r="AA2916">
        <f t="shared" si="1422"/>
        <v>1</v>
      </c>
      <c r="AB2916">
        <f t="shared" si="1423"/>
        <v>0</v>
      </c>
      <c r="AC2916">
        <f t="shared" si="1424"/>
        <v>0</v>
      </c>
      <c r="AD2916">
        <f t="shared" si="1425"/>
        <v>-106245.6816562345</v>
      </c>
      <c r="AE2916">
        <f t="shared" si="1426"/>
        <v>0</v>
      </c>
      <c r="AF2916">
        <f t="shared" si="1427"/>
        <v>1</v>
      </c>
      <c r="AG2916">
        <f t="shared" si="1428"/>
        <v>-2</v>
      </c>
      <c r="AH2916">
        <f t="shared" si="1429"/>
        <v>1</v>
      </c>
      <c r="AI2916">
        <f t="shared" si="1430"/>
        <v>2.1929508538692821E-4</v>
      </c>
      <c r="AJ2916">
        <f t="shared" si="1431"/>
        <v>0</v>
      </c>
      <c r="AK2916" s="22">
        <f t="shared" si="1432"/>
        <v>5.5464598588987418E-7</v>
      </c>
      <c r="AL2916">
        <f t="shared" si="1433"/>
        <v>-5.9513514285983101E-7</v>
      </c>
      <c r="AM2916">
        <f t="shared" si="1434"/>
        <v>3.0034876195884691E-3</v>
      </c>
      <c r="AN2916">
        <f t="shared" si="1435"/>
        <v>-5.9513514285983101E-7</v>
      </c>
      <c r="AO2916">
        <f t="shared" si="1436"/>
        <v>3.0034876195884691E-3</v>
      </c>
      <c r="AP2916">
        <f t="shared" si="1437"/>
        <v>0</v>
      </c>
      <c r="AQ2916">
        <f t="shared" si="1438"/>
        <v>0</v>
      </c>
    </row>
    <row r="2917" spans="13:43" x14ac:dyDescent="0.25">
      <c r="M2917">
        <f t="shared" si="1439"/>
        <v>2904</v>
      </c>
      <c r="N2917">
        <f t="shared" si="1418"/>
        <v>8502.5023914489848</v>
      </c>
      <c r="O2917">
        <f t="shared" si="1419"/>
        <v>106281.27989311231</v>
      </c>
      <c r="P2917">
        <f t="shared" si="1409"/>
        <v>1.3748718270854772E-12</v>
      </c>
      <c r="Q2917">
        <f t="shared" si="1410"/>
        <v>4.7744348274572395E-16</v>
      </c>
      <c r="R2917">
        <f t="shared" si="1411"/>
        <v>1.2813344148047317E-12</v>
      </c>
      <c r="S2917">
        <f t="shared" si="1412"/>
        <v>8.7016599167741884E-11</v>
      </c>
      <c r="T2917">
        <f t="shared" si="1413"/>
        <v>8.1096550948501301E-11</v>
      </c>
      <c r="U2917">
        <f t="shared" si="1414"/>
        <v>0</v>
      </c>
      <c r="V2917">
        <f t="shared" si="1415"/>
        <v>0</v>
      </c>
      <c r="W2917">
        <f t="shared" si="1420"/>
        <v>5.8063880904088338E-7</v>
      </c>
      <c r="X2917">
        <f t="shared" si="1421"/>
        <v>-2.9313381071093127E-3</v>
      </c>
      <c r="Y2917">
        <f t="shared" si="1416"/>
        <v>2.1748459466274682E-11</v>
      </c>
      <c r="Z2917">
        <f t="shared" si="1417"/>
        <v>2.0268834544524532E-11</v>
      </c>
      <c r="AA2917">
        <f t="shared" si="1422"/>
        <v>1</v>
      </c>
      <c r="AB2917">
        <f t="shared" si="1423"/>
        <v>0</v>
      </c>
      <c r="AC2917">
        <f t="shared" si="1424"/>
        <v>0</v>
      </c>
      <c r="AD2917">
        <f t="shared" si="1425"/>
        <v>-106282.27989311231</v>
      </c>
      <c r="AE2917">
        <f t="shared" si="1426"/>
        <v>0</v>
      </c>
      <c r="AF2917">
        <f t="shared" si="1427"/>
        <v>1</v>
      </c>
      <c r="AG2917">
        <f t="shared" si="1428"/>
        <v>-2</v>
      </c>
      <c r="AH2917">
        <f t="shared" si="1429"/>
        <v>1</v>
      </c>
      <c r="AI2917">
        <f t="shared" si="1430"/>
        <v>-2.1402718473888661E-4</v>
      </c>
      <c r="AJ2917">
        <f t="shared" si="1431"/>
        <v>0</v>
      </c>
      <c r="AK2917" s="22">
        <f t="shared" si="1432"/>
        <v>-5.4113588913409808E-7</v>
      </c>
      <c r="AL2917">
        <f t="shared" si="1433"/>
        <v>5.8063880904088338E-7</v>
      </c>
      <c r="AM2917">
        <f t="shared" si="1434"/>
        <v>-2.9313381071093131E-3</v>
      </c>
      <c r="AN2917">
        <f t="shared" si="1435"/>
        <v>5.8063880904088338E-7</v>
      </c>
      <c r="AO2917">
        <f t="shared" si="1436"/>
        <v>-2.9313381071093131E-3</v>
      </c>
      <c r="AP2917">
        <f t="shared" si="1437"/>
        <v>0</v>
      </c>
      <c r="AQ2917">
        <f t="shared" si="1438"/>
        <v>0</v>
      </c>
    </row>
    <row r="2918" spans="13:43" x14ac:dyDescent="0.25">
      <c r="M2918">
        <f t="shared" si="1439"/>
        <v>2905</v>
      </c>
      <c r="N2918">
        <f t="shared" si="1418"/>
        <v>8505.4302503992076</v>
      </c>
      <c r="O2918">
        <f t="shared" si="1419"/>
        <v>106317.8781299901</v>
      </c>
      <c r="P2918">
        <f t="shared" si="1409"/>
        <v>2.4711845489852442E-12</v>
      </c>
      <c r="Q2918">
        <f t="shared" si="1410"/>
        <v>8.5785801223903176E-16</v>
      </c>
      <c r="R2918">
        <f t="shared" si="1411"/>
        <v>2.3030610894550275E-12</v>
      </c>
      <c r="S2918">
        <f t="shared" si="1412"/>
        <v>-8.0861991561301601E-11</v>
      </c>
      <c r="T2918">
        <f t="shared" si="1413"/>
        <v>-7.5360663151259643E-11</v>
      </c>
      <c r="U2918">
        <f t="shared" si="1414"/>
        <v>0</v>
      </c>
      <c r="V2918">
        <f t="shared" si="1415"/>
        <v>0</v>
      </c>
      <c r="W2918">
        <f t="shared" si="1420"/>
        <v>-5.3975650448267705E-7</v>
      </c>
      <c r="X2918">
        <f t="shared" si="1421"/>
        <v>2.7258834992474048E-3</v>
      </c>
      <c r="Y2918">
        <f t="shared" si="1416"/>
        <v>-3.6586767560480368E-11</v>
      </c>
      <c r="Z2918">
        <f t="shared" si="1417"/>
        <v>-3.409763985133327E-11</v>
      </c>
      <c r="AA2918">
        <f t="shared" si="1422"/>
        <v>1</v>
      </c>
      <c r="AB2918">
        <f t="shared" si="1423"/>
        <v>0</v>
      </c>
      <c r="AC2918">
        <f t="shared" si="1424"/>
        <v>0</v>
      </c>
      <c r="AD2918">
        <f t="shared" si="1425"/>
        <v>-106318.8781299901</v>
      </c>
      <c r="AE2918">
        <f t="shared" si="1426"/>
        <v>0</v>
      </c>
      <c r="AF2918">
        <f t="shared" si="1427"/>
        <v>1</v>
      </c>
      <c r="AG2918">
        <f t="shared" si="1428"/>
        <v>-2</v>
      </c>
      <c r="AH2918">
        <f t="shared" si="1429"/>
        <v>1</v>
      </c>
      <c r="AI2918">
        <f t="shared" si="1430"/>
        <v>1.9902621699662367E-4</v>
      </c>
      <c r="AJ2918">
        <f t="shared" si="1431"/>
        <v>0</v>
      </c>
      <c r="AK2918" s="22">
        <f t="shared" si="1432"/>
        <v>5.0303495291955309E-7</v>
      </c>
      <c r="AL2918">
        <f t="shared" si="1433"/>
        <v>-5.3975650448267705E-7</v>
      </c>
      <c r="AM2918">
        <f t="shared" si="1434"/>
        <v>2.7258834992474048E-3</v>
      </c>
      <c r="AN2918">
        <f t="shared" si="1435"/>
        <v>-5.3975650448267705E-7</v>
      </c>
      <c r="AO2918">
        <f t="shared" si="1436"/>
        <v>2.7258834992474048E-3</v>
      </c>
      <c r="AP2918">
        <f t="shared" si="1437"/>
        <v>0</v>
      </c>
      <c r="AQ2918">
        <f t="shared" si="1438"/>
        <v>0</v>
      </c>
    </row>
    <row r="2919" spans="13:43" x14ac:dyDescent="0.25">
      <c r="M2919">
        <f t="shared" si="1439"/>
        <v>2906</v>
      </c>
      <c r="N2919">
        <f t="shared" si="1418"/>
        <v>8508.3581093494304</v>
      </c>
      <c r="O2919">
        <f t="shared" si="1419"/>
        <v>106354.47636686788</v>
      </c>
      <c r="P2919">
        <f t="shared" si="1409"/>
        <v>3.1209711696083839E-12</v>
      </c>
      <c r="Q2919">
        <f t="shared" si="1410"/>
        <v>1.0830550097560168E-15</v>
      </c>
      <c r="R2919">
        <f t="shared" si="1411"/>
        <v>2.9086404190199291E-12</v>
      </c>
      <c r="S2919">
        <f t="shared" si="1412"/>
        <v>7.1043917393027837E-11</v>
      </c>
      <c r="T2919">
        <f t="shared" si="1413"/>
        <v>6.6210547430594447E-11</v>
      </c>
      <c r="U2919">
        <f t="shared" si="1414"/>
        <v>0</v>
      </c>
      <c r="V2919">
        <f t="shared" si="1415"/>
        <v>0</v>
      </c>
      <c r="W2919">
        <f t="shared" si="1420"/>
        <v>4.7438374297785519E-7</v>
      </c>
      <c r="X2919">
        <f t="shared" si="1421"/>
        <v>-2.3965621960600069E-3</v>
      </c>
      <c r="Y2919">
        <f t="shared" si="1416"/>
        <v>9.0260860708681053E-12</v>
      </c>
      <c r="Z2919">
        <f t="shared" si="1417"/>
        <v>8.4120093857112416E-12</v>
      </c>
      <c r="AA2919">
        <f t="shared" si="1422"/>
        <v>1</v>
      </c>
      <c r="AB2919">
        <f t="shared" si="1423"/>
        <v>0</v>
      </c>
      <c r="AC2919">
        <f t="shared" si="1424"/>
        <v>0</v>
      </c>
      <c r="AD2919">
        <f t="shared" si="1425"/>
        <v>-106355.47636686788</v>
      </c>
      <c r="AE2919">
        <f t="shared" si="1426"/>
        <v>0</v>
      </c>
      <c r="AF2919">
        <f t="shared" si="1427"/>
        <v>1</v>
      </c>
      <c r="AG2919">
        <f t="shared" si="1428"/>
        <v>-2</v>
      </c>
      <c r="AH2919">
        <f t="shared" si="1429"/>
        <v>1</v>
      </c>
      <c r="AI2919">
        <f t="shared" si="1430"/>
        <v>-1.7498131432285336E-4</v>
      </c>
      <c r="AJ2919">
        <f t="shared" si="1431"/>
        <v>0</v>
      </c>
      <c r="AK2919" s="22">
        <f t="shared" si="1432"/>
        <v>-4.421097325049938E-7</v>
      </c>
      <c r="AL2919">
        <f t="shared" si="1433"/>
        <v>4.7438374297785519E-7</v>
      </c>
      <c r="AM2919">
        <f t="shared" si="1434"/>
        <v>-2.3965621960600069E-3</v>
      </c>
      <c r="AN2919">
        <f t="shared" si="1435"/>
        <v>4.7438374297785519E-7</v>
      </c>
      <c r="AO2919">
        <f t="shared" si="1436"/>
        <v>-2.3965621960600069E-3</v>
      </c>
      <c r="AP2919">
        <f t="shared" si="1437"/>
        <v>0</v>
      </c>
      <c r="AQ2919">
        <f t="shared" si="1438"/>
        <v>0</v>
      </c>
    </row>
    <row r="2920" spans="13:43" x14ac:dyDescent="0.25">
      <c r="M2920">
        <f t="shared" si="1439"/>
        <v>2907</v>
      </c>
      <c r="N2920">
        <f t="shared" si="1418"/>
        <v>8511.285968299655</v>
      </c>
      <c r="O2920">
        <f t="shared" si="1419"/>
        <v>106391.07460374568</v>
      </c>
      <c r="P2920">
        <f t="shared" si="1409"/>
        <v>3.2083360515730299E-12</v>
      </c>
      <c r="Q2920">
        <f t="shared" si="1410"/>
        <v>1.1129898104474601E-15</v>
      </c>
      <c r="R2920">
        <f t="shared" si="1411"/>
        <v>2.9900615578499811E-12</v>
      </c>
      <c r="S2920">
        <f t="shared" si="1412"/>
        <v>-5.8016278153318883E-11</v>
      </c>
      <c r="T2920">
        <f t="shared" si="1413"/>
        <v>-5.4069224746802314E-11</v>
      </c>
      <c r="U2920">
        <f t="shared" si="1414"/>
        <v>0</v>
      </c>
      <c r="V2920">
        <f t="shared" si="1415"/>
        <v>0</v>
      </c>
      <c r="W2920">
        <f t="shared" si="1420"/>
        <v>-3.8752716894278825E-7</v>
      </c>
      <c r="X2920">
        <f t="shared" si="1421"/>
        <v>1.9584410876901646E-3</v>
      </c>
      <c r="Y2920">
        <f t="shared" si="1416"/>
        <v>-3.2520189926116158E-11</v>
      </c>
      <c r="Z2920">
        <f t="shared" si="1417"/>
        <v>-3.0307725933006864E-11</v>
      </c>
      <c r="AA2920">
        <f t="shared" si="1422"/>
        <v>1</v>
      </c>
      <c r="AB2920">
        <f t="shared" si="1423"/>
        <v>0</v>
      </c>
      <c r="AC2920">
        <f t="shared" si="1424"/>
        <v>0</v>
      </c>
      <c r="AD2920">
        <f t="shared" si="1425"/>
        <v>-106392.07460374568</v>
      </c>
      <c r="AE2920">
        <f t="shared" si="1426"/>
        <v>0</v>
      </c>
      <c r="AF2920">
        <f t="shared" si="1427"/>
        <v>1</v>
      </c>
      <c r="AG2920">
        <f t="shared" si="1428"/>
        <v>-2</v>
      </c>
      <c r="AH2920">
        <f t="shared" si="1429"/>
        <v>1</v>
      </c>
      <c r="AI2920">
        <f t="shared" si="1430"/>
        <v>1.4299256425071363E-4</v>
      </c>
      <c r="AJ2920">
        <f t="shared" si="1431"/>
        <v>0</v>
      </c>
      <c r="AK2920" s="22">
        <f t="shared" si="1432"/>
        <v>3.6116231961117507E-7</v>
      </c>
      <c r="AL2920">
        <f t="shared" si="1433"/>
        <v>-3.8752716894278825E-7</v>
      </c>
      <c r="AM2920">
        <f t="shared" si="1434"/>
        <v>1.9584410876901646E-3</v>
      </c>
      <c r="AN2920">
        <f t="shared" si="1435"/>
        <v>-3.8752716894278825E-7</v>
      </c>
      <c r="AO2920">
        <f t="shared" si="1436"/>
        <v>1.9584410876901646E-3</v>
      </c>
      <c r="AP2920">
        <f t="shared" si="1437"/>
        <v>0</v>
      </c>
      <c r="AQ2920">
        <f t="shared" si="1438"/>
        <v>0</v>
      </c>
    </row>
    <row r="2921" spans="13:43" x14ac:dyDescent="0.25">
      <c r="M2921">
        <f t="shared" si="1439"/>
        <v>2908</v>
      </c>
      <c r="N2921">
        <f t="shared" si="1418"/>
        <v>8514.2138272498778</v>
      </c>
      <c r="O2921">
        <f t="shared" si="1419"/>
        <v>106427.67284062348</v>
      </c>
      <c r="P2921">
        <f t="shared" si="1409"/>
        <v>2.7187328129706598E-12</v>
      </c>
      <c r="Q2921">
        <f t="shared" si="1410"/>
        <v>9.4281936763341149E-16</v>
      </c>
      <c r="R2921">
        <f t="shared" si="1411"/>
        <v>2.5337677660490777E-12</v>
      </c>
      <c r="S2921">
        <f t="shared" si="1412"/>
        <v>4.2377948634157226E-11</v>
      </c>
      <c r="T2921">
        <f t="shared" si="1413"/>
        <v>3.9494826313287256E-11</v>
      </c>
      <c r="U2921">
        <f t="shared" si="1414"/>
        <v>0</v>
      </c>
      <c r="V2921">
        <f t="shared" si="1415"/>
        <v>0</v>
      </c>
      <c r="W2921">
        <f t="shared" si="1420"/>
        <v>2.8316629868648434E-7</v>
      </c>
      <c r="X2921">
        <f t="shared" si="1421"/>
        <v>-1.4315262576214435E-3</v>
      </c>
      <c r="Y2921">
        <f t="shared" si="1416"/>
        <v>1.6400430632945868E-12</v>
      </c>
      <c r="Z2921">
        <f t="shared" si="1417"/>
        <v>1.5284651102465961E-12</v>
      </c>
      <c r="AA2921">
        <f t="shared" si="1422"/>
        <v>1</v>
      </c>
      <c r="AB2921">
        <f t="shared" si="1423"/>
        <v>0</v>
      </c>
      <c r="AC2921">
        <f t="shared" si="1424"/>
        <v>0</v>
      </c>
      <c r="AD2921">
        <f t="shared" si="1425"/>
        <v>-106428.67284062348</v>
      </c>
      <c r="AE2921">
        <f t="shared" si="1426"/>
        <v>0</v>
      </c>
      <c r="AF2921">
        <f t="shared" si="1427"/>
        <v>1</v>
      </c>
      <c r="AG2921">
        <f t="shared" si="1428"/>
        <v>-2</v>
      </c>
      <c r="AH2921">
        <f t="shared" si="1429"/>
        <v>1</v>
      </c>
      <c r="AI2921">
        <f t="shared" si="1430"/>
        <v>-1.045206816151297E-4</v>
      </c>
      <c r="AJ2921">
        <f t="shared" si="1431"/>
        <v>0</v>
      </c>
      <c r="AK2921" s="22">
        <f t="shared" si="1432"/>
        <v>-2.6390148992216792E-7</v>
      </c>
      <c r="AL2921">
        <f t="shared" si="1433"/>
        <v>2.8316629868648434E-7</v>
      </c>
      <c r="AM2921">
        <f t="shared" si="1434"/>
        <v>-1.4315262576214437E-3</v>
      </c>
      <c r="AN2921">
        <f t="shared" si="1435"/>
        <v>2.8316629868648434E-7</v>
      </c>
      <c r="AO2921">
        <f t="shared" si="1436"/>
        <v>-1.4315262576214437E-3</v>
      </c>
      <c r="AP2921">
        <f t="shared" si="1437"/>
        <v>0</v>
      </c>
      <c r="AQ2921">
        <f t="shared" si="1438"/>
        <v>0</v>
      </c>
    </row>
    <row r="2922" spans="13:43" x14ac:dyDescent="0.25">
      <c r="M2922">
        <f t="shared" si="1439"/>
        <v>2909</v>
      </c>
      <c r="N2922">
        <f t="shared" si="1418"/>
        <v>8517.1416862001024</v>
      </c>
      <c r="O2922">
        <f t="shared" si="1419"/>
        <v>106464.27107750128</v>
      </c>
      <c r="P2922">
        <f t="shared" si="1409"/>
        <v>1.7413704121698581E-12</v>
      </c>
      <c r="Q2922">
        <f t="shared" si="1410"/>
        <v>6.0367585861087584E-16</v>
      </c>
      <c r="R2922">
        <f t="shared" si="1411"/>
        <v>1.6228987997855155E-12</v>
      </c>
      <c r="S2922">
        <f t="shared" si="1412"/>
        <v>-2.4845253060472822E-11</v>
      </c>
      <c r="T2922">
        <f t="shared" si="1413"/>
        <v>-2.315494227443879E-11</v>
      </c>
      <c r="U2922">
        <f t="shared" si="1414"/>
        <v>0</v>
      </c>
      <c r="V2922">
        <f t="shared" si="1415"/>
        <v>0</v>
      </c>
      <c r="W2922">
        <f t="shared" si="1420"/>
        <v>-1.6607121000866515E-7</v>
      </c>
      <c r="X2922">
        <f t="shared" si="1421"/>
        <v>8.398494669710103E-4</v>
      </c>
      <c r="Y2922">
        <f t="shared" si="1416"/>
        <v>-1.5531677113862228E-11</v>
      </c>
      <c r="Z2922">
        <f t="shared" si="1417"/>
        <v>-1.4475001970048772E-11</v>
      </c>
      <c r="AA2922">
        <f t="shared" si="1422"/>
        <v>1</v>
      </c>
      <c r="AB2922">
        <f t="shared" si="1423"/>
        <v>0</v>
      </c>
      <c r="AC2922">
        <f t="shared" si="1424"/>
        <v>0</v>
      </c>
      <c r="AD2922">
        <f t="shared" si="1425"/>
        <v>-106465.27107750128</v>
      </c>
      <c r="AE2922">
        <f t="shared" si="1426"/>
        <v>0</v>
      </c>
      <c r="AF2922">
        <f t="shared" si="1427"/>
        <v>1</v>
      </c>
      <c r="AG2922">
        <f t="shared" si="1428"/>
        <v>-2</v>
      </c>
      <c r="AH2922">
        <f t="shared" si="1429"/>
        <v>1</v>
      </c>
      <c r="AI2922">
        <f t="shared" si="1430"/>
        <v>6.1320309502984984E-5</v>
      </c>
      <c r="AJ2922">
        <f t="shared" si="1431"/>
        <v>0</v>
      </c>
      <c r="AK2922" s="22">
        <f t="shared" si="1432"/>
        <v>1.5477279590742428E-7</v>
      </c>
      <c r="AL2922">
        <f t="shared" si="1433"/>
        <v>-1.6607121000866515E-7</v>
      </c>
      <c r="AM2922">
        <f t="shared" si="1434"/>
        <v>8.398494669710103E-4</v>
      </c>
      <c r="AN2922">
        <f t="shared" si="1435"/>
        <v>-1.6607121000866515E-7</v>
      </c>
      <c r="AO2922">
        <f t="shared" si="1436"/>
        <v>8.398494669710103E-4</v>
      </c>
      <c r="AP2922">
        <f t="shared" si="1437"/>
        <v>0</v>
      </c>
      <c r="AQ2922">
        <f t="shared" si="1438"/>
        <v>0</v>
      </c>
    </row>
    <row r="2923" spans="13:43" x14ac:dyDescent="0.25">
      <c r="M2923">
        <f t="shared" si="1439"/>
        <v>2910</v>
      </c>
      <c r="N2923">
        <f t="shared" si="1418"/>
        <v>8520.0695451503234</v>
      </c>
      <c r="O2923">
        <f t="shared" si="1419"/>
        <v>106500.86931437904</v>
      </c>
      <c r="P2923">
        <f t="shared" si="1409"/>
        <v>4.5296163325055257E-13</v>
      </c>
      <c r="Q2923">
        <f t="shared" si="1410"/>
        <v>1.5697294190596277E-16</v>
      </c>
      <c r="R2923">
        <f t="shared" si="1411"/>
        <v>4.2214504496789611E-13</v>
      </c>
      <c r="S2923">
        <f t="shared" si="1412"/>
        <v>6.2191587811959702E-12</v>
      </c>
      <c r="T2923">
        <f t="shared" si="1413"/>
        <v>5.7960473263708949E-12</v>
      </c>
      <c r="U2923">
        <f t="shared" si="1414"/>
        <v>0</v>
      </c>
      <c r="V2923">
        <f t="shared" si="1415"/>
        <v>0</v>
      </c>
      <c r="W2923">
        <f t="shared" si="1420"/>
        <v>4.1584531261946075E-8</v>
      </c>
      <c r="X2923">
        <f t="shared" si="1421"/>
        <v>-2.1037213123520498E-4</v>
      </c>
      <c r="Y2923">
        <f t="shared" si="1416"/>
        <v>4.8952793364182672E-15</v>
      </c>
      <c r="Z2923">
        <f t="shared" si="1417"/>
        <v>4.5622361010422151E-15</v>
      </c>
      <c r="AA2923">
        <f t="shared" si="1422"/>
        <v>1</v>
      </c>
      <c r="AB2923">
        <f t="shared" si="1423"/>
        <v>0</v>
      </c>
      <c r="AC2923">
        <f t="shared" si="1424"/>
        <v>0</v>
      </c>
      <c r="AD2923">
        <f t="shared" si="1425"/>
        <v>-106501.86931437904</v>
      </c>
      <c r="AE2923">
        <f t="shared" si="1426"/>
        <v>0</v>
      </c>
      <c r="AF2923">
        <f t="shared" si="1427"/>
        <v>1</v>
      </c>
      <c r="AG2923">
        <f t="shared" si="1428"/>
        <v>-2</v>
      </c>
      <c r="AH2923">
        <f t="shared" si="1429"/>
        <v>1</v>
      </c>
      <c r="AI2923">
        <f t="shared" si="1430"/>
        <v>-1.5359994723489738E-5</v>
      </c>
      <c r="AJ2923">
        <f t="shared" si="1431"/>
        <v>0</v>
      </c>
      <c r="AK2923" s="22">
        <f t="shared" si="1432"/>
        <v>-3.8755387942168074E-8</v>
      </c>
      <c r="AL2923">
        <f t="shared" si="1433"/>
        <v>4.1584531261946075E-8</v>
      </c>
      <c r="AM2923">
        <f t="shared" si="1434"/>
        <v>-2.1037213123520495E-4</v>
      </c>
      <c r="AN2923">
        <f t="shared" si="1435"/>
        <v>4.1584531261946075E-8</v>
      </c>
      <c r="AO2923">
        <f t="shared" si="1436"/>
        <v>-2.1037213123520495E-4</v>
      </c>
      <c r="AP2923">
        <f t="shared" si="1437"/>
        <v>0</v>
      </c>
      <c r="AQ2923">
        <f t="shared" si="1438"/>
        <v>0</v>
      </c>
    </row>
    <row r="2924" spans="13:43" x14ac:dyDescent="0.25">
      <c r="M2924">
        <f t="shared" si="1439"/>
        <v>2911</v>
      </c>
      <c r="N2924">
        <f t="shared" si="1418"/>
        <v>8522.997404100548</v>
      </c>
      <c r="O2924">
        <f t="shared" si="1419"/>
        <v>106537.46755125685</v>
      </c>
      <c r="P2924">
        <f t="shared" si="1409"/>
        <v>-9.1422595628235831E-13</v>
      </c>
      <c r="Q2924">
        <f t="shared" si="1410"/>
        <v>-3.1671432769834777E-16</v>
      </c>
      <c r="R2924">
        <f t="shared" si="1411"/>
        <v>-8.5202791825010106E-13</v>
      </c>
      <c r="S2924">
        <f t="shared" si="1412"/>
        <v>1.2651310252741664E-11</v>
      </c>
      <c r="T2924">
        <f t="shared" si="1413"/>
        <v>1.1790596694074245E-11</v>
      </c>
      <c r="U2924">
        <f t="shared" si="1414"/>
        <v>0</v>
      </c>
      <c r="V2924">
        <f t="shared" si="1415"/>
        <v>0</v>
      </c>
      <c r="W2924">
        <f t="shared" si="1420"/>
        <v>8.4622306947002078E-8</v>
      </c>
      <c r="X2924">
        <f t="shared" si="1421"/>
        <v>-4.2824322497479349E-4</v>
      </c>
      <c r="Y2924">
        <f t="shared" si="1416"/>
        <v>8.0289845162905553E-12</v>
      </c>
      <c r="Z2924">
        <f t="shared" si="1417"/>
        <v>7.4827441903919907E-12</v>
      </c>
      <c r="AA2924">
        <f t="shared" si="1422"/>
        <v>1</v>
      </c>
      <c r="AB2924">
        <f t="shared" si="1423"/>
        <v>0</v>
      </c>
      <c r="AC2924">
        <f t="shared" si="1424"/>
        <v>0</v>
      </c>
      <c r="AD2924">
        <f t="shared" si="1425"/>
        <v>-106538.46755125685</v>
      </c>
      <c r="AE2924">
        <f t="shared" si="1426"/>
        <v>0</v>
      </c>
      <c r="AF2924">
        <f t="shared" si="1427"/>
        <v>1</v>
      </c>
      <c r="AG2924">
        <f t="shared" si="1428"/>
        <v>-2</v>
      </c>
      <c r="AH2924">
        <f t="shared" si="1429"/>
        <v>1</v>
      </c>
      <c r="AI2924">
        <f t="shared" si="1430"/>
        <v>-3.1267512579177749E-5</v>
      </c>
      <c r="AJ2924">
        <f t="shared" si="1431"/>
        <v>0</v>
      </c>
      <c r="AK2924" s="22">
        <f t="shared" si="1432"/>
        <v>-7.8865150929172988E-8</v>
      </c>
      <c r="AL2924">
        <f t="shared" si="1433"/>
        <v>8.4622306947002078E-8</v>
      </c>
      <c r="AM2924">
        <f t="shared" si="1434"/>
        <v>-4.2824322497479343E-4</v>
      </c>
      <c r="AN2924">
        <f t="shared" si="1435"/>
        <v>8.4622306947002078E-8</v>
      </c>
      <c r="AO2924">
        <f t="shared" si="1436"/>
        <v>-4.2824322497479343E-4</v>
      </c>
      <c r="AP2924">
        <f t="shared" si="1437"/>
        <v>0</v>
      </c>
      <c r="AQ2924">
        <f t="shared" si="1438"/>
        <v>0</v>
      </c>
    </row>
    <row r="2925" spans="13:43" x14ac:dyDescent="0.25">
      <c r="M2925">
        <f t="shared" si="1439"/>
        <v>2912</v>
      </c>
      <c r="N2925">
        <f t="shared" si="1418"/>
        <v>8525.9252630507708</v>
      </c>
      <c r="O2925">
        <f t="shared" si="1419"/>
        <v>106574.06578813464</v>
      </c>
      <c r="P2925">
        <f t="shared" si="1409"/>
        <v>-2.1142405993291032E-12</v>
      </c>
      <c r="Q2925">
        <f t="shared" si="1410"/>
        <v>-7.3218260411513514E-16</v>
      </c>
      <c r="R2925">
        <f t="shared" si="1411"/>
        <v>-1.9704013041277752E-12</v>
      </c>
      <c r="S2925">
        <f t="shared" si="1412"/>
        <v>-3.0907769262930665E-11</v>
      </c>
      <c r="T2925">
        <f t="shared" si="1413"/>
        <v>-2.8805003972908352E-11</v>
      </c>
      <c r="U2925">
        <f t="shared" si="1414"/>
        <v>0</v>
      </c>
      <c r="V2925">
        <f t="shared" si="1415"/>
        <v>0</v>
      </c>
      <c r="W2925">
        <f t="shared" si="1420"/>
        <v>-2.0680743761960545E-7</v>
      </c>
      <c r="X2925">
        <f t="shared" si="1421"/>
        <v>1.0469380558143497E-3</v>
      </c>
      <c r="Y2925">
        <f t="shared" si="1416"/>
        <v>-6.2225262143193926E-13</v>
      </c>
      <c r="Z2925">
        <f t="shared" si="1417"/>
        <v>-5.7991856610619132E-13</v>
      </c>
      <c r="AA2925">
        <f t="shared" si="1422"/>
        <v>1</v>
      </c>
      <c r="AB2925">
        <f t="shared" si="1423"/>
        <v>0</v>
      </c>
      <c r="AC2925">
        <f t="shared" si="1424"/>
        <v>0</v>
      </c>
      <c r="AD2925">
        <f t="shared" si="1425"/>
        <v>-106575.06578813464</v>
      </c>
      <c r="AE2925">
        <f t="shared" si="1426"/>
        <v>0</v>
      </c>
      <c r="AF2925">
        <f t="shared" si="1427"/>
        <v>1</v>
      </c>
      <c r="AG2925">
        <f t="shared" si="1428"/>
        <v>-2</v>
      </c>
      <c r="AH2925">
        <f t="shared" si="1429"/>
        <v>1</v>
      </c>
      <c r="AI2925">
        <f t="shared" si="1430"/>
        <v>7.6440547918759023E-5</v>
      </c>
      <c r="AJ2925">
        <f t="shared" si="1431"/>
        <v>0</v>
      </c>
      <c r="AK2925" s="22">
        <f t="shared" si="1432"/>
        <v>1.9273759330811445E-7</v>
      </c>
      <c r="AL2925">
        <f t="shared" si="1433"/>
        <v>-2.0680743761960545E-7</v>
      </c>
      <c r="AM2925">
        <f t="shared" si="1434"/>
        <v>1.04693805581435E-3</v>
      </c>
      <c r="AN2925">
        <f t="shared" si="1435"/>
        <v>-2.0680743761960545E-7</v>
      </c>
      <c r="AO2925">
        <f t="shared" si="1436"/>
        <v>1.04693805581435E-3</v>
      </c>
      <c r="AP2925">
        <f t="shared" si="1437"/>
        <v>0</v>
      </c>
      <c r="AQ2925">
        <f t="shared" si="1438"/>
        <v>0</v>
      </c>
    </row>
    <row r="2926" spans="13:43" x14ac:dyDescent="0.25">
      <c r="M2926">
        <f t="shared" si="1439"/>
        <v>2913</v>
      </c>
      <c r="N2926">
        <f t="shared" si="1418"/>
        <v>8528.8531220009954</v>
      </c>
      <c r="O2926">
        <f t="shared" si="1419"/>
        <v>106610.66402501245</v>
      </c>
      <c r="P2926">
        <f t="shared" si="1409"/>
        <v>-2.9316907815087196E-12</v>
      </c>
      <c r="Q2926">
        <f t="shared" si="1410"/>
        <v>-1.014925222329902E-15</v>
      </c>
      <c r="R2926">
        <f t="shared" si="1411"/>
        <v>-2.7322374478180052E-12</v>
      </c>
      <c r="S2926">
        <f t="shared" si="1412"/>
        <v>4.7721514255127148E-11</v>
      </c>
      <c r="T2926">
        <f t="shared" si="1413"/>
        <v>4.4474850191171628E-11</v>
      </c>
      <c r="U2926">
        <f t="shared" si="1414"/>
        <v>0</v>
      </c>
      <c r="V2926">
        <f t="shared" si="1415"/>
        <v>0</v>
      </c>
      <c r="W2926">
        <f t="shared" si="1420"/>
        <v>3.1941977144428927E-7</v>
      </c>
      <c r="X2926">
        <f t="shared" si="1421"/>
        <v>-1.6175800012389846E-3</v>
      </c>
      <c r="Y2926">
        <f t="shared" si="1416"/>
        <v>2.8028084142778148E-11</v>
      </c>
      <c r="Z2926">
        <f t="shared" si="1417"/>
        <v>2.6121234056643358E-11</v>
      </c>
      <c r="AA2926">
        <f t="shared" si="1422"/>
        <v>1</v>
      </c>
      <c r="AB2926">
        <f t="shared" si="1423"/>
        <v>0</v>
      </c>
      <c r="AC2926">
        <f t="shared" si="1424"/>
        <v>0</v>
      </c>
      <c r="AD2926">
        <f t="shared" si="1425"/>
        <v>-106611.66402501245</v>
      </c>
      <c r="AE2926">
        <f t="shared" si="1426"/>
        <v>0</v>
      </c>
      <c r="AF2926">
        <f t="shared" si="1427"/>
        <v>1</v>
      </c>
      <c r="AG2926">
        <f t="shared" si="1428"/>
        <v>-2</v>
      </c>
      <c r="AH2926">
        <f t="shared" si="1429"/>
        <v>1</v>
      </c>
      <c r="AI2926">
        <f t="shared" si="1430"/>
        <v>-1.1810507135169043E-4</v>
      </c>
      <c r="AJ2926">
        <f t="shared" si="1431"/>
        <v>0</v>
      </c>
      <c r="AK2926" s="22">
        <f t="shared" si="1432"/>
        <v>-2.9768851019971233E-7</v>
      </c>
      <c r="AL2926">
        <f t="shared" si="1433"/>
        <v>3.1941977144428927E-7</v>
      </c>
      <c r="AM2926">
        <f t="shared" si="1434"/>
        <v>-1.6175800012389846E-3</v>
      </c>
      <c r="AN2926">
        <f t="shared" si="1435"/>
        <v>3.1941977144428927E-7</v>
      </c>
      <c r="AO2926">
        <f t="shared" si="1436"/>
        <v>-1.6175800012389846E-3</v>
      </c>
      <c r="AP2926">
        <f t="shared" si="1437"/>
        <v>0</v>
      </c>
      <c r="AQ2926">
        <f t="shared" si="1438"/>
        <v>0</v>
      </c>
    </row>
    <row r="2927" spans="13:43" x14ac:dyDescent="0.25">
      <c r="M2927">
        <f t="shared" si="1439"/>
        <v>2914</v>
      </c>
      <c r="N2927">
        <f t="shared" si="1418"/>
        <v>8531.7809809512182</v>
      </c>
      <c r="O2927">
        <f t="shared" si="1419"/>
        <v>106647.26226189022</v>
      </c>
      <c r="P2927">
        <f t="shared" si="1409"/>
        <v>-3.2204045813851502E-12</v>
      </c>
      <c r="Q2927">
        <f t="shared" si="1410"/>
        <v>-1.1144927741461393E-15</v>
      </c>
      <c r="R2927">
        <f t="shared" si="1411"/>
        <v>-3.001309022726142E-12</v>
      </c>
      <c r="S2927">
        <f t="shared" si="1412"/>
        <v>-6.2331133978495865E-11</v>
      </c>
      <c r="T2927">
        <f t="shared" si="1413"/>
        <v>-5.8090525609036221E-11</v>
      </c>
      <c r="U2927">
        <f t="shared" si="1414"/>
        <v>0</v>
      </c>
      <c r="V2927">
        <f t="shared" si="1415"/>
        <v>0</v>
      </c>
      <c r="W2927">
        <f t="shared" si="1420"/>
        <v>-4.1735117649134326E-7</v>
      </c>
      <c r="X2927">
        <f t="shared" si="1421"/>
        <v>2.1142420522815438E-3</v>
      </c>
      <c r="Y2927">
        <f t="shared" si="1416"/>
        <v>-5.8127030879616716E-12</v>
      </c>
      <c r="Z2927">
        <f t="shared" si="1417"/>
        <v>-5.4172442571870537E-12</v>
      </c>
      <c r="AA2927">
        <f t="shared" si="1422"/>
        <v>1</v>
      </c>
      <c r="AB2927">
        <f t="shared" si="1423"/>
        <v>0</v>
      </c>
      <c r="AC2927">
        <f t="shared" si="1424"/>
        <v>0</v>
      </c>
      <c r="AD2927">
        <f t="shared" si="1425"/>
        <v>-106648.26226189022</v>
      </c>
      <c r="AE2927">
        <f t="shared" si="1426"/>
        <v>0</v>
      </c>
      <c r="AF2927">
        <f t="shared" si="1427"/>
        <v>1</v>
      </c>
      <c r="AG2927">
        <f t="shared" si="1428"/>
        <v>-2</v>
      </c>
      <c r="AH2927">
        <f t="shared" si="1429"/>
        <v>1</v>
      </c>
      <c r="AI2927">
        <f t="shared" si="1430"/>
        <v>1.5436806369901671E-4</v>
      </c>
      <c r="AJ2927">
        <f t="shared" si="1431"/>
        <v>0</v>
      </c>
      <c r="AK2927" s="22">
        <f t="shared" si="1432"/>
        <v>3.8895729402734952E-7</v>
      </c>
      <c r="AL2927">
        <f t="shared" si="1433"/>
        <v>-4.1735117649134326E-7</v>
      </c>
      <c r="AM2927">
        <f t="shared" si="1434"/>
        <v>2.1142420522815438E-3</v>
      </c>
      <c r="AN2927">
        <f t="shared" si="1435"/>
        <v>-4.1735117649134326E-7</v>
      </c>
      <c r="AO2927">
        <f t="shared" si="1436"/>
        <v>2.1142420522815438E-3</v>
      </c>
      <c r="AP2927">
        <f t="shared" si="1437"/>
        <v>0</v>
      </c>
      <c r="AQ2927">
        <f t="shared" si="1438"/>
        <v>0</v>
      </c>
    </row>
    <row r="2928" spans="13:43" x14ac:dyDescent="0.25">
      <c r="M2928">
        <f t="shared" si="1439"/>
        <v>2915</v>
      </c>
      <c r="N2928">
        <f t="shared" si="1418"/>
        <v>8534.7088399014428</v>
      </c>
      <c r="O2928">
        <f t="shared" si="1419"/>
        <v>106683.86049876803</v>
      </c>
      <c r="P2928">
        <f t="shared" si="1409"/>
        <v>-2.9295654579248174E-12</v>
      </c>
      <c r="Q2928">
        <f t="shared" si="1410"/>
        <v>-1.0134936124242194E-15</v>
      </c>
      <c r="R2928">
        <f t="shared" si="1411"/>
        <v>-2.7302567175440979E-12</v>
      </c>
      <c r="S2928">
        <f t="shared" si="1412"/>
        <v>7.4076985374709395E-11</v>
      </c>
      <c r="T2928">
        <f t="shared" si="1413"/>
        <v>6.9037265027688158E-11</v>
      </c>
      <c r="U2928">
        <f t="shared" si="1414"/>
        <v>0</v>
      </c>
      <c r="V2928">
        <f t="shared" si="1415"/>
        <v>0</v>
      </c>
      <c r="W2928">
        <f t="shared" si="1420"/>
        <v>4.961681679877275E-7</v>
      </c>
      <c r="X2928">
        <f t="shared" si="1421"/>
        <v>-2.5143805125671381E-3</v>
      </c>
      <c r="Y2928">
        <f t="shared" si="1416"/>
        <v>3.6425049698336119E-11</v>
      </c>
      <c r="Z2928">
        <f t="shared" si="1417"/>
        <v>3.3946924229577217E-11</v>
      </c>
      <c r="AA2928">
        <f t="shared" si="1422"/>
        <v>1</v>
      </c>
      <c r="AB2928">
        <f t="shared" si="1423"/>
        <v>0</v>
      </c>
      <c r="AC2928">
        <f t="shared" si="1424"/>
        <v>0</v>
      </c>
      <c r="AD2928">
        <f t="shared" si="1425"/>
        <v>-106684.86049876803</v>
      </c>
      <c r="AE2928">
        <f t="shared" si="1426"/>
        <v>0</v>
      </c>
      <c r="AF2928">
        <f t="shared" si="1427"/>
        <v>1</v>
      </c>
      <c r="AG2928">
        <f t="shared" si="1428"/>
        <v>-2</v>
      </c>
      <c r="AH2928">
        <f t="shared" si="1429"/>
        <v>1</v>
      </c>
      <c r="AI2928">
        <f t="shared" si="1430"/>
        <v>-1.8358353349965937E-4</v>
      </c>
      <c r="AJ2928">
        <f t="shared" si="1431"/>
        <v>0</v>
      </c>
      <c r="AK2928" s="22">
        <f t="shared" si="1432"/>
        <v>-4.6241208572947871E-7</v>
      </c>
      <c r="AL2928">
        <f t="shared" si="1433"/>
        <v>4.961681679877275E-7</v>
      </c>
      <c r="AM2928">
        <f t="shared" si="1434"/>
        <v>-2.514380512567139E-3</v>
      </c>
      <c r="AN2928">
        <f t="shared" si="1435"/>
        <v>4.961681679877275E-7</v>
      </c>
      <c r="AO2928">
        <f t="shared" si="1436"/>
        <v>-2.514380512567139E-3</v>
      </c>
      <c r="AP2928">
        <f t="shared" si="1437"/>
        <v>0</v>
      </c>
      <c r="AQ2928">
        <f t="shared" si="1438"/>
        <v>0</v>
      </c>
    </row>
    <row r="2929" spans="13:43" x14ac:dyDescent="0.25">
      <c r="M2929">
        <f t="shared" si="1439"/>
        <v>2916</v>
      </c>
      <c r="N2929">
        <f t="shared" si="1418"/>
        <v>8537.6366988516656</v>
      </c>
      <c r="O2929">
        <f t="shared" si="1419"/>
        <v>106720.45873564582</v>
      </c>
      <c r="P2929">
        <f t="shared" si="1409"/>
        <v>-2.1126516898222321E-12</v>
      </c>
      <c r="Q2929">
        <f t="shared" si="1410"/>
        <v>-7.306287380034268E-16</v>
      </c>
      <c r="R2929">
        <f t="shared" si="1411"/>
        <v>-1.9689204937765442E-12</v>
      </c>
      <c r="S2929">
        <f t="shared" si="1412"/>
        <v>-8.2430971762094441E-11</v>
      </c>
      <c r="T2929">
        <f t="shared" si="1413"/>
        <v>-7.682290005786995E-11</v>
      </c>
      <c r="U2929">
        <f t="shared" si="1414"/>
        <v>0</v>
      </c>
      <c r="V2929">
        <f t="shared" si="1415"/>
        <v>0</v>
      </c>
      <c r="W2929">
        <f t="shared" si="1420"/>
        <v>-5.523126001999279E-7</v>
      </c>
      <c r="X2929">
        <f t="shared" si="1421"/>
        <v>2.7998582382323285E-3</v>
      </c>
      <c r="Y2929">
        <f t="shared" si="1416"/>
        <v>-1.7062856509578472E-11</v>
      </c>
      <c r="Z2929">
        <f t="shared" si="1417"/>
        <v>-1.5902009794574634E-11</v>
      </c>
      <c r="AA2929">
        <f t="shared" si="1422"/>
        <v>1</v>
      </c>
      <c r="AB2929">
        <f t="shared" si="1423"/>
        <v>0</v>
      </c>
      <c r="AC2929">
        <f t="shared" si="1424"/>
        <v>0</v>
      </c>
      <c r="AD2929">
        <f t="shared" si="1425"/>
        <v>-106721.45873564582</v>
      </c>
      <c r="AE2929">
        <f t="shared" si="1426"/>
        <v>0</v>
      </c>
      <c r="AF2929">
        <f t="shared" si="1427"/>
        <v>1</v>
      </c>
      <c r="AG2929">
        <f t="shared" si="1428"/>
        <v>-2</v>
      </c>
      <c r="AH2929">
        <f t="shared" si="1429"/>
        <v>1</v>
      </c>
      <c r="AI2929">
        <f t="shared" si="1430"/>
        <v>2.0442722717829885E-4</v>
      </c>
      <c r="AJ2929">
        <f t="shared" si="1431"/>
        <v>0</v>
      </c>
      <c r="AK2929" s="22">
        <f t="shared" si="1432"/>
        <v>5.1473681286107309E-7</v>
      </c>
      <c r="AL2929">
        <f t="shared" si="1433"/>
        <v>-5.523126001999279E-7</v>
      </c>
      <c r="AM2929">
        <f t="shared" si="1434"/>
        <v>2.7998582382323285E-3</v>
      </c>
      <c r="AN2929">
        <f t="shared" si="1435"/>
        <v>-5.523126001999279E-7</v>
      </c>
      <c r="AO2929">
        <f t="shared" si="1436"/>
        <v>2.7998582382323285E-3</v>
      </c>
      <c r="AP2929">
        <f t="shared" si="1437"/>
        <v>0</v>
      </c>
      <c r="AQ2929">
        <f t="shared" si="1438"/>
        <v>0</v>
      </c>
    </row>
    <row r="2930" spans="13:43" x14ac:dyDescent="0.25">
      <c r="M2930">
        <f t="shared" si="1439"/>
        <v>2917</v>
      </c>
      <c r="N2930">
        <f t="shared" si="1418"/>
        <v>8540.5645578018884</v>
      </c>
      <c r="O2930">
        <f t="shared" si="1419"/>
        <v>106757.0569725236</v>
      </c>
      <c r="P2930">
        <f t="shared" si="1409"/>
        <v>-9.176077564179852E-13</v>
      </c>
      <c r="Q2930">
        <f t="shared" si="1410"/>
        <v>-3.1723201918730111E-16</v>
      </c>
      <c r="R2930">
        <f t="shared" si="1411"/>
        <v>-8.5517964251443177E-13</v>
      </c>
      <c r="S2930">
        <f t="shared" si="1412"/>
        <v>8.7020279731746653E-11</v>
      </c>
      <c r="T2930">
        <f t="shared" si="1413"/>
        <v>8.1099981110667905E-11</v>
      </c>
      <c r="U2930">
        <f t="shared" si="1414"/>
        <v>0</v>
      </c>
      <c r="V2930">
        <f t="shared" si="1415"/>
        <v>0</v>
      </c>
      <c r="W2930">
        <f t="shared" si="1420"/>
        <v>5.8326227643465702E-7</v>
      </c>
      <c r="X2930">
        <f t="shared" si="1421"/>
        <v>-2.9577667133648786E-3</v>
      </c>
      <c r="Y2930">
        <f t="shared" si="1416"/>
        <v>3.1764228113904534E-11</v>
      </c>
      <c r="Z2930">
        <f t="shared" si="1417"/>
        <v>2.960319488714328E-11</v>
      </c>
      <c r="AA2930">
        <f t="shared" si="1422"/>
        <v>1</v>
      </c>
      <c r="AB2930">
        <f t="shared" si="1423"/>
        <v>0</v>
      </c>
      <c r="AC2930">
        <f t="shared" si="1424"/>
        <v>0</v>
      </c>
      <c r="AD2930">
        <f t="shared" si="1425"/>
        <v>-106758.0569725236</v>
      </c>
      <c r="AE2930">
        <f t="shared" si="1426"/>
        <v>0</v>
      </c>
      <c r="AF2930">
        <f t="shared" si="1427"/>
        <v>1</v>
      </c>
      <c r="AG2930">
        <f t="shared" si="1428"/>
        <v>-2</v>
      </c>
      <c r="AH2930">
        <f t="shared" si="1429"/>
        <v>1</v>
      </c>
      <c r="AI2930">
        <f t="shared" si="1430"/>
        <v>-2.1595665147934514E-4</v>
      </c>
      <c r="AJ2930">
        <f t="shared" si="1431"/>
        <v>0</v>
      </c>
      <c r="AK2930" s="22">
        <f t="shared" si="1432"/>
        <v>-5.4358087272568599E-7</v>
      </c>
      <c r="AL2930">
        <f t="shared" si="1433"/>
        <v>5.8326227643465702E-7</v>
      </c>
      <c r="AM2930">
        <f t="shared" si="1434"/>
        <v>-2.957766713364879E-3</v>
      </c>
      <c r="AN2930">
        <f t="shared" si="1435"/>
        <v>5.8326227643465702E-7</v>
      </c>
      <c r="AO2930">
        <f t="shared" si="1436"/>
        <v>-2.957766713364879E-3</v>
      </c>
      <c r="AP2930">
        <f t="shared" si="1437"/>
        <v>0</v>
      </c>
      <c r="AQ2930">
        <f t="shared" si="1438"/>
        <v>0</v>
      </c>
    </row>
    <row r="2931" spans="13:43" x14ac:dyDescent="0.25">
      <c r="M2931">
        <f t="shared" si="1439"/>
        <v>2918</v>
      </c>
      <c r="N2931">
        <f t="shared" si="1418"/>
        <v>8543.4924167521131</v>
      </c>
      <c r="O2931">
        <f t="shared" si="1419"/>
        <v>106793.65520940142</v>
      </c>
      <c r="P2931">
        <f t="shared" si="1409"/>
        <v>4.3994680219553867E-13</v>
      </c>
      <c r="Q2931">
        <f t="shared" si="1410"/>
        <v>1.5204468614657806E-16</v>
      </c>
      <c r="R2931">
        <f t="shared" si="1411"/>
        <v>4.1001565908251499E-13</v>
      </c>
      <c r="S2931">
        <f t="shared" si="1412"/>
        <v>-8.7644008129290211E-11</v>
      </c>
      <c r="T2931">
        <f t="shared" si="1413"/>
        <v>-8.168127505059665E-11</v>
      </c>
      <c r="U2931">
        <f t="shared" si="1414"/>
        <v>0</v>
      </c>
      <c r="V2931">
        <f t="shared" si="1415"/>
        <v>0</v>
      </c>
      <c r="W2931">
        <f t="shared" si="1420"/>
        <v>-5.8764422838290201E-7</v>
      </c>
      <c r="X2931">
        <f t="shared" si="1421"/>
        <v>2.9810097014276314E-3</v>
      </c>
      <c r="Y2931">
        <f t="shared" si="1416"/>
        <v>-2.9876523310957627E-11</v>
      </c>
      <c r="Z2931">
        <f t="shared" si="1417"/>
        <v>-2.7843917344788276E-11</v>
      </c>
      <c r="AA2931">
        <f t="shared" si="1422"/>
        <v>1</v>
      </c>
      <c r="AB2931">
        <f t="shared" si="1423"/>
        <v>0</v>
      </c>
      <c r="AC2931">
        <f t="shared" si="1424"/>
        <v>0</v>
      </c>
      <c r="AD2931">
        <f t="shared" si="1425"/>
        <v>-106794.65520940142</v>
      </c>
      <c r="AE2931">
        <f t="shared" si="1426"/>
        <v>0</v>
      </c>
      <c r="AF2931">
        <f t="shared" si="1427"/>
        <v>1</v>
      </c>
      <c r="AG2931">
        <f t="shared" si="1428"/>
        <v>-2</v>
      </c>
      <c r="AH2931">
        <f t="shared" si="1429"/>
        <v>1</v>
      </c>
      <c r="AI2931">
        <f t="shared" si="1430"/>
        <v>2.1765368772767645E-4</v>
      </c>
      <c r="AJ2931">
        <f t="shared" si="1431"/>
        <v>0</v>
      </c>
      <c r="AK2931" s="22">
        <f t="shared" si="1432"/>
        <v>5.4766470492349084E-7</v>
      </c>
      <c r="AL2931">
        <f t="shared" si="1433"/>
        <v>-5.8764422838290201E-7</v>
      </c>
      <c r="AM2931">
        <f t="shared" si="1434"/>
        <v>2.981009701427631E-3</v>
      </c>
      <c r="AN2931">
        <f t="shared" si="1435"/>
        <v>-5.8764422838290201E-7</v>
      </c>
      <c r="AO2931">
        <f t="shared" si="1436"/>
        <v>2.981009701427631E-3</v>
      </c>
      <c r="AP2931">
        <f t="shared" si="1437"/>
        <v>0</v>
      </c>
      <c r="AQ2931">
        <f t="shared" si="1438"/>
        <v>0</v>
      </c>
    </row>
    <row r="2932" spans="13:43" x14ac:dyDescent="0.25">
      <c r="M2932">
        <f t="shared" si="1439"/>
        <v>2919</v>
      </c>
      <c r="N2932">
        <f t="shared" si="1418"/>
        <v>8546.4202757023359</v>
      </c>
      <c r="O2932">
        <f t="shared" si="1419"/>
        <v>106830.2534462792</v>
      </c>
      <c r="P2932">
        <f t="shared" si="1409"/>
        <v>1.7156197940897824E-12</v>
      </c>
      <c r="Q2932">
        <f t="shared" si="1410"/>
        <v>5.9271145680185973E-16</v>
      </c>
      <c r="R2932">
        <f t="shared" si="1411"/>
        <v>1.5989000876885205E-12</v>
      </c>
      <c r="S2932">
        <f t="shared" si="1412"/>
        <v>8.4281947797119691E-11</v>
      </c>
      <c r="T2932">
        <f t="shared" si="1413"/>
        <v>7.8547947620801208E-11</v>
      </c>
      <c r="U2932">
        <f t="shared" si="1414"/>
        <v>0</v>
      </c>
      <c r="V2932">
        <f t="shared" si="1415"/>
        <v>0</v>
      </c>
      <c r="W2932">
        <f t="shared" si="1420"/>
        <v>5.6529557828829916E-7</v>
      </c>
      <c r="X2932">
        <f t="shared" si="1421"/>
        <v>-2.8686220847770577E-3</v>
      </c>
      <c r="Y2932">
        <f t="shared" si="1416"/>
        <v>1.9387652509811589E-11</v>
      </c>
      <c r="Z2932">
        <f t="shared" si="1417"/>
        <v>1.8068641668044465E-11</v>
      </c>
      <c r="AA2932">
        <f t="shared" si="1422"/>
        <v>1</v>
      </c>
      <c r="AB2932">
        <f t="shared" si="1423"/>
        <v>0</v>
      </c>
      <c r="AC2932">
        <f t="shared" si="1424"/>
        <v>0</v>
      </c>
      <c r="AD2932">
        <f t="shared" si="1425"/>
        <v>-106831.2534462792</v>
      </c>
      <c r="AE2932">
        <f t="shared" si="1426"/>
        <v>0</v>
      </c>
      <c r="AF2932">
        <f t="shared" si="1427"/>
        <v>1</v>
      </c>
      <c r="AG2932">
        <f t="shared" si="1428"/>
        <v>-2</v>
      </c>
      <c r="AH2932">
        <f t="shared" si="1429"/>
        <v>1</v>
      </c>
      <c r="AI2932">
        <f t="shared" si="1430"/>
        <v>-2.0944787125416325E-4</v>
      </c>
      <c r="AJ2932">
        <f t="shared" si="1431"/>
        <v>0</v>
      </c>
      <c r="AK2932" s="22">
        <f t="shared" si="1432"/>
        <v>-5.2683651285023566E-7</v>
      </c>
      <c r="AL2932">
        <f t="shared" si="1433"/>
        <v>5.6529557828829916E-7</v>
      </c>
      <c r="AM2932">
        <f t="shared" si="1434"/>
        <v>-2.8686220847770577E-3</v>
      </c>
      <c r="AN2932">
        <f t="shared" si="1435"/>
        <v>5.6529557828829916E-7</v>
      </c>
      <c r="AO2932">
        <f t="shared" si="1436"/>
        <v>-2.8686220847770577E-3</v>
      </c>
      <c r="AP2932">
        <f t="shared" si="1437"/>
        <v>0</v>
      </c>
      <c r="AQ2932">
        <f t="shared" si="1438"/>
        <v>0</v>
      </c>
    </row>
    <row r="2933" spans="13:43" x14ac:dyDescent="0.25">
      <c r="M2933">
        <f t="shared" si="1439"/>
        <v>2920</v>
      </c>
      <c r="N2933">
        <f t="shared" si="1418"/>
        <v>8549.3481346525605</v>
      </c>
      <c r="O2933">
        <f t="shared" si="1419"/>
        <v>106866.851683157</v>
      </c>
      <c r="P2933">
        <f t="shared" si="1409"/>
        <v>2.6802414762984958E-12</v>
      </c>
      <c r="Q2933">
        <f t="shared" si="1410"/>
        <v>9.2565135410894701E-16</v>
      </c>
      <c r="R2933">
        <f t="shared" si="1411"/>
        <v>2.4978951316854572E-12</v>
      </c>
      <c r="S2933">
        <f t="shared" si="1412"/>
        <v>-7.7095129090345542E-11</v>
      </c>
      <c r="T2933">
        <f t="shared" si="1413"/>
        <v>-7.1850073709548498E-11</v>
      </c>
      <c r="U2933">
        <f t="shared" si="1414"/>
        <v>0</v>
      </c>
      <c r="V2933">
        <f t="shared" si="1415"/>
        <v>0</v>
      </c>
      <c r="W2933">
        <f t="shared" si="1420"/>
        <v>-5.1726928806531205E-7</v>
      </c>
      <c r="X2933">
        <f t="shared" si="1421"/>
        <v>2.6258095692403127E-3</v>
      </c>
      <c r="Y2933">
        <f t="shared" si="1416"/>
        <v>-3.6298535680511028E-11</v>
      </c>
      <c r="Z2933">
        <f t="shared" si="1417"/>
        <v>-3.3829017409609754E-11</v>
      </c>
      <c r="AA2933">
        <f t="shared" si="1422"/>
        <v>1</v>
      </c>
      <c r="AB2933">
        <f t="shared" si="1423"/>
        <v>0</v>
      </c>
      <c r="AC2933">
        <f t="shared" si="1424"/>
        <v>0</v>
      </c>
      <c r="AD2933">
        <f t="shared" si="1425"/>
        <v>-106867.851683157</v>
      </c>
      <c r="AE2933">
        <f t="shared" si="1426"/>
        <v>0</v>
      </c>
      <c r="AF2933">
        <f t="shared" si="1427"/>
        <v>1</v>
      </c>
      <c r="AG2933">
        <f t="shared" si="1428"/>
        <v>-2</v>
      </c>
      <c r="AH2933">
        <f t="shared" si="1429"/>
        <v>1</v>
      </c>
      <c r="AI2933">
        <f t="shared" si="1430"/>
        <v>1.9171929022092561E-4</v>
      </c>
      <c r="AJ2933">
        <f t="shared" si="1431"/>
        <v>0</v>
      </c>
      <c r="AK2933" s="22">
        <f t="shared" si="1432"/>
        <v>4.8207762168249345E-7</v>
      </c>
      <c r="AL2933">
        <f t="shared" si="1433"/>
        <v>-5.1726928806531205E-7</v>
      </c>
      <c r="AM2933">
        <f t="shared" si="1434"/>
        <v>2.6258095692403122E-3</v>
      </c>
      <c r="AN2933">
        <f t="shared" si="1435"/>
        <v>-5.1726928806531205E-7</v>
      </c>
      <c r="AO2933">
        <f t="shared" si="1436"/>
        <v>2.6258095692403122E-3</v>
      </c>
      <c r="AP2933">
        <f t="shared" si="1437"/>
        <v>0</v>
      </c>
      <c r="AQ2933">
        <f t="shared" si="1438"/>
        <v>0</v>
      </c>
    </row>
    <row r="2934" spans="13:43" x14ac:dyDescent="0.25">
      <c r="M2934">
        <f t="shared" si="1439"/>
        <v>2921</v>
      </c>
      <c r="N2934">
        <f t="shared" si="1418"/>
        <v>8552.2759936027815</v>
      </c>
      <c r="O2934">
        <f t="shared" si="1419"/>
        <v>106903.44992003476</v>
      </c>
      <c r="P2934">
        <f t="shared" si="1409"/>
        <v>3.1610326561562277E-12</v>
      </c>
      <c r="Q2934">
        <f t="shared" si="1410"/>
        <v>1.0913242212800327E-15</v>
      </c>
      <c r="R2934">
        <f t="shared" si="1411"/>
        <v>2.9459763803879103E-12</v>
      </c>
      <c r="S2934">
        <f t="shared" si="1412"/>
        <v>6.6418129187618639E-11</v>
      </c>
      <c r="T2934">
        <f t="shared" si="1413"/>
        <v>6.1899468022011784E-11</v>
      </c>
      <c r="U2934">
        <f t="shared" si="1414"/>
        <v>0</v>
      </c>
      <c r="V2934">
        <f t="shared" si="1415"/>
        <v>0</v>
      </c>
      <c r="W2934">
        <f t="shared" si="1420"/>
        <v>4.4578460942889439E-7</v>
      </c>
      <c r="X2934">
        <f t="shared" si="1421"/>
        <v>-2.2637076387458741E-3</v>
      </c>
      <c r="Y2934">
        <f t="shared" si="1416"/>
        <v>7.3756321853973931E-12</v>
      </c>
      <c r="Z2934">
        <f t="shared" si="1417"/>
        <v>6.8738417384878309E-12</v>
      </c>
      <c r="AA2934">
        <f t="shared" si="1422"/>
        <v>1</v>
      </c>
      <c r="AB2934">
        <f t="shared" si="1423"/>
        <v>0</v>
      </c>
      <c r="AC2934">
        <f t="shared" si="1424"/>
        <v>0</v>
      </c>
      <c r="AD2934">
        <f t="shared" si="1425"/>
        <v>-106904.44992003476</v>
      </c>
      <c r="AE2934">
        <f t="shared" si="1426"/>
        <v>0</v>
      </c>
      <c r="AF2934">
        <f t="shared" si="1427"/>
        <v>1</v>
      </c>
      <c r="AG2934">
        <f t="shared" si="1428"/>
        <v>-2</v>
      </c>
      <c r="AH2934">
        <f t="shared" si="1429"/>
        <v>1</v>
      </c>
      <c r="AI2934">
        <f t="shared" si="1430"/>
        <v>-1.6528098593831671E-4</v>
      </c>
      <c r="AJ2934">
        <f t="shared" si="1431"/>
        <v>0</v>
      </c>
      <c r="AK2934" s="22">
        <f t="shared" si="1432"/>
        <v>-4.1545629956094811E-7</v>
      </c>
      <c r="AL2934">
        <f t="shared" si="1433"/>
        <v>4.4578460942889439E-7</v>
      </c>
      <c r="AM2934">
        <f t="shared" si="1434"/>
        <v>-2.2637076387458737E-3</v>
      </c>
      <c r="AN2934">
        <f t="shared" si="1435"/>
        <v>4.4578460942889439E-7</v>
      </c>
      <c r="AO2934">
        <f t="shared" si="1436"/>
        <v>-2.2637076387458737E-3</v>
      </c>
      <c r="AP2934">
        <f t="shared" si="1437"/>
        <v>0</v>
      </c>
      <c r="AQ2934">
        <f t="shared" si="1438"/>
        <v>0</v>
      </c>
    </row>
    <row r="2935" spans="13:43" x14ac:dyDescent="0.25">
      <c r="M2935">
        <f t="shared" si="1439"/>
        <v>2922</v>
      </c>
      <c r="N2935">
        <f t="shared" si="1418"/>
        <v>8555.2038525530061</v>
      </c>
      <c r="O2935">
        <f t="shared" si="1419"/>
        <v>106940.04815691257</v>
      </c>
      <c r="P2935">
        <f t="shared" si="1409"/>
        <v>3.0725505915139721E-12</v>
      </c>
      <c r="Q2935">
        <f t="shared" si="1410"/>
        <v>1.0604133818219894E-15</v>
      </c>
      <c r="R2935">
        <f t="shared" si="1411"/>
        <v>2.8635140647846899E-12</v>
      </c>
      <c r="S2935">
        <f t="shared" si="1412"/>
        <v>-5.2743505821618428E-11</v>
      </c>
      <c r="T2935">
        <f t="shared" si="1413"/>
        <v>-4.9155177839346167E-11</v>
      </c>
      <c r="U2935">
        <f t="shared" si="1414"/>
        <v>0</v>
      </c>
      <c r="V2935">
        <f t="shared" si="1415"/>
        <v>0</v>
      </c>
      <c r="W2935">
        <f t="shared" si="1420"/>
        <v>-3.5412456407246185E-7</v>
      </c>
      <c r="X2935">
        <f t="shared" si="1421"/>
        <v>1.7988709179087826E-3</v>
      </c>
      <c r="Y2935">
        <f t="shared" si="1416"/>
        <v>-3.0245213421691107E-11</v>
      </c>
      <c r="Z2935">
        <f t="shared" si="1417"/>
        <v>-2.81875241581466E-11</v>
      </c>
      <c r="AA2935">
        <f t="shared" si="1422"/>
        <v>1</v>
      </c>
      <c r="AB2935">
        <f t="shared" si="1423"/>
        <v>0</v>
      </c>
      <c r="AC2935">
        <f t="shared" si="1424"/>
        <v>0</v>
      </c>
      <c r="AD2935">
        <f t="shared" si="1425"/>
        <v>-106941.04815691257</v>
      </c>
      <c r="AE2935">
        <f t="shared" si="1426"/>
        <v>0</v>
      </c>
      <c r="AF2935">
        <f t="shared" si="1427"/>
        <v>1</v>
      </c>
      <c r="AG2935">
        <f t="shared" si="1428"/>
        <v>-2</v>
      </c>
      <c r="AH2935">
        <f t="shared" si="1429"/>
        <v>1</v>
      </c>
      <c r="AI2935">
        <f t="shared" si="1430"/>
        <v>1.3134166935885769E-4</v>
      </c>
      <c r="AJ2935">
        <f t="shared" si="1431"/>
        <v>0</v>
      </c>
      <c r="AK2935" s="22">
        <f t="shared" si="1432"/>
        <v>3.3003221255588456E-7</v>
      </c>
      <c r="AL2935">
        <f t="shared" si="1433"/>
        <v>-3.5412456407246185E-7</v>
      </c>
      <c r="AM2935">
        <f t="shared" si="1434"/>
        <v>1.7988709179087823E-3</v>
      </c>
      <c r="AN2935">
        <f t="shared" si="1435"/>
        <v>-3.5412456407246185E-7</v>
      </c>
      <c r="AO2935">
        <f t="shared" si="1436"/>
        <v>1.7988709179087823E-3</v>
      </c>
      <c r="AP2935">
        <f t="shared" si="1437"/>
        <v>0</v>
      </c>
      <c r="AQ2935">
        <f t="shared" si="1438"/>
        <v>0</v>
      </c>
    </row>
    <row r="2936" spans="13:43" x14ac:dyDescent="0.25">
      <c r="M2936">
        <f t="shared" si="1439"/>
        <v>2923</v>
      </c>
      <c r="N2936">
        <f t="shared" si="1418"/>
        <v>8558.1317115032307</v>
      </c>
      <c r="O2936">
        <f t="shared" si="1419"/>
        <v>106976.64639379039</v>
      </c>
      <c r="P2936">
        <f t="shared" si="1409"/>
        <v>2.4318703664133749E-12</v>
      </c>
      <c r="Q2936">
        <f t="shared" si="1410"/>
        <v>8.3901161673236804E-16</v>
      </c>
      <c r="R2936">
        <f t="shared" si="1411"/>
        <v>2.2664215903200143E-12</v>
      </c>
      <c r="S2936">
        <f t="shared" si="1412"/>
        <v>3.6699081215816733E-11</v>
      </c>
      <c r="T2936">
        <f t="shared" si="1413"/>
        <v>3.4202312409894436E-11</v>
      </c>
      <c r="U2936">
        <f t="shared" si="1414"/>
        <v>0</v>
      </c>
      <c r="V2936">
        <f t="shared" si="1415"/>
        <v>0</v>
      </c>
      <c r="W2936">
        <f t="shared" si="1420"/>
        <v>2.4648518850574018E-7</v>
      </c>
      <c r="X2936">
        <f t="shared" si="1421"/>
        <v>-1.252516356815103E-3</v>
      </c>
      <c r="Y2936">
        <f t="shared" si="1416"/>
        <v>1.0818675014616125E-12</v>
      </c>
      <c r="Z2936">
        <f t="shared" si="1417"/>
        <v>1.0082642138505307E-12</v>
      </c>
      <c r="AA2936">
        <f t="shared" si="1422"/>
        <v>1</v>
      </c>
      <c r="AB2936">
        <f t="shared" si="1423"/>
        <v>0</v>
      </c>
      <c r="AC2936">
        <f t="shared" si="1424"/>
        <v>0</v>
      </c>
      <c r="AD2936">
        <f t="shared" si="1425"/>
        <v>-106977.64639379039</v>
      </c>
      <c r="AE2936">
        <f t="shared" si="1426"/>
        <v>0</v>
      </c>
      <c r="AF2936">
        <f t="shared" si="1427"/>
        <v>1</v>
      </c>
      <c r="AG2936">
        <f t="shared" si="1428"/>
        <v>-2</v>
      </c>
      <c r="AH2936">
        <f t="shared" si="1429"/>
        <v>1</v>
      </c>
      <c r="AI2936">
        <f t="shared" si="1430"/>
        <v>-9.1450463310094242E-5</v>
      </c>
      <c r="AJ2936">
        <f t="shared" si="1431"/>
        <v>0</v>
      </c>
      <c r="AK2936" s="22">
        <f t="shared" si="1432"/>
        <v>-2.2971592591401849E-7</v>
      </c>
      <c r="AL2936">
        <f t="shared" si="1433"/>
        <v>2.4648518850574018E-7</v>
      </c>
      <c r="AM2936">
        <f t="shared" si="1434"/>
        <v>-1.252516356815103E-3</v>
      </c>
      <c r="AN2936">
        <f t="shared" si="1435"/>
        <v>2.4648518850574018E-7</v>
      </c>
      <c r="AO2936">
        <f t="shared" si="1436"/>
        <v>-1.252516356815103E-3</v>
      </c>
      <c r="AP2936">
        <f t="shared" si="1437"/>
        <v>0</v>
      </c>
      <c r="AQ2936">
        <f t="shared" si="1438"/>
        <v>0</v>
      </c>
    </row>
    <row r="2937" spans="13:43" x14ac:dyDescent="0.25">
      <c r="M2937">
        <f t="shared" si="1439"/>
        <v>2924</v>
      </c>
      <c r="N2937">
        <f t="shared" si="1418"/>
        <v>8561.0595704534535</v>
      </c>
      <c r="O2937">
        <f t="shared" si="1419"/>
        <v>107013.24463066817</v>
      </c>
      <c r="P2937">
        <f t="shared" si="1409"/>
        <v>1.3553048577172824E-12</v>
      </c>
      <c r="Q2937">
        <f t="shared" si="1410"/>
        <v>4.6742936827526873E-16</v>
      </c>
      <c r="R2937">
        <f t="shared" si="1411"/>
        <v>1.2630986558408968E-12</v>
      </c>
      <c r="S2937">
        <f t="shared" si="1412"/>
        <v>-1.9019123552485916E-11</v>
      </c>
      <c r="T2937">
        <f t="shared" si="1413"/>
        <v>-1.772518504425528E-11</v>
      </c>
      <c r="U2937">
        <f t="shared" si="1414"/>
        <v>0</v>
      </c>
      <c r="V2937">
        <f t="shared" si="1415"/>
        <v>0</v>
      </c>
      <c r="W2937">
        <f t="shared" si="1420"/>
        <v>-1.2778346521810529E-7</v>
      </c>
      <c r="X2937">
        <f t="shared" si="1421"/>
        <v>6.4955483544426964E-4</v>
      </c>
      <c r="Y2937">
        <f t="shared" si="1416"/>
        <v>-1.1986874120184082E-11</v>
      </c>
      <c r="Z2937">
        <f t="shared" si="1417"/>
        <v>-1.1171364510889244E-11</v>
      </c>
      <c r="AA2937">
        <f t="shared" si="1422"/>
        <v>1</v>
      </c>
      <c r="AB2937">
        <f t="shared" si="1423"/>
        <v>0</v>
      </c>
      <c r="AC2937">
        <f t="shared" si="1424"/>
        <v>0</v>
      </c>
      <c r="AD2937">
        <f t="shared" si="1425"/>
        <v>-107014.24463066817</v>
      </c>
      <c r="AE2937">
        <f t="shared" si="1426"/>
        <v>0</v>
      </c>
      <c r="AF2937">
        <f t="shared" si="1427"/>
        <v>1</v>
      </c>
      <c r="AG2937">
        <f t="shared" si="1428"/>
        <v>-2</v>
      </c>
      <c r="AH2937">
        <f t="shared" si="1429"/>
        <v>1</v>
      </c>
      <c r="AI2937">
        <f t="shared" si="1430"/>
        <v>4.7426196550302993E-5</v>
      </c>
      <c r="AJ2937">
        <f t="shared" si="1431"/>
        <v>0</v>
      </c>
      <c r="AK2937" s="22">
        <f t="shared" si="1432"/>
        <v>1.1908990234679041E-7</v>
      </c>
      <c r="AL2937">
        <f t="shared" si="1433"/>
        <v>-1.2778346521810529E-7</v>
      </c>
      <c r="AM2937">
        <f t="shared" si="1434"/>
        <v>6.4955483544426964E-4</v>
      </c>
      <c r="AN2937">
        <f t="shared" si="1435"/>
        <v>-1.2778346521810529E-7</v>
      </c>
      <c r="AO2937">
        <f t="shared" si="1436"/>
        <v>6.4955483544426964E-4</v>
      </c>
      <c r="AP2937">
        <f t="shared" si="1437"/>
        <v>0</v>
      </c>
      <c r="AQ2937">
        <f t="shared" si="1438"/>
        <v>0</v>
      </c>
    </row>
    <row r="2938" spans="13:43" x14ac:dyDescent="0.25">
      <c r="M2938">
        <f t="shared" si="1439"/>
        <v>2925</v>
      </c>
      <c r="N2938">
        <f t="shared" si="1418"/>
        <v>8563.9874294036781</v>
      </c>
      <c r="O2938">
        <f t="shared" si="1419"/>
        <v>107049.84286754597</v>
      </c>
      <c r="P2938">
        <f t="shared" si="1409"/>
        <v>3.7290838307040541E-14</v>
      </c>
      <c r="Q2938">
        <f t="shared" si="1410"/>
        <v>1.285679279754144E-17</v>
      </c>
      <c r="R2938">
        <f t="shared" si="1411"/>
        <v>3.4753810164995849E-14</v>
      </c>
      <c r="S2938">
        <f t="shared" si="1412"/>
        <v>5.107485506673536E-13</v>
      </c>
      <c r="T2938">
        <f t="shared" si="1413"/>
        <v>4.7600051320349821E-13</v>
      </c>
      <c r="U2938">
        <f t="shared" si="1414"/>
        <v>0</v>
      </c>
      <c r="V2938">
        <f t="shared" si="1415"/>
        <v>0</v>
      </c>
      <c r="W2938">
        <f t="shared" si="1420"/>
        <v>3.4327310566621581E-9</v>
      </c>
      <c r="X2938">
        <f t="shared" si="1421"/>
        <v>-1.7455386424109113E-5</v>
      </c>
      <c r="Y2938">
        <f t="shared" si="1416"/>
        <v>2.7929781684361076E-18</v>
      </c>
      <c r="Z2938">
        <f t="shared" si="1417"/>
        <v>2.6029619463523998E-18</v>
      </c>
      <c r="AA2938">
        <f t="shared" si="1422"/>
        <v>1</v>
      </c>
      <c r="AB2938">
        <f t="shared" si="1423"/>
        <v>0</v>
      </c>
      <c r="AC2938">
        <f t="shared" si="1424"/>
        <v>0</v>
      </c>
      <c r="AD2938">
        <f t="shared" si="1425"/>
        <v>-107050.84286754597</v>
      </c>
      <c r="AE2938">
        <f t="shared" si="1426"/>
        <v>0</v>
      </c>
      <c r="AF2938">
        <f t="shared" si="1427"/>
        <v>1</v>
      </c>
      <c r="AG2938">
        <f t="shared" si="1428"/>
        <v>-2</v>
      </c>
      <c r="AH2938">
        <f t="shared" si="1429"/>
        <v>1</v>
      </c>
      <c r="AI2938">
        <f t="shared" si="1430"/>
        <v>-1.2744767498426645E-6</v>
      </c>
      <c r="AJ2938">
        <f t="shared" si="1431"/>
        <v>0</v>
      </c>
      <c r="AK2938" s="22">
        <f t="shared" si="1432"/>
        <v>-3.1991901739628901E-9</v>
      </c>
      <c r="AL2938">
        <f t="shared" si="1433"/>
        <v>3.4327310566621581E-9</v>
      </c>
      <c r="AM2938">
        <f t="shared" si="1434"/>
        <v>-1.7455386424109113E-5</v>
      </c>
      <c r="AN2938">
        <f t="shared" si="1435"/>
        <v>3.4327310566621581E-9</v>
      </c>
      <c r="AO2938">
        <f t="shared" si="1436"/>
        <v>-1.7455386424109113E-5</v>
      </c>
      <c r="AP2938">
        <f t="shared" si="1437"/>
        <v>0</v>
      </c>
      <c r="AQ2938">
        <f t="shared" si="1438"/>
        <v>0</v>
      </c>
    </row>
    <row r="2939" spans="13:43" x14ac:dyDescent="0.25">
      <c r="M2939">
        <f t="shared" si="1439"/>
        <v>2926</v>
      </c>
      <c r="N2939">
        <f t="shared" si="1418"/>
        <v>8566.9152883539009</v>
      </c>
      <c r="O2939">
        <f t="shared" si="1419"/>
        <v>107086.44110442376</v>
      </c>
      <c r="P2939">
        <f t="shared" si="1409"/>
        <v>-1.2847264451930304E-12</v>
      </c>
      <c r="Q2939">
        <f t="shared" si="1410"/>
        <v>-4.4278480697852122E-16</v>
      </c>
      <c r="R2939">
        <f t="shared" si="1411"/>
        <v>-1.1973219433299444E-12</v>
      </c>
      <c r="S2939">
        <f t="shared" si="1412"/>
        <v>1.7982921693980034E-11</v>
      </c>
      <c r="T2939">
        <f t="shared" si="1413"/>
        <v>1.6759479677521001E-11</v>
      </c>
      <c r="U2939">
        <f t="shared" si="1414"/>
        <v>0</v>
      </c>
      <c r="V2939">
        <f t="shared" si="1415"/>
        <v>0</v>
      </c>
      <c r="W2939">
        <f t="shared" si="1420"/>
        <v>1.209041793490056E-7</v>
      </c>
      <c r="X2939">
        <f t="shared" si="1421"/>
        <v>-6.150061809711701E-4</v>
      </c>
      <c r="Y2939">
        <f t="shared" si="1416"/>
        <v>1.1348050801279368E-11</v>
      </c>
      <c r="Z2939">
        <f t="shared" si="1417"/>
        <v>1.0576002610698452E-11</v>
      </c>
      <c r="AA2939">
        <f t="shared" si="1422"/>
        <v>1</v>
      </c>
      <c r="AB2939">
        <f t="shared" si="1423"/>
        <v>0</v>
      </c>
      <c r="AC2939">
        <f t="shared" si="1424"/>
        <v>0</v>
      </c>
      <c r="AD2939">
        <f t="shared" si="1425"/>
        <v>-107087.44110442376</v>
      </c>
      <c r="AE2939">
        <f t="shared" si="1426"/>
        <v>0</v>
      </c>
      <c r="AF2939">
        <f t="shared" si="1427"/>
        <v>1</v>
      </c>
      <c r="AG2939">
        <f t="shared" si="1428"/>
        <v>-2</v>
      </c>
      <c r="AH2939">
        <f t="shared" si="1429"/>
        <v>1</v>
      </c>
      <c r="AI2939">
        <f t="shared" si="1430"/>
        <v>-4.4903676751522138E-5</v>
      </c>
      <c r="AJ2939">
        <f t="shared" si="1431"/>
        <v>0</v>
      </c>
      <c r="AK2939" s="22">
        <f t="shared" si="1432"/>
        <v>-1.1267863872227999E-7</v>
      </c>
      <c r="AL2939">
        <f t="shared" si="1433"/>
        <v>1.209041793490056E-7</v>
      </c>
      <c r="AM2939">
        <f t="shared" si="1434"/>
        <v>-6.150061809711701E-4</v>
      </c>
      <c r="AN2939">
        <f t="shared" si="1435"/>
        <v>1.209041793490056E-7</v>
      </c>
      <c r="AO2939">
        <f t="shared" si="1436"/>
        <v>-6.150061809711701E-4</v>
      </c>
      <c r="AP2939">
        <f t="shared" si="1437"/>
        <v>0</v>
      </c>
      <c r="AQ2939">
        <f t="shared" si="1438"/>
        <v>0</v>
      </c>
    </row>
    <row r="2940" spans="13:43" x14ac:dyDescent="0.25">
      <c r="M2940">
        <f t="shared" si="1439"/>
        <v>2927</v>
      </c>
      <c r="N2940">
        <f t="shared" si="1418"/>
        <v>8569.8431473041237</v>
      </c>
      <c r="O2940">
        <f t="shared" si="1419"/>
        <v>107123.03934130154</v>
      </c>
      <c r="P2940">
        <f t="shared" si="1409"/>
        <v>-2.3730686171743174E-12</v>
      </c>
      <c r="Q2940">
        <f t="shared" si="1410"/>
        <v>-8.176057597637941E-16</v>
      </c>
      <c r="R2940">
        <f t="shared" si="1411"/>
        <v>-2.2116203328744807E-12</v>
      </c>
      <c r="S2940">
        <f t="shared" si="1412"/>
        <v>-3.5621161192716707E-11</v>
      </c>
      <c r="T2940">
        <f t="shared" si="1413"/>
        <v>-3.319772711343589E-11</v>
      </c>
      <c r="U2940">
        <f t="shared" si="1414"/>
        <v>0</v>
      </c>
      <c r="V2940">
        <f t="shared" si="1415"/>
        <v>0</v>
      </c>
      <c r="W2940">
        <f t="shared" si="1420"/>
        <v>-2.3957279878207506E-7</v>
      </c>
      <c r="X2940">
        <f t="shared" si="1421"/>
        <v>1.219057249144007E-3</v>
      </c>
      <c r="Y2940">
        <f t="shared" si="1416"/>
        <v>-9.9492850611496724E-13</v>
      </c>
      <c r="Z2940">
        <f t="shared" si="1417"/>
        <v>-9.2723998705962123E-13</v>
      </c>
      <c r="AA2940">
        <f t="shared" si="1422"/>
        <v>1</v>
      </c>
      <c r="AB2940">
        <f t="shared" si="1423"/>
        <v>0</v>
      </c>
      <c r="AC2940">
        <f t="shared" si="1424"/>
        <v>0</v>
      </c>
      <c r="AD2940">
        <f t="shared" si="1425"/>
        <v>-107124.03934130154</v>
      </c>
      <c r="AE2940">
        <f t="shared" si="1426"/>
        <v>0</v>
      </c>
      <c r="AF2940">
        <f t="shared" si="1427"/>
        <v>1</v>
      </c>
      <c r="AG2940">
        <f t="shared" si="1428"/>
        <v>-2</v>
      </c>
      <c r="AH2940">
        <f t="shared" si="1429"/>
        <v>1</v>
      </c>
      <c r="AI2940">
        <f t="shared" si="1430"/>
        <v>8.9007478175686869E-5</v>
      </c>
      <c r="AJ2940">
        <f t="shared" si="1431"/>
        <v>0</v>
      </c>
      <c r="AK2940" s="22">
        <f t="shared" si="1432"/>
        <v>2.2327381060771349E-7</v>
      </c>
      <c r="AL2940">
        <f t="shared" si="1433"/>
        <v>-2.3957279878207506E-7</v>
      </c>
      <c r="AM2940">
        <f t="shared" si="1434"/>
        <v>1.2190572491440068E-3</v>
      </c>
      <c r="AN2940">
        <f t="shared" si="1435"/>
        <v>-2.3957279878207506E-7</v>
      </c>
      <c r="AO2940">
        <f t="shared" si="1436"/>
        <v>1.2190572491440068E-3</v>
      </c>
      <c r="AP2940">
        <f t="shared" si="1437"/>
        <v>0</v>
      </c>
      <c r="AQ2940">
        <f t="shared" si="1438"/>
        <v>0</v>
      </c>
    </row>
    <row r="2941" spans="13:43" x14ac:dyDescent="0.25">
      <c r="M2941">
        <f t="shared" si="1439"/>
        <v>2928</v>
      </c>
      <c r="N2941">
        <f t="shared" si="1418"/>
        <v>8572.7710062543465</v>
      </c>
      <c r="O2941">
        <f t="shared" si="1419"/>
        <v>107159.63757817933</v>
      </c>
      <c r="P2941">
        <f t="shared" si="1409"/>
        <v>-3.0325537747977687E-12</v>
      </c>
      <c r="Q2941">
        <f t="shared" si="1410"/>
        <v>-1.0444647972225656E-15</v>
      </c>
      <c r="R2941">
        <f t="shared" si="1411"/>
        <v>-2.8262383735300731E-12</v>
      </c>
      <c r="S2941">
        <f t="shared" si="1412"/>
        <v>5.1603854934501982E-11</v>
      </c>
      <c r="T2941">
        <f t="shared" si="1413"/>
        <v>4.80930614487437E-11</v>
      </c>
      <c r="U2941">
        <f t="shared" si="1414"/>
        <v>0</v>
      </c>
      <c r="V2941">
        <f t="shared" si="1415"/>
        <v>0</v>
      </c>
      <c r="W2941">
        <f t="shared" si="1420"/>
        <v>3.4718415974256119E-7</v>
      </c>
      <c r="X2941">
        <f t="shared" si="1421"/>
        <v>-1.7672373201508568E-3</v>
      </c>
      <c r="Y2941">
        <f t="shared" si="1416"/>
        <v>2.9706983484288603E-11</v>
      </c>
      <c r="Z2941">
        <f t="shared" si="1417"/>
        <v>2.7685911914528244E-11</v>
      </c>
      <c r="AA2941">
        <f t="shared" si="1422"/>
        <v>1</v>
      </c>
      <c r="AB2941">
        <f t="shared" si="1423"/>
        <v>0</v>
      </c>
      <c r="AC2941">
        <f t="shared" si="1424"/>
        <v>0</v>
      </c>
      <c r="AD2941">
        <f t="shared" si="1425"/>
        <v>-107160.63757817933</v>
      </c>
      <c r="AE2941">
        <f t="shared" si="1426"/>
        <v>0</v>
      </c>
      <c r="AF2941">
        <f t="shared" si="1427"/>
        <v>1</v>
      </c>
      <c r="AG2941">
        <f t="shared" si="1428"/>
        <v>-2</v>
      </c>
      <c r="AH2941">
        <f t="shared" si="1429"/>
        <v>1</v>
      </c>
      <c r="AI2941">
        <f t="shared" si="1430"/>
        <v>-1.2903194454217865E-4</v>
      </c>
      <c r="AJ2941">
        <f t="shared" si="1431"/>
        <v>0</v>
      </c>
      <c r="AK2941" s="22">
        <f t="shared" si="1432"/>
        <v>-3.2356398857648033E-7</v>
      </c>
      <c r="AL2941">
        <f t="shared" si="1433"/>
        <v>3.4718415974256119E-7</v>
      </c>
      <c r="AM2941">
        <f t="shared" si="1434"/>
        <v>-1.7672373201508571E-3</v>
      </c>
      <c r="AN2941">
        <f t="shared" si="1435"/>
        <v>3.4718415974256119E-7</v>
      </c>
      <c r="AO2941">
        <f t="shared" si="1436"/>
        <v>-1.7672373201508571E-3</v>
      </c>
      <c r="AP2941">
        <f t="shared" si="1437"/>
        <v>0</v>
      </c>
      <c r="AQ2941">
        <f t="shared" si="1438"/>
        <v>0</v>
      </c>
    </row>
    <row r="2942" spans="13:43" x14ac:dyDescent="0.25">
      <c r="M2942">
        <f t="shared" si="1439"/>
        <v>2929</v>
      </c>
      <c r="N2942">
        <f t="shared" si="1418"/>
        <v>8575.6988652045711</v>
      </c>
      <c r="O2942">
        <f t="shared" si="1419"/>
        <v>107196.23581505714</v>
      </c>
      <c r="P2942">
        <f t="shared" si="1409"/>
        <v>-3.1454986944264663E-12</v>
      </c>
      <c r="Q2942">
        <f t="shared" si="1410"/>
        <v>-1.0829951364184951E-15</v>
      </c>
      <c r="R2942">
        <f t="shared" si="1411"/>
        <v>-2.9314992492324941E-12</v>
      </c>
      <c r="S2942">
        <f t="shared" si="1412"/>
        <v>-6.5207789313568658E-11</v>
      </c>
      <c r="T2942">
        <f t="shared" si="1413"/>
        <v>-6.077147186725877E-11</v>
      </c>
      <c r="U2942">
        <f t="shared" si="1414"/>
        <v>0</v>
      </c>
      <c r="V2942">
        <f t="shared" si="1415"/>
        <v>0</v>
      </c>
      <c r="W2942">
        <f t="shared" si="1420"/>
        <v>-4.3885950167912798E-7</v>
      </c>
      <c r="X2942">
        <f t="shared" si="1421"/>
        <v>2.2346463585260446E-3</v>
      </c>
      <c r="Y2942">
        <f t="shared" si="1416"/>
        <v>-7.0574355642670688E-12</v>
      </c>
      <c r="Z2942">
        <f t="shared" si="1417"/>
        <v>-6.5772931633430715E-12</v>
      </c>
      <c r="AA2942">
        <f t="shared" si="1422"/>
        <v>1</v>
      </c>
      <c r="AB2942">
        <f t="shared" si="1423"/>
        <v>0</v>
      </c>
      <c r="AC2942">
        <f t="shared" si="1424"/>
        <v>0</v>
      </c>
      <c r="AD2942">
        <f t="shared" si="1425"/>
        <v>-107197.23581505714</v>
      </c>
      <c r="AE2942">
        <f t="shared" si="1426"/>
        <v>0</v>
      </c>
      <c r="AF2942">
        <f t="shared" si="1427"/>
        <v>1</v>
      </c>
      <c r="AG2942">
        <f t="shared" si="1428"/>
        <v>-2</v>
      </c>
      <c r="AH2942">
        <f t="shared" si="1429"/>
        <v>1</v>
      </c>
      <c r="AI2942">
        <f t="shared" si="1430"/>
        <v>1.6315904134259939E-4</v>
      </c>
      <c r="AJ2942">
        <f t="shared" si="1431"/>
        <v>0</v>
      </c>
      <c r="AK2942" s="22">
        <f t="shared" si="1432"/>
        <v>4.0900233148101652E-7</v>
      </c>
      <c r="AL2942">
        <f t="shared" si="1433"/>
        <v>-4.3885950167912798E-7</v>
      </c>
      <c r="AM2942">
        <f t="shared" si="1434"/>
        <v>2.2346463585260446E-3</v>
      </c>
      <c r="AN2942">
        <f t="shared" si="1435"/>
        <v>-4.3885950167912798E-7</v>
      </c>
      <c r="AO2942">
        <f t="shared" si="1436"/>
        <v>2.2346463585260446E-3</v>
      </c>
      <c r="AP2942">
        <f t="shared" si="1437"/>
        <v>0</v>
      </c>
      <c r="AQ2942">
        <f t="shared" si="1438"/>
        <v>0</v>
      </c>
    </row>
    <row r="2943" spans="13:43" x14ac:dyDescent="0.25">
      <c r="M2943">
        <f t="shared" si="1439"/>
        <v>2930</v>
      </c>
      <c r="N2943">
        <f t="shared" si="1418"/>
        <v>8578.6267241547939</v>
      </c>
      <c r="O2943">
        <f t="shared" si="1419"/>
        <v>107232.83405193493</v>
      </c>
      <c r="P2943">
        <f t="shared" si="1409"/>
        <v>-2.6927169195150479E-12</v>
      </c>
      <c r="Q2943">
        <f t="shared" si="1410"/>
        <v>-9.2678596334475225E-16</v>
      </c>
      <c r="R2943">
        <f t="shared" si="1411"/>
        <v>-2.5095218262022814E-12</v>
      </c>
      <c r="S2943">
        <f t="shared" si="1412"/>
        <v>7.5819372327056657E-11</v>
      </c>
      <c r="T2943">
        <f t="shared" si="1413"/>
        <v>7.0661111208813286E-11</v>
      </c>
      <c r="U2943">
        <f t="shared" si="1414"/>
        <v>0</v>
      </c>
      <c r="V2943">
        <f t="shared" si="1415"/>
        <v>0</v>
      </c>
      <c r="W2943">
        <f t="shared" si="1420"/>
        <v>5.1045144199548231E-7</v>
      </c>
      <c r="X2943">
        <f t="shared" si="1421"/>
        <v>-2.6000758010735264E-3</v>
      </c>
      <c r="Y2943">
        <f t="shared" si="1416"/>
        <v>3.5946108111493088E-11</v>
      </c>
      <c r="Z2943">
        <f t="shared" si="1417"/>
        <v>3.3500566739509152E-11</v>
      </c>
      <c r="AA2943">
        <f t="shared" si="1422"/>
        <v>1</v>
      </c>
      <c r="AB2943">
        <f t="shared" si="1423"/>
        <v>0</v>
      </c>
      <c r="AC2943">
        <f t="shared" si="1424"/>
        <v>0</v>
      </c>
      <c r="AD2943">
        <f t="shared" si="1425"/>
        <v>-107233.83405193493</v>
      </c>
      <c r="AE2943">
        <f t="shared" si="1426"/>
        <v>0</v>
      </c>
      <c r="AF2943">
        <f t="shared" si="1427"/>
        <v>1</v>
      </c>
      <c r="AG2943">
        <f t="shared" si="1428"/>
        <v>-2</v>
      </c>
      <c r="AH2943">
        <f t="shared" si="1429"/>
        <v>1</v>
      </c>
      <c r="AI2943">
        <f t="shared" si="1430"/>
        <v>-1.8984026130247335E-4</v>
      </c>
      <c r="AJ2943">
        <f t="shared" si="1431"/>
        <v>0</v>
      </c>
      <c r="AK2943" s="22">
        <f t="shared" si="1432"/>
        <v>-4.7572361788954851E-7</v>
      </c>
      <c r="AL2943">
        <f t="shared" si="1433"/>
        <v>5.1045144199548231E-7</v>
      </c>
      <c r="AM2943">
        <f t="shared" si="1434"/>
        <v>-2.6000758010735264E-3</v>
      </c>
      <c r="AN2943">
        <f t="shared" si="1435"/>
        <v>5.1045144199548231E-7</v>
      </c>
      <c r="AO2943">
        <f t="shared" si="1436"/>
        <v>-2.6000758010735264E-3</v>
      </c>
      <c r="AP2943">
        <f t="shared" si="1437"/>
        <v>0</v>
      </c>
      <c r="AQ2943">
        <f t="shared" si="1438"/>
        <v>0</v>
      </c>
    </row>
    <row r="2944" spans="13:43" x14ac:dyDescent="0.25">
      <c r="M2944">
        <f t="shared" si="1439"/>
        <v>2931</v>
      </c>
      <c r="N2944">
        <f t="shared" si="1418"/>
        <v>8581.5545831050185</v>
      </c>
      <c r="O2944">
        <f t="shared" si="1419"/>
        <v>107269.43228881274</v>
      </c>
      <c r="P2944">
        <f t="shared" si="1409"/>
        <v>-1.7567664527146161E-12</v>
      </c>
      <c r="Q2944">
        <f t="shared" si="1410"/>
        <v>-6.0444192467731917E-16</v>
      </c>
      <c r="R2944">
        <f t="shared" si="1411"/>
        <v>-1.6372473930238734E-12</v>
      </c>
      <c r="S2944">
        <f t="shared" si="1412"/>
        <v>-8.2962303419301092E-11</v>
      </c>
      <c r="T2944">
        <f t="shared" si="1413"/>
        <v>-7.7318083335788537E-11</v>
      </c>
      <c r="U2944">
        <f t="shared" si="1414"/>
        <v>0</v>
      </c>
      <c r="V2944">
        <f t="shared" si="1415"/>
        <v>0</v>
      </c>
      <c r="W2944">
        <f t="shared" si="1420"/>
        <v>-5.5873158513416309E-7</v>
      </c>
      <c r="X2944">
        <f t="shared" si="1421"/>
        <v>2.8469708620412326E-3</v>
      </c>
      <c r="Y2944">
        <f t="shared" si="1416"/>
        <v>-1.8786975647058392E-11</v>
      </c>
      <c r="Z2944">
        <f t="shared" si="1417"/>
        <v>-1.7508830985143067E-11</v>
      </c>
      <c r="AA2944">
        <f t="shared" si="1422"/>
        <v>1</v>
      </c>
      <c r="AB2944">
        <f t="shared" si="1423"/>
        <v>0</v>
      </c>
      <c r="AC2944">
        <f t="shared" si="1424"/>
        <v>0</v>
      </c>
      <c r="AD2944">
        <f t="shared" si="1425"/>
        <v>-107270.43228881274</v>
      </c>
      <c r="AE2944">
        <f t="shared" si="1426"/>
        <v>0</v>
      </c>
      <c r="AF2944">
        <f t="shared" si="1427"/>
        <v>1</v>
      </c>
      <c r="AG2944">
        <f t="shared" si="1428"/>
        <v>-2</v>
      </c>
      <c r="AH2944">
        <f t="shared" si="1429"/>
        <v>1</v>
      </c>
      <c r="AI2944">
        <f t="shared" si="1430"/>
        <v>2.0786688542268639E-4</v>
      </c>
      <c r="AJ2944">
        <f t="shared" si="1431"/>
        <v>0</v>
      </c>
      <c r="AK2944" s="22">
        <f t="shared" si="1432"/>
        <v>5.2071909145775085E-7</v>
      </c>
      <c r="AL2944">
        <f t="shared" si="1433"/>
        <v>-5.5873158513416309E-7</v>
      </c>
      <c r="AM2944">
        <f t="shared" si="1434"/>
        <v>2.8469708620412326E-3</v>
      </c>
      <c r="AN2944">
        <f t="shared" si="1435"/>
        <v>-5.5873158513416309E-7</v>
      </c>
      <c r="AO2944">
        <f t="shared" si="1436"/>
        <v>2.8469708620412326E-3</v>
      </c>
      <c r="AP2944">
        <f t="shared" si="1437"/>
        <v>0</v>
      </c>
      <c r="AQ2944">
        <f t="shared" si="1438"/>
        <v>0</v>
      </c>
    </row>
    <row r="2945" spans="13:43" x14ac:dyDescent="0.25">
      <c r="M2945">
        <f t="shared" si="1439"/>
        <v>2932</v>
      </c>
      <c r="N2945">
        <f t="shared" si="1418"/>
        <v>8584.4824420552413</v>
      </c>
      <c r="O2945">
        <f t="shared" si="1419"/>
        <v>107306.03052569051</v>
      </c>
      <c r="P2945">
        <f t="shared" si="1409"/>
        <v>-5.0689952539398104E-13</v>
      </c>
      <c r="Q2945">
        <f t="shared" si="1410"/>
        <v>-1.7434692311337419E-16</v>
      </c>
      <c r="R2945">
        <f t="shared" si="1411"/>
        <v>-4.7241335078656204E-13</v>
      </c>
      <c r="S2945">
        <f t="shared" si="1412"/>
        <v>8.6318945464556378E-11</v>
      </c>
      <c r="T2945">
        <f t="shared" si="1413"/>
        <v>8.044636110396681E-11</v>
      </c>
      <c r="U2945">
        <f t="shared" si="1414"/>
        <v>0</v>
      </c>
      <c r="V2945">
        <f t="shared" si="1415"/>
        <v>0</v>
      </c>
      <c r="W2945">
        <f t="shared" si="1420"/>
        <v>5.8153608398057392E-7</v>
      </c>
      <c r="X2945">
        <f t="shared" si="1421"/>
        <v>-2.9641804719486159E-3</v>
      </c>
      <c r="Y2945">
        <f t="shared" si="1416"/>
        <v>2.9746342355584055E-11</v>
      </c>
      <c r="Z2945">
        <f t="shared" si="1417"/>
        <v>2.7722593062054291E-11</v>
      </c>
      <c r="AA2945">
        <f t="shared" si="1422"/>
        <v>1</v>
      </c>
      <c r="AB2945">
        <f t="shared" si="1423"/>
        <v>0</v>
      </c>
      <c r="AC2945">
        <f t="shared" si="1424"/>
        <v>0</v>
      </c>
      <c r="AD2945">
        <f t="shared" si="1425"/>
        <v>-107307.03052569051</v>
      </c>
      <c r="AE2945">
        <f t="shared" si="1426"/>
        <v>0</v>
      </c>
      <c r="AF2945">
        <f t="shared" si="1427"/>
        <v>1</v>
      </c>
      <c r="AG2945">
        <f t="shared" si="1428"/>
        <v>-2</v>
      </c>
      <c r="AH2945">
        <f t="shared" si="1429"/>
        <v>1</v>
      </c>
      <c r="AI2945">
        <f t="shared" si="1430"/>
        <v>-2.1642473841695597E-4</v>
      </c>
      <c r="AJ2945">
        <f t="shared" si="1431"/>
        <v>0</v>
      </c>
      <c r="AK2945" s="22">
        <f t="shared" si="1432"/>
        <v>-5.4197211927360449E-7</v>
      </c>
      <c r="AL2945">
        <f t="shared" si="1433"/>
        <v>5.8153608398057392E-7</v>
      </c>
      <c r="AM2945">
        <f t="shared" si="1434"/>
        <v>-2.9641804719486163E-3</v>
      </c>
      <c r="AN2945">
        <f t="shared" si="1435"/>
        <v>5.8153608398057392E-7</v>
      </c>
      <c r="AO2945">
        <f t="shared" si="1436"/>
        <v>-2.9641804719486163E-3</v>
      </c>
      <c r="AP2945">
        <f t="shared" si="1437"/>
        <v>0</v>
      </c>
      <c r="AQ2945">
        <f t="shared" si="1438"/>
        <v>0</v>
      </c>
    </row>
    <row r="2946" spans="13:43" x14ac:dyDescent="0.25">
      <c r="M2946">
        <f t="shared" si="1439"/>
        <v>2933</v>
      </c>
      <c r="N2946">
        <f t="shared" si="1418"/>
        <v>8587.4103010054641</v>
      </c>
      <c r="O2946">
        <f t="shared" si="1419"/>
        <v>107342.6287625683</v>
      </c>
      <c r="P2946">
        <f t="shared" si="1409"/>
        <v>8.315424470833744E-13</v>
      </c>
      <c r="Q2946">
        <f t="shared" si="1410"/>
        <v>2.8590959406709528E-16</v>
      </c>
      <c r="R2946">
        <f t="shared" si="1411"/>
        <v>7.7496966177388121E-13</v>
      </c>
      <c r="S2946">
        <f t="shared" si="1412"/>
        <v>-8.5744440218230741E-11</v>
      </c>
      <c r="T2946">
        <f t="shared" si="1413"/>
        <v>-7.9910941489497445E-11</v>
      </c>
      <c r="U2946">
        <f t="shared" si="1414"/>
        <v>0</v>
      </c>
      <c r="V2946">
        <f t="shared" si="1415"/>
        <v>0</v>
      </c>
      <c r="W2946">
        <f t="shared" si="1420"/>
        <v>-5.7786259148744622E-7</v>
      </c>
      <c r="X2946">
        <f t="shared" si="1421"/>
        <v>2.9464608788269202E-3</v>
      </c>
      <c r="Y2946">
        <f t="shared" si="1416"/>
        <v>-3.0981289938745299E-11</v>
      </c>
      <c r="Z2946">
        <f t="shared" si="1417"/>
        <v>-2.8873522776090862E-11</v>
      </c>
      <c r="AA2946">
        <f t="shared" si="1422"/>
        <v>1</v>
      </c>
      <c r="AB2946">
        <f t="shared" si="1423"/>
        <v>0</v>
      </c>
      <c r="AC2946">
        <f t="shared" si="1424"/>
        <v>0</v>
      </c>
      <c r="AD2946">
        <f t="shared" si="1425"/>
        <v>-107343.6287625683</v>
      </c>
      <c r="AE2946">
        <f t="shared" si="1426"/>
        <v>0</v>
      </c>
      <c r="AF2946">
        <f t="shared" si="1427"/>
        <v>1</v>
      </c>
      <c r="AG2946">
        <f t="shared" si="1428"/>
        <v>-2</v>
      </c>
      <c r="AH2946">
        <f t="shared" si="1429"/>
        <v>1</v>
      </c>
      <c r="AI2946">
        <f t="shared" si="1430"/>
        <v>2.15130958198334E-4</v>
      </c>
      <c r="AJ2946">
        <f t="shared" si="1431"/>
        <v>0</v>
      </c>
      <c r="AK2946" s="22">
        <f t="shared" si="1432"/>
        <v>5.3854854751859257E-7</v>
      </c>
      <c r="AL2946">
        <f t="shared" si="1433"/>
        <v>-5.7786259148744622E-7</v>
      </c>
      <c r="AM2946">
        <f t="shared" si="1434"/>
        <v>2.9464608788269198E-3</v>
      </c>
      <c r="AN2946">
        <f t="shared" si="1435"/>
        <v>-5.7786259148744622E-7</v>
      </c>
      <c r="AO2946">
        <f t="shared" si="1436"/>
        <v>2.9464608788269198E-3</v>
      </c>
      <c r="AP2946">
        <f t="shared" si="1437"/>
        <v>0</v>
      </c>
      <c r="AQ2946">
        <f t="shared" si="1438"/>
        <v>0</v>
      </c>
    </row>
    <row r="2947" spans="13:43" x14ac:dyDescent="0.25">
      <c r="M2947">
        <f t="shared" si="1439"/>
        <v>2934</v>
      </c>
      <c r="N2947">
        <f t="shared" si="1418"/>
        <v>8590.3381599556888</v>
      </c>
      <c r="O2947">
        <f t="shared" si="1419"/>
        <v>107379.22699944611</v>
      </c>
      <c r="P2947">
        <f t="shared" si="1409"/>
        <v>2.0177548552531776E-12</v>
      </c>
      <c r="Q2947">
        <f t="shared" si="1410"/>
        <v>6.9352905482055024E-16</v>
      </c>
      <c r="R2947">
        <f t="shared" si="1411"/>
        <v>1.8804798278221601E-12</v>
      </c>
      <c r="S2947">
        <f t="shared" si="1412"/>
        <v>8.1272940402991614E-11</v>
      </c>
      <c r="T2947">
        <f t="shared" si="1413"/>
        <v>7.5743653684055565E-11</v>
      </c>
      <c r="U2947">
        <f t="shared" si="1414"/>
        <v>0</v>
      </c>
      <c r="V2947">
        <f t="shared" si="1415"/>
        <v>0</v>
      </c>
      <c r="W2947">
        <f t="shared" si="1420"/>
        <v>5.4791425992703037E-7</v>
      </c>
      <c r="X2947">
        <f t="shared" si="1421"/>
        <v>-2.7947101702451818E-3</v>
      </c>
      <c r="Y2947">
        <f t="shared" si="1416"/>
        <v>1.7108019041273023E-11</v>
      </c>
      <c r="Z2947">
        <f t="shared" si="1417"/>
        <v>1.5944099758875239E-11</v>
      </c>
      <c r="AA2947">
        <f t="shared" si="1422"/>
        <v>1</v>
      </c>
      <c r="AB2947">
        <f t="shared" si="1423"/>
        <v>0</v>
      </c>
      <c r="AC2947">
        <f t="shared" si="1424"/>
        <v>0</v>
      </c>
      <c r="AD2947">
        <f t="shared" si="1425"/>
        <v>-107380.22699944611</v>
      </c>
      <c r="AE2947">
        <f t="shared" si="1426"/>
        <v>0</v>
      </c>
      <c r="AF2947">
        <f t="shared" si="1427"/>
        <v>1</v>
      </c>
      <c r="AG2947">
        <f t="shared" si="1428"/>
        <v>-2</v>
      </c>
      <c r="AH2947">
        <f t="shared" si="1429"/>
        <v>1</v>
      </c>
      <c r="AI2947">
        <f t="shared" si="1430"/>
        <v>-2.0405111898053079E-4</v>
      </c>
      <c r="AJ2947">
        <f t="shared" si="1431"/>
        <v>0</v>
      </c>
      <c r="AK2947" s="22">
        <f t="shared" si="1432"/>
        <v>-5.1063770729453296E-7</v>
      </c>
      <c r="AL2947">
        <f t="shared" si="1433"/>
        <v>5.4791425992703037E-7</v>
      </c>
      <c r="AM2947">
        <f t="shared" si="1434"/>
        <v>-2.7947101702451823E-3</v>
      </c>
      <c r="AN2947">
        <f t="shared" si="1435"/>
        <v>5.4791425992703037E-7</v>
      </c>
      <c r="AO2947">
        <f t="shared" si="1436"/>
        <v>-2.7947101702451823E-3</v>
      </c>
      <c r="AP2947">
        <f t="shared" si="1437"/>
        <v>0</v>
      </c>
      <c r="AQ2947">
        <f t="shared" si="1438"/>
        <v>0</v>
      </c>
    </row>
    <row r="2948" spans="13:43" x14ac:dyDescent="0.25">
      <c r="M2948">
        <f t="shared" si="1439"/>
        <v>2935</v>
      </c>
      <c r="N2948">
        <f t="shared" si="1418"/>
        <v>8593.2660189059116</v>
      </c>
      <c r="O2948">
        <f t="shared" si="1419"/>
        <v>107415.8252363239</v>
      </c>
      <c r="P2948">
        <f t="shared" si="1409"/>
        <v>2.8387927581938095E-12</v>
      </c>
      <c r="Q2948">
        <f t="shared" si="1410"/>
        <v>9.7539820441461863E-16</v>
      </c>
      <c r="R2948">
        <f t="shared" si="1411"/>
        <v>2.6456596068907821E-12</v>
      </c>
      <c r="S2948">
        <f t="shared" si="1412"/>
        <v>-7.3115691240142541E-11</v>
      </c>
      <c r="T2948">
        <f t="shared" si="1413"/>
        <v>-6.8141371146451584E-11</v>
      </c>
      <c r="U2948">
        <f t="shared" si="1414"/>
        <v>0</v>
      </c>
      <c r="V2948">
        <f t="shared" si="1415"/>
        <v>0</v>
      </c>
      <c r="W2948">
        <f t="shared" si="1420"/>
        <v>-4.9308885908072607E-7</v>
      </c>
      <c r="X2948">
        <f t="shared" si="1421"/>
        <v>2.5159232307189507E-3</v>
      </c>
      <c r="Y2948">
        <f t="shared" si="1416"/>
        <v>-3.5721871907491508E-11</v>
      </c>
      <c r="Z2948">
        <f t="shared" si="1417"/>
        <v>-3.3291586120681961E-11</v>
      </c>
      <c r="AA2948">
        <f t="shared" si="1422"/>
        <v>1</v>
      </c>
      <c r="AB2948">
        <f t="shared" si="1423"/>
        <v>0</v>
      </c>
      <c r="AC2948">
        <f t="shared" si="1424"/>
        <v>0</v>
      </c>
      <c r="AD2948">
        <f t="shared" si="1425"/>
        <v>-107416.8252363239</v>
      </c>
      <c r="AE2948">
        <f t="shared" si="1426"/>
        <v>0</v>
      </c>
      <c r="AF2948">
        <f t="shared" si="1427"/>
        <v>1</v>
      </c>
      <c r="AG2948">
        <f t="shared" si="1428"/>
        <v>-2</v>
      </c>
      <c r="AH2948">
        <f t="shared" si="1429"/>
        <v>1</v>
      </c>
      <c r="AI2948">
        <f t="shared" si="1430"/>
        <v>1.836959424284227E-4</v>
      </c>
      <c r="AJ2948">
        <f t="shared" si="1431"/>
        <v>0</v>
      </c>
      <c r="AK2948" s="22">
        <f t="shared" si="1432"/>
        <v>4.5954227314140658E-7</v>
      </c>
      <c r="AL2948">
        <f t="shared" si="1433"/>
        <v>-4.9308885908072607E-7</v>
      </c>
      <c r="AM2948">
        <f t="shared" si="1434"/>
        <v>2.5159232307189507E-3</v>
      </c>
      <c r="AN2948">
        <f t="shared" si="1435"/>
        <v>-4.9308885908072607E-7</v>
      </c>
      <c r="AO2948">
        <f t="shared" si="1436"/>
        <v>2.5159232307189507E-3</v>
      </c>
      <c r="AP2948">
        <f t="shared" si="1437"/>
        <v>0</v>
      </c>
      <c r="AQ2948">
        <f t="shared" si="1438"/>
        <v>0</v>
      </c>
    </row>
    <row r="2949" spans="13:43" x14ac:dyDescent="0.25">
      <c r="M2949">
        <f t="shared" si="1439"/>
        <v>2936</v>
      </c>
      <c r="N2949">
        <f t="shared" si="1418"/>
        <v>8596.1938778561362</v>
      </c>
      <c r="O2949">
        <f t="shared" si="1419"/>
        <v>107452.42347320171</v>
      </c>
      <c r="P2949">
        <f t="shared" si="1409"/>
        <v>3.1477966871959199E-12</v>
      </c>
      <c r="Q2949">
        <f t="shared" si="1410"/>
        <v>1.0812023760359638E-15</v>
      </c>
      <c r="R2949">
        <f t="shared" si="1411"/>
        <v>2.9336409013941472E-12</v>
      </c>
      <c r="S2949">
        <f t="shared" si="1412"/>
        <v>6.1651065297329828E-11</v>
      </c>
      <c r="T2949">
        <f t="shared" si="1413"/>
        <v>5.7456724415032447E-11</v>
      </c>
      <c r="U2949">
        <f t="shared" si="1414"/>
        <v>0</v>
      </c>
      <c r="V2949">
        <f t="shared" si="1415"/>
        <v>0</v>
      </c>
      <c r="W2949">
        <f t="shared" si="1420"/>
        <v>4.1591358303371424E-7</v>
      </c>
      <c r="X2949">
        <f t="shared" si="1421"/>
        <v>-2.1228693741676638E-3</v>
      </c>
      <c r="Y2949">
        <f t="shared" si="1416"/>
        <v>5.9129486205528442E-12</v>
      </c>
      <c r="Z2949">
        <f t="shared" si="1417"/>
        <v>5.5106697302449966E-12</v>
      </c>
      <c r="AA2949">
        <f t="shared" si="1422"/>
        <v>1</v>
      </c>
      <c r="AB2949">
        <f t="shared" si="1423"/>
        <v>0</v>
      </c>
      <c r="AC2949">
        <f t="shared" si="1424"/>
        <v>0</v>
      </c>
      <c r="AD2949">
        <f t="shared" si="1425"/>
        <v>-107453.42347320171</v>
      </c>
      <c r="AE2949">
        <f t="shared" si="1426"/>
        <v>0</v>
      </c>
      <c r="AF2949">
        <f t="shared" si="1427"/>
        <v>1</v>
      </c>
      <c r="AG2949">
        <f t="shared" si="1428"/>
        <v>-2</v>
      </c>
      <c r="AH2949">
        <f t="shared" si="1429"/>
        <v>1</v>
      </c>
      <c r="AI2949">
        <f t="shared" si="1430"/>
        <v>-1.5499776039211592E-4</v>
      </c>
      <c r="AJ2949">
        <f t="shared" si="1431"/>
        <v>0</v>
      </c>
      <c r="AK2949" s="22">
        <f t="shared" si="1432"/>
        <v>-3.8761750515723851E-7</v>
      </c>
      <c r="AL2949">
        <f t="shared" si="1433"/>
        <v>4.1591358303371424E-7</v>
      </c>
      <c r="AM2949">
        <f t="shared" si="1434"/>
        <v>-2.1228693741676638E-3</v>
      </c>
      <c r="AN2949">
        <f t="shared" si="1435"/>
        <v>4.1591358303371424E-7</v>
      </c>
      <c r="AO2949">
        <f t="shared" si="1436"/>
        <v>-2.1228693741676638E-3</v>
      </c>
      <c r="AP2949">
        <f t="shared" si="1437"/>
        <v>0</v>
      </c>
      <c r="AQ2949">
        <f t="shared" si="1438"/>
        <v>0</v>
      </c>
    </row>
    <row r="2950" spans="13:43" x14ac:dyDescent="0.25">
      <c r="M2950">
        <f t="shared" si="1439"/>
        <v>2937</v>
      </c>
      <c r="N2950">
        <f t="shared" si="1418"/>
        <v>8599.121736806359</v>
      </c>
      <c r="O2950">
        <f t="shared" si="1419"/>
        <v>107489.02171007948</v>
      </c>
      <c r="P2950">
        <f t="shared" si="1409"/>
        <v>2.8902597131673834E-12</v>
      </c>
      <c r="Q2950">
        <f t="shared" si="1410"/>
        <v>9.9240579486688648E-16</v>
      </c>
      <c r="R2950">
        <f t="shared" si="1411"/>
        <v>2.6936250821690436E-12</v>
      </c>
      <c r="S2950">
        <f t="shared" si="1412"/>
        <v>-4.7407020099002106E-11</v>
      </c>
      <c r="T2950">
        <f t="shared" si="1413"/>
        <v>-4.418175218919116E-11</v>
      </c>
      <c r="U2950">
        <f t="shared" si="1414"/>
        <v>0</v>
      </c>
      <c r="V2950">
        <f t="shared" si="1415"/>
        <v>0</v>
      </c>
      <c r="W2950">
        <f t="shared" si="1420"/>
        <v>-3.1992858425432263E-7</v>
      </c>
      <c r="X2950">
        <f t="shared" si="1421"/>
        <v>1.6335075054177096E-3</v>
      </c>
      <c r="Y2950">
        <f t="shared" si="1416"/>
        <v>-2.7746761166899155E-11</v>
      </c>
      <c r="Z2950">
        <f t="shared" si="1417"/>
        <v>-2.5859050481732837E-11</v>
      </c>
      <c r="AA2950">
        <f t="shared" si="1422"/>
        <v>1</v>
      </c>
      <c r="AB2950">
        <f t="shared" si="1423"/>
        <v>0</v>
      </c>
      <c r="AC2950">
        <f t="shared" si="1424"/>
        <v>0</v>
      </c>
      <c r="AD2950">
        <f t="shared" si="1425"/>
        <v>-107490.02171007948</v>
      </c>
      <c r="AE2950">
        <f t="shared" si="1426"/>
        <v>0</v>
      </c>
      <c r="AF2950">
        <f t="shared" si="1427"/>
        <v>1</v>
      </c>
      <c r="AG2950">
        <f t="shared" si="1428"/>
        <v>-2</v>
      </c>
      <c r="AH2950">
        <f t="shared" si="1429"/>
        <v>1</v>
      </c>
      <c r="AI2950">
        <f t="shared" si="1430"/>
        <v>1.1926781377307953E-4</v>
      </c>
      <c r="AJ2950">
        <f t="shared" si="1431"/>
        <v>0</v>
      </c>
      <c r="AK2950" s="22">
        <f t="shared" si="1432"/>
        <v>2.9816270666759054E-7</v>
      </c>
      <c r="AL2950">
        <f t="shared" si="1433"/>
        <v>-3.1992858425432263E-7</v>
      </c>
      <c r="AM2950">
        <f t="shared" si="1434"/>
        <v>1.6335075054177096E-3</v>
      </c>
      <c r="AN2950">
        <f t="shared" si="1435"/>
        <v>-3.1992858425432263E-7</v>
      </c>
      <c r="AO2950">
        <f t="shared" si="1436"/>
        <v>1.6335075054177096E-3</v>
      </c>
      <c r="AP2950">
        <f t="shared" si="1437"/>
        <v>0</v>
      </c>
      <c r="AQ2950">
        <f t="shared" si="1438"/>
        <v>0</v>
      </c>
    </row>
    <row r="2951" spans="13:43" x14ac:dyDescent="0.25">
      <c r="M2951">
        <f t="shared" si="1439"/>
        <v>2938</v>
      </c>
      <c r="N2951">
        <f t="shared" si="1418"/>
        <v>8602.0495957565818</v>
      </c>
      <c r="O2951">
        <f t="shared" si="1419"/>
        <v>107525.61994695727</v>
      </c>
      <c r="P2951">
        <f t="shared" si="1409"/>
        <v>2.1136380069951634E-12</v>
      </c>
      <c r="Q2951">
        <f t="shared" si="1410"/>
        <v>7.254962750673518E-16</v>
      </c>
      <c r="R2951">
        <f t="shared" si="1411"/>
        <v>1.9698397082899938E-12</v>
      </c>
      <c r="S2951">
        <f t="shared" si="1412"/>
        <v>3.1036791440596001E-11</v>
      </c>
      <c r="T2951">
        <f t="shared" si="1413"/>
        <v>2.8925248313696183E-11</v>
      </c>
      <c r="U2951">
        <f t="shared" si="1414"/>
        <v>0</v>
      </c>
      <c r="V2951">
        <f t="shared" si="1415"/>
        <v>0</v>
      </c>
      <c r="W2951">
        <f t="shared" si="1420"/>
        <v>2.0952460114455935E-7</v>
      </c>
      <c r="X2951">
        <f t="shared" si="1421"/>
        <v>-1.0701655949650305E-3</v>
      </c>
      <c r="Y2951">
        <f t="shared" si="1416"/>
        <v>6.6602138114012747E-13</v>
      </c>
      <c r="Z2951">
        <f t="shared" si="1417"/>
        <v>6.2070958167766232E-13</v>
      </c>
      <c r="AA2951">
        <f t="shared" si="1422"/>
        <v>1</v>
      </c>
      <c r="AB2951">
        <f t="shared" si="1423"/>
        <v>0</v>
      </c>
      <c r="AC2951">
        <f t="shared" si="1424"/>
        <v>0</v>
      </c>
      <c r="AD2951">
        <f t="shared" si="1425"/>
        <v>-107526.61994695727</v>
      </c>
      <c r="AE2951">
        <f t="shared" si="1426"/>
        <v>0</v>
      </c>
      <c r="AF2951">
        <f t="shared" si="1427"/>
        <v>1</v>
      </c>
      <c r="AG2951">
        <f t="shared" si="1428"/>
        <v>-2</v>
      </c>
      <c r="AH2951">
        <f t="shared" si="1429"/>
        <v>1</v>
      </c>
      <c r="AI2951">
        <f t="shared" si="1430"/>
        <v>-7.8136343135041403E-5</v>
      </c>
      <c r="AJ2951">
        <f t="shared" si="1431"/>
        <v>0</v>
      </c>
      <c r="AK2951" s="22">
        <f t="shared" si="1432"/>
        <v>-1.9526989855038277E-7</v>
      </c>
      <c r="AL2951">
        <f t="shared" si="1433"/>
        <v>2.0952460114455935E-7</v>
      </c>
      <c r="AM2951">
        <f t="shared" si="1434"/>
        <v>-1.0701655949650305E-3</v>
      </c>
      <c r="AN2951">
        <f t="shared" si="1435"/>
        <v>2.0952460114455935E-7</v>
      </c>
      <c r="AO2951">
        <f t="shared" si="1436"/>
        <v>-1.0701655949650305E-3</v>
      </c>
      <c r="AP2951">
        <f t="shared" si="1437"/>
        <v>0</v>
      </c>
      <c r="AQ2951">
        <f t="shared" si="1438"/>
        <v>0</v>
      </c>
    </row>
    <row r="2952" spans="13:43" x14ac:dyDescent="0.25">
      <c r="M2952">
        <f t="shared" si="1439"/>
        <v>2939</v>
      </c>
      <c r="N2952">
        <f t="shared" si="1418"/>
        <v>8604.9774547068046</v>
      </c>
      <c r="O2952">
        <f t="shared" si="1419"/>
        <v>107562.21818383505</v>
      </c>
      <c r="P2952">
        <f t="shared" si="1409"/>
        <v>9.5861115118031701E-13</v>
      </c>
      <c r="Q2952">
        <f t="shared" si="1410"/>
        <v>3.2892679948520563E-16</v>
      </c>
      <c r="R2952">
        <f t="shared" si="1411"/>
        <v>8.933934307365491E-13</v>
      </c>
      <c r="S2952">
        <f t="shared" si="1412"/>
        <v>-1.3288941178395231E-11</v>
      </c>
      <c r="T2952">
        <f t="shared" si="1413"/>
        <v>-1.2384847323760702E-11</v>
      </c>
      <c r="U2952">
        <f t="shared" si="1414"/>
        <v>0</v>
      </c>
      <c r="V2952">
        <f t="shared" si="1415"/>
        <v>0</v>
      </c>
      <c r="W2952">
        <f t="shared" si="1420"/>
        <v>-8.9742125509541895E-8</v>
      </c>
      <c r="X2952">
        <f t="shared" si="1421"/>
        <v>4.5852195459311005E-4</v>
      </c>
      <c r="Y2952">
        <f t="shared" si="1416"/>
        <v>-8.4262489017496661E-12</v>
      </c>
      <c r="Z2952">
        <f t="shared" si="1417"/>
        <v>-7.8529812691050524E-12</v>
      </c>
      <c r="AA2952">
        <f t="shared" si="1422"/>
        <v>1</v>
      </c>
      <c r="AB2952">
        <f t="shared" si="1423"/>
        <v>0</v>
      </c>
      <c r="AC2952">
        <f t="shared" si="1424"/>
        <v>0</v>
      </c>
      <c r="AD2952">
        <f t="shared" si="1425"/>
        <v>-107563.21818383505</v>
      </c>
      <c r="AE2952">
        <f t="shared" si="1426"/>
        <v>0</v>
      </c>
      <c r="AF2952">
        <f t="shared" si="1427"/>
        <v>1</v>
      </c>
      <c r="AG2952">
        <f t="shared" si="1428"/>
        <v>-2</v>
      </c>
      <c r="AH2952">
        <f t="shared" si="1429"/>
        <v>1</v>
      </c>
      <c r="AI2952">
        <f t="shared" si="1430"/>
        <v>3.3478208160751088E-5</v>
      </c>
      <c r="AJ2952">
        <f t="shared" si="1431"/>
        <v>0</v>
      </c>
      <c r="AK2952" s="22">
        <f t="shared" si="1432"/>
        <v>8.3636650055491601E-8</v>
      </c>
      <c r="AL2952">
        <f t="shared" si="1433"/>
        <v>-8.9742125509541895E-8</v>
      </c>
      <c r="AM2952">
        <f t="shared" si="1434"/>
        <v>4.5852195459311011E-4</v>
      </c>
      <c r="AN2952">
        <f t="shared" si="1435"/>
        <v>-8.9742125509541895E-8</v>
      </c>
      <c r="AO2952">
        <f t="shared" si="1436"/>
        <v>4.5852195459311011E-4</v>
      </c>
      <c r="AP2952">
        <f t="shared" si="1437"/>
        <v>0</v>
      </c>
      <c r="AQ2952">
        <f t="shared" si="1438"/>
        <v>0</v>
      </c>
    </row>
    <row r="2953" spans="13:43" x14ac:dyDescent="0.25">
      <c r="M2953">
        <f t="shared" si="1439"/>
        <v>2940</v>
      </c>
      <c r="N2953">
        <f t="shared" si="1418"/>
        <v>8607.9053136570292</v>
      </c>
      <c r="O2953">
        <f t="shared" si="1419"/>
        <v>107598.81642071286</v>
      </c>
      <c r="P2953">
        <f t="shared" si="1409"/>
        <v>-3.6639915149311063E-13</v>
      </c>
      <c r="Q2953">
        <f t="shared" si="1410"/>
        <v>-1.2567922603365072E-16</v>
      </c>
      <c r="R2953">
        <f t="shared" si="1411"/>
        <v>-3.4147171620979558E-13</v>
      </c>
      <c r="S2953">
        <f t="shared" si="1412"/>
        <v>-5.0268673756632038E-12</v>
      </c>
      <c r="T2953">
        <f t="shared" si="1413"/>
        <v>-4.6848717387355124E-12</v>
      </c>
      <c r="U2953">
        <f t="shared" si="1414"/>
        <v>0</v>
      </c>
      <c r="V2953">
        <f t="shared" si="1415"/>
        <v>0</v>
      </c>
      <c r="W2953">
        <f t="shared" si="1420"/>
        <v>-3.3958704748917149E-8</v>
      </c>
      <c r="X2953">
        <f t="shared" si="1421"/>
        <v>1.7356520755921283E-4</v>
      </c>
      <c r="Y2953">
        <f t="shared" si="1416"/>
        <v>-2.7481128225242274E-15</v>
      </c>
      <c r="Z2953">
        <f t="shared" si="1417"/>
        <v>-2.561148949230424E-15</v>
      </c>
      <c r="AA2953">
        <f t="shared" si="1422"/>
        <v>1</v>
      </c>
      <c r="AB2953">
        <f t="shared" si="1423"/>
        <v>0</v>
      </c>
      <c r="AC2953">
        <f t="shared" si="1424"/>
        <v>0</v>
      </c>
      <c r="AD2953">
        <f t="shared" si="1425"/>
        <v>-107599.81642071286</v>
      </c>
      <c r="AE2953">
        <f t="shared" si="1426"/>
        <v>0</v>
      </c>
      <c r="AF2953">
        <f t="shared" si="1427"/>
        <v>1</v>
      </c>
      <c r="AG2953">
        <f t="shared" si="1428"/>
        <v>-2</v>
      </c>
      <c r="AH2953">
        <f t="shared" si="1429"/>
        <v>1</v>
      </c>
      <c r="AI2953">
        <f t="shared" si="1430"/>
        <v>1.2672570483086909E-5</v>
      </c>
      <c r="AJ2953">
        <f t="shared" si="1431"/>
        <v>0</v>
      </c>
      <c r="AK2953" s="22">
        <f t="shared" si="1432"/>
        <v>3.1648373484545545E-8</v>
      </c>
      <c r="AL2953">
        <f t="shared" si="1433"/>
        <v>-3.3958704748917149E-8</v>
      </c>
      <c r="AM2953">
        <f t="shared" si="1434"/>
        <v>1.7356520755921285E-4</v>
      </c>
      <c r="AN2953">
        <f t="shared" si="1435"/>
        <v>-3.3958704748917149E-8</v>
      </c>
      <c r="AO2953">
        <f t="shared" si="1436"/>
        <v>1.7356520755921285E-4</v>
      </c>
      <c r="AP2953">
        <f t="shared" si="1437"/>
        <v>0</v>
      </c>
      <c r="AQ2953">
        <f t="shared" si="1438"/>
        <v>0</v>
      </c>
    </row>
    <row r="2954" spans="13:43" x14ac:dyDescent="0.25">
      <c r="M2954">
        <f t="shared" si="1439"/>
        <v>2941</v>
      </c>
      <c r="N2954">
        <f t="shared" si="1418"/>
        <v>8610.833172607252</v>
      </c>
      <c r="O2954">
        <f t="shared" si="1419"/>
        <v>107635.41465759065</v>
      </c>
      <c r="P2954">
        <f t="shared" si="1409"/>
        <v>-1.6228368739713674E-12</v>
      </c>
      <c r="Q2954">
        <f t="shared" si="1410"/>
        <v>-5.5646289563657027E-16</v>
      </c>
      <c r="R2954">
        <f t="shared" si="1411"/>
        <v>-1.5124295190786276E-12</v>
      </c>
      <c r="S2954">
        <f t="shared" si="1412"/>
        <v>2.3076801912971922E-11</v>
      </c>
      <c r="T2954">
        <f t="shared" si="1413"/>
        <v>2.1506805137904869E-11</v>
      </c>
      <c r="U2954">
        <f t="shared" si="1414"/>
        <v>0</v>
      </c>
      <c r="V2954">
        <f t="shared" si="1415"/>
        <v>0</v>
      </c>
      <c r="W2954">
        <f t="shared" si="1420"/>
        <v>1.559469836607414E-7</v>
      </c>
      <c r="X2954">
        <f t="shared" si="1421"/>
        <v>-7.9732660361123749E-4</v>
      </c>
      <c r="Y2954">
        <f t="shared" si="1416"/>
        <v>1.4449793263172192E-11</v>
      </c>
      <c r="Z2954">
        <f t="shared" si="1417"/>
        <v>1.3466722519265876E-11</v>
      </c>
      <c r="AA2954">
        <f t="shared" si="1422"/>
        <v>1</v>
      </c>
      <c r="AB2954">
        <f t="shared" si="1423"/>
        <v>0</v>
      </c>
      <c r="AC2954">
        <f t="shared" si="1424"/>
        <v>0</v>
      </c>
      <c r="AD2954">
        <f t="shared" si="1425"/>
        <v>-107636.41465759065</v>
      </c>
      <c r="AE2954">
        <f t="shared" si="1426"/>
        <v>0</v>
      </c>
      <c r="AF2954">
        <f t="shared" si="1427"/>
        <v>1</v>
      </c>
      <c r="AG2954">
        <f t="shared" si="1428"/>
        <v>-2</v>
      </c>
      <c r="AH2954">
        <f t="shared" si="1429"/>
        <v>1</v>
      </c>
      <c r="AI2954">
        <f t="shared" si="1430"/>
        <v>-5.8215451690654102E-5</v>
      </c>
      <c r="AJ2954">
        <f t="shared" si="1431"/>
        <v>0</v>
      </c>
      <c r="AK2954" s="22">
        <f t="shared" si="1432"/>
        <v>-1.4533735662697333E-7</v>
      </c>
      <c r="AL2954">
        <f t="shared" si="1433"/>
        <v>1.559469836607414E-7</v>
      </c>
      <c r="AM2954">
        <f t="shared" si="1434"/>
        <v>-7.9732660361123749E-4</v>
      </c>
      <c r="AN2954">
        <f t="shared" si="1435"/>
        <v>1.559469836607414E-7</v>
      </c>
      <c r="AO2954">
        <f t="shared" si="1436"/>
        <v>-7.9732660361123749E-4</v>
      </c>
      <c r="AP2954">
        <f t="shared" si="1437"/>
        <v>0</v>
      </c>
      <c r="AQ2954">
        <f t="shared" si="1438"/>
        <v>0</v>
      </c>
    </row>
    <row r="2955" spans="13:43" x14ac:dyDescent="0.25">
      <c r="M2955">
        <f t="shared" si="1439"/>
        <v>2942</v>
      </c>
      <c r="N2955">
        <f t="shared" si="1418"/>
        <v>8613.7610315574766</v>
      </c>
      <c r="O2955">
        <f t="shared" si="1419"/>
        <v>107672.01289446845</v>
      </c>
      <c r="P2955">
        <f t="shared" si="1409"/>
        <v>-2.5849602292684883E-12</v>
      </c>
      <c r="Q2955">
        <f t="shared" si="1410"/>
        <v>-8.8606904768646334E-16</v>
      </c>
      <c r="R2955">
        <f t="shared" si="1411"/>
        <v>-2.4090962062148076E-12</v>
      </c>
      <c r="S2955">
        <f t="shared" si="1412"/>
        <v>-4.0040816992027308E-11</v>
      </c>
      <c r="T2955">
        <f t="shared" si="1413"/>
        <v>-3.7316698035440172E-11</v>
      </c>
      <c r="U2955">
        <f t="shared" si="1414"/>
        <v>0</v>
      </c>
      <c r="V2955">
        <f t="shared" si="1415"/>
        <v>0</v>
      </c>
      <c r="W2955">
        <f t="shared" si="1420"/>
        <v>-2.7067734254929735E-7</v>
      </c>
      <c r="X2955">
        <f t="shared" si="1421"/>
        <v>1.3843912664371664E-3</v>
      </c>
      <c r="Y2955">
        <f t="shared" si="1416"/>
        <v>-1.4789528137522015E-12</v>
      </c>
      <c r="Z2955">
        <f t="shared" si="1417"/>
        <v>-1.3783344023785752E-12</v>
      </c>
      <c r="AA2955">
        <f t="shared" si="1422"/>
        <v>1</v>
      </c>
      <c r="AB2955">
        <f t="shared" si="1423"/>
        <v>0</v>
      </c>
      <c r="AC2955">
        <f t="shared" si="1424"/>
        <v>0</v>
      </c>
      <c r="AD2955">
        <f t="shared" si="1425"/>
        <v>-107673.01289446845</v>
      </c>
      <c r="AE2955">
        <f t="shared" si="1426"/>
        <v>0</v>
      </c>
      <c r="AF2955">
        <f t="shared" si="1427"/>
        <v>1</v>
      </c>
      <c r="AG2955">
        <f t="shared" si="1428"/>
        <v>-2</v>
      </c>
      <c r="AH2955">
        <f t="shared" si="1429"/>
        <v>1</v>
      </c>
      <c r="AI2955">
        <f t="shared" si="1430"/>
        <v>1.0107897759064576E-4</v>
      </c>
      <c r="AJ2955">
        <f t="shared" si="1431"/>
        <v>0</v>
      </c>
      <c r="AK2955" s="22">
        <f t="shared" si="1432"/>
        <v>2.5226220181668137E-7</v>
      </c>
      <c r="AL2955">
        <f t="shared" si="1433"/>
        <v>-2.7067734254929735E-7</v>
      </c>
      <c r="AM2955">
        <f t="shared" si="1434"/>
        <v>1.3843912664371664E-3</v>
      </c>
      <c r="AN2955">
        <f t="shared" si="1435"/>
        <v>-2.7067734254929735E-7</v>
      </c>
      <c r="AO2955">
        <f t="shared" si="1436"/>
        <v>1.3843912664371664E-3</v>
      </c>
      <c r="AP2955">
        <f t="shared" si="1437"/>
        <v>0</v>
      </c>
      <c r="AQ2955">
        <f t="shared" si="1438"/>
        <v>0</v>
      </c>
    </row>
    <row r="2956" spans="13:43" x14ac:dyDescent="0.25">
      <c r="M2956">
        <f t="shared" si="1439"/>
        <v>2943</v>
      </c>
      <c r="N2956">
        <f t="shared" si="1418"/>
        <v>8616.6888905076994</v>
      </c>
      <c r="O2956">
        <f t="shared" si="1419"/>
        <v>107708.61113134625</v>
      </c>
      <c r="P2956">
        <f t="shared" si="1409"/>
        <v>-3.0803989643793962E-12</v>
      </c>
      <c r="Q2956">
        <f t="shared" si="1410"/>
        <v>-1.0555360617462078E-15</v>
      </c>
      <c r="R2956">
        <f t="shared" si="1411"/>
        <v>-2.8708284849761384E-12</v>
      </c>
      <c r="S2956">
        <f t="shared" si="1412"/>
        <v>5.5149905776875128E-11</v>
      </c>
      <c r="T2956">
        <f t="shared" si="1413"/>
        <v>5.1397861861020634E-11</v>
      </c>
      <c r="U2956">
        <f t="shared" si="1414"/>
        <v>0</v>
      </c>
      <c r="V2956">
        <f t="shared" si="1415"/>
        <v>0</v>
      </c>
      <c r="W2956">
        <f t="shared" si="1420"/>
        <v>3.7294201705060446E-7</v>
      </c>
      <c r="X2956">
        <f t="shared" si="1421"/>
        <v>-1.9080769395475765E-3</v>
      </c>
      <c r="Y2956">
        <f t="shared" si="1416"/>
        <v>3.104701254088681E-11</v>
      </c>
      <c r="Z2956">
        <f t="shared" si="1417"/>
        <v>2.8934774036241384E-11</v>
      </c>
      <c r="AA2956">
        <f t="shared" si="1422"/>
        <v>1</v>
      </c>
      <c r="AB2956">
        <f t="shared" si="1423"/>
        <v>0</v>
      </c>
      <c r="AC2956">
        <f t="shared" si="1424"/>
        <v>0</v>
      </c>
      <c r="AD2956">
        <f t="shared" si="1425"/>
        <v>-107709.61113134625</v>
      </c>
      <c r="AE2956">
        <f t="shared" si="1426"/>
        <v>0</v>
      </c>
      <c r="AF2956">
        <f t="shared" si="1427"/>
        <v>1</v>
      </c>
      <c r="AG2956">
        <f t="shared" si="1428"/>
        <v>-2</v>
      </c>
      <c r="AH2956">
        <f t="shared" si="1429"/>
        <v>1</v>
      </c>
      <c r="AI2956">
        <f t="shared" si="1430"/>
        <v>-1.3931498915663263E-4</v>
      </c>
      <c r="AJ2956">
        <f t="shared" si="1431"/>
        <v>0</v>
      </c>
      <c r="AK2956" s="22">
        <f t="shared" si="1432"/>
        <v>-3.4756944739105964E-7</v>
      </c>
      <c r="AL2956">
        <f t="shared" si="1433"/>
        <v>3.7294201705060446E-7</v>
      </c>
      <c r="AM2956">
        <f t="shared" si="1434"/>
        <v>-1.9080769395475765E-3</v>
      </c>
      <c r="AN2956">
        <f t="shared" si="1435"/>
        <v>3.7294201705060446E-7</v>
      </c>
      <c r="AO2956">
        <f t="shared" si="1436"/>
        <v>-1.9080769395475765E-3</v>
      </c>
      <c r="AP2956">
        <f t="shared" si="1437"/>
        <v>0</v>
      </c>
      <c r="AQ2956">
        <f t="shared" si="1438"/>
        <v>0</v>
      </c>
    </row>
    <row r="2957" spans="13:43" x14ac:dyDescent="0.25">
      <c r="M2957">
        <f t="shared" si="1439"/>
        <v>2944</v>
      </c>
      <c r="N2957">
        <f t="shared" si="1418"/>
        <v>8619.6167494579222</v>
      </c>
      <c r="O2957">
        <f t="shared" si="1419"/>
        <v>107745.20936822402</v>
      </c>
      <c r="P2957">
        <f t="shared" si="1409"/>
        <v>-3.0210340009683292E-12</v>
      </c>
      <c r="Q2957">
        <f t="shared" si="1410"/>
        <v>-1.0348423087274919E-15</v>
      </c>
      <c r="R2957">
        <f t="shared" si="1411"/>
        <v>-2.8155023308185738E-12</v>
      </c>
      <c r="S2957">
        <f t="shared" si="1412"/>
        <v>-6.7720955641899111E-11</v>
      </c>
      <c r="T2957">
        <f t="shared" si="1413"/>
        <v>-6.3113658566541579E-11</v>
      </c>
      <c r="U2957">
        <f t="shared" si="1414"/>
        <v>0</v>
      </c>
      <c r="V2957">
        <f t="shared" si="1415"/>
        <v>0</v>
      </c>
      <c r="W2957">
        <f t="shared" si="1420"/>
        <v>-4.5810721865613436E-7</v>
      </c>
      <c r="X2957">
        <f t="shared" si="1421"/>
        <v>2.3446027669069064E-3</v>
      </c>
      <c r="Y2957">
        <f t="shared" si="1416"/>
        <v>-8.4027254315750134E-12</v>
      </c>
      <c r="Z2957">
        <f t="shared" si="1417"/>
        <v>-7.8310581841333338E-12</v>
      </c>
      <c r="AA2957">
        <f t="shared" si="1422"/>
        <v>1</v>
      </c>
      <c r="AB2957">
        <f t="shared" si="1423"/>
        <v>0</v>
      </c>
      <c r="AC2957">
        <f t="shared" si="1424"/>
        <v>0</v>
      </c>
      <c r="AD2957">
        <f t="shared" si="1425"/>
        <v>-107746.20936822402</v>
      </c>
      <c r="AE2957">
        <f t="shared" si="1426"/>
        <v>0</v>
      </c>
      <c r="AF2957">
        <f t="shared" si="1427"/>
        <v>1</v>
      </c>
      <c r="AG2957">
        <f t="shared" si="1428"/>
        <v>-2</v>
      </c>
      <c r="AH2957">
        <f t="shared" si="1429"/>
        <v>1</v>
      </c>
      <c r="AI2957">
        <f t="shared" si="1430"/>
        <v>1.7118716864493284E-4</v>
      </c>
      <c r="AJ2957">
        <f t="shared" si="1431"/>
        <v>0</v>
      </c>
      <c r="AK2957" s="22">
        <f t="shared" si="1432"/>
        <v>4.2694055792743458E-7</v>
      </c>
      <c r="AL2957">
        <f t="shared" si="1433"/>
        <v>-4.5810721865613436E-7</v>
      </c>
      <c r="AM2957">
        <f t="shared" si="1434"/>
        <v>2.3446027669069059E-3</v>
      </c>
      <c r="AN2957">
        <f t="shared" si="1435"/>
        <v>-4.5810721865613436E-7</v>
      </c>
      <c r="AO2957">
        <f t="shared" si="1436"/>
        <v>2.3446027669069059E-3</v>
      </c>
      <c r="AP2957">
        <f t="shared" si="1437"/>
        <v>0</v>
      </c>
      <c r="AQ2957">
        <f t="shared" si="1438"/>
        <v>0</v>
      </c>
    </row>
    <row r="2958" spans="13:43" x14ac:dyDescent="0.25">
      <c r="M2958">
        <f t="shared" si="1439"/>
        <v>2945</v>
      </c>
      <c r="N2958">
        <f t="shared" si="1418"/>
        <v>8622.5446084081468</v>
      </c>
      <c r="O2958">
        <f t="shared" si="1419"/>
        <v>107781.80760510183</v>
      </c>
      <c r="P2958">
        <f t="shared" ref="P2958:P3021" si="1440">4*SIN(N2958)*COS(N2958)/(((N2958)^3)+$H$13*AH2958)</f>
        <v>-2.4186677009178002E-12</v>
      </c>
      <c r="Q2958">
        <f t="shared" ref="Q2958:Q3021" si="1441">(AH2958*$H$13*SIN(N2958)*COS(N2958)/N2958)/((N2958^3)+AH2958*$H$13)</f>
        <v>-8.2822297671472884E-16</v>
      </c>
      <c r="R2958">
        <f t="shared" ref="R2958:R3021" si="1442">((2*AJ2958*N2958*$H$7+4*SIN(N2958)/(1+$H$7))*COS(N2958))/((N2958^3)+AH2958*$H$13)</f>
        <v>-2.2541171490380246E-12</v>
      </c>
      <c r="S2958">
        <f t="shared" ref="S2958:S3021" si="1443">(4*SIN(N2958)-AH2958*$H$13*2*$H$8*SIN(N2958)/N2958)*COS(N2958*$K$20)/$H$7/((N2958^3)+AH2958*$H$13)</f>
        <v>7.71876280158484E-11</v>
      </c>
      <c r="T2958">
        <f t="shared" ref="T2958:T3021" si="1444">(2*AJ2958*N2958*$H$7+4*SIN(N2958)/(1+$H$7)-AH2958*$H$13*2*$H$9*SIN(N2958)/N2958)*COS(N2958*$K$20)/((N2958^3)+AH2958*$H$13)/$H$7</f>
        <v>7.1936279604704949E-11</v>
      </c>
      <c r="U2958">
        <f t="shared" ref="U2958:U3021" si="1445">(2*N2958-AH2958*$H$13*$H$8)*SIN(N2958)*SIN($K$20*N2958)/((N2958^3)+AH2958*$H$13)</f>
        <v>0</v>
      </c>
      <c r="V2958">
        <f t="shared" ref="V2958:V3021" si="1446">(AJ2958*N2958*N2958+2*N2958*SIN(N2958)/$H$7/ (1+$H$7)-$H$9*AH2958*$H$13*SIN(N2958)/$H$7)*SIN($K$20*N2958)/((N2958^3)+AH2958*$H$13)</f>
        <v>0</v>
      </c>
      <c r="W2958">
        <f t="shared" si="1420"/>
        <v>5.2232308302380432E-7</v>
      </c>
      <c r="X2958">
        <f t="shared" si="1421"/>
        <v>-2.6741691681106353E-3</v>
      </c>
      <c r="Y2958">
        <f t="shared" ref="Y2958:Y3021" si="1447">(24/5/$H$7)*(2/(N2958^2)+$H$8)*(COS(N2958*$K$10)-COS(N2958))*SIN(N2958)/((N2958^3)+AH2958*$H$13)</f>
        <v>3.5185324418046734E-11</v>
      </c>
      <c r="Z2958">
        <f t="shared" ref="Z2958:Z3021" si="1448">(24/5)*(AJ2958/N2958+2*(1+$H$7)*SIN(N2958)/$H$7/M2958/M2958/$H$5/$H$5+$H$9*SIN(N2958)/$H$7)*(COS(N2958*$K$10)-COS(N2958))/((N2958^3)+AH2958*$H$13)</f>
        <v>3.2791541862112736E-11</v>
      </c>
      <c r="AA2958">
        <f t="shared" si="1422"/>
        <v>1</v>
      </c>
      <c r="AB2958">
        <f t="shared" si="1423"/>
        <v>0</v>
      </c>
      <c r="AC2958">
        <f t="shared" si="1424"/>
        <v>0</v>
      </c>
      <c r="AD2958">
        <f t="shared" si="1425"/>
        <v>-107782.80760510183</v>
      </c>
      <c r="AE2958">
        <f t="shared" si="1426"/>
        <v>0</v>
      </c>
      <c r="AF2958">
        <f t="shared" si="1427"/>
        <v>1</v>
      </c>
      <c r="AG2958">
        <f t="shared" si="1428"/>
        <v>-2</v>
      </c>
      <c r="AH2958">
        <f t="shared" si="1429"/>
        <v>1</v>
      </c>
      <c r="AI2958">
        <f t="shared" si="1430"/>
        <v>-1.952498847660752E-4</v>
      </c>
      <c r="AJ2958">
        <f t="shared" si="1431"/>
        <v>0</v>
      </c>
      <c r="AK2958" s="22">
        <f t="shared" si="1432"/>
        <v>-4.8678758902498379E-7</v>
      </c>
      <c r="AL2958">
        <f t="shared" si="1433"/>
        <v>5.2232308302380432E-7</v>
      </c>
      <c r="AM2958">
        <f t="shared" si="1434"/>
        <v>-2.6741691681106353E-3</v>
      </c>
      <c r="AN2958">
        <f t="shared" si="1435"/>
        <v>5.2232308302380432E-7</v>
      </c>
      <c r="AO2958">
        <f t="shared" si="1436"/>
        <v>-2.6741691681106353E-3</v>
      </c>
      <c r="AP2958">
        <f t="shared" si="1437"/>
        <v>0</v>
      </c>
      <c r="AQ2958">
        <f t="shared" si="1438"/>
        <v>0</v>
      </c>
    </row>
    <row r="2959" spans="13:43" x14ac:dyDescent="0.25">
      <c r="M2959">
        <f t="shared" si="1439"/>
        <v>2946</v>
      </c>
      <c r="N2959">
        <f t="shared" ref="N2959:N3022" si="1449">M2959*$H$5/(1+$H$7)</f>
        <v>8625.4724673583696</v>
      </c>
      <c r="O2959">
        <f t="shared" ref="O2959:O3022" si="1450">N2959*$H$14</f>
        <v>107818.40584197962</v>
      </c>
      <c r="P2959">
        <f t="shared" si="1440"/>
        <v>-1.3826985871827423E-12</v>
      </c>
      <c r="Q2959">
        <f t="shared" si="1441"/>
        <v>-4.7331595601917102E-16</v>
      </c>
      <c r="R2959">
        <f t="shared" si="1442"/>
        <v>-1.2886286926213815E-12</v>
      </c>
      <c r="S2959">
        <f t="shared" si="1443"/>
        <v>-8.3125866783065551E-11</v>
      </c>
      <c r="T2959">
        <f t="shared" si="1444"/>
        <v>-7.7470518903136582E-11</v>
      </c>
      <c r="U2959">
        <f t="shared" si="1445"/>
        <v>0</v>
      </c>
      <c r="V2959">
        <f t="shared" si="1446"/>
        <v>0</v>
      </c>
      <c r="W2959">
        <f t="shared" ref="W2959:W3022" si="1451">AH2959*$H$13*((2/N2959)+N2959*$H$8)*SIN(N2959)*COS($K$14*N2959)/((N2959^3)+AH2959*$H$13)/$H$7</f>
        <v>-5.6269768343564153E-7</v>
      </c>
      <c r="X2959">
        <f t="shared" ref="X2959:X3022" si="1452">(((AJ2959+2*SIN(N2959)/$H$7/M2959/$H$5+$H$9*N2959*SIN(N2959)/$H$7)*AH2959*$H$13/((N2959^3)+AH2959*$H$13))-AJ2959-2*SIN(N2959)/$H$7/M2959/$H$5)*COS($K$14*N2959)</f>
        <v>2.8818558635494932E-3</v>
      </c>
      <c r="Y2959">
        <f t="shared" si="1447"/>
        <v>-2.0473222995978656E-11</v>
      </c>
      <c r="Z2959">
        <f t="shared" si="1448"/>
        <v>-1.9080356939402409E-11</v>
      </c>
      <c r="AA2959">
        <f t="shared" ref="AA2959:AA3022" si="1453">(-1+(1-2*O2959+2*O2959*O2959)*EXP(-2*O2959))/((1-2*O2959)*EXP(-2*O2959)-1)</f>
        <v>1</v>
      </c>
      <c r="AB2959">
        <f t="shared" ref="AB2959:AB3022" si="1454">O2959*EXP(-O2959)/((1-2*O2959)*EXP(-2*O2959)-1)</f>
        <v>0</v>
      </c>
      <c r="AC2959">
        <f t="shared" ref="AC2959:AC3022" si="1455">-(AA2959*(1+2*O2959)+2*O2959*O2959)*EXP(-O2959)</f>
        <v>0</v>
      </c>
      <c r="AD2959">
        <f t="shared" ref="AD2959:AD3022" si="1456">-AB2959*(1+2*O2959)*EXP(-O2959)-(1+O2959)</f>
        <v>-107819.40584197962</v>
      </c>
      <c r="AE2959">
        <f t="shared" ref="AE2959:AE3022" si="1457">(2*AA2959-1+2*O2959)*EXP(-O2959)</f>
        <v>0</v>
      </c>
      <c r="AF2959">
        <f t="shared" ref="AF2959:AF3022" si="1458">2*AB2959*EXP(-O2959)+1</f>
        <v>1</v>
      </c>
      <c r="AG2959">
        <f t="shared" ref="AG2959:AG3022" si="1459">(AC2959*EXP(-O2959)-AE2959*EXP(-O2959)-AA2959-1)</f>
        <v>-2</v>
      </c>
      <c r="AH2959">
        <f t="shared" ref="AH2959:AH3022" si="1460">-2*(AC2959*EXP(-O2959)+AA2959)/AG2959</f>
        <v>1</v>
      </c>
      <c r="AI2959">
        <f t="shared" ref="AI2959:AI3022" si="1461">-2*SIN(N2959)/$H$5/M2959</f>
        <v>2.1041376036053967E-4</v>
      </c>
      <c r="AJ2959">
        <f t="shared" ref="AJ2959:AJ3022" si="1462">-((AC2959*EXP(-O2959)+AA2959)*((AD2959*EXP(-O2959)-AF2959*EXP(-O2959)-AB2959)*AI2959)/(AG2959))+(AD2959*EXP(-O2959)+AB2959)*AI2959</f>
        <v>0</v>
      </c>
      <c r="AK2959" s="22">
        <f t="shared" ref="AK2959:AK3022" si="1463">-(((AJ2959+2*SIN(N2959)/$H$7/M2959/$H$5+$H$9*N2959*SIN(N2959)/$H$7)*AH2959*$H$13/((N2959^3)+AH2959*$H$13)))/(AC2959*EXP(-O2959)+AA2959)-((AD2959-AF2959)*EXP(-O2959)-AB2959)*AI2959/AG2959</f>
        <v>5.2441536200898897E-7</v>
      </c>
      <c r="AL2959">
        <f t="shared" ref="AL2959:AL3022" si="1464">-(AH2959*$H$13*((2/N2959)+N2959*$H$8)*SIN(N2959)*COS($D$8*N2959)/((N2959^3)+AH2959*$H$13)/$H$7)*((AC2959+AE2959*N2959*$D$9)*EXP($D$9*N2959-O2959)+(AA2959+N2959*$D$9)*EXP(-$D$9*N2959)+2*(AE2959*EXP(N2959*$D$9-O2959)-EXP(-N2959*$D$9)))/(AC2959*EXP(-O2959)+AA2959)</f>
        <v>-5.6269768343564153E-7</v>
      </c>
      <c r="AM2959">
        <f t="shared" ref="AM2959:AM3022" si="1465">-AO2959+2*COS($D$8*N2959)*((AE2959*AK2959+AF2959*AI2959)*EXP(N2959*$D$9-O2959)-AK2959*EXP(-N2959*$D$9)+AI2959/$H$7)</f>
        <v>2.8818558635494936E-3</v>
      </c>
      <c r="AN2959">
        <f t="shared" ref="AN2959:AN3022" si="1466">((AC2959+AE2959*N2959*$D$9)*EXP($D$9*N2959-O2959)+(AA2959+N2959*$D$9)*EXP(-$D$9*N2959))*(AH2959*$H$13*((2/N2959)+N2959*$H$8)*SIN(N2959)*COS($D$8*N2959)/((N2959^3)+AH2959*$H$13)/$H$7)/(AC2959*EXP(-O2959)+AA2959)</f>
        <v>-5.6269768343564153E-7</v>
      </c>
      <c r="AO2959">
        <f t="shared" ref="AO2959:AO3022" si="1467">-(COS($D$8*N2959)*((AC2959*AK2959+AD2959*AI2959+(AE2959*AK2959+AF2959*AI2959)*N2959*$D$9)*EXP(N2959*$D$9-O2959)+(AA2959*AK2959+AB2959*AI2959+AK2959*N2959*$D$9)*EXP(-N2959*$D$9)-AI2959/$H$7))</f>
        <v>2.8818558635494936E-3</v>
      </c>
      <c r="AP2959">
        <f t="shared" ref="AP2959:AP3022" si="1468">(AH2959*$H$13*((2/N2959)+N2959*$H$8)*SIN(N2959)/((N2959^3)+AH2959*$H$13)/$H$7)*SIN(N2959*$D$8)*((AC2959+AE2959+AE2959*N2959*$D$9)*EXP(N2959*$D$9-O2959)+(-(AA2959-1)-N2959*$D$9)*EXP(-N2959*$D$9))/(AC2959*EXP(-O2959)+AA2959)</f>
        <v>0</v>
      </c>
      <c r="AQ2959">
        <f t="shared" ref="AQ2959:AQ3022" si="1469">SIN(N2959*$D$8)*(((AC2959+AE2959)*AK2959+AD2959*AI2959+AF2959*AI2959+(AE2959*AK2959+AF2959*AI2959)*N2959*$D$9)*EXP(N2959*$D$9-O2959)+(-(AA2959-1)*AK2959-AB2959*AI2959-AK2959*N2959*$D$9)*EXP(-N2959*$D$9))</f>
        <v>0</v>
      </c>
    </row>
    <row r="2960" spans="13:43" x14ac:dyDescent="0.25">
      <c r="M2960">
        <f t="shared" ref="M2960:M3023" si="1470">M2959+1</f>
        <v>2947</v>
      </c>
      <c r="N2960">
        <f t="shared" si="1449"/>
        <v>8628.4003263085942</v>
      </c>
      <c r="O2960">
        <f t="shared" si="1450"/>
        <v>107855.00407885743</v>
      </c>
      <c r="P2960">
        <f t="shared" si="1440"/>
        <v>-1.0025519595747073E-13</v>
      </c>
      <c r="Q2960">
        <f t="shared" si="1441"/>
        <v>-3.4307030058110651E-17</v>
      </c>
      <c r="R2960">
        <f t="shared" si="1442"/>
        <v>-9.3434478991119049E-14</v>
      </c>
      <c r="S2960">
        <f t="shared" si="1443"/>
        <v>8.5272886582518131E-11</v>
      </c>
      <c r="T2960">
        <f t="shared" si="1444"/>
        <v>7.9471469322011318E-11</v>
      </c>
      <c r="U2960">
        <f t="shared" si="1445"/>
        <v>0</v>
      </c>
      <c r="V2960">
        <f t="shared" si="1446"/>
        <v>0</v>
      </c>
      <c r="W2960">
        <f t="shared" si="1451"/>
        <v>5.7742724484893434E-7</v>
      </c>
      <c r="X2960">
        <f t="shared" si="1452"/>
        <v>-2.9582973202029361E-3</v>
      </c>
      <c r="Y2960">
        <f t="shared" si="1447"/>
        <v>2.7636258320320903E-11</v>
      </c>
      <c r="Z2960">
        <f t="shared" si="1448"/>
        <v>2.5756065536179947E-11</v>
      </c>
      <c r="AA2960">
        <f t="shared" si="1453"/>
        <v>1</v>
      </c>
      <c r="AB2960">
        <f t="shared" si="1454"/>
        <v>0</v>
      </c>
      <c r="AC2960">
        <f t="shared" si="1455"/>
        <v>0</v>
      </c>
      <c r="AD2960">
        <f t="shared" si="1456"/>
        <v>-107856.00407885743</v>
      </c>
      <c r="AE2960">
        <f t="shared" si="1457"/>
        <v>0</v>
      </c>
      <c r="AF2960">
        <f t="shared" si="1458"/>
        <v>1</v>
      </c>
      <c r="AG2960">
        <f t="shared" si="1459"/>
        <v>-2</v>
      </c>
      <c r="AH2960">
        <f t="shared" si="1460"/>
        <v>1</v>
      </c>
      <c r="AI2960">
        <f t="shared" si="1461"/>
        <v>-2.1599498880060553E-4</v>
      </c>
      <c r="AJ2960">
        <f t="shared" si="1462"/>
        <v>0</v>
      </c>
      <c r="AK2960" s="22">
        <f t="shared" si="1463"/>
        <v>-5.3814281905772422E-7</v>
      </c>
      <c r="AL2960">
        <f t="shared" si="1464"/>
        <v>5.7742724484893434E-7</v>
      </c>
      <c r="AM2960">
        <f t="shared" si="1465"/>
        <v>-2.9582973202029357E-3</v>
      </c>
      <c r="AN2960">
        <f t="shared" si="1466"/>
        <v>5.7742724484893434E-7</v>
      </c>
      <c r="AO2960">
        <f t="shared" si="1467"/>
        <v>-2.9582973202029357E-3</v>
      </c>
      <c r="AP2960">
        <f t="shared" si="1468"/>
        <v>0</v>
      </c>
      <c r="AQ2960">
        <f t="shared" si="1469"/>
        <v>0</v>
      </c>
    </row>
    <row r="2961" spans="13:43" x14ac:dyDescent="0.25">
      <c r="M2961">
        <f t="shared" si="1470"/>
        <v>2948</v>
      </c>
      <c r="N2961">
        <f t="shared" si="1449"/>
        <v>8631.328185258817</v>
      </c>
      <c r="O2961">
        <f t="shared" si="1450"/>
        <v>107891.60231573522</v>
      </c>
      <c r="P2961">
        <f t="shared" si="1440"/>
        <v>1.1976037578500755E-12</v>
      </c>
      <c r="Q2961">
        <f t="shared" si="1441"/>
        <v>4.0967743110226627E-16</v>
      </c>
      <c r="R2961">
        <f t="shared" si="1442"/>
        <v>1.1161265217614872E-12</v>
      </c>
      <c r="S2961">
        <f t="shared" si="1443"/>
        <v>-8.353879108081973E-11</v>
      </c>
      <c r="T2961">
        <f t="shared" si="1444"/>
        <v>-7.7855350494706178E-11</v>
      </c>
      <c r="U2961">
        <f t="shared" si="1445"/>
        <v>0</v>
      </c>
      <c r="V2961">
        <f t="shared" si="1446"/>
        <v>0</v>
      </c>
      <c r="W2961">
        <f t="shared" si="1451"/>
        <v>-5.6587669645764429E-7</v>
      </c>
      <c r="X2961">
        <f t="shared" si="1452"/>
        <v>2.9001050419189228E-3</v>
      </c>
      <c r="Y2961">
        <f t="shared" si="1447"/>
        <v>-3.1876885675118336E-11</v>
      </c>
      <c r="Z2961">
        <f t="shared" si="1448"/>
        <v>-2.9708187954444114E-11</v>
      </c>
      <c r="AA2961">
        <f t="shared" si="1453"/>
        <v>1</v>
      </c>
      <c r="AB2961">
        <f t="shared" si="1454"/>
        <v>0</v>
      </c>
      <c r="AC2961">
        <f t="shared" si="1455"/>
        <v>0</v>
      </c>
      <c r="AD2961">
        <f t="shared" si="1456"/>
        <v>-107892.60231573522</v>
      </c>
      <c r="AE2961">
        <f t="shared" si="1457"/>
        <v>0</v>
      </c>
      <c r="AF2961">
        <f t="shared" si="1458"/>
        <v>1</v>
      </c>
      <c r="AG2961">
        <f t="shared" si="1459"/>
        <v>-2</v>
      </c>
      <c r="AH2961">
        <f t="shared" si="1460"/>
        <v>1</v>
      </c>
      <c r="AI2961">
        <f t="shared" si="1461"/>
        <v>2.1174616666105192E-4</v>
      </c>
      <c r="AJ2961">
        <f t="shared" si="1462"/>
        <v>0</v>
      </c>
      <c r="AK2961" s="22">
        <f t="shared" si="1463"/>
        <v>5.2737809548709029E-7</v>
      </c>
      <c r="AL2961">
        <f t="shared" si="1464"/>
        <v>-5.6587669645764429E-7</v>
      </c>
      <c r="AM2961">
        <f t="shared" si="1465"/>
        <v>2.9001050419189232E-3</v>
      </c>
      <c r="AN2961">
        <f t="shared" si="1466"/>
        <v>-5.6587669645764429E-7</v>
      </c>
      <c r="AO2961">
        <f t="shared" si="1467"/>
        <v>2.9001050419189232E-3</v>
      </c>
      <c r="AP2961">
        <f t="shared" si="1468"/>
        <v>0</v>
      </c>
      <c r="AQ2961">
        <f t="shared" si="1469"/>
        <v>0</v>
      </c>
    </row>
    <row r="2962" spans="13:43" x14ac:dyDescent="0.25">
      <c r="M2962">
        <f t="shared" si="1470"/>
        <v>2949</v>
      </c>
      <c r="N2962">
        <f t="shared" si="1449"/>
        <v>8634.2560442090398</v>
      </c>
      <c r="O2962">
        <f t="shared" si="1450"/>
        <v>107928.20055261299</v>
      </c>
      <c r="P2962">
        <f t="shared" si="1440"/>
        <v>2.2775181138071678E-12</v>
      </c>
      <c r="Q2962">
        <f t="shared" si="1441"/>
        <v>7.7883137006491835E-16</v>
      </c>
      <c r="R2962">
        <f t="shared" si="1442"/>
        <v>2.1225704695313775E-12</v>
      </c>
      <c r="S2962">
        <f t="shared" si="1443"/>
        <v>7.8010308054067285E-11</v>
      </c>
      <c r="T2962">
        <f t="shared" si="1444"/>
        <v>7.2702989798757955E-11</v>
      </c>
      <c r="U2962">
        <f t="shared" si="1445"/>
        <v>0</v>
      </c>
      <c r="V2962">
        <f t="shared" si="1446"/>
        <v>0</v>
      </c>
      <c r="W2962">
        <f t="shared" si="1451"/>
        <v>5.2860696697619973E-7</v>
      </c>
      <c r="X2962">
        <f t="shared" si="1452"/>
        <v>-2.7100176651464413E-3</v>
      </c>
      <c r="Y2962">
        <f t="shared" si="1447"/>
        <v>1.4932592182793995E-11</v>
      </c>
      <c r="Z2962">
        <f t="shared" si="1448"/>
        <v>1.3916674914067187E-11</v>
      </c>
      <c r="AA2962">
        <f t="shared" si="1453"/>
        <v>1</v>
      </c>
      <c r="AB2962">
        <f t="shared" si="1454"/>
        <v>0</v>
      </c>
      <c r="AC2962">
        <f t="shared" si="1455"/>
        <v>0</v>
      </c>
      <c r="AD2962">
        <f t="shared" si="1456"/>
        <v>-107929.20055261299</v>
      </c>
      <c r="AE2962">
        <f t="shared" si="1457"/>
        <v>0</v>
      </c>
      <c r="AF2962">
        <f t="shared" si="1458"/>
        <v>1</v>
      </c>
      <c r="AG2962">
        <f t="shared" si="1459"/>
        <v>-2</v>
      </c>
      <c r="AH2962">
        <f t="shared" si="1460"/>
        <v>1</v>
      </c>
      <c r="AI2962">
        <f t="shared" si="1461"/>
        <v>-1.9786725256462702E-4</v>
      </c>
      <c r="AJ2962">
        <f t="shared" si="1462"/>
        <v>0</v>
      </c>
      <c r="AK2962" s="22">
        <f t="shared" si="1463"/>
        <v>-4.9264395803933193E-7</v>
      </c>
      <c r="AL2962">
        <f t="shared" si="1464"/>
        <v>5.2860696697619973E-7</v>
      </c>
      <c r="AM2962">
        <f t="shared" si="1465"/>
        <v>-2.7100176651464409E-3</v>
      </c>
      <c r="AN2962">
        <f t="shared" si="1466"/>
        <v>5.2860696697619973E-7</v>
      </c>
      <c r="AO2962">
        <f t="shared" si="1467"/>
        <v>-2.7100176651464409E-3</v>
      </c>
      <c r="AP2962">
        <f t="shared" si="1468"/>
        <v>0</v>
      </c>
      <c r="AQ2962">
        <f t="shared" si="1469"/>
        <v>0</v>
      </c>
    </row>
    <row r="2963" spans="13:43" x14ac:dyDescent="0.25">
      <c r="M2963">
        <f t="shared" si="1470"/>
        <v>2950</v>
      </c>
      <c r="N2963">
        <f t="shared" si="1449"/>
        <v>8637.1839031592644</v>
      </c>
      <c r="O2963">
        <f t="shared" si="1450"/>
        <v>107964.7987894908</v>
      </c>
      <c r="P2963">
        <f t="shared" si="1440"/>
        <v>2.9457840796003144E-12</v>
      </c>
      <c r="Q2963">
        <f t="shared" si="1441"/>
        <v>1.0070134320356382E-15</v>
      </c>
      <c r="R2963">
        <f t="shared" si="1442"/>
        <v>2.7453719287980567E-12</v>
      </c>
      <c r="S2963">
        <f t="shared" si="1443"/>
        <v>-6.8946487519759364E-11</v>
      </c>
      <c r="T2963">
        <f t="shared" si="1444"/>
        <v>-6.4255813159141988E-11</v>
      </c>
      <c r="U2963">
        <f t="shared" si="1445"/>
        <v>0</v>
      </c>
      <c r="V2963">
        <f t="shared" si="1446"/>
        <v>0</v>
      </c>
      <c r="W2963">
        <f t="shared" si="1451"/>
        <v>-4.6734785363214302E-7</v>
      </c>
      <c r="X2963">
        <f t="shared" si="1452"/>
        <v>2.3967722166708888E-3</v>
      </c>
      <c r="Y2963">
        <f t="shared" si="1447"/>
        <v>-3.4859445882110768E-11</v>
      </c>
      <c r="Z2963">
        <f t="shared" si="1448"/>
        <v>-3.2487834000103436E-11</v>
      </c>
      <c r="AA2963">
        <f t="shared" si="1453"/>
        <v>1</v>
      </c>
      <c r="AB2963">
        <f t="shared" si="1454"/>
        <v>0</v>
      </c>
      <c r="AC2963">
        <f t="shared" si="1455"/>
        <v>0</v>
      </c>
      <c r="AD2963">
        <f t="shared" si="1456"/>
        <v>-107965.7987894908</v>
      </c>
      <c r="AE2963">
        <f t="shared" si="1457"/>
        <v>0</v>
      </c>
      <c r="AF2963">
        <f t="shared" si="1458"/>
        <v>1</v>
      </c>
      <c r="AG2963">
        <f t="shared" si="1459"/>
        <v>-2</v>
      </c>
      <c r="AH2963">
        <f t="shared" si="1460"/>
        <v>1</v>
      </c>
      <c r="AI2963">
        <f t="shared" si="1461"/>
        <v>1.7499616715091262E-4</v>
      </c>
      <c r="AJ2963">
        <f t="shared" si="1462"/>
        <v>0</v>
      </c>
      <c r="AK2963" s="22">
        <f t="shared" si="1463"/>
        <v>4.3555251969445106E-7</v>
      </c>
      <c r="AL2963">
        <f t="shared" si="1464"/>
        <v>-4.6734785363214302E-7</v>
      </c>
      <c r="AM2963">
        <f t="shared" si="1465"/>
        <v>2.3967722166708897E-3</v>
      </c>
      <c r="AN2963">
        <f t="shared" si="1466"/>
        <v>-4.6734785363214302E-7</v>
      </c>
      <c r="AO2963">
        <f t="shared" si="1467"/>
        <v>2.3967722166708897E-3</v>
      </c>
      <c r="AP2963">
        <f t="shared" si="1468"/>
        <v>0</v>
      </c>
      <c r="AQ2963">
        <f t="shared" si="1469"/>
        <v>0</v>
      </c>
    </row>
    <row r="2964" spans="13:43" x14ac:dyDescent="0.25">
      <c r="M2964">
        <f t="shared" si="1470"/>
        <v>2951</v>
      </c>
      <c r="N2964">
        <f t="shared" si="1449"/>
        <v>8640.1117621094872</v>
      </c>
      <c r="O2964">
        <f t="shared" si="1450"/>
        <v>108001.39702636859</v>
      </c>
      <c r="P2964">
        <f t="shared" si="1440"/>
        <v>3.0830973993455036E-12</v>
      </c>
      <c r="Q2964">
        <f t="shared" si="1441"/>
        <v>1.0535967058564247E-15</v>
      </c>
      <c r="R2964">
        <f t="shared" si="1442"/>
        <v>2.8733433358299198E-12</v>
      </c>
      <c r="S2964">
        <f t="shared" si="1443"/>
        <v>5.6766574820563259E-11</v>
      </c>
      <c r="T2964">
        <f t="shared" si="1444"/>
        <v>5.2904543169210863E-11</v>
      </c>
      <c r="U2964">
        <f t="shared" si="1445"/>
        <v>0</v>
      </c>
      <c r="V2964">
        <f t="shared" si="1446"/>
        <v>0</v>
      </c>
      <c r="W2964">
        <f t="shared" si="1451"/>
        <v>3.8491777246663066E-7</v>
      </c>
      <c r="X2964">
        <f t="shared" si="1452"/>
        <v>-1.9747025791422806E-3</v>
      </c>
      <c r="Y2964">
        <f t="shared" si="1447"/>
        <v>4.6376299040351339E-12</v>
      </c>
      <c r="Z2964">
        <f t="shared" si="1448"/>
        <v>4.322115474403694E-12</v>
      </c>
      <c r="AA2964">
        <f t="shared" si="1453"/>
        <v>1</v>
      </c>
      <c r="AB2964">
        <f t="shared" si="1454"/>
        <v>0</v>
      </c>
      <c r="AC2964">
        <f t="shared" si="1455"/>
        <v>0</v>
      </c>
      <c r="AD2964">
        <f t="shared" si="1456"/>
        <v>-108002.39702636859</v>
      </c>
      <c r="AE2964">
        <f t="shared" si="1457"/>
        <v>0</v>
      </c>
      <c r="AF2964">
        <f t="shared" si="1458"/>
        <v>1</v>
      </c>
      <c r="AG2964">
        <f t="shared" si="1459"/>
        <v>-2</v>
      </c>
      <c r="AH2964">
        <f t="shared" si="1460"/>
        <v>1</v>
      </c>
      <c r="AI2964">
        <f t="shared" si="1461"/>
        <v>-1.4417947560021042E-4</v>
      </c>
      <c r="AJ2964">
        <f t="shared" si="1462"/>
        <v>0</v>
      </c>
      <c r="AK2964" s="22">
        <f t="shared" si="1463"/>
        <v>-3.5873044964271491E-7</v>
      </c>
      <c r="AL2964">
        <f t="shared" si="1464"/>
        <v>3.8491777246663066E-7</v>
      </c>
      <c r="AM2964">
        <f t="shared" si="1465"/>
        <v>-1.9747025791422811E-3</v>
      </c>
      <c r="AN2964">
        <f t="shared" si="1466"/>
        <v>3.8491777246663066E-7</v>
      </c>
      <c r="AO2964">
        <f t="shared" si="1467"/>
        <v>-1.9747025791422811E-3</v>
      </c>
      <c r="AP2964">
        <f t="shared" si="1468"/>
        <v>0</v>
      </c>
      <c r="AQ2964">
        <f t="shared" si="1469"/>
        <v>0</v>
      </c>
    </row>
    <row r="2965" spans="13:43" x14ac:dyDescent="0.25">
      <c r="M2965">
        <f t="shared" si="1470"/>
        <v>2952</v>
      </c>
      <c r="N2965">
        <f t="shared" si="1449"/>
        <v>8643.0396210597119</v>
      </c>
      <c r="O2965">
        <f t="shared" si="1450"/>
        <v>108037.9952632464</v>
      </c>
      <c r="P2965">
        <f t="shared" si="1440"/>
        <v>2.6658505126286281E-12</v>
      </c>
      <c r="Q2965">
        <f t="shared" si="1441"/>
        <v>9.1070098912815705E-16</v>
      </c>
      <c r="R2965">
        <f t="shared" si="1442"/>
        <v>2.4844832363733717E-12</v>
      </c>
      <c r="S2965">
        <f t="shared" si="1443"/>
        <v>-4.203062585054802E-11</v>
      </c>
      <c r="T2965">
        <f t="shared" si="1444"/>
        <v>-3.9171133131918002E-11</v>
      </c>
      <c r="U2965">
        <f t="shared" si="1445"/>
        <v>0</v>
      </c>
      <c r="V2965">
        <f t="shared" si="1446"/>
        <v>0</v>
      </c>
      <c r="W2965">
        <f t="shared" si="1451"/>
        <v>-2.8509411136372453E-7</v>
      </c>
      <c r="X2965">
        <f t="shared" si="1452"/>
        <v>1.4630836159454366E-3</v>
      </c>
      <c r="Y2965">
        <f t="shared" si="1447"/>
        <v>-2.5051590746875757E-11</v>
      </c>
      <c r="Z2965">
        <f t="shared" si="1448"/>
        <v>-2.3347242075373634E-11</v>
      </c>
      <c r="AA2965">
        <f t="shared" si="1453"/>
        <v>1</v>
      </c>
      <c r="AB2965">
        <f t="shared" si="1454"/>
        <v>0</v>
      </c>
      <c r="AC2965">
        <f t="shared" si="1455"/>
        <v>0</v>
      </c>
      <c r="AD2965">
        <f t="shared" si="1456"/>
        <v>-108038.9952632464</v>
      </c>
      <c r="AE2965">
        <f t="shared" si="1457"/>
        <v>0</v>
      </c>
      <c r="AF2965">
        <f t="shared" si="1458"/>
        <v>1</v>
      </c>
      <c r="AG2965">
        <f t="shared" si="1459"/>
        <v>-2</v>
      </c>
      <c r="AH2965">
        <f t="shared" si="1460"/>
        <v>1</v>
      </c>
      <c r="AI2965">
        <f t="shared" si="1461"/>
        <v>1.0682449992872287E-4</v>
      </c>
      <c r="AJ2965">
        <f t="shared" si="1462"/>
        <v>0</v>
      </c>
      <c r="AK2965" s="22">
        <f t="shared" si="1463"/>
        <v>2.656981466577133E-7</v>
      </c>
      <c r="AL2965">
        <f t="shared" si="1464"/>
        <v>-2.8509411136372453E-7</v>
      </c>
      <c r="AM2965">
        <f t="shared" si="1465"/>
        <v>1.4630836159454366E-3</v>
      </c>
      <c r="AN2965">
        <f t="shared" si="1466"/>
        <v>-2.8509411136372453E-7</v>
      </c>
      <c r="AO2965">
        <f t="shared" si="1467"/>
        <v>1.4630836159454366E-3</v>
      </c>
      <c r="AP2965">
        <f t="shared" si="1468"/>
        <v>0</v>
      </c>
      <c r="AQ2965">
        <f t="shared" si="1469"/>
        <v>0</v>
      </c>
    </row>
    <row r="2966" spans="13:43" x14ac:dyDescent="0.25">
      <c r="M2966">
        <f t="shared" si="1470"/>
        <v>2953</v>
      </c>
      <c r="N2966">
        <f t="shared" si="1449"/>
        <v>8645.9674800099347</v>
      </c>
      <c r="O2966">
        <f t="shared" si="1450"/>
        <v>108074.59350012419</v>
      </c>
      <c r="P2966">
        <f t="shared" si="1440"/>
        <v>1.7701822834290403E-12</v>
      </c>
      <c r="Q2966">
        <f t="shared" si="1441"/>
        <v>6.0452033117750265E-16</v>
      </c>
      <c r="R2966">
        <f t="shared" si="1442"/>
        <v>1.6497504971379686E-12</v>
      </c>
      <c r="S2966">
        <f t="shared" si="1443"/>
        <v>2.5413760391406523E-11</v>
      </c>
      <c r="T2966">
        <f t="shared" si="1444"/>
        <v>2.3684772032997686E-11</v>
      </c>
      <c r="U2966">
        <f t="shared" si="1445"/>
        <v>0</v>
      </c>
      <c r="V2966">
        <f t="shared" si="1446"/>
        <v>0</v>
      </c>
      <c r="W2966">
        <f t="shared" si="1451"/>
        <v>1.7244014850570374E-7</v>
      </c>
      <c r="X2966">
        <f t="shared" si="1452"/>
        <v>-8.8525096470178956E-4</v>
      </c>
      <c r="Y2966">
        <f t="shared" si="1447"/>
        <v>3.7288791294968065E-13</v>
      </c>
      <c r="Z2966">
        <f t="shared" si="1448"/>
        <v>3.4751902418423392E-13</v>
      </c>
      <c r="AA2966">
        <f t="shared" si="1453"/>
        <v>1</v>
      </c>
      <c r="AB2966">
        <f t="shared" si="1454"/>
        <v>0</v>
      </c>
      <c r="AC2966">
        <f t="shared" si="1455"/>
        <v>0</v>
      </c>
      <c r="AD2966">
        <f t="shared" si="1456"/>
        <v>-108075.59350012419</v>
      </c>
      <c r="AE2966">
        <f t="shared" si="1457"/>
        <v>0</v>
      </c>
      <c r="AF2966">
        <f t="shared" si="1458"/>
        <v>1</v>
      </c>
      <c r="AG2966">
        <f t="shared" si="1459"/>
        <v>-2</v>
      </c>
      <c r="AH2966">
        <f t="shared" si="1460"/>
        <v>1</v>
      </c>
      <c r="AI2966">
        <f t="shared" si="1461"/>
        <v>-6.4635052138832606E-5</v>
      </c>
      <c r="AJ2966">
        <f t="shared" si="1462"/>
        <v>0</v>
      </c>
      <c r="AK2966" s="22">
        <f t="shared" si="1463"/>
        <v>-1.607084329037324E-7</v>
      </c>
      <c r="AL2966">
        <f t="shared" si="1464"/>
        <v>1.7244014850570374E-7</v>
      </c>
      <c r="AM2966">
        <f t="shared" si="1465"/>
        <v>-8.8525096470178956E-4</v>
      </c>
      <c r="AN2966">
        <f t="shared" si="1466"/>
        <v>1.7244014850570374E-7</v>
      </c>
      <c r="AO2966">
        <f t="shared" si="1467"/>
        <v>-8.8525096470178956E-4</v>
      </c>
      <c r="AP2966">
        <f t="shared" si="1468"/>
        <v>0</v>
      </c>
      <c r="AQ2966">
        <f t="shared" si="1469"/>
        <v>0</v>
      </c>
    </row>
    <row r="2967" spans="13:43" x14ac:dyDescent="0.25">
      <c r="M2967">
        <f t="shared" si="1470"/>
        <v>2954</v>
      </c>
      <c r="N2967">
        <f t="shared" si="1449"/>
        <v>8648.8953389601575</v>
      </c>
      <c r="O2967">
        <f t="shared" si="1450"/>
        <v>108111.19173700197</v>
      </c>
      <c r="P2967">
        <f t="shared" si="1440"/>
        <v>5.5808728711703602E-13</v>
      </c>
      <c r="Q2967">
        <f t="shared" si="1441"/>
        <v>1.9052326147817061E-16</v>
      </c>
      <c r="R2967">
        <f t="shared" si="1442"/>
        <v>5.2011862732249397E-13</v>
      </c>
      <c r="S2967">
        <f t="shared" si="1443"/>
        <v>-7.6752369152367878E-12</v>
      </c>
      <c r="T2967">
        <f t="shared" si="1444"/>
        <v>-7.1530632947220765E-12</v>
      </c>
      <c r="U2967">
        <f t="shared" si="1445"/>
        <v>0</v>
      </c>
      <c r="V2967">
        <f t="shared" si="1446"/>
        <v>0</v>
      </c>
      <c r="W2967">
        <f t="shared" si="1451"/>
        <v>-5.2096466101377782E-8</v>
      </c>
      <c r="X2967">
        <f t="shared" si="1452"/>
        <v>2.6753669375461015E-4</v>
      </c>
      <c r="Y2967">
        <f t="shared" si="1447"/>
        <v>-4.8860465976972045E-12</v>
      </c>
      <c r="Z2967">
        <f t="shared" si="1448"/>
        <v>-4.5536314983198846E-12</v>
      </c>
      <c r="AA2967">
        <f t="shared" si="1453"/>
        <v>1</v>
      </c>
      <c r="AB2967">
        <f t="shared" si="1454"/>
        <v>0</v>
      </c>
      <c r="AC2967">
        <f t="shared" si="1455"/>
        <v>0</v>
      </c>
      <c r="AD2967">
        <f t="shared" si="1456"/>
        <v>-108112.19173700197</v>
      </c>
      <c r="AE2967">
        <f t="shared" si="1457"/>
        <v>0</v>
      </c>
      <c r="AF2967">
        <f t="shared" si="1458"/>
        <v>1</v>
      </c>
      <c r="AG2967">
        <f t="shared" si="1459"/>
        <v>-2</v>
      </c>
      <c r="AH2967">
        <f t="shared" si="1460"/>
        <v>1</v>
      </c>
      <c r="AI2967">
        <f t="shared" si="1461"/>
        <v>1.953372295165914E-5</v>
      </c>
      <c r="AJ2967">
        <f t="shared" si="1462"/>
        <v>0</v>
      </c>
      <c r="AK2967" s="22">
        <f t="shared" si="1463"/>
        <v>4.8552158528777378E-8</v>
      </c>
      <c r="AL2967">
        <f t="shared" si="1464"/>
        <v>-5.2096466101377782E-8</v>
      </c>
      <c r="AM2967">
        <f t="shared" si="1465"/>
        <v>2.6753669375461015E-4</v>
      </c>
      <c r="AN2967">
        <f t="shared" si="1466"/>
        <v>-5.2096466101377782E-8</v>
      </c>
      <c r="AO2967">
        <f t="shared" si="1467"/>
        <v>2.6753669375461015E-4</v>
      </c>
      <c r="AP2967">
        <f t="shared" si="1468"/>
        <v>0</v>
      </c>
      <c r="AQ2967">
        <f t="shared" si="1469"/>
        <v>0</v>
      </c>
    </row>
    <row r="2968" spans="13:43" x14ac:dyDescent="0.25">
      <c r="M2968">
        <f t="shared" si="1470"/>
        <v>2955</v>
      </c>
      <c r="N2968">
        <f t="shared" si="1449"/>
        <v>8651.8231979103803</v>
      </c>
      <c r="O2968">
        <f t="shared" si="1450"/>
        <v>108147.78997387976</v>
      </c>
      <c r="P2968">
        <f t="shared" si="1440"/>
        <v>-7.5188167481597885E-13</v>
      </c>
      <c r="Q2968">
        <f t="shared" si="1441"/>
        <v>-2.5659511470486309E-16</v>
      </c>
      <c r="R2968">
        <f t="shared" si="1442"/>
        <v>-7.0072849470268308E-13</v>
      </c>
      <c r="S2968">
        <f t="shared" si="1443"/>
        <v>-1.0376234788640296E-11</v>
      </c>
      <c r="T2968">
        <f t="shared" si="1444"/>
        <v>-9.6703026921158403E-12</v>
      </c>
      <c r="U2968">
        <f t="shared" si="1445"/>
        <v>0</v>
      </c>
      <c r="V2968">
        <f t="shared" si="1446"/>
        <v>0</v>
      </c>
      <c r="W2968">
        <f t="shared" si="1451"/>
        <v>-7.0453606963856966E-8</v>
      </c>
      <c r="X2968">
        <f t="shared" si="1452"/>
        <v>3.6193063473717428E-4</v>
      </c>
      <c r="Y2968">
        <f t="shared" si="1447"/>
        <v>-2.4991473918008911E-14</v>
      </c>
      <c r="Z2968">
        <f t="shared" si="1448"/>
        <v>-2.3291215207836973E-14</v>
      </c>
      <c r="AA2968">
        <f t="shared" si="1453"/>
        <v>1</v>
      </c>
      <c r="AB2968">
        <f t="shared" si="1454"/>
        <v>0</v>
      </c>
      <c r="AC2968">
        <f t="shared" si="1455"/>
        <v>0</v>
      </c>
      <c r="AD2968">
        <f t="shared" si="1456"/>
        <v>-108148.78997387976</v>
      </c>
      <c r="AE2968">
        <f t="shared" si="1457"/>
        <v>0</v>
      </c>
      <c r="AF2968">
        <f t="shared" si="1458"/>
        <v>1</v>
      </c>
      <c r="AG2968">
        <f t="shared" si="1459"/>
        <v>-2</v>
      </c>
      <c r="AH2968">
        <f t="shared" si="1460"/>
        <v>1</v>
      </c>
      <c r="AI2968">
        <f t="shared" si="1461"/>
        <v>2.6425729544861583E-5</v>
      </c>
      <c r="AJ2968">
        <f t="shared" si="1462"/>
        <v>0</v>
      </c>
      <c r="AK2968" s="22">
        <f t="shared" si="1463"/>
        <v>6.5660397915990142E-8</v>
      </c>
      <c r="AL2968">
        <f t="shared" si="1464"/>
        <v>-7.0453606963856966E-8</v>
      </c>
      <c r="AM2968">
        <f t="shared" si="1465"/>
        <v>3.6193063473717422E-4</v>
      </c>
      <c r="AN2968">
        <f t="shared" si="1466"/>
        <v>-7.0453606963856966E-8</v>
      </c>
      <c r="AO2968">
        <f t="shared" si="1467"/>
        <v>3.6193063473717422E-4</v>
      </c>
      <c r="AP2968">
        <f t="shared" si="1468"/>
        <v>0</v>
      </c>
      <c r="AQ2968">
        <f t="shared" si="1469"/>
        <v>0</v>
      </c>
    </row>
    <row r="2969" spans="13:43" x14ac:dyDescent="0.25">
      <c r="M2969">
        <f t="shared" si="1470"/>
        <v>2956</v>
      </c>
      <c r="N2969">
        <f t="shared" si="1449"/>
        <v>8654.7510568606049</v>
      </c>
      <c r="O2969">
        <f t="shared" si="1450"/>
        <v>108184.38821075756</v>
      </c>
      <c r="P2969">
        <f t="shared" si="1440"/>
        <v>-1.9240195269910272E-12</v>
      </c>
      <c r="Q2969">
        <f t="shared" si="1441"/>
        <v>-6.5638918135790735E-16</v>
      </c>
      <c r="R2969">
        <f t="shared" si="1442"/>
        <v>-1.7931216467763536E-12</v>
      </c>
      <c r="S2969">
        <f t="shared" si="1443"/>
        <v>2.791935865179194E-11</v>
      </c>
      <c r="T2969">
        <f t="shared" si="1444"/>
        <v>2.6019905546870404E-11</v>
      </c>
      <c r="U2969">
        <f t="shared" si="1445"/>
        <v>0</v>
      </c>
      <c r="V2969">
        <f t="shared" si="1446"/>
        <v>0</v>
      </c>
      <c r="W2969">
        <f t="shared" si="1451"/>
        <v>1.8963382174421533E-7</v>
      </c>
      <c r="X2969">
        <f t="shared" si="1452"/>
        <v>-9.7450681579713187E-4</v>
      </c>
      <c r="Y2969">
        <f t="shared" si="1447"/>
        <v>1.7310053978180392E-11</v>
      </c>
      <c r="Z2969">
        <f t="shared" si="1448"/>
        <v>1.6132389541640734E-11</v>
      </c>
      <c r="AA2969">
        <f t="shared" si="1453"/>
        <v>1</v>
      </c>
      <c r="AB2969">
        <f t="shared" si="1454"/>
        <v>0</v>
      </c>
      <c r="AC2969">
        <f t="shared" si="1455"/>
        <v>0</v>
      </c>
      <c r="AD2969">
        <f t="shared" si="1456"/>
        <v>-108185.38821075756</v>
      </c>
      <c r="AE2969">
        <f t="shared" si="1457"/>
        <v>0</v>
      </c>
      <c r="AF2969">
        <f t="shared" si="1458"/>
        <v>1</v>
      </c>
      <c r="AG2969">
        <f t="shared" si="1459"/>
        <v>-2</v>
      </c>
      <c r="AH2969">
        <f t="shared" si="1460"/>
        <v>1</v>
      </c>
      <c r="AI2969">
        <f t="shared" si="1461"/>
        <v>-7.115189901543417E-5</v>
      </c>
      <c r="AJ2969">
        <f t="shared" si="1462"/>
        <v>0</v>
      </c>
      <c r="AK2969" s="22">
        <f t="shared" si="1463"/>
        <v>-1.7673235950066784E-7</v>
      </c>
      <c r="AL2969">
        <f t="shared" si="1464"/>
        <v>1.8963382174421533E-7</v>
      </c>
      <c r="AM2969">
        <f t="shared" si="1465"/>
        <v>-9.7450681579713187E-4</v>
      </c>
      <c r="AN2969">
        <f t="shared" si="1466"/>
        <v>1.8963382174421533E-7</v>
      </c>
      <c r="AO2969">
        <f t="shared" si="1467"/>
        <v>-9.7450681579713187E-4</v>
      </c>
      <c r="AP2969">
        <f t="shared" si="1468"/>
        <v>0</v>
      </c>
      <c r="AQ2969">
        <f t="shared" si="1469"/>
        <v>0</v>
      </c>
    </row>
    <row r="2970" spans="13:43" x14ac:dyDescent="0.25">
      <c r="M2970">
        <f t="shared" si="1470"/>
        <v>2957</v>
      </c>
      <c r="N2970">
        <f t="shared" si="1449"/>
        <v>8657.6789158108277</v>
      </c>
      <c r="O2970">
        <f t="shared" si="1450"/>
        <v>108220.98644763534</v>
      </c>
      <c r="P2970">
        <f t="shared" si="1440"/>
        <v>-2.7478785200045526E-12</v>
      </c>
      <c r="Q2970">
        <f t="shared" si="1441"/>
        <v>-9.3713589603726949E-16</v>
      </c>
      <c r="R2970">
        <f t="shared" si="1442"/>
        <v>-2.5609305871431059E-12</v>
      </c>
      <c r="S2970">
        <f t="shared" si="1443"/>
        <v>-4.4157614743956664E-11</v>
      </c>
      <c r="T2970">
        <f t="shared" si="1444"/>
        <v>-4.1153415418412545E-11</v>
      </c>
      <c r="U2970">
        <f t="shared" si="1445"/>
        <v>0</v>
      </c>
      <c r="V2970">
        <f t="shared" si="1446"/>
        <v>0</v>
      </c>
      <c r="W2970">
        <f t="shared" si="1451"/>
        <v>-3.0002872344163323E-7</v>
      </c>
      <c r="X2970">
        <f t="shared" si="1452"/>
        <v>1.5423354436396681E-3</v>
      </c>
      <c r="Y2970">
        <f t="shared" si="1447"/>
        <v>-2.0803145521408608E-12</v>
      </c>
      <c r="Z2970">
        <f t="shared" si="1448"/>
        <v>-1.9387833663941045E-12</v>
      </c>
      <c r="AA2970">
        <f t="shared" si="1453"/>
        <v>1</v>
      </c>
      <c r="AB2970">
        <f t="shared" si="1454"/>
        <v>0</v>
      </c>
      <c r="AC2970">
        <f t="shared" si="1455"/>
        <v>0</v>
      </c>
      <c r="AD2970">
        <f t="shared" si="1456"/>
        <v>-108221.98644763534</v>
      </c>
      <c r="AE2970">
        <f t="shared" si="1457"/>
        <v>0</v>
      </c>
      <c r="AF2970">
        <f t="shared" si="1458"/>
        <v>1</v>
      </c>
      <c r="AG2970">
        <f t="shared" si="1459"/>
        <v>-2</v>
      </c>
      <c r="AH2970">
        <f t="shared" si="1460"/>
        <v>1</v>
      </c>
      <c r="AI2970">
        <f t="shared" si="1461"/>
        <v>1.1261089940509116E-4</v>
      </c>
      <c r="AJ2970">
        <f t="shared" si="1462"/>
        <v>0</v>
      </c>
      <c r="AK2970" s="22">
        <f t="shared" si="1463"/>
        <v>2.7961670404625834E-7</v>
      </c>
      <c r="AL2970">
        <f t="shared" si="1464"/>
        <v>-3.0002872344163323E-7</v>
      </c>
      <c r="AM2970">
        <f t="shared" si="1465"/>
        <v>1.5423354436396683E-3</v>
      </c>
      <c r="AN2970">
        <f t="shared" si="1466"/>
        <v>-3.0002872344163323E-7</v>
      </c>
      <c r="AO2970">
        <f t="shared" si="1467"/>
        <v>1.5423354436396683E-3</v>
      </c>
      <c r="AP2970">
        <f t="shared" si="1468"/>
        <v>0</v>
      </c>
      <c r="AQ2970">
        <f t="shared" si="1469"/>
        <v>0</v>
      </c>
    </row>
    <row r="2971" spans="13:43" x14ac:dyDescent="0.25">
      <c r="M2971">
        <f t="shared" si="1470"/>
        <v>2958</v>
      </c>
      <c r="N2971">
        <f t="shared" si="1449"/>
        <v>8660.6067747610523</v>
      </c>
      <c r="O2971">
        <f t="shared" si="1450"/>
        <v>108257.58468451316</v>
      </c>
      <c r="P2971">
        <f t="shared" si="1440"/>
        <v>-3.0760510879913294E-12</v>
      </c>
      <c r="Q2971">
        <f t="shared" si="1441"/>
        <v>-1.0487011472616394E-15</v>
      </c>
      <c r="R2971">
        <f t="shared" si="1442"/>
        <v>-2.8667764100571571E-12</v>
      </c>
      <c r="S2971">
        <f t="shared" si="1443"/>
        <v>5.8355419578499054E-11</v>
      </c>
      <c r="T2971">
        <f t="shared" si="1444"/>
        <v>5.438529317660676E-11</v>
      </c>
      <c r="U2971">
        <f t="shared" si="1445"/>
        <v>0</v>
      </c>
      <c r="V2971">
        <f t="shared" si="1446"/>
        <v>0</v>
      </c>
      <c r="W2971">
        <f t="shared" si="1451"/>
        <v>3.9662971011574714E-7</v>
      </c>
      <c r="X2971">
        <f t="shared" si="1452"/>
        <v>-2.0396146332269695E-3</v>
      </c>
      <c r="Y2971">
        <f t="shared" si="1447"/>
        <v>3.2050419811949747E-11</v>
      </c>
      <c r="Z2971">
        <f t="shared" si="1448"/>
        <v>2.986991594776324E-11</v>
      </c>
      <c r="AA2971">
        <f t="shared" si="1453"/>
        <v>1</v>
      </c>
      <c r="AB2971">
        <f t="shared" si="1454"/>
        <v>0</v>
      </c>
      <c r="AC2971">
        <f t="shared" si="1455"/>
        <v>0</v>
      </c>
      <c r="AD2971">
        <f t="shared" si="1456"/>
        <v>-108258.58468451316</v>
      </c>
      <c r="AE2971">
        <f t="shared" si="1457"/>
        <v>0</v>
      </c>
      <c r="AF2971">
        <f t="shared" si="1458"/>
        <v>1</v>
      </c>
      <c r="AG2971">
        <f t="shared" si="1459"/>
        <v>-2</v>
      </c>
      <c r="AH2971">
        <f t="shared" si="1460"/>
        <v>1</v>
      </c>
      <c r="AI2971">
        <f t="shared" si="1461"/>
        <v>-1.4891885235309761E-4</v>
      </c>
      <c r="AJ2971">
        <f t="shared" si="1462"/>
        <v>0</v>
      </c>
      <c r="AK2971" s="22">
        <f t="shared" si="1463"/>
        <v>-3.6964558258690557E-7</v>
      </c>
      <c r="AL2971">
        <f t="shared" si="1464"/>
        <v>3.9662971011574714E-7</v>
      </c>
      <c r="AM2971">
        <f t="shared" si="1465"/>
        <v>-2.0396146332269695E-3</v>
      </c>
      <c r="AN2971">
        <f t="shared" si="1466"/>
        <v>3.9662971011574714E-7</v>
      </c>
      <c r="AO2971">
        <f t="shared" si="1467"/>
        <v>-2.0396146332269695E-3</v>
      </c>
      <c r="AP2971">
        <f t="shared" si="1468"/>
        <v>0</v>
      </c>
      <c r="AQ2971">
        <f t="shared" si="1469"/>
        <v>0</v>
      </c>
    </row>
    <row r="2972" spans="13:43" x14ac:dyDescent="0.25">
      <c r="M2972">
        <f t="shared" si="1470"/>
        <v>2959</v>
      </c>
      <c r="N2972">
        <f t="shared" si="1449"/>
        <v>8663.5346337112751</v>
      </c>
      <c r="O2972">
        <f t="shared" si="1450"/>
        <v>108294.18292139094</v>
      </c>
      <c r="P2972">
        <f t="shared" si="1440"/>
        <v>-2.8505428333665103E-12</v>
      </c>
      <c r="Q2972">
        <f t="shared" si="1441"/>
        <v>-9.714914321693579E-16</v>
      </c>
      <c r="R2972">
        <f t="shared" si="1442"/>
        <v>-2.6566102827274095E-12</v>
      </c>
      <c r="S2972">
        <f t="shared" si="1443"/>
        <v>-6.9871442914704392E-11</v>
      </c>
      <c r="T2972">
        <f t="shared" si="1444"/>
        <v>-6.511784055424456E-11</v>
      </c>
      <c r="U2972">
        <f t="shared" si="1445"/>
        <v>0</v>
      </c>
      <c r="V2972">
        <f t="shared" si="1446"/>
        <v>0</v>
      </c>
      <c r="W2972">
        <f t="shared" si="1451"/>
        <v>-4.7506225659600409E-7</v>
      </c>
      <c r="X2972">
        <f t="shared" si="1452"/>
        <v>2.4437694207211829E-3</v>
      </c>
      <c r="Y2972">
        <f t="shared" si="1447"/>
        <v>-9.833400501055602E-12</v>
      </c>
      <c r="Z2972">
        <f t="shared" si="1448"/>
        <v>-9.1643993486073304E-12</v>
      </c>
      <c r="AA2972">
        <f t="shared" si="1453"/>
        <v>1</v>
      </c>
      <c r="AB2972">
        <f t="shared" si="1454"/>
        <v>0</v>
      </c>
      <c r="AC2972">
        <f t="shared" si="1455"/>
        <v>0</v>
      </c>
      <c r="AD2972">
        <f t="shared" si="1456"/>
        <v>-108295.18292139094</v>
      </c>
      <c r="AE2972">
        <f t="shared" si="1457"/>
        <v>0</v>
      </c>
      <c r="AF2972">
        <f t="shared" si="1458"/>
        <v>1</v>
      </c>
      <c r="AG2972">
        <f t="shared" si="1459"/>
        <v>-2</v>
      </c>
      <c r="AH2972">
        <f t="shared" si="1460"/>
        <v>1</v>
      </c>
      <c r="AI2972">
        <f t="shared" si="1461"/>
        <v>1.7842748788480994E-4</v>
      </c>
      <c r="AJ2972">
        <f t="shared" si="1462"/>
        <v>0</v>
      </c>
      <c r="AK2972" s="22">
        <f t="shared" si="1463"/>
        <v>4.4274208443243906E-7</v>
      </c>
      <c r="AL2972">
        <f t="shared" si="1464"/>
        <v>-4.7506225659600409E-7</v>
      </c>
      <c r="AM2972">
        <f t="shared" si="1465"/>
        <v>2.4437694207211833E-3</v>
      </c>
      <c r="AN2972">
        <f t="shared" si="1466"/>
        <v>-4.7506225659600409E-7</v>
      </c>
      <c r="AO2972">
        <f t="shared" si="1467"/>
        <v>2.4437694207211833E-3</v>
      </c>
      <c r="AP2972">
        <f t="shared" si="1468"/>
        <v>0</v>
      </c>
      <c r="AQ2972">
        <f t="shared" si="1469"/>
        <v>0</v>
      </c>
    </row>
    <row r="2973" spans="13:43" x14ac:dyDescent="0.25">
      <c r="M2973">
        <f t="shared" si="1470"/>
        <v>2960</v>
      </c>
      <c r="N2973">
        <f t="shared" si="1449"/>
        <v>8666.4624926614979</v>
      </c>
      <c r="O2973">
        <f t="shared" si="1450"/>
        <v>108330.78115826873</v>
      </c>
      <c r="P2973">
        <f t="shared" si="1440"/>
        <v>-2.1130174951378715E-12</v>
      </c>
      <c r="Q2973">
        <f t="shared" si="1441"/>
        <v>-7.1989266827230061E-16</v>
      </c>
      <c r="R2973">
        <f t="shared" si="1442"/>
        <v>-1.969261412057662E-12</v>
      </c>
      <c r="S2973">
        <f t="shared" si="1443"/>
        <v>7.8187572248425432E-11</v>
      </c>
      <c r="T2973">
        <f t="shared" si="1444"/>
        <v>7.2868194080545595E-11</v>
      </c>
      <c r="U2973">
        <f t="shared" si="1445"/>
        <v>0</v>
      </c>
      <c r="V2973">
        <f t="shared" si="1446"/>
        <v>0</v>
      </c>
      <c r="W2973">
        <f t="shared" si="1451"/>
        <v>5.317839958766971E-7</v>
      </c>
      <c r="X2973">
        <f t="shared" si="1452"/>
        <v>-2.7364765716881281E-3</v>
      </c>
      <c r="Y2973">
        <f t="shared" si="1447"/>
        <v>3.4169017286860341E-11</v>
      </c>
      <c r="Z2973">
        <f t="shared" si="1448"/>
        <v>3.1844377713756344E-11</v>
      </c>
      <c r="AA2973">
        <f t="shared" si="1453"/>
        <v>1</v>
      </c>
      <c r="AB2973">
        <f t="shared" si="1454"/>
        <v>0</v>
      </c>
      <c r="AC2973">
        <f t="shared" si="1455"/>
        <v>0</v>
      </c>
      <c r="AD2973">
        <f t="shared" si="1456"/>
        <v>-108331.78115826873</v>
      </c>
      <c r="AE2973">
        <f t="shared" si="1457"/>
        <v>0</v>
      </c>
      <c r="AF2973">
        <f t="shared" si="1458"/>
        <v>1</v>
      </c>
      <c r="AG2973">
        <f t="shared" si="1459"/>
        <v>-2</v>
      </c>
      <c r="AH2973">
        <f t="shared" si="1460"/>
        <v>1</v>
      </c>
      <c r="AI2973">
        <f t="shared" si="1461"/>
        <v>-1.9979896888672728E-4</v>
      </c>
      <c r="AJ2973">
        <f t="shared" si="1462"/>
        <v>0</v>
      </c>
      <c r="AK2973" s="22">
        <f t="shared" si="1463"/>
        <v>-4.95604842382759E-7</v>
      </c>
      <c r="AL2973">
        <f t="shared" si="1464"/>
        <v>5.317839958766971E-7</v>
      </c>
      <c r="AM2973">
        <f t="shared" si="1465"/>
        <v>-2.7364765716881281E-3</v>
      </c>
      <c r="AN2973">
        <f t="shared" si="1466"/>
        <v>5.317839958766971E-7</v>
      </c>
      <c r="AO2973">
        <f t="shared" si="1467"/>
        <v>-2.7364765716881281E-3</v>
      </c>
      <c r="AP2973">
        <f t="shared" si="1468"/>
        <v>0</v>
      </c>
      <c r="AQ2973">
        <f t="shared" si="1469"/>
        <v>0</v>
      </c>
    </row>
    <row r="2974" spans="13:43" x14ac:dyDescent="0.25">
      <c r="M2974">
        <f t="shared" si="1470"/>
        <v>2961</v>
      </c>
      <c r="N2974">
        <f t="shared" si="1449"/>
        <v>8669.3903516117225</v>
      </c>
      <c r="O2974">
        <f t="shared" si="1450"/>
        <v>108367.37939514653</v>
      </c>
      <c r="P2974">
        <f t="shared" si="1440"/>
        <v>-9.9710476934241943E-13</v>
      </c>
      <c r="Q2974">
        <f t="shared" si="1441"/>
        <v>-3.3959301977236384E-16</v>
      </c>
      <c r="R2974">
        <f t="shared" si="1442"/>
        <v>-9.2926819137224561E-13</v>
      </c>
      <c r="S2974">
        <f t="shared" si="1443"/>
        <v>-8.2932217099455698E-11</v>
      </c>
      <c r="T2974">
        <f t="shared" si="1444"/>
        <v>-7.7290043895112502E-11</v>
      </c>
      <c r="U2974">
        <f t="shared" si="1445"/>
        <v>0</v>
      </c>
      <c r="V2974">
        <f t="shared" si="1446"/>
        <v>0</v>
      </c>
      <c r="W2974">
        <f t="shared" si="1451"/>
        <v>-5.642446895206964E-7</v>
      </c>
      <c r="X2974">
        <f t="shared" si="1452"/>
        <v>2.9044952763984141E-3</v>
      </c>
      <c r="Y2974">
        <f t="shared" si="1447"/>
        <v>-2.2095886079156415E-11</v>
      </c>
      <c r="Z2974">
        <f t="shared" si="1448"/>
        <v>-2.0592624491292221E-11</v>
      </c>
      <c r="AA2974">
        <f t="shared" si="1453"/>
        <v>1</v>
      </c>
      <c r="AB2974">
        <f t="shared" si="1454"/>
        <v>0</v>
      </c>
      <c r="AC2974">
        <f t="shared" si="1455"/>
        <v>0</v>
      </c>
      <c r="AD2974">
        <f t="shared" si="1456"/>
        <v>-108368.37939514653</v>
      </c>
      <c r="AE2974">
        <f t="shared" si="1457"/>
        <v>0</v>
      </c>
      <c r="AF2974">
        <f t="shared" si="1458"/>
        <v>1</v>
      </c>
      <c r="AG2974">
        <f t="shared" si="1459"/>
        <v>-2</v>
      </c>
      <c r="AH2974">
        <f t="shared" si="1460"/>
        <v>1</v>
      </c>
      <c r="AI2974">
        <f t="shared" si="1461"/>
        <v>2.1206654274682796E-4</v>
      </c>
      <c r="AJ2974">
        <f t="shared" si="1462"/>
        <v>0</v>
      </c>
      <c r="AK2974" s="22">
        <f t="shared" si="1463"/>
        <v>5.2585711977698036E-7</v>
      </c>
      <c r="AL2974">
        <f t="shared" si="1464"/>
        <v>-5.642446895206964E-7</v>
      </c>
      <c r="AM2974">
        <f t="shared" si="1465"/>
        <v>2.9044952763984146E-3</v>
      </c>
      <c r="AN2974">
        <f t="shared" si="1466"/>
        <v>-5.642446895206964E-7</v>
      </c>
      <c r="AO2974">
        <f t="shared" si="1467"/>
        <v>2.9044952763984146E-3</v>
      </c>
      <c r="AP2974">
        <f t="shared" si="1468"/>
        <v>0</v>
      </c>
      <c r="AQ2974">
        <f t="shared" si="1469"/>
        <v>0</v>
      </c>
    </row>
    <row r="2975" spans="13:43" x14ac:dyDescent="0.25">
      <c r="M2975">
        <f t="shared" si="1470"/>
        <v>2962</v>
      </c>
      <c r="N2975">
        <f t="shared" si="1449"/>
        <v>8672.3182105619453</v>
      </c>
      <c r="O2975">
        <f t="shared" si="1450"/>
        <v>108403.97763202431</v>
      </c>
      <c r="P2975">
        <f t="shared" si="1440"/>
        <v>2.9580979450120032E-13</v>
      </c>
      <c r="Q2975">
        <f t="shared" si="1441"/>
        <v>1.0071261307292506E-16</v>
      </c>
      <c r="R2975">
        <f t="shared" si="1442"/>
        <v>2.7568480382218107E-13</v>
      </c>
      <c r="S2975">
        <f t="shared" si="1443"/>
        <v>8.3896905155788514E-11</v>
      </c>
      <c r="T2975">
        <f t="shared" si="1444"/>
        <v>7.818910079756619E-11</v>
      </c>
      <c r="U2975">
        <f t="shared" si="1445"/>
        <v>0</v>
      </c>
      <c r="V2975">
        <f t="shared" si="1446"/>
        <v>0</v>
      </c>
      <c r="W2975">
        <f t="shared" si="1451"/>
        <v>5.710008637874576E-7</v>
      </c>
      <c r="X2975">
        <f t="shared" si="1452"/>
        <v>-2.9402660733590311E-3</v>
      </c>
      <c r="Y2975">
        <f t="shared" si="1447"/>
        <v>2.5467159968420208E-11</v>
      </c>
      <c r="Z2975">
        <f t="shared" si="1448"/>
        <v>2.3734538647176486E-11</v>
      </c>
      <c r="AA2975">
        <f t="shared" si="1453"/>
        <v>1</v>
      </c>
      <c r="AB2975">
        <f t="shared" si="1454"/>
        <v>0</v>
      </c>
      <c r="AC2975">
        <f t="shared" si="1455"/>
        <v>0</v>
      </c>
      <c r="AD2975">
        <f t="shared" si="1456"/>
        <v>-108404.97763202431</v>
      </c>
      <c r="AE2975">
        <f t="shared" si="1457"/>
        <v>0</v>
      </c>
      <c r="AF2975">
        <f t="shared" si="1458"/>
        <v>1</v>
      </c>
      <c r="AG2975">
        <f t="shared" si="1459"/>
        <v>-2</v>
      </c>
      <c r="AH2975">
        <f t="shared" si="1460"/>
        <v>1</v>
      </c>
      <c r="AI2975">
        <f t="shared" si="1461"/>
        <v>-2.1467827057147808E-4</v>
      </c>
      <c r="AJ2975">
        <f t="shared" si="1462"/>
        <v>0</v>
      </c>
      <c r="AK2975" s="22">
        <f t="shared" si="1463"/>
        <v>-5.3215364751860318E-7</v>
      </c>
      <c r="AL2975">
        <f t="shared" si="1464"/>
        <v>5.710008637874576E-7</v>
      </c>
      <c r="AM2975">
        <f t="shared" si="1465"/>
        <v>-2.9402660733590306E-3</v>
      </c>
      <c r="AN2975">
        <f t="shared" si="1466"/>
        <v>5.710008637874576E-7</v>
      </c>
      <c r="AO2975">
        <f t="shared" si="1467"/>
        <v>-2.9402660733590306E-3</v>
      </c>
      <c r="AP2975">
        <f t="shared" si="1468"/>
        <v>0</v>
      </c>
      <c r="AQ2975">
        <f t="shared" si="1469"/>
        <v>0</v>
      </c>
    </row>
    <row r="2976" spans="13:43" x14ac:dyDescent="0.25">
      <c r="M2976">
        <f t="shared" si="1470"/>
        <v>2963</v>
      </c>
      <c r="N2976">
        <f t="shared" si="1449"/>
        <v>8675.2460695121699</v>
      </c>
      <c r="O2976">
        <f t="shared" si="1450"/>
        <v>108440.57586890212</v>
      </c>
      <c r="P2976">
        <f t="shared" si="1440"/>
        <v>1.5329269248535901E-12</v>
      </c>
      <c r="Q2976">
        <f t="shared" si="1441"/>
        <v>5.2173043221965108E-16</v>
      </c>
      <c r="R2976">
        <f t="shared" si="1442"/>
        <v>1.4286364630508763E-12</v>
      </c>
      <c r="S2976">
        <f t="shared" si="1443"/>
        <v>-8.1045429404888261E-11</v>
      </c>
      <c r="T2976">
        <f t="shared" si="1444"/>
        <v>-7.553162106699745E-11</v>
      </c>
      <c r="U2976">
        <f t="shared" si="1445"/>
        <v>0</v>
      </c>
      <c r="V2976">
        <f t="shared" si="1446"/>
        <v>0</v>
      </c>
      <c r="W2976">
        <f t="shared" si="1451"/>
        <v>-5.5177995955927457E-7</v>
      </c>
      <c r="X2976">
        <f t="shared" si="1452"/>
        <v>2.8422509114196287E-3</v>
      </c>
      <c r="Y2976">
        <f t="shared" si="1447"/>
        <v>-3.2546436904350306E-11</v>
      </c>
      <c r="Z2976">
        <f t="shared" si="1448"/>
        <v>-3.0332187236114185E-11</v>
      </c>
      <c r="AA2976">
        <f t="shared" si="1453"/>
        <v>1</v>
      </c>
      <c r="AB2976">
        <f t="shared" si="1454"/>
        <v>0</v>
      </c>
      <c r="AC2976">
        <f t="shared" si="1455"/>
        <v>0</v>
      </c>
      <c r="AD2976">
        <f t="shared" si="1456"/>
        <v>-108441.57586890212</v>
      </c>
      <c r="AE2976">
        <f t="shared" si="1457"/>
        <v>0</v>
      </c>
      <c r="AF2976">
        <f t="shared" si="1458"/>
        <v>1</v>
      </c>
      <c r="AG2976">
        <f t="shared" si="1459"/>
        <v>-2</v>
      </c>
      <c r="AH2976">
        <f t="shared" si="1460"/>
        <v>1</v>
      </c>
      <c r="AI2976">
        <f t="shared" si="1461"/>
        <v>2.0752185608353764E-4</v>
      </c>
      <c r="AJ2976">
        <f t="shared" si="1462"/>
        <v>0</v>
      </c>
      <c r="AK2976" s="22">
        <f t="shared" si="1463"/>
        <v>5.1424040965449985E-7</v>
      </c>
      <c r="AL2976">
        <f t="shared" si="1464"/>
        <v>-5.5177995955927457E-7</v>
      </c>
      <c r="AM2976">
        <f t="shared" si="1465"/>
        <v>2.8422509114196283E-3</v>
      </c>
      <c r="AN2976">
        <f t="shared" si="1466"/>
        <v>-5.5177995955927457E-7</v>
      </c>
      <c r="AO2976">
        <f t="shared" si="1467"/>
        <v>2.8422509114196283E-3</v>
      </c>
      <c r="AP2976">
        <f t="shared" si="1468"/>
        <v>0</v>
      </c>
      <c r="AQ2976">
        <f t="shared" si="1469"/>
        <v>0</v>
      </c>
    </row>
    <row r="2977" spans="13:43" x14ac:dyDescent="0.25">
      <c r="M2977">
        <f t="shared" si="1470"/>
        <v>2964</v>
      </c>
      <c r="N2977">
        <f t="shared" si="1449"/>
        <v>8678.1739284623927</v>
      </c>
      <c r="O2977">
        <f t="shared" si="1450"/>
        <v>108477.17410577991</v>
      </c>
      <c r="P2977">
        <f t="shared" si="1440"/>
        <v>2.4919497099174572E-12</v>
      </c>
      <c r="Q2977">
        <f t="shared" si="1441"/>
        <v>8.4784691243381637E-16</v>
      </c>
      <c r="R2977">
        <f t="shared" si="1442"/>
        <v>2.3224135227562512E-12</v>
      </c>
      <c r="S2977">
        <f t="shared" si="1443"/>
        <v>7.4515145507047292E-11</v>
      </c>
      <c r="T2977">
        <f t="shared" si="1444"/>
        <v>6.9445615570407541E-11</v>
      </c>
      <c r="U2977">
        <f t="shared" si="1445"/>
        <v>0</v>
      </c>
      <c r="V2977">
        <f t="shared" si="1446"/>
        <v>0</v>
      </c>
      <c r="W2977">
        <f t="shared" si="1451"/>
        <v>5.0749114697062773E-7</v>
      </c>
      <c r="X2977">
        <f t="shared" si="1452"/>
        <v>-2.6149990551542317E-3</v>
      </c>
      <c r="Y2977">
        <f t="shared" si="1447"/>
        <v>1.288103046295481E-11</v>
      </c>
      <c r="Z2977">
        <f t="shared" si="1448"/>
        <v>1.2004688222697942E-11</v>
      </c>
      <c r="AA2977">
        <f t="shared" si="1453"/>
        <v>1</v>
      </c>
      <c r="AB2977">
        <f t="shared" si="1454"/>
        <v>0</v>
      </c>
      <c r="AC2977">
        <f t="shared" si="1455"/>
        <v>0</v>
      </c>
      <c r="AD2977">
        <f t="shared" si="1456"/>
        <v>-108478.17410577991</v>
      </c>
      <c r="AE2977">
        <f t="shared" si="1457"/>
        <v>0</v>
      </c>
      <c r="AF2977">
        <f t="shared" si="1458"/>
        <v>1</v>
      </c>
      <c r="AG2977">
        <f t="shared" si="1459"/>
        <v>-2</v>
      </c>
      <c r="AH2977">
        <f t="shared" si="1460"/>
        <v>1</v>
      </c>
      <c r="AI2977">
        <f t="shared" si="1461"/>
        <v>-1.9092945745098294E-4</v>
      </c>
      <c r="AJ2977">
        <f t="shared" si="1462"/>
        <v>0</v>
      </c>
      <c r="AK2977" s="22">
        <f t="shared" si="1463"/>
        <v>-4.7296472224662719E-7</v>
      </c>
      <c r="AL2977">
        <f t="shared" si="1464"/>
        <v>5.0749114697062773E-7</v>
      </c>
      <c r="AM2977">
        <f t="shared" si="1465"/>
        <v>-2.6149990551542321E-3</v>
      </c>
      <c r="AN2977">
        <f t="shared" si="1466"/>
        <v>5.0749114697062773E-7</v>
      </c>
      <c r="AO2977">
        <f t="shared" si="1467"/>
        <v>-2.6149990551542321E-3</v>
      </c>
      <c r="AP2977">
        <f t="shared" si="1468"/>
        <v>0</v>
      </c>
      <c r="AQ2977">
        <f t="shared" si="1469"/>
        <v>0</v>
      </c>
    </row>
    <row r="2978" spans="13:43" x14ac:dyDescent="0.25">
      <c r="M2978">
        <f t="shared" si="1470"/>
        <v>2965</v>
      </c>
      <c r="N2978">
        <f t="shared" si="1449"/>
        <v>8681.1017874126155</v>
      </c>
      <c r="O2978">
        <f t="shared" si="1450"/>
        <v>108513.7723426577</v>
      </c>
      <c r="P2978">
        <f t="shared" si="1440"/>
        <v>3.0010267567929436E-12</v>
      </c>
      <c r="Q2978">
        <f t="shared" si="1441"/>
        <v>1.020708046767185E-15</v>
      </c>
      <c r="R2978">
        <f t="shared" si="1442"/>
        <v>2.7968562505060056E-12</v>
      </c>
      <c r="S2978">
        <f t="shared" si="1443"/>
        <v>-6.461037631854182E-11</v>
      </c>
      <c r="T2978">
        <f t="shared" si="1444"/>
        <v>-6.0214702999572993E-11</v>
      </c>
      <c r="U2978">
        <f t="shared" si="1445"/>
        <v>0</v>
      </c>
      <c r="V2978">
        <f t="shared" si="1446"/>
        <v>0</v>
      </c>
      <c r="W2978">
        <f t="shared" si="1451"/>
        <v>-4.4018238492282808E-7</v>
      </c>
      <c r="X2978">
        <f t="shared" si="1452"/>
        <v>2.2689360203856884E-3</v>
      </c>
      <c r="Y2978">
        <f t="shared" si="1447"/>
        <v>-3.3717724286359626E-11</v>
      </c>
      <c r="Z2978">
        <f t="shared" si="1448"/>
        <v>-3.1423787778527343E-11</v>
      </c>
      <c r="AA2978">
        <f t="shared" si="1453"/>
        <v>1</v>
      </c>
      <c r="AB2978">
        <f t="shared" si="1454"/>
        <v>0</v>
      </c>
      <c r="AC2978">
        <f t="shared" si="1455"/>
        <v>0</v>
      </c>
      <c r="AD2978">
        <f t="shared" si="1456"/>
        <v>-108514.7723426577</v>
      </c>
      <c r="AE2978">
        <f t="shared" si="1457"/>
        <v>0</v>
      </c>
      <c r="AF2978">
        <f t="shared" si="1458"/>
        <v>1</v>
      </c>
      <c r="AG2978">
        <f t="shared" si="1459"/>
        <v>-2</v>
      </c>
      <c r="AH2978">
        <f t="shared" si="1460"/>
        <v>1</v>
      </c>
      <c r="AI2978">
        <f t="shared" si="1461"/>
        <v>1.6566227665879772E-4</v>
      </c>
      <c r="AJ2978">
        <f t="shared" si="1462"/>
        <v>0</v>
      </c>
      <c r="AK2978" s="22">
        <f t="shared" si="1463"/>
        <v>4.1023521428036436E-7</v>
      </c>
      <c r="AL2978">
        <f t="shared" si="1464"/>
        <v>-4.4018238492282808E-7</v>
      </c>
      <c r="AM2978">
        <f t="shared" si="1465"/>
        <v>2.2689360203856884E-3</v>
      </c>
      <c r="AN2978">
        <f t="shared" si="1466"/>
        <v>-4.4018238492282808E-7</v>
      </c>
      <c r="AO2978">
        <f t="shared" si="1467"/>
        <v>2.2689360203856884E-3</v>
      </c>
      <c r="AP2978">
        <f t="shared" si="1468"/>
        <v>0</v>
      </c>
      <c r="AQ2978">
        <f t="shared" si="1469"/>
        <v>0</v>
      </c>
    </row>
    <row r="2979" spans="13:43" x14ac:dyDescent="0.25">
      <c r="M2979">
        <f t="shared" si="1470"/>
        <v>2966</v>
      </c>
      <c r="N2979">
        <f t="shared" si="1449"/>
        <v>8684.0296463628383</v>
      </c>
      <c r="O2979">
        <f t="shared" si="1450"/>
        <v>108550.37057953548</v>
      </c>
      <c r="P2979">
        <f t="shared" si="1440"/>
        <v>2.9695455143692354E-12</v>
      </c>
      <c r="Q2979">
        <f t="shared" si="1441"/>
        <v>1.0096601327238457E-15</v>
      </c>
      <c r="R2979">
        <f t="shared" si="1442"/>
        <v>2.7675167887877313E-12</v>
      </c>
      <c r="S2979">
        <f t="shared" si="1443"/>
        <v>5.1788239360914295E-11</v>
      </c>
      <c r="T2979">
        <f t="shared" si="1444"/>
        <v>4.82649015479164E-11</v>
      </c>
      <c r="U2979">
        <f t="shared" si="1445"/>
        <v>0</v>
      </c>
      <c r="V2979">
        <f t="shared" si="1446"/>
        <v>0</v>
      </c>
      <c r="W2979">
        <f t="shared" si="1451"/>
        <v>3.5294575076174783E-7</v>
      </c>
      <c r="X2979">
        <f t="shared" si="1452"/>
        <v>-1.8198853284653914E-3</v>
      </c>
      <c r="Y2979">
        <f t="shared" si="1447"/>
        <v>3.5457927297576605E-12</v>
      </c>
      <c r="Z2979">
        <f t="shared" si="1448"/>
        <v>3.3045598599792019E-12</v>
      </c>
      <c r="AA2979">
        <f t="shared" si="1453"/>
        <v>1</v>
      </c>
      <c r="AB2979">
        <f t="shared" si="1454"/>
        <v>0</v>
      </c>
      <c r="AC2979">
        <f t="shared" si="1455"/>
        <v>0</v>
      </c>
      <c r="AD2979">
        <f t="shared" si="1456"/>
        <v>-108551.37057953548</v>
      </c>
      <c r="AE2979">
        <f t="shared" si="1457"/>
        <v>0</v>
      </c>
      <c r="AF2979">
        <f t="shared" si="1458"/>
        <v>1</v>
      </c>
      <c r="AG2979">
        <f t="shared" si="1459"/>
        <v>-2</v>
      </c>
      <c r="AH2979">
        <f t="shared" si="1460"/>
        <v>1</v>
      </c>
      <c r="AI2979">
        <f t="shared" si="1461"/>
        <v>-1.328756411306349E-4</v>
      </c>
      <c r="AJ2979">
        <f t="shared" si="1462"/>
        <v>0</v>
      </c>
      <c r="AK2979" s="22">
        <f t="shared" si="1463"/>
        <v>-3.2893359810041951E-7</v>
      </c>
      <c r="AL2979">
        <f t="shared" si="1464"/>
        <v>3.5294575076174783E-7</v>
      </c>
      <c r="AM2979">
        <f t="shared" si="1465"/>
        <v>-1.8198853284653914E-3</v>
      </c>
      <c r="AN2979">
        <f t="shared" si="1466"/>
        <v>3.5294575076174783E-7</v>
      </c>
      <c r="AO2979">
        <f t="shared" si="1467"/>
        <v>-1.8198853284653914E-3</v>
      </c>
      <c r="AP2979">
        <f t="shared" si="1468"/>
        <v>0</v>
      </c>
      <c r="AQ2979">
        <f t="shared" si="1469"/>
        <v>0</v>
      </c>
    </row>
    <row r="2980" spans="13:43" x14ac:dyDescent="0.25">
      <c r="M2980">
        <f t="shared" si="1470"/>
        <v>2967</v>
      </c>
      <c r="N2980">
        <f t="shared" si="1449"/>
        <v>8686.9575053130629</v>
      </c>
      <c r="O2980">
        <f t="shared" si="1450"/>
        <v>108586.96881641328</v>
      </c>
      <c r="P2980">
        <f t="shared" si="1440"/>
        <v>2.404258298693635E-12</v>
      </c>
      <c r="Q2980">
        <f t="shared" si="1441"/>
        <v>8.171841718528575E-16</v>
      </c>
      <c r="R2980">
        <f t="shared" si="1442"/>
        <v>2.2406880696119619E-12</v>
      </c>
      <c r="S2980">
        <f t="shared" si="1443"/>
        <v>-3.6637556840111998E-11</v>
      </c>
      <c r="T2980">
        <f t="shared" si="1444"/>
        <v>-3.4144973755929167E-11</v>
      </c>
      <c r="U2980">
        <f t="shared" si="1445"/>
        <v>0</v>
      </c>
      <c r="V2980">
        <f t="shared" si="1446"/>
        <v>0</v>
      </c>
      <c r="W2980">
        <f t="shared" si="1451"/>
        <v>-2.4977541509675345E-7</v>
      </c>
      <c r="X2980">
        <f t="shared" si="1452"/>
        <v>1.288345015879454E-3</v>
      </c>
      <c r="Y2980">
        <f t="shared" si="1447"/>
        <v>-2.2188672410867336E-11</v>
      </c>
      <c r="Z2980">
        <f t="shared" si="1448"/>
        <v>-2.0679098239391872E-11</v>
      </c>
      <c r="AA2980">
        <f t="shared" si="1453"/>
        <v>1</v>
      </c>
      <c r="AB2980">
        <f t="shared" si="1454"/>
        <v>0</v>
      </c>
      <c r="AC2980">
        <f t="shared" si="1455"/>
        <v>0</v>
      </c>
      <c r="AD2980">
        <f t="shared" si="1456"/>
        <v>-108587.96881641328</v>
      </c>
      <c r="AE2980">
        <f t="shared" si="1457"/>
        <v>0</v>
      </c>
      <c r="AF2980">
        <f t="shared" si="1458"/>
        <v>1</v>
      </c>
      <c r="AG2980">
        <f t="shared" si="1459"/>
        <v>-2</v>
      </c>
      <c r="AH2980">
        <f t="shared" si="1460"/>
        <v>1</v>
      </c>
      <c r="AI2980">
        <f t="shared" si="1461"/>
        <v>9.4066179267589763E-5</v>
      </c>
      <c r="AJ2980">
        <f t="shared" si="1462"/>
        <v>0</v>
      </c>
      <c r="AK2980" s="22">
        <f t="shared" si="1463"/>
        <v>2.327823067071342E-7</v>
      </c>
      <c r="AL2980">
        <f t="shared" si="1464"/>
        <v>-2.4977541509675345E-7</v>
      </c>
      <c r="AM2980">
        <f t="shared" si="1465"/>
        <v>1.288345015879454E-3</v>
      </c>
      <c r="AN2980">
        <f t="shared" si="1466"/>
        <v>-2.4977541509675345E-7</v>
      </c>
      <c r="AO2980">
        <f t="shared" si="1467"/>
        <v>1.288345015879454E-3</v>
      </c>
      <c r="AP2980">
        <f t="shared" si="1468"/>
        <v>0</v>
      </c>
      <c r="AQ2980">
        <f t="shared" si="1469"/>
        <v>0</v>
      </c>
    </row>
    <row r="2981" spans="13:43" x14ac:dyDescent="0.25">
      <c r="M2981">
        <f t="shared" si="1470"/>
        <v>2968</v>
      </c>
      <c r="N2981">
        <f t="shared" si="1449"/>
        <v>8689.8853642632857</v>
      </c>
      <c r="O2981">
        <f t="shared" si="1450"/>
        <v>108623.56705329107</v>
      </c>
      <c r="P2981">
        <f t="shared" si="1440"/>
        <v>1.4078715681550952E-12</v>
      </c>
      <c r="Q2981">
        <f t="shared" si="1441"/>
        <v>4.7836071964460023E-16</v>
      </c>
      <c r="R2981">
        <f t="shared" si="1442"/>
        <v>1.3120890663141615E-12</v>
      </c>
      <c r="S2981">
        <f t="shared" si="1443"/>
        <v>1.985182094506592E-11</v>
      </c>
      <c r="T2981">
        <f t="shared" si="1444"/>
        <v>1.8501231076482687E-11</v>
      </c>
      <c r="U2981">
        <f t="shared" si="1445"/>
        <v>0</v>
      </c>
      <c r="V2981">
        <f t="shared" si="1446"/>
        <v>0</v>
      </c>
      <c r="W2981">
        <f t="shared" si="1451"/>
        <v>1.353847843069135E-7</v>
      </c>
      <c r="X2981">
        <f t="shared" si="1452"/>
        <v>-6.9855197752836029E-4</v>
      </c>
      <c r="Y2981">
        <f t="shared" si="1447"/>
        <v>1.8161071312519524E-13</v>
      </c>
      <c r="Z2981">
        <f t="shared" si="1448"/>
        <v>1.6925509144939082E-13</v>
      </c>
      <c r="AA2981">
        <f t="shared" si="1453"/>
        <v>1</v>
      </c>
      <c r="AB2981">
        <f t="shared" si="1454"/>
        <v>0</v>
      </c>
      <c r="AC2981">
        <f t="shared" si="1455"/>
        <v>0</v>
      </c>
      <c r="AD2981">
        <f t="shared" si="1456"/>
        <v>-108624.56705329107</v>
      </c>
      <c r="AE2981">
        <f t="shared" si="1457"/>
        <v>0</v>
      </c>
      <c r="AF2981">
        <f t="shared" si="1458"/>
        <v>1</v>
      </c>
      <c r="AG2981">
        <f t="shared" si="1459"/>
        <v>-2</v>
      </c>
      <c r="AH2981">
        <f t="shared" si="1460"/>
        <v>1</v>
      </c>
      <c r="AI2981">
        <f t="shared" si="1461"/>
        <v>-5.1003505067169924E-5</v>
      </c>
      <c r="AJ2981">
        <f t="shared" si="1462"/>
        <v>0</v>
      </c>
      <c r="AK2981" s="22">
        <f t="shared" si="1463"/>
        <v>-1.2617407670728271E-7</v>
      </c>
      <c r="AL2981">
        <f t="shared" si="1464"/>
        <v>1.353847843069135E-7</v>
      </c>
      <c r="AM2981">
        <f t="shared" si="1465"/>
        <v>-6.9855197752836018E-4</v>
      </c>
      <c r="AN2981">
        <f t="shared" si="1466"/>
        <v>1.353847843069135E-7</v>
      </c>
      <c r="AO2981">
        <f t="shared" si="1467"/>
        <v>-6.9855197752836018E-4</v>
      </c>
      <c r="AP2981">
        <f t="shared" si="1468"/>
        <v>0</v>
      </c>
      <c r="AQ2981">
        <f t="shared" si="1469"/>
        <v>0</v>
      </c>
    </row>
    <row r="2982" spans="13:43" x14ac:dyDescent="0.25">
      <c r="M2982">
        <f t="shared" si="1470"/>
        <v>2969</v>
      </c>
      <c r="N2982">
        <f t="shared" si="1449"/>
        <v>8692.8132232135104</v>
      </c>
      <c r="O2982">
        <f t="shared" si="1450"/>
        <v>108660.16529016888</v>
      </c>
      <c r="P2982">
        <f t="shared" si="1440"/>
        <v>1.6038751175188121E-13</v>
      </c>
      <c r="Q2982">
        <f t="shared" si="1441"/>
        <v>5.4477443744817274E-17</v>
      </c>
      <c r="R2982">
        <f t="shared" si="1442"/>
        <v>1.494757798246796E-13</v>
      </c>
      <c r="S2982">
        <f t="shared" si="1443"/>
        <v>-2.1974554336148962E-12</v>
      </c>
      <c r="T2982">
        <f t="shared" si="1444"/>
        <v>-2.0479547377585241E-12</v>
      </c>
      <c r="U2982">
        <f t="shared" si="1445"/>
        <v>0</v>
      </c>
      <c r="V2982">
        <f t="shared" si="1446"/>
        <v>0</v>
      </c>
      <c r="W2982">
        <f t="shared" si="1451"/>
        <v>-1.499118136999084E-8</v>
      </c>
      <c r="X2982">
        <f t="shared" si="1452"/>
        <v>7.7376851654606076E-5</v>
      </c>
      <c r="Y2982">
        <f t="shared" si="1447"/>
        <v>-1.4015378827465679E-12</v>
      </c>
      <c r="Z2982">
        <f t="shared" si="1448"/>
        <v>-1.3061862840135854E-12</v>
      </c>
      <c r="AA2982">
        <f t="shared" si="1453"/>
        <v>1</v>
      </c>
      <c r="AB2982">
        <f t="shared" si="1454"/>
        <v>0</v>
      </c>
      <c r="AC2982">
        <f t="shared" si="1455"/>
        <v>0</v>
      </c>
      <c r="AD2982">
        <f t="shared" si="1456"/>
        <v>-108661.16529016888</v>
      </c>
      <c r="AE2982">
        <f t="shared" si="1457"/>
        <v>0</v>
      </c>
      <c r="AF2982">
        <f t="shared" si="1458"/>
        <v>1</v>
      </c>
      <c r="AG2982">
        <f t="shared" si="1459"/>
        <v>-2</v>
      </c>
      <c r="AH2982">
        <f t="shared" si="1460"/>
        <v>1</v>
      </c>
      <c r="AI2982">
        <f t="shared" si="1461"/>
        <v>5.6495300740854126E-6</v>
      </c>
      <c r="AJ2982">
        <f t="shared" si="1462"/>
        <v>0</v>
      </c>
      <c r="AK2982" s="22">
        <f t="shared" si="1463"/>
        <v>1.3971278070821008E-8</v>
      </c>
      <c r="AL2982">
        <f t="shared" si="1464"/>
        <v>-1.499118136999084E-8</v>
      </c>
      <c r="AM2982">
        <f t="shared" si="1465"/>
        <v>7.7376851654606076E-5</v>
      </c>
      <c r="AN2982">
        <f t="shared" si="1466"/>
        <v>-1.499118136999084E-8</v>
      </c>
      <c r="AO2982">
        <f t="shared" si="1467"/>
        <v>7.7376851654606076E-5</v>
      </c>
      <c r="AP2982">
        <f t="shared" si="1468"/>
        <v>0</v>
      </c>
      <c r="AQ2982">
        <f t="shared" si="1469"/>
        <v>0</v>
      </c>
    </row>
    <row r="2983" spans="13:43" x14ac:dyDescent="0.25">
      <c r="M2983">
        <f t="shared" si="1470"/>
        <v>2970</v>
      </c>
      <c r="N2983">
        <f t="shared" si="1449"/>
        <v>8695.741082163735</v>
      </c>
      <c r="O2983">
        <f t="shared" si="1450"/>
        <v>108696.76352704669</v>
      </c>
      <c r="P2983">
        <f t="shared" si="1440"/>
        <v>-1.1134128215257702E-12</v>
      </c>
      <c r="Q2983">
        <f t="shared" si="1441"/>
        <v>-3.7805600218144101E-16</v>
      </c>
      <c r="R2983">
        <f t="shared" si="1442"/>
        <v>-1.0376633937798417E-12</v>
      </c>
      <c r="S2983">
        <f t="shared" si="1443"/>
        <v>-1.5521174172874293E-11</v>
      </c>
      <c r="T2983">
        <f t="shared" si="1444"/>
        <v>-1.4465213581429909E-11</v>
      </c>
      <c r="U2983">
        <f t="shared" si="1445"/>
        <v>0</v>
      </c>
      <c r="V2983">
        <f t="shared" si="1446"/>
        <v>0</v>
      </c>
      <c r="W2983">
        <f t="shared" si="1451"/>
        <v>-1.0592209946274654E-7</v>
      </c>
      <c r="X2983">
        <f t="shared" si="1452"/>
        <v>5.4690016561868588E-4</v>
      </c>
      <c r="Y2983">
        <f t="shared" si="1447"/>
        <v>-8.665903112937383E-14</v>
      </c>
      <c r="Z2983">
        <f t="shared" si="1448"/>
        <v>-8.0763309533433719E-14</v>
      </c>
      <c r="AA2983">
        <f t="shared" si="1453"/>
        <v>1</v>
      </c>
      <c r="AB2983">
        <f t="shared" si="1454"/>
        <v>0</v>
      </c>
      <c r="AC2983">
        <f t="shared" si="1455"/>
        <v>0</v>
      </c>
      <c r="AD2983">
        <f t="shared" si="1456"/>
        <v>-108697.76352704669</v>
      </c>
      <c r="AE2983">
        <f t="shared" si="1457"/>
        <v>0</v>
      </c>
      <c r="AF2983">
        <f t="shared" si="1458"/>
        <v>1</v>
      </c>
      <c r="AG2983">
        <f t="shared" si="1459"/>
        <v>-2</v>
      </c>
      <c r="AH2983">
        <f t="shared" si="1460"/>
        <v>1</v>
      </c>
      <c r="AI2983">
        <f t="shared" si="1461"/>
        <v>3.9930918346697873E-5</v>
      </c>
      <c r="AJ2983">
        <f t="shared" si="1462"/>
        <v>0</v>
      </c>
      <c r="AK2983" s="22">
        <f t="shared" si="1463"/>
        <v>9.8715842928934976E-8</v>
      </c>
      <c r="AL2983">
        <f t="shared" si="1464"/>
        <v>-1.0592209946274654E-7</v>
      </c>
      <c r="AM2983">
        <f t="shared" si="1465"/>
        <v>5.4690016561868588E-4</v>
      </c>
      <c r="AN2983">
        <f t="shared" si="1466"/>
        <v>-1.0592209946274654E-7</v>
      </c>
      <c r="AO2983">
        <f t="shared" si="1467"/>
        <v>5.4690016561868588E-4</v>
      </c>
      <c r="AP2983">
        <f t="shared" si="1468"/>
        <v>0</v>
      </c>
      <c r="AQ2983">
        <f t="shared" si="1469"/>
        <v>0</v>
      </c>
    </row>
    <row r="2984" spans="13:43" x14ac:dyDescent="0.25">
      <c r="M2984">
        <f t="shared" si="1470"/>
        <v>2971</v>
      </c>
      <c r="N2984">
        <f t="shared" si="1449"/>
        <v>8698.668941113956</v>
      </c>
      <c r="O2984">
        <f t="shared" si="1450"/>
        <v>108733.36176392445</v>
      </c>
      <c r="P2984">
        <f t="shared" si="1440"/>
        <v>-2.184471028250233E-12</v>
      </c>
      <c r="Q2984">
        <f t="shared" si="1441"/>
        <v>-7.4148096436273212E-16</v>
      </c>
      <c r="R2984">
        <f t="shared" si="1442"/>
        <v>-2.0358537075957441E-12</v>
      </c>
      <c r="S2984">
        <f t="shared" si="1443"/>
        <v>3.2498404586723978E-11</v>
      </c>
      <c r="T2984">
        <f t="shared" si="1444"/>
        <v>3.028742272760855E-11</v>
      </c>
      <c r="U2984">
        <f t="shared" si="1445"/>
        <v>0</v>
      </c>
      <c r="V2984">
        <f t="shared" si="1446"/>
        <v>0</v>
      </c>
      <c r="W2984">
        <f t="shared" si="1451"/>
        <v>2.2185551289750828E-7</v>
      </c>
      <c r="X2984">
        <f t="shared" si="1452"/>
        <v>-1.1458768051712622E-3</v>
      </c>
      <c r="Y2984">
        <f t="shared" si="1447"/>
        <v>1.9908331081930015E-11</v>
      </c>
      <c r="Z2984">
        <f t="shared" si="1448"/>
        <v>1.8553896628080284E-11</v>
      </c>
      <c r="AA2984">
        <f t="shared" si="1453"/>
        <v>1</v>
      </c>
      <c r="AB2984">
        <f t="shared" si="1454"/>
        <v>0</v>
      </c>
      <c r="AC2984">
        <f t="shared" si="1455"/>
        <v>0</v>
      </c>
      <c r="AD2984">
        <f t="shared" si="1456"/>
        <v>-108734.36176392445</v>
      </c>
      <c r="AE2984">
        <f t="shared" si="1457"/>
        <v>0</v>
      </c>
      <c r="AF2984">
        <f t="shared" si="1458"/>
        <v>1</v>
      </c>
      <c r="AG2984">
        <f t="shared" si="1459"/>
        <v>-2</v>
      </c>
      <c r="AH2984">
        <f t="shared" si="1460"/>
        <v>1</v>
      </c>
      <c r="AI2984">
        <f t="shared" si="1461"/>
        <v>-8.3664100395807381E-5</v>
      </c>
      <c r="AJ2984">
        <f t="shared" si="1462"/>
        <v>0</v>
      </c>
      <c r="AK2984" s="22">
        <f t="shared" si="1463"/>
        <v>-2.0676189459227367E-7</v>
      </c>
      <c r="AL2984">
        <f t="shared" si="1464"/>
        <v>2.2185551289750828E-7</v>
      </c>
      <c r="AM2984">
        <f t="shared" si="1465"/>
        <v>-1.1458768051712622E-3</v>
      </c>
      <c r="AN2984">
        <f t="shared" si="1466"/>
        <v>2.2185551289750828E-7</v>
      </c>
      <c r="AO2984">
        <f t="shared" si="1467"/>
        <v>-1.1458768051712622E-3</v>
      </c>
      <c r="AP2984">
        <f t="shared" si="1468"/>
        <v>0</v>
      </c>
      <c r="AQ2984">
        <f t="shared" si="1469"/>
        <v>0</v>
      </c>
    </row>
    <row r="2985" spans="13:43" x14ac:dyDescent="0.25">
      <c r="M2985">
        <f t="shared" si="1470"/>
        <v>2972</v>
      </c>
      <c r="N2985">
        <f t="shared" si="1449"/>
        <v>8701.5968000641806</v>
      </c>
      <c r="O2985">
        <f t="shared" si="1450"/>
        <v>108769.96000080225</v>
      </c>
      <c r="P2985">
        <f t="shared" si="1440"/>
        <v>-2.8606400693013224E-12</v>
      </c>
      <c r="Q2985">
        <f t="shared" si="1441"/>
        <v>-9.7066815350678786E-16</v>
      </c>
      <c r="R2985">
        <f t="shared" si="1442"/>
        <v>-2.6660205678483902E-12</v>
      </c>
      <c r="S2985">
        <f t="shared" si="1443"/>
        <v>-4.7963903774242371E-11</v>
      </c>
      <c r="T2985">
        <f t="shared" si="1444"/>
        <v>-4.4700749090626629E-11</v>
      </c>
      <c r="U2985">
        <f t="shared" si="1445"/>
        <v>0</v>
      </c>
      <c r="V2985">
        <f t="shared" si="1446"/>
        <v>0</v>
      </c>
      <c r="W2985">
        <f t="shared" si="1451"/>
        <v>-3.2754338565665316E-7</v>
      </c>
      <c r="X2985">
        <f t="shared" si="1452"/>
        <v>1.6923208963065357E-3</v>
      </c>
      <c r="Y2985">
        <f t="shared" si="1447"/>
        <v>-2.8017435289579233E-12</v>
      </c>
      <c r="Z2985">
        <f t="shared" si="1448"/>
        <v>-2.611130968273943E-12</v>
      </c>
      <c r="AA2985">
        <f t="shared" si="1453"/>
        <v>1</v>
      </c>
      <c r="AB2985">
        <f t="shared" si="1454"/>
        <v>0</v>
      </c>
      <c r="AC2985">
        <f t="shared" si="1455"/>
        <v>0</v>
      </c>
      <c r="AD2985">
        <f t="shared" si="1456"/>
        <v>-108770.96000080225</v>
      </c>
      <c r="AE2985">
        <f t="shared" si="1457"/>
        <v>0</v>
      </c>
      <c r="AF2985">
        <f t="shared" si="1458"/>
        <v>1</v>
      </c>
      <c r="AG2985">
        <f t="shared" si="1459"/>
        <v>-2</v>
      </c>
      <c r="AH2985">
        <f t="shared" si="1460"/>
        <v>1</v>
      </c>
      <c r="AI2985">
        <f t="shared" si="1461"/>
        <v>1.2356170936994181E-4</v>
      </c>
      <c r="AJ2985">
        <f t="shared" si="1462"/>
        <v>0</v>
      </c>
      <c r="AK2985" s="22">
        <f t="shared" si="1463"/>
        <v>3.0525944609194344E-7</v>
      </c>
      <c r="AL2985">
        <f t="shared" si="1464"/>
        <v>-3.2754338565665316E-7</v>
      </c>
      <c r="AM2985">
        <f t="shared" si="1465"/>
        <v>1.6923208963065357E-3</v>
      </c>
      <c r="AN2985">
        <f t="shared" si="1466"/>
        <v>-3.2754338565665316E-7</v>
      </c>
      <c r="AO2985">
        <f t="shared" si="1467"/>
        <v>1.6923208963065357E-3</v>
      </c>
      <c r="AP2985">
        <f t="shared" si="1468"/>
        <v>0</v>
      </c>
      <c r="AQ2985">
        <f t="shared" si="1469"/>
        <v>0</v>
      </c>
    </row>
    <row r="2986" spans="13:43" x14ac:dyDescent="0.25">
      <c r="M2986">
        <f t="shared" si="1470"/>
        <v>2973</v>
      </c>
      <c r="N2986">
        <f t="shared" si="1449"/>
        <v>8704.5246590144034</v>
      </c>
      <c r="O2986">
        <f t="shared" si="1450"/>
        <v>108806.55823768004</v>
      </c>
      <c r="P2986">
        <f t="shared" si="1440"/>
        <v>-3.0211539667180716E-12</v>
      </c>
      <c r="Q2986">
        <f t="shared" si="1441"/>
        <v>-1.0247886770638229E-15</v>
      </c>
      <c r="R2986">
        <f t="shared" si="1442"/>
        <v>-2.8156141348723876E-12</v>
      </c>
      <c r="S2986">
        <f t="shared" si="1443"/>
        <v>6.1217619883660594E-11</v>
      </c>
      <c r="T2986">
        <f t="shared" si="1444"/>
        <v>5.7052767831929722E-11</v>
      </c>
      <c r="U2986">
        <f t="shared" si="1445"/>
        <v>0</v>
      </c>
      <c r="V2986">
        <f t="shared" si="1446"/>
        <v>0</v>
      </c>
      <c r="W2986">
        <f t="shared" si="1451"/>
        <v>4.1819306729887232E-7</v>
      </c>
      <c r="X2986">
        <f t="shared" si="1452"/>
        <v>-2.1614084381932201E-3</v>
      </c>
      <c r="Y2986">
        <f t="shared" si="1447"/>
        <v>3.2723501035415605E-11</v>
      </c>
      <c r="Z2986">
        <f t="shared" si="1448"/>
        <v>3.0497205065625175E-11</v>
      </c>
      <c r="AA2986">
        <f t="shared" si="1453"/>
        <v>1</v>
      </c>
      <c r="AB2986">
        <f t="shared" si="1454"/>
        <v>0</v>
      </c>
      <c r="AC2986">
        <f t="shared" si="1455"/>
        <v>0</v>
      </c>
      <c r="AD2986">
        <f t="shared" si="1456"/>
        <v>-108807.55823768004</v>
      </c>
      <c r="AE2986">
        <f t="shared" si="1457"/>
        <v>0</v>
      </c>
      <c r="AF2986">
        <f t="shared" si="1458"/>
        <v>1</v>
      </c>
      <c r="AG2986">
        <f t="shared" si="1459"/>
        <v>-2</v>
      </c>
      <c r="AH2986">
        <f t="shared" si="1460"/>
        <v>1</v>
      </c>
      <c r="AI2986">
        <f t="shared" si="1461"/>
        <v>-1.5781126714739004E-4</v>
      </c>
      <c r="AJ2986">
        <f t="shared" si="1462"/>
        <v>0</v>
      </c>
      <c r="AK2986" s="22">
        <f t="shared" si="1463"/>
        <v>-3.8974190801386305E-7</v>
      </c>
      <c r="AL2986">
        <f t="shared" si="1464"/>
        <v>4.1819306729887232E-7</v>
      </c>
      <c r="AM2986">
        <f t="shared" si="1465"/>
        <v>-2.1614084381932196E-3</v>
      </c>
      <c r="AN2986">
        <f t="shared" si="1466"/>
        <v>4.1819306729887232E-7</v>
      </c>
      <c r="AO2986">
        <f t="shared" si="1467"/>
        <v>-2.1614084381932196E-3</v>
      </c>
      <c r="AP2986">
        <f t="shared" si="1468"/>
        <v>0</v>
      </c>
      <c r="AQ2986">
        <f t="shared" si="1469"/>
        <v>0</v>
      </c>
    </row>
    <row r="2987" spans="13:43" x14ac:dyDescent="0.25">
      <c r="M2987">
        <f t="shared" si="1470"/>
        <v>2974</v>
      </c>
      <c r="N2987">
        <f t="shared" si="1449"/>
        <v>8707.452517964628</v>
      </c>
      <c r="O2987">
        <f t="shared" si="1450"/>
        <v>108843.15647455785</v>
      </c>
      <c r="P2987">
        <f t="shared" si="1440"/>
        <v>-2.6381951217253222E-12</v>
      </c>
      <c r="Q2987">
        <f t="shared" si="1441"/>
        <v>-8.9458645346991755E-16</v>
      </c>
      <c r="R2987">
        <f t="shared" si="1442"/>
        <v>-2.4587093399117636E-12</v>
      </c>
      <c r="S2987">
        <f t="shared" si="1443"/>
        <v>-7.166146469119992E-11</v>
      </c>
      <c r="T2987">
        <f t="shared" si="1444"/>
        <v>-6.6786080793289764E-11</v>
      </c>
      <c r="U2987">
        <f t="shared" si="1445"/>
        <v>0</v>
      </c>
      <c r="V2987">
        <f t="shared" si="1446"/>
        <v>0</v>
      </c>
      <c r="W2987">
        <f t="shared" si="1451"/>
        <v>-4.8970224794306779E-7</v>
      </c>
      <c r="X2987">
        <f t="shared" si="1452"/>
        <v>2.5318512851343396E-3</v>
      </c>
      <c r="Y2987">
        <f t="shared" si="1447"/>
        <v>-1.1331950940837884E-11</v>
      </c>
      <c r="Z2987">
        <f t="shared" si="1448"/>
        <v>-1.0560998080930061E-11</v>
      </c>
      <c r="AA2987">
        <f t="shared" si="1453"/>
        <v>1</v>
      </c>
      <c r="AB2987">
        <f t="shared" si="1454"/>
        <v>0</v>
      </c>
      <c r="AC2987">
        <f t="shared" si="1455"/>
        <v>0</v>
      </c>
      <c r="AD2987">
        <f t="shared" si="1456"/>
        <v>-108844.15647455785</v>
      </c>
      <c r="AE2987">
        <f t="shared" si="1457"/>
        <v>0</v>
      </c>
      <c r="AF2987">
        <f t="shared" si="1458"/>
        <v>1</v>
      </c>
      <c r="AG2987">
        <f t="shared" si="1459"/>
        <v>-2</v>
      </c>
      <c r="AH2987">
        <f t="shared" si="1460"/>
        <v>1</v>
      </c>
      <c r="AI2987">
        <f t="shared" si="1461"/>
        <v>1.8485845999756525E-4</v>
      </c>
      <c r="AJ2987">
        <f t="shared" si="1462"/>
        <v>0</v>
      </c>
      <c r="AK2987" s="22">
        <f t="shared" si="1463"/>
        <v>4.5638606518459542E-7</v>
      </c>
      <c r="AL2987">
        <f t="shared" si="1464"/>
        <v>-4.8970224794306779E-7</v>
      </c>
      <c r="AM2987">
        <f t="shared" si="1465"/>
        <v>2.5318512851343396E-3</v>
      </c>
      <c r="AN2987">
        <f t="shared" si="1466"/>
        <v>-4.8970224794306779E-7</v>
      </c>
      <c r="AO2987">
        <f t="shared" si="1467"/>
        <v>2.5318512851343396E-3</v>
      </c>
      <c r="AP2987">
        <f t="shared" si="1468"/>
        <v>0</v>
      </c>
      <c r="AQ2987">
        <f t="shared" si="1469"/>
        <v>0</v>
      </c>
    </row>
    <row r="2988" spans="13:43" x14ac:dyDescent="0.25">
      <c r="M2988">
        <f t="shared" si="1470"/>
        <v>2975</v>
      </c>
      <c r="N2988">
        <f t="shared" si="1449"/>
        <v>8710.3803769148508</v>
      </c>
      <c r="O2988">
        <f t="shared" si="1450"/>
        <v>108879.75471143564</v>
      </c>
      <c r="P2988">
        <f t="shared" si="1440"/>
        <v>-1.7817079361631197E-12</v>
      </c>
      <c r="Q2988">
        <f t="shared" si="1441"/>
        <v>-6.0395685242008941E-16</v>
      </c>
      <c r="R2988">
        <f t="shared" si="1442"/>
        <v>-1.6604920187913512E-12</v>
      </c>
      <c r="S2988">
        <f t="shared" si="1443"/>
        <v>7.8826297832398199E-11</v>
      </c>
      <c r="T2988">
        <f t="shared" si="1444"/>
        <v>7.3463464895058905E-11</v>
      </c>
      <c r="U2988">
        <f t="shared" si="1445"/>
        <v>0</v>
      </c>
      <c r="V2988">
        <f t="shared" si="1446"/>
        <v>0</v>
      </c>
      <c r="W2988">
        <f t="shared" si="1451"/>
        <v>5.3884458960228754E-7</v>
      </c>
      <c r="X2988">
        <f t="shared" si="1452"/>
        <v>-2.7868632194386097E-3</v>
      </c>
      <c r="Y2988">
        <f t="shared" si="1447"/>
        <v>3.2925405160647309E-11</v>
      </c>
      <c r="Z2988">
        <f t="shared" si="1448"/>
        <v>3.0685372936297778E-11</v>
      </c>
      <c r="AA2988">
        <f t="shared" si="1453"/>
        <v>1</v>
      </c>
      <c r="AB2988">
        <f t="shared" si="1454"/>
        <v>0</v>
      </c>
      <c r="AC2988">
        <f t="shared" si="1455"/>
        <v>0</v>
      </c>
      <c r="AD2988">
        <f t="shared" si="1456"/>
        <v>-108880.75471143564</v>
      </c>
      <c r="AE2988">
        <f t="shared" si="1457"/>
        <v>0</v>
      </c>
      <c r="AF2988">
        <f t="shared" si="1458"/>
        <v>1</v>
      </c>
      <c r="AG2988">
        <f t="shared" si="1459"/>
        <v>-2</v>
      </c>
      <c r="AH2988">
        <f t="shared" si="1460"/>
        <v>1</v>
      </c>
      <c r="AI2988">
        <f t="shared" si="1461"/>
        <v>-2.034776745297743E-4</v>
      </c>
      <c r="AJ2988">
        <f t="shared" si="1462"/>
        <v>0</v>
      </c>
      <c r="AK2988" s="22">
        <f t="shared" si="1463"/>
        <v>-5.0218507884649679E-7</v>
      </c>
      <c r="AL2988">
        <f t="shared" si="1464"/>
        <v>5.3884458960228754E-7</v>
      </c>
      <c r="AM2988">
        <f t="shared" si="1465"/>
        <v>-2.7868632194386097E-3</v>
      </c>
      <c r="AN2988">
        <f t="shared" si="1466"/>
        <v>5.3884458960228754E-7</v>
      </c>
      <c r="AO2988">
        <f t="shared" si="1467"/>
        <v>-2.7868632194386097E-3</v>
      </c>
      <c r="AP2988">
        <f t="shared" si="1468"/>
        <v>0</v>
      </c>
      <c r="AQ2988">
        <f t="shared" si="1469"/>
        <v>0</v>
      </c>
    </row>
    <row r="2989" spans="13:43" x14ac:dyDescent="0.25">
      <c r="M2989">
        <f t="shared" si="1470"/>
        <v>2976</v>
      </c>
      <c r="N2989">
        <f t="shared" si="1449"/>
        <v>8713.3082358650736</v>
      </c>
      <c r="O2989">
        <f t="shared" si="1450"/>
        <v>108916.35294831342</v>
      </c>
      <c r="P2989">
        <f t="shared" si="1440"/>
        <v>-6.0662713352244909E-13</v>
      </c>
      <c r="Q2989">
        <f t="shared" si="1441"/>
        <v>-2.055631544876754E-16</v>
      </c>
      <c r="R2989">
        <f t="shared" si="1442"/>
        <v>-5.6535613562204012E-13</v>
      </c>
      <c r="S2989">
        <f t="shared" si="1443"/>
        <v>-8.2392994589301507E-11</v>
      </c>
      <c r="T2989">
        <f t="shared" si="1444"/>
        <v>-7.6787506606991165E-11</v>
      </c>
      <c r="U2989">
        <f t="shared" si="1445"/>
        <v>0</v>
      </c>
      <c r="V2989">
        <f t="shared" si="1446"/>
        <v>0</v>
      </c>
      <c r="W2989">
        <f t="shared" si="1451"/>
        <v>-5.6341527196604118E-7</v>
      </c>
      <c r="X2989">
        <f t="shared" si="1452"/>
        <v>2.9149205717962051E-3</v>
      </c>
      <c r="Y2989">
        <f t="shared" si="1447"/>
        <v>-2.3629661984521569E-11</v>
      </c>
      <c r="Z2989">
        <f t="shared" si="1448"/>
        <v>-2.2022052175695916E-11</v>
      </c>
      <c r="AA2989">
        <f t="shared" si="1453"/>
        <v>1</v>
      </c>
      <c r="AB2989">
        <f t="shared" si="1454"/>
        <v>0</v>
      </c>
      <c r="AC2989">
        <f t="shared" si="1455"/>
        <v>0</v>
      </c>
      <c r="AD2989">
        <f t="shared" si="1456"/>
        <v>-108917.35294831342</v>
      </c>
      <c r="AE2989">
        <f t="shared" si="1457"/>
        <v>0</v>
      </c>
      <c r="AF2989">
        <f t="shared" si="1458"/>
        <v>1</v>
      </c>
      <c r="AG2989">
        <f t="shared" si="1459"/>
        <v>-2</v>
      </c>
      <c r="AH2989">
        <f t="shared" si="1460"/>
        <v>1</v>
      </c>
      <c r="AI2989">
        <f t="shared" si="1461"/>
        <v>2.1282753288264539E-4</v>
      </c>
      <c r="AJ2989">
        <f t="shared" si="1462"/>
        <v>0</v>
      </c>
      <c r="AK2989" s="22">
        <f t="shared" si="1463"/>
        <v>5.2508413044365785E-7</v>
      </c>
      <c r="AL2989">
        <f t="shared" si="1464"/>
        <v>-5.6341527196604118E-7</v>
      </c>
      <c r="AM2989">
        <f t="shared" si="1465"/>
        <v>2.9149205717962055E-3</v>
      </c>
      <c r="AN2989">
        <f t="shared" si="1466"/>
        <v>-5.6341527196604118E-7</v>
      </c>
      <c r="AO2989">
        <f t="shared" si="1467"/>
        <v>2.9149205717962055E-3</v>
      </c>
      <c r="AP2989">
        <f t="shared" si="1468"/>
        <v>0</v>
      </c>
      <c r="AQ2989">
        <f t="shared" si="1469"/>
        <v>0</v>
      </c>
    </row>
    <row r="2990" spans="13:43" x14ac:dyDescent="0.25">
      <c r="M2990">
        <f t="shared" si="1470"/>
        <v>2977</v>
      </c>
      <c r="N2990">
        <f t="shared" si="1449"/>
        <v>8716.2360948152982</v>
      </c>
      <c r="O2990">
        <f t="shared" si="1450"/>
        <v>108952.95118519122</v>
      </c>
      <c r="P2990">
        <f t="shared" si="1440"/>
        <v>6.7514769519092711E-13</v>
      </c>
      <c r="Q2990">
        <f t="shared" si="1441"/>
        <v>2.2870534972402665E-16</v>
      </c>
      <c r="R2990">
        <f t="shared" si="1442"/>
        <v>6.292150001779377E-13</v>
      </c>
      <c r="S2990">
        <f t="shared" si="1443"/>
        <v>8.2206651422014099E-11</v>
      </c>
      <c r="T2990">
        <f t="shared" si="1444"/>
        <v>7.6613841027040167E-11</v>
      </c>
      <c r="U2990">
        <f t="shared" si="1445"/>
        <v>0</v>
      </c>
      <c r="V2990">
        <f t="shared" si="1446"/>
        <v>0</v>
      </c>
      <c r="W2990">
        <f t="shared" si="1451"/>
        <v>5.6232988771660533E-7</v>
      </c>
      <c r="X2990">
        <f t="shared" si="1452"/>
        <v>-2.910282925192922E-3</v>
      </c>
      <c r="Y2990">
        <f t="shared" si="1447"/>
        <v>2.3270895538353425E-11</v>
      </c>
      <c r="Z2990">
        <f t="shared" si="1448"/>
        <v>2.1687693884765674E-11</v>
      </c>
      <c r="AA2990">
        <f t="shared" si="1453"/>
        <v>1</v>
      </c>
      <c r="AB2990">
        <f t="shared" si="1454"/>
        <v>0</v>
      </c>
      <c r="AC2990">
        <f t="shared" si="1455"/>
        <v>0</v>
      </c>
      <c r="AD2990">
        <f t="shared" si="1456"/>
        <v>-108953.95118519122</v>
      </c>
      <c r="AE2990">
        <f t="shared" si="1457"/>
        <v>0</v>
      </c>
      <c r="AF2990">
        <f t="shared" si="1458"/>
        <v>1</v>
      </c>
      <c r="AG2990">
        <f t="shared" si="1459"/>
        <v>-2</v>
      </c>
      <c r="AH2990">
        <f t="shared" si="1460"/>
        <v>1</v>
      </c>
      <c r="AI2990">
        <f t="shared" si="1461"/>
        <v>-2.1248891083806124E-4</v>
      </c>
      <c r="AJ2990">
        <f t="shared" si="1462"/>
        <v>0</v>
      </c>
      <c r="AK2990" s="22">
        <f t="shared" si="1463"/>
        <v>-5.2407258873868491E-7</v>
      </c>
      <c r="AL2990">
        <f t="shared" si="1464"/>
        <v>5.6232988771660533E-7</v>
      </c>
      <c r="AM2990">
        <f t="shared" si="1465"/>
        <v>-2.910282925192922E-3</v>
      </c>
      <c r="AN2990">
        <f t="shared" si="1466"/>
        <v>5.6232988771660533E-7</v>
      </c>
      <c r="AO2990">
        <f t="shared" si="1467"/>
        <v>-2.910282925192922E-3</v>
      </c>
      <c r="AP2990">
        <f t="shared" si="1468"/>
        <v>0</v>
      </c>
      <c r="AQ2990">
        <f t="shared" si="1469"/>
        <v>0</v>
      </c>
    </row>
    <row r="2991" spans="13:43" x14ac:dyDescent="0.25">
      <c r="M2991">
        <f t="shared" si="1470"/>
        <v>2978</v>
      </c>
      <c r="N2991">
        <f t="shared" si="1449"/>
        <v>8719.163953765521</v>
      </c>
      <c r="O2991">
        <f t="shared" si="1450"/>
        <v>108989.54942206902</v>
      </c>
      <c r="P2991">
        <f t="shared" si="1440"/>
        <v>1.8329621985636642E-12</v>
      </c>
      <c r="Q2991">
        <f t="shared" si="1441"/>
        <v>6.2070491427289074E-16</v>
      </c>
      <c r="R2991">
        <f t="shared" si="1442"/>
        <v>1.708259271727553E-12</v>
      </c>
      <c r="S2991">
        <f t="shared" si="1443"/>
        <v>-7.8283297287714197E-11</v>
      </c>
      <c r="T2991">
        <f t="shared" si="1444"/>
        <v>-7.2957406605511835E-11</v>
      </c>
      <c r="U2991">
        <f t="shared" si="1445"/>
        <v>0</v>
      </c>
      <c r="V2991">
        <f t="shared" si="1446"/>
        <v>0</v>
      </c>
      <c r="W2991">
        <f t="shared" si="1451"/>
        <v>-5.3567225270759051E-7</v>
      </c>
      <c r="X2991">
        <f t="shared" si="1452"/>
        <v>2.7732503756425064E-3</v>
      </c>
      <c r="Y2991">
        <f t="shared" si="1447"/>
        <v>-3.2976110115328095E-11</v>
      </c>
      <c r="Z2991">
        <f t="shared" si="1448"/>
        <v>-3.0732628252868866E-11</v>
      </c>
      <c r="AA2991">
        <f t="shared" si="1453"/>
        <v>1</v>
      </c>
      <c r="AB2991">
        <f t="shared" si="1454"/>
        <v>0</v>
      </c>
      <c r="AC2991">
        <f t="shared" si="1455"/>
        <v>0</v>
      </c>
      <c r="AD2991">
        <f t="shared" si="1456"/>
        <v>-108990.54942206902</v>
      </c>
      <c r="AE2991">
        <f t="shared" si="1457"/>
        <v>0</v>
      </c>
      <c r="AF2991">
        <f t="shared" si="1458"/>
        <v>1</v>
      </c>
      <c r="AG2991">
        <f t="shared" si="1459"/>
        <v>-2</v>
      </c>
      <c r="AH2991">
        <f t="shared" si="1460"/>
        <v>1</v>
      </c>
      <c r="AI2991">
        <f t="shared" si="1461"/>
        <v>2.0248372110731548E-4</v>
      </c>
      <c r="AJ2991">
        <f t="shared" si="1462"/>
        <v>0</v>
      </c>
      <c r="AK2991" s="22">
        <f t="shared" si="1463"/>
        <v>4.9922856729505492E-7</v>
      </c>
      <c r="AL2991">
        <f t="shared" si="1464"/>
        <v>-5.3567225270759051E-7</v>
      </c>
      <c r="AM2991">
        <f t="shared" si="1465"/>
        <v>2.7732503756425064E-3</v>
      </c>
      <c r="AN2991">
        <f t="shared" si="1466"/>
        <v>-5.3567225270759051E-7</v>
      </c>
      <c r="AO2991">
        <f t="shared" si="1467"/>
        <v>2.7732503756425064E-3</v>
      </c>
      <c r="AP2991">
        <f t="shared" si="1468"/>
        <v>0</v>
      </c>
      <c r="AQ2991">
        <f t="shared" si="1469"/>
        <v>0</v>
      </c>
    </row>
    <row r="2992" spans="13:43" x14ac:dyDescent="0.25">
      <c r="M2992">
        <f t="shared" si="1470"/>
        <v>2979</v>
      </c>
      <c r="N2992">
        <f t="shared" si="1449"/>
        <v>8722.0918127157456</v>
      </c>
      <c r="O2992">
        <f t="shared" si="1450"/>
        <v>109026.14765894682</v>
      </c>
      <c r="P2992">
        <f t="shared" si="1440"/>
        <v>2.6589121364101431E-12</v>
      </c>
      <c r="Q2992">
        <f t="shared" si="1441"/>
        <v>9.0009811420355214E-16</v>
      </c>
      <c r="R2992">
        <f t="shared" si="1442"/>
        <v>2.4780169025257623E-12</v>
      </c>
      <c r="S2992">
        <f t="shared" si="1443"/>
        <v>7.0808820747091954E-11</v>
      </c>
      <c r="T2992">
        <f t="shared" si="1444"/>
        <v>6.5991445244260913E-11</v>
      </c>
      <c r="U2992">
        <f t="shared" si="1445"/>
        <v>0</v>
      </c>
      <c r="V2992">
        <f t="shared" si="1446"/>
        <v>0</v>
      </c>
      <c r="W2992">
        <f t="shared" si="1451"/>
        <v>4.8468902542584972E-7</v>
      </c>
      <c r="X2992">
        <f t="shared" si="1452"/>
        <v>-2.5101458234195726E-3</v>
      </c>
      <c r="Y2992">
        <f t="shared" si="1447"/>
        <v>1.096948711050241E-11</v>
      </c>
      <c r="Z2992">
        <f t="shared" si="1448"/>
        <v>1.0223193952006039E-11</v>
      </c>
      <c r="AA2992">
        <f t="shared" si="1453"/>
        <v>1</v>
      </c>
      <c r="AB2992">
        <f t="shared" si="1454"/>
        <v>0</v>
      </c>
      <c r="AC2992">
        <f t="shared" si="1455"/>
        <v>0</v>
      </c>
      <c r="AD2992">
        <f t="shared" si="1456"/>
        <v>-109027.14765894682</v>
      </c>
      <c r="AE2992">
        <f t="shared" si="1457"/>
        <v>0</v>
      </c>
      <c r="AF2992">
        <f t="shared" si="1458"/>
        <v>1</v>
      </c>
      <c r="AG2992">
        <f t="shared" si="1459"/>
        <v>-2</v>
      </c>
      <c r="AH2992">
        <f t="shared" si="1460"/>
        <v>1</v>
      </c>
      <c r="AI2992">
        <f t="shared" si="1461"/>
        <v>-1.8327362022505851E-4</v>
      </c>
      <c r="AJ2992">
        <f t="shared" si="1462"/>
        <v>0</v>
      </c>
      <c r="AK2992" s="22">
        <f t="shared" si="1463"/>
        <v>-4.5171390999613505E-7</v>
      </c>
      <c r="AL2992">
        <f t="shared" si="1464"/>
        <v>4.8468902542584972E-7</v>
      </c>
      <c r="AM2992">
        <f t="shared" si="1465"/>
        <v>-2.5101458234195726E-3</v>
      </c>
      <c r="AN2992">
        <f t="shared" si="1466"/>
        <v>4.8468902542584972E-7</v>
      </c>
      <c r="AO2992">
        <f t="shared" si="1467"/>
        <v>-2.5101458234195726E-3</v>
      </c>
      <c r="AP2992">
        <f t="shared" si="1468"/>
        <v>0</v>
      </c>
      <c r="AQ2992">
        <f t="shared" si="1469"/>
        <v>0</v>
      </c>
    </row>
    <row r="2993" spans="13:43" x14ac:dyDescent="0.25">
      <c r="M2993">
        <f t="shared" si="1470"/>
        <v>2980</v>
      </c>
      <c r="N2993">
        <f t="shared" si="1449"/>
        <v>8725.0196716659684</v>
      </c>
      <c r="O2993">
        <f t="shared" si="1450"/>
        <v>109062.7458958246</v>
      </c>
      <c r="P2993">
        <f t="shared" si="1440"/>
        <v>3.0051746774619549E-12</v>
      </c>
      <c r="Q2993">
        <f t="shared" si="1441"/>
        <v>1.0169739424533958E-15</v>
      </c>
      <c r="R2993">
        <f t="shared" si="1442"/>
        <v>2.8007219734034995E-12</v>
      </c>
      <c r="S2993">
        <f t="shared" si="1443"/>
        <v>-6.013017730557309E-11</v>
      </c>
      <c r="T2993">
        <f t="shared" si="1444"/>
        <v>-5.603930783371211E-11</v>
      </c>
      <c r="U2993">
        <f t="shared" si="1445"/>
        <v>0</v>
      </c>
      <c r="V2993">
        <f t="shared" si="1446"/>
        <v>0</v>
      </c>
      <c r="W2993">
        <f t="shared" si="1451"/>
        <v>-4.1173145184799906E-7</v>
      </c>
      <c r="X2993">
        <f t="shared" si="1452"/>
        <v>2.1330232850378119E-3</v>
      </c>
      <c r="Y2993">
        <f t="shared" si="1447"/>
        <v>-3.2306842167025992E-11</v>
      </c>
      <c r="Z2993">
        <f t="shared" si="1448"/>
        <v>-3.0108892979521148E-11</v>
      </c>
      <c r="AA2993">
        <f t="shared" si="1453"/>
        <v>1</v>
      </c>
      <c r="AB2993">
        <f t="shared" si="1454"/>
        <v>0</v>
      </c>
      <c r="AC2993">
        <f t="shared" si="1455"/>
        <v>0</v>
      </c>
      <c r="AD2993">
        <f t="shared" si="1456"/>
        <v>-109063.7458958246</v>
      </c>
      <c r="AE2993">
        <f t="shared" si="1457"/>
        <v>0</v>
      </c>
      <c r="AF2993">
        <f t="shared" si="1458"/>
        <v>1</v>
      </c>
      <c r="AG2993">
        <f t="shared" si="1459"/>
        <v>-2</v>
      </c>
      <c r="AH2993">
        <f t="shared" si="1460"/>
        <v>1</v>
      </c>
      <c r="AI2993">
        <f t="shared" si="1461"/>
        <v>1.557387113604023E-4</v>
      </c>
      <c r="AJ2993">
        <f t="shared" si="1462"/>
        <v>0</v>
      </c>
      <c r="AK2993" s="22">
        <f t="shared" si="1463"/>
        <v>3.8371989920596623E-7</v>
      </c>
      <c r="AL2993">
        <f t="shared" si="1464"/>
        <v>-4.1173145184799906E-7</v>
      </c>
      <c r="AM2993">
        <f t="shared" si="1465"/>
        <v>2.1330232850378119E-3</v>
      </c>
      <c r="AN2993">
        <f t="shared" si="1466"/>
        <v>-4.1173145184799906E-7</v>
      </c>
      <c r="AO2993">
        <f t="shared" si="1467"/>
        <v>2.1330232850378119E-3</v>
      </c>
      <c r="AP2993">
        <f t="shared" si="1468"/>
        <v>0</v>
      </c>
      <c r="AQ2993">
        <f t="shared" si="1469"/>
        <v>0</v>
      </c>
    </row>
    <row r="2994" spans="13:43" x14ac:dyDescent="0.25">
      <c r="M2994">
        <f t="shared" si="1470"/>
        <v>2981</v>
      </c>
      <c r="N2994">
        <f t="shared" si="1449"/>
        <v>8727.947530616193</v>
      </c>
      <c r="O2994">
        <f t="shared" si="1450"/>
        <v>109099.34413270242</v>
      </c>
      <c r="P2994">
        <f t="shared" si="1440"/>
        <v>2.8104631392523631E-12</v>
      </c>
      <c r="Q2994">
        <f t="shared" si="1441"/>
        <v>9.507630306193936E-16</v>
      </c>
      <c r="R2994">
        <f t="shared" si="1442"/>
        <v>2.6192573525185121E-12</v>
      </c>
      <c r="S2994">
        <f t="shared" si="1443"/>
        <v>4.6739292243662435E-11</v>
      </c>
      <c r="T2994">
        <f t="shared" si="1444"/>
        <v>4.3559452230813082E-11</v>
      </c>
      <c r="U2994">
        <f t="shared" si="1445"/>
        <v>0</v>
      </c>
      <c r="V2994">
        <f t="shared" si="1446"/>
        <v>0</v>
      </c>
      <c r="W2994">
        <f t="shared" si="1451"/>
        <v>3.2014695588597119E-7</v>
      </c>
      <c r="X2994">
        <f t="shared" si="1452"/>
        <v>-1.6591156794314563E-3</v>
      </c>
      <c r="Y2994">
        <f t="shared" si="1447"/>
        <v>2.6303350162766573E-12</v>
      </c>
      <c r="Z2994">
        <f t="shared" si="1448"/>
        <v>2.4513839853463883E-12</v>
      </c>
      <c r="AA2994">
        <f t="shared" si="1453"/>
        <v>1</v>
      </c>
      <c r="AB2994">
        <f t="shared" si="1454"/>
        <v>0</v>
      </c>
      <c r="AC2994">
        <f t="shared" si="1455"/>
        <v>0</v>
      </c>
      <c r="AD2994">
        <f t="shared" si="1456"/>
        <v>-109100.34413270242</v>
      </c>
      <c r="AE2994">
        <f t="shared" si="1457"/>
        <v>0</v>
      </c>
      <c r="AF2994">
        <f t="shared" si="1458"/>
        <v>1</v>
      </c>
      <c r="AG2994">
        <f t="shared" si="1459"/>
        <v>-2</v>
      </c>
      <c r="AH2994">
        <f t="shared" si="1460"/>
        <v>1</v>
      </c>
      <c r="AI2994">
        <f t="shared" si="1461"/>
        <v>-1.2113722533268054E-4</v>
      </c>
      <c r="AJ2994">
        <f t="shared" si="1462"/>
        <v>0</v>
      </c>
      <c r="AK2994" s="22">
        <f t="shared" si="1463"/>
        <v>-2.9836622170174583E-7</v>
      </c>
      <c r="AL2994">
        <f t="shared" si="1464"/>
        <v>3.2014695588597119E-7</v>
      </c>
      <c r="AM2994">
        <f t="shared" si="1465"/>
        <v>-1.6591156794314565E-3</v>
      </c>
      <c r="AN2994">
        <f t="shared" si="1466"/>
        <v>3.2014695588597119E-7</v>
      </c>
      <c r="AO2994">
        <f t="shared" si="1467"/>
        <v>-1.6591156794314565E-3</v>
      </c>
      <c r="AP2994">
        <f t="shared" si="1468"/>
        <v>0</v>
      </c>
      <c r="AQ2994">
        <f t="shared" si="1469"/>
        <v>0</v>
      </c>
    </row>
    <row r="2995" spans="13:43" x14ac:dyDescent="0.25">
      <c r="M2995">
        <f t="shared" si="1470"/>
        <v>2982</v>
      </c>
      <c r="N2995">
        <f t="shared" si="1449"/>
        <v>8730.875389566414</v>
      </c>
      <c r="O2995">
        <f t="shared" si="1450"/>
        <v>109135.94236958018</v>
      </c>
      <c r="P2995">
        <f t="shared" si="1440"/>
        <v>2.1108710486239173E-12</v>
      </c>
      <c r="Q2995">
        <f t="shared" si="1441"/>
        <v>7.138557022598177E-16</v>
      </c>
      <c r="R2995">
        <f t="shared" si="1442"/>
        <v>1.9672609959216381E-12</v>
      </c>
      <c r="S2995">
        <f t="shared" si="1443"/>
        <v>-3.1250405409958256E-11</v>
      </c>
      <c r="T2995">
        <f t="shared" si="1444"/>
        <v>-2.9124329366223912E-11</v>
      </c>
      <c r="U2995">
        <f t="shared" si="1445"/>
        <v>0</v>
      </c>
      <c r="V2995">
        <f t="shared" si="1446"/>
        <v>0</v>
      </c>
      <c r="W2995">
        <f t="shared" si="1451"/>
        <v>-2.1412557273859428E-7</v>
      </c>
      <c r="X2995">
        <f t="shared" si="1452"/>
        <v>1.110047384456939E-3</v>
      </c>
      <c r="Y2995">
        <f t="shared" si="1447"/>
        <v>-1.9188749263027452E-11</v>
      </c>
      <c r="Z2995">
        <f t="shared" si="1448"/>
        <v>-1.7883270515403148E-11</v>
      </c>
      <c r="AA2995">
        <f t="shared" si="1453"/>
        <v>1</v>
      </c>
      <c r="AB2995">
        <f t="shared" si="1454"/>
        <v>0</v>
      </c>
      <c r="AC2995">
        <f t="shared" si="1455"/>
        <v>0</v>
      </c>
      <c r="AD2995">
        <f t="shared" si="1456"/>
        <v>-109136.94236958018</v>
      </c>
      <c r="AE2995">
        <f t="shared" si="1457"/>
        <v>0</v>
      </c>
      <c r="AF2995">
        <f t="shared" si="1458"/>
        <v>1</v>
      </c>
      <c r="AG2995">
        <f t="shared" si="1459"/>
        <v>-2</v>
      </c>
      <c r="AH2995">
        <f t="shared" si="1460"/>
        <v>1</v>
      </c>
      <c r="AI2995">
        <f t="shared" si="1461"/>
        <v>8.1048026788385353E-5</v>
      </c>
      <c r="AJ2995">
        <f t="shared" si="1462"/>
        <v>0</v>
      </c>
      <c r="AK2995" s="22">
        <f t="shared" si="1463"/>
        <v>1.9955784970978158E-7</v>
      </c>
      <c r="AL2995">
        <f t="shared" si="1464"/>
        <v>-2.1412557273859428E-7</v>
      </c>
      <c r="AM2995">
        <f t="shared" si="1465"/>
        <v>1.110047384456939E-3</v>
      </c>
      <c r="AN2995">
        <f t="shared" si="1466"/>
        <v>-2.1412557273859428E-7</v>
      </c>
      <c r="AO2995">
        <f t="shared" si="1467"/>
        <v>1.110047384456939E-3</v>
      </c>
      <c r="AP2995">
        <f t="shared" si="1468"/>
        <v>0</v>
      </c>
      <c r="AQ2995">
        <f t="shared" si="1469"/>
        <v>0</v>
      </c>
    </row>
    <row r="2996" spans="13:43" x14ac:dyDescent="0.25">
      <c r="M2996">
        <f t="shared" si="1470"/>
        <v>2983</v>
      </c>
      <c r="N2996">
        <f t="shared" si="1449"/>
        <v>8733.8032485166386</v>
      </c>
      <c r="O2996">
        <f t="shared" si="1450"/>
        <v>109172.54060645799</v>
      </c>
      <c r="P2996">
        <f t="shared" si="1440"/>
        <v>1.0331873909250947E-12</v>
      </c>
      <c r="Q2996">
        <f t="shared" si="1441"/>
        <v>3.4928683161802164E-16</v>
      </c>
      <c r="R2996">
        <f t="shared" si="1442"/>
        <v>9.6289598408676115E-13</v>
      </c>
      <c r="S2996">
        <f t="shared" si="1443"/>
        <v>1.4371901078191256E-11</v>
      </c>
      <c r="T2996">
        <f t="shared" si="1444"/>
        <v>1.3394129616208067E-11</v>
      </c>
      <c r="U2996">
        <f t="shared" si="1445"/>
        <v>0</v>
      </c>
      <c r="V2996">
        <f t="shared" si="1446"/>
        <v>0</v>
      </c>
      <c r="W2996">
        <f t="shared" si="1451"/>
        <v>9.8508269339712246E-8</v>
      </c>
      <c r="X2996">
        <f t="shared" si="1452"/>
        <v>-5.1084754409196054E-4</v>
      </c>
      <c r="Y2996">
        <f t="shared" si="1447"/>
        <v>7.055042796177089E-14</v>
      </c>
      <c r="Z2996">
        <f t="shared" si="1448"/>
        <v>6.5750631837624743E-14</v>
      </c>
      <c r="AA2996">
        <f t="shared" si="1453"/>
        <v>1</v>
      </c>
      <c r="AB2996">
        <f t="shared" si="1454"/>
        <v>0</v>
      </c>
      <c r="AC2996">
        <f t="shared" si="1455"/>
        <v>0</v>
      </c>
      <c r="AD2996">
        <f t="shared" si="1456"/>
        <v>-109173.54060645799</v>
      </c>
      <c r="AE2996">
        <f t="shared" si="1457"/>
        <v>0</v>
      </c>
      <c r="AF2996">
        <f t="shared" si="1458"/>
        <v>1</v>
      </c>
      <c r="AG2996">
        <f t="shared" si="1459"/>
        <v>-2</v>
      </c>
      <c r="AH2996">
        <f t="shared" si="1460"/>
        <v>1</v>
      </c>
      <c r="AI2996">
        <f t="shared" si="1461"/>
        <v>-3.7298572586058687E-5</v>
      </c>
      <c r="AJ2996">
        <f t="shared" si="1462"/>
        <v>0</v>
      </c>
      <c r="AK2996" s="22">
        <f t="shared" si="1463"/>
        <v>-9.1806401994140621E-8</v>
      </c>
      <c r="AL2996">
        <f t="shared" si="1464"/>
        <v>9.8508269339712246E-8</v>
      </c>
      <c r="AM2996">
        <f t="shared" si="1465"/>
        <v>-5.1084754409196054E-4</v>
      </c>
      <c r="AN2996">
        <f t="shared" si="1466"/>
        <v>9.8508269339712246E-8</v>
      </c>
      <c r="AO2996">
        <f t="shared" si="1467"/>
        <v>-5.1084754409196054E-4</v>
      </c>
      <c r="AP2996">
        <f t="shared" si="1468"/>
        <v>0</v>
      </c>
      <c r="AQ2996">
        <f t="shared" si="1469"/>
        <v>0</v>
      </c>
    </row>
    <row r="2997" spans="13:43" x14ac:dyDescent="0.25">
      <c r="M2997">
        <f t="shared" si="1470"/>
        <v>2984</v>
      </c>
      <c r="N2997">
        <f t="shared" si="1449"/>
        <v>8736.7311074668614</v>
      </c>
      <c r="O2997">
        <f t="shared" si="1450"/>
        <v>109209.13884333576</v>
      </c>
      <c r="P2997">
        <f t="shared" si="1440"/>
        <v>-2.2807992151713799E-13</v>
      </c>
      <c r="Q2997">
        <f t="shared" si="1441"/>
        <v>-7.7080514484504044E-17</v>
      </c>
      <c r="R2997">
        <f t="shared" si="1442"/>
        <v>-2.1256283459192728E-13</v>
      </c>
      <c r="S2997">
        <f t="shared" si="1443"/>
        <v>3.126085431846054E-12</v>
      </c>
      <c r="T2997">
        <f t="shared" si="1444"/>
        <v>2.9134067398378886E-12</v>
      </c>
      <c r="U2997">
        <f t="shared" si="1445"/>
        <v>0</v>
      </c>
      <c r="V2997">
        <f t="shared" si="1446"/>
        <v>0</v>
      </c>
      <c r="W2997">
        <f t="shared" si="1451"/>
        <v>2.1434080214000324E-8</v>
      </c>
      <c r="X2997">
        <f t="shared" si="1452"/>
        <v>-1.1119085352353411E-4</v>
      </c>
      <c r="Y2997">
        <f t="shared" si="1447"/>
        <v>1.9934406093165801E-12</v>
      </c>
      <c r="Z2997">
        <f t="shared" si="1448"/>
        <v>1.8578197663714752E-12</v>
      </c>
      <c r="AA2997">
        <f t="shared" si="1453"/>
        <v>1</v>
      </c>
      <c r="AB2997">
        <f t="shared" si="1454"/>
        <v>0</v>
      </c>
      <c r="AC2997">
        <f t="shared" si="1455"/>
        <v>0</v>
      </c>
      <c r="AD2997">
        <f t="shared" si="1456"/>
        <v>-109210.13884333576</v>
      </c>
      <c r="AE2997">
        <f t="shared" si="1457"/>
        <v>0</v>
      </c>
      <c r="AF2997">
        <f t="shared" si="1458"/>
        <v>1</v>
      </c>
      <c r="AG2997">
        <f t="shared" si="1459"/>
        <v>-2</v>
      </c>
      <c r="AH2997">
        <f t="shared" si="1460"/>
        <v>1</v>
      </c>
      <c r="AI2997">
        <f t="shared" si="1461"/>
        <v>-8.118390543802912E-6</v>
      </c>
      <c r="AJ2997">
        <f t="shared" si="1462"/>
        <v>0</v>
      </c>
      <c r="AK2997" s="22">
        <f t="shared" si="1463"/>
        <v>-1.9975843629077787E-8</v>
      </c>
      <c r="AL2997">
        <f t="shared" si="1464"/>
        <v>2.1434080214000324E-8</v>
      </c>
      <c r="AM2997">
        <f t="shared" si="1465"/>
        <v>-1.1119085352353411E-4</v>
      </c>
      <c r="AN2997">
        <f t="shared" si="1466"/>
        <v>2.1434080214000324E-8</v>
      </c>
      <c r="AO2997">
        <f t="shared" si="1467"/>
        <v>-1.1119085352353411E-4</v>
      </c>
      <c r="AP2997">
        <f t="shared" si="1468"/>
        <v>0</v>
      </c>
      <c r="AQ2997">
        <f t="shared" si="1469"/>
        <v>0</v>
      </c>
    </row>
    <row r="2998" spans="13:43" x14ac:dyDescent="0.25">
      <c r="M2998">
        <f t="shared" si="1470"/>
        <v>2985</v>
      </c>
      <c r="N2998">
        <f t="shared" si="1449"/>
        <v>8739.658966417086</v>
      </c>
      <c r="O2998">
        <f t="shared" si="1450"/>
        <v>109245.73708021357</v>
      </c>
      <c r="P2998">
        <f t="shared" si="1440"/>
        <v>-1.4458089039734401E-12</v>
      </c>
      <c r="Q2998">
        <f t="shared" si="1441"/>
        <v>-4.8845316524396105E-16</v>
      </c>
      <c r="R2998">
        <f t="shared" si="1442"/>
        <v>-1.3474453904691893E-12</v>
      </c>
      <c r="S2998">
        <f t="shared" si="1443"/>
        <v>-2.0446803268891379E-11</v>
      </c>
      <c r="T2998">
        <f t="shared" si="1444"/>
        <v>-1.9055734640159722E-11</v>
      </c>
      <c r="U2998">
        <f t="shared" si="1445"/>
        <v>0</v>
      </c>
      <c r="V2998">
        <f t="shared" si="1446"/>
        <v>0</v>
      </c>
      <c r="W2998">
        <f t="shared" si="1451"/>
        <v>-1.402409735667358E-7</v>
      </c>
      <c r="X2998">
        <f t="shared" si="1452"/>
        <v>7.2775412064614536E-4</v>
      </c>
      <c r="Y2998">
        <f t="shared" si="1447"/>
        <v>-2.0564899368466766E-13</v>
      </c>
      <c r="Z2998">
        <f t="shared" si="1448"/>
        <v>-1.9165796242746407E-13</v>
      </c>
      <c r="AA2998">
        <f t="shared" si="1453"/>
        <v>1</v>
      </c>
      <c r="AB2998">
        <f t="shared" si="1454"/>
        <v>0</v>
      </c>
      <c r="AC2998">
        <f t="shared" si="1455"/>
        <v>0</v>
      </c>
      <c r="AD2998">
        <f t="shared" si="1456"/>
        <v>-109246.73708021357</v>
      </c>
      <c r="AE2998">
        <f t="shared" si="1457"/>
        <v>0</v>
      </c>
      <c r="AF2998">
        <f t="shared" si="1458"/>
        <v>1</v>
      </c>
      <c r="AG2998">
        <f t="shared" si="1459"/>
        <v>-2</v>
      </c>
      <c r="AH2998">
        <f t="shared" si="1460"/>
        <v>1</v>
      </c>
      <c r="AI2998">
        <f t="shared" si="1461"/>
        <v>5.3135591898566915E-5</v>
      </c>
      <c r="AJ2998">
        <f t="shared" si="1462"/>
        <v>0</v>
      </c>
      <c r="AK2998" s="22">
        <f t="shared" si="1463"/>
        <v>1.3069988216844052E-7</v>
      </c>
      <c r="AL2998">
        <f t="shared" si="1464"/>
        <v>-1.402409735667358E-7</v>
      </c>
      <c r="AM2998">
        <f t="shared" si="1465"/>
        <v>7.2775412064614547E-4</v>
      </c>
      <c r="AN2998">
        <f t="shared" si="1466"/>
        <v>-1.402409735667358E-7</v>
      </c>
      <c r="AO2998">
        <f t="shared" si="1467"/>
        <v>7.2775412064614547E-4</v>
      </c>
      <c r="AP2998">
        <f t="shared" si="1468"/>
        <v>0</v>
      </c>
      <c r="AQ2998">
        <f t="shared" si="1469"/>
        <v>0</v>
      </c>
    </row>
    <row r="2999" spans="13:43" x14ac:dyDescent="0.25">
      <c r="M2999">
        <f t="shared" si="1470"/>
        <v>2986</v>
      </c>
      <c r="N2999">
        <f t="shared" si="1449"/>
        <v>8742.5868253673088</v>
      </c>
      <c r="O2999">
        <f t="shared" si="1450"/>
        <v>109282.33531709136</v>
      </c>
      <c r="P2999">
        <f t="shared" si="1440"/>
        <v>-2.4011611744903765E-12</v>
      </c>
      <c r="Q2999">
        <f t="shared" si="1441"/>
        <v>-8.1093842217446433E-16</v>
      </c>
      <c r="R2999">
        <f t="shared" si="1442"/>
        <v>-2.2378016537654951E-12</v>
      </c>
      <c r="S2999">
        <f t="shared" si="1443"/>
        <v>3.6803160933626576E-11</v>
      </c>
      <c r="T2999">
        <f t="shared" si="1444"/>
        <v>3.4299311214936229E-11</v>
      </c>
      <c r="U2999">
        <f t="shared" si="1445"/>
        <v>0</v>
      </c>
      <c r="V2999">
        <f t="shared" si="1446"/>
        <v>0</v>
      </c>
      <c r="W2999">
        <f t="shared" si="1451"/>
        <v>2.5251086066348226E-7</v>
      </c>
      <c r="X2999">
        <f t="shared" si="1452"/>
        <v>-1.3107966155504116E-3</v>
      </c>
      <c r="Y2999">
        <f t="shared" si="1447"/>
        <v>2.2227949558223149E-11</v>
      </c>
      <c r="Z2999">
        <f t="shared" si="1448"/>
        <v>2.0715703222948079E-11</v>
      </c>
      <c r="AA2999">
        <f t="shared" si="1453"/>
        <v>1</v>
      </c>
      <c r="AB2999">
        <f t="shared" si="1454"/>
        <v>0</v>
      </c>
      <c r="AC2999">
        <f t="shared" si="1455"/>
        <v>0</v>
      </c>
      <c r="AD2999">
        <f t="shared" si="1456"/>
        <v>-109283.33531709136</v>
      </c>
      <c r="AE2999">
        <f t="shared" si="1457"/>
        <v>0</v>
      </c>
      <c r="AF2999">
        <f t="shared" si="1458"/>
        <v>1</v>
      </c>
      <c r="AG2999">
        <f t="shared" si="1459"/>
        <v>-2</v>
      </c>
      <c r="AH2999">
        <f t="shared" si="1460"/>
        <v>1</v>
      </c>
      <c r="AI2999">
        <f t="shared" si="1461"/>
        <v>-9.5705332145644558E-5</v>
      </c>
      <c r="AJ2999">
        <f t="shared" si="1462"/>
        <v>0</v>
      </c>
      <c r="AK2999" s="22">
        <f t="shared" si="1463"/>
        <v>-2.3533165019895979E-7</v>
      </c>
      <c r="AL2999">
        <f t="shared" si="1464"/>
        <v>2.5251086066348226E-7</v>
      </c>
      <c r="AM2999">
        <f t="shared" si="1465"/>
        <v>-1.3107966155504116E-3</v>
      </c>
      <c r="AN2999">
        <f t="shared" si="1466"/>
        <v>2.5251086066348226E-7</v>
      </c>
      <c r="AO2999">
        <f t="shared" si="1467"/>
        <v>-1.3107966155504116E-3</v>
      </c>
      <c r="AP2999">
        <f t="shared" si="1468"/>
        <v>0</v>
      </c>
      <c r="AQ2999">
        <f t="shared" si="1469"/>
        <v>0</v>
      </c>
    </row>
    <row r="3000" spans="13:43" x14ac:dyDescent="0.25">
      <c r="M3000">
        <f t="shared" si="1470"/>
        <v>2987</v>
      </c>
      <c r="N3000">
        <f t="shared" si="1449"/>
        <v>8745.5146843175316</v>
      </c>
      <c r="O3000">
        <f t="shared" si="1450"/>
        <v>109318.93355396914</v>
      </c>
      <c r="P3000">
        <f t="shared" si="1440"/>
        <v>-2.9229082508212586E-12</v>
      </c>
      <c r="Q3000">
        <f t="shared" si="1441"/>
        <v>-9.8681633371989588E-16</v>
      </c>
      <c r="R3000">
        <f t="shared" si="1442"/>
        <v>-2.7240524238781533E-12</v>
      </c>
      <c r="S3000">
        <f t="shared" si="1443"/>
        <v>-5.1453489177965865E-11</v>
      </c>
      <c r="T3000">
        <f t="shared" si="1444"/>
        <v>-4.795292560854229E-11</v>
      </c>
      <c r="U3000">
        <f t="shared" si="1445"/>
        <v>0</v>
      </c>
      <c r="V3000">
        <f t="shared" si="1446"/>
        <v>0</v>
      </c>
      <c r="W3000">
        <f t="shared" si="1451"/>
        <v>-3.5314671036633469E-7</v>
      </c>
      <c r="X3000">
        <f t="shared" si="1452"/>
        <v>1.8338164307308922E-3</v>
      </c>
      <c r="Y3000">
        <f t="shared" si="1447"/>
        <v>-3.6427346907505844E-12</v>
      </c>
      <c r="Z3000">
        <f t="shared" si="1448"/>
        <v>-3.3949065151450208E-12</v>
      </c>
      <c r="AA3000">
        <f t="shared" si="1453"/>
        <v>1</v>
      </c>
      <c r="AB3000">
        <f t="shared" si="1454"/>
        <v>0</v>
      </c>
      <c r="AC3000">
        <f t="shared" si="1455"/>
        <v>0</v>
      </c>
      <c r="AD3000">
        <f t="shared" si="1456"/>
        <v>-109319.93355396914</v>
      </c>
      <c r="AE3000">
        <f t="shared" si="1457"/>
        <v>0</v>
      </c>
      <c r="AF3000">
        <f t="shared" si="1458"/>
        <v>1</v>
      </c>
      <c r="AG3000">
        <f t="shared" si="1459"/>
        <v>-2</v>
      </c>
      <c r="AH3000">
        <f t="shared" si="1460"/>
        <v>1</v>
      </c>
      <c r="AI3000">
        <f t="shared" si="1461"/>
        <v>1.3389262526801191E-4</v>
      </c>
      <c r="AJ3000">
        <f t="shared" si="1462"/>
        <v>0</v>
      </c>
      <c r="AK3000" s="22">
        <f t="shared" si="1463"/>
        <v>3.291208857095405E-7</v>
      </c>
      <c r="AL3000">
        <f t="shared" si="1464"/>
        <v>-3.5314671036633469E-7</v>
      </c>
      <c r="AM3000">
        <f t="shared" si="1465"/>
        <v>1.8338164307308922E-3</v>
      </c>
      <c r="AN3000">
        <f t="shared" si="1466"/>
        <v>-3.5314671036633469E-7</v>
      </c>
      <c r="AO3000">
        <f t="shared" si="1467"/>
        <v>1.8338164307308922E-3</v>
      </c>
      <c r="AP3000">
        <f t="shared" si="1468"/>
        <v>0</v>
      </c>
      <c r="AQ3000">
        <f t="shared" si="1469"/>
        <v>0</v>
      </c>
    </row>
    <row r="3001" spans="13:43" x14ac:dyDescent="0.25">
      <c r="M3001">
        <f t="shared" si="1470"/>
        <v>2988</v>
      </c>
      <c r="N3001">
        <f t="shared" si="1449"/>
        <v>8748.4425432677563</v>
      </c>
      <c r="O3001">
        <f t="shared" si="1450"/>
        <v>109355.53179084696</v>
      </c>
      <c r="P3001">
        <f t="shared" si="1440"/>
        <v>-2.9181195636930233E-12</v>
      </c>
      <c r="Q3001">
        <f t="shared" si="1441"/>
        <v>-9.8486988456015225E-16</v>
      </c>
      <c r="R3001">
        <f t="shared" si="1442"/>
        <v>-2.7195895281388845E-12</v>
      </c>
      <c r="S3001">
        <f t="shared" si="1443"/>
        <v>6.373516716748046E-11</v>
      </c>
      <c r="T3001">
        <f t="shared" si="1444"/>
        <v>5.9399037434744148E-11</v>
      </c>
      <c r="U3001">
        <f t="shared" si="1445"/>
        <v>0</v>
      </c>
      <c r="V3001">
        <f t="shared" si="1446"/>
        <v>0</v>
      </c>
      <c r="W3001">
        <f t="shared" si="1451"/>
        <v>4.3758739980688182E-7</v>
      </c>
      <c r="X3001">
        <f t="shared" si="1452"/>
        <v>-2.2730599988210858E-3</v>
      </c>
      <c r="Y3001">
        <f t="shared" si="1447"/>
        <v>3.3076365864221378E-11</v>
      </c>
      <c r="Z3001">
        <f t="shared" si="1448"/>
        <v>3.0826063247177627E-11</v>
      </c>
      <c r="AA3001">
        <f t="shared" si="1453"/>
        <v>1</v>
      </c>
      <c r="AB3001">
        <f t="shared" si="1454"/>
        <v>0</v>
      </c>
      <c r="AC3001">
        <f t="shared" si="1455"/>
        <v>0</v>
      </c>
      <c r="AD3001">
        <f t="shared" si="1456"/>
        <v>-109356.53179084696</v>
      </c>
      <c r="AE3001">
        <f t="shared" si="1457"/>
        <v>0</v>
      </c>
      <c r="AF3001">
        <f t="shared" si="1458"/>
        <v>1</v>
      </c>
      <c r="AG3001">
        <f t="shared" si="1459"/>
        <v>-2</v>
      </c>
      <c r="AH3001">
        <f t="shared" si="1460"/>
        <v>1</v>
      </c>
      <c r="AI3001">
        <f t="shared" si="1461"/>
        <v>-1.6596315053853003E-4</v>
      </c>
      <c r="AJ3001">
        <f t="shared" si="1462"/>
        <v>0</v>
      </c>
      <c r="AK3001" s="22">
        <f t="shared" si="1463"/>
        <v>-4.0781677521610866E-7</v>
      </c>
      <c r="AL3001">
        <f t="shared" si="1464"/>
        <v>4.3758739980688182E-7</v>
      </c>
      <c r="AM3001">
        <f t="shared" si="1465"/>
        <v>-2.2730599988210858E-3</v>
      </c>
      <c r="AN3001">
        <f t="shared" si="1466"/>
        <v>4.3758739980688182E-7</v>
      </c>
      <c r="AO3001">
        <f t="shared" si="1467"/>
        <v>-2.2730599988210858E-3</v>
      </c>
      <c r="AP3001">
        <f t="shared" si="1468"/>
        <v>0</v>
      </c>
      <c r="AQ3001">
        <f t="shared" si="1469"/>
        <v>0</v>
      </c>
    </row>
    <row r="3002" spans="13:43" x14ac:dyDescent="0.25">
      <c r="M3002">
        <f t="shared" si="1470"/>
        <v>2989</v>
      </c>
      <c r="N3002">
        <f t="shared" si="1449"/>
        <v>8751.3704022179791</v>
      </c>
      <c r="O3002">
        <f t="shared" si="1450"/>
        <v>109392.13002772474</v>
      </c>
      <c r="P3002">
        <f t="shared" si="1440"/>
        <v>-2.3887124519374885E-12</v>
      </c>
      <c r="Q3002">
        <f t="shared" si="1441"/>
        <v>-8.0592444181606457E-16</v>
      </c>
      <c r="R3002">
        <f t="shared" si="1442"/>
        <v>-2.2261998620107068E-12</v>
      </c>
      <c r="S3002">
        <f t="shared" si="1443"/>
        <v>-7.309458754572209E-11</v>
      </c>
      <c r="T3002">
        <f t="shared" si="1444"/>
        <v>-6.8121703211297394E-11</v>
      </c>
      <c r="U3002">
        <f t="shared" si="1445"/>
        <v>0</v>
      </c>
      <c r="V3002">
        <f t="shared" si="1446"/>
        <v>0</v>
      </c>
      <c r="W3002">
        <f t="shared" si="1451"/>
        <v>-5.0201442278327946E-7</v>
      </c>
      <c r="X3002">
        <f t="shared" si="1452"/>
        <v>2.6086008636890998E-3</v>
      </c>
      <c r="Y3002">
        <f t="shared" si="1447"/>
        <v>-1.2878888571803339E-11</v>
      </c>
      <c r="Z3002">
        <f t="shared" si="1448"/>
        <v>-1.200269205200692E-11</v>
      </c>
      <c r="AA3002">
        <f t="shared" si="1453"/>
        <v>1</v>
      </c>
      <c r="AB3002">
        <f t="shared" si="1454"/>
        <v>0</v>
      </c>
      <c r="AC3002">
        <f t="shared" si="1455"/>
        <v>0</v>
      </c>
      <c r="AD3002">
        <f t="shared" si="1456"/>
        <v>-109393.13002772474</v>
      </c>
      <c r="AE3002">
        <f t="shared" si="1457"/>
        <v>0</v>
      </c>
      <c r="AF3002">
        <f t="shared" si="1458"/>
        <v>1</v>
      </c>
      <c r="AG3002">
        <f t="shared" si="1459"/>
        <v>-2</v>
      </c>
      <c r="AH3002">
        <f t="shared" si="1460"/>
        <v>1</v>
      </c>
      <c r="AI3002">
        <f t="shared" si="1461"/>
        <v>1.9046201687303511E-4</v>
      </c>
      <c r="AJ3002">
        <f t="shared" si="1462"/>
        <v>0</v>
      </c>
      <c r="AK3002" s="22">
        <f t="shared" si="1463"/>
        <v>4.6786059905245353E-7</v>
      </c>
      <c r="AL3002">
        <f t="shared" si="1464"/>
        <v>-5.0201442278327946E-7</v>
      </c>
      <c r="AM3002">
        <f t="shared" si="1465"/>
        <v>2.6086008636890998E-3</v>
      </c>
      <c r="AN3002">
        <f t="shared" si="1466"/>
        <v>-5.0201442278327946E-7</v>
      </c>
      <c r="AO3002">
        <f t="shared" si="1467"/>
        <v>2.6086008636890998E-3</v>
      </c>
      <c r="AP3002">
        <f t="shared" si="1468"/>
        <v>0</v>
      </c>
      <c r="AQ3002">
        <f t="shared" si="1469"/>
        <v>0</v>
      </c>
    </row>
    <row r="3003" spans="13:43" x14ac:dyDescent="0.25">
      <c r="M3003">
        <f t="shared" si="1470"/>
        <v>2990</v>
      </c>
      <c r="N3003">
        <f t="shared" si="1449"/>
        <v>8754.2982611682037</v>
      </c>
      <c r="O3003">
        <f t="shared" si="1450"/>
        <v>109428.72826460254</v>
      </c>
      <c r="P3003">
        <f t="shared" si="1440"/>
        <v>-1.4309171630395452E-12</v>
      </c>
      <c r="Q3003">
        <f t="shared" si="1441"/>
        <v>-4.8261373010225214E-16</v>
      </c>
      <c r="R3003">
        <f t="shared" si="1442"/>
        <v>-1.3335667875485045E-12</v>
      </c>
      <c r="S3003">
        <f t="shared" si="1443"/>
        <v>7.9112105531467155E-11</v>
      </c>
      <c r="T3003">
        <f t="shared" si="1444"/>
        <v>7.3729828081516469E-11</v>
      </c>
      <c r="U3003">
        <f t="shared" si="1445"/>
        <v>0</v>
      </c>
      <c r="V3003">
        <f t="shared" si="1446"/>
        <v>0</v>
      </c>
      <c r="W3003">
        <f t="shared" si="1451"/>
        <v>5.4352454995876006E-7</v>
      </c>
      <c r="X3003">
        <f t="shared" si="1452"/>
        <v>-2.8252436253252324E-3</v>
      </c>
      <c r="Y3003">
        <f t="shared" si="1447"/>
        <v>3.1484124915119709E-11</v>
      </c>
      <c r="Z3003">
        <f t="shared" si="1448"/>
        <v>2.9342148103560025E-11</v>
      </c>
      <c r="AA3003">
        <f t="shared" si="1453"/>
        <v>1</v>
      </c>
      <c r="AB3003">
        <f t="shared" si="1454"/>
        <v>0</v>
      </c>
      <c r="AC3003">
        <f t="shared" si="1455"/>
        <v>0</v>
      </c>
      <c r="AD3003">
        <f t="shared" si="1456"/>
        <v>-109429.72826460254</v>
      </c>
      <c r="AE3003">
        <f t="shared" si="1457"/>
        <v>0</v>
      </c>
      <c r="AF3003">
        <f t="shared" si="1458"/>
        <v>1</v>
      </c>
      <c r="AG3003">
        <f t="shared" si="1459"/>
        <v>-2</v>
      </c>
      <c r="AH3003">
        <f t="shared" si="1460"/>
        <v>1</v>
      </c>
      <c r="AI3003">
        <f t="shared" si="1461"/>
        <v>-2.0627976255381837E-4</v>
      </c>
      <c r="AJ3003">
        <f t="shared" si="1462"/>
        <v>0</v>
      </c>
      <c r="AK3003" s="22">
        <f t="shared" si="1463"/>
        <v>-5.0654664488235194E-7</v>
      </c>
      <c r="AL3003">
        <f t="shared" si="1464"/>
        <v>5.4352454995876006E-7</v>
      </c>
      <c r="AM3003">
        <f t="shared" si="1465"/>
        <v>-2.8252436253252324E-3</v>
      </c>
      <c r="AN3003">
        <f t="shared" si="1466"/>
        <v>5.4352454995876006E-7</v>
      </c>
      <c r="AO3003">
        <f t="shared" si="1467"/>
        <v>-2.8252436253252324E-3</v>
      </c>
      <c r="AP3003">
        <f t="shared" si="1468"/>
        <v>0</v>
      </c>
      <c r="AQ3003">
        <f t="shared" si="1469"/>
        <v>0</v>
      </c>
    </row>
    <row r="3004" spans="13:43" x14ac:dyDescent="0.25">
      <c r="M3004">
        <f t="shared" si="1470"/>
        <v>2991</v>
      </c>
      <c r="N3004">
        <f t="shared" si="1449"/>
        <v>8757.2261201184265</v>
      </c>
      <c r="O3004">
        <f t="shared" si="1450"/>
        <v>109465.32650148033</v>
      </c>
      <c r="P3004">
        <f t="shared" si="1440"/>
        <v>-2.1778731941288764E-13</v>
      </c>
      <c r="Q3004">
        <f t="shared" si="1441"/>
        <v>-7.3429833790899958E-17</v>
      </c>
      <c r="R3004">
        <f t="shared" si="1442"/>
        <v>-2.0297047475572008E-13</v>
      </c>
      <c r="S3004">
        <f t="shared" si="1443"/>
        <v>-8.1520847924489349E-11</v>
      </c>
      <c r="T3004">
        <f t="shared" si="1444"/>
        <v>-7.5974695176597723E-11</v>
      </c>
      <c r="U3004">
        <f t="shared" si="1445"/>
        <v>0</v>
      </c>
      <c r="V3004">
        <f t="shared" si="1446"/>
        <v>0</v>
      </c>
      <c r="W3004">
        <f t="shared" si="1451"/>
        <v>-5.602606345340009E-7</v>
      </c>
      <c r="X3004">
        <f t="shared" si="1452"/>
        <v>2.9132120531987532E-3</v>
      </c>
      <c r="Y3004">
        <f t="shared" si="1447"/>
        <v>-2.505009580774886E-11</v>
      </c>
      <c r="Z3004">
        <f t="shared" si="1448"/>
        <v>-2.3345848842263763E-11</v>
      </c>
      <c r="AA3004">
        <f t="shared" si="1453"/>
        <v>1</v>
      </c>
      <c r="AB3004">
        <f t="shared" si="1454"/>
        <v>0</v>
      </c>
      <c r="AC3004">
        <f t="shared" si="1455"/>
        <v>0</v>
      </c>
      <c r="AD3004">
        <f t="shared" si="1456"/>
        <v>-109466.32650148033</v>
      </c>
      <c r="AE3004">
        <f t="shared" si="1457"/>
        <v>0</v>
      </c>
      <c r="AF3004">
        <f t="shared" si="1458"/>
        <v>1</v>
      </c>
      <c r="AG3004">
        <f t="shared" si="1459"/>
        <v>-2</v>
      </c>
      <c r="AH3004">
        <f t="shared" si="1460"/>
        <v>1</v>
      </c>
      <c r="AI3004">
        <f t="shared" si="1461"/>
        <v>2.1270259640384544E-4</v>
      </c>
      <c r="AJ3004">
        <f t="shared" si="1462"/>
        <v>0</v>
      </c>
      <c r="AK3004" s="22">
        <f t="shared" si="1463"/>
        <v>5.2214411419758122E-7</v>
      </c>
      <c r="AL3004">
        <f t="shared" si="1464"/>
        <v>-5.602606345340009E-7</v>
      </c>
      <c r="AM3004">
        <f t="shared" si="1465"/>
        <v>2.9132120531987537E-3</v>
      </c>
      <c r="AN3004">
        <f t="shared" si="1466"/>
        <v>-5.602606345340009E-7</v>
      </c>
      <c r="AO3004">
        <f t="shared" si="1467"/>
        <v>2.9132120531987537E-3</v>
      </c>
      <c r="AP3004">
        <f t="shared" si="1468"/>
        <v>0</v>
      </c>
      <c r="AQ3004">
        <f t="shared" si="1469"/>
        <v>0</v>
      </c>
    </row>
    <row r="3005" spans="13:43" x14ac:dyDescent="0.25">
      <c r="M3005">
        <f t="shared" si="1470"/>
        <v>2992</v>
      </c>
      <c r="N3005">
        <f t="shared" si="1449"/>
        <v>8760.1539790686511</v>
      </c>
      <c r="O3005">
        <f t="shared" si="1450"/>
        <v>109501.92473835814</v>
      </c>
      <c r="P3005">
        <f t="shared" si="1440"/>
        <v>1.0320658804586657E-12</v>
      </c>
      <c r="Q3005">
        <f t="shared" si="1441"/>
        <v>3.4785816386447233E-16</v>
      </c>
      <c r="R3005">
        <f t="shared" si="1442"/>
        <v>9.6185077395961402E-13</v>
      </c>
      <c r="S3005">
        <f t="shared" si="1443"/>
        <v>8.0218539271183291E-11</v>
      </c>
      <c r="T3005">
        <f t="shared" si="1444"/>
        <v>7.4760987205203454E-11</v>
      </c>
      <c r="U3005">
        <f t="shared" si="1445"/>
        <v>0</v>
      </c>
      <c r="V3005">
        <f t="shared" si="1446"/>
        <v>0</v>
      </c>
      <c r="W3005">
        <f t="shared" si="1451"/>
        <v>5.5149467083643823E-7</v>
      </c>
      <c r="X3005">
        <f t="shared" si="1452"/>
        <v>-2.8685902086193929E-3</v>
      </c>
      <c r="Y3005">
        <f t="shared" si="1447"/>
        <v>2.1077568617368459E-11</v>
      </c>
      <c r="Z3005">
        <f t="shared" si="1448"/>
        <v>1.9643586782263366E-11</v>
      </c>
      <c r="AA3005">
        <f t="shared" si="1453"/>
        <v>1</v>
      </c>
      <c r="AB3005">
        <f t="shared" si="1454"/>
        <v>0</v>
      </c>
      <c r="AC3005">
        <f t="shared" si="1455"/>
        <v>0</v>
      </c>
      <c r="AD3005">
        <f t="shared" si="1456"/>
        <v>-109502.92473835814</v>
      </c>
      <c r="AE3005">
        <f t="shared" si="1457"/>
        <v>0</v>
      </c>
      <c r="AF3005">
        <f t="shared" si="1458"/>
        <v>1</v>
      </c>
      <c r="AG3005">
        <f t="shared" si="1459"/>
        <v>-2</v>
      </c>
      <c r="AH3005">
        <f t="shared" si="1460"/>
        <v>1</v>
      </c>
      <c r="AI3005">
        <f t="shared" si="1461"/>
        <v>-2.0944460536991566E-4</v>
      </c>
      <c r="AJ3005">
        <f t="shared" si="1462"/>
        <v>0</v>
      </c>
      <c r="AK3005" s="22">
        <f t="shared" si="1463"/>
        <v>-5.1397453013647872E-7</v>
      </c>
      <c r="AL3005">
        <f t="shared" si="1464"/>
        <v>5.5149467083643823E-7</v>
      </c>
      <c r="AM3005">
        <f t="shared" si="1465"/>
        <v>-2.8685902086193933E-3</v>
      </c>
      <c r="AN3005">
        <f t="shared" si="1466"/>
        <v>5.5149467083643823E-7</v>
      </c>
      <c r="AO3005">
        <f t="shared" si="1467"/>
        <v>-2.8685902086193933E-3</v>
      </c>
      <c r="AP3005">
        <f t="shared" si="1468"/>
        <v>0</v>
      </c>
      <c r="AQ3005">
        <f t="shared" si="1469"/>
        <v>0</v>
      </c>
    </row>
    <row r="3006" spans="13:43" x14ac:dyDescent="0.25">
      <c r="M3006">
        <f t="shared" si="1470"/>
        <v>2993</v>
      </c>
      <c r="N3006">
        <f t="shared" si="1449"/>
        <v>8763.0818380188721</v>
      </c>
      <c r="O3006">
        <f t="shared" si="1450"/>
        <v>109538.5229752359</v>
      </c>
      <c r="P3006">
        <f t="shared" si="1440"/>
        <v>2.093867145750424E-12</v>
      </c>
      <c r="Q3006">
        <f t="shared" si="1441"/>
        <v>7.0550285311799354E-16</v>
      </c>
      <c r="R3006">
        <f t="shared" si="1442"/>
        <v>1.9514139289379536E-12</v>
      </c>
      <c r="S3006">
        <f t="shared" si="1443"/>
        <v>-7.5271821571482878E-11</v>
      </c>
      <c r="T3006">
        <f t="shared" si="1444"/>
        <v>-7.0150812275380137E-11</v>
      </c>
      <c r="U3006">
        <f t="shared" si="1445"/>
        <v>0</v>
      </c>
      <c r="V3006">
        <f t="shared" si="1446"/>
        <v>0</v>
      </c>
      <c r="W3006">
        <f t="shared" si="1451"/>
        <v>-5.1765939250267976E-7</v>
      </c>
      <c r="X3006">
        <f t="shared" si="1452"/>
        <v>2.6934966737054335E-3</v>
      </c>
      <c r="Y3006">
        <f t="shared" si="1447"/>
        <v>-3.3155316269176658E-11</v>
      </c>
      <c r="Z3006">
        <f t="shared" si="1448"/>
        <v>-3.0899642375747315E-11</v>
      </c>
      <c r="AA3006">
        <f t="shared" si="1453"/>
        <v>1</v>
      </c>
      <c r="AB3006">
        <f t="shared" si="1454"/>
        <v>0</v>
      </c>
      <c r="AC3006">
        <f t="shared" si="1455"/>
        <v>0</v>
      </c>
      <c r="AD3006">
        <f t="shared" si="1456"/>
        <v>-109539.5229752359</v>
      </c>
      <c r="AE3006">
        <f t="shared" si="1457"/>
        <v>0</v>
      </c>
      <c r="AF3006">
        <f t="shared" si="1458"/>
        <v>1</v>
      </c>
      <c r="AG3006">
        <f t="shared" si="1459"/>
        <v>-2</v>
      </c>
      <c r="AH3006">
        <f t="shared" si="1460"/>
        <v>1</v>
      </c>
      <c r="AI3006">
        <f t="shared" si="1461"/>
        <v>1.966604753870695E-4</v>
      </c>
      <c r="AJ3006">
        <f t="shared" si="1462"/>
        <v>0</v>
      </c>
      <c r="AK3006" s="22">
        <f t="shared" si="1463"/>
        <v>4.8244118592980705E-7</v>
      </c>
      <c r="AL3006">
        <f t="shared" si="1464"/>
        <v>-5.1765939250267976E-7</v>
      </c>
      <c r="AM3006">
        <f t="shared" si="1465"/>
        <v>2.6934966737054335E-3</v>
      </c>
      <c r="AN3006">
        <f t="shared" si="1466"/>
        <v>-5.1765939250267976E-7</v>
      </c>
      <c r="AO3006">
        <f t="shared" si="1467"/>
        <v>2.6934966737054335E-3</v>
      </c>
      <c r="AP3006">
        <f t="shared" si="1468"/>
        <v>0</v>
      </c>
      <c r="AQ3006">
        <f t="shared" si="1469"/>
        <v>0</v>
      </c>
    </row>
    <row r="3007" spans="13:43" x14ac:dyDescent="0.25">
      <c r="M3007">
        <f t="shared" si="1470"/>
        <v>2994</v>
      </c>
      <c r="N3007">
        <f t="shared" si="1449"/>
        <v>8766.0096969690967</v>
      </c>
      <c r="O3007">
        <f t="shared" si="1450"/>
        <v>109575.12121211371</v>
      </c>
      <c r="P3007">
        <f t="shared" si="1440"/>
        <v>2.7770998159505603E-12</v>
      </c>
      <c r="Q3007">
        <f t="shared" si="1441"/>
        <v>9.3539719307803338E-16</v>
      </c>
      <c r="R3007">
        <f t="shared" si="1442"/>
        <v>2.5881638545671577E-12</v>
      </c>
      <c r="S3007">
        <f t="shared" si="1443"/>
        <v>6.6912886196276573E-11</v>
      </c>
      <c r="T3007">
        <f t="shared" si="1444"/>
        <v>6.2360564954591392E-11</v>
      </c>
      <c r="U3007">
        <f t="shared" si="1445"/>
        <v>0</v>
      </c>
      <c r="V3007">
        <f t="shared" si="1446"/>
        <v>0</v>
      </c>
      <c r="W3007">
        <f t="shared" si="1451"/>
        <v>4.603270420745027E-7</v>
      </c>
      <c r="X3007">
        <f t="shared" si="1452"/>
        <v>-2.3959841392912993E-3</v>
      </c>
      <c r="Y3007">
        <f t="shared" si="1447"/>
        <v>9.2105398966020628E-12</v>
      </c>
      <c r="Z3007">
        <f t="shared" si="1448"/>
        <v>8.5839141627233193E-12</v>
      </c>
      <c r="AA3007">
        <f t="shared" si="1453"/>
        <v>1</v>
      </c>
      <c r="AB3007">
        <f t="shared" si="1454"/>
        <v>0</v>
      </c>
      <c r="AC3007">
        <f t="shared" si="1455"/>
        <v>0</v>
      </c>
      <c r="AD3007">
        <f t="shared" si="1456"/>
        <v>-109576.12121211371</v>
      </c>
      <c r="AE3007">
        <f t="shared" si="1457"/>
        <v>0</v>
      </c>
      <c r="AF3007">
        <f t="shared" si="1458"/>
        <v>1</v>
      </c>
      <c r="AG3007">
        <f t="shared" si="1459"/>
        <v>-2</v>
      </c>
      <c r="AH3007">
        <f t="shared" si="1460"/>
        <v>1</v>
      </c>
      <c r="AI3007">
        <f t="shared" si="1461"/>
        <v>-1.7493815985146285E-4</v>
      </c>
      <c r="AJ3007">
        <f t="shared" si="1462"/>
        <v>0</v>
      </c>
      <c r="AK3007" s="22">
        <f t="shared" si="1463"/>
        <v>-4.2900935887651965E-7</v>
      </c>
      <c r="AL3007">
        <f t="shared" si="1464"/>
        <v>4.603270420745027E-7</v>
      </c>
      <c r="AM3007">
        <f t="shared" si="1465"/>
        <v>-2.3959841392912993E-3</v>
      </c>
      <c r="AN3007">
        <f t="shared" si="1466"/>
        <v>4.603270420745027E-7</v>
      </c>
      <c r="AO3007">
        <f t="shared" si="1467"/>
        <v>-2.3959841392912993E-3</v>
      </c>
      <c r="AP3007">
        <f t="shared" si="1468"/>
        <v>0</v>
      </c>
      <c r="AQ3007">
        <f t="shared" si="1469"/>
        <v>0</v>
      </c>
    </row>
    <row r="3008" spans="13:43" x14ac:dyDescent="0.25">
      <c r="M3008">
        <f t="shared" si="1470"/>
        <v>2995</v>
      </c>
      <c r="N3008">
        <f t="shared" si="1449"/>
        <v>8768.9375559193213</v>
      </c>
      <c r="O3008">
        <f t="shared" si="1450"/>
        <v>109611.71944899151</v>
      </c>
      <c r="P3008">
        <f t="shared" si="1440"/>
        <v>2.9596885666093968E-12</v>
      </c>
      <c r="Q3008">
        <f t="shared" si="1441"/>
        <v>9.9656483103537667E-16</v>
      </c>
      <c r="R3008">
        <f t="shared" si="1442"/>
        <v>2.7583304441839674E-12</v>
      </c>
      <c r="S3008">
        <f t="shared" si="1443"/>
        <v>-5.5528586530700417E-11</v>
      </c>
      <c r="T3008">
        <f t="shared" si="1444"/>
        <v>-5.175077961854652E-11</v>
      </c>
      <c r="U3008">
        <f t="shared" si="1445"/>
        <v>0</v>
      </c>
      <c r="V3008">
        <f t="shared" si="1446"/>
        <v>0</v>
      </c>
      <c r="W3008">
        <f t="shared" si="1451"/>
        <v>-3.8213634806596046E-7</v>
      </c>
      <c r="X3008">
        <f t="shared" si="1452"/>
        <v>1.9896691032153619E-3</v>
      </c>
      <c r="Y3008">
        <f t="shared" si="1447"/>
        <v>-3.0640419754315933E-11</v>
      </c>
      <c r="Z3008">
        <f t="shared" si="1448"/>
        <v>-2.8555843200667403E-11</v>
      </c>
      <c r="AA3008">
        <f t="shared" si="1453"/>
        <v>1</v>
      </c>
      <c r="AB3008">
        <f t="shared" si="1454"/>
        <v>0</v>
      </c>
      <c r="AC3008">
        <f t="shared" si="1455"/>
        <v>0</v>
      </c>
      <c r="AD3008">
        <f t="shared" si="1456"/>
        <v>-109612.71944899151</v>
      </c>
      <c r="AE3008">
        <f t="shared" si="1457"/>
        <v>0</v>
      </c>
      <c r="AF3008">
        <f t="shared" si="1458"/>
        <v>1</v>
      </c>
      <c r="AG3008">
        <f t="shared" si="1459"/>
        <v>-2</v>
      </c>
      <c r="AH3008">
        <f t="shared" si="1460"/>
        <v>1</v>
      </c>
      <c r="AI3008">
        <f t="shared" si="1461"/>
        <v>1.4527184262736709E-4</v>
      </c>
      <c r="AJ3008">
        <f t="shared" si="1462"/>
        <v>0</v>
      </c>
      <c r="AK3008" s="22">
        <f t="shared" si="1463"/>
        <v>3.5613825542028232E-7</v>
      </c>
      <c r="AL3008">
        <f t="shared" si="1464"/>
        <v>-3.8213634806596046E-7</v>
      </c>
      <c r="AM3008">
        <f t="shared" si="1465"/>
        <v>1.9896691032153619E-3</v>
      </c>
      <c r="AN3008">
        <f t="shared" si="1466"/>
        <v>-3.8213634806596046E-7</v>
      </c>
      <c r="AO3008">
        <f t="shared" si="1467"/>
        <v>1.9896691032153619E-3</v>
      </c>
      <c r="AP3008">
        <f t="shared" si="1468"/>
        <v>0</v>
      </c>
      <c r="AQ3008">
        <f t="shared" si="1469"/>
        <v>0</v>
      </c>
    </row>
    <row r="3009" spans="13:43" x14ac:dyDescent="0.25">
      <c r="M3009">
        <f t="shared" si="1470"/>
        <v>2996</v>
      </c>
      <c r="N3009">
        <f t="shared" si="1449"/>
        <v>8771.8654148695441</v>
      </c>
      <c r="O3009">
        <f t="shared" si="1450"/>
        <v>109648.3176858693</v>
      </c>
      <c r="P3009">
        <f t="shared" si="1440"/>
        <v>2.6098092301353983E-12</v>
      </c>
      <c r="Q3009">
        <f t="shared" si="1441"/>
        <v>8.7846269309931902E-16</v>
      </c>
      <c r="R3009">
        <f t="shared" si="1442"/>
        <v>2.4322546413191039E-12</v>
      </c>
      <c r="S3009">
        <f t="shared" si="1443"/>
        <v>4.164254134624924E-11</v>
      </c>
      <c r="T3009">
        <f t="shared" si="1444"/>
        <v>3.880945139445409E-11</v>
      </c>
      <c r="U3009">
        <f t="shared" si="1445"/>
        <v>0</v>
      </c>
      <c r="V3009">
        <f t="shared" si="1446"/>
        <v>0</v>
      </c>
      <c r="W3009">
        <f t="shared" si="1451"/>
        <v>2.8667109948812616E-7</v>
      </c>
      <c r="X3009">
        <f t="shared" si="1452"/>
        <v>-1.4931087051343044E-3</v>
      </c>
      <c r="Y3009">
        <f t="shared" si="1447"/>
        <v>1.8812369026294549E-12</v>
      </c>
      <c r="Z3009">
        <f t="shared" si="1448"/>
        <v>1.7532496762623176E-12</v>
      </c>
      <c r="AA3009">
        <f t="shared" si="1453"/>
        <v>1</v>
      </c>
      <c r="AB3009">
        <f t="shared" si="1454"/>
        <v>0</v>
      </c>
      <c r="AC3009">
        <f t="shared" si="1455"/>
        <v>0</v>
      </c>
      <c r="AD3009">
        <f t="shared" si="1456"/>
        <v>-109649.3176858693</v>
      </c>
      <c r="AE3009">
        <f t="shared" si="1457"/>
        <v>0</v>
      </c>
      <c r="AF3009">
        <f t="shared" si="1458"/>
        <v>1</v>
      </c>
      <c r="AG3009">
        <f t="shared" si="1459"/>
        <v>-2</v>
      </c>
      <c r="AH3009">
        <f t="shared" si="1460"/>
        <v>1</v>
      </c>
      <c r="AI3009">
        <f t="shared" si="1461"/>
        <v>-1.0901643872761191E-4</v>
      </c>
      <c r="AJ3009">
        <f t="shared" si="1462"/>
        <v>0</v>
      </c>
      <c r="AK3009" s="22">
        <f t="shared" si="1463"/>
        <v>-2.6716784668045481E-7</v>
      </c>
      <c r="AL3009">
        <f t="shared" si="1464"/>
        <v>2.8667109948812616E-7</v>
      </c>
      <c r="AM3009">
        <f t="shared" si="1465"/>
        <v>-1.4931087051343046E-3</v>
      </c>
      <c r="AN3009">
        <f t="shared" si="1466"/>
        <v>2.8667109948812616E-7</v>
      </c>
      <c r="AO3009">
        <f t="shared" si="1467"/>
        <v>-1.4931087051343046E-3</v>
      </c>
      <c r="AP3009">
        <f t="shared" si="1468"/>
        <v>0</v>
      </c>
      <c r="AQ3009">
        <f t="shared" si="1469"/>
        <v>0</v>
      </c>
    </row>
    <row r="3010" spans="13:43" x14ac:dyDescent="0.25">
      <c r="M3010">
        <f t="shared" si="1470"/>
        <v>2997</v>
      </c>
      <c r="N3010">
        <f t="shared" si="1449"/>
        <v>8774.7932738197687</v>
      </c>
      <c r="O3010">
        <f t="shared" si="1450"/>
        <v>109684.91592274711</v>
      </c>
      <c r="P3010">
        <f t="shared" si="1440"/>
        <v>1.7914295358751724E-12</v>
      </c>
      <c r="Q3010">
        <f t="shared" si="1441"/>
        <v>6.0279460403433046E-16</v>
      </c>
      <c r="R3010">
        <f t="shared" si="1442"/>
        <v>1.6695522235556126E-12</v>
      </c>
      <c r="S3010">
        <f t="shared" si="1443"/>
        <v>-2.5891056520246667E-11</v>
      </c>
      <c r="T3010">
        <f t="shared" si="1444"/>
        <v>-2.4129596011413481E-11</v>
      </c>
      <c r="U3010">
        <f t="shared" si="1445"/>
        <v>0</v>
      </c>
      <c r="V3010">
        <f t="shared" si="1446"/>
        <v>0</v>
      </c>
      <c r="W3010">
        <f t="shared" si="1451"/>
        <v>-1.7829590441602859E-7</v>
      </c>
      <c r="X3010">
        <f t="shared" si="1452"/>
        <v>9.2895321583016802E-4</v>
      </c>
      <c r="Y3010">
        <f t="shared" si="1447"/>
        <v>-1.6083879937012056E-11</v>
      </c>
      <c r="Z3010">
        <f t="shared" si="1448"/>
        <v>-1.4989636474382257E-11</v>
      </c>
      <c r="AA3010">
        <f t="shared" si="1453"/>
        <v>1</v>
      </c>
      <c r="AB3010">
        <f t="shared" si="1454"/>
        <v>0</v>
      </c>
      <c r="AC3010">
        <f t="shared" si="1455"/>
        <v>0</v>
      </c>
      <c r="AD3010">
        <f t="shared" si="1456"/>
        <v>-109685.91592274711</v>
      </c>
      <c r="AE3010">
        <f t="shared" si="1457"/>
        <v>0</v>
      </c>
      <c r="AF3010">
        <f t="shared" si="1458"/>
        <v>1</v>
      </c>
      <c r="AG3010">
        <f t="shared" si="1459"/>
        <v>-2</v>
      </c>
      <c r="AH3010">
        <f t="shared" si="1460"/>
        <v>1</v>
      </c>
      <c r="AI3010">
        <f t="shared" si="1461"/>
        <v>6.7825714859071388E-5</v>
      </c>
      <c r="AJ3010">
        <f t="shared" si="1462"/>
        <v>0</v>
      </c>
      <c r="AK3010" s="22">
        <f t="shared" si="1463"/>
        <v>1.6616580094690567E-7</v>
      </c>
      <c r="AL3010">
        <f t="shared" si="1464"/>
        <v>-1.7829590441602859E-7</v>
      </c>
      <c r="AM3010">
        <f t="shared" si="1465"/>
        <v>9.2895321583016813E-4</v>
      </c>
      <c r="AN3010">
        <f t="shared" si="1466"/>
        <v>-1.7829590441602859E-7</v>
      </c>
      <c r="AO3010">
        <f t="shared" si="1467"/>
        <v>9.2895321583016813E-4</v>
      </c>
      <c r="AP3010">
        <f t="shared" si="1468"/>
        <v>0</v>
      </c>
      <c r="AQ3010">
        <f t="shared" si="1469"/>
        <v>0</v>
      </c>
    </row>
    <row r="3011" spans="13:43" x14ac:dyDescent="0.25">
      <c r="M3011">
        <f t="shared" si="1470"/>
        <v>2998</v>
      </c>
      <c r="N3011">
        <f t="shared" si="1449"/>
        <v>8777.7211327699897</v>
      </c>
      <c r="O3011">
        <f t="shared" si="1450"/>
        <v>109721.51415962487</v>
      </c>
      <c r="P3011">
        <f t="shared" si="1440"/>
        <v>6.5261721954845851E-13</v>
      </c>
      <c r="Q3011">
        <f t="shared" si="1441"/>
        <v>2.1952463756429955E-16</v>
      </c>
      <c r="R3011">
        <f t="shared" si="1442"/>
        <v>6.0821735279446288E-13</v>
      </c>
      <c r="S3011">
        <f t="shared" si="1443"/>
        <v>8.9939720784910438E-12</v>
      </c>
      <c r="T3011">
        <f t="shared" si="1444"/>
        <v>8.3820802222656518E-12</v>
      </c>
      <c r="U3011">
        <f t="shared" si="1445"/>
        <v>0</v>
      </c>
      <c r="V3011">
        <f t="shared" si="1446"/>
        <v>0</v>
      </c>
      <c r="W3011">
        <f t="shared" si="1451"/>
        <v>6.1956658797811618E-8</v>
      </c>
      <c r="X3011">
        <f t="shared" si="1452"/>
        <v>-3.2291288579921719E-4</v>
      </c>
      <c r="Y3011">
        <f t="shared" si="1447"/>
        <v>1.7736601025516459E-14</v>
      </c>
      <c r="Z3011">
        <f t="shared" si="1448"/>
        <v>1.6529917078766612E-14</v>
      </c>
      <c r="AA3011">
        <f t="shared" si="1453"/>
        <v>1</v>
      </c>
      <c r="AB3011">
        <f t="shared" si="1454"/>
        <v>0</v>
      </c>
      <c r="AC3011">
        <f t="shared" si="1455"/>
        <v>0</v>
      </c>
      <c r="AD3011">
        <f t="shared" si="1456"/>
        <v>-109722.51415962487</v>
      </c>
      <c r="AE3011">
        <f t="shared" si="1457"/>
        <v>0</v>
      </c>
      <c r="AF3011">
        <f t="shared" si="1458"/>
        <v>1</v>
      </c>
      <c r="AG3011">
        <f t="shared" si="1459"/>
        <v>-2</v>
      </c>
      <c r="AH3011">
        <f t="shared" si="1460"/>
        <v>1</v>
      </c>
      <c r="AI3011">
        <f t="shared" si="1461"/>
        <v>-2.3576855794836085E-5</v>
      </c>
      <c r="AJ3011">
        <f t="shared" si="1462"/>
        <v>0</v>
      </c>
      <c r="AK3011" s="22">
        <f t="shared" si="1463"/>
        <v>-5.7741527304577821E-8</v>
      </c>
      <c r="AL3011">
        <f t="shared" si="1464"/>
        <v>6.1956658797811618E-8</v>
      </c>
      <c r="AM3011">
        <f t="shared" si="1465"/>
        <v>-3.2291288579921714E-4</v>
      </c>
      <c r="AN3011">
        <f t="shared" si="1466"/>
        <v>6.1956658797811618E-8</v>
      </c>
      <c r="AO3011">
        <f t="shared" si="1467"/>
        <v>-3.2291288579921714E-4</v>
      </c>
      <c r="AP3011">
        <f t="shared" si="1468"/>
        <v>0</v>
      </c>
      <c r="AQ3011">
        <f t="shared" si="1469"/>
        <v>0</v>
      </c>
    </row>
    <row r="3012" spans="13:43" x14ac:dyDescent="0.25">
      <c r="M3012">
        <f t="shared" si="1470"/>
        <v>2999</v>
      </c>
      <c r="N3012">
        <f t="shared" si="1449"/>
        <v>8780.6489917202143</v>
      </c>
      <c r="O3012">
        <f t="shared" si="1450"/>
        <v>109758.11239650268</v>
      </c>
      <c r="P3012">
        <f t="shared" si="1440"/>
        <v>-6.0124804536440066E-13</v>
      </c>
      <c r="Q3012">
        <f t="shared" si="1441"/>
        <v>-2.0217785306487285E-16</v>
      </c>
      <c r="R3012">
        <f t="shared" si="1442"/>
        <v>-5.6034300593140787E-13</v>
      </c>
      <c r="S3012">
        <f t="shared" si="1443"/>
        <v>8.2782299797102115E-12</v>
      </c>
      <c r="T3012">
        <f t="shared" si="1444"/>
        <v>7.7150325999163227E-12</v>
      </c>
      <c r="U3012">
        <f t="shared" si="1445"/>
        <v>0</v>
      </c>
      <c r="V3012">
        <f t="shared" si="1446"/>
        <v>0</v>
      </c>
      <c r="W3012">
        <f t="shared" si="1451"/>
        <v>5.7045153473449944E-8</v>
      </c>
      <c r="X3012">
        <f t="shared" si="1452"/>
        <v>-2.9741372255464839E-4</v>
      </c>
      <c r="Y3012">
        <f t="shared" si="1447"/>
        <v>5.2669138269865603E-12</v>
      </c>
      <c r="Z3012">
        <f t="shared" si="1448"/>
        <v>4.9085869776203111E-12</v>
      </c>
      <c r="AA3012">
        <f t="shared" si="1453"/>
        <v>1</v>
      </c>
      <c r="AB3012">
        <f t="shared" si="1454"/>
        <v>0</v>
      </c>
      <c r="AC3012">
        <f t="shared" si="1455"/>
        <v>0</v>
      </c>
      <c r="AD3012">
        <f t="shared" si="1456"/>
        <v>-109759.11239650268</v>
      </c>
      <c r="AE3012">
        <f t="shared" si="1457"/>
        <v>0</v>
      </c>
      <c r="AF3012">
        <f t="shared" si="1458"/>
        <v>1</v>
      </c>
      <c r="AG3012">
        <f t="shared" si="1459"/>
        <v>-2</v>
      </c>
      <c r="AH3012">
        <f t="shared" si="1460"/>
        <v>1</v>
      </c>
      <c r="AI3012">
        <f t="shared" si="1461"/>
        <v>-2.1715082730835615E-5</v>
      </c>
      <c r="AJ3012">
        <f t="shared" si="1462"/>
        <v>0</v>
      </c>
      <c r="AK3012" s="22">
        <f t="shared" si="1463"/>
        <v>-5.3164169127167104E-8</v>
      </c>
      <c r="AL3012">
        <f t="shared" si="1464"/>
        <v>5.7045153473449944E-8</v>
      </c>
      <c r="AM3012">
        <f t="shared" si="1465"/>
        <v>-2.9741372255464839E-4</v>
      </c>
      <c r="AN3012">
        <f t="shared" si="1466"/>
        <v>5.7045153473449944E-8</v>
      </c>
      <c r="AO3012">
        <f t="shared" si="1467"/>
        <v>-2.9741372255464839E-4</v>
      </c>
      <c r="AP3012">
        <f t="shared" si="1468"/>
        <v>0</v>
      </c>
      <c r="AQ3012">
        <f t="shared" si="1469"/>
        <v>0</v>
      </c>
    </row>
    <row r="3013" spans="13:43" x14ac:dyDescent="0.25">
      <c r="M3013">
        <f t="shared" si="1470"/>
        <v>3000</v>
      </c>
      <c r="N3013">
        <f t="shared" si="1449"/>
        <v>8783.5768506704371</v>
      </c>
      <c r="O3013">
        <f t="shared" si="1450"/>
        <v>109794.71063338047</v>
      </c>
      <c r="P3013">
        <f t="shared" si="1440"/>
        <v>-1.7445127321877732E-12</v>
      </c>
      <c r="Q3013">
        <f t="shared" si="1441"/>
        <v>-5.8642065330084326E-16</v>
      </c>
      <c r="R3013">
        <f t="shared" si="1442"/>
        <v>-1.6258273366148865E-12</v>
      </c>
      <c r="S3013">
        <f t="shared" si="1443"/>
        <v>-2.5139554313203106E-11</v>
      </c>
      <c r="T3013">
        <f t="shared" si="1444"/>
        <v>-2.3429221167943245E-11</v>
      </c>
      <c r="U3013">
        <f t="shared" si="1445"/>
        <v>0</v>
      </c>
      <c r="V3013">
        <f t="shared" si="1446"/>
        <v>0</v>
      </c>
      <c r="W3013">
        <f t="shared" si="1451"/>
        <v>-1.732940304029563E-7</v>
      </c>
      <c r="X3013">
        <f t="shared" si="1452"/>
        <v>9.0379652522391818E-4</v>
      </c>
      <c r="Y3013">
        <f t="shared" si="1447"/>
        <v>-3.9754201494704738E-13</v>
      </c>
      <c r="Z3013">
        <f t="shared" si="1448"/>
        <v>-3.7049582008112762E-13</v>
      </c>
      <c r="AA3013">
        <f t="shared" si="1453"/>
        <v>1</v>
      </c>
      <c r="AB3013">
        <f t="shared" si="1454"/>
        <v>0</v>
      </c>
      <c r="AC3013">
        <f t="shared" si="1455"/>
        <v>0</v>
      </c>
      <c r="AD3013">
        <f t="shared" si="1456"/>
        <v>-109795.71063338047</v>
      </c>
      <c r="AE3013">
        <f t="shared" si="1457"/>
        <v>0</v>
      </c>
      <c r="AF3013">
        <f t="shared" si="1458"/>
        <v>1</v>
      </c>
      <c r="AG3013">
        <f t="shared" si="1459"/>
        <v>-2</v>
      </c>
      <c r="AH3013">
        <f t="shared" si="1460"/>
        <v>1</v>
      </c>
      <c r="AI3013">
        <f t="shared" si="1461"/>
        <v>6.5988936149565438E-5</v>
      </c>
      <c r="AJ3013">
        <f t="shared" si="1462"/>
        <v>0</v>
      </c>
      <c r="AK3013" s="22">
        <f t="shared" si="1463"/>
        <v>1.615042221835577E-7</v>
      </c>
      <c r="AL3013">
        <f t="shared" si="1464"/>
        <v>-1.732940304029563E-7</v>
      </c>
      <c r="AM3013">
        <f t="shared" si="1465"/>
        <v>9.037965252239184E-4</v>
      </c>
      <c r="AN3013">
        <f t="shared" si="1466"/>
        <v>-1.732940304029563E-7</v>
      </c>
      <c r="AO3013">
        <f t="shared" si="1467"/>
        <v>9.037965252239184E-4</v>
      </c>
      <c r="AP3013">
        <f t="shared" si="1468"/>
        <v>0</v>
      </c>
      <c r="AQ3013">
        <f t="shared" si="1469"/>
        <v>0</v>
      </c>
    </row>
    <row r="3014" spans="13:43" x14ac:dyDescent="0.25">
      <c r="M3014">
        <f t="shared" si="1470"/>
        <v>3001</v>
      </c>
      <c r="N3014">
        <f t="shared" si="1449"/>
        <v>8786.5047096206617</v>
      </c>
      <c r="O3014">
        <f t="shared" si="1450"/>
        <v>109831.30887025828</v>
      </c>
      <c r="P3014">
        <f t="shared" si="1440"/>
        <v>-2.5718583468750875E-12</v>
      </c>
      <c r="Q3014">
        <f t="shared" si="1441"/>
        <v>-8.6424607937247407E-16</v>
      </c>
      <c r="R3014">
        <f t="shared" si="1442"/>
        <v>-2.3968856914026909E-12</v>
      </c>
      <c r="S3014">
        <f t="shared" si="1443"/>
        <v>4.082425588971415E-11</v>
      </c>
      <c r="T3014">
        <f t="shared" si="1444"/>
        <v>3.8046836803088676E-11</v>
      </c>
      <c r="U3014">
        <f t="shared" si="1445"/>
        <v>0</v>
      </c>
      <c r="V3014">
        <f t="shared" si="1446"/>
        <v>0</v>
      </c>
      <c r="W3014">
        <f t="shared" si="1451"/>
        <v>2.8150688477803598E-7</v>
      </c>
      <c r="X3014">
        <f t="shared" si="1452"/>
        <v>-1.4686585982410839E-3</v>
      </c>
      <c r="Y3014">
        <f t="shared" si="1447"/>
        <v>2.4256171749818593E-11</v>
      </c>
      <c r="Z3014">
        <f t="shared" si="1448"/>
        <v>2.2605938257053814E-11</v>
      </c>
      <c r="AA3014">
        <f t="shared" si="1453"/>
        <v>1</v>
      </c>
      <c r="AB3014">
        <f t="shared" si="1454"/>
        <v>0</v>
      </c>
      <c r="AC3014">
        <f t="shared" si="1455"/>
        <v>0</v>
      </c>
      <c r="AD3014">
        <f t="shared" si="1456"/>
        <v>-109832.30887025828</v>
      </c>
      <c r="AE3014">
        <f t="shared" si="1457"/>
        <v>0</v>
      </c>
      <c r="AF3014">
        <f t="shared" si="1458"/>
        <v>1</v>
      </c>
      <c r="AG3014">
        <f t="shared" si="1459"/>
        <v>-2</v>
      </c>
      <c r="AH3014">
        <f t="shared" si="1460"/>
        <v>1</v>
      </c>
      <c r="AI3014">
        <f t="shared" si="1461"/>
        <v>-1.0723122958454299E-4</v>
      </c>
      <c r="AJ3014">
        <f t="shared" si="1462"/>
        <v>0</v>
      </c>
      <c r="AK3014" s="22">
        <f t="shared" si="1463"/>
        <v>-2.6235497183414523E-7</v>
      </c>
      <c r="AL3014">
        <f t="shared" si="1464"/>
        <v>2.8150688477803598E-7</v>
      </c>
      <c r="AM3014">
        <f t="shared" si="1465"/>
        <v>-1.4686585982410837E-3</v>
      </c>
      <c r="AN3014">
        <f t="shared" si="1466"/>
        <v>2.8150688477803598E-7</v>
      </c>
      <c r="AO3014">
        <f t="shared" si="1467"/>
        <v>-1.4686585982410837E-3</v>
      </c>
      <c r="AP3014">
        <f t="shared" si="1468"/>
        <v>0</v>
      </c>
      <c r="AQ3014">
        <f t="shared" si="1469"/>
        <v>0</v>
      </c>
    </row>
    <row r="3015" spans="13:43" x14ac:dyDescent="0.25">
      <c r="M3015">
        <f t="shared" si="1470"/>
        <v>3002</v>
      </c>
      <c r="N3015">
        <f t="shared" si="1449"/>
        <v>8789.4325685708845</v>
      </c>
      <c r="O3015">
        <f t="shared" si="1450"/>
        <v>109867.90710713605</v>
      </c>
      <c r="P3015">
        <f t="shared" si="1440"/>
        <v>-2.9351732975616297E-12</v>
      </c>
      <c r="Q3015">
        <f t="shared" si="1441"/>
        <v>-9.8600570690226905E-16</v>
      </c>
      <c r="R3015">
        <f t="shared" si="1442"/>
        <v>-2.735483035938145E-12</v>
      </c>
      <c r="S3015">
        <f t="shared" si="1443"/>
        <v>-5.4621611565562637E-11</v>
      </c>
      <c r="T3015">
        <f t="shared" si="1444"/>
        <v>-5.0905509380766675E-11</v>
      </c>
      <c r="U3015">
        <f t="shared" si="1445"/>
        <v>0</v>
      </c>
      <c r="V3015">
        <f t="shared" si="1446"/>
        <v>0</v>
      </c>
      <c r="W3015">
        <f t="shared" si="1451"/>
        <v>-3.7677312683836866E-7</v>
      </c>
      <c r="X3015">
        <f t="shared" si="1452"/>
        <v>1.9663302893260918E-3</v>
      </c>
      <c r="Y3015">
        <f t="shared" si="1447"/>
        <v>-4.5996287434650877E-12</v>
      </c>
      <c r="Z3015">
        <f t="shared" si="1448"/>
        <v>-4.2866996677214513E-12</v>
      </c>
      <c r="AA3015">
        <f t="shared" si="1453"/>
        <v>1</v>
      </c>
      <c r="AB3015">
        <f t="shared" si="1454"/>
        <v>0</v>
      </c>
      <c r="AC3015">
        <f t="shared" si="1455"/>
        <v>0</v>
      </c>
      <c r="AD3015">
        <f t="shared" si="1456"/>
        <v>-109868.90710713605</v>
      </c>
      <c r="AE3015">
        <f t="shared" si="1457"/>
        <v>0</v>
      </c>
      <c r="AF3015">
        <f t="shared" si="1458"/>
        <v>1</v>
      </c>
      <c r="AG3015">
        <f t="shared" si="1459"/>
        <v>-2</v>
      </c>
      <c r="AH3015">
        <f t="shared" si="1460"/>
        <v>1</v>
      </c>
      <c r="AI3015">
        <f t="shared" si="1461"/>
        <v>1.4356774433446658E-4</v>
      </c>
      <c r="AJ3015">
        <f t="shared" si="1462"/>
        <v>0</v>
      </c>
      <c r="AK3015" s="22">
        <f t="shared" si="1463"/>
        <v>3.5113991317648753E-7</v>
      </c>
      <c r="AL3015">
        <f t="shared" si="1464"/>
        <v>-3.7677312683836866E-7</v>
      </c>
      <c r="AM3015">
        <f t="shared" si="1465"/>
        <v>1.9663302893260918E-3</v>
      </c>
      <c r="AN3015">
        <f t="shared" si="1466"/>
        <v>-3.7677312683836866E-7</v>
      </c>
      <c r="AO3015">
        <f t="shared" si="1467"/>
        <v>1.9663302893260918E-3</v>
      </c>
      <c r="AP3015">
        <f t="shared" si="1468"/>
        <v>0</v>
      </c>
      <c r="AQ3015">
        <f t="shared" si="1469"/>
        <v>0</v>
      </c>
    </row>
    <row r="3016" spans="13:43" x14ac:dyDescent="0.25">
      <c r="M3016">
        <f t="shared" si="1470"/>
        <v>3003</v>
      </c>
      <c r="N3016">
        <f t="shared" si="1449"/>
        <v>8792.3604275211092</v>
      </c>
      <c r="O3016">
        <f t="shared" si="1450"/>
        <v>109904.50534401386</v>
      </c>
      <c r="P3016">
        <f t="shared" si="1440"/>
        <v>-2.7700663751969236E-12</v>
      </c>
      <c r="Q3016">
        <f t="shared" si="1441"/>
        <v>-9.3023186483852391E-16</v>
      </c>
      <c r="R3016">
        <f t="shared" si="1442"/>
        <v>-2.5816089237622774E-12</v>
      </c>
      <c r="S3016">
        <f t="shared" si="1443"/>
        <v>6.5908120843378058E-11</v>
      </c>
      <c r="T3016">
        <f t="shared" si="1444"/>
        <v>6.142415735636353E-11</v>
      </c>
      <c r="U3016">
        <f t="shared" si="1445"/>
        <v>0</v>
      </c>
      <c r="V3016">
        <f t="shared" si="1446"/>
        <v>0</v>
      </c>
      <c r="W3016">
        <f t="shared" si="1451"/>
        <v>4.5477748712252839E-7</v>
      </c>
      <c r="X3016">
        <f t="shared" si="1452"/>
        <v>-2.3742157274312288E-3</v>
      </c>
      <c r="Y3016">
        <f t="shared" si="1447"/>
        <v>3.312265661006302E-11</v>
      </c>
      <c r="Z3016">
        <f t="shared" si="1448"/>
        <v>3.086920466921084E-11</v>
      </c>
      <c r="AA3016">
        <f t="shared" si="1453"/>
        <v>1</v>
      </c>
      <c r="AB3016">
        <f t="shared" si="1454"/>
        <v>0</v>
      </c>
      <c r="AC3016">
        <f t="shared" si="1455"/>
        <v>0</v>
      </c>
      <c r="AD3016">
        <f t="shared" si="1456"/>
        <v>-109905.50534401386</v>
      </c>
      <c r="AE3016">
        <f t="shared" si="1457"/>
        <v>0</v>
      </c>
      <c r="AF3016">
        <f t="shared" si="1458"/>
        <v>1</v>
      </c>
      <c r="AG3016">
        <f t="shared" si="1459"/>
        <v>-2</v>
      </c>
      <c r="AH3016">
        <f t="shared" si="1460"/>
        <v>1</v>
      </c>
      <c r="AI3016">
        <f t="shared" si="1461"/>
        <v>-1.73348688229749E-4</v>
      </c>
      <c r="AJ3016">
        <f t="shared" si="1462"/>
        <v>0</v>
      </c>
      <c r="AK3016" s="22">
        <f t="shared" si="1463"/>
        <v>-4.2383735985324442E-7</v>
      </c>
      <c r="AL3016">
        <f t="shared" si="1464"/>
        <v>4.5477748712252839E-7</v>
      </c>
      <c r="AM3016">
        <f t="shared" si="1465"/>
        <v>-2.3742157274312292E-3</v>
      </c>
      <c r="AN3016">
        <f t="shared" si="1466"/>
        <v>4.5477748712252839E-7</v>
      </c>
      <c r="AO3016">
        <f t="shared" si="1467"/>
        <v>-2.3742157274312292E-3</v>
      </c>
      <c r="AP3016">
        <f t="shared" si="1468"/>
        <v>0</v>
      </c>
      <c r="AQ3016">
        <f t="shared" si="1469"/>
        <v>0</v>
      </c>
    </row>
    <row r="3017" spans="13:43" x14ac:dyDescent="0.25">
      <c r="M3017">
        <f t="shared" si="1470"/>
        <v>3004</v>
      </c>
      <c r="N3017">
        <f t="shared" si="1449"/>
        <v>8795.288286471332</v>
      </c>
      <c r="O3017">
        <f t="shared" si="1450"/>
        <v>109941.10358089165</v>
      </c>
      <c r="P3017">
        <f t="shared" si="1440"/>
        <v>-2.1072759317172639E-12</v>
      </c>
      <c r="Q3017">
        <f t="shared" si="1441"/>
        <v>-7.0742083615569435E-16</v>
      </c>
      <c r="R3017">
        <f t="shared" si="1442"/>
        <v>-1.9639104675836571E-12</v>
      </c>
      <c r="S3017">
        <f t="shared" si="1443"/>
        <v>-7.4175677089082442E-11</v>
      </c>
      <c r="T3017">
        <f t="shared" si="1444"/>
        <v>-6.9129242394298645E-11</v>
      </c>
      <c r="U3017">
        <f t="shared" si="1445"/>
        <v>0</v>
      </c>
      <c r="V3017">
        <f t="shared" si="1446"/>
        <v>0</v>
      </c>
      <c r="W3017">
        <f t="shared" si="1451"/>
        <v>-5.1199546938432384E-7</v>
      </c>
      <c r="X3017">
        <f t="shared" si="1452"/>
        <v>2.6738187216080612E-3</v>
      </c>
      <c r="Y3017">
        <f t="shared" si="1447"/>
        <v>-1.4453132133177403E-11</v>
      </c>
      <c r="Z3017">
        <f t="shared" si="1448"/>
        <v>-1.3469834234088995E-11</v>
      </c>
      <c r="AA3017">
        <f t="shared" si="1453"/>
        <v>1</v>
      </c>
      <c r="AB3017">
        <f t="shared" si="1454"/>
        <v>0</v>
      </c>
      <c r="AC3017">
        <f t="shared" si="1455"/>
        <v>0</v>
      </c>
      <c r="AD3017">
        <f t="shared" si="1456"/>
        <v>-109942.10358089165</v>
      </c>
      <c r="AE3017">
        <f t="shared" si="1457"/>
        <v>0</v>
      </c>
      <c r="AF3017">
        <f t="shared" si="1458"/>
        <v>1</v>
      </c>
      <c r="AG3017">
        <f t="shared" si="1459"/>
        <v>-2</v>
      </c>
      <c r="AH3017">
        <f t="shared" si="1460"/>
        <v>1</v>
      </c>
      <c r="AI3017">
        <f t="shared" si="1461"/>
        <v>1.9522359954716022E-4</v>
      </c>
      <c r="AJ3017">
        <f t="shared" si="1462"/>
        <v>0</v>
      </c>
      <c r="AK3017" s="22">
        <f t="shared" si="1463"/>
        <v>4.7716259961260686E-7</v>
      </c>
      <c r="AL3017">
        <f t="shared" si="1464"/>
        <v>-5.1199546938432384E-7</v>
      </c>
      <c r="AM3017">
        <f t="shared" si="1465"/>
        <v>2.6738187216080616E-3</v>
      </c>
      <c r="AN3017">
        <f t="shared" si="1466"/>
        <v>-5.1199546938432384E-7</v>
      </c>
      <c r="AO3017">
        <f t="shared" si="1467"/>
        <v>2.6738187216080616E-3</v>
      </c>
      <c r="AP3017">
        <f t="shared" si="1468"/>
        <v>0</v>
      </c>
      <c r="AQ3017">
        <f t="shared" si="1469"/>
        <v>0</v>
      </c>
    </row>
    <row r="3018" spans="13:43" x14ac:dyDescent="0.25">
      <c r="M3018">
        <f t="shared" si="1470"/>
        <v>3005</v>
      </c>
      <c r="N3018">
        <f t="shared" si="1449"/>
        <v>8798.2161454215548</v>
      </c>
      <c r="O3018">
        <f t="shared" si="1450"/>
        <v>109977.70181776944</v>
      </c>
      <c r="P3018">
        <f t="shared" si="1440"/>
        <v>-1.0669537706390987E-12</v>
      </c>
      <c r="Q3018">
        <f t="shared" si="1441"/>
        <v>-3.5806139135658649E-16</v>
      </c>
      <c r="R3018">
        <f t="shared" si="1442"/>
        <v>-9.9436511709142486E-13</v>
      </c>
      <c r="S3018">
        <f t="shared" si="1443"/>
        <v>7.9054436576660087E-11</v>
      </c>
      <c r="T3018">
        <f t="shared" si="1444"/>
        <v>7.3676082550475396E-11</v>
      </c>
      <c r="U3018">
        <f t="shared" si="1445"/>
        <v>0</v>
      </c>
      <c r="V3018">
        <f t="shared" si="1446"/>
        <v>0</v>
      </c>
      <c r="W3018">
        <f t="shared" si="1451"/>
        <v>5.4585258155238436E-7</v>
      </c>
      <c r="X3018">
        <f t="shared" si="1452"/>
        <v>-2.8515814723069264E-3</v>
      </c>
      <c r="Y3018">
        <f t="shared" si="1447"/>
        <v>2.9875747059372832E-11</v>
      </c>
      <c r="Z3018">
        <f t="shared" si="1448"/>
        <v>2.7843193904355106E-11</v>
      </c>
      <c r="AA3018">
        <f t="shared" si="1453"/>
        <v>1</v>
      </c>
      <c r="AB3018">
        <f t="shared" si="1454"/>
        <v>0</v>
      </c>
      <c r="AC3018">
        <f t="shared" si="1455"/>
        <v>0</v>
      </c>
      <c r="AD3018">
        <f t="shared" si="1456"/>
        <v>-109978.70181776944</v>
      </c>
      <c r="AE3018">
        <f t="shared" si="1457"/>
        <v>0</v>
      </c>
      <c r="AF3018">
        <f t="shared" si="1458"/>
        <v>1</v>
      </c>
      <c r="AG3018">
        <f t="shared" si="1459"/>
        <v>-2</v>
      </c>
      <c r="AH3018">
        <f t="shared" si="1460"/>
        <v>1</v>
      </c>
      <c r="AI3018">
        <f t="shared" si="1461"/>
        <v>-2.0820258376773768E-4</v>
      </c>
      <c r="AJ3018">
        <f t="shared" si="1462"/>
        <v>0</v>
      </c>
      <c r="AK3018" s="22">
        <f t="shared" si="1463"/>
        <v>-5.0871629222030545E-7</v>
      </c>
      <c r="AL3018">
        <f t="shared" si="1464"/>
        <v>5.4585258155238436E-7</v>
      </c>
      <c r="AM3018">
        <f t="shared" si="1465"/>
        <v>-2.8515814723069264E-3</v>
      </c>
      <c r="AN3018">
        <f t="shared" si="1466"/>
        <v>5.4585258155238436E-7</v>
      </c>
      <c r="AO3018">
        <f t="shared" si="1467"/>
        <v>-2.8515814723069264E-3</v>
      </c>
      <c r="AP3018">
        <f t="shared" si="1468"/>
        <v>0</v>
      </c>
      <c r="AQ3018">
        <f t="shared" si="1469"/>
        <v>0</v>
      </c>
    </row>
    <row r="3019" spans="13:43" x14ac:dyDescent="0.25">
      <c r="M3019">
        <f t="shared" si="1470"/>
        <v>3006</v>
      </c>
      <c r="N3019">
        <f t="shared" si="1449"/>
        <v>8801.1440043717794</v>
      </c>
      <c r="O3019">
        <f t="shared" si="1450"/>
        <v>110014.30005464725</v>
      </c>
      <c r="P3019">
        <f t="shared" si="1440"/>
        <v>1.6311441659287702E-13</v>
      </c>
      <c r="Q3019">
        <f t="shared" si="1441"/>
        <v>5.4721719999675116E-17</v>
      </c>
      <c r="R3019">
        <f t="shared" si="1442"/>
        <v>1.5201716364667011E-13</v>
      </c>
      <c r="S3019">
        <f t="shared" si="1443"/>
        <v>-8.0329356311647364E-11</v>
      </c>
      <c r="T3019">
        <f t="shared" si="1444"/>
        <v>-7.4864264968916466E-11</v>
      </c>
      <c r="U3019">
        <f t="shared" si="1445"/>
        <v>0</v>
      </c>
      <c r="V3019">
        <f t="shared" si="1446"/>
        <v>0</v>
      </c>
      <c r="W3019">
        <f t="shared" si="1451"/>
        <v>-5.5484015175674625E-7</v>
      </c>
      <c r="X3019">
        <f t="shared" si="1452"/>
        <v>2.899498064994047E-3</v>
      </c>
      <c r="Y3019">
        <f t="shared" si="1447"/>
        <v>-2.6333996528116991E-11</v>
      </c>
      <c r="Z3019">
        <f t="shared" si="1448"/>
        <v>-2.454240123776063E-11</v>
      </c>
      <c r="AA3019">
        <f t="shared" si="1453"/>
        <v>1</v>
      </c>
      <c r="AB3019">
        <f t="shared" si="1454"/>
        <v>0</v>
      </c>
      <c r="AC3019">
        <f t="shared" si="1455"/>
        <v>0</v>
      </c>
      <c r="AD3019">
        <f t="shared" si="1456"/>
        <v>-110015.30005464725</v>
      </c>
      <c r="AE3019">
        <f t="shared" si="1457"/>
        <v>0</v>
      </c>
      <c r="AF3019">
        <f t="shared" si="1458"/>
        <v>1</v>
      </c>
      <c r="AG3019">
        <f t="shared" si="1459"/>
        <v>-2</v>
      </c>
      <c r="AH3019">
        <f t="shared" si="1460"/>
        <v>1</v>
      </c>
      <c r="AI3019">
        <f t="shared" si="1461"/>
        <v>2.1170110649021149E-4</v>
      </c>
      <c r="AJ3019">
        <f t="shared" si="1462"/>
        <v>0</v>
      </c>
      <c r="AK3019" s="22">
        <f t="shared" si="1463"/>
        <v>5.1709240611067076E-7</v>
      </c>
      <c r="AL3019">
        <f t="shared" si="1464"/>
        <v>-5.5484015175674625E-7</v>
      </c>
      <c r="AM3019">
        <f t="shared" si="1465"/>
        <v>2.899498064994047E-3</v>
      </c>
      <c r="AN3019">
        <f t="shared" si="1466"/>
        <v>-5.5484015175674625E-7</v>
      </c>
      <c r="AO3019">
        <f t="shared" si="1467"/>
        <v>2.899498064994047E-3</v>
      </c>
      <c r="AP3019">
        <f t="shared" si="1468"/>
        <v>0</v>
      </c>
      <c r="AQ3019">
        <f t="shared" si="1469"/>
        <v>0</v>
      </c>
    </row>
    <row r="3020" spans="13:43" x14ac:dyDescent="0.25">
      <c r="M3020">
        <f t="shared" si="1470"/>
        <v>3007</v>
      </c>
      <c r="N3020">
        <f t="shared" si="1449"/>
        <v>8804.0718633220022</v>
      </c>
      <c r="O3020">
        <f t="shared" si="1450"/>
        <v>110050.89829152502</v>
      </c>
      <c r="P3020">
        <f t="shared" si="1440"/>
        <v>1.3614044668805746E-12</v>
      </c>
      <c r="Q3020">
        <f t="shared" si="1441"/>
        <v>4.5657288061252172E-16</v>
      </c>
      <c r="R3020">
        <f t="shared" si="1442"/>
        <v>1.268783286934366E-12</v>
      </c>
      <c r="S3020">
        <f t="shared" si="1443"/>
        <v>7.7949661449409415E-11</v>
      </c>
      <c r="T3020">
        <f t="shared" si="1444"/>
        <v>7.2646469197958447E-11</v>
      </c>
      <c r="U3020">
        <f t="shared" si="1445"/>
        <v>0</v>
      </c>
      <c r="V3020">
        <f t="shared" si="1446"/>
        <v>0</v>
      </c>
      <c r="W3020">
        <f t="shared" si="1451"/>
        <v>5.3858252031699311E-7</v>
      </c>
      <c r="X3020">
        <f t="shared" si="1452"/>
        <v>-2.8154749867286776E-3</v>
      </c>
      <c r="Y3020">
        <f t="shared" si="1447"/>
        <v>1.8915172027270574E-11</v>
      </c>
      <c r="Z3020">
        <f t="shared" si="1448"/>
        <v>1.7628305710410717E-11</v>
      </c>
      <c r="AA3020">
        <f t="shared" si="1453"/>
        <v>1</v>
      </c>
      <c r="AB3020">
        <f t="shared" si="1454"/>
        <v>0</v>
      </c>
      <c r="AC3020">
        <f t="shared" si="1455"/>
        <v>0</v>
      </c>
      <c r="AD3020">
        <f t="shared" si="1456"/>
        <v>-110051.89829152502</v>
      </c>
      <c r="AE3020">
        <f t="shared" si="1457"/>
        <v>0</v>
      </c>
      <c r="AF3020">
        <f t="shared" si="1458"/>
        <v>1</v>
      </c>
      <c r="AG3020">
        <f t="shared" si="1459"/>
        <v>-2</v>
      </c>
      <c r="AH3020">
        <f t="shared" si="1460"/>
        <v>1</v>
      </c>
      <c r="AI3020">
        <f t="shared" si="1461"/>
        <v>-2.0556631571244522E-4</v>
      </c>
      <c r="AJ3020">
        <f t="shared" si="1462"/>
        <v>0</v>
      </c>
      <c r="AK3020" s="22">
        <f t="shared" si="1463"/>
        <v>-5.0194083906523449E-7</v>
      </c>
      <c r="AL3020">
        <f t="shared" si="1464"/>
        <v>5.3858252031699311E-7</v>
      </c>
      <c r="AM3020">
        <f t="shared" si="1465"/>
        <v>-2.815474986728678E-3</v>
      </c>
      <c r="AN3020">
        <f t="shared" si="1466"/>
        <v>5.3858252031699311E-7</v>
      </c>
      <c r="AO3020">
        <f t="shared" si="1467"/>
        <v>-2.815474986728678E-3</v>
      </c>
      <c r="AP3020">
        <f t="shared" si="1468"/>
        <v>0</v>
      </c>
      <c r="AQ3020">
        <f t="shared" si="1469"/>
        <v>0</v>
      </c>
    </row>
    <row r="3021" spans="13:43" x14ac:dyDescent="0.25">
      <c r="M3021">
        <f t="shared" si="1470"/>
        <v>3008</v>
      </c>
      <c r="N3021">
        <f t="shared" si="1449"/>
        <v>8806.9997222722268</v>
      </c>
      <c r="O3021">
        <f t="shared" si="1450"/>
        <v>110087.49652840283</v>
      </c>
      <c r="P3021">
        <f t="shared" si="1440"/>
        <v>2.312547100543468E-12</v>
      </c>
      <c r="Q3021">
        <f t="shared" si="1441"/>
        <v>7.7529882132379785E-16</v>
      </c>
      <c r="R3021">
        <f t="shared" si="1442"/>
        <v>2.1552163099193549E-12</v>
      </c>
      <c r="S3021">
        <f t="shared" si="1443"/>
        <v>-7.2030826020249453E-11</v>
      </c>
      <c r="T3021">
        <f t="shared" si="1444"/>
        <v>-6.7130313159598746E-11</v>
      </c>
      <c r="U3021">
        <f t="shared" si="1445"/>
        <v>0</v>
      </c>
      <c r="V3021">
        <f t="shared" si="1446"/>
        <v>0</v>
      </c>
      <c r="W3021">
        <f t="shared" si="1451"/>
        <v>-4.9785261674858971E-7</v>
      </c>
      <c r="X3021">
        <f t="shared" si="1452"/>
        <v>2.6034224333256815E-3</v>
      </c>
      <c r="Y3021">
        <f t="shared" si="1447"/>
        <v>-3.3076859496677342E-11</v>
      </c>
      <c r="Z3021">
        <f t="shared" si="1448"/>
        <v>-3.0826523296064822E-11</v>
      </c>
      <c r="AA3021">
        <f t="shared" si="1453"/>
        <v>1</v>
      </c>
      <c r="AB3021">
        <f t="shared" si="1454"/>
        <v>0</v>
      </c>
      <c r="AC3021">
        <f t="shared" si="1455"/>
        <v>0</v>
      </c>
      <c r="AD3021">
        <f t="shared" si="1456"/>
        <v>-110088.49652840283</v>
      </c>
      <c r="AE3021">
        <f t="shared" si="1457"/>
        <v>0</v>
      </c>
      <c r="AF3021">
        <f t="shared" si="1458"/>
        <v>1</v>
      </c>
      <c r="AG3021">
        <f t="shared" si="1459"/>
        <v>-2</v>
      </c>
      <c r="AH3021">
        <f t="shared" si="1460"/>
        <v>1</v>
      </c>
      <c r="AI3021">
        <f t="shared" si="1461"/>
        <v>1.9008370831406332E-4</v>
      </c>
      <c r="AJ3021">
        <f t="shared" si="1462"/>
        <v>0</v>
      </c>
      <c r="AK3021" s="22">
        <f t="shared" si="1463"/>
        <v>4.6398193546001198E-7</v>
      </c>
      <c r="AL3021">
        <f t="shared" si="1464"/>
        <v>-4.9785261674858971E-7</v>
      </c>
      <c r="AM3021">
        <f t="shared" si="1465"/>
        <v>2.6034224333256815E-3</v>
      </c>
      <c r="AN3021">
        <f t="shared" si="1466"/>
        <v>-4.9785261674858971E-7</v>
      </c>
      <c r="AO3021">
        <f t="shared" si="1467"/>
        <v>2.6034224333256815E-3</v>
      </c>
      <c r="AP3021">
        <f t="shared" si="1468"/>
        <v>0</v>
      </c>
      <c r="AQ3021">
        <f t="shared" si="1469"/>
        <v>0</v>
      </c>
    </row>
    <row r="3022" spans="13:43" x14ac:dyDescent="0.25">
      <c r="M3022">
        <f t="shared" si="1470"/>
        <v>3009</v>
      </c>
      <c r="N3022">
        <f t="shared" si="1449"/>
        <v>8809.9275812224478</v>
      </c>
      <c r="O3022">
        <f t="shared" si="1450"/>
        <v>110124.09476528059</v>
      </c>
      <c r="P3022">
        <f t="shared" ref="P3022:P3085" si="1471">4*SIN(N3022)*COS(N3022)/(((N3022)^3)+$H$13*AH3022)</f>
        <v>2.8460351947637354E-12</v>
      </c>
      <c r="Q3022">
        <f t="shared" ref="Q3022:Q3085" si="1472">(AH3022*$H$13*SIN(N3022)*COS(N3022)/N3022)/((N3022^3)+AH3022*$H$13)</f>
        <v>9.5383762004758998E-16</v>
      </c>
      <c r="R3022">
        <f t="shared" ref="R3022:R3085" si="1473">((2*AJ3022*N3022*$H$7+4*SIN(N3022)/(1+$H$7))*COS(N3022))/((N3022^3)+AH3022*$H$13)</f>
        <v>2.6524093147844693E-12</v>
      </c>
      <c r="S3022">
        <f t="shared" ref="S3022:S3085" si="1474">(4*SIN(N3022)-AH3022*$H$13*2*$H$8*SIN(N3022)/N3022)*COS(N3022*$K$20)/$H$7/((N3022^3)+AH3022*$H$13)</f>
        <v>6.284899184621758E-11</v>
      </c>
      <c r="T3022">
        <f t="shared" ref="T3022:T3085" si="1475">(2*AJ3022*N3022*$H$7+4*SIN(N3022)/(1+$H$7)-AH3022*$H$13*2*$H$9*SIN(N3022)/N3022)*COS(N3022*$K$20)/((N3022^3)+AH3022*$H$13)/$H$7</f>
        <v>5.8573151767211182E-11</v>
      </c>
      <c r="U3022">
        <f t="shared" ref="U3022:U3085" si="1476">(2*N3022-AH3022*$H$13*$H$8)*SIN(N3022)*SIN($K$20*N3022)/((N3022^3)+AH3022*$H$13)</f>
        <v>0</v>
      </c>
      <c r="V3022">
        <f t="shared" ref="V3022:V3085" si="1477">(AJ3022*N3022*N3022+2*N3022*SIN(N3022)/$H$7/ (1+$H$7)-$H$9*AH3022*$H$13*SIN(N3022)/$H$7)*SIN($K$20*N3022)/((N3022^3)+AH3022*$H$13)</f>
        <v>0</v>
      </c>
      <c r="W3022">
        <f t="shared" si="1451"/>
        <v>4.3453528204767711E-7</v>
      </c>
      <c r="X3022">
        <f t="shared" si="1452"/>
        <v>-2.2730724323699256E-3</v>
      </c>
      <c r="Y3022">
        <f t="shared" ref="Y3022:Y3085" si="1478">(24/5/$H$7)*(2/(N3022^2)+$H$8)*(COS(N3022*$K$10)-COS(N3022))*SIN(N3022)/((N3022^3)+AH3022*$H$13)</f>
        <v>7.6131804929742308E-12</v>
      </c>
      <c r="Z3022">
        <f t="shared" ref="Z3022:Z3085" si="1479">(24/5)*(AJ3022/N3022+2*(1+$H$7)*SIN(N3022)/$H$7/M3022/M3022/$H$5/$H$5+$H$9*SIN(N3022)/$H$7)*(COS(N3022*$K$10)-COS(N3022))/((N3022^3)+AH3022*$H$13)</f>
        <v>7.0952287912155458E-12</v>
      </c>
      <c r="AA3022">
        <f t="shared" si="1453"/>
        <v>1</v>
      </c>
      <c r="AB3022">
        <f t="shared" si="1454"/>
        <v>0</v>
      </c>
      <c r="AC3022">
        <f t="shared" si="1455"/>
        <v>0</v>
      </c>
      <c r="AD3022">
        <f t="shared" si="1456"/>
        <v>-110125.09476528059</v>
      </c>
      <c r="AE3022">
        <f t="shared" si="1457"/>
        <v>0</v>
      </c>
      <c r="AF3022">
        <f t="shared" si="1458"/>
        <v>1</v>
      </c>
      <c r="AG3022">
        <f t="shared" si="1459"/>
        <v>-2</v>
      </c>
      <c r="AH3022">
        <f t="shared" si="1460"/>
        <v>1</v>
      </c>
      <c r="AI3022">
        <f t="shared" si="1461"/>
        <v>-1.6596385054118673E-4</v>
      </c>
      <c r="AJ3022">
        <f t="shared" si="1462"/>
        <v>0</v>
      </c>
      <c r="AK3022" s="22">
        <f t="shared" si="1463"/>
        <v>-4.0497230386549863E-7</v>
      </c>
      <c r="AL3022">
        <f t="shared" si="1464"/>
        <v>4.3453528204767711E-7</v>
      </c>
      <c r="AM3022">
        <f t="shared" si="1465"/>
        <v>-2.2730724323699256E-3</v>
      </c>
      <c r="AN3022">
        <f t="shared" si="1466"/>
        <v>4.3453528204767711E-7</v>
      </c>
      <c r="AO3022">
        <f t="shared" si="1467"/>
        <v>-2.2730724323699256E-3</v>
      </c>
      <c r="AP3022">
        <f t="shared" si="1468"/>
        <v>0</v>
      </c>
      <c r="AQ3022">
        <f t="shared" si="1469"/>
        <v>0</v>
      </c>
    </row>
    <row r="3023" spans="13:43" x14ac:dyDescent="0.25">
      <c r="M3023">
        <f t="shared" si="1470"/>
        <v>3010</v>
      </c>
      <c r="N3023">
        <f t="shared" ref="N3023:N3086" si="1480">M3023*$H$5/(1+$H$7)</f>
        <v>8812.8554401726724</v>
      </c>
      <c r="O3023">
        <f t="shared" ref="O3023:O3086" si="1481">N3023*$H$14</f>
        <v>110160.6930021584</v>
      </c>
      <c r="P3023">
        <f t="shared" si="1471"/>
        <v>2.8667885133461239E-12</v>
      </c>
      <c r="Q3023">
        <f t="shared" si="1472"/>
        <v>9.6047381367109942E-16</v>
      </c>
      <c r="R3023">
        <f t="shared" si="1473"/>
        <v>2.6717507114129766E-12</v>
      </c>
      <c r="S3023">
        <f t="shared" si="1474"/>
        <v>-5.0828094444075988E-11</v>
      </c>
      <c r="T3023">
        <f t="shared" si="1475"/>
        <v>-4.737007869904567E-11</v>
      </c>
      <c r="U3023">
        <f t="shared" si="1476"/>
        <v>0</v>
      </c>
      <c r="V3023">
        <f t="shared" si="1477"/>
        <v>0</v>
      </c>
      <c r="W3023">
        <f t="shared" ref="W3023:W3086" si="1482">AH3023*$H$13*((2/N3023)+N3023*$H$8)*SIN(N3023)*COS($K$14*N3023)/((N3023^3)+AH3023*$H$13)/$H$7</f>
        <v>-3.5154007370059168E-7</v>
      </c>
      <c r="X3023">
        <f t="shared" ref="X3023:X3086" si="1483">(((AJ3023+2*SIN(N3023)/$H$7/M3023/$H$5+$H$9*N3023*SIN(N3023)/$H$7)*AH3023*$H$13/((N3023^3)+AH3023*$H$13))-AJ3023-2*SIN(N3023)/$H$7/M3023/$H$5)*COS($K$14*N3023)</f>
        <v>1.8395322377437974E-3</v>
      </c>
      <c r="Y3023">
        <f t="shared" si="1478"/>
        <v>-2.8735328929623532E-11</v>
      </c>
      <c r="Z3023">
        <f t="shared" si="1479"/>
        <v>-2.6780362469360402E-11</v>
      </c>
      <c r="AA3023">
        <f t="shared" ref="AA3023:AA3086" si="1484">(-1+(1-2*O3023+2*O3023*O3023)*EXP(-2*O3023))/((1-2*O3023)*EXP(-2*O3023)-1)</f>
        <v>1</v>
      </c>
      <c r="AB3023">
        <f t="shared" ref="AB3023:AB3086" si="1485">O3023*EXP(-O3023)/((1-2*O3023)*EXP(-2*O3023)-1)</f>
        <v>0</v>
      </c>
      <c r="AC3023">
        <f t="shared" ref="AC3023:AC3086" si="1486">-(AA3023*(1+2*O3023)+2*O3023*O3023)*EXP(-O3023)</f>
        <v>0</v>
      </c>
      <c r="AD3023">
        <f t="shared" ref="AD3023:AD3086" si="1487">-AB3023*(1+2*O3023)*EXP(-O3023)-(1+O3023)</f>
        <v>-110161.6930021584</v>
      </c>
      <c r="AE3023">
        <f t="shared" ref="AE3023:AE3086" si="1488">(2*AA3023-1+2*O3023)*EXP(-O3023)</f>
        <v>0</v>
      </c>
      <c r="AF3023">
        <f t="shared" ref="AF3023:AF3086" si="1489">2*AB3023*EXP(-O3023)+1</f>
        <v>1</v>
      </c>
      <c r="AG3023">
        <f t="shared" ref="AG3023:AG3086" si="1490">(AC3023*EXP(-O3023)-AE3023*EXP(-O3023)-AA3023-1)</f>
        <v>-2</v>
      </c>
      <c r="AH3023">
        <f t="shared" ref="AH3023:AH3086" si="1491">-2*(AC3023*EXP(-O3023)+AA3023)/AG3023</f>
        <v>1</v>
      </c>
      <c r="AI3023">
        <f t="shared" ref="AI3023:AI3086" si="1492">-2*SIN(N3023)/$H$5/M3023</f>
        <v>1.3430976987475679E-4</v>
      </c>
      <c r="AJ3023">
        <f t="shared" ref="AJ3023:AJ3086" si="1493">-((AC3023*EXP(-O3023)+AA3023)*((AD3023*EXP(-O3023)-AF3023*EXP(-O3023)-AB3023)*AI3023)/(AG3023))+(AD3023*EXP(-O3023)+AB3023)*AI3023</f>
        <v>0</v>
      </c>
      <c r="AK3023" s="22">
        <f t="shared" ref="AK3023:AK3086" si="1494">-(((AJ3023+2*SIN(N3023)/$H$7/M3023/$H$5+$H$9*N3023*SIN(N3023)/$H$7)*AH3023*$H$13/((N3023^3)+AH3023*$H$13)))/(AC3023*EXP(-O3023)+AA3023)-((AD3023-AF3023)*EXP(-O3023)-AB3023)*AI3023/AG3023</f>
        <v>3.2762355424100098E-7</v>
      </c>
      <c r="AL3023">
        <f t="shared" ref="AL3023:AL3086" si="1495">-(AH3023*$H$13*((2/N3023)+N3023*$H$8)*SIN(N3023)*COS($D$8*N3023)/((N3023^3)+AH3023*$H$13)/$H$7)*((AC3023+AE3023*N3023*$D$9)*EXP($D$9*N3023-O3023)+(AA3023+N3023*$D$9)*EXP(-$D$9*N3023)+2*(AE3023*EXP(N3023*$D$9-O3023)-EXP(-N3023*$D$9)))/(AC3023*EXP(-O3023)+AA3023)</f>
        <v>-3.5154007370059168E-7</v>
      </c>
      <c r="AM3023">
        <f t="shared" ref="AM3023:AM3086" si="1496">-AO3023+2*COS($D$8*N3023)*((AE3023*AK3023+AF3023*AI3023)*EXP(N3023*$D$9-O3023)-AK3023*EXP(-N3023*$D$9)+AI3023/$H$7)</f>
        <v>1.8395322377437974E-3</v>
      </c>
      <c r="AN3023">
        <f t="shared" ref="AN3023:AN3086" si="1497">((AC3023+AE3023*N3023*$D$9)*EXP($D$9*N3023-O3023)+(AA3023+N3023*$D$9)*EXP(-$D$9*N3023))*(AH3023*$H$13*((2/N3023)+N3023*$H$8)*SIN(N3023)*COS($D$8*N3023)/((N3023^3)+AH3023*$H$13)/$H$7)/(AC3023*EXP(-O3023)+AA3023)</f>
        <v>-3.5154007370059168E-7</v>
      </c>
      <c r="AO3023">
        <f t="shared" ref="AO3023:AO3086" si="1498">-(COS($D$8*N3023)*((AC3023*AK3023+AD3023*AI3023+(AE3023*AK3023+AF3023*AI3023)*N3023*$D$9)*EXP(N3023*$D$9-O3023)+(AA3023*AK3023+AB3023*AI3023+AK3023*N3023*$D$9)*EXP(-N3023*$D$9)-AI3023/$H$7))</f>
        <v>1.8395322377437974E-3</v>
      </c>
      <c r="AP3023">
        <f t="shared" ref="AP3023:AP3086" si="1499">(AH3023*$H$13*((2/N3023)+N3023*$H$8)*SIN(N3023)/((N3023^3)+AH3023*$H$13)/$H$7)*SIN(N3023*$D$8)*((AC3023+AE3023+AE3023*N3023*$D$9)*EXP(N3023*$D$9-O3023)+(-(AA3023-1)-N3023*$D$9)*EXP(-N3023*$D$9))/(AC3023*EXP(-O3023)+AA3023)</f>
        <v>0</v>
      </c>
      <c r="AQ3023">
        <f t="shared" ref="AQ3023:AQ3086" si="1500">SIN(N3023*$D$8)*(((AC3023+AE3023)*AK3023+AD3023*AI3023+AF3023*AI3023+(AE3023*AK3023+AF3023*AI3023)*N3023*$D$9)*EXP(N3023*$D$9-O3023)+(-(AA3023-1)*AK3023-AB3023*AI3023-AK3023*N3023*$D$9)*EXP(-N3023*$D$9))</f>
        <v>0</v>
      </c>
    </row>
    <row r="3024" spans="13:43" x14ac:dyDescent="0.25">
      <c r="M3024">
        <f t="shared" ref="M3024:M3087" si="1501">M3023+1</f>
        <v>3011</v>
      </c>
      <c r="N3024">
        <f t="shared" si="1480"/>
        <v>8815.7832991228952</v>
      </c>
      <c r="O3024">
        <f t="shared" si="1481"/>
        <v>110197.29123903619</v>
      </c>
      <c r="P3024">
        <f t="shared" si="1471"/>
        <v>2.3720971663560361E-12</v>
      </c>
      <c r="Q3024">
        <f t="shared" si="1472"/>
        <v>7.9447107098740287E-16</v>
      </c>
      <c r="R3024">
        <f t="shared" si="1473"/>
        <v>2.2107149733047867E-12</v>
      </c>
      <c r="S3024">
        <f t="shared" si="1474"/>
        <v>3.6520295708295322E-11</v>
      </c>
      <c r="T3024">
        <f t="shared" si="1475"/>
        <v>3.403569031527989E-11</v>
      </c>
      <c r="U3024">
        <f t="shared" si="1476"/>
        <v>0</v>
      </c>
      <c r="V3024">
        <f t="shared" si="1477"/>
        <v>0</v>
      </c>
      <c r="W3024">
        <f t="shared" si="1482"/>
        <v>2.5266758584133472E-7</v>
      </c>
      <c r="X3024">
        <f t="shared" si="1483"/>
        <v>-1.3225934885998027E-3</v>
      </c>
      <c r="Y3024">
        <f t="shared" si="1478"/>
        <v>1.2858974164884956E-12</v>
      </c>
      <c r="Z3024">
        <f t="shared" si="1479"/>
        <v>1.1984132492903109E-12</v>
      </c>
      <c r="AA3024">
        <f t="shared" si="1484"/>
        <v>1</v>
      </c>
      <c r="AB3024">
        <f t="shared" si="1485"/>
        <v>0</v>
      </c>
      <c r="AC3024">
        <f t="shared" si="1486"/>
        <v>0</v>
      </c>
      <c r="AD3024">
        <f t="shared" si="1487"/>
        <v>-110198.29123903619</v>
      </c>
      <c r="AE3024">
        <f t="shared" si="1488"/>
        <v>0</v>
      </c>
      <c r="AF3024">
        <f t="shared" si="1489"/>
        <v>1</v>
      </c>
      <c r="AG3024">
        <f t="shared" si="1490"/>
        <v>-2</v>
      </c>
      <c r="AH3024">
        <f t="shared" si="1491"/>
        <v>1</v>
      </c>
      <c r="AI3024">
        <f t="shared" si="1492"/>
        <v>-9.656651454082047E-5</v>
      </c>
      <c r="AJ3024">
        <f t="shared" si="1493"/>
        <v>0</v>
      </c>
      <c r="AK3024" s="22">
        <f t="shared" si="1494"/>
        <v>-2.3547771280646446E-7</v>
      </c>
      <c r="AL3024">
        <f t="shared" si="1495"/>
        <v>2.5266758584133472E-7</v>
      </c>
      <c r="AM3024">
        <f t="shared" si="1496"/>
        <v>-1.3225934885998027E-3</v>
      </c>
      <c r="AN3024">
        <f t="shared" si="1497"/>
        <v>2.5266758584133472E-7</v>
      </c>
      <c r="AO3024">
        <f t="shared" si="1498"/>
        <v>-1.3225934885998027E-3</v>
      </c>
      <c r="AP3024">
        <f t="shared" si="1499"/>
        <v>0</v>
      </c>
      <c r="AQ3024">
        <f t="shared" si="1500"/>
        <v>0</v>
      </c>
    </row>
    <row r="3025" spans="13:43" x14ac:dyDescent="0.25">
      <c r="M3025">
        <f t="shared" si="1501"/>
        <v>3012</v>
      </c>
      <c r="N3025">
        <f t="shared" si="1480"/>
        <v>8818.7111580731198</v>
      </c>
      <c r="O3025">
        <f t="shared" si="1481"/>
        <v>110233.88947591399</v>
      </c>
      <c r="P3025">
        <f t="shared" si="1471"/>
        <v>1.451924826171385E-12</v>
      </c>
      <c r="Q3025">
        <f t="shared" si="1472"/>
        <v>4.8612228697665477E-16</v>
      </c>
      <c r="R3025">
        <f t="shared" si="1473"/>
        <v>1.3531452247636394E-12</v>
      </c>
      <c r="S3025">
        <f t="shared" si="1474"/>
        <v>-2.0580626252192009E-11</v>
      </c>
      <c r="T3025">
        <f t="shared" si="1475"/>
        <v>-1.9180453170728807E-11</v>
      </c>
      <c r="U3025">
        <f t="shared" si="1476"/>
        <v>0</v>
      </c>
      <c r="V3025">
        <f t="shared" si="1477"/>
        <v>0</v>
      </c>
      <c r="W3025">
        <f t="shared" si="1482"/>
        <v>-1.4243542560424262E-7</v>
      </c>
      <c r="X3025">
        <f t="shared" si="1483"/>
        <v>7.4582872310275012E-4</v>
      </c>
      <c r="Y3025">
        <f t="shared" si="1478"/>
        <v>-1.2906971198060657E-11</v>
      </c>
      <c r="Z3025">
        <f t="shared" si="1479"/>
        <v>-1.2028864117484383E-11</v>
      </c>
      <c r="AA3025">
        <f t="shared" si="1484"/>
        <v>1</v>
      </c>
      <c r="AB3025">
        <f t="shared" si="1485"/>
        <v>0</v>
      </c>
      <c r="AC3025">
        <f t="shared" si="1486"/>
        <v>0</v>
      </c>
      <c r="AD3025">
        <f t="shared" si="1487"/>
        <v>-110234.88947591399</v>
      </c>
      <c r="AE3025">
        <f t="shared" si="1488"/>
        <v>0</v>
      </c>
      <c r="AF3025">
        <f t="shared" si="1489"/>
        <v>1</v>
      </c>
      <c r="AG3025">
        <f t="shared" si="1490"/>
        <v>-2</v>
      </c>
      <c r="AH3025">
        <f t="shared" si="1491"/>
        <v>1</v>
      </c>
      <c r="AI3025">
        <f t="shared" si="1492"/>
        <v>5.4455187174263196E-5</v>
      </c>
      <c r="AJ3025">
        <f t="shared" si="1493"/>
        <v>0</v>
      </c>
      <c r="AK3025" s="22">
        <f t="shared" si="1494"/>
        <v>1.3274503784179266E-7</v>
      </c>
      <c r="AL3025">
        <f t="shared" si="1495"/>
        <v>-1.4243542560424262E-7</v>
      </c>
      <c r="AM3025">
        <f t="shared" si="1496"/>
        <v>7.4582872310275002E-4</v>
      </c>
      <c r="AN3025">
        <f t="shared" si="1497"/>
        <v>-1.4243542560424262E-7</v>
      </c>
      <c r="AO3025">
        <f t="shared" si="1498"/>
        <v>7.4582872310275002E-4</v>
      </c>
      <c r="AP3025">
        <f t="shared" si="1499"/>
        <v>0</v>
      </c>
      <c r="AQ3025">
        <f t="shared" si="1500"/>
        <v>0</v>
      </c>
    </row>
    <row r="3026" spans="13:43" x14ac:dyDescent="0.25">
      <c r="M3026">
        <f t="shared" si="1501"/>
        <v>3013</v>
      </c>
      <c r="N3026">
        <f t="shared" si="1480"/>
        <v>8821.6390170233426</v>
      </c>
      <c r="O3026">
        <f t="shared" si="1481"/>
        <v>110270.48771279179</v>
      </c>
      <c r="P3026">
        <f t="shared" si="1471"/>
        <v>2.7255032974952963E-13</v>
      </c>
      <c r="Q3026">
        <f t="shared" si="1472"/>
        <v>9.1222915619454492E-17</v>
      </c>
      <c r="R3026">
        <f t="shared" si="1473"/>
        <v>2.5400776304709194E-13</v>
      </c>
      <c r="S3026">
        <f t="shared" si="1474"/>
        <v>3.737001706946713E-12</v>
      </c>
      <c r="T3026">
        <f t="shared" si="1475"/>
        <v>3.482760211506723E-12</v>
      </c>
      <c r="U3026">
        <f t="shared" si="1476"/>
        <v>0</v>
      </c>
      <c r="V3026">
        <f t="shared" si="1477"/>
        <v>0</v>
      </c>
      <c r="W3026">
        <f t="shared" si="1482"/>
        <v>2.5871813173343312E-8</v>
      </c>
      <c r="X3026">
        <f t="shared" si="1483"/>
        <v>-1.3551648965169532E-4</v>
      </c>
      <c r="Y3026">
        <f t="shared" si="1478"/>
        <v>1.30762482757805E-15</v>
      </c>
      <c r="Z3026">
        <f t="shared" si="1479"/>
        <v>1.218662467453922E-15</v>
      </c>
      <c r="AA3026">
        <f t="shared" si="1484"/>
        <v>1</v>
      </c>
      <c r="AB3026">
        <f t="shared" si="1485"/>
        <v>0</v>
      </c>
      <c r="AC3026">
        <f t="shared" si="1486"/>
        <v>0</v>
      </c>
      <c r="AD3026">
        <f t="shared" si="1487"/>
        <v>-110271.48771279179</v>
      </c>
      <c r="AE3026">
        <f t="shared" si="1488"/>
        <v>0</v>
      </c>
      <c r="AF3026">
        <f t="shared" si="1489"/>
        <v>1</v>
      </c>
      <c r="AG3026">
        <f t="shared" si="1490"/>
        <v>-2</v>
      </c>
      <c r="AH3026">
        <f t="shared" si="1491"/>
        <v>1</v>
      </c>
      <c r="AI3026">
        <f t="shared" si="1492"/>
        <v>-9.8944638958893726E-6</v>
      </c>
      <c r="AJ3026">
        <f t="shared" si="1493"/>
        <v>0</v>
      </c>
      <c r="AK3026" s="22">
        <f t="shared" si="1494"/>
        <v>-2.4111661857729245E-8</v>
      </c>
      <c r="AL3026">
        <f t="shared" si="1495"/>
        <v>2.5871813173343312E-8</v>
      </c>
      <c r="AM3026">
        <f t="shared" si="1496"/>
        <v>-1.3551648965169532E-4</v>
      </c>
      <c r="AN3026">
        <f t="shared" si="1497"/>
        <v>2.5871813173343312E-8</v>
      </c>
      <c r="AO3026">
        <f t="shared" si="1498"/>
        <v>-1.3551648965169532E-4</v>
      </c>
      <c r="AP3026">
        <f t="shared" si="1499"/>
        <v>0</v>
      </c>
      <c r="AQ3026">
        <f t="shared" si="1500"/>
        <v>0</v>
      </c>
    </row>
    <row r="3027" spans="13:43" x14ac:dyDescent="0.25">
      <c r="M3027">
        <f t="shared" si="1501"/>
        <v>3014</v>
      </c>
      <c r="N3027">
        <f t="shared" si="1480"/>
        <v>8824.5668759735672</v>
      </c>
      <c r="O3027">
        <f t="shared" si="1481"/>
        <v>110307.08594966959</v>
      </c>
      <c r="P3027">
        <f t="shared" si="1471"/>
        <v>-9.5347822843147706E-13</v>
      </c>
      <c r="Q3027">
        <f t="shared" si="1472"/>
        <v>-3.1902440077055667E-16</v>
      </c>
      <c r="R3027">
        <f t="shared" si="1473"/>
        <v>-8.8860971894825448E-13</v>
      </c>
      <c r="S3027">
        <f t="shared" si="1474"/>
        <v>1.3243014732507584E-11</v>
      </c>
      <c r="T3027">
        <f t="shared" si="1475"/>
        <v>1.2342045417062053E-11</v>
      </c>
      <c r="U3027">
        <f t="shared" si="1476"/>
        <v>0</v>
      </c>
      <c r="V3027">
        <f t="shared" si="1477"/>
        <v>0</v>
      </c>
      <c r="W3027">
        <f t="shared" si="1482"/>
        <v>9.1713765153650246E-8</v>
      </c>
      <c r="X3027">
        <f t="shared" si="1483"/>
        <v>-4.8055593134597286E-4</v>
      </c>
      <c r="Y3027">
        <f t="shared" si="1478"/>
        <v>8.3891581709750352E-12</v>
      </c>
      <c r="Z3027">
        <f t="shared" si="1479"/>
        <v>7.8184139524464956E-12</v>
      </c>
      <c r="AA3027">
        <f t="shared" si="1484"/>
        <v>1</v>
      </c>
      <c r="AB3027">
        <f t="shared" si="1485"/>
        <v>0</v>
      </c>
      <c r="AC3027">
        <f t="shared" si="1486"/>
        <v>0</v>
      </c>
      <c r="AD3027">
        <f t="shared" si="1487"/>
        <v>-110308.08594966959</v>
      </c>
      <c r="AE3027">
        <f t="shared" si="1488"/>
        <v>0</v>
      </c>
      <c r="AF3027">
        <f t="shared" si="1489"/>
        <v>1</v>
      </c>
      <c r="AG3027">
        <f t="shared" si="1490"/>
        <v>-2</v>
      </c>
      <c r="AH3027">
        <f t="shared" si="1491"/>
        <v>1</v>
      </c>
      <c r="AI3027">
        <f t="shared" si="1492"/>
        <v>-3.5086822601355938E-5</v>
      </c>
      <c r="AJ3027">
        <f t="shared" si="1493"/>
        <v>0</v>
      </c>
      <c r="AK3027" s="22">
        <f t="shared" si="1494"/>
        <v>-8.5474152053728647E-8</v>
      </c>
      <c r="AL3027">
        <f t="shared" si="1495"/>
        <v>9.1713765153650246E-8</v>
      </c>
      <c r="AM3027">
        <f t="shared" si="1496"/>
        <v>-4.8055593134597286E-4</v>
      </c>
      <c r="AN3027">
        <f t="shared" si="1497"/>
        <v>9.1713765153650246E-8</v>
      </c>
      <c r="AO3027">
        <f t="shared" si="1498"/>
        <v>-4.8055593134597286E-4</v>
      </c>
      <c r="AP3027">
        <f t="shared" si="1499"/>
        <v>0</v>
      </c>
      <c r="AQ3027">
        <f t="shared" si="1500"/>
        <v>0</v>
      </c>
    </row>
    <row r="3028" spans="13:43" x14ac:dyDescent="0.25">
      <c r="M3028">
        <f t="shared" si="1501"/>
        <v>3015</v>
      </c>
      <c r="N3028">
        <f t="shared" si="1480"/>
        <v>8827.49473492379</v>
      </c>
      <c r="O3028">
        <f t="shared" si="1481"/>
        <v>110343.68418654737</v>
      </c>
      <c r="P3028">
        <f t="shared" si="1471"/>
        <v>-2.0056479819184991E-12</v>
      </c>
      <c r="Q3028">
        <f t="shared" si="1472"/>
        <v>-6.708474342451609E-16</v>
      </c>
      <c r="R3028">
        <f t="shared" si="1473"/>
        <v>-1.8691966280694308E-12</v>
      </c>
      <c r="S3028">
        <f t="shared" si="1474"/>
        <v>-2.9587186050319312E-11</v>
      </c>
      <c r="T3028">
        <f t="shared" si="1475"/>
        <v>-2.7574264725367485E-11</v>
      </c>
      <c r="U3028">
        <f t="shared" si="1476"/>
        <v>0</v>
      </c>
      <c r="V3028">
        <f t="shared" si="1477"/>
        <v>0</v>
      </c>
      <c r="W3028">
        <f t="shared" si="1482"/>
        <v>-2.0497239060989734E-7</v>
      </c>
      <c r="X3028">
        <f t="shared" si="1483"/>
        <v>1.0743576471672069E-3</v>
      </c>
      <c r="Y3028">
        <f t="shared" si="1478"/>
        <v>-6.7536751663045223E-13</v>
      </c>
      <c r="Z3028">
        <f t="shared" si="1479"/>
        <v>-6.2941986638439571E-13</v>
      </c>
      <c r="AA3028">
        <f t="shared" si="1484"/>
        <v>1</v>
      </c>
      <c r="AB3028">
        <f t="shared" si="1485"/>
        <v>0</v>
      </c>
      <c r="AC3028">
        <f t="shared" si="1486"/>
        <v>0</v>
      </c>
      <c r="AD3028">
        <f t="shared" si="1487"/>
        <v>-110344.68418654737</v>
      </c>
      <c r="AE3028">
        <f t="shared" si="1488"/>
        <v>0</v>
      </c>
      <c r="AF3028">
        <f t="shared" si="1489"/>
        <v>1</v>
      </c>
      <c r="AG3028">
        <f t="shared" si="1490"/>
        <v>-2</v>
      </c>
      <c r="AH3028">
        <f t="shared" si="1491"/>
        <v>1</v>
      </c>
      <c r="AI3028">
        <f t="shared" si="1492"/>
        <v>7.844205324275365E-5</v>
      </c>
      <c r="AJ3028">
        <f t="shared" si="1493"/>
        <v>0</v>
      </c>
      <c r="AK3028" s="22">
        <f t="shared" si="1494"/>
        <v>1.9102739106234729E-7</v>
      </c>
      <c r="AL3028">
        <f t="shared" si="1495"/>
        <v>-2.0497239060989734E-7</v>
      </c>
      <c r="AM3028">
        <f t="shared" si="1496"/>
        <v>1.0743576471672069E-3</v>
      </c>
      <c r="AN3028">
        <f t="shared" si="1497"/>
        <v>-2.0497239060989734E-7</v>
      </c>
      <c r="AO3028">
        <f t="shared" si="1498"/>
        <v>1.0743576471672069E-3</v>
      </c>
      <c r="AP3028">
        <f t="shared" si="1499"/>
        <v>0</v>
      </c>
      <c r="AQ3028">
        <f t="shared" si="1500"/>
        <v>0</v>
      </c>
    </row>
    <row r="3029" spans="13:43" x14ac:dyDescent="0.25">
      <c r="M3029">
        <f t="shared" si="1501"/>
        <v>3016</v>
      </c>
      <c r="N3029">
        <f t="shared" si="1480"/>
        <v>8830.4225938740128</v>
      </c>
      <c r="O3029">
        <f t="shared" si="1481"/>
        <v>110380.28242342516</v>
      </c>
      <c r="P3029">
        <f t="shared" si="1471"/>
        <v>-2.6951414969377243E-12</v>
      </c>
      <c r="Q3029">
        <f t="shared" si="1472"/>
        <v>-9.0116974434777203E-16</v>
      </c>
      <c r="R3029">
        <f t="shared" si="1473"/>
        <v>-2.5117814510137228E-12</v>
      </c>
      <c r="S3029">
        <f t="shared" si="1474"/>
        <v>4.4553718056448057E-11</v>
      </c>
      <c r="T3029">
        <f t="shared" si="1475"/>
        <v>4.1522570416074614E-11</v>
      </c>
      <c r="U3029">
        <f t="shared" si="1476"/>
        <v>0</v>
      </c>
      <c r="V3029">
        <f t="shared" si="1477"/>
        <v>0</v>
      </c>
      <c r="W3029">
        <f t="shared" si="1482"/>
        <v>3.0875901801507502E-7</v>
      </c>
      <c r="X3029">
        <f t="shared" si="1483"/>
        <v>-1.6188895155983642E-3</v>
      </c>
      <c r="Y3029">
        <f t="shared" si="1478"/>
        <v>2.5984247618641268E-11</v>
      </c>
      <c r="Z3029">
        <f t="shared" si="1479"/>
        <v>2.4216446988482226E-11</v>
      </c>
      <c r="AA3029">
        <f t="shared" si="1484"/>
        <v>1</v>
      </c>
      <c r="AB3029">
        <f t="shared" si="1485"/>
        <v>0</v>
      </c>
      <c r="AC3029">
        <f t="shared" si="1486"/>
        <v>0</v>
      </c>
      <c r="AD3029">
        <f t="shared" si="1487"/>
        <v>-110381.28242342516</v>
      </c>
      <c r="AE3029">
        <f t="shared" si="1488"/>
        <v>0</v>
      </c>
      <c r="AF3029">
        <f t="shared" si="1489"/>
        <v>1</v>
      </c>
      <c r="AG3029">
        <f t="shared" si="1490"/>
        <v>-2</v>
      </c>
      <c r="AH3029">
        <f t="shared" si="1491"/>
        <v>1</v>
      </c>
      <c r="AI3029">
        <f t="shared" si="1492"/>
        <v>-1.1819994061101526E-4</v>
      </c>
      <c r="AJ3029">
        <f t="shared" si="1493"/>
        <v>0</v>
      </c>
      <c r="AK3029" s="22">
        <f t="shared" si="1494"/>
        <v>-2.8775304568040738E-7</v>
      </c>
      <c r="AL3029">
        <f t="shared" si="1495"/>
        <v>3.0875901801507502E-7</v>
      </c>
      <c r="AM3029">
        <f t="shared" si="1496"/>
        <v>-1.6188895155983644E-3</v>
      </c>
      <c r="AN3029">
        <f t="shared" si="1497"/>
        <v>3.0875901801507502E-7</v>
      </c>
      <c r="AO3029">
        <f t="shared" si="1498"/>
        <v>-1.6188895155983644E-3</v>
      </c>
      <c r="AP3029">
        <f t="shared" si="1499"/>
        <v>0</v>
      </c>
      <c r="AQ3029">
        <f t="shared" si="1500"/>
        <v>0</v>
      </c>
    </row>
    <row r="3030" spans="13:43" x14ac:dyDescent="0.25">
      <c r="M3030">
        <f t="shared" si="1501"/>
        <v>3017</v>
      </c>
      <c r="N3030">
        <f t="shared" si="1480"/>
        <v>8833.3504528242374</v>
      </c>
      <c r="O3030">
        <f t="shared" si="1481"/>
        <v>110416.88066030297</v>
      </c>
      <c r="P3030">
        <f t="shared" si="1471"/>
        <v>-2.8987198376092831E-12</v>
      </c>
      <c r="Q3030">
        <f t="shared" si="1472"/>
        <v>-9.6891861825499237E-16</v>
      </c>
      <c r="R3030">
        <f t="shared" si="1473"/>
        <v>-2.701509634305017E-12</v>
      </c>
      <c r="S3030">
        <f t="shared" si="1474"/>
        <v>-5.7464922233405682E-11</v>
      </c>
      <c r="T3030">
        <f t="shared" si="1475"/>
        <v>-5.3555379527871087E-11</v>
      </c>
      <c r="U3030">
        <f t="shared" si="1476"/>
        <v>0</v>
      </c>
      <c r="V3030">
        <f t="shared" si="1477"/>
        <v>0</v>
      </c>
      <c r="W3030">
        <f t="shared" si="1482"/>
        <v>-3.9836618765132347E-7</v>
      </c>
      <c r="X3030">
        <f t="shared" si="1483"/>
        <v>2.0894117250711739E-3</v>
      </c>
      <c r="Y3030">
        <f t="shared" si="1478"/>
        <v>-5.665746049874758E-12</v>
      </c>
      <c r="Z3030">
        <f t="shared" si="1479"/>
        <v>-5.2802852282150935E-12</v>
      </c>
      <c r="AA3030">
        <f t="shared" si="1484"/>
        <v>1</v>
      </c>
      <c r="AB3030">
        <f t="shared" si="1485"/>
        <v>0</v>
      </c>
      <c r="AC3030">
        <f t="shared" si="1486"/>
        <v>0</v>
      </c>
      <c r="AD3030">
        <f t="shared" si="1487"/>
        <v>-110417.88066030297</v>
      </c>
      <c r="AE3030">
        <f t="shared" si="1488"/>
        <v>0</v>
      </c>
      <c r="AF3030">
        <f t="shared" si="1489"/>
        <v>1</v>
      </c>
      <c r="AG3030">
        <f t="shared" si="1490"/>
        <v>-2</v>
      </c>
      <c r="AH3030">
        <f t="shared" si="1491"/>
        <v>1</v>
      </c>
      <c r="AI3030">
        <f t="shared" si="1492"/>
        <v>1.5255415819645716E-4</v>
      </c>
      <c r="AJ3030">
        <f t="shared" si="1493"/>
        <v>0</v>
      </c>
      <c r="AK3030" s="22">
        <f t="shared" si="1494"/>
        <v>3.7126392138986585E-7</v>
      </c>
      <c r="AL3030">
        <f t="shared" si="1495"/>
        <v>-3.9836618765132347E-7</v>
      </c>
      <c r="AM3030">
        <f t="shared" si="1496"/>
        <v>2.0894117250711739E-3</v>
      </c>
      <c r="AN3030">
        <f t="shared" si="1497"/>
        <v>-3.9836618765132347E-7</v>
      </c>
      <c r="AO3030">
        <f t="shared" si="1498"/>
        <v>2.0894117250711739E-3</v>
      </c>
      <c r="AP3030">
        <f t="shared" si="1499"/>
        <v>0</v>
      </c>
      <c r="AQ3030">
        <f t="shared" si="1500"/>
        <v>0</v>
      </c>
    </row>
    <row r="3031" spans="13:43" x14ac:dyDescent="0.25">
      <c r="M3031">
        <f t="shared" si="1501"/>
        <v>3018</v>
      </c>
      <c r="N3031">
        <f t="shared" si="1480"/>
        <v>8836.2783117744602</v>
      </c>
      <c r="O3031">
        <f t="shared" si="1481"/>
        <v>110453.47889718076</v>
      </c>
      <c r="P3031">
        <f t="shared" si="1471"/>
        <v>-2.5807484360007143E-12</v>
      </c>
      <c r="Q3031">
        <f t="shared" si="1472"/>
        <v>-8.6234848768341517E-16</v>
      </c>
      <c r="R3031">
        <f t="shared" si="1473"/>
        <v>-2.4051709561982425E-12</v>
      </c>
      <c r="S3031">
        <f t="shared" si="1474"/>
        <v>6.7737897338639585E-11</v>
      </c>
      <c r="T3031">
        <f t="shared" si="1475"/>
        <v>6.3129447659496346E-11</v>
      </c>
      <c r="U3031">
        <f t="shared" si="1476"/>
        <v>0</v>
      </c>
      <c r="V3031">
        <f t="shared" si="1477"/>
        <v>0</v>
      </c>
      <c r="W3031">
        <f t="shared" si="1482"/>
        <v>4.6973752731259571E-7</v>
      </c>
      <c r="X3031">
        <f t="shared" si="1483"/>
        <v>-2.4645677783129722E-3</v>
      </c>
      <c r="Y3031">
        <f t="shared" si="1478"/>
        <v>3.2879224731837382E-11</v>
      </c>
      <c r="Z3031">
        <f t="shared" si="1479"/>
        <v>3.0642334326036896E-11</v>
      </c>
      <c r="AA3031">
        <f t="shared" si="1484"/>
        <v>1</v>
      </c>
      <c r="AB3031">
        <f t="shared" si="1485"/>
        <v>0</v>
      </c>
      <c r="AC3031">
        <f t="shared" si="1486"/>
        <v>0</v>
      </c>
      <c r="AD3031">
        <f t="shared" si="1487"/>
        <v>-110454.47889718076</v>
      </c>
      <c r="AE3031">
        <f t="shared" si="1488"/>
        <v>0</v>
      </c>
      <c r="AF3031">
        <f t="shared" si="1489"/>
        <v>1</v>
      </c>
      <c r="AG3031">
        <f t="shared" si="1490"/>
        <v>-2</v>
      </c>
      <c r="AH3031">
        <f t="shared" si="1491"/>
        <v>1</v>
      </c>
      <c r="AI3031">
        <f t="shared" si="1492"/>
        <v>-1.7994540572877036E-4</v>
      </c>
      <c r="AJ3031">
        <f t="shared" si="1493"/>
        <v>0</v>
      </c>
      <c r="AK3031" s="22">
        <f t="shared" si="1494"/>
        <v>-4.3777961538918805E-7</v>
      </c>
      <c r="AL3031">
        <f t="shared" si="1495"/>
        <v>4.6973752731259571E-7</v>
      </c>
      <c r="AM3031">
        <f t="shared" si="1496"/>
        <v>-2.4645677783129722E-3</v>
      </c>
      <c r="AN3031">
        <f t="shared" si="1497"/>
        <v>4.6973752731259571E-7</v>
      </c>
      <c r="AO3031">
        <f t="shared" si="1498"/>
        <v>-2.4645677783129722E-3</v>
      </c>
      <c r="AP3031">
        <f t="shared" si="1499"/>
        <v>0</v>
      </c>
      <c r="AQ3031">
        <f t="shared" si="1500"/>
        <v>0</v>
      </c>
    </row>
    <row r="3032" spans="13:43" x14ac:dyDescent="0.25">
      <c r="M3032">
        <f t="shared" si="1501"/>
        <v>3019</v>
      </c>
      <c r="N3032">
        <f t="shared" si="1480"/>
        <v>8839.2061707246849</v>
      </c>
      <c r="O3032">
        <f t="shared" si="1481"/>
        <v>110490.07713405856</v>
      </c>
      <c r="P3032">
        <f t="shared" si="1471"/>
        <v>-1.7994294942836588E-12</v>
      </c>
      <c r="Q3032">
        <f t="shared" si="1472"/>
        <v>-6.0107420452813285E-16</v>
      </c>
      <c r="R3032">
        <f t="shared" si="1473"/>
        <v>-1.6770079163873801E-12</v>
      </c>
      <c r="S3032">
        <f t="shared" si="1474"/>
        <v>-7.4910840882682671E-11</v>
      </c>
      <c r="T3032">
        <f t="shared" si="1475"/>
        <v>-6.9814390384606418E-11</v>
      </c>
      <c r="U3032">
        <f t="shared" si="1476"/>
        <v>0</v>
      </c>
      <c r="V3032">
        <f t="shared" si="1477"/>
        <v>0</v>
      </c>
      <c r="W3032">
        <f t="shared" si="1482"/>
        <v>-5.1965136202031846E-7</v>
      </c>
      <c r="X3032">
        <f t="shared" si="1483"/>
        <v>2.7273538155677172E-3</v>
      </c>
      <c r="Y3032">
        <f t="shared" si="1478"/>
        <v>-1.6032411487659794E-11</v>
      </c>
      <c r="Z3032">
        <f t="shared" si="1479"/>
        <v>-1.4941669606393188E-11</v>
      </c>
      <c r="AA3032">
        <f t="shared" si="1484"/>
        <v>1</v>
      </c>
      <c r="AB3032">
        <f t="shared" si="1485"/>
        <v>0</v>
      </c>
      <c r="AC3032">
        <f t="shared" si="1486"/>
        <v>0</v>
      </c>
      <c r="AD3032">
        <f t="shared" si="1487"/>
        <v>-110491.07713405856</v>
      </c>
      <c r="AE3032">
        <f t="shared" si="1488"/>
        <v>0</v>
      </c>
      <c r="AF3032">
        <f t="shared" si="1489"/>
        <v>1</v>
      </c>
      <c r="AG3032">
        <f t="shared" si="1490"/>
        <v>-2</v>
      </c>
      <c r="AH3032">
        <f t="shared" si="1491"/>
        <v>1</v>
      </c>
      <c r="AI3032">
        <f t="shared" si="1492"/>
        <v>1.9913218226377558E-4</v>
      </c>
      <c r="AJ3032">
        <f t="shared" si="1493"/>
        <v>0</v>
      </c>
      <c r="AK3032" s="22">
        <f t="shared" si="1494"/>
        <v>4.8429763468809109E-7</v>
      </c>
      <c r="AL3032">
        <f t="shared" si="1495"/>
        <v>-5.1965136202031846E-7</v>
      </c>
      <c r="AM3032">
        <f t="shared" si="1496"/>
        <v>2.7273538155677176E-3</v>
      </c>
      <c r="AN3032">
        <f t="shared" si="1497"/>
        <v>-5.1965136202031846E-7</v>
      </c>
      <c r="AO3032">
        <f t="shared" si="1498"/>
        <v>2.7273538155677176E-3</v>
      </c>
      <c r="AP3032">
        <f t="shared" si="1499"/>
        <v>0</v>
      </c>
      <c r="AQ3032">
        <f t="shared" si="1500"/>
        <v>0</v>
      </c>
    </row>
    <row r="3033" spans="13:43" x14ac:dyDescent="0.25">
      <c r="M3033">
        <f t="shared" si="1501"/>
        <v>3020</v>
      </c>
      <c r="N3033">
        <f t="shared" si="1480"/>
        <v>8842.1340296749058</v>
      </c>
      <c r="O3033">
        <f t="shared" si="1481"/>
        <v>110526.67537093633</v>
      </c>
      <c r="P3033">
        <f t="shared" si="1471"/>
        <v>-6.9615183138507002E-13</v>
      </c>
      <c r="Q3033">
        <f t="shared" si="1472"/>
        <v>-2.3246276315883797E-16</v>
      </c>
      <c r="R3033">
        <f t="shared" si="1473"/>
        <v>-6.4879015040547066E-13</v>
      </c>
      <c r="S3033">
        <f t="shared" si="1474"/>
        <v>7.8663803032086615E-11</v>
      </c>
      <c r="T3033">
        <f t="shared" si="1475"/>
        <v>7.3312025192997783E-11</v>
      </c>
      <c r="U3033">
        <f t="shared" si="1476"/>
        <v>0</v>
      </c>
      <c r="V3033">
        <f t="shared" si="1477"/>
        <v>0</v>
      </c>
      <c r="W3033">
        <f t="shared" si="1482"/>
        <v>5.4586612113346959E-7</v>
      </c>
      <c r="X3033">
        <f t="shared" si="1483"/>
        <v>-2.8658892832251108E-3</v>
      </c>
      <c r="Y3033">
        <f t="shared" si="1478"/>
        <v>2.8131294930556958E-11</v>
      </c>
      <c r="Z3033">
        <f t="shared" si="1479"/>
        <v>2.6217423048049529E-11</v>
      </c>
      <c r="AA3033">
        <f t="shared" si="1484"/>
        <v>1</v>
      </c>
      <c r="AB3033">
        <f t="shared" si="1485"/>
        <v>0</v>
      </c>
      <c r="AC3033">
        <f t="shared" si="1486"/>
        <v>0</v>
      </c>
      <c r="AD3033">
        <f t="shared" si="1487"/>
        <v>-110527.67537093633</v>
      </c>
      <c r="AE3033">
        <f t="shared" si="1488"/>
        <v>0</v>
      </c>
      <c r="AF3033">
        <f t="shared" si="1489"/>
        <v>1</v>
      </c>
      <c r="AG3033">
        <f t="shared" si="1490"/>
        <v>-2</v>
      </c>
      <c r="AH3033">
        <f t="shared" si="1491"/>
        <v>1</v>
      </c>
      <c r="AI3033">
        <f t="shared" si="1492"/>
        <v>-2.0924705488591094E-4</v>
      </c>
      <c r="AJ3033">
        <f t="shared" si="1493"/>
        <v>0</v>
      </c>
      <c r="AK3033" s="22">
        <f t="shared" si="1494"/>
        <v>-5.0872891065561339E-7</v>
      </c>
      <c r="AL3033">
        <f t="shared" si="1495"/>
        <v>5.4586612113346959E-7</v>
      </c>
      <c r="AM3033">
        <f t="shared" si="1496"/>
        <v>-2.8658892832251108E-3</v>
      </c>
      <c r="AN3033">
        <f t="shared" si="1497"/>
        <v>5.4586612113346959E-7</v>
      </c>
      <c r="AO3033">
        <f t="shared" si="1498"/>
        <v>-2.8658892832251108E-3</v>
      </c>
      <c r="AP3033">
        <f t="shared" si="1499"/>
        <v>0</v>
      </c>
      <c r="AQ3033">
        <f t="shared" si="1500"/>
        <v>0</v>
      </c>
    </row>
    <row r="3034" spans="13:43" x14ac:dyDescent="0.25">
      <c r="M3034">
        <f t="shared" si="1501"/>
        <v>3021</v>
      </c>
      <c r="N3034">
        <f t="shared" si="1480"/>
        <v>8845.0618886251305</v>
      </c>
      <c r="O3034">
        <f t="shared" si="1481"/>
        <v>110563.27360781413</v>
      </c>
      <c r="P3034">
        <f t="shared" si="1471"/>
        <v>5.3009358920558096E-13</v>
      </c>
      <c r="Q3034">
        <f t="shared" si="1472"/>
        <v>1.769531081918253E-16</v>
      </c>
      <c r="R3034">
        <f t="shared" si="1473"/>
        <v>4.9402944007975868E-13</v>
      </c>
      <c r="S3034">
        <f t="shared" si="1474"/>
        <v>-7.8832950487358271E-11</v>
      </c>
      <c r="T3034">
        <f t="shared" si="1475"/>
        <v>-7.3469664946279854E-11</v>
      </c>
      <c r="U3034">
        <f t="shared" si="1476"/>
        <v>0</v>
      </c>
      <c r="V3034">
        <f t="shared" si="1477"/>
        <v>0</v>
      </c>
      <c r="W3034">
        <f t="shared" si="1482"/>
        <v>-5.4722098085477844E-7</v>
      </c>
      <c r="X3034">
        <f t="shared" si="1483"/>
        <v>2.8739540198689474E-3</v>
      </c>
      <c r="Y3034">
        <f t="shared" si="1478"/>
        <v>-2.7459824138612991E-11</v>
      </c>
      <c r="Z3034">
        <f t="shared" si="1479"/>
        <v>-2.559163479833473E-11</v>
      </c>
      <c r="AA3034">
        <f t="shared" si="1484"/>
        <v>1</v>
      </c>
      <c r="AB3034">
        <f t="shared" si="1485"/>
        <v>0</v>
      </c>
      <c r="AC3034">
        <f t="shared" si="1486"/>
        <v>0</v>
      </c>
      <c r="AD3034">
        <f t="shared" si="1487"/>
        <v>-110564.27360781413</v>
      </c>
      <c r="AE3034">
        <f t="shared" si="1488"/>
        <v>0</v>
      </c>
      <c r="AF3034">
        <f t="shared" si="1489"/>
        <v>1</v>
      </c>
      <c r="AG3034">
        <f t="shared" si="1490"/>
        <v>-2</v>
      </c>
      <c r="AH3034">
        <f t="shared" si="1491"/>
        <v>1</v>
      </c>
      <c r="AI3034">
        <f t="shared" si="1492"/>
        <v>2.0983587283682871E-4</v>
      </c>
      <c r="AJ3034">
        <f t="shared" si="1493"/>
        <v>0</v>
      </c>
      <c r="AK3034" s="22">
        <f t="shared" si="1494"/>
        <v>5.0999159445925617E-7</v>
      </c>
      <c r="AL3034">
        <f t="shared" si="1495"/>
        <v>-5.4722098085477844E-7</v>
      </c>
      <c r="AM3034">
        <f t="shared" si="1496"/>
        <v>2.8739540198689478E-3</v>
      </c>
      <c r="AN3034">
        <f t="shared" si="1497"/>
        <v>-5.4722098085477844E-7</v>
      </c>
      <c r="AO3034">
        <f t="shared" si="1498"/>
        <v>2.8739540198689478E-3</v>
      </c>
      <c r="AP3034">
        <f t="shared" si="1499"/>
        <v>0</v>
      </c>
      <c r="AQ3034">
        <f t="shared" si="1500"/>
        <v>0</v>
      </c>
    </row>
    <row r="3035" spans="13:43" x14ac:dyDescent="0.25">
      <c r="M3035">
        <f t="shared" si="1501"/>
        <v>3022</v>
      </c>
      <c r="N3035">
        <f t="shared" si="1480"/>
        <v>8847.9897475753551</v>
      </c>
      <c r="O3035">
        <f t="shared" si="1481"/>
        <v>110599.87184469194</v>
      </c>
      <c r="P3035">
        <f t="shared" si="1471"/>
        <v>1.6586031779876999E-12</v>
      </c>
      <c r="Q3035">
        <f t="shared" si="1472"/>
        <v>5.5348314735941217E-16</v>
      </c>
      <c r="R3035">
        <f t="shared" si="1473"/>
        <v>1.5457625144340164E-12</v>
      </c>
      <c r="S3035">
        <f t="shared" si="1474"/>
        <v>7.5417704779461237E-11</v>
      </c>
      <c r="T3035">
        <f t="shared" si="1475"/>
        <v>7.0286770530718765E-11</v>
      </c>
      <c r="U3035">
        <f t="shared" si="1476"/>
        <v>0</v>
      </c>
      <c r="V3035">
        <f t="shared" si="1477"/>
        <v>0</v>
      </c>
      <c r="W3035">
        <f t="shared" si="1482"/>
        <v>5.2368722457236302E-7</v>
      </c>
      <c r="X3035">
        <f t="shared" si="1483"/>
        <v>-2.751267481229279E-3</v>
      </c>
      <c r="Y3035">
        <f t="shared" si="1478"/>
        <v>1.680926868704038E-11</v>
      </c>
      <c r="Z3035">
        <f t="shared" si="1479"/>
        <v>1.5665674452041461E-11</v>
      </c>
      <c r="AA3035">
        <f t="shared" si="1484"/>
        <v>1</v>
      </c>
      <c r="AB3035">
        <f t="shared" si="1485"/>
        <v>0</v>
      </c>
      <c r="AC3035">
        <f t="shared" si="1486"/>
        <v>0</v>
      </c>
      <c r="AD3035">
        <f t="shared" si="1487"/>
        <v>-110600.87184469194</v>
      </c>
      <c r="AE3035">
        <f t="shared" si="1488"/>
        <v>0</v>
      </c>
      <c r="AF3035">
        <f t="shared" si="1489"/>
        <v>1</v>
      </c>
      <c r="AG3035">
        <f t="shared" si="1490"/>
        <v>-2</v>
      </c>
      <c r="AH3035">
        <f t="shared" si="1491"/>
        <v>1</v>
      </c>
      <c r="AI3035">
        <f t="shared" si="1492"/>
        <v>-2.0087815443112952E-4</v>
      </c>
      <c r="AJ3035">
        <f t="shared" si="1493"/>
        <v>0</v>
      </c>
      <c r="AK3035" s="22">
        <f t="shared" si="1494"/>
        <v>-4.8805892318021113E-7</v>
      </c>
      <c r="AL3035">
        <f t="shared" si="1495"/>
        <v>5.2368722457236302E-7</v>
      </c>
      <c r="AM3035">
        <f t="shared" si="1496"/>
        <v>-2.7512674812292795E-3</v>
      </c>
      <c r="AN3035">
        <f t="shared" si="1497"/>
        <v>5.2368722457236302E-7</v>
      </c>
      <c r="AO3035">
        <f t="shared" si="1498"/>
        <v>-2.7512674812292795E-3</v>
      </c>
      <c r="AP3035">
        <f t="shared" si="1499"/>
        <v>0</v>
      </c>
      <c r="AQ3035">
        <f t="shared" si="1500"/>
        <v>0</v>
      </c>
    </row>
    <row r="3036" spans="13:43" x14ac:dyDescent="0.25">
      <c r="M3036">
        <f t="shared" si="1501"/>
        <v>3023</v>
      </c>
      <c r="N3036">
        <f t="shared" si="1480"/>
        <v>8850.9176065255779</v>
      </c>
      <c r="O3036">
        <f t="shared" si="1481"/>
        <v>110636.47008156973</v>
      </c>
      <c r="P3036">
        <f t="shared" si="1471"/>
        <v>2.4866825508745851E-12</v>
      </c>
      <c r="Q3036">
        <f t="shared" si="1472"/>
        <v>8.295423610571127E-16</v>
      </c>
      <c r="R3036">
        <f t="shared" si="1473"/>
        <v>2.3175047072456531E-12</v>
      </c>
      <c r="S3036">
        <f t="shared" si="1474"/>
        <v>-6.8580444615010487E-11</v>
      </c>
      <c r="T3036">
        <f t="shared" si="1475"/>
        <v>-6.3914673452945471E-11</v>
      </c>
      <c r="U3036">
        <f t="shared" si="1476"/>
        <v>0</v>
      </c>
      <c r="V3036">
        <f t="shared" si="1477"/>
        <v>0</v>
      </c>
      <c r="W3036">
        <f t="shared" si="1482"/>
        <v>-4.7636805058055219E-7</v>
      </c>
      <c r="X3036">
        <f t="shared" si="1483"/>
        <v>2.5034975720820431E-3</v>
      </c>
      <c r="Y3036">
        <f t="shared" si="1478"/>
        <v>-3.2737029080138142E-11</v>
      </c>
      <c r="Z3036">
        <f t="shared" si="1479"/>
        <v>-3.0509812749429972E-11</v>
      </c>
      <c r="AA3036">
        <f t="shared" si="1484"/>
        <v>1</v>
      </c>
      <c r="AB3036">
        <f t="shared" si="1485"/>
        <v>0</v>
      </c>
      <c r="AC3036">
        <f t="shared" si="1486"/>
        <v>0</v>
      </c>
      <c r="AD3036">
        <f t="shared" si="1487"/>
        <v>-110637.47008156973</v>
      </c>
      <c r="AE3036">
        <f t="shared" si="1488"/>
        <v>0</v>
      </c>
      <c r="AF3036">
        <f t="shared" si="1489"/>
        <v>1</v>
      </c>
      <c r="AG3036">
        <f t="shared" si="1490"/>
        <v>-2</v>
      </c>
      <c r="AH3036">
        <f t="shared" si="1491"/>
        <v>1</v>
      </c>
      <c r="AI3036">
        <f t="shared" si="1492"/>
        <v>1.8278773177195405E-4</v>
      </c>
      <c r="AJ3036">
        <f t="shared" si="1493"/>
        <v>0</v>
      </c>
      <c r="AK3036" s="22">
        <f t="shared" si="1494"/>
        <v>4.4395904061561531E-7</v>
      </c>
      <c r="AL3036">
        <f t="shared" si="1495"/>
        <v>-4.7636805058055219E-7</v>
      </c>
      <c r="AM3036">
        <f t="shared" si="1496"/>
        <v>2.5034975720820427E-3</v>
      </c>
      <c r="AN3036">
        <f t="shared" si="1497"/>
        <v>-4.7636805058055219E-7</v>
      </c>
      <c r="AO3036">
        <f t="shared" si="1498"/>
        <v>2.5034975720820427E-3</v>
      </c>
      <c r="AP3036">
        <f t="shared" si="1499"/>
        <v>0</v>
      </c>
      <c r="AQ3036">
        <f t="shared" si="1500"/>
        <v>0</v>
      </c>
    </row>
    <row r="3037" spans="13:43" x14ac:dyDescent="0.25">
      <c r="M3037">
        <f t="shared" si="1501"/>
        <v>3024</v>
      </c>
      <c r="N3037">
        <f t="shared" si="1480"/>
        <v>8853.8454654758025</v>
      </c>
      <c r="O3037">
        <f t="shared" si="1481"/>
        <v>110673.06831844753</v>
      </c>
      <c r="P3037">
        <f t="shared" si="1471"/>
        <v>2.866051810242808E-12</v>
      </c>
      <c r="Q3037">
        <f t="shared" si="1472"/>
        <v>9.5578149718482783E-16</v>
      </c>
      <c r="R3037">
        <f t="shared" si="1473"/>
        <v>2.6710641288376589E-12</v>
      </c>
      <c r="S3037">
        <f t="shared" si="1474"/>
        <v>5.8638800558473649E-11</v>
      </c>
      <c r="T3037">
        <f t="shared" si="1475"/>
        <v>5.4649394742286716E-11</v>
      </c>
      <c r="U3037">
        <f t="shared" si="1476"/>
        <v>0</v>
      </c>
      <c r="V3037">
        <f t="shared" si="1477"/>
        <v>0</v>
      </c>
      <c r="W3037">
        <f t="shared" si="1482"/>
        <v>4.0744690415805026E-7</v>
      </c>
      <c r="X3037">
        <f t="shared" si="1483"/>
        <v>-2.141998862310882E-3</v>
      </c>
      <c r="Y3037">
        <f t="shared" si="1478"/>
        <v>6.1828614257044095E-12</v>
      </c>
      <c r="Z3037">
        <f t="shared" si="1479"/>
        <v>5.7622194088578286E-12</v>
      </c>
      <c r="AA3037">
        <f t="shared" si="1484"/>
        <v>1</v>
      </c>
      <c r="AB3037">
        <f t="shared" si="1485"/>
        <v>0</v>
      </c>
      <c r="AC3037">
        <f t="shared" si="1486"/>
        <v>0</v>
      </c>
      <c r="AD3037">
        <f t="shared" si="1487"/>
        <v>-110674.06831844753</v>
      </c>
      <c r="AE3037">
        <f t="shared" si="1488"/>
        <v>0</v>
      </c>
      <c r="AF3037">
        <f t="shared" si="1489"/>
        <v>1</v>
      </c>
      <c r="AG3037">
        <f t="shared" si="1490"/>
        <v>-2</v>
      </c>
      <c r="AH3037">
        <f t="shared" si="1491"/>
        <v>1</v>
      </c>
      <c r="AI3037">
        <f t="shared" si="1492"/>
        <v>-1.5639363700834354E-4</v>
      </c>
      <c r="AJ3037">
        <f t="shared" si="1493"/>
        <v>0</v>
      </c>
      <c r="AK3037" s="22">
        <f t="shared" si="1494"/>
        <v>-3.7972684450890302E-7</v>
      </c>
      <c r="AL3037">
        <f t="shared" si="1495"/>
        <v>4.0744690415805026E-7</v>
      </c>
      <c r="AM3037">
        <f t="shared" si="1496"/>
        <v>-2.141998862310882E-3</v>
      </c>
      <c r="AN3037">
        <f t="shared" si="1497"/>
        <v>4.0744690415805026E-7</v>
      </c>
      <c r="AO3037">
        <f t="shared" si="1498"/>
        <v>-2.141998862310882E-3</v>
      </c>
      <c r="AP3037">
        <f t="shared" si="1499"/>
        <v>0</v>
      </c>
      <c r="AQ3037">
        <f t="shared" si="1500"/>
        <v>0</v>
      </c>
    </row>
    <row r="3038" spans="13:43" x14ac:dyDescent="0.25">
      <c r="M3038">
        <f t="shared" si="1501"/>
        <v>3025</v>
      </c>
      <c r="N3038">
        <f t="shared" si="1480"/>
        <v>8856.7733244260253</v>
      </c>
      <c r="O3038">
        <f t="shared" si="1481"/>
        <v>110709.66655532531</v>
      </c>
      <c r="P3038">
        <f t="shared" si="1471"/>
        <v>2.7293958493213646E-12</v>
      </c>
      <c r="Q3038">
        <f t="shared" si="1472"/>
        <v>9.0990806927798873E-16</v>
      </c>
      <c r="R3038">
        <f t="shared" si="1473"/>
        <v>2.5437053581746181E-12</v>
      </c>
      <c r="S3038">
        <f t="shared" si="1474"/>
        <v>-4.6050907033193212E-11</v>
      </c>
      <c r="T3038">
        <f t="shared" si="1475"/>
        <v>-4.2917900310524896E-11</v>
      </c>
      <c r="U3038">
        <f t="shared" si="1476"/>
        <v>0</v>
      </c>
      <c r="V3038">
        <f t="shared" si="1477"/>
        <v>0</v>
      </c>
      <c r="W3038">
        <f t="shared" si="1482"/>
        <v>-3.2008675176225942E-7</v>
      </c>
      <c r="X3038">
        <f t="shared" si="1483"/>
        <v>1.6832922752606327E-3</v>
      </c>
      <c r="Y3038">
        <f t="shared" si="1478"/>
        <v>-2.661141417073059E-11</v>
      </c>
      <c r="Z3038">
        <f t="shared" si="1479"/>
        <v>-2.480094517309484E-11</v>
      </c>
      <c r="AA3038">
        <f t="shared" si="1484"/>
        <v>1</v>
      </c>
      <c r="AB3038">
        <f t="shared" si="1485"/>
        <v>0</v>
      </c>
      <c r="AC3038">
        <f t="shared" si="1486"/>
        <v>0</v>
      </c>
      <c r="AD3038">
        <f t="shared" si="1487"/>
        <v>-110710.66655532531</v>
      </c>
      <c r="AE3038">
        <f t="shared" si="1488"/>
        <v>0</v>
      </c>
      <c r="AF3038">
        <f t="shared" si="1489"/>
        <v>1</v>
      </c>
      <c r="AG3038">
        <f t="shared" si="1490"/>
        <v>-2</v>
      </c>
      <c r="AH3038">
        <f t="shared" si="1491"/>
        <v>1</v>
      </c>
      <c r="AI3038">
        <f t="shared" si="1492"/>
        <v>1.229021127323101E-4</v>
      </c>
      <c r="AJ3038">
        <f t="shared" si="1493"/>
        <v>0</v>
      </c>
      <c r="AK3038" s="22">
        <f t="shared" si="1494"/>
        <v>2.9831011347834239E-7</v>
      </c>
      <c r="AL3038">
        <f t="shared" si="1495"/>
        <v>-3.2008675176225942E-7</v>
      </c>
      <c r="AM3038">
        <f t="shared" si="1496"/>
        <v>1.6832922752606325E-3</v>
      </c>
      <c r="AN3038">
        <f t="shared" si="1497"/>
        <v>-3.2008675176225942E-7</v>
      </c>
      <c r="AO3038">
        <f t="shared" si="1498"/>
        <v>1.6832922752606325E-3</v>
      </c>
      <c r="AP3038">
        <f t="shared" si="1499"/>
        <v>0</v>
      </c>
      <c r="AQ3038">
        <f t="shared" si="1500"/>
        <v>0</v>
      </c>
    </row>
    <row r="3039" spans="13:43" x14ac:dyDescent="0.25">
      <c r="M3039">
        <f t="shared" si="1501"/>
        <v>3026</v>
      </c>
      <c r="N3039">
        <f t="shared" si="1480"/>
        <v>8859.7011833762481</v>
      </c>
      <c r="O3039">
        <f t="shared" si="1481"/>
        <v>110746.2647922031</v>
      </c>
      <c r="P3039">
        <f t="shared" si="1471"/>
        <v>2.1023059613902183E-12</v>
      </c>
      <c r="Q3039">
        <f t="shared" si="1472"/>
        <v>7.0062134903273553E-16</v>
      </c>
      <c r="R3039">
        <f t="shared" si="1473"/>
        <v>1.9592786219852923E-12</v>
      </c>
      <c r="S3039">
        <f t="shared" si="1474"/>
        <v>3.1394296063354086E-11</v>
      </c>
      <c r="T3039">
        <f t="shared" si="1475"/>
        <v>2.9258430627543418E-11</v>
      </c>
      <c r="U3039">
        <f t="shared" si="1476"/>
        <v>0</v>
      </c>
      <c r="V3039">
        <f t="shared" si="1477"/>
        <v>0</v>
      </c>
      <c r="W3039">
        <f t="shared" si="1482"/>
        <v>2.1828494287905593E-7</v>
      </c>
      <c r="X3039">
        <f t="shared" si="1483"/>
        <v>-1.1483100896088729E-3</v>
      </c>
      <c r="Y3039">
        <f t="shared" si="1478"/>
        <v>8.2950019023916483E-13</v>
      </c>
      <c r="Z3039">
        <f t="shared" si="1479"/>
        <v>7.7306634691441747E-13</v>
      </c>
      <c r="AA3039">
        <f t="shared" si="1484"/>
        <v>1</v>
      </c>
      <c r="AB3039">
        <f t="shared" si="1485"/>
        <v>0</v>
      </c>
      <c r="AC3039">
        <f t="shared" si="1486"/>
        <v>0</v>
      </c>
      <c r="AD3039">
        <f t="shared" si="1487"/>
        <v>-110747.2647922031</v>
      </c>
      <c r="AE3039">
        <f t="shared" si="1488"/>
        <v>0</v>
      </c>
      <c r="AF3039">
        <f t="shared" si="1489"/>
        <v>1</v>
      </c>
      <c r="AG3039">
        <f t="shared" si="1490"/>
        <v>-2</v>
      </c>
      <c r="AH3039">
        <f t="shared" si="1491"/>
        <v>1</v>
      </c>
      <c r="AI3039">
        <f t="shared" si="1492"/>
        <v>-8.3841487241196228E-5</v>
      </c>
      <c r="AJ3039">
        <f t="shared" si="1493"/>
        <v>0</v>
      </c>
      <c r="AK3039" s="22">
        <f t="shared" si="1494"/>
        <v>-2.0343424313052868E-7</v>
      </c>
      <c r="AL3039">
        <f t="shared" si="1495"/>
        <v>2.1828494287905593E-7</v>
      </c>
      <c r="AM3039">
        <f t="shared" si="1496"/>
        <v>-1.1483100896088727E-3</v>
      </c>
      <c r="AN3039">
        <f t="shared" si="1497"/>
        <v>2.1828494287905593E-7</v>
      </c>
      <c r="AO3039">
        <f t="shared" si="1498"/>
        <v>-1.1483100896088727E-3</v>
      </c>
      <c r="AP3039">
        <f t="shared" si="1499"/>
        <v>0</v>
      </c>
      <c r="AQ3039">
        <f t="shared" si="1500"/>
        <v>0</v>
      </c>
    </row>
    <row r="3040" spans="13:43" x14ac:dyDescent="0.25">
      <c r="M3040">
        <f t="shared" si="1501"/>
        <v>3027</v>
      </c>
      <c r="N3040">
        <f t="shared" si="1480"/>
        <v>8862.6290423264709</v>
      </c>
      <c r="O3040">
        <f t="shared" si="1481"/>
        <v>110782.86302908088</v>
      </c>
      <c r="P3040">
        <f t="shared" si="1471"/>
        <v>1.0984948303057934E-12</v>
      </c>
      <c r="Q3040">
        <f t="shared" si="1472"/>
        <v>3.6596703303884426E-16</v>
      </c>
      <c r="R3040">
        <f t="shared" si="1473"/>
        <v>1.0237603264732465E-12</v>
      </c>
      <c r="S3040">
        <f t="shared" si="1474"/>
        <v>-1.5339404865543418E-11</v>
      </c>
      <c r="T3040">
        <f t="shared" si="1475"/>
        <v>-1.4295810685501788E-11</v>
      </c>
      <c r="U3040">
        <f t="shared" si="1476"/>
        <v>0</v>
      </c>
      <c r="V3040">
        <f t="shared" si="1477"/>
        <v>0</v>
      </c>
      <c r="W3040">
        <f t="shared" si="1482"/>
        <v>-1.0669031859516867E-7</v>
      </c>
      <c r="X3040">
        <f t="shared" si="1483"/>
        <v>5.6144075647081141E-4</v>
      </c>
      <c r="Y3040">
        <f t="shared" si="1478"/>
        <v>-9.6913078771001492E-12</v>
      </c>
      <c r="Z3040">
        <f t="shared" si="1479"/>
        <v>-9.0319737904009411E-12</v>
      </c>
      <c r="AA3040">
        <f t="shared" si="1484"/>
        <v>1</v>
      </c>
      <c r="AB3040">
        <f t="shared" si="1485"/>
        <v>0</v>
      </c>
      <c r="AC3040">
        <f t="shared" si="1486"/>
        <v>0</v>
      </c>
      <c r="AD3040">
        <f t="shared" si="1487"/>
        <v>-110783.86302908088</v>
      </c>
      <c r="AE3040">
        <f t="shared" si="1488"/>
        <v>0</v>
      </c>
      <c r="AF3040">
        <f t="shared" si="1489"/>
        <v>1</v>
      </c>
      <c r="AG3040">
        <f t="shared" si="1490"/>
        <v>-2</v>
      </c>
      <c r="AH3040">
        <f t="shared" si="1491"/>
        <v>1</v>
      </c>
      <c r="AI3040">
        <f t="shared" si="1492"/>
        <v>4.0992433743578411E-5</v>
      </c>
      <c r="AJ3040">
        <f t="shared" si="1493"/>
        <v>0</v>
      </c>
      <c r="AK3040" s="22">
        <f t="shared" si="1494"/>
        <v>9.9431797385991966E-8</v>
      </c>
      <c r="AL3040">
        <f t="shared" si="1495"/>
        <v>-1.0669031859516867E-7</v>
      </c>
      <c r="AM3040">
        <f t="shared" si="1496"/>
        <v>5.6144075647081152E-4</v>
      </c>
      <c r="AN3040">
        <f t="shared" si="1497"/>
        <v>-1.0669031859516867E-7</v>
      </c>
      <c r="AO3040">
        <f t="shared" si="1498"/>
        <v>5.6144075647081152E-4</v>
      </c>
      <c r="AP3040">
        <f t="shared" si="1499"/>
        <v>0</v>
      </c>
      <c r="AQ3040">
        <f t="shared" si="1500"/>
        <v>0</v>
      </c>
    </row>
    <row r="3041" spans="13:43" x14ac:dyDescent="0.25">
      <c r="M3041">
        <f t="shared" si="1501"/>
        <v>3028</v>
      </c>
      <c r="N3041">
        <f t="shared" si="1480"/>
        <v>8865.5569012766955</v>
      </c>
      <c r="O3041">
        <f t="shared" si="1481"/>
        <v>110819.4612659587</v>
      </c>
      <c r="P3041">
        <f t="shared" si="1471"/>
        <v>-1.0082169020643965E-13</v>
      </c>
      <c r="Q3041">
        <f t="shared" si="1472"/>
        <v>-3.3577972699917201E-17</v>
      </c>
      <c r="R3041">
        <f t="shared" si="1473"/>
        <v>-9.3962432624827266E-14</v>
      </c>
      <c r="S3041">
        <f t="shared" si="1474"/>
        <v>-1.3810876699901277E-12</v>
      </c>
      <c r="T3041">
        <f t="shared" si="1475"/>
        <v>-1.2871273718454125E-12</v>
      </c>
      <c r="U3041">
        <f t="shared" si="1476"/>
        <v>0</v>
      </c>
      <c r="V3041">
        <f t="shared" si="1477"/>
        <v>0</v>
      </c>
      <c r="W3041">
        <f t="shared" si="1482"/>
        <v>-9.6090659517464138E-9</v>
      </c>
      <c r="X3041">
        <f t="shared" si="1483"/>
        <v>5.0582882408218717E-5</v>
      </c>
      <c r="Y3041">
        <f t="shared" si="1478"/>
        <v>-6.796909963078291E-17</v>
      </c>
      <c r="Z3041">
        <f t="shared" si="1479"/>
        <v>-6.3344920438754278E-17</v>
      </c>
      <c r="AA3041">
        <f t="shared" si="1484"/>
        <v>1</v>
      </c>
      <c r="AB3041">
        <f t="shared" si="1485"/>
        <v>0</v>
      </c>
      <c r="AC3041">
        <f t="shared" si="1486"/>
        <v>0</v>
      </c>
      <c r="AD3041">
        <f t="shared" si="1487"/>
        <v>-110820.4612659587</v>
      </c>
      <c r="AE3041">
        <f t="shared" si="1488"/>
        <v>0</v>
      </c>
      <c r="AF3041">
        <f t="shared" si="1489"/>
        <v>1</v>
      </c>
      <c r="AG3041">
        <f t="shared" si="1490"/>
        <v>-2</v>
      </c>
      <c r="AH3041">
        <f t="shared" si="1491"/>
        <v>1</v>
      </c>
      <c r="AI3041">
        <f t="shared" si="1492"/>
        <v>3.6932041546764588E-6</v>
      </c>
      <c r="AJ3041">
        <f t="shared" si="1493"/>
        <v>0</v>
      </c>
      <c r="AK3041" s="22">
        <f t="shared" si="1494"/>
        <v>8.9553270752530075E-9</v>
      </c>
      <c r="AL3041">
        <f t="shared" si="1495"/>
        <v>-9.6090659517464138E-9</v>
      </c>
      <c r="AM3041">
        <f t="shared" si="1496"/>
        <v>5.058288240821871E-5</v>
      </c>
      <c r="AN3041">
        <f t="shared" si="1497"/>
        <v>-9.6090659517464138E-9</v>
      </c>
      <c r="AO3041">
        <f t="shared" si="1498"/>
        <v>5.058288240821871E-5</v>
      </c>
      <c r="AP3041">
        <f t="shared" si="1499"/>
        <v>0</v>
      </c>
      <c r="AQ3041">
        <f t="shared" si="1500"/>
        <v>0</v>
      </c>
    </row>
    <row r="3042" spans="13:43" x14ac:dyDescent="0.25">
      <c r="M3042">
        <f t="shared" si="1501"/>
        <v>3029</v>
      </c>
      <c r="N3042">
        <f t="shared" si="1480"/>
        <v>8868.4847602269183</v>
      </c>
      <c r="O3042">
        <f t="shared" si="1481"/>
        <v>110856.05950283648</v>
      </c>
      <c r="P3042">
        <f t="shared" si="1471"/>
        <v>-1.279637855206244E-12</v>
      </c>
      <c r="Q3042">
        <f t="shared" si="1472"/>
        <v>-4.2603391648537591E-16</v>
      </c>
      <c r="R3042">
        <f t="shared" si="1473"/>
        <v>-1.1925795481884849E-12</v>
      </c>
      <c r="S3042">
        <f t="shared" si="1474"/>
        <v>1.8005693359083033E-11</v>
      </c>
      <c r="T3042">
        <f t="shared" si="1475"/>
        <v>1.6780702105389596E-11</v>
      </c>
      <c r="U3042">
        <f t="shared" si="1476"/>
        <v>0</v>
      </c>
      <c r="V3042">
        <f t="shared" si="1477"/>
        <v>0</v>
      </c>
      <c r="W3042">
        <f t="shared" si="1482"/>
        <v>1.2531791280114113E-7</v>
      </c>
      <c r="X3042">
        <f t="shared" si="1483"/>
        <v>-6.5990129439869255E-4</v>
      </c>
      <c r="Y3042">
        <f t="shared" si="1478"/>
        <v>1.1333048783076759E-11</v>
      </c>
      <c r="Z3042">
        <f t="shared" si="1479"/>
        <v>1.0562021233063217E-11</v>
      </c>
      <c r="AA3042">
        <f t="shared" si="1484"/>
        <v>1</v>
      </c>
      <c r="AB3042">
        <f t="shared" si="1485"/>
        <v>0</v>
      </c>
      <c r="AC3042">
        <f t="shared" si="1486"/>
        <v>0</v>
      </c>
      <c r="AD3042">
        <f t="shared" si="1487"/>
        <v>-110857.05950283648</v>
      </c>
      <c r="AE3042">
        <f t="shared" si="1488"/>
        <v>0</v>
      </c>
      <c r="AF3042">
        <f t="shared" si="1489"/>
        <v>1</v>
      </c>
      <c r="AG3042">
        <f t="shared" si="1490"/>
        <v>-2</v>
      </c>
      <c r="AH3042">
        <f t="shared" si="1491"/>
        <v>1</v>
      </c>
      <c r="AI3042">
        <f t="shared" si="1492"/>
        <v>-4.8181320313690284E-5</v>
      </c>
      <c r="AJ3042">
        <f t="shared" si="1493"/>
        <v>0</v>
      </c>
      <c r="AK3042" s="22">
        <f t="shared" si="1494"/>
        <v>-1.1679209021541655E-7</v>
      </c>
      <c r="AL3042">
        <f t="shared" si="1495"/>
        <v>1.2531791280114113E-7</v>
      </c>
      <c r="AM3042">
        <f t="shared" si="1496"/>
        <v>-6.5990129439869255E-4</v>
      </c>
      <c r="AN3042">
        <f t="shared" si="1497"/>
        <v>1.2531791280114113E-7</v>
      </c>
      <c r="AO3042">
        <f t="shared" si="1498"/>
        <v>-6.5990129439869255E-4</v>
      </c>
      <c r="AP3042">
        <f t="shared" si="1499"/>
        <v>0</v>
      </c>
      <c r="AQ3042">
        <f t="shared" si="1500"/>
        <v>0</v>
      </c>
    </row>
    <row r="3043" spans="13:43" x14ac:dyDescent="0.25">
      <c r="M3043">
        <f t="shared" si="1501"/>
        <v>3030</v>
      </c>
      <c r="N3043">
        <f t="shared" si="1480"/>
        <v>8871.4126191771429</v>
      </c>
      <c r="O3043">
        <f t="shared" si="1481"/>
        <v>110892.65773971428</v>
      </c>
      <c r="P3043">
        <f t="shared" si="1471"/>
        <v>-2.2260611497322566E-12</v>
      </c>
      <c r="Q3043">
        <f t="shared" si="1472"/>
        <v>-7.4088504822522172E-16</v>
      </c>
      <c r="R3043">
        <f t="shared" si="1473"/>
        <v>-2.0746143054354675E-12</v>
      </c>
      <c r="S3043">
        <f t="shared" si="1474"/>
        <v>-3.3778790616022455E-11</v>
      </c>
      <c r="T3043">
        <f t="shared" si="1475"/>
        <v>-3.1480699548949166E-11</v>
      </c>
      <c r="U3043">
        <f t="shared" si="1476"/>
        <v>0</v>
      </c>
      <c r="V3043">
        <f t="shared" si="1477"/>
        <v>0</v>
      </c>
      <c r="W3043">
        <f t="shared" si="1482"/>
        <v>-2.351747708190893E-7</v>
      </c>
      <c r="X3043">
        <f t="shared" si="1483"/>
        <v>1.2387964076089645E-3</v>
      </c>
      <c r="Y3043">
        <f t="shared" si="1478"/>
        <v>-1.0494226027555287E-12</v>
      </c>
      <c r="Z3043">
        <f t="shared" si="1479"/>
        <v>-9.7802665680851384E-13</v>
      </c>
      <c r="AA3043">
        <f t="shared" si="1484"/>
        <v>1</v>
      </c>
      <c r="AB3043">
        <f t="shared" si="1485"/>
        <v>0</v>
      </c>
      <c r="AC3043">
        <f t="shared" si="1486"/>
        <v>0</v>
      </c>
      <c r="AD3043">
        <f t="shared" si="1487"/>
        <v>-110893.65773971428</v>
      </c>
      <c r="AE3043">
        <f t="shared" si="1488"/>
        <v>0</v>
      </c>
      <c r="AF3043">
        <f t="shared" si="1489"/>
        <v>1</v>
      </c>
      <c r="AG3043">
        <f t="shared" si="1490"/>
        <v>-2</v>
      </c>
      <c r="AH3043">
        <f t="shared" si="1491"/>
        <v>1</v>
      </c>
      <c r="AI3043">
        <f t="shared" si="1492"/>
        <v>9.0448137530169977E-5</v>
      </c>
      <c r="AJ3043">
        <f t="shared" si="1493"/>
        <v>0</v>
      </c>
      <c r="AK3043" s="22">
        <f t="shared" si="1494"/>
        <v>2.1917499610353288E-7</v>
      </c>
      <c r="AL3043">
        <f t="shared" si="1495"/>
        <v>-2.351747708190893E-7</v>
      </c>
      <c r="AM3043">
        <f t="shared" si="1496"/>
        <v>1.2387964076089647E-3</v>
      </c>
      <c r="AN3043">
        <f t="shared" si="1497"/>
        <v>-2.351747708190893E-7</v>
      </c>
      <c r="AO3043">
        <f t="shared" si="1498"/>
        <v>1.2387964076089647E-3</v>
      </c>
      <c r="AP3043">
        <f t="shared" si="1499"/>
        <v>0</v>
      </c>
      <c r="AQ3043">
        <f t="shared" si="1500"/>
        <v>0</v>
      </c>
    </row>
    <row r="3044" spans="13:43" x14ac:dyDescent="0.25">
      <c r="M3044">
        <f t="shared" si="1501"/>
        <v>3031</v>
      </c>
      <c r="N3044">
        <f t="shared" si="1480"/>
        <v>8874.3404781273657</v>
      </c>
      <c r="O3044">
        <f t="shared" si="1481"/>
        <v>110929.25597659207</v>
      </c>
      <c r="P3044">
        <f t="shared" si="1471"/>
        <v>-2.7703989118997381E-12</v>
      </c>
      <c r="Q3044">
        <f t="shared" si="1472"/>
        <v>-9.2174913833425373E-16</v>
      </c>
      <c r="R3044">
        <f t="shared" si="1473"/>
        <v>-2.5819188368124305E-12</v>
      </c>
      <c r="S3044">
        <f t="shared" si="1474"/>
        <v>4.7984965005989649E-11</v>
      </c>
      <c r="T3044">
        <f t="shared" si="1475"/>
        <v>4.4720377451994092E-11</v>
      </c>
      <c r="U3044">
        <f t="shared" si="1476"/>
        <v>0</v>
      </c>
      <c r="V3044">
        <f t="shared" si="1477"/>
        <v>0</v>
      </c>
      <c r="W3044">
        <f t="shared" si="1482"/>
        <v>3.3419126784893109E-7</v>
      </c>
      <c r="X3044">
        <f t="shared" si="1483"/>
        <v>-1.7609524900017489E-3</v>
      </c>
      <c r="Y3044">
        <f t="shared" si="1478"/>
        <v>2.7407405703226234E-11</v>
      </c>
      <c r="Z3044">
        <f t="shared" si="1479"/>
        <v>2.554278257523431E-11</v>
      </c>
      <c r="AA3044">
        <f t="shared" si="1484"/>
        <v>1</v>
      </c>
      <c r="AB3044">
        <f t="shared" si="1485"/>
        <v>0</v>
      </c>
      <c r="AC3044">
        <f t="shared" si="1486"/>
        <v>0</v>
      </c>
      <c r="AD3044">
        <f t="shared" si="1487"/>
        <v>-110930.25597659207</v>
      </c>
      <c r="AE3044">
        <f t="shared" si="1488"/>
        <v>0</v>
      </c>
      <c r="AF3044">
        <f t="shared" si="1489"/>
        <v>1</v>
      </c>
      <c r="AG3044">
        <f t="shared" si="1490"/>
        <v>-2</v>
      </c>
      <c r="AH3044">
        <f t="shared" si="1491"/>
        <v>1</v>
      </c>
      <c r="AI3044">
        <f t="shared" si="1492"/>
        <v>-1.2857226798872317E-4</v>
      </c>
      <c r="AJ3044">
        <f t="shared" si="1493"/>
        <v>0</v>
      </c>
      <c r="AK3044" s="22">
        <f t="shared" si="1494"/>
        <v>-3.1145504925343268E-7</v>
      </c>
      <c r="AL3044">
        <f t="shared" si="1495"/>
        <v>3.3419126784893109E-7</v>
      </c>
      <c r="AM3044">
        <f t="shared" si="1496"/>
        <v>-1.7609524900017489E-3</v>
      </c>
      <c r="AN3044">
        <f t="shared" si="1497"/>
        <v>3.3419126784893109E-7</v>
      </c>
      <c r="AO3044">
        <f t="shared" si="1498"/>
        <v>-1.7609524900017489E-3</v>
      </c>
      <c r="AP3044">
        <f t="shared" si="1499"/>
        <v>0</v>
      </c>
      <c r="AQ3044">
        <f t="shared" si="1500"/>
        <v>0</v>
      </c>
    </row>
    <row r="3045" spans="13:43" x14ac:dyDescent="0.25">
      <c r="M3045">
        <f t="shared" si="1501"/>
        <v>3032</v>
      </c>
      <c r="N3045">
        <f t="shared" si="1480"/>
        <v>8877.2683370775885</v>
      </c>
      <c r="O3045">
        <f t="shared" si="1481"/>
        <v>110965.85421346985</v>
      </c>
      <c r="P3045">
        <f t="shared" si="1471"/>
        <v>-2.8155827772705086E-12</v>
      </c>
      <c r="Q3045">
        <f t="shared" si="1472"/>
        <v>-9.3647345547251326E-16</v>
      </c>
      <c r="R3045">
        <f t="shared" si="1473"/>
        <v>-2.624028683383512E-12</v>
      </c>
      <c r="S3045">
        <f t="shared" si="1474"/>
        <v>-5.9981453967034108E-11</v>
      </c>
      <c r="T3045">
        <f t="shared" si="1475"/>
        <v>-5.5900702671979597E-11</v>
      </c>
      <c r="U3045">
        <f t="shared" si="1476"/>
        <v>0</v>
      </c>
      <c r="V3045">
        <f t="shared" si="1477"/>
        <v>0</v>
      </c>
      <c r="W3045">
        <f t="shared" si="1482"/>
        <v>-4.178786083495694E-7</v>
      </c>
      <c r="X3045">
        <f t="shared" si="1483"/>
        <v>2.2026524002874883E-3</v>
      </c>
      <c r="Y3045">
        <f t="shared" si="1478"/>
        <v>-6.8315700382101081E-12</v>
      </c>
      <c r="Z3045">
        <f t="shared" si="1479"/>
        <v>-6.3667940710253056E-12</v>
      </c>
      <c r="AA3045">
        <f t="shared" si="1484"/>
        <v>1</v>
      </c>
      <c r="AB3045">
        <f t="shared" si="1485"/>
        <v>0</v>
      </c>
      <c r="AC3045">
        <f t="shared" si="1486"/>
        <v>0</v>
      </c>
      <c r="AD3045">
        <f t="shared" si="1487"/>
        <v>-110966.85421346985</v>
      </c>
      <c r="AE3045">
        <f t="shared" si="1488"/>
        <v>0</v>
      </c>
      <c r="AF3045">
        <f t="shared" si="1489"/>
        <v>1</v>
      </c>
      <c r="AG3045">
        <f t="shared" si="1490"/>
        <v>-2</v>
      </c>
      <c r="AH3045">
        <f t="shared" si="1491"/>
        <v>1</v>
      </c>
      <c r="AI3045">
        <f t="shared" si="1492"/>
        <v>1.6082205498651277E-4</v>
      </c>
      <c r="AJ3045">
        <f t="shared" si="1493"/>
        <v>0</v>
      </c>
      <c r="AK3045" s="22">
        <f t="shared" si="1494"/>
        <v>3.894488428234594E-7</v>
      </c>
      <c r="AL3045">
        <f t="shared" si="1495"/>
        <v>-4.178786083495694E-7</v>
      </c>
      <c r="AM3045">
        <f t="shared" si="1496"/>
        <v>2.2026524002874883E-3</v>
      </c>
      <c r="AN3045">
        <f t="shared" si="1497"/>
        <v>-4.178786083495694E-7</v>
      </c>
      <c r="AO3045">
        <f t="shared" si="1498"/>
        <v>2.2026524002874883E-3</v>
      </c>
      <c r="AP3045">
        <f t="shared" si="1499"/>
        <v>0</v>
      </c>
      <c r="AQ3045">
        <f t="shared" si="1500"/>
        <v>0</v>
      </c>
    </row>
    <row r="3046" spans="13:43" x14ac:dyDescent="0.25">
      <c r="M3046">
        <f t="shared" si="1501"/>
        <v>3033</v>
      </c>
      <c r="N3046">
        <f t="shared" si="1480"/>
        <v>8880.1961960278131</v>
      </c>
      <c r="O3046">
        <f t="shared" si="1481"/>
        <v>111002.45245034766</v>
      </c>
      <c r="P3046">
        <f t="shared" si="1471"/>
        <v>-2.3544763297793977E-12</v>
      </c>
      <c r="Q3046">
        <f t="shared" si="1472"/>
        <v>-7.8284951544039893E-16</v>
      </c>
      <c r="R3046">
        <f t="shared" si="1473"/>
        <v>-2.1942929448083855E-12</v>
      </c>
      <c r="S3046">
        <f t="shared" si="1474"/>
        <v>6.9227224491137548E-11</v>
      </c>
      <c r="T3046">
        <f t="shared" si="1475"/>
        <v>6.4517450597518674E-11</v>
      </c>
      <c r="U3046">
        <f t="shared" si="1476"/>
        <v>0</v>
      </c>
      <c r="V3046">
        <f t="shared" si="1477"/>
        <v>0</v>
      </c>
      <c r="W3046">
        <f t="shared" si="1482"/>
        <v>4.8245105302947848E-7</v>
      </c>
      <c r="X3046">
        <f t="shared" si="1483"/>
        <v>-2.5438548330799027E-3</v>
      </c>
      <c r="Y3046">
        <f t="shared" si="1478"/>
        <v>3.2365771225257555E-11</v>
      </c>
      <c r="Z3046">
        <f t="shared" si="1479"/>
        <v>3.0163812884676385E-11</v>
      </c>
      <c r="AA3046">
        <f t="shared" si="1484"/>
        <v>1</v>
      </c>
      <c r="AB3046">
        <f t="shared" si="1485"/>
        <v>0</v>
      </c>
      <c r="AC3046">
        <f t="shared" si="1486"/>
        <v>0</v>
      </c>
      <c r="AD3046">
        <f t="shared" si="1487"/>
        <v>-111003.45245034766</v>
      </c>
      <c r="AE3046">
        <f t="shared" si="1488"/>
        <v>0</v>
      </c>
      <c r="AF3046">
        <f t="shared" si="1489"/>
        <v>1</v>
      </c>
      <c r="AG3046">
        <f t="shared" si="1490"/>
        <v>-2</v>
      </c>
      <c r="AH3046">
        <f t="shared" si="1491"/>
        <v>1</v>
      </c>
      <c r="AI3046">
        <f t="shared" si="1492"/>
        <v>-1.8573422567305393E-4</v>
      </c>
      <c r="AJ3046">
        <f t="shared" si="1493"/>
        <v>0</v>
      </c>
      <c r="AK3046" s="22">
        <f t="shared" si="1494"/>
        <v>-4.4962819480846372E-7</v>
      </c>
      <c r="AL3046">
        <f t="shared" si="1495"/>
        <v>4.8245105302947848E-7</v>
      </c>
      <c r="AM3046">
        <f t="shared" si="1496"/>
        <v>-2.5438548330799031E-3</v>
      </c>
      <c r="AN3046">
        <f t="shared" si="1497"/>
        <v>4.8245105302947848E-7</v>
      </c>
      <c r="AO3046">
        <f t="shared" si="1498"/>
        <v>-2.5438548330799031E-3</v>
      </c>
      <c r="AP3046">
        <f t="shared" si="1499"/>
        <v>0</v>
      </c>
      <c r="AQ3046">
        <f t="shared" si="1500"/>
        <v>0</v>
      </c>
    </row>
    <row r="3047" spans="13:43" x14ac:dyDescent="0.25">
      <c r="M3047">
        <f t="shared" si="1501"/>
        <v>3034</v>
      </c>
      <c r="N3047">
        <f t="shared" si="1480"/>
        <v>8883.1240549780359</v>
      </c>
      <c r="O3047">
        <f t="shared" si="1481"/>
        <v>111039.05068722545</v>
      </c>
      <c r="P3047">
        <f t="shared" si="1471"/>
        <v>-1.4709802933682879E-12</v>
      </c>
      <c r="Q3047">
        <f t="shared" si="1472"/>
        <v>-4.8893108196842415E-16</v>
      </c>
      <c r="R3047">
        <f t="shared" si="1473"/>
        <v>-1.370904280865133E-12</v>
      </c>
      <c r="S3047">
        <f t="shared" si="1474"/>
        <v>-7.5307368525233777E-11</v>
      </c>
      <c r="T3047">
        <f t="shared" si="1475"/>
        <v>-7.0183940843647513E-11</v>
      </c>
      <c r="U3047">
        <f t="shared" si="1476"/>
        <v>0</v>
      </c>
      <c r="V3047">
        <f t="shared" si="1477"/>
        <v>0</v>
      </c>
      <c r="W3047">
        <f t="shared" si="1482"/>
        <v>-5.2499715728246824E-7</v>
      </c>
      <c r="X3047">
        <f t="shared" si="1483"/>
        <v>2.7691036303076123E-3</v>
      </c>
      <c r="Y3047">
        <f t="shared" si="1478"/>
        <v>-1.7593683631332087E-11</v>
      </c>
      <c r="Z3047">
        <f t="shared" si="1479"/>
        <v>-1.6396722862378567E-11</v>
      </c>
      <c r="AA3047">
        <f t="shared" si="1484"/>
        <v>1</v>
      </c>
      <c r="AB3047">
        <f t="shared" si="1485"/>
        <v>0</v>
      </c>
      <c r="AC3047">
        <f t="shared" si="1486"/>
        <v>0</v>
      </c>
      <c r="AD3047">
        <f t="shared" si="1487"/>
        <v>-111040.05068722545</v>
      </c>
      <c r="AE3047">
        <f t="shared" si="1488"/>
        <v>0</v>
      </c>
      <c r="AF3047">
        <f t="shared" si="1489"/>
        <v>1</v>
      </c>
      <c r="AG3047">
        <f t="shared" si="1490"/>
        <v>-2</v>
      </c>
      <c r="AH3047">
        <f t="shared" si="1491"/>
        <v>1</v>
      </c>
      <c r="AI3047">
        <f t="shared" si="1492"/>
        <v>2.0218028243322139E-4</v>
      </c>
      <c r="AJ3047">
        <f t="shared" si="1493"/>
        <v>0</v>
      </c>
      <c r="AK3047" s="22">
        <f t="shared" si="1494"/>
        <v>4.8927973651674907E-7</v>
      </c>
      <c r="AL3047">
        <f t="shared" si="1495"/>
        <v>-5.2499715728246824E-7</v>
      </c>
      <c r="AM3047">
        <f t="shared" si="1496"/>
        <v>2.7691036303076118E-3</v>
      </c>
      <c r="AN3047">
        <f t="shared" si="1497"/>
        <v>-5.2499715728246824E-7</v>
      </c>
      <c r="AO3047">
        <f t="shared" si="1498"/>
        <v>2.7691036303076118E-3</v>
      </c>
      <c r="AP3047">
        <f t="shared" si="1499"/>
        <v>0</v>
      </c>
      <c r="AQ3047">
        <f t="shared" si="1500"/>
        <v>0</v>
      </c>
    </row>
    <row r="3048" spans="13:43" x14ac:dyDescent="0.25">
      <c r="M3048">
        <f t="shared" si="1501"/>
        <v>3035</v>
      </c>
      <c r="N3048">
        <f t="shared" si="1480"/>
        <v>8886.0519139282605</v>
      </c>
      <c r="O3048">
        <f t="shared" si="1481"/>
        <v>111075.64892410325</v>
      </c>
      <c r="P3048">
        <f t="shared" si="1471"/>
        <v>-3.2476860681652587E-13</v>
      </c>
      <c r="Q3048">
        <f t="shared" si="1472"/>
        <v>-1.0791249047118796E-16</v>
      </c>
      <c r="R3048">
        <f t="shared" si="1473"/>
        <v>-3.0267344530897093E-13</v>
      </c>
      <c r="S3048">
        <f t="shared" si="1474"/>
        <v>7.7951716312758122E-11</v>
      </c>
      <c r="T3048">
        <f t="shared" si="1475"/>
        <v>7.2648384261657145E-11</v>
      </c>
      <c r="U3048">
        <f t="shared" si="1476"/>
        <v>0</v>
      </c>
      <c r="V3048">
        <f t="shared" si="1477"/>
        <v>0</v>
      </c>
      <c r="W3048">
        <f t="shared" si="1482"/>
        <v>5.4361102360772416E-7</v>
      </c>
      <c r="X3048">
        <f t="shared" si="1483"/>
        <v>-2.8682279028637791E-3</v>
      </c>
      <c r="Y3048">
        <f t="shared" si="1478"/>
        <v>2.6281775049766723E-11</v>
      </c>
      <c r="Z3048">
        <f t="shared" si="1479"/>
        <v>2.4493732572010141E-11</v>
      </c>
      <c r="AA3048">
        <f t="shared" si="1484"/>
        <v>1</v>
      </c>
      <c r="AB3048">
        <f t="shared" si="1485"/>
        <v>0</v>
      </c>
      <c r="AC3048">
        <f t="shared" si="1486"/>
        <v>0</v>
      </c>
      <c r="AD3048">
        <f t="shared" si="1487"/>
        <v>-111076.64892410325</v>
      </c>
      <c r="AE3048">
        <f t="shared" si="1488"/>
        <v>0</v>
      </c>
      <c r="AF3048">
        <f t="shared" si="1489"/>
        <v>1</v>
      </c>
      <c r="AG3048">
        <f t="shared" si="1490"/>
        <v>-2</v>
      </c>
      <c r="AH3048">
        <f t="shared" si="1491"/>
        <v>1</v>
      </c>
      <c r="AI3048">
        <f t="shared" si="1492"/>
        <v>-2.0941762069724164E-4</v>
      </c>
      <c r="AJ3048">
        <f t="shared" si="1493"/>
        <v>0</v>
      </c>
      <c r="AK3048" s="22">
        <f t="shared" si="1494"/>
        <v>-5.0662723542192697E-7</v>
      </c>
      <c r="AL3048">
        <f t="shared" si="1495"/>
        <v>5.4361102360772416E-7</v>
      </c>
      <c r="AM3048">
        <f t="shared" si="1496"/>
        <v>-2.8682279028637786E-3</v>
      </c>
      <c r="AN3048">
        <f t="shared" si="1497"/>
        <v>5.4361102360772416E-7</v>
      </c>
      <c r="AO3048">
        <f t="shared" si="1498"/>
        <v>-2.8682279028637786E-3</v>
      </c>
      <c r="AP3048">
        <f t="shared" si="1499"/>
        <v>0</v>
      </c>
      <c r="AQ3048">
        <f t="shared" si="1500"/>
        <v>0</v>
      </c>
    </row>
    <row r="3049" spans="13:43" x14ac:dyDescent="0.25">
      <c r="M3049">
        <f t="shared" si="1501"/>
        <v>3036</v>
      </c>
      <c r="N3049">
        <f t="shared" si="1480"/>
        <v>8888.9797728784833</v>
      </c>
      <c r="O3049">
        <f t="shared" si="1481"/>
        <v>111112.24716098105</v>
      </c>
      <c r="P3049">
        <f t="shared" si="1471"/>
        <v>8.7756807766024856E-13</v>
      </c>
      <c r="Q3049">
        <f t="shared" si="1472"/>
        <v>2.914978920054337E-16</v>
      </c>
      <c r="R3049">
        <f t="shared" si="1473"/>
        <v>8.1786400527516179E-13</v>
      </c>
      <c r="S3049">
        <f t="shared" si="1474"/>
        <v>-7.7046832925947517E-11</v>
      </c>
      <c r="T3049">
        <f t="shared" si="1475"/>
        <v>-7.1805063304704123E-11</v>
      </c>
      <c r="U3049">
        <f t="shared" si="1476"/>
        <v>0</v>
      </c>
      <c r="V3049">
        <f t="shared" si="1477"/>
        <v>0</v>
      </c>
      <c r="W3049">
        <f t="shared" si="1482"/>
        <v>-5.3747765182720589E-7</v>
      </c>
      <c r="X3049">
        <f t="shared" si="1483"/>
        <v>2.8368012502361078E-3</v>
      </c>
      <c r="Y3049">
        <f t="shared" si="1478"/>
        <v>-2.8408042475528617E-11</v>
      </c>
      <c r="Z3049">
        <f t="shared" si="1479"/>
        <v>-2.6475342474863744E-11</v>
      </c>
      <c r="AA3049">
        <f t="shared" si="1484"/>
        <v>1</v>
      </c>
      <c r="AB3049">
        <f t="shared" si="1485"/>
        <v>0</v>
      </c>
      <c r="AC3049">
        <f t="shared" si="1486"/>
        <v>0</v>
      </c>
      <c r="AD3049">
        <f t="shared" si="1487"/>
        <v>-111113.24716098105</v>
      </c>
      <c r="AE3049">
        <f t="shared" si="1488"/>
        <v>0</v>
      </c>
      <c r="AF3049">
        <f t="shared" si="1489"/>
        <v>1</v>
      </c>
      <c r="AG3049">
        <f t="shared" si="1490"/>
        <v>-2</v>
      </c>
      <c r="AH3049">
        <f t="shared" si="1491"/>
        <v>1</v>
      </c>
      <c r="AI3049">
        <f t="shared" si="1492"/>
        <v>2.0712305778036106E-4</v>
      </c>
      <c r="AJ3049">
        <f t="shared" si="1493"/>
        <v>0</v>
      </c>
      <c r="AK3049" s="22">
        <f t="shared" si="1494"/>
        <v>5.0091113870196585E-7</v>
      </c>
      <c r="AL3049">
        <f t="shared" si="1495"/>
        <v>-5.3747765182720589E-7</v>
      </c>
      <c r="AM3049">
        <f t="shared" si="1496"/>
        <v>2.8368012502361073E-3</v>
      </c>
      <c r="AN3049">
        <f t="shared" si="1497"/>
        <v>-5.3747765182720589E-7</v>
      </c>
      <c r="AO3049">
        <f t="shared" si="1498"/>
        <v>2.8368012502361073E-3</v>
      </c>
      <c r="AP3049">
        <f t="shared" si="1499"/>
        <v>0</v>
      </c>
      <c r="AQ3049">
        <f t="shared" si="1500"/>
        <v>0</v>
      </c>
    </row>
    <row r="3050" spans="13:43" x14ac:dyDescent="0.25">
      <c r="M3050">
        <f t="shared" si="1501"/>
        <v>3037</v>
      </c>
      <c r="N3050">
        <f t="shared" si="1480"/>
        <v>8891.9076318287061</v>
      </c>
      <c r="O3050">
        <f t="shared" si="1481"/>
        <v>111148.84539785882</v>
      </c>
      <c r="P3050">
        <f t="shared" si="1471"/>
        <v>1.9197567199878659E-12</v>
      </c>
      <c r="Q3050">
        <f t="shared" si="1472"/>
        <v>6.3746709667131159E-16</v>
      </c>
      <c r="R3050">
        <f t="shared" si="1473"/>
        <v>1.7891488536699589E-12</v>
      </c>
      <c r="S3050">
        <f t="shared" si="1474"/>
        <v>7.2640865687508357E-11</v>
      </c>
      <c r="T3050">
        <f t="shared" si="1475"/>
        <v>6.7698849662169943E-11</v>
      </c>
      <c r="U3050">
        <f t="shared" si="1476"/>
        <v>0</v>
      </c>
      <c r="V3050">
        <f t="shared" si="1477"/>
        <v>0</v>
      </c>
      <c r="W3050">
        <f t="shared" si="1482"/>
        <v>5.0690856614250145E-7</v>
      </c>
      <c r="X3050">
        <f t="shared" si="1483"/>
        <v>-2.6763393458034499E-3</v>
      </c>
      <c r="Y3050">
        <f t="shared" si="1478"/>
        <v>1.4782722762588687E-11</v>
      </c>
      <c r="Z3050">
        <f t="shared" si="1479"/>
        <v>1.3777001642673609E-11</v>
      </c>
      <c r="AA3050">
        <f t="shared" si="1484"/>
        <v>1</v>
      </c>
      <c r="AB3050">
        <f t="shared" si="1485"/>
        <v>0</v>
      </c>
      <c r="AC3050">
        <f t="shared" si="1486"/>
        <v>0</v>
      </c>
      <c r="AD3050">
        <f t="shared" si="1487"/>
        <v>-111149.84539785882</v>
      </c>
      <c r="AE3050">
        <f t="shared" si="1488"/>
        <v>0</v>
      </c>
      <c r="AF3050">
        <f t="shared" si="1489"/>
        <v>1</v>
      </c>
      <c r="AG3050">
        <f t="shared" si="1490"/>
        <v>-2</v>
      </c>
      <c r="AH3050">
        <f t="shared" si="1491"/>
        <v>1</v>
      </c>
      <c r="AI3050">
        <f t="shared" si="1492"/>
        <v>-1.954072590333335E-4</v>
      </c>
      <c r="AJ3050">
        <f t="shared" si="1493"/>
        <v>0</v>
      </c>
      <c r="AK3050" s="22">
        <f t="shared" si="1494"/>
        <v>-4.7242177646086176E-7</v>
      </c>
      <c r="AL3050">
        <f t="shared" si="1495"/>
        <v>5.0690856614250145E-7</v>
      </c>
      <c r="AM3050">
        <f t="shared" si="1496"/>
        <v>-2.6763393458034499E-3</v>
      </c>
      <c r="AN3050">
        <f t="shared" si="1497"/>
        <v>5.0690856614250145E-7</v>
      </c>
      <c r="AO3050">
        <f t="shared" si="1498"/>
        <v>-2.6763393458034499E-3</v>
      </c>
      <c r="AP3050">
        <f t="shared" si="1499"/>
        <v>0</v>
      </c>
      <c r="AQ3050">
        <f t="shared" si="1500"/>
        <v>0</v>
      </c>
    </row>
    <row r="3051" spans="13:43" x14ac:dyDescent="0.25">
      <c r="M3051">
        <f t="shared" si="1501"/>
        <v>3038</v>
      </c>
      <c r="N3051">
        <f t="shared" si="1480"/>
        <v>8894.8354907789289</v>
      </c>
      <c r="O3051">
        <f t="shared" si="1481"/>
        <v>111185.44363473661</v>
      </c>
      <c r="P3051">
        <f t="shared" si="1471"/>
        <v>2.6147434115468179E-12</v>
      </c>
      <c r="Q3051">
        <f t="shared" si="1472"/>
        <v>8.6795593372816773E-16</v>
      </c>
      <c r="R3051">
        <f t="shared" si="1473"/>
        <v>2.4368531328488521E-12</v>
      </c>
      <c r="S3051">
        <f t="shared" si="1474"/>
        <v>-6.4941036234873063E-11</v>
      </c>
      <c r="T3051">
        <f t="shared" si="1475"/>
        <v>-6.0522866947691575E-11</v>
      </c>
      <c r="U3051">
        <f t="shared" si="1476"/>
        <v>0</v>
      </c>
      <c r="V3051">
        <f t="shared" si="1477"/>
        <v>0</v>
      </c>
      <c r="W3051">
        <f t="shared" si="1482"/>
        <v>-4.5332616434074066E-7</v>
      </c>
      <c r="X3051">
        <f t="shared" si="1483"/>
        <v>2.3942270715514944E-3</v>
      </c>
      <c r="Y3051">
        <f t="shared" si="1478"/>
        <v>-3.2135634592191226E-11</v>
      </c>
      <c r="Z3051">
        <f t="shared" si="1479"/>
        <v>-2.9949333263924906E-11</v>
      </c>
      <c r="AA3051">
        <f t="shared" si="1484"/>
        <v>1</v>
      </c>
      <c r="AB3051">
        <f t="shared" si="1485"/>
        <v>0</v>
      </c>
      <c r="AC3051">
        <f t="shared" si="1486"/>
        <v>0</v>
      </c>
      <c r="AD3051">
        <f t="shared" si="1487"/>
        <v>-111186.44363473661</v>
      </c>
      <c r="AE3051">
        <f t="shared" si="1488"/>
        <v>0</v>
      </c>
      <c r="AF3051">
        <f t="shared" si="1489"/>
        <v>1</v>
      </c>
      <c r="AG3051">
        <f t="shared" si="1490"/>
        <v>-2</v>
      </c>
      <c r="AH3051">
        <f t="shared" si="1491"/>
        <v>1</v>
      </c>
      <c r="AI3051">
        <f t="shared" si="1492"/>
        <v>1.7480941761188618E-4</v>
      </c>
      <c r="AJ3051">
        <f t="shared" si="1493"/>
        <v>0</v>
      </c>
      <c r="AK3051" s="22">
        <f t="shared" si="1494"/>
        <v>4.2248477571364746E-7</v>
      </c>
      <c r="AL3051">
        <f t="shared" si="1495"/>
        <v>-4.5332616434074066E-7</v>
      </c>
      <c r="AM3051">
        <f t="shared" si="1496"/>
        <v>2.3942270715514944E-3</v>
      </c>
      <c r="AN3051">
        <f t="shared" si="1497"/>
        <v>-4.5332616434074066E-7</v>
      </c>
      <c r="AO3051">
        <f t="shared" si="1498"/>
        <v>2.3942270715514944E-3</v>
      </c>
      <c r="AP3051">
        <f t="shared" si="1499"/>
        <v>0</v>
      </c>
      <c r="AQ3051">
        <f t="shared" si="1500"/>
        <v>0</v>
      </c>
    </row>
    <row r="3052" spans="13:43" x14ac:dyDescent="0.25">
      <c r="M3052">
        <f t="shared" si="1501"/>
        <v>3039</v>
      </c>
      <c r="N3052">
        <f t="shared" si="1480"/>
        <v>8897.7633497291536</v>
      </c>
      <c r="O3052">
        <f t="shared" si="1481"/>
        <v>111222.04187161442</v>
      </c>
      <c r="P3052">
        <f t="shared" si="1471"/>
        <v>2.8382649793314361E-12</v>
      </c>
      <c r="Q3052">
        <f t="shared" si="1472"/>
        <v>9.4184320135375902E-16</v>
      </c>
      <c r="R3052">
        <f t="shared" si="1473"/>
        <v>2.6451677346984496E-12</v>
      </c>
      <c r="S3052">
        <f t="shared" si="1474"/>
        <v>5.4303905762900454E-11</v>
      </c>
      <c r="T3052">
        <f t="shared" si="1475"/>
        <v>5.060941823196688E-11</v>
      </c>
      <c r="U3052">
        <f t="shared" si="1476"/>
        <v>0</v>
      </c>
      <c r="V3052">
        <f t="shared" si="1477"/>
        <v>0</v>
      </c>
      <c r="W3052">
        <f t="shared" si="1482"/>
        <v>3.7919756841502489E-7</v>
      </c>
      <c r="X3052">
        <f t="shared" si="1483"/>
        <v>-2.0033786951024345E-3</v>
      </c>
      <c r="Y3052">
        <f t="shared" si="1478"/>
        <v>4.9215978722342367E-12</v>
      </c>
      <c r="Z3052">
        <f t="shared" si="1479"/>
        <v>4.586764093414976E-12</v>
      </c>
      <c r="AA3052">
        <f t="shared" si="1484"/>
        <v>1</v>
      </c>
      <c r="AB3052">
        <f t="shared" si="1485"/>
        <v>0</v>
      </c>
      <c r="AC3052">
        <f t="shared" si="1486"/>
        <v>0</v>
      </c>
      <c r="AD3052">
        <f t="shared" si="1487"/>
        <v>-111223.04187161442</v>
      </c>
      <c r="AE3052">
        <f t="shared" si="1488"/>
        <v>0</v>
      </c>
      <c r="AF3052">
        <f t="shared" si="1489"/>
        <v>1</v>
      </c>
      <c r="AG3052">
        <f t="shared" si="1490"/>
        <v>-2</v>
      </c>
      <c r="AH3052">
        <f t="shared" si="1491"/>
        <v>1</v>
      </c>
      <c r="AI3052">
        <f t="shared" si="1492"/>
        <v>-1.4627244289950876E-4</v>
      </c>
      <c r="AJ3052">
        <f t="shared" si="1493"/>
        <v>0</v>
      </c>
      <c r="AK3052" s="22">
        <f t="shared" si="1494"/>
        <v>-3.5339941138399562E-7</v>
      </c>
      <c r="AL3052">
        <f t="shared" si="1495"/>
        <v>3.7919756841502489E-7</v>
      </c>
      <c r="AM3052">
        <f t="shared" si="1496"/>
        <v>-2.0033786951024349E-3</v>
      </c>
      <c r="AN3052">
        <f t="shared" si="1497"/>
        <v>3.7919756841502489E-7</v>
      </c>
      <c r="AO3052">
        <f t="shared" si="1498"/>
        <v>-2.0033786951024349E-3</v>
      </c>
      <c r="AP3052">
        <f t="shared" si="1499"/>
        <v>0</v>
      </c>
      <c r="AQ3052">
        <f t="shared" si="1500"/>
        <v>0</v>
      </c>
    </row>
    <row r="3053" spans="13:43" x14ac:dyDescent="0.25">
      <c r="M3053">
        <f t="shared" si="1501"/>
        <v>3040</v>
      </c>
      <c r="N3053">
        <f t="shared" si="1480"/>
        <v>8900.6912086793782</v>
      </c>
      <c r="O3053">
        <f t="shared" si="1481"/>
        <v>111258.64010849223</v>
      </c>
      <c r="P3053">
        <f t="shared" si="1471"/>
        <v>2.5510656036663155E-12</v>
      </c>
      <c r="Q3053">
        <f t="shared" si="1472"/>
        <v>8.462611663890009E-16</v>
      </c>
      <c r="R3053">
        <f t="shared" si="1473"/>
        <v>2.3775075523451219E-12</v>
      </c>
      <c r="S3053">
        <f t="shared" si="1474"/>
        <v>-4.1218870260852681E-11</v>
      </c>
      <c r="T3053">
        <f t="shared" si="1475"/>
        <v>-3.8414604157365032E-11</v>
      </c>
      <c r="U3053">
        <f t="shared" si="1476"/>
        <v>0</v>
      </c>
      <c r="V3053">
        <f t="shared" si="1477"/>
        <v>0</v>
      </c>
      <c r="W3053">
        <f t="shared" si="1482"/>
        <v>-2.8792105132048058E-7</v>
      </c>
      <c r="X3053">
        <f t="shared" si="1483"/>
        <v>1.5216467241485994E-3</v>
      </c>
      <c r="Y3053">
        <f t="shared" si="1478"/>
        <v>-2.4291173383785715E-11</v>
      </c>
      <c r="Z3053">
        <f t="shared" si="1479"/>
        <v>-2.2638558605578629E-11</v>
      </c>
      <c r="AA3053">
        <f t="shared" si="1484"/>
        <v>1</v>
      </c>
      <c r="AB3053">
        <f t="shared" si="1485"/>
        <v>0</v>
      </c>
      <c r="AC3053">
        <f t="shared" si="1486"/>
        <v>0</v>
      </c>
      <c r="AD3053">
        <f t="shared" si="1487"/>
        <v>-111259.64010849223</v>
      </c>
      <c r="AE3053">
        <f t="shared" si="1488"/>
        <v>0</v>
      </c>
      <c r="AF3053">
        <f t="shared" si="1489"/>
        <v>1</v>
      </c>
      <c r="AG3053">
        <f t="shared" si="1490"/>
        <v>-2</v>
      </c>
      <c r="AH3053">
        <f t="shared" si="1491"/>
        <v>1</v>
      </c>
      <c r="AI3053">
        <f t="shared" si="1492"/>
        <v>1.1109979915431689E-4</v>
      </c>
      <c r="AJ3053">
        <f t="shared" si="1493"/>
        <v>0</v>
      </c>
      <c r="AK3053" s="22">
        <f t="shared" si="1494"/>
        <v>2.6833275985133495E-7</v>
      </c>
      <c r="AL3053">
        <f t="shared" si="1495"/>
        <v>-2.8792105132048058E-7</v>
      </c>
      <c r="AM3053">
        <f t="shared" si="1496"/>
        <v>1.5216467241485994E-3</v>
      </c>
      <c r="AN3053">
        <f t="shared" si="1497"/>
        <v>-2.8792105132048058E-7</v>
      </c>
      <c r="AO3053">
        <f t="shared" si="1498"/>
        <v>1.5216467241485994E-3</v>
      </c>
      <c r="AP3053">
        <f t="shared" si="1499"/>
        <v>0</v>
      </c>
      <c r="AQ3053">
        <f t="shared" si="1500"/>
        <v>0</v>
      </c>
    </row>
    <row r="3054" spans="13:43" x14ac:dyDescent="0.25">
      <c r="M3054">
        <f t="shared" si="1501"/>
        <v>3041</v>
      </c>
      <c r="N3054">
        <f t="shared" si="1480"/>
        <v>8903.619067629601</v>
      </c>
      <c r="O3054">
        <f t="shared" si="1481"/>
        <v>111295.23834537002</v>
      </c>
      <c r="P3054">
        <f t="shared" si="1471"/>
        <v>1.8057866926216237E-12</v>
      </c>
      <c r="Q3054">
        <f t="shared" si="1472"/>
        <v>5.9883392621963151E-16</v>
      </c>
      <c r="R3054">
        <f t="shared" si="1473"/>
        <v>1.6829326119493232E-12</v>
      </c>
      <c r="S3054">
        <f t="shared" si="1474"/>
        <v>2.6285649425595973E-11</v>
      </c>
      <c r="T3054">
        <f t="shared" si="1475"/>
        <v>2.4497343360294478E-11</v>
      </c>
      <c r="U3054">
        <f t="shared" si="1476"/>
        <v>0</v>
      </c>
      <c r="V3054">
        <f t="shared" si="1477"/>
        <v>0</v>
      </c>
      <c r="W3054">
        <f t="shared" si="1482"/>
        <v>1.8367026720148793E-7</v>
      </c>
      <c r="X3054">
        <f t="shared" si="1483"/>
        <v>-9.710064963403453E-4</v>
      </c>
      <c r="Y3054">
        <f t="shared" si="1478"/>
        <v>4.9540135685031812E-13</v>
      </c>
      <c r="Z3054">
        <f t="shared" si="1479"/>
        <v>4.6169744347653439E-13</v>
      </c>
      <c r="AA3054">
        <f t="shared" si="1484"/>
        <v>1</v>
      </c>
      <c r="AB3054">
        <f t="shared" si="1485"/>
        <v>0</v>
      </c>
      <c r="AC3054">
        <f t="shared" si="1486"/>
        <v>0</v>
      </c>
      <c r="AD3054">
        <f t="shared" si="1487"/>
        <v>-111296.23834537002</v>
      </c>
      <c r="AE3054">
        <f t="shared" si="1488"/>
        <v>0</v>
      </c>
      <c r="AF3054">
        <f t="shared" si="1489"/>
        <v>1</v>
      </c>
      <c r="AG3054">
        <f t="shared" si="1490"/>
        <v>-2</v>
      </c>
      <c r="AH3054">
        <f t="shared" si="1491"/>
        <v>1</v>
      </c>
      <c r="AI3054">
        <f t="shared" si="1492"/>
        <v>-7.0895969973297867E-5</v>
      </c>
      <c r="AJ3054">
        <f t="shared" si="1493"/>
        <v>0</v>
      </c>
      <c r="AK3054" s="22">
        <f t="shared" si="1494"/>
        <v>-1.711745267488249E-7</v>
      </c>
      <c r="AL3054">
        <f t="shared" si="1495"/>
        <v>1.8367026720148793E-7</v>
      </c>
      <c r="AM3054">
        <f t="shared" si="1496"/>
        <v>-9.710064963403453E-4</v>
      </c>
      <c r="AN3054">
        <f t="shared" si="1497"/>
        <v>1.8367026720148793E-7</v>
      </c>
      <c r="AO3054">
        <f t="shared" si="1498"/>
        <v>-9.710064963403453E-4</v>
      </c>
      <c r="AP3054">
        <f t="shared" si="1499"/>
        <v>0</v>
      </c>
      <c r="AQ3054">
        <f t="shared" si="1500"/>
        <v>0</v>
      </c>
    </row>
    <row r="3055" spans="13:43" x14ac:dyDescent="0.25">
      <c r="M3055">
        <f t="shared" si="1501"/>
        <v>3042</v>
      </c>
      <c r="N3055">
        <f t="shared" si="1480"/>
        <v>8906.5469265798238</v>
      </c>
      <c r="O3055">
        <f t="shared" si="1481"/>
        <v>111331.83658224779</v>
      </c>
      <c r="P3055">
        <f t="shared" si="1471"/>
        <v>7.3732156744407379E-13</v>
      </c>
      <c r="Q3055">
        <f t="shared" si="1472"/>
        <v>2.4442976860942178E-16</v>
      </c>
      <c r="R3055">
        <f t="shared" si="1473"/>
        <v>6.8715896313520381E-13</v>
      </c>
      <c r="S3055">
        <f t="shared" si="1474"/>
        <v>-1.0186804475170488E-11</v>
      </c>
      <c r="T3055">
        <f t="shared" si="1475"/>
        <v>-9.4937599954990584E-12</v>
      </c>
      <c r="U3055">
        <f t="shared" si="1476"/>
        <v>0</v>
      </c>
      <c r="V3055">
        <f t="shared" si="1477"/>
        <v>0</v>
      </c>
      <c r="W3055">
        <f t="shared" si="1482"/>
        <v>-7.1203424478801237E-8</v>
      </c>
      <c r="X3055">
        <f t="shared" si="1483"/>
        <v>3.7655374713563343E-4</v>
      </c>
      <c r="Y3055">
        <f t="shared" si="1478"/>
        <v>-6.4700873819845492E-12</v>
      </c>
      <c r="Z3055">
        <f t="shared" si="1479"/>
        <v>-6.0299043634525543E-12</v>
      </c>
      <c r="AA3055">
        <f t="shared" si="1484"/>
        <v>1</v>
      </c>
      <c r="AB3055">
        <f t="shared" si="1485"/>
        <v>0</v>
      </c>
      <c r="AC3055">
        <f t="shared" si="1486"/>
        <v>0</v>
      </c>
      <c r="AD3055">
        <f t="shared" si="1487"/>
        <v>-111332.83658224779</v>
      </c>
      <c r="AE3055">
        <f t="shared" si="1488"/>
        <v>0</v>
      </c>
      <c r="AF3055">
        <f t="shared" si="1489"/>
        <v>1</v>
      </c>
      <c r="AG3055">
        <f t="shared" si="1490"/>
        <v>-2</v>
      </c>
      <c r="AH3055">
        <f t="shared" si="1491"/>
        <v>1</v>
      </c>
      <c r="AI3055">
        <f t="shared" si="1492"/>
        <v>2.7493267762697095E-5</v>
      </c>
      <c r="AJ3055">
        <f t="shared" si="1493"/>
        <v>0</v>
      </c>
      <c r="AK3055" s="22">
        <f t="shared" si="1494"/>
        <v>6.6359202682946595E-8</v>
      </c>
      <c r="AL3055">
        <f t="shared" si="1495"/>
        <v>-7.1203424478801237E-8</v>
      </c>
      <c r="AM3055">
        <f t="shared" si="1496"/>
        <v>3.7655374713563343E-4</v>
      </c>
      <c r="AN3055">
        <f t="shared" si="1497"/>
        <v>-7.1203424478801237E-8</v>
      </c>
      <c r="AO3055">
        <f t="shared" si="1498"/>
        <v>3.7655374713563343E-4</v>
      </c>
      <c r="AP3055">
        <f t="shared" si="1499"/>
        <v>0</v>
      </c>
      <c r="AQ3055">
        <f t="shared" si="1500"/>
        <v>0</v>
      </c>
    </row>
    <row r="3056" spans="13:43" x14ac:dyDescent="0.25">
      <c r="M3056">
        <f t="shared" si="1501"/>
        <v>3043</v>
      </c>
      <c r="N3056">
        <f t="shared" si="1480"/>
        <v>8909.4747855300466</v>
      </c>
      <c r="O3056">
        <f t="shared" si="1481"/>
        <v>111368.43481912558</v>
      </c>
      <c r="P3056">
        <f t="shared" si="1471"/>
        <v>-4.6159837070000442E-13</v>
      </c>
      <c r="Q3056">
        <f t="shared" si="1472"/>
        <v>-1.5297437361308826E-16</v>
      </c>
      <c r="R3056">
        <f t="shared" si="1473"/>
        <v>-4.3019419450140196E-13</v>
      </c>
      <c r="S3056">
        <f t="shared" si="1474"/>
        <v>-6.3434559676129191E-12</v>
      </c>
      <c r="T3056">
        <f t="shared" si="1475"/>
        <v>-5.9118881338424217E-12</v>
      </c>
      <c r="U3056">
        <f t="shared" si="1476"/>
        <v>0</v>
      </c>
      <c r="V3056">
        <f t="shared" si="1477"/>
        <v>0</v>
      </c>
      <c r="W3056">
        <f t="shared" si="1482"/>
        <v>-4.4353873946345672E-8</v>
      </c>
      <c r="X3056">
        <f t="shared" si="1483"/>
        <v>2.3463911836263924E-4</v>
      </c>
      <c r="Y3056">
        <f t="shared" si="1478"/>
        <v>-6.7951227277386681E-15</v>
      </c>
      <c r="Z3056">
        <f t="shared" si="1479"/>
        <v>-6.3328264005020609E-15</v>
      </c>
      <c r="AA3056">
        <f t="shared" si="1484"/>
        <v>1</v>
      </c>
      <c r="AB3056">
        <f t="shared" si="1485"/>
        <v>0</v>
      </c>
      <c r="AC3056">
        <f t="shared" si="1486"/>
        <v>0</v>
      </c>
      <c r="AD3056">
        <f t="shared" si="1487"/>
        <v>-111369.43481912558</v>
      </c>
      <c r="AE3056">
        <f t="shared" si="1488"/>
        <v>0</v>
      </c>
      <c r="AF3056">
        <f t="shared" si="1489"/>
        <v>1</v>
      </c>
      <c r="AG3056">
        <f t="shared" si="1490"/>
        <v>-2</v>
      </c>
      <c r="AH3056">
        <f t="shared" si="1491"/>
        <v>1</v>
      </c>
      <c r="AI3056">
        <f t="shared" si="1492"/>
        <v>1.713167319200862E-5</v>
      </c>
      <c r="AJ3056">
        <f t="shared" si="1493"/>
        <v>0</v>
      </c>
      <c r="AK3056" s="22">
        <f t="shared" si="1494"/>
        <v>4.1336322410387659E-8</v>
      </c>
      <c r="AL3056">
        <f t="shared" si="1495"/>
        <v>-4.4353873946345672E-8</v>
      </c>
      <c r="AM3056">
        <f t="shared" si="1496"/>
        <v>2.3463911836263922E-4</v>
      </c>
      <c r="AN3056">
        <f t="shared" si="1497"/>
        <v>-4.4353873946345672E-8</v>
      </c>
      <c r="AO3056">
        <f t="shared" si="1498"/>
        <v>2.3463911836263922E-4</v>
      </c>
      <c r="AP3056">
        <f t="shared" si="1499"/>
        <v>0</v>
      </c>
      <c r="AQ3056">
        <f t="shared" si="1500"/>
        <v>0</v>
      </c>
    </row>
    <row r="3057" spans="13:43" x14ac:dyDescent="0.25">
      <c r="M3057">
        <f t="shared" si="1501"/>
        <v>3044</v>
      </c>
      <c r="N3057">
        <f t="shared" si="1480"/>
        <v>8912.4026444802712</v>
      </c>
      <c r="O3057">
        <f t="shared" si="1481"/>
        <v>111405.03305600339</v>
      </c>
      <c r="P3057">
        <f t="shared" si="1471"/>
        <v>-1.5751676879390194E-12</v>
      </c>
      <c r="Q3057">
        <f t="shared" si="1472"/>
        <v>-5.2184138114708359E-16</v>
      </c>
      <c r="R3057">
        <f t="shared" si="1473"/>
        <v>-1.4680034370354328E-12</v>
      </c>
      <c r="S3057">
        <f t="shared" si="1474"/>
        <v>2.255275648646403E-11</v>
      </c>
      <c r="T3057">
        <f t="shared" si="1475"/>
        <v>2.1018412382538708E-11</v>
      </c>
      <c r="U3057">
        <f t="shared" si="1476"/>
        <v>0</v>
      </c>
      <c r="V3057">
        <f t="shared" si="1477"/>
        <v>0</v>
      </c>
      <c r="W3057">
        <f t="shared" si="1482"/>
        <v>1.5774221305093052E-7</v>
      </c>
      <c r="X3057">
        <f t="shared" si="1483"/>
        <v>-8.3475592567254053E-4</v>
      </c>
      <c r="Y3057">
        <f t="shared" si="1478"/>
        <v>1.4074360131381382E-11</v>
      </c>
      <c r="Z3057">
        <f t="shared" si="1479"/>
        <v>1.3116831436515816E-11</v>
      </c>
      <c r="AA3057">
        <f t="shared" si="1484"/>
        <v>1</v>
      </c>
      <c r="AB3057">
        <f t="shared" si="1485"/>
        <v>0</v>
      </c>
      <c r="AC3057">
        <f t="shared" si="1486"/>
        <v>0</v>
      </c>
      <c r="AD3057">
        <f t="shared" si="1487"/>
        <v>-111406.03305600339</v>
      </c>
      <c r="AE3057">
        <f t="shared" si="1488"/>
        <v>0</v>
      </c>
      <c r="AF3057">
        <f t="shared" si="1489"/>
        <v>1</v>
      </c>
      <c r="AG3057">
        <f t="shared" si="1490"/>
        <v>-2</v>
      </c>
      <c r="AH3057">
        <f t="shared" si="1491"/>
        <v>1</v>
      </c>
      <c r="AI3057">
        <f t="shared" si="1492"/>
        <v>-6.0947914336959117E-5</v>
      </c>
      <c r="AJ3057">
        <f t="shared" si="1493"/>
        <v>0</v>
      </c>
      <c r="AK3057" s="22">
        <f t="shared" si="1494"/>
        <v>-1.4701045018726147E-7</v>
      </c>
      <c r="AL3057">
        <f t="shared" si="1495"/>
        <v>1.5774221305093052E-7</v>
      </c>
      <c r="AM3057">
        <f t="shared" si="1496"/>
        <v>-8.3475592567254042E-4</v>
      </c>
      <c r="AN3057">
        <f t="shared" si="1497"/>
        <v>1.5774221305093052E-7</v>
      </c>
      <c r="AO3057">
        <f t="shared" si="1498"/>
        <v>-8.3475592567254042E-4</v>
      </c>
      <c r="AP3057">
        <f t="shared" si="1499"/>
        <v>0</v>
      </c>
      <c r="AQ3057">
        <f t="shared" si="1500"/>
        <v>0</v>
      </c>
    </row>
    <row r="3058" spans="13:43" x14ac:dyDescent="0.25">
      <c r="M3058">
        <f t="shared" si="1501"/>
        <v>3045</v>
      </c>
      <c r="N3058">
        <f t="shared" si="1480"/>
        <v>8915.330503430494</v>
      </c>
      <c r="O3058">
        <f t="shared" si="1481"/>
        <v>111441.63129288118</v>
      </c>
      <c r="P3058">
        <f t="shared" si="1471"/>
        <v>-2.4033507975630228E-12</v>
      </c>
      <c r="Q3058">
        <f t="shared" si="1472"/>
        <v>-7.9595082566868662E-16</v>
      </c>
      <c r="R3058">
        <f t="shared" si="1473"/>
        <v>-2.2398423090056131E-12</v>
      </c>
      <c r="S3058">
        <f t="shared" si="1474"/>
        <v>-3.7704795409732011E-11</v>
      </c>
      <c r="T3058">
        <f t="shared" si="1475"/>
        <v>-3.5139604296115581E-11</v>
      </c>
      <c r="U3058">
        <f t="shared" si="1476"/>
        <v>0</v>
      </c>
      <c r="V3058">
        <f t="shared" si="1477"/>
        <v>0</v>
      </c>
      <c r="W3058">
        <f t="shared" si="1482"/>
        <v>-2.6380772650033849E-7</v>
      </c>
      <c r="X3058">
        <f t="shared" si="1483"/>
        <v>1.3965026571141803E-3</v>
      </c>
      <c r="Y3058">
        <f t="shared" si="1478"/>
        <v>-1.5271449009840017E-12</v>
      </c>
      <c r="Z3058">
        <f t="shared" si="1479"/>
        <v>-1.42324781079591E-12</v>
      </c>
      <c r="AA3058">
        <f t="shared" si="1484"/>
        <v>1</v>
      </c>
      <c r="AB3058">
        <f t="shared" si="1485"/>
        <v>0</v>
      </c>
      <c r="AC3058">
        <f t="shared" si="1486"/>
        <v>0</v>
      </c>
      <c r="AD3058">
        <f t="shared" si="1487"/>
        <v>-111442.63129288118</v>
      </c>
      <c r="AE3058">
        <f t="shared" si="1488"/>
        <v>0</v>
      </c>
      <c r="AF3058">
        <f t="shared" si="1489"/>
        <v>1</v>
      </c>
      <c r="AG3058">
        <f t="shared" si="1490"/>
        <v>-2</v>
      </c>
      <c r="AH3058">
        <f t="shared" si="1491"/>
        <v>1</v>
      </c>
      <c r="AI3058">
        <f t="shared" si="1492"/>
        <v>1.0196264174569537E-4</v>
      </c>
      <c r="AJ3058">
        <f t="shared" si="1493"/>
        <v>0</v>
      </c>
      <c r="AK3058" s="22">
        <f t="shared" si="1494"/>
        <v>2.4585995014011204E-7</v>
      </c>
      <c r="AL3058">
        <f t="shared" si="1495"/>
        <v>-2.6380772650033849E-7</v>
      </c>
      <c r="AM3058">
        <f t="shared" si="1496"/>
        <v>1.3965026571141803E-3</v>
      </c>
      <c r="AN3058">
        <f t="shared" si="1497"/>
        <v>-2.6380772650033849E-7</v>
      </c>
      <c r="AO3058">
        <f t="shared" si="1498"/>
        <v>1.3965026571141803E-3</v>
      </c>
      <c r="AP3058">
        <f t="shared" si="1499"/>
        <v>0</v>
      </c>
      <c r="AQ3058">
        <f t="shared" si="1500"/>
        <v>0</v>
      </c>
    </row>
    <row r="3059" spans="13:43" x14ac:dyDescent="0.25">
      <c r="M3059">
        <f t="shared" si="1501"/>
        <v>3046</v>
      </c>
      <c r="N3059">
        <f t="shared" si="1480"/>
        <v>8918.2583623807186</v>
      </c>
      <c r="O3059">
        <f t="shared" si="1481"/>
        <v>111478.22952975899</v>
      </c>
      <c r="P3059">
        <f t="shared" si="1471"/>
        <v>-2.7978141643201594E-12</v>
      </c>
      <c r="Q3059">
        <f t="shared" si="1472"/>
        <v>-9.2628649928119482E-16</v>
      </c>
      <c r="R3059">
        <f t="shared" si="1473"/>
        <v>-2.6074689322648274E-12</v>
      </c>
      <c r="S3059">
        <f t="shared" si="1474"/>
        <v>5.1112787164800665E-11</v>
      </c>
      <c r="T3059">
        <f t="shared" si="1475"/>
        <v>4.7635402763094748E-11</v>
      </c>
      <c r="U3059">
        <f t="shared" si="1476"/>
        <v>0</v>
      </c>
      <c r="V3059">
        <f t="shared" si="1477"/>
        <v>0</v>
      </c>
      <c r="W3059">
        <f t="shared" si="1482"/>
        <v>3.577363429776658E-7</v>
      </c>
      <c r="X3059">
        <f t="shared" si="1483"/>
        <v>-1.8943487920546232E-3</v>
      </c>
      <c r="Y3059">
        <f t="shared" si="1478"/>
        <v>2.8524786597824805E-11</v>
      </c>
      <c r="Z3059">
        <f t="shared" si="1479"/>
        <v>2.6584144079986011E-11</v>
      </c>
      <c r="AA3059">
        <f t="shared" si="1484"/>
        <v>1</v>
      </c>
      <c r="AB3059">
        <f t="shared" si="1485"/>
        <v>0</v>
      </c>
      <c r="AC3059">
        <f t="shared" si="1486"/>
        <v>0</v>
      </c>
      <c r="AD3059">
        <f t="shared" si="1487"/>
        <v>-111479.22952975899</v>
      </c>
      <c r="AE3059">
        <f t="shared" si="1488"/>
        <v>0</v>
      </c>
      <c r="AF3059">
        <f t="shared" si="1489"/>
        <v>1</v>
      </c>
      <c r="AG3059">
        <f t="shared" si="1490"/>
        <v>-2</v>
      </c>
      <c r="AH3059">
        <f t="shared" si="1491"/>
        <v>1</v>
      </c>
      <c r="AI3059">
        <f t="shared" si="1492"/>
        <v>-1.3831179989364767E-4</v>
      </c>
      <c r="AJ3059">
        <f t="shared" si="1493"/>
        <v>0</v>
      </c>
      <c r="AK3059" s="22">
        <f t="shared" si="1494"/>
        <v>-3.3339826931749122E-7</v>
      </c>
      <c r="AL3059">
        <f t="shared" si="1495"/>
        <v>3.577363429776658E-7</v>
      </c>
      <c r="AM3059">
        <f t="shared" si="1496"/>
        <v>-1.8943487920546234E-3</v>
      </c>
      <c r="AN3059">
        <f t="shared" si="1497"/>
        <v>3.577363429776658E-7</v>
      </c>
      <c r="AO3059">
        <f t="shared" si="1498"/>
        <v>-1.8943487920546234E-3</v>
      </c>
      <c r="AP3059">
        <f t="shared" si="1499"/>
        <v>0</v>
      </c>
      <c r="AQ3059">
        <f t="shared" si="1500"/>
        <v>0</v>
      </c>
    </row>
    <row r="3060" spans="13:43" x14ac:dyDescent="0.25">
      <c r="M3060">
        <f t="shared" si="1501"/>
        <v>3047</v>
      </c>
      <c r="N3060">
        <f t="shared" si="1480"/>
        <v>8921.1862213309414</v>
      </c>
      <c r="O3060">
        <f t="shared" si="1481"/>
        <v>111514.82776663676</v>
      </c>
      <c r="P3060">
        <f t="shared" si="1471"/>
        <v>-2.688492565110991E-12</v>
      </c>
      <c r="Q3060">
        <f t="shared" si="1472"/>
        <v>-8.8980072294024399E-16</v>
      </c>
      <c r="R3060">
        <f t="shared" si="1473"/>
        <v>-2.5055848696281367E-12</v>
      </c>
      <c r="S3060">
        <f t="shared" si="1474"/>
        <v>-6.2170587698491019E-11</v>
      </c>
      <c r="T3060">
        <f t="shared" si="1475"/>
        <v>-5.7940901862526575E-11</v>
      </c>
      <c r="U3060">
        <f t="shared" si="1476"/>
        <v>0</v>
      </c>
      <c r="V3060">
        <f t="shared" si="1477"/>
        <v>0</v>
      </c>
      <c r="W3060">
        <f t="shared" si="1482"/>
        <v>-4.3527227203499034E-7</v>
      </c>
      <c r="X3060">
        <f t="shared" si="1483"/>
        <v>2.3056876058870105E-3</v>
      </c>
      <c r="Y3060">
        <f t="shared" si="1478"/>
        <v>-8.0849756776707579E-12</v>
      </c>
      <c r="Z3060">
        <f t="shared" si="1479"/>
        <v>-7.5349260742505225E-12</v>
      </c>
      <c r="AA3060">
        <f t="shared" si="1484"/>
        <v>1</v>
      </c>
      <c r="AB3060">
        <f t="shared" si="1485"/>
        <v>0</v>
      </c>
      <c r="AC3060">
        <f t="shared" si="1486"/>
        <v>0</v>
      </c>
      <c r="AD3060">
        <f t="shared" si="1487"/>
        <v>-111515.82776663676</v>
      </c>
      <c r="AE3060">
        <f t="shared" si="1488"/>
        <v>0</v>
      </c>
      <c r="AF3060">
        <f t="shared" si="1489"/>
        <v>1</v>
      </c>
      <c r="AG3060">
        <f t="shared" si="1490"/>
        <v>-2</v>
      </c>
      <c r="AH3060">
        <f t="shared" si="1491"/>
        <v>1</v>
      </c>
      <c r="AI3060">
        <f t="shared" si="1492"/>
        <v>1.6834480834797968E-4</v>
      </c>
      <c r="AJ3060">
        <f t="shared" si="1493"/>
        <v>0</v>
      </c>
      <c r="AK3060" s="22">
        <f t="shared" si="1494"/>
        <v>4.0565915380707644E-7</v>
      </c>
      <c r="AL3060">
        <f t="shared" si="1495"/>
        <v>-4.3527227203499034E-7</v>
      </c>
      <c r="AM3060">
        <f t="shared" si="1496"/>
        <v>2.3056876058870105E-3</v>
      </c>
      <c r="AN3060">
        <f t="shared" si="1497"/>
        <v>-4.3527227203499034E-7</v>
      </c>
      <c r="AO3060">
        <f t="shared" si="1498"/>
        <v>2.3056876058870105E-3</v>
      </c>
      <c r="AP3060">
        <f t="shared" si="1499"/>
        <v>0</v>
      </c>
      <c r="AQ3060">
        <f t="shared" si="1500"/>
        <v>0</v>
      </c>
    </row>
    <row r="3061" spans="13:43" x14ac:dyDescent="0.25">
      <c r="M3061">
        <f t="shared" si="1501"/>
        <v>3048</v>
      </c>
      <c r="N3061">
        <f t="shared" si="1480"/>
        <v>8924.1140802811642</v>
      </c>
      <c r="O3061">
        <f t="shared" si="1481"/>
        <v>111551.42600351456</v>
      </c>
      <c r="P3061">
        <f t="shared" si="1471"/>
        <v>-2.0960316797335605E-12</v>
      </c>
      <c r="Q3061">
        <f t="shared" si="1472"/>
        <v>-6.9348847563045165E-16</v>
      </c>
      <c r="R3061">
        <f t="shared" si="1473"/>
        <v>-1.9534312019884069E-12</v>
      </c>
      <c r="S3061">
        <f t="shared" si="1474"/>
        <v>7.0380092525270386E-11</v>
      </c>
      <c r="T3061">
        <f t="shared" si="1475"/>
        <v>6.5591884925694675E-11</v>
      </c>
      <c r="U3061">
        <f t="shared" si="1476"/>
        <v>0</v>
      </c>
      <c r="V3061">
        <f t="shared" si="1477"/>
        <v>0</v>
      </c>
      <c r="W3061">
        <f t="shared" si="1482"/>
        <v>4.9291081412614293E-7</v>
      </c>
      <c r="X3061">
        <f t="shared" si="1483"/>
        <v>-2.6118626959697193E-3</v>
      </c>
      <c r="Y3061">
        <f t="shared" si="1478"/>
        <v>3.1604457440040105E-11</v>
      </c>
      <c r="Z3061">
        <f t="shared" si="1479"/>
        <v>2.9454293979534301E-11</v>
      </c>
      <c r="AA3061">
        <f t="shared" si="1484"/>
        <v>1</v>
      </c>
      <c r="AB3061">
        <f t="shared" si="1485"/>
        <v>0</v>
      </c>
      <c r="AC3061">
        <f t="shared" si="1486"/>
        <v>0</v>
      </c>
      <c r="AD3061">
        <f t="shared" si="1487"/>
        <v>-111552.42600351456</v>
      </c>
      <c r="AE3061">
        <f t="shared" si="1488"/>
        <v>0</v>
      </c>
      <c r="AF3061">
        <f t="shared" si="1489"/>
        <v>1</v>
      </c>
      <c r="AG3061">
        <f t="shared" si="1490"/>
        <v>-2</v>
      </c>
      <c r="AH3061">
        <f t="shared" si="1491"/>
        <v>1</v>
      </c>
      <c r="AI3061">
        <f t="shared" si="1492"/>
        <v>-1.9069951127869835E-4</v>
      </c>
      <c r="AJ3061">
        <f t="shared" si="1493"/>
        <v>0</v>
      </c>
      <c r="AK3061" s="22">
        <f t="shared" si="1494"/>
        <v>-4.5937634121728438E-7</v>
      </c>
      <c r="AL3061">
        <f t="shared" si="1495"/>
        <v>4.9291081412614293E-7</v>
      </c>
      <c r="AM3061">
        <f t="shared" si="1496"/>
        <v>-2.6118626959697193E-3</v>
      </c>
      <c r="AN3061">
        <f t="shared" si="1497"/>
        <v>4.9291081412614293E-7</v>
      </c>
      <c r="AO3061">
        <f t="shared" si="1498"/>
        <v>-2.6118626959697193E-3</v>
      </c>
      <c r="AP3061">
        <f t="shared" si="1499"/>
        <v>0</v>
      </c>
      <c r="AQ3061">
        <f t="shared" si="1500"/>
        <v>0</v>
      </c>
    </row>
    <row r="3062" spans="13:43" x14ac:dyDescent="0.25">
      <c r="M3062">
        <f t="shared" si="1501"/>
        <v>3049</v>
      </c>
      <c r="N3062">
        <f t="shared" si="1480"/>
        <v>8927.0419392313888</v>
      </c>
      <c r="O3062">
        <f t="shared" si="1481"/>
        <v>111588.02424039236</v>
      </c>
      <c r="P3062">
        <f t="shared" si="1471"/>
        <v>-1.1278978407249553E-12</v>
      </c>
      <c r="Q3062">
        <f t="shared" si="1472"/>
        <v>-3.7305143040527237E-16</v>
      </c>
      <c r="R3062">
        <f t="shared" si="1473"/>
        <v>-1.0511629456896135E-12</v>
      </c>
      <c r="S3062">
        <f t="shared" si="1474"/>
        <v>-7.5373669196146171E-11</v>
      </c>
      <c r="T3062">
        <f t="shared" si="1475"/>
        <v>-7.0245730844497826E-11</v>
      </c>
      <c r="U3062">
        <f t="shared" si="1476"/>
        <v>0</v>
      </c>
      <c r="V3062">
        <f t="shared" si="1477"/>
        <v>0</v>
      </c>
      <c r="W3062">
        <f t="shared" si="1482"/>
        <v>-5.2805676018378162E-7</v>
      </c>
      <c r="X3062">
        <f t="shared" si="1483"/>
        <v>2.7990141232547864E-3</v>
      </c>
      <c r="Y3062">
        <f t="shared" si="1478"/>
        <v>-1.9113553385837739E-11</v>
      </c>
      <c r="Z3062">
        <f t="shared" si="1479"/>
        <v>-1.7813190480743576E-11</v>
      </c>
      <c r="AA3062">
        <f t="shared" si="1484"/>
        <v>1</v>
      </c>
      <c r="AB3062">
        <f t="shared" si="1485"/>
        <v>0</v>
      </c>
      <c r="AC3062">
        <f t="shared" si="1486"/>
        <v>0</v>
      </c>
      <c r="AD3062">
        <f t="shared" si="1487"/>
        <v>-111589.02424039236</v>
      </c>
      <c r="AE3062">
        <f t="shared" si="1488"/>
        <v>0</v>
      </c>
      <c r="AF3062">
        <f t="shared" si="1489"/>
        <v>1</v>
      </c>
      <c r="AG3062">
        <f t="shared" si="1490"/>
        <v>-2</v>
      </c>
      <c r="AH3062">
        <f t="shared" si="1491"/>
        <v>1</v>
      </c>
      <c r="AI3062">
        <f t="shared" si="1492"/>
        <v>2.0436395657401452E-4</v>
      </c>
      <c r="AJ3062">
        <f t="shared" si="1493"/>
        <v>0</v>
      </c>
      <c r="AK3062" s="22">
        <f t="shared" si="1494"/>
        <v>4.9213118376867197E-7</v>
      </c>
      <c r="AL3062">
        <f t="shared" si="1495"/>
        <v>-5.2805676018378162E-7</v>
      </c>
      <c r="AM3062">
        <f t="shared" si="1496"/>
        <v>2.7990141232547864E-3</v>
      </c>
      <c r="AN3062">
        <f t="shared" si="1497"/>
        <v>-5.2805676018378162E-7</v>
      </c>
      <c r="AO3062">
        <f t="shared" si="1498"/>
        <v>2.7990141232547864E-3</v>
      </c>
      <c r="AP3062">
        <f t="shared" si="1499"/>
        <v>0</v>
      </c>
      <c r="AQ3062">
        <f t="shared" si="1500"/>
        <v>0</v>
      </c>
    </row>
    <row r="3063" spans="13:43" x14ac:dyDescent="0.25">
      <c r="M3063">
        <f t="shared" si="1501"/>
        <v>3050</v>
      </c>
      <c r="N3063">
        <f t="shared" si="1480"/>
        <v>8929.9697981816116</v>
      </c>
      <c r="O3063">
        <f t="shared" si="1481"/>
        <v>111624.62247727014</v>
      </c>
      <c r="P3063">
        <f t="shared" si="1471"/>
        <v>4.1113520662743104E-14</v>
      </c>
      <c r="Q3063">
        <f t="shared" si="1472"/>
        <v>1.3593810063263303E-17</v>
      </c>
      <c r="R3063">
        <f t="shared" si="1473"/>
        <v>3.8316421866489383E-14</v>
      </c>
      <c r="S3063">
        <f t="shared" si="1474"/>
        <v>7.693061415035108E-11</v>
      </c>
      <c r="T3063">
        <f t="shared" si="1475"/>
        <v>7.1696751305080224E-11</v>
      </c>
      <c r="U3063">
        <f t="shared" si="1476"/>
        <v>0</v>
      </c>
      <c r="V3063">
        <f t="shared" si="1477"/>
        <v>0</v>
      </c>
      <c r="W3063">
        <f t="shared" si="1482"/>
        <v>5.3914122239080648E-7</v>
      </c>
      <c r="X3063">
        <f t="shared" si="1483"/>
        <v>-2.8587057948326459E-3</v>
      </c>
      <c r="Y3063">
        <f t="shared" si="1478"/>
        <v>2.435772541877865E-11</v>
      </c>
      <c r="Z3063">
        <f t="shared" si="1479"/>
        <v>2.2700582869318553E-11</v>
      </c>
      <c r="AA3063">
        <f t="shared" si="1484"/>
        <v>1</v>
      </c>
      <c r="AB3063">
        <f t="shared" si="1485"/>
        <v>0</v>
      </c>
      <c r="AC3063">
        <f t="shared" si="1486"/>
        <v>0</v>
      </c>
      <c r="AD3063">
        <f t="shared" si="1487"/>
        <v>-111625.62247727014</v>
      </c>
      <c r="AE3063">
        <f t="shared" si="1488"/>
        <v>0</v>
      </c>
      <c r="AF3063">
        <f t="shared" si="1489"/>
        <v>1</v>
      </c>
      <c r="AG3063">
        <f t="shared" si="1490"/>
        <v>-2</v>
      </c>
      <c r="AH3063">
        <f t="shared" si="1491"/>
        <v>1</v>
      </c>
      <c r="AI3063">
        <f t="shared" si="1492"/>
        <v>-2.0872220271452081E-4</v>
      </c>
      <c r="AJ3063">
        <f t="shared" si="1493"/>
        <v>0</v>
      </c>
      <c r="AK3063" s="22">
        <f t="shared" si="1494"/>
        <v>-5.0246153065313128E-7</v>
      </c>
      <c r="AL3063">
        <f t="shared" si="1495"/>
        <v>5.3914122239080648E-7</v>
      </c>
      <c r="AM3063">
        <f t="shared" si="1496"/>
        <v>-2.8587057948326459E-3</v>
      </c>
      <c r="AN3063">
        <f t="shared" si="1497"/>
        <v>5.3914122239080648E-7</v>
      </c>
      <c r="AO3063">
        <f t="shared" si="1498"/>
        <v>-2.8587057948326459E-3</v>
      </c>
      <c r="AP3063">
        <f t="shared" si="1499"/>
        <v>0</v>
      </c>
      <c r="AQ3063">
        <f t="shared" si="1500"/>
        <v>0</v>
      </c>
    </row>
    <row r="3064" spans="13:43" x14ac:dyDescent="0.25">
      <c r="M3064">
        <f t="shared" si="1501"/>
        <v>3051</v>
      </c>
      <c r="N3064">
        <f t="shared" si="1480"/>
        <v>8932.8976571318362</v>
      </c>
      <c r="O3064">
        <f t="shared" si="1481"/>
        <v>111661.22071414796</v>
      </c>
      <c r="P3064">
        <f t="shared" si="1471"/>
        <v>1.2004357898513123E-12</v>
      </c>
      <c r="Q3064">
        <f t="shared" si="1472"/>
        <v>3.967830359563134E-16</v>
      </c>
      <c r="R3064">
        <f t="shared" si="1473"/>
        <v>1.1187658805697226E-12</v>
      </c>
      <c r="S3064">
        <f t="shared" si="1474"/>
        <v>-7.4986897555097842E-11</v>
      </c>
      <c r="T3064">
        <f t="shared" si="1475"/>
        <v>-6.9885272651535726E-11</v>
      </c>
      <c r="U3064">
        <f t="shared" si="1476"/>
        <v>0</v>
      </c>
      <c r="V3064">
        <f t="shared" si="1477"/>
        <v>0</v>
      </c>
      <c r="W3064">
        <f t="shared" si="1482"/>
        <v>-5.2569163759371001E-7</v>
      </c>
      <c r="X3064">
        <f t="shared" si="1483"/>
        <v>2.7883056897069379E-3</v>
      </c>
      <c r="Y3064">
        <f t="shared" si="1478"/>
        <v>-2.9161432883955342E-11</v>
      </c>
      <c r="Z3064">
        <f t="shared" si="1479"/>
        <v>-2.7177477058672439E-11</v>
      </c>
      <c r="AA3064">
        <f t="shared" si="1484"/>
        <v>1</v>
      </c>
      <c r="AB3064">
        <f t="shared" si="1485"/>
        <v>0</v>
      </c>
      <c r="AC3064">
        <f t="shared" si="1486"/>
        <v>0</v>
      </c>
      <c r="AD3064">
        <f t="shared" si="1487"/>
        <v>-111662.22071414796</v>
      </c>
      <c r="AE3064">
        <f t="shared" si="1488"/>
        <v>0</v>
      </c>
      <c r="AF3064">
        <f t="shared" si="1489"/>
        <v>1</v>
      </c>
      <c r="AG3064">
        <f t="shared" si="1490"/>
        <v>-2</v>
      </c>
      <c r="AH3064">
        <f t="shared" si="1491"/>
        <v>1</v>
      </c>
      <c r="AI3064">
        <f t="shared" si="1492"/>
        <v>2.0358208001733375E-4</v>
      </c>
      <c r="AJ3064">
        <f t="shared" si="1493"/>
        <v>0</v>
      </c>
      <c r="AK3064" s="22">
        <f t="shared" si="1494"/>
        <v>4.8992696886646183E-7</v>
      </c>
      <c r="AL3064">
        <f t="shared" si="1495"/>
        <v>-5.2569163759371001E-7</v>
      </c>
      <c r="AM3064">
        <f t="shared" si="1496"/>
        <v>2.7883056897069383E-3</v>
      </c>
      <c r="AN3064">
        <f t="shared" si="1497"/>
        <v>-5.2569163759371001E-7</v>
      </c>
      <c r="AO3064">
        <f t="shared" si="1498"/>
        <v>2.7883056897069383E-3</v>
      </c>
      <c r="AP3064">
        <f t="shared" si="1499"/>
        <v>0</v>
      </c>
      <c r="AQ3064">
        <f t="shared" si="1500"/>
        <v>0</v>
      </c>
    </row>
    <row r="3065" spans="13:43" x14ac:dyDescent="0.25">
      <c r="M3065">
        <f t="shared" si="1501"/>
        <v>3052</v>
      </c>
      <c r="N3065">
        <f t="shared" si="1480"/>
        <v>8935.825516082059</v>
      </c>
      <c r="O3065">
        <f t="shared" si="1481"/>
        <v>111697.81895102574</v>
      </c>
      <c r="P3065">
        <f t="shared" si="1471"/>
        <v>2.1416581316852439E-12</v>
      </c>
      <c r="Q3065">
        <f t="shared" si="1472"/>
        <v>7.0765566216068986E-16</v>
      </c>
      <c r="R3065">
        <f t="shared" si="1473"/>
        <v>1.9959535244037686E-12</v>
      </c>
      <c r="S3065">
        <f t="shared" si="1474"/>
        <v>6.9637766318642594E-11</v>
      </c>
      <c r="T3065">
        <f t="shared" si="1475"/>
        <v>6.4900061806749839E-11</v>
      </c>
      <c r="U3065">
        <f t="shared" si="1476"/>
        <v>0</v>
      </c>
      <c r="V3065">
        <f t="shared" si="1477"/>
        <v>0</v>
      </c>
      <c r="W3065">
        <f t="shared" si="1482"/>
        <v>4.8835182123815251E-7</v>
      </c>
      <c r="X3065">
        <f t="shared" si="1483"/>
        <v>-2.5911017924707546E-3</v>
      </c>
      <c r="Y3065">
        <f t="shared" si="1478"/>
        <v>1.2855483538752061E-11</v>
      </c>
      <c r="Z3065">
        <f t="shared" si="1479"/>
        <v>1.1980879346460525E-11</v>
      </c>
      <c r="AA3065">
        <f t="shared" si="1484"/>
        <v>1</v>
      </c>
      <c r="AB3065">
        <f t="shared" si="1485"/>
        <v>0</v>
      </c>
      <c r="AC3065">
        <f t="shared" si="1486"/>
        <v>0</v>
      </c>
      <c r="AD3065">
        <f t="shared" si="1487"/>
        <v>-111698.81895102574</v>
      </c>
      <c r="AE3065">
        <f t="shared" si="1488"/>
        <v>0</v>
      </c>
      <c r="AF3065">
        <f t="shared" si="1489"/>
        <v>1</v>
      </c>
      <c r="AG3065">
        <f t="shared" si="1490"/>
        <v>-2</v>
      </c>
      <c r="AH3065">
        <f t="shared" si="1491"/>
        <v>1</v>
      </c>
      <c r="AI3065">
        <f t="shared" si="1492"/>
        <v>-1.8918365515879976E-4</v>
      </c>
      <c r="AJ3065">
        <f t="shared" si="1493"/>
        <v>0</v>
      </c>
      <c r="AK3065" s="22">
        <f t="shared" si="1494"/>
        <v>-4.5512751280350017E-7</v>
      </c>
      <c r="AL3065">
        <f t="shared" si="1495"/>
        <v>4.8835182123815251E-7</v>
      </c>
      <c r="AM3065">
        <f t="shared" si="1496"/>
        <v>-2.591101792470755E-3</v>
      </c>
      <c r="AN3065">
        <f t="shared" si="1497"/>
        <v>4.8835182123815251E-7</v>
      </c>
      <c r="AO3065">
        <f t="shared" si="1498"/>
        <v>-2.591101792470755E-3</v>
      </c>
      <c r="AP3065">
        <f t="shared" si="1499"/>
        <v>0</v>
      </c>
      <c r="AQ3065">
        <f t="shared" si="1500"/>
        <v>0</v>
      </c>
    </row>
    <row r="3066" spans="13:43" x14ac:dyDescent="0.25">
      <c r="M3066">
        <f t="shared" si="1501"/>
        <v>3053</v>
      </c>
      <c r="N3066">
        <f t="shared" si="1480"/>
        <v>8938.7533750322818</v>
      </c>
      <c r="O3066">
        <f t="shared" si="1481"/>
        <v>111734.41718790353</v>
      </c>
      <c r="P3066">
        <f t="shared" si="1471"/>
        <v>2.6959903412512313E-12</v>
      </c>
      <c r="Q3066">
        <f t="shared" si="1472"/>
        <v>8.9052865048796583E-16</v>
      </c>
      <c r="R3066">
        <f t="shared" si="1473"/>
        <v>2.5125725454345122E-12</v>
      </c>
      <c r="S3066">
        <f t="shared" si="1474"/>
        <v>-6.1133100977057848E-11</v>
      </c>
      <c r="T3066">
        <f t="shared" si="1475"/>
        <v>-5.6973999046652243E-11</v>
      </c>
      <c r="U3066">
        <f t="shared" si="1476"/>
        <v>0</v>
      </c>
      <c r="V3066">
        <f t="shared" si="1477"/>
        <v>0</v>
      </c>
      <c r="W3066">
        <f t="shared" si="1482"/>
        <v>-4.2885122530986702E-7</v>
      </c>
      <c r="X3066">
        <f t="shared" si="1483"/>
        <v>2.2761486339984895E-3</v>
      </c>
      <c r="Y3066">
        <f t="shared" si="1478"/>
        <v>-3.1275984959373964E-11</v>
      </c>
      <c r="Z3066">
        <f t="shared" si="1479"/>
        <v>-2.9148168648065398E-11</v>
      </c>
      <c r="AA3066">
        <f t="shared" si="1484"/>
        <v>1</v>
      </c>
      <c r="AB3066">
        <f t="shared" si="1485"/>
        <v>0</v>
      </c>
      <c r="AC3066">
        <f t="shared" si="1486"/>
        <v>0</v>
      </c>
      <c r="AD3066">
        <f t="shared" si="1487"/>
        <v>-111735.41718790353</v>
      </c>
      <c r="AE3066">
        <f t="shared" si="1488"/>
        <v>0</v>
      </c>
      <c r="AF3066">
        <f t="shared" si="1489"/>
        <v>1</v>
      </c>
      <c r="AG3066">
        <f t="shared" si="1490"/>
        <v>-2</v>
      </c>
      <c r="AH3066">
        <f t="shared" si="1491"/>
        <v>1</v>
      </c>
      <c r="AI3066">
        <f t="shared" si="1492"/>
        <v>1.6618802655350912E-4</v>
      </c>
      <c r="AJ3066">
        <f t="shared" si="1493"/>
        <v>0</v>
      </c>
      <c r="AK3066" s="22">
        <f t="shared" si="1494"/>
        <v>3.9967495369046573E-7</v>
      </c>
      <c r="AL3066">
        <f t="shared" si="1495"/>
        <v>-4.2885122530986702E-7</v>
      </c>
      <c r="AM3066">
        <f t="shared" si="1496"/>
        <v>2.2761486339984895E-3</v>
      </c>
      <c r="AN3066">
        <f t="shared" si="1497"/>
        <v>-4.2885122530986702E-7</v>
      </c>
      <c r="AO3066">
        <f t="shared" si="1498"/>
        <v>2.2761486339984895E-3</v>
      </c>
      <c r="AP3066">
        <f t="shared" si="1499"/>
        <v>0</v>
      </c>
      <c r="AQ3066">
        <f t="shared" si="1500"/>
        <v>0</v>
      </c>
    </row>
    <row r="3067" spans="13:43" x14ac:dyDescent="0.25">
      <c r="M3067">
        <f t="shared" si="1501"/>
        <v>3054</v>
      </c>
      <c r="N3067">
        <f t="shared" si="1480"/>
        <v>8941.6812339825046</v>
      </c>
      <c r="O3067">
        <f t="shared" si="1481"/>
        <v>111771.0154247813</v>
      </c>
      <c r="P3067">
        <f t="shared" si="1471"/>
        <v>2.764530928790349E-12</v>
      </c>
      <c r="Q3067">
        <f t="shared" si="1472"/>
        <v>9.1286969335135529E-16</v>
      </c>
      <c r="R3067">
        <f t="shared" si="1473"/>
        <v>2.576450073429962E-12</v>
      </c>
      <c r="S3067">
        <f t="shared" si="1474"/>
        <v>4.9865751773361115E-11</v>
      </c>
      <c r="T3067">
        <f t="shared" si="1475"/>
        <v>4.6473207617298343E-11</v>
      </c>
      <c r="U3067">
        <f t="shared" si="1476"/>
        <v>0</v>
      </c>
      <c r="V3067">
        <f t="shared" si="1477"/>
        <v>0</v>
      </c>
      <c r="W3067">
        <f t="shared" si="1482"/>
        <v>3.4992486488993365E-7</v>
      </c>
      <c r="X3067">
        <f t="shared" si="1483"/>
        <v>-1.8578515969234662E-3</v>
      </c>
      <c r="Y3067">
        <f t="shared" si="1478"/>
        <v>3.8281207845123635E-12</v>
      </c>
      <c r="Z3067">
        <f t="shared" si="1479"/>
        <v>3.5676801346806967E-12</v>
      </c>
      <c r="AA3067">
        <f t="shared" si="1484"/>
        <v>1</v>
      </c>
      <c r="AB3067">
        <f t="shared" si="1485"/>
        <v>0</v>
      </c>
      <c r="AC3067">
        <f t="shared" si="1486"/>
        <v>0</v>
      </c>
      <c r="AD3067">
        <f t="shared" si="1487"/>
        <v>-111772.0154247813</v>
      </c>
      <c r="AE3067">
        <f t="shared" si="1488"/>
        <v>0</v>
      </c>
      <c r="AF3067">
        <f t="shared" si="1489"/>
        <v>1</v>
      </c>
      <c r="AG3067">
        <f t="shared" si="1490"/>
        <v>-2</v>
      </c>
      <c r="AH3067">
        <f t="shared" si="1491"/>
        <v>1</v>
      </c>
      <c r="AI3067">
        <f t="shared" si="1492"/>
        <v>-1.3564697320648196E-4</v>
      </c>
      <c r="AJ3067">
        <f t="shared" si="1493"/>
        <v>0</v>
      </c>
      <c r="AK3067" s="22">
        <f t="shared" si="1494"/>
        <v>-3.2611823382100257E-7</v>
      </c>
      <c r="AL3067">
        <f t="shared" si="1495"/>
        <v>3.4992486488993365E-7</v>
      </c>
      <c r="AM3067">
        <f t="shared" si="1496"/>
        <v>-1.8578515969234662E-3</v>
      </c>
      <c r="AN3067">
        <f t="shared" si="1497"/>
        <v>3.4992486488993365E-7</v>
      </c>
      <c r="AO3067">
        <f t="shared" si="1498"/>
        <v>-1.8578515969234662E-3</v>
      </c>
      <c r="AP3067">
        <f t="shared" si="1499"/>
        <v>0</v>
      </c>
      <c r="AQ3067">
        <f t="shared" si="1500"/>
        <v>0</v>
      </c>
    </row>
    <row r="3068" spans="13:43" x14ac:dyDescent="0.25">
      <c r="M3068">
        <f t="shared" si="1501"/>
        <v>3055</v>
      </c>
      <c r="N3068">
        <f t="shared" si="1480"/>
        <v>8944.6090929327293</v>
      </c>
      <c r="O3068">
        <f t="shared" si="1481"/>
        <v>111807.61366165911</v>
      </c>
      <c r="P3068">
        <f t="shared" si="1471"/>
        <v>2.3359108709589997E-12</v>
      </c>
      <c r="Q3068">
        <f t="shared" si="1472"/>
        <v>7.7108352118929839E-16</v>
      </c>
      <c r="R3068">
        <f t="shared" si="1473"/>
        <v>2.1769905600736251E-12</v>
      </c>
      <c r="S3068">
        <f t="shared" si="1474"/>
        <v>-3.6353397975144463E-11</v>
      </c>
      <c r="T3068">
        <f t="shared" si="1475"/>
        <v>-3.3880147227534443E-11</v>
      </c>
      <c r="U3068">
        <f t="shared" si="1476"/>
        <v>0</v>
      </c>
      <c r="V3068">
        <f t="shared" si="1477"/>
        <v>0</v>
      </c>
      <c r="W3068">
        <f t="shared" si="1482"/>
        <v>-2.5518761942555998E-7</v>
      </c>
      <c r="X3068">
        <f t="shared" si="1483"/>
        <v>1.3553080686672533E-3</v>
      </c>
      <c r="Y3068">
        <f t="shared" si="1478"/>
        <v>-2.1799404515107297E-11</v>
      </c>
      <c r="Z3068">
        <f t="shared" si="1479"/>
        <v>-2.0316313620789784E-11</v>
      </c>
      <c r="AA3068">
        <f t="shared" si="1484"/>
        <v>1</v>
      </c>
      <c r="AB3068">
        <f t="shared" si="1485"/>
        <v>0</v>
      </c>
      <c r="AC3068">
        <f t="shared" si="1486"/>
        <v>0</v>
      </c>
      <c r="AD3068">
        <f t="shared" si="1487"/>
        <v>-111808.61366165911</v>
      </c>
      <c r="AE3068">
        <f t="shared" si="1488"/>
        <v>0</v>
      </c>
      <c r="AF3068">
        <f t="shared" si="1489"/>
        <v>1</v>
      </c>
      <c r="AG3068">
        <f t="shared" si="1490"/>
        <v>-2</v>
      </c>
      <c r="AH3068">
        <f t="shared" si="1491"/>
        <v>1</v>
      </c>
      <c r="AI3068">
        <f t="shared" si="1492"/>
        <v>9.8954850332577194E-5</v>
      </c>
      <c r="AJ3068">
        <f t="shared" si="1493"/>
        <v>0</v>
      </c>
      <c r="AK3068" s="22">
        <f t="shared" si="1494"/>
        <v>2.3782629955783941E-7</v>
      </c>
      <c r="AL3068">
        <f t="shared" si="1495"/>
        <v>-2.5518761942555998E-7</v>
      </c>
      <c r="AM3068">
        <f t="shared" si="1496"/>
        <v>1.3553080686672533E-3</v>
      </c>
      <c r="AN3068">
        <f t="shared" si="1497"/>
        <v>-2.5518761942555998E-7</v>
      </c>
      <c r="AO3068">
        <f t="shared" si="1498"/>
        <v>1.3553080686672533E-3</v>
      </c>
      <c r="AP3068">
        <f t="shared" si="1499"/>
        <v>0</v>
      </c>
      <c r="AQ3068">
        <f t="shared" si="1500"/>
        <v>0</v>
      </c>
    </row>
    <row r="3069" spans="13:43" x14ac:dyDescent="0.25">
      <c r="M3069">
        <f t="shared" si="1501"/>
        <v>3056</v>
      </c>
      <c r="N3069">
        <f t="shared" si="1480"/>
        <v>8947.5369518829521</v>
      </c>
      <c r="O3069">
        <f t="shared" si="1481"/>
        <v>111844.2118985369</v>
      </c>
      <c r="P3069">
        <f t="shared" si="1471"/>
        <v>1.4881657608246899E-12</v>
      </c>
      <c r="Q3069">
        <f t="shared" si="1472"/>
        <v>4.910823517980942E-16</v>
      </c>
      <c r="R3069">
        <f t="shared" si="1473"/>
        <v>1.3869205599484528E-12</v>
      </c>
      <c r="S3069">
        <f t="shared" si="1474"/>
        <v>2.1214767844827402E-11</v>
      </c>
      <c r="T3069">
        <f t="shared" si="1475"/>
        <v>1.9771451859112212E-11</v>
      </c>
      <c r="U3069">
        <f t="shared" si="1476"/>
        <v>0</v>
      </c>
      <c r="V3069">
        <f t="shared" si="1477"/>
        <v>0</v>
      </c>
      <c r="W3069">
        <f t="shared" si="1482"/>
        <v>1.4896868482678569E-7</v>
      </c>
      <c r="X3069">
        <f t="shared" si="1483"/>
        <v>-7.9143557381147994E-4</v>
      </c>
      <c r="Y3069">
        <f t="shared" si="1478"/>
        <v>2.6553262460206906E-13</v>
      </c>
      <c r="Z3069">
        <f t="shared" si="1479"/>
        <v>2.474674972992272E-13</v>
      </c>
      <c r="AA3069">
        <f t="shared" si="1484"/>
        <v>1</v>
      </c>
      <c r="AB3069">
        <f t="shared" si="1485"/>
        <v>0</v>
      </c>
      <c r="AC3069">
        <f t="shared" si="1486"/>
        <v>0</v>
      </c>
      <c r="AD3069">
        <f t="shared" si="1487"/>
        <v>-111845.2118985369</v>
      </c>
      <c r="AE3069">
        <f t="shared" si="1488"/>
        <v>0</v>
      </c>
      <c r="AF3069">
        <f t="shared" si="1489"/>
        <v>1</v>
      </c>
      <c r="AG3069">
        <f t="shared" si="1490"/>
        <v>-2</v>
      </c>
      <c r="AH3069">
        <f t="shared" si="1491"/>
        <v>1</v>
      </c>
      <c r="AI3069">
        <f t="shared" si="1492"/>
        <v>-5.7784931756823641E-5</v>
      </c>
      <c r="AJ3069">
        <f t="shared" si="1493"/>
        <v>0</v>
      </c>
      <c r="AK3069" s="22">
        <f t="shared" si="1494"/>
        <v>-1.3883381624118051E-7</v>
      </c>
      <c r="AL3069">
        <f t="shared" si="1495"/>
        <v>1.4896868482678569E-7</v>
      </c>
      <c r="AM3069">
        <f t="shared" si="1496"/>
        <v>-7.9143557381147994E-4</v>
      </c>
      <c r="AN3069">
        <f t="shared" si="1497"/>
        <v>1.4896868482678569E-7</v>
      </c>
      <c r="AO3069">
        <f t="shared" si="1498"/>
        <v>-7.9143557381147994E-4</v>
      </c>
      <c r="AP3069">
        <f t="shared" si="1499"/>
        <v>0</v>
      </c>
      <c r="AQ3069">
        <f t="shared" si="1500"/>
        <v>0</v>
      </c>
    </row>
    <row r="3070" spans="13:43" x14ac:dyDescent="0.25">
      <c r="M3070">
        <f t="shared" si="1501"/>
        <v>3057</v>
      </c>
      <c r="N3070">
        <f t="shared" si="1480"/>
        <v>8950.4648108331767</v>
      </c>
      <c r="O3070">
        <f t="shared" si="1481"/>
        <v>111880.81013541471</v>
      </c>
      <c r="P3070">
        <f t="shared" si="1471"/>
        <v>3.745307345916783E-13</v>
      </c>
      <c r="Q3070">
        <f t="shared" si="1472"/>
        <v>1.2355160524958234E-16</v>
      </c>
      <c r="R3070">
        <f t="shared" si="1473"/>
        <v>3.4905007883660606E-13</v>
      </c>
      <c r="S3070">
        <f t="shared" si="1474"/>
        <v>-5.1413114034450744E-12</v>
      </c>
      <c r="T3070">
        <f t="shared" si="1475"/>
        <v>-4.7915297329404239E-12</v>
      </c>
      <c r="U3070">
        <f t="shared" si="1476"/>
        <v>0</v>
      </c>
      <c r="V3070">
        <f t="shared" si="1477"/>
        <v>0</v>
      </c>
      <c r="W3070">
        <f t="shared" si="1482"/>
        <v>-3.6113757149914621E-8</v>
      </c>
      <c r="X3070">
        <f t="shared" si="1483"/>
        <v>1.9192668877063287E-4</v>
      </c>
      <c r="Y3070">
        <f t="shared" si="1478"/>
        <v>-3.2759657745350415E-12</v>
      </c>
      <c r="Z3070">
        <f t="shared" si="1479"/>
        <v>-3.0530901906198155E-12</v>
      </c>
      <c r="AA3070">
        <f t="shared" si="1484"/>
        <v>1</v>
      </c>
      <c r="AB3070">
        <f t="shared" si="1485"/>
        <v>0</v>
      </c>
      <c r="AC3070">
        <f t="shared" si="1486"/>
        <v>0</v>
      </c>
      <c r="AD3070">
        <f t="shared" si="1487"/>
        <v>-111881.81013541471</v>
      </c>
      <c r="AE3070">
        <f t="shared" si="1488"/>
        <v>0</v>
      </c>
      <c r="AF3070">
        <f t="shared" si="1489"/>
        <v>1</v>
      </c>
      <c r="AG3070">
        <f t="shared" si="1490"/>
        <v>-2</v>
      </c>
      <c r="AH3070">
        <f t="shared" si="1491"/>
        <v>1</v>
      </c>
      <c r="AI3070">
        <f t="shared" si="1492"/>
        <v>1.4013105227387553E-5</v>
      </c>
      <c r="AJ3070">
        <f t="shared" si="1493"/>
        <v>0</v>
      </c>
      <c r="AK3070" s="22">
        <f t="shared" si="1494"/>
        <v>3.3656810018559981E-8</v>
      </c>
      <c r="AL3070">
        <f t="shared" si="1495"/>
        <v>-3.6113757149914621E-8</v>
      </c>
      <c r="AM3070">
        <f t="shared" si="1496"/>
        <v>1.9192668877063285E-4</v>
      </c>
      <c r="AN3070">
        <f t="shared" si="1497"/>
        <v>-3.6113757149914621E-8</v>
      </c>
      <c r="AO3070">
        <f t="shared" si="1498"/>
        <v>1.9192668877063285E-4</v>
      </c>
      <c r="AP3070">
        <f t="shared" si="1499"/>
        <v>0</v>
      </c>
      <c r="AQ3070">
        <f t="shared" si="1500"/>
        <v>0</v>
      </c>
    </row>
    <row r="3071" spans="13:43" x14ac:dyDescent="0.25">
      <c r="M3071">
        <f t="shared" si="1501"/>
        <v>3058</v>
      </c>
      <c r="N3071">
        <f t="shared" si="1480"/>
        <v>8953.3926697833995</v>
      </c>
      <c r="O3071">
        <f t="shared" si="1481"/>
        <v>111917.4083722925</v>
      </c>
      <c r="P3071">
        <f t="shared" si="1471"/>
        <v>-8.0425643423967257E-13</v>
      </c>
      <c r="Q3071">
        <f t="shared" si="1472"/>
        <v>-2.6522437316227994E-16</v>
      </c>
      <c r="R3071">
        <f t="shared" si="1473"/>
        <v>-7.4954001327089725E-13</v>
      </c>
      <c r="S3071">
        <f t="shared" si="1474"/>
        <v>-1.113437730064807E-11</v>
      </c>
      <c r="T3071">
        <f t="shared" si="1475"/>
        <v>-1.0376866077025231E-11</v>
      </c>
      <c r="U3071">
        <f t="shared" si="1476"/>
        <v>0</v>
      </c>
      <c r="V3071">
        <f t="shared" si="1477"/>
        <v>0</v>
      </c>
      <c r="W3071">
        <f t="shared" si="1482"/>
        <v>-7.8236013879158347E-8</v>
      </c>
      <c r="X3071">
        <f t="shared" si="1483"/>
        <v>4.1592160444327541E-4</v>
      </c>
      <c r="Y3071">
        <f t="shared" si="1478"/>
        <v>-3.7986420882068379E-14</v>
      </c>
      <c r="Z3071">
        <f t="shared" si="1479"/>
        <v>-3.5402069787575598E-14</v>
      </c>
      <c r="AA3071">
        <f t="shared" si="1484"/>
        <v>1</v>
      </c>
      <c r="AB3071">
        <f t="shared" si="1485"/>
        <v>0</v>
      </c>
      <c r="AC3071">
        <f t="shared" si="1486"/>
        <v>0</v>
      </c>
      <c r="AD3071">
        <f t="shared" si="1487"/>
        <v>-111918.4083722925</v>
      </c>
      <c r="AE3071">
        <f t="shared" si="1488"/>
        <v>0</v>
      </c>
      <c r="AF3071">
        <f t="shared" si="1489"/>
        <v>1</v>
      </c>
      <c r="AG3071">
        <f t="shared" si="1490"/>
        <v>-2</v>
      </c>
      <c r="AH3071">
        <f t="shared" si="1491"/>
        <v>1</v>
      </c>
      <c r="AI3071">
        <f t="shared" si="1492"/>
        <v>3.0367599798183125E-5</v>
      </c>
      <c r="AJ3071">
        <f t="shared" si="1493"/>
        <v>0</v>
      </c>
      <c r="AK3071" s="22">
        <f t="shared" si="1494"/>
        <v>7.2913340055134064E-8</v>
      </c>
      <c r="AL3071">
        <f t="shared" si="1495"/>
        <v>-7.8236013879158347E-8</v>
      </c>
      <c r="AM3071">
        <f t="shared" si="1496"/>
        <v>4.1592160444327541E-4</v>
      </c>
      <c r="AN3071">
        <f t="shared" si="1497"/>
        <v>-7.8236013879158347E-8</v>
      </c>
      <c r="AO3071">
        <f t="shared" si="1498"/>
        <v>4.1592160444327541E-4</v>
      </c>
      <c r="AP3071">
        <f t="shared" si="1499"/>
        <v>0</v>
      </c>
      <c r="AQ3071">
        <f t="shared" si="1500"/>
        <v>0</v>
      </c>
    </row>
    <row r="3072" spans="13:43" x14ac:dyDescent="0.25">
      <c r="M3072">
        <f t="shared" si="1501"/>
        <v>3059</v>
      </c>
      <c r="N3072">
        <f t="shared" si="1480"/>
        <v>8956.3205287336223</v>
      </c>
      <c r="O3072">
        <f t="shared" si="1481"/>
        <v>111954.00660917028</v>
      </c>
      <c r="P3072">
        <f t="shared" si="1471"/>
        <v>-1.8361381506099181E-12</v>
      </c>
      <c r="Q3072">
        <f t="shared" si="1472"/>
        <v>-6.0531612889284156E-16</v>
      </c>
      <c r="R3072">
        <f t="shared" si="1473"/>
        <v>-1.711219152478954E-12</v>
      </c>
      <c r="S3072">
        <f t="shared" si="1474"/>
        <v>2.687194647436256E-11</v>
      </c>
      <c r="T3072">
        <f t="shared" si="1475"/>
        <v>2.50437525390145E-11</v>
      </c>
      <c r="U3072">
        <f t="shared" si="1476"/>
        <v>0</v>
      </c>
      <c r="V3072">
        <f t="shared" si="1477"/>
        <v>0</v>
      </c>
      <c r="W3072">
        <f t="shared" si="1482"/>
        <v>1.8887821860328103E-7</v>
      </c>
      <c r="X3072">
        <f t="shared" si="1483"/>
        <v>-1.0044507874454938E-3</v>
      </c>
      <c r="Y3072">
        <f t="shared" si="1478"/>
        <v>1.6592016595189743E-11</v>
      </c>
      <c r="Z3072">
        <f t="shared" si="1479"/>
        <v>1.5463202791416455E-11</v>
      </c>
      <c r="AA3072">
        <f t="shared" si="1484"/>
        <v>1</v>
      </c>
      <c r="AB3072">
        <f t="shared" si="1485"/>
        <v>0</v>
      </c>
      <c r="AC3072">
        <f t="shared" si="1486"/>
        <v>0</v>
      </c>
      <c r="AD3072">
        <f t="shared" si="1487"/>
        <v>-111955.00660917028</v>
      </c>
      <c r="AE3072">
        <f t="shared" si="1488"/>
        <v>0</v>
      </c>
      <c r="AF3072">
        <f t="shared" si="1489"/>
        <v>1</v>
      </c>
      <c r="AG3072">
        <f t="shared" si="1490"/>
        <v>-2</v>
      </c>
      <c r="AH3072">
        <f t="shared" si="1491"/>
        <v>1</v>
      </c>
      <c r="AI3072">
        <f t="shared" si="1492"/>
        <v>-7.3337757539399936E-5</v>
      </c>
      <c r="AJ3072">
        <f t="shared" si="1493"/>
        <v>0</v>
      </c>
      <c r="AK3072" s="22">
        <f t="shared" si="1494"/>
        <v>-1.7602816272440094E-7</v>
      </c>
      <c r="AL3072">
        <f t="shared" si="1495"/>
        <v>1.8887821860328103E-7</v>
      </c>
      <c r="AM3072">
        <f t="shared" si="1496"/>
        <v>-1.0044507874454938E-3</v>
      </c>
      <c r="AN3072">
        <f t="shared" si="1497"/>
        <v>1.8887821860328103E-7</v>
      </c>
      <c r="AO3072">
        <f t="shared" si="1498"/>
        <v>-1.0044507874454938E-3</v>
      </c>
      <c r="AP3072">
        <f t="shared" si="1499"/>
        <v>0</v>
      </c>
      <c r="AQ3072">
        <f t="shared" si="1500"/>
        <v>0</v>
      </c>
    </row>
    <row r="3073" spans="13:43" x14ac:dyDescent="0.25">
      <c r="M3073">
        <f t="shared" si="1501"/>
        <v>3060</v>
      </c>
      <c r="N3073">
        <f t="shared" si="1480"/>
        <v>8959.2483876838469</v>
      </c>
      <c r="O3073">
        <f t="shared" si="1481"/>
        <v>111990.60484604808</v>
      </c>
      <c r="P3073">
        <f t="shared" si="1471"/>
        <v>-2.5358839956810047E-12</v>
      </c>
      <c r="Q3073">
        <f t="shared" si="1472"/>
        <v>-8.3572679176535707E-16</v>
      </c>
      <c r="R3073">
        <f t="shared" si="1473"/>
        <v>-2.3633588030577865E-12</v>
      </c>
      <c r="S3073">
        <f t="shared" si="1474"/>
        <v>-4.1356960086992836E-11</v>
      </c>
      <c r="T3073">
        <f t="shared" si="1475"/>
        <v>-3.8543299242304603E-11</v>
      </c>
      <c r="U3073">
        <f t="shared" si="1476"/>
        <v>0</v>
      </c>
      <c r="V3073">
        <f t="shared" si="1477"/>
        <v>0</v>
      </c>
      <c r="W3073">
        <f t="shared" si="1482"/>
        <v>-2.9078586088308885E-7</v>
      </c>
      <c r="X3073">
        <f t="shared" si="1483"/>
        <v>1.546899309331457E-3</v>
      </c>
      <c r="Y3073">
        <f t="shared" si="1478"/>
        <v>-2.1130397708203839E-12</v>
      </c>
      <c r="Z3073">
        <f t="shared" si="1479"/>
        <v>-1.9692821722464094E-12</v>
      </c>
      <c r="AA3073">
        <f t="shared" si="1484"/>
        <v>1</v>
      </c>
      <c r="AB3073">
        <f t="shared" si="1485"/>
        <v>0</v>
      </c>
      <c r="AC3073">
        <f t="shared" si="1486"/>
        <v>0</v>
      </c>
      <c r="AD3073">
        <f t="shared" si="1487"/>
        <v>-111991.60484604808</v>
      </c>
      <c r="AE3073">
        <f t="shared" si="1488"/>
        <v>0</v>
      </c>
      <c r="AF3073">
        <f t="shared" si="1489"/>
        <v>1</v>
      </c>
      <c r="AG3073">
        <f t="shared" si="1490"/>
        <v>-2</v>
      </c>
      <c r="AH3073">
        <f t="shared" si="1491"/>
        <v>1</v>
      </c>
      <c r="AI3073">
        <f t="shared" si="1492"/>
        <v>1.1294343277583239E-4</v>
      </c>
      <c r="AJ3073">
        <f t="shared" si="1493"/>
        <v>0</v>
      </c>
      <c r="AK3073" s="22">
        <f t="shared" si="1494"/>
        <v>2.7100266624705565E-7</v>
      </c>
      <c r="AL3073">
        <f t="shared" si="1495"/>
        <v>-2.9078586088308885E-7</v>
      </c>
      <c r="AM3073">
        <f t="shared" si="1496"/>
        <v>1.546899309331457E-3</v>
      </c>
      <c r="AN3073">
        <f t="shared" si="1497"/>
        <v>-2.9078586088308885E-7</v>
      </c>
      <c r="AO3073">
        <f t="shared" si="1498"/>
        <v>1.546899309331457E-3</v>
      </c>
      <c r="AP3073">
        <f t="shared" si="1499"/>
        <v>0</v>
      </c>
      <c r="AQ3073">
        <f t="shared" si="1500"/>
        <v>0</v>
      </c>
    </row>
    <row r="3074" spans="13:43" x14ac:dyDescent="0.25">
      <c r="M3074">
        <f t="shared" si="1501"/>
        <v>3061</v>
      </c>
      <c r="N3074">
        <f t="shared" si="1480"/>
        <v>8962.1762466340697</v>
      </c>
      <c r="O3074">
        <f t="shared" si="1481"/>
        <v>112027.20308292587</v>
      </c>
      <c r="P3074">
        <f t="shared" si="1471"/>
        <v>-2.7783398389887478E-12</v>
      </c>
      <c r="Q3074">
        <f t="shared" si="1472"/>
        <v>-9.1533149397667992E-16</v>
      </c>
      <c r="R3074">
        <f t="shared" si="1473"/>
        <v>-2.5893195144349934E-12</v>
      </c>
      <c r="S3074">
        <f t="shared" si="1474"/>
        <v>5.3933327195718768E-11</v>
      </c>
      <c r="T3074">
        <f t="shared" si="1475"/>
        <v>5.0264051440558031E-11</v>
      </c>
      <c r="U3074">
        <f t="shared" si="1476"/>
        <v>0</v>
      </c>
      <c r="V3074">
        <f t="shared" si="1477"/>
        <v>0</v>
      </c>
      <c r="W3074">
        <f t="shared" si="1482"/>
        <v>3.7933574485301244E-7</v>
      </c>
      <c r="X3074">
        <f t="shared" si="1483"/>
        <v>-2.018619462367617E-3</v>
      </c>
      <c r="Y3074">
        <f t="shared" si="1478"/>
        <v>2.9339321601132593E-11</v>
      </c>
      <c r="Z3074">
        <f t="shared" si="1479"/>
        <v>2.7343263374774261E-11</v>
      </c>
      <c r="AA3074">
        <f t="shared" si="1484"/>
        <v>1</v>
      </c>
      <c r="AB3074">
        <f t="shared" si="1485"/>
        <v>0</v>
      </c>
      <c r="AC3074">
        <f t="shared" si="1486"/>
        <v>0</v>
      </c>
      <c r="AD3074">
        <f t="shared" si="1487"/>
        <v>-112028.20308292587</v>
      </c>
      <c r="AE3074">
        <f t="shared" si="1488"/>
        <v>0</v>
      </c>
      <c r="AF3074">
        <f t="shared" si="1489"/>
        <v>1</v>
      </c>
      <c r="AG3074">
        <f t="shared" si="1490"/>
        <v>-2</v>
      </c>
      <c r="AH3074">
        <f t="shared" si="1491"/>
        <v>1</v>
      </c>
      <c r="AI3074">
        <f t="shared" si="1492"/>
        <v>-1.4738502831050077E-4</v>
      </c>
      <c r="AJ3074">
        <f t="shared" si="1493"/>
        <v>0</v>
      </c>
      <c r="AK3074" s="22">
        <f t="shared" si="1494"/>
        <v>-3.5352818718827118E-7</v>
      </c>
      <c r="AL3074">
        <f t="shared" si="1495"/>
        <v>3.7933574485301244E-7</v>
      </c>
      <c r="AM3074">
        <f t="shared" si="1496"/>
        <v>-2.018619462367617E-3</v>
      </c>
      <c r="AN3074">
        <f t="shared" si="1497"/>
        <v>3.7933574485301244E-7</v>
      </c>
      <c r="AO3074">
        <f t="shared" si="1498"/>
        <v>-2.018619462367617E-3</v>
      </c>
      <c r="AP3074">
        <f t="shared" si="1499"/>
        <v>0</v>
      </c>
      <c r="AQ3074">
        <f t="shared" si="1500"/>
        <v>0</v>
      </c>
    </row>
    <row r="3075" spans="13:43" x14ac:dyDescent="0.25">
      <c r="M3075">
        <f t="shared" si="1501"/>
        <v>3062</v>
      </c>
      <c r="N3075">
        <f t="shared" si="1480"/>
        <v>8965.1041055842943</v>
      </c>
      <c r="O3075">
        <f t="shared" si="1481"/>
        <v>112063.80131980368</v>
      </c>
      <c r="P3075">
        <f t="shared" si="1471"/>
        <v>-2.5208110061298617E-12</v>
      </c>
      <c r="Q3075">
        <f t="shared" si="1472"/>
        <v>-8.3021670690574271E-16</v>
      </c>
      <c r="R3075">
        <f t="shared" si="1473"/>
        <v>-2.3493112825068609E-12</v>
      </c>
      <c r="S3075">
        <f t="shared" si="1474"/>
        <v>-6.4033015246502019E-11</v>
      </c>
      <c r="T3075">
        <f t="shared" si="1475"/>
        <v>-5.9676621851353236E-11</v>
      </c>
      <c r="U3075">
        <f t="shared" si="1476"/>
        <v>0</v>
      </c>
      <c r="V3075">
        <f t="shared" si="1477"/>
        <v>0</v>
      </c>
      <c r="W3075">
        <f t="shared" si="1482"/>
        <v>-4.5051819950469094E-7</v>
      </c>
      <c r="X3075">
        <f t="shared" si="1483"/>
        <v>2.398197297933744E-3</v>
      </c>
      <c r="Y3075">
        <f t="shared" si="1478"/>
        <v>-9.4114979860636078E-12</v>
      </c>
      <c r="Z3075">
        <f t="shared" si="1479"/>
        <v>-8.7712003597983847E-12</v>
      </c>
      <c r="AA3075">
        <f t="shared" si="1484"/>
        <v>1</v>
      </c>
      <c r="AB3075">
        <f t="shared" si="1485"/>
        <v>0</v>
      </c>
      <c r="AC3075">
        <f t="shared" si="1486"/>
        <v>0</v>
      </c>
      <c r="AD3075">
        <f t="shared" si="1487"/>
        <v>-112064.80131980368</v>
      </c>
      <c r="AE3075">
        <f t="shared" si="1488"/>
        <v>0</v>
      </c>
      <c r="AF3075">
        <f t="shared" si="1489"/>
        <v>1</v>
      </c>
      <c r="AG3075">
        <f t="shared" si="1490"/>
        <v>-2</v>
      </c>
      <c r="AH3075">
        <f t="shared" si="1491"/>
        <v>1</v>
      </c>
      <c r="AI3075">
        <f t="shared" si="1492"/>
        <v>1.7509905310197208E-4</v>
      </c>
      <c r="AJ3075">
        <f t="shared" si="1493"/>
        <v>0</v>
      </c>
      <c r="AK3075" s="22">
        <f t="shared" si="1494"/>
        <v>4.1986784669589366E-7</v>
      </c>
      <c r="AL3075">
        <f t="shared" si="1495"/>
        <v>-4.5051819950469094E-7</v>
      </c>
      <c r="AM3075">
        <f t="shared" si="1496"/>
        <v>2.398197297933744E-3</v>
      </c>
      <c r="AN3075">
        <f t="shared" si="1497"/>
        <v>-4.5051819950469094E-7</v>
      </c>
      <c r="AO3075">
        <f t="shared" si="1498"/>
        <v>2.398197297933744E-3</v>
      </c>
      <c r="AP3075">
        <f t="shared" si="1499"/>
        <v>0</v>
      </c>
      <c r="AQ3075">
        <f t="shared" si="1500"/>
        <v>0</v>
      </c>
    </row>
    <row r="3076" spans="13:43" x14ac:dyDescent="0.25">
      <c r="M3076">
        <f t="shared" si="1501"/>
        <v>3063</v>
      </c>
      <c r="N3076">
        <f t="shared" si="1480"/>
        <v>8968.0319645345171</v>
      </c>
      <c r="O3076">
        <f t="shared" si="1481"/>
        <v>112100.39955668147</v>
      </c>
      <c r="P3076">
        <f t="shared" si="1471"/>
        <v>-1.8105766540147147E-12</v>
      </c>
      <c r="Q3076">
        <f t="shared" si="1472"/>
        <v>-5.961098362480573E-16</v>
      </c>
      <c r="R3076">
        <f t="shared" si="1473"/>
        <v>-1.6873966952606848E-12</v>
      </c>
      <c r="S3076">
        <f t="shared" si="1474"/>
        <v>7.1201701867441202E-11</v>
      </c>
      <c r="T3076">
        <f t="shared" si="1475"/>
        <v>6.6357597266953601E-11</v>
      </c>
      <c r="U3076">
        <f t="shared" si="1476"/>
        <v>0</v>
      </c>
      <c r="V3076">
        <f t="shared" si="1477"/>
        <v>0</v>
      </c>
      <c r="W3076">
        <f t="shared" si="1482"/>
        <v>5.011186278914346E-7</v>
      </c>
      <c r="X3076">
        <f t="shared" si="1483"/>
        <v>-2.6684246983549429E-3</v>
      </c>
      <c r="Y3076">
        <f t="shared" si="1478"/>
        <v>3.0619493111526324E-11</v>
      </c>
      <c r="Z3076">
        <f t="shared" si="1479"/>
        <v>2.8536340271692939E-11</v>
      </c>
      <c r="AA3076">
        <f t="shared" si="1484"/>
        <v>1</v>
      </c>
      <c r="AB3076">
        <f t="shared" si="1485"/>
        <v>0</v>
      </c>
      <c r="AC3076">
        <f t="shared" si="1486"/>
        <v>0</v>
      </c>
      <c r="AD3076">
        <f t="shared" si="1487"/>
        <v>-112101.39955668147</v>
      </c>
      <c r="AE3076">
        <f t="shared" si="1488"/>
        <v>0</v>
      </c>
      <c r="AF3076">
        <f t="shared" si="1489"/>
        <v>1</v>
      </c>
      <c r="AG3076">
        <f t="shared" si="1490"/>
        <v>-2</v>
      </c>
      <c r="AH3076">
        <f t="shared" si="1491"/>
        <v>1</v>
      </c>
      <c r="AI3076">
        <f t="shared" si="1492"/>
        <v>-1.9482909585953433E-4</v>
      </c>
      <c r="AJ3076">
        <f t="shared" si="1493"/>
        <v>0</v>
      </c>
      <c r="AK3076" s="22">
        <f t="shared" si="1494"/>
        <v>-4.6702574826788238E-7</v>
      </c>
      <c r="AL3076">
        <f t="shared" si="1495"/>
        <v>5.011186278914346E-7</v>
      </c>
      <c r="AM3076">
        <f t="shared" si="1496"/>
        <v>-2.6684246983549424E-3</v>
      </c>
      <c r="AN3076">
        <f t="shared" si="1497"/>
        <v>5.011186278914346E-7</v>
      </c>
      <c r="AO3076">
        <f t="shared" si="1498"/>
        <v>-2.6684246983549424E-3</v>
      </c>
      <c r="AP3076">
        <f t="shared" si="1499"/>
        <v>0</v>
      </c>
      <c r="AQ3076">
        <f t="shared" si="1500"/>
        <v>0</v>
      </c>
    </row>
    <row r="3077" spans="13:43" x14ac:dyDescent="0.25">
      <c r="M3077">
        <f t="shared" si="1501"/>
        <v>3064</v>
      </c>
      <c r="N3077">
        <f t="shared" si="1480"/>
        <v>8970.9598234847399</v>
      </c>
      <c r="O3077">
        <f t="shared" si="1481"/>
        <v>112136.99779355925</v>
      </c>
      <c r="P3077">
        <f t="shared" si="1471"/>
        <v>-7.7621350947521213E-13</v>
      </c>
      <c r="Q3077">
        <f t="shared" si="1472"/>
        <v>-2.5547523352574995E-16</v>
      </c>
      <c r="R3077">
        <f t="shared" si="1473"/>
        <v>-7.2340494825276055E-13</v>
      </c>
      <c r="S3077">
        <f t="shared" si="1474"/>
        <v>-7.5119206940141368E-11</v>
      </c>
      <c r="T3077">
        <f t="shared" si="1475"/>
        <v>-7.0008580559311619E-11</v>
      </c>
      <c r="U3077">
        <f t="shared" si="1476"/>
        <v>0</v>
      </c>
      <c r="V3077">
        <f t="shared" si="1477"/>
        <v>0</v>
      </c>
      <c r="W3077">
        <f t="shared" si="1482"/>
        <v>-5.2886266144765734E-7</v>
      </c>
      <c r="X3077">
        <f t="shared" si="1483"/>
        <v>2.8170794790518443E-3</v>
      </c>
      <c r="Y3077">
        <f t="shared" si="1478"/>
        <v>-2.0568691772113697E-11</v>
      </c>
      <c r="Z3077">
        <f t="shared" si="1479"/>
        <v>-1.9169330635707201E-11</v>
      </c>
      <c r="AA3077">
        <f t="shared" si="1484"/>
        <v>1</v>
      </c>
      <c r="AB3077">
        <f t="shared" si="1485"/>
        <v>0</v>
      </c>
      <c r="AC3077">
        <f t="shared" si="1486"/>
        <v>0</v>
      </c>
      <c r="AD3077">
        <f t="shared" si="1487"/>
        <v>-112137.99779355925</v>
      </c>
      <c r="AE3077">
        <f t="shared" si="1488"/>
        <v>0</v>
      </c>
      <c r="AF3077">
        <f t="shared" si="1489"/>
        <v>1</v>
      </c>
      <c r="AG3077">
        <f t="shared" si="1490"/>
        <v>-2</v>
      </c>
      <c r="AH3077">
        <f t="shared" si="1491"/>
        <v>1</v>
      </c>
      <c r="AI3077">
        <f t="shared" si="1492"/>
        <v>2.0568278237552431E-4</v>
      </c>
      <c r="AJ3077">
        <f t="shared" si="1493"/>
        <v>0</v>
      </c>
      <c r="AK3077" s="22">
        <f t="shared" si="1494"/>
        <v>4.9288225670797839E-7</v>
      </c>
      <c r="AL3077">
        <f t="shared" si="1495"/>
        <v>-5.2886266144765734E-7</v>
      </c>
      <c r="AM3077">
        <f t="shared" si="1496"/>
        <v>2.8170794790518443E-3</v>
      </c>
      <c r="AN3077">
        <f t="shared" si="1497"/>
        <v>-5.2886266144765734E-7</v>
      </c>
      <c r="AO3077">
        <f t="shared" si="1498"/>
        <v>2.8170794790518443E-3</v>
      </c>
      <c r="AP3077">
        <f t="shared" si="1499"/>
        <v>0</v>
      </c>
      <c r="AQ3077">
        <f t="shared" si="1500"/>
        <v>0</v>
      </c>
    </row>
    <row r="3078" spans="13:43" x14ac:dyDescent="0.25">
      <c r="M3078">
        <f t="shared" si="1501"/>
        <v>3065</v>
      </c>
      <c r="N3078">
        <f t="shared" si="1480"/>
        <v>8973.8876824349627</v>
      </c>
      <c r="O3078">
        <f t="shared" si="1481"/>
        <v>112173.59603043704</v>
      </c>
      <c r="P3078">
        <f t="shared" si="1471"/>
        <v>3.9567947485539302E-13</v>
      </c>
      <c r="Q3078">
        <f t="shared" si="1472"/>
        <v>1.3018753752176445E-16</v>
      </c>
      <c r="R3078">
        <f t="shared" si="1473"/>
        <v>3.6875999520539898E-13</v>
      </c>
      <c r="S3078">
        <f t="shared" si="1474"/>
        <v>7.5613786300456787E-11</v>
      </c>
      <c r="T3078">
        <f t="shared" si="1475"/>
        <v>7.0469511929596273E-11</v>
      </c>
      <c r="U3078">
        <f t="shared" si="1476"/>
        <v>0</v>
      </c>
      <c r="V3078">
        <f t="shared" si="1477"/>
        <v>0</v>
      </c>
      <c r="W3078">
        <f t="shared" si="1482"/>
        <v>5.3251836579899708E-7</v>
      </c>
      <c r="X3078">
        <f t="shared" si="1483"/>
        <v>-2.8374781576098098E-3</v>
      </c>
      <c r="Y3078">
        <f t="shared" si="1478"/>
        <v>2.2388788058830298E-11</v>
      </c>
      <c r="Z3078">
        <f t="shared" si="1479"/>
        <v>2.086559930925484E-11</v>
      </c>
      <c r="AA3078">
        <f t="shared" si="1484"/>
        <v>1</v>
      </c>
      <c r="AB3078">
        <f t="shared" si="1485"/>
        <v>0</v>
      </c>
      <c r="AC3078">
        <f t="shared" si="1486"/>
        <v>0</v>
      </c>
      <c r="AD3078">
        <f t="shared" si="1487"/>
        <v>-112174.59603043704</v>
      </c>
      <c r="AE3078">
        <f t="shared" si="1488"/>
        <v>0</v>
      </c>
      <c r="AF3078">
        <f t="shared" si="1489"/>
        <v>1</v>
      </c>
      <c r="AG3078">
        <f t="shared" si="1490"/>
        <v>-2</v>
      </c>
      <c r="AH3078">
        <f t="shared" si="1491"/>
        <v>1</v>
      </c>
      <c r="AI3078">
        <f t="shared" si="1492"/>
        <v>-2.0717213462080345E-4</v>
      </c>
      <c r="AJ3078">
        <f t="shared" si="1493"/>
        <v>0</v>
      </c>
      <c r="AK3078" s="22">
        <f t="shared" si="1494"/>
        <v>-4.9628925051165024E-7</v>
      </c>
      <c r="AL3078">
        <f t="shared" si="1495"/>
        <v>5.3251836579899708E-7</v>
      </c>
      <c r="AM3078">
        <f t="shared" si="1496"/>
        <v>-2.8374781576098098E-3</v>
      </c>
      <c r="AN3078">
        <f t="shared" si="1497"/>
        <v>5.3251836579899708E-7</v>
      </c>
      <c r="AO3078">
        <f t="shared" si="1498"/>
        <v>-2.8374781576098098E-3</v>
      </c>
      <c r="AP3078">
        <f t="shared" si="1499"/>
        <v>0</v>
      </c>
      <c r="AQ3078">
        <f t="shared" si="1500"/>
        <v>0</v>
      </c>
    </row>
    <row r="3079" spans="13:43" x14ac:dyDescent="0.25">
      <c r="M3079">
        <f t="shared" si="1501"/>
        <v>3066</v>
      </c>
      <c r="N3079">
        <f t="shared" si="1480"/>
        <v>8976.8155413851873</v>
      </c>
      <c r="O3079">
        <f t="shared" si="1481"/>
        <v>112210.19426731484</v>
      </c>
      <c r="P3079">
        <f t="shared" si="1471"/>
        <v>1.4941424336882105E-12</v>
      </c>
      <c r="Q3079">
        <f t="shared" si="1472"/>
        <v>4.9144646789888207E-16</v>
      </c>
      <c r="R3079">
        <f t="shared" si="1473"/>
        <v>1.3924906185351453E-12</v>
      </c>
      <c r="S3079">
        <f t="shared" si="1474"/>
        <v>-7.2669649269128799E-11</v>
      </c>
      <c r="T3079">
        <f t="shared" si="1475"/>
        <v>-6.7725674994528238E-11</v>
      </c>
      <c r="U3079">
        <f t="shared" si="1476"/>
        <v>0</v>
      </c>
      <c r="V3079">
        <f t="shared" si="1477"/>
        <v>0</v>
      </c>
      <c r="W3079">
        <f t="shared" si="1482"/>
        <v>-5.1195090611136274E-7</v>
      </c>
      <c r="X3079">
        <f t="shared" si="1483"/>
        <v>2.7287763912194102E-3</v>
      </c>
      <c r="Y3079">
        <f t="shared" si="1478"/>
        <v>-2.9705364602626712E-11</v>
      </c>
      <c r="Z3079">
        <f t="shared" si="1479"/>
        <v>-2.7684403171134108E-11</v>
      </c>
      <c r="AA3079">
        <f t="shared" si="1484"/>
        <v>1</v>
      </c>
      <c r="AB3079">
        <f t="shared" si="1485"/>
        <v>0</v>
      </c>
      <c r="AC3079">
        <f t="shared" si="1486"/>
        <v>0</v>
      </c>
      <c r="AD3079">
        <f t="shared" si="1487"/>
        <v>-112211.19426731484</v>
      </c>
      <c r="AE3079">
        <f t="shared" si="1488"/>
        <v>0</v>
      </c>
      <c r="AF3079">
        <f t="shared" si="1489"/>
        <v>1</v>
      </c>
      <c r="AG3079">
        <f t="shared" si="1490"/>
        <v>-2</v>
      </c>
      <c r="AH3079">
        <f t="shared" si="1491"/>
        <v>1</v>
      </c>
      <c r="AI3079">
        <f t="shared" si="1492"/>
        <v>1.9923550639699096E-4</v>
      </c>
      <c r="AJ3079">
        <f t="shared" si="1493"/>
        <v>0</v>
      </c>
      <c r="AK3079" s="22">
        <f t="shared" si="1494"/>
        <v>4.7712106813734029E-7</v>
      </c>
      <c r="AL3079">
        <f t="shared" si="1495"/>
        <v>-5.1195090611136274E-7</v>
      </c>
      <c r="AM3079">
        <f t="shared" si="1496"/>
        <v>2.7287763912194102E-3</v>
      </c>
      <c r="AN3079">
        <f t="shared" si="1497"/>
        <v>-5.1195090611136274E-7</v>
      </c>
      <c r="AO3079">
        <f t="shared" si="1498"/>
        <v>2.7287763912194102E-3</v>
      </c>
      <c r="AP3079">
        <f t="shared" si="1499"/>
        <v>0</v>
      </c>
      <c r="AQ3079">
        <f t="shared" si="1500"/>
        <v>0</v>
      </c>
    </row>
    <row r="3080" spans="13:43" x14ac:dyDescent="0.25">
      <c r="M3080">
        <f t="shared" si="1501"/>
        <v>3067</v>
      </c>
      <c r="N3080">
        <f t="shared" si="1480"/>
        <v>8979.7434003354119</v>
      </c>
      <c r="O3080">
        <f t="shared" si="1481"/>
        <v>112246.79250419265</v>
      </c>
      <c r="P3080">
        <f t="shared" si="1471"/>
        <v>2.3218297750871624E-12</v>
      </c>
      <c r="Q3080">
        <f t="shared" si="1472"/>
        <v>7.6343658648852803E-16</v>
      </c>
      <c r="R3080">
        <f t="shared" si="1473"/>
        <v>2.1638674511529935E-12</v>
      </c>
      <c r="S3080">
        <f t="shared" si="1474"/>
        <v>6.6427371512605775E-11</v>
      </c>
      <c r="T3080">
        <f t="shared" si="1475"/>
        <v>6.1908081558812467E-11</v>
      </c>
      <c r="U3080">
        <f t="shared" si="1476"/>
        <v>0</v>
      </c>
      <c r="V3080">
        <f t="shared" si="1477"/>
        <v>0</v>
      </c>
      <c r="W3080">
        <f t="shared" si="1482"/>
        <v>4.6812724800375206E-7</v>
      </c>
      <c r="X3080">
        <f t="shared" si="1483"/>
        <v>-2.496003579480939E-3</v>
      </c>
      <c r="Y3080">
        <f t="shared" si="1478"/>
        <v>1.1044423557024598E-11</v>
      </c>
      <c r="Z3080">
        <f t="shared" si="1479"/>
        <v>1.0293032205987574E-11</v>
      </c>
      <c r="AA3080">
        <f t="shared" si="1484"/>
        <v>1</v>
      </c>
      <c r="AB3080">
        <f t="shared" si="1485"/>
        <v>0</v>
      </c>
      <c r="AC3080">
        <f t="shared" si="1486"/>
        <v>0</v>
      </c>
      <c r="AD3080">
        <f t="shared" si="1487"/>
        <v>-112247.79250419265</v>
      </c>
      <c r="AE3080">
        <f t="shared" si="1488"/>
        <v>0</v>
      </c>
      <c r="AF3080">
        <f t="shared" si="1489"/>
        <v>1</v>
      </c>
      <c r="AG3080">
        <f t="shared" si="1490"/>
        <v>-2</v>
      </c>
      <c r="AH3080">
        <f t="shared" si="1491"/>
        <v>1</v>
      </c>
      <c r="AI3080">
        <f t="shared" si="1492"/>
        <v>-1.8224010966101284E-4</v>
      </c>
      <c r="AJ3080">
        <f t="shared" si="1493"/>
        <v>0</v>
      </c>
      <c r="AK3080" s="22">
        <f t="shared" si="1494"/>
        <v>-4.3627888909949215E-7</v>
      </c>
      <c r="AL3080">
        <f t="shared" si="1495"/>
        <v>4.6812724800375206E-7</v>
      </c>
      <c r="AM3080">
        <f t="shared" si="1496"/>
        <v>-2.4960035794809395E-3</v>
      </c>
      <c r="AN3080">
        <f t="shared" si="1497"/>
        <v>4.6812724800375206E-7</v>
      </c>
      <c r="AO3080">
        <f t="shared" si="1498"/>
        <v>-2.4960035794809395E-3</v>
      </c>
      <c r="AP3080">
        <f t="shared" si="1499"/>
        <v>0</v>
      </c>
      <c r="AQ3080">
        <f t="shared" si="1500"/>
        <v>0</v>
      </c>
    </row>
    <row r="3081" spans="13:43" x14ac:dyDescent="0.25">
      <c r="M3081">
        <f t="shared" si="1501"/>
        <v>3068</v>
      </c>
      <c r="N3081">
        <f t="shared" si="1480"/>
        <v>8982.6712592856347</v>
      </c>
      <c r="O3081">
        <f t="shared" si="1481"/>
        <v>112283.39074107044</v>
      </c>
      <c r="P3081">
        <f t="shared" si="1471"/>
        <v>2.7304634577963873E-12</v>
      </c>
      <c r="Q3081">
        <f t="shared" si="1472"/>
        <v>8.9750604442197399E-16</v>
      </c>
      <c r="R3081">
        <f t="shared" si="1473"/>
        <v>2.5447003334542286E-12</v>
      </c>
      <c r="S3081">
        <f t="shared" si="1474"/>
        <v>-5.7177198360316419E-11</v>
      </c>
      <c r="T3081">
        <f t="shared" si="1475"/>
        <v>-5.3287230531515767E-11</v>
      </c>
      <c r="U3081">
        <f t="shared" si="1476"/>
        <v>0</v>
      </c>
      <c r="V3081">
        <f t="shared" si="1477"/>
        <v>0</v>
      </c>
      <c r="W3081">
        <f t="shared" si="1482"/>
        <v>-4.0307074541411009E-7</v>
      </c>
      <c r="X3081">
        <f t="shared" si="1483"/>
        <v>2.1498302317997805E-3</v>
      </c>
      <c r="Y3081">
        <f t="shared" si="1478"/>
        <v>-3.0164813076090789E-11</v>
      </c>
      <c r="Z3081">
        <f t="shared" si="1479"/>
        <v>-2.8112593733542389E-11</v>
      </c>
      <c r="AA3081">
        <f t="shared" si="1484"/>
        <v>1</v>
      </c>
      <c r="AB3081">
        <f t="shared" si="1485"/>
        <v>0</v>
      </c>
      <c r="AC3081">
        <f t="shared" si="1486"/>
        <v>0</v>
      </c>
      <c r="AD3081">
        <f t="shared" si="1487"/>
        <v>-112284.39074107044</v>
      </c>
      <c r="AE3081">
        <f t="shared" si="1488"/>
        <v>0</v>
      </c>
      <c r="AF3081">
        <f t="shared" si="1489"/>
        <v>1</v>
      </c>
      <c r="AG3081">
        <f t="shared" si="1490"/>
        <v>-2</v>
      </c>
      <c r="AH3081">
        <f t="shared" si="1491"/>
        <v>1</v>
      </c>
      <c r="AI3081">
        <f t="shared" si="1492"/>
        <v>1.5696502925541494E-4</v>
      </c>
      <c r="AJ3081">
        <f t="shared" si="1493"/>
        <v>0</v>
      </c>
      <c r="AK3081" s="22">
        <f t="shared" si="1494"/>
        <v>3.7564841138314324E-7</v>
      </c>
      <c r="AL3081">
        <f t="shared" si="1495"/>
        <v>-4.0307074541411009E-7</v>
      </c>
      <c r="AM3081">
        <f t="shared" si="1496"/>
        <v>2.1498302317997805E-3</v>
      </c>
      <c r="AN3081">
        <f t="shared" si="1497"/>
        <v>-4.0307074541411009E-7</v>
      </c>
      <c r="AO3081">
        <f t="shared" si="1498"/>
        <v>2.1498302317997805E-3</v>
      </c>
      <c r="AP3081">
        <f t="shared" si="1499"/>
        <v>0</v>
      </c>
      <c r="AQ3081">
        <f t="shared" si="1500"/>
        <v>0</v>
      </c>
    </row>
    <row r="3082" spans="13:43" x14ac:dyDescent="0.25">
      <c r="M3082">
        <f t="shared" si="1501"/>
        <v>3069</v>
      </c>
      <c r="N3082">
        <f t="shared" si="1480"/>
        <v>8985.5991182358594</v>
      </c>
      <c r="O3082">
        <f t="shared" si="1481"/>
        <v>112319.98897794825</v>
      </c>
      <c r="P3082">
        <f t="shared" si="1471"/>
        <v>2.6473953451625241E-12</v>
      </c>
      <c r="Q3082">
        <f t="shared" si="1472"/>
        <v>8.6991792787126814E-16</v>
      </c>
      <c r="R3082">
        <f t="shared" si="1473"/>
        <v>2.4672836394804514E-12</v>
      </c>
      <c r="S3082">
        <f t="shared" si="1474"/>
        <v>4.5345556920236568E-11</v>
      </c>
      <c r="T3082">
        <f t="shared" si="1475"/>
        <v>4.2260537670304353E-11</v>
      </c>
      <c r="U3082">
        <f t="shared" si="1476"/>
        <v>0</v>
      </c>
      <c r="V3082">
        <f t="shared" si="1477"/>
        <v>0</v>
      </c>
      <c r="W3082">
        <f t="shared" si="1482"/>
        <v>3.197677459691051E-7</v>
      </c>
      <c r="X3082">
        <f t="shared" si="1483"/>
        <v>-1.7060788566999761E-3</v>
      </c>
      <c r="Y3082">
        <f t="shared" si="1478"/>
        <v>2.8980771303607116E-12</v>
      </c>
      <c r="Z3082">
        <f t="shared" si="1479"/>
        <v>2.7009106527127033E-12</v>
      </c>
      <c r="AA3082">
        <f t="shared" si="1484"/>
        <v>1</v>
      </c>
      <c r="AB3082">
        <f t="shared" si="1485"/>
        <v>0</v>
      </c>
      <c r="AC3082">
        <f t="shared" si="1486"/>
        <v>0</v>
      </c>
      <c r="AD3082">
        <f t="shared" si="1487"/>
        <v>-112320.98897794825</v>
      </c>
      <c r="AE3082">
        <f t="shared" si="1488"/>
        <v>0</v>
      </c>
      <c r="AF3082">
        <f t="shared" si="1489"/>
        <v>1</v>
      </c>
      <c r="AG3082">
        <f t="shared" si="1490"/>
        <v>-2</v>
      </c>
      <c r="AH3082">
        <f t="shared" si="1491"/>
        <v>1</v>
      </c>
      <c r="AI3082">
        <f t="shared" si="1492"/>
        <v>-1.2456551147428533E-4</v>
      </c>
      <c r="AJ3082">
        <f t="shared" si="1493"/>
        <v>0</v>
      </c>
      <c r="AK3082" s="22">
        <f t="shared" si="1494"/>
        <v>-2.9801281078201971E-7</v>
      </c>
      <c r="AL3082">
        <f t="shared" si="1495"/>
        <v>3.197677459691051E-7</v>
      </c>
      <c r="AM3082">
        <f t="shared" si="1496"/>
        <v>-1.7060788566999759E-3</v>
      </c>
      <c r="AN3082">
        <f t="shared" si="1497"/>
        <v>3.197677459691051E-7</v>
      </c>
      <c r="AO3082">
        <f t="shared" si="1498"/>
        <v>-1.7060788566999759E-3</v>
      </c>
      <c r="AP3082">
        <f t="shared" si="1499"/>
        <v>0</v>
      </c>
      <c r="AQ3082">
        <f t="shared" si="1500"/>
        <v>0</v>
      </c>
    </row>
    <row r="3083" spans="13:43" x14ac:dyDescent="0.25">
      <c r="M3083">
        <f t="shared" si="1501"/>
        <v>3070</v>
      </c>
      <c r="N3083">
        <f t="shared" si="1480"/>
        <v>8988.5269771860803</v>
      </c>
      <c r="O3083">
        <f t="shared" si="1481"/>
        <v>112356.58721482601</v>
      </c>
      <c r="P3083">
        <f t="shared" si="1471"/>
        <v>2.0885205164758933E-12</v>
      </c>
      <c r="Q3083">
        <f t="shared" si="1472"/>
        <v>6.8605153299025743E-16</v>
      </c>
      <c r="R3083">
        <f t="shared" si="1473"/>
        <v>1.9464310498377385E-12</v>
      </c>
      <c r="S3083">
        <f t="shared" si="1474"/>
        <v>-3.1475403443863268E-11</v>
      </c>
      <c r="T3083">
        <f t="shared" si="1475"/>
        <v>-2.9334019984961111E-11</v>
      </c>
      <c r="U3083">
        <f t="shared" si="1476"/>
        <v>0</v>
      </c>
      <c r="V3083">
        <f t="shared" si="1477"/>
        <v>0</v>
      </c>
      <c r="W3083">
        <f t="shared" si="1482"/>
        <v>-2.2203052369188928E-7</v>
      </c>
      <c r="X3083">
        <f t="shared" si="1483"/>
        <v>1.1850007910885504E-3</v>
      </c>
      <c r="Y3083">
        <f t="shared" si="1478"/>
        <v>-1.9162824213268814E-11</v>
      </c>
      <c r="Z3083">
        <f t="shared" si="1479"/>
        <v>-1.7859109238834052E-11</v>
      </c>
      <c r="AA3083">
        <f t="shared" si="1484"/>
        <v>1</v>
      </c>
      <c r="AB3083">
        <f t="shared" si="1485"/>
        <v>0</v>
      </c>
      <c r="AC3083">
        <f t="shared" si="1486"/>
        <v>0</v>
      </c>
      <c r="AD3083">
        <f t="shared" si="1487"/>
        <v>-112357.58721482601</v>
      </c>
      <c r="AE3083">
        <f t="shared" si="1488"/>
        <v>0</v>
      </c>
      <c r="AF3083">
        <f t="shared" si="1489"/>
        <v>1</v>
      </c>
      <c r="AG3083">
        <f t="shared" si="1490"/>
        <v>-2</v>
      </c>
      <c r="AH3083">
        <f t="shared" si="1491"/>
        <v>1</v>
      </c>
      <c r="AI3083">
        <f t="shared" si="1492"/>
        <v>8.6520163274375172E-5</v>
      </c>
      <c r="AJ3083">
        <f t="shared" si="1493"/>
        <v>0</v>
      </c>
      <c r="AK3083" s="22">
        <f t="shared" si="1494"/>
        <v>2.0692499878088608E-7</v>
      </c>
      <c r="AL3083">
        <f t="shared" si="1495"/>
        <v>-2.2203052369188928E-7</v>
      </c>
      <c r="AM3083">
        <f t="shared" si="1496"/>
        <v>1.1850007910885502E-3</v>
      </c>
      <c r="AN3083">
        <f t="shared" si="1497"/>
        <v>-2.2203052369188928E-7</v>
      </c>
      <c r="AO3083">
        <f t="shared" si="1498"/>
        <v>1.1850007910885502E-3</v>
      </c>
      <c r="AP3083">
        <f t="shared" si="1499"/>
        <v>0</v>
      </c>
      <c r="AQ3083">
        <f t="shared" si="1500"/>
        <v>0</v>
      </c>
    </row>
    <row r="3084" spans="13:43" x14ac:dyDescent="0.25">
      <c r="M3084">
        <f t="shared" si="1501"/>
        <v>3071</v>
      </c>
      <c r="N3084">
        <f t="shared" si="1480"/>
        <v>8991.4548361363049</v>
      </c>
      <c r="O3084">
        <f t="shared" si="1481"/>
        <v>112393.18545170382</v>
      </c>
      <c r="P3084">
        <f t="shared" si="1471"/>
        <v>1.1552465935252856E-12</v>
      </c>
      <c r="Q3084">
        <f t="shared" si="1472"/>
        <v>3.7935974860781848E-16</v>
      </c>
      <c r="R3084">
        <f t="shared" si="1473"/>
        <v>1.0766510657272E-12</v>
      </c>
      <c r="S3084">
        <f t="shared" si="1474"/>
        <v>1.6201311426749845E-11</v>
      </c>
      <c r="T3084">
        <f t="shared" si="1475"/>
        <v>1.5099078682898273E-11</v>
      </c>
      <c r="U3084">
        <f t="shared" si="1476"/>
        <v>0</v>
      </c>
      <c r="V3084">
        <f t="shared" si="1477"/>
        <v>0</v>
      </c>
      <c r="W3084">
        <f t="shared" si="1482"/>
        <v>1.143228293763885E-7</v>
      </c>
      <c r="X3084">
        <f t="shared" si="1483"/>
        <v>-6.103520210095991E-4</v>
      </c>
      <c r="Y3084">
        <f t="shared" si="1478"/>
        <v>1.208125101490829E-13</v>
      </c>
      <c r="Z3084">
        <f t="shared" si="1479"/>
        <v>1.1259320610352622E-13</v>
      </c>
      <c r="AA3084">
        <f t="shared" si="1484"/>
        <v>1</v>
      </c>
      <c r="AB3084">
        <f t="shared" si="1485"/>
        <v>0</v>
      </c>
      <c r="AC3084">
        <f t="shared" si="1486"/>
        <v>0</v>
      </c>
      <c r="AD3084">
        <f t="shared" si="1487"/>
        <v>-112394.18545170382</v>
      </c>
      <c r="AE3084">
        <f t="shared" si="1488"/>
        <v>0</v>
      </c>
      <c r="AF3084">
        <f t="shared" si="1489"/>
        <v>1</v>
      </c>
      <c r="AG3084">
        <f t="shared" si="1490"/>
        <v>-2</v>
      </c>
      <c r="AH3084">
        <f t="shared" si="1491"/>
        <v>1</v>
      </c>
      <c r="AI3084">
        <f t="shared" si="1492"/>
        <v>-4.4563475321719823E-5</v>
      </c>
      <c r="AJ3084">
        <f t="shared" si="1493"/>
        <v>0</v>
      </c>
      <c r="AK3084" s="22">
        <f t="shared" si="1494"/>
        <v>-1.0654504135730594E-7</v>
      </c>
      <c r="AL3084">
        <f t="shared" si="1495"/>
        <v>1.143228293763885E-7</v>
      </c>
      <c r="AM3084">
        <f t="shared" si="1496"/>
        <v>-6.1035202100959921E-4</v>
      </c>
      <c r="AN3084">
        <f t="shared" si="1497"/>
        <v>1.143228293763885E-7</v>
      </c>
      <c r="AO3084">
        <f t="shared" si="1498"/>
        <v>-6.1035202100959921E-4</v>
      </c>
      <c r="AP3084">
        <f t="shared" si="1499"/>
        <v>0</v>
      </c>
      <c r="AQ3084">
        <f t="shared" si="1500"/>
        <v>0</v>
      </c>
    </row>
    <row r="3085" spans="13:43" x14ac:dyDescent="0.25">
      <c r="M3085">
        <f t="shared" si="1501"/>
        <v>3072</v>
      </c>
      <c r="N3085">
        <f t="shared" si="1480"/>
        <v>8994.3826950865277</v>
      </c>
      <c r="O3085">
        <f t="shared" si="1481"/>
        <v>112429.78368858159</v>
      </c>
      <c r="P3085">
        <f t="shared" si="1471"/>
        <v>1.6095096087244698E-14</v>
      </c>
      <c r="Q3085">
        <f t="shared" si="1472"/>
        <v>5.2835853957874711E-18</v>
      </c>
      <c r="R3085">
        <f t="shared" si="1473"/>
        <v>1.5000089550088255E-14</v>
      </c>
      <c r="S3085">
        <f t="shared" si="1474"/>
        <v>-2.2044324458162918E-13</v>
      </c>
      <c r="T3085">
        <f t="shared" si="1475"/>
        <v>-2.0544570790459381E-13</v>
      </c>
      <c r="U3085">
        <f t="shared" si="1476"/>
        <v>0</v>
      </c>
      <c r="V3085">
        <f t="shared" si="1477"/>
        <v>0</v>
      </c>
      <c r="W3085">
        <f t="shared" si="1482"/>
        <v>-1.5560407233480152E-9</v>
      </c>
      <c r="X3085">
        <f t="shared" si="1483"/>
        <v>8.3101679508045666E-6</v>
      </c>
      <c r="Y3085">
        <f t="shared" si="1478"/>
        <v>-1.4062203815729178E-13</v>
      </c>
      <c r="Z3085">
        <f t="shared" si="1479"/>
        <v>-1.3105502158181986E-13</v>
      </c>
      <c r="AA3085">
        <f t="shared" si="1484"/>
        <v>1</v>
      </c>
      <c r="AB3085">
        <f t="shared" si="1485"/>
        <v>0</v>
      </c>
      <c r="AC3085">
        <f t="shared" si="1486"/>
        <v>0</v>
      </c>
      <c r="AD3085">
        <f t="shared" si="1487"/>
        <v>-112430.78368858159</v>
      </c>
      <c r="AE3085">
        <f t="shared" si="1488"/>
        <v>0</v>
      </c>
      <c r="AF3085">
        <f t="shared" si="1489"/>
        <v>1</v>
      </c>
      <c r="AG3085">
        <f t="shared" si="1490"/>
        <v>-2</v>
      </c>
      <c r="AH3085">
        <f t="shared" si="1491"/>
        <v>1</v>
      </c>
      <c r="AI3085">
        <f t="shared" si="1492"/>
        <v>6.0674812338431984E-7</v>
      </c>
      <c r="AJ3085">
        <f t="shared" si="1493"/>
        <v>0</v>
      </c>
      <c r="AK3085" s="22">
        <f t="shared" si="1494"/>
        <v>1.4501777477614401E-9</v>
      </c>
      <c r="AL3085">
        <f t="shared" si="1495"/>
        <v>-1.5560407233480152E-9</v>
      </c>
      <c r="AM3085">
        <f t="shared" si="1496"/>
        <v>8.3101679508045649E-6</v>
      </c>
      <c r="AN3085">
        <f t="shared" si="1497"/>
        <v>-1.5560407233480152E-9</v>
      </c>
      <c r="AO3085">
        <f t="shared" si="1498"/>
        <v>8.3101679508045649E-6</v>
      </c>
      <c r="AP3085">
        <f t="shared" si="1499"/>
        <v>0</v>
      </c>
      <c r="AQ3085">
        <f t="shared" si="1500"/>
        <v>0</v>
      </c>
    </row>
    <row r="3086" spans="13:43" x14ac:dyDescent="0.25">
      <c r="M3086">
        <f t="shared" si="1501"/>
        <v>3073</v>
      </c>
      <c r="N3086">
        <f t="shared" si="1480"/>
        <v>8997.3105540367524</v>
      </c>
      <c r="O3086">
        <f t="shared" si="1481"/>
        <v>112466.3819254594</v>
      </c>
      <c r="P3086">
        <f t="shared" ref="P3086:P3149" si="1502">4*SIN(N3086)*COS(N3086)/(((N3086)^3)+$H$13*AH3086)</f>
        <v>-1.123727369405291E-12</v>
      </c>
      <c r="Q3086">
        <f t="shared" ref="Q3086:Q3149" si="1503">(AH3086*$H$13*SIN(N3086)*COS(N3086)/N3086)/((N3086^3)+AH3086*$H$13)</f>
        <v>-3.68769306915381E-16</v>
      </c>
      <c r="R3086">
        <f t="shared" ref="R3086:R3149" si="1504">((2*AJ3086*N3086*$H$7+4*SIN(N3086)/(1+$H$7))*COS(N3086))/((N3086^3)+AH3086*$H$13)</f>
        <v>-1.0472762063423029E-12</v>
      </c>
      <c r="S3086">
        <f t="shared" ref="S3086:S3149" si="1505">(4*SIN(N3086)-AH3086*$H$13*2*$H$8*SIN(N3086)/N3086)*COS(N3086*$K$20)/$H$7/((N3086^3)+AH3086*$H$13)</f>
        <v>-1.5739266958244616E-11</v>
      </c>
      <c r="T3086">
        <f t="shared" ref="T3086:T3149" si="1506">(2*AJ3086*N3086*$H$7+4*SIN(N3086)/(1+$H$7)-AH3086*$H$13*2*$H$9*SIN(N3086)/N3086)*COS(N3086*$K$20)/((N3086^3)+AH3086*$H$13)/$H$7</f>
        <v>-1.4668468740209334E-11</v>
      </c>
      <c r="U3086">
        <f t="shared" ref="U3086:U3149" si="1507">(2*N3086-AH3086*$H$13*$H$8)*SIN(N3086)*SIN($K$20*N3086)/((N3086^3)+AH3086*$H$13)</f>
        <v>0</v>
      </c>
      <c r="V3086">
        <f t="shared" ref="V3086:V3149" si="1508">(AJ3086*N3086*N3086+2*N3086*SIN(N3086)/$H$7/ (1+$H$7)-$H$9*AH3086*$H$13*SIN(N3086)/$H$7)*SIN($K$20*N3086)/((N3086^3)+AH3086*$H$13)</f>
        <v>0</v>
      </c>
      <c r="W3086">
        <f t="shared" si="1482"/>
        <v>-1.1113477896669972E-7</v>
      </c>
      <c r="X3086">
        <f t="shared" si="1483"/>
        <v>5.9371798654150887E-4</v>
      </c>
      <c r="Y3086">
        <f t="shared" ref="Y3086:Y3149" si="1509">(24/5/$H$7)*(2/(N3086^2)+$H$8)*(COS(N3086*$K$10)-COS(N3086))*SIN(N3086)/((N3086^3)+AH3086*$H$13)</f>
        <v>-1.1113181404520926E-13</v>
      </c>
      <c r="Z3086">
        <f t="shared" ref="Z3086:Z3149" si="1510">(24/5)*(AJ3086/N3086+2*(1+$H$7)*SIN(N3086)/$H$7/M3086/M3086/$H$5/$H$5+$H$9*SIN(N3086)/$H$7)*(COS(N3086*$K$10)-COS(N3086))/((N3086^3)+AH3086*$H$13)</f>
        <v>-1.0357112212973902E-13</v>
      </c>
      <c r="AA3086">
        <f t="shared" si="1484"/>
        <v>1</v>
      </c>
      <c r="AB3086">
        <f t="shared" si="1485"/>
        <v>0</v>
      </c>
      <c r="AC3086">
        <f t="shared" si="1486"/>
        <v>0</v>
      </c>
      <c r="AD3086">
        <f t="shared" si="1487"/>
        <v>-112467.3819254594</v>
      </c>
      <c r="AE3086">
        <f t="shared" si="1488"/>
        <v>0</v>
      </c>
      <c r="AF3086">
        <f t="shared" si="1489"/>
        <v>1</v>
      </c>
      <c r="AG3086">
        <f t="shared" si="1490"/>
        <v>-2</v>
      </c>
      <c r="AH3086">
        <f t="shared" si="1491"/>
        <v>1</v>
      </c>
      <c r="AI3086">
        <f t="shared" si="1492"/>
        <v>4.3348973911159759E-5</v>
      </c>
      <c r="AJ3086">
        <f t="shared" si="1493"/>
        <v>0</v>
      </c>
      <c r="AK3086" s="22">
        <f t="shared" si="1494"/>
        <v>1.0357388533709266E-7</v>
      </c>
      <c r="AL3086">
        <f t="shared" si="1495"/>
        <v>-1.1113477896669972E-7</v>
      </c>
      <c r="AM3086">
        <f t="shared" si="1496"/>
        <v>5.9371798654150887E-4</v>
      </c>
      <c r="AN3086">
        <f t="shared" si="1497"/>
        <v>-1.1113477896669972E-7</v>
      </c>
      <c r="AO3086">
        <f t="shared" si="1498"/>
        <v>5.9371798654150887E-4</v>
      </c>
      <c r="AP3086">
        <f t="shared" si="1499"/>
        <v>0</v>
      </c>
      <c r="AQ3086">
        <f t="shared" si="1500"/>
        <v>0</v>
      </c>
    </row>
    <row r="3087" spans="13:43" x14ac:dyDescent="0.25">
      <c r="M3087">
        <f t="shared" si="1501"/>
        <v>3074</v>
      </c>
      <c r="N3087">
        <f t="shared" ref="N3087:N3150" si="1511">M3087*$H$5/(1+$H$7)</f>
        <v>9000.2384129869752</v>
      </c>
      <c r="O3087">
        <f t="shared" ref="O3087:O3150" si="1512">N3087*$H$14</f>
        <v>112502.98016233719</v>
      </c>
      <c r="P3087">
        <f t="shared" si="1502"/>
        <v>-2.0592939690689822E-12</v>
      </c>
      <c r="Q3087">
        <f t="shared" si="1503"/>
        <v>-6.755707738863202E-16</v>
      </c>
      <c r="R3087">
        <f t="shared" si="1504"/>
        <v>-1.9191928882283152E-12</v>
      </c>
      <c r="S3087">
        <f t="shared" si="1505"/>
        <v>3.0952267235337916E-11</v>
      </c>
      <c r="T3087">
        <f t="shared" si="1506"/>
        <v>2.8846474590249686E-11</v>
      </c>
      <c r="U3087">
        <f t="shared" si="1507"/>
        <v>0</v>
      </c>
      <c r="V3087">
        <f t="shared" si="1508"/>
        <v>0</v>
      </c>
      <c r="W3087">
        <f t="shared" ref="W3087:W3150" si="1513">AH3087*$H$13*((2/N3087)+N3087*$H$8)*SIN(N3087)*COS($K$14*N3087)/((N3087^3)+AH3087*$H$13)/$H$7</f>
        <v>2.1862470326138375E-7</v>
      </c>
      <c r="X3087">
        <f t="shared" ref="X3087:X3150" si="1514">(((AJ3087+2*SIN(N3087)/$H$7/M3087/$H$5+$H$9*N3087*SIN(N3087)/$H$7)*AH3087*$H$13/((N3087^3)+AH3087*$H$13))-AJ3087-2*SIN(N3087)/$H$7/M3087/$H$5)*COS($K$14*N3087)</f>
        <v>-1.1683441180924767E-3</v>
      </c>
      <c r="Y3087">
        <f t="shared" si="1509"/>
        <v>1.886829060410503E-11</v>
      </c>
      <c r="Z3087">
        <f t="shared" si="1510"/>
        <v>1.7584613796929315E-11</v>
      </c>
      <c r="AA3087">
        <f t="shared" ref="AA3087:AA3150" si="1515">(-1+(1-2*O3087+2*O3087*O3087)*EXP(-2*O3087))/((1-2*O3087)*EXP(-2*O3087)-1)</f>
        <v>1</v>
      </c>
      <c r="AB3087">
        <f t="shared" ref="AB3087:AB3150" si="1516">O3087*EXP(-O3087)/((1-2*O3087)*EXP(-2*O3087)-1)</f>
        <v>0</v>
      </c>
      <c r="AC3087">
        <f t="shared" ref="AC3087:AC3150" si="1517">-(AA3087*(1+2*O3087)+2*O3087*O3087)*EXP(-O3087)</f>
        <v>0</v>
      </c>
      <c r="AD3087">
        <f t="shared" ref="AD3087:AD3150" si="1518">-AB3087*(1+2*O3087)*EXP(-O3087)-(1+O3087)</f>
        <v>-112503.98016233719</v>
      </c>
      <c r="AE3087">
        <f t="shared" ref="AE3087:AE3150" si="1519">(2*AA3087-1+2*O3087)*EXP(-O3087)</f>
        <v>0</v>
      </c>
      <c r="AF3087">
        <f t="shared" ref="AF3087:AF3150" si="1520">2*AB3087*EXP(-O3087)+1</f>
        <v>1</v>
      </c>
      <c r="AG3087">
        <f t="shared" ref="AG3087:AG3150" si="1521">(AC3087*EXP(-O3087)-AE3087*EXP(-O3087)-AA3087-1)</f>
        <v>-2</v>
      </c>
      <c r="AH3087">
        <f t="shared" ref="AH3087:AH3150" si="1522">-2*(AC3087*EXP(-O3087)+AA3087)/AG3087</f>
        <v>1</v>
      </c>
      <c r="AI3087">
        <f t="shared" ref="AI3087:AI3150" si="1523">-2*SIN(N3087)/$H$5/M3087</f>
        <v>-8.5303994435604561E-5</v>
      </c>
      <c r="AJ3087">
        <f t="shared" ref="AJ3087:AJ3150" si="1524">-((AC3087*EXP(-O3087)+AA3087)*((AD3087*EXP(-O3087)-AF3087*EXP(-O3087)-AB3087)*AI3087)/(AG3087))+(AD3087*EXP(-O3087)+AB3087)*AI3087</f>
        <v>0</v>
      </c>
      <c r="AK3087" s="22">
        <f t="shared" ref="AK3087:AK3150" si="1525">-(((AJ3087+2*SIN(N3087)/$H$7/M3087/$H$5+$H$9*N3087*SIN(N3087)/$H$7)*AH3087*$H$13/((N3087^3)+AH3087*$H$13)))/(AC3087*EXP(-O3087)+AA3087)-((AD3087-AF3087)*EXP(-O3087)-AB3087)*AI3087/AG3087</f>
        <v>-2.0375088840762828E-7</v>
      </c>
      <c r="AL3087">
        <f t="shared" ref="AL3087:AL3150" si="1526">-(AH3087*$H$13*((2/N3087)+N3087*$H$8)*SIN(N3087)*COS($D$8*N3087)/((N3087^3)+AH3087*$H$13)/$H$7)*((AC3087+AE3087*N3087*$D$9)*EXP($D$9*N3087-O3087)+(AA3087+N3087*$D$9)*EXP(-$D$9*N3087)+2*(AE3087*EXP(N3087*$D$9-O3087)-EXP(-N3087*$D$9)))/(AC3087*EXP(-O3087)+AA3087)</f>
        <v>2.1862470326138375E-7</v>
      </c>
      <c r="AM3087">
        <f t="shared" ref="AM3087:AM3150" si="1527">-AO3087+2*COS($D$8*N3087)*((AE3087*AK3087+AF3087*AI3087)*EXP(N3087*$D$9-O3087)-AK3087*EXP(-N3087*$D$9)+AI3087/$H$7)</f>
        <v>-1.1683441180924767E-3</v>
      </c>
      <c r="AN3087">
        <f t="shared" ref="AN3087:AN3150" si="1528">((AC3087+AE3087*N3087*$D$9)*EXP($D$9*N3087-O3087)+(AA3087+N3087*$D$9)*EXP(-$D$9*N3087))*(AH3087*$H$13*((2/N3087)+N3087*$H$8)*SIN(N3087)*COS($D$8*N3087)/((N3087^3)+AH3087*$H$13)/$H$7)/(AC3087*EXP(-O3087)+AA3087)</f>
        <v>2.1862470326138375E-7</v>
      </c>
      <c r="AO3087">
        <f t="shared" ref="AO3087:AO3150" si="1529">-(COS($D$8*N3087)*((AC3087*AK3087+AD3087*AI3087+(AE3087*AK3087+AF3087*AI3087)*N3087*$D$9)*EXP(N3087*$D$9-O3087)+(AA3087*AK3087+AB3087*AI3087+AK3087*N3087*$D$9)*EXP(-N3087*$D$9)-AI3087/$H$7))</f>
        <v>-1.1683441180924767E-3</v>
      </c>
      <c r="AP3087">
        <f t="shared" ref="AP3087:AP3150" si="1530">(AH3087*$H$13*((2/N3087)+N3087*$H$8)*SIN(N3087)/((N3087^3)+AH3087*$H$13)/$H$7)*SIN(N3087*$D$8)*((AC3087+AE3087+AE3087*N3087*$D$9)*EXP(N3087*$D$9-O3087)+(-(AA3087-1)-N3087*$D$9)*EXP(-N3087*$D$9))/(AC3087*EXP(-O3087)+AA3087)</f>
        <v>0</v>
      </c>
      <c r="AQ3087">
        <f t="shared" ref="AQ3087:AQ3150" si="1531">SIN(N3087*$D$8)*(((AC3087+AE3087)*AK3087+AD3087*AI3087+AF3087*AI3087+(AE3087*AK3087+AF3087*AI3087)*N3087*$D$9)*EXP(N3087*$D$9-O3087)+(-(AA3087-1)*AK3087-AB3087*AI3087-AK3087*N3087*$D$9)*EXP(-N3087*$D$9))</f>
        <v>0</v>
      </c>
    </row>
    <row r="3088" spans="13:43" x14ac:dyDescent="0.25">
      <c r="M3088">
        <f t="shared" ref="M3088:M3151" si="1532">M3087+1</f>
        <v>3075</v>
      </c>
      <c r="N3088">
        <f t="shared" si="1511"/>
        <v>9003.166271937198</v>
      </c>
      <c r="O3088">
        <f t="shared" si="1512"/>
        <v>112539.57839921498</v>
      </c>
      <c r="P3088">
        <f t="shared" si="1502"/>
        <v>-2.6228000752182025E-12</v>
      </c>
      <c r="Q3088">
        <f t="shared" si="1503"/>
        <v>-8.6015444114836412E-16</v>
      </c>
      <c r="R3088">
        <f t="shared" si="1504"/>
        <v>-2.4443616730831342E-12</v>
      </c>
      <c r="S3088">
        <f t="shared" si="1505"/>
        <v>-4.4728368816721119E-11</v>
      </c>
      <c r="T3088">
        <f t="shared" si="1506"/>
        <v>-4.1685339064977749E-11</v>
      </c>
      <c r="U3088">
        <f t="shared" si="1507"/>
        <v>0</v>
      </c>
      <c r="V3088">
        <f t="shared" si="1508"/>
        <v>0</v>
      </c>
      <c r="W3088">
        <f t="shared" si="1513"/>
        <v>-3.1603199979869818E-7</v>
      </c>
      <c r="X3088">
        <f t="shared" si="1514"/>
        <v>1.6894443251586205E-3</v>
      </c>
      <c r="Y3088">
        <f t="shared" si="1509"/>
        <v>-2.80866143931602E-12</v>
      </c>
      <c r="Z3088">
        <f t="shared" si="1510"/>
        <v>-2.6175782286263174E-12</v>
      </c>
      <c r="AA3088">
        <f t="shared" si="1515"/>
        <v>1</v>
      </c>
      <c r="AB3088">
        <f t="shared" si="1516"/>
        <v>0</v>
      </c>
      <c r="AC3088">
        <f t="shared" si="1517"/>
        <v>0</v>
      </c>
      <c r="AD3088">
        <f t="shared" si="1518"/>
        <v>-112540.57839921498</v>
      </c>
      <c r="AE3088">
        <f t="shared" si="1519"/>
        <v>0</v>
      </c>
      <c r="AF3088">
        <f t="shared" si="1520"/>
        <v>1</v>
      </c>
      <c r="AG3088">
        <f t="shared" si="1521"/>
        <v>-2</v>
      </c>
      <c r="AH3088">
        <f t="shared" si="1522"/>
        <v>1</v>
      </c>
      <c r="AI3088">
        <f t="shared" si="1523"/>
        <v>1.2335093651568953E-4</v>
      </c>
      <c r="AJ3088">
        <f t="shared" si="1524"/>
        <v>0</v>
      </c>
      <c r="AK3088" s="22">
        <f t="shared" si="1525"/>
        <v>2.9453122068844382E-7</v>
      </c>
      <c r="AL3088">
        <f t="shared" si="1526"/>
        <v>-3.1603199979869818E-7</v>
      </c>
      <c r="AM3088">
        <f t="shared" si="1527"/>
        <v>1.6894443251586203E-3</v>
      </c>
      <c r="AN3088">
        <f t="shared" si="1528"/>
        <v>-3.1603199979869818E-7</v>
      </c>
      <c r="AO3088">
        <f t="shared" si="1529"/>
        <v>1.6894443251586203E-3</v>
      </c>
      <c r="AP3088">
        <f t="shared" si="1530"/>
        <v>0</v>
      </c>
      <c r="AQ3088">
        <f t="shared" si="1531"/>
        <v>0</v>
      </c>
    </row>
    <row r="3089" spans="13:43" x14ac:dyDescent="0.25">
      <c r="M3089">
        <f t="shared" si="1532"/>
        <v>3076</v>
      </c>
      <c r="N3089">
        <f t="shared" si="1511"/>
        <v>9006.0941308874226</v>
      </c>
      <c r="O3089">
        <f t="shared" si="1512"/>
        <v>112576.17663609279</v>
      </c>
      <c r="P3089">
        <f t="shared" si="1502"/>
        <v>-2.7136598037261872E-12</v>
      </c>
      <c r="Q3089">
        <f t="shared" si="1503"/>
        <v>-8.8966281578832806E-16</v>
      </c>
      <c r="R3089">
        <f t="shared" si="1504"/>
        <v>-2.5290398916367079E-12</v>
      </c>
      <c r="S3089">
        <f t="shared" si="1505"/>
        <v>5.6444055073453783E-11</v>
      </c>
      <c r="T3089">
        <f t="shared" si="1506"/>
        <v>5.2603965585697853E-11</v>
      </c>
      <c r="U3089">
        <f t="shared" si="1507"/>
        <v>0</v>
      </c>
      <c r="V3089">
        <f t="shared" si="1508"/>
        <v>0</v>
      </c>
      <c r="W3089">
        <f t="shared" si="1513"/>
        <v>3.9893982450893826E-7</v>
      </c>
      <c r="X3089">
        <f t="shared" si="1514"/>
        <v>-2.1333467620984333E-3</v>
      </c>
      <c r="Y3089">
        <f t="shared" si="1509"/>
        <v>2.9857559945966218E-11</v>
      </c>
      <c r="Z3089">
        <f t="shared" si="1510"/>
        <v>2.7826244124852188E-11</v>
      </c>
      <c r="AA3089">
        <f t="shared" si="1515"/>
        <v>1</v>
      </c>
      <c r="AB3089">
        <f t="shared" si="1516"/>
        <v>0</v>
      </c>
      <c r="AC3089">
        <f t="shared" si="1517"/>
        <v>0</v>
      </c>
      <c r="AD3089">
        <f t="shared" si="1518"/>
        <v>-112577.17663609279</v>
      </c>
      <c r="AE3089">
        <f t="shared" si="1519"/>
        <v>0</v>
      </c>
      <c r="AF3089">
        <f t="shared" si="1520"/>
        <v>1</v>
      </c>
      <c r="AG3089">
        <f t="shared" si="1521"/>
        <v>-2</v>
      </c>
      <c r="AH3089">
        <f t="shared" si="1522"/>
        <v>1</v>
      </c>
      <c r="AI3089">
        <f t="shared" si="1523"/>
        <v>-1.5576145492599938E-4</v>
      </c>
      <c r="AJ3089">
        <f t="shared" si="1524"/>
        <v>0</v>
      </c>
      <c r="AK3089" s="22">
        <f t="shared" si="1525"/>
        <v>-3.7179853169519191E-7</v>
      </c>
      <c r="AL3089">
        <f t="shared" si="1526"/>
        <v>3.9893982450893826E-7</v>
      </c>
      <c r="AM3089">
        <f t="shared" si="1527"/>
        <v>-2.1333467620984333E-3</v>
      </c>
      <c r="AN3089">
        <f t="shared" si="1528"/>
        <v>3.9893982450893826E-7</v>
      </c>
      <c r="AO3089">
        <f t="shared" si="1529"/>
        <v>-2.1333467620984333E-3</v>
      </c>
      <c r="AP3089">
        <f t="shared" si="1530"/>
        <v>0</v>
      </c>
      <c r="AQ3089">
        <f t="shared" si="1531"/>
        <v>0</v>
      </c>
    </row>
    <row r="3090" spans="13:43" x14ac:dyDescent="0.25">
      <c r="M3090">
        <f t="shared" si="1532"/>
        <v>3077</v>
      </c>
      <c r="N3090">
        <f t="shared" si="1511"/>
        <v>9009.0219898376454</v>
      </c>
      <c r="O3090">
        <f t="shared" si="1512"/>
        <v>112612.77487297056</v>
      </c>
      <c r="P3090">
        <f t="shared" si="1502"/>
        <v>-2.3164589092700105E-12</v>
      </c>
      <c r="Q3090">
        <f t="shared" si="1503"/>
        <v>-7.591952343855635E-16</v>
      </c>
      <c r="R3090">
        <f t="shared" si="1504"/>
        <v>-2.1588619844082112E-12</v>
      </c>
      <c r="S3090">
        <f t="shared" si="1505"/>
        <v>-6.5570698372903917E-11</v>
      </c>
      <c r="T3090">
        <f t="shared" si="1506"/>
        <v>-6.1109690934672809E-11</v>
      </c>
      <c r="U3090">
        <f t="shared" si="1507"/>
        <v>0</v>
      </c>
      <c r="V3090">
        <f t="shared" si="1508"/>
        <v>0</v>
      </c>
      <c r="W3090">
        <f t="shared" si="1513"/>
        <v>-4.6359648564004674E-7</v>
      </c>
      <c r="X3090">
        <f t="shared" si="1514"/>
        <v>2.4799069490009842E-3</v>
      </c>
      <c r="Y3090">
        <f t="shared" si="1509"/>
        <v>-1.0794635038393474E-11</v>
      </c>
      <c r="Z3090">
        <f t="shared" si="1510"/>
        <v>-1.0060237687226042E-11</v>
      </c>
      <c r="AA3090">
        <f t="shared" si="1515"/>
        <v>1</v>
      </c>
      <c r="AB3090">
        <f t="shared" si="1516"/>
        <v>0</v>
      </c>
      <c r="AC3090">
        <f t="shared" si="1517"/>
        <v>0</v>
      </c>
      <c r="AD3090">
        <f t="shared" si="1518"/>
        <v>-112613.77487297056</v>
      </c>
      <c r="AE3090">
        <f t="shared" si="1519"/>
        <v>0</v>
      </c>
      <c r="AF3090">
        <f t="shared" si="1520"/>
        <v>1</v>
      </c>
      <c r="AG3090">
        <f t="shared" si="1521"/>
        <v>-2</v>
      </c>
      <c r="AH3090">
        <f t="shared" si="1522"/>
        <v>1</v>
      </c>
      <c r="AI3090">
        <f t="shared" si="1523"/>
        <v>1.8106474739212474E-4</v>
      </c>
      <c r="AJ3090">
        <f t="shared" si="1524"/>
        <v>0</v>
      </c>
      <c r="AK3090" s="22">
        <f t="shared" si="1525"/>
        <v>4.3205637058718524E-7</v>
      </c>
      <c r="AL3090">
        <f t="shared" si="1526"/>
        <v>-4.6359648564004674E-7</v>
      </c>
      <c r="AM3090">
        <f t="shared" si="1527"/>
        <v>2.4799069490009846E-3</v>
      </c>
      <c r="AN3090">
        <f t="shared" si="1528"/>
        <v>-4.6359648564004674E-7</v>
      </c>
      <c r="AO3090">
        <f t="shared" si="1529"/>
        <v>2.4799069490009846E-3</v>
      </c>
      <c r="AP3090">
        <f t="shared" si="1530"/>
        <v>0</v>
      </c>
      <c r="AQ3090">
        <f t="shared" si="1531"/>
        <v>0</v>
      </c>
    </row>
    <row r="3091" spans="13:43" x14ac:dyDescent="0.25">
      <c r="M3091">
        <f t="shared" si="1532"/>
        <v>3078</v>
      </c>
      <c r="N3091">
        <f t="shared" si="1511"/>
        <v>9011.94984878787</v>
      </c>
      <c r="O3091">
        <f t="shared" si="1512"/>
        <v>112649.37310984837</v>
      </c>
      <c r="P3091">
        <f t="shared" si="1502"/>
        <v>-1.5035600541612982E-12</v>
      </c>
      <c r="Q3091">
        <f t="shared" si="1503"/>
        <v>-4.9261602132715871E-16</v>
      </c>
      <c r="R3091">
        <f t="shared" si="1504"/>
        <v>-1.4012675248474356E-12</v>
      </c>
      <c r="S3091">
        <f t="shared" si="1505"/>
        <v>7.169840806910252E-11</v>
      </c>
      <c r="T3091">
        <f t="shared" si="1506"/>
        <v>6.6820510782015406E-11</v>
      </c>
      <c r="U3091">
        <f t="shared" si="1507"/>
        <v>0</v>
      </c>
      <c r="V3091">
        <f t="shared" si="1508"/>
        <v>0</v>
      </c>
      <c r="W3091">
        <f t="shared" si="1513"/>
        <v>5.0708519803896825E-7</v>
      </c>
      <c r="X3091">
        <f t="shared" si="1514"/>
        <v>-2.7134219126168364E-3</v>
      </c>
      <c r="Y3091">
        <f t="shared" si="1509"/>
        <v>2.9436708542884203E-11</v>
      </c>
      <c r="Z3091">
        <f t="shared" si="1510"/>
        <v>2.7434024737077724E-11</v>
      </c>
      <c r="AA3091">
        <f t="shared" si="1515"/>
        <v>1</v>
      </c>
      <c r="AB3091">
        <f t="shared" si="1516"/>
        <v>0</v>
      </c>
      <c r="AC3091">
        <f t="shared" si="1517"/>
        <v>0</v>
      </c>
      <c r="AD3091">
        <f t="shared" si="1518"/>
        <v>-112650.37310984837</v>
      </c>
      <c r="AE3091">
        <f t="shared" si="1519"/>
        <v>0</v>
      </c>
      <c r="AF3091">
        <f t="shared" si="1520"/>
        <v>1</v>
      </c>
      <c r="AG3091">
        <f t="shared" si="1521"/>
        <v>-2</v>
      </c>
      <c r="AH3091">
        <f t="shared" si="1522"/>
        <v>1</v>
      </c>
      <c r="AI3091">
        <f t="shared" si="1523"/>
        <v>-1.9811429842760578E-4</v>
      </c>
      <c r="AJ3091">
        <f t="shared" si="1524"/>
        <v>0</v>
      </c>
      <c r="AK3091" s="22">
        <f t="shared" si="1525"/>
        <v>-4.725863914622288E-7</v>
      </c>
      <c r="AL3091">
        <f t="shared" si="1526"/>
        <v>5.0708519803896825E-7</v>
      </c>
      <c r="AM3091">
        <f t="shared" si="1527"/>
        <v>-2.713421912616836E-3</v>
      </c>
      <c r="AN3091">
        <f t="shared" si="1528"/>
        <v>5.0708519803896825E-7</v>
      </c>
      <c r="AO3091">
        <f t="shared" si="1529"/>
        <v>-2.713421912616836E-3</v>
      </c>
      <c r="AP3091">
        <f t="shared" si="1530"/>
        <v>0</v>
      </c>
      <c r="AQ3091">
        <f t="shared" si="1531"/>
        <v>0</v>
      </c>
    </row>
    <row r="3092" spans="13:43" x14ac:dyDescent="0.25">
      <c r="M3092">
        <f t="shared" si="1532"/>
        <v>3079</v>
      </c>
      <c r="N3092">
        <f t="shared" si="1511"/>
        <v>9014.8777077380928</v>
      </c>
      <c r="O3092">
        <f t="shared" si="1512"/>
        <v>112685.97134672616</v>
      </c>
      <c r="P3092">
        <f t="shared" si="1502"/>
        <v>-4.2192197489577672E-13</v>
      </c>
      <c r="Q3092">
        <f t="shared" si="1503"/>
        <v>-1.3819070264501096E-16</v>
      </c>
      <c r="R3092">
        <f t="shared" si="1504"/>
        <v>-3.9321712478637159E-13</v>
      </c>
      <c r="S3092">
        <f t="shared" si="1505"/>
        <v>-7.4554433976771222E-11</v>
      </c>
      <c r="T3092">
        <f t="shared" si="1506"/>
        <v>-6.9482231106030962E-11</v>
      </c>
      <c r="U3092">
        <f t="shared" si="1507"/>
        <v>0</v>
      </c>
      <c r="V3092">
        <f t="shared" si="1508"/>
        <v>0</v>
      </c>
      <c r="W3092">
        <f t="shared" si="1513"/>
        <v>-5.2745564744249877E-7</v>
      </c>
      <c r="X3092">
        <f t="shared" si="1514"/>
        <v>2.8233416765542081E-3</v>
      </c>
      <c r="Y3092">
        <f t="shared" si="1509"/>
        <v>-2.1936245290650321E-11</v>
      </c>
      <c r="Z3092">
        <f t="shared" si="1510"/>
        <v>-2.0443844632479462E-11</v>
      </c>
      <c r="AA3092">
        <f t="shared" si="1515"/>
        <v>1</v>
      </c>
      <c r="AB3092">
        <f t="shared" si="1516"/>
        <v>0</v>
      </c>
      <c r="AC3092">
        <f t="shared" si="1517"/>
        <v>0</v>
      </c>
      <c r="AD3092">
        <f t="shared" si="1518"/>
        <v>-112686.97134672616</v>
      </c>
      <c r="AE3092">
        <f t="shared" si="1519"/>
        <v>0</v>
      </c>
      <c r="AF3092">
        <f t="shared" si="1520"/>
        <v>1</v>
      </c>
      <c r="AG3092">
        <f t="shared" si="1521"/>
        <v>-2</v>
      </c>
      <c r="AH3092">
        <f t="shared" si="1522"/>
        <v>1</v>
      </c>
      <c r="AI3092">
        <f t="shared" si="1523"/>
        <v>2.0613982706903808E-4</v>
      </c>
      <c r="AJ3092">
        <f t="shared" si="1524"/>
        <v>0</v>
      </c>
      <c r="AK3092" s="22">
        <f t="shared" si="1525"/>
        <v>4.91570966861605E-7</v>
      </c>
      <c r="AL3092">
        <f t="shared" si="1526"/>
        <v>-5.2745564744249877E-7</v>
      </c>
      <c r="AM3092">
        <f t="shared" si="1527"/>
        <v>2.8233416765542081E-3</v>
      </c>
      <c r="AN3092">
        <f t="shared" si="1528"/>
        <v>-5.2745564744249877E-7</v>
      </c>
      <c r="AO3092">
        <f t="shared" si="1529"/>
        <v>2.8233416765542081E-3</v>
      </c>
      <c r="AP3092">
        <f t="shared" si="1530"/>
        <v>0</v>
      </c>
      <c r="AQ3092">
        <f t="shared" si="1531"/>
        <v>0</v>
      </c>
    </row>
    <row r="3093" spans="13:43" x14ac:dyDescent="0.25">
      <c r="M3093">
        <f t="shared" si="1532"/>
        <v>3080</v>
      </c>
      <c r="N3093">
        <f t="shared" si="1511"/>
        <v>9017.8055666883174</v>
      </c>
      <c r="O3093">
        <f t="shared" si="1512"/>
        <v>112722.56958360397</v>
      </c>
      <c r="P3093">
        <f t="shared" si="1502"/>
        <v>7.3346697982096045E-13</v>
      </c>
      <c r="Q3093">
        <f t="shared" si="1503"/>
        <v>2.4015200627751463E-16</v>
      </c>
      <c r="R3093">
        <f t="shared" si="1504"/>
        <v>6.835666167949305E-13</v>
      </c>
      <c r="S3093">
        <f t="shared" si="1505"/>
        <v>7.4015299282200874E-11</v>
      </c>
      <c r="T3093">
        <f t="shared" si="1506"/>
        <v>6.8979775659087492E-11</v>
      </c>
      <c r="U3093">
        <f t="shared" si="1507"/>
        <v>0</v>
      </c>
      <c r="V3093">
        <f t="shared" si="1508"/>
        <v>0</v>
      </c>
      <c r="W3093">
        <f t="shared" si="1513"/>
        <v>5.2381143123100371E-7</v>
      </c>
      <c r="X3093">
        <f t="shared" si="1514"/>
        <v>-2.8047458647659624E-3</v>
      </c>
      <c r="Y3093">
        <f t="shared" si="1509"/>
        <v>2.0403311527577743E-11</v>
      </c>
      <c r="Z3093">
        <f t="shared" si="1510"/>
        <v>1.9015201796437907E-11</v>
      </c>
      <c r="AA3093">
        <f t="shared" si="1515"/>
        <v>1</v>
      </c>
      <c r="AB3093">
        <f t="shared" si="1516"/>
        <v>0</v>
      </c>
      <c r="AC3093">
        <f t="shared" si="1517"/>
        <v>0</v>
      </c>
      <c r="AD3093">
        <f t="shared" si="1518"/>
        <v>-112723.56958360397</v>
      </c>
      <c r="AE3093">
        <f t="shared" si="1519"/>
        <v>0</v>
      </c>
      <c r="AF3093">
        <f t="shared" si="1520"/>
        <v>1</v>
      </c>
      <c r="AG3093">
        <f t="shared" si="1521"/>
        <v>-2</v>
      </c>
      <c r="AH3093">
        <f t="shared" si="1522"/>
        <v>1</v>
      </c>
      <c r="AI3093">
        <f t="shared" si="1523"/>
        <v>-2.0478208487952743E-4</v>
      </c>
      <c r="AJ3093">
        <f t="shared" si="1524"/>
        <v>0</v>
      </c>
      <c r="AK3093" s="22">
        <f t="shared" si="1525"/>
        <v>-4.881746796188322E-7</v>
      </c>
      <c r="AL3093">
        <f t="shared" si="1526"/>
        <v>5.2381143123100371E-7</v>
      </c>
      <c r="AM3093">
        <f t="shared" si="1527"/>
        <v>-2.8047458647659628E-3</v>
      </c>
      <c r="AN3093">
        <f t="shared" si="1528"/>
        <v>5.2381143123100371E-7</v>
      </c>
      <c r="AO3093">
        <f t="shared" si="1529"/>
        <v>-2.8047458647659628E-3</v>
      </c>
      <c r="AP3093">
        <f t="shared" si="1530"/>
        <v>0</v>
      </c>
      <c r="AQ3093">
        <f t="shared" si="1531"/>
        <v>0</v>
      </c>
    </row>
    <row r="3094" spans="13:43" x14ac:dyDescent="0.25">
      <c r="M3094">
        <f t="shared" si="1532"/>
        <v>3081</v>
      </c>
      <c r="N3094">
        <f t="shared" si="1511"/>
        <v>9020.7334256385384</v>
      </c>
      <c r="O3094">
        <f t="shared" si="1512"/>
        <v>112759.16782048173</v>
      </c>
      <c r="P3094">
        <f t="shared" si="1502"/>
        <v>1.7547386142213009E-12</v>
      </c>
      <c r="Q3094">
        <f t="shared" si="1503"/>
        <v>5.7435063229171838E-16</v>
      </c>
      <c r="R3094">
        <f t="shared" si="1504"/>
        <v>1.6353575155836913E-12</v>
      </c>
      <c r="S3094">
        <f t="shared" si="1505"/>
        <v>-7.0112123523043913E-11</v>
      </c>
      <c r="T3094">
        <f t="shared" si="1506"/>
        <v>-6.5342146806191902E-11</v>
      </c>
      <c r="U3094">
        <f t="shared" si="1507"/>
        <v>0</v>
      </c>
      <c r="V3094">
        <f t="shared" si="1508"/>
        <v>0</v>
      </c>
      <c r="W3094">
        <f t="shared" si="1513"/>
        <v>-4.963494564216772E-7</v>
      </c>
      <c r="X3094">
        <f t="shared" si="1514"/>
        <v>2.658563889003266E-3</v>
      </c>
      <c r="Y3094">
        <f t="shared" si="1509"/>
        <v>-3.0028018544662669E-11</v>
      </c>
      <c r="Z3094">
        <f t="shared" si="1510"/>
        <v>-2.7985105819816266E-11</v>
      </c>
      <c r="AA3094">
        <f t="shared" si="1515"/>
        <v>1</v>
      </c>
      <c r="AB3094">
        <f t="shared" si="1516"/>
        <v>0</v>
      </c>
      <c r="AC3094">
        <f t="shared" si="1517"/>
        <v>0</v>
      </c>
      <c r="AD3094">
        <f t="shared" si="1518"/>
        <v>-112760.16782048173</v>
      </c>
      <c r="AE3094">
        <f t="shared" si="1519"/>
        <v>0</v>
      </c>
      <c r="AF3094">
        <f t="shared" si="1520"/>
        <v>1</v>
      </c>
      <c r="AG3094">
        <f t="shared" si="1521"/>
        <v>-2</v>
      </c>
      <c r="AH3094">
        <f t="shared" si="1522"/>
        <v>1</v>
      </c>
      <c r="AI3094">
        <f t="shared" si="1523"/>
        <v>1.9410893231319254E-4</v>
      </c>
      <c r="AJ3094">
        <f t="shared" si="1524"/>
        <v>0</v>
      </c>
      <c r="AK3094" s="22">
        <f t="shared" si="1525"/>
        <v>4.6258104046754918E-7</v>
      </c>
      <c r="AL3094">
        <f t="shared" si="1526"/>
        <v>-4.963494564216772E-7</v>
      </c>
      <c r="AM3094">
        <f t="shared" si="1527"/>
        <v>2.658563889003266E-3</v>
      </c>
      <c r="AN3094">
        <f t="shared" si="1528"/>
        <v>-4.963494564216772E-7</v>
      </c>
      <c r="AO3094">
        <f t="shared" si="1529"/>
        <v>2.658563889003266E-3</v>
      </c>
      <c r="AP3094">
        <f t="shared" si="1530"/>
        <v>0</v>
      </c>
      <c r="AQ3094">
        <f t="shared" si="1531"/>
        <v>0</v>
      </c>
    </row>
    <row r="3095" spans="13:43" x14ac:dyDescent="0.25">
      <c r="M3095">
        <f t="shared" si="1532"/>
        <v>3082</v>
      </c>
      <c r="N3095">
        <f t="shared" si="1511"/>
        <v>9023.661284588763</v>
      </c>
      <c r="O3095">
        <f t="shared" si="1512"/>
        <v>112795.76605735953</v>
      </c>
      <c r="P3095">
        <f t="shared" si="1502"/>
        <v>2.4585418349394184E-12</v>
      </c>
      <c r="Q3095">
        <f t="shared" si="1503"/>
        <v>8.0445422514873944E-16</v>
      </c>
      <c r="R3095">
        <f t="shared" si="1504"/>
        <v>2.2912785041373888E-12</v>
      </c>
      <c r="S3095">
        <f t="shared" si="1505"/>
        <v>6.3028906903659279E-11</v>
      </c>
      <c r="T3095">
        <f t="shared" si="1506"/>
        <v>5.8740826564454137E-11</v>
      </c>
      <c r="U3095">
        <f t="shared" si="1507"/>
        <v>0</v>
      </c>
      <c r="V3095">
        <f t="shared" si="1508"/>
        <v>0</v>
      </c>
      <c r="W3095">
        <f t="shared" si="1513"/>
        <v>4.4634956557490406E-7</v>
      </c>
      <c r="X3095">
        <f t="shared" si="1514"/>
        <v>-2.3915288698027849E-3</v>
      </c>
      <c r="Y3095">
        <f t="shared" si="1509"/>
        <v>9.3632316787859839E-12</v>
      </c>
      <c r="Z3095">
        <f t="shared" si="1510"/>
        <v>8.7262177807884842E-12</v>
      </c>
      <c r="AA3095">
        <f t="shared" si="1515"/>
        <v>1</v>
      </c>
      <c r="AB3095">
        <f t="shared" si="1516"/>
        <v>0</v>
      </c>
      <c r="AC3095">
        <f t="shared" si="1517"/>
        <v>0</v>
      </c>
      <c r="AD3095">
        <f t="shared" si="1518"/>
        <v>-112796.76605735953</v>
      </c>
      <c r="AE3095">
        <f t="shared" si="1519"/>
        <v>0</v>
      </c>
      <c r="AF3095">
        <f t="shared" si="1520"/>
        <v>1</v>
      </c>
      <c r="AG3095">
        <f t="shared" si="1521"/>
        <v>-2</v>
      </c>
      <c r="AH3095">
        <f t="shared" si="1522"/>
        <v>1</v>
      </c>
      <c r="AI3095">
        <f t="shared" si="1523"/>
        <v>-1.7461197424144387E-4</v>
      </c>
      <c r="AJ3095">
        <f t="shared" si="1524"/>
        <v>0</v>
      </c>
      <c r="AK3095" s="22">
        <f t="shared" si="1525"/>
        <v>-4.1598281973430277E-7</v>
      </c>
      <c r="AL3095">
        <f t="shared" si="1526"/>
        <v>4.4634956557490406E-7</v>
      </c>
      <c r="AM3095">
        <f t="shared" si="1527"/>
        <v>-2.3915288698027849E-3</v>
      </c>
      <c r="AN3095">
        <f t="shared" si="1528"/>
        <v>4.4634956557490406E-7</v>
      </c>
      <c r="AO3095">
        <f t="shared" si="1529"/>
        <v>-2.3915288698027849E-3</v>
      </c>
      <c r="AP3095">
        <f t="shared" si="1530"/>
        <v>0</v>
      </c>
      <c r="AQ3095">
        <f t="shared" si="1531"/>
        <v>0</v>
      </c>
    </row>
    <row r="3096" spans="13:43" x14ac:dyDescent="0.25">
      <c r="M3096">
        <f t="shared" si="1532"/>
        <v>3083</v>
      </c>
      <c r="N3096">
        <f t="shared" si="1511"/>
        <v>9026.5891435389858</v>
      </c>
      <c r="O3096">
        <f t="shared" si="1512"/>
        <v>112832.36429423733</v>
      </c>
      <c r="P3096">
        <f t="shared" si="1502"/>
        <v>2.7189589924651417E-12</v>
      </c>
      <c r="Q3096">
        <f t="shared" si="1503"/>
        <v>8.8937619618511872E-16</v>
      </c>
      <c r="R3096">
        <f t="shared" si="1504"/>
        <v>2.5339785577494335E-12</v>
      </c>
      <c r="S3096">
        <f t="shared" si="1505"/>
        <v>-5.3093867642672475E-11</v>
      </c>
      <c r="T3096">
        <f t="shared" si="1506"/>
        <v>-4.9481703301651897E-11</v>
      </c>
      <c r="U3096">
        <f t="shared" si="1507"/>
        <v>0</v>
      </c>
      <c r="V3096">
        <f t="shared" si="1508"/>
        <v>0</v>
      </c>
      <c r="W3096">
        <f t="shared" si="1513"/>
        <v>-3.7611492699745713E-7</v>
      </c>
      <c r="X3096">
        <f t="shared" si="1514"/>
        <v>2.0158675600721633E-3</v>
      </c>
      <c r="Y3096">
        <f t="shared" si="1509"/>
        <v>-2.8812148405563889E-11</v>
      </c>
      <c r="Z3096">
        <f t="shared" si="1510"/>
        <v>-2.6851955643582558E-11</v>
      </c>
      <c r="AA3096">
        <f t="shared" si="1515"/>
        <v>1</v>
      </c>
      <c r="AB3096">
        <f t="shared" si="1516"/>
        <v>0</v>
      </c>
      <c r="AC3096">
        <f t="shared" si="1517"/>
        <v>0</v>
      </c>
      <c r="AD3096">
        <f t="shared" si="1518"/>
        <v>-112833.36429423733</v>
      </c>
      <c r="AE3096">
        <f t="shared" si="1519"/>
        <v>0</v>
      </c>
      <c r="AF3096">
        <f t="shared" si="1520"/>
        <v>1</v>
      </c>
      <c r="AG3096">
        <f t="shared" si="1521"/>
        <v>-2</v>
      </c>
      <c r="AH3096">
        <f t="shared" si="1522"/>
        <v>1</v>
      </c>
      <c r="AI3096">
        <f t="shared" si="1523"/>
        <v>1.4718392031925747E-4</v>
      </c>
      <c r="AJ3096">
        <f t="shared" si="1524"/>
        <v>0</v>
      </c>
      <c r="AK3096" s="22">
        <f t="shared" si="1525"/>
        <v>3.5052649300788412E-7</v>
      </c>
      <c r="AL3096">
        <f t="shared" si="1526"/>
        <v>-3.7611492699745713E-7</v>
      </c>
      <c r="AM3096">
        <f t="shared" si="1527"/>
        <v>2.0158675600721633E-3</v>
      </c>
      <c r="AN3096">
        <f t="shared" si="1528"/>
        <v>-3.7611492699745713E-7</v>
      </c>
      <c r="AO3096">
        <f t="shared" si="1529"/>
        <v>2.0158675600721633E-3</v>
      </c>
      <c r="AP3096">
        <f t="shared" si="1530"/>
        <v>0</v>
      </c>
      <c r="AQ3096">
        <f t="shared" si="1531"/>
        <v>0</v>
      </c>
    </row>
    <row r="3097" spans="13:43" x14ac:dyDescent="0.25">
      <c r="M3097">
        <f t="shared" si="1532"/>
        <v>3084</v>
      </c>
      <c r="N3097">
        <f t="shared" si="1511"/>
        <v>9029.5170024892104</v>
      </c>
      <c r="O3097">
        <f t="shared" si="1512"/>
        <v>112868.96253111513</v>
      </c>
      <c r="P3097">
        <f t="shared" si="1502"/>
        <v>2.4900324592040664E-12</v>
      </c>
      <c r="Q3097">
        <f t="shared" si="1503"/>
        <v>8.1422982752114852E-16</v>
      </c>
      <c r="R3097">
        <f t="shared" si="1504"/>
        <v>2.3206267094166508E-12</v>
      </c>
      <c r="S3097">
        <f t="shared" si="1505"/>
        <v>4.0764239689716024E-11</v>
      </c>
      <c r="T3097">
        <f t="shared" si="1506"/>
        <v>3.7990903718281478E-11</v>
      </c>
      <c r="U3097">
        <f t="shared" si="1507"/>
        <v>0</v>
      </c>
      <c r="V3097">
        <f t="shared" si="1508"/>
        <v>0</v>
      </c>
      <c r="W3097">
        <f t="shared" si="1513"/>
        <v>2.8886596402052169E-7</v>
      </c>
      <c r="X3097">
        <f t="shared" si="1514"/>
        <v>-1.5487405488396782E-3</v>
      </c>
      <c r="Y3097">
        <f t="shared" si="1509"/>
        <v>2.124272443820437E-12</v>
      </c>
      <c r="Z3097">
        <f t="shared" si="1510"/>
        <v>1.9797506466173821E-12</v>
      </c>
      <c r="AA3097">
        <f t="shared" si="1515"/>
        <v>1</v>
      </c>
      <c r="AB3097">
        <f t="shared" si="1516"/>
        <v>0</v>
      </c>
      <c r="AC3097">
        <f t="shared" si="1517"/>
        <v>0</v>
      </c>
      <c r="AD3097">
        <f t="shared" si="1518"/>
        <v>-112869.96253111513</v>
      </c>
      <c r="AE3097">
        <f t="shared" si="1519"/>
        <v>0</v>
      </c>
      <c r="AF3097">
        <f t="shared" si="1520"/>
        <v>1</v>
      </c>
      <c r="AG3097">
        <f t="shared" si="1521"/>
        <v>-2</v>
      </c>
      <c r="AH3097">
        <f t="shared" si="1522"/>
        <v>1</v>
      </c>
      <c r="AI3097">
        <f t="shared" si="1523"/>
        <v>-1.1307771264253183E-4</v>
      </c>
      <c r="AJ3097">
        <f t="shared" si="1524"/>
        <v>0</v>
      </c>
      <c r="AK3097" s="22">
        <f t="shared" si="1525"/>
        <v>-2.6921338678520374E-7</v>
      </c>
      <c r="AL3097">
        <f t="shared" si="1526"/>
        <v>2.8886596402052169E-7</v>
      </c>
      <c r="AM3097">
        <f t="shared" si="1527"/>
        <v>-1.5487405488396784E-3</v>
      </c>
      <c r="AN3097">
        <f t="shared" si="1528"/>
        <v>2.8886596402052169E-7</v>
      </c>
      <c r="AO3097">
        <f t="shared" si="1529"/>
        <v>-1.5487405488396784E-3</v>
      </c>
      <c r="AP3097">
        <f t="shared" si="1530"/>
        <v>0</v>
      </c>
      <c r="AQ3097">
        <f t="shared" si="1531"/>
        <v>0</v>
      </c>
    </row>
    <row r="3098" spans="13:43" x14ac:dyDescent="0.25">
      <c r="M3098">
        <f t="shared" si="1532"/>
        <v>3085</v>
      </c>
      <c r="N3098">
        <f t="shared" si="1511"/>
        <v>9032.444861439435</v>
      </c>
      <c r="O3098">
        <f t="shared" si="1512"/>
        <v>112905.56076799294</v>
      </c>
      <c r="P3098">
        <f t="shared" si="1502"/>
        <v>1.813871706268963E-12</v>
      </c>
      <c r="Q3098">
        <f t="shared" si="1503"/>
        <v>5.9293592841612662E-16</v>
      </c>
      <c r="R3098">
        <f t="shared" si="1504"/>
        <v>1.690467573410031E-12</v>
      </c>
      <c r="S3098">
        <f t="shared" si="1505"/>
        <v>-2.6605234650736775E-11</v>
      </c>
      <c r="T3098">
        <f t="shared" si="1506"/>
        <v>-2.4795186067788234E-11</v>
      </c>
      <c r="U3098">
        <f t="shared" si="1507"/>
        <v>0</v>
      </c>
      <c r="V3098">
        <f t="shared" si="1508"/>
        <v>0</v>
      </c>
      <c r="W3098">
        <f t="shared" si="1513"/>
        <v>-1.8859270739102384E-7</v>
      </c>
      <c r="X3098">
        <f t="shared" si="1514"/>
        <v>1.0114583736947141E-3</v>
      </c>
      <c r="Y3098">
        <f t="shared" si="1509"/>
        <v>-1.6409665083535537E-11</v>
      </c>
      <c r="Z3098">
        <f t="shared" si="1510"/>
        <v>-1.5293257300592393E-11</v>
      </c>
      <c r="AA3098">
        <f t="shared" si="1515"/>
        <v>1</v>
      </c>
      <c r="AB3098">
        <f t="shared" si="1516"/>
        <v>0</v>
      </c>
      <c r="AC3098">
        <f t="shared" si="1517"/>
        <v>0</v>
      </c>
      <c r="AD3098">
        <f t="shared" si="1518"/>
        <v>-112906.56076799294</v>
      </c>
      <c r="AE3098">
        <f t="shared" si="1519"/>
        <v>0</v>
      </c>
      <c r="AF3098">
        <f t="shared" si="1520"/>
        <v>1</v>
      </c>
      <c r="AG3098">
        <f t="shared" si="1521"/>
        <v>-2</v>
      </c>
      <c r="AH3098">
        <f t="shared" si="1522"/>
        <v>1</v>
      </c>
      <c r="AI3098">
        <f t="shared" si="1523"/>
        <v>7.3849291911251441E-5</v>
      </c>
      <c r="AJ3098">
        <f t="shared" si="1524"/>
        <v>0</v>
      </c>
      <c r="AK3098" s="22">
        <f t="shared" si="1525"/>
        <v>1.7576207585370465E-7</v>
      </c>
      <c r="AL3098">
        <f t="shared" si="1526"/>
        <v>-1.8859270739102384E-7</v>
      </c>
      <c r="AM3098">
        <f t="shared" si="1527"/>
        <v>1.0114583736947141E-3</v>
      </c>
      <c r="AN3098">
        <f t="shared" si="1528"/>
        <v>-1.8859270739102384E-7</v>
      </c>
      <c r="AO3098">
        <f t="shared" si="1529"/>
        <v>1.0114583736947141E-3</v>
      </c>
      <c r="AP3098">
        <f t="shared" si="1530"/>
        <v>0</v>
      </c>
      <c r="AQ3098">
        <f t="shared" si="1531"/>
        <v>0</v>
      </c>
    </row>
    <row r="3099" spans="13:43" x14ac:dyDescent="0.25">
      <c r="M3099">
        <f t="shared" si="1532"/>
        <v>3086</v>
      </c>
      <c r="N3099">
        <f t="shared" si="1511"/>
        <v>9035.372720389656</v>
      </c>
      <c r="O3099">
        <f t="shared" si="1512"/>
        <v>112942.1590048707</v>
      </c>
      <c r="P3099">
        <f t="shared" si="1502"/>
        <v>8.1291138457608022E-13</v>
      </c>
      <c r="Q3099">
        <f t="shared" si="1503"/>
        <v>2.6564622746561654E-16</v>
      </c>
      <c r="R3099">
        <f t="shared" si="1504"/>
        <v>7.5760613660398905E-13</v>
      </c>
      <c r="S3099">
        <f t="shared" si="1505"/>
        <v>1.1264135697662693E-11</v>
      </c>
      <c r="T3099">
        <f t="shared" si="1506"/>
        <v>1.0497796549545846E-11</v>
      </c>
      <c r="U3099">
        <f t="shared" si="1507"/>
        <v>0</v>
      </c>
      <c r="V3099">
        <f t="shared" si="1508"/>
        <v>0</v>
      </c>
      <c r="W3099">
        <f t="shared" si="1513"/>
        <v>7.987233928494833E-8</v>
      </c>
      <c r="X3099">
        <f t="shared" si="1514"/>
        <v>-4.2850934843066283E-4</v>
      </c>
      <c r="Y3099">
        <f t="shared" si="1509"/>
        <v>4.1558799102546961E-14</v>
      </c>
      <c r="Z3099">
        <f t="shared" si="1510"/>
        <v>3.8731406432942423E-14</v>
      </c>
      <c r="AA3099">
        <f t="shared" si="1515"/>
        <v>1</v>
      </c>
      <c r="AB3099">
        <f t="shared" si="1516"/>
        <v>0</v>
      </c>
      <c r="AC3099">
        <f t="shared" si="1517"/>
        <v>0</v>
      </c>
      <c r="AD3099">
        <f t="shared" si="1518"/>
        <v>-112943.1590048707</v>
      </c>
      <c r="AE3099">
        <f t="shared" si="1519"/>
        <v>0</v>
      </c>
      <c r="AF3099">
        <f t="shared" si="1520"/>
        <v>1</v>
      </c>
      <c r="AG3099">
        <f t="shared" si="1521"/>
        <v>-2</v>
      </c>
      <c r="AH3099">
        <f t="shared" si="1522"/>
        <v>1</v>
      </c>
      <c r="AI3099">
        <f t="shared" si="1523"/>
        <v>-3.1286616434290011E-5</v>
      </c>
      <c r="AJ3099">
        <f t="shared" si="1524"/>
        <v>0</v>
      </c>
      <c r="AK3099" s="22">
        <f t="shared" si="1525"/>
        <v>-7.4438340433316721E-8</v>
      </c>
      <c r="AL3099">
        <f t="shared" si="1526"/>
        <v>7.987233928494833E-8</v>
      </c>
      <c r="AM3099">
        <f t="shared" si="1527"/>
        <v>-4.2850934843066278E-4</v>
      </c>
      <c r="AN3099">
        <f t="shared" si="1528"/>
        <v>7.987233928494833E-8</v>
      </c>
      <c r="AO3099">
        <f t="shared" si="1529"/>
        <v>-4.2850934843066278E-4</v>
      </c>
      <c r="AP3099">
        <f t="shared" si="1530"/>
        <v>0</v>
      </c>
      <c r="AQ3099">
        <f t="shared" si="1531"/>
        <v>0</v>
      </c>
    </row>
    <row r="3100" spans="13:43" x14ac:dyDescent="0.25">
      <c r="M3100">
        <f t="shared" si="1532"/>
        <v>3087</v>
      </c>
      <c r="N3100">
        <f t="shared" si="1511"/>
        <v>9038.3005793398806</v>
      </c>
      <c r="O3100">
        <f t="shared" si="1512"/>
        <v>112978.75724174851</v>
      </c>
      <c r="P3100">
        <f t="shared" si="1502"/>
        <v>-3.3225689572536765E-13</v>
      </c>
      <c r="Q3100">
        <f t="shared" si="1503"/>
        <v>-1.0854098097776628E-16</v>
      </c>
      <c r="R3100">
        <f t="shared" si="1504"/>
        <v>-3.0965227933398667E-13</v>
      </c>
      <c r="S3100">
        <f t="shared" si="1505"/>
        <v>4.5592893392078756E-12</v>
      </c>
      <c r="T3100">
        <f t="shared" si="1506"/>
        <v>4.2491046963726717E-12</v>
      </c>
      <c r="U3100">
        <f t="shared" si="1507"/>
        <v>0</v>
      </c>
      <c r="V3100">
        <f t="shared" si="1508"/>
        <v>0</v>
      </c>
      <c r="W3100">
        <f t="shared" si="1513"/>
        <v>3.2339728364674349E-8</v>
      </c>
      <c r="X3100">
        <f t="shared" si="1514"/>
        <v>-1.7355654532589203E-4</v>
      </c>
      <c r="Y3100">
        <f t="shared" si="1509"/>
        <v>2.9056532930698579E-12</v>
      </c>
      <c r="Z3100">
        <f t="shared" si="1510"/>
        <v>2.7079713821713661E-12</v>
      </c>
      <c r="AA3100">
        <f t="shared" si="1515"/>
        <v>1</v>
      </c>
      <c r="AB3100">
        <f t="shared" si="1516"/>
        <v>0</v>
      </c>
      <c r="AC3100">
        <f t="shared" si="1517"/>
        <v>0</v>
      </c>
      <c r="AD3100">
        <f t="shared" si="1518"/>
        <v>-112979.75724174851</v>
      </c>
      <c r="AE3100">
        <f t="shared" si="1519"/>
        <v>0</v>
      </c>
      <c r="AF3100">
        <f t="shared" si="1520"/>
        <v>1</v>
      </c>
      <c r="AG3100">
        <f t="shared" si="1521"/>
        <v>-2</v>
      </c>
      <c r="AH3100">
        <f t="shared" si="1522"/>
        <v>1</v>
      </c>
      <c r="AI3100">
        <f t="shared" si="1523"/>
        <v>-1.2671827995342421E-5</v>
      </c>
      <c r="AJ3100">
        <f t="shared" si="1524"/>
        <v>0</v>
      </c>
      <c r="AK3100" s="22">
        <f t="shared" si="1525"/>
        <v>-3.0139541812371452E-8</v>
      </c>
      <c r="AL3100">
        <f t="shared" si="1526"/>
        <v>3.2339728364674349E-8</v>
      </c>
      <c r="AM3100">
        <f t="shared" si="1527"/>
        <v>-1.7355654532589206E-4</v>
      </c>
      <c r="AN3100">
        <f t="shared" si="1528"/>
        <v>3.2339728364674349E-8</v>
      </c>
      <c r="AO3100">
        <f t="shared" si="1529"/>
        <v>-1.7355654532589206E-4</v>
      </c>
      <c r="AP3100">
        <f t="shared" si="1530"/>
        <v>0</v>
      </c>
      <c r="AQ3100">
        <f t="shared" si="1531"/>
        <v>0</v>
      </c>
    </row>
    <row r="3101" spans="13:43" x14ac:dyDescent="0.25">
      <c r="M3101">
        <f t="shared" si="1532"/>
        <v>3088</v>
      </c>
      <c r="N3101">
        <f t="shared" si="1511"/>
        <v>9041.2284382901034</v>
      </c>
      <c r="O3101">
        <f t="shared" si="1512"/>
        <v>113015.3554786263</v>
      </c>
      <c r="P3101">
        <f t="shared" si="1502"/>
        <v>-1.4154655282163269E-12</v>
      </c>
      <c r="Q3101">
        <f t="shared" si="1503"/>
        <v>-4.6225154798169048E-16</v>
      </c>
      <c r="R3101">
        <f t="shared" si="1504"/>
        <v>-1.3191663823078536E-12</v>
      </c>
      <c r="S3101">
        <f t="shared" si="1505"/>
        <v>-2.0144703474893839E-11</v>
      </c>
      <c r="T3101">
        <f t="shared" si="1506"/>
        <v>-1.8774187767841419E-11</v>
      </c>
      <c r="U3101">
        <f t="shared" si="1507"/>
        <v>0</v>
      </c>
      <c r="V3101">
        <f t="shared" si="1508"/>
        <v>0</v>
      </c>
      <c r="W3101">
        <f t="shared" si="1513"/>
        <v>-1.4293570580210499E-7</v>
      </c>
      <c r="X3101">
        <f t="shared" si="1514"/>
        <v>7.6733683460722955E-4</v>
      </c>
      <c r="Y3101">
        <f t="shared" si="1509"/>
        <v>-2.4180817509336187E-13</v>
      </c>
      <c r="Z3101">
        <f t="shared" si="1510"/>
        <v>-2.2535710633118669E-13</v>
      </c>
      <c r="AA3101">
        <f t="shared" si="1515"/>
        <v>1</v>
      </c>
      <c r="AB3101">
        <f t="shared" si="1516"/>
        <v>0</v>
      </c>
      <c r="AC3101">
        <f t="shared" si="1517"/>
        <v>0</v>
      </c>
      <c r="AD3101">
        <f t="shared" si="1518"/>
        <v>-113016.3554786263</v>
      </c>
      <c r="AE3101">
        <f t="shared" si="1519"/>
        <v>0</v>
      </c>
      <c r="AF3101">
        <f t="shared" si="1520"/>
        <v>1</v>
      </c>
      <c r="AG3101">
        <f t="shared" si="1521"/>
        <v>-2</v>
      </c>
      <c r="AH3101">
        <f t="shared" si="1522"/>
        <v>1</v>
      </c>
      <c r="AI3101">
        <f t="shared" si="1523"/>
        <v>5.6025313349928456E-5</v>
      </c>
      <c r="AJ3101">
        <f t="shared" si="1524"/>
        <v>0</v>
      </c>
      <c r="AK3101" s="22">
        <f t="shared" si="1525"/>
        <v>1.3321128220140348E-7</v>
      </c>
      <c r="AL3101">
        <f t="shared" si="1526"/>
        <v>-1.4293570580210499E-7</v>
      </c>
      <c r="AM3101">
        <f t="shared" si="1527"/>
        <v>7.6733683460722955E-4</v>
      </c>
      <c r="AN3101">
        <f t="shared" si="1528"/>
        <v>-1.4293570580210499E-7</v>
      </c>
      <c r="AO3101">
        <f t="shared" si="1529"/>
        <v>7.6733683460722955E-4</v>
      </c>
      <c r="AP3101">
        <f t="shared" si="1530"/>
        <v>0</v>
      </c>
      <c r="AQ3101">
        <f t="shared" si="1531"/>
        <v>0</v>
      </c>
    </row>
    <row r="3102" spans="13:43" x14ac:dyDescent="0.25">
      <c r="M3102">
        <f t="shared" si="1532"/>
        <v>3089</v>
      </c>
      <c r="N3102">
        <f t="shared" si="1511"/>
        <v>9044.1562972403281</v>
      </c>
      <c r="O3102">
        <f t="shared" si="1512"/>
        <v>113051.9537155041</v>
      </c>
      <c r="P3102">
        <f t="shared" si="1502"/>
        <v>-2.2420867996730568E-12</v>
      </c>
      <c r="Q3102">
        <f t="shared" si="1503"/>
        <v>-7.3196595570399651E-16</v>
      </c>
      <c r="R3102">
        <f t="shared" si="1504"/>
        <v>-2.0895496735070431E-12</v>
      </c>
      <c r="S3102">
        <f t="shared" si="1505"/>
        <v>3.4783989205297624E-11</v>
      </c>
      <c r="T3102">
        <f t="shared" si="1506"/>
        <v>3.241751090894467E-11</v>
      </c>
      <c r="U3102">
        <f t="shared" si="1507"/>
        <v>0</v>
      </c>
      <c r="V3102">
        <f t="shared" si="1508"/>
        <v>0</v>
      </c>
      <c r="W3102">
        <f t="shared" si="1513"/>
        <v>2.4688791457779644E-7</v>
      </c>
      <c r="X3102">
        <f t="shared" si="1514"/>
        <v>-1.325823730523932E-3</v>
      </c>
      <c r="Y3102">
        <f t="shared" si="1509"/>
        <v>2.0888946758514528E-11</v>
      </c>
      <c r="Z3102">
        <f t="shared" si="1510"/>
        <v>1.9467797538224291E-11</v>
      </c>
      <c r="AA3102">
        <f t="shared" si="1515"/>
        <v>1</v>
      </c>
      <c r="AB3102">
        <f t="shared" si="1516"/>
        <v>0</v>
      </c>
      <c r="AC3102">
        <f t="shared" si="1517"/>
        <v>0</v>
      </c>
      <c r="AD3102">
        <f t="shared" si="1518"/>
        <v>-113052.9537155041</v>
      </c>
      <c r="AE3102">
        <f t="shared" si="1519"/>
        <v>0</v>
      </c>
      <c r="AF3102">
        <f t="shared" si="1520"/>
        <v>1</v>
      </c>
      <c r="AG3102">
        <f t="shared" si="1521"/>
        <v>-2</v>
      </c>
      <c r="AH3102">
        <f t="shared" si="1522"/>
        <v>1</v>
      </c>
      <c r="AI3102">
        <f t="shared" si="1523"/>
        <v>-9.6801928989723429E-5</v>
      </c>
      <c r="AJ3102">
        <f t="shared" si="1524"/>
        <v>0</v>
      </c>
      <c r="AK3102" s="22">
        <f t="shared" si="1525"/>
        <v>-2.3009125310139613E-7</v>
      </c>
      <c r="AL3102">
        <f t="shared" si="1526"/>
        <v>2.4688791457779644E-7</v>
      </c>
      <c r="AM3102">
        <f t="shared" si="1527"/>
        <v>-1.325823730523932E-3</v>
      </c>
      <c r="AN3102">
        <f t="shared" si="1528"/>
        <v>2.4688791457779644E-7</v>
      </c>
      <c r="AO3102">
        <f t="shared" si="1529"/>
        <v>-1.325823730523932E-3</v>
      </c>
      <c r="AP3102">
        <f t="shared" si="1530"/>
        <v>0</v>
      </c>
      <c r="AQ3102">
        <f t="shared" si="1531"/>
        <v>0</v>
      </c>
    </row>
    <row r="3103" spans="13:43" x14ac:dyDescent="0.25">
      <c r="M3103">
        <f t="shared" si="1532"/>
        <v>3090</v>
      </c>
      <c r="N3103">
        <f t="shared" si="1511"/>
        <v>9047.0841561905509</v>
      </c>
      <c r="O3103">
        <f t="shared" si="1512"/>
        <v>113088.55195238188</v>
      </c>
      <c r="P3103">
        <f t="shared" si="1502"/>
        <v>-2.6640019959930158E-12</v>
      </c>
      <c r="Q3103">
        <f t="shared" si="1503"/>
        <v>-8.6942562288912498E-16</v>
      </c>
      <c r="R3103">
        <f t="shared" si="1504"/>
        <v>-2.4827604808881791E-12</v>
      </c>
      <c r="S3103">
        <f t="shared" si="1505"/>
        <v>-4.7813417955488135E-11</v>
      </c>
      <c r="T3103">
        <f t="shared" si="1506"/>
        <v>-4.4560501356466115E-11</v>
      </c>
      <c r="U3103">
        <f t="shared" si="1507"/>
        <v>0</v>
      </c>
      <c r="V3103">
        <f t="shared" si="1508"/>
        <v>0</v>
      </c>
      <c r="W3103">
        <f t="shared" si="1513"/>
        <v>-3.3947733238258422E-7</v>
      </c>
      <c r="X3103">
        <f t="shared" si="1514"/>
        <v>1.8236325408725702E-3</v>
      </c>
      <c r="Y3103">
        <f t="shared" si="1509"/>
        <v>-3.6126467772272477E-12</v>
      </c>
      <c r="Z3103">
        <f t="shared" si="1510"/>
        <v>-3.3668655892146045E-12</v>
      </c>
      <c r="AA3103">
        <f t="shared" si="1515"/>
        <v>1</v>
      </c>
      <c r="AB3103">
        <f t="shared" si="1516"/>
        <v>0</v>
      </c>
      <c r="AC3103">
        <f t="shared" si="1517"/>
        <v>0</v>
      </c>
      <c r="AD3103">
        <f t="shared" si="1518"/>
        <v>-113089.55195238188</v>
      </c>
      <c r="AE3103">
        <f t="shared" si="1519"/>
        <v>0</v>
      </c>
      <c r="AF3103">
        <f t="shared" si="1520"/>
        <v>1</v>
      </c>
      <c r="AG3103">
        <f t="shared" si="1521"/>
        <v>-2</v>
      </c>
      <c r="AH3103">
        <f t="shared" si="1522"/>
        <v>1</v>
      </c>
      <c r="AI3103">
        <f t="shared" si="1523"/>
        <v>1.3314827133203307E-4</v>
      </c>
      <c r="AJ3103">
        <f t="shared" si="1524"/>
        <v>0</v>
      </c>
      <c r="AK3103" s="22">
        <f t="shared" si="1525"/>
        <v>3.1638148404714486E-7</v>
      </c>
      <c r="AL3103">
        <f t="shared" si="1526"/>
        <v>-3.3947733238258422E-7</v>
      </c>
      <c r="AM3103">
        <f t="shared" si="1527"/>
        <v>1.8236325408725704E-3</v>
      </c>
      <c r="AN3103">
        <f t="shared" si="1528"/>
        <v>-3.3947733238258422E-7</v>
      </c>
      <c r="AO3103">
        <f t="shared" si="1529"/>
        <v>1.8236325408725704E-3</v>
      </c>
      <c r="AP3103">
        <f t="shared" si="1530"/>
        <v>0</v>
      </c>
      <c r="AQ3103">
        <f t="shared" si="1531"/>
        <v>0</v>
      </c>
    </row>
    <row r="3104" spans="13:43" x14ac:dyDescent="0.25">
      <c r="M3104">
        <f t="shared" si="1532"/>
        <v>3091</v>
      </c>
      <c r="N3104">
        <f t="shared" si="1511"/>
        <v>9050.0120151407755</v>
      </c>
      <c r="O3104">
        <f t="shared" si="1512"/>
        <v>113125.1501892597</v>
      </c>
      <c r="P3104">
        <f t="shared" si="1502"/>
        <v>-2.6061409475418379E-12</v>
      </c>
      <c r="Q3104">
        <f t="shared" si="1503"/>
        <v>-8.5026688189000825E-16</v>
      </c>
      <c r="R3104">
        <f t="shared" si="1504"/>
        <v>-2.4288359250156927E-12</v>
      </c>
      <c r="S3104">
        <f t="shared" si="1505"/>
        <v>5.8643739057203362E-11</v>
      </c>
      <c r="T3104">
        <f t="shared" si="1506"/>
        <v>5.4653997257412267E-11</v>
      </c>
      <c r="U3104">
        <f t="shared" si="1507"/>
        <v>0</v>
      </c>
      <c r="V3104">
        <f t="shared" si="1508"/>
        <v>0</v>
      </c>
      <c r="W3104">
        <f t="shared" si="1513"/>
        <v>4.1650780509672496E-7</v>
      </c>
      <c r="X3104">
        <f t="shared" si="1514"/>
        <v>-2.2381554481045616E-3</v>
      </c>
      <c r="Y3104">
        <f t="shared" si="1509"/>
        <v>3.0089448708925936E-11</v>
      </c>
      <c r="Z3104">
        <f t="shared" si="1510"/>
        <v>2.8042356671878962E-11</v>
      </c>
      <c r="AA3104">
        <f t="shared" si="1515"/>
        <v>1</v>
      </c>
      <c r="AB3104">
        <f t="shared" si="1516"/>
        <v>0</v>
      </c>
      <c r="AC3104">
        <f t="shared" si="1517"/>
        <v>0</v>
      </c>
      <c r="AD3104">
        <f t="shared" si="1518"/>
        <v>-113126.1501892597</v>
      </c>
      <c r="AE3104">
        <f t="shared" si="1519"/>
        <v>0</v>
      </c>
      <c r="AF3104">
        <f t="shared" si="1520"/>
        <v>1</v>
      </c>
      <c r="AG3104">
        <f t="shared" si="1521"/>
        <v>-2</v>
      </c>
      <c r="AH3104">
        <f t="shared" si="1522"/>
        <v>1</v>
      </c>
      <c r="AI3104">
        <f t="shared" si="1523"/>
        <v>-1.6341368421654638E-4</v>
      </c>
      <c r="AJ3104">
        <f t="shared" si="1524"/>
        <v>0</v>
      </c>
      <c r="AK3104" s="22">
        <f t="shared" si="1525"/>
        <v>-3.8817130018334358E-7</v>
      </c>
      <c r="AL3104">
        <f t="shared" si="1526"/>
        <v>4.1650780509672496E-7</v>
      </c>
      <c r="AM3104">
        <f t="shared" si="1527"/>
        <v>-2.2381554481045616E-3</v>
      </c>
      <c r="AN3104">
        <f t="shared" si="1528"/>
        <v>4.1650780509672496E-7</v>
      </c>
      <c r="AO3104">
        <f t="shared" si="1529"/>
        <v>-2.2381554481045616E-3</v>
      </c>
      <c r="AP3104">
        <f t="shared" si="1530"/>
        <v>0</v>
      </c>
      <c r="AQ3104">
        <f t="shared" si="1531"/>
        <v>0</v>
      </c>
    </row>
    <row r="3105" spans="13:43" x14ac:dyDescent="0.25">
      <c r="M3105">
        <f t="shared" si="1532"/>
        <v>3092</v>
      </c>
      <c r="N3105">
        <f t="shared" si="1511"/>
        <v>9052.9398740909965</v>
      </c>
      <c r="O3105">
        <f t="shared" si="1512"/>
        <v>113161.74842613746</v>
      </c>
      <c r="P3105">
        <f t="shared" si="1502"/>
        <v>-2.0798369423495709E-12</v>
      </c>
      <c r="Q3105">
        <f t="shared" si="1503"/>
        <v>-6.7833803869912247E-16</v>
      </c>
      <c r="R3105">
        <f t="shared" si="1504"/>
        <v>-1.9383382500927967E-12</v>
      </c>
      <c r="S3105">
        <f t="shared" si="1505"/>
        <v>-6.6786824397757059E-11</v>
      </c>
      <c r="T3105">
        <f t="shared" si="1506"/>
        <v>-6.2243079587844429E-11</v>
      </c>
      <c r="U3105">
        <f t="shared" si="1507"/>
        <v>0</v>
      </c>
      <c r="V3105">
        <f t="shared" si="1508"/>
        <v>0</v>
      </c>
      <c r="W3105">
        <f t="shared" si="1513"/>
        <v>-4.7449620288089273E-7</v>
      </c>
      <c r="X3105">
        <f t="shared" si="1514"/>
        <v>2.5505882126448834E-3</v>
      </c>
      <c r="Y3105">
        <f t="shared" si="1509"/>
        <v>-1.2216179551091924E-11</v>
      </c>
      <c r="Z3105">
        <f t="shared" si="1510"/>
        <v>-1.13850694791165E-11</v>
      </c>
      <c r="AA3105">
        <f t="shared" si="1515"/>
        <v>1</v>
      </c>
      <c r="AB3105">
        <f t="shared" si="1516"/>
        <v>0</v>
      </c>
      <c r="AC3105">
        <f t="shared" si="1517"/>
        <v>0</v>
      </c>
      <c r="AD3105">
        <f t="shared" si="1518"/>
        <v>-113162.74842613746</v>
      </c>
      <c r="AE3105">
        <f t="shared" si="1519"/>
        <v>0</v>
      </c>
      <c r="AF3105">
        <f t="shared" si="1520"/>
        <v>1</v>
      </c>
      <c r="AG3105">
        <f t="shared" si="1521"/>
        <v>-2</v>
      </c>
      <c r="AH3105">
        <f t="shared" si="1522"/>
        <v>1</v>
      </c>
      <c r="AI3105">
        <f t="shared" si="1523"/>
        <v>1.8622522118459588E-4</v>
      </c>
      <c r="AJ3105">
        <f t="shared" si="1524"/>
        <v>0</v>
      </c>
      <c r="AK3105" s="22">
        <f t="shared" si="1525"/>
        <v>4.4221454136150598E-7</v>
      </c>
      <c r="AL3105">
        <f t="shared" si="1526"/>
        <v>-4.7449620288089273E-7</v>
      </c>
      <c r="AM3105">
        <f t="shared" si="1527"/>
        <v>2.5505882126448838E-3</v>
      </c>
      <c r="AN3105">
        <f t="shared" si="1528"/>
        <v>-4.7449620288089273E-7</v>
      </c>
      <c r="AO3105">
        <f t="shared" si="1529"/>
        <v>2.5505882126448838E-3</v>
      </c>
      <c r="AP3105">
        <f t="shared" si="1530"/>
        <v>0</v>
      </c>
      <c r="AQ3105">
        <f t="shared" si="1531"/>
        <v>0</v>
      </c>
    </row>
    <row r="3106" spans="13:43" x14ac:dyDescent="0.25">
      <c r="M3106">
        <f t="shared" si="1532"/>
        <v>3093</v>
      </c>
      <c r="N3106">
        <f t="shared" si="1511"/>
        <v>9055.8677330412211</v>
      </c>
      <c r="O3106">
        <f t="shared" si="1512"/>
        <v>113198.34666301527</v>
      </c>
      <c r="P3106">
        <f t="shared" si="1502"/>
        <v>-1.1806215637623743E-12</v>
      </c>
      <c r="Q3106">
        <f t="shared" si="1503"/>
        <v>-3.8493478643990535E-16</v>
      </c>
      <c r="R3106">
        <f t="shared" si="1504"/>
        <v>-1.1002996866378137E-12</v>
      </c>
      <c r="S3106">
        <f t="shared" si="1505"/>
        <v>7.1877664104384504E-11</v>
      </c>
      <c r="T3106">
        <f t="shared" si="1506"/>
        <v>6.6987571392716229E-11</v>
      </c>
      <c r="U3106">
        <f t="shared" si="1507"/>
        <v>0</v>
      </c>
      <c r="V3106">
        <f t="shared" si="1508"/>
        <v>0</v>
      </c>
      <c r="W3106">
        <f t="shared" si="1513"/>
        <v>5.10829903649565E-7</v>
      </c>
      <c r="X3106">
        <f t="shared" si="1514"/>
        <v>-2.7467831761301704E-3</v>
      </c>
      <c r="Y3106">
        <f t="shared" si="1509"/>
        <v>2.8083117913076189E-11</v>
      </c>
      <c r="Z3106">
        <f t="shared" si="1510"/>
        <v>2.6172523684134548E-11</v>
      </c>
      <c r="AA3106">
        <f t="shared" si="1515"/>
        <v>1</v>
      </c>
      <c r="AB3106">
        <f t="shared" si="1516"/>
        <v>0</v>
      </c>
      <c r="AC3106">
        <f t="shared" si="1517"/>
        <v>0</v>
      </c>
      <c r="AD3106">
        <f t="shared" si="1518"/>
        <v>-113199.34666301527</v>
      </c>
      <c r="AE3106">
        <f t="shared" si="1519"/>
        <v>0</v>
      </c>
      <c r="AF3106">
        <f t="shared" si="1520"/>
        <v>1</v>
      </c>
      <c r="AG3106">
        <f t="shared" si="1521"/>
        <v>-2</v>
      </c>
      <c r="AH3106">
        <f t="shared" si="1522"/>
        <v>1</v>
      </c>
      <c r="AI3106">
        <f t="shared" si="1523"/>
        <v>-2.0054992542969851E-4</v>
      </c>
      <c r="AJ3106">
        <f t="shared" si="1524"/>
        <v>0</v>
      </c>
      <c r="AK3106" s="22">
        <f t="shared" si="1525"/>
        <v>-4.7607633145346527E-7</v>
      </c>
      <c r="AL3106">
        <f t="shared" si="1526"/>
        <v>5.10829903649565E-7</v>
      </c>
      <c r="AM3106">
        <f t="shared" si="1527"/>
        <v>-2.7467831761301704E-3</v>
      </c>
      <c r="AN3106">
        <f t="shared" si="1528"/>
        <v>5.10829903649565E-7</v>
      </c>
      <c r="AO3106">
        <f t="shared" si="1529"/>
        <v>-2.7467831761301704E-3</v>
      </c>
      <c r="AP3106">
        <f t="shared" si="1530"/>
        <v>0</v>
      </c>
      <c r="AQ3106">
        <f t="shared" si="1531"/>
        <v>0</v>
      </c>
    </row>
    <row r="3107" spans="13:43" x14ac:dyDescent="0.25">
      <c r="M3107">
        <f t="shared" si="1532"/>
        <v>3094</v>
      </c>
      <c r="N3107">
        <f t="shared" si="1511"/>
        <v>9058.7955919914457</v>
      </c>
      <c r="O3107">
        <f t="shared" si="1512"/>
        <v>113234.94489989307</v>
      </c>
      <c r="P3107">
        <f t="shared" si="1502"/>
        <v>-7.0886088872371436E-14</v>
      </c>
      <c r="Q3107">
        <f t="shared" si="1503"/>
        <v>-2.3104526586527514E-17</v>
      </c>
      <c r="R3107">
        <f t="shared" si="1504"/>
        <v>-6.6063456544614569E-14</v>
      </c>
      <c r="S3107">
        <f t="shared" si="1505"/>
        <v>-7.3690722319769927E-11</v>
      </c>
      <c r="T3107">
        <f t="shared" si="1506"/>
        <v>-6.8677280819916063E-11</v>
      </c>
      <c r="U3107">
        <f t="shared" si="1507"/>
        <v>0</v>
      </c>
      <c r="V3107">
        <f t="shared" si="1508"/>
        <v>0</v>
      </c>
      <c r="W3107">
        <f t="shared" si="1513"/>
        <v>-5.2388448431151248E-7</v>
      </c>
      <c r="X3107">
        <f t="shared" si="1514"/>
        <v>2.8178898716351682E-3</v>
      </c>
      <c r="Y3107">
        <f t="shared" si="1509"/>
        <v>-2.319422966295127E-11</v>
      </c>
      <c r="Z3107">
        <f t="shared" si="1510"/>
        <v>-2.1616243861091717E-11</v>
      </c>
      <c r="AA3107">
        <f t="shared" si="1515"/>
        <v>1</v>
      </c>
      <c r="AB3107">
        <f t="shared" si="1516"/>
        <v>0</v>
      </c>
      <c r="AC3107">
        <f t="shared" si="1517"/>
        <v>0</v>
      </c>
      <c r="AD3107">
        <f t="shared" si="1518"/>
        <v>-113235.94489989307</v>
      </c>
      <c r="AE3107">
        <f t="shared" si="1519"/>
        <v>0</v>
      </c>
      <c r="AF3107">
        <f t="shared" si="1520"/>
        <v>1</v>
      </c>
      <c r="AG3107">
        <f t="shared" si="1521"/>
        <v>-2</v>
      </c>
      <c r="AH3107">
        <f t="shared" si="1522"/>
        <v>1</v>
      </c>
      <c r="AI3107">
        <f t="shared" si="1523"/>
        <v>2.0574160235103988E-4</v>
      </c>
      <c r="AJ3107">
        <f t="shared" si="1524"/>
        <v>0</v>
      </c>
      <c r="AK3107" s="22">
        <f t="shared" si="1525"/>
        <v>4.8824276263887772E-7</v>
      </c>
      <c r="AL3107">
        <f t="shared" si="1526"/>
        <v>-5.2388448431151248E-7</v>
      </c>
      <c r="AM3107">
        <f t="shared" si="1527"/>
        <v>2.8178898716351678E-3</v>
      </c>
      <c r="AN3107">
        <f t="shared" si="1528"/>
        <v>-5.2388448431151248E-7</v>
      </c>
      <c r="AO3107">
        <f t="shared" si="1529"/>
        <v>2.8178898716351678E-3</v>
      </c>
      <c r="AP3107">
        <f t="shared" si="1530"/>
        <v>0</v>
      </c>
      <c r="AQ3107">
        <f t="shared" si="1531"/>
        <v>0</v>
      </c>
    </row>
    <row r="3108" spans="13:43" x14ac:dyDescent="0.25">
      <c r="M3108">
        <f t="shared" si="1532"/>
        <v>3095</v>
      </c>
      <c r="N3108">
        <f t="shared" si="1511"/>
        <v>9061.7234509416685</v>
      </c>
      <c r="O3108">
        <f t="shared" si="1512"/>
        <v>113271.54313677085</v>
      </c>
      <c r="P3108">
        <f t="shared" si="1502"/>
        <v>1.0494439733643175E-12</v>
      </c>
      <c r="Q3108">
        <f t="shared" si="1503"/>
        <v>3.4194398859884371E-16</v>
      </c>
      <c r="R3108">
        <f t="shared" si="1504"/>
        <v>9.7804657349889791E-13</v>
      </c>
      <c r="S3108">
        <f t="shared" si="1505"/>
        <v>7.2149920435855162E-11</v>
      </c>
      <c r="T3108">
        <f t="shared" si="1506"/>
        <v>6.7241305159231275E-11</v>
      </c>
      <c r="U3108">
        <f t="shared" si="1507"/>
        <v>0</v>
      </c>
      <c r="V3108">
        <f t="shared" si="1508"/>
        <v>0</v>
      </c>
      <c r="W3108">
        <f t="shared" si="1513"/>
        <v>5.1309631893870192E-7</v>
      </c>
      <c r="X3108">
        <f t="shared" si="1514"/>
        <v>-2.7607542349886985E-3</v>
      </c>
      <c r="Y3108">
        <f t="shared" si="1509"/>
        <v>1.8427988518322771E-11</v>
      </c>
      <c r="Z3108">
        <f t="shared" si="1510"/>
        <v>1.7174267025464017E-11</v>
      </c>
      <c r="AA3108">
        <f t="shared" si="1515"/>
        <v>1</v>
      </c>
      <c r="AB3108">
        <f t="shared" si="1516"/>
        <v>0</v>
      </c>
      <c r="AC3108">
        <f t="shared" si="1517"/>
        <v>0</v>
      </c>
      <c r="AD3108">
        <f t="shared" si="1518"/>
        <v>-113272.54313677085</v>
      </c>
      <c r="AE3108">
        <f t="shared" si="1519"/>
        <v>0</v>
      </c>
      <c r="AF3108">
        <f t="shared" si="1520"/>
        <v>1</v>
      </c>
      <c r="AG3108">
        <f t="shared" si="1521"/>
        <v>-2</v>
      </c>
      <c r="AH3108">
        <f t="shared" si="1522"/>
        <v>1</v>
      </c>
      <c r="AI3108">
        <f t="shared" si="1523"/>
        <v>-2.015699669186508E-4</v>
      </c>
      <c r="AJ3108">
        <f t="shared" si="1524"/>
        <v>0</v>
      </c>
      <c r="AK3108" s="22">
        <f t="shared" si="1525"/>
        <v>-4.7818855446291274E-7</v>
      </c>
      <c r="AL3108">
        <f t="shared" si="1526"/>
        <v>5.1309631893870192E-7</v>
      </c>
      <c r="AM3108">
        <f t="shared" si="1527"/>
        <v>-2.7607542349886989E-3</v>
      </c>
      <c r="AN3108">
        <f t="shared" si="1528"/>
        <v>5.1309631893870192E-7</v>
      </c>
      <c r="AO3108">
        <f t="shared" si="1529"/>
        <v>-2.7607542349886989E-3</v>
      </c>
      <c r="AP3108">
        <f t="shared" si="1530"/>
        <v>0</v>
      </c>
      <c r="AQ3108">
        <f t="shared" si="1531"/>
        <v>0</v>
      </c>
    </row>
    <row r="3109" spans="13:43" x14ac:dyDescent="0.25">
      <c r="M3109">
        <f t="shared" si="1532"/>
        <v>3096</v>
      </c>
      <c r="N3109">
        <f t="shared" si="1511"/>
        <v>9064.6513098918931</v>
      </c>
      <c r="O3109">
        <f t="shared" si="1512"/>
        <v>113308.14137364866</v>
      </c>
      <c r="P3109">
        <f t="shared" si="1502"/>
        <v>1.9789256637146415E-12</v>
      </c>
      <c r="Q3109">
        <f t="shared" si="1503"/>
        <v>6.4459197947542172E-16</v>
      </c>
      <c r="R3109">
        <f t="shared" si="1504"/>
        <v>1.8442923240583802E-12</v>
      </c>
      <c r="S3109">
        <f t="shared" si="1505"/>
        <v>-6.7331806282806212E-11</v>
      </c>
      <c r="T3109">
        <f t="shared" si="1506"/>
        <v>-6.275098442013628E-11</v>
      </c>
      <c r="U3109">
        <f t="shared" si="1507"/>
        <v>0</v>
      </c>
      <c r="V3109">
        <f t="shared" si="1508"/>
        <v>0</v>
      </c>
      <c r="W3109">
        <f t="shared" si="1513"/>
        <v>-4.7898684060695321E-7</v>
      </c>
      <c r="X3109">
        <f t="shared" si="1514"/>
        <v>2.5780584121007076E-3</v>
      </c>
      <c r="Y3109">
        <f t="shared" si="1509"/>
        <v>-3.0120561972341423E-11</v>
      </c>
      <c r="Z3109">
        <f t="shared" si="1510"/>
        <v>-2.8071353189507568E-11</v>
      </c>
      <c r="AA3109">
        <f t="shared" si="1515"/>
        <v>1</v>
      </c>
      <c r="AB3109">
        <f t="shared" si="1516"/>
        <v>0</v>
      </c>
      <c r="AC3109">
        <f t="shared" si="1517"/>
        <v>0</v>
      </c>
      <c r="AD3109">
        <f t="shared" si="1518"/>
        <v>-113309.14137364866</v>
      </c>
      <c r="AE3109">
        <f t="shared" si="1519"/>
        <v>0</v>
      </c>
      <c r="AF3109">
        <f t="shared" si="1520"/>
        <v>1</v>
      </c>
      <c r="AG3109">
        <f t="shared" si="1521"/>
        <v>-2</v>
      </c>
      <c r="AH3109">
        <f t="shared" si="1522"/>
        <v>1</v>
      </c>
      <c r="AI3109">
        <f t="shared" si="1523"/>
        <v>1.8823085125890083E-4</v>
      </c>
      <c r="AJ3109">
        <f t="shared" si="1524"/>
        <v>0</v>
      </c>
      <c r="AK3109" s="22">
        <f t="shared" si="1525"/>
        <v>4.4639966505774105E-7</v>
      </c>
      <c r="AL3109">
        <f t="shared" si="1526"/>
        <v>-4.7898684060695321E-7</v>
      </c>
      <c r="AM3109">
        <f t="shared" si="1527"/>
        <v>2.5780584121007071E-3</v>
      </c>
      <c r="AN3109">
        <f t="shared" si="1528"/>
        <v>-4.7898684060695321E-7</v>
      </c>
      <c r="AO3109">
        <f t="shared" si="1529"/>
        <v>2.5780584121007071E-3</v>
      </c>
      <c r="AP3109">
        <f t="shared" si="1530"/>
        <v>0</v>
      </c>
      <c r="AQ3109">
        <f t="shared" si="1531"/>
        <v>0</v>
      </c>
    </row>
    <row r="3110" spans="13:43" x14ac:dyDescent="0.25">
      <c r="M3110">
        <f t="shared" si="1532"/>
        <v>3097</v>
      </c>
      <c r="N3110">
        <f t="shared" si="1511"/>
        <v>9067.5791688421141</v>
      </c>
      <c r="O3110">
        <f t="shared" si="1512"/>
        <v>113344.73961052642</v>
      </c>
      <c r="P3110">
        <f t="shared" si="1502"/>
        <v>2.5508183943727482E-12</v>
      </c>
      <c r="Q3110">
        <f t="shared" si="1503"/>
        <v>8.3060531044989719E-16</v>
      </c>
      <c r="R3110">
        <f t="shared" si="1504"/>
        <v>2.3772771615775843E-12</v>
      </c>
      <c r="S3110">
        <f t="shared" si="1505"/>
        <v>5.9461778396810689E-11</v>
      </c>
      <c r="T3110">
        <f t="shared" si="1506"/>
        <v>5.5416382476058417E-11</v>
      </c>
      <c r="U3110">
        <f t="shared" si="1507"/>
        <v>0</v>
      </c>
      <c r="V3110">
        <f t="shared" si="1508"/>
        <v>0</v>
      </c>
      <c r="W3110">
        <f t="shared" si="1513"/>
        <v>4.2313742599639481E-7</v>
      </c>
      <c r="X3110">
        <f t="shared" si="1514"/>
        <v>-2.2781949696515104E-3</v>
      </c>
      <c r="Y3110">
        <f t="shared" si="1509"/>
        <v>7.8223608609784262E-12</v>
      </c>
      <c r="Z3110">
        <f t="shared" si="1510"/>
        <v>7.2901778760284003E-12</v>
      </c>
      <c r="AA3110">
        <f t="shared" si="1515"/>
        <v>1</v>
      </c>
      <c r="AB3110">
        <f t="shared" si="1516"/>
        <v>0</v>
      </c>
      <c r="AC3110">
        <f t="shared" si="1517"/>
        <v>0</v>
      </c>
      <c r="AD3110">
        <f t="shared" si="1518"/>
        <v>-113345.73961052642</v>
      </c>
      <c r="AE3110">
        <f t="shared" si="1519"/>
        <v>0</v>
      </c>
      <c r="AF3110">
        <f t="shared" si="1520"/>
        <v>1</v>
      </c>
      <c r="AG3110">
        <f t="shared" si="1521"/>
        <v>-2</v>
      </c>
      <c r="AH3110">
        <f t="shared" si="1522"/>
        <v>1</v>
      </c>
      <c r="AI3110">
        <f t="shared" si="1523"/>
        <v>-1.6633702032612386E-4</v>
      </c>
      <c r="AJ3110">
        <f t="shared" si="1524"/>
        <v>0</v>
      </c>
      <c r="AK3110" s="22">
        <f t="shared" si="1525"/>
        <v>-3.9434988443280296E-7</v>
      </c>
      <c r="AL3110">
        <f t="shared" si="1526"/>
        <v>4.2313742599639481E-7</v>
      </c>
      <c r="AM3110">
        <f t="shared" si="1527"/>
        <v>-2.2781949696515104E-3</v>
      </c>
      <c r="AN3110">
        <f t="shared" si="1528"/>
        <v>4.2313742599639481E-7</v>
      </c>
      <c r="AO3110">
        <f t="shared" si="1529"/>
        <v>-2.2781949696515104E-3</v>
      </c>
      <c r="AP3110">
        <f t="shared" si="1530"/>
        <v>0</v>
      </c>
      <c r="AQ3110">
        <f t="shared" si="1531"/>
        <v>0</v>
      </c>
    </row>
    <row r="3111" spans="13:43" x14ac:dyDescent="0.25">
      <c r="M3111">
        <f t="shared" si="1532"/>
        <v>3098</v>
      </c>
      <c r="N3111">
        <f t="shared" si="1511"/>
        <v>9070.5070277923387</v>
      </c>
      <c r="O3111">
        <f t="shared" si="1512"/>
        <v>113381.33784740424</v>
      </c>
      <c r="P3111">
        <f t="shared" si="1502"/>
        <v>2.6629945972049906E-12</v>
      </c>
      <c r="Q3111">
        <f t="shared" si="1503"/>
        <v>8.6685256899449364E-16</v>
      </c>
      <c r="R3111">
        <f t="shared" si="1504"/>
        <v>2.4818216190167669E-12</v>
      </c>
      <c r="S3111">
        <f t="shared" si="1505"/>
        <v>-4.8903550471530393E-11</v>
      </c>
      <c r="T3111">
        <f t="shared" si="1506"/>
        <v>-4.5576468286608016E-11</v>
      </c>
      <c r="U3111">
        <f t="shared" si="1507"/>
        <v>0</v>
      </c>
      <c r="V3111">
        <f t="shared" si="1508"/>
        <v>0</v>
      </c>
      <c r="W3111">
        <f t="shared" si="1513"/>
        <v>-3.4811610872159577E-7</v>
      </c>
      <c r="X3111">
        <f t="shared" si="1514"/>
        <v>1.8748814032562323E-3</v>
      </c>
      <c r="Y3111">
        <f t="shared" si="1509"/>
        <v>-2.7231140755111815E-11</v>
      </c>
      <c r="Z3111">
        <f t="shared" si="1510"/>
        <v>-2.5378509557420309E-11</v>
      </c>
      <c r="AA3111">
        <f t="shared" si="1515"/>
        <v>1</v>
      </c>
      <c r="AB3111">
        <f t="shared" si="1516"/>
        <v>0</v>
      </c>
      <c r="AC3111">
        <f t="shared" si="1517"/>
        <v>0</v>
      </c>
      <c r="AD3111">
        <f t="shared" si="1518"/>
        <v>-113382.33784740424</v>
      </c>
      <c r="AE3111">
        <f t="shared" si="1519"/>
        <v>0</v>
      </c>
      <c r="AF3111">
        <f t="shared" si="1520"/>
        <v>1</v>
      </c>
      <c r="AG3111">
        <f t="shared" si="1521"/>
        <v>-2</v>
      </c>
      <c r="AH3111">
        <f t="shared" si="1522"/>
        <v>1</v>
      </c>
      <c r="AI3111">
        <f t="shared" si="1523"/>
        <v>1.3689002601266929E-4</v>
      </c>
      <c r="AJ3111">
        <f t="shared" si="1524"/>
        <v>0</v>
      </c>
      <c r="AK3111" s="22">
        <f t="shared" si="1525"/>
        <v>3.2443253375731408E-7</v>
      </c>
      <c r="AL3111">
        <f t="shared" si="1526"/>
        <v>-3.4811610872159577E-7</v>
      </c>
      <c r="AM3111">
        <f t="shared" si="1527"/>
        <v>1.874881403256233E-3</v>
      </c>
      <c r="AN3111">
        <f t="shared" si="1528"/>
        <v>-3.4811610872159577E-7</v>
      </c>
      <c r="AO3111">
        <f t="shared" si="1529"/>
        <v>1.874881403256233E-3</v>
      </c>
      <c r="AP3111">
        <f t="shared" si="1530"/>
        <v>0</v>
      </c>
      <c r="AQ3111">
        <f t="shared" si="1531"/>
        <v>0</v>
      </c>
    </row>
    <row r="3112" spans="13:43" x14ac:dyDescent="0.25">
      <c r="M3112">
        <f t="shared" si="1532"/>
        <v>3099</v>
      </c>
      <c r="N3112">
        <f t="shared" si="1511"/>
        <v>9073.4348867425615</v>
      </c>
      <c r="O3112">
        <f t="shared" si="1512"/>
        <v>113417.93608428202</v>
      </c>
      <c r="P3112">
        <f t="shared" si="1502"/>
        <v>2.2961758957834974E-12</v>
      </c>
      <c r="Q3112">
        <f t="shared" si="1503"/>
        <v>7.4720530401222262E-16</v>
      </c>
      <c r="R3112">
        <f t="shared" si="1504"/>
        <v>2.1399588963499511E-12</v>
      </c>
      <c r="S3112">
        <f t="shared" si="1505"/>
        <v>3.6142348045909037E-11</v>
      </c>
      <c r="T3112">
        <f t="shared" si="1506"/>
        <v>3.3683455774379345E-11</v>
      </c>
      <c r="U3112">
        <f t="shared" si="1507"/>
        <v>0</v>
      </c>
      <c r="V3112">
        <f t="shared" si="1508"/>
        <v>0</v>
      </c>
      <c r="W3112">
        <f t="shared" si="1513"/>
        <v>2.5735951645290615E-7</v>
      </c>
      <c r="X3112">
        <f t="shared" si="1514"/>
        <v>-1.386532647794148E-3</v>
      </c>
      <c r="Y3112">
        <f t="shared" si="1509"/>
        <v>1.4969503630246916E-12</v>
      </c>
      <c r="Z3112">
        <f t="shared" si="1510"/>
        <v>1.3951075144685005E-12</v>
      </c>
      <c r="AA3112">
        <f t="shared" si="1515"/>
        <v>1</v>
      </c>
      <c r="AB3112">
        <f t="shared" si="1516"/>
        <v>0</v>
      </c>
      <c r="AC3112">
        <f t="shared" si="1517"/>
        <v>0</v>
      </c>
      <c r="AD3112">
        <f t="shared" si="1518"/>
        <v>-113418.93608428202</v>
      </c>
      <c r="AE3112">
        <f t="shared" si="1519"/>
        <v>0</v>
      </c>
      <c r="AF3112">
        <f t="shared" si="1520"/>
        <v>1</v>
      </c>
      <c r="AG3112">
        <f t="shared" si="1521"/>
        <v>-2</v>
      </c>
      <c r="AH3112">
        <f t="shared" si="1522"/>
        <v>1</v>
      </c>
      <c r="AI3112">
        <f t="shared" si="1523"/>
        <v>-1.0123439237070723E-4</v>
      </c>
      <c r="AJ3112">
        <f t="shared" si="1524"/>
        <v>0</v>
      </c>
      <c r="AK3112" s="22">
        <f t="shared" si="1525"/>
        <v>-2.3985043471846018E-7</v>
      </c>
      <c r="AL3112">
        <f t="shared" si="1526"/>
        <v>2.5735951645290615E-7</v>
      </c>
      <c r="AM3112">
        <f t="shared" si="1527"/>
        <v>-1.3865326477941477E-3</v>
      </c>
      <c r="AN3112">
        <f t="shared" si="1528"/>
        <v>2.5735951645290615E-7</v>
      </c>
      <c r="AO3112">
        <f t="shared" si="1529"/>
        <v>-1.3865326477941477E-3</v>
      </c>
      <c r="AP3112">
        <f t="shared" si="1530"/>
        <v>0</v>
      </c>
      <c r="AQ3112">
        <f t="shared" si="1531"/>
        <v>0</v>
      </c>
    </row>
    <row r="3113" spans="13:43" x14ac:dyDescent="0.25">
      <c r="M3113">
        <f t="shared" si="1532"/>
        <v>3100</v>
      </c>
      <c r="N3113">
        <f t="shared" si="1511"/>
        <v>9076.3627456927861</v>
      </c>
      <c r="O3113">
        <f t="shared" si="1512"/>
        <v>113454.53432115982</v>
      </c>
      <c r="P3113">
        <f t="shared" si="1502"/>
        <v>1.5172387881344072E-12</v>
      </c>
      <c r="Q3113">
        <f t="shared" si="1503"/>
        <v>4.9356983754648953E-16</v>
      </c>
      <c r="R3113">
        <f t="shared" si="1504"/>
        <v>1.4140156459780124E-12</v>
      </c>
      <c r="S3113">
        <f t="shared" si="1505"/>
        <v>-2.176261347487142E-11</v>
      </c>
      <c r="T3113">
        <f t="shared" si="1506"/>
        <v>-2.0282025605658361E-11</v>
      </c>
      <c r="U3113">
        <f t="shared" si="1507"/>
        <v>0</v>
      </c>
      <c r="V3113">
        <f t="shared" si="1508"/>
        <v>0</v>
      </c>
      <c r="W3113">
        <f t="shared" si="1513"/>
        <v>-1.5501545882673752E-7</v>
      </c>
      <c r="X3113">
        <f t="shared" si="1514"/>
        <v>8.35420292473172E-4</v>
      </c>
      <c r="Y3113">
        <f t="shared" si="1509"/>
        <v>-1.3569258239932908E-11</v>
      </c>
      <c r="Z3113">
        <f t="shared" si="1510"/>
        <v>-1.2646093420254422E-11</v>
      </c>
      <c r="AA3113">
        <f t="shared" si="1515"/>
        <v>1</v>
      </c>
      <c r="AB3113">
        <f t="shared" si="1516"/>
        <v>0</v>
      </c>
      <c r="AC3113">
        <f t="shared" si="1517"/>
        <v>0</v>
      </c>
      <c r="AD3113">
        <f t="shared" si="1518"/>
        <v>-113455.53432115982</v>
      </c>
      <c r="AE3113">
        <f t="shared" si="1519"/>
        <v>0</v>
      </c>
      <c r="AF3113">
        <f t="shared" si="1520"/>
        <v>1</v>
      </c>
      <c r="AG3113">
        <f t="shared" si="1521"/>
        <v>-2</v>
      </c>
      <c r="AH3113">
        <f t="shared" si="1522"/>
        <v>1</v>
      </c>
      <c r="AI3113">
        <f t="shared" si="1523"/>
        <v>6.0996227602633216E-5</v>
      </c>
      <c r="AJ3113">
        <f t="shared" si="1524"/>
        <v>0</v>
      </c>
      <c r="AK3113" s="22">
        <f t="shared" si="1525"/>
        <v>1.4446920673507785E-7</v>
      </c>
      <c r="AL3113">
        <f t="shared" si="1526"/>
        <v>-1.5501545882673752E-7</v>
      </c>
      <c r="AM3113">
        <f t="shared" si="1527"/>
        <v>8.35420292473172E-4</v>
      </c>
      <c r="AN3113">
        <f t="shared" si="1528"/>
        <v>-1.5501545882673752E-7</v>
      </c>
      <c r="AO3113">
        <f t="shared" si="1529"/>
        <v>8.35420292473172E-4</v>
      </c>
      <c r="AP3113">
        <f t="shared" si="1530"/>
        <v>0</v>
      </c>
      <c r="AQ3113">
        <f t="shared" si="1531"/>
        <v>0</v>
      </c>
    </row>
    <row r="3114" spans="13:43" x14ac:dyDescent="0.25">
      <c r="M3114">
        <f t="shared" si="1532"/>
        <v>3101</v>
      </c>
      <c r="N3114">
        <f t="shared" si="1511"/>
        <v>9079.2906046430089</v>
      </c>
      <c r="O3114">
        <f t="shared" si="1512"/>
        <v>113491.13255803761</v>
      </c>
      <c r="P3114">
        <f t="shared" si="1502"/>
        <v>4.6702441687699197E-13</v>
      </c>
      <c r="Q3114">
        <f t="shared" si="1503"/>
        <v>1.5187776212528091E-16</v>
      </c>
      <c r="R3114">
        <f t="shared" si="1504"/>
        <v>4.3525108749020698E-13</v>
      </c>
      <c r="S3114">
        <f t="shared" si="1505"/>
        <v>6.4212433813126484E-12</v>
      </c>
      <c r="T3114">
        <f t="shared" si="1506"/>
        <v>5.9843833935812201E-12</v>
      </c>
      <c r="U3114">
        <f t="shared" si="1507"/>
        <v>0</v>
      </c>
      <c r="V3114">
        <f t="shared" si="1508"/>
        <v>0</v>
      </c>
      <c r="W3114">
        <f t="shared" si="1513"/>
        <v>4.575337556523657E-8</v>
      </c>
      <c r="X3114">
        <f t="shared" si="1514"/>
        <v>-2.4665688774842489E-4</v>
      </c>
      <c r="Y3114">
        <f t="shared" si="1509"/>
        <v>7.8954980035092266E-15</v>
      </c>
      <c r="Z3114">
        <f t="shared" si="1510"/>
        <v>7.3583392390580391E-15</v>
      </c>
      <c r="AA3114">
        <f t="shared" si="1515"/>
        <v>1</v>
      </c>
      <c r="AB3114">
        <f t="shared" si="1516"/>
        <v>0</v>
      </c>
      <c r="AC3114">
        <f t="shared" si="1517"/>
        <v>0</v>
      </c>
      <c r="AD3114">
        <f t="shared" si="1518"/>
        <v>-113492.13255803761</v>
      </c>
      <c r="AE3114">
        <f t="shared" si="1519"/>
        <v>0</v>
      </c>
      <c r="AF3114">
        <f t="shared" si="1520"/>
        <v>1</v>
      </c>
      <c r="AG3114">
        <f t="shared" si="1521"/>
        <v>-2</v>
      </c>
      <c r="AH3114">
        <f t="shared" si="1522"/>
        <v>1</v>
      </c>
      <c r="AI3114">
        <f t="shared" si="1523"/>
        <v>-1.8009065570235446E-5</v>
      </c>
      <c r="AJ3114">
        <f t="shared" si="1524"/>
        <v>0</v>
      </c>
      <c r="AK3114" s="22">
        <f t="shared" si="1525"/>
        <v>-4.2640610964806029E-8</v>
      </c>
      <c r="AL3114">
        <f t="shared" si="1526"/>
        <v>4.575337556523657E-8</v>
      </c>
      <c r="AM3114">
        <f t="shared" si="1527"/>
        <v>-2.4665688774842489E-4</v>
      </c>
      <c r="AN3114">
        <f t="shared" si="1528"/>
        <v>4.575337556523657E-8</v>
      </c>
      <c r="AO3114">
        <f t="shared" si="1529"/>
        <v>-2.4665688774842489E-4</v>
      </c>
      <c r="AP3114">
        <f t="shared" si="1530"/>
        <v>0</v>
      </c>
      <c r="AQ3114">
        <f t="shared" si="1531"/>
        <v>0</v>
      </c>
    </row>
    <row r="3115" spans="13:43" x14ac:dyDescent="0.25">
      <c r="M3115">
        <f t="shared" si="1532"/>
        <v>3102</v>
      </c>
      <c r="N3115">
        <f t="shared" si="1511"/>
        <v>9082.2184635932335</v>
      </c>
      <c r="O3115">
        <f t="shared" si="1512"/>
        <v>113527.73079491542</v>
      </c>
      <c r="P3115">
        <f t="shared" si="1502"/>
        <v>-6.6512595921669862E-13</v>
      </c>
      <c r="Q3115">
        <f t="shared" si="1503"/>
        <v>-2.1623125724725329E-16</v>
      </c>
      <c r="R3115">
        <f t="shared" si="1504"/>
        <v>-6.1987507848713756E-13</v>
      </c>
      <c r="S3115">
        <f t="shared" si="1505"/>
        <v>9.1824160870366126E-12</v>
      </c>
      <c r="T3115">
        <f t="shared" si="1506"/>
        <v>8.557703715784354E-12</v>
      </c>
      <c r="U3115">
        <f t="shared" si="1507"/>
        <v>0</v>
      </c>
      <c r="V3115">
        <f t="shared" si="1508"/>
        <v>0</v>
      </c>
      <c r="W3115">
        <f t="shared" si="1513"/>
        <v>6.5448693408470539E-8</v>
      </c>
      <c r="X3115">
        <f t="shared" si="1514"/>
        <v>-3.5294833625878347E-4</v>
      </c>
      <c r="Y3115">
        <f t="shared" si="1509"/>
        <v>5.8343395101515531E-12</v>
      </c>
      <c r="Z3115">
        <f t="shared" si="1510"/>
        <v>5.4374086767489195E-12</v>
      </c>
      <c r="AA3115">
        <f t="shared" si="1515"/>
        <v>1</v>
      </c>
      <c r="AB3115">
        <f t="shared" si="1516"/>
        <v>0</v>
      </c>
      <c r="AC3115">
        <f t="shared" si="1517"/>
        <v>0</v>
      </c>
      <c r="AD3115">
        <f t="shared" si="1518"/>
        <v>-113528.73079491542</v>
      </c>
      <c r="AE3115">
        <f t="shared" si="1519"/>
        <v>0</v>
      </c>
      <c r="AF3115">
        <f t="shared" si="1520"/>
        <v>1</v>
      </c>
      <c r="AG3115">
        <f t="shared" si="1521"/>
        <v>-2</v>
      </c>
      <c r="AH3115">
        <f t="shared" si="1522"/>
        <v>1</v>
      </c>
      <c r="AI3115">
        <f t="shared" si="1523"/>
        <v>-2.5769681253898481E-5</v>
      </c>
      <c r="AJ3115">
        <f t="shared" si="1524"/>
        <v>0</v>
      </c>
      <c r="AK3115" s="22">
        <f t="shared" si="1525"/>
        <v>-6.0995986401184504E-8</v>
      </c>
      <c r="AL3115">
        <f t="shared" si="1526"/>
        <v>6.5448693408470539E-8</v>
      </c>
      <c r="AM3115">
        <f t="shared" si="1527"/>
        <v>-3.5294833625878352E-4</v>
      </c>
      <c r="AN3115">
        <f t="shared" si="1528"/>
        <v>6.5448693408470539E-8</v>
      </c>
      <c r="AO3115">
        <f t="shared" si="1529"/>
        <v>-3.5294833625878352E-4</v>
      </c>
      <c r="AP3115">
        <f t="shared" si="1530"/>
        <v>0</v>
      </c>
      <c r="AQ3115">
        <f t="shared" si="1531"/>
        <v>0</v>
      </c>
    </row>
    <row r="3116" spans="13:43" x14ac:dyDescent="0.25">
      <c r="M3116">
        <f t="shared" si="1532"/>
        <v>3103</v>
      </c>
      <c r="N3116">
        <f t="shared" si="1511"/>
        <v>9085.1463225434563</v>
      </c>
      <c r="O3116">
        <f t="shared" si="1512"/>
        <v>113564.3290317932</v>
      </c>
      <c r="P3116">
        <f t="shared" si="1502"/>
        <v>-1.6755059457480682E-12</v>
      </c>
      <c r="Q3116">
        <f t="shared" si="1503"/>
        <v>-5.4452843889868951E-16</v>
      </c>
      <c r="R3116">
        <f t="shared" si="1504"/>
        <v>-1.5615153268854319E-12</v>
      </c>
      <c r="S3116">
        <f t="shared" si="1505"/>
        <v>-2.4338445854935735E-11</v>
      </c>
      <c r="T3116">
        <f t="shared" si="1506"/>
        <v>-2.2682614962661452E-11</v>
      </c>
      <c r="U3116">
        <f t="shared" si="1507"/>
        <v>0</v>
      </c>
      <c r="V3116">
        <f t="shared" si="1508"/>
        <v>0</v>
      </c>
      <c r="W3116">
        <f t="shared" si="1513"/>
        <v>-1.7353089759287067E-7</v>
      </c>
      <c r="X3116">
        <f t="shared" si="1514"/>
        <v>9.3611020053794279E-4</v>
      </c>
      <c r="Y3116">
        <f t="shared" si="1509"/>
        <v>-4.4343220827757126E-13</v>
      </c>
      <c r="Z3116">
        <f t="shared" si="1510"/>
        <v>-4.132639406128372E-13</v>
      </c>
      <c r="AA3116">
        <f t="shared" si="1515"/>
        <v>1</v>
      </c>
      <c r="AB3116">
        <f t="shared" si="1516"/>
        <v>0</v>
      </c>
      <c r="AC3116">
        <f t="shared" si="1517"/>
        <v>0</v>
      </c>
      <c r="AD3116">
        <f t="shared" si="1518"/>
        <v>-113565.3290317932</v>
      </c>
      <c r="AE3116">
        <f t="shared" si="1519"/>
        <v>0</v>
      </c>
      <c r="AF3116">
        <f t="shared" si="1520"/>
        <v>1</v>
      </c>
      <c r="AG3116">
        <f t="shared" si="1521"/>
        <v>-2</v>
      </c>
      <c r="AH3116">
        <f t="shared" si="1522"/>
        <v>1</v>
      </c>
      <c r="AI3116">
        <f t="shared" si="1523"/>
        <v>6.8347850562405218E-5</v>
      </c>
      <c r="AJ3116">
        <f t="shared" si="1524"/>
        <v>0</v>
      </c>
      <c r="AK3116" s="22">
        <f t="shared" si="1525"/>
        <v>1.6172497445747602E-7</v>
      </c>
      <c r="AL3116">
        <f t="shared" si="1526"/>
        <v>-1.7353089759287067E-7</v>
      </c>
      <c r="AM3116">
        <f t="shared" si="1527"/>
        <v>9.3611020053794289E-4</v>
      </c>
      <c r="AN3116">
        <f t="shared" si="1528"/>
        <v>-1.7353089759287067E-7</v>
      </c>
      <c r="AO3116">
        <f t="shared" si="1529"/>
        <v>9.3611020053794289E-4</v>
      </c>
      <c r="AP3116">
        <f t="shared" si="1530"/>
        <v>0</v>
      </c>
      <c r="AQ3116">
        <f t="shared" si="1531"/>
        <v>0</v>
      </c>
    </row>
    <row r="3117" spans="13:43" x14ac:dyDescent="0.25">
      <c r="M3117">
        <f t="shared" si="1532"/>
        <v>3104</v>
      </c>
      <c r="N3117">
        <f t="shared" si="1511"/>
        <v>9088.0741814936791</v>
      </c>
      <c r="O3117">
        <f t="shared" si="1512"/>
        <v>113600.92726867099</v>
      </c>
      <c r="P3117">
        <f t="shared" si="1502"/>
        <v>-2.3826956761306104E-12</v>
      </c>
      <c r="Q3117">
        <f t="shared" si="1503"/>
        <v>-7.7411098940267441E-16</v>
      </c>
      <c r="R3117">
        <f t="shared" si="1504"/>
        <v>-2.2205924288262913E-12</v>
      </c>
      <c r="S3117">
        <f t="shared" si="1505"/>
        <v>3.8358649574983796E-11</v>
      </c>
      <c r="T3117">
        <f t="shared" si="1506"/>
        <v>3.5748974440805028E-11</v>
      </c>
      <c r="U3117">
        <f t="shared" si="1507"/>
        <v>0</v>
      </c>
      <c r="V3117">
        <f t="shared" si="1508"/>
        <v>0</v>
      </c>
      <c r="W3117">
        <f t="shared" si="1513"/>
        <v>2.7358179372896152E-7</v>
      </c>
      <c r="X3117">
        <f t="shared" si="1514"/>
        <v>-1.4763091733162952E-3</v>
      </c>
      <c r="Y3117">
        <f t="shared" si="1509"/>
        <v>2.2643331222860615E-11</v>
      </c>
      <c r="Z3117">
        <f t="shared" si="1510"/>
        <v>2.1102824998006294E-11</v>
      </c>
      <c r="AA3117">
        <f t="shared" si="1515"/>
        <v>1</v>
      </c>
      <c r="AB3117">
        <f t="shared" si="1516"/>
        <v>0</v>
      </c>
      <c r="AC3117">
        <f t="shared" si="1517"/>
        <v>0</v>
      </c>
      <c r="AD3117">
        <f t="shared" si="1518"/>
        <v>-113601.92726867099</v>
      </c>
      <c r="AE3117">
        <f t="shared" si="1519"/>
        <v>0</v>
      </c>
      <c r="AF3117">
        <f t="shared" si="1520"/>
        <v>1</v>
      </c>
      <c r="AG3117">
        <f t="shared" si="1521"/>
        <v>-2</v>
      </c>
      <c r="AH3117">
        <f t="shared" si="1522"/>
        <v>1</v>
      </c>
      <c r="AI3117">
        <f t="shared" si="1523"/>
        <v>-1.0778918239294902E-4</v>
      </c>
      <c r="AJ3117">
        <f t="shared" si="1524"/>
        <v>0</v>
      </c>
      <c r="AK3117" s="22">
        <f t="shared" si="1525"/>
        <v>-2.5496905286949056E-7</v>
      </c>
      <c r="AL3117">
        <f t="shared" si="1526"/>
        <v>2.7358179372896152E-7</v>
      </c>
      <c r="AM3117">
        <f t="shared" si="1527"/>
        <v>-1.4763091733162952E-3</v>
      </c>
      <c r="AN3117">
        <f t="shared" si="1528"/>
        <v>2.7358179372896152E-7</v>
      </c>
      <c r="AO3117">
        <f t="shared" si="1529"/>
        <v>-1.4763091733162952E-3</v>
      </c>
      <c r="AP3117">
        <f t="shared" si="1530"/>
        <v>0</v>
      </c>
      <c r="AQ3117">
        <f t="shared" si="1531"/>
        <v>0</v>
      </c>
    </row>
    <row r="3118" spans="13:43" x14ac:dyDescent="0.25">
      <c r="M3118">
        <f t="shared" si="1532"/>
        <v>3105</v>
      </c>
      <c r="N3118">
        <f t="shared" si="1511"/>
        <v>9091.0020404439038</v>
      </c>
      <c r="O3118">
        <f t="shared" si="1512"/>
        <v>113637.52550554879</v>
      </c>
      <c r="P3118">
        <f t="shared" si="1502"/>
        <v>-2.6601358202554734E-12</v>
      </c>
      <c r="Q3118">
        <f t="shared" si="1503"/>
        <v>-8.6396982668744304E-16</v>
      </c>
      <c r="R3118">
        <f t="shared" si="1504"/>
        <v>-2.4791573348140478E-12</v>
      </c>
      <c r="S3118">
        <f t="shared" si="1505"/>
        <v>-5.0607799308941389E-11</v>
      </c>
      <c r="T3118">
        <f t="shared" si="1506"/>
        <v>-4.7164771024176521E-11</v>
      </c>
      <c r="U3118">
        <f t="shared" si="1507"/>
        <v>0</v>
      </c>
      <c r="V3118">
        <f t="shared" si="1508"/>
        <v>0</v>
      </c>
      <c r="W3118">
        <f t="shared" si="1513"/>
        <v>-3.6106151774430302E-7</v>
      </c>
      <c r="X3118">
        <f t="shared" si="1514"/>
        <v>1.9489973345736724E-3</v>
      </c>
      <c r="Y3118">
        <f t="shared" si="1509"/>
        <v>-4.5207996266239919E-12</v>
      </c>
      <c r="Z3118">
        <f t="shared" si="1510"/>
        <v>-4.213233575604866E-12</v>
      </c>
      <c r="AA3118">
        <f t="shared" si="1515"/>
        <v>1</v>
      </c>
      <c r="AB3118">
        <f t="shared" si="1516"/>
        <v>0</v>
      </c>
      <c r="AC3118">
        <f t="shared" si="1517"/>
        <v>0</v>
      </c>
      <c r="AD3118">
        <f t="shared" si="1518"/>
        <v>-113638.52550554879</v>
      </c>
      <c r="AE3118">
        <f t="shared" si="1519"/>
        <v>0</v>
      </c>
      <c r="AF3118">
        <f t="shared" si="1520"/>
        <v>1</v>
      </c>
      <c r="AG3118">
        <f t="shared" si="1521"/>
        <v>-2</v>
      </c>
      <c r="AH3118">
        <f t="shared" si="1522"/>
        <v>1</v>
      </c>
      <c r="AI3118">
        <f t="shared" si="1523"/>
        <v>1.4230136972098463E-4</v>
      </c>
      <c r="AJ3118">
        <f t="shared" si="1524"/>
        <v>0</v>
      </c>
      <c r="AK3118" s="22">
        <f t="shared" si="1525"/>
        <v>3.3649722063774958E-7</v>
      </c>
      <c r="AL3118">
        <f t="shared" si="1526"/>
        <v>-3.6106151774430302E-7</v>
      </c>
      <c r="AM3118">
        <f t="shared" si="1527"/>
        <v>1.9489973345736722E-3</v>
      </c>
      <c r="AN3118">
        <f t="shared" si="1528"/>
        <v>-3.6106151774430302E-7</v>
      </c>
      <c r="AO3118">
        <f t="shared" si="1529"/>
        <v>1.9489973345736722E-3</v>
      </c>
      <c r="AP3118">
        <f t="shared" si="1530"/>
        <v>0</v>
      </c>
      <c r="AQ3118">
        <f t="shared" si="1531"/>
        <v>0</v>
      </c>
    </row>
    <row r="3119" spans="13:43" x14ac:dyDescent="0.25">
      <c r="M3119">
        <f t="shared" si="1532"/>
        <v>3106</v>
      </c>
      <c r="N3119">
        <f t="shared" si="1511"/>
        <v>9093.9298993941266</v>
      </c>
      <c r="O3119">
        <f t="shared" si="1512"/>
        <v>113674.12374242659</v>
      </c>
      <c r="P3119">
        <f t="shared" si="1502"/>
        <v>-2.458775447837873E-12</v>
      </c>
      <c r="Q3119">
        <f t="shared" si="1503"/>
        <v>-7.9831407273660789E-16</v>
      </c>
      <c r="R3119">
        <f t="shared" si="1504"/>
        <v>-2.2914962235208507E-12</v>
      </c>
      <c r="S3119">
        <f t="shared" si="1505"/>
        <v>6.0532412769935714E-11</v>
      </c>
      <c r="T3119">
        <f t="shared" si="1506"/>
        <v>5.6414177791179602E-11</v>
      </c>
      <c r="U3119">
        <f t="shared" si="1507"/>
        <v>0</v>
      </c>
      <c r="V3119">
        <f t="shared" si="1508"/>
        <v>0</v>
      </c>
      <c r="W3119">
        <f t="shared" si="1513"/>
        <v>4.3200777063236565E-7</v>
      </c>
      <c r="X3119">
        <f t="shared" si="1514"/>
        <v>-2.3327138691790227E-3</v>
      </c>
      <c r="Y3119">
        <f t="shared" si="1509"/>
        <v>3.0048070104835578E-11</v>
      </c>
      <c r="Z3119">
        <f t="shared" si="1510"/>
        <v>2.8003793201151696E-11</v>
      </c>
      <c r="AA3119">
        <f t="shared" si="1515"/>
        <v>1</v>
      </c>
      <c r="AB3119">
        <f t="shared" si="1516"/>
        <v>0</v>
      </c>
      <c r="AC3119">
        <f t="shared" si="1517"/>
        <v>0</v>
      </c>
      <c r="AD3119">
        <f t="shared" si="1518"/>
        <v>-113675.12374242659</v>
      </c>
      <c r="AE3119">
        <f t="shared" si="1519"/>
        <v>0</v>
      </c>
      <c r="AF3119">
        <f t="shared" si="1520"/>
        <v>1</v>
      </c>
      <c r="AG3119">
        <f t="shared" si="1521"/>
        <v>-2</v>
      </c>
      <c r="AH3119">
        <f t="shared" si="1522"/>
        <v>1</v>
      </c>
      <c r="AI3119">
        <f t="shared" si="1523"/>
        <v>-1.7031750347267459E-4</v>
      </c>
      <c r="AJ3119">
        <f t="shared" si="1524"/>
        <v>0</v>
      </c>
      <c r="AK3119" s="22">
        <f t="shared" si="1525"/>
        <v>-4.0261674802643838E-7</v>
      </c>
      <c r="AL3119">
        <f t="shared" si="1526"/>
        <v>4.3200777063236565E-7</v>
      </c>
      <c r="AM3119">
        <f t="shared" si="1527"/>
        <v>-2.3327138691790227E-3</v>
      </c>
      <c r="AN3119">
        <f t="shared" si="1528"/>
        <v>4.3200777063236565E-7</v>
      </c>
      <c r="AO3119">
        <f t="shared" si="1529"/>
        <v>-2.3327138691790227E-3</v>
      </c>
      <c r="AP3119">
        <f t="shared" si="1530"/>
        <v>0</v>
      </c>
      <c r="AQ3119">
        <f t="shared" si="1531"/>
        <v>0</v>
      </c>
    </row>
    <row r="3120" spans="13:43" x14ac:dyDescent="0.25">
      <c r="M3120">
        <f t="shared" si="1532"/>
        <v>3107</v>
      </c>
      <c r="N3120">
        <f t="shared" si="1511"/>
        <v>9096.8577583443512</v>
      </c>
      <c r="O3120">
        <f t="shared" si="1512"/>
        <v>113710.72197930439</v>
      </c>
      <c r="P3120">
        <f t="shared" si="1502"/>
        <v>-1.8157411355730898E-12</v>
      </c>
      <c r="Q3120">
        <f t="shared" si="1503"/>
        <v>-5.8934424648222719E-16</v>
      </c>
      <c r="R3120">
        <f t="shared" si="1504"/>
        <v>-1.6922098188006428E-12</v>
      </c>
      <c r="S3120">
        <f t="shared" si="1505"/>
        <v>-6.7685758619789949E-11</v>
      </c>
      <c r="T3120">
        <f t="shared" si="1506"/>
        <v>-6.3080856122823816E-11</v>
      </c>
      <c r="U3120">
        <f t="shared" si="1507"/>
        <v>0</v>
      </c>
      <c r="V3120">
        <f t="shared" si="1508"/>
        <v>0</v>
      </c>
      <c r="W3120">
        <f t="shared" si="1513"/>
        <v>-4.8321527271558488E-7</v>
      </c>
      <c r="X3120">
        <f t="shared" si="1514"/>
        <v>2.6100594000122695E-3</v>
      </c>
      <c r="Y3120">
        <f t="shared" si="1509"/>
        <v>-1.3656572824905236E-11</v>
      </c>
      <c r="Z3120">
        <f t="shared" si="1510"/>
        <v>-1.2727467683975135E-11</v>
      </c>
      <c r="AA3120">
        <f t="shared" si="1515"/>
        <v>1</v>
      </c>
      <c r="AB3120">
        <f t="shared" si="1516"/>
        <v>0</v>
      </c>
      <c r="AC3120">
        <f t="shared" si="1517"/>
        <v>0</v>
      </c>
      <c r="AD3120">
        <f t="shared" si="1518"/>
        <v>-113711.72197930439</v>
      </c>
      <c r="AE3120">
        <f t="shared" si="1519"/>
        <v>0</v>
      </c>
      <c r="AF3120">
        <f t="shared" si="1520"/>
        <v>1</v>
      </c>
      <c r="AG3120">
        <f t="shared" si="1521"/>
        <v>-2</v>
      </c>
      <c r="AH3120">
        <f t="shared" si="1522"/>
        <v>1</v>
      </c>
      <c r="AI3120">
        <f t="shared" si="1523"/>
        <v>1.9056721105169551E-4</v>
      </c>
      <c r="AJ3120">
        <f t="shared" si="1524"/>
        <v>0</v>
      </c>
      <c r="AK3120" s="22">
        <f t="shared" si="1525"/>
        <v>4.5034042191573906E-7</v>
      </c>
      <c r="AL3120">
        <f t="shared" si="1526"/>
        <v>-4.8321527271558488E-7</v>
      </c>
      <c r="AM3120">
        <f t="shared" si="1527"/>
        <v>2.6100594000122695E-3</v>
      </c>
      <c r="AN3120">
        <f t="shared" si="1528"/>
        <v>-4.8321527271558488E-7</v>
      </c>
      <c r="AO3120">
        <f t="shared" si="1529"/>
        <v>2.6100594000122695E-3</v>
      </c>
      <c r="AP3120">
        <f t="shared" si="1530"/>
        <v>0</v>
      </c>
      <c r="AQ3120">
        <f t="shared" si="1531"/>
        <v>0</v>
      </c>
    </row>
    <row r="3121" spans="13:43" x14ac:dyDescent="0.25">
      <c r="M3121">
        <f t="shared" si="1532"/>
        <v>3108</v>
      </c>
      <c r="N3121">
        <f t="shared" si="1511"/>
        <v>9099.7856172945721</v>
      </c>
      <c r="O3121">
        <f t="shared" si="1512"/>
        <v>113747.32021618215</v>
      </c>
      <c r="P3121">
        <f t="shared" si="1502"/>
        <v>-8.4749571845097494E-13</v>
      </c>
      <c r="Q3121">
        <f t="shared" si="1503"/>
        <v>-2.749874485000032E-16</v>
      </c>
      <c r="R3121">
        <f t="shared" si="1504"/>
        <v>-7.8983757544359258E-13</v>
      </c>
      <c r="S3121">
        <f t="shared" si="1505"/>
        <v>7.1747960313800074E-11</v>
      </c>
      <c r="T3121">
        <f t="shared" si="1506"/>
        <v>6.6866691811556457E-11</v>
      </c>
      <c r="U3121">
        <f t="shared" si="1507"/>
        <v>0</v>
      </c>
      <c r="V3121">
        <f t="shared" si="1508"/>
        <v>0</v>
      </c>
      <c r="W3121">
        <f t="shared" si="1513"/>
        <v>5.1238055937276549E-7</v>
      </c>
      <c r="X3121">
        <f t="shared" si="1514"/>
        <v>-2.7684849269272176E-3</v>
      </c>
      <c r="Y3121">
        <f t="shared" si="1509"/>
        <v>2.6586480616806429E-11</v>
      </c>
      <c r="Z3121">
        <f t="shared" si="1510"/>
        <v>2.477770793737801E-11</v>
      </c>
      <c r="AA3121">
        <f t="shared" si="1515"/>
        <v>1</v>
      </c>
      <c r="AB3121">
        <f t="shared" si="1516"/>
        <v>0</v>
      </c>
      <c r="AC3121">
        <f t="shared" si="1517"/>
        <v>0</v>
      </c>
      <c r="AD3121">
        <f t="shared" si="1518"/>
        <v>-113748.32021618215</v>
      </c>
      <c r="AE3121">
        <f t="shared" si="1519"/>
        <v>0</v>
      </c>
      <c r="AF3121">
        <f t="shared" si="1520"/>
        <v>1</v>
      </c>
      <c r="AG3121">
        <f t="shared" si="1521"/>
        <v>-2</v>
      </c>
      <c r="AH3121">
        <f t="shared" si="1522"/>
        <v>1</v>
      </c>
      <c r="AI3121">
        <f t="shared" si="1523"/>
        <v>-2.0213425873449788E-4</v>
      </c>
      <c r="AJ3121">
        <f t="shared" si="1524"/>
        <v>0</v>
      </c>
      <c r="AK3121" s="22">
        <f t="shared" si="1525"/>
        <v>-4.775214905617602E-7</v>
      </c>
      <c r="AL3121">
        <f t="shared" si="1526"/>
        <v>5.1238055937276549E-7</v>
      </c>
      <c r="AM3121">
        <f t="shared" si="1527"/>
        <v>-2.7684849269272176E-3</v>
      </c>
      <c r="AN3121">
        <f t="shared" si="1528"/>
        <v>5.1238055937276549E-7</v>
      </c>
      <c r="AO3121">
        <f t="shared" si="1529"/>
        <v>-2.7684849269272176E-3</v>
      </c>
      <c r="AP3121">
        <f t="shared" si="1530"/>
        <v>0</v>
      </c>
      <c r="AQ3121">
        <f t="shared" si="1531"/>
        <v>0</v>
      </c>
    </row>
    <row r="3122" spans="13:43" x14ac:dyDescent="0.25">
      <c r="M3122">
        <f t="shared" si="1532"/>
        <v>3109</v>
      </c>
      <c r="N3122">
        <f t="shared" si="1511"/>
        <v>9102.7134762447968</v>
      </c>
      <c r="O3122">
        <f t="shared" si="1512"/>
        <v>113783.91845305996</v>
      </c>
      <c r="P3122">
        <f t="shared" si="1502"/>
        <v>2.7125341118755172E-13</v>
      </c>
      <c r="Q3122">
        <f t="shared" si="1503"/>
        <v>8.7985449089562546E-17</v>
      </c>
      <c r="R3122">
        <f t="shared" si="1504"/>
        <v>2.5279907845997363E-13</v>
      </c>
      <c r="S3122">
        <f t="shared" si="1505"/>
        <v>-7.254029398784346E-11</v>
      </c>
      <c r="T3122">
        <f t="shared" si="1506"/>
        <v>-6.7605120212342459E-11</v>
      </c>
      <c r="U3122">
        <f t="shared" si="1507"/>
        <v>0</v>
      </c>
      <c r="V3122">
        <f t="shared" si="1508"/>
        <v>0</v>
      </c>
      <c r="W3122">
        <f t="shared" si="1513"/>
        <v>-5.1820557790168836E-7</v>
      </c>
      <c r="X3122">
        <f t="shared" si="1514"/>
        <v>2.8008595997569895E-3</v>
      </c>
      <c r="Y3122">
        <f t="shared" si="1509"/>
        <v>-2.43219020046976E-11</v>
      </c>
      <c r="Z3122">
        <f t="shared" si="1510"/>
        <v>-2.2667196649298938E-11</v>
      </c>
      <c r="AA3122">
        <f t="shared" si="1515"/>
        <v>1</v>
      </c>
      <c r="AB3122">
        <f t="shared" si="1516"/>
        <v>0</v>
      </c>
      <c r="AC3122">
        <f t="shared" si="1517"/>
        <v>0</v>
      </c>
      <c r="AD3122">
        <f t="shared" si="1518"/>
        <v>-113784.91845305996</v>
      </c>
      <c r="AE3122">
        <f t="shared" si="1519"/>
        <v>0</v>
      </c>
      <c r="AF3122">
        <f t="shared" si="1520"/>
        <v>1</v>
      </c>
      <c r="AG3122">
        <f t="shared" si="1521"/>
        <v>-2</v>
      </c>
      <c r="AH3122">
        <f t="shared" si="1522"/>
        <v>1</v>
      </c>
      <c r="AI3122">
        <f t="shared" si="1523"/>
        <v>2.0449800614776519E-4</v>
      </c>
      <c r="AJ3122">
        <f t="shared" si="1524"/>
        <v>0</v>
      </c>
      <c r="AK3122" s="22">
        <f t="shared" si="1525"/>
        <v>4.8295021239673043E-7</v>
      </c>
      <c r="AL3122">
        <f t="shared" si="1526"/>
        <v>-5.1820557790168836E-7</v>
      </c>
      <c r="AM3122">
        <f t="shared" si="1527"/>
        <v>2.8008595997569899E-3</v>
      </c>
      <c r="AN3122">
        <f t="shared" si="1528"/>
        <v>-5.1820557790168836E-7</v>
      </c>
      <c r="AO3122">
        <f t="shared" si="1529"/>
        <v>2.8008595997569899E-3</v>
      </c>
      <c r="AP3122">
        <f t="shared" si="1530"/>
        <v>0</v>
      </c>
      <c r="AQ3122">
        <f t="shared" si="1531"/>
        <v>0</v>
      </c>
    </row>
    <row r="3123" spans="13:43" x14ac:dyDescent="0.25">
      <c r="M3123">
        <f t="shared" si="1532"/>
        <v>3110</v>
      </c>
      <c r="N3123">
        <f t="shared" si="1511"/>
        <v>9105.6413351950196</v>
      </c>
      <c r="O3123">
        <f t="shared" si="1512"/>
        <v>113820.51668993775</v>
      </c>
      <c r="P3123">
        <f t="shared" si="1502"/>
        <v>1.3390769510240038E-12</v>
      </c>
      <c r="Q3123">
        <f t="shared" si="1503"/>
        <v>4.3421169293539748E-16</v>
      </c>
      <c r="R3123">
        <f t="shared" si="1504"/>
        <v>1.2479747912618861E-12</v>
      </c>
      <c r="S3123">
        <f t="shared" si="1505"/>
        <v>7.0033041580422704E-11</v>
      </c>
      <c r="T3123">
        <f t="shared" si="1506"/>
        <v>6.5268445088930768E-11</v>
      </c>
      <c r="U3123">
        <f t="shared" si="1507"/>
        <v>0</v>
      </c>
      <c r="V3123">
        <f t="shared" si="1508"/>
        <v>0</v>
      </c>
      <c r="W3123">
        <f t="shared" si="1513"/>
        <v>5.0045542723733355E-7</v>
      </c>
      <c r="X3123">
        <f t="shared" si="1514"/>
        <v>-2.705791638185585E-3</v>
      </c>
      <c r="Y3123">
        <f t="shared" si="1509"/>
        <v>1.6487532951586243E-11</v>
      </c>
      <c r="Z3123">
        <f t="shared" si="1510"/>
        <v>1.5365827541087001E-11</v>
      </c>
      <c r="AA3123">
        <f t="shared" si="1515"/>
        <v>1</v>
      </c>
      <c r="AB3123">
        <f t="shared" si="1516"/>
        <v>0</v>
      </c>
      <c r="AC3123">
        <f t="shared" si="1517"/>
        <v>0</v>
      </c>
      <c r="AD3123">
        <f t="shared" si="1518"/>
        <v>-113821.51668993775</v>
      </c>
      <c r="AE3123">
        <f t="shared" si="1519"/>
        <v>0</v>
      </c>
      <c r="AF3123">
        <f t="shared" si="1520"/>
        <v>1</v>
      </c>
      <c r="AG3123">
        <f t="shared" si="1521"/>
        <v>-2</v>
      </c>
      <c r="AH3123">
        <f t="shared" si="1522"/>
        <v>1</v>
      </c>
      <c r="AI3123">
        <f t="shared" si="1523"/>
        <v>-1.9755683734727584E-4</v>
      </c>
      <c r="AJ3123">
        <f t="shared" si="1524"/>
        <v>0</v>
      </c>
      <c r="AK3123" s="22">
        <f t="shared" si="1525"/>
        <v>-4.6640766750916766E-7</v>
      </c>
      <c r="AL3123">
        <f t="shared" si="1526"/>
        <v>5.0045542723733355E-7</v>
      </c>
      <c r="AM3123">
        <f t="shared" si="1527"/>
        <v>-2.7057916381855846E-3</v>
      </c>
      <c r="AN3123">
        <f t="shared" si="1528"/>
        <v>5.0045542723733355E-7</v>
      </c>
      <c r="AO3123">
        <f t="shared" si="1529"/>
        <v>-2.7057916381855846E-3</v>
      </c>
      <c r="AP3123">
        <f t="shared" si="1530"/>
        <v>0</v>
      </c>
      <c r="AQ3123">
        <f t="shared" si="1531"/>
        <v>0</v>
      </c>
    </row>
    <row r="3124" spans="13:43" x14ac:dyDescent="0.25">
      <c r="M3124">
        <f t="shared" si="1532"/>
        <v>3111</v>
      </c>
      <c r="N3124">
        <f t="shared" si="1511"/>
        <v>9108.5691941452442</v>
      </c>
      <c r="O3124">
        <f t="shared" si="1512"/>
        <v>113857.11492681556</v>
      </c>
      <c r="P3124">
        <f t="shared" si="1502"/>
        <v>2.1640898044589379E-12</v>
      </c>
      <c r="Q3124">
        <f t="shared" si="1503"/>
        <v>7.0150639839716775E-16</v>
      </c>
      <c r="R3124">
        <f t="shared" si="1504"/>
        <v>2.0168590908284607E-12</v>
      </c>
      <c r="S3124">
        <f t="shared" si="1505"/>
        <v>-6.4346554599047835E-11</v>
      </c>
      <c r="T3124">
        <f t="shared" si="1506"/>
        <v>-5.9968830008432277E-11</v>
      </c>
      <c r="U3124">
        <f t="shared" si="1507"/>
        <v>0</v>
      </c>
      <c r="V3124">
        <f t="shared" si="1508"/>
        <v>0</v>
      </c>
      <c r="W3124">
        <f t="shared" si="1513"/>
        <v>-4.5996767365190915E-7</v>
      </c>
      <c r="X3124">
        <f t="shared" si="1514"/>
        <v>2.4876879576651136E-3</v>
      </c>
      <c r="Y3124">
        <f t="shared" si="1509"/>
        <v>-2.9977272402830972E-11</v>
      </c>
      <c r="Z3124">
        <f t="shared" si="1510"/>
        <v>-2.7937812118202393E-11</v>
      </c>
      <c r="AA3124">
        <f t="shared" si="1515"/>
        <v>1</v>
      </c>
      <c r="AB3124">
        <f t="shared" si="1516"/>
        <v>0</v>
      </c>
      <c r="AC3124">
        <f t="shared" si="1517"/>
        <v>0</v>
      </c>
      <c r="AD3124">
        <f t="shared" si="1518"/>
        <v>-113858.11492681556</v>
      </c>
      <c r="AE3124">
        <f t="shared" si="1519"/>
        <v>0</v>
      </c>
      <c r="AF3124">
        <f t="shared" si="1520"/>
        <v>1</v>
      </c>
      <c r="AG3124">
        <f t="shared" si="1521"/>
        <v>-2</v>
      </c>
      <c r="AH3124">
        <f t="shared" si="1522"/>
        <v>1</v>
      </c>
      <c r="AI3124">
        <f t="shared" si="1523"/>
        <v>1.8163251414364144E-4</v>
      </c>
      <c r="AJ3124">
        <f t="shared" si="1524"/>
        <v>0</v>
      </c>
      <c r="AK3124" s="22">
        <f t="shared" si="1525"/>
        <v>4.2867443956375786E-7</v>
      </c>
      <c r="AL3124">
        <f t="shared" si="1526"/>
        <v>-4.5996767365190915E-7</v>
      </c>
      <c r="AM3124">
        <f t="shared" si="1527"/>
        <v>2.4876879576651136E-3</v>
      </c>
      <c r="AN3124">
        <f t="shared" si="1528"/>
        <v>-4.5996767365190915E-7</v>
      </c>
      <c r="AO3124">
        <f t="shared" si="1529"/>
        <v>2.4876879576651136E-3</v>
      </c>
      <c r="AP3124">
        <f t="shared" si="1530"/>
        <v>0</v>
      </c>
      <c r="AQ3124">
        <f t="shared" si="1531"/>
        <v>0</v>
      </c>
    </row>
    <row r="3125" spans="13:43" x14ac:dyDescent="0.25">
      <c r="M3125">
        <f t="shared" si="1532"/>
        <v>3112</v>
      </c>
      <c r="N3125">
        <f t="shared" si="1511"/>
        <v>9111.4970530954688</v>
      </c>
      <c r="O3125">
        <f t="shared" si="1512"/>
        <v>113893.71316369336</v>
      </c>
      <c r="P3125">
        <f t="shared" si="1502"/>
        <v>2.5984313457682113E-12</v>
      </c>
      <c r="Q3125">
        <f t="shared" si="1503"/>
        <v>8.420308959634472E-16</v>
      </c>
      <c r="R3125">
        <f t="shared" si="1504"/>
        <v>2.4216508348259193E-12</v>
      </c>
      <c r="S3125">
        <f t="shared" si="1505"/>
        <v>5.5745493261862244E-11</v>
      </c>
      <c r="T3125">
        <f t="shared" si="1506"/>
        <v>5.1952929414596691E-11</v>
      </c>
      <c r="U3125">
        <f t="shared" si="1507"/>
        <v>0</v>
      </c>
      <c r="V3125">
        <f t="shared" si="1508"/>
        <v>0</v>
      </c>
      <c r="W3125">
        <f t="shared" si="1513"/>
        <v>3.9861288105936877E-7</v>
      </c>
      <c r="X3125">
        <f t="shared" si="1514"/>
        <v>-2.1565499568887035E-3</v>
      </c>
      <c r="Y3125">
        <f t="shared" si="1509"/>
        <v>6.4290295893378853E-12</v>
      </c>
      <c r="Z3125">
        <f t="shared" si="1510"/>
        <v>5.9916398782273316E-12</v>
      </c>
      <c r="AA3125">
        <f t="shared" si="1515"/>
        <v>1</v>
      </c>
      <c r="AB3125">
        <f t="shared" si="1516"/>
        <v>0</v>
      </c>
      <c r="AC3125">
        <f t="shared" si="1517"/>
        <v>0</v>
      </c>
      <c r="AD3125">
        <f t="shared" si="1518"/>
        <v>-113894.71316369336</v>
      </c>
      <c r="AE3125">
        <f t="shared" si="1519"/>
        <v>0</v>
      </c>
      <c r="AF3125">
        <f t="shared" si="1520"/>
        <v>1</v>
      </c>
      <c r="AG3125">
        <f t="shared" si="1521"/>
        <v>-2</v>
      </c>
      <c r="AH3125">
        <f t="shared" si="1522"/>
        <v>1</v>
      </c>
      <c r="AI3125">
        <f t="shared" si="1523"/>
        <v>-1.574552659025653E-4</v>
      </c>
      <c r="AJ3125">
        <f t="shared" si="1524"/>
        <v>0</v>
      </c>
      <c r="AK3125" s="22">
        <f t="shared" si="1525"/>
        <v>-3.7149383136940491E-7</v>
      </c>
      <c r="AL3125">
        <f t="shared" si="1526"/>
        <v>3.9861288105936877E-7</v>
      </c>
      <c r="AM3125">
        <f t="shared" si="1527"/>
        <v>-2.1565499568887035E-3</v>
      </c>
      <c r="AN3125">
        <f t="shared" si="1528"/>
        <v>3.9861288105936877E-7</v>
      </c>
      <c r="AO3125">
        <f t="shared" si="1529"/>
        <v>-2.1565499568887035E-3</v>
      </c>
      <c r="AP3125">
        <f t="shared" si="1530"/>
        <v>0</v>
      </c>
      <c r="AQ3125">
        <f t="shared" si="1531"/>
        <v>0</v>
      </c>
    </row>
    <row r="3126" spans="13:43" x14ac:dyDescent="0.25">
      <c r="M3126">
        <f t="shared" si="1532"/>
        <v>3113</v>
      </c>
      <c r="N3126">
        <f t="shared" si="1511"/>
        <v>9114.4249120456916</v>
      </c>
      <c r="O3126">
        <f t="shared" si="1512"/>
        <v>113930.31140057114</v>
      </c>
      <c r="P3126">
        <f t="shared" si="1502"/>
        <v>2.564764175282145E-12</v>
      </c>
      <c r="Q3126">
        <f t="shared" si="1503"/>
        <v>8.3085394601173853E-16</v>
      </c>
      <c r="R3126">
        <f t="shared" si="1504"/>
        <v>2.3902741614931451E-12</v>
      </c>
      <c r="S3126">
        <f t="shared" si="1505"/>
        <v>-4.4626516070085621E-11</v>
      </c>
      <c r="T3126">
        <f t="shared" si="1506"/>
        <v>-4.1590415722353793E-11</v>
      </c>
      <c r="U3126">
        <f t="shared" si="1507"/>
        <v>0</v>
      </c>
      <c r="V3126">
        <f t="shared" si="1508"/>
        <v>0</v>
      </c>
      <c r="W3126">
        <f t="shared" si="1513"/>
        <v>-3.1920821361469963E-7</v>
      </c>
      <c r="X3126">
        <f t="shared" si="1514"/>
        <v>1.7275149266186627E-3</v>
      </c>
      <c r="Y3126">
        <f t="shared" si="1509"/>
        <v>-2.5437839094111047E-11</v>
      </c>
      <c r="Z3126">
        <f t="shared" si="1510"/>
        <v>-2.3707212576058903E-11</v>
      </c>
      <c r="AA3126">
        <f t="shared" si="1515"/>
        <v>1</v>
      </c>
      <c r="AB3126">
        <f t="shared" si="1516"/>
        <v>0</v>
      </c>
      <c r="AC3126">
        <f t="shared" si="1517"/>
        <v>0</v>
      </c>
      <c r="AD3126">
        <f t="shared" si="1518"/>
        <v>-113931.31140057114</v>
      </c>
      <c r="AE3126">
        <f t="shared" si="1519"/>
        <v>0</v>
      </c>
      <c r="AF3126">
        <f t="shared" si="1520"/>
        <v>1</v>
      </c>
      <c r="AG3126">
        <f t="shared" si="1521"/>
        <v>-2</v>
      </c>
      <c r="AH3126">
        <f t="shared" si="1522"/>
        <v>1</v>
      </c>
      <c r="AI3126">
        <f t="shared" si="1523"/>
        <v>1.261303065113766E-4</v>
      </c>
      <c r="AJ3126">
        <f t="shared" si="1524"/>
        <v>0</v>
      </c>
      <c r="AK3126" s="22">
        <f t="shared" si="1525"/>
        <v>2.974913454004675E-7</v>
      </c>
      <c r="AL3126">
        <f t="shared" si="1526"/>
        <v>-3.1920821361469963E-7</v>
      </c>
      <c r="AM3126">
        <f t="shared" si="1527"/>
        <v>1.7275149266186627E-3</v>
      </c>
      <c r="AN3126">
        <f t="shared" si="1528"/>
        <v>-3.1920821361469963E-7</v>
      </c>
      <c r="AO3126">
        <f t="shared" si="1529"/>
        <v>1.7275149266186627E-3</v>
      </c>
      <c r="AP3126">
        <f t="shared" si="1530"/>
        <v>0</v>
      </c>
      <c r="AQ3126">
        <f t="shared" si="1531"/>
        <v>0</v>
      </c>
    </row>
    <row r="3127" spans="13:43" x14ac:dyDescent="0.25">
      <c r="M3127">
        <f t="shared" si="1532"/>
        <v>3114</v>
      </c>
      <c r="N3127">
        <f t="shared" si="1511"/>
        <v>9117.3527709959144</v>
      </c>
      <c r="O3127">
        <f t="shared" si="1512"/>
        <v>113966.90963744893</v>
      </c>
      <c r="P3127">
        <f t="shared" si="1502"/>
        <v>2.0700426138416961E-12</v>
      </c>
      <c r="Q3127">
        <f t="shared" si="1503"/>
        <v>6.7037382133106314E-16</v>
      </c>
      <c r="R3127">
        <f t="shared" si="1504"/>
        <v>1.9292102645309378E-12</v>
      </c>
      <c r="S3127">
        <f t="shared" si="1505"/>
        <v>3.1499992090776341E-11</v>
      </c>
      <c r="T3127">
        <f t="shared" si="1506"/>
        <v>2.9356935778915507E-11</v>
      </c>
      <c r="U3127">
        <f t="shared" si="1507"/>
        <v>0</v>
      </c>
      <c r="V3127">
        <f t="shared" si="1508"/>
        <v>0</v>
      </c>
      <c r="W3127">
        <f t="shared" si="1513"/>
        <v>2.2538810004403801E-7</v>
      </c>
      <c r="X3127">
        <f t="shared" si="1514"/>
        <v>-1.2201641059583874E-3</v>
      </c>
      <c r="Y3127">
        <f t="shared" si="1509"/>
        <v>1.004103418590658E-12</v>
      </c>
      <c r="Z3127">
        <f t="shared" si="1510"/>
        <v>9.3579069766138329E-13</v>
      </c>
      <c r="AA3127">
        <f t="shared" si="1515"/>
        <v>1</v>
      </c>
      <c r="AB3127">
        <f t="shared" si="1516"/>
        <v>0</v>
      </c>
      <c r="AC3127">
        <f t="shared" si="1517"/>
        <v>0</v>
      </c>
      <c r="AD3127">
        <f t="shared" si="1518"/>
        <v>-113967.90963744893</v>
      </c>
      <c r="AE3127">
        <f t="shared" si="1519"/>
        <v>0</v>
      </c>
      <c r="AF3127">
        <f t="shared" si="1520"/>
        <v>1</v>
      </c>
      <c r="AG3127">
        <f t="shared" si="1521"/>
        <v>-2</v>
      </c>
      <c r="AH3127">
        <f t="shared" si="1522"/>
        <v>1</v>
      </c>
      <c r="AI3127">
        <f t="shared" si="1523"/>
        <v>-8.9087313687714567E-5</v>
      </c>
      <c r="AJ3127">
        <f t="shared" si="1524"/>
        <v>0</v>
      </c>
      <c r="AK3127" s="22">
        <f t="shared" si="1525"/>
        <v>-2.1005414729174227E-7</v>
      </c>
      <c r="AL3127">
        <f t="shared" si="1526"/>
        <v>2.2538810004403801E-7</v>
      </c>
      <c r="AM3127">
        <f t="shared" si="1527"/>
        <v>-1.2201641059583874E-3</v>
      </c>
      <c r="AN3127">
        <f t="shared" si="1528"/>
        <v>2.2538810004403801E-7</v>
      </c>
      <c r="AO3127">
        <f t="shared" si="1529"/>
        <v>-1.2201641059583874E-3</v>
      </c>
      <c r="AP3127">
        <f t="shared" si="1530"/>
        <v>0</v>
      </c>
      <c r="AQ3127">
        <f t="shared" si="1531"/>
        <v>0</v>
      </c>
    </row>
    <row r="3128" spans="13:43" x14ac:dyDescent="0.25">
      <c r="M3128">
        <f t="shared" si="1532"/>
        <v>3115</v>
      </c>
      <c r="N3128">
        <f t="shared" si="1511"/>
        <v>9120.2806299461372</v>
      </c>
      <c r="O3128">
        <f t="shared" si="1512"/>
        <v>114003.50787432672</v>
      </c>
      <c r="P3128">
        <f t="shared" si="1502"/>
        <v>1.2041000636442367E-12</v>
      </c>
      <c r="Q3128">
        <f t="shared" si="1503"/>
        <v>3.8981710966698367E-16</v>
      </c>
      <c r="R3128">
        <f t="shared" si="1504"/>
        <v>1.1221808608054398E-12</v>
      </c>
      <c r="S3128">
        <f t="shared" si="1505"/>
        <v>-1.696657886255524E-11</v>
      </c>
      <c r="T3128">
        <f t="shared" si="1506"/>
        <v>-1.5812282257740203E-11</v>
      </c>
      <c r="U3128">
        <f t="shared" si="1507"/>
        <v>0</v>
      </c>
      <c r="V3128">
        <f t="shared" si="1508"/>
        <v>0</v>
      </c>
      <c r="W3128">
        <f t="shared" si="1513"/>
        <v>-1.2143789670993323E-7</v>
      </c>
      <c r="X3128">
        <f t="shared" si="1514"/>
        <v>6.5762901441898203E-4</v>
      </c>
      <c r="Y3128">
        <f t="shared" si="1509"/>
        <v>-1.0671607917931513E-11</v>
      </c>
      <c r="Z3128">
        <f t="shared" si="1510"/>
        <v>-9.9455805386128459E-12</v>
      </c>
      <c r="AA3128">
        <f t="shared" si="1515"/>
        <v>1</v>
      </c>
      <c r="AB3128">
        <f t="shared" si="1516"/>
        <v>0</v>
      </c>
      <c r="AC3128">
        <f t="shared" si="1517"/>
        <v>0</v>
      </c>
      <c r="AD3128">
        <f t="shared" si="1518"/>
        <v>-114004.50787432672</v>
      </c>
      <c r="AE3128">
        <f t="shared" si="1519"/>
        <v>0</v>
      </c>
      <c r="AF3128">
        <f t="shared" si="1520"/>
        <v>1</v>
      </c>
      <c r="AG3128">
        <f t="shared" si="1521"/>
        <v>-2</v>
      </c>
      <c r="AH3128">
        <f t="shared" si="1522"/>
        <v>1</v>
      </c>
      <c r="AI3128">
        <f t="shared" si="1523"/>
        <v>4.8015179903899585E-5</v>
      </c>
      <c r="AJ3128">
        <f t="shared" si="1524"/>
        <v>0</v>
      </c>
      <c r="AK3128" s="22">
        <f t="shared" si="1525"/>
        <v>1.1317604539602423E-7</v>
      </c>
      <c r="AL3128">
        <f t="shared" si="1526"/>
        <v>-1.2143789670993323E-7</v>
      </c>
      <c r="AM3128">
        <f t="shared" si="1527"/>
        <v>6.5762901441898192E-4</v>
      </c>
      <c r="AN3128">
        <f t="shared" si="1528"/>
        <v>-1.2143789670993323E-7</v>
      </c>
      <c r="AO3128">
        <f t="shared" si="1529"/>
        <v>6.5762901441898192E-4</v>
      </c>
      <c r="AP3128">
        <f t="shared" si="1530"/>
        <v>0</v>
      </c>
      <c r="AQ3128">
        <f t="shared" si="1531"/>
        <v>0</v>
      </c>
    </row>
    <row r="3129" spans="13:43" x14ac:dyDescent="0.25">
      <c r="M3129">
        <f t="shared" si="1532"/>
        <v>3116</v>
      </c>
      <c r="N3129">
        <f t="shared" si="1511"/>
        <v>9123.2084888963618</v>
      </c>
      <c r="O3129">
        <f t="shared" si="1512"/>
        <v>114040.10611120453</v>
      </c>
      <c r="P3129">
        <f t="shared" si="1502"/>
        <v>1.2333844630738022E-13</v>
      </c>
      <c r="Q3129">
        <f t="shared" si="1503"/>
        <v>3.9916953950798926E-17</v>
      </c>
      <c r="R3129">
        <f t="shared" si="1504"/>
        <v>1.1494729385589957E-13</v>
      </c>
      <c r="S3129">
        <f t="shared" si="1505"/>
        <v>1.6897406320658087E-12</v>
      </c>
      <c r="T3129">
        <f t="shared" si="1506"/>
        <v>1.5747815769485639E-12</v>
      </c>
      <c r="U3129">
        <f t="shared" si="1507"/>
        <v>0</v>
      </c>
      <c r="V3129">
        <f t="shared" si="1508"/>
        <v>0</v>
      </c>
      <c r="W3129">
        <f t="shared" si="1513"/>
        <v>1.20981615086254E-8</v>
      </c>
      <c r="X3129">
        <f t="shared" si="1514"/>
        <v>-6.55368448457308E-5</v>
      </c>
      <c r="Y3129">
        <f t="shared" si="1509"/>
        <v>1.4783488539460192E-16</v>
      </c>
      <c r="Z3129">
        <f t="shared" si="1510"/>
        <v>1.3777715321025431E-16</v>
      </c>
      <c r="AA3129">
        <f t="shared" si="1515"/>
        <v>1</v>
      </c>
      <c r="AB3129">
        <f t="shared" si="1516"/>
        <v>0</v>
      </c>
      <c r="AC3129">
        <f t="shared" si="1517"/>
        <v>0</v>
      </c>
      <c r="AD3129">
        <f t="shared" si="1518"/>
        <v>-114041.10611120453</v>
      </c>
      <c r="AE3129">
        <f t="shared" si="1519"/>
        <v>0</v>
      </c>
      <c r="AF3129">
        <f t="shared" si="1520"/>
        <v>1</v>
      </c>
      <c r="AG3129">
        <f t="shared" si="1521"/>
        <v>-2</v>
      </c>
      <c r="AH3129">
        <f t="shared" si="1522"/>
        <v>1</v>
      </c>
      <c r="AI3129">
        <f t="shared" si="1523"/>
        <v>-4.7850127546238375E-6</v>
      </c>
      <c r="AJ3129">
        <f t="shared" si="1524"/>
        <v>0</v>
      </c>
      <c r="AK3129" s="22">
        <f t="shared" si="1525"/>
        <v>-1.1275080623136511E-8</v>
      </c>
      <c r="AL3129">
        <f t="shared" si="1526"/>
        <v>1.20981615086254E-8</v>
      </c>
      <c r="AM3129">
        <f t="shared" si="1527"/>
        <v>-6.55368448457308E-5</v>
      </c>
      <c r="AN3129">
        <f t="shared" si="1528"/>
        <v>1.20981615086254E-8</v>
      </c>
      <c r="AO3129">
        <f t="shared" si="1529"/>
        <v>-6.55368448457308E-5</v>
      </c>
      <c r="AP3129">
        <f t="shared" si="1530"/>
        <v>0</v>
      </c>
      <c r="AQ3129">
        <f t="shared" si="1531"/>
        <v>0</v>
      </c>
    </row>
    <row r="3130" spans="13:43" x14ac:dyDescent="0.25">
      <c r="M3130">
        <f t="shared" si="1532"/>
        <v>3117</v>
      </c>
      <c r="N3130">
        <f t="shared" si="1511"/>
        <v>9126.1363478465846</v>
      </c>
      <c r="O3130">
        <f t="shared" si="1512"/>
        <v>114076.7043480823</v>
      </c>
      <c r="P3130">
        <f t="shared" si="1502"/>
        <v>-9.7751917006764357E-13</v>
      </c>
      <c r="Q3130">
        <f t="shared" si="1503"/>
        <v>-3.1626042447017376E-16</v>
      </c>
      <c r="R3130">
        <f t="shared" si="1504"/>
        <v>-9.1101506996052518E-13</v>
      </c>
      <c r="S3130">
        <f t="shared" si="1505"/>
        <v>1.3634535883326676E-11</v>
      </c>
      <c r="T3130">
        <f t="shared" si="1506"/>
        <v>1.2706929993780687E-11</v>
      </c>
      <c r="U3130">
        <f t="shared" si="1507"/>
        <v>0</v>
      </c>
      <c r="V3130">
        <f t="shared" si="1508"/>
        <v>0</v>
      </c>
      <c r="W3130">
        <f t="shared" si="1513"/>
        <v>9.7651522561779534E-8</v>
      </c>
      <c r="X3130">
        <f t="shared" si="1514"/>
        <v>-5.2915700245522357E-4</v>
      </c>
      <c r="Y3130">
        <f t="shared" si="1509"/>
        <v>8.6190320823637875E-12</v>
      </c>
      <c r="Z3130">
        <f t="shared" si="1510"/>
        <v>8.0326487254089861E-12</v>
      </c>
      <c r="AA3130">
        <f t="shared" si="1515"/>
        <v>1</v>
      </c>
      <c r="AB3130">
        <f t="shared" si="1516"/>
        <v>0</v>
      </c>
      <c r="AC3130">
        <f t="shared" si="1517"/>
        <v>0</v>
      </c>
      <c r="AD3130">
        <f t="shared" si="1518"/>
        <v>-114077.7043480823</v>
      </c>
      <c r="AE3130">
        <f t="shared" si="1519"/>
        <v>0</v>
      </c>
      <c r="AF3130">
        <f t="shared" si="1520"/>
        <v>1</v>
      </c>
      <c r="AG3130">
        <f t="shared" si="1521"/>
        <v>-2</v>
      </c>
      <c r="AH3130">
        <f t="shared" si="1522"/>
        <v>1</v>
      </c>
      <c r="AI3130">
        <f t="shared" si="1523"/>
        <v>-3.8635104759051462E-5</v>
      </c>
      <c r="AJ3130">
        <f t="shared" si="1524"/>
        <v>0</v>
      </c>
      <c r="AK3130" s="22">
        <f t="shared" si="1525"/>
        <v>-9.1007942741640428E-8</v>
      </c>
      <c r="AL3130">
        <f t="shared" si="1526"/>
        <v>9.7651522561779534E-8</v>
      </c>
      <c r="AM3130">
        <f t="shared" si="1527"/>
        <v>-5.2915700245522357E-4</v>
      </c>
      <c r="AN3130">
        <f t="shared" si="1528"/>
        <v>9.7651522561779534E-8</v>
      </c>
      <c r="AO3130">
        <f t="shared" si="1529"/>
        <v>-5.2915700245522357E-4</v>
      </c>
      <c r="AP3130">
        <f t="shared" si="1530"/>
        <v>0</v>
      </c>
      <c r="AQ3130">
        <f t="shared" si="1531"/>
        <v>0</v>
      </c>
    </row>
    <row r="3131" spans="13:43" x14ac:dyDescent="0.25">
      <c r="M3131">
        <f t="shared" si="1532"/>
        <v>3118</v>
      </c>
      <c r="N3131">
        <f t="shared" si="1511"/>
        <v>9129.0642067968092</v>
      </c>
      <c r="O3131">
        <f t="shared" si="1512"/>
        <v>114113.30258496011</v>
      </c>
      <c r="P3131">
        <f t="shared" si="1502"/>
        <v>-1.900511263858415E-12</v>
      </c>
      <c r="Q3131">
        <f t="shared" si="1503"/>
        <v>-6.1468229732252014E-16</v>
      </c>
      <c r="R3131">
        <f t="shared" si="1504"/>
        <v>-1.7712127342576096E-12</v>
      </c>
      <c r="S3131">
        <f t="shared" si="1505"/>
        <v>-2.8309446022669221E-11</v>
      </c>
      <c r="T3131">
        <f t="shared" si="1506"/>
        <v>-2.6383453888787716E-11</v>
      </c>
      <c r="U3131">
        <f t="shared" si="1507"/>
        <v>0</v>
      </c>
      <c r="V3131">
        <f t="shared" si="1508"/>
        <v>0</v>
      </c>
      <c r="W3131">
        <f t="shared" si="1513"/>
        <v>-2.0281931675442429E-7</v>
      </c>
      <c r="X3131">
        <f t="shared" si="1514"/>
        <v>1.0993960605424375E-3</v>
      </c>
      <c r="Y3131">
        <f t="shared" si="1509"/>
        <v>-7.2705943373931171E-13</v>
      </c>
      <c r="Z3131">
        <f t="shared" si="1510"/>
        <v>-6.7759499882508516E-13</v>
      </c>
      <c r="AA3131">
        <f t="shared" si="1515"/>
        <v>1</v>
      </c>
      <c r="AB3131">
        <f t="shared" si="1516"/>
        <v>0</v>
      </c>
      <c r="AC3131">
        <f t="shared" si="1517"/>
        <v>0</v>
      </c>
      <c r="AD3131">
        <f t="shared" si="1518"/>
        <v>-114114.30258496011</v>
      </c>
      <c r="AE3131">
        <f t="shared" si="1519"/>
        <v>0</v>
      </c>
      <c r="AF3131">
        <f t="shared" si="1520"/>
        <v>1</v>
      </c>
      <c r="AG3131">
        <f t="shared" si="1521"/>
        <v>-2</v>
      </c>
      <c r="AH3131">
        <f t="shared" si="1522"/>
        <v>1</v>
      </c>
      <c r="AI3131">
        <f t="shared" si="1523"/>
        <v>8.0269710937885981E-5</v>
      </c>
      <c r="AJ3131">
        <f t="shared" si="1524"/>
        <v>0</v>
      </c>
      <c r="AK3131" s="22">
        <f t="shared" si="1525"/>
        <v>1.8902079846637988E-7</v>
      </c>
      <c r="AL3131">
        <f t="shared" si="1526"/>
        <v>-2.0281931675442429E-7</v>
      </c>
      <c r="AM3131">
        <f t="shared" si="1527"/>
        <v>1.0993960605424377E-3</v>
      </c>
      <c r="AN3131">
        <f t="shared" si="1528"/>
        <v>-2.0281931675442429E-7</v>
      </c>
      <c r="AO3131">
        <f t="shared" si="1529"/>
        <v>1.0993960605424377E-3</v>
      </c>
      <c r="AP3131">
        <f t="shared" si="1530"/>
        <v>0</v>
      </c>
      <c r="AQ3131">
        <f t="shared" si="1531"/>
        <v>0</v>
      </c>
    </row>
    <row r="3132" spans="13:43" x14ac:dyDescent="0.25">
      <c r="M3132">
        <f t="shared" si="1532"/>
        <v>3119</v>
      </c>
      <c r="N3132">
        <f t="shared" si="1511"/>
        <v>9131.9920657470302</v>
      </c>
      <c r="O3132">
        <f t="shared" si="1512"/>
        <v>114149.90082183787</v>
      </c>
      <c r="P3132">
        <f t="shared" si="1502"/>
        <v>-2.4800352995907618E-12</v>
      </c>
      <c r="Q3132">
        <f t="shared" si="1503"/>
        <v>-8.0186056623051984E-16</v>
      </c>
      <c r="R3132">
        <f t="shared" si="1504"/>
        <v>-2.3113096920696757E-12</v>
      </c>
      <c r="S3132">
        <f t="shared" si="1505"/>
        <v>4.1669047910839601E-11</v>
      </c>
      <c r="T3132">
        <f t="shared" si="1506"/>
        <v>3.8834154623336068E-11</v>
      </c>
      <c r="U3132">
        <f t="shared" si="1507"/>
        <v>0</v>
      </c>
      <c r="V3132">
        <f t="shared" si="1508"/>
        <v>0</v>
      </c>
      <c r="W3132">
        <f t="shared" si="1513"/>
        <v>2.9862816239481457E-7</v>
      </c>
      <c r="X3132">
        <f t="shared" si="1514"/>
        <v>-1.6192537473420339E-3</v>
      </c>
      <c r="Y3132">
        <f t="shared" si="1509"/>
        <v>2.4124406542030369E-11</v>
      </c>
      <c r="Z3132">
        <f t="shared" si="1510"/>
        <v>2.2483137504222299E-11</v>
      </c>
      <c r="AA3132">
        <f t="shared" si="1515"/>
        <v>1</v>
      </c>
      <c r="AB3132">
        <f t="shared" si="1516"/>
        <v>0</v>
      </c>
      <c r="AC3132">
        <f t="shared" si="1517"/>
        <v>0</v>
      </c>
      <c r="AD3132">
        <f t="shared" si="1518"/>
        <v>-114150.90082183787</v>
      </c>
      <c r="AE3132">
        <f t="shared" si="1519"/>
        <v>0</v>
      </c>
      <c r="AF3132">
        <f t="shared" si="1520"/>
        <v>1</v>
      </c>
      <c r="AG3132">
        <f t="shared" si="1521"/>
        <v>-2</v>
      </c>
      <c r="AH3132">
        <f t="shared" si="1522"/>
        <v>1</v>
      </c>
      <c r="AI3132">
        <f t="shared" si="1523"/>
        <v>-1.1822584029022273E-4</v>
      </c>
      <c r="AJ3132">
        <f t="shared" si="1524"/>
        <v>0</v>
      </c>
      <c r="AK3132" s="22">
        <f t="shared" si="1525"/>
        <v>-2.7831142814055601E-7</v>
      </c>
      <c r="AL3132">
        <f t="shared" si="1526"/>
        <v>2.9862816239481457E-7</v>
      </c>
      <c r="AM3132">
        <f t="shared" si="1527"/>
        <v>-1.6192537473420339E-3</v>
      </c>
      <c r="AN3132">
        <f t="shared" si="1528"/>
        <v>2.9862816239481457E-7</v>
      </c>
      <c r="AO3132">
        <f t="shared" si="1529"/>
        <v>-1.6192537473420339E-3</v>
      </c>
      <c r="AP3132">
        <f t="shared" si="1530"/>
        <v>0</v>
      </c>
      <c r="AQ3132">
        <f t="shared" si="1531"/>
        <v>0</v>
      </c>
    </row>
    <row r="3133" spans="13:43" x14ac:dyDescent="0.25">
      <c r="M3133">
        <f t="shared" si="1532"/>
        <v>3120</v>
      </c>
      <c r="N3133">
        <f t="shared" si="1511"/>
        <v>9134.9199246972548</v>
      </c>
      <c r="O3133">
        <f t="shared" si="1512"/>
        <v>114186.49905871568</v>
      </c>
      <c r="P3133">
        <f t="shared" si="1502"/>
        <v>-2.6125589546086535E-12</v>
      </c>
      <c r="Q3133">
        <f t="shared" si="1503"/>
        <v>-8.444382054263667E-16</v>
      </c>
      <c r="R3133">
        <f t="shared" si="1504"/>
        <v>-2.4348172922727436E-12</v>
      </c>
      <c r="S3133">
        <f t="shared" si="1505"/>
        <v>-5.3108479154352993E-11</v>
      </c>
      <c r="T3133">
        <f t="shared" si="1506"/>
        <v>-4.9495320740310347E-11</v>
      </c>
      <c r="U3133">
        <f t="shared" si="1507"/>
        <v>0</v>
      </c>
      <c r="V3133">
        <f t="shared" si="1508"/>
        <v>0</v>
      </c>
      <c r="W3133">
        <f t="shared" si="1513"/>
        <v>-3.8073275778841127E-7</v>
      </c>
      <c r="X3133">
        <f t="shared" si="1514"/>
        <v>2.0651121257232135E-3</v>
      </c>
      <c r="Y3133">
        <f t="shared" si="1509"/>
        <v>-5.5262228424083584E-12</v>
      </c>
      <c r="Z3133">
        <f t="shared" si="1510"/>
        <v>-5.1502542799705455E-12</v>
      </c>
      <c r="AA3133">
        <f t="shared" si="1515"/>
        <v>1</v>
      </c>
      <c r="AB3133">
        <f t="shared" si="1516"/>
        <v>0</v>
      </c>
      <c r="AC3133">
        <f t="shared" si="1517"/>
        <v>0</v>
      </c>
      <c r="AD3133">
        <f t="shared" si="1518"/>
        <v>-114187.49905871568</v>
      </c>
      <c r="AE3133">
        <f t="shared" si="1519"/>
        <v>0</v>
      </c>
      <c r="AF3133">
        <f t="shared" si="1520"/>
        <v>1</v>
      </c>
      <c r="AG3133">
        <f t="shared" si="1521"/>
        <v>-2</v>
      </c>
      <c r="AH3133">
        <f t="shared" si="1522"/>
        <v>1</v>
      </c>
      <c r="AI3133">
        <f t="shared" si="1523"/>
        <v>1.5077908777920979E-4</v>
      </c>
      <c r="AJ3133">
        <f t="shared" si="1524"/>
        <v>0</v>
      </c>
      <c r="AK3133" s="22">
        <f t="shared" si="1525"/>
        <v>3.5483015637317211E-7</v>
      </c>
      <c r="AL3133">
        <f t="shared" si="1526"/>
        <v>-3.8073275778841127E-7</v>
      </c>
      <c r="AM3133">
        <f t="shared" si="1527"/>
        <v>2.0651121257232131E-3</v>
      </c>
      <c r="AN3133">
        <f t="shared" si="1528"/>
        <v>-3.8073275778841127E-7</v>
      </c>
      <c r="AO3133">
        <f t="shared" si="1529"/>
        <v>2.0651121257232131E-3</v>
      </c>
      <c r="AP3133">
        <f t="shared" si="1530"/>
        <v>0</v>
      </c>
      <c r="AQ3133">
        <f t="shared" si="1531"/>
        <v>0</v>
      </c>
    </row>
    <row r="3134" spans="13:43" x14ac:dyDescent="0.25">
      <c r="M3134">
        <f t="shared" si="1532"/>
        <v>3121</v>
      </c>
      <c r="N3134">
        <f t="shared" si="1511"/>
        <v>9137.8477836474794</v>
      </c>
      <c r="O3134">
        <f t="shared" si="1512"/>
        <v>114223.0972955935</v>
      </c>
      <c r="P3134">
        <f t="shared" si="1502"/>
        <v>-2.2751147463489378E-12</v>
      </c>
      <c r="Q3134">
        <f t="shared" si="1503"/>
        <v>-7.3513297765323784E-16</v>
      </c>
      <c r="R3134">
        <f t="shared" si="1504"/>
        <v>-2.1203306116951893E-12</v>
      </c>
      <c r="S3134">
        <f t="shared" si="1505"/>
        <v>6.2111338604379685E-11</v>
      </c>
      <c r="T3134">
        <f t="shared" si="1506"/>
        <v>5.7885683694668866E-11</v>
      </c>
      <c r="U3134">
        <f t="shared" si="1507"/>
        <v>0</v>
      </c>
      <c r="V3134">
        <f t="shared" si="1508"/>
        <v>0</v>
      </c>
      <c r="W3134">
        <f t="shared" si="1513"/>
        <v>4.4541662159508633E-7</v>
      </c>
      <c r="X3134">
        <f t="shared" si="1514"/>
        <v>-2.4167348806665183E-3</v>
      </c>
      <c r="Y3134">
        <f t="shared" si="1509"/>
        <v>2.9749341389577151E-11</v>
      </c>
      <c r="Z3134">
        <f t="shared" si="1510"/>
        <v>2.7725388061115882E-11</v>
      </c>
      <c r="AA3134">
        <f t="shared" si="1515"/>
        <v>1</v>
      </c>
      <c r="AB3134">
        <f t="shared" si="1516"/>
        <v>0</v>
      </c>
      <c r="AC3134">
        <f t="shared" si="1517"/>
        <v>0</v>
      </c>
      <c r="AD3134">
        <f t="shared" si="1518"/>
        <v>-114224.0972955935</v>
      </c>
      <c r="AE3134">
        <f t="shared" si="1519"/>
        <v>0</v>
      </c>
      <c r="AF3134">
        <f t="shared" si="1520"/>
        <v>1</v>
      </c>
      <c r="AG3134">
        <f t="shared" si="1521"/>
        <v>-2</v>
      </c>
      <c r="AH3134">
        <f t="shared" si="1522"/>
        <v>1</v>
      </c>
      <c r="AI3134">
        <f t="shared" si="1523"/>
        <v>-1.764519495630048E-4</v>
      </c>
      <c r="AJ3134">
        <f t="shared" si="1524"/>
        <v>0</v>
      </c>
      <c r="AK3134" s="22">
        <f t="shared" si="1525"/>
        <v>-4.1511334724612229E-7</v>
      </c>
      <c r="AL3134">
        <f t="shared" si="1526"/>
        <v>4.4541662159508633E-7</v>
      </c>
      <c r="AM3134">
        <f t="shared" si="1527"/>
        <v>-2.4167348806665183E-3</v>
      </c>
      <c r="AN3134">
        <f t="shared" si="1528"/>
        <v>4.4541662159508633E-7</v>
      </c>
      <c r="AO3134">
        <f t="shared" si="1529"/>
        <v>-2.4167348806665183E-3</v>
      </c>
      <c r="AP3134">
        <f t="shared" si="1530"/>
        <v>0</v>
      </c>
      <c r="AQ3134">
        <f t="shared" si="1531"/>
        <v>0</v>
      </c>
    </row>
    <row r="3135" spans="13:43" x14ac:dyDescent="0.25">
      <c r="M3135">
        <f t="shared" si="1532"/>
        <v>3122</v>
      </c>
      <c r="N3135">
        <f t="shared" si="1511"/>
        <v>9140.7756425977022</v>
      </c>
      <c r="O3135">
        <f t="shared" si="1512"/>
        <v>114259.69553247128</v>
      </c>
      <c r="P3135">
        <f t="shared" si="1502"/>
        <v>-1.5292745177122545E-12</v>
      </c>
      <c r="Q3135">
        <f t="shared" si="1503"/>
        <v>-4.9397949511106489E-16</v>
      </c>
      <c r="R3135">
        <f t="shared" si="1504"/>
        <v>-1.4252325421363043E-12</v>
      </c>
      <c r="S3135">
        <f t="shared" si="1505"/>
        <v>-6.8272993793107934E-11</v>
      </c>
      <c r="T3135">
        <f t="shared" si="1506"/>
        <v>-6.3628139602150918E-11</v>
      </c>
      <c r="U3135">
        <f t="shared" si="1507"/>
        <v>0</v>
      </c>
      <c r="V3135">
        <f t="shared" si="1508"/>
        <v>0</v>
      </c>
      <c r="W3135">
        <f t="shared" si="1513"/>
        <v>-4.8976030621638003E-7</v>
      </c>
      <c r="X3135">
        <f t="shared" si="1514"/>
        <v>2.6581857683307089E-3</v>
      </c>
      <c r="Y3135">
        <f t="shared" si="1509"/>
        <v>-1.5095274643283716E-11</v>
      </c>
      <c r="Z3135">
        <f t="shared" si="1510"/>
        <v>-1.4068289509118182E-11</v>
      </c>
      <c r="AA3135">
        <f t="shared" si="1515"/>
        <v>1</v>
      </c>
      <c r="AB3135">
        <f t="shared" si="1516"/>
        <v>0</v>
      </c>
      <c r="AC3135">
        <f t="shared" si="1517"/>
        <v>0</v>
      </c>
      <c r="AD3135">
        <f t="shared" si="1518"/>
        <v>-114260.69553247128</v>
      </c>
      <c r="AE3135">
        <f t="shared" si="1519"/>
        <v>0</v>
      </c>
      <c r="AF3135">
        <f t="shared" si="1520"/>
        <v>1</v>
      </c>
      <c r="AG3135">
        <f t="shared" si="1521"/>
        <v>-2</v>
      </c>
      <c r="AH3135">
        <f t="shared" si="1522"/>
        <v>1</v>
      </c>
      <c r="AI3135">
        <f t="shared" si="1523"/>
        <v>1.9408088122081074E-4</v>
      </c>
      <c r="AJ3135">
        <f t="shared" si="1524"/>
        <v>0</v>
      </c>
      <c r="AK3135" s="22">
        <f t="shared" si="1525"/>
        <v>4.5644017354742148E-7</v>
      </c>
      <c r="AL3135">
        <f t="shared" si="1526"/>
        <v>-4.8976030621638003E-7</v>
      </c>
      <c r="AM3135">
        <f t="shared" si="1527"/>
        <v>2.6581857683307094E-3</v>
      </c>
      <c r="AN3135">
        <f t="shared" si="1528"/>
        <v>-4.8976030621638003E-7</v>
      </c>
      <c r="AO3135">
        <f t="shared" si="1529"/>
        <v>2.6581857683307094E-3</v>
      </c>
      <c r="AP3135">
        <f t="shared" si="1530"/>
        <v>0</v>
      </c>
      <c r="AQ3135">
        <f t="shared" si="1531"/>
        <v>0</v>
      </c>
    </row>
    <row r="3136" spans="13:43" x14ac:dyDescent="0.25">
      <c r="M3136">
        <f t="shared" si="1532"/>
        <v>3123</v>
      </c>
      <c r="N3136">
        <f t="shared" si="1511"/>
        <v>9143.7035015479269</v>
      </c>
      <c r="O3136">
        <f t="shared" si="1512"/>
        <v>114296.29376934908</v>
      </c>
      <c r="P3136">
        <f t="shared" si="1502"/>
        <v>-5.0991711872133268E-13</v>
      </c>
      <c r="Q3136">
        <f t="shared" si="1503"/>
        <v>-1.6465843245662252E-16</v>
      </c>
      <c r="R3136">
        <f t="shared" si="1504"/>
        <v>-4.7522564652500718E-13</v>
      </c>
      <c r="S3136">
        <f t="shared" si="1505"/>
        <v>7.131876226562066E-11</v>
      </c>
      <c r="T3136">
        <f t="shared" si="1506"/>
        <v>6.6466693630587752E-11</v>
      </c>
      <c r="U3136">
        <f t="shared" si="1507"/>
        <v>0</v>
      </c>
      <c r="V3136">
        <f t="shared" si="1508"/>
        <v>0</v>
      </c>
      <c r="W3136">
        <f t="shared" si="1513"/>
        <v>5.1177314826852206E-7</v>
      </c>
      <c r="X3136">
        <f t="shared" si="1514"/>
        <v>-2.778550853292077E-3</v>
      </c>
      <c r="Y3136">
        <f t="shared" si="1509"/>
        <v>2.4974867369667727E-11</v>
      </c>
      <c r="Z3136">
        <f t="shared" si="1510"/>
        <v>2.3275738461945835E-11</v>
      </c>
      <c r="AA3136">
        <f t="shared" si="1515"/>
        <v>1</v>
      </c>
      <c r="AB3136">
        <f t="shared" si="1516"/>
        <v>0</v>
      </c>
      <c r="AC3136">
        <f t="shared" si="1517"/>
        <v>0</v>
      </c>
      <c r="AD3136">
        <f t="shared" si="1518"/>
        <v>-114297.29376934908</v>
      </c>
      <c r="AE3136">
        <f t="shared" si="1519"/>
        <v>0</v>
      </c>
      <c r="AF3136">
        <f t="shared" si="1520"/>
        <v>1</v>
      </c>
      <c r="AG3136">
        <f t="shared" si="1521"/>
        <v>-2</v>
      </c>
      <c r="AH3136">
        <f t="shared" si="1522"/>
        <v>1</v>
      </c>
      <c r="AI3136">
        <f t="shared" si="1523"/>
        <v>-2.0286903003479843E-4</v>
      </c>
      <c r="AJ3136">
        <f t="shared" si="1524"/>
        <v>0</v>
      </c>
      <c r="AK3136" s="22">
        <f t="shared" si="1525"/>
        <v>-4.7695540379172895E-7</v>
      </c>
      <c r="AL3136">
        <f t="shared" si="1526"/>
        <v>5.1177314826852206E-7</v>
      </c>
      <c r="AM3136">
        <f t="shared" si="1527"/>
        <v>-2.7785508532920775E-3</v>
      </c>
      <c r="AN3136">
        <f t="shared" si="1528"/>
        <v>5.1177314826852206E-7</v>
      </c>
      <c r="AO3136">
        <f t="shared" si="1529"/>
        <v>-2.7785508532920775E-3</v>
      </c>
      <c r="AP3136">
        <f t="shared" si="1530"/>
        <v>0</v>
      </c>
      <c r="AQ3136">
        <f t="shared" si="1531"/>
        <v>0</v>
      </c>
    </row>
    <row r="3137" spans="13:43" x14ac:dyDescent="0.25">
      <c r="M3137">
        <f t="shared" si="1532"/>
        <v>3124</v>
      </c>
      <c r="N3137">
        <f t="shared" si="1511"/>
        <v>9146.6313604981497</v>
      </c>
      <c r="O3137">
        <f t="shared" si="1512"/>
        <v>114332.89200622687</v>
      </c>
      <c r="P3137">
        <f t="shared" si="1502"/>
        <v>5.9916207345824886E-13</v>
      </c>
      <c r="Q3137">
        <f t="shared" si="1503"/>
        <v>1.9341478018347674E-16</v>
      </c>
      <c r="R3137">
        <f t="shared" si="1504"/>
        <v>5.5839895010088435E-13</v>
      </c>
      <c r="S3137">
        <f t="shared" si="1505"/>
        <v>-7.1116150087318112E-11</v>
      </c>
      <c r="T3137">
        <f t="shared" si="1506"/>
        <v>-6.6277865878208872E-11</v>
      </c>
      <c r="U3137">
        <f t="shared" si="1507"/>
        <v>0</v>
      </c>
      <c r="V3137">
        <f t="shared" si="1508"/>
        <v>0</v>
      </c>
      <c r="W3137">
        <f t="shared" si="1513"/>
        <v>-5.1048261116509217E-7</v>
      </c>
      <c r="X3137">
        <f t="shared" si="1514"/>
        <v>2.7724318029764784E-3</v>
      </c>
      <c r="Y3137">
        <f t="shared" si="1509"/>
        <v>-2.5300105904284481E-11</v>
      </c>
      <c r="Z3137">
        <f t="shared" si="1510"/>
        <v>-2.3578849864198175E-11</v>
      </c>
      <c r="AA3137">
        <f t="shared" si="1515"/>
        <v>1</v>
      </c>
      <c r="AB3137">
        <f t="shared" si="1516"/>
        <v>0</v>
      </c>
      <c r="AC3137">
        <f t="shared" si="1517"/>
        <v>0</v>
      </c>
      <c r="AD3137">
        <f t="shared" si="1518"/>
        <v>-114333.89200622687</v>
      </c>
      <c r="AE3137">
        <f t="shared" si="1519"/>
        <v>0</v>
      </c>
      <c r="AF3137">
        <f t="shared" si="1520"/>
        <v>1</v>
      </c>
      <c r="AG3137">
        <f t="shared" si="1521"/>
        <v>-2</v>
      </c>
      <c r="AH3137">
        <f t="shared" si="1522"/>
        <v>1</v>
      </c>
      <c r="AI3137">
        <f t="shared" si="1523"/>
        <v>2.0242225156193817E-4</v>
      </c>
      <c r="AJ3137">
        <f t="shared" si="1524"/>
        <v>0</v>
      </c>
      <c r="AK3137" s="22">
        <f t="shared" si="1525"/>
        <v>4.7575266650987476E-7</v>
      </c>
      <c r="AL3137">
        <f t="shared" si="1526"/>
        <v>-5.1048261116509217E-7</v>
      </c>
      <c r="AM3137">
        <f t="shared" si="1527"/>
        <v>2.7724318029764788E-3</v>
      </c>
      <c r="AN3137">
        <f t="shared" si="1528"/>
        <v>-5.1048261116509217E-7</v>
      </c>
      <c r="AO3137">
        <f t="shared" si="1529"/>
        <v>2.7724318029764788E-3</v>
      </c>
      <c r="AP3137">
        <f t="shared" si="1530"/>
        <v>0</v>
      </c>
      <c r="AQ3137">
        <f t="shared" si="1531"/>
        <v>0</v>
      </c>
    </row>
    <row r="3138" spans="13:43" x14ac:dyDescent="0.25">
      <c r="M3138">
        <f t="shared" si="1532"/>
        <v>3125</v>
      </c>
      <c r="N3138">
        <f t="shared" si="1511"/>
        <v>9149.5592194483725</v>
      </c>
      <c r="O3138">
        <f t="shared" si="1512"/>
        <v>114369.49024310465</v>
      </c>
      <c r="P3138">
        <f t="shared" si="1502"/>
        <v>1.5983894216310502E-12</v>
      </c>
      <c r="Q3138">
        <f t="shared" si="1503"/>
        <v>5.1580903337924195E-16</v>
      </c>
      <c r="R3138">
        <f t="shared" si="1504"/>
        <v>1.4896453137288446E-12</v>
      </c>
      <c r="S3138">
        <f t="shared" si="1505"/>
        <v>6.7680602546237898E-11</v>
      </c>
      <c r="T3138">
        <f t="shared" si="1506"/>
        <v>6.3076050835263651E-11</v>
      </c>
      <c r="U3138">
        <f t="shared" si="1507"/>
        <v>0</v>
      </c>
      <c r="V3138">
        <f t="shared" si="1508"/>
        <v>0</v>
      </c>
      <c r="W3138">
        <f t="shared" si="1513"/>
        <v>4.8597721103358307E-7</v>
      </c>
      <c r="X3138">
        <f t="shared" si="1514"/>
        <v>-2.6401879444823166E-3</v>
      </c>
      <c r="Y3138">
        <f t="shared" si="1509"/>
        <v>1.4604400224213377E-11</v>
      </c>
      <c r="Z3138">
        <f t="shared" si="1510"/>
        <v>1.3610811019770242E-11</v>
      </c>
      <c r="AA3138">
        <f t="shared" si="1515"/>
        <v>1</v>
      </c>
      <c r="AB3138">
        <f t="shared" si="1516"/>
        <v>0</v>
      </c>
      <c r="AC3138">
        <f t="shared" si="1517"/>
        <v>0</v>
      </c>
      <c r="AD3138">
        <f t="shared" si="1518"/>
        <v>-114370.49024310465</v>
      </c>
      <c r="AE3138">
        <f t="shared" si="1519"/>
        <v>0</v>
      </c>
      <c r="AF3138">
        <f t="shared" si="1520"/>
        <v>1</v>
      </c>
      <c r="AG3138">
        <f t="shared" si="1521"/>
        <v>-2</v>
      </c>
      <c r="AH3138">
        <f t="shared" si="1522"/>
        <v>1</v>
      </c>
      <c r="AI3138">
        <f t="shared" si="1523"/>
        <v>-1.9276678270247982E-4</v>
      </c>
      <c r="AJ3138">
        <f t="shared" si="1524"/>
        <v>0</v>
      </c>
      <c r="AK3138" s="22">
        <f t="shared" si="1525"/>
        <v>-4.529144557628949E-7</v>
      </c>
      <c r="AL3138">
        <f t="shared" si="1526"/>
        <v>4.8597721103358307E-7</v>
      </c>
      <c r="AM3138">
        <f t="shared" si="1527"/>
        <v>-2.640187944482317E-3</v>
      </c>
      <c r="AN3138">
        <f t="shared" si="1528"/>
        <v>4.8597721103358307E-7</v>
      </c>
      <c r="AO3138">
        <f t="shared" si="1529"/>
        <v>-2.640187944482317E-3</v>
      </c>
      <c r="AP3138">
        <f t="shared" si="1530"/>
        <v>0</v>
      </c>
      <c r="AQ3138">
        <f t="shared" si="1531"/>
        <v>0</v>
      </c>
    </row>
    <row r="3139" spans="13:43" x14ac:dyDescent="0.25">
      <c r="M3139">
        <f t="shared" si="1532"/>
        <v>3126</v>
      </c>
      <c r="N3139">
        <f t="shared" si="1511"/>
        <v>9152.4870783985953</v>
      </c>
      <c r="O3139">
        <f t="shared" si="1512"/>
        <v>114406.08847998244</v>
      </c>
      <c r="P3139">
        <f t="shared" si="1502"/>
        <v>2.3083244374387585E-12</v>
      </c>
      <c r="Q3139">
        <f t="shared" si="1503"/>
        <v>7.4467066229669192E-16</v>
      </c>
      <c r="R3139">
        <f t="shared" si="1504"/>
        <v>2.1512809295794583E-12</v>
      </c>
      <c r="S3139">
        <f t="shared" si="1505"/>
        <v>-6.1174518064421425E-11</v>
      </c>
      <c r="T3139">
        <f t="shared" si="1506"/>
        <v>-5.7012598382498984E-11</v>
      </c>
      <c r="U3139">
        <f t="shared" si="1507"/>
        <v>0</v>
      </c>
      <c r="V3139">
        <f t="shared" si="1508"/>
        <v>0</v>
      </c>
      <c r="W3139">
        <f t="shared" si="1513"/>
        <v>-4.3940113322999894E-7</v>
      </c>
      <c r="X3139">
        <f t="shared" si="1514"/>
        <v>2.3879162328040273E-3</v>
      </c>
      <c r="Y3139">
        <f t="shared" si="1509"/>
        <v>-2.9595609924094875E-11</v>
      </c>
      <c r="Z3139">
        <f t="shared" si="1510"/>
        <v>-2.7582115493098848E-11</v>
      </c>
      <c r="AA3139">
        <f t="shared" si="1515"/>
        <v>1</v>
      </c>
      <c r="AB3139">
        <f t="shared" si="1516"/>
        <v>0</v>
      </c>
      <c r="AC3139">
        <f t="shared" si="1517"/>
        <v>0</v>
      </c>
      <c r="AD3139">
        <f t="shared" si="1518"/>
        <v>-114407.08847998244</v>
      </c>
      <c r="AE3139">
        <f t="shared" si="1519"/>
        <v>0</v>
      </c>
      <c r="AF3139">
        <f t="shared" si="1520"/>
        <v>1</v>
      </c>
      <c r="AG3139">
        <f t="shared" si="1521"/>
        <v>-2</v>
      </c>
      <c r="AH3139">
        <f t="shared" si="1522"/>
        <v>1</v>
      </c>
      <c r="AI3139">
        <f t="shared" si="1523"/>
        <v>1.7434777901400967E-4</v>
      </c>
      <c r="AJ3139">
        <f t="shared" si="1524"/>
        <v>0</v>
      </c>
      <c r="AK3139" s="22">
        <f t="shared" si="1525"/>
        <v>4.0950711391426082E-7</v>
      </c>
      <c r="AL3139">
        <f t="shared" si="1526"/>
        <v>-4.3940113322999894E-7</v>
      </c>
      <c r="AM3139">
        <f t="shared" si="1527"/>
        <v>2.3879162328040268E-3</v>
      </c>
      <c r="AN3139">
        <f t="shared" si="1528"/>
        <v>-4.3940113322999894E-7</v>
      </c>
      <c r="AO3139">
        <f t="shared" si="1529"/>
        <v>2.3879162328040268E-3</v>
      </c>
      <c r="AP3139">
        <f t="shared" si="1530"/>
        <v>0</v>
      </c>
      <c r="AQ3139">
        <f t="shared" si="1531"/>
        <v>0</v>
      </c>
    </row>
    <row r="3140" spans="13:43" x14ac:dyDescent="0.25">
      <c r="M3140">
        <f t="shared" si="1532"/>
        <v>3127</v>
      </c>
      <c r="N3140">
        <f t="shared" si="1511"/>
        <v>9155.4149373488199</v>
      </c>
      <c r="O3140">
        <f t="shared" si="1512"/>
        <v>114442.68671686025</v>
      </c>
      <c r="P3140">
        <f t="shared" si="1502"/>
        <v>2.6018825786258938E-12</v>
      </c>
      <c r="Q3140">
        <f t="shared" si="1503"/>
        <v>8.3910475216772074E-16</v>
      </c>
      <c r="R3140">
        <f t="shared" si="1504"/>
        <v>2.4248672680576831E-12</v>
      </c>
      <c r="S3140">
        <f t="shared" si="1505"/>
        <v>5.1899583075187604E-11</v>
      </c>
      <c r="T3140">
        <f t="shared" si="1506"/>
        <v>4.8368670153949309E-11</v>
      </c>
      <c r="U3140">
        <f t="shared" si="1507"/>
        <v>0</v>
      </c>
      <c r="V3140">
        <f t="shared" si="1508"/>
        <v>0</v>
      </c>
      <c r="W3140">
        <f t="shared" si="1513"/>
        <v>3.7290084609980082E-7</v>
      </c>
      <c r="X3140">
        <f t="shared" si="1514"/>
        <v>-2.027170209468659E-3</v>
      </c>
      <c r="Y3140">
        <f t="shared" si="1509"/>
        <v>5.1872751125816377E-12</v>
      </c>
      <c r="Z3140">
        <f t="shared" si="1510"/>
        <v>4.8343663677368797E-12</v>
      </c>
      <c r="AA3140">
        <f t="shared" si="1515"/>
        <v>1</v>
      </c>
      <c r="AB3140">
        <f t="shared" si="1516"/>
        <v>0</v>
      </c>
      <c r="AC3140">
        <f t="shared" si="1517"/>
        <v>0</v>
      </c>
      <c r="AD3140">
        <f t="shared" si="1518"/>
        <v>-114443.68671686025</v>
      </c>
      <c r="AE3140">
        <f t="shared" si="1519"/>
        <v>0</v>
      </c>
      <c r="AF3140">
        <f t="shared" si="1520"/>
        <v>1</v>
      </c>
      <c r="AG3140">
        <f t="shared" si="1521"/>
        <v>-2</v>
      </c>
      <c r="AH3140">
        <f t="shared" si="1522"/>
        <v>1</v>
      </c>
      <c r="AI3140">
        <f t="shared" si="1523"/>
        <v>-1.4800879505986566E-4</v>
      </c>
      <c r="AJ3140">
        <f t="shared" si="1524"/>
        <v>0</v>
      </c>
      <c r="AK3140" s="22">
        <f t="shared" si="1525"/>
        <v>-3.4753107744622853E-7</v>
      </c>
      <c r="AL3140">
        <f t="shared" si="1526"/>
        <v>3.7290084609980082E-7</v>
      </c>
      <c r="AM3140">
        <f t="shared" si="1527"/>
        <v>-2.027170209468659E-3</v>
      </c>
      <c r="AN3140">
        <f t="shared" si="1528"/>
        <v>3.7290084609980082E-7</v>
      </c>
      <c r="AO3140">
        <f t="shared" si="1529"/>
        <v>-2.027170209468659E-3</v>
      </c>
      <c r="AP3140">
        <f t="shared" si="1530"/>
        <v>0</v>
      </c>
      <c r="AQ3140">
        <f t="shared" si="1531"/>
        <v>0</v>
      </c>
    </row>
    <row r="3141" spans="13:43" x14ac:dyDescent="0.25">
      <c r="M3141">
        <f t="shared" si="1532"/>
        <v>3128</v>
      </c>
      <c r="N3141">
        <f t="shared" si="1511"/>
        <v>9158.3427962990427</v>
      </c>
      <c r="O3141">
        <f t="shared" si="1512"/>
        <v>114479.28495373804</v>
      </c>
      <c r="P3141">
        <f t="shared" si="1502"/>
        <v>2.4270832451674958E-12</v>
      </c>
      <c r="Q3141">
        <f t="shared" si="1503"/>
        <v>7.8248189292661351E-16</v>
      </c>
      <c r="R3141">
        <f t="shared" si="1504"/>
        <v>2.2619601539305646E-12</v>
      </c>
      <c r="S3141">
        <f t="shared" si="1505"/>
        <v>-4.0282789153152687E-11</v>
      </c>
      <c r="T3141">
        <f t="shared" si="1506"/>
        <v>-3.754220797125134E-11</v>
      </c>
      <c r="U3141">
        <f t="shared" si="1507"/>
        <v>0</v>
      </c>
      <c r="V3141">
        <f t="shared" si="1508"/>
        <v>0</v>
      </c>
      <c r="W3141">
        <f t="shared" si="1513"/>
        <v>-2.8952620126890502E-7</v>
      </c>
      <c r="X3141">
        <f t="shared" si="1514"/>
        <v>1.5744309039401611E-3</v>
      </c>
      <c r="Y3141">
        <f t="shared" si="1509"/>
        <v>-2.3450929887364539E-11</v>
      </c>
      <c r="Z3141">
        <f t="shared" si="1510"/>
        <v>-2.1855479857749011E-11</v>
      </c>
      <c r="AA3141">
        <f t="shared" si="1515"/>
        <v>1</v>
      </c>
      <c r="AB3141">
        <f t="shared" si="1516"/>
        <v>0</v>
      </c>
      <c r="AC3141">
        <f t="shared" si="1517"/>
        <v>0</v>
      </c>
      <c r="AD3141">
        <f t="shared" si="1518"/>
        <v>-114480.28495373804</v>
      </c>
      <c r="AE3141">
        <f t="shared" si="1519"/>
        <v>0</v>
      </c>
      <c r="AF3141">
        <f t="shared" si="1520"/>
        <v>1</v>
      </c>
      <c r="AG3141">
        <f t="shared" si="1521"/>
        <v>-2</v>
      </c>
      <c r="AH3141">
        <f t="shared" si="1522"/>
        <v>1</v>
      </c>
      <c r="AI3141">
        <f t="shared" si="1523"/>
        <v>1.1495315348315145E-4</v>
      </c>
      <c r="AJ3141">
        <f t="shared" si="1524"/>
        <v>0</v>
      </c>
      <c r="AK3141" s="22">
        <f t="shared" si="1525"/>
        <v>2.6982870574921413E-7</v>
      </c>
      <c r="AL3141">
        <f t="shared" si="1526"/>
        <v>-2.8952620126890502E-7</v>
      </c>
      <c r="AM3141">
        <f t="shared" si="1527"/>
        <v>1.5744309039401611E-3</v>
      </c>
      <c r="AN3141">
        <f t="shared" si="1528"/>
        <v>-2.8952620126890502E-7</v>
      </c>
      <c r="AO3141">
        <f t="shared" si="1529"/>
        <v>1.5744309039401611E-3</v>
      </c>
      <c r="AP3141">
        <f t="shared" si="1530"/>
        <v>0</v>
      </c>
      <c r="AQ3141">
        <f t="shared" si="1531"/>
        <v>0</v>
      </c>
    </row>
    <row r="3142" spans="13:43" x14ac:dyDescent="0.25">
      <c r="M3142">
        <f t="shared" si="1532"/>
        <v>3129</v>
      </c>
      <c r="N3142">
        <f t="shared" si="1511"/>
        <v>9161.2706552492673</v>
      </c>
      <c r="O3142">
        <f t="shared" si="1512"/>
        <v>114515.88319061584</v>
      </c>
      <c r="P3142">
        <f t="shared" si="1502"/>
        <v>1.8162513317965105E-12</v>
      </c>
      <c r="Q3142">
        <f t="shared" si="1503"/>
        <v>5.8536499954275206E-16</v>
      </c>
      <c r="R3142">
        <f t="shared" si="1504"/>
        <v>1.6926853045633836E-12</v>
      </c>
      <c r="S3142">
        <f t="shared" si="1505"/>
        <v>2.6856780208495789E-11</v>
      </c>
      <c r="T3142">
        <f t="shared" si="1506"/>
        <v>2.5029618088066907E-11</v>
      </c>
      <c r="U3142">
        <f t="shared" si="1507"/>
        <v>0</v>
      </c>
      <c r="V3142">
        <f t="shared" si="1508"/>
        <v>0</v>
      </c>
      <c r="W3142">
        <f t="shared" si="1513"/>
        <v>1.9309057639757179E-7</v>
      </c>
      <c r="X3142">
        <f t="shared" si="1514"/>
        <v>-1.0503539067140176E-3</v>
      </c>
      <c r="Y3142">
        <f t="shared" si="1509"/>
        <v>6.3180902359880517E-13</v>
      </c>
      <c r="Z3142">
        <f t="shared" si="1510"/>
        <v>5.8882481230084734E-13</v>
      </c>
      <c r="AA3142">
        <f t="shared" si="1515"/>
        <v>1</v>
      </c>
      <c r="AB3142">
        <f t="shared" si="1516"/>
        <v>0</v>
      </c>
      <c r="AC3142">
        <f t="shared" si="1517"/>
        <v>0</v>
      </c>
      <c r="AD3142">
        <f t="shared" si="1518"/>
        <v>-114516.88319061584</v>
      </c>
      <c r="AE3142">
        <f t="shared" si="1519"/>
        <v>0</v>
      </c>
      <c r="AF3142">
        <f t="shared" si="1520"/>
        <v>1</v>
      </c>
      <c r="AG3142">
        <f t="shared" si="1521"/>
        <v>-2</v>
      </c>
      <c r="AH3142">
        <f t="shared" si="1522"/>
        <v>1</v>
      </c>
      <c r="AI3142">
        <f t="shared" si="1523"/>
        <v>-7.6688971827660116E-5</v>
      </c>
      <c r="AJ3142">
        <f t="shared" si="1524"/>
        <v>0</v>
      </c>
      <c r="AK3142" s="22">
        <f t="shared" si="1525"/>
        <v>-1.7995393886073912E-7</v>
      </c>
      <c r="AL3142">
        <f t="shared" si="1526"/>
        <v>1.9309057639757179E-7</v>
      </c>
      <c r="AM3142">
        <f t="shared" si="1527"/>
        <v>-1.0503539067140176E-3</v>
      </c>
      <c r="AN3142">
        <f t="shared" si="1528"/>
        <v>1.9309057639757179E-7</v>
      </c>
      <c r="AO3142">
        <f t="shared" si="1529"/>
        <v>-1.0503539067140176E-3</v>
      </c>
      <c r="AP3142">
        <f t="shared" si="1530"/>
        <v>0</v>
      </c>
      <c r="AQ3142">
        <f t="shared" si="1531"/>
        <v>0</v>
      </c>
    </row>
    <row r="3143" spans="13:43" x14ac:dyDescent="0.25">
      <c r="M3143">
        <f t="shared" si="1532"/>
        <v>3130</v>
      </c>
      <c r="N3143">
        <f t="shared" si="1511"/>
        <v>9164.1985141994901</v>
      </c>
      <c r="O3143">
        <f t="shared" si="1512"/>
        <v>114552.48142749362</v>
      </c>
      <c r="P3143">
        <f t="shared" si="1502"/>
        <v>8.800439805988752E-13</v>
      </c>
      <c r="Q3143">
        <f t="shared" si="1503"/>
        <v>2.8354135333417891E-16</v>
      </c>
      <c r="R3143">
        <f t="shared" si="1504"/>
        <v>8.2017146374545689E-13</v>
      </c>
      <c r="S3143">
        <f t="shared" si="1505"/>
        <v>-1.2235434076730022E-11</v>
      </c>
      <c r="T3143">
        <f t="shared" si="1506"/>
        <v>-1.1403014051006544E-11</v>
      </c>
      <c r="U3143">
        <f t="shared" si="1507"/>
        <v>0</v>
      </c>
      <c r="V3143">
        <f t="shared" si="1508"/>
        <v>0</v>
      </c>
      <c r="W3143">
        <f t="shared" si="1513"/>
        <v>-8.7996473110013021E-8</v>
      </c>
      <c r="X3143">
        <f t="shared" si="1514"/>
        <v>4.7882700994482174E-4</v>
      </c>
      <c r="Y3143">
        <f t="shared" si="1509"/>
        <v>-7.7469648558979399E-12</v>
      </c>
      <c r="Z3143">
        <f t="shared" si="1510"/>
        <v>-7.2199113288890866E-12</v>
      </c>
      <c r="AA3143">
        <f t="shared" si="1515"/>
        <v>1</v>
      </c>
      <c r="AB3143">
        <f t="shared" si="1516"/>
        <v>0</v>
      </c>
      <c r="AC3143">
        <f t="shared" si="1517"/>
        <v>0</v>
      </c>
      <c r="AD3143">
        <f t="shared" si="1518"/>
        <v>-114553.48142749362</v>
      </c>
      <c r="AE3143">
        <f t="shared" si="1519"/>
        <v>0</v>
      </c>
      <c r="AF3143">
        <f t="shared" si="1520"/>
        <v>1</v>
      </c>
      <c r="AG3143">
        <f t="shared" si="1521"/>
        <v>-2</v>
      </c>
      <c r="AH3143">
        <f t="shared" si="1522"/>
        <v>1</v>
      </c>
      <c r="AI3143">
        <f t="shared" si="1523"/>
        <v>3.4960358438494845E-5</v>
      </c>
      <c r="AJ3143">
        <f t="shared" si="1524"/>
        <v>0</v>
      </c>
      <c r="AK3143" s="22">
        <f t="shared" si="1525"/>
        <v>8.2009760587151507E-8</v>
      </c>
      <c r="AL3143">
        <f t="shared" si="1526"/>
        <v>-8.7996473110013021E-8</v>
      </c>
      <c r="AM3143">
        <f t="shared" si="1527"/>
        <v>4.7882700994482174E-4</v>
      </c>
      <c r="AN3143">
        <f t="shared" si="1528"/>
        <v>-8.7996473110013021E-8</v>
      </c>
      <c r="AO3143">
        <f t="shared" si="1529"/>
        <v>4.7882700994482174E-4</v>
      </c>
      <c r="AP3143">
        <f t="shared" si="1530"/>
        <v>0</v>
      </c>
      <c r="AQ3143">
        <f t="shared" si="1531"/>
        <v>0</v>
      </c>
    </row>
    <row r="3144" spans="13:43" x14ac:dyDescent="0.25">
      <c r="M3144">
        <f t="shared" si="1532"/>
        <v>3131</v>
      </c>
      <c r="N3144">
        <f t="shared" si="1511"/>
        <v>9167.1263731497129</v>
      </c>
      <c r="O3144">
        <f t="shared" si="1512"/>
        <v>114589.07966437141</v>
      </c>
      <c r="P3144">
        <f t="shared" si="1502"/>
        <v>-2.1259446394349566E-13</v>
      </c>
      <c r="Q3144">
        <f t="shared" si="1503"/>
        <v>-6.8473929630747918E-17</v>
      </c>
      <c r="R3144">
        <f t="shared" si="1504"/>
        <v>-1.9813090768266143E-13</v>
      </c>
      <c r="S3144">
        <f t="shared" si="1505"/>
        <v>-2.9142022400353598E-12</v>
      </c>
      <c r="T3144">
        <f t="shared" si="1506"/>
        <v>-2.7159387139192544E-12</v>
      </c>
      <c r="U3144">
        <f t="shared" si="1507"/>
        <v>0</v>
      </c>
      <c r="V3144">
        <f t="shared" si="1508"/>
        <v>0</v>
      </c>
      <c r="W3144">
        <f t="shared" si="1513"/>
        <v>-2.0965454348051564E-8</v>
      </c>
      <c r="X3144">
        <f t="shared" si="1514"/>
        <v>1.141185925434299E-4</v>
      </c>
      <c r="Y3144">
        <f t="shared" si="1509"/>
        <v>-7.8074885380562616E-16</v>
      </c>
      <c r="Z3144">
        <f t="shared" si="1510"/>
        <v>-7.2763173700431613E-16</v>
      </c>
      <c r="AA3144">
        <f t="shared" si="1515"/>
        <v>1</v>
      </c>
      <c r="AB3144">
        <f t="shared" si="1516"/>
        <v>0</v>
      </c>
      <c r="AC3144">
        <f t="shared" si="1517"/>
        <v>0</v>
      </c>
      <c r="AD3144">
        <f t="shared" si="1518"/>
        <v>-114590.07966437141</v>
      </c>
      <c r="AE3144">
        <f t="shared" si="1519"/>
        <v>0</v>
      </c>
      <c r="AF3144">
        <f t="shared" si="1520"/>
        <v>1</v>
      </c>
      <c r="AG3144">
        <f t="shared" si="1521"/>
        <v>-2</v>
      </c>
      <c r="AH3144">
        <f t="shared" si="1522"/>
        <v>1</v>
      </c>
      <c r="AI3144">
        <f t="shared" si="1523"/>
        <v>8.3320836099736512E-6</v>
      </c>
      <c r="AJ3144">
        <f t="shared" si="1524"/>
        <v>0</v>
      </c>
      <c r="AK3144" s="22">
        <f t="shared" si="1525"/>
        <v>1.9539100044782578E-8</v>
      </c>
      <c r="AL3144">
        <f t="shared" si="1526"/>
        <v>-2.0965454348051564E-8</v>
      </c>
      <c r="AM3144">
        <f t="shared" si="1527"/>
        <v>1.141185925434299E-4</v>
      </c>
      <c r="AN3144">
        <f t="shared" si="1528"/>
        <v>-2.0965454348051564E-8</v>
      </c>
      <c r="AO3144">
        <f t="shared" si="1529"/>
        <v>1.141185925434299E-4</v>
      </c>
      <c r="AP3144">
        <f t="shared" si="1530"/>
        <v>0</v>
      </c>
      <c r="AQ3144">
        <f t="shared" si="1531"/>
        <v>0</v>
      </c>
    </row>
    <row r="3145" spans="13:43" x14ac:dyDescent="0.25">
      <c r="M3145">
        <f t="shared" si="1532"/>
        <v>3132</v>
      </c>
      <c r="N3145">
        <f t="shared" si="1511"/>
        <v>9170.0542320999375</v>
      </c>
      <c r="O3145">
        <f t="shared" si="1512"/>
        <v>114625.67790124922</v>
      </c>
      <c r="P3145">
        <f t="shared" si="1502"/>
        <v>-1.264918476699452E-12</v>
      </c>
      <c r="Q3145">
        <f t="shared" si="1503"/>
        <v>-4.0728381464755606E-16</v>
      </c>
      <c r="R3145">
        <f t="shared" si="1504"/>
        <v>-1.1788615812669639E-12</v>
      </c>
      <c r="S3145">
        <f t="shared" si="1505"/>
        <v>1.7902340804777962E-11</v>
      </c>
      <c r="T3145">
        <f t="shared" si="1506"/>
        <v>1.6684380992337341E-11</v>
      </c>
      <c r="U3145">
        <f t="shared" si="1507"/>
        <v>0</v>
      </c>
      <c r="V3145">
        <f t="shared" si="1508"/>
        <v>0</v>
      </c>
      <c r="W3145">
        <f t="shared" si="1513"/>
        <v>1.2883476610757131E-7</v>
      </c>
      <c r="X3145">
        <f t="shared" si="1514"/>
        <v>-7.0149391971990221E-4</v>
      </c>
      <c r="Y3145">
        <f t="shared" si="1509"/>
        <v>1.1235749632631474E-11</v>
      </c>
      <c r="Z3145">
        <f t="shared" si="1510"/>
        <v>1.0471341689311786E-11</v>
      </c>
      <c r="AA3145">
        <f t="shared" si="1515"/>
        <v>1</v>
      </c>
      <c r="AB3145">
        <f t="shared" si="1516"/>
        <v>0</v>
      </c>
      <c r="AC3145">
        <f t="shared" si="1517"/>
        <v>0</v>
      </c>
      <c r="AD3145">
        <f t="shared" si="1518"/>
        <v>-114626.67790124922</v>
      </c>
      <c r="AE3145">
        <f t="shared" si="1519"/>
        <v>0</v>
      </c>
      <c r="AF3145">
        <f t="shared" si="1520"/>
        <v>1</v>
      </c>
      <c r="AG3145">
        <f t="shared" si="1521"/>
        <v>-2</v>
      </c>
      <c r="AH3145">
        <f t="shared" si="1522"/>
        <v>1</v>
      </c>
      <c r="AI3145">
        <f t="shared" si="1523"/>
        <v>-5.1217821226156645E-5</v>
      </c>
      <c r="AJ3145">
        <f t="shared" si="1524"/>
        <v>0</v>
      </c>
      <c r="AK3145" s="22">
        <f t="shared" si="1525"/>
        <v>-1.2006967950379512E-7</v>
      </c>
      <c r="AL3145">
        <f t="shared" si="1526"/>
        <v>1.2883476610757131E-7</v>
      </c>
      <c r="AM3145">
        <f t="shared" si="1527"/>
        <v>-7.0149391971990242E-4</v>
      </c>
      <c r="AN3145">
        <f t="shared" si="1528"/>
        <v>1.2883476610757131E-7</v>
      </c>
      <c r="AO3145">
        <f t="shared" si="1529"/>
        <v>-7.0149391971990242E-4</v>
      </c>
      <c r="AP3145">
        <f t="shared" si="1530"/>
        <v>0</v>
      </c>
      <c r="AQ3145">
        <f t="shared" si="1531"/>
        <v>0</v>
      </c>
    </row>
    <row r="3146" spans="13:43" x14ac:dyDescent="0.25">
      <c r="M3146">
        <f t="shared" si="1532"/>
        <v>3133</v>
      </c>
      <c r="N3146">
        <f t="shared" si="1511"/>
        <v>9172.9820910501603</v>
      </c>
      <c r="O3146">
        <f t="shared" si="1512"/>
        <v>114662.27613812701</v>
      </c>
      <c r="P3146">
        <f t="shared" si="1502"/>
        <v>-2.0878073282347752E-12</v>
      </c>
      <c r="Q3146">
        <f t="shared" si="1503"/>
        <v>-6.7202648844203673E-16</v>
      </c>
      <c r="R3146">
        <f t="shared" si="1504"/>
        <v>-1.945766382325047E-12</v>
      </c>
      <c r="S3146">
        <f t="shared" si="1505"/>
        <v>-3.2047856580635946E-11</v>
      </c>
      <c r="T3146">
        <f t="shared" si="1506"/>
        <v>-2.9867527102177023E-11</v>
      </c>
      <c r="U3146">
        <f t="shared" si="1507"/>
        <v>0</v>
      </c>
      <c r="V3146">
        <f t="shared" si="1508"/>
        <v>0</v>
      </c>
      <c r="W3146">
        <f t="shared" si="1513"/>
        <v>-2.3070704630224156E-7</v>
      </c>
      <c r="X3146">
        <f t="shared" si="1514"/>
        <v>1.2565806333489512E-3</v>
      </c>
      <c r="Y3146">
        <f t="shared" si="1509"/>
        <v>-1.1012311557971515E-12</v>
      </c>
      <c r="Z3146">
        <f t="shared" si="1510"/>
        <v>-1.0263104900253111E-12</v>
      </c>
      <c r="AA3146">
        <f t="shared" si="1515"/>
        <v>1</v>
      </c>
      <c r="AB3146">
        <f t="shared" si="1516"/>
        <v>0</v>
      </c>
      <c r="AC3146">
        <f t="shared" si="1517"/>
        <v>0</v>
      </c>
      <c r="AD3146">
        <f t="shared" si="1518"/>
        <v>-114663.27613812701</v>
      </c>
      <c r="AE3146">
        <f t="shared" si="1519"/>
        <v>0</v>
      </c>
      <c r="AF3146">
        <f t="shared" si="1520"/>
        <v>1</v>
      </c>
      <c r="AG3146">
        <f t="shared" si="1521"/>
        <v>-2</v>
      </c>
      <c r="AH3146">
        <f t="shared" si="1522"/>
        <v>1</v>
      </c>
      <c r="AI3146">
        <f t="shared" si="1523"/>
        <v>9.1746082054026157E-5</v>
      </c>
      <c r="AJ3146">
        <f t="shared" si="1524"/>
        <v>0</v>
      </c>
      <c r="AK3146" s="22">
        <f t="shared" si="1525"/>
        <v>2.1501122674952754E-7</v>
      </c>
      <c r="AL3146">
        <f t="shared" si="1526"/>
        <v>-2.3070704630224156E-7</v>
      </c>
      <c r="AM3146">
        <f t="shared" si="1527"/>
        <v>1.2565806333489512E-3</v>
      </c>
      <c r="AN3146">
        <f t="shared" si="1528"/>
        <v>-2.3070704630224156E-7</v>
      </c>
      <c r="AO3146">
        <f t="shared" si="1529"/>
        <v>1.2565806333489512E-3</v>
      </c>
      <c r="AP3146">
        <f t="shared" si="1530"/>
        <v>0</v>
      </c>
      <c r="AQ3146">
        <f t="shared" si="1531"/>
        <v>0</v>
      </c>
    </row>
    <row r="3147" spans="13:43" x14ac:dyDescent="0.25">
      <c r="M3147">
        <f t="shared" si="1532"/>
        <v>3134</v>
      </c>
      <c r="N3147">
        <f t="shared" si="1511"/>
        <v>9175.9099500003849</v>
      </c>
      <c r="O3147">
        <f t="shared" si="1512"/>
        <v>114698.87437500482</v>
      </c>
      <c r="P3147">
        <f t="shared" si="1502"/>
        <v>-2.5337523861135479E-12</v>
      </c>
      <c r="Q3147">
        <f t="shared" si="1503"/>
        <v>-8.1530770620367025E-16</v>
      </c>
      <c r="R3147">
        <f t="shared" si="1504"/>
        <v>-2.3613722144581063E-12</v>
      </c>
      <c r="S3147">
        <f t="shared" si="1505"/>
        <v>4.4709237304368731E-11</v>
      </c>
      <c r="T3147">
        <f t="shared" si="1506"/>
        <v>4.1667509137342716E-11</v>
      </c>
      <c r="U3147">
        <f t="shared" si="1507"/>
        <v>0</v>
      </c>
      <c r="V3147">
        <f t="shared" si="1508"/>
        <v>0</v>
      </c>
      <c r="W3147">
        <f t="shared" si="1513"/>
        <v>3.2195687653306817E-7</v>
      </c>
      <c r="X3147">
        <f t="shared" si="1514"/>
        <v>-1.7541463712737388E-3</v>
      </c>
      <c r="Y3147">
        <f t="shared" si="1509"/>
        <v>2.5328732860691427E-11</v>
      </c>
      <c r="Z3147">
        <f t="shared" si="1510"/>
        <v>2.3605529227112386E-11</v>
      </c>
      <c r="AA3147">
        <f t="shared" si="1515"/>
        <v>1</v>
      </c>
      <c r="AB3147">
        <f t="shared" si="1516"/>
        <v>0</v>
      </c>
      <c r="AC3147">
        <f t="shared" si="1517"/>
        <v>0</v>
      </c>
      <c r="AD3147">
        <f t="shared" si="1518"/>
        <v>-114699.87437500482</v>
      </c>
      <c r="AE3147">
        <f t="shared" si="1519"/>
        <v>0</v>
      </c>
      <c r="AF3147">
        <f t="shared" si="1520"/>
        <v>1</v>
      </c>
      <c r="AG3147">
        <f t="shared" si="1521"/>
        <v>-2</v>
      </c>
      <c r="AH3147">
        <f t="shared" si="1522"/>
        <v>1</v>
      </c>
      <c r="AI3147">
        <f t="shared" si="1523"/>
        <v>-1.2807458897249544E-4</v>
      </c>
      <c r="AJ3147">
        <f t="shared" si="1524"/>
        <v>0</v>
      </c>
      <c r="AK3147" s="22">
        <f t="shared" si="1525"/>
        <v>-3.0005300702056876E-7</v>
      </c>
      <c r="AL3147">
        <f t="shared" si="1526"/>
        <v>3.2195687653306817E-7</v>
      </c>
      <c r="AM3147">
        <f t="shared" si="1527"/>
        <v>-1.754146371273739E-3</v>
      </c>
      <c r="AN3147">
        <f t="shared" si="1528"/>
        <v>3.2195687653306817E-7</v>
      </c>
      <c r="AO3147">
        <f t="shared" si="1529"/>
        <v>-1.754146371273739E-3</v>
      </c>
      <c r="AP3147">
        <f t="shared" si="1530"/>
        <v>0</v>
      </c>
      <c r="AQ3147">
        <f t="shared" si="1531"/>
        <v>0</v>
      </c>
    </row>
    <row r="3148" spans="13:43" x14ac:dyDescent="0.25">
      <c r="M3148">
        <f t="shared" si="1532"/>
        <v>3135</v>
      </c>
      <c r="N3148">
        <f t="shared" si="1511"/>
        <v>9178.8378089506077</v>
      </c>
      <c r="O3148">
        <f t="shared" si="1512"/>
        <v>114735.47261188259</v>
      </c>
      <c r="P3148">
        <f t="shared" si="1502"/>
        <v>-2.5232979794123724E-12</v>
      </c>
      <c r="Q3148">
        <f t="shared" si="1503"/>
        <v>-8.1168470695136454E-16</v>
      </c>
      <c r="R3148">
        <f t="shared" si="1504"/>
        <v>-2.3516290581662372E-12</v>
      </c>
      <c r="S3148">
        <f t="shared" si="1505"/>
        <v>-5.5313673212154348E-11</v>
      </c>
      <c r="T3148">
        <f t="shared" si="1506"/>
        <v>-5.1550487616173678E-11</v>
      </c>
      <c r="U3148">
        <f t="shared" si="1507"/>
        <v>0</v>
      </c>
      <c r="V3148">
        <f t="shared" si="1508"/>
        <v>0</v>
      </c>
      <c r="W3148">
        <f t="shared" si="1513"/>
        <v>-3.9844783651683357E-7</v>
      </c>
      <c r="X3148">
        <f t="shared" si="1514"/>
        <v>2.1715917033964822E-3</v>
      </c>
      <c r="Y3148">
        <f t="shared" si="1509"/>
        <v>-6.61949452855612E-12</v>
      </c>
      <c r="Z3148">
        <f t="shared" si="1510"/>
        <v>-6.1691468113291367E-12</v>
      </c>
      <c r="AA3148">
        <f t="shared" si="1515"/>
        <v>1</v>
      </c>
      <c r="AB3148">
        <f t="shared" si="1516"/>
        <v>0</v>
      </c>
      <c r="AC3148">
        <f t="shared" si="1517"/>
        <v>0</v>
      </c>
      <c r="AD3148">
        <f t="shared" si="1518"/>
        <v>-114736.47261188259</v>
      </c>
      <c r="AE3148">
        <f t="shared" si="1519"/>
        <v>0</v>
      </c>
      <c r="AF3148">
        <f t="shared" si="1520"/>
        <v>1</v>
      </c>
      <c r="AG3148">
        <f t="shared" si="1521"/>
        <v>-2</v>
      </c>
      <c r="AH3148">
        <f t="shared" si="1522"/>
        <v>1</v>
      </c>
      <c r="AI3148">
        <f t="shared" si="1523"/>
        <v>1.5855330216906692E-4</v>
      </c>
      <c r="AJ3148">
        <f t="shared" si="1524"/>
        <v>0</v>
      </c>
      <c r="AK3148" s="22">
        <f t="shared" si="1525"/>
        <v>3.7134001539313704E-7</v>
      </c>
      <c r="AL3148">
        <f t="shared" si="1526"/>
        <v>-3.9844783651683357E-7</v>
      </c>
      <c r="AM3148">
        <f t="shared" si="1527"/>
        <v>2.1715917033964826E-3</v>
      </c>
      <c r="AN3148">
        <f t="shared" si="1528"/>
        <v>-3.9844783651683357E-7</v>
      </c>
      <c r="AO3148">
        <f t="shared" si="1529"/>
        <v>2.1715917033964826E-3</v>
      </c>
      <c r="AP3148">
        <f t="shared" si="1530"/>
        <v>0</v>
      </c>
      <c r="AQ3148">
        <f t="shared" si="1531"/>
        <v>0</v>
      </c>
    </row>
    <row r="3149" spans="13:43" x14ac:dyDescent="0.25">
      <c r="M3149">
        <f t="shared" si="1532"/>
        <v>3136</v>
      </c>
      <c r="N3149">
        <f t="shared" si="1511"/>
        <v>9181.7656679008305</v>
      </c>
      <c r="O3149">
        <f t="shared" si="1512"/>
        <v>114772.07084876038</v>
      </c>
      <c r="P3149">
        <f t="shared" si="1502"/>
        <v>-2.0591965098407488E-12</v>
      </c>
      <c r="Q3149">
        <f t="shared" si="1503"/>
        <v>-6.6218312363379879E-16</v>
      </c>
      <c r="R3149">
        <f t="shared" si="1504"/>
        <v>-1.9191020594974363E-12</v>
      </c>
      <c r="S3149">
        <f t="shared" si="1505"/>
        <v>6.3382967681955245E-11</v>
      </c>
      <c r="T3149">
        <f t="shared" si="1506"/>
        <v>5.9070799330806392E-11</v>
      </c>
      <c r="U3149">
        <f t="shared" si="1507"/>
        <v>0</v>
      </c>
      <c r="V3149">
        <f t="shared" si="1508"/>
        <v>0</v>
      </c>
      <c r="W3149">
        <f t="shared" si="1513"/>
        <v>4.5671999812108534E-7</v>
      </c>
      <c r="X3149">
        <f t="shared" si="1514"/>
        <v>-2.4899765754646469E-3</v>
      </c>
      <c r="Y3149">
        <f t="shared" si="1509"/>
        <v>2.9211683017745426E-11</v>
      </c>
      <c r="Z3149">
        <f t="shared" si="1510"/>
        <v>2.7224308497433003E-11</v>
      </c>
      <c r="AA3149">
        <f t="shared" si="1515"/>
        <v>1</v>
      </c>
      <c r="AB3149">
        <f t="shared" si="1516"/>
        <v>0</v>
      </c>
      <c r="AC3149">
        <f t="shared" si="1517"/>
        <v>0</v>
      </c>
      <c r="AD3149">
        <f t="shared" si="1518"/>
        <v>-114773.07084876038</v>
      </c>
      <c r="AE3149">
        <f t="shared" si="1519"/>
        <v>0</v>
      </c>
      <c r="AF3149">
        <f t="shared" si="1520"/>
        <v>1</v>
      </c>
      <c r="AG3149">
        <f t="shared" si="1521"/>
        <v>-2</v>
      </c>
      <c r="AH3149">
        <f t="shared" si="1522"/>
        <v>1</v>
      </c>
      <c r="AI3149">
        <f t="shared" si="1523"/>
        <v>-1.8179936229210917E-4</v>
      </c>
      <c r="AJ3149">
        <f t="shared" si="1524"/>
        <v>0</v>
      </c>
      <c r="AK3149" s="22">
        <f t="shared" si="1525"/>
        <v>-4.2564771493111682E-7</v>
      </c>
      <c r="AL3149">
        <f t="shared" si="1526"/>
        <v>4.5671999812108534E-7</v>
      </c>
      <c r="AM3149">
        <f t="shared" si="1527"/>
        <v>-2.4899765754646465E-3</v>
      </c>
      <c r="AN3149">
        <f t="shared" si="1528"/>
        <v>4.5671999812108534E-7</v>
      </c>
      <c r="AO3149">
        <f t="shared" si="1529"/>
        <v>-2.4899765754646465E-3</v>
      </c>
      <c r="AP3149">
        <f t="shared" si="1530"/>
        <v>0</v>
      </c>
      <c r="AQ3149">
        <f t="shared" si="1531"/>
        <v>0</v>
      </c>
    </row>
    <row r="3150" spans="13:43" x14ac:dyDescent="0.25">
      <c r="M3150">
        <f t="shared" si="1532"/>
        <v>3137</v>
      </c>
      <c r="N3150">
        <f t="shared" si="1511"/>
        <v>9184.6935268510533</v>
      </c>
      <c r="O3150">
        <f t="shared" si="1512"/>
        <v>114808.66908563816</v>
      </c>
      <c r="P3150">
        <f t="shared" ref="P3150:P3213" si="1533">4*SIN(N3150)*COS(N3150)/(((N3150)^3)+$H$13*AH3150)</f>
        <v>-1.2257563880596129E-12</v>
      </c>
      <c r="Q3150">
        <f t="shared" ref="Q3150:Q3213" si="1534">(AH3150*$H$13*SIN(N3150)*COS(N3150)/N3150)/((N3150^3)+AH3150*$H$13)</f>
        <v>-3.9404517611156955E-16</v>
      </c>
      <c r="R3150">
        <f t="shared" ref="R3150:R3213" si="1535">((2*AJ3150*N3150*$H$7+4*SIN(N3150)/(1+$H$7))*COS(N3150))/((N3150^3)+AH3150*$H$13)</f>
        <v>-1.1423638285737306E-12</v>
      </c>
      <c r="S3150">
        <f t="shared" ref="S3150:S3213" si="1536">(4*SIN(N3150)-AH3150*$H$13*2*$H$8*SIN(N3150)/N3150)*COS(N3150*$K$20)/$H$7/((N3150^3)+AH3150*$H$13)</f>
        <v>-6.8555096913501698E-11</v>
      </c>
      <c r="T3150">
        <f t="shared" ref="T3150:T3213" si="1537">(2*AJ3150*N3150*$H$7+4*SIN(N3150)/(1+$H$7)-AH3150*$H$13*2*$H$9*SIN(N3150)/N3150)*COS(N3150*$K$20)/((N3150^3)+AH3150*$H$13)/$H$7</f>
        <v>-6.3891050245574748E-11</v>
      </c>
      <c r="U3150">
        <f t="shared" ref="U3150:U3213" si="1538">(2*N3150-AH3150*$H$13*$H$8)*SIN(N3150)*SIN($K$20*N3150)/((N3150^3)+AH3150*$H$13)</f>
        <v>0</v>
      </c>
      <c r="V3150">
        <f t="shared" ref="V3150:V3213" si="1539">(AJ3150*N3150*N3150+2*N3150*SIN(N3150)/$H$7/ (1+$H$7)-$H$9*AH3150*$H$13*SIN(N3150)/$H$7)*SIN($K$20*N3150)/((N3150^3)+AH3150*$H$13)</f>
        <v>0</v>
      </c>
      <c r="W3150">
        <f t="shared" si="1513"/>
        <v>-4.9414641473609501E-7</v>
      </c>
      <c r="X3150">
        <f t="shared" si="1514"/>
        <v>2.6948796217153687E-3</v>
      </c>
      <c r="Y3150">
        <f t="shared" ref="Y3150:Y3213" si="1540">(24/5/$H$7)*(2/(N3150^2)+$H$8)*(COS(N3150*$K$10)-COS(N3150))*SIN(N3150)/((N3150^3)+AH3150*$H$13)</f>
        <v>-1.6511142640820875E-11</v>
      </c>
      <c r="Z3150">
        <f t="shared" ref="Z3150:Z3213" si="1541">(24/5)*(AJ3150/N3150+2*(1+$H$7)*SIN(N3150)/$H$7/M3150/M3150/$H$5/$H$5+$H$9*SIN(N3150)/$H$7)*(COS(N3150*$K$10)-COS(N3150))/((N3150^3)+AH3150*$H$13)</f>
        <v>-1.5387830979329897E-11</v>
      </c>
      <c r="AA3150">
        <f t="shared" si="1515"/>
        <v>1</v>
      </c>
      <c r="AB3150">
        <f t="shared" si="1516"/>
        <v>0</v>
      </c>
      <c r="AC3150">
        <f t="shared" si="1517"/>
        <v>0</v>
      </c>
      <c r="AD3150">
        <f t="shared" si="1518"/>
        <v>-114809.66908563816</v>
      </c>
      <c r="AE3150">
        <f t="shared" si="1519"/>
        <v>0</v>
      </c>
      <c r="AF3150">
        <f t="shared" si="1520"/>
        <v>1</v>
      </c>
      <c r="AG3150">
        <f t="shared" si="1521"/>
        <v>-2</v>
      </c>
      <c r="AH3150">
        <f t="shared" si="1522"/>
        <v>1</v>
      </c>
      <c r="AI3150">
        <f t="shared" si="1523"/>
        <v>1.9675983092042767E-4</v>
      </c>
      <c r="AJ3150">
        <f t="shared" si="1524"/>
        <v>0</v>
      </c>
      <c r="AK3150" s="22">
        <f t="shared" si="1525"/>
        <v>4.6052787953038036E-7</v>
      </c>
      <c r="AL3150">
        <f t="shared" si="1526"/>
        <v>-4.9414641473609501E-7</v>
      </c>
      <c r="AM3150">
        <f t="shared" si="1527"/>
        <v>2.6948796217153696E-3</v>
      </c>
      <c r="AN3150">
        <f t="shared" si="1528"/>
        <v>-4.9414641473609501E-7</v>
      </c>
      <c r="AO3150">
        <f t="shared" si="1529"/>
        <v>2.6948796217153696E-3</v>
      </c>
      <c r="AP3150">
        <f t="shared" si="1530"/>
        <v>0</v>
      </c>
      <c r="AQ3150">
        <f t="shared" si="1531"/>
        <v>0</v>
      </c>
    </row>
    <row r="3151" spans="13:43" x14ac:dyDescent="0.25">
      <c r="M3151">
        <f t="shared" si="1532"/>
        <v>3138</v>
      </c>
      <c r="N3151">
        <f t="shared" ref="N3151:N3214" si="1542">M3151*$H$5/(1+$H$7)</f>
        <v>9187.6213858012779</v>
      </c>
      <c r="O3151">
        <f t="shared" ref="O3151:O3214" si="1543">N3151*$H$14</f>
        <v>114845.26732251598</v>
      </c>
      <c r="P3151">
        <f t="shared" si="1533"/>
        <v>-1.735283449670722E-13</v>
      </c>
      <c r="Q3151">
        <f t="shared" si="1534"/>
        <v>-5.5766559819032E-17</v>
      </c>
      <c r="R3151">
        <f t="shared" si="1535"/>
        <v>-1.6172259549587346E-13</v>
      </c>
      <c r="S3151">
        <f t="shared" si="1536"/>
        <v>7.0600446806506751E-11</v>
      </c>
      <c r="T3151">
        <f t="shared" si="1537"/>
        <v>6.5797247722746283E-11</v>
      </c>
      <c r="U3151">
        <f t="shared" si="1538"/>
        <v>0</v>
      </c>
      <c r="V3151">
        <f t="shared" si="1539"/>
        <v>0</v>
      </c>
      <c r="W3151">
        <f t="shared" ref="W3151:W3214" si="1544">AH3151*$H$13*((2/N3151)+N3151*$H$8)*SIN(N3151)*COS($K$14*N3151)/((N3151^3)+AH3151*$H$13)/$H$7</f>
        <v>5.0905152874497284E-7</v>
      </c>
      <c r="X3151">
        <f t="shared" ref="X3151:X3214" si="1545">(((AJ3151+2*SIN(N3151)/$H$7/M3151/$H$5+$H$9*N3151*SIN(N3151)/$H$7)*AH3151*$H$13/((N3151^3)+AH3151*$H$13))-AJ3151-2*SIN(N3151)/$H$7/M3151/$H$5)*COS($K$14*N3151)</f>
        <v>-2.7770513602326423E-3</v>
      </c>
      <c r="Y3151">
        <f t="shared" si="1540"/>
        <v>2.3276237540435298E-11</v>
      </c>
      <c r="Z3151">
        <f t="shared" si="1541"/>
        <v>2.1692672451477588E-11</v>
      </c>
      <c r="AA3151">
        <f t="shared" ref="AA3151:AA3214" si="1546">(-1+(1-2*O3151+2*O3151*O3151)*EXP(-2*O3151))/((1-2*O3151)*EXP(-2*O3151)-1)</f>
        <v>1</v>
      </c>
      <c r="AB3151">
        <f t="shared" ref="AB3151:AB3214" si="1547">O3151*EXP(-O3151)/((1-2*O3151)*EXP(-2*O3151)-1)</f>
        <v>0</v>
      </c>
      <c r="AC3151">
        <f t="shared" ref="AC3151:AC3214" si="1548">-(AA3151*(1+2*O3151)+2*O3151*O3151)*EXP(-O3151)</f>
        <v>0</v>
      </c>
      <c r="AD3151">
        <f t="shared" ref="AD3151:AD3214" si="1549">-AB3151*(1+2*O3151)*EXP(-O3151)-(1+O3151)</f>
        <v>-114846.26732251598</v>
      </c>
      <c r="AE3151">
        <f t="shared" ref="AE3151:AE3214" si="1550">(2*AA3151-1+2*O3151)*EXP(-O3151)</f>
        <v>0</v>
      </c>
      <c r="AF3151">
        <f t="shared" ref="AF3151:AF3214" si="1551">2*AB3151*EXP(-O3151)+1</f>
        <v>1</v>
      </c>
      <c r="AG3151">
        <f t="shared" ref="AG3151:AG3214" si="1552">(AC3151*EXP(-O3151)-AE3151*EXP(-O3151)-AA3151-1)</f>
        <v>-2</v>
      </c>
      <c r="AH3151">
        <f t="shared" ref="AH3151:AH3214" si="1553">-2*(AC3151*EXP(-O3151)+AA3151)/AG3151</f>
        <v>1</v>
      </c>
      <c r="AI3151">
        <f t="shared" ref="AI3151:AI3214" si="1554">-2*SIN(N3151)/$H$5/M3151</f>
        <v>-2.0275938188001958E-4</v>
      </c>
      <c r="AJ3151">
        <f t="shared" ref="AJ3151:AJ3214" si="1555">-((AC3151*EXP(-O3151)+AA3151)*((AD3151*EXP(-O3151)-AF3151*EXP(-O3151)-AB3151)*AI3151)/(AG3151))+(AD3151*EXP(-O3151)+AB3151)*AI3151</f>
        <v>0</v>
      </c>
      <c r="AK3151" s="22">
        <f t="shared" ref="AK3151:AK3214" si="1556">-(((AJ3151+2*SIN(N3151)/$H$7/M3151/$H$5+$H$9*N3151*SIN(N3151)/$H$7)*AH3151*$H$13/((N3151^3)+AH3151*$H$13)))/(AC3151*EXP(-O3151)+AA3151)-((AD3151-AF3151)*EXP(-O3151)-AB3151)*AI3151/AG3151</f>
        <v>-4.7441894570827245E-7</v>
      </c>
      <c r="AL3151">
        <f t="shared" ref="AL3151:AL3214" si="1557">-(AH3151*$H$13*((2/N3151)+N3151*$H$8)*SIN(N3151)*COS($D$8*N3151)/((N3151^3)+AH3151*$H$13)/$H$7)*((AC3151+AE3151*N3151*$D$9)*EXP($D$9*N3151-O3151)+(AA3151+N3151*$D$9)*EXP(-$D$9*N3151)+2*(AE3151*EXP(N3151*$D$9-O3151)-EXP(-N3151*$D$9)))/(AC3151*EXP(-O3151)+AA3151)</f>
        <v>5.0905152874497284E-7</v>
      </c>
      <c r="AM3151">
        <f t="shared" ref="AM3151:AM3214" si="1558">-AO3151+2*COS($D$8*N3151)*((AE3151*AK3151+AF3151*AI3151)*EXP(N3151*$D$9-O3151)-AK3151*EXP(-N3151*$D$9)+AI3151/$H$7)</f>
        <v>-2.7770513602326423E-3</v>
      </c>
      <c r="AN3151">
        <f t="shared" ref="AN3151:AN3214" si="1559">((AC3151+AE3151*N3151*$D$9)*EXP($D$9*N3151-O3151)+(AA3151+N3151*$D$9)*EXP(-$D$9*N3151))*(AH3151*$H$13*((2/N3151)+N3151*$H$8)*SIN(N3151)*COS($D$8*N3151)/((N3151^3)+AH3151*$H$13)/$H$7)/(AC3151*EXP(-O3151)+AA3151)</f>
        <v>5.0905152874497284E-7</v>
      </c>
      <c r="AO3151">
        <f t="shared" ref="AO3151:AO3214" si="1560">-(COS($D$8*N3151)*((AC3151*AK3151+AD3151*AI3151+(AE3151*AK3151+AF3151*AI3151)*N3151*$D$9)*EXP(N3151*$D$9-O3151)+(AA3151*AK3151+AB3151*AI3151+AK3151*N3151*$D$9)*EXP(-N3151*$D$9)-AI3151/$H$7))</f>
        <v>-2.7770513602326423E-3</v>
      </c>
      <c r="AP3151">
        <f t="shared" ref="AP3151:AP3214" si="1561">(AH3151*$H$13*((2/N3151)+N3151*$H$8)*SIN(N3151)/((N3151^3)+AH3151*$H$13)/$H$7)*SIN(N3151*$D$8)*((AC3151+AE3151+AE3151*N3151*$D$9)*EXP(N3151*$D$9-O3151)+(-(AA3151-1)-N3151*$D$9)*EXP(-N3151*$D$9))/(AC3151*EXP(-O3151)+AA3151)</f>
        <v>0</v>
      </c>
      <c r="AQ3151">
        <f t="shared" ref="AQ3151:AQ3214" si="1562">SIN(N3151*$D$8)*(((AC3151+AE3151)*AK3151+AD3151*AI3151+AF3151*AI3151+(AE3151*AK3151+AF3151*AI3151)*N3151*$D$9)*EXP(N3151*$D$9-O3151)+(-(AA3151-1)*AK3151-AB3151*AI3151-AK3151*N3151*$D$9)*EXP(-N3151*$D$9))</f>
        <v>0</v>
      </c>
    </row>
    <row r="3152" spans="13:43" x14ac:dyDescent="0.25">
      <c r="M3152">
        <f t="shared" ref="M3152:M3215" si="1563">M3151+1</f>
        <v>3139</v>
      </c>
      <c r="N3152">
        <f t="shared" si="1542"/>
        <v>9190.5492447515026</v>
      </c>
      <c r="O3152">
        <f t="shared" si="1543"/>
        <v>114881.86555939379</v>
      </c>
      <c r="P3152">
        <f t="shared" si="1533"/>
        <v>9.0788862895445364E-13</v>
      </c>
      <c r="Q3152">
        <f t="shared" si="1534"/>
        <v>2.9167394099354171E-16</v>
      </c>
      <c r="R3152">
        <f t="shared" si="1535"/>
        <v>8.4612174180284595E-13</v>
      </c>
      <c r="S3152">
        <f t="shared" si="1536"/>
        <v>-6.9431999043134855E-11</v>
      </c>
      <c r="T3152">
        <f t="shared" si="1537"/>
        <v>-6.4708293609631729E-11</v>
      </c>
      <c r="U3152">
        <f t="shared" si="1538"/>
        <v>0</v>
      </c>
      <c r="V3152">
        <f t="shared" si="1539"/>
        <v>0</v>
      </c>
      <c r="W3152">
        <f t="shared" si="1544"/>
        <v>-5.0078616075453051E-7</v>
      </c>
      <c r="X3152">
        <f t="shared" si="1545"/>
        <v>2.7328316866694949E-3</v>
      </c>
      <c r="Y3152">
        <f t="shared" si="1540"/>
        <v>-2.6111584454313187E-11</v>
      </c>
      <c r="Z3152">
        <f t="shared" si="1541"/>
        <v>-2.4335120647076753E-11</v>
      </c>
      <c r="AA3152">
        <f t="shared" si="1546"/>
        <v>1</v>
      </c>
      <c r="AB3152">
        <f t="shared" si="1547"/>
        <v>0</v>
      </c>
      <c r="AC3152">
        <f t="shared" si="1548"/>
        <v>0</v>
      </c>
      <c r="AD3152">
        <f t="shared" si="1549"/>
        <v>-114882.86555939379</v>
      </c>
      <c r="AE3152">
        <f t="shared" si="1550"/>
        <v>0</v>
      </c>
      <c r="AF3152">
        <f t="shared" si="1551"/>
        <v>1</v>
      </c>
      <c r="AG3152">
        <f t="shared" si="1552"/>
        <v>-2</v>
      </c>
      <c r="AH3152">
        <f t="shared" si="1553"/>
        <v>1</v>
      </c>
      <c r="AI3152">
        <f t="shared" si="1554"/>
        <v>1.9953078338757682E-4</v>
      </c>
      <c r="AJ3152">
        <f t="shared" si="1555"/>
        <v>0</v>
      </c>
      <c r="AK3152" s="22">
        <f t="shared" si="1556"/>
        <v>4.6671590005082361E-7</v>
      </c>
      <c r="AL3152">
        <f t="shared" si="1557"/>
        <v>-5.0078616075453051E-7</v>
      </c>
      <c r="AM3152">
        <f t="shared" si="1558"/>
        <v>2.7328316866694949E-3</v>
      </c>
      <c r="AN3152">
        <f t="shared" si="1559"/>
        <v>-5.0078616075453051E-7</v>
      </c>
      <c r="AO3152">
        <f t="shared" si="1560"/>
        <v>2.7328316866694949E-3</v>
      </c>
      <c r="AP3152">
        <f t="shared" si="1561"/>
        <v>0</v>
      </c>
      <c r="AQ3152">
        <f t="shared" si="1562"/>
        <v>0</v>
      </c>
    </row>
    <row r="3153" spans="13:43" x14ac:dyDescent="0.25">
      <c r="M3153">
        <f t="shared" si="1563"/>
        <v>3140</v>
      </c>
      <c r="N3153">
        <f t="shared" si="1542"/>
        <v>9193.4771037017254</v>
      </c>
      <c r="O3153">
        <f t="shared" si="1543"/>
        <v>114918.46379627156</v>
      </c>
      <c r="P3153">
        <f t="shared" si="1533"/>
        <v>1.8240098323633925E-12</v>
      </c>
      <c r="Q3153">
        <f t="shared" si="1534"/>
        <v>5.8580610811082935E-16</v>
      </c>
      <c r="R3153">
        <f t="shared" si="1535"/>
        <v>1.6999159667878777E-12</v>
      </c>
      <c r="S3153">
        <f t="shared" si="1536"/>
        <v>6.5109014851906781E-11</v>
      </c>
      <c r="T3153">
        <f t="shared" si="1537"/>
        <v>6.067941738295134E-11</v>
      </c>
      <c r="U3153">
        <f t="shared" si="1538"/>
        <v>0</v>
      </c>
      <c r="V3153">
        <f t="shared" si="1539"/>
        <v>0</v>
      </c>
      <c r="W3153">
        <f t="shared" si="1544"/>
        <v>4.6975572558454802E-7</v>
      </c>
      <c r="X3153">
        <f t="shared" si="1545"/>
        <v>-2.5643128235131049E-3</v>
      </c>
      <c r="Y3153">
        <f t="shared" si="1540"/>
        <v>1.2798553506790228E-11</v>
      </c>
      <c r="Z3153">
        <f t="shared" si="1541"/>
        <v>1.1927822466719767E-11</v>
      </c>
      <c r="AA3153">
        <f t="shared" si="1546"/>
        <v>1</v>
      </c>
      <c r="AB3153">
        <f t="shared" si="1547"/>
        <v>0</v>
      </c>
      <c r="AC3153">
        <f t="shared" si="1548"/>
        <v>0</v>
      </c>
      <c r="AD3153">
        <f t="shared" si="1549"/>
        <v>-114919.46379627156</v>
      </c>
      <c r="AE3153">
        <f t="shared" si="1550"/>
        <v>0</v>
      </c>
      <c r="AF3153">
        <f t="shared" si="1551"/>
        <v>1</v>
      </c>
      <c r="AG3153">
        <f t="shared" si="1552"/>
        <v>-2</v>
      </c>
      <c r="AH3153">
        <f t="shared" si="1553"/>
        <v>1</v>
      </c>
      <c r="AI3153">
        <f t="shared" si="1554"/>
        <v>-1.8722679526647312E-4</v>
      </c>
      <c r="AJ3153">
        <f t="shared" si="1555"/>
        <v>0</v>
      </c>
      <c r="AK3153" s="22">
        <f t="shared" si="1556"/>
        <v>-4.377965755680811E-7</v>
      </c>
      <c r="AL3153">
        <f t="shared" si="1557"/>
        <v>4.6975572558454802E-7</v>
      </c>
      <c r="AM3153">
        <f t="shared" si="1558"/>
        <v>-2.5643128235131049E-3</v>
      </c>
      <c r="AN3153">
        <f t="shared" si="1559"/>
        <v>4.6975572558454802E-7</v>
      </c>
      <c r="AO3153">
        <f t="shared" si="1560"/>
        <v>-2.5643128235131049E-3</v>
      </c>
      <c r="AP3153">
        <f t="shared" si="1561"/>
        <v>0</v>
      </c>
      <c r="AQ3153">
        <f t="shared" si="1562"/>
        <v>0</v>
      </c>
    </row>
    <row r="3154" spans="13:43" x14ac:dyDescent="0.25">
      <c r="M3154">
        <f t="shared" si="1563"/>
        <v>3141</v>
      </c>
      <c r="N3154">
        <f t="shared" si="1542"/>
        <v>9196.4049626519482</v>
      </c>
      <c r="O3154">
        <f t="shared" si="1543"/>
        <v>114955.06203314936</v>
      </c>
      <c r="P3154">
        <f t="shared" si="1533"/>
        <v>2.4104405417325353E-12</v>
      </c>
      <c r="Q3154">
        <f t="shared" si="1534"/>
        <v>7.739000157808664E-16</v>
      </c>
      <c r="R3154">
        <f t="shared" si="1535"/>
        <v>2.2464497127050655E-12</v>
      </c>
      <c r="S3154">
        <f t="shared" si="1536"/>
        <v>-5.7834061402082615E-11</v>
      </c>
      <c r="T3154">
        <f t="shared" si="1537"/>
        <v>-5.3899404848166457E-11</v>
      </c>
      <c r="U3154">
        <f t="shared" si="1538"/>
        <v>0</v>
      </c>
      <c r="V3154">
        <f t="shared" si="1539"/>
        <v>0</v>
      </c>
      <c r="W3154">
        <f t="shared" si="1544"/>
        <v>-4.1740045141373945E-7</v>
      </c>
      <c r="X3154">
        <f t="shared" si="1545"/>
        <v>2.2792404740443733E-3</v>
      </c>
      <c r="Y3154">
        <f t="shared" si="1540"/>
        <v>-2.897623793384653E-11</v>
      </c>
      <c r="Z3154">
        <f t="shared" si="1541"/>
        <v>-2.7004881578608319E-11</v>
      </c>
      <c r="AA3154">
        <f t="shared" si="1546"/>
        <v>1</v>
      </c>
      <c r="AB3154">
        <f t="shared" si="1547"/>
        <v>0</v>
      </c>
      <c r="AC3154">
        <f t="shared" si="1548"/>
        <v>0</v>
      </c>
      <c r="AD3154">
        <f t="shared" si="1549"/>
        <v>-114956.06203314936</v>
      </c>
      <c r="AE3154">
        <f t="shared" si="1550"/>
        <v>0</v>
      </c>
      <c r="AF3154">
        <f t="shared" si="1551"/>
        <v>1</v>
      </c>
      <c r="AG3154">
        <f t="shared" si="1552"/>
        <v>-2</v>
      </c>
      <c r="AH3154">
        <f t="shared" si="1553"/>
        <v>1</v>
      </c>
      <c r="AI3154">
        <f t="shared" si="1554"/>
        <v>1.664129518400512E-4</v>
      </c>
      <c r="AJ3154">
        <f t="shared" si="1555"/>
        <v>0</v>
      </c>
      <c r="AK3154" s="22">
        <f t="shared" si="1556"/>
        <v>3.8900321660181E-7</v>
      </c>
      <c r="AL3154">
        <f t="shared" si="1557"/>
        <v>-4.1740045141373945E-7</v>
      </c>
      <c r="AM3154">
        <f t="shared" si="1558"/>
        <v>2.2792404740443737E-3</v>
      </c>
      <c r="AN3154">
        <f t="shared" si="1559"/>
        <v>-4.1740045141373945E-7</v>
      </c>
      <c r="AO3154">
        <f t="shared" si="1560"/>
        <v>2.2792404740443737E-3</v>
      </c>
      <c r="AP3154">
        <f t="shared" si="1561"/>
        <v>0</v>
      </c>
      <c r="AQ3154">
        <f t="shared" si="1562"/>
        <v>0</v>
      </c>
    </row>
    <row r="3155" spans="13:43" x14ac:dyDescent="0.25">
      <c r="M3155">
        <f t="shared" si="1563"/>
        <v>3142</v>
      </c>
      <c r="N3155">
        <f t="shared" si="1542"/>
        <v>9199.332821602171</v>
      </c>
      <c r="O3155">
        <f t="shared" si="1543"/>
        <v>114991.66027002713</v>
      </c>
      <c r="P3155">
        <f t="shared" si="1533"/>
        <v>2.5623750570209638E-12</v>
      </c>
      <c r="Q3155">
        <f t="shared" si="1534"/>
        <v>8.2241852849705257E-16</v>
      </c>
      <c r="R3155">
        <f t="shared" si="1535"/>
        <v>2.3880475834305347E-12</v>
      </c>
      <c r="S3155">
        <f t="shared" si="1536"/>
        <v>4.7943528729821583E-11</v>
      </c>
      <c r="T3155">
        <f t="shared" si="1537"/>
        <v>4.468176023282534E-11</v>
      </c>
      <c r="U3155">
        <f t="shared" si="1538"/>
        <v>0</v>
      </c>
      <c r="V3155">
        <f t="shared" si="1539"/>
        <v>0</v>
      </c>
      <c r="W3155">
        <f t="shared" si="1544"/>
        <v>3.4612856279649977E-7</v>
      </c>
      <c r="X3155">
        <f t="shared" si="1545"/>
        <v>-1.8906578445098176E-3</v>
      </c>
      <c r="Y3155">
        <f t="shared" si="1540"/>
        <v>4.0980558718486628E-12</v>
      </c>
      <c r="Z3155">
        <f t="shared" si="1541"/>
        <v>3.8192505795421148E-12</v>
      </c>
      <c r="AA3155">
        <f t="shared" si="1546"/>
        <v>1</v>
      </c>
      <c r="AB3155">
        <f t="shared" si="1547"/>
        <v>0</v>
      </c>
      <c r="AC3155">
        <f t="shared" si="1548"/>
        <v>0</v>
      </c>
      <c r="AD3155">
        <f t="shared" si="1549"/>
        <v>-114992.66027002713</v>
      </c>
      <c r="AE3155">
        <f t="shared" si="1550"/>
        <v>0</v>
      </c>
      <c r="AF3155">
        <f t="shared" si="1551"/>
        <v>1</v>
      </c>
      <c r="AG3155">
        <f t="shared" si="1552"/>
        <v>-2</v>
      </c>
      <c r="AH3155">
        <f t="shared" si="1553"/>
        <v>1</v>
      </c>
      <c r="AI3155">
        <f t="shared" si="1554"/>
        <v>-1.3804157100437431E-4</v>
      </c>
      <c r="AJ3155">
        <f t="shared" si="1555"/>
        <v>0</v>
      </c>
      <c r="AK3155" s="22">
        <f t="shared" si="1556"/>
        <v>-3.2258020763886478E-7</v>
      </c>
      <c r="AL3155">
        <f t="shared" si="1557"/>
        <v>3.4612856279649977E-7</v>
      </c>
      <c r="AM3155">
        <f t="shared" si="1558"/>
        <v>-1.8906578445098173E-3</v>
      </c>
      <c r="AN3155">
        <f t="shared" si="1559"/>
        <v>3.4612856279649977E-7</v>
      </c>
      <c r="AO3155">
        <f t="shared" si="1560"/>
        <v>-1.8906578445098173E-3</v>
      </c>
      <c r="AP3155">
        <f t="shared" si="1561"/>
        <v>0</v>
      </c>
      <c r="AQ3155">
        <f t="shared" si="1562"/>
        <v>0</v>
      </c>
    </row>
    <row r="3156" spans="13:43" x14ac:dyDescent="0.25">
      <c r="M3156">
        <f t="shared" si="1563"/>
        <v>3143</v>
      </c>
      <c r="N3156">
        <f t="shared" si="1542"/>
        <v>9202.2606805523956</v>
      </c>
      <c r="O3156">
        <f t="shared" si="1543"/>
        <v>115028.25850690494</v>
      </c>
      <c r="P3156">
        <f t="shared" si="1533"/>
        <v>2.2533259671282578E-12</v>
      </c>
      <c r="Q3156">
        <f t="shared" si="1534"/>
        <v>7.2299619081876298E-16</v>
      </c>
      <c r="R3156">
        <f t="shared" si="1535"/>
        <v>2.1000242004923184E-12</v>
      </c>
      <c r="S3156">
        <f t="shared" si="1536"/>
        <v>-3.5892080749285619E-11</v>
      </c>
      <c r="T3156">
        <f t="shared" si="1537"/>
        <v>-3.3450215050592376E-11</v>
      </c>
      <c r="U3156">
        <f t="shared" si="1538"/>
        <v>0</v>
      </c>
      <c r="V3156">
        <f t="shared" si="1539"/>
        <v>0</v>
      </c>
      <c r="W3156">
        <f t="shared" si="1544"/>
        <v>-2.5920552612223011E-7</v>
      </c>
      <c r="X3156">
        <f t="shared" si="1545"/>
        <v>1.4163088927235568E-3</v>
      </c>
      <c r="Y3156">
        <f t="shared" si="1540"/>
        <v>-2.1291439934350803E-11</v>
      </c>
      <c r="Z3156">
        <f t="shared" si="1541"/>
        <v>-1.9842907674138803E-11</v>
      </c>
      <c r="AA3156">
        <f t="shared" si="1546"/>
        <v>1</v>
      </c>
      <c r="AB3156">
        <f t="shared" si="1547"/>
        <v>0</v>
      </c>
      <c r="AC3156">
        <f t="shared" si="1548"/>
        <v>0</v>
      </c>
      <c r="AD3156">
        <f t="shared" si="1549"/>
        <v>-115029.25850690494</v>
      </c>
      <c r="AE3156">
        <f t="shared" si="1550"/>
        <v>0</v>
      </c>
      <c r="AF3156">
        <f t="shared" si="1551"/>
        <v>1</v>
      </c>
      <c r="AG3156">
        <f t="shared" si="1552"/>
        <v>-2</v>
      </c>
      <c r="AH3156">
        <f t="shared" si="1553"/>
        <v>1</v>
      </c>
      <c r="AI3156">
        <f t="shared" si="1554"/>
        <v>1.0340818384114669E-4</v>
      </c>
      <c r="AJ3156">
        <f t="shared" si="1555"/>
        <v>0</v>
      </c>
      <c r="AK3156" s="22">
        <f t="shared" si="1556"/>
        <v>2.4157085379518334E-7</v>
      </c>
      <c r="AL3156">
        <f t="shared" si="1557"/>
        <v>-2.5920552612223011E-7</v>
      </c>
      <c r="AM3156">
        <f t="shared" si="1558"/>
        <v>1.4163088927235568E-3</v>
      </c>
      <c r="AN3156">
        <f t="shared" si="1559"/>
        <v>-2.5920552612223011E-7</v>
      </c>
      <c r="AO3156">
        <f t="shared" si="1560"/>
        <v>1.4163088927235568E-3</v>
      </c>
      <c r="AP3156">
        <f t="shared" si="1561"/>
        <v>0</v>
      </c>
      <c r="AQ3156">
        <f t="shared" si="1562"/>
        <v>0</v>
      </c>
    </row>
    <row r="3157" spans="13:43" x14ac:dyDescent="0.25">
      <c r="M3157">
        <f t="shared" si="1563"/>
        <v>3144</v>
      </c>
      <c r="N3157">
        <f t="shared" si="1542"/>
        <v>9205.1885395026184</v>
      </c>
      <c r="O3157">
        <f t="shared" si="1543"/>
        <v>115064.85674378273</v>
      </c>
      <c r="P3157">
        <f t="shared" si="1533"/>
        <v>1.5397368808821412E-12</v>
      </c>
      <c r="Q3157">
        <f t="shared" si="1534"/>
        <v>4.9387875395175342E-16</v>
      </c>
      <c r="R3157">
        <f t="shared" si="1535"/>
        <v>1.4349831135900665E-12</v>
      </c>
      <c r="S3157">
        <f t="shared" si="1536"/>
        <v>2.2231758822864414E-11</v>
      </c>
      <c r="T3157">
        <f t="shared" si="1537"/>
        <v>2.0719253329789762E-11</v>
      </c>
      <c r="U3157">
        <f t="shared" si="1538"/>
        <v>0</v>
      </c>
      <c r="V3157">
        <f t="shared" si="1539"/>
        <v>0</v>
      </c>
      <c r="W3157">
        <f t="shared" si="1544"/>
        <v>1.6060445029790473E-7</v>
      </c>
      <c r="X3157">
        <f t="shared" si="1545"/>
        <v>-8.7782810431978348E-4</v>
      </c>
      <c r="Y3157">
        <f t="shared" si="1540"/>
        <v>3.6458440470009094E-13</v>
      </c>
      <c r="Z3157">
        <f t="shared" si="1541"/>
        <v>3.3978043308489591E-13</v>
      </c>
      <c r="AA3157">
        <f t="shared" si="1546"/>
        <v>1</v>
      </c>
      <c r="AB3157">
        <f t="shared" si="1547"/>
        <v>0</v>
      </c>
      <c r="AC3157">
        <f t="shared" si="1548"/>
        <v>0</v>
      </c>
      <c r="AD3157">
        <f t="shared" si="1549"/>
        <v>-115065.85674378273</v>
      </c>
      <c r="AE3157">
        <f t="shared" si="1550"/>
        <v>0</v>
      </c>
      <c r="AF3157">
        <f t="shared" si="1551"/>
        <v>1</v>
      </c>
      <c r="AG3157">
        <f t="shared" si="1552"/>
        <v>-2</v>
      </c>
      <c r="AH3157">
        <f t="shared" si="1553"/>
        <v>1</v>
      </c>
      <c r="AI3157">
        <f t="shared" si="1554"/>
        <v>-6.4092378106370983E-5</v>
      </c>
      <c r="AJ3157">
        <f t="shared" si="1555"/>
        <v>0</v>
      </c>
      <c r="AK3157" s="22">
        <f t="shared" si="1556"/>
        <v>-1.4967795927111442E-7</v>
      </c>
      <c r="AL3157">
        <f t="shared" si="1557"/>
        <v>1.6060445029790473E-7</v>
      </c>
      <c r="AM3157">
        <f t="shared" si="1558"/>
        <v>-8.7782810431978348E-4</v>
      </c>
      <c r="AN3157">
        <f t="shared" si="1559"/>
        <v>1.6060445029790473E-7</v>
      </c>
      <c r="AO3157">
        <f t="shared" si="1560"/>
        <v>-8.7782810431978348E-4</v>
      </c>
      <c r="AP3157">
        <f t="shared" si="1561"/>
        <v>0</v>
      </c>
      <c r="AQ3157">
        <f t="shared" si="1562"/>
        <v>0</v>
      </c>
    </row>
    <row r="3158" spans="13:43" x14ac:dyDescent="0.25">
      <c r="M3158">
        <f t="shared" si="1563"/>
        <v>3145</v>
      </c>
      <c r="N3158">
        <f t="shared" si="1542"/>
        <v>9208.116398452843</v>
      </c>
      <c r="O3158">
        <f t="shared" si="1543"/>
        <v>115101.45498066054</v>
      </c>
      <c r="P3158">
        <f t="shared" si="1533"/>
        <v>5.5067624193240044E-13</v>
      </c>
      <c r="Q3158">
        <f t="shared" si="1534"/>
        <v>1.7657615627991082E-16</v>
      </c>
      <c r="R3158">
        <f t="shared" si="1535"/>
        <v>5.1321178185685038E-13</v>
      </c>
      <c r="S3158">
        <f t="shared" si="1536"/>
        <v>-7.5866981015601112E-12</v>
      </c>
      <c r="T3158">
        <f t="shared" si="1537"/>
        <v>-7.0705480909227511E-12</v>
      </c>
      <c r="U3158">
        <f t="shared" si="1538"/>
        <v>0</v>
      </c>
      <c r="V3158">
        <f t="shared" si="1539"/>
        <v>0</v>
      </c>
      <c r="W3158">
        <f t="shared" si="1544"/>
        <v>-5.4824495525851365E-8</v>
      </c>
      <c r="X3158">
        <f t="shared" si="1545"/>
        <v>2.9975379204468509E-4</v>
      </c>
      <c r="Y3158">
        <f t="shared" si="1540"/>
        <v>-4.8254050053599838E-12</v>
      </c>
      <c r="Z3158">
        <f t="shared" si="1541"/>
        <v>-4.4971155688350556E-12</v>
      </c>
      <c r="AA3158">
        <f t="shared" si="1546"/>
        <v>1</v>
      </c>
      <c r="AB3158">
        <f t="shared" si="1547"/>
        <v>0</v>
      </c>
      <c r="AC3158">
        <f t="shared" si="1548"/>
        <v>0</v>
      </c>
      <c r="AD3158">
        <f t="shared" si="1549"/>
        <v>-115102.45498066054</v>
      </c>
      <c r="AE3158">
        <f t="shared" si="1550"/>
        <v>0</v>
      </c>
      <c r="AF3158">
        <f t="shared" si="1551"/>
        <v>1</v>
      </c>
      <c r="AG3158">
        <f t="shared" si="1552"/>
        <v>-2</v>
      </c>
      <c r="AH3158">
        <f t="shared" si="1553"/>
        <v>1</v>
      </c>
      <c r="AI3158">
        <f t="shared" si="1554"/>
        <v>2.1885756724363026E-5</v>
      </c>
      <c r="AJ3158">
        <f t="shared" si="1555"/>
        <v>0</v>
      </c>
      <c r="AK3158" s="22">
        <f t="shared" si="1556"/>
        <v>5.1094590424838517E-8</v>
      </c>
      <c r="AL3158">
        <f t="shared" si="1557"/>
        <v>-5.4824495525851365E-8</v>
      </c>
      <c r="AM3158">
        <f t="shared" si="1558"/>
        <v>2.9975379204468514E-4</v>
      </c>
      <c r="AN3158">
        <f t="shared" si="1559"/>
        <v>-5.4824495525851365E-8</v>
      </c>
      <c r="AO3158">
        <f t="shared" si="1560"/>
        <v>2.9975379204468514E-4</v>
      </c>
      <c r="AP3158">
        <f t="shared" si="1561"/>
        <v>0</v>
      </c>
      <c r="AQ3158">
        <f t="shared" si="1562"/>
        <v>0</v>
      </c>
    </row>
    <row r="3159" spans="13:43" x14ac:dyDescent="0.25">
      <c r="M3159">
        <f t="shared" si="1563"/>
        <v>3146</v>
      </c>
      <c r="N3159">
        <f t="shared" si="1542"/>
        <v>9211.0442574030658</v>
      </c>
      <c r="O3159">
        <f t="shared" si="1543"/>
        <v>115138.05321753833</v>
      </c>
      <c r="P3159">
        <f t="shared" si="1533"/>
        <v>-5.3550637818867638E-13</v>
      </c>
      <c r="Q3159">
        <f t="shared" si="1534"/>
        <v>-1.7165730833270001E-16</v>
      </c>
      <c r="R3159">
        <f t="shared" si="1535"/>
        <v>-4.9907397780864531E-13</v>
      </c>
      <c r="S3159">
        <f t="shared" si="1536"/>
        <v>-7.3753855371889369E-12</v>
      </c>
      <c r="T3159">
        <f t="shared" si="1537"/>
        <v>-6.873611870632747E-12</v>
      </c>
      <c r="U3159">
        <f t="shared" si="1538"/>
        <v>0</v>
      </c>
      <c r="V3159">
        <f t="shared" si="1539"/>
        <v>0</v>
      </c>
      <c r="W3159">
        <f t="shared" si="1544"/>
        <v>-5.3314410796267618E-8</v>
      </c>
      <c r="X3159">
        <f t="shared" si="1545"/>
        <v>2.91590081808568E-4</v>
      </c>
      <c r="Y3159">
        <f t="shared" si="1540"/>
        <v>-1.3055204090078224E-14</v>
      </c>
      <c r="Z3159">
        <f t="shared" si="1541"/>
        <v>-1.2167012199513801E-14</v>
      </c>
      <c r="AA3159">
        <f t="shared" si="1546"/>
        <v>1</v>
      </c>
      <c r="AB3159">
        <f t="shared" si="1547"/>
        <v>0</v>
      </c>
      <c r="AC3159">
        <f t="shared" si="1548"/>
        <v>0</v>
      </c>
      <c r="AD3159">
        <f t="shared" si="1549"/>
        <v>-115139.05321753833</v>
      </c>
      <c r="AE3159">
        <f t="shared" si="1550"/>
        <v>0</v>
      </c>
      <c r="AF3159">
        <f t="shared" si="1551"/>
        <v>1</v>
      </c>
      <c r="AG3159">
        <f t="shared" si="1552"/>
        <v>-2</v>
      </c>
      <c r="AH3159">
        <f t="shared" si="1553"/>
        <v>1</v>
      </c>
      <c r="AI3159">
        <f t="shared" si="1554"/>
        <v>2.1289703140700326E-5</v>
      </c>
      <c r="AJ3159">
        <f t="shared" si="1555"/>
        <v>0</v>
      </c>
      <c r="AK3159" s="22">
        <f t="shared" si="1556"/>
        <v>4.9687242121405389E-8</v>
      </c>
      <c r="AL3159">
        <f t="shared" si="1557"/>
        <v>-5.3314410796267618E-8</v>
      </c>
      <c r="AM3159">
        <f t="shared" si="1558"/>
        <v>2.91590081808568E-4</v>
      </c>
      <c r="AN3159">
        <f t="shared" si="1559"/>
        <v>-5.3314410796267618E-8</v>
      </c>
      <c r="AO3159">
        <f t="shared" si="1560"/>
        <v>2.91590081808568E-4</v>
      </c>
      <c r="AP3159">
        <f t="shared" si="1561"/>
        <v>0</v>
      </c>
      <c r="AQ3159">
        <f t="shared" si="1562"/>
        <v>0</v>
      </c>
    </row>
    <row r="3160" spans="13:43" x14ac:dyDescent="0.25">
      <c r="M3160">
        <f t="shared" si="1563"/>
        <v>3147</v>
      </c>
      <c r="N3160">
        <f t="shared" si="1542"/>
        <v>9213.9721163532886</v>
      </c>
      <c r="O3160">
        <f t="shared" si="1543"/>
        <v>115174.6514544161</v>
      </c>
      <c r="P3160">
        <f t="shared" si="1533"/>
        <v>-1.5233397089493311E-12</v>
      </c>
      <c r="Q3160">
        <f t="shared" si="1534"/>
        <v>-4.8815347896417516E-16</v>
      </c>
      <c r="R3160">
        <f t="shared" si="1535"/>
        <v>-1.4197014994867952E-12</v>
      </c>
      <c r="S3160">
        <f t="shared" si="1536"/>
        <v>2.1973635513510029E-11</v>
      </c>
      <c r="T3160">
        <f t="shared" si="1537"/>
        <v>2.0478691065712986E-11</v>
      </c>
      <c r="U3160">
        <f t="shared" si="1538"/>
        <v>0</v>
      </c>
      <c r="V3160">
        <f t="shared" si="1539"/>
        <v>0</v>
      </c>
      <c r="W3160">
        <f t="shared" si="1544"/>
        <v>1.5889118504805737E-7</v>
      </c>
      <c r="X3160">
        <f t="shared" si="1545"/>
        <v>-8.6929260684623626E-4</v>
      </c>
      <c r="Y3160">
        <f t="shared" si="1540"/>
        <v>1.3663197898642281E-11</v>
      </c>
      <c r="Z3160">
        <f t="shared" si="1541"/>
        <v>1.273364203042159E-11</v>
      </c>
      <c r="AA3160">
        <f t="shared" si="1546"/>
        <v>1</v>
      </c>
      <c r="AB3160">
        <f t="shared" si="1547"/>
        <v>0</v>
      </c>
      <c r="AC3160">
        <f t="shared" si="1548"/>
        <v>0</v>
      </c>
      <c r="AD3160">
        <f t="shared" si="1549"/>
        <v>-115175.6514544161</v>
      </c>
      <c r="AE3160">
        <f t="shared" si="1550"/>
        <v>0</v>
      </c>
      <c r="AF3160">
        <f t="shared" si="1551"/>
        <v>1</v>
      </c>
      <c r="AG3160">
        <f t="shared" si="1552"/>
        <v>-2</v>
      </c>
      <c r="AH3160">
        <f t="shared" si="1553"/>
        <v>1</v>
      </c>
      <c r="AI3160">
        <f t="shared" si="1554"/>
        <v>-6.3469170231283617E-5</v>
      </c>
      <c r="AJ3160">
        <f t="shared" si="1555"/>
        <v>0</v>
      </c>
      <c r="AK3160" s="22">
        <f t="shared" si="1556"/>
        <v>-1.4808125353966301E-7</v>
      </c>
      <c r="AL3160">
        <f t="shared" si="1557"/>
        <v>1.5889118504805737E-7</v>
      </c>
      <c r="AM3160">
        <f t="shared" si="1558"/>
        <v>-8.6929260684623594E-4</v>
      </c>
      <c r="AN3160">
        <f t="shared" si="1559"/>
        <v>1.5889118504805737E-7</v>
      </c>
      <c r="AO3160">
        <f t="shared" si="1560"/>
        <v>-8.6929260684623594E-4</v>
      </c>
      <c r="AP3160">
        <f t="shared" si="1561"/>
        <v>0</v>
      </c>
      <c r="AQ3160">
        <f t="shared" si="1562"/>
        <v>0</v>
      </c>
    </row>
    <row r="3161" spans="13:43" x14ac:dyDescent="0.25">
      <c r="M3161">
        <f t="shared" si="1563"/>
        <v>3148</v>
      </c>
      <c r="N3161">
        <f t="shared" si="1542"/>
        <v>9216.8999753035132</v>
      </c>
      <c r="O3161">
        <f t="shared" si="1543"/>
        <v>115211.24969129391</v>
      </c>
      <c r="P3161">
        <f t="shared" si="1533"/>
        <v>-2.2354072172995443E-12</v>
      </c>
      <c r="Q3161">
        <f t="shared" si="1534"/>
        <v>-7.1610761795729364E-16</v>
      </c>
      <c r="R3161">
        <f t="shared" si="1535"/>
        <v>-2.0833245268402089E-12</v>
      </c>
      <c r="S3161">
        <f t="shared" si="1536"/>
        <v>-3.554503397577964E-11</v>
      </c>
      <c r="T3161">
        <f t="shared" si="1537"/>
        <v>-3.3126779101378986E-11</v>
      </c>
      <c r="U3161">
        <f t="shared" si="1538"/>
        <v>0</v>
      </c>
      <c r="V3161">
        <f t="shared" si="1539"/>
        <v>0</v>
      </c>
      <c r="W3161">
        <f t="shared" si="1544"/>
        <v>-2.5710751963191199E-7</v>
      </c>
      <c r="X3161">
        <f t="shared" si="1545"/>
        <v>1.4070805663142457E-3</v>
      </c>
      <c r="Y3161">
        <f t="shared" si="1540"/>
        <v>-1.5718705016280162E-12</v>
      </c>
      <c r="Z3161">
        <f t="shared" si="1541"/>
        <v>-1.4649305700167999E-12</v>
      </c>
      <c r="AA3161">
        <f t="shared" si="1546"/>
        <v>1</v>
      </c>
      <c r="AB3161">
        <f t="shared" si="1547"/>
        <v>0</v>
      </c>
      <c r="AC3161">
        <f t="shared" si="1548"/>
        <v>0</v>
      </c>
      <c r="AD3161">
        <f t="shared" si="1549"/>
        <v>-115212.24969129391</v>
      </c>
      <c r="AE3161">
        <f t="shared" si="1550"/>
        <v>0</v>
      </c>
      <c r="AF3161">
        <f t="shared" si="1551"/>
        <v>1</v>
      </c>
      <c r="AG3161">
        <f t="shared" si="1552"/>
        <v>-2</v>
      </c>
      <c r="AH3161">
        <f t="shared" si="1553"/>
        <v>1</v>
      </c>
      <c r="AI3161">
        <f t="shared" si="1554"/>
        <v>1.0273437327843585E-4</v>
      </c>
      <c r="AJ3161">
        <f t="shared" si="1555"/>
        <v>0</v>
      </c>
      <c r="AK3161" s="22">
        <f t="shared" si="1556"/>
        <v>2.3961558213598663E-7</v>
      </c>
      <c r="AL3161">
        <f t="shared" si="1557"/>
        <v>-2.5710751963191199E-7</v>
      </c>
      <c r="AM3161">
        <f t="shared" si="1558"/>
        <v>1.4070805663142457E-3</v>
      </c>
      <c r="AN3161">
        <f t="shared" si="1559"/>
        <v>-2.5710751963191199E-7</v>
      </c>
      <c r="AO3161">
        <f t="shared" si="1560"/>
        <v>1.4070805663142457E-3</v>
      </c>
      <c r="AP3161">
        <f t="shared" si="1561"/>
        <v>0</v>
      </c>
      <c r="AQ3161">
        <f t="shared" si="1562"/>
        <v>0</v>
      </c>
    </row>
    <row r="3162" spans="13:43" x14ac:dyDescent="0.25">
      <c r="M3162">
        <f t="shared" si="1563"/>
        <v>3149</v>
      </c>
      <c r="N3162">
        <f t="shared" si="1542"/>
        <v>9219.827834253736</v>
      </c>
      <c r="O3162">
        <f t="shared" si="1543"/>
        <v>115247.8479281717</v>
      </c>
      <c r="P3162">
        <f t="shared" si="1533"/>
        <v>-2.5442104663141229E-12</v>
      </c>
      <c r="Q3162">
        <f t="shared" si="1534"/>
        <v>-8.1477321395668297E-16</v>
      </c>
      <c r="R3162">
        <f t="shared" si="1535"/>
        <v>-2.3711187943281669E-12</v>
      </c>
      <c r="S3162">
        <f t="shared" si="1536"/>
        <v>4.7474511200463678E-11</v>
      </c>
      <c r="T3162">
        <f t="shared" si="1537"/>
        <v>4.424465163137342E-11</v>
      </c>
      <c r="U3162">
        <f t="shared" si="1538"/>
        <v>0</v>
      </c>
      <c r="V3162">
        <f t="shared" si="1539"/>
        <v>0</v>
      </c>
      <c r="W3162">
        <f t="shared" si="1544"/>
        <v>3.4350594705832955E-7</v>
      </c>
      <c r="X3162">
        <f t="shared" si="1545"/>
        <v>-1.8805132899737916E-3</v>
      </c>
      <c r="Y3162">
        <f t="shared" si="1540"/>
        <v>2.6256397318213189E-11</v>
      </c>
      <c r="Z3162">
        <f t="shared" si="1541"/>
        <v>2.4470081377645252E-11</v>
      </c>
      <c r="AA3162">
        <f t="shared" si="1546"/>
        <v>1</v>
      </c>
      <c r="AB3162">
        <f t="shared" si="1547"/>
        <v>0</v>
      </c>
      <c r="AC3162">
        <f t="shared" si="1548"/>
        <v>0</v>
      </c>
      <c r="AD3162">
        <f t="shared" si="1549"/>
        <v>-115248.8479281717</v>
      </c>
      <c r="AE3162">
        <f t="shared" si="1550"/>
        <v>0</v>
      </c>
      <c r="AF3162">
        <f t="shared" si="1551"/>
        <v>1</v>
      </c>
      <c r="AG3162">
        <f t="shared" si="1552"/>
        <v>-2</v>
      </c>
      <c r="AH3162">
        <f t="shared" si="1553"/>
        <v>1</v>
      </c>
      <c r="AI3162">
        <f t="shared" si="1554"/>
        <v>-1.373008400973834E-4</v>
      </c>
      <c r="AJ3162">
        <f t="shared" si="1555"/>
        <v>0</v>
      </c>
      <c r="AK3162" s="22">
        <f t="shared" si="1556"/>
        <v>-3.2013601776172568E-7</v>
      </c>
      <c r="AL3162">
        <f t="shared" si="1557"/>
        <v>3.4350594705832955E-7</v>
      </c>
      <c r="AM3162">
        <f t="shared" si="1558"/>
        <v>-1.8805132899737918E-3</v>
      </c>
      <c r="AN3162">
        <f t="shared" si="1559"/>
        <v>3.4350594705832955E-7</v>
      </c>
      <c r="AO3162">
        <f t="shared" si="1560"/>
        <v>-1.8805132899737918E-3</v>
      </c>
      <c r="AP3162">
        <f t="shared" si="1561"/>
        <v>0</v>
      </c>
      <c r="AQ3162">
        <f t="shared" si="1562"/>
        <v>0</v>
      </c>
    </row>
    <row r="3163" spans="13:43" x14ac:dyDescent="0.25">
      <c r="M3163">
        <f t="shared" si="1563"/>
        <v>3150</v>
      </c>
      <c r="N3163">
        <f t="shared" si="1542"/>
        <v>9222.7556932039606</v>
      </c>
      <c r="O3163">
        <f t="shared" si="1543"/>
        <v>115284.44616504951</v>
      </c>
      <c r="P3163">
        <f t="shared" si="1533"/>
        <v>-2.394997024737466E-12</v>
      </c>
      <c r="Q3163">
        <f t="shared" si="1534"/>
        <v>-7.6674471847329939E-16</v>
      </c>
      <c r="R3163">
        <f t="shared" si="1535"/>
        <v>-2.2320568730078901E-12</v>
      </c>
      <c r="S3163">
        <f t="shared" si="1536"/>
        <v>-5.722281776248804E-11</v>
      </c>
      <c r="T3163">
        <f t="shared" si="1537"/>
        <v>-5.3329746283772633E-11</v>
      </c>
      <c r="U3163">
        <f t="shared" si="1538"/>
        <v>0</v>
      </c>
      <c r="V3163">
        <f t="shared" si="1539"/>
        <v>0</v>
      </c>
      <c r="W3163">
        <f t="shared" si="1544"/>
        <v>-4.1417212625438596E-7</v>
      </c>
      <c r="X3163">
        <f t="shared" si="1545"/>
        <v>2.2680933795505404E-3</v>
      </c>
      <c r="Y3163">
        <f t="shared" si="1540"/>
        <v>-7.7888843419531744E-12</v>
      </c>
      <c r="Z3163">
        <f t="shared" si="1541"/>
        <v>-7.2589788834606E-12</v>
      </c>
      <c r="AA3163">
        <f t="shared" si="1546"/>
        <v>1</v>
      </c>
      <c r="AB3163">
        <f t="shared" si="1547"/>
        <v>0</v>
      </c>
      <c r="AC3163">
        <f t="shared" si="1548"/>
        <v>0</v>
      </c>
      <c r="AD3163">
        <f t="shared" si="1549"/>
        <v>-115285.44616504951</v>
      </c>
      <c r="AE3163">
        <f t="shared" si="1550"/>
        <v>0</v>
      </c>
      <c r="AF3163">
        <f t="shared" si="1551"/>
        <v>1</v>
      </c>
      <c r="AG3163">
        <f t="shared" si="1552"/>
        <v>-2</v>
      </c>
      <c r="AH3163">
        <f t="shared" si="1553"/>
        <v>1</v>
      </c>
      <c r="AI3163">
        <f t="shared" si="1554"/>
        <v>1.6559899430757769E-4</v>
      </c>
      <c r="AJ3163">
        <f t="shared" si="1555"/>
        <v>0</v>
      </c>
      <c r="AK3163" s="22">
        <f t="shared" si="1556"/>
        <v>3.8599452586615893E-7</v>
      </c>
      <c r="AL3163">
        <f t="shared" si="1557"/>
        <v>-4.1417212625438596E-7</v>
      </c>
      <c r="AM3163">
        <f t="shared" si="1558"/>
        <v>2.2680933795505408E-3</v>
      </c>
      <c r="AN3163">
        <f t="shared" si="1559"/>
        <v>-4.1417212625438596E-7</v>
      </c>
      <c r="AO3163">
        <f t="shared" si="1560"/>
        <v>2.2680933795505408E-3</v>
      </c>
      <c r="AP3163">
        <f t="shared" si="1561"/>
        <v>0</v>
      </c>
      <c r="AQ3163">
        <f t="shared" si="1562"/>
        <v>0</v>
      </c>
    </row>
    <row r="3164" spans="13:43" x14ac:dyDescent="0.25">
      <c r="M3164">
        <f t="shared" si="1563"/>
        <v>3151</v>
      </c>
      <c r="N3164">
        <f t="shared" si="1542"/>
        <v>9225.6835521541834</v>
      </c>
      <c r="O3164">
        <f t="shared" si="1543"/>
        <v>115321.0444019273</v>
      </c>
      <c r="P3164">
        <f t="shared" si="1533"/>
        <v>-1.8154659257556216E-12</v>
      </c>
      <c r="Q3164">
        <f t="shared" si="1534"/>
        <v>-5.8102667001040567E-16</v>
      </c>
      <c r="R3164">
        <f t="shared" si="1535"/>
        <v>-1.69195333248427E-12</v>
      </c>
      <c r="S3164">
        <f t="shared" si="1536"/>
        <v>6.4350896594328885E-11</v>
      </c>
      <c r="T3164">
        <f t="shared" si="1537"/>
        <v>5.9972876602356845E-11</v>
      </c>
      <c r="U3164">
        <f t="shared" si="1538"/>
        <v>0</v>
      </c>
      <c r="V3164">
        <f t="shared" si="1539"/>
        <v>0</v>
      </c>
      <c r="W3164">
        <f t="shared" si="1544"/>
        <v>4.6591217162394576E-7</v>
      </c>
      <c r="X3164">
        <f t="shared" si="1545"/>
        <v>-2.5522428300486628E-3</v>
      </c>
      <c r="Y3164">
        <f t="shared" si="1540"/>
        <v>2.8455661026632984E-11</v>
      </c>
      <c r="Z3164">
        <f t="shared" si="1541"/>
        <v>2.6519721366852908E-11</v>
      </c>
      <c r="AA3164">
        <f t="shared" si="1546"/>
        <v>1</v>
      </c>
      <c r="AB3164">
        <f t="shared" si="1547"/>
        <v>0</v>
      </c>
      <c r="AC3164">
        <f t="shared" si="1548"/>
        <v>0</v>
      </c>
      <c r="AD3164">
        <f t="shared" si="1549"/>
        <v>-115322.0444019273</v>
      </c>
      <c r="AE3164">
        <f t="shared" si="1550"/>
        <v>0</v>
      </c>
      <c r="AF3164">
        <f t="shared" si="1551"/>
        <v>1</v>
      </c>
      <c r="AG3164">
        <f t="shared" si="1552"/>
        <v>-2</v>
      </c>
      <c r="AH3164">
        <f t="shared" si="1553"/>
        <v>1</v>
      </c>
      <c r="AI3164">
        <f t="shared" si="1554"/>
        <v>-1.863454242529452E-4</v>
      </c>
      <c r="AJ3164">
        <f t="shared" si="1555"/>
        <v>0</v>
      </c>
      <c r="AK3164" s="22">
        <f t="shared" si="1556"/>
        <v>-4.3421451223107988E-7</v>
      </c>
      <c r="AL3164">
        <f t="shared" si="1557"/>
        <v>4.6591217162394576E-7</v>
      </c>
      <c r="AM3164">
        <f t="shared" si="1558"/>
        <v>-2.5522428300486623E-3</v>
      </c>
      <c r="AN3164">
        <f t="shared" si="1559"/>
        <v>4.6591217162394576E-7</v>
      </c>
      <c r="AO3164">
        <f t="shared" si="1560"/>
        <v>-2.5522428300486623E-3</v>
      </c>
      <c r="AP3164">
        <f t="shared" si="1561"/>
        <v>0</v>
      </c>
      <c r="AQ3164">
        <f t="shared" si="1562"/>
        <v>0</v>
      </c>
    </row>
    <row r="3165" spans="13:43" x14ac:dyDescent="0.25">
      <c r="M3165">
        <f t="shared" si="1563"/>
        <v>3152</v>
      </c>
      <c r="N3165">
        <f t="shared" si="1542"/>
        <v>9228.6114111044062</v>
      </c>
      <c r="O3165">
        <f t="shared" si="1543"/>
        <v>115357.64263880507</v>
      </c>
      <c r="P3165">
        <f t="shared" si="1533"/>
        <v>-9.1063072180076947E-13</v>
      </c>
      <c r="Q3165">
        <f t="shared" si="1534"/>
        <v>-2.9134827951580926E-16</v>
      </c>
      <c r="R3165">
        <f t="shared" si="1535"/>
        <v>-8.4867728033622495E-13</v>
      </c>
      <c r="S3165">
        <f t="shared" si="1536"/>
        <v>-6.8539653573452139E-11</v>
      </c>
      <c r="T3165">
        <f t="shared" si="1537"/>
        <v>-6.3876657570784846E-11</v>
      </c>
      <c r="U3165">
        <f t="shared" si="1538"/>
        <v>0</v>
      </c>
      <c r="V3165">
        <f t="shared" si="1539"/>
        <v>0</v>
      </c>
      <c r="W3165">
        <f t="shared" si="1544"/>
        <v>-4.9639699199355802E-7</v>
      </c>
      <c r="X3165">
        <f t="shared" si="1545"/>
        <v>2.7201002255713628E-3</v>
      </c>
      <c r="Y3165">
        <f t="shared" si="1540"/>
        <v>-1.7882814681970448E-11</v>
      </c>
      <c r="Z3165">
        <f t="shared" si="1541"/>
        <v>-1.6666183300997725E-11</v>
      </c>
      <c r="AA3165">
        <f t="shared" si="1546"/>
        <v>1</v>
      </c>
      <c r="AB3165">
        <f t="shared" si="1547"/>
        <v>0</v>
      </c>
      <c r="AC3165">
        <f t="shared" si="1548"/>
        <v>0</v>
      </c>
      <c r="AD3165">
        <f t="shared" si="1549"/>
        <v>-115358.64263880507</v>
      </c>
      <c r="AE3165">
        <f t="shared" si="1550"/>
        <v>0</v>
      </c>
      <c r="AF3165">
        <f t="shared" si="1551"/>
        <v>1</v>
      </c>
      <c r="AG3165">
        <f t="shared" si="1552"/>
        <v>-2</v>
      </c>
      <c r="AH3165">
        <f t="shared" si="1553"/>
        <v>1</v>
      </c>
      <c r="AI3165">
        <f t="shared" si="1554"/>
        <v>1.9860108811667733E-4</v>
      </c>
      <c r="AJ3165">
        <f t="shared" si="1555"/>
        <v>0</v>
      </c>
      <c r="AK3165" s="22">
        <f t="shared" si="1556"/>
        <v>4.6262534202568611E-7</v>
      </c>
      <c r="AL3165">
        <f t="shared" si="1557"/>
        <v>-4.9639699199355802E-7</v>
      </c>
      <c r="AM3165">
        <f t="shared" si="1558"/>
        <v>2.7201002255713624E-3</v>
      </c>
      <c r="AN3165">
        <f t="shared" si="1559"/>
        <v>-4.9639699199355802E-7</v>
      </c>
      <c r="AO3165">
        <f t="shared" si="1560"/>
        <v>2.7201002255713624E-3</v>
      </c>
      <c r="AP3165">
        <f t="shared" si="1561"/>
        <v>0</v>
      </c>
      <c r="AQ3165">
        <f t="shared" si="1562"/>
        <v>0</v>
      </c>
    </row>
    <row r="3166" spans="13:43" x14ac:dyDescent="0.25">
      <c r="M3166">
        <f t="shared" si="1563"/>
        <v>3153</v>
      </c>
      <c r="N3166">
        <f t="shared" si="1542"/>
        <v>9231.539270054629</v>
      </c>
      <c r="O3166">
        <f t="shared" si="1543"/>
        <v>115394.24087568287</v>
      </c>
      <c r="P3166">
        <f t="shared" si="1533"/>
        <v>1.5620804857754733E-13</v>
      </c>
      <c r="Q3166">
        <f t="shared" si="1534"/>
        <v>4.9961538676208702E-17</v>
      </c>
      <c r="R3166">
        <f t="shared" si="1535"/>
        <v>1.4558066037050076E-13</v>
      </c>
      <c r="S3166">
        <f t="shared" si="1536"/>
        <v>6.9604236572154639E-11</v>
      </c>
      <c r="T3166">
        <f t="shared" si="1537"/>
        <v>6.486881320797263E-11</v>
      </c>
      <c r="U3166">
        <f t="shared" si="1538"/>
        <v>0</v>
      </c>
      <c r="V3166">
        <f t="shared" si="1539"/>
        <v>0</v>
      </c>
      <c r="W3166">
        <f t="shared" si="1544"/>
        <v>5.0426711711711609E-7</v>
      </c>
      <c r="X3166">
        <f t="shared" si="1545"/>
        <v>-2.7641028564591138E-3</v>
      </c>
      <c r="Y3166">
        <f t="shared" si="1540"/>
        <v>2.1518033810854209E-11</v>
      </c>
      <c r="Z3166">
        <f t="shared" si="1541"/>
        <v>2.005408556463592E-11</v>
      </c>
      <c r="AA3166">
        <f t="shared" si="1546"/>
        <v>1</v>
      </c>
      <c r="AB3166">
        <f t="shared" si="1547"/>
        <v>0</v>
      </c>
      <c r="AC3166">
        <f t="shared" si="1548"/>
        <v>0</v>
      </c>
      <c r="AD3166">
        <f t="shared" si="1549"/>
        <v>-115395.24087568287</v>
      </c>
      <c r="AE3166">
        <f t="shared" si="1550"/>
        <v>0</v>
      </c>
      <c r="AF3166">
        <f t="shared" si="1551"/>
        <v>1</v>
      </c>
      <c r="AG3166">
        <f t="shared" si="1552"/>
        <v>-2</v>
      </c>
      <c r="AH3166">
        <f t="shared" si="1553"/>
        <v>1</v>
      </c>
      <c r="AI3166">
        <f t="shared" si="1554"/>
        <v>-2.0181381560404051E-4</v>
      </c>
      <c r="AJ3166">
        <f t="shared" si="1555"/>
        <v>0</v>
      </c>
      <c r="AK3166" s="22">
        <f t="shared" si="1556"/>
        <v>-4.6996003459190993E-7</v>
      </c>
      <c r="AL3166">
        <f t="shared" si="1557"/>
        <v>5.0426711711711609E-7</v>
      </c>
      <c r="AM3166">
        <f t="shared" si="1558"/>
        <v>-2.7641028564591138E-3</v>
      </c>
      <c r="AN3166">
        <f t="shared" si="1559"/>
        <v>5.0426711711711609E-7</v>
      </c>
      <c r="AO3166">
        <f t="shared" si="1560"/>
        <v>-2.7641028564591138E-3</v>
      </c>
      <c r="AP3166">
        <f t="shared" si="1561"/>
        <v>0</v>
      </c>
      <c r="AQ3166">
        <f t="shared" si="1562"/>
        <v>0</v>
      </c>
    </row>
    <row r="3167" spans="13:43" x14ac:dyDescent="0.25">
      <c r="M3167">
        <f t="shared" si="1563"/>
        <v>3154</v>
      </c>
      <c r="N3167">
        <f t="shared" si="1542"/>
        <v>9234.4671290048536</v>
      </c>
      <c r="O3167">
        <f t="shared" si="1543"/>
        <v>115430.83911256067</v>
      </c>
      <c r="P3167">
        <f t="shared" si="1533"/>
        <v>1.1929336067385603E-12</v>
      </c>
      <c r="Q3167">
        <f t="shared" si="1534"/>
        <v>3.8142657936905405E-16</v>
      </c>
      <c r="R3167">
        <f t="shared" si="1535"/>
        <v>1.1117740976128242E-12</v>
      </c>
      <c r="S3167">
        <f t="shared" si="1536"/>
        <v>-6.7502184250889599E-11</v>
      </c>
      <c r="T3167">
        <f t="shared" si="1537"/>
        <v>-6.2909770970074178E-11</v>
      </c>
      <c r="U3167">
        <f t="shared" si="1538"/>
        <v>0</v>
      </c>
      <c r="V3167">
        <f t="shared" si="1539"/>
        <v>0</v>
      </c>
      <c r="W3167">
        <f t="shared" si="1544"/>
        <v>-4.8919329458443001E-7</v>
      </c>
      <c r="X3167">
        <f t="shared" si="1545"/>
        <v>2.682327411885752E-3</v>
      </c>
      <c r="Y3167">
        <f t="shared" si="1540"/>
        <v>-2.6741256918697669E-11</v>
      </c>
      <c r="Z3167">
        <f t="shared" si="1541"/>
        <v>-2.49219542578731E-11</v>
      </c>
      <c r="AA3167">
        <f t="shared" si="1546"/>
        <v>1</v>
      </c>
      <c r="AB3167">
        <f t="shared" si="1547"/>
        <v>0</v>
      </c>
      <c r="AC3167">
        <f t="shared" si="1548"/>
        <v>0</v>
      </c>
      <c r="AD3167">
        <f t="shared" si="1549"/>
        <v>-115431.83911256067</v>
      </c>
      <c r="AE3167">
        <f t="shared" si="1550"/>
        <v>0</v>
      </c>
      <c r="AF3167">
        <f t="shared" si="1551"/>
        <v>1</v>
      </c>
      <c r="AG3167">
        <f t="shared" si="1552"/>
        <v>-2</v>
      </c>
      <c r="AH3167">
        <f t="shared" si="1553"/>
        <v>1</v>
      </c>
      <c r="AI3167">
        <f t="shared" si="1554"/>
        <v>1.9584318262451413E-4</v>
      </c>
      <c r="AJ3167">
        <f t="shared" si="1555"/>
        <v>0</v>
      </c>
      <c r="AK3167" s="22">
        <f t="shared" si="1556"/>
        <v>4.5591173773013336E-7</v>
      </c>
      <c r="AL3167">
        <f t="shared" si="1557"/>
        <v>-4.8919329458443001E-7</v>
      </c>
      <c r="AM3167">
        <f t="shared" si="1558"/>
        <v>2.6823274118857516E-3</v>
      </c>
      <c r="AN3167">
        <f t="shared" si="1559"/>
        <v>-4.8919329458443001E-7</v>
      </c>
      <c r="AO3167">
        <f t="shared" si="1560"/>
        <v>2.6823274118857516E-3</v>
      </c>
      <c r="AP3167">
        <f t="shared" si="1561"/>
        <v>0</v>
      </c>
      <c r="AQ3167">
        <f t="shared" si="1562"/>
        <v>0</v>
      </c>
    </row>
    <row r="3168" spans="13:43" x14ac:dyDescent="0.25">
      <c r="M3168">
        <f t="shared" si="1563"/>
        <v>3155</v>
      </c>
      <c r="N3168">
        <f t="shared" si="1542"/>
        <v>9237.3949879550764</v>
      </c>
      <c r="O3168">
        <f t="shared" si="1543"/>
        <v>115467.43734943845</v>
      </c>
      <c r="P3168">
        <f t="shared" si="1533"/>
        <v>2.0132085040539908E-12</v>
      </c>
      <c r="Q3168">
        <f t="shared" si="1534"/>
        <v>6.4349586620604463E-16</v>
      </c>
      <c r="R3168">
        <f t="shared" si="1535"/>
        <v>1.8762427810382017E-12</v>
      </c>
      <c r="S3168">
        <f t="shared" si="1536"/>
        <v>6.2335085787717235E-11</v>
      </c>
      <c r="T3168">
        <f t="shared" si="1537"/>
        <v>5.8094208562644216E-11</v>
      </c>
      <c r="U3168">
        <f t="shared" si="1538"/>
        <v>0</v>
      </c>
      <c r="V3168">
        <f t="shared" si="1539"/>
        <v>0</v>
      </c>
      <c r="W3168">
        <f t="shared" si="1544"/>
        <v>4.5189015742269119E-7</v>
      </c>
      <c r="X3168">
        <f t="shared" si="1545"/>
        <v>-2.4785739019206597E-3</v>
      </c>
      <c r="Y3168">
        <f t="shared" si="1540"/>
        <v>1.1087278179155436E-11</v>
      </c>
      <c r="Z3168">
        <f t="shared" si="1541"/>
        <v>1.0332971276006997E-11</v>
      </c>
      <c r="AA3168">
        <f t="shared" si="1546"/>
        <v>1</v>
      </c>
      <c r="AB3168">
        <f t="shared" si="1547"/>
        <v>0</v>
      </c>
      <c r="AC3168">
        <f t="shared" si="1548"/>
        <v>0</v>
      </c>
      <c r="AD3168">
        <f t="shared" si="1549"/>
        <v>-115468.43734943845</v>
      </c>
      <c r="AE3168">
        <f t="shared" si="1550"/>
        <v>0</v>
      </c>
      <c r="AF3168">
        <f t="shared" si="1551"/>
        <v>1</v>
      </c>
      <c r="AG3168">
        <f t="shared" si="1552"/>
        <v>-2</v>
      </c>
      <c r="AH3168">
        <f t="shared" si="1553"/>
        <v>1</v>
      </c>
      <c r="AI3168">
        <f t="shared" si="1554"/>
        <v>-1.8096663853218564E-4</v>
      </c>
      <c r="AJ3168">
        <f t="shared" si="1555"/>
        <v>0</v>
      </c>
      <c r="AK3168" s="22">
        <f t="shared" si="1556"/>
        <v>-4.2114646544519488E-7</v>
      </c>
      <c r="AL3168">
        <f t="shared" si="1557"/>
        <v>4.5189015742269119E-7</v>
      </c>
      <c r="AM3168">
        <f t="shared" si="1558"/>
        <v>-2.4785739019206597E-3</v>
      </c>
      <c r="AN3168">
        <f t="shared" si="1559"/>
        <v>4.5189015742269119E-7</v>
      </c>
      <c r="AO3168">
        <f t="shared" si="1560"/>
        <v>-2.4785739019206597E-3</v>
      </c>
      <c r="AP3168">
        <f t="shared" si="1561"/>
        <v>0</v>
      </c>
      <c r="AQ3168">
        <f t="shared" si="1562"/>
        <v>0</v>
      </c>
    </row>
    <row r="3169" spans="13:43" x14ac:dyDescent="0.25">
      <c r="M3169">
        <f t="shared" si="1563"/>
        <v>3156</v>
      </c>
      <c r="N3169">
        <f t="shared" si="1542"/>
        <v>9240.322846905301</v>
      </c>
      <c r="O3169">
        <f t="shared" si="1543"/>
        <v>115504.03558631627</v>
      </c>
      <c r="P3169">
        <f t="shared" si="1533"/>
        <v>2.4699653553580208E-12</v>
      </c>
      <c r="Q3169">
        <f t="shared" si="1534"/>
        <v>7.8924208621151582E-16</v>
      </c>
      <c r="R3169">
        <f t="shared" si="1535"/>
        <v>2.3019248418993669E-12</v>
      </c>
      <c r="S3169">
        <f t="shared" si="1536"/>
        <v>-5.434368842585488E-11</v>
      </c>
      <c r="T3169">
        <f t="shared" si="1537"/>
        <v>-5.0646494339100546E-11</v>
      </c>
      <c r="U3169">
        <f t="shared" si="1538"/>
        <v>0</v>
      </c>
      <c r="V3169">
        <f t="shared" si="1539"/>
        <v>0</v>
      </c>
      <c r="W3169">
        <f t="shared" si="1544"/>
        <v>-3.9408240032630723E-7</v>
      </c>
      <c r="X3169">
        <f t="shared" si="1545"/>
        <v>2.1621891540134467E-3</v>
      </c>
      <c r="Y3169">
        <f t="shared" si="1540"/>
        <v>-2.8122993124022809E-11</v>
      </c>
      <c r="Z3169">
        <f t="shared" si="1541"/>
        <v>-2.6209686042891882E-11</v>
      </c>
      <c r="AA3169">
        <f t="shared" si="1546"/>
        <v>1</v>
      </c>
      <c r="AB3169">
        <f t="shared" si="1547"/>
        <v>0</v>
      </c>
      <c r="AC3169">
        <f t="shared" si="1548"/>
        <v>0</v>
      </c>
      <c r="AD3169">
        <f t="shared" si="1549"/>
        <v>-115505.03558631627</v>
      </c>
      <c r="AE3169">
        <f t="shared" si="1550"/>
        <v>0</v>
      </c>
      <c r="AF3169">
        <f t="shared" si="1551"/>
        <v>1</v>
      </c>
      <c r="AG3169">
        <f t="shared" si="1552"/>
        <v>-2</v>
      </c>
      <c r="AH3169">
        <f t="shared" si="1553"/>
        <v>1</v>
      </c>
      <c r="AI3169">
        <f t="shared" si="1554"/>
        <v>1.578666190679805E-4</v>
      </c>
      <c r="AJ3169">
        <f t="shared" si="1555"/>
        <v>0</v>
      </c>
      <c r="AK3169" s="22">
        <f t="shared" si="1556"/>
        <v>3.6727157532740886E-7</v>
      </c>
      <c r="AL3169">
        <f t="shared" si="1557"/>
        <v>-3.9408240032630723E-7</v>
      </c>
      <c r="AM3169">
        <f t="shared" si="1558"/>
        <v>2.1621891540134467E-3</v>
      </c>
      <c r="AN3169">
        <f t="shared" si="1559"/>
        <v>-3.9408240032630723E-7</v>
      </c>
      <c r="AO3169">
        <f t="shared" si="1560"/>
        <v>2.1621891540134467E-3</v>
      </c>
      <c r="AP3169">
        <f t="shared" si="1561"/>
        <v>0</v>
      </c>
      <c r="AQ3169">
        <f t="shared" si="1562"/>
        <v>0</v>
      </c>
    </row>
    <row r="3170" spans="13:43" x14ac:dyDescent="0.25">
      <c r="M3170">
        <f t="shared" si="1563"/>
        <v>3157</v>
      </c>
      <c r="N3170">
        <f t="shared" si="1542"/>
        <v>9243.2507058555257</v>
      </c>
      <c r="O3170">
        <f t="shared" si="1543"/>
        <v>115540.63382319408</v>
      </c>
      <c r="P3170">
        <f t="shared" si="1533"/>
        <v>2.4817735559784518E-12</v>
      </c>
      <c r="Q3170">
        <f t="shared" si="1534"/>
        <v>7.9276403509447354E-16</v>
      </c>
      <c r="R3170">
        <f t="shared" si="1535"/>
        <v>2.3129296887031238E-12</v>
      </c>
      <c r="S3170">
        <f t="shared" si="1536"/>
        <v>4.3896687716975261E-11</v>
      </c>
      <c r="T3170">
        <f t="shared" si="1537"/>
        <v>4.0910240183574333E-11</v>
      </c>
      <c r="U3170">
        <f t="shared" si="1538"/>
        <v>0</v>
      </c>
      <c r="V3170">
        <f t="shared" si="1539"/>
        <v>0</v>
      </c>
      <c r="W3170">
        <f t="shared" si="1544"/>
        <v>3.1842506294092587E-7</v>
      </c>
      <c r="X3170">
        <f t="shared" si="1545"/>
        <v>-1.7476380786332311E-3</v>
      </c>
      <c r="Y3170">
        <f t="shared" si="1540"/>
        <v>3.1593998293709091E-12</v>
      </c>
      <c r="Z3170">
        <f t="shared" si="1541"/>
        <v>2.9444546406066439E-12</v>
      </c>
      <c r="AA3170">
        <f t="shared" si="1546"/>
        <v>1</v>
      </c>
      <c r="AB3170">
        <f t="shared" si="1547"/>
        <v>0</v>
      </c>
      <c r="AC3170">
        <f t="shared" si="1548"/>
        <v>0</v>
      </c>
      <c r="AD3170">
        <f t="shared" si="1549"/>
        <v>-115541.63382319408</v>
      </c>
      <c r="AE3170">
        <f t="shared" si="1550"/>
        <v>0</v>
      </c>
      <c r="AF3170">
        <f t="shared" si="1551"/>
        <v>1</v>
      </c>
      <c r="AG3170">
        <f t="shared" si="1552"/>
        <v>-2</v>
      </c>
      <c r="AH3170">
        <f t="shared" si="1553"/>
        <v>1</v>
      </c>
      <c r="AI3170">
        <f t="shared" si="1554"/>
        <v>-1.2759924332791895E-4</v>
      </c>
      <c r="AJ3170">
        <f t="shared" si="1555"/>
        <v>0</v>
      </c>
      <c r="AK3170" s="22">
        <f t="shared" si="1556"/>
        <v>-2.9676147524783588E-7</v>
      </c>
      <c r="AL3170">
        <f t="shared" si="1557"/>
        <v>3.1842506294092587E-7</v>
      </c>
      <c r="AM3170">
        <f t="shared" si="1558"/>
        <v>-1.7476380786332311E-3</v>
      </c>
      <c r="AN3170">
        <f t="shared" si="1559"/>
        <v>3.1842506294092587E-7</v>
      </c>
      <c r="AO3170">
        <f t="shared" si="1560"/>
        <v>-1.7476380786332311E-3</v>
      </c>
      <c r="AP3170">
        <f t="shared" si="1561"/>
        <v>0</v>
      </c>
      <c r="AQ3170">
        <f t="shared" si="1562"/>
        <v>0</v>
      </c>
    </row>
    <row r="3171" spans="13:43" x14ac:dyDescent="0.25">
      <c r="M3171">
        <f t="shared" si="1563"/>
        <v>3158</v>
      </c>
      <c r="N3171">
        <f t="shared" si="1542"/>
        <v>9246.1785648057466</v>
      </c>
      <c r="O3171">
        <f t="shared" si="1543"/>
        <v>115577.23206007184</v>
      </c>
      <c r="P3171">
        <f t="shared" si="1533"/>
        <v>2.0473550607712275E-12</v>
      </c>
      <c r="Q3171">
        <f t="shared" si="1534"/>
        <v>6.5378869900351924E-16</v>
      </c>
      <c r="R3171">
        <f t="shared" si="1535"/>
        <v>1.9080662262546385E-12</v>
      </c>
      <c r="S3171">
        <f t="shared" si="1536"/>
        <v>-3.1473722091559858E-11</v>
      </c>
      <c r="T3171">
        <f t="shared" si="1537"/>
        <v>-2.9332453021025029E-11</v>
      </c>
      <c r="U3171">
        <f t="shared" si="1538"/>
        <v>0</v>
      </c>
      <c r="V3171">
        <f t="shared" si="1539"/>
        <v>0</v>
      </c>
      <c r="W3171">
        <f t="shared" si="1544"/>
        <v>-2.2838160370418775E-7</v>
      </c>
      <c r="X3171">
        <f t="shared" si="1545"/>
        <v>1.2538423683501625E-3</v>
      </c>
      <c r="Y3171">
        <f t="shared" si="1540"/>
        <v>-1.8982409131682875E-11</v>
      </c>
      <c r="Z3171">
        <f t="shared" si="1541"/>
        <v>-1.7690968435864864E-11</v>
      </c>
      <c r="AA3171">
        <f t="shared" si="1546"/>
        <v>1</v>
      </c>
      <c r="AB3171">
        <f t="shared" si="1547"/>
        <v>0</v>
      </c>
      <c r="AC3171">
        <f t="shared" si="1548"/>
        <v>0</v>
      </c>
      <c r="AD3171">
        <f t="shared" si="1549"/>
        <v>-115578.23206007184</v>
      </c>
      <c r="AE3171">
        <f t="shared" si="1550"/>
        <v>0</v>
      </c>
      <c r="AF3171">
        <f t="shared" si="1551"/>
        <v>1</v>
      </c>
      <c r="AG3171">
        <f t="shared" si="1552"/>
        <v>-2</v>
      </c>
      <c r="AH3171">
        <f t="shared" si="1553"/>
        <v>1</v>
      </c>
      <c r="AI3171">
        <f t="shared" si="1554"/>
        <v>9.154603050099746E-5</v>
      </c>
      <c r="AJ3171">
        <f t="shared" si="1555"/>
        <v>0</v>
      </c>
      <c r="AK3171" s="22">
        <f t="shared" si="1556"/>
        <v>2.1284399226858273E-7</v>
      </c>
      <c r="AL3171">
        <f t="shared" si="1557"/>
        <v>-2.2838160370418775E-7</v>
      </c>
      <c r="AM3171">
        <f t="shared" si="1558"/>
        <v>1.2538423683501625E-3</v>
      </c>
      <c r="AN3171">
        <f t="shared" si="1559"/>
        <v>-2.2838160370418775E-7</v>
      </c>
      <c r="AO3171">
        <f t="shared" si="1560"/>
        <v>1.2538423683501625E-3</v>
      </c>
      <c r="AP3171">
        <f t="shared" si="1561"/>
        <v>0</v>
      </c>
      <c r="AQ3171">
        <f t="shared" si="1562"/>
        <v>0</v>
      </c>
    </row>
    <row r="3172" spans="13:43" x14ac:dyDescent="0.25">
      <c r="M3172">
        <f t="shared" si="1563"/>
        <v>3159</v>
      </c>
      <c r="N3172">
        <f t="shared" si="1542"/>
        <v>9249.1064237559713</v>
      </c>
      <c r="O3172">
        <f t="shared" si="1543"/>
        <v>115613.83029694964</v>
      </c>
      <c r="P3172">
        <f t="shared" si="1533"/>
        <v>1.2456619523555283E-12</v>
      </c>
      <c r="Q3172">
        <f t="shared" si="1534"/>
        <v>3.9765545303727277E-16</v>
      </c>
      <c r="R3172">
        <f t="shared" si="1535"/>
        <v>1.1609151466500731E-12</v>
      </c>
      <c r="S3172">
        <f t="shared" si="1536"/>
        <v>1.7643355881125695E-11</v>
      </c>
      <c r="T3172">
        <f t="shared" si="1537"/>
        <v>1.6443015732642773E-11</v>
      </c>
      <c r="U3172">
        <f t="shared" si="1538"/>
        <v>0</v>
      </c>
      <c r="V3172">
        <f t="shared" si="1539"/>
        <v>0</v>
      </c>
      <c r="W3172">
        <f t="shared" si="1544"/>
        <v>1.2806536265767925E-7</v>
      </c>
      <c r="X3172">
        <f t="shared" si="1545"/>
        <v>-7.0331686231061121E-4</v>
      </c>
      <c r="Y3172">
        <f t="shared" si="1540"/>
        <v>1.8575410663400564E-13</v>
      </c>
      <c r="Z3172">
        <f t="shared" si="1541"/>
        <v>1.731165951854677E-13</v>
      </c>
      <c r="AA3172">
        <f t="shared" si="1546"/>
        <v>1</v>
      </c>
      <c r="AB3172">
        <f t="shared" si="1547"/>
        <v>0</v>
      </c>
      <c r="AC3172">
        <f t="shared" si="1548"/>
        <v>0</v>
      </c>
      <c r="AD3172">
        <f t="shared" si="1549"/>
        <v>-115614.83029694964</v>
      </c>
      <c r="AE3172">
        <f t="shared" si="1550"/>
        <v>0</v>
      </c>
      <c r="AF3172">
        <f t="shared" si="1551"/>
        <v>1</v>
      </c>
      <c r="AG3172">
        <f t="shared" si="1552"/>
        <v>-2</v>
      </c>
      <c r="AH3172">
        <f t="shared" si="1553"/>
        <v>1</v>
      </c>
      <c r="AI3172">
        <f t="shared" si="1554"/>
        <v>-5.1350843690029713E-5</v>
      </c>
      <c r="AJ3172">
        <f t="shared" si="1555"/>
        <v>0</v>
      </c>
      <c r="AK3172" s="22">
        <f t="shared" si="1556"/>
        <v>-1.1935262130259098E-7</v>
      </c>
      <c r="AL3172">
        <f t="shared" si="1557"/>
        <v>1.2806536265767925E-7</v>
      </c>
      <c r="AM3172">
        <f t="shared" si="1558"/>
        <v>-7.0331686231061132E-4</v>
      </c>
      <c r="AN3172">
        <f t="shared" si="1559"/>
        <v>1.2806536265767925E-7</v>
      </c>
      <c r="AO3172">
        <f t="shared" si="1560"/>
        <v>-7.0331686231061132E-4</v>
      </c>
      <c r="AP3172">
        <f t="shared" si="1561"/>
        <v>0</v>
      </c>
      <c r="AQ3172">
        <f t="shared" si="1562"/>
        <v>0</v>
      </c>
    </row>
    <row r="3173" spans="13:43" x14ac:dyDescent="0.25">
      <c r="M3173">
        <f t="shared" si="1563"/>
        <v>3160</v>
      </c>
      <c r="N3173">
        <f t="shared" si="1542"/>
        <v>9252.0342827061941</v>
      </c>
      <c r="O3173">
        <f t="shared" si="1543"/>
        <v>115650.42853382742</v>
      </c>
      <c r="P3173">
        <f t="shared" si="1533"/>
        <v>2.2152927093204586E-13</v>
      </c>
      <c r="Q3173">
        <f t="shared" si="1534"/>
        <v>7.0696905456327435E-17</v>
      </c>
      <c r="R3173">
        <f t="shared" si="1535"/>
        <v>2.064578480261378E-13</v>
      </c>
      <c r="S3173">
        <f t="shared" si="1536"/>
        <v>-3.0370612603839673E-12</v>
      </c>
      <c r="T3173">
        <f t="shared" si="1537"/>
        <v>-2.8304391988666985E-12</v>
      </c>
      <c r="U3173">
        <f t="shared" si="1538"/>
        <v>0</v>
      </c>
      <c r="V3173">
        <f t="shared" si="1539"/>
        <v>0</v>
      </c>
      <c r="W3173">
        <f t="shared" si="1544"/>
        <v>-2.2051669501877948E-8</v>
      </c>
      <c r="X3173">
        <f t="shared" si="1545"/>
        <v>1.2114299353312486E-4</v>
      </c>
      <c r="Y3173">
        <f t="shared" si="1540"/>
        <v>-1.9364198786531546E-12</v>
      </c>
      <c r="Z3173">
        <f t="shared" si="1541"/>
        <v>-1.8046783584838467E-12</v>
      </c>
      <c r="AA3173">
        <f t="shared" si="1546"/>
        <v>1</v>
      </c>
      <c r="AB3173">
        <f t="shared" si="1547"/>
        <v>0</v>
      </c>
      <c r="AC3173">
        <f t="shared" si="1548"/>
        <v>0</v>
      </c>
      <c r="AD3173">
        <f t="shared" si="1549"/>
        <v>-115651.42853382742</v>
      </c>
      <c r="AE3173">
        <f t="shared" si="1550"/>
        <v>0</v>
      </c>
      <c r="AF3173">
        <f t="shared" si="1551"/>
        <v>1</v>
      </c>
      <c r="AG3173">
        <f t="shared" si="1552"/>
        <v>-2</v>
      </c>
      <c r="AH3173">
        <f t="shared" si="1553"/>
        <v>1</v>
      </c>
      <c r="AI3173">
        <f t="shared" si="1554"/>
        <v>8.8449387812952229E-6</v>
      </c>
      <c r="AJ3173">
        <f t="shared" si="1555"/>
        <v>0</v>
      </c>
      <c r="AK3173" s="22">
        <f t="shared" si="1556"/>
        <v>2.0551416124769892E-8</v>
      </c>
      <c r="AL3173">
        <f t="shared" si="1557"/>
        <v>-2.2051669501877948E-8</v>
      </c>
      <c r="AM3173">
        <f t="shared" si="1558"/>
        <v>1.2114299353312486E-4</v>
      </c>
      <c r="AN3173">
        <f t="shared" si="1559"/>
        <v>-2.2051669501877948E-8</v>
      </c>
      <c r="AO3173">
        <f t="shared" si="1560"/>
        <v>1.2114299353312486E-4</v>
      </c>
      <c r="AP3173">
        <f t="shared" si="1561"/>
        <v>0</v>
      </c>
      <c r="AQ3173">
        <f t="shared" si="1562"/>
        <v>0</v>
      </c>
    </row>
    <row r="3174" spans="13:43" x14ac:dyDescent="0.25">
      <c r="M3174">
        <f t="shared" si="1563"/>
        <v>3161</v>
      </c>
      <c r="N3174">
        <f t="shared" si="1542"/>
        <v>9254.9621416564187</v>
      </c>
      <c r="O3174">
        <f t="shared" si="1543"/>
        <v>115687.02677070524</v>
      </c>
      <c r="P3174">
        <f t="shared" si="1533"/>
        <v>-8.4049003701481425E-13</v>
      </c>
      <c r="Q3174">
        <f t="shared" si="1534"/>
        <v>-2.6814175197247317E-16</v>
      </c>
      <c r="R3174">
        <f t="shared" si="1535"/>
        <v>-7.8330851539125289E-13</v>
      </c>
      <c r="S3174">
        <f t="shared" si="1536"/>
        <v>-1.1679610434777415E-11</v>
      </c>
      <c r="T3174">
        <f t="shared" si="1537"/>
        <v>-1.088500506503021E-11</v>
      </c>
      <c r="U3174">
        <f t="shared" si="1538"/>
        <v>0</v>
      </c>
      <c r="V3174">
        <f t="shared" si="1539"/>
        <v>0</v>
      </c>
      <c r="W3174">
        <f t="shared" si="1544"/>
        <v>-8.483082098339368E-8</v>
      </c>
      <c r="X3174">
        <f t="shared" si="1545"/>
        <v>4.6617387661608366E-4</v>
      </c>
      <c r="Y3174">
        <f t="shared" si="1540"/>
        <v>-5.3584123527234902E-14</v>
      </c>
      <c r="Z3174">
        <f t="shared" si="1541"/>
        <v>-4.9938605337591092E-14</v>
      </c>
      <c r="AA3174">
        <f t="shared" si="1546"/>
        <v>1</v>
      </c>
      <c r="AB3174">
        <f t="shared" si="1547"/>
        <v>0</v>
      </c>
      <c r="AC3174">
        <f t="shared" si="1548"/>
        <v>0</v>
      </c>
      <c r="AD3174">
        <f t="shared" si="1549"/>
        <v>-115688.02677070524</v>
      </c>
      <c r="AE3174">
        <f t="shared" si="1550"/>
        <v>0</v>
      </c>
      <c r="AF3174">
        <f t="shared" si="1551"/>
        <v>1</v>
      </c>
      <c r="AG3174">
        <f t="shared" si="1552"/>
        <v>-2</v>
      </c>
      <c r="AH3174">
        <f t="shared" si="1553"/>
        <v>1</v>
      </c>
      <c r="AI3174">
        <f t="shared" si="1554"/>
        <v>3.4036464334942218E-5</v>
      </c>
      <c r="AJ3174">
        <f t="shared" si="1555"/>
        <v>0</v>
      </c>
      <c r="AK3174" s="22">
        <f t="shared" si="1556"/>
        <v>7.905947901527887E-8</v>
      </c>
      <c r="AL3174">
        <f t="shared" si="1557"/>
        <v>-8.483082098339368E-8</v>
      </c>
      <c r="AM3174">
        <f t="shared" si="1558"/>
        <v>4.6617387661608361E-4</v>
      </c>
      <c r="AN3174">
        <f t="shared" si="1559"/>
        <v>-8.483082098339368E-8</v>
      </c>
      <c r="AO3174">
        <f t="shared" si="1560"/>
        <v>4.6617387661608361E-4</v>
      </c>
      <c r="AP3174">
        <f t="shared" si="1561"/>
        <v>0</v>
      </c>
      <c r="AQ3174">
        <f t="shared" si="1562"/>
        <v>0</v>
      </c>
    </row>
    <row r="3175" spans="13:43" x14ac:dyDescent="0.25">
      <c r="M3175">
        <f t="shared" si="1563"/>
        <v>3162</v>
      </c>
      <c r="N3175">
        <f t="shared" si="1542"/>
        <v>9257.8900006066415</v>
      </c>
      <c r="O3175">
        <f t="shared" si="1543"/>
        <v>115723.62500758302</v>
      </c>
      <c r="P3175">
        <f t="shared" si="1533"/>
        <v>-1.7493814160277556E-12</v>
      </c>
      <c r="Q3175">
        <f t="shared" si="1534"/>
        <v>-5.5792909763228837E-16</v>
      </c>
      <c r="R3175">
        <f t="shared" si="1535"/>
        <v>-1.6303647866055502E-12</v>
      </c>
      <c r="S3175">
        <f t="shared" si="1536"/>
        <v>2.5837352049577242E-11</v>
      </c>
      <c r="T3175">
        <f t="shared" si="1537"/>
        <v>2.4079545246577114E-11</v>
      </c>
      <c r="U3175">
        <f t="shared" si="1538"/>
        <v>0</v>
      </c>
      <c r="V3175">
        <f t="shared" si="1539"/>
        <v>0</v>
      </c>
      <c r="W3175">
        <f t="shared" si="1544"/>
        <v>1.8772005027882277E-7</v>
      </c>
      <c r="X3175">
        <f t="shared" si="1545"/>
        <v>-1.0319111801274509E-3</v>
      </c>
      <c r="Y3175">
        <f t="shared" si="1540"/>
        <v>1.5882987796169647E-11</v>
      </c>
      <c r="Z3175">
        <f t="shared" si="1541"/>
        <v>1.4802411739207595E-11</v>
      </c>
      <c r="AA3175">
        <f t="shared" si="1546"/>
        <v>1</v>
      </c>
      <c r="AB3175">
        <f t="shared" si="1547"/>
        <v>0</v>
      </c>
      <c r="AC3175">
        <f t="shared" si="1548"/>
        <v>0</v>
      </c>
      <c r="AD3175">
        <f t="shared" si="1549"/>
        <v>-115724.62500758302</v>
      </c>
      <c r="AE3175">
        <f t="shared" si="1550"/>
        <v>0</v>
      </c>
      <c r="AF3175">
        <f t="shared" si="1551"/>
        <v>1</v>
      </c>
      <c r="AG3175">
        <f t="shared" si="1552"/>
        <v>-2</v>
      </c>
      <c r="AH3175">
        <f t="shared" si="1553"/>
        <v>1</v>
      </c>
      <c r="AI3175">
        <f t="shared" si="1554"/>
        <v>-7.534228741087926E-5</v>
      </c>
      <c r="AJ3175">
        <f t="shared" si="1555"/>
        <v>0</v>
      </c>
      <c r="AK3175" s="22">
        <f t="shared" si="1556"/>
        <v>-1.7494878870347067E-7</v>
      </c>
      <c r="AL3175">
        <f t="shared" si="1557"/>
        <v>1.8772005027882277E-7</v>
      </c>
      <c r="AM3175">
        <f t="shared" si="1558"/>
        <v>-1.0319111801274507E-3</v>
      </c>
      <c r="AN3175">
        <f t="shared" si="1559"/>
        <v>1.8772005027882277E-7</v>
      </c>
      <c r="AO3175">
        <f t="shared" si="1560"/>
        <v>-1.0319111801274507E-3</v>
      </c>
      <c r="AP3175">
        <f t="shared" si="1561"/>
        <v>0</v>
      </c>
      <c r="AQ3175">
        <f t="shared" si="1562"/>
        <v>0</v>
      </c>
    </row>
    <row r="3176" spans="13:43" x14ac:dyDescent="0.25">
      <c r="M3176">
        <f t="shared" si="1563"/>
        <v>3163</v>
      </c>
      <c r="N3176">
        <f t="shared" si="1542"/>
        <v>9260.8178595568643</v>
      </c>
      <c r="O3176">
        <f t="shared" si="1543"/>
        <v>115760.22324446081</v>
      </c>
      <c r="P3176">
        <f t="shared" si="1533"/>
        <v>-2.3420236490733322E-12</v>
      </c>
      <c r="Q3176">
        <f t="shared" si="1534"/>
        <v>-7.4670395722037895E-16</v>
      </c>
      <c r="R3176">
        <f t="shared" si="1535"/>
        <v>-2.1826874641876351E-12</v>
      </c>
      <c r="S3176">
        <f t="shared" si="1536"/>
        <v>-3.8793537185794597E-11</v>
      </c>
      <c r="T3176">
        <f t="shared" si="1537"/>
        <v>-3.6154275103256844E-11</v>
      </c>
      <c r="U3176">
        <f t="shared" si="1538"/>
        <v>0</v>
      </c>
      <c r="V3176">
        <f t="shared" si="1539"/>
        <v>0</v>
      </c>
      <c r="W3176">
        <f t="shared" si="1544"/>
        <v>-2.8194171839570143E-7</v>
      </c>
      <c r="X3176">
        <f t="shared" si="1545"/>
        <v>1.5503449820594866E-3</v>
      </c>
      <c r="Y3176">
        <f t="shared" si="1540"/>
        <v>-2.1422278016363488E-12</v>
      </c>
      <c r="Z3176">
        <f t="shared" si="1541"/>
        <v>-1.996484437685333E-12</v>
      </c>
      <c r="AA3176">
        <f t="shared" si="1546"/>
        <v>1</v>
      </c>
      <c r="AB3176">
        <f t="shared" si="1547"/>
        <v>0</v>
      </c>
      <c r="AC3176">
        <f t="shared" si="1548"/>
        <v>0</v>
      </c>
      <c r="AD3176">
        <f t="shared" si="1549"/>
        <v>-115761.22324446081</v>
      </c>
      <c r="AE3176">
        <f t="shared" si="1550"/>
        <v>0</v>
      </c>
      <c r="AF3176">
        <f t="shared" si="1551"/>
        <v>1</v>
      </c>
      <c r="AG3176">
        <f t="shared" si="1552"/>
        <v>-2</v>
      </c>
      <c r="AH3176">
        <f t="shared" si="1553"/>
        <v>1</v>
      </c>
      <c r="AI3176">
        <f t="shared" si="1554"/>
        <v>1.1319436518656144E-4</v>
      </c>
      <c r="AJ3176">
        <f t="shared" si="1555"/>
        <v>0</v>
      </c>
      <c r="AK3176" s="22">
        <f t="shared" si="1556"/>
        <v>2.6276022217679713E-7</v>
      </c>
      <c r="AL3176">
        <f t="shared" si="1557"/>
        <v>-2.8194171839570143E-7</v>
      </c>
      <c r="AM3176">
        <f t="shared" si="1558"/>
        <v>1.5503449820594868E-3</v>
      </c>
      <c r="AN3176">
        <f t="shared" si="1559"/>
        <v>-2.8194171839570143E-7</v>
      </c>
      <c r="AO3176">
        <f t="shared" si="1560"/>
        <v>1.5503449820594868E-3</v>
      </c>
      <c r="AP3176">
        <f t="shared" si="1561"/>
        <v>0</v>
      </c>
      <c r="AQ3176">
        <f t="shared" si="1562"/>
        <v>0</v>
      </c>
    </row>
    <row r="3177" spans="13:43" x14ac:dyDescent="0.25">
      <c r="M3177">
        <f t="shared" si="1563"/>
        <v>3164</v>
      </c>
      <c r="N3177">
        <f t="shared" si="1542"/>
        <v>9263.7457185070871</v>
      </c>
      <c r="O3177">
        <f t="shared" si="1543"/>
        <v>115796.82148133859</v>
      </c>
      <c r="P3177">
        <f t="shared" si="1533"/>
        <v>-2.5124637015560193E-12</v>
      </c>
      <c r="Q3177">
        <f t="shared" si="1534"/>
        <v>-8.0079193379063964E-16</v>
      </c>
      <c r="R3177">
        <f t="shared" si="1535"/>
        <v>-2.341531874702721E-12</v>
      </c>
      <c r="S3177">
        <f t="shared" si="1536"/>
        <v>4.9961386063227411E-11</v>
      </c>
      <c r="T3177">
        <f t="shared" si="1537"/>
        <v>4.6562335566847547E-11</v>
      </c>
      <c r="U3177">
        <f t="shared" si="1538"/>
        <v>0</v>
      </c>
      <c r="V3177">
        <f t="shared" si="1539"/>
        <v>0</v>
      </c>
      <c r="W3177">
        <f t="shared" si="1544"/>
        <v>3.6322162753620618E-7</v>
      </c>
      <c r="X3177">
        <f t="shared" si="1545"/>
        <v>-1.9979196203333011E-3</v>
      </c>
      <c r="Y3177">
        <f t="shared" si="1540"/>
        <v>2.6910894135194279E-11</v>
      </c>
      <c r="Z3177">
        <f t="shared" si="1541"/>
        <v>2.5080050452184947E-11</v>
      </c>
      <c r="AA3177">
        <f t="shared" si="1546"/>
        <v>1</v>
      </c>
      <c r="AB3177">
        <f t="shared" si="1547"/>
        <v>0</v>
      </c>
      <c r="AC3177">
        <f t="shared" si="1548"/>
        <v>0</v>
      </c>
      <c r="AD3177">
        <f t="shared" si="1549"/>
        <v>-115797.82148133859</v>
      </c>
      <c r="AE3177">
        <f t="shared" si="1550"/>
        <v>0</v>
      </c>
      <c r="AF3177">
        <f t="shared" si="1551"/>
        <v>1</v>
      </c>
      <c r="AG3177">
        <f t="shared" si="1552"/>
        <v>-2</v>
      </c>
      <c r="AH3177">
        <f t="shared" si="1553"/>
        <v>1</v>
      </c>
      <c r="AI3177">
        <f t="shared" si="1554"/>
        <v>-1.4587284354137677E-4</v>
      </c>
      <c r="AJ3177">
        <f t="shared" si="1555"/>
        <v>0</v>
      </c>
      <c r="AK3177" s="22">
        <f t="shared" si="1556"/>
        <v>-3.3851037049040878E-7</v>
      </c>
      <c r="AL3177">
        <f t="shared" si="1557"/>
        <v>3.6322162753620618E-7</v>
      </c>
      <c r="AM3177">
        <f t="shared" si="1558"/>
        <v>-1.9979196203333007E-3</v>
      </c>
      <c r="AN3177">
        <f t="shared" si="1559"/>
        <v>3.6322162753620618E-7</v>
      </c>
      <c r="AO3177">
        <f t="shared" si="1560"/>
        <v>-1.9979196203333007E-3</v>
      </c>
      <c r="AP3177">
        <f t="shared" si="1561"/>
        <v>0</v>
      </c>
      <c r="AQ3177">
        <f t="shared" si="1562"/>
        <v>0</v>
      </c>
    </row>
    <row r="3178" spans="13:43" x14ac:dyDescent="0.25">
      <c r="M3178">
        <f t="shared" si="1563"/>
        <v>3165</v>
      </c>
      <c r="N3178">
        <f t="shared" si="1542"/>
        <v>9266.6735774573117</v>
      </c>
      <c r="O3178">
        <f t="shared" si="1543"/>
        <v>115833.41971821639</v>
      </c>
      <c r="P3178">
        <f t="shared" si="1533"/>
        <v>-2.2308577731314955E-12</v>
      </c>
      <c r="Q3178">
        <f t="shared" si="1534"/>
        <v>-7.1081165031511375E-16</v>
      </c>
      <c r="R3178">
        <f t="shared" si="1535"/>
        <v>-2.0790845975130434E-12</v>
      </c>
      <c r="S3178">
        <f t="shared" si="1536"/>
        <v>-5.883653710847225E-11</v>
      </c>
      <c r="T3178">
        <f t="shared" si="1537"/>
        <v>-5.4833678572667526E-11</v>
      </c>
      <c r="U3178">
        <f t="shared" si="1538"/>
        <v>0</v>
      </c>
      <c r="V3178">
        <f t="shared" si="1539"/>
        <v>0</v>
      </c>
      <c r="W3178">
        <f t="shared" si="1544"/>
        <v>-4.2787956133435491E-7</v>
      </c>
      <c r="X3178">
        <f t="shared" si="1545"/>
        <v>2.3543179642219608E-3</v>
      </c>
      <c r="Y3178">
        <f t="shared" si="1540"/>
        <v>-9.0206052090803044E-12</v>
      </c>
      <c r="Z3178">
        <f t="shared" si="1541"/>
        <v>-8.4069014064122666E-12</v>
      </c>
      <c r="AA3178">
        <f t="shared" si="1546"/>
        <v>1</v>
      </c>
      <c r="AB3178">
        <f t="shared" si="1547"/>
        <v>0</v>
      </c>
      <c r="AC3178">
        <f t="shared" si="1548"/>
        <v>0</v>
      </c>
      <c r="AD3178">
        <f t="shared" si="1549"/>
        <v>-115834.41971821639</v>
      </c>
      <c r="AE3178">
        <f t="shared" si="1550"/>
        <v>0</v>
      </c>
      <c r="AF3178">
        <f t="shared" si="1551"/>
        <v>1</v>
      </c>
      <c r="AG3178">
        <f t="shared" si="1552"/>
        <v>-2</v>
      </c>
      <c r="AH3178">
        <f t="shared" si="1553"/>
        <v>1</v>
      </c>
      <c r="AI3178">
        <f t="shared" si="1554"/>
        <v>1.7189432155407212E-4</v>
      </c>
      <c r="AJ3178">
        <f t="shared" si="1555"/>
        <v>0</v>
      </c>
      <c r="AK3178" s="22">
        <f t="shared" si="1556"/>
        <v>3.9876939546538456E-7</v>
      </c>
      <c r="AL3178">
        <f t="shared" si="1557"/>
        <v>-4.2787956133435491E-7</v>
      </c>
      <c r="AM3178">
        <f t="shared" si="1558"/>
        <v>2.3543179642219613E-3</v>
      </c>
      <c r="AN3178">
        <f t="shared" si="1559"/>
        <v>-4.2787956133435491E-7</v>
      </c>
      <c r="AO3178">
        <f t="shared" si="1560"/>
        <v>2.3543179642219613E-3</v>
      </c>
      <c r="AP3178">
        <f t="shared" si="1561"/>
        <v>0</v>
      </c>
      <c r="AQ3178">
        <f t="shared" si="1562"/>
        <v>0</v>
      </c>
    </row>
    <row r="3179" spans="13:43" x14ac:dyDescent="0.25">
      <c r="M3179">
        <f t="shared" si="1563"/>
        <v>3166</v>
      </c>
      <c r="N3179">
        <f t="shared" si="1542"/>
        <v>9269.6014364075363</v>
      </c>
      <c r="O3179">
        <f t="shared" si="1543"/>
        <v>115870.0179550942</v>
      </c>
      <c r="P3179">
        <f t="shared" si="1533"/>
        <v>-1.5486927338195678E-12</v>
      </c>
      <c r="Q3179">
        <f t="shared" si="1534"/>
        <v>-4.9329954955061289E-16</v>
      </c>
      <c r="R3179">
        <f t="shared" si="1535"/>
        <v>-1.4433296680517875E-12</v>
      </c>
      <c r="S3179">
        <f t="shared" si="1536"/>
        <v>6.5019821166134695E-11</v>
      </c>
      <c r="T3179">
        <f t="shared" si="1537"/>
        <v>6.0596291860330561E-11</v>
      </c>
      <c r="U3179">
        <f t="shared" si="1538"/>
        <v>0</v>
      </c>
      <c r="V3179">
        <f t="shared" si="1539"/>
        <v>0</v>
      </c>
      <c r="W3179">
        <f t="shared" si="1544"/>
        <v>4.7299590580091453E-7</v>
      </c>
      <c r="X3179">
        <f t="shared" si="1545"/>
        <v>-2.6033836650348257E-3</v>
      </c>
      <c r="Y3179">
        <f t="shared" si="1540"/>
        <v>2.7503609842914923E-11</v>
      </c>
      <c r="Z3179">
        <f t="shared" si="1541"/>
        <v>2.5632441605699065E-11</v>
      </c>
      <c r="AA3179">
        <f t="shared" si="1546"/>
        <v>1</v>
      </c>
      <c r="AB3179">
        <f t="shared" si="1547"/>
        <v>0</v>
      </c>
      <c r="AC3179">
        <f t="shared" si="1548"/>
        <v>0</v>
      </c>
      <c r="AD3179">
        <f t="shared" si="1549"/>
        <v>-115871.0179550942</v>
      </c>
      <c r="AE3179">
        <f t="shared" si="1550"/>
        <v>0</v>
      </c>
      <c r="AF3179">
        <f t="shared" si="1551"/>
        <v>1</v>
      </c>
      <c r="AG3179">
        <f t="shared" si="1552"/>
        <v>-2</v>
      </c>
      <c r="AH3179">
        <f t="shared" si="1553"/>
        <v>1</v>
      </c>
      <c r="AI3179">
        <f t="shared" si="1554"/>
        <v>-1.9007918713852411E-4</v>
      </c>
      <c r="AJ3179">
        <f t="shared" si="1555"/>
        <v>0</v>
      </c>
      <c r="AK3179" s="22">
        <f t="shared" si="1556"/>
        <v>-4.4081631481912175E-7</v>
      </c>
      <c r="AL3179">
        <f t="shared" si="1557"/>
        <v>4.7299590580091453E-7</v>
      </c>
      <c r="AM3179">
        <f t="shared" si="1558"/>
        <v>-2.6033836650348266E-3</v>
      </c>
      <c r="AN3179">
        <f t="shared" si="1559"/>
        <v>4.7299590580091453E-7</v>
      </c>
      <c r="AO3179">
        <f t="shared" si="1560"/>
        <v>-2.6033836650348266E-3</v>
      </c>
      <c r="AP3179">
        <f t="shared" si="1561"/>
        <v>0</v>
      </c>
      <c r="AQ3179">
        <f t="shared" si="1562"/>
        <v>0</v>
      </c>
    </row>
    <row r="3180" spans="13:43" x14ac:dyDescent="0.25">
      <c r="M3180">
        <f t="shared" si="1563"/>
        <v>3167</v>
      </c>
      <c r="N3180">
        <f t="shared" si="1542"/>
        <v>9272.5292953577591</v>
      </c>
      <c r="O3180">
        <f t="shared" si="1543"/>
        <v>115906.61619197199</v>
      </c>
      <c r="P3180">
        <f t="shared" si="1533"/>
        <v>-5.8937517876439062E-13</v>
      </c>
      <c r="Q3180">
        <f t="shared" si="1534"/>
        <v>-1.8767228731438777E-16</v>
      </c>
      <c r="R3180">
        <f t="shared" si="1535"/>
        <v>-5.4927789260427837E-13</v>
      </c>
      <c r="S3180">
        <f t="shared" si="1536"/>
        <v>-6.8235210143133358E-11</v>
      </c>
      <c r="T3180">
        <f t="shared" si="1537"/>
        <v>-6.3592926508045989E-11</v>
      </c>
      <c r="U3180">
        <f t="shared" si="1538"/>
        <v>0</v>
      </c>
      <c r="V3180">
        <f t="shared" si="1539"/>
        <v>0</v>
      </c>
      <c r="W3180">
        <f t="shared" si="1544"/>
        <v>-4.9654346883374242E-7</v>
      </c>
      <c r="X3180">
        <f t="shared" si="1545"/>
        <v>2.7338535364478155E-3</v>
      </c>
      <c r="Y3180">
        <f t="shared" si="1540"/>
        <v>-1.9189087910642594E-11</v>
      </c>
      <c r="Z3180">
        <f t="shared" si="1541"/>
        <v>-1.7883586123618559E-11</v>
      </c>
      <c r="AA3180">
        <f t="shared" si="1546"/>
        <v>1</v>
      </c>
      <c r="AB3180">
        <f t="shared" si="1547"/>
        <v>0</v>
      </c>
      <c r="AC3180">
        <f t="shared" si="1548"/>
        <v>0</v>
      </c>
      <c r="AD3180">
        <f t="shared" si="1549"/>
        <v>-115907.61619197199</v>
      </c>
      <c r="AE3180">
        <f t="shared" si="1550"/>
        <v>0</v>
      </c>
      <c r="AF3180">
        <f t="shared" si="1551"/>
        <v>1</v>
      </c>
      <c r="AG3180">
        <f t="shared" si="1552"/>
        <v>-2</v>
      </c>
      <c r="AH3180">
        <f t="shared" si="1553"/>
        <v>1</v>
      </c>
      <c r="AI3180">
        <f t="shared" si="1554"/>
        <v>1.9960508977599791E-4</v>
      </c>
      <c r="AJ3180">
        <f t="shared" si="1555"/>
        <v>0</v>
      </c>
      <c r="AK3180" s="22">
        <f t="shared" si="1556"/>
        <v>4.6276185352632393E-7</v>
      </c>
      <c r="AL3180">
        <f t="shared" si="1557"/>
        <v>-4.9654346883374242E-7</v>
      </c>
      <c r="AM3180">
        <f t="shared" si="1558"/>
        <v>2.7338535364478155E-3</v>
      </c>
      <c r="AN3180">
        <f t="shared" si="1559"/>
        <v>-4.9654346883374242E-7</v>
      </c>
      <c r="AO3180">
        <f t="shared" si="1560"/>
        <v>2.7338535364478155E-3</v>
      </c>
      <c r="AP3180">
        <f t="shared" si="1561"/>
        <v>0</v>
      </c>
      <c r="AQ3180">
        <f t="shared" si="1562"/>
        <v>0</v>
      </c>
    </row>
    <row r="3181" spans="13:43" x14ac:dyDescent="0.25">
      <c r="M3181">
        <f t="shared" si="1563"/>
        <v>3168</v>
      </c>
      <c r="N3181">
        <f t="shared" si="1542"/>
        <v>9275.4571543079837</v>
      </c>
      <c r="O3181">
        <f t="shared" si="1543"/>
        <v>115943.21442884979</v>
      </c>
      <c r="P3181">
        <f t="shared" si="1533"/>
        <v>4.740921869470539E-13</v>
      </c>
      <c r="Q3181">
        <f t="shared" si="1534"/>
        <v>1.5091555109674497E-16</v>
      </c>
      <c r="R3181">
        <f t="shared" si="1535"/>
        <v>4.4183801206621983E-13</v>
      </c>
      <c r="S3181">
        <f t="shared" si="1536"/>
        <v>6.8342133228028004E-11</v>
      </c>
      <c r="T3181">
        <f t="shared" si="1537"/>
        <v>6.3692575235813614E-11</v>
      </c>
      <c r="U3181">
        <f t="shared" si="1538"/>
        <v>0</v>
      </c>
      <c r="V3181">
        <f t="shared" si="1539"/>
        <v>0</v>
      </c>
      <c r="W3181">
        <f t="shared" si="1544"/>
        <v>4.9747854738079309E-7</v>
      </c>
      <c r="X3181">
        <f t="shared" si="1545"/>
        <v>-2.7398668661993207E-3</v>
      </c>
      <c r="Y3181">
        <f t="shared" si="1540"/>
        <v>1.9726799814684401E-11</v>
      </c>
      <c r="Z3181">
        <f t="shared" si="1541"/>
        <v>1.838471557752519E-11</v>
      </c>
      <c r="AA3181">
        <f t="shared" si="1546"/>
        <v>1</v>
      </c>
      <c r="AB3181">
        <f t="shared" si="1547"/>
        <v>0</v>
      </c>
      <c r="AC3181">
        <f t="shared" si="1548"/>
        <v>0</v>
      </c>
      <c r="AD3181">
        <f t="shared" si="1549"/>
        <v>-115944.21442884979</v>
      </c>
      <c r="AE3181">
        <f t="shared" si="1550"/>
        <v>0</v>
      </c>
      <c r="AF3181">
        <f t="shared" si="1551"/>
        <v>1</v>
      </c>
      <c r="AG3181">
        <f t="shared" si="1552"/>
        <v>-2</v>
      </c>
      <c r="AH3181">
        <f t="shared" si="1553"/>
        <v>1</v>
      </c>
      <c r="AI3181">
        <f t="shared" si="1554"/>
        <v>-2.0004412646457161E-4</v>
      </c>
      <c r="AJ3181">
        <f t="shared" si="1555"/>
        <v>0</v>
      </c>
      <c r="AK3181" s="22">
        <f t="shared" si="1556"/>
        <v>-4.6363331535954917E-7</v>
      </c>
      <c r="AL3181">
        <f t="shared" si="1557"/>
        <v>4.9747854738079309E-7</v>
      </c>
      <c r="AM3181">
        <f t="shared" si="1558"/>
        <v>-2.7398668661993203E-3</v>
      </c>
      <c r="AN3181">
        <f t="shared" si="1559"/>
        <v>4.9747854738079309E-7</v>
      </c>
      <c r="AO3181">
        <f t="shared" si="1560"/>
        <v>-2.7398668661993203E-3</v>
      </c>
      <c r="AP3181">
        <f t="shared" si="1561"/>
        <v>0</v>
      </c>
      <c r="AQ3181">
        <f t="shared" si="1562"/>
        <v>0</v>
      </c>
    </row>
    <row r="3182" spans="13:43" x14ac:dyDescent="0.25">
      <c r="M3182">
        <f t="shared" si="1563"/>
        <v>3169</v>
      </c>
      <c r="N3182">
        <f t="shared" si="1542"/>
        <v>9278.3850132582047</v>
      </c>
      <c r="O3182">
        <f t="shared" si="1543"/>
        <v>115979.81266572756</v>
      </c>
      <c r="P3182">
        <f t="shared" si="1533"/>
        <v>1.4503088166960605E-12</v>
      </c>
      <c r="Q3182">
        <f t="shared" si="1534"/>
        <v>4.6152434715035146E-16</v>
      </c>
      <c r="R3182">
        <f t="shared" si="1535"/>
        <v>1.3516391581510349E-12</v>
      </c>
      <c r="S3182">
        <f t="shared" si="1536"/>
        <v>-6.53416114178546E-11</v>
      </c>
      <c r="T3182">
        <f t="shared" si="1537"/>
        <v>-6.0896189578615664E-11</v>
      </c>
      <c r="U3182">
        <f t="shared" si="1538"/>
        <v>0</v>
      </c>
      <c r="V3182">
        <f t="shared" si="1539"/>
        <v>0</v>
      </c>
      <c r="W3182">
        <f t="shared" si="1544"/>
        <v>-4.7578715216825165E-7</v>
      </c>
      <c r="X3182">
        <f t="shared" si="1545"/>
        <v>2.6212286298376839E-3</v>
      </c>
      <c r="Y3182">
        <f t="shared" si="1540"/>
        <v>-2.7176455405984522E-11</v>
      </c>
      <c r="Z3182">
        <f t="shared" si="1541"/>
        <v>-2.5327544646770458E-11</v>
      </c>
      <c r="AA3182">
        <f t="shared" si="1546"/>
        <v>1</v>
      </c>
      <c r="AB3182">
        <f t="shared" si="1547"/>
        <v>0</v>
      </c>
      <c r="AC3182">
        <f t="shared" si="1548"/>
        <v>0</v>
      </c>
      <c r="AD3182">
        <f t="shared" si="1549"/>
        <v>-115980.81266572756</v>
      </c>
      <c r="AE3182">
        <f t="shared" si="1550"/>
        <v>0</v>
      </c>
      <c r="AF3182">
        <f t="shared" si="1551"/>
        <v>1</v>
      </c>
      <c r="AG3182">
        <f t="shared" si="1552"/>
        <v>-2</v>
      </c>
      <c r="AH3182">
        <f t="shared" si="1553"/>
        <v>1</v>
      </c>
      <c r="AI3182">
        <f t="shared" si="1554"/>
        <v>1.9138205946753423E-4</v>
      </c>
      <c r="AJ3182">
        <f t="shared" si="1555"/>
        <v>0</v>
      </c>
      <c r="AK3182" s="22">
        <f t="shared" si="1556"/>
        <v>4.4341766278495308E-7</v>
      </c>
      <c r="AL3182">
        <f t="shared" si="1557"/>
        <v>-4.7578715216825165E-7</v>
      </c>
      <c r="AM3182">
        <f t="shared" si="1558"/>
        <v>2.6212286298376839E-3</v>
      </c>
      <c r="AN3182">
        <f t="shared" si="1559"/>
        <v>-4.7578715216825165E-7</v>
      </c>
      <c r="AO3182">
        <f t="shared" si="1560"/>
        <v>2.6212286298376839E-3</v>
      </c>
      <c r="AP3182">
        <f t="shared" si="1561"/>
        <v>0</v>
      </c>
      <c r="AQ3182">
        <f t="shared" si="1562"/>
        <v>0</v>
      </c>
    </row>
    <row r="3183" spans="13:43" x14ac:dyDescent="0.25">
      <c r="M3183">
        <f t="shared" si="1563"/>
        <v>3170</v>
      </c>
      <c r="N3183">
        <f t="shared" si="1542"/>
        <v>9281.3128722084293</v>
      </c>
      <c r="O3183">
        <f t="shared" si="1543"/>
        <v>116016.41090260536</v>
      </c>
      <c r="P3183">
        <f t="shared" si="1533"/>
        <v>2.163923302149362E-12</v>
      </c>
      <c r="Q3183">
        <f t="shared" si="1534"/>
        <v>6.8839700169932822E-16</v>
      </c>
      <c r="R3183">
        <f t="shared" si="1535"/>
        <v>2.0167039162622201E-12</v>
      </c>
      <c r="S3183">
        <f t="shared" si="1536"/>
        <v>5.9375943159639819E-11</v>
      </c>
      <c r="T3183">
        <f t="shared" si="1537"/>
        <v>5.533638691485538E-11</v>
      </c>
      <c r="U3183">
        <f t="shared" si="1538"/>
        <v>0</v>
      </c>
      <c r="V3183">
        <f t="shared" si="1539"/>
        <v>0</v>
      </c>
      <c r="W3183">
        <f t="shared" si="1544"/>
        <v>4.3248434439580076E-7</v>
      </c>
      <c r="X3183">
        <f t="shared" si="1545"/>
        <v>-2.383414787463681E-3</v>
      </c>
      <c r="Y3183">
        <f t="shared" si="1540"/>
        <v>9.4850456846492943E-12</v>
      </c>
      <c r="Z3183">
        <f t="shared" si="1541"/>
        <v>8.8397443472966959E-12</v>
      </c>
      <c r="AA3183">
        <f t="shared" si="1546"/>
        <v>1</v>
      </c>
      <c r="AB3183">
        <f t="shared" si="1547"/>
        <v>0</v>
      </c>
      <c r="AC3183">
        <f t="shared" si="1548"/>
        <v>0</v>
      </c>
      <c r="AD3183">
        <f t="shared" si="1549"/>
        <v>-116017.41090260536</v>
      </c>
      <c r="AE3183">
        <f t="shared" si="1550"/>
        <v>0</v>
      </c>
      <c r="AF3183">
        <f t="shared" si="1551"/>
        <v>1</v>
      </c>
      <c r="AG3183">
        <f t="shared" si="1552"/>
        <v>-2</v>
      </c>
      <c r="AH3183">
        <f t="shared" si="1553"/>
        <v>1</v>
      </c>
      <c r="AI3183">
        <f t="shared" si="1554"/>
        <v>-1.7401870293046E-4</v>
      </c>
      <c r="AJ3183">
        <f t="shared" si="1555"/>
        <v>0</v>
      </c>
      <c r="AK3183" s="22">
        <f t="shared" si="1556"/>
        <v>-4.0306089878453265E-7</v>
      </c>
      <c r="AL3183">
        <f t="shared" si="1557"/>
        <v>4.3248434439580076E-7</v>
      </c>
      <c r="AM3183">
        <f t="shared" si="1558"/>
        <v>-2.3834147874636814E-3</v>
      </c>
      <c r="AN3183">
        <f t="shared" si="1559"/>
        <v>4.3248434439580076E-7</v>
      </c>
      <c r="AO3183">
        <f t="shared" si="1560"/>
        <v>-2.3834147874636814E-3</v>
      </c>
      <c r="AP3183">
        <f t="shared" si="1561"/>
        <v>0</v>
      </c>
      <c r="AQ3183">
        <f t="shared" si="1562"/>
        <v>0</v>
      </c>
    </row>
    <row r="3184" spans="13:43" x14ac:dyDescent="0.25">
      <c r="M3184">
        <f t="shared" si="1563"/>
        <v>3171</v>
      </c>
      <c r="N3184">
        <f t="shared" si="1542"/>
        <v>9284.2407311586521</v>
      </c>
      <c r="O3184">
        <f t="shared" si="1543"/>
        <v>116053.00913948315</v>
      </c>
      <c r="P3184">
        <f t="shared" si="1533"/>
        <v>2.487129687075132E-12</v>
      </c>
      <c r="Q3184">
        <f t="shared" si="1534"/>
        <v>7.9096735227119414E-16</v>
      </c>
      <c r="R3184">
        <f t="shared" si="1535"/>
        <v>2.3179214231827887E-12</v>
      </c>
      <c r="S3184">
        <f t="shared" si="1536"/>
        <v>-5.0721967601026E-11</v>
      </c>
      <c r="T3184">
        <f t="shared" si="1537"/>
        <v>-4.7271172041962724E-11</v>
      </c>
      <c r="U3184">
        <f t="shared" si="1538"/>
        <v>0</v>
      </c>
      <c r="V3184">
        <f t="shared" si="1539"/>
        <v>0</v>
      </c>
      <c r="W3184">
        <f t="shared" si="1544"/>
        <v>-3.6956677373343581E-7</v>
      </c>
      <c r="X3184">
        <f t="shared" si="1545"/>
        <v>2.0373195852496223E-3</v>
      </c>
      <c r="Y3184">
        <f t="shared" si="1540"/>
        <v>-2.7042806310625367E-11</v>
      </c>
      <c r="Z3184">
        <f t="shared" si="1541"/>
        <v>-2.5202988173928734E-11</v>
      </c>
      <c r="AA3184">
        <f t="shared" si="1546"/>
        <v>1</v>
      </c>
      <c r="AB3184">
        <f t="shared" si="1547"/>
        <v>0</v>
      </c>
      <c r="AC3184">
        <f t="shared" si="1548"/>
        <v>0</v>
      </c>
      <c r="AD3184">
        <f t="shared" si="1549"/>
        <v>-116054.00913948315</v>
      </c>
      <c r="AE3184">
        <f t="shared" si="1550"/>
        <v>0</v>
      </c>
      <c r="AF3184">
        <f t="shared" si="1551"/>
        <v>1</v>
      </c>
      <c r="AG3184">
        <f t="shared" si="1552"/>
        <v>-2</v>
      </c>
      <c r="AH3184">
        <f t="shared" si="1553"/>
        <v>1</v>
      </c>
      <c r="AI3184">
        <f t="shared" si="1554"/>
        <v>1.4874947266309429E-4</v>
      </c>
      <c r="AJ3184">
        <f t="shared" si="1555"/>
        <v>0</v>
      </c>
      <c r="AK3184" s="22">
        <f t="shared" si="1556"/>
        <v>3.4442383386154537E-7</v>
      </c>
      <c r="AL3184">
        <f t="shared" si="1557"/>
        <v>-3.6956677373343581E-7</v>
      </c>
      <c r="AM3184">
        <f t="shared" si="1558"/>
        <v>2.0373195852496219E-3</v>
      </c>
      <c r="AN3184">
        <f t="shared" si="1559"/>
        <v>-3.6956677373343581E-7</v>
      </c>
      <c r="AO3184">
        <f t="shared" si="1560"/>
        <v>2.0373195852496219E-3</v>
      </c>
      <c r="AP3184">
        <f t="shared" si="1561"/>
        <v>0</v>
      </c>
      <c r="AQ3184">
        <f t="shared" si="1562"/>
        <v>0</v>
      </c>
    </row>
    <row r="3185" spans="13:43" x14ac:dyDescent="0.25">
      <c r="M3185">
        <f t="shared" si="1563"/>
        <v>3172</v>
      </c>
      <c r="N3185">
        <f t="shared" si="1542"/>
        <v>9287.1685901088767</v>
      </c>
      <c r="O3185">
        <f t="shared" si="1543"/>
        <v>116089.60737636096</v>
      </c>
      <c r="P3185">
        <f t="shared" si="1533"/>
        <v>2.3625559663101131E-12</v>
      </c>
      <c r="Q3185">
        <f t="shared" si="1534"/>
        <v>7.511130287775444E-16</v>
      </c>
      <c r="R3185">
        <f t="shared" si="1535"/>
        <v>2.2018228949768069E-12</v>
      </c>
      <c r="S3185">
        <f t="shared" si="1536"/>
        <v>3.9778223873648336E-11</v>
      </c>
      <c r="T3185">
        <f t="shared" si="1537"/>
        <v>3.7071970059318118E-11</v>
      </c>
      <c r="U3185">
        <f t="shared" si="1538"/>
        <v>0</v>
      </c>
      <c r="V3185">
        <f t="shared" si="1539"/>
        <v>0</v>
      </c>
      <c r="W3185">
        <f t="shared" si="1544"/>
        <v>2.8992063514559662E-7</v>
      </c>
      <c r="X3185">
        <f t="shared" si="1545"/>
        <v>-1.5987565205912327E-3</v>
      </c>
      <c r="Y3185">
        <f t="shared" si="1540"/>
        <v>2.3665947851502847E-12</v>
      </c>
      <c r="Z3185">
        <f t="shared" si="1541"/>
        <v>2.2055869386302889E-12</v>
      </c>
      <c r="AA3185">
        <f t="shared" si="1546"/>
        <v>1</v>
      </c>
      <c r="AB3185">
        <f t="shared" si="1547"/>
        <v>0</v>
      </c>
      <c r="AC3185">
        <f t="shared" si="1548"/>
        <v>0</v>
      </c>
      <c r="AD3185">
        <f t="shared" si="1549"/>
        <v>-116090.60737636096</v>
      </c>
      <c r="AE3185">
        <f t="shared" si="1550"/>
        <v>0</v>
      </c>
      <c r="AF3185">
        <f t="shared" si="1551"/>
        <v>1</v>
      </c>
      <c r="AG3185">
        <f t="shared" si="1552"/>
        <v>-2</v>
      </c>
      <c r="AH3185">
        <f t="shared" si="1553"/>
        <v>1</v>
      </c>
      <c r="AI3185">
        <f t="shared" si="1554"/>
        <v>-1.1672895033341686E-4</v>
      </c>
      <c r="AJ3185">
        <f t="shared" si="1555"/>
        <v>0</v>
      </c>
      <c r="AK3185" s="22">
        <f t="shared" si="1556"/>
        <v>-2.701963048887218E-7</v>
      </c>
      <c r="AL3185">
        <f t="shared" si="1557"/>
        <v>2.8992063514559662E-7</v>
      </c>
      <c r="AM3185">
        <f t="shared" si="1558"/>
        <v>-1.5987565205912327E-3</v>
      </c>
      <c r="AN3185">
        <f t="shared" si="1559"/>
        <v>2.8992063514559662E-7</v>
      </c>
      <c r="AO3185">
        <f t="shared" si="1560"/>
        <v>-1.5987565205912327E-3</v>
      </c>
      <c r="AP3185">
        <f t="shared" si="1561"/>
        <v>0</v>
      </c>
      <c r="AQ3185">
        <f t="shared" si="1562"/>
        <v>0</v>
      </c>
    </row>
    <row r="3186" spans="13:43" x14ac:dyDescent="0.25">
      <c r="M3186">
        <f t="shared" si="1563"/>
        <v>3173</v>
      </c>
      <c r="N3186">
        <f t="shared" si="1542"/>
        <v>9290.0964490590995</v>
      </c>
      <c r="O3186">
        <f t="shared" si="1543"/>
        <v>116126.20561323874</v>
      </c>
      <c r="P3186">
        <f t="shared" si="1533"/>
        <v>1.8134459190482844E-12</v>
      </c>
      <c r="Q3186">
        <f t="shared" si="1534"/>
        <v>5.7635611473849998E-16</v>
      </c>
      <c r="R3186">
        <f t="shared" si="1535"/>
        <v>1.6900707540058567E-12</v>
      </c>
      <c r="S3186">
        <f t="shared" si="1536"/>
        <v>-2.7046601728939243E-11</v>
      </c>
      <c r="T3186">
        <f t="shared" si="1537"/>
        <v>-2.5206525376457823E-11</v>
      </c>
      <c r="U3186">
        <f t="shared" si="1538"/>
        <v>0</v>
      </c>
      <c r="V3186">
        <f t="shared" si="1539"/>
        <v>0</v>
      </c>
      <c r="W3186">
        <f t="shared" si="1544"/>
        <v>-1.9718928669295444E-7</v>
      </c>
      <c r="X3186">
        <f t="shared" si="1545"/>
        <v>1.0877358288315594E-3</v>
      </c>
      <c r="Y3186">
        <f t="shared" si="1540"/>
        <v>-1.6548538910303356E-11</v>
      </c>
      <c r="Z3186">
        <f t="shared" si="1541"/>
        <v>-1.5422683047813109E-11</v>
      </c>
      <c r="AA3186">
        <f t="shared" si="1546"/>
        <v>1</v>
      </c>
      <c r="AB3186">
        <f t="shared" si="1547"/>
        <v>0</v>
      </c>
      <c r="AC3186">
        <f t="shared" si="1548"/>
        <v>0</v>
      </c>
      <c r="AD3186">
        <f t="shared" si="1549"/>
        <v>-116127.20561323874</v>
      </c>
      <c r="AE3186">
        <f t="shared" si="1550"/>
        <v>0</v>
      </c>
      <c r="AF3186">
        <f t="shared" si="1551"/>
        <v>1</v>
      </c>
      <c r="AG3186">
        <f t="shared" si="1552"/>
        <v>-2</v>
      </c>
      <c r="AH3186">
        <f t="shared" si="1553"/>
        <v>1</v>
      </c>
      <c r="AI3186">
        <f t="shared" si="1554"/>
        <v>7.9418130992055721E-5</v>
      </c>
      <c r="AJ3186">
        <f t="shared" si="1555"/>
        <v>0</v>
      </c>
      <c r="AK3186" s="22">
        <f t="shared" si="1556"/>
        <v>1.837737993410585E-7</v>
      </c>
      <c r="AL3186">
        <f t="shared" si="1557"/>
        <v>-1.9718928669295444E-7</v>
      </c>
      <c r="AM3186">
        <f t="shared" si="1558"/>
        <v>1.0877358288315594E-3</v>
      </c>
      <c r="AN3186">
        <f t="shared" si="1559"/>
        <v>-1.9718928669295444E-7</v>
      </c>
      <c r="AO3186">
        <f t="shared" si="1560"/>
        <v>1.0877358288315594E-3</v>
      </c>
      <c r="AP3186">
        <f t="shared" si="1561"/>
        <v>0</v>
      </c>
      <c r="AQ3186">
        <f t="shared" si="1562"/>
        <v>0</v>
      </c>
    </row>
    <row r="3187" spans="13:43" x14ac:dyDescent="0.25">
      <c r="M3187">
        <f t="shared" si="1563"/>
        <v>3174</v>
      </c>
      <c r="N3187">
        <f t="shared" si="1542"/>
        <v>9293.0243080093223</v>
      </c>
      <c r="O3187">
        <f t="shared" si="1543"/>
        <v>116162.80385011653</v>
      </c>
      <c r="P3187">
        <f t="shared" si="1533"/>
        <v>9.3932770450401165E-13</v>
      </c>
      <c r="Q3187">
        <f t="shared" si="1534"/>
        <v>2.9844656030390647E-16</v>
      </c>
      <c r="R3187">
        <f t="shared" si="1535"/>
        <v>8.7542190540914406E-13</v>
      </c>
      <c r="S3187">
        <f t="shared" si="1536"/>
        <v>1.3109328161221444E-11</v>
      </c>
      <c r="T3187">
        <f t="shared" si="1537"/>
        <v>1.2217454017913741E-11</v>
      </c>
      <c r="U3187">
        <f t="shared" si="1538"/>
        <v>0</v>
      </c>
      <c r="V3187">
        <f t="shared" si="1539"/>
        <v>0</v>
      </c>
      <c r="W3187">
        <f t="shared" si="1544"/>
        <v>9.5606599664232045E-8</v>
      </c>
      <c r="X3187">
        <f t="shared" si="1545"/>
        <v>-5.275515019329439E-4</v>
      </c>
      <c r="Y3187">
        <f t="shared" si="1540"/>
        <v>7.7823697204010765E-14</v>
      </c>
      <c r="Z3187">
        <f t="shared" si="1541"/>
        <v>7.2529074747447598E-14</v>
      </c>
      <c r="AA3187">
        <f t="shared" si="1546"/>
        <v>1</v>
      </c>
      <c r="AB3187">
        <f t="shared" si="1547"/>
        <v>0</v>
      </c>
      <c r="AC3187">
        <f t="shared" si="1548"/>
        <v>0</v>
      </c>
      <c r="AD3187">
        <f t="shared" si="1549"/>
        <v>-116163.80385011653</v>
      </c>
      <c r="AE3187">
        <f t="shared" si="1550"/>
        <v>0</v>
      </c>
      <c r="AF3187">
        <f t="shared" si="1551"/>
        <v>1</v>
      </c>
      <c r="AG3187">
        <f t="shared" si="1552"/>
        <v>-2</v>
      </c>
      <c r="AH3187">
        <f t="shared" si="1553"/>
        <v>1</v>
      </c>
      <c r="AI3187">
        <f t="shared" si="1554"/>
        <v>-3.8517764097559223E-5</v>
      </c>
      <c r="AJ3187">
        <f t="shared" si="1555"/>
        <v>0</v>
      </c>
      <c r="AK3187" s="22">
        <f t="shared" si="1556"/>
        <v>-8.9102143209909272E-8</v>
      </c>
      <c r="AL3187">
        <f t="shared" si="1557"/>
        <v>9.5606599664232045E-8</v>
      </c>
      <c r="AM3187">
        <f t="shared" si="1558"/>
        <v>-5.275515019329439E-4</v>
      </c>
      <c r="AN3187">
        <f t="shared" si="1559"/>
        <v>9.5606599664232045E-8</v>
      </c>
      <c r="AO3187">
        <f t="shared" si="1560"/>
        <v>-5.275515019329439E-4</v>
      </c>
      <c r="AP3187">
        <f t="shared" si="1561"/>
        <v>0</v>
      </c>
      <c r="AQ3187">
        <f t="shared" si="1562"/>
        <v>0</v>
      </c>
    </row>
    <row r="3188" spans="13:43" x14ac:dyDescent="0.25">
      <c r="M3188">
        <f t="shared" si="1563"/>
        <v>3175</v>
      </c>
      <c r="N3188">
        <f t="shared" si="1542"/>
        <v>9295.952166959547</v>
      </c>
      <c r="O3188">
        <f t="shared" si="1543"/>
        <v>116199.40208699433</v>
      </c>
      <c r="P3188">
        <f t="shared" si="1533"/>
        <v>-1.0202460417964103E-13</v>
      </c>
      <c r="Q3188">
        <f t="shared" si="1534"/>
        <v>-3.240541276017353E-17</v>
      </c>
      <c r="R3188">
        <f t="shared" si="1535"/>
        <v>-9.5083508089134236E-14</v>
      </c>
      <c r="S3188">
        <f t="shared" si="1536"/>
        <v>1.3976549101005736E-12</v>
      </c>
      <c r="T3188">
        <f t="shared" si="1537"/>
        <v>1.3025674837843186E-12</v>
      </c>
      <c r="U3188">
        <f t="shared" si="1538"/>
        <v>0</v>
      </c>
      <c r="V3188">
        <f t="shared" si="1539"/>
        <v>0</v>
      </c>
      <c r="W3188">
        <f t="shared" si="1544"/>
        <v>1.0196336881759412E-8</v>
      </c>
      <c r="X3188">
        <f t="shared" si="1545"/>
        <v>-5.6280506553511881E-5</v>
      </c>
      <c r="Y3188">
        <f t="shared" si="1540"/>
        <v>8.9147549796351756E-13</v>
      </c>
      <c r="Z3188">
        <f t="shared" si="1541"/>
        <v>8.3082525439284542E-13</v>
      </c>
      <c r="AA3188">
        <f t="shared" si="1546"/>
        <v>1</v>
      </c>
      <c r="AB3188">
        <f t="shared" si="1547"/>
        <v>0</v>
      </c>
      <c r="AC3188">
        <f t="shared" si="1548"/>
        <v>0</v>
      </c>
      <c r="AD3188">
        <f t="shared" si="1549"/>
        <v>-116200.40208699433</v>
      </c>
      <c r="AE3188">
        <f t="shared" si="1550"/>
        <v>0</v>
      </c>
      <c r="AF3188">
        <f t="shared" si="1551"/>
        <v>1</v>
      </c>
      <c r="AG3188">
        <f t="shared" si="1552"/>
        <v>-2</v>
      </c>
      <c r="AH3188">
        <f t="shared" si="1553"/>
        <v>1</v>
      </c>
      <c r="AI3188">
        <f t="shared" si="1554"/>
        <v>-4.1091706714095061E-6</v>
      </c>
      <c r="AJ3188">
        <f t="shared" si="1555"/>
        <v>0</v>
      </c>
      <c r="AK3188" s="22">
        <f t="shared" si="1556"/>
        <v>-9.5026438786202049E-9</v>
      </c>
      <c r="AL3188">
        <f t="shared" si="1557"/>
        <v>1.0196336881759412E-8</v>
      </c>
      <c r="AM3188">
        <f t="shared" si="1558"/>
        <v>-5.6280506553511881E-5</v>
      </c>
      <c r="AN3188">
        <f t="shared" si="1559"/>
        <v>1.0196336881759412E-8</v>
      </c>
      <c r="AO3188">
        <f t="shared" si="1560"/>
        <v>-5.6280506553511881E-5</v>
      </c>
      <c r="AP3188">
        <f t="shared" si="1561"/>
        <v>0</v>
      </c>
      <c r="AQ3188">
        <f t="shared" si="1562"/>
        <v>0</v>
      </c>
    </row>
    <row r="3189" spans="13:43" x14ac:dyDescent="0.25">
      <c r="M3189">
        <f t="shared" si="1563"/>
        <v>3176</v>
      </c>
      <c r="N3189">
        <f t="shared" si="1542"/>
        <v>9298.8800259097698</v>
      </c>
      <c r="O3189">
        <f t="shared" si="1543"/>
        <v>116236.00032387213</v>
      </c>
      <c r="P3189">
        <f t="shared" si="1533"/>
        <v>-1.1230675043310714E-12</v>
      </c>
      <c r="Q3189">
        <f t="shared" si="1534"/>
        <v>-3.5660032624523686E-16</v>
      </c>
      <c r="R3189">
        <f t="shared" si="1535"/>
        <v>-1.0466612342321263E-12</v>
      </c>
      <c r="S3189">
        <f t="shared" si="1536"/>
        <v>-1.5813704746960851E-11</v>
      </c>
      <c r="T3189">
        <f t="shared" si="1537"/>
        <v>-1.4737842261846085E-11</v>
      </c>
      <c r="U3189">
        <f t="shared" si="1538"/>
        <v>0</v>
      </c>
      <c r="V3189">
        <f t="shared" si="1539"/>
        <v>0</v>
      </c>
      <c r="W3189">
        <f t="shared" si="1544"/>
        <v>-1.1540233289174638E-7</v>
      </c>
      <c r="X3189">
        <f t="shared" si="1545"/>
        <v>6.3718449204292458E-4</v>
      </c>
      <c r="Y3189">
        <f t="shared" si="1540"/>
        <v>-1.3772807585055456E-13</v>
      </c>
      <c r="Z3189">
        <f t="shared" si="1541"/>
        <v>-1.2835794580666862E-13</v>
      </c>
      <c r="AA3189">
        <f t="shared" si="1546"/>
        <v>1</v>
      </c>
      <c r="AB3189">
        <f t="shared" si="1547"/>
        <v>0</v>
      </c>
      <c r="AC3189">
        <f t="shared" si="1548"/>
        <v>0</v>
      </c>
      <c r="AD3189">
        <f t="shared" si="1549"/>
        <v>-116237.00032387213</v>
      </c>
      <c r="AE3189">
        <f t="shared" si="1550"/>
        <v>0</v>
      </c>
      <c r="AF3189">
        <f t="shared" si="1551"/>
        <v>1</v>
      </c>
      <c r="AG3189">
        <f t="shared" si="1552"/>
        <v>-2</v>
      </c>
      <c r="AH3189">
        <f t="shared" si="1553"/>
        <v>1</v>
      </c>
      <c r="AI3189">
        <f t="shared" si="1554"/>
        <v>4.6522319149609815E-5</v>
      </c>
      <c r="AJ3189">
        <f t="shared" si="1555"/>
        <v>0</v>
      </c>
      <c r="AK3189" s="22">
        <f t="shared" si="1556"/>
        <v>1.0755110241542136E-7</v>
      </c>
      <c r="AL3189">
        <f t="shared" si="1557"/>
        <v>-1.1540233289174638E-7</v>
      </c>
      <c r="AM3189">
        <f t="shared" si="1558"/>
        <v>6.3718449204292458E-4</v>
      </c>
      <c r="AN3189">
        <f t="shared" si="1559"/>
        <v>-1.1540233289174638E-7</v>
      </c>
      <c r="AO3189">
        <f t="shared" si="1560"/>
        <v>6.3718449204292458E-4</v>
      </c>
      <c r="AP3189">
        <f t="shared" si="1561"/>
        <v>0</v>
      </c>
      <c r="AQ3189">
        <f t="shared" si="1562"/>
        <v>0</v>
      </c>
    </row>
    <row r="3190" spans="13:43" x14ac:dyDescent="0.25">
      <c r="M3190">
        <f t="shared" si="1563"/>
        <v>3177</v>
      </c>
      <c r="N3190">
        <f t="shared" si="1542"/>
        <v>9301.8078848599944</v>
      </c>
      <c r="O3190">
        <f t="shared" si="1543"/>
        <v>116272.59856074993</v>
      </c>
      <c r="P3190">
        <f t="shared" si="1533"/>
        <v>-1.9402630477854216E-12</v>
      </c>
      <c r="Q3190">
        <f t="shared" si="1534"/>
        <v>-6.1588519799008468E-16</v>
      </c>
      <c r="R3190">
        <f t="shared" si="1535"/>
        <v>-1.8082600631737389E-12</v>
      </c>
      <c r="S3190">
        <f t="shared" si="1536"/>
        <v>2.9483560097010151E-11</v>
      </c>
      <c r="T3190">
        <f t="shared" si="1537"/>
        <v>2.7477688813616174E-11</v>
      </c>
      <c r="U3190">
        <f t="shared" si="1538"/>
        <v>0</v>
      </c>
      <c r="V3190">
        <f t="shared" si="1539"/>
        <v>0</v>
      </c>
      <c r="W3190">
        <f t="shared" si="1544"/>
        <v>2.1522741177861728E-7</v>
      </c>
      <c r="X3190">
        <f t="shared" si="1545"/>
        <v>-1.1887346890771477E-3</v>
      </c>
      <c r="Y3190">
        <f t="shared" si="1540"/>
        <v>1.787980548531203E-11</v>
      </c>
      <c r="Z3190">
        <f t="shared" si="1541"/>
        <v>1.6663378830673013E-11</v>
      </c>
      <c r="AA3190">
        <f t="shared" si="1546"/>
        <v>1</v>
      </c>
      <c r="AB3190">
        <f t="shared" si="1547"/>
        <v>0</v>
      </c>
      <c r="AC3190">
        <f t="shared" si="1548"/>
        <v>0</v>
      </c>
      <c r="AD3190">
        <f t="shared" si="1549"/>
        <v>-116273.59856074993</v>
      </c>
      <c r="AE3190">
        <f t="shared" si="1550"/>
        <v>0</v>
      </c>
      <c r="AF3190">
        <f t="shared" si="1551"/>
        <v>1</v>
      </c>
      <c r="AG3190">
        <f t="shared" si="1552"/>
        <v>-2</v>
      </c>
      <c r="AH3190">
        <f t="shared" si="1553"/>
        <v>1</v>
      </c>
      <c r="AI3190">
        <f t="shared" si="1554"/>
        <v>-8.6792274987682871E-5</v>
      </c>
      <c r="AJ3190">
        <f t="shared" si="1555"/>
        <v>0</v>
      </c>
      <c r="AK3190" s="22">
        <f t="shared" si="1556"/>
        <v>-2.0058472672751041E-7</v>
      </c>
      <c r="AL3190">
        <f t="shared" si="1557"/>
        <v>2.1522741177861728E-7</v>
      </c>
      <c r="AM3190">
        <f t="shared" si="1558"/>
        <v>-1.1887346890771477E-3</v>
      </c>
      <c r="AN3190">
        <f t="shared" si="1559"/>
        <v>2.1522741177861728E-7</v>
      </c>
      <c r="AO3190">
        <f t="shared" si="1560"/>
        <v>-1.1887346890771477E-3</v>
      </c>
      <c r="AP3190">
        <f t="shared" si="1561"/>
        <v>0</v>
      </c>
      <c r="AQ3190">
        <f t="shared" si="1562"/>
        <v>0</v>
      </c>
    </row>
    <row r="3191" spans="13:43" x14ac:dyDescent="0.25">
      <c r="M3191">
        <f t="shared" si="1563"/>
        <v>3178</v>
      </c>
      <c r="N3191">
        <f t="shared" si="1542"/>
        <v>9304.7357438102172</v>
      </c>
      <c r="O3191">
        <f t="shared" si="1543"/>
        <v>116309.19679762771</v>
      </c>
      <c r="P3191">
        <f t="shared" si="1533"/>
        <v>-2.4070698952494138E-12</v>
      </c>
      <c r="Q3191">
        <f t="shared" si="1534"/>
        <v>-7.638202660418063E-16</v>
      </c>
      <c r="R3191">
        <f t="shared" si="1535"/>
        <v>-2.2433083832706558E-12</v>
      </c>
      <c r="S3191">
        <f t="shared" si="1536"/>
        <v>-4.1787122046262782E-11</v>
      </c>
      <c r="T3191">
        <f t="shared" si="1537"/>
        <v>-3.89441957560697E-11</v>
      </c>
      <c r="U3191">
        <f t="shared" si="1538"/>
        <v>0</v>
      </c>
      <c r="V3191">
        <f t="shared" si="1539"/>
        <v>0</v>
      </c>
      <c r="W3191">
        <f t="shared" si="1544"/>
        <v>-3.0513833827562727E-7</v>
      </c>
      <c r="X3191">
        <f t="shared" si="1545"/>
        <v>1.6858573787033799E-3</v>
      </c>
      <c r="Y3191">
        <f t="shared" si="1540"/>
        <v>-2.8128747853435113E-12</v>
      </c>
      <c r="Z3191">
        <f t="shared" si="1541"/>
        <v>-2.621504925762842E-12</v>
      </c>
      <c r="AA3191">
        <f t="shared" si="1546"/>
        <v>1</v>
      </c>
      <c r="AB3191">
        <f t="shared" si="1547"/>
        <v>0</v>
      </c>
      <c r="AC3191">
        <f t="shared" si="1548"/>
        <v>0</v>
      </c>
      <c r="AD3191">
        <f t="shared" si="1549"/>
        <v>-116310.19679762771</v>
      </c>
      <c r="AE3191">
        <f t="shared" si="1550"/>
        <v>0</v>
      </c>
      <c r="AF3191">
        <f t="shared" si="1551"/>
        <v>1</v>
      </c>
      <c r="AG3191">
        <f t="shared" si="1552"/>
        <v>-2</v>
      </c>
      <c r="AH3191">
        <f t="shared" si="1553"/>
        <v>1</v>
      </c>
      <c r="AI3191">
        <f t="shared" si="1554"/>
        <v>1.2308834828998242E-4</v>
      </c>
      <c r="AJ3191">
        <f t="shared" si="1555"/>
        <v>0</v>
      </c>
      <c r="AK3191" s="22">
        <f t="shared" si="1556"/>
        <v>2.8437869363991542E-7</v>
      </c>
      <c r="AL3191">
        <f t="shared" si="1557"/>
        <v>-3.0513833827562727E-7</v>
      </c>
      <c r="AM3191">
        <f t="shared" si="1558"/>
        <v>1.6858573787033797E-3</v>
      </c>
      <c r="AN3191">
        <f t="shared" si="1559"/>
        <v>-3.0513833827562727E-7</v>
      </c>
      <c r="AO3191">
        <f t="shared" si="1560"/>
        <v>1.6858573787033797E-3</v>
      </c>
      <c r="AP3191">
        <f t="shared" si="1561"/>
        <v>0</v>
      </c>
      <c r="AQ3191">
        <f t="shared" si="1562"/>
        <v>0</v>
      </c>
    </row>
    <row r="3192" spans="13:43" x14ac:dyDescent="0.25">
      <c r="M3192">
        <f t="shared" si="1563"/>
        <v>3179</v>
      </c>
      <c r="N3192">
        <f t="shared" si="1542"/>
        <v>9307.6636027604418</v>
      </c>
      <c r="O3192">
        <f t="shared" si="1543"/>
        <v>116345.79503450553</v>
      </c>
      <c r="P3192">
        <f t="shared" si="1533"/>
        <v>-2.4402204374152905E-12</v>
      </c>
      <c r="Q3192">
        <f t="shared" si="1534"/>
        <v>-7.7409613826918553E-16</v>
      </c>
      <c r="R3192">
        <f t="shared" si="1535"/>
        <v>-2.2742035763423027E-12</v>
      </c>
      <c r="S3192">
        <f t="shared" si="1536"/>
        <v>5.2167580054029982E-11</v>
      </c>
      <c r="T3192">
        <f t="shared" si="1537"/>
        <v>4.8618434346719465E-11</v>
      </c>
      <c r="U3192">
        <f t="shared" si="1538"/>
        <v>0</v>
      </c>
      <c r="V3192">
        <f t="shared" si="1539"/>
        <v>0</v>
      </c>
      <c r="W3192">
        <f t="shared" si="1544"/>
        <v>3.8105846916471366E-7</v>
      </c>
      <c r="X3192">
        <f t="shared" si="1545"/>
        <v>-2.1059707300431435E-3</v>
      </c>
      <c r="Y3192">
        <f t="shared" si="1540"/>
        <v>2.7298958595783995E-11</v>
      </c>
      <c r="Z3192">
        <f t="shared" si="1541"/>
        <v>2.5441713509584508E-11</v>
      </c>
      <c r="AA3192">
        <f t="shared" si="1546"/>
        <v>1</v>
      </c>
      <c r="AB3192">
        <f t="shared" si="1547"/>
        <v>0</v>
      </c>
      <c r="AC3192">
        <f t="shared" si="1548"/>
        <v>0</v>
      </c>
      <c r="AD3192">
        <f t="shared" si="1549"/>
        <v>-116346.79503450553</v>
      </c>
      <c r="AE3192">
        <f t="shared" si="1550"/>
        <v>0</v>
      </c>
      <c r="AF3192">
        <f t="shared" si="1551"/>
        <v>1</v>
      </c>
      <c r="AG3192">
        <f t="shared" si="1552"/>
        <v>-2</v>
      </c>
      <c r="AH3192">
        <f t="shared" si="1553"/>
        <v>1</v>
      </c>
      <c r="AI3192">
        <f t="shared" si="1554"/>
        <v>-1.5376178805386618E-4</v>
      </c>
      <c r="AJ3192">
        <f t="shared" si="1555"/>
        <v>0</v>
      </c>
      <c r="AK3192" s="22">
        <f t="shared" si="1556"/>
        <v>-3.5513370844801127E-7</v>
      </c>
      <c r="AL3192">
        <f t="shared" si="1557"/>
        <v>3.8105846916471366E-7</v>
      </c>
      <c r="AM3192">
        <f t="shared" si="1558"/>
        <v>-2.1059707300431435E-3</v>
      </c>
      <c r="AN3192">
        <f t="shared" si="1559"/>
        <v>3.8105846916471366E-7</v>
      </c>
      <c r="AO3192">
        <f t="shared" si="1560"/>
        <v>-2.1059707300431435E-3</v>
      </c>
      <c r="AP3192">
        <f t="shared" si="1561"/>
        <v>0</v>
      </c>
      <c r="AQ3192">
        <f t="shared" si="1562"/>
        <v>0</v>
      </c>
    </row>
    <row r="3193" spans="13:43" x14ac:dyDescent="0.25">
      <c r="M3193">
        <f t="shared" si="1563"/>
        <v>3180</v>
      </c>
      <c r="N3193">
        <f t="shared" si="1542"/>
        <v>9310.5914617106628</v>
      </c>
      <c r="O3193">
        <f t="shared" si="1543"/>
        <v>116382.39327138329</v>
      </c>
      <c r="P3193">
        <f t="shared" si="1533"/>
        <v>-2.0345722705618436E-12</v>
      </c>
      <c r="Q3193">
        <f t="shared" si="1534"/>
        <v>-6.4521190168239018E-16</v>
      </c>
      <c r="R3193">
        <f t="shared" si="1535"/>
        <v>-1.8961530946522308E-12</v>
      </c>
      <c r="S3193">
        <f t="shared" si="1536"/>
        <v>-6.0156607597742852E-11</v>
      </c>
      <c r="T3193">
        <f t="shared" si="1537"/>
        <v>-5.6063939979257087E-11</v>
      </c>
      <c r="U3193">
        <f t="shared" si="1538"/>
        <v>0</v>
      </c>
      <c r="V3193">
        <f t="shared" si="1539"/>
        <v>0</v>
      </c>
      <c r="W3193">
        <f t="shared" si="1544"/>
        <v>-4.3955257990873922E-7</v>
      </c>
      <c r="X3193">
        <f t="shared" si="1545"/>
        <v>2.4300105603878926E-3</v>
      </c>
      <c r="Y3193">
        <f t="shared" si="1540"/>
        <v>-1.0299095362272391E-11</v>
      </c>
      <c r="Z3193">
        <f t="shared" si="1541"/>
        <v>-9.5984113348298776E-12</v>
      </c>
      <c r="AA3193">
        <f t="shared" si="1546"/>
        <v>1</v>
      </c>
      <c r="AB3193">
        <f t="shared" si="1547"/>
        <v>0</v>
      </c>
      <c r="AC3193">
        <f t="shared" si="1548"/>
        <v>0</v>
      </c>
      <c r="AD3193">
        <f t="shared" si="1549"/>
        <v>-116383.39327138329</v>
      </c>
      <c r="AE3193">
        <f t="shared" si="1550"/>
        <v>0</v>
      </c>
      <c r="AF3193">
        <f t="shared" si="1551"/>
        <v>1</v>
      </c>
      <c r="AG3193">
        <f t="shared" si="1552"/>
        <v>-2</v>
      </c>
      <c r="AH3193">
        <f t="shared" si="1553"/>
        <v>1</v>
      </c>
      <c r="AI3193">
        <f t="shared" si="1554"/>
        <v>1.7742067523108718E-4</v>
      </c>
      <c r="AJ3193">
        <f t="shared" si="1555"/>
        <v>0</v>
      </c>
      <c r="AK3193" s="22">
        <f t="shared" si="1556"/>
        <v>4.0964825713769065E-7</v>
      </c>
      <c r="AL3193">
        <f t="shared" si="1557"/>
        <v>-4.3955257990873922E-7</v>
      </c>
      <c r="AM3193">
        <f t="shared" si="1558"/>
        <v>2.4300105603878921E-3</v>
      </c>
      <c r="AN3193">
        <f t="shared" si="1559"/>
        <v>-4.3955257990873922E-7</v>
      </c>
      <c r="AO3193">
        <f t="shared" si="1560"/>
        <v>2.4300105603878921E-3</v>
      </c>
      <c r="AP3193">
        <f t="shared" si="1561"/>
        <v>0</v>
      </c>
      <c r="AQ3193">
        <f t="shared" si="1562"/>
        <v>0</v>
      </c>
    </row>
    <row r="3194" spans="13:43" x14ac:dyDescent="0.25">
      <c r="M3194">
        <f t="shared" si="1563"/>
        <v>3181</v>
      </c>
      <c r="N3194">
        <f t="shared" si="1542"/>
        <v>9313.5193206608874</v>
      </c>
      <c r="O3194">
        <f t="shared" si="1543"/>
        <v>116418.9915082611</v>
      </c>
      <c r="P3194">
        <f t="shared" si="1533"/>
        <v>-1.2638854227886138E-12</v>
      </c>
      <c r="Q3194">
        <f t="shared" si="1534"/>
        <v>-4.0068252733921479E-16</v>
      </c>
      <c r="R3194">
        <f t="shared" si="1535"/>
        <v>-1.1778988096818395E-12</v>
      </c>
      <c r="S3194">
        <f t="shared" si="1536"/>
        <v>6.5395487477728703E-11</v>
      </c>
      <c r="T3194">
        <f t="shared" si="1537"/>
        <v>6.0946400258833832E-11</v>
      </c>
      <c r="U3194">
        <f t="shared" si="1538"/>
        <v>0</v>
      </c>
      <c r="V3194">
        <f t="shared" si="1539"/>
        <v>0</v>
      </c>
      <c r="W3194">
        <f t="shared" si="1544"/>
        <v>4.7798228805240088E-7</v>
      </c>
      <c r="X3194">
        <f t="shared" si="1545"/>
        <v>-2.6432954203744535E-3</v>
      </c>
      <c r="Y3194">
        <f t="shared" si="1540"/>
        <v>2.6379241831535213E-11</v>
      </c>
      <c r="Z3194">
        <f t="shared" si="1541"/>
        <v>2.4584568342530643E-11</v>
      </c>
      <c r="AA3194">
        <f t="shared" si="1546"/>
        <v>1</v>
      </c>
      <c r="AB3194">
        <f t="shared" si="1547"/>
        <v>0</v>
      </c>
      <c r="AC3194">
        <f t="shared" si="1548"/>
        <v>0</v>
      </c>
      <c r="AD3194">
        <f t="shared" si="1549"/>
        <v>-116419.9915082611</v>
      </c>
      <c r="AE3194">
        <f t="shared" si="1550"/>
        <v>0</v>
      </c>
      <c r="AF3194">
        <f t="shared" si="1551"/>
        <v>1</v>
      </c>
      <c r="AG3194">
        <f t="shared" si="1552"/>
        <v>-2</v>
      </c>
      <c r="AH3194">
        <f t="shared" si="1553"/>
        <v>1</v>
      </c>
      <c r="AI3194">
        <f t="shared" si="1554"/>
        <v>-1.9299308451960703E-4</v>
      </c>
      <c r="AJ3194">
        <f t="shared" si="1555"/>
        <v>0</v>
      </c>
      <c r="AK3194" s="22">
        <f t="shared" si="1556"/>
        <v>-4.4546345578043245E-7</v>
      </c>
      <c r="AL3194">
        <f t="shared" si="1557"/>
        <v>4.7798228805240088E-7</v>
      </c>
      <c r="AM3194">
        <f t="shared" si="1558"/>
        <v>-2.6432954203744531E-3</v>
      </c>
      <c r="AN3194">
        <f t="shared" si="1559"/>
        <v>4.7798228805240088E-7</v>
      </c>
      <c r="AO3194">
        <f t="shared" si="1560"/>
        <v>-2.6432954203744531E-3</v>
      </c>
      <c r="AP3194">
        <f t="shared" si="1561"/>
        <v>0</v>
      </c>
      <c r="AQ3194">
        <f t="shared" si="1562"/>
        <v>0</v>
      </c>
    </row>
    <row r="3195" spans="13:43" x14ac:dyDescent="0.25">
      <c r="M3195">
        <f t="shared" si="1563"/>
        <v>3182</v>
      </c>
      <c r="N3195">
        <f t="shared" si="1542"/>
        <v>9316.4471796111102</v>
      </c>
      <c r="O3195">
        <f t="shared" si="1543"/>
        <v>116455.58974513887</v>
      </c>
      <c r="P3195">
        <f t="shared" si="1533"/>
        <v>-2.6741213523038194E-13</v>
      </c>
      <c r="Q3195">
        <f t="shared" si="1534"/>
        <v>-8.4749531318549764E-17</v>
      </c>
      <c r="R3195">
        <f t="shared" si="1535"/>
        <v>-2.4921913814574273E-13</v>
      </c>
      <c r="S3195">
        <f t="shared" si="1536"/>
        <v>-6.7651214037447549E-11</v>
      </c>
      <c r="T3195">
        <f t="shared" si="1537"/>
        <v>-6.3048661731078808E-11</v>
      </c>
      <c r="U3195">
        <f t="shared" si="1538"/>
        <v>0</v>
      </c>
      <c r="V3195">
        <f t="shared" si="1539"/>
        <v>0</v>
      </c>
      <c r="W3195">
        <f t="shared" si="1544"/>
        <v>-4.9462504203937538E-7</v>
      </c>
      <c r="X3195">
        <f t="shared" si="1545"/>
        <v>2.7361917499710282E-3</v>
      </c>
      <c r="Y3195">
        <f t="shared" si="1540"/>
        <v>-2.0409288351793113E-11</v>
      </c>
      <c r="Z3195">
        <f t="shared" si="1541"/>
        <v>-1.9020771996079444E-11</v>
      </c>
      <c r="AA3195">
        <f t="shared" si="1546"/>
        <v>1</v>
      </c>
      <c r="AB3195">
        <f t="shared" si="1547"/>
        <v>0</v>
      </c>
      <c r="AC3195">
        <f t="shared" si="1548"/>
        <v>0</v>
      </c>
      <c r="AD3195">
        <f t="shared" si="1549"/>
        <v>-116456.58974513887</v>
      </c>
      <c r="AE3195">
        <f t="shared" si="1550"/>
        <v>0</v>
      </c>
      <c r="AF3195">
        <f t="shared" si="1551"/>
        <v>1</v>
      </c>
      <c r="AG3195">
        <f t="shared" si="1552"/>
        <v>-2</v>
      </c>
      <c r="AH3195">
        <f t="shared" si="1553"/>
        <v>1</v>
      </c>
      <c r="AI3195">
        <f t="shared" si="1554"/>
        <v>1.9977564884580572E-4</v>
      </c>
      <c r="AJ3195">
        <f t="shared" si="1555"/>
        <v>0</v>
      </c>
      <c r="AK3195" s="22">
        <f t="shared" si="1556"/>
        <v>4.6097394411871256E-7</v>
      </c>
      <c r="AL3195">
        <f t="shared" si="1557"/>
        <v>-4.9462504203937538E-7</v>
      </c>
      <c r="AM3195">
        <f t="shared" si="1558"/>
        <v>2.7361917499710282E-3</v>
      </c>
      <c r="AN3195">
        <f t="shared" si="1559"/>
        <v>-4.9462504203937538E-7</v>
      </c>
      <c r="AO3195">
        <f t="shared" si="1560"/>
        <v>2.7361917499710282E-3</v>
      </c>
      <c r="AP3195">
        <f t="shared" si="1561"/>
        <v>0</v>
      </c>
      <c r="AQ3195">
        <f t="shared" si="1562"/>
        <v>0</v>
      </c>
    </row>
    <row r="3196" spans="13:43" x14ac:dyDescent="0.25">
      <c r="M3196">
        <f t="shared" si="1563"/>
        <v>3183</v>
      </c>
      <c r="N3196">
        <f t="shared" si="1542"/>
        <v>9319.3750385613348</v>
      </c>
      <c r="O3196">
        <f t="shared" si="1543"/>
        <v>116492.18798201668</v>
      </c>
      <c r="P3196">
        <f t="shared" si="1533"/>
        <v>7.7526301907245756E-13</v>
      </c>
      <c r="Q3196">
        <f t="shared" si="1534"/>
        <v>2.4562286806963361E-16</v>
      </c>
      <c r="R3196">
        <f t="shared" si="1535"/>
        <v>7.2251912308709943E-13</v>
      </c>
      <c r="S3196">
        <f t="shared" si="1536"/>
        <v>6.6826849706476117E-11</v>
      </c>
      <c r="T3196">
        <f t="shared" si="1537"/>
        <v>6.2280381832689775E-11</v>
      </c>
      <c r="U3196">
        <f t="shared" si="1538"/>
        <v>0</v>
      </c>
      <c r="V3196">
        <f t="shared" si="1539"/>
        <v>0</v>
      </c>
      <c r="W3196">
        <f t="shared" si="1544"/>
        <v>4.8875130984330798E-7</v>
      </c>
      <c r="X3196">
        <f t="shared" si="1545"/>
        <v>-2.7045489707734254E-3</v>
      </c>
      <c r="Y3196">
        <f t="shared" si="1540"/>
        <v>1.7927825888842069E-11</v>
      </c>
      <c r="Z3196">
        <f t="shared" si="1541"/>
        <v>1.6708132235640431E-11</v>
      </c>
      <c r="AA3196">
        <f t="shared" si="1546"/>
        <v>1</v>
      </c>
      <c r="AB3196">
        <f t="shared" si="1547"/>
        <v>0</v>
      </c>
      <c r="AC3196">
        <f t="shared" si="1548"/>
        <v>0</v>
      </c>
      <c r="AD3196">
        <f t="shared" si="1549"/>
        <v>-116493.18798201668</v>
      </c>
      <c r="AE3196">
        <f t="shared" si="1550"/>
        <v>0</v>
      </c>
      <c r="AF3196">
        <f t="shared" si="1551"/>
        <v>1</v>
      </c>
      <c r="AG3196">
        <f t="shared" si="1552"/>
        <v>-2</v>
      </c>
      <c r="AH3196">
        <f t="shared" si="1553"/>
        <v>1</v>
      </c>
      <c r="AI3196">
        <f t="shared" si="1554"/>
        <v>-1.9746532635352298E-4</v>
      </c>
      <c r="AJ3196">
        <f t="shared" si="1555"/>
        <v>0</v>
      </c>
      <c r="AK3196" s="22">
        <f t="shared" si="1556"/>
        <v>-4.5549982278034579E-7</v>
      </c>
      <c r="AL3196">
        <f t="shared" si="1557"/>
        <v>4.8875130984330798E-7</v>
      </c>
      <c r="AM3196">
        <f t="shared" si="1558"/>
        <v>-2.7045489707734249E-3</v>
      </c>
      <c r="AN3196">
        <f t="shared" si="1559"/>
        <v>4.8875130984330798E-7</v>
      </c>
      <c r="AO3196">
        <f t="shared" si="1560"/>
        <v>-2.7045489707734249E-3</v>
      </c>
      <c r="AP3196">
        <f t="shared" si="1561"/>
        <v>0</v>
      </c>
      <c r="AQ3196">
        <f t="shared" si="1562"/>
        <v>0</v>
      </c>
    </row>
    <row r="3197" spans="13:43" x14ac:dyDescent="0.25">
      <c r="M3197">
        <f t="shared" si="1563"/>
        <v>3184</v>
      </c>
      <c r="N3197">
        <f t="shared" si="1542"/>
        <v>9322.3028975115594</v>
      </c>
      <c r="O3197">
        <f t="shared" si="1543"/>
        <v>116528.7862188945</v>
      </c>
      <c r="P3197">
        <f t="shared" si="1533"/>
        <v>1.6765870158463526E-12</v>
      </c>
      <c r="Q3197">
        <f t="shared" si="1534"/>
        <v>5.3101820228008109E-16</v>
      </c>
      <c r="R3197">
        <f t="shared" si="1535"/>
        <v>1.5625228479462744E-12</v>
      </c>
      <c r="S3197">
        <f t="shared" si="1536"/>
        <v>-6.2965675855045323E-11</v>
      </c>
      <c r="T3197">
        <f t="shared" si="1537"/>
        <v>-5.8681897348597705E-11</v>
      </c>
      <c r="U3197">
        <f t="shared" si="1538"/>
        <v>0</v>
      </c>
      <c r="V3197">
        <f t="shared" si="1539"/>
        <v>0</v>
      </c>
      <c r="W3197">
        <f t="shared" si="1544"/>
        <v>-4.6065650957467817E-7</v>
      </c>
      <c r="X3197">
        <f t="shared" si="1545"/>
        <v>2.5498848655762739E-3</v>
      </c>
      <c r="Y3197">
        <f t="shared" si="1540"/>
        <v>-2.7407118644295428E-11</v>
      </c>
      <c r="Z3197">
        <f t="shared" si="1541"/>
        <v>-2.5542515045941841E-11</v>
      </c>
      <c r="AA3197">
        <f t="shared" si="1546"/>
        <v>1</v>
      </c>
      <c r="AB3197">
        <f t="shared" si="1547"/>
        <v>0</v>
      </c>
      <c r="AC3197">
        <f t="shared" si="1548"/>
        <v>0</v>
      </c>
      <c r="AD3197">
        <f t="shared" si="1549"/>
        <v>-116529.7862188945</v>
      </c>
      <c r="AE3197">
        <f t="shared" si="1550"/>
        <v>0</v>
      </c>
      <c r="AF3197">
        <f t="shared" si="1551"/>
        <v>1</v>
      </c>
      <c r="AG3197">
        <f t="shared" si="1552"/>
        <v>-2</v>
      </c>
      <c r="AH3197">
        <f t="shared" si="1553"/>
        <v>1</v>
      </c>
      <c r="AI3197">
        <f t="shared" si="1554"/>
        <v>1.8617293528510988E-4</v>
      </c>
      <c r="AJ3197">
        <f t="shared" si="1555"/>
        <v>0</v>
      </c>
      <c r="AK3197" s="22">
        <f t="shared" si="1556"/>
        <v>4.2931641153278768E-7</v>
      </c>
      <c r="AL3197">
        <f t="shared" si="1557"/>
        <v>-4.6065650957467817E-7</v>
      </c>
      <c r="AM3197">
        <f t="shared" si="1558"/>
        <v>2.5498848655762739E-3</v>
      </c>
      <c r="AN3197">
        <f t="shared" si="1559"/>
        <v>-4.6065650957467817E-7</v>
      </c>
      <c r="AO3197">
        <f t="shared" si="1560"/>
        <v>2.5498848655762739E-3</v>
      </c>
      <c r="AP3197">
        <f t="shared" si="1561"/>
        <v>0</v>
      </c>
      <c r="AQ3197">
        <f t="shared" si="1562"/>
        <v>0</v>
      </c>
    </row>
    <row r="3198" spans="13:43" x14ac:dyDescent="0.25">
      <c r="M3198">
        <f t="shared" si="1563"/>
        <v>3185</v>
      </c>
      <c r="N3198">
        <f t="shared" si="1542"/>
        <v>9325.2307564617804</v>
      </c>
      <c r="O3198">
        <f t="shared" si="1543"/>
        <v>116565.38445577226</v>
      </c>
      <c r="P3198">
        <f t="shared" si="1533"/>
        <v>2.2747739526053967E-12</v>
      </c>
      <c r="Q3198">
        <f t="shared" si="1534"/>
        <v>7.2025317055688663E-16</v>
      </c>
      <c r="R3198">
        <f t="shared" si="1535"/>
        <v>2.1200130033601091E-12</v>
      </c>
      <c r="S3198">
        <f t="shared" si="1536"/>
        <v>5.6248960938802148E-11</v>
      </c>
      <c r="T3198">
        <f t="shared" si="1537"/>
        <v>5.2422144397765283E-11</v>
      </c>
      <c r="U3198">
        <f t="shared" si="1538"/>
        <v>0</v>
      </c>
      <c r="V3198">
        <f t="shared" si="1539"/>
        <v>0</v>
      </c>
      <c r="W3198">
        <f t="shared" si="1544"/>
        <v>4.1164628677342693E-7</v>
      </c>
      <c r="X3198">
        <f t="shared" si="1545"/>
        <v>-2.2793129685499893E-3</v>
      </c>
      <c r="Y3198">
        <f t="shared" si="1540"/>
        <v>8.0034272774776612E-12</v>
      </c>
      <c r="Z3198">
        <f t="shared" si="1541"/>
        <v>7.4589257012839826E-12</v>
      </c>
      <c r="AA3198">
        <f t="shared" si="1546"/>
        <v>1</v>
      </c>
      <c r="AB3198">
        <f t="shared" si="1547"/>
        <v>0</v>
      </c>
      <c r="AC3198">
        <f t="shared" si="1548"/>
        <v>0</v>
      </c>
      <c r="AD3198">
        <f t="shared" si="1549"/>
        <v>-116566.38445577226</v>
      </c>
      <c r="AE3198">
        <f t="shared" si="1550"/>
        <v>0</v>
      </c>
      <c r="AF3198">
        <f t="shared" si="1551"/>
        <v>1</v>
      </c>
      <c r="AG3198">
        <f t="shared" si="1552"/>
        <v>-2</v>
      </c>
      <c r="AH3198">
        <f t="shared" si="1553"/>
        <v>1</v>
      </c>
      <c r="AI3198">
        <f t="shared" si="1554"/>
        <v>-1.664178524627088E-4</v>
      </c>
      <c r="AJ3198">
        <f t="shared" si="1555"/>
        <v>0</v>
      </c>
      <c r="AK3198" s="22">
        <f t="shared" si="1556"/>
        <v>-3.8364052821382063E-7</v>
      </c>
      <c r="AL3198">
        <f t="shared" si="1557"/>
        <v>4.1164628677342693E-7</v>
      </c>
      <c r="AM3198">
        <f t="shared" si="1558"/>
        <v>-2.2793129685499888E-3</v>
      </c>
      <c r="AN3198">
        <f t="shared" si="1559"/>
        <v>4.1164628677342693E-7</v>
      </c>
      <c r="AO3198">
        <f t="shared" si="1560"/>
        <v>-2.2793129685499888E-3</v>
      </c>
      <c r="AP3198">
        <f t="shared" si="1561"/>
        <v>0</v>
      </c>
      <c r="AQ3198">
        <f t="shared" si="1562"/>
        <v>0</v>
      </c>
    </row>
    <row r="3199" spans="13:43" x14ac:dyDescent="0.25">
      <c r="M3199">
        <f t="shared" si="1563"/>
        <v>3186</v>
      </c>
      <c r="N3199">
        <f t="shared" si="1542"/>
        <v>9328.158615412005</v>
      </c>
      <c r="O3199">
        <f t="shared" si="1543"/>
        <v>116601.98269265007</v>
      </c>
      <c r="P3199">
        <f t="shared" si="1533"/>
        <v>2.4628443768944154E-12</v>
      </c>
      <c r="Q3199">
        <f t="shared" si="1534"/>
        <v>7.7955644705215887E-16</v>
      </c>
      <c r="R3199">
        <f t="shared" si="1535"/>
        <v>2.2952883288857555E-12</v>
      </c>
      <c r="S3199">
        <f t="shared" si="1536"/>
        <v>-4.6987459423613271E-11</v>
      </c>
      <c r="T3199">
        <f t="shared" si="1537"/>
        <v>-4.3790735716321785E-11</v>
      </c>
      <c r="U3199">
        <f t="shared" si="1538"/>
        <v>0</v>
      </c>
      <c r="V3199">
        <f t="shared" si="1539"/>
        <v>0</v>
      </c>
      <c r="W3199">
        <f t="shared" si="1544"/>
        <v>-3.4397586655641597E-7</v>
      </c>
      <c r="X3199">
        <f t="shared" si="1545"/>
        <v>1.9052154313728903E-3</v>
      </c>
      <c r="Y3199">
        <f t="shared" si="1540"/>
        <v>-2.5745576440168382E-11</v>
      </c>
      <c r="Z3199">
        <f t="shared" si="1541"/>
        <v>-2.3994013457752603E-11</v>
      </c>
      <c r="AA3199">
        <f t="shared" si="1546"/>
        <v>1</v>
      </c>
      <c r="AB3199">
        <f t="shared" si="1547"/>
        <v>0</v>
      </c>
      <c r="AC3199">
        <f t="shared" si="1548"/>
        <v>0</v>
      </c>
      <c r="AD3199">
        <f t="shared" si="1549"/>
        <v>-116602.98269265007</v>
      </c>
      <c r="AE3199">
        <f t="shared" si="1550"/>
        <v>0</v>
      </c>
      <c r="AF3199">
        <f t="shared" si="1551"/>
        <v>1</v>
      </c>
      <c r="AG3199">
        <f t="shared" si="1552"/>
        <v>-2</v>
      </c>
      <c r="AH3199">
        <f t="shared" si="1553"/>
        <v>1</v>
      </c>
      <c r="AI3199">
        <f t="shared" si="1554"/>
        <v>1.3910412838980964E-4</v>
      </c>
      <c r="AJ3199">
        <f t="shared" si="1555"/>
        <v>0</v>
      </c>
      <c r="AK3199" s="22">
        <f t="shared" si="1556"/>
        <v>3.2057396696777099E-7</v>
      </c>
      <c r="AL3199">
        <f t="shared" si="1557"/>
        <v>-3.4397586655641597E-7</v>
      </c>
      <c r="AM3199">
        <f t="shared" si="1558"/>
        <v>1.9052154313728903E-3</v>
      </c>
      <c r="AN3199">
        <f t="shared" si="1559"/>
        <v>-3.4397586655641597E-7</v>
      </c>
      <c r="AO3199">
        <f t="shared" si="1560"/>
        <v>1.9052154313728903E-3</v>
      </c>
      <c r="AP3199">
        <f t="shared" si="1561"/>
        <v>0</v>
      </c>
      <c r="AQ3199">
        <f t="shared" si="1562"/>
        <v>0</v>
      </c>
    </row>
    <row r="3200" spans="13:43" x14ac:dyDescent="0.25">
      <c r="M3200">
        <f t="shared" si="1563"/>
        <v>3187</v>
      </c>
      <c r="N3200">
        <f t="shared" si="1542"/>
        <v>9331.0864743622278</v>
      </c>
      <c r="O3200">
        <f t="shared" si="1543"/>
        <v>116638.58092952785</v>
      </c>
      <c r="P3200">
        <f t="shared" si="1533"/>
        <v>2.2077562000957984E-12</v>
      </c>
      <c r="Q3200">
        <f t="shared" si="1534"/>
        <v>6.9859491205534729E-16</v>
      </c>
      <c r="R3200">
        <f t="shared" si="1535"/>
        <v>2.0575547065198494E-12</v>
      </c>
      <c r="S3200">
        <f t="shared" si="1536"/>
        <v>3.5607039778673814E-11</v>
      </c>
      <c r="T3200">
        <f t="shared" si="1537"/>
        <v>3.3184566429332537E-11</v>
      </c>
      <c r="U3200">
        <f t="shared" si="1538"/>
        <v>0</v>
      </c>
      <c r="V3200">
        <f t="shared" si="1539"/>
        <v>0</v>
      </c>
      <c r="W3200">
        <f t="shared" si="1544"/>
        <v>2.6074629642117396E-7</v>
      </c>
      <c r="X3200">
        <f t="shared" si="1545"/>
        <v>-1.4446764074165716E-3</v>
      </c>
      <c r="Y3200">
        <f t="shared" si="1540"/>
        <v>1.7124162307366077E-12</v>
      </c>
      <c r="Z3200">
        <f t="shared" si="1541"/>
        <v>1.5959144741254604E-12</v>
      </c>
      <c r="AA3200">
        <f t="shared" si="1546"/>
        <v>1</v>
      </c>
      <c r="AB3200">
        <f t="shared" si="1547"/>
        <v>0</v>
      </c>
      <c r="AC3200">
        <f t="shared" si="1548"/>
        <v>0</v>
      </c>
      <c r="AD3200">
        <f t="shared" si="1549"/>
        <v>-116639.58092952785</v>
      </c>
      <c r="AE3200">
        <f t="shared" si="1550"/>
        <v>0</v>
      </c>
      <c r="AF3200">
        <f t="shared" si="1551"/>
        <v>1</v>
      </c>
      <c r="AG3200">
        <f t="shared" si="1552"/>
        <v>-2</v>
      </c>
      <c r="AH3200">
        <f t="shared" si="1553"/>
        <v>1</v>
      </c>
      <c r="AI3200">
        <f t="shared" si="1554"/>
        <v>-1.0547911723781117E-4</v>
      </c>
      <c r="AJ3200">
        <f t="shared" si="1555"/>
        <v>0</v>
      </c>
      <c r="AK3200" s="22">
        <f t="shared" si="1556"/>
        <v>-2.4300680001973501E-7</v>
      </c>
      <c r="AL3200">
        <f t="shared" si="1557"/>
        <v>2.6074629642117396E-7</v>
      </c>
      <c r="AM3200">
        <f t="shared" si="1558"/>
        <v>-1.4446764074165716E-3</v>
      </c>
      <c r="AN3200">
        <f t="shared" si="1559"/>
        <v>2.6074629642117396E-7</v>
      </c>
      <c r="AO3200">
        <f t="shared" si="1560"/>
        <v>-1.4446764074165716E-3</v>
      </c>
      <c r="AP3200">
        <f t="shared" si="1561"/>
        <v>0</v>
      </c>
      <c r="AQ3200">
        <f t="shared" si="1562"/>
        <v>0</v>
      </c>
    </row>
    <row r="3201" spans="13:43" x14ac:dyDescent="0.25">
      <c r="M3201">
        <f t="shared" si="1563"/>
        <v>3188</v>
      </c>
      <c r="N3201">
        <f t="shared" si="1542"/>
        <v>9334.0143333124524</v>
      </c>
      <c r="O3201">
        <f t="shared" si="1543"/>
        <v>116675.17916640565</v>
      </c>
      <c r="P3201">
        <f t="shared" si="1533"/>
        <v>1.5562062787880889E-12</v>
      </c>
      <c r="Q3201">
        <f t="shared" si="1534"/>
        <v>4.9227209635073066E-16</v>
      </c>
      <c r="R3201">
        <f t="shared" si="1535"/>
        <v>1.4503320398770635E-12</v>
      </c>
      <c r="S3201">
        <f t="shared" si="1536"/>
        <v>-2.262910598975989E-11</v>
      </c>
      <c r="T3201">
        <f t="shared" si="1537"/>
        <v>-2.1089567558024129E-11</v>
      </c>
      <c r="U3201">
        <f t="shared" si="1538"/>
        <v>0</v>
      </c>
      <c r="V3201">
        <f t="shared" si="1539"/>
        <v>0</v>
      </c>
      <c r="W3201">
        <f t="shared" si="1544"/>
        <v>-1.657623525244642E-7</v>
      </c>
      <c r="X3201">
        <f t="shared" si="1545"/>
        <v>9.1870188159370999E-4</v>
      </c>
      <c r="Y3201">
        <f t="shared" si="1540"/>
        <v>-1.4015822330751584E-11</v>
      </c>
      <c r="Z3201">
        <f t="shared" si="1541"/>
        <v>-1.3062276170318432E-11</v>
      </c>
      <c r="AA3201">
        <f t="shared" si="1546"/>
        <v>1</v>
      </c>
      <c r="AB3201">
        <f t="shared" si="1547"/>
        <v>0</v>
      </c>
      <c r="AC3201">
        <f t="shared" si="1548"/>
        <v>0</v>
      </c>
      <c r="AD3201">
        <f t="shared" si="1549"/>
        <v>-116676.17916640565</v>
      </c>
      <c r="AE3201">
        <f t="shared" si="1550"/>
        <v>0</v>
      </c>
      <c r="AF3201">
        <f t="shared" si="1551"/>
        <v>1</v>
      </c>
      <c r="AG3201">
        <f t="shared" si="1552"/>
        <v>-2</v>
      </c>
      <c r="AH3201">
        <f t="shared" si="1553"/>
        <v>1</v>
      </c>
      <c r="AI3201">
        <f t="shared" si="1554"/>
        <v>6.707651475777073E-5</v>
      </c>
      <c r="AJ3201">
        <f t="shared" si="1555"/>
        <v>0</v>
      </c>
      <c r="AK3201" s="22">
        <f t="shared" si="1556"/>
        <v>1.5448495109456221E-7</v>
      </c>
      <c r="AL3201">
        <f t="shared" si="1557"/>
        <v>-1.657623525244642E-7</v>
      </c>
      <c r="AM3201">
        <f t="shared" si="1558"/>
        <v>9.187018815937101E-4</v>
      </c>
      <c r="AN3201">
        <f t="shared" si="1559"/>
        <v>-1.657623525244642E-7</v>
      </c>
      <c r="AO3201">
        <f t="shared" si="1560"/>
        <v>9.187018815937101E-4</v>
      </c>
      <c r="AP3201">
        <f t="shared" si="1561"/>
        <v>0</v>
      </c>
      <c r="AQ3201">
        <f t="shared" si="1562"/>
        <v>0</v>
      </c>
    </row>
    <row r="3202" spans="13:43" x14ac:dyDescent="0.25">
      <c r="M3202">
        <f t="shared" si="1563"/>
        <v>3189</v>
      </c>
      <c r="N3202">
        <f t="shared" si="1542"/>
        <v>9336.9421922626752</v>
      </c>
      <c r="O3202">
        <f t="shared" si="1543"/>
        <v>116711.77740328344</v>
      </c>
      <c r="P3202">
        <f t="shared" si="1533"/>
        <v>6.2608467302336304E-13</v>
      </c>
      <c r="Q3202">
        <f t="shared" si="1534"/>
        <v>1.9798620061290933E-16</v>
      </c>
      <c r="R3202">
        <f t="shared" si="1535"/>
        <v>5.8348990962102799E-13</v>
      </c>
      <c r="S3202">
        <f t="shared" si="1536"/>
        <v>8.6467124886430374E-12</v>
      </c>
      <c r="T3202">
        <f t="shared" si="1537"/>
        <v>8.0584459353616387E-12</v>
      </c>
      <c r="U3202">
        <f t="shared" si="1538"/>
        <v>0</v>
      </c>
      <c r="V3202">
        <f t="shared" si="1539"/>
        <v>0</v>
      </c>
      <c r="W3202">
        <f t="shared" si="1544"/>
        <v>6.3358619678727579E-8</v>
      </c>
      <c r="X3202">
        <f t="shared" si="1545"/>
        <v>-3.5126157218778924E-4</v>
      </c>
      <c r="Y3202">
        <f t="shared" si="1540"/>
        <v>2.2853394006041933E-14</v>
      </c>
      <c r="Z3202">
        <f t="shared" si="1541"/>
        <v>2.1298596464158501E-14</v>
      </c>
      <c r="AA3202">
        <f t="shared" si="1546"/>
        <v>1</v>
      </c>
      <c r="AB3202">
        <f t="shared" si="1547"/>
        <v>0</v>
      </c>
      <c r="AC3202">
        <f t="shared" si="1548"/>
        <v>0</v>
      </c>
      <c r="AD3202">
        <f t="shared" si="1549"/>
        <v>-116712.77740328344</v>
      </c>
      <c r="AE3202">
        <f t="shared" si="1550"/>
        <v>0</v>
      </c>
      <c r="AF3202">
        <f t="shared" si="1551"/>
        <v>1</v>
      </c>
      <c r="AG3202">
        <f t="shared" si="1552"/>
        <v>-2</v>
      </c>
      <c r="AH3202">
        <f t="shared" si="1553"/>
        <v>1</v>
      </c>
      <c r="AI3202">
        <f t="shared" si="1554"/>
        <v>-2.564640528157865E-5</v>
      </c>
      <c r="AJ3202">
        <f t="shared" si="1555"/>
        <v>0</v>
      </c>
      <c r="AK3202" s="22">
        <f t="shared" si="1556"/>
        <v>-5.9048107808693389E-8</v>
      </c>
      <c r="AL3202">
        <f t="shared" si="1557"/>
        <v>6.3358619678727579E-8</v>
      </c>
      <c r="AM3202">
        <f t="shared" si="1558"/>
        <v>-3.5126157218778929E-4</v>
      </c>
      <c r="AN3202">
        <f t="shared" si="1559"/>
        <v>6.3358619678727579E-8</v>
      </c>
      <c r="AO3202">
        <f t="shared" si="1560"/>
        <v>-3.5126157218778929E-4</v>
      </c>
      <c r="AP3202">
        <f t="shared" si="1561"/>
        <v>0</v>
      </c>
      <c r="AQ3202">
        <f t="shared" si="1562"/>
        <v>0</v>
      </c>
    </row>
    <row r="3203" spans="13:43" x14ac:dyDescent="0.25">
      <c r="M3203">
        <f t="shared" si="1563"/>
        <v>3190</v>
      </c>
      <c r="N3203">
        <f t="shared" si="1542"/>
        <v>9339.8700512128999</v>
      </c>
      <c r="O3203">
        <f t="shared" si="1543"/>
        <v>116748.37564016125</v>
      </c>
      <c r="P3203">
        <f t="shared" si="1533"/>
        <v>-4.1485497918369192E-13</v>
      </c>
      <c r="Q3203">
        <f t="shared" si="1534"/>
        <v>-1.3114809681031091E-16</v>
      </c>
      <c r="R3203">
        <f t="shared" si="1535"/>
        <v>-3.8663092188601292E-13</v>
      </c>
      <c r="S3203">
        <f t="shared" si="1536"/>
        <v>5.7025335028482962E-12</v>
      </c>
      <c r="T3203">
        <f t="shared" si="1537"/>
        <v>5.3145699001382074E-12</v>
      </c>
      <c r="U3203">
        <f t="shared" si="1538"/>
        <v>0</v>
      </c>
      <c r="V3203">
        <f t="shared" si="1539"/>
        <v>0</v>
      </c>
      <c r="W3203">
        <f t="shared" si="1544"/>
        <v>4.1798305423510792E-8</v>
      </c>
      <c r="X3203">
        <f t="shared" si="1545"/>
        <v>-2.3180339662645845E-4</v>
      </c>
      <c r="Y3203">
        <f t="shared" si="1540"/>
        <v>3.6311114819032684E-12</v>
      </c>
      <c r="Z3203">
        <f t="shared" si="1541"/>
        <v>3.3840740744671871E-12</v>
      </c>
      <c r="AA3203">
        <f t="shared" si="1546"/>
        <v>1</v>
      </c>
      <c r="AB3203">
        <f t="shared" si="1547"/>
        <v>0</v>
      </c>
      <c r="AC3203">
        <f t="shared" si="1548"/>
        <v>0</v>
      </c>
      <c r="AD3203">
        <f t="shared" si="1549"/>
        <v>-116749.37564016125</v>
      </c>
      <c r="AE3203">
        <f t="shared" si="1550"/>
        <v>0</v>
      </c>
      <c r="AF3203">
        <f t="shared" si="1551"/>
        <v>1</v>
      </c>
      <c r="AG3203">
        <f t="shared" si="1552"/>
        <v>-2</v>
      </c>
      <c r="AH3203">
        <f t="shared" si="1553"/>
        <v>1</v>
      </c>
      <c r="AI3203">
        <f t="shared" si="1554"/>
        <v>-1.6924491640866523E-5</v>
      </c>
      <c r="AJ3203">
        <f t="shared" si="1555"/>
        <v>0</v>
      </c>
      <c r="AK3203" s="22">
        <f t="shared" si="1556"/>
        <v>-3.8954618288453918E-8</v>
      </c>
      <c r="AL3203">
        <f t="shared" si="1557"/>
        <v>4.1798305423510792E-8</v>
      </c>
      <c r="AM3203">
        <f t="shared" si="1558"/>
        <v>-2.3180339662645845E-4</v>
      </c>
      <c r="AN3203">
        <f t="shared" si="1559"/>
        <v>4.1798305423510792E-8</v>
      </c>
      <c r="AO3203">
        <f t="shared" si="1560"/>
        <v>-2.3180339662645845E-4</v>
      </c>
      <c r="AP3203">
        <f t="shared" si="1561"/>
        <v>0</v>
      </c>
      <c r="AQ3203">
        <f t="shared" si="1562"/>
        <v>0</v>
      </c>
    </row>
    <row r="3204" spans="13:43" x14ac:dyDescent="0.25">
      <c r="M3204">
        <f t="shared" si="1563"/>
        <v>3191</v>
      </c>
      <c r="N3204">
        <f t="shared" si="1542"/>
        <v>9342.7979101631208</v>
      </c>
      <c r="O3204">
        <f t="shared" si="1543"/>
        <v>116784.97387703901</v>
      </c>
      <c r="P3204">
        <f t="shared" si="1533"/>
        <v>-1.3792500490004532E-12</v>
      </c>
      <c r="Q3204">
        <f t="shared" si="1534"/>
        <v>-4.3588565092452774E-16</v>
      </c>
      <c r="R3204">
        <f t="shared" si="1535"/>
        <v>-1.285414770736676E-12</v>
      </c>
      <c r="S3204">
        <f t="shared" si="1536"/>
        <v>-1.9765544226931705E-11</v>
      </c>
      <c r="T3204">
        <f t="shared" si="1537"/>
        <v>-1.8420824069833835E-11</v>
      </c>
      <c r="U3204">
        <f t="shared" si="1538"/>
        <v>0</v>
      </c>
      <c r="V3204">
        <f t="shared" si="1539"/>
        <v>0</v>
      </c>
      <c r="W3204">
        <f t="shared" si="1544"/>
        <v>-1.4492246240477149E-7</v>
      </c>
      <c r="X3204">
        <f t="shared" si="1545"/>
        <v>8.0395727404867947E-4</v>
      </c>
      <c r="Y3204">
        <f t="shared" si="1540"/>
        <v>-2.7904480708272489E-13</v>
      </c>
      <c r="Z3204">
        <f t="shared" si="1541"/>
        <v>-2.6006039802677224E-13</v>
      </c>
      <c r="AA3204">
        <f t="shared" si="1546"/>
        <v>1</v>
      </c>
      <c r="AB3204">
        <f t="shared" si="1547"/>
        <v>0</v>
      </c>
      <c r="AC3204">
        <f t="shared" si="1548"/>
        <v>0</v>
      </c>
      <c r="AD3204">
        <f t="shared" si="1549"/>
        <v>-116785.97387703901</v>
      </c>
      <c r="AE3204">
        <f t="shared" si="1550"/>
        <v>0</v>
      </c>
      <c r="AF3204">
        <f t="shared" si="1551"/>
        <v>1</v>
      </c>
      <c r="AG3204">
        <f t="shared" si="1552"/>
        <v>-2</v>
      </c>
      <c r="AH3204">
        <f t="shared" si="1553"/>
        <v>1</v>
      </c>
      <c r="AI3204">
        <f t="shared" si="1554"/>
        <v>5.8698740595260532E-5</v>
      </c>
      <c r="AJ3204">
        <f t="shared" si="1555"/>
        <v>0</v>
      </c>
      <c r="AK3204" s="22">
        <f t="shared" si="1556"/>
        <v>1.3506287269783075E-7</v>
      </c>
      <c r="AL3204">
        <f t="shared" si="1557"/>
        <v>-1.4492246240477149E-7</v>
      </c>
      <c r="AM3204">
        <f t="shared" si="1558"/>
        <v>8.0395727404867947E-4</v>
      </c>
      <c r="AN3204">
        <f t="shared" si="1559"/>
        <v>-1.4492246240477149E-7</v>
      </c>
      <c r="AO3204">
        <f t="shared" si="1560"/>
        <v>8.0395727404867947E-4</v>
      </c>
      <c r="AP3204">
        <f t="shared" si="1561"/>
        <v>0</v>
      </c>
      <c r="AQ3204">
        <f t="shared" si="1562"/>
        <v>0</v>
      </c>
    </row>
    <row r="3205" spans="13:43" x14ac:dyDescent="0.25">
      <c r="M3205">
        <f t="shared" si="1563"/>
        <v>3192</v>
      </c>
      <c r="N3205">
        <f t="shared" si="1542"/>
        <v>9345.7257691133455</v>
      </c>
      <c r="O3205">
        <f t="shared" si="1543"/>
        <v>116821.57211391682</v>
      </c>
      <c r="P3205">
        <f t="shared" si="1533"/>
        <v>-2.0938521730795524E-12</v>
      </c>
      <c r="Q3205">
        <f t="shared" si="1534"/>
        <v>-6.6151470555223568E-16</v>
      </c>
      <c r="R3205">
        <f t="shared" si="1535"/>
        <v>-1.9513999749110465E-12</v>
      </c>
      <c r="S3205">
        <f t="shared" si="1536"/>
        <v>3.2903472803999146E-11</v>
      </c>
      <c r="T3205">
        <f t="shared" si="1537"/>
        <v>3.0664932715749443E-11</v>
      </c>
      <c r="U3205">
        <f t="shared" si="1538"/>
        <v>0</v>
      </c>
      <c r="V3205">
        <f t="shared" si="1539"/>
        <v>0</v>
      </c>
      <c r="W3205">
        <f t="shared" si="1544"/>
        <v>2.4132633731419131E-7</v>
      </c>
      <c r="X3205">
        <f t="shared" si="1545"/>
        <v>-1.3391773251070418E-3</v>
      </c>
      <c r="Y3205">
        <f t="shared" si="1540"/>
        <v>1.964153312769947E-11</v>
      </c>
      <c r="Z3205">
        <f t="shared" si="1541"/>
        <v>1.8305249886020128E-11</v>
      </c>
      <c r="AA3205">
        <f t="shared" si="1546"/>
        <v>1</v>
      </c>
      <c r="AB3205">
        <f t="shared" si="1547"/>
        <v>0</v>
      </c>
      <c r="AC3205">
        <f t="shared" si="1548"/>
        <v>0</v>
      </c>
      <c r="AD3205">
        <f t="shared" si="1549"/>
        <v>-116822.57211391682</v>
      </c>
      <c r="AE3205">
        <f t="shared" si="1550"/>
        <v>0</v>
      </c>
      <c r="AF3205">
        <f t="shared" si="1551"/>
        <v>1</v>
      </c>
      <c r="AG3205">
        <f t="shared" si="1552"/>
        <v>-2</v>
      </c>
      <c r="AH3205">
        <f t="shared" si="1553"/>
        <v>1</v>
      </c>
      <c r="AI3205">
        <f t="shared" si="1554"/>
        <v>-9.7776363020441189E-5</v>
      </c>
      <c r="AJ3205">
        <f t="shared" si="1555"/>
        <v>0</v>
      </c>
      <c r="AK3205" s="22">
        <f t="shared" si="1556"/>
        <v>-2.2490804968703902E-7</v>
      </c>
      <c r="AL3205">
        <f t="shared" si="1557"/>
        <v>2.4132633731419131E-7</v>
      </c>
      <c r="AM3205">
        <f t="shared" si="1558"/>
        <v>-1.3391773251070418E-3</v>
      </c>
      <c r="AN3205">
        <f t="shared" si="1559"/>
        <v>2.4132633731419131E-7</v>
      </c>
      <c r="AO3205">
        <f t="shared" si="1560"/>
        <v>-1.3391773251070418E-3</v>
      </c>
      <c r="AP3205">
        <f t="shared" si="1561"/>
        <v>0</v>
      </c>
      <c r="AQ3205">
        <f t="shared" si="1562"/>
        <v>0</v>
      </c>
    </row>
    <row r="3206" spans="13:43" x14ac:dyDescent="0.25">
      <c r="M3206">
        <f t="shared" si="1563"/>
        <v>3193</v>
      </c>
      <c r="N3206">
        <f t="shared" si="1542"/>
        <v>9348.6536280635701</v>
      </c>
      <c r="O3206">
        <f t="shared" si="1543"/>
        <v>116858.17035079462</v>
      </c>
      <c r="P3206">
        <f t="shared" si="1533"/>
        <v>-2.4306495083462524E-12</v>
      </c>
      <c r="Q3206">
        <f t="shared" si="1534"/>
        <v>-7.6767922822603447E-16</v>
      </c>
      <c r="R3206">
        <f t="shared" si="1535"/>
        <v>-2.2652837915622109E-12</v>
      </c>
      <c r="S3206">
        <f t="shared" si="1536"/>
        <v>-4.4520731356931375E-11</v>
      </c>
      <c r="T3206">
        <f t="shared" si="1537"/>
        <v>-4.149182791885497E-11</v>
      </c>
      <c r="U3206">
        <f t="shared" si="1538"/>
        <v>0</v>
      </c>
      <c r="V3206">
        <f t="shared" si="1539"/>
        <v>0</v>
      </c>
      <c r="W3206">
        <f t="shared" si="1544"/>
        <v>-3.266339226165476E-7</v>
      </c>
      <c r="X3206">
        <f t="shared" si="1545"/>
        <v>1.8131373776287731E-3</v>
      </c>
      <c r="Y3206">
        <f t="shared" si="1540"/>
        <v>-3.5817463007619461E-12</v>
      </c>
      <c r="Z3206">
        <f t="shared" si="1541"/>
        <v>-3.3380673818844072E-12</v>
      </c>
      <c r="AA3206">
        <f t="shared" si="1546"/>
        <v>1</v>
      </c>
      <c r="AB3206">
        <f t="shared" si="1547"/>
        <v>0</v>
      </c>
      <c r="AC3206">
        <f t="shared" si="1548"/>
        <v>0</v>
      </c>
      <c r="AD3206">
        <f t="shared" si="1549"/>
        <v>-116859.17035079462</v>
      </c>
      <c r="AE3206">
        <f t="shared" si="1550"/>
        <v>0</v>
      </c>
      <c r="AF3206">
        <f t="shared" si="1551"/>
        <v>1</v>
      </c>
      <c r="AG3206">
        <f t="shared" si="1552"/>
        <v>-2</v>
      </c>
      <c r="AH3206">
        <f t="shared" si="1553"/>
        <v>1</v>
      </c>
      <c r="AI3206">
        <f t="shared" si="1554"/>
        <v>1.3238125063246519E-4</v>
      </c>
      <c r="AJ3206">
        <f t="shared" si="1555"/>
        <v>0</v>
      </c>
      <c r="AK3206" s="22">
        <f t="shared" si="1556"/>
        <v>3.0441185705177047E-7</v>
      </c>
      <c r="AL3206">
        <f t="shared" si="1557"/>
        <v>-3.266339226165476E-7</v>
      </c>
      <c r="AM3206">
        <f t="shared" si="1558"/>
        <v>1.8131373776287729E-3</v>
      </c>
      <c r="AN3206">
        <f t="shared" si="1559"/>
        <v>-3.266339226165476E-7</v>
      </c>
      <c r="AO3206">
        <f t="shared" si="1560"/>
        <v>1.8131373776287729E-3</v>
      </c>
      <c r="AP3206">
        <f t="shared" si="1561"/>
        <v>0</v>
      </c>
      <c r="AQ3206">
        <f t="shared" si="1562"/>
        <v>0</v>
      </c>
    </row>
    <row r="3207" spans="13:43" x14ac:dyDescent="0.25">
      <c r="M3207">
        <f t="shared" si="1563"/>
        <v>3194</v>
      </c>
      <c r="N3207">
        <f t="shared" si="1542"/>
        <v>9351.5814870137929</v>
      </c>
      <c r="O3207">
        <f t="shared" si="1543"/>
        <v>116894.76858767241</v>
      </c>
      <c r="P3207">
        <f t="shared" si="1533"/>
        <v>-2.3297973557152882E-12</v>
      </c>
      <c r="Q3207">
        <f t="shared" si="1534"/>
        <v>-7.3559641653632181E-16</v>
      </c>
      <c r="R3207">
        <f t="shared" si="1535"/>
        <v>-2.1712929689797652E-12</v>
      </c>
      <c r="S3207">
        <f t="shared" si="1536"/>
        <v>5.4091987899642339E-11</v>
      </c>
      <c r="T3207">
        <f t="shared" si="1537"/>
        <v>5.0411917893422501E-11</v>
      </c>
      <c r="U3207">
        <f t="shared" si="1538"/>
        <v>0</v>
      </c>
      <c r="V3207">
        <f t="shared" si="1539"/>
        <v>0</v>
      </c>
      <c r="W3207">
        <f t="shared" si="1544"/>
        <v>3.9697934338622585E-7</v>
      </c>
      <c r="X3207">
        <f t="shared" si="1545"/>
        <v>-2.2043134452306387E-3</v>
      </c>
      <c r="Y3207">
        <f t="shared" si="1540"/>
        <v>2.7430358745083601E-11</v>
      </c>
      <c r="Z3207">
        <f t="shared" si="1541"/>
        <v>2.5564174040152632E-11</v>
      </c>
      <c r="AA3207">
        <f t="shared" si="1546"/>
        <v>1</v>
      </c>
      <c r="AB3207">
        <f t="shared" si="1547"/>
        <v>0</v>
      </c>
      <c r="AC3207">
        <f t="shared" si="1548"/>
        <v>0</v>
      </c>
      <c r="AD3207">
        <f t="shared" si="1549"/>
        <v>-116895.76858767241</v>
      </c>
      <c r="AE3207">
        <f t="shared" si="1550"/>
        <v>0</v>
      </c>
      <c r="AF3207">
        <f t="shared" si="1551"/>
        <v>1</v>
      </c>
      <c r="AG3207">
        <f t="shared" si="1552"/>
        <v>-2</v>
      </c>
      <c r="AH3207">
        <f t="shared" si="1553"/>
        <v>1</v>
      </c>
      <c r="AI3207">
        <f t="shared" si="1554"/>
        <v>-1.6094188941615829E-4</v>
      </c>
      <c r="AJ3207">
        <f t="shared" si="1555"/>
        <v>0</v>
      </c>
      <c r="AK3207" s="22">
        <f t="shared" si="1556"/>
        <v>-3.6997142906451857E-7</v>
      </c>
      <c r="AL3207">
        <f t="shared" si="1557"/>
        <v>3.9697934338622585E-7</v>
      </c>
      <c r="AM3207">
        <f t="shared" si="1558"/>
        <v>-2.2043134452306382E-3</v>
      </c>
      <c r="AN3207">
        <f t="shared" si="1559"/>
        <v>3.9697934338622585E-7</v>
      </c>
      <c r="AO3207">
        <f t="shared" si="1560"/>
        <v>-2.2043134452306382E-3</v>
      </c>
      <c r="AP3207">
        <f t="shared" si="1561"/>
        <v>0</v>
      </c>
      <c r="AQ3207">
        <f t="shared" si="1562"/>
        <v>0</v>
      </c>
    </row>
    <row r="3208" spans="13:43" x14ac:dyDescent="0.25">
      <c r="M3208">
        <f t="shared" si="1563"/>
        <v>3195</v>
      </c>
      <c r="N3208">
        <f t="shared" si="1542"/>
        <v>9354.5093459640175</v>
      </c>
      <c r="O3208">
        <f t="shared" si="1543"/>
        <v>116931.36682455022</v>
      </c>
      <c r="P3208">
        <f t="shared" si="1533"/>
        <v>-1.81024980687098E-12</v>
      </c>
      <c r="Q3208">
        <f t="shared" si="1534"/>
        <v>-5.7137865975243166E-16</v>
      </c>
      <c r="R3208">
        <f t="shared" si="1535"/>
        <v>-1.6870920846887047E-12</v>
      </c>
      <c r="S3208">
        <f t="shared" si="1536"/>
        <v>-6.1185918419151952E-11</v>
      </c>
      <c r="T3208">
        <f t="shared" si="1537"/>
        <v>-5.7023223130616917E-11</v>
      </c>
      <c r="U3208">
        <f t="shared" si="1538"/>
        <v>0</v>
      </c>
      <c r="V3208">
        <f t="shared" si="1539"/>
        <v>0</v>
      </c>
      <c r="W3208">
        <f t="shared" si="1544"/>
        <v>-4.4918203464510492E-7</v>
      </c>
      <c r="X3208">
        <f t="shared" si="1545"/>
        <v>2.4949611769031115E-3</v>
      </c>
      <c r="Y3208">
        <f t="shared" si="1540"/>
        <v>-1.1607325254631775E-11</v>
      </c>
      <c r="Z3208">
        <f t="shared" si="1541"/>
        <v>-1.0817637702359598E-11</v>
      </c>
      <c r="AA3208">
        <f t="shared" si="1546"/>
        <v>1</v>
      </c>
      <c r="AB3208">
        <f t="shared" si="1547"/>
        <v>0</v>
      </c>
      <c r="AC3208">
        <f t="shared" si="1548"/>
        <v>0</v>
      </c>
      <c r="AD3208">
        <f t="shared" si="1549"/>
        <v>-116932.36682455022</v>
      </c>
      <c r="AE3208">
        <f t="shared" si="1550"/>
        <v>0</v>
      </c>
      <c r="AF3208">
        <f t="shared" si="1551"/>
        <v>1</v>
      </c>
      <c r="AG3208">
        <f t="shared" si="1552"/>
        <v>-2</v>
      </c>
      <c r="AH3208">
        <f t="shared" si="1553"/>
        <v>1</v>
      </c>
      <c r="AI3208">
        <f t="shared" si="1554"/>
        <v>1.8216272536269605E-4</v>
      </c>
      <c r="AJ3208">
        <f t="shared" si="1555"/>
        <v>0</v>
      </c>
      <c r="AK3208" s="22">
        <f t="shared" si="1556"/>
        <v>4.1862258587614889E-7</v>
      </c>
      <c r="AL3208">
        <f t="shared" si="1557"/>
        <v>-4.4918203464510492E-7</v>
      </c>
      <c r="AM3208">
        <f t="shared" si="1558"/>
        <v>2.4949611769031111E-3</v>
      </c>
      <c r="AN3208">
        <f t="shared" si="1559"/>
        <v>-4.4918203464510492E-7</v>
      </c>
      <c r="AO3208">
        <f t="shared" si="1560"/>
        <v>2.4949611769031111E-3</v>
      </c>
      <c r="AP3208">
        <f t="shared" si="1561"/>
        <v>0</v>
      </c>
      <c r="AQ3208">
        <f t="shared" si="1562"/>
        <v>0</v>
      </c>
    </row>
    <row r="3209" spans="13:43" x14ac:dyDescent="0.25">
      <c r="M3209">
        <f t="shared" si="1563"/>
        <v>3196</v>
      </c>
      <c r="N3209">
        <f t="shared" si="1542"/>
        <v>9357.4372049142385</v>
      </c>
      <c r="O3209">
        <f t="shared" si="1543"/>
        <v>116967.96506142798</v>
      </c>
      <c r="P3209">
        <f t="shared" si="1533"/>
        <v>-9.6620402634635637E-13</v>
      </c>
      <c r="Q3209">
        <f t="shared" si="1534"/>
        <v>-3.0487263262882185E-16</v>
      </c>
      <c r="R3209">
        <f t="shared" si="1535"/>
        <v>-9.0046973564432092E-13</v>
      </c>
      <c r="S3209">
        <f t="shared" si="1536"/>
        <v>6.5484640392598317E-11</v>
      </c>
      <c r="T3209">
        <f t="shared" si="1537"/>
        <v>6.1029487784341397E-11</v>
      </c>
      <c r="U3209">
        <f t="shared" si="1538"/>
        <v>0</v>
      </c>
      <c r="V3209">
        <f t="shared" si="1539"/>
        <v>0</v>
      </c>
      <c r="W3209">
        <f t="shared" si="1544"/>
        <v>4.808905324501459E-7</v>
      </c>
      <c r="X3209">
        <f t="shared" si="1545"/>
        <v>-2.6719207460857543E-3</v>
      </c>
      <c r="Y3209">
        <f t="shared" si="1540"/>
        <v>2.5107249929250098E-11</v>
      </c>
      <c r="Z3209">
        <f t="shared" si="1541"/>
        <v>2.3399114565936874E-11</v>
      </c>
      <c r="AA3209">
        <f t="shared" si="1546"/>
        <v>1</v>
      </c>
      <c r="AB3209">
        <f t="shared" si="1547"/>
        <v>0</v>
      </c>
      <c r="AC3209">
        <f t="shared" si="1548"/>
        <v>0</v>
      </c>
      <c r="AD3209">
        <f t="shared" si="1549"/>
        <v>-116968.96506142798</v>
      </c>
      <c r="AE3209">
        <f t="shared" si="1550"/>
        <v>0</v>
      </c>
      <c r="AF3209">
        <f t="shared" si="1551"/>
        <v>1</v>
      </c>
      <c r="AG3209">
        <f t="shared" si="1552"/>
        <v>-2</v>
      </c>
      <c r="AH3209">
        <f t="shared" si="1553"/>
        <v>1</v>
      </c>
      <c r="AI3209">
        <f t="shared" si="1554"/>
        <v>-1.9508293115472495E-4</v>
      </c>
      <c r="AJ3209">
        <f t="shared" si="1555"/>
        <v>0</v>
      </c>
      <c r="AK3209" s="22">
        <f t="shared" si="1556"/>
        <v>-4.4817384198522741E-7</v>
      </c>
      <c r="AL3209">
        <f t="shared" si="1557"/>
        <v>4.808905324501459E-7</v>
      </c>
      <c r="AM3209">
        <f t="shared" si="1558"/>
        <v>-2.6719207460857539E-3</v>
      </c>
      <c r="AN3209">
        <f t="shared" si="1559"/>
        <v>4.808905324501459E-7</v>
      </c>
      <c r="AO3209">
        <f t="shared" si="1560"/>
        <v>-2.6719207460857539E-3</v>
      </c>
      <c r="AP3209">
        <f t="shared" si="1561"/>
        <v>0</v>
      </c>
      <c r="AQ3209">
        <f t="shared" si="1562"/>
        <v>0</v>
      </c>
    </row>
    <row r="3210" spans="13:43" x14ac:dyDescent="0.25">
      <c r="M3210">
        <f t="shared" si="1563"/>
        <v>3197</v>
      </c>
      <c r="N3210">
        <f t="shared" si="1542"/>
        <v>9360.3650638644631</v>
      </c>
      <c r="O3210">
        <f t="shared" si="1543"/>
        <v>117004.56329830579</v>
      </c>
      <c r="P3210">
        <f t="shared" si="1533"/>
        <v>4.9976912329948009E-14</v>
      </c>
      <c r="Q3210">
        <f t="shared" si="1534"/>
        <v>1.5764607178252793E-17</v>
      </c>
      <c r="R3210">
        <f t="shared" si="1535"/>
        <v>4.6576805526512592E-14</v>
      </c>
      <c r="S3210">
        <f t="shared" si="1536"/>
        <v>-6.6797952328911877E-11</v>
      </c>
      <c r="T3210">
        <f t="shared" si="1537"/>
        <v>-6.2253450446329811E-11</v>
      </c>
      <c r="U3210">
        <f t="shared" si="1538"/>
        <v>0</v>
      </c>
      <c r="V3210">
        <f t="shared" si="1539"/>
        <v>0</v>
      </c>
      <c r="W3210">
        <f t="shared" si="1544"/>
        <v>-4.9068837864093152E-7</v>
      </c>
      <c r="X3210">
        <f t="shared" si="1545"/>
        <v>2.7272126701611333E-3</v>
      </c>
      <c r="Y3210">
        <f t="shared" si="1540"/>
        <v>-2.1523625255367033E-11</v>
      </c>
      <c r="Z3210">
        <f t="shared" si="1541"/>
        <v>-2.0059296603324488E-11</v>
      </c>
      <c r="AA3210">
        <f t="shared" si="1546"/>
        <v>1</v>
      </c>
      <c r="AB3210">
        <f t="shared" si="1547"/>
        <v>0</v>
      </c>
      <c r="AC3210">
        <f t="shared" si="1548"/>
        <v>0</v>
      </c>
      <c r="AD3210">
        <f t="shared" si="1549"/>
        <v>-117005.56329830579</v>
      </c>
      <c r="AE3210">
        <f t="shared" si="1550"/>
        <v>0</v>
      </c>
      <c r="AF3210">
        <f t="shared" si="1551"/>
        <v>1</v>
      </c>
      <c r="AG3210">
        <f t="shared" si="1552"/>
        <v>-2</v>
      </c>
      <c r="AH3210">
        <f t="shared" si="1553"/>
        <v>1</v>
      </c>
      <c r="AI3210">
        <f t="shared" si="1554"/>
        <v>1.9911990819449407E-4</v>
      </c>
      <c r="AJ3210">
        <f t="shared" si="1555"/>
        <v>0</v>
      </c>
      <c r="AK3210" s="22">
        <f t="shared" si="1556"/>
        <v>4.5730510590953846E-7</v>
      </c>
      <c r="AL3210">
        <f t="shared" si="1557"/>
        <v>-4.9068837864093152E-7</v>
      </c>
      <c r="AM3210">
        <f t="shared" si="1558"/>
        <v>2.7272126701611329E-3</v>
      </c>
      <c r="AN3210">
        <f t="shared" si="1559"/>
        <v>-4.9068837864093152E-7</v>
      </c>
      <c r="AO3210">
        <f t="shared" si="1560"/>
        <v>2.7272126701611329E-3</v>
      </c>
      <c r="AP3210">
        <f t="shared" si="1561"/>
        <v>0</v>
      </c>
      <c r="AQ3210">
        <f t="shared" si="1562"/>
        <v>0</v>
      </c>
    </row>
    <row r="3211" spans="13:43" x14ac:dyDescent="0.25">
      <c r="M3211">
        <f t="shared" si="1563"/>
        <v>3198</v>
      </c>
      <c r="N3211">
        <f t="shared" si="1542"/>
        <v>9363.2929228146859</v>
      </c>
      <c r="O3211">
        <f t="shared" si="1543"/>
        <v>117041.16153518358</v>
      </c>
      <c r="P3211">
        <f t="shared" si="1533"/>
        <v>1.0552669321254144E-12</v>
      </c>
      <c r="Q3211">
        <f t="shared" si="1534"/>
        <v>3.327669901490129E-16</v>
      </c>
      <c r="R3211">
        <f t="shared" si="1535"/>
        <v>9.8347337569936119E-13</v>
      </c>
      <c r="S3211">
        <f t="shared" si="1536"/>
        <v>6.5071741704508349E-11</v>
      </c>
      <c r="T3211">
        <f t="shared" si="1537"/>
        <v>6.0644680060119613E-11</v>
      </c>
      <c r="U3211">
        <f t="shared" si="1538"/>
        <v>0</v>
      </c>
      <c r="V3211">
        <f t="shared" si="1539"/>
        <v>0</v>
      </c>
      <c r="W3211">
        <f t="shared" si="1544"/>
        <v>4.781573703104798E-7</v>
      </c>
      <c r="X3211">
        <f t="shared" si="1545"/>
        <v>-2.6583975855182249E-3</v>
      </c>
      <c r="Y3211">
        <f t="shared" si="1540"/>
        <v>1.6144827484629462E-11</v>
      </c>
      <c r="Z3211">
        <f t="shared" si="1541"/>
        <v>1.5046437543923175E-11</v>
      </c>
      <c r="AA3211">
        <f t="shared" si="1546"/>
        <v>1</v>
      </c>
      <c r="AB3211">
        <f t="shared" si="1547"/>
        <v>0</v>
      </c>
      <c r="AC3211">
        <f t="shared" si="1548"/>
        <v>0</v>
      </c>
      <c r="AD3211">
        <f t="shared" si="1549"/>
        <v>-117042.16153518358</v>
      </c>
      <c r="AE3211">
        <f t="shared" si="1550"/>
        <v>0</v>
      </c>
      <c r="AF3211">
        <f t="shared" si="1551"/>
        <v>1</v>
      </c>
      <c r="AG3211">
        <f t="shared" si="1552"/>
        <v>-2</v>
      </c>
      <c r="AH3211">
        <f t="shared" si="1553"/>
        <v>1</v>
      </c>
      <c r="AI3211">
        <f t="shared" si="1554"/>
        <v>-1.9409555448657008E-4</v>
      </c>
      <c r="AJ3211">
        <f t="shared" si="1555"/>
        <v>0</v>
      </c>
      <c r="AK3211" s="22">
        <f t="shared" si="1556"/>
        <v>-4.4562662657081353E-7</v>
      </c>
      <c r="AL3211">
        <f t="shared" si="1557"/>
        <v>4.781573703104798E-7</v>
      </c>
      <c r="AM3211">
        <f t="shared" si="1558"/>
        <v>-2.6583975855182249E-3</v>
      </c>
      <c r="AN3211">
        <f t="shared" si="1559"/>
        <v>4.781573703104798E-7</v>
      </c>
      <c r="AO3211">
        <f t="shared" si="1560"/>
        <v>-2.6583975855182249E-3</v>
      </c>
      <c r="AP3211">
        <f t="shared" si="1561"/>
        <v>0</v>
      </c>
      <c r="AQ3211">
        <f t="shared" si="1562"/>
        <v>0</v>
      </c>
    </row>
    <row r="3212" spans="13:43" x14ac:dyDescent="0.25">
      <c r="M3212">
        <f t="shared" si="1563"/>
        <v>3199</v>
      </c>
      <c r="N3212">
        <f t="shared" si="1542"/>
        <v>9366.2207817649105</v>
      </c>
      <c r="O3212">
        <f t="shared" si="1543"/>
        <v>117077.75977206138</v>
      </c>
      <c r="P3212">
        <f t="shared" si="1533"/>
        <v>1.8689412466707283E-12</v>
      </c>
      <c r="Q3212">
        <f t="shared" si="1534"/>
        <v>5.8916613714384545E-16</v>
      </c>
      <c r="R3212">
        <f t="shared" si="1535"/>
        <v>1.7417905374377709E-12</v>
      </c>
      <c r="S3212">
        <f t="shared" si="1536"/>
        <v>-6.0390189975940422E-11</v>
      </c>
      <c r="T3212">
        <f t="shared" si="1537"/>
        <v>-5.6281630918863401E-11</v>
      </c>
      <c r="U3212">
        <f t="shared" si="1538"/>
        <v>0</v>
      </c>
      <c r="V3212">
        <f t="shared" si="1539"/>
        <v>0</v>
      </c>
      <c r="W3212">
        <f t="shared" si="1544"/>
        <v>-4.4389533086959653E-7</v>
      </c>
      <c r="X3212">
        <f t="shared" si="1545"/>
        <v>2.4686837584289136E-3</v>
      </c>
      <c r="Y3212">
        <f t="shared" si="1540"/>
        <v>-2.7425940704865094E-11</v>
      </c>
      <c r="Z3212">
        <f t="shared" si="1541"/>
        <v>-2.5560056574897731E-11</v>
      </c>
      <c r="AA3212">
        <f t="shared" si="1546"/>
        <v>1</v>
      </c>
      <c r="AB3212">
        <f t="shared" si="1547"/>
        <v>0</v>
      </c>
      <c r="AC3212">
        <f t="shared" si="1548"/>
        <v>0</v>
      </c>
      <c r="AD3212">
        <f t="shared" si="1549"/>
        <v>-117078.75977206138</v>
      </c>
      <c r="AE3212">
        <f t="shared" si="1550"/>
        <v>0</v>
      </c>
      <c r="AF3212">
        <f t="shared" si="1551"/>
        <v>1</v>
      </c>
      <c r="AG3212">
        <f t="shared" si="1552"/>
        <v>-2</v>
      </c>
      <c r="AH3212">
        <f t="shared" si="1553"/>
        <v>1</v>
      </c>
      <c r="AI3212">
        <f t="shared" si="1554"/>
        <v>1.8024411414084983E-4</v>
      </c>
      <c r="AJ3212">
        <f t="shared" si="1555"/>
        <v>0</v>
      </c>
      <c r="AK3212" s="22">
        <f t="shared" si="1556"/>
        <v>4.136955553304748E-7</v>
      </c>
      <c r="AL3212">
        <f t="shared" si="1557"/>
        <v>-4.4389533086959653E-7</v>
      </c>
      <c r="AM3212">
        <f t="shared" si="1558"/>
        <v>2.4686837584289136E-3</v>
      </c>
      <c r="AN3212">
        <f t="shared" si="1559"/>
        <v>-4.4389533086959653E-7</v>
      </c>
      <c r="AO3212">
        <f t="shared" si="1560"/>
        <v>2.4686837584289136E-3</v>
      </c>
      <c r="AP3212">
        <f t="shared" si="1561"/>
        <v>0</v>
      </c>
      <c r="AQ3212">
        <f t="shared" si="1562"/>
        <v>0</v>
      </c>
    </row>
    <row r="3213" spans="13:43" x14ac:dyDescent="0.25">
      <c r="M3213">
        <f t="shared" si="1563"/>
        <v>3200</v>
      </c>
      <c r="N3213">
        <f t="shared" si="1542"/>
        <v>9369.1486407151333</v>
      </c>
      <c r="O3213">
        <f t="shared" si="1543"/>
        <v>117114.35800893916</v>
      </c>
      <c r="P3213">
        <f t="shared" si="1533"/>
        <v>2.3450650921064766E-12</v>
      </c>
      <c r="Q3213">
        <f t="shared" si="1534"/>
        <v>7.3902867938379831E-16</v>
      </c>
      <c r="R3213">
        <f t="shared" si="1535"/>
        <v>2.1855219870517025E-12</v>
      </c>
      <c r="S3213">
        <f t="shared" si="1536"/>
        <v>5.2971686054378637E-11</v>
      </c>
      <c r="T3213">
        <f t="shared" si="1537"/>
        <v>4.9367834160651112E-11</v>
      </c>
      <c r="U3213">
        <f t="shared" si="1538"/>
        <v>0</v>
      </c>
      <c r="V3213">
        <f t="shared" si="1539"/>
        <v>0</v>
      </c>
      <c r="W3213">
        <f t="shared" si="1544"/>
        <v>3.8948765138774646E-7</v>
      </c>
      <c r="X3213">
        <f t="shared" si="1545"/>
        <v>-2.166777598512297E-3</v>
      </c>
      <c r="Y3213">
        <f t="shared" si="1540"/>
        <v>6.6510573485971807E-12</v>
      </c>
      <c r="Z3213">
        <f t="shared" si="1541"/>
        <v>6.1985623006497891E-12</v>
      </c>
      <c r="AA3213">
        <f t="shared" si="1546"/>
        <v>1</v>
      </c>
      <c r="AB3213">
        <f t="shared" si="1547"/>
        <v>0</v>
      </c>
      <c r="AC3213">
        <f t="shared" si="1548"/>
        <v>0</v>
      </c>
      <c r="AD3213">
        <f t="shared" si="1549"/>
        <v>-117115.35800893916</v>
      </c>
      <c r="AE3213">
        <f t="shared" si="1550"/>
        <v>0</v>
      </c>
      <c r="AF3213">
        <f t="shared" si="1551"/>
        <v>1</v>
      </c>
      <c r="AG3213">
        <f t="shared" si="1552"/>
        <v>-2</v>
      </c>
      <c r="AH3213">
        <f t="shared" si="1553"/>
        <v>1</v>
      </c>
      <c r="AI3213">
        <f t="shared" si="1554"/>
        <v>-1.5820126291931125E-4</v>
      </c>
      <c r="AJ3213">
        <f t="shared" si="1555"/>
        <v>0</v>
      </c>
      <c r="AK3213" s="22">
        <f t="shared" si="1556"/>
        <v>-3.6298942347413704E-7</v>
      </c>
      <c r="AL3213">
        <f t="shared" si="1557"/>
        <v>3.8948765138774646E-7</v>
      </c>
      <c r="AM3213">
        <f t="shared" si="1558"/>
        <v>-2.166777598512297E-3</v>
      </c>
      <c r="AN3213">
        <f t="shared" si="1559"/>
        <v>3.8948765138774646E-7</v>
      </c>
      <c r="AO3213">
        <f t="shared" si="1560"/>
        <v>-2.166777598512297E-3</v>
      </c>
      <c r="AP3213">
        <f t="shared" si="1561"/>
        <v>0</v>
      </c>
      <c r="AQ3213">
        <f t="shared" si="1562"/>
        <v>0</v>
      </c>
    </row>
    <row r="3214" spans="13:43" x14ac:dyDescent="0.25">
      <c r="M3214">
        <f t="shared" si="1563"/>
        <v>3201</v>
      </c>
      <c r="N3214">
        <f t="shared" si="1542"/>
        <v>9372.0764996653579</v>
      </c>
      <c r="O3214">
        <f t="shared" si="1543"/>
        <v>117150.95624581697</v>
      </c>
      <c r="P3214">
        <f t="shared" ref="P3214:P3277" si="1564">4*SIN(N3214)*COS(N3214)/(((N3214)^3)+$H$13*AH3214)</f>
        <v>2.3986665786610416E-12</v>
      </c>
      <c r="Q3214">
        <f t="shared" ref="Q3214:Q3277" si="1565">(AH3214*$H$13*SIN(N3214)*COS(N3214)/N3214)/((N3214^3)+AH3214*$H$13)</f>
        <v>7.5568461164420232E-16</v>
      </c>
      <c r="R3214">
        <f t="shared" ref="R3214:R3277" si="1566">((2*AJ3214*N3214*$H$7+4*SIN(N3214)/(1+$H$7))*COS(N3214))/((N3214^3)+AH3214*$H$13)</f>
        <v>2.2354767741482219E-12</v>
      </c>
      <c r="S3214">
        <f t="shared" ref="S3214:S3277" si="1567">(4*SIN(N3214)-AH3214*$H$13*2*$H$8*SIN(N3214)/N3214)*COS(N3214*$K$20)/$H$7/((N3214^3)+AH3214*$H$13)</f>
        <v>-4.3158645823623635E-11</v>
      </c>
      <c r="T3214">
        <f t="shared" ref="T3214:T3277" si="1568">(2*AJ3214*N3214*$H$7+4*SIN(N3214)/(1+$H$7)-AH3214*$H$13*2*$H$9*SIN(N3214)/N3214)*COS(N3214*$K$20)/((N3214^3)+AH3214*$H$13)/$H$7</f>
        <v>-4.0222409900860801E-11</v>
      </c>
      <c r="U3214">
        <f t="shared" ref="U3214:U3277" si="1569">(2*N3214-AH3214*$H$13*$H$8)*SIN(N3214)*SIN($K$20*N3214)/((N3214^3)+AH3214*$H$13)</f>
        <v>0</v>
      </c>
      <c r="V3214">
        <f t="shared" ref="V3214:V3277" si="1570">(AJ3214*N3214*N3214+2*N3214*SIN(N3214)/$H$7/ (1+$H$7)-$H$9*AH3214*$H$13*SIN(N3214)/$H$7)*SIN($K$20*N3214)/((N3214^3)+AH3214*$H$13)</f>
        <v>0</v>
      </c>
      <c r="W3214">
        <f t="shared" si="1544"/>
        <v>-3.1743395425650805E-7</v>
      </c>
      <c r="X3214">
        <f t="shared" si="1545"/>
        <v>1.7664841360889093E-3</v>
      </c>
      <c r="Y3214">
        <f t="shared" ref="Y3214:Y3277" si="1571">(24/5/$H$7)*(2/(N3214^2)+$H$8)*(COS(N3214*$K$10)-COS(N3214))*SIN(N3214)/((N3214^3)+AH3214*$H$13)</f>
        <v>-2.4244000779871928E-11</v>
      </c>
      <c r="Z3214">
        <f t="shared" ref="Z3214:Z3277" si="1572">(24/5)*(AJ3214/N3214+2*(1+$H$7)*SIN(N3214)/$H$7/M3214/M3214/$H$5/$H$5+$H$9*SIN(N3214)/$H$7)*(COS(N3214*$K$10)-COS(N3214))/((N3214^3)+AH3214*$H$13)</f>
        <v>-2.2594595321409211E-11</v>
      </c>
      <c r="AA3214">
        <f t="shared" si="1546"/>
        <v>1</v>
      </c>
      <c r="AB3214">
        <f t="shared" si="1547"/>
        <v>0</v>
      </c>
      <c r="AC3214">
        <f t="shared" si="1548"/>
        <v>0</v>
      </c>
      <c r="AD3214">
        <f t="shared" si="1549"/>
        <v>-117151.95624581697</v>
      </c>
      <c r="AE3214">
        <f t="shared" si="1550"/>
        <v>0</v>
      </c>
      <c r="AF3214">
        <f t="shared" si="1551"/>
        <v>1</v>
      </c>
      <c r="AG3214">
        <f t="shared" si="1552"/>
        <v>-2</v>
      </c>
      <c r="AH3214">
        <f t="shared" si="1553"/>
        <v>1</v>
      </c>
      <c r="AI3214">
        <f t="shared" si="1554"/>
        <v>1.2897493809354045E-4</v>
      </c>
      <c r="AJ3214">
        <f t="shared" si="1555"/>
        <v>0</v>
      </c>
      <c r="AK3214" s="22">
        <f t="shared" si="1556"/>
        <v>2.958377952064399E-7</v>
      </c>
      <c r="AL3214">
        <f t="shared" si="1557"/>
        <v>-3.1743395425650805E-7</v>
      </c>
      <c r="AM3214">
        <f t="shared" si="1558"/>
        <v>1.7664841360889093E-3</v>
      </c>
      <c r="AN3214">
        <f t="shared" si="1559"/>
        <v>-3.1743395425650805E-7</v>
      </c>
      <c r="AO3214">
        <f t="shared" si="1560"/>
        <v>1.7664841360889093E-3</v>
      </c>
      <c r="AP3214">
        <f t="shared" si="1561"/>
        <v>0</v>
      </c>
      <c r="AQ3214">
        <f t="shared" si="1562"/>
        <v>0</v>
      </c>
    </row>
    <row r="3215" spans="13:43" x14ac:dyDescent="0.25">
      <c r="M3215">
        <f t="shared" si="1563"/>
        <v>3202</v>
      </c>
      <c r="N3215">
        <f t="shared" ref="N3215:N3278" si="1573">M3215*$H$5/(1+$H$7)</f>
        <v>9375.0043586155807</v>
      </c>
      <c r="O3215">
        <f t="shared" ref="O3215:O3278" si="1574">N3215*$H$14</f>
        <v>117187.55448269476</v>
      </c>
      <c r="P3215">
        <f t="shared" si="1564"/>
        <v>2.0208998319799397E-12</v>
      </c>
      <c r="Q3215">
        <f t="shared" si="1565"/>
        <v>6.3647277114845443E-16</v>
      </c>
      <c r="R3215">
        <f t="shared" si="1566"/>
        <v>1.8834108406150414E-12</v>
      </c>
      <c r="S3215">
        <f t="shared" si="1567"/>
        <v>3.1401711960700716E-11</v>
      </c>
      <c r="T3215">
        <f t="shared" si="1568"/>
        <v>2.9265341995061246E-11</v>
      </c>
      <c r="U3215">
        <f t="shared" si="1569"/>
        <v>0</v>
      </c>
      <c r="V3215">
        <f t="shared" si="1570"/>
        <v>0</v>
      </c>
      <c r="W3215">
        <f t="shared" ref="W3215:W3278" si="1575">AH3215*$H$13*((2/N3215)+N3215*$H$8)*SIN(N3215)*COS($K$14*N3215)/((N3215^3)+AH3215*$H$13)/$H$7</f>
        <v>2.3103327046406079E-7</v>
      </c>
      <c r="X3215">
        <f t="shared" ref="X3215:X3278" si="1576">(((AJ3215+2*SIN(N3215)/$H$7/M3215/$H$5+$H$9*N3215*SIN(N3215)/$H$7)*AH3215*$H$13/((N3215^3)+AH3215*$H$13))-AJ3215-2*SIN(N3215)/$H$7/M3215/$H$5)*COS($K$14*N3215)</f>
        <v>-1.2860757952336389E-3</v>
      </c>
      <c r="Y3215">
        <f t="shared" si="1571"/>
        <v>1.1873878332958709E-12</v>
      </c>
      <c r="Z3215">
        <f t="shared" si="1572"/>
        <v>1.1066056228293367E-12</v>
      </c>
      <c r="AA3215">
        <f t="shared" ref="AA3215:AA3278" si="1577">(-1+(1-2*O3215+2*O3215*O3215)*EXP(-2*O3215))/((1-2*O3215)*EXP(-2*O3215)-1)</f>
        <v>1</v>
      </c>
      <c r="AB3215">
        <f t="shared" ref="AB3215:AB3278" si="1578">O3215*EXP(-O3215)/((1-2*O3215)*EXP(-2*O3215)-1)</f>
        <v>0</v>
      </c>
      <c r="AC3215">
        <f t="shared" ref="AC3215:AC3278" si="1579">-(AA3215*(1+2*O3215)+2*O3215*O3215)*EXP(-O3215)</f>
        <v>0</v>
      </c>
      <c r="AD3215">
        <f t="shared" ref="AD3215:AD3278" si="1580">-AB3215*(1+2*O3215)*EXP(-O3215)-(1+O3215)</f>
        <v>-117188.55448269476</v>
      </c>
      <c r="AE3215">
        <f t="shared" ref="AE3215:AE3278" si="1581">(2*AA3215-1+2*O3215)*EXP(-O3215)</f>
        <v>0</v>
      </c>
      <c r="AF3215">
        <f t="shared" ref="AF3215:AF3278" si="1582">2*AB3215*EXP(-O3215)+1</f>
        <v>1</v>
      </c>
      <c r="AG3215">
        <f t="shared" ref="AG3215:AG3278" si="1583">(AC3215*EXP(-O3215)-AE3215*EXP(-O3215)-AA3215-1)</f>
        <v>-2</v>
      </c>
      <c r="AH3215">
        <f t="shared" ref="AH3215:AH3278" si="1584">-2*(AC3215*EXP(-O3215)+AA3215)/AG3215</f>
        <v>1</v>
      </c>
      <c r="AI3215">
        <f t="shared" ref="AI3215:AI3278" si="1585">-2*SIN(N3215)/$H$5/M3215</f>
        <v>-9.3899251065796425E-5</v>
      </c>
      <c r="AJ3215">
        <f t="shared" ref="AJ3215:AJ3278" si="1586">-((AC3215*EXP(-O3215)+AA3215)*((AD3215*EXP(-O3215)-AF3215*EXP(-O3215)-AB3215)*AI3215)/(AG3215))+(AD3215*EXP(-O3215)+AB3215)*AI3215</f>
        <v>0</v>
      </c>
      <c r="AK3215" s="22">
        <f t="shared" ref="AK3215:AK3278" si="1587">-(((AJ3215+2*SIN(N3215)/$H$7/M3215/$H$5+$H$9*N3215*SIN(N3215)/$H$7)*AH3215*$H$13/((N3215^3)+AH3215*$H$13)))/(AC3215*EXP(-O3215)+AA3215)-((AD3215-AF3215)*EXP(-O3215)-AB3215)*AI3215/AG3215</f>
        <v>-2.1531525672326401E-7</v>
      </c>
      <c r="AL3215">
        <f t="shared" ref="AL3215:AL3278" si="1588">-(AH3215*$H$13*((2/N3215)+N3215*$H$8)*SIN(N3215)*COS($D$8*N3215)/((N3215^3)+AH3215*$H$13)/$H$7)*((AC3215+AE3215*N3215*$D$9)*EXP($D$9*N3215-O3215)+(AA3215+N3215*$D$9)*EXP(-$D$9*N3215)+2*(AE3215*EXP(N3215*$D$9-O3215)-EXP(-N3215*$D$9)))/(AC3215*EXP(-O3215)+AA3215)</f>
        <v>2.3103327046406079E-7</v>
      </c>
      <c r="AM3215">
        <f t="shared" ref="AM3215:AM3278" si="1589">-AO3215+2*COS($D$8*N3215)*((AE3215*AK3215+AF3215*AI3215)*EXP(N3215*$D$9-O3215)-AK3215*EXP(-N3215*$D$9)+AI3215/$H$7)</f>
        <v>-1.2860757952336387E-3</v>
      </c>
      <c r="AN3215">
        <f t="shared" ref="AN3215:AN3278" si="1590">((AC3215+AE3215*N3215*$D$9)*EXP($D$9*N3215-O3215)+(AA3215+N3215*$D$9)*EXP(-$D$9*N3215))*(AH3215*$H$13*((2/N3215)+N3215*$H$8)*SIN(N3215)*COS($D$8*N3215)/((N3215^3)+AH3215*$H$13)/$H$7)/(AC3215*EXP(-O3215)+AA3215)</f>
        <v>2.3103327046406079E-7</v>
      </c>
      <c r="AO3215">
        <f t="shared" ref="AO3215:AO3278" si="1591">-(COS($D$8*N3215)*((AC3215*AK3215+AD3215*AI3215+(AE3215*AK3215+AF3215*AI3215)*N3215*$D$9)*EXP(N3215*$D$9-O3215)+(AA3215*AK3215+AB3215*AI3215+AK3215*N3215*$D$9)*EXP(-N3215*$D$9)-AI3215/$H$7))</f>
        <v>-1.2860757952336387E-3</v>
      </c>
      <c r="AP3215">
        <f t="shared" ref="AP3215:AP3278" si="1592">(AH3215*$H$13*((2/N3215)+N3215*$H$8)*SIN(N3215)/((N3215^3)+AH3215*$H$13)/$H$7)*SIN(N3215*$D$8)*((AC3215+AE3215+AE3215*N3215*$D$9)*EXP(N3215*$D$9-O3215)+(-(AA3215-1)-N3215*$D$9)*EXP(-N3215*$D$9))/(AC3215*EXP(-O3215)+AA3215)</f>
        <v>0</v>
      </c>
      <c r="AQ3215">
        <f t="shared" ref="AQ3215:AQ3278" si="1593">SIN(N3215*$D$8)*(((AC3215+AE3215)*AK3215+AD3215*AI3215+AF3215*AI3215+(AE3215*AK3215+AF3215*AI3215)*N3215*$D$9)*EXP(N3215*$D$9-O3215)+(-(AA3215-1)*AK3215-AB3215*AI3215-AK3215*N3215*$D$9)*EXP(-N3215*$D$9))</f>
        <v>0</v>
      </c>
    </row>
    <row r="3216" spans="13:43" x14ac:dyDescent="0.25">
      <c r="M3216">
        <f t="shared" ref="M3216:M3279" si="1594">M3215+1</f>
        <v>3203</v>
      </c>
      <c r="N3216">
        <f t="shared" si="1573"/>
        <v>9377.9322175658035</v>
      </c>
      <c r="O3216">
        <f t="shared" si="1574"/>
        <v>117224.15271957255</v>
      </c>
      <c r="P3216">
        <f t="shared" si="1564"/>
        <v>1.2804928402039542E-12</v>
      </c>
      <c r="Q3216">
        <f t="shared" si="1565"/>
        <v>4.0315920906105636E-16</v>
      </c>
      <c r="R3216">
        <f t="shared" si="1566"/>
        <v>1.1933763655209268E-12</v>
      </c>
      <c r="S3216">
        <f t="shared" si="1567"/>
        <v>-1.8239062920281947E-11</v>
      </c>
      <c r="T3216">
        <f t="shared" si="1568"/>
        <v>-1.6998194706693336E-11</v>
      </c>
      <c r="U3216">
        <f t="shared" si="1569"/>
        <v>0</v>
      </c>
      <c r="V3216">
        <f t="shared" si="1570"/>
        <v>0</v>
      </c>
      <c r="W3216">
        <f t="shared" si="1575"/>
        <v>-1.3423300426690638E-7</v>
      </c>
      <c r="X3216">
        <f t="shared" si="1576"/>
        <v>7.4745832394374021E-4</v>
      </c>
      <c r="Y3216">
        <f t="shared" si="1571"/>
        <v>-1.1411161958579635E-11</v>
      </c>
      <c r="Z3216">
        <f t="shared" si="1572"/>
        <v>-1.063482009187298E-11</v>
      </c>
      <c r="AA3216">
        <f t="shared" si="1577"/>
        <v>1</v>
      </c>
      <c r="AB3216">
        <f t="shared" si="1578"/>
        <v>0</v>
      </c>
      <c r="AC3216">
        <f t="shared" si="1579"/>
        <v>0</v>
      </c>
      <c r="AD3216">
        <f t="shared" si="1580"/>
        <v>-117225.15271957255</v>
      </c>
      <c r="AE3216">
        <f t="shared" si="1581"/>
        <v>0</v>
      </c>
      <c r="AF3216">
        <f t="shared" si="1582"/>
        <v>1</v>
      </c>
      <c r="AG3216">
        <f t="shared" si="1583"/>
        <v>-2</v>
      </c>
      <c r="AH3216">
        <f t="shared" si="1584"/>
        <v>1</v>
      </c>
      <c r="AI3216">
        <f t="shared" si="1585"/>
        <v>5.4573589995806809E-5</v>
      </c>
      <c r="AJ3216">
        <f t="shared" si="1586"/>
        <v>0</v>
      </c>
      <c r="AK3216" s="22">
        <f t="shared" si="1587"/>
        <v>1.2510065635312883E-7</v>
      </c>
      <c r="AL3216">
        <f t="shared" si="1588"/>
        <v>-1.3423300426690638E-7</v>
      </c>
      <c r="AM3216">
        <f t="shared" si="1589"/>
        <v>7.474583239437401E-4</v>
      </c>
      <c r="AN3216">
        <f t="shared" si="1590"/>
        <v>-1.3423300426690638E-7</v>
      </c>
      <c r="AO3216">
        <f t="shared" si="1591"/>
        <v>7.474583239437401E-4</v>
      </c>
      <c r="AP3216">
        <f t="shared" si="1592"/>
        <v>0</v>
      </c>
      <c r="AQ3216">
        <f t="shared" si="1593"/>
        <v>0</v>
      </c>
    </row>
    <row r="3217" spans="13:43" x14ac:dyDescent="0.25">
      <c r="M3217">
        <f t="shared" si="1594"/>
        <v>3204</v>
      </c>
      <c r="N3217">
        <f t="shared" si="1573"/>
        <v>9380.8600765160281</v>
      </c>
      <c r="O3217">
        <f t="shared" si="1574"/>
        <v>117260.75095645036</v>
      </c>
      <c r="P3217">
        <f t="shared" si="1564"/>
        <v>3.1124538347567875E-13</v>
      </c>
      <c r="Q3217">
        <f t="shared" si="1565"/>
        <v>9.79640609393441E-17</v>
      </c>
      <c r="R3217">
        <f t="shared" si="1566"/>
        <v>2.9007025487015731E-13</v>
      </c>
      <c r="S3217">
        <f t="shared" si="1567"/>
        <v>4.271780927236559E-12</v>
      </c>
      <c r="T3217">
        <f t="shared" si="1568"/>
        <v>3.9811565025503812E-12</v>
      </c>
      <c r="U3217">
        <f t="shared" si="1569"/>
        <v>0</v>
      </c>
      <c r="V3217">
        <f t="shared" si="1570"/>
        <v>0</v>
      </c>
      <c r="W3217">
        <f t="shared" si="1575"/>
        <v>3.144859930483031E-8</v>
      </c>
      <c r="X3217">
        <f t="shared" si="1576"/>
        <v>-1.7517195261462231E-4</v>
      </c>
      <c r="Y3217">
        <f t="shared" si="1571"/>
        <v>2.8255232140244406E-15</v>
      </c>
      <c r="Z3217">
        <f t="shared" si="1572"/>
        <v>2.6332928369286668E-15</v>
      </c>
      <c r="AA3217">
        <f t="shared" si="1577"/>
        <v>1</v>
      </c>
      <c r="AB3217">
        <f t="shared" si="1578"/>
        <v>0</v>
      </c>
      <c r="AC3217">
        <f t="shared" si="1579"/>
        <v>0</v>
      </c>
      <c r="AD3217">
        <f t="shared" si="1580"/>
        <v>-117261.75095645036</v>
      </c>
      <c r="AE3217">
        <f t="shared" si="1581"/>
        <v>0</v>
      </c>
      <c r="AF3217">
        <f t="shared" si="1582"/>
        <v>1</v>
      </c>
      <c r="AG3217">
        <f t="shared" si="1583"/>
        <v>-2</v>
      </c>
      <c r="AH3217">
        <f t="shared" si="1584"/>
        <v>1</v>
      </c>
      <c r="AI3217">
        <f t="shared" si="1585"/>
        <v>-1.2789692100745576E-5</v>
      </c>
      <c r="AJ3217">
        <f t="shared" si="1586"/>
        <v>0</v>
      </c>
      <c r="AK3217" s="22">
        <f t="shared" si="1587"/>
        <v>-2.930903942668268E-8</v>
      </c>
      <c r="AL3217">
        <f t="shared" si="1588"/>
        <v>3.144859930483031E-8</v>
      </c>
      <c r="AM3217">
        <f t="shared" si="1589"/>
        <v>-1.7517195261462231E-4</v>
      </c>
      <c r="AN3217">
        <f t="shared" si="1590"/>
        <v>3.144859930483031E-8</v>
      </c>
      <c r="AO3217">
        <f t="shared" si="1591"/>
        <v>-1.7517195261462231E-4</v>
      </c>
      <c r="AP3217">
        <f t="shared" si="1592"/>
        <v>0</v>
      </c>
      <c r="AQ3217">
        <f t="shared" si="1593"/>
        <v>0</v>
      </c>
    </row>
    <row r="3218" spans="13:43" x14ac:dyDescent="0.25">
      <c r="M3218">
        <f t="shared" si="1594"/>
        <v>3205</v>
      </c>
      <c r="N3218">
        <f t="shared" si="1573"/>
        <v>9383.7879354662509</v>
      </c>
      <c r="O3218">
        <f t="shared" si="1574"/>
        <v>117297.34919332813</v>
      </c>
      <c r="P3218">
        <f t="shared" si="1564"/>
        <v>-7.1214906186835947E-13</v>
      </c>
      <c r="Q3218">
        <f t="shared" si="1565"/>
        <v>-2.2407801124902077E-16</v>
      </c>
      <c r="R3218">
        <f t="shared" si="1566"/>
        <v>-6.6369903249614107E-13</v>
      </c>
      <c r="S3218">
        <f t="shared" si="1567"/>
        <v>9.863593785616997E-12</v>
      </c>
      <c r="T3218">
        <f t="shared" si="1568"/>
        <v>9.1925384768098779E-12</v>
      </c>
      <c r="U3218">
        <f t="shared" si="1569"/>
        <v>0</v>
      </c>
      <c r="V3218">
        <f t="shared" si="1570"/>
        <v>0</v>
      </c>
      <c r="W3218">
        <f t="shared" si="1575"/>
        <v>7.2637855975216675E-8</v>
      </c>
      <c r="X3218">
        <f t="shared" si="1576"/>
        <v>-4.0472667569372688E-4</v>
      </c>
      <c r="Y3218">
        <f t="shared" si="1571"/>
        <v>6.2570045145620953E-12</v>
      </c>
      <c r="Z3218">
        <f t="shared" si="1572"/>
        <v>5.8313182801138261E-12</v>
      </c>
      <c r="AA3218">
        <f t="shared" si="1577"/>
        <v>1</v>
      </c>
      <c r="AB3218">
        <f t="shared" si="1578"/>
        <v>0</v>
      </c>
      <c r="AC3218">
        <f t="shared" si="1579"/>
        <v>0</v>
      </c>
      <c r="AD3218">
        <f t="shared" si="1580"/>
        <v>-117298.34919332813</v>
      </c>
      <c r="AE3218">
        <f t="shared" si="1581"/>
        <v>0</v>
      </c>
      <c r="AF3218">
        <f t="shared" si="1582"/>
        <v>1</v>
      </c>
      <c r="AG3218">
        <f t="shared" si="1583"/>
        <v>-2</v>
      </c>
      <c r="AH3218">
        <f t="shared" si="1584"/>
        <v>1</v>
      </c>
      <c r="AI3218">
        <f t="shared" si="1585"/>
        <v>-2.9549989136905989E-5</v>
      </c>
      <c r="AJ3218">
        <f t="shared" si="1586"/>
        <v>0</v>
      </c>
      <c r="AK3218" s="22">
        <f t="shared" si="1587"/>
        <v>-6.7696044711292781E-8</v>
      </c>
      <c r="AL3218">
        <f t="shared" si="1588"/>
        <v>7.2637855975216675E-8</v>
      </c>
      <c r="AM3218">
        <f t="shared" si="1589"/>
        <v>-4.0472667569372694E-4</v>
      </c>
      <c r="AN3218">
        <f t="shared" si="1590"/>
        <v>7.2637855975216675E-8</v>
      </c>
      <c r="AO3218">
        <f t="shared" si="1591"/>
        <v>-4.0472667569372694E-4</v>
      </c>
      <c r="AP3218">
        <f t="shared" si="1592"/>
        <v>0</v>
      </c>
      <c r="AQ3218">
        <f t="shared" si="1593"/>
        <v>0</v>
      </c>
    </row>
    <row r="3219" spans="13:43" x14ac:dyDescent="0.25">
      <c r="M3219">
        <f t="shared" si="1594"/>
        <v>3206</v>
      </c>
      <c r="N3219">
        <f t="shared" si="1573"/>
        <v>9386.7157944164755</v>
      </c>
      <c r="O3219">
        <f t="shared" si="1574"/>
        <v>117333.94743020594</v>
      </c>
      <c r="P3219">
        <f t="shared" si="1564"/>
        <v>-1.6055885582774278E-12</v>
      </c>
      <c r="Q3219">
        <f t="shared" si="1565"/>
        <v>-5.0504155710155773E-16</v>
      </c>
      <c r="R3219">
        <f t="shared" si="1566"/>
        <v>-1.4963546675465312E-12</v>
      </c>
      <c r="S3219">
        <f t="shared" si="1567"/>
        <v>-2.3524069444983775E-11</v>
      </c>
      <c r="T3219">
        <f t="shared" si="1568"/>
        <v>-2.1923643471559905E-11</v>
      </c>
      <c r="U3219">
        <f t="shared" si="1569"/>
        <v>0</v>
      </c>
      <c r="V3219">
        <f t="shared" si="1570"/>
        <v>0</v>
      </c>
      <c r="W3219">
        <f t="shared" si="1575"/>
        <v>-1.7329089820110869E-7</v>
      </c>
      <c r="X3219">
        <f t="shared" si="1576"/>
        <v>9.6585086404954034E-4</v>
      </c>
      <c r="Y3219">
        <f t="shared" si="1571"/>
        <v>-4.8907439296616435E-13</v>
      </c>
      <c r="Z3219">
        <f t="shared" si="1572"/>
        <v>-4.5580092541115336E-13</v>
      </c>
      <c r="AA3219">
        <f t="shared" si="1577"/>
        <v>1</v>
      </c>
      <c r="AB3219">
        <f t="shared" si="1578"/>
        <v>0</v>
      </c>
      <c r="AC3219">
        <f t="shared" si="1579"/>
        <v>0</v>
      </c>
      <c r="AD3219">
        <f t="shared" si="1580"/>
        <v>-117334.94743020594</v>
      </c>
      <c r="AE3219">
        <f t="shared" si="1581"/>
        <v>0</v>
      </c>
      <c r="AF3219">
        <f t="shared" si="1582"/>
        <v>1</v>
      </c>
      <c r="AG3219">
        <f t="shared" si="1583"/>
        <v>-2</v>
      </c>
      <c r="AH3219">
        <f t="shared" si="1584"/>
        <v>1</v>
      </c>
      <c r="AI3219">
        <f t="shared" si="1585"/>
        <v>7.0518902670741029E-5</v>
      </c>
      <c r="AJ3219">
        <f t="shared" si="1586"/>
        <v>0</v>
      </c>
      <c r="AK3219" s="22">
        <f t="shared" si="1587"/>
        <v>1.615013030765236E-7</v>
      </c>
      <c r="AL3219">
        <f t="shared" si="1588"/>
        <v>-1.7329089820110869E-7</v>
      </c>
      <c r="AM3219">
        <f t="shared" si="1589"/>
        <v>9.6585086404954034E-4</v>
      </c>
      <c r="AN3219">
        <f t="shared" si="1590"/>
        <v>-1.7329089820110869E-7</v>
      </c>
      <c r="AO3219">
        <f t="shared" si="1591"/>
        <v>9.6585086404954034E-4</v>
      </c>
      <c r="AP3219">
        <f t="shared" si="1592"/>
        <v>0</v>
      </c>
      <c r="AQ3219">
        <f t="shared" si="1593"/>
        <v>0</v>
      </c>
    </row>
    <row r="3220" spans="13:43" x14ac:dyDescent="0.25">
      <c r="M3220">
        <f t="shared" si="1594"/>
        <v>3207</v>
      </c>
      <c r="N3220">
        <f t="shared" si="1573"/>
        <v>9389.6436533666965</v>
      </c>
      <c r="O3220">
        <f t="shared" si="1574"/>
        <v>117370.5456670837</v>
      </c>
      <c r="P3220">
        <f t="shared" si="1564"/>
        <v>-2.2086806094321432E-12</v>
      </c>
      <c r="Q3220">
        <f t="shared" si="1565"/>
        <v>-6.9452890851425027E-16</v>
      </c>
      <c r="R3220">
        <f t="shared" si="1566"/>
        <v>-2.0584162250066573E-12</v>
      </c>
      <c r="S3220">
        <f t="shared" si="1567"/>
        <v>3.608944825526921E-11</v>
      </c>
      <c r="T3220">
        <f t="shared" si="1568"/>
        <v>3.3634154944332909E-11</v>
      </c>
      <c r="U3220">
        <f t="shared" si="1569"/>
        <v>0</v>
      </c>
      <c r="V3220">
        <f t="shared" si="1570"/>
        <v>0</v>
      </c>
      <c r="W3220">
        <f t="shared" si="1575"/>
        <v>2.6593712031024429E-7</v>
      </c>
      <c r="X3220">
        <f t="shared" si="1576"/>
        <v>-1.482684495645211E-3</v>
      </c>
      <c r="Y3220">
        <f t="shared" si="1571"/>
        <v>2.1159319816362062E-11</v>
      </c>
      <c r="Z3220">
        <f t="shared" si="1572"/>
        <v>1.9719776156907917E-11</v>
      </c>
      <c r="AA3220">
        <f t="shared" si="1577"/>
        <v>1</v>
      </c>
      <c r="AB3220">
        <f t="shared" si="1578"/>
        <v>0</v>
      </c>
      <c r="AC3220">
        <f t="shared" si="1579"/>
        <v>0</v>
      </c>
      <c r="AD3220">
        <f t="shared" si="1580"/>
        <v>-117371.5456670837</v>
      </c>
      <c r="AE3220">
        <f t="shared" si="1581"/>
        <v>0</v>
      </c>
      <c r="AF3220">
        <f t="shared" si="1582"/>
        <v>1</v>
      </c>
      <c r="AG3220">
        <f t="shared" si="1583"/>
        <v>-2</v>
      </c>
      <c r="AH3220">
        <f t="shared" si="1584"/>
        <v>1</v>
      </c>
      <c r="AI3220">
        <f t="shared" si="1585"/>
        <v>-1.0825406082868254E-4</v>
      </c>
      <c r="AJ3220">
        <f t="shared" si="1586"/>
        <v>0</v>
      </c>
      <c r="AK3220" s="22">
        <f t="shared" si="1587"/>
        <v>-2.4784447372809512E-7</v>
      </c>
      <c r="AL3220">
        <f t="shared" si="1588"/>
        <v>2.6593712031024429E-7</v>
      </c>
      <c r="AM3220">
        <f t="shared" si="1589"/>
        <v>-1.482684495645211E-3</v>
      </c>
      <c r="AN3220">
        <f t="shared" si="1590"/>
        <v>2.6593712031024429E-7</v>
      </c>
      <c r="AO3220">
        <f t="shared" si="1591"/>
        <v>-1.482684495645211E-3</v>
      </c>
      <c r="AP3220">
        <f t="shared" si="1592"/>
        <v>0</v>
      </c>
      <c r="AQ3220">
        <f t="shared" si="1593"/>
        <v>0</v>
      </c>
    </row>
    <row r="3221" spans="13:43" x14ac:dyDescent="0.25">
      <c r="M3221">
        <f t="shared" si="1594"/>
        <v>3208</v>
      </c>
      <c r="N3221">
        <f t="shared" si="1573"/>
        <v>9392.5715123169211</v>
      </c>
      <c r="O3221">
        <f t="shared" si="1574"/>
        <v>117407.14390396152</v>
      </c>
      <c r="P3221">
        <f t="shared" si="1564"/>
        <v>-2.4135353343383141E-12</v>
      </c>
      <c r="Q3221">
        <f t="shared" si="1565"/>
        <v>-7.5870975920569852E-16</v>
      </c>
      <c r="R3221">
        <f t="shared" si="1566"/>
        <v>-2.249333955580908E-12</v>
      </c>
      <c r="S3221">
        <f t="shared" si="1567"/>
        <v>-4.699048091018123E-11</v>
      </c>
      <c r="T3221">
        <f t="shared" si="1568"/>
        <v>-4.3793551640429848E-11</v>
      </c>
      <c r="U3221">
        <f t="shared" si="1569"/>
        <v>0</v>
      </c>
      <c r="V3221">
        <f t="shared" si="1570"/>
        <v>0</v>
      </c>
      <c r="W3221">
        <f t="shared" si="1575"/>
        <v>-3.4637296395555089E-7</v>
      </c>
      <c r="X3221">
        <f t="shared" si="1576"/>
        <v>1.9317423131172569E-3</v>
      </c>
      <c r="Y3221">
        <f t="shared" si="1571"/>
        <v>-4.444227539221758E-12</v>
      </c>
      <c r="Z3221">
        <f t="shared" si="1572"/>
        <v>-4.1418709592001739E-12</v>
      </c>
      <c r="AA3221">
        <f t="shared" si="1577"/>
        <v>1</v>
      </c>
      <c r="AB3221">
        <f t="shared" si="1578"/>
        <v>0</v>
      </c>
      <c r="AC3221">
        <f t="shared" si="1579"/>
        <v>0</v>
      </c>
      <c r="AD3221">
        <f t="shared" si="1580"/>
        <v>-117408.14390396152</v>
      </c>
      <c r="AE3221">
        <f t="shared" si="1581"/>
        <v>0</v>
      </c>
      <c r="AF3221">
        <f t="shared" si="1582"/>
        <v>1</v>
      </c>
      <c r="AG3221">
        <f t="shared" si="1583"/>
        <v>-2</v>
      </c>
      <c r="AH3221">
        <f t="shared" si="1584"/>
        <v>1</v>
      </c>
      <c r="AI3221">
        <f t="shared" si="1585"/>
        <v>1.4104075384019604E-4</v>
      </c>
      <c r="AJ3221">
        <f t="shared" si="1586"/>
        <v>0</v>
      </c>
      <c r="AK3221" s="22">
        <f t="shared" si="1587"/>
        <v>3.2280798131924799E-7</v>
      </c>
      <c r="AL3221">
        <f t="shared" si="1588"/>
        <v>-3.4637296395555089E-7</v>
      </c>
      <c r="AM3221">
        <f t="shared" si="1589"/>
        <v>1.9317423131172567E-3</v>
      </c>
      <c r="AN3221">
        <f t="shared" si="1590"/>
        <v>-3.4637296395555089E-7</v>
      </c>
      <c r="AO3221">
        <f t="shared" si="1591"/>
        <v>1.9317423131172567E-3</v>
      </c>
      <c r="AP3221">
        <f t="shared" si="1592"/>
        <v>0</v>
      </c>
      <c r="AQ3221">
        <f t="shared" si="1593"/>
        <v>0</v>
      </c>
    </row>
    <row r="3222" spans="13:43" x14ac:dyDescent="0.25">
      <c r="M3222">
        <f t="shared" si="1594"/>
        <v>3209</v>
      </c>
      <c r="N3222">
        <f t="shared" si="1573"/>
        <v>9395.4993712671439</v>
      </c>
      <c r="O3222">
        <f t="shared" si="1574"/>
        <v>117443.7421408393</v>
      </c>
      <c r="P3222">
        <f t="shared" si="1564"/>
        <v>-2.1840652101905619E-12</v>
      </c>
      <c r="Q3222">
        <f t="shared" si="1565"/>
        <v>-6.8636045372897133E-16</v>
      </c>
      <c r="R3222">
        <f t="shared" si="1566"/>
        <v>-2.0354754987796476E-12</v>
      </c>
      <c r="S3222">
        <f t="shared" si="1567"/>
        <v>5.5734652137626835E-11</v>
      </c>
      <c r="T3222">
        <f t="shared" si="1568"/>
        <v>5.1942825850537588E-11</v>
      </c>
      <c r="U3222">
        <f t="shared" si="1569"/>
        <v>0</v>
      </c>
      <c r="V3222">
        <f t="shared" si="1570"/>
        <v>0</v>
      </c>
      <c r="W3222">
        <f t="shared" si="1575"/>
        <v>4.1095543259109212E-7</v>
      </c>
      <c r="X3222">
        <f t="shared" si="1576"/>
        <v>-2.2926370836246408E-3</v>
      </c>
      <c r="Y3222">
        <f t="shared" si="1571"/>
        <v>2.7317649164526846E-11</v>
      </c>
      <c r="Z3222">
        <f t="shared" si="1572"/>
        <v>2.5459132492569451E-11</v>
      </c>
      <c r="AA3222">
        <f t="shared" si="1577"/>
        <v>1</v>
      </c>
      <c r="AB3222">
        <f t="shared" si="1578"/>
        <v>0</v>
      </c>
      <c r="AC3222">
        <f t="shared" si="1579"/>
        <v>0</v>
      </c>
      <c r="AD3222">
        <f t="shared" si="1580"/>
        <v>-117444.7421408393</v>
      </c>
      <c r="AE3222">
        <f t="shared" si="1581"/>
        <v>0</v>
      </c>
      <c r="AF3222">
        <f t="shared" si="1582"/>
        <v>1</v>
      </c>
      <c r="AG3222">
        <f t="shared" si="1583"/>
        <v>-2</v>
      </c>
      <c r="AH3222">
        <f t="shared" si="1584"/>
        <v>1</v>
      </c>
      <c r="AI3222">
        <f t="shared" si="1585"/>
        <v>-1.6739046586189527E-4</v>
      </c>
      <c r="AJ3222">
        <f t="shared" si="1586"/>
        <v>0</v>
      </c>
      <c r="AK3222" s="22">
        <f t="shared" si="1587"/>
        <v>-3.8299667529458968E-7</v>
      </c>
      <c r="AL3222">
        <f t="shared" si="1588"/>
        <v>4.1095543259109212E-7</v>
      </c>
      <c r="AM3222">
        <f t="shared" si="1589"/>
        <v>-2.2926370836246408E-3</v>
      </c>
      <c r="AN3222">
        <f t="shared" si="1590"/>
        <v>4.1095543259109212E-7</v>
      </c>
      <c r="AO3222">
        <f t="shared" si="1591"/>
        <v>-2.2926370836246408E-3</v>
      </c>
      <c r="AP3222">
        <f t="shared" si="1592"/>
        <v>0</v>
      </c>
      <c r="AQ3222">
        <f t="shared" si="1593"/>
        <v>0</v>
      </c>
    </row>
    <row r="3223" spans="13:43" x14ac:dyDescent="0.25">
      <c r="M3223">
        <f t="shared" si="1594"/>
        <v>3210</v>
      </c>
      <c r="N3223">
        <f t="shared" si="1573"/>
        <v>9398.4272302173686</v>
      </c>
      <c r="O3223">
        <f t="shared" si="1574"/>
        <v>117480.3403777171</v>
      </c>
      <c r="P3223">
        <f t="shared" si="1564"/>
        <v>-1.5623391853201633E-12</v>
      </c>
      <c r="Q3223">
        <f t="shared" si="1565"/>
        <v>-4.9082498480285217E-16</v>
      </c>
      <c r="R3223">
        <f t="shared" si="1566"/>
        <v>-1.4560477030010841E-12</v>
      </c>
      <c r="S3223">
        <f t="shared" si="1567"/>
        <v>-6.1928429396893062E-11</v>
      </c>
      <c r="T3223">
        <f t="shared" si="1568"/>
        <v>-5.7715218450040124E-11</v>
      </c>
      <c r="U3223">
        <f t="shared" si="1569"/>
        <v>0</v>
      </c>
      <c r="V3223">
        <f t="shared" si="1570"/>
        <v>0</v>
      </c>
      <c r="W3223">
        <f t="shared" si="1575"/>
        <v>-4.567670731715507E-7</v>
      </c>
      <c r="X3223">
        <f t="shared" si="1576"/>
        <v>2.5490051586402767E-3</v>
      </c>
      <c r="Y3223">
        <f t="shared" si="1571"/>
        <v>-1.2927123659968541E-11</v>
      </c>
      <c r="Z3223">
        <f t="shared" si="1572"/>
        <v>-1.2047645535851464E-11</v>
      </c>
      <c r="AA3223">
        <f t="shared" si="1577"/>
        <v>1</v>
      </c>
      <c r="AB3223">
        <f t="shared" si="1578"/>
        <v>0</v>
      </c>
      <c r="AC3223">
        <f t="shared" si="1579"/>
        <v>0</v>
      </c>
      <c r="AD3223">
        <f t="shared" si="1580"/>
        <v>-117481.3403777171</v>
      </c>
      <c r="AE3223">
        <f t="shared" si="1581"/>
        <v>0</v>
      </c>
      <c r="AF3223">
        <f t="shared" si="1582"/>
        <v>1</v>
      </c>
      <c r="AG3223">
        <f t="shared" si="1583"/>
        <v>-2</v>
      </c>
      <c r="AH3223">
        <f t="shared" si="1584"/>
        <v>1</v>
      </c>
      <c r="AI3223">
        <f t="shared" si="1585"/>
        <v>1.86108452066613E-4</v>
      </c>
      <c r="AJ3223">
        <f t="shared" si="1586"/>
        <v>0</v>
      </c>
      <c r="AK3223" s="22">
        <f t="shared" si="1587"/>
        <v>4.2569158729874517E-7</v>
      </c>
      <c r="AL3223">
        <f t="shared" si="1588"/>
        <v>-4.567670731715507E-7</v>
      </c>
      <c r="AM3223">
        <f t="shared" si="1589"/>
        <v>2.5490051586402767E-3</v>
      </c>
      <c r="AN3223">
        <f t="shared" si="1590"/>
        <v>-4.567670731715507E-7</v>
      </c>
      <c r="AO3223">
        <f t="shared" si="1591"/>
        <v>2.5490051586402767E-3</v>
      </c>
      <c r="AP3223">
        <f t="shared" si="1592"/>
        <v>0</v>
      </c>
      <c r="AQ3223">
        <f t="shared" si="1593"/>
        <v>0</v>
      </c>
    </row>
    <row r="3224" spans="13:43" x14ac:dyDescent="0.25">
      <c r="M3224">
        <f t="shared" si="1594"/>
        <v>3211</v>
      </c>
      <c r="N3224">
        <f t="shared" si="1573"/>
        <v>9401.3550891675932</v>
      </c>
      <c r="O3224">
        <f t="shared" si="1574"/>
        <v>117516.93861459491</v>
      </c>
      <c r="P3224">
        <f t="shared" si="1564"/>
        <v>-6.6087293476552019E-13</v>
      </c>
      <c r="Q3224">
        <f t="shared" si="1565"/>
        <v>-2.0755539636802245E-16</v>
      </c>
      <c r="R3224">
        <f t="shared" si="1566"/>
        <v>-6.1591140239097884E-13</v>
      </c>
      <c r="S3224">
        <f t="shared" si="1567"/>
        <v>6.529496983554803E-11</v>
      </c>
      <c r="T3224">
        <f t="shared" si="1568"/>
        <v>6.0852721188767982E-11</v>
      </c>
      <c r="U3224">
        <f t="shared" si="1569"/>
        <v>0</v>
      </c>
      <c r="V3224">
        <f t="shared" si="1570"/>
        <v>0</v>
      </c>
      <c r="W3224">
        <f t="shared" si="1575"/>
        <v>4.8174775546802254E-7</v>
      </c>
      <c r="X3224">
        <f t="shared" si="1576"/>
        <v>-2.6892484101057146E-3</v>
      </c>
      <c r="Y3224">
        <f t="shared" si="1571"/>
        <v>2.3712909629753587E-11</v>
      </c>
      <c r="Z3224">
        <f t="shared" si="1572"/>
        <v>2.2099636188027714E-11</v>
      </c>
      <c r="AA3224">
        <f t="shared" si="1577"/>
        <v>1</v>
      </c>
      <c r="AB3224">
        <f t="shared" si="1578"/>
        <v>0</v>
      </c>
      <c r="AC3224">
        <f t="shared" si="1579"/>
        <v>0</v>
      </c>
      <c r="AD3224">
        <f t="shared" si="1580"/>
        <v>-117517.93861459491</v>
      </c>
      <c r="AE3224">
        <f t="shared" si="1581"/>
        <v>0</v>
      </c>
      <c r="AF3224">
        <f t="shared" si="1582"/>
        <v>1</v>
      </c>
      <c r="AG3224">
        <f t="shared" si="1583"/>
        <v>-2</v>
      </c>
      <c r="AH3224">
        <f t="shared" si="1584"/>
        <v>1</v>
      </c>
      <c r="AI3224">
        <f t="shared" si="1585"/>
        <v>-1.9634790894810782E-4</v>
      </c>
      <c r="AJ3224">
        <f t="shared" si="1586"/>
        <v>0</v>
      </c>
      <c r="AK3224" s="22">
        <f t="shared" si="1587"/>
        <v>-4.4897274507737708E-7</v>
      </c>
      <c r="AL3224">
        <f t="shared" si="1588"/>
        <v>4.8174775546802254E-7</v>
      </c>
      <c r="AM3224">
        <f t="shared" si="1589"/>
        <v>-2.689248410105715E-3</v>
      </c>
      <c r="AN3224">
        <f t="shared" si="1590"/>
        <v>4.8174775546802254E-7</v>
      </c>
      <c r="AO3224">
        <f t="shared" si="1591"/>
        <v>-2.689248410105715E-3</v>
      </c>
      <c r="AP3224">
        <f t="shared" si="1592"/>
        <v>0</v>
      </c>
      <c r="AQ3224">
        <f t="shared" si="1593"/>
        <v>0</v>
      </c>
    </row>
    <row r="3225" spans="13:43" x14ac:dyDescent="0.25">
      <c r="M3225">
        <f t="shared" si="1594"/>
        <v>3212</v>
      </c>
      <c r="N3225">
        <f t="shared" si="1573"/>
        <v>9404.282948117816</v>
      </c>
      <c r="O3225">
        <f t="shared" si="1574"/>
        <v>117553.5368514727</v>
      </c>
      <c r="P3225">
        <f t="shared" si="1564"/>
        <v>3.5773231260585953E-13</v>
      </c>
      <c r="Q3225">
        <f t="shared" si="1565"/>
        <v>1.1231532087360761E-16</v>
      </c>
      <c r="R3225">
        <f t="shared" si="1566"/>
        <v>3.3339451314618784E-13</v>
      </c>
      <c r="S3225">
        <f t="shared" si="1567"/>
        <v>-6.5686488965165813E-11</v>
      </c>
      <c r="T3225">
        <f t="shared" si="1568"/>
        <v>-6.1217603881794788E-11</v>
      </c>
      <c r="U3225">
        <f t="shared" si="1569"/>
        <v>0</v>
      </c>
      <c r="V3225">
        <f t="shared" si="1570"/>
        <v>0</v>
      </c>
      <c r="W3225">
        <f t="shared" si="1575"/>
        <v>-4.8478729723579277E-7</v>
      </c>
      <c r="X3225">
        <f t="shared" si="1576"/>
        <v>2.7070589040951117E-3</v>
      </c>
      <c r="Y3225">
        <f t="shared" si="1571"/>
        <v>-2.2513524765337886E-11</v>
      </c>
      <c r="Z3225">
        <f t="shared" si="1572"/>
        <v>-2.0981849734704589E-11</v>
      </c>
      <c r="AA3225">
        <f t="shared" si="1577"/>
        <v>1</v>
      </c>
      <c r="AB3225">
        <f t="shared" si="1578"/>
        <v>0</v>
      </c>
      <c r="AC3225">
        <f t="shared" si="1579"/>
        <v>0</v>
      </c>
      <c r="AD3225">
        <f t="shared" si="1580"/>
        <v>-117554.5368514727</v>
      </c>
      <c r="AE3225">
        <f t="shared" si="1581"/>
        <v>0</v>
      </c>
      <c r="AF3225">
        <f t="shared" si="1582"/>
        <v>1</v>
      </c>
      <c r="AG3225">
        <f t="shared" si="1583"/>
        <v>-2</v>
      </c>
      <c r="AH3225">
        <f t="shared" si="1584"/>
        <v>1</v>
      </c>
      <c r="AI3225">
        <f t="shared" si="1585"/>
        <v>1.9764828180015307E-4</v>
      </c>
      <c r="AJ3225">
        <f t="shared" si="1586"/>
        <v>0</v>
      </c>
      <c r="AK3225" s="22">
        <f t="shared" si="1587"/>
        <v>4.5180549602590495E-7</v>
      </c>
      <c r="AL3225">
        <f t="shared" si="1588"/>
        <v>-4.8478729723579277E-7</v>
      </c>
      <c r="AM3225">
        <f t="shared" si="1589"/>
        <v>2.7070589040951122E-3</v>
      </c>
      <c r="AN3225">
        <f t="shared" si="1590"/>
        <v>-4.8478729723579277E-7</v>
      </c>
      <c r="AO3225">
        <f t="shared" si="1591"/>
        <v>2.7070589040951122E-3</v>
      </c>
      <c r="AP3225">
        <f t="shared" si="1592"/>
        <v>0</v>
      </c>
      <c r="AQ3225">
        <f t="shared" si="1593"/>
        <v>0</v>
      </c>
    </row>
    <row r="3226" spans="13:43" x14ac:dyDescent="0.25">
      <c r="M3226">
        <f t="shared" si="1594"/>
        <v>3213</v>
      </c>
      <c r="N3226">
        <f t="shared" si="1573"/>
        <v>9407.2108070680388</v>
      </c>
      <c r="O3226">
        <f t="shared" si="1574"/>
        <v>117590.13508835048</v>
      </c>
      <c r="P3226">
        <f t="shared" si="1564"/>
        <v>1.3101179602459846E-12</v>
      </c>
      <c r="Q3226">
        <f t="shared" si="1565"/>
        <v>4.11202781325709E-16</v>
      </c>
      <c r="R3226">
        <f t="shared" si="1566"/>
        <v>1.2209859834538532E-12</v>
      </c>
      <c r="S3226">
        <f t="shared" si="1567"/>
        <v>6.3090738701643209E-11</v>
      </c>
      <c r="T3226">
        <f t="shared" si="1568"/>
        <v>5.8798451725669354E-11</v>
      </c>
      <c r="U3226">
        <f t="shared" si="1569"/>
        <v>0</v>
      </c>
      <c r="V3226">
        <f t="shared" si="1570"/>
        <v>0</v>
      </c>
      <c r="W3226">
        <f t="shared" si="1575"/>
        <v>4.6577477156696957E-7</v>
      </c>
      <c r="X3226">
        <f t="shared" si="1576"/>
        <v>-2.6017025782126895E-3</v>
      </c>
      <c r="Y3226">
        <f t="shared" si="1571"/>
        <v>1.4399660145653403E-11</v>
      </c>
      <c r="Z3226">
        <f t="shared" si="1572"/>
        <v>1.3420000135744166E-11</v>
      </c>
      <c r="AA3226">
        <f t="shared" si="1577"/>
        <v>1</v>
      </c>
      <c r="AB3226">
        <f t="shared" si="1578"/>
        <v>0</v>
      </c>
      <c r="AC3226">
        <f t="shared" si="1579"/>
        <v>0</v>
      </c>
      <c r="AD3226">
        <f t="shared" si="1580"/>
        <v>-117591.13508835048</v>
      </c>
      <c r="AE3226">
        <f t="shared" si="1581"/>
        <v>0</v>
      </c>
      <c r="AF3226">
        <f t="shared" si="1582"/>
        <v>1</v>
      </c>
      <c r="AG3226">
        <f t="shared" si="1583"/>
        <v>-2</v>
      </c>
      <c r="AH3226">
        <f t="shared" si="1584"/>
        <v>1</v>
      </c>
      <c r="AI3226">
        <f t="shared" si="1585"/>
        <v>-1.8995597652110547E-4</v>
      </c>
      <c r="AJ3226">
        <f t="shared" si="1586"/>
        <v>0</v>
      </c>
      <c r="AK3226" s="22">
        <f t="shared" si="1587"/>
        <v>-4.340864599878588E-7</v>
      </c>
      <c r="AL3226">
        <f t="shared" si="1588"/>
        <v>4.6577477156696957E-7</v>
      </c>
      <c r="AM3226">
        <f t="shared" si="1589"/>
        <v>-2.60170257821269E-3</v>
      </c>
      <c r="AN3226">
        <f t="shared" si="1590"/>
        <v>4.6577477156696957E-7</v>
      </c>
      <c r="AO3226">
        <f t="shared" si="1591"/>
        <v>-2.60170257821269E-3</v>
      </c>
      <c r="AP3226">
        <f t="shared" si="1592"/>
        <v>0</v>
      </c>
      <c r="AQ3226">
        <f t="shared" si="1593"/>
        <v>0</v>
      </c>
    </row>
    <row r="3227" spans="13:43" x14ac:dyDescent="0.25">
      <c r="M3227">
        <f t="shared" si="1594"/>
        <v>3214</v>
      </c>
      <c r="N3227">
        <f t="shared" si="1573"/>
        <v>9410.1386660182616</v>
      </c>
      <c r="O3227">
        <f t="shared" si="1574"/>
        <v>117626.73332522827</v>
      </c>
      <c r="P3227">
        <f t="shared" si="1564"/>
        <v>2.0251735115791032E-12</v>
      </c>
      <c r="Q3227">
        <f t="shared" si="1565"/>
        <v>6.3543734450542712E-16</v>
      </c>
      <c r="R3227">
        <f t="shared" si="1566"/>
        <v>1.8873937666161261E-12</v>
      </c>
      <c r="S3227">
        <f t="shared" si="1567"/>
        <v>-5.7631311251964526E-11</v>
      </c>
      <c r="T3227">
        <f t="shared" si="1568"/>
        <v>-5.3710448510684561E-11</v>
      </c>
      <c r="U3227">
        <f t="shared" si="1569"/>
        <v>0</v>
      </c>
      <c r="V3227">
        <f t="shared" si="1570"/>
        <v>0</v>
      </c>
      <c r="W3227">
        <f t="shared" si="1575"/>
        <v>-4.256023079407654E-7</v>
      </c>
      <c r="X3227">
        <f t="shared" si="1576"/>
        <v>2.3780491673309127E-3</v>
      </c>
      <c r="Y3227">
        <f t="shared" si="1571"/>
        <v>-2.7228473286670518E-11</v>
      </c>
      <c r="Z3227">
        <f t="shared" si="1572"/>
        <v>-2.5376023566328691E-11</v>
      </c>
      <c r="AA3227">
        <f t="shared" si="1577"/>
        <v>1</v>
      </c>
      <c r="AB3227">
        <f t="shared" si="1578"/>
        <v>0</v>
      </c>
      <c r="AC3227">
        <f t="shared" si="1579"/>
        <v>0</v>
      </c>
      <c r="AD3227">
        <f t="shared" si="1580"/>
        <v>-117627.73332522827</v>
      </c>
      <c r="AE3227">
        <f t="shared" si="1581"/>
        <v>0</v>
      </c>
      <c r="AF3227">
        <f t="shared" si="1582"/>
        <v>1</v>
      </c>
      <c r="AG3227">
        <f t="shared" si="1583"/>
        <v>-2</v>
      </c>
      <c r="AH3227">
        <f t="shared" si="1584"/>
        <v>1</v>
      </c>
      <c r="AI3227">
        <f t="shared" si="1585"/>
        <v>1.7362654445139119E-4</v>
      </c>
      <c r="AJ3227">
        <f t="shared" si="1586"/>
        <v>0</v>
      </c>
      <c r="AK3227" s="22">
        <f t="shared" si="1587"/>
        <v>3.9664707170621447E-7</v>
      </c>
      <c r="AL3227">
        <f t="shared" si="1588"/>
        <v>-4.256023079407654E-7</v>
      </c>
      <c r="AM3227">
        <f t="shared" si="1589"/>
        <v>2.3780491673309131E-3</v>
      </c>
      <c r="AN3227">
        <f t="shared" si="1590"/>
        <v>-4.256023079407654E-7</v>
      </c>
      <c r="AO3227">
        <f t="shared" si="1591"/>
        <v>2.3780491673309131E-3</v>
      </c>
      <c r="AP3227">
        <f t="shared" si="1592"/>
        <v>0</v>
      </c>
      <c r="AQ3227">
        <f t="shared" si="1593"/>
        <v>0</v>
      </c>
    </row>
    <row r="3228" spans="13:43" x14ac:dyDescent="0.25">
      <c r="M3228">
        <f t="shared" si="1594"/>
        <v>3215</v>
      </c>
      <c r="N3228">
        <f t="shared" si="1573"/>
        <v>9413.0665249684862</v>
      </c>
      <c r="O3228">
        <f t="shared" si="1574"/>
        <v>117663.33156210608</v>
      </c>
      <c r="P3228">
        <f t="shared" si="1564"/>
        <v>2.3747783162975207E-12</v>
      </c>
      <c r="Q3228">
        <f t="shared" si="1565"/>
        <v>7.4490084380808716E-16</v>
      </c>
      <c r="R3228">
        <f t="shared" si="1566"/>
        <v>2.2132137150955459E-12</v>
      </c>
      <c r="S3228">
        <f t="shared" si="1567"/>
        <v>4.9561766554986182E-11</v>
      </c>
      <c r="T3228">
        <f t="shared" si="1568"/>
        <v>4.6189903592717773E-11</v>
      </c>
      <c r="U3228">
        <f t="shared" si="1569"/>
        <v>0</v>
      </c>
      <c r="V3228">
        <f t="shared" si="1570"/>
        <v>0</v>
      </c>
      <c r="W3228">
        <f t="shared" si="1575"/>
        <v>3.6612327074745973E-7</v>
      </c>
      <c r="X3228">
        <f t="shared" si="1576"/>
        <v>-2.0463471741902078E-3</v>
      </c>
      <c r="Y3228">
        <f t="shared" si="1571"/>
        <v>5.4336452499898477E-12</v>
      </c>
      <c r="Z3228">
        <f t="shared" si="1572"/>
        <v>5.0639750698880549E-12</v>
      </c>
      <c r="AA3228">
        <f t="shared" si="1577"/>
        <v>1</v>
      </c>
      <c r="AB3228">
        <f t="shared" si="1578"/>
        <v>0</v>
      </c>
      <c r="AC3228">
        <f t="shared" si="1579"/>
        <v>0</v>
      </c>
      <c r="AD3228">
        <f t="shared" si="1580"/>
        <v>-117664.33156210608</v>
      </c>
      <c r="AE3228">
        <f t="shared" si="1581"/>
        <v>0</v>
      </c>
      <c r="AF3228">
        <f t="shared" si="1582"/>
        <v>1</v>
      </c>
      <c r="AG3228">
        <f t="shared" si="1583"/>
        <v>-2</v>
      </c>
      <c r="AH3228">
        <f t="shared" si="1584"/>
        <v>1</v>
      </c>
      <c r="AI3228">
        <f t="shared" si="1585"/>
        <v>-1.4940825238202179E-4</v>
      </c>
      <c r="AJ3228">
        <f t="shared" si="1586"/>
        <v>0</v>
      </c>
      <c r="AK3228" s="22">
        <f t="shared" si="1587"/>
        <v>-3.4121460461086872E-7</v>
      </c>
      <c r="AL3228">
        <f t="shared" si="1588"/>
        <v>3.6612327074745973E-7</v>
      </c>
      <c r="AM3228">
        <f t="shared" si="1589"/>
        <v>-2.0463471741902083E-3</v>
      </c>
      <c r="AN3228">
        <f t="shared" si="1590"/>
        <v>3.6612327074745973E-7</v>
      </c>
      <c r="AO3228">
        <f t="shared" si="1591"/>
        <v>-2.0463471741902083E-3</v>
      </c>
      <c r="AP3228">
        <f t="shared" si="1592"/>
        <v>0</v>
      </c>
      <c r="AQ3228">
        <f t="shared" si="1593"/>
        <v>0</v>
      </c>
    </row>
    <row r="3229" spans="13:43" x14ac:dyDescent="0.25">
      <c r="M3229">
        <f t="shared" si="1594"/>
        <v>3216</v>
      </c>
      <c r="N3229">
        <f t="shared" si="1573"/>
        <v>9415.994383918709</v>
      </c>
      <c r="O3229">
        <f t="shared" si="1574"/>
        <v>117699.92979898387</v>
      </c>
      <c r="P3229">
        <f t="shared" si="1564"/>
        <v>2.296756679049481E-12</v>
      </c>
      <c r="Q3229">
        <f t="shared" si="1565"/>
        <v>7.2020364760991572E-16</v>
      </c>
      <c r="R3229">
        <f t="shared" si="1566"/>
        <v>2.1405001668681091E-12</v>
      </c>
      <c r="S3229">
        <f t="shared" si="1567"/>
        <v>-3.9253861788339203E-11</v>
      </c>
      <c r="T3229">
        <f t="shared" si="1568"/>
        <v>-3.6583282188573359E-11</v>
      </c>
      <c r="U3229">
        <f t="shared" si="1569"/>
        <v>0</v>
      </c>
      <c r="V3229">
        <f t="shared" si="1570"/>
        <v>0</v>
      </c>
      <c r="W3229">
        <f t="shared" si="1575"/>
        <v>-2.9006677402756637E-7</v>
      </c>
      <c r="X3229">
        <f t="shared" si="1576"/>
        <v>1.6217542808316992E-3</v>
      </c>
      <c r="Y3229">
        <f t="shared" si="1571"/>
        <v>-2.2553364911513539E-11</v>
      </c>
      <c r="Z3229">
        <f t="shared" si="1572"/>
        <v>-2.1018979414271836E-11</v>
      </c>
      <c r="AA3229">
        <f t="shared" si="1577"/>
        <v>1</v>
      </c>
      <c r="AB3229">
        <f t="shared" si="1578"/>
        <v>0</v>
      </c>
      <c r="AC3229">
        <f t="shared" si="1579"/>
        <v>0</v>
      </c>
      <c r="AD3229">
        <f t="shared" si="1580"/>
        <v>-117700.92979898387</v>
      </c>
      <c r="AE3229">
        <f t="shared" si="1581"/>
        <v>0</v>
      </c>
      <c r="AF3229">
        <f t="shared" si="1582"/>
        <v>1</v>
      </c>
      <c r="AG3229">
        <f t="shared" si="1583"/>
        <v>-2</v>
      </c>
      <c r="AH3229">
        <f t="shared" si="1584"/>
        <v>1</v>
      </c>
      <c r="AI3229">
        <f t="shared" si="1585"/>
        <v>1.1840779677331797E-4</v>
      </c>
      <c r="AJ3229">
        <f t="shared" si="1586"/>
        <v>0</v>
      </c>
      <c r="AK3229" s="22">
        <f t="shared" si="1587"/>
        <v>2.703325014236424E-7</v>
      </c>
      <c r="AL3229">
        <f t="shared" si="1588"/>
        <v>-2.9006677402756637E-7</v>
      </c>
      <c r="AM3229">
        <f t="shared" si="1589"/>
        <v>1.6217542808316992E-3</v>
      </c>
      <c r="AN3229">
        <f t="shared" si="1590"/>
        <v>-2.9006677402756637E-7</v>
      </c>
      <c r="AO3229">
        <f t="shared" si="1591"/>
        <v>1.6217542808316992E-3</v>
      </c>
      <c r="AP3229">
        <f t="shared" si="1592"/>
        <v>0</v>
      </c>
      <c r="AQ3229">
        <f t="shared" si="1593"/>
        <v>0</v>
      </c>
    </row>
    <row r="3230" spans="13:43" x14ac:dyDescent="0.25">
      <c r="M3230">
        <f t="shared" si="1594"/>
        <v>3217</v>
      </c>
      <c r="N3230">
        <f t="shared" si="1573"/>
        <v>9418.9222428689336</v>
      </c>
      <c r="O3230">
        <f t="shared" si="1574"/>
        <v>117736.52803586167</v>
      </c>
      <c r="P3230">
        <f t="shared" si="1564"/>
        <v>1.8059336942137945E-12</v>
      </c>
      <c r="Q3230">
        <f t="shared" si="1565"/>
        <v>5.6611818901823474E-16</v>
      </c>
      <c r="R3230">
        <f t="shared" si="1566"/>
        <v>1.6830696125012064E-12</v>
      </c>
      <c r="S3230">
        <f t="shared" si="1567"/>
        <v>2.7180429073955965E-11</v>
      </c>
      <c r="T3230">
        <f t="shared" si="1568"/>
        <v>2.5331247971999963E-11</v>
      </c>
      <c r="U3230">
        <f t="shared" si="1569"/>
        <v>0</v>
      </c>
      <c r="V3230">
        <f t="shared" si="1570"/>
        <v>0</v>
      </c>
      <c r="W3230">
        <f t="shared" si="1575"/>
        <v>2.0091247448475351E-7</v>
      </c>
      <c r="X3230">
        <f t="shared" si="1576"/>
        <v>-1.1236447161929919E-3</v>
      </c>
      <c r="Y3230">
        <f t="shared" si="1571"/>
        <v>7.8006927917921828E-13</v>
      </c>
      <c r="Z3230">
        <f t="shared" si="1572"/>
        <v>7.2699839625277097E-13</v>
      </c>
      <c r="AA3230">
        <f t="shared" si="1577"/>
        <v>1</v>
      </c>
      <c r="AB3230">
        <f t="shared" si="1578"/>
        <v>0</v>
      </c>
      <c r="AC3230">
        <f t="shared" si="1579"/>
        <v>0</v>
      </c>
      <c r="AD3230">
        <f t="shared" si="1580"/>
        <v>-117737.52803586167</v>
      </c>
      <c r="AE3230">
        <f t="shared" si="1581"/>
        <v>0</v>
      </c>
      <c r="AF3230">
        <f t="shared" si="1582"/>
        <v>1</v>
      </c>
      <c r="AG3230">
        <f t="shared" si="1583"/>
        <v>-2</v>
      </c>
      <c r="AH3230">
        <f t="shared" si="1584"/>
        <v>1</v>
      </c>
      <c r="AI3230">
        <f t="shared" si="1585"/>
        <v>-8.2039733071126051E-5</v>
      </c>
      <c r="AJ3230">
        <f t="shared" si="1586"/>
        <v>0</v>
      </c>
      <c r="AK3230" s="22">
        <f t="shared" si="1587"/>
        <v>-1.8724368544711542E-7</v>
      </c>
      <c r="AL3230">
        <f t="shared" si="1588"/>
        <v>2.0091247448475351E-7</v>
      </c>
      <c r="AM3230">
        <f t="shared" si="1589"/>
        <v>-1.1236447161929921E-3</v>
      </c>
      <c r="AN3230">
        <f t="shared" si="1590"/>
        <v>2.0091247448475351E-7</v>
      </c>
      <c r="AO3230">
        <f t="shared" si="1591"/>
        <v>-1.1236447161929921E-3</v>
      </c>
      <c r="AP3230">
        <f t="shared" si="1592"/>
        <v>0</v>
      </c>
      <c r="AQ3230">
        <f t="shared" si="1593"/>
        <v>0</v>
      </c>
    </row>
    <row r="3231" spans="13:43" x14ac:dyDescent="0.25">
      <c r="M3231">
        <f t="shared" si="1594"/>
        <v>3218</v>
      </c>
      <c r="N3231">
        <f t="shared" si="1573"/>
        <v>9421.8501018191546</v>
      </c>
      <c r="O3231">
        <f t="shared" si="1574"/>
        <v>117773.12627273944</v>
      </c>
      <c r="P3231">
        <f t="shared" si="1564"/>
        <v>9.9132623735109156E-13</v>
      </c>
      <c r="Q3231">
        <f t="shared" si="1565"/>
        <v>3.1066113864045266E-16</v>
      </c>
      <c r="R3231">
        <f t="shared" si="1566"/>
        <v>9.2388279343065365E-13</v>
      </c>
      <c r="S3231">
        <f t="shared" si="1567"/>
        <v>-1.3893689802712281E-11</v>
      </c>
      <c r="T3231">
        <f t="shared" si="1568"/>
        <v>-1.294845275182878E-11</v>
      </c>
      <c r="U3231">
        <f t="shared" si="1569"/>
        <v>0</v>
      </c>
      <c r="V3231">
        <f t="shared" si="1570"/>
        <v>0</v>
      </c>
      <c r="W3231">
        <f t="shared" si="1575"/>
        <v>-1.0273138637085631E-7</v>
      </c>
      <c r="X3231">
        <f t="shared" si="1576"/>
        <v>5.7472522864960738E-4</v>
      </c>
      <c r="Y3231">
        <f t="shared" si="1571"/>
        <v>-8.761981677679679E-12</v>
      </c>
      <c r="Z3231">
        <f t="shared" si="1572"/>
        <v>-8.1658729521712343E-12</v>
      </c>
      <c r="AA3231">
        <f t="shared" si="1577"/>
        <v>1</v>
      </c>
      <c r="AB3231">
        <f t="shared" si="1578"/>
        <v>0</v>
      </c>
      <c r="AC3231">
        <f t="shared" si="1579"/>
        <v>0</v>
      </c>
      <c r="AD3231">
        <f t="shared" si="1580"/>
        <v>-117774.12627273944</v>
      </c>
      <c r="AE3231">
        <f t="shared" si="1581"/>
        <v>0</v>
      </c>
      <c r="AF3231">
        <f t="shared" si="1582"/>
        <v>1</v>
      </c>
      <c r="AG3231">
        <f t="shared" si="1583"/>
        <v>-2</v>
      </c>
      <c r="AH3231">
        <f t="shared" si="1584"/>
        <v>1</v>
      </c>
      <c r="AI3231">
        <f t="shared" si="1585"/>
        <v>4.1961930872413948E-5</v>
      </c>
      <c r="AJ3231">
        <f t="shared" si="1586"/>
        <v>0</v>
      </c>
      <c r="AK3231" s="22">
        <f t="shared" si="1587"/>
        <v>9.5742205378245064E-8</v>
      </c>
      <c r="AL3231">
        <f t="shared" si="1588"/>
        <v>-1.0273138637085631E-7</v>
      </c>
      <c r="AM3231">
        <f t="shared" si="1589"/>
        <v>5.7472522864960738E-4</v>
      </c>
      <c r="AN3231">
        <f t="shared" si="1590"/>
        <v>-1.0273138637085631E-7</v>
      </c>
      <c r="AO3231">
        <f t="shared" si="1591"/>
        <v>5.7472522864960738E-4</v>
      </c>
      <c r="AP3231">
        <f t="shared" si="1592"/>
        <v>0</v>
      </c>
      <c r="AQ3231">
        <f t="shared" si="1593"/>
        <v>0</v>
      </c>
    </row>
    <row r="3232" spans="13:43" x14ac:dyDescent="0.25">
      <c r="M3232">
        <f t="shared" si="1594"/>
        <v>3219</v>
      </c>
      <c r="N3232">
        <f t="shared" si="1573"/>
        <v>9424.7779607693792</v>
      </c>
      <c r="O3232">
        <f t="shared" si="1574"/>
        <v>117809.72450961724</v>
      </c>
      <c r="P3232">
        <f t="shared" si="1564"/>
        <v>-2.4351250333738366E-24</v>
      </c>
      <c r="Q3232">
        <f t="shared" si="1565"/>
        <v>-7.6288075169547766E-28</v>
      </c>
      <c r="R3232">
        <f t="shared" si="1566"/>
        <v>-2.2694548307305094E-24</v>
      </c>
      <c r="S3232">
        <f t="shared" si="1567"/>
        <v>-3.3352322806563532E-23</v>
      </c>
      <c r="T3232">
        <f t="shared" si="1568"/>
        <v>-3.1083245858866296E-23</v>
      </c>
      <c r="U3232">
        <f t="shared" si="1569"/>
        <v>0</v>
      </c>
      <c r="V3232">
        <f t="shared" si="1570"/>
        <v>0</v>
      </c>
      <c r="W3232">
        <f t="shared" si="1575"/>
        <v>-2.4668716307923228E-19</v>
      </c>
      <c r="X3232">
        <f t="shared" si="1576"/>
        <v>1.3805070305796417E-15</v>
      </c>
      <c r="Y3232">
        <f t="shared" si="1571"/>
        <v>0</v>
      </c>
      <c r="Z3232">
        <f t="shared" si="1572"/>
        <v>0</v>
      </c>
      <c r="AA3232">
        <f t="shared" si="1577"/>
        <v>1</v>
      </c>
      <c r="AB3232">
        <f t="shared" si="1578"/>
        <v>0</v>
      </c>
      <c r="AC3232">
        <f t="shared" si="1579"/>
        <v>0</v>
      </c>
      <c r="AD3232">
        <f t="shared" si="1580"/>
        <v>-117810.72450961724</v>
      </c>
      <c r="AE3232">
        <f t="shared" si="1581"/>
        <v>0</v>
      </c>
      <c r="AF3232">
        <f t="shared" si="1582"/>
        <v>1</v>
      </c>
      <c r="AG3232">
        <f t="shared" si="1583"/>
        <v>-2</v>
      </c>
      <c r="AH3232">
        <f t="shared" si="1584"/>
        <v>1</v>
      </c>
      <c r="AI3232">
        <f t="shared" si="1585"/>
        <v>1.0079379623595296E-16</v>
      </c>
      <c r="AJ3232">
        <f t="shared" si="1586"/>
        <v>0</v>
      </c>
      <c r="AK3232" s="22">
        <f t="shared" si="1587"/>
        <v>2.2990415944010619E-19</v>
      </c>
      <c r="AL3232">
        <f t="shared" si="1588"/>
        <v>-2.4668716307923228E-19</v>
      </c>
      <c r="AM3232">
        <f t="shared" si="1589"/>
        <v>1.3805070305796417E-15</v>
      </c>
      <c r="AN3232">
        <f t="shared" si="1590"/>
        <v>-2.4668716307923228E-19</v>
      </c>
      <c r="AO3232">
        <f t="shared" si="1591"/>
        <v>1.3805070305796417E-15</v>
      </c>
      <c r="AP3232">
        <f t="shared" si="1592"/>
        <v>0</v>
      </c>
      <c r="AQ3232">
        <f t="shared" si="1593"/>
        <v>0</v>
      </c>
    </row>
    <row r="3233" spans="13:43" x14ac:dyDescent="0.25">
      <c r="M3233">
        <f t="shared" si="1594"/>
        <v>3220</v>
      </c>
      <c r="N3233">
        <f t="shared" si="1573"/>
        <v>9427.7058197196038</v>
      </c>
      <c r="O3233">
        <f t="shared" si="1574"/>
        <v>117846.32274649505</v>
      </c>
      <c r="P3233">
        <f t="shared" si="1564"/>
        <v>-9.8948019269545281E-13</v>
      </c>
      <c r="Q3233">
        <f t="shared" si="1565"/>
        <v>-3.0989002852351778E-16</v>
      </c>
      <c r="R3233">
        <f t="shared" si="1566"/>
        <v>-9.2216234174785933E-13</v>
      </c>
      <c r="S3233">
        <f t="shared" si="1567"/>
        <v>1.3867818451413554E-11</v>
      </c>
      <c r="T3233">
        <f t="shared" si="1568"/>
        <v>1.2924341520422696E-11</v>
      </c>
      <c r="U3233">
        <f t="shared" si="1569"/>
        <v>0</v>
      </c>
      <c r="V3233">
        <f t="shared" si="1570"/>
        <v>0</v>
      </c>
      <c r="W3233">
        <f t="shared" si="1575"/>
        <v>1.0260380936399979E-7</v>
      </c>
      <c r="X3233">
        <f t="shared" si="1576"/>
        <v>-5.7436831589087922E-4</v>
      </c>
      <c r="Y3233">
        <f t="shared" si="1571"/>
        <v>8.7456651415574092E-12</v>
      </c>
      <c r="Z3233">
        <f t="shared" si="1572"/>
        <v>8.1506664879379918E-12</v>
      </c>
      <c r="AA3233">
        <f t="shared" si="1577"/>
        <v>1</v>
      </c>
      <c r="AB3233">
        <f t="shared" si="1578"/>
        <v>0</v>
      </c>
      <c r="AC3233">
        <f t="shared" si="1579"/>
        <v>0</v>
      </c>
      <c r="AD3233">
        <f t="shared" si="1580"/>
        <v>-117847.32274649505</v>
      </c>
      <c r="AE3233">
        <f t="shared" si="1581"/>
        <v>0</v>
      </c>
      <c r="AF3233">
        <f t="shared" si="1582"/>
        <v>1</v>
      </c>
      <c r="AG3233">
        <f t="shared" si="1583"/>
        <v>-2</v>
      </c>
      <c r="AH3233">
        <f t="shared" si="1584"/>
        <v>1</v>
      </c>
      <c r="AI3233">
        <f t="shared" si="1585"/>
        <v>-4.1935867561510015E-5</v>
      </c>
      <c r="AJ3233">
        <f t="shared" si="1586"/>
        <v>0</v>
      </c>
      <c r="AK3233" s="22">
        <f t="shared" si="1587"/>
        <v>-9.5623307888164441E-8</v>
      </c>
      <c r="AL3233">
        <f t="shared" si="1588"/>
        <v>1.0260380936399979E-7</v>
      </c>
      <c r="AM3233">
        <f t="shared" si="1589"/>
        <v>-5.7436831589087922E-4</v>
      </c>
      <c r="AN3233">
        <f t="shared" si="1590"/>
        <v>1.0260380936399979E-7</v>
      </c>
      <c r="AO3233">
        <f t="shared" si="1591"/>
        <v>-5.7436831589087922E-4</v>
      </c>
      <c r="AP3233">
        <f t="shared" si="1592"/>
        <v>0</v>
      </c>
      <c r="AQ3233">
        <f t="shared" si="1593"/>
        <v>0</v>
      </c>
    </row>
    <row r="3234" spans="13:43" x14ac:dyDescent="0.25">
      <c r="M3234">
        <f t="shared" si="1594"/>
        <v>3221</v>
      </c>
      <c r="N3234">
        <f t="shared" si="1573"/>
        <v>9430.6336786698266</v>
      </c>
      <c r="O3234">
        <f t="shared" si="1574"/>
        <v>117882.92098337284</v>
      </c>
      <c r="P3234">
        <f t="shared" si="1564"/>
        <v>-1.799213947835069E-12</v>
      </c>
      <c r="Q3234">
        <f t="shared" si="1565"/>
        <v>-5.6331128676005749E-16</v>
      </c>
      <c r="R3234">
        <f t="shared" si="1566"/>
        <v>-1.6768070343290487E-12</v>
      </c>
      <c r="S3234">
        <f t="shared" si="1567"/>
        <v>-2.707929830137829E-11</v>
      </c>
      <c r="T3234">
        <f t="shared" si="1568"/>
        <v>-2.5236997484975111E-11</v>
      </c>
      <c r="U3234">
        <f t="shared" si="1569"/>
        <v>0</v>
      </c>
      <c r="V3234">
        <f t="shared" si="1570"/>
        <v>0</v>
      </c>
      <c r="W3234">
        <f t="shared" si="1575"/>
        <v>-2.0041377783154296E-7</v>
      </c>
      <c r="X3234">
        <f t="shared" si="1576"/>
        <v>1.1222495498389518E-3</v>
      </c>
      <c r="Y3234">
        <f t="shared" si="1571"/>
        <v>-7.7716669862937487E-13</v>
      </c>
      <c r="Z3234">
        <f t="shared" si="1572"/>
        <v>-7.2429328856419362E-13</v>
      </c>
      <c r="AA3234">
        <f t="shared" si="1577"/>
        <v>1</v>
      </c>
      <c r="AB3234">
        <f t="shared" si="1578"/>
        <v>0</v>
      </c>
      <c r="AC3234">
        <f t="shared" si="1579"/>
        <v>0</v>
      </c>
      <c r="AD3234">
        <f t="shared" si="1580"/>
        <v>-117883.92098337284</v>
      </c>
      <c r="AE3234">
        <f t="shared" si="1581"/>
        <v>0</v>
      </c>
      <c r="AF3234">
        <f t="shared" si="1582"/>
        <v>1</v>
      </c>
      <c r="AG3234">
        <f t="shared" si="1583"/>
        <v>-2</v>
      </c>
      <c r="AH3234">
        <f t="shared" si="1584"/>
        <v>1</v>
      </c>
      <c r="AI3234">
        <f t="shared" si="1585"/>
        <v>8.1937851999177018E-5</v>
      </c>
      <c r="AJ3234">
        <f t="shared" si="1586"/>
        <v>0</v>
      </c>
      <c r="AK3234" s="22">
        <f t="shared" si="1587"/>
        <v>1.8677891689799092E-7</v>
      </c>
      <c r="AL3234">
        <f t="shared" si="1588"/>
        <v>-2.0041377783154296E-7</v>
      </c>
      <c r="AM3234">
        <f t="shared" si="1589"/>
        <v>1.1222495498389518E-3</v>
      </c>
      <c r="AN3234">
        <f t="shared" si="1590"/>
        <v>-2.0041377783154296E-7</v>
      </c>
      <c r="AO3234">
        <f t="shared" si="1591"/>
        <v>1.1222495498389518E-3</v>
      </c>
      <c r="AP3234">
        <f t="shared" si="1592"/>
        <v>0</v>
      </c>
      <c r="AQ3234">
        <f t="shared" si="1593"/>
        <v>0</v>
      </c>
    </row>
    <row r="3235" spans="13:43" x14ac:dyDescent="0.25">
      <c r="M3235">
        <f t="shared" si="1594"/>
        <v>3222</v>
      </c>
      <c r="N3235">
        <f t="shared" si="1573"/>
        <v>9433.5615376200512</v>
      </c>
      <c r="O3235">
        <f t="shared" si="1574"/>
        <v>117919.51922025064</v>
      </c>
      <c r="P3235">
        <f t="shared" si="1564"/>
        <v>-2.2839495152517543E-12</v>
      </c>
      <c r="Q3235">
        <f t="shared" si="1565"/>
        <v>-7.1485396863814696E-16</v>
      </c>
      <c r="R3235">
        <f t="shared" si="1566"/>
        <v>-2.1285643198991185E-12</v>
      </c>
      <c r="S3235">
        <f t="shared" si="1567"/>
        <v>3.9034986705661269E-11</v>
      </c>
      <c r="T3235">
        <f t="shared" si="1568"/>
        <v>3.6379297954949931E-11</v>
      </c>
      <c r="U3235">
        <f t="shared" si="1569"/>
        <v>0</v>
      </c>
      <c r="V3235">
        <f t="shared" si="1570"/>
        <v>0</v>
      </c>
      <c r="W3235">
        <f t="shared" si="1575"/>
        <v>2.8898745664277289E-7</v>
      </c>
      <c r="X3235">
        <f t="shared" si="1576"/>
        <v>-1.6187347567113485E-3</v>
      </c>
      <c r="Y3235">
        <f t="shared" si="1571"/>
        <v>2.2427602937015731E-11</v>
      </c>
      <c r="Z3235">
        <f t="shared" si="1572"/>
        <v>2.0901773473453741E-11</v>
      </c>
      <c r="AA3235">
        <f t="shared" si="1577"/>
        <v>1</v>
      </c>
      <c r="AB3235">
        <f t="shared" si="1578"/>
        <v>0</v>
      </c>
      <c r="AC3235">
        <f t="shared" si="1579"/>
        <v>0</v>
      </c>
      <c r="AD3235">
        <f t="shared" si="1580"/>
        <v>-117920.51922025064</v>
      </c>
      <c r="AE3235">
        <f t="shared" si="1581"/>
        <v>0</v>
      </c>
      <c r="AF3235">
        <f t="shared" si="1582"/>
        <v>1</v>
      </c>
      <c r="AG3235">
        <f t="shared" si="1583"/>
        <v>-2</v>
      </c>
      <c r="AH3235">
        <f t="shared" si="1584"/>
        <v>1</v>
      </c>
      <c r="AI3235">
        <f t="shared" si="1585"/>
        <v>-1.1818729808273826E-4</v>
      </c>
      <c r="AJ3235">
        <f t="shared" si="1586"/>
        <v>0</v>
      </c>
      <c r="AK3235" s="22">
        <f t="shared" si="1587"/>
        <v>-2.6932661383296806E-7</v>
      </c>
      <c r="AL3235">
        <f t="shared" si="1588"/>
        <v>2.8898745664277289E-7</v>
      </c>
      <c r="AM3235">
        <f t="shared" si="1589"/>
        <v>-1.6187347567113487E-3</v>
      </c>
      <c r="AN3235">
        <f t="shared" si="1590"/>
        <v>2.8898745664277289E-7</v>
      </c>
      <c r="AO3235">
        <f t="shared" si="1591"/>
        <v>-1.6187347567113487E-3</v>
      </c>
      <c r="AP3235">
        <f t="shared" si="1592"/>
        <v>0</v>
      </c>
      <c r="AQ3235">
        <f t="shared" si="1593"/>
        <v>0</v>
      </c>
    </row>
    <row r="3236" spans="13:43" x14ac:dyDescent="0.25">
      <c r="M3236">
        <f t="shared" si="1594"/>
        <v>3223</v>
      </c>
      <c r="N3236">
        <f t="shared" si="1573"/>
        <v>9436.489396570274</v>
      </c>
      <c r="O3236">
        <f t="shared" si="1574"/>
        <v>117956.11745712842</v>
      </c>
      <c r="P3236">
        <f t="shared" si="1564"/>
        <v>-2.3571384383097057E-12</v>
      </c>
      <c r="Q3236">
        <f t="shared" si="1565"/>
        <v>-7.3753248403077938E-16</v>
      </c>
      <c r="R3236">
        <f t="shared" si="1566"/>
        <v>-2.1967739406427827E-12</v>
      </c>
      <c r="S3236">
        <f t="shared" si="1567"/>
        <v>-4.9193641598852612E-11</v>
      </c>
      <c r="T3236">
        <f t="shared" si="1568"/>
        <v>-4.58468234844852E-11</v>
      </c>
      <c r="U3236">
        <f t="shared" si="1569"/>
        <v>0</v>
      </c>
      <c r="V3236">
        <f t="shared" si="1570"/>
        <v>0</v>
      </c>
      <c r="W3236">
        <f t="shared" si="1575"/>
        <v>-3.6430797362789569E-7</v>
      </c>
      <c r="X3236">
        <f t="shared" si="1576"/>
        <v>2.0412686590005114E-3</v>
      </c>
      <c r="Y3236">
        <f t="shared" si="1571"/>
        <v>-5.3932840743764651E-12</v>
      </c>
      <c r="Z3236">
        <f t="shared" si="1572"/>
        <v>-5.0263598083657952E-12</v>
      </c>
      <c r="AA3236">
        <f t="shared" si="1577"/>
        <v>1</v>
      </c>
      <c r="AB3236">
        <f t="shared" si="1578"/>
        <v>0</v>
      </c>
      <c r="AC3236">
        <f t="shared" si="1579"/>
        <v>0</v>
      </c>
      <c r="AD3236">
        <f t="shared" si="1580"/>
        <v>-117957.11745712842</v>
      </c>
      <c r="AE3236">
        <f t="shared" si="1581"/>
        <v>0</v>
      </c>
      <c r="AF3236">
        <f t="shared" si="1582"/>
        <v>1</v>
      </c>
      <c r="AG3236">
        <f t="shared" si="1583"/>
        <v>-2</v>
      </c>
      <c r="AH3236">
        <f t="shared" si="1584"/>
        <v>1</v>
      </c>
      <c r="AI3236">
        <f t="shared" si="1585"/>
        <v>1.490373972720651E-4</v>
      </c>
      <c r="AJ3236">
        <f t="shared" si="1586"/>
        <v>0</v>
      </c>
      <c r="AK3236" s="22">
        <f t="shared" si="1587"/>
        <v>3.3952280860009132E-7</v>
      </c>
      <c r="AL3236">
        <f t="shared" si="1588"/>
        <v>-3.6430797362789569E-7</v>
      </c>
      <c r="AM3236">
        <f t="shared" si="1589"/>
        <v>2.041268659000511E-3</v>
      </c>
      <c r="AN3236">
        <f t="shared" si="1590"/>
        <v>-3.6430797362789569E-7</v>
      </c>
      <c r="AO3236">
        <f t="shared" si="1591"/>
        <v>2.041268659000511E-3</v>
      </c>
      <c r="AP3236">
        <f t="shared" si="1592"/>
        <v>0</v>
      </c>
      <c r="AQ3236">
        <f t="shared" si="1593"/>
        <v>0</v>
      </c>
    </row>
    <row r="3237" spans="13:43" x14ac:dyDescent="0.25">
      <c r="M3237">
        <f t="shared" si="1594"/>
        <v>3224</v>
      </c>
      <c r="N3237">
        <f t="shared" si="1573"/>
        <v>9439.4172555204968</v>
      </c>
      <c r="O3237">
        <f t="shared" si="1574"/>
        <v>117992.71569400621</v>
      </c>
      <c r="P3237">
        <f t="shared" si="1564"/>
        <v>-2.0063872356716799E-12</v>
      </c>
      <c r="Q3237">
        <f t="shared" si="1565"/>
        <v>-6.2759011108155777E-16</v>
      </c>
      <c r="R3237">
        <f t="shared" si="1566"/>
        <v>-1.8698855877648461E-12</v>
      </c>
      <c r="S3237">
        <f t="shared" si="1567"/>
        <v>5.709673093793834E-11</v>
      </c>
      <c r="T3237">
        <f t="shared" si="1568"/>
        <v>5.3212237593605166E-11</v>
      </c>
      <c r="U3237">
        <f t="shared" si="1569"/>
        <v>0</v>
      </c>
      <c r="V3237">
        <f t="shared" si="1570"/>
        <v>0</v>
      </c>
      <c r="W3237">
        <f t="shared" si="1575"/>
        <v>4.2296618951285815E-7</v>
      </c>
      <c r="X3237">
        <f t="shared" si="1576"/>
        <v>-2.3706743107860637E-3</v>
      </c>
      <c r="Y3237">
        <f t="shared" si="1571"/>
        <v>2.6975891649854373E-11</v>
      </c>
      <c r="Z3237">
        <f t="shared" si="1572"/>
        <v>2.5140625955130052E-11</v>
      </c>
      <c r="AA3237">
        <f t="shared" si="1577"/>
        <v>1</v>
      </c>
      <c r="AB3237">
        <f t="shared" si="1578"/>
        <v>0</v>
      </c>
      <c r="AC3237">
        <f t="shared" si="1579"/>
        <v>0</v>
      </c>
      <c r="AD3237">
        <f t="shared" si="1580"/>
        <v>-117993.71569400621</v>
      </c>
      <c r="AE3237">
        <f t="shared" si="1581"/>
        <v>0</v>
      </c>
      <c r="AF3237">
        <f t="shared" si="1582"/>
        <v>1</v>
      </c>
      <c r="AG3237">
        <f t="shared" si="1583"/>
        <v>-2</v>
      </c>
      <c r="AH3237">
        <f t="shared" si="1584"/>
        <v>1</v>
      </c>
      <c r="AI3237">
        <f t="shared" si="1585"/>
        <v>-1.7308800057912023E-4</v>
      </c>
      <c r="AJ3237">
        <f t="shared" si="1586"/>
        <v>0</v>
      </c>
      <c r="AK3237" s="22">
        <f t="shared" si="1587"/>
        <v>-3.9419029777526642E-7</v>
      </c>
      <c r="AL3237">
        <f t="shared" si="1588"/>
        <v>4.2296618951285815E-7</v>
      </c>
      <c r="AM3237">
        <f t="shared" si="1589"/>
        <v>-2.3706743107860637E-3</v>
      </c>
      <c r="AN3237">
        <f t="shared" si="1590"/>
        <v>4.2296618951285815E-7</v>
      </c>
      <c r="AO3237">
        <f t="shared" si="1591"/>
        <v>-2.3706743107860637E-3</v>
      </c>
      <c r="AP3237">
        <f t="shared" si="1592"/>
        <v>0</v>
      </c>
      <c r="AQ3237">
        <f t="shared" si="1593"/>
        <v>0</v>
      </c>
    </row>
    <row r="3238" spans="13:43" x14ac:dyDescent="0.25">
      <c r="M3238">
        <f t="shared" si="1594"/>
        <v>3225</v>
      </c>
      <c r="N3238">
        <f t="shared" si="1573"/>
        <v>9442.3451144707196</v>
      </c>
      <c r="O3238">
        <f t="shared" si="1574"/>
        <v>118029.31393088399</v>
      </c>
      <c r="P3238">
        <f t="shared" si="1564"/>
        <v>-1.2955477371829176E-12</v>
      </c>
      <c r="Q3238">
        <f t="shared" si="1565"/>
        <v>-4.0511662863280666E-16</v>
      </c>
      <c r="R3238">
        <f t="shared" si="1566"/>
        <v>-1.207407024401601E-12</v>
      </c>
      <c r="S3238">
        <f t="shared" si="1567"/>
        <v>-6.2389126007831155E-11</v>
      </c>
      <c r="T3238">
        <f t="shared" si="1568"/>
        <v>-5.8144572234698193E-11</v>
      </c>
      <c r="U3238">
        <f t="shared" si="1569"/>
        <v>0</v>
      </c>
      <c r="V3238">
        <f t="shared" si="1570"/>
        <v>0</v>
      </c>
      <c r="W3238">
        <f t="shared" si="1575"/>
        <v>-4.6231498921856193E-7</v>
      </c>
      <c r="X3238">
        <f t="shared" si="1576"/>
        <v>2.5920234336297152E-3</v>
      </c>
      <c r="Y3238">
        <f t="shared" si="1571"/>
        <v>-1.4239517106311968E-11</v>
      </c>
      <c r="Z3238">
        <f t="shared" si="1572"/>
        <v>-1.3270752196003785E-11</v>
      </c>
      <c r="AA3238">
        <f t="shared" si="1577"/>
        <v>1</v>
      </c>
      <c r="AB3238">
        <f t="shared" si="1578"/>
        <v>0</v>
      </c>
      <c r="AC3238">
        <f t="shared" si="1579"/>
        <v>0</v>
      </c>
      <c r="AD3238">
        <f t="shared" si="1580"/>
        <v>-118030.31393088399</v>
      </c>
      <c r="AE3238">
        <f t="shared" si="1581"/>
        <v>0</v>
      </c>
      <c r="AF3238">
        <f t="shared" si="1582"/>
        <v>1</v>
      </c>
      <c r="AG3238">
        <f t="shared" si="1583"/>
        <v>-2</v>
      </c>
      <c r="AH3238">
        <f t="shared" si="1584"/>
        <v>1</v>
      </c>
      <c r="AI3238">
        <f t="shared" si="1585"/>
        <v>1.892491635852702E-4</v>
      </c>
      <c r="AJ3238">
        <f t="shared" si="1586"/>
        <v>0</v>
      </c>
      <c r="AK3238" s="22">
        <f t="shared" si="1587"/>
        <v>4.3086205891758151E-7</v>
      </c>
      <c r="AL3238">
        <f t="shared" si="1588"/>
        <v>-4.6231498921856193E-7</v>
      </c>
      <c r="AM3238">
        <f t="shared" si="1589"/>
        <v>2.5920234336297152E-3</v>
      </c>
      <c r="AN3238">
        <f t="shared" si="1590"/>
        <v>-4.6231498921856193E-7</v>
      </c>
      <c r="AO3238">
        <f t="shared" si="1591"/>
        <v>2.5920234336297152E-3</v>
      </c>
      <c r="AP3238">
        <f t="shared" si="1592"/>
        <v>0</v>
      </c>
      <c r="AQ3238">
        <f t="shared" si="1593"/>
        <v>0</v>
      </c>
    </row>
    <row r="3239" spans="13:43" x14ac:dyDescent="0.25">
      <c r="M3239">
        <f t="shared" si="1594"/>
        <v>3226</v>
      </c>
      <c r="N3239">
        <f t="shared" si="1573"/>
        <v>9445.2729734209443</v>
      </c>
      <c r="O3239">
        <f t="shared" si="1574"/>
        <v>118065.91216776181</v>
      </c>
      <c r="P3239">
        <f t="shared" si="1564"/>
        <v>-3.5309509998790665E-13</v>
      </c>
      <c r="Q3239">
        <f t="shared" si="1565"/>
        <v>-1.1037829884166822E-16</v>
      </c>
      <c r="R3239">
        <f t="shared" si="1566"/>
        <v>-3.290727865684126E-13</v>
      </c>
      <c r="S3239">
        <f t="shared" si="1567"/>
        <v>6.4835055069189549E-11</v>
      </c>
      <c r="T3239">
        <f t="shared" si="1568"/>
        <v>6.0424096057026616E-11</v>
      </c>
      <c r="U3239">
        <f t="shared" si="1569"/>
        <v>0</v>
      </c>
      <c r="V3239">
        <f t="shared" si="1570"/>
        <v>0</v>
      </c>
      <c r="W3239">
        <f t="shared" si="1575"/>
        <v>4.8058872576769939E-7</v>
      </c>
      <c r="X3239">
        <f t="shared" si="1576"/>
        <v>-2.6953129255365572E-3</v>
      </c>
      <c r="Y3239">
        <f t="shared" si="1571"/>
        <v>2.2221686417569923E-11</v>
      </c>
      <c r="Z3239">
        <f t="shared" si="1572"/>
        <v>2.07098661859926E-11</v>
      </c>
      <c r="AA3239">
        <f t="shared" si="1577"/>
        <v>1</v>
      </c>
      <c r="AB3239">
        <f t="shared" si="1578"/>
        <v>0</v>
      </c>
      <c r="AC3239">
        <f t="shared" si="1579"/>
        <v>0</v>
      </c>
      <c r="AD3239">
        <f t="shared" si="1580"/>
        <v>-118066.91216776181</v>
      </c>
      <c r="AE3239">
        <f t="shared" si="1581"/>
        <v>0</v>
      </c>
      <c r="AF3239">
        <f t="shared" si="1582"/>
        <v>1</v>
      </c>
      <c r="AG3239">
        <f t="shared" si="1583"/>
        <v>-2</v>
      </c>
      <c r="AH3239">
        <f t="shared" si="1584"/>
        <v>1</v>
      </c>
      <c r="AI3239">
        <f t="shared" si="1585"/>
        <v>-1.9679053972165329E-4</v>
      </c>
      <c r="AJ3239">
        <f t="shared" si="1586"/>
        <v>0</v>
      </c>
      <c r="AK3239" s="22">
        <f t="shared" si="1587"/>
        <v>-4.4789256828304053E-7</v>
      </c>
      <c r="AL3239">
        <f t="shared" si="1588"/>
        <v>4.8058872576769939E-7</v>
      </c>
      <c r="AM3239">
        <f t="shared" si="1589"/>
        <v>-2.6953129255365567E-3</v>
      </c>
      <c r="AN3239">
        <f t="shared" si="1590"/>
        <v>4.8058872576769939E-7</v>
      </c>
      <c r="AO3239">
        <f t="shared" si="1591"/>
        <v>-2.6953129255365567E-3</v>
      </c>
      <c r="AP3239">
        <f t="shared" si="1592"/>
        <v>0</v>
      </c>
      <c r="AQ3239">
        <f t="shared" si="1593"/>
        <v>0</v>
      </c>
    </row>
    <row r="3240" spans="13:43" x14ac:dyDescent="0.25">
      <c r="M3240">
        <f t="shared" si="1594"/>
        <v>3227</v>
      </c>
      <c r="N3240">
        <f t="shared" si="1573"/>
        <v>9448.2008323711671</v>
      </c>
      <c r="O3240">
        <f t="shared" si="1574"/>
        <v>118102.51040463959</v>
      </c>
      <c r="P3240">
        <f t="shared" si="1564"/>
        <v>6.5109144161696962E-13</v>
      </c>
      <c r="Q3240">
        <f t="shared" si="1565"/>
        <v>2.0346953380310983E-16</v>
      </c>
      <c r="R3240">
        <f t="shared" si="1566"/>
        <v>6.0679537895337348E-13</v>
      </c>
      <c r="S3240">
        <f t="shared" si="1567"/>
        <v>-6.4328600848061125E-11</v>
      </c>
      <c r="T3240">
        <f t="shared" si="1568"/>
        <v>-5.9952097714875231E-11</v>
      </c>
      <c r="U3240">
        <f t="shared" si="1569"/>
        <v>0</v>
      </c>
      <c r="V3240">
        <f t="shared" si="1570"/>
        <v>0</v>
      </c>
      <c r="W3240">
        <f t="shared" si="1575"/>
        <v>-4.7698242788529188E-7</v>
      </c>
      <c r="X3240">
        <f t="shared" si="1576"/>
        <v>2.6759168865194446E-3</v>
      </c>
      <c r="Y3240">
        <f t="shared" si="1571"/>
        <v>-2.3361937962129595E-11</v>
      </c>
      <c r="Z3240">
        <f t="shared" si="1572"/>
        <v>-2.1772542369179629E-11</v>
      </c>
      <c r="AA3240">
        <f t="shared" si="1577"/>
        <v>1</v>
      </c>
      <c r="AB3240">
        <f t="shared" si="1578"/>
        <v>0</v>
      </c>
      <c r="AC3240">
        <f t="shared" si="1579"/>
        <v>0</v>
      </c>
      <c r="AD3240">
        <f t="shared" si="1580"/>
        <v>-118103.51040463959</v>
      </c>
      <c r="AE3240">
        <f t="shared" si="1581"/>
        <v>0</v>
      </c>
      <c r="AF3240">
        <f t="shared" si="1582"/>
        <v>1</v>
      </c>
      <c r="AG3240">
        <f t="shared" si="1583"/>
        <v>-2</v>
      </c>
      <c r="AH3240">
        <f t="shared" si="1584"/>
        <v>1</v>
      </c>
      <c r="AI3240">
        <f t="shared" si="1585"/>
        <v>1.953743835241539E-4</v>
      </c>
      <c r="AJ3240">
        <f t="shared" si="1586"/>
        <v>0</v>
      </c>
      <c r="AK3240" s="22">
        <f t="shared" si="1587"/>
        <v>4.445316196507875E-7</v>
      </c>
      <c r="AL3240">
        <f t="shared" si="1588"/>
        <v>-4.7698242788529188E-7</v>
      </c>
      <c r="AM3240">
        <f t="shared" si="1589"/>
        <v>2.6759168865194438E-3</v>
      </c>
      <c r="AN3240">
        <f t="shared" si="1590"/>
        <v>-4.7698242788529188E-7</v>
      </c>
      <c r="AO3240">
        <f t="shared" si="1591"/>
        <v>2.6759168865194438E-3</v>
      </c>
      <c r="AP3240">
        <f t="shared" si="1592"/>
        <v>0</v>
      </c>
      <c r="AQ3240">
        <f t="shared" si="1593"/>
        <v>0</v>
      </c>
    </row>
    <row r="3241" spans="13:43" x14ac:dyDescent="0.25">
      <c r="M3241">
        <f t="shared" si="1594"/>
        <v>3228</v>
      </c>
      <c r="N3241">
        <f t="shared" si="1573"/>
        <v>9451.1286913213917</v>
      </c>
      <c r="O3241">
        <f t="shared" si="1574"/>
        <v>118139.10864151739</v>
      </c>
      <c r="P3241">
        <f t="shared" si="1564"/>
        <v>1.5363488673816219E-12</v>
      </c>
      <c r="Q3241">
        <f t="shared" si="1565"/>
        <v>4.7996844624788977E-16</v>
      </c>
      <c r="R3241">
        <f t="shared" si="1566"/>
        <v>1.4318255986781194E-12</v>
      </c>
      <c r="S3241">
        <f t="shared" si="1567"/>
        <v>6.0898274752856176E-11</v>
      </c>
      <c r="T3241">
        <f t="shared" si="1568"/>
        <v>5.6755148884302135E-11</v>
      </c>
      <c r="U3241">
        <f t="shared" si="1569"/>
        <v>0</v>
      </c>
      <c r="V3241">
        <f t="shared" si="1570"/>
        <v>0</v>
      </c>
      <c r="W3241">
        <f t="shared" si="1575"/>
        <v>4.5168721892564571E-7</v>
      </c>
      <c r="X3241">
        <f t="shared" si="1576"/>
        <v>-2.5347937357373448E-3</v>
      </c>
      <c r="Y3241">
        <f t="shared" si="1571"/>
        <v>1.2712074280254174E-11</v>
      </c>
      <c r="Z3241">
        <f t="shared" si="1572"/>
        <v>1.184722672903472E-11</v>
      </c>
      <c r="AA3241">
        <f t="shared" si="1577"/>
        <v>1</v>
      </c>
      <c r="AB3241">
        <f t="shared" si="1578"/>
        <v>0</v>
      </c>
      <c r="AC3241">
        <f t="shared" si="1579"/>
        <v>0</v>
      </c>
      <c r="AD3241">
        <f t="shared" si="1580"/>
        <v>-118140.10864151739</v>
      </c>
      <c r="AE3241">
        <f t="shared" si="1581"/>
        <v>0</v>
      </c>
      <c r="AF3241">
        <f t="shared" si="1582"/>
        <v>1</v>
      </c>
      <c r="AG3241">
        <f t="shared" si="1583"/>
        <v>-2</v>
      </c>
      <c r="AH3241">
        <f t="shared" si="1584"/>
        <v>1</v>
      </c>
      <c r="AI3241">
        <f t="shared" si="1585"/>
        <v>-1.8507067259417712E-4</v>
      </c>
      <c r="AJ3241">
        <f t="shared" si="1586"/>
        <v>0</v>
      </c>
      <c r="AK3241" s="22">
        <f t="shared" si="1587"/>
        <v>-4.2095733357469581E-7</v>
      </c>
      <c r="AL3241">
        <f t="shared" si="1588"/>
        <v>4.5168721892564571E-7</v>
      </c>
      <c r="AM3241">
        <f t="shared" si="1589"/>
        <v>-2.5347937357373452E-3</v>
      </c>
      <c r="AN3241">
        <f t="shared" si="1590"/>
        <v>4.5168721892564571E-7</v>
      </c>
      <c r="AO3241">
        <f t="shared" si="1591"/>
        <v>-2.5347937357373452E-3</v>
      </c>
      <c r="AP3241">
        <f t="shared" si="1592"/>
        <v>0</v>
      </c>
      <c r="AQ3241">
        <f t="shared" si="1593"/>
        <v>0</v>
      </c>
    </row>
    <row r="3242" spans="13:43" x14ac:dyDescent="0.25">
      <c r="M3242">
        <f t="shared" si="1594"/>
        <v>3229</v>
      </c>
      <c r="N3242">
        <f t="shared" si="1573"/>
        <v>9454.0565502716145</v>
      </c>
      <c r="O3242">
        <f t="shared" si="1574"/>
        <v>118175.70687839518</v>
      </c>
      <c r="P3242">
        <f t="shared" si="1564"/>
        <v>2.1437326243477411E-12</v>
      </c>
      <c r="Q3242">
        <f t="shared" si="1565"/>
        <v>6.695128871682463E-16</v>
      </c>
      <c r="R3242">
        <f t="shared" si="1566"/>
        <v>1.9978868819643441E-12</v>
      </c>
      <c r="S3242">
        <f t="shared" si="1567"/>
        <v>-5.4705470864433893E-11</v>
      </c>
      <c r="T3242">
        <f t="shared" si="1568"/>
        <v>-5.0983663433768785E-11</v>
      </c>
      <c r="U3242">
        <f t="shared" si="1569"/>
        <v>0</v>
      </c>
      <c r="V3242">
        <f t="shared" si="1570"/>
        <v>0</v>
      </c>
      <c r="W3242">
        <f t="shared" si="1575"/>
        <v>-4.0588039059377149E-7</v>
      </c>
      <c r="X3242">
        <f t="shared" si="1576"/>
        <v>2.2784391495313957E-3</v>
      </c>
      <c r="Y3242">
        <f t="shared" si="1571"/>
        <v>-2.6813180943280956E-11</v>
      </c>
      <c r="Z3242">
        <f t="shared" si="1572"/>
        <v>-2.4988985035676721E-11</v>
      </c>
      <c r="AA3242">
        <f t="shared" si="1577"/>
        <v>1</v>
      </c>
      <c r="AB3242">
        <f t="shared" si="1578"/>
        <v>0</v>
      </c>
      <c r="AC3242">
        <f t="shared" si="1579"/>
        <v>0</v>
      </c>
      <c r="AD3242">
        <f t="shared" si="1580"/>
        <v>-118176.70687839518</v>
      </c>
      <c r="AE3242">
        <f t="shared" si="1581"/>
        <v>0</v>
      </c>
      <c r="AF3242">
        <f t="shared" si="1582"/>
        <v>1</v>
      </c>
      <c r="AG3242">
        <f t="shared" si="1583"/>
        <v>-2</v>
      </c>
      <c r="AH3242">
        <f t="shared" si="1584"/>
        <v>1</v>
      </c>
      <c r="AI3242">
        <f t="shared" si="1585"/>
        <v>1.6635367139996088E-4</v>
      </c>
      <c r="AJ3242">
        <f t="shared" si="1586"/>
        <v>0</v>
      </c>
      <c r="AK3242" s="22">
        <f t="shared" si="1587"/>
        <v>3.7826690642476618E-7</v>
      </c>
      <c r="AL3242">
        <f t="shared" si="1588"/>
        <v>-4.0588039059377149E-7</v>
      </c>
      <c r="AM3242">
        <f t="shared" si="1589"/>
        <v>2.2784391495313957E-3</v>
      </c>
      <c r="AN3242">
        <f t="shared" si="1590"/>
        <v>-4.0588039059377149E-7</v>
      </c>
      <c r="AO3242">
        <f t="shared" si="1591"/>
        <v>2.2784391495313957E-3</v>
      </c>
      <c r="AP3242">
        <f t="shared" si="1592"/>
        <v>0</v>
      </c>
      <c r="AQ3242">
        <f t="shared" si="1593"/>
        <v>0</v>
      </c>
    </row>
    <row r="3243" spans="13:43" x14ac:dyDescent="0.25">
      <c r="M3243">
        <f t="shared" si="1594"/>
        <v>3230</v>
      </c>
      <c r="N3243">
        <f t="shared" si="1573"/>
        <v>9456.9844092218373</v>
      </c>
      <c r="O3243">
        <f t="shared" si="1574"/>
        <v>118212.30511527296</v>
      </c>
      <c r="P3243">
        <f t="shared" si="1564"/>
        <v>2.3645536546799001E-12</v>
      </c>
      <c r="Q3243">
        <f t="shared" si="1565"/>
        <v>7.3824925863431291E-16</v>
      </c>
      <c r="R3243">
        <f t="shared" si="1566"/>
        <v>2.2036846735134204E-12</v>
      </c>
      <c r="S3243">
        <f t="shared" si="1567"/>
        <v>4.6036881356792065E-11</v>
      </c>
      <c r="T3243">
        <f t="shared" si="1568"/>
        <v>4.290482885069159E-11</v>
      </c>
      <c r="U3243">
        <f t="shared" si="1569"/>
        <v>0</v>
      </c>
      <c r="V3243">
        <f t="shared" si="1570"/>
        <v>0</v>
      </c>
      <c r="W3243">
        <f t="shared" si="1575"/>
        <v>3.4167063907429263E-7</v>
      </c>
      <c r="X3243">
        <f t="shared" si="1576"/>
        <v>-1.9185871188481301E-3</v>
      </c>
      <c r="Y3243">
        <f t="shared" si="1571"/>
        <v>4.3540338143713087E-12</v>
      </c>
      <c r="Z3243">
        <f t="shared" si="1572"/>
        <v>4.0578134337104716E-12</v>
      </c>
      <c r="AA3243">
        <f t="shared" si="1577"/>
        <v>1</v>
      </c>
      <c r="AB3243">
        <f t="shared" si="1578"/>
        <v>0</v>
      </c>
      <c r="AC3243">
        <f t="shared" si="1579"/>
        <v>0</v>
      </c>
      <c r="AD3243">
        <f t="shared" si="1580"/>
        <v>-118213.30511527296</v>
      </c>
      <c r="AE3243">
        <f t="shared" si="1581"/>
        <v>0</v>
      </c>
      <c r="AF3243">
        <f t="shared" si="1582"/>
        <v>1</v>
      </c>
      <c r="AG3243">
        <f t="shared" si="1583"/>
        <v>-2</v>
      </c>
      <c r="AH3243">
        <f t="shared" si="1584"/>
        <v>1</v>
      </c>
      <c r="AI3243">
        <f t="shared" si="1585"/>
        <v>-1.4008010474269114E-4</v>
      </c>
      <c r="AJ3243">
        <f t="shared" si="1586"/>
        <v>0</v>
      </c>
      <c r="AK3243" s="22">
        <f t="shared" si="1587"/>
        <v>-3.1842557229664015E-7</v>
      </c>
      <c r="AL3243">
        <f t="shared" si="1588"/>
        <v>3.4167063907429263E-7</v>
      </c>
      <c r="AM3243">
        <f t="shared" si="1589"/>
        <v>-1.9185871188481301E-3</v>
      </c>
      <c r="AN3243">
        <f t="shared" si="1590"/>
        <v>3.4167063907429263E-7</v>
      </c>
      <c r="AO3243">
        <f t="shared" si="1591"/>
        <v>-1.9185871188481301E-3</v>
      </c>
      <c r="AP3243">
        <f t="shared" si="1592"/>
        <v>0</v>
      </c>
      <c r="AQ3243">
        <f t="shared" si="1593"/>
        <v>0</v>
      </c>
    </row>
    <row r="3244" spans="13:43" x14ac:dyDescent="0.25">
      <c r="M3244">
        <f t="shared" si="1594"/>
        <v>3231</v>
      </c>
      <c r="N3244">
        <f t="shared" si="1573"/>
        <v>9459.9122681720619</v>
      </c>
      <c r="O3244">
        <f t="shared" si="1574"/>
        <v>118248.90335215078</v>
      </c>
      <c r="P3244">
        <f t="shared" si="1564"/>
        <v>2.1598267919037148E-12</v>
      </c>
      <c r="Q3244">
        <f t="shared" si="1565"/>
        <v>6.7412174268661637E-16</v>
      </c>
      <c r="R3244">
        <f t="shared" si="1566"/>
        <v>2.0128861061544407E-12</v>
      </c>
      <c r="S3244">
        <f t="shared" si="1567"/>
        <v>-3.5291229387311728E-11</v>
      </c>
      <c r="T3244">
        <f t="shared" si="1568"/>
        <v>-3.2890241740271879E-11</v>
      </c>
      <c r="U3244">
        <f t="shared" si="1569"/>
        <v>0</v>
      </c>
      <c r="V3244">
        <f t="shared" si="1570"/>
        <v>0</v>
      </c>
      <c r="W3244">
        <f t="shared" si="1575"/>
        <v>-2.6200100968121036E-7</v>
      </c>
      <c r="X3244">
        <f t="shared" si="1576"/>
        <v>1.4716728819594974E-3</v>
      </c>
      <c r="Y3244">
        <f t="shared" si="1571"/>
        <v>-2.0691296688583709E-11</v>
      </c>
      <c r="Z3244">
        <f t="shared" si="1572"/>
        <v>-1.9283594304365185E-11</v>
      </c>
      <c r="AA3244">
        <f t="shared" si="1577"/>
        <v>1</v>
      </c>
      <c r="AB3244">
        <f t="shared" si="1578"/>
        <v>0</v>
      </c>
      <c r="AC3244">
        <f t="shared" si="1579"/>
        <v>0</v>
      </c>
      <c r="AD3244">
        <f t="shared" si="1580"/>
        <v>-118249.90335215078</v>
      </c>
      <c r="AE3244">
        <f t="shared" si="1581"/>
        <v>0</v>
      </c>
      <c r="AF3244">
        <f t="shared" si="1582"/>
        <v>1</v>
      </c>
      <c r="AG3244">
        <f t="shared" si="1583"/>
        <v>-2</v>
      </c>
      <c r="AH3244">
        <f t="shared" si="1584"/>
        <v>1</v>
      </c>
      <c r="AI3244">
        <f t="shared" si="1585"/>
        <v>1.0744994524204302E-4</v>
      </c>
      <c r="AJ3244">
        <f t="shared" si="1586"/>
        <v>0</v>
      </c>
      <c r="AK3244" s="22">
        <f t="shared" si="1587"/>
        <v>2.4417615068146508E-7</v>
      </c>
      <c r="AL3244">
        <f t="shared" si="1588"/>
        <v>-2.6200100968121036E-7</v>
      </c>
      <c r="AM3244">
        <f t="shared" si="1589"/>
        <v>1.471672881959497E-3</v>
      </c>
      <c r="AN3244">
        <f t="shared" si="1590"/>
        <v>-2.6200100968121036E-7</v>
      </c>
      <c r="AO3244">
        <f t="shared" si="1591"/>
        <v>1.471672881959497E-3</v>
      </c>
      <c r="AP3244">
        <f t="shared" si="1592"/>
        <v>0</v>
      </c>
      <c r="AQ3244">
        <f t="shared" si="1593"/>
        <v>0</v>
      </c>
    </row>
    <row r="3245" spans="13:43" x14ac:dyDescent="0.25">
      <c r="M3245">
        <f t="shared" si="1594"/>
        <v>3232</v>
      </c>
      <c r="N3245">
        <f t="shared" si="1573"/>
        <v>9462.8401271222847</v>
      </c>
      <c r="O3245">
        <f t="shared" si="1574"/>
        <v>118285.50158902856</v>
      </c>
      <c r="P3245">
        <f t="shared" si="1564"/>
        <v>1.5671507049364588E-12</v>
      </c>
      <c r="Q3245">
        <f t="shared" si="1565"/>
        <v>4.8898527243232791E-16</v>
      </c>
      <c r="R3245">
        <f t="shared" si="1566"/>
        <v>1.4605318778531769E-12</v>
      </c>
      <c r="S3245">
        <f t="shared" si="1567"/>
        <v>2.296093318135237E-11</v>
      </c>
      <c r="T3245">
        <f t="shared" si="1568"/>
        <v>2.1398819367523175E-11</v>
      </c>
      <c r="U3245">
        <f t="shared" si="1569"/>
        <v>0</v>
      </c>
      <c r="V3245">
        <f t="shared" si="1570"/>
        <v>0</v>
      </c>
      <c r="W3245">
        <f t="shared" si="1575"/>
        <v>1.7051401632930689E-7</v>
      </c>
      <c r="X3245">
        <f t="shared" si="1576"/>
        <v>-9.5808231293458262E-4</v>
      </c>
      <c r="Y3245">
        <f t="shared" si="1571"/>
        <v>4.7736593207920392E-13</v>
      </c>
      <c r="Z3245">
        <f t="shared" si="1572"/>
        <v>4.4488903269264386E-13</v>
      </c>
      <c r="AA3245">
        <f t="shared" si="1577"/>
        <v>1</v>
      </c>
      <c r="AB3245">
        <f t="shared" si="1578"/>
        <v>0</v>
      </c>
      <c r="AC3245">
        <f t="shared" si="1579"/>
        <v>0</v>
      </c>
      <c r="AD3245">
        <f t="shared" si="1580"/>
        <v>-118286.50158902856</v>
      </c>
      <c r="AE3245">
        <f t="shared" si="1581"/>
        <v>0</v>
      </c>
      <c r="AF3245">
        <f t="shared" si="1582"/>
        <v>1</v>
      </c>
      <c r="AG3245">
        <f t="shared" si="1583"/>
        <v>-2</v>
      </c>
      <c r="AH3245">
        <f t="shared" si="1584"/>
        <v>1</v>
      </c>
      <c r="AI3245">
        <f t="shared" si="1585"/>
        <v>-6.9951609518215232E-5</v>
      </c>
      <c r="AJ3245">
        <f t="shared" si="1586"/>
        <v>0</v>
      </c>
      <c r="AK3245" s="22">
        <f t="shared" si="1587"/>
        <v>-1.5891334233859084E-7</v>
      </c>
      <c r="AL3245">
        <f t="shared" si="1588"/>
        <v>1.7051401632930689E-7</v>
      </c>
      <c r="AM3245">
        <f t="shared" si="1589"/>
        <v>-9.580823129345824E-4</v>
      </c>
      <c r="AN3245">
        <f t="shared" si="1590"/>
        <v>1.7051401632930689E-7</v>
      </c>
      <c r="AO3245">
        <f t="shared" si="1591"/>
        <v>-9.580823129345824E-4</v>
      </c>
      <c r="AP3245">
        <f t="shared" si="1592"/>
        <v>0</v>
      </c>
      <c r="AQ3245">
        <f t="shared" si="1593"/>
        <v>0</v>
      </c>
    </row>
    <row r="3246" spans="13:43" x14ac:dyDescent="0.25">
      <c r="M3246">
        <f t="shared" si="1594"/>
        <v>3233</v>
      </c>
      <c r="N3246">
        <f t="shared" si="1573"/>
        <v>9465.7679860725093</v>
      </c>
      <c r="O3246">
        <f t="shared" si="1574"/>
        <v>118322.09982590636</v>
      </c>
      <c r="P3246">
        <f t="shared" si="1564"/>
        <v>6.938057491382419E-13</v>
      </c>
      <c r="Q3246">
        <f t="shared" si="1565"/>
        <v>2.1641559765272606E-16</v>
      </c>
      <c r="R3246">
        <f t="shared" si="1566"/>
        <v>6.4660368046434472E-13</v>
      </c>
      <c r="S3246">
        <f t="shared" si="1567"/>
        <v>-9.6095443433820639E-12</v>
      </c>
      <c r="T3246">
        <f t="shared" si="1568"/>
        <v>-8.9557729202069577E-12</v>
      </c>
      <c r="U3246">
        <f t="shared" si="1569"/>
        <v>0</v>
      </c>
      <c r="V3246">
        <f t="shared" si="1570"/>
        <v>0</v>
      </c>
      <c r="W3246">
        <f t="shared" si="1575"/>
        <v>-7.1385116832136057E-8</v>
      </c>
      <c r="X3246">
        <f t="shared" si="1576"/>
        <v>4.0122204598781947E-4</v>
      </c>
      <c r="Y3246">
        <f t="shared" si="1571"/>
        <v>-6.0958385408797202E-12</v>
      </c>
      <c r="Z3246">
        <f t="shared" si="1572"/>
        <v>-5.6811169998879382E-12</v>
      </c>
      <c r="AA3246">
        <f t="shared" si="1577"/>
        <v>1</v>
      </c>
      <c r="AB3246">
        <f t="shared" si="1578"/>
        <v>0</v>
      </c>
      <c r="AC3246">
        <f t="shared" si="1579"/>
        <v>0</v>
      </c>
      <c r="AD3246">
        <f t="shared" si="1580"/>
        <v>-118323.09982590636</v>
      </c>
      <c r="AE3246">
        <f t="shared" si="1581"/>
        <v>0</v>
      </c>
      <c r="AF3246">
        <f t="shared" si="1582"/>
        <v>1</v>
      </c>
      <c r="AG3246">
        <f t="shared" si="1583"/>
        <v>-2</v>
      </c>
      <c r="AH3246">
        <f t="shared" si="1584"/>
        <v>1</v>
      </c>
      <c r="AI3246">
        <f t="shared" si="1585"/>
        <v>2.9294065940082626E-5</v>
      </c>
      <c r="AJ3246">
        <f t="shared" si="1586"/>
        <v>0</v>
      </c>
      <c r="AK3246" s="22">
        <f t="shared" si="1587"/>
        <v>6.6528533860332251E-8</v>
      </c>
      <c r="AL3246">
        <f t="shared" si="1588"/>
        <v>-7.1385116832136057E-8</v>
      </c>
      <c r="AM3246">
        <f t="shared" si="1589"/>
        <v>4.0122204598781947E-4</v>
      </c>
      <c r="AN3246">
        <f t="shared" si="1590"/>
        <v>-7.1385116832136057E-8</v>
      </c>
      <c r="AO3246">
        <f t="shared" si="1591"/>
        <v>4.0122204598781947E-4</v>
      </c>
      <c r="AP3246">
        <f t="shared" si="1592"/>
        <v>0</v>
      </c>
      <c r="AQ3246">
        <f t="shared" si="1593"/>
        <v>0</v>
      </c>
    </row>
    <row r="3247" spans="13:43" x14ac:dyDescent="0.25">
      <c r="M3247">
        <f t="shared" si="1594"/>
        <v>3234</v>
      </c>
      <c r="N3247">
        <f t="shared" si="1573"/>
        <v>9468.6958450227321</v>
      </c>
      <c r="O3247">
        <f t="shared" si="1574"/>
        <v>118358.69806278415</v>
      </c>
      <c r="P3247">
        <f t="shared" si="1564"/>
        <v>-3.026637397944906E-13</v>
      </c>
      <c r="Q3247">
        <f t="shared" si="1565"/>
        <v>-9.4379298966494033E-17</v>
      </c>
      <c r="R3247">
        <f t="shared" si="1566"/>
        <v>-2.8207245088023354E-13</v>
      </c>
      <c r="S3247">
        <f t="shared" si="1567"/>
        <v>-4.1540060234977581E-12</v>
      </c>
      <c r="T3247">
        <f t="shared" si="1568"/>
        <v>-3.8713942437071376E-12</v>
      </c>
      <c r="U3247">
        <f t="shared" si="1569"/>
        <v>0</v>
      </c>
      <c r="V3247">
        <f t="shared" si="1570"/>
        <v>0</v>
      </c>
      <c r="W3247">
        <f t="shared" si="1575"/>
        <v>-3.0867843526277679E-8</v>
      </c>
      <c r="X3247">
        <f t="shared" si="1576"/>
        <v>1.7354725024276962E-4</v>
      </c>
      <c r="Y3247">
        <f t="shared" si="1571"/>
        <v>-2.7476180109440036E-15</v>
      </c>
      <c r="Z3247">
        <f t="shared" si="1572"/>
        <v>-2.5606878014389756E-15</v>
      </c>
      <c r="AA3247">
        <f t="shared" si="1577"/>
        <v>1</v>
      </c>
      <c r="AB3247">
        <f t="shared" si="1578"/>
        <v>0</v>
      </c>
      <c r="AC3247">
        <f t="shared" si="1579"/>
        <v>0</v>
      </c>
      <c r="AD3247">
        <f t="shared" si="1580"/>
        <v>-118359.69806278415</v>
      </c>
      <c r="AE3247">
        <f t="shared" si="1581"/>
        <v>0</v>
      </c>
      <c r="AF3247">
        <f t="shared" si="1582"/>
        <v>1</v>
      </c>
      <c r="AG3247">
        <f t="shared" si="1583"/>
        <v>-2</v>
      </c>
      <c r="AH3247">
        <f t="shared" si="1584"/>
        <v>1</v>
      </c>
      <c r="AI3247">
        <f t="shared" si="1585"/>
        <v>1.2671049316722572E-5</v>
      </c>
      <c r="AJ3247">
        <f t="shared" si="1586"/>
        <v>0</v>
      </c>
      <c r="AK3247" s="22">
        <f t="shared" si="1587"/>
        <v>2.8767794525888039E-8</v>
      </c>
      <c r="AL3247">
        <f t="shared" si="1588"/>
        <v>-3.0867843526277679E-8</v>
      </c>
      <c r="AM3247">
        <f t="shared" si="1589"/>
        <v>1.7354725024276962E-4</v>
      </c>
      <c r="AN3247">
        <f t="shared" si="1590"/>
        <v>-3.0867843526277679E-8</v>
      </c>
      <c r="AO3247">
        <f t="shared" si="1591"/>
        <v>1.7354725024276962E-4</v>
      </c>
      <c r="AP3247">
        <f t="shared" si="1592"/>
        <v>0</v>
      </c>
      <c r="AQ3247">
        <f t="shared" si="1593"/>
        <v>0</v>
      </c>
    </row>
    <row r="3248" spans="13:43" x14ac:dyDescent="0.25">
      <c r="M3248">
        <f t="shared" si="1594"/>
        <v>3235</v>
      </c>
      <c r="N3248">
        <f t="shared" si="1573"/>
        <v>9471.6237039729549</v>
      </c>
      <c r="O3248">
        <f t="shared" si="1574"/>
        <v>118395.29629966193</v>
      </c>
      <c r="P3248">
        <f t="shared" si="1564"/>
        <v>-1.2428683120372272E-12</v>
      </c>
      <c r="Q3248">
        <f t="shared" si="1565"/>
        <v>-3.8744244717227833E-16</v>
      </c>
      <c r="R3248">
        <f t="shared" si="1566"/>
        <v>-1.1583115676022621E-12</v>
      </c>
      <c r="S3248">
        <f t="shared" si="1567"/>
        <v>1.7703176591785711E-11</v>
      </c>
      <c r="T3248">
        <f t="shared" si="1568"/>
        <v>1.6498766627945673E-11</v>
      </c>
      <c r="U3248">
        <f t="shared" si="1569"/>
        <v>0</v>
      </c>
      <c r="V3248">
        <f t="shared" si="1570"/>
        <v>0</v>
      </c>
      <c r="W3248">
        <f t="shared" si="1575"/>
        <v>1.3159052415573203E-7</v>
      </c>
      <c r="X3248">
        <f t="shared" si="1576"/>
        <v>-7.4006583469023884E-4</v>
      </c>
      <c r="Y3248">
        <f t="shared" si="1571"/>
        <v>1.1075869487637599E-11</v>
      </c>
      <c r="Z3248">
        <f t="shared" si="1572"/>
        <v>1.0322338758283011E-11</v>
      </c>
      <c r="AA3248">
        <f t="shared" si="1577"/>
        <v>1</v>
      </c>
      <c r="AB3248">
        <f t="shared" si="1578"/>
        <v>0</v>
      </c>
      <c r="AC3248">
        <f t="shared" si="1579"/>
        <v>0</v>
      </c>
      <c r="AD3248">
        <f t="shared" si="1580"/>
        <v>-118396.29629966193</v>
      </c>
      <c r="AE3248">
        <f t="shared" si="1581"/>
        <v>0</v>
      </c>
      <c r="AF3248">
        <f t="shared" si="1582"/>
        <v>1</v>
      </c>
      <c r="AG3248">
        <f t="shared" si="1583"/>
        <v>-2</v>
      </c>
      <c r="AH3248">
        <f t="shared" si="1584"/>
        <v>1</v>
      </c>
      <c r="AI3248">
        <f t="shared" si="1585"/>
        <v>-5.4033758502996349E-5</v>
      </c>
      <c r="AJ3248">
        <f t="shared" si="1586"/>
        <v>0</v>
      </c>
      <c r="AK3248" s="22">
        <f t="shared" si="1587"/>
        <v>-1.2263795354681536E-7</v>
      </c>
      <c r="AL3248">
        <f t="shared" si="1588"/>
        <v>1.3159052415573203E-7</v>
      </c>
      <c r="AM3248">
        <f t="shared" si="1589"/>
        <v>-7.4006583469023884E-4</v>
      </c>
      <c r="AN3248">
        <f t="shared" si="1590"/>
        <v>1.3159052415573203E-7</v>
      </c>
      <c r="AO3248">
        <f t="shared" si="1591"/>
        <v>-7.4006583469023884E-4</v>
      </c>
      <c r="AP3248">
        <f t="shared" si="1592"/>
        <v>0</v>
      </c>
      <c r="AQ3248">
        <f t="shared" si="1593"/>
        <v>0</v>
      </c>
    </row>
    <row r="3249" spans="13:43" x14ac:dyDescent="0.25">
      <c r="M3249">
        <f t="shared" si="1594"/>
        <v>3236</v>
      </c>
      <c r="N3249">
        <f t="shared" si="1573"/>
        <v>9474.5515629231777</v>
      </c>
      <c r="O3249">
        <f t="shared" si="1574"/>
        <v>118431.89453653972</v>
      </c>
      <c r="P3249">
        <f t="shared" si="1564"/>
        <v>-1.9578672043853667E-12</v>
      </c>
      <c r="Q3249">
        <f t="shared" si="1565"/>
        <v>-6.1014223344466664E-16</v>
      </c>
      <c r="R3249">
        <f t="shared" si="1566"/>
        <v>-1.8246665464914882E-12</v>
      </c>
      <c r="S3249">
        <f t="shared" si="1567"/>
        <v>-3.0422334241268112E-11</v>
      </c>
      <c r="T3249">
        <f t="shared" si="1568"/>
        <v>-2.8352594819448383E-11</v>
      </c>
      <c r="U3249">
        <f t="shared" si="1569"/>
        <v>0</v>
      </c>
      <c r="V3249">
        <f t="shared" si="1570"/>
        <v>0</v>
      </c>
      <c r="W3249">
        <f t="shared" si="1575"/>
        <v>-2.2620393442597639E-7</v>
      </c>
      <c r="X3249">
        <f t="shared" si="1576"/>
        <v>1.2725654944834917E-3</v>
      </c>
      <c r="Y3249">
        <f t="shared" si="1571"/>
        <v>-1.1503527571023612E-12</v>
      </c>
      <c r="Z3249">
        <f t="shared" si="1572"/>
        <v>-1.07209017437313E-12</v>
      </c>
      <c r="AA3249">
        <f t="shared" si="1577"/>
        <v>1</v>
      </c>
      <c r="AB3249">
        <f t="shared" si="1578"/>
        <v>0</v>
      </c>
      <c r="AC3249">
        <f t="shared" si="1579"/>
        <v>0</v>
      </c>
      <c r="AD3249">
        <f t="shared" si="1580"/>
        <v>-118432.89453653972</v>
      </c>
      <c r="AE3249">
        <f t="shared" si="1581"/>
        <v>0</v>
      </c>
      <c r="AF3249">
        <f t="shared" si="1582"/>
        <v>1</v>
      </c>
      <c r="AG3249">
        <f t="shared" si="1583"/>
        <v>-2</v>
      </c>
      <c r="AH3249">
        <f t="shared" si="1584"/>
        <v>1</v>
      </c>
      <c r="AI3249">
        <f t="shared" si="1585"/>
        <v>9.2912670554157049E-5</v>
      </c>
      <c r="AJ3249">
        <f t="shared" si="1586"/>
        <v>0</v>
      </c>
      <c r="AK3249" s="22">
        <f t="shared" si="1587"/>
        <v>2.1081447756381904E-7</v>
      </c>
      <c r="AL3249">
        <f t="shared" si="1588"/>
        <v>-2.2620393442597639E-7</v>
      </c>
      <c r="AM3249">
        <f t="shared" si="1589"/>
        <v>1.2725654944834917E-3</v>
      </c>
      <c r="AN3249">
        <f t="shared" si="1590"/>
        <v>-2.2620393442597639E-7</v>
      </c>
      <c r="AO3249">
        <f t="shared" si="1591"/>
        <v>1.2725654944834917E-3</v>
      </c>
      <c r="AP3249">
        <f t="shared" si="1592"/>
        <v>0</v>
      </c>
      <c r="AQ3249">
        <f t="shared" si="1593"/>
        <v>0</v>
      </c>
    </row>
    <row r="3250" spans="13:43" x14ac:dyDescent="0.25">
      <c r="M3250">
        <f t="shared" si="1594"/>
        <v>3237</v>
      </c>
      <c r="N3250">
        <f t="shared" si="1573"/>
        <v>9477.4794218734023</v>
      </c>
      <c r="O3250">
        <f t="shared" si="1574"/>
        <v>118468.49277341753</v>
      </c>
      <c r="P3250">
        <f t="shared" si="1564"/>
        <v>-2.3195236674920111E-12</v>
      </c>
      <c r="Q3250">
        <f t="shared" si="1565"/>
        <v>-7.2262415997987896E-16</v>
      </c>
      <c r="R3250">
        <f t="shared" si="1566"/>
        <v>-2.1617182362460495E-12</v>
      </c>
      <c r="S3250">
        <f t="shared" si="1567"/>
        <v>4.1734723695532931E-11</v>
      </c>
      <c r="T3250">
        <f t="shared" si="1568"/>
        <v>3.889536225119565E-11</v>
      </c>
      <c r="U3250">
        <f t="shared" si="1569"/>
        <v>0</v>
      </c>
      <c r="V3250">
        <f t="shared" si="1570"/>
        <v>0</v>
      </c>
      <c r="W3250">
        <f t="shared" si="1575"/>
        <v>3.1041259023041806E-7</v>
      </c>
      <c r="X3250">
        <f t="shared" si="1576"/>
        <v>-1.7468415975696334E-3</v>
      </c>
      <c r="Y3250">
        <f t="shared" si="1571"/>
        <v>2.3444080972854804E-11</v>
      </c>
      <c r="Z3250">
        <f t="shared" si="1572"/>
        <v>2.1849096899212443E-11</v>
      </c>
      <c r="AA3250">
        <f t="shared" si="1577"/>
        <v>1</v>
      </c>
      <c r="AB3250">
        <f t="shared" si="1578"/>
        <v>0</v>
      </c>
      <c r="AC3250">
        <f t="shared" si="1579"/>
        <v>0</v>
      </c>
      <c r="AD3250">
        <f t="shared" si="1580"/>
        <v>-118469.49277341753</v>
      </c>
      <c r="AE3250">
        <f t="shared" si="1581"/>
        <v>0</v>
      </c>
      <c r="AF3250">
        <f t="shared" si="1582"/>
        <v>1</v>
      </c>
      <c r="AG3250">
        <f t="shared" si="1583"/>
        <v>-2</v>
      </c>
      <c r="AH3250">
        <f t="shared" si="1584"/>
        <v>1</v>
      </c>
      <c r="AI3250">
        <f t="shared" si="1585"/>
        <v>-1.2754055509330719E-4</v>
      </c>
      <c r="AJ3250">
        <f t="shared" si="1586"/>
        <v>0</v>
      </c>
      <c r="AK3250" s="22">
        <f t="shared" si="1587"/>
        <v>-2.8929411950644934E-7</v>
      </c>
      <c r="AL3250">
        <f t="shared" si="1588"/>
        <v>3.1041259023041806E-7</v>
      </c>
      <c r="AM3250">
        <f t="shared" si="1589"/>
        <v>-1.7468415975696334E-3</v>
      </c>
      <c r="AN3250">
        <f t="shared" si="1590"/>
        <v>3.1041259023041806E-7</v>
      </c>
      <c r="AO3250">
        <f t="shared" si="1591"/>
        <v>-1.7468415975696334E-3</v>
      </c>
      <c r="AP3250">
        <f t="shared" si="1592"/>
        <v>0</v>
      </c>
      <c r="AQ3250">
        <f t="shared" si="1593"/>
        <v>0</v>
      </c>
    </row>
    <row r="3251" spans="13:43" x14ac:dyDescent="0.25">
      <c r="M3251">
        <f t="shared" si="1594"/>
        <v>3238</v>
      </c>
      <c r="N3251">
        <f t="shared" si="1573"/>
        <v>9480.4072808236269</v>
      </c>
      <c r="O3251">
        <f t="shared" si="1574"/>
        <v>118505.09101029533</v>
      </c>
      <c r="P3251">
        <f t="shared" si="1564"/>
        <v>-2.2634677116261977E-12</v>
      </c>
      <c r="Q3251">
        <f t="shared" si="1565"/>
        <v>-7.0494271681390881E-16</v>
      </c>
      <c r="R3251">
        <f t="shared" si="1566"/>
        <v>-2.1094759661008369E-12</v>
      </c>
      <c r="S3251">
        <f t="shared" si="1567"/>
        <v>-5.1128617769415558E-11</v>
      </c>
      <c r="T3251">
        <f t="shared" si="1568"/>
        <v>-4.7650156355466507E-11</v>
      </c>
      <c r="U3251">
        <f t="shared" si="1569"/>
        <v>0</v>
      </c>
      <c r="V3251">
        <f t="shared" si="1570"/>
        <v>0</v>
      </c>
      <c r="W3251">
        <f t="shared" si="1575"/>
        <v>-3.8039951973871066E-7</v>
      </c>
      <c r="X3251">
        <f t="shared" si="1576"/>
        <v>2.1413532881281094E-3</v>
      </c>
      <c r="Y3251">
        <f t="shared" si="1571"/>
        <v>-6.4196314111880001E-12</v>
      </c>
      <c r="Z3251">
        <f t="shared" si="1572"/>
        <v>-5.9828810915079618E-12</v>
      </c>
      <c r="AA3251">
        <f t="shared" si="1577"/>
        <v>1</v>
      </c>
      <c r="AB3251">
        <f t="shared" si="1578"/>
        <v>0</v>
      </c>
      <c r="AC3251">
        <f t="shared" si="1579"/>
        <v>0</v>
      </c>
      <c r="AD3251">
        <f t="shared" si="1580"/>
        <v>-118506.09101029533</v>
      </c>
      <c r="AE3251">
        <f t="shared" si="1581"/>
        <v>0</v>
      </c>
      <c r="AF3251">
        <f t="shared" si="1582"/>
        <v>1</v>
      </c>
      <c r="AG3251">
        <f t="shared" si="1583"/>
        <v>-2</v>
      </c>
      <c r="AH3251">
        <f t="shared" si="1584"/>
        <v>1</v>
      </c>
      <c r="AI3251">
        <f t="shared" si="1585"/>
        <v>1.5634466996339945E-4</v>
      </c>
      <c r="AJ3251">
        <f t="shared" si="1586"/>
        <v>0</v>
      </c>
      <c r="AK3251" s="22">
        <f t="shared" si="1587"/>
        <v>3.5451958969125175E-7</v>
      </c>
      <c r="AL3251">
        <f t="shared" si="1588"/>
        <v>-3.8039951973871066E-7</v>
      </c>
      <c r="AM3251">
        <f t="shared" si="1589"/>
        <v>2.1413532881281094E-3</v>
      </c>
      <c r="AN3251">
        <f t="shared" si="1590"/>
        <v>-3.8039951973871066E-7</v>
      </c>
      <c r="AO3251">
        <f t="shared" si="1591"/>
        <v>2.1413532881281094E-3</v>
      </c>
      <c r="AP3251">
        <f t="shared" si="1592"/>
        <v>0</v>
      </c>
      <c r="AQ3251">
        <f t="shared" si="1593"/>
        <v>0</v>
      </c>
    </row>
    <row r="3252" spans="13:43" x14ac:dyDescent="0.25">
      <c r="M3252">
        <f t="shared" si="1594"/>
        <v>3239</v>
      </c>
      <c r="N3252">
        <f t="shared" si="1573"/>
        <v>9483.3351397738497</v>
      </c>
      <c r="O3252">
        <f t="shared" si="1574"/>
        <v>118541.68924717313</v>
      </c>
      <c r="P3252">
        <f t="shared" si="1564"/>
        <v>-1.8005514059194362E-12</v>
      </c>
      <c r="Q3252">
        <f t="shared" si="1565"/>
        <v>-5.6059722768310653E-16</v>
      </c>
      <c r="R3252">
        <f t="shared" si="1566"/>
        <v>-1.6780535003909005E-12</v>
      </c>
      <c r="S3252">
        <f t="shared" si="1567"/>
        <v>5.8180462701174104E-11</v>
      </c>
      <c r="T3252">
        <f t="shared" si="1568"/>
        <v>5.4222239236881736E-11</v>
      </c>
      <c r="U3252">
        <f t="shared" si="1569"/>
        <v>0</v>
      </c>
      <c r="V3252">
        <f t="shared" si="1570"/>
        <v>0</v>
      </c>
      <c r="W3252">
        <f t="shared" si="1575"/>
        <v>4.3299926598093351E-7</v>
      </c>
      <c r="X3252">
        <f t="shared" si="1576"/>
        <v>-2.4382018174371506E-3</v>
      </c>
      <c r="Y3252">
        <f t="shared" si="1571"/>
        <v>2.6422347989123243E-11</v>
      </c>
      <c r="Z3252">
        <f t="shared" si="1572"/>
        <v>2.4624741835156955E-11</v>
      </c>
      <c r="AA3252">
        <f t="shared" si="1577"/>
        <v>1</v>
      </c>
      <c r="AB3252">
        <f t="shared" si="1578"/>
        <v>0</v>
      </c>
      <c r="AC3252">
        <f t="shared" si="1579"/>
        <v>0</v>
      </c>
      <c r="AD3252">
        <f t="shared" si="1580"/>
        <v>-118542.68924717313</v>
      </c>
      <c r="AE3252">
        <f t="shared" si="1581"/>
        <v>0</v>
      </c>
      <c r="AF3252">
        <f t="shared" si="1582"/>
        <v>1</v>
      </c>
      <c r="AG3252">
        <f t="shared" si="1583"/>
        <v>-2</v>
      </c>
      <c r="AH3252">
        <f t="shared" si="1584"/>
        <v>1</v>
      </c>
      <c r="AI3252">
        <f t="shared" si="1585"/>
        <v>-1.7801819115046707E-4</v>
      </c>
      <c r="AJ3252">
        <f t="shared" si="1586"/>
        <v>0</v>
      </c>
      <c r="AK3252" s="22">
        <f t="shared" si="1587"/>
        <v>-4.0354078842584939E-7</v>
      </c>
      <c r="AL3252">
        <f t="shared" si="1588"/>
        <v>4.3299926598093351E-7</v>
      </c>
      <c r="AM3252">
        <f t="shared" si="1589"/>
        <v>-2.4382018174371506E-3</v>
      </c>
      <c r="AN3252">
        <f t="shared" si="1590"/>
        <v>4.3299926598093351E-7</v>
      </c>
      <c r="AO3252">
        <f t="shared" si="1591"/>
        <v>-2.4382018174371506E-3</v>
      </c>
      <c r="AP3252">
        <f t="shared" si="1592"/>
        <v>0</v>
      </c>
      <c r="AQ3252">
        <f t="shared" si="1593"/>
        <v>0</v>
      </c>
    </row>
    <row r="3253" spans="13:43" x14ac:dyDescent="0.25">
      <c r="M3253">
        <f t="shared" si="1594"/>
        <v>3240</v>
      </c>
      <c r="N3253">
        <f t="shared" si="1573"/>
        <v>9486.2629987240725</v>
      </c>
      <c r="O3253">
        <f t="shared" si="1574"/>
        <v>118578.2874840509</v>
      </c>
      <c r="P3253">
        <f t="shared" si="1564"/>
        <v>-1.014758451116178E-12</v>
      </c>
      <c r="Q3253">
        <f t="shared" si="1565"/>
        <v>-3.1584502124992501E-16</v>
      </c>
      <c r="R3253">
        <f t="shared" si="1566"/>
        <v>-9.4572083049038022E-13</v>
      </c>
      <c r="S3253">
        <f t="shared" si="1567"/>
        <v>-6.2573971854813998E-11</v>
      </c>
      <c r="T3253">
        <f t="shared" si="1568"/>
        <v>-5.8316842362361613E-11</v>
      </c>
      <c r="U3253">
        <f t="shared" si="1569"/>
        <v>0</v>
      </c>
      <c r="V3253">
        <f t="shared" si="1570"/>
        <v>0</v>
      </c>
      <c r="W3253">
        <f t="shared" si="1575"/>
        <v>-4.6584104552086234E-7</v>
      </c>
      <c r="X3253">
        <f t="shared" si="1576"/>
        <v>2.6239425778369577E-3</v>
      </c>
      <c r="Y3253">
        <f t="shared" si="1571"/>
        <v>-1.5525076733630315E-11</v>
      </c>
      <c r="Z3253">
        <f t="shared" si="1572"/>
        <v>-1.4468850637120609E-11</v>
      </c>
      <c r="AA3253">
        <f t="shared" si="1577"/>
        <v>1</v>
      </c>
      <c r="AB3253">
        <f t="shared" si="1578"/>
        <v>0</v>
      </c>
      <c r="AC3253">
        <f t="shared" si="1579"/>
        <v>0</v>
      </c>
      <c r="AD3253">
        <f t="shared" si="1580"/>
        <v>-118579.2874840509</v>
      </c>
      <c r="AE3253">
        <f t="shared" si="1581"/>
        <v>0</v>
      </c>
      <c r="AF3253">
        <f t="shared" si="1582"/>
        <v>1</v>
      </c>
      <c r="AG3253">
        <f t="shared" si="1583"/>
        <v>-2</v>
      </c>
      <c r="AH3253">
        <f t="shared" si="1584"/>
        <v>1</v>
      </c>
      <c r="AI3253">
        <f t="shared" si="1585"/>
        <v>1.9157950100252944E-4</v>
      </c>
      <c r="AJ3253">
        <f t="shared" si="1586"/>
        <v>0</v>
      </c>
      <c r="AK3253" s="22">
        <f t="shared" si="1587"/>
        <v>4.3414822508934331E-7</v>
      </c>
      <c r="AL3253">
        <f t="shared" si="1588"/>
        <v>-4.6584104552086234E-7</v>
      </c>
      <c r="AM3253">
        <f t="shared" si="1589"/>
        <v>2.6239425778369577E-3</v>
      </c>
      <c r="AN3253">
        <f t="shared" si="1590"/>
        <v>-4.6584104552086234E-7</v>
      </c>
      <c r="AO3253">
        <f t="shared" si="1591"/>
        <v>2.6239425778369577E-3</v>
      </c>
      <c r="AP3253">
        <f t="shared" si="1592"/>
        <v>0</v>
      </c>
      <c r="AQ3253">
        <f t="shared" si="1593"/>
        <v>0</v>
      </c>
    </row>
    <row r="3254" spans="13:43" x14ac:dyDescent="0.25">
      <c r="M3254">
        <f t="shared" si="1594"/>
        <v>3241</v>
      </c>
      <c r="N3254">
        <f t="shared" si="1573"/>
        <v>9489.1908576742953</v>
      </c>
      <c r="O3254">
        <f t="shared" si="1574"/>
        <v>118614.88572092869</v>
      </c>
      <c r="P3254">
        <f t="shared" si="1564"/>
        <v>-4.796895270776073E-14</v>
      </c>
      <c r="Q3254">
        <f t="shared" si="1565"/>
        <v>-1.4925798503631342E-17</v>
      </c>
      <c r="R3254">
        <f t="shared" si="1566"/>
        <v>-4.470545452727002E-14</v>
      </c>
      <c r="S3254">
        <f t="shared" si="1567"/>
        <v>6.411430721674382E-11</v>
      </c>
      <c r="T3254">
        <f t="shared" si="1568"/>
        <v>5.9752383240208597E-11</v>
      </c>
      <c r="U3254">
        <f t="shared" si="1569"/>
        <v>0</v>
      </c>
      <c r="V3254">
        <f t="shared" si="1570"/>
        <v>0</v>
      </c>
      <c r="W3254">
        <f t="shared" si="1575"/>
        <v>4.7745558940321884E-7</v>
      </c>
      <c r="X3254">
        <f t="shared" si="1576"/>
        <v>-2.6901940002356153E-3</v>
      </c>
      <c r="Y3254">
        <f t="shared" si="1571"/>
        <v>2.0658854490007992E-11</v>
      </c>
      <c r="Z3254">
        <f t="shared" si="1572"/>
        <v>1.9253359263754075E-11</v>
      </c>
      <c r="AA3254">
        <f t="shared" si="1577"/>
        <v>1</v>
      </c>
      <c r="AB3254">
        <f t="shared" si="1578"/>
        <v>0</v>
      </c>
      <c r="AC3254">
        <f t="shared" si="1579"/>
        <v>0</v>
      </c>
      <c r="AD3254">
        <f t="shared" si="1580"/>
        <v>-118615.88572092869</v>
      </c>
      <c r="AE3254">
        <f t="shared" si="1581"/>
        <v>0</v>
      </c>
      <c r="AF3254">
        <f t="shared" si="1582"/>
        <v>1</v>
      </c>
      <c r="AG3254">
        <f t="shared" si="1583"/>
        <v>-2</v>
      </c>
      <c r="AH3254">
        <f t="shared" si="1584"/>
        <v>1</v>
      </c>
      <c r="AI3254">
        <f t="shared" si="1585"/>
        <v>-1.9641664501629256E-4</v>
      </c>
      <c r="AJ3254">
        <f t="shared" si="1586"/>
        <v>0</v>
      </c>
      <c r="AK3254" s="22">
        <f t="shared" si="1587"/>
        <v>-4.4497259031055168E-7</v>
      </c>
      <c r="AL3254">
        <f t="shared" si="1588"/>
        <v>4.7745558940321884E-7</v>
      </c>
      <c r="AM3254">
        <f t="shared" si="1589"/>
        <v>-2.6901940002356153E-3</v>
      </c>
      <c r="AN3254">
        <f t="shared" si="1590"/>
        <v>4.7745558940321884E-7</v>
      </c>
      <c r="AO3254">
        <f t="shared" si="1591"/>
        <v>-2.6901940002356153E-3</v>
      </c>
      <c r="AP3254">
        <f t="shared" si="1592"/>
        <v>0</v>
      </c>
      <c r="AQ3254">
        <f t="shared" si="1593"/>
        <v>0</v>
      </c>
    </row>
    <row r="3255" spans="13:43" x14ac:dyDescent="0.25">
      <c r="M3255">
        <f t="shared" si="1594"/>
        <v>3242</v>
      </c>
      <c r="N3255">
        <f t="shared" si="1573"/>
        <v>9492.1187166245199</v>
      </c>
      <c r="O3255">
        <f t="shared" si="1574"/>
        <v>118651.4839578065</v>
      </c>
      <c r="P3255">
        <f t="shared" si="1564"/>
        <v>9.2565707166999789E-13</v>
      </c>
      <c r="Q3255">
        <f t="shared" si="1565"/>
        <v>2.8793435203170523E-16</v>
      </c>
      <c r="R3255">
        <f t="shared" si="1566"/>
        <v>8.6268133426840435E-13</v>
      </c>
      <c r="S3255">
        <f t="shared" si="1567"/>
        <v>-6.2736713029303782E-11</v>
      </c>
      <c r="T3255">
        <f t="shared" si="1568"/>
        <v>-5.8468511676890755E-11</v>
      </c>
      <c r="U3255">
        <f t="shared" si="1569"/>
        <v>0</v>
      </c>
      <c r="V3255">
        <f t="shared" si="1570"/>
        <v>0</v>
      </c>
      <c r="W3255">
        <f t="shared" si="1575"/>
        <v>-4.6734085221436024E-7</v>
      </c>
      <c r="X3255">
        <f t="shared" si="1576"/>
        <v>2.6340157396584638E-3</v>
      </c>
      <c r="Y3255">
        <f t="shared" si="1571"/>
        <v>-2.4053618860088169E-11</v>
      </c>
      <c r="Z3255">
        <f t="shared" si="1572"/>
        <v>-2.2417165759634973E-11</v>
      </c>
      <c r="AA3255">
        <f t="shared" si="1577"/>
        <v>1</v>
      </c>
      <c r="AB3255">
        <f t="shared" si="1578"/>
        <v>0</v>
      </c>
      <c r="AC3255">
        <f t="shared" si="1579"/>
        <v>0</v>
      </c>
      <c r="AD3255">
        <f t="shared" si="1580"/>
        <v>-118652.4839578065</v>
      </c>
      <c r="AE3255">
        <f t="shared" si="1581"/>
        <v>0</v>
      </c>
      <c r="AF3255">
        <f t="shared" si="1582"/>
        <v>1</v>
      </c>
      <c r="AG3255">
        <f t="shared" si="1583"/>
        <v>-2</v>
      </c>
      <c r="AH3255">
        <f t="shared" si="1584"/>
        <v>1</v>
      </c>
      <c r="AI3255">
        <f t="shared" si="1585"/>
        <v>1.9231494385267423E-4</v>
      </c>
      <c r="AJ3255">
        <f t="shared" si="1586"/>
        <v>0</v>
      </c>
      <c r="AK3255" s="22">
        <f t="shared" si="1587"/>
        <v>4.3554599460798075E-7</v>
      </c>
      <c r="AL3255">
        <f t="shared" si="1588"/>
        <v>-4.6734085221436024E-7</v>
      </c>
      <c r="AM3255">
        <f t="shared" si="1589"/>
        <v>2.6340157396584638E-3</v>
      </c>
      <c r="AN3255">
        <f t="shared" si="1590"/>
        <v>-4.6734085221436024E-7</v>
      </c>
      <c r="AO3255">
        <f t="shared" si="1591"/>
        <v>2.6340157396584638E-3</v>
      </c>
      <c r="AP3255">
        <f t="shared" si="1592"/>
        <v>0</v>
      </c>
      <c r="AQ3255">
        <f t="shared" si="1593"/>
        <v>0</v>
      </c>
    </row>
    <row r="3256" spans="13:43" x14ac:dyDescent="0.25">
      <c r="M3256">
        <f t="shared" si="1594"/>
        <v>3243</v>
      </c>
      <c r="N3256">
        <f t="shared" si="1573"/>
        <v>9495.0465755747427</v>
      </c>
      <c r="O3256">
        <f t="shared" si="1574"/>
        <v>118688.08219468428</v>
      </c>
      <c r="P3256">
        <f t="shared" si="1564"/>
        <v>1.7310525468924196E-12</v>
      </c>
      <c r="Q3256">
        <f t="shared" si="1565"/>
        <v>5.3829416391662917E-16</v>
      </c>
      <c r="R3256">
        <f t="shared" si="1566"/>
        <v>1.6132828955194963E-12</v>
      </c>
      <c r="S3256">
        <f t="shared" si="1567"/>
        <v>5.8509219306304162E-11</v>
      </c>
      <c r="T3256">
        <f t="shared" si="1568"/>
        <v>5.4528629362818408E-11</v>
      </c>
      <c r="U3256">
        <f t="shared" si="1569"/>
        <v>0</v>
      </c>
      <c r="V3256">
        <f t="shared" si="1570"/>
        <v>0</v>
      </c>
      <c r="W3256">
        <f t="shared" si="1575"/>
        <v>4.3598365165222498E-7</v>
      </c>
      <c r="X3256">
        <f t="shared" si="1576"/>
        <v>-2.4580390862423453E-3</v>
      </c>
      <c r="Y3256">
        <f t="shared" si="1571"/>
        <v>1.109951224281836E-11</v>
      </c>
      <c r="Z3256">
        <f t="shared" si="1572"/>
        <v>1.0344373012878314E-11</v>
      </c>
      <c r="AA3256">
        <f t="shared" si="1577"/>
        <v>1</v>
      </c>
      <c r="AB3256">
        <f t="shared" si="1578"/>
        <v>0</v>
      </c>
      <c r="AC3256">
        <f t="shared" si="1579"/>
        <v>0</v>
      </c>
      <c r="AD3256">
        <f t="shared" si="1580"/>
        <v>-118689.08219468428</v>
      </c>
      <c r="AE3256">
        <f t="shared" si="1581"/>
        <v>0</v>
      </c>
      <c r="AF3256">
        <f t="shared" si="1582"/>
        <v>1</v>
      </c>
      <c r="AG3256">
        <f t="shared" si="1583"/>
        <v>-2</v>
      </c>
      <c r="AH3256">
        <f t="shared" si="1584"/>
        <v>1</v>
      </c>
      <c r="AI3256">
        <f t="shared" si="1585"/>
        <v>-1.7946651481160045E-4</v>
      </c>
      <c r="AJ3256">
        <f t="shared" si="1586"/>
        <v>0</v>
      </c>
      <c r="AK3256" s="22">
        <f t="shared" si="1587"/>
        <v>-4.0632213574298953E-7</v>
      </c>
      <c r="AL3256">
        <f t="shared" si="1588"/>
        <v>4.3598365165222498E-7</v>
      </c>
      <c r="AM3256">
        <f t="shared" si="1589"/>
        <v>-2.4580390862423453E-3</v>
      </c>
      <c r="AN3256">
        <f t="shared" si="1590"/>
        <v>4.3598365165222498E-7</v>
      </c>
      <c r="AO3256">
        <f t="shared" si="1591"/>
        <v>-2.4580390862423453E-3</v>
      </c>
      <c r="AP3256">
        <f t="shared" si="1592"/>
        <v>0</v>
      </c>
      <c r="AQ3256">
        <f t="shared" si="1593"/>
        <v>0</v>
      </c>
    </row>
    <row r="3257" spans="13:43" x14ac:dyDescent="0.25">
      <c r="M3257">
        <f t="shared" si="1594"/>
        <v>3244</v>
      </c>
      <c r="N3257">
        <f t="shared" si="1573"/>
        <v>9497.9744345249674</v>
      </c>
      <c r="O3257">
        <f t="shared" si="1574"/>
        <v>118724.6804315621</v>
      </c>
      <c r="P3257">
        <f t="shared" si="1564"/>
        <v>2.2237212529257189E-12</v>
      </c>
      <c r="Q3257">
        <f t="shared" si="1565"/>
        <v>6.9128298900430264E-16</v>
      </c>
      <c r="R3257">
        <f t="shared" si="1566"/>
        <v>2.072433600117166E-12</v>
      </c>
      <c r="S3257">
        <f t="shared" si="1567"/>
        <v>-5.1629303286894301E-11</v>
      </c>
      <c r="T3257">
        <f t="shared" si="1568"/>
        <v>-4.8116778459360955E-11</v>
      </c>
      <c r="U3257">
        <f t="shared" si="1569"/>
        <v>0</v>
      </c>
      <c r="V3257">
        <f t="shared" si="1570"/>
        <v>0</v>
      </c>
      <c r="W3257">
        <f t="shared" si="1575"/>
        <v>-3.8483630883094763E-7</v>
      </c>
      <c r="X3257">
        <f t="shared" si="1576"/>
        <v>2.1703438216786396E-3</v>
      </c>
      <c r="Y3257">
        <f t="shared" si="1571"/>
        <v>-2.618144938943216E-11</v>
      </c>
      <c r="Z3257">
        <f t="shared" si="1572"/>
        <v>-2.4400232422583717E-11</v>
      </c>
      <c r="AA3257">
        <f t="shared" si="1577"/>
        <v>1</v>
      </c>
      <c r="AB3257">
        <f t="shared" si="1578"/>
        <v>0</v>
      </c>
      <c r="AC3257">
        <f t="shared" si="1579"/>
        <v>0</v>
      </c>
      <c r="AD3257">
        <f t="shared" si="1580"/>
        <v>-118725.6804315621</v>
      </c>
      <c r="AE3257">
        <f t="shared" si="1581"/>
        <v>0</v>
      </c>
      <c r="AF3257">
        <f t="shared" si="1582"/>
        <v>1</v>
      </c>
      <c r="AG3257">
        <f t="shared" si="1583"/>
        <v>-2</v>
      </c>
      <c r="AH3257">
        <f t="shared" si="1584"/>
        <v>1</v>
      </c>
      <c r="AI3257">
        <f t="shared" si="1585"/>
        <v>1.5846128076310416E-4</v>
      </c>
      <c r="AJ3257">
        <f t="shared" si="1586"/>
        <v>0</v>
      </c>
      <c r="AK3257" s="22">
        <f t="shared" si="1587"/>
        <v>3.586545282674278E-7</v>
      </c>
      <c r="AL3257">
        <f t="shared" si="1588"/>
        <v>-3.8483630883094763E-7</v>
      </c>
      <c r="AM3257">
        <f t="shared" si="1589"/>
        <v>2.1703438216786391E-3</v>
      </c>
      <c r="AN3257">
        <f t="shared" si="1590"/>
        <v>-3.8483630883094763E-7</v>
      </c>
      <c r="AO3257">
        <f t="shared" si="1591"/>
        <v>2.1703438216786391E-3</v>
      </c>
      <c r="AP3257">
        <f t="shared" si="1592"/>
        <v>0</v>
      </c>
      <c r="AQ3257">
        <f t="shared" si="1593"/>
        <v>0</v>
      </c>
    </row>
    <row r="3258" spans="13:43" x14ac:dyDescent="0.25">
      <c r="M3258">
        <f t="shared" si="1594"/>
        <v>3245</v>
      </c>
      <c r="N3258">
        <f t="shared" si="1573"/>
        <v>9500.9022934751902</v>
      </c>
      <c r="O3258">
        <f t="shared" si="1574"/>
        <v>118761.27866843987</v>
      </c>
      <c r="P3258">
        <f t="shared" si="1564"/>
        <v>2.3156610551435626E-12</v>
      </c>
      <c r="Q3258">
        <f t="shared" si="1565"/>
        <v>7.196422608654084E-16</v>
      </c>
      <c r="R3258">
        <f t="shared" si="1566"/>
        <v>2.1581184111309995E-12</v>
      </c>
      <c r="S3258">
        <f t="shared" si="1567"/>
        <v>4.2414671783846514E-11</v>
      </c>
      <c r="T3258">
        <f t="shared" si="1568"/>
        <v>3.9529051056706914E-11</v>
      </c>
      <c r="U3258">
        <f t="shared" si="1569"/>
        <v>0</v>
      </c>
      <c r="V3258">
        <f t="shared" si="1570"/>
        <v>0</v>
      </c>
      <c r="W3258">
        <f t="shared" si="1575"/>
        <v>3.1624940717717659E-7</v>
      </c>
      <c r="X3258">
        <f t="shared" si="1576"/>
        <v>-1.7840872796709266E-3</v>
      </c>
      <c r="Y3258">
        <f t="shared" si="1571"/>
        <v>3.4123020891805118E-12</v>
      </c>
      <c r="Z3258">
        <f t="shared" si="1572"/>
        <v>3.1801510616780371E-12</v>
      </c>
      <c r="AA3258">
        <f t="shared" si="1577"/>
        <v>1</v>
      </c>
      <c r="AB3258">
        <f t="shared" si="1578"/>
        <v>0</v>
      </c>
      <c r="AC3258">
        <f t="shared" si="1579"/>
        <v>0</v>
      </c>
      <c r="AD3258">
        <f t="shared" si="1580"/>
        <v>-118762.27866843987</v>
      </c>
      <c r="AE3258">
        <f t="shared" si="1581"/>
        <v>0</v>
      </c>
      <c r="AF3258">
        <f t="shared" si="1582"/>
        <v>1</v>
      </c>
      <c r="AG3258">
        <f t="shared" si="1583"/>
        <v>-2</v>
      </c>
      <c r="AH3258">
        <f t="shared" si="1584"/>
        <v>1</v>
      </c>
      <c r="AI3258">
        <f t="shared" si="1585"/>
        <v>-1.3025988698608384E-4</v>
      </c>
      <c r="AJ3258">
        <f t="shared" si="1586"/>
        <v>0</v>
      </c>
      <c r="AK3258" s="22">
        <f t="shared" si="1587"/>
        <v>-2.9473383707099596E-7</v>
      </c>
      <c r="AL3258">
        <f t="shared" si="1588"/>
        <v>3.1624940717717659E-7</v>
      </c>
      <c r="AM3258">
        <f t="shared" si="1589"/>
        <v>-1.7840872796709268E-3</v>
      </c>
      <c r="AN3258">
        <f t="shared" si="1590"/>
        <v>3.1624940717717659E-7</v>
      </c>
      <c r="AO3258">
        <f t="shared" si="1591"/>
        <v>-1.7840872796709268E-3</v>
      </c>
      <c r="AP3258">
        <f t="shared" si="1592"/>
        <v>0</v>
      </c>
      <c r="AQ3258">
        <f t="shared" si="1593"/>
        <v>0</v>
      </c>
    </row>
    <row r="3259" spans="13:43" x14ac:dyDescent="0.25">
      <c r="M3259">
        <f t="shared" si="1594"/>
        <v>3246</v>
      </c>
      <c r="N3259">
        <f t="shared" si="1573"/>
        <v>9503.830152425413</v>
      </c>
      <c r="O3259">
        <f t="shared" si="1574"/>
        <v>118797.87690531767</v>
      </c>
      <c r="P3259">
        <f t="shared" si="1564"/>
        <v>1.9910818733679152E-12</v>
      </c>
      <c r="Q3259">
        <f t="shared" si="1565"/>
        <v>6.185815633055036E-16</v>
      </c>
      <c r="R3259">
        <f t="shared" si="1566"/>
        <v>1.8556215036047673E-12</v>
      </c>
      <c r="S3259">
        <f t="shared" si="1567"/>
        <v>-3.1288594367780455E-11</v>
      </c>
      <c r="T3259">
        <f t="shared" si="1568"/>
        <v>-2.9159920193644408E-11</v>
      </c>
      <c r="U3259">
        <f t="shared" si="1569"/>
        <v>0</v>
      </c>
      <c r="V3259">
        <f t="shared" si="1570"/>
        <v>0</v>
      </c>
      <c r="W3259">
        <f t="shared" si="1575"/>
        <v>-2.3336378206222595E-7</v>
      </c>
      <c r="X3259">
        <f t="shared" si="1576"/>
        <v>1.3169026385482219E-3</v>
      </c>
      <c r="Y3259">
        <f t="shared" si="1571"/>
        <v>-1.8677488777539954E-11</v>
      </c>
      <c r="Z3259">
        <f t="shared" si="1572"/>
        <v>-1.7406792896123087E-11</v>
      </c>
      <c r="AA3259">
        <f t="shared" si="1577"/>
        <v>1</v>
      </c>
      <c r="AB3259">
        <f t="shared" si="1578"/>
        <v>0</v>
      </c>
      <c r="AC3259">
        <f t="shared" si="1579"/>
        <v>0</v>
      </c>
      <c r="AD3259">
        <f t="shared" si="1580"/>
        <v>-118798.87690531767</v>
      </c>
      <c r="AE3259">
        <f t="shared" si="1581"/>
        <v>0</v>
      </c>
      <c r="AF3259">
        <f t="shared" si="1582"/>
        <v>1</v>
      </c>
      <c r="AG3259">
        <f t="shared" si="1583"/>
        <v>-2</v>
      </c>
      <c r="AH3259">
        <f t="shared" si="1584"/>
        <v>1</v>
      </c>
      <c r="AI3259">
        <f t="shared" si="1585"/>
        <v>9.6149769180740182E-5</v>
      </c>
      <c r="AJ3259">
        <f t="shared" si="1586"/>
        <v>0</v>
      </c>
      <c r="AK3259" s="22">
        <f t="shared" si="1587"/>
        <v>2.1748721534224367E-7</v>
      </c>
      <c r="AL3259">
        <f t="shared" si="1588"/>
        <v>-2.3336378206222595E-7</v>
      </c>
      <c r="AM3259">
        <f t="shared" si="1589"/>
        <v>1.3169026385482219E-3</v>
      </c>
      <c r="AN3259">
        <f t="shared" si="1590"/>
        <v>-2.3336378206222595E-7</v>
      </c>
      <c r="AO3259">
        <f t="shared" si="1591"/>
        <v>1.3169026385482219E-3</v>
      </c>
      <c r="AP3259">
        <f t="shared" si="1592"/>
        <v>0</v>
      </c>
      <c r="AQ3259">
        <f t="shared" si="1593"/>
        <v>0</v>
      </c>
    </row>
    <row r="3260" spans="13:43" x14ac:dyDescent="0.25">
      <c r="M3260">
        <f t="shared" si="1594"/>
        <v>3247</v>
      </c>
      <c r="N3260">
        <f t="shared" si="1573"/>
        <v>9506.7580113756376</v>
      </c>
      <c r="O3260">
        <f t="shared" si="1574"/>
        <v>118834.47514219547</v>
      </c>
      <c r="P3260">
        <f t="shared" si="1564"/>
        <v>1.3091112491672799E-12</v>
      </c>
      <c r="Q3260">
        <f t="shared" si="1565"/>
        <v>4.0658432828478723E-16</v>
      </c>
      <c r="R3260">
        <f t="shared" si="1566"/>
        <v>1.2200477625044547E-12</v>
      </c>
      <c r="S3260">
        <f t="shared" si="1567"/>
        <v>1.8760464270609731E-11</v>
      </c>
      <c r="T3260">
        <f t="shared" si="1568"/>
        <v>1.7484123271770487E-11</v>
      </c>
      <c r="U3260">
        <f t="shared" si="1569"/>
        <v>0</v>
      </c>
      <c r="V3260">
        <f t="shared" si="1570"/>
        <v>0</v>
      </c>
      <c r="W3260">
        <f t="shared" si="1575"/>
        <v>1.3996670358103629E-7</v>
      </c>
      <c r="X3260">
        <f t="shared" si="1576"/>
        <v>-7.9009396198252756E-4</v>
      </c>
      <c r="Y3260">
        <f t="shared" si="1571"/>
        <v>2.6485458177711645E-13</v>
      </c>
      <c r="Z3260">
        <f t="shared" si="1572"/>
        <v>2.4683558413524527E-13</v>
      </c>
      <c r="AA3260">
        <f t="shared" si="1577"/>
        <v>1</v>
      </c>
      <c r="AB3260">
        <f t="shared" si="1578"/>
        <v>0</v>
      </c>
      <c r="AC3260">
        <f t="shared" si="1579"/>
        <v>0</v>
      </c>
      <c r="AD3260">
        <f t="shared" si="1580"/>
        <v>-118835.47514219547</v>
      </c>
      <c r="AE3260">
        <f t="shared" si="1581"/>
        <v>0</v>
      </c>
      <c r="AF3260">
        <f t="shared" si="1582"/>
        <v>1</v>
      </c>
      <c r="AG3260">
        <f t="shared" si="1583"/>
        <v>-2</v>
      </c>
      <c r="AH3260">
        <f t="shared" si="1584"/>
        <v>1</v>
      </c>
      <c r="AI3260">
        <f t="shared" si="1585"/>
        <v>-5.7686381656561799E-5</v>
      </c>
      <c r="AJ3260">
        <f t="shared" si="1586"/>
        <v>0</v>
      </c>
      <c r="AK3260" s="22">
        <f t="shared" si="1587"/>
        <v>-1.3044427174374393E-7</v>
      </c>
      <c r="AL3260">
        <f t="shared" si="1588"/>
        <v>1.3996670358103629E-7</v>
      </c>
      <c r="AM3260">
        <f t="shared" si="1589"/>
        <v>-7.9009396198252756E-4</v>
      </c>
      <c r="AN3260">
        <f t="shared" si="1590"/>
        <v>1.3996670358103629E-7</v>
      </c>
      <c r="AO3260">
        <f t="shared" si="1591"/>
        <v>-7.9009396198252756E-4</v>
      </c>
      <c r="AP3260">
        <f t="shared" si="1592"/>
        <v>0</v>
      </c>
      <c r="AQ3260">
        <f t="shared" si="1593"/>
        <v>0</v>
      </c>
    </row>
    <row r="3261" spans="13:43" x14ac:dyDescent="0.25">
      <c r="M3261">
        <f t="shared" si="1594"/>
        <v>3248</v>
      </c>
      <c r="N3261">
        <f t="shared" si="1573"/>
        <v>9509.6858703258604</v>
      </c>
      <c r="O3261">
        <f t="shared" si="1574"/>
        <v>118871.07337907325</v>
      </c>
      <c r="P3261">
        <f t="shared" si="1564"/>
        <v>3.9302510683755016E-13</v>
      </c>
      <c r="Q3261">
        <f t="shared" si="1565"/>
        <v>1.2202832289391965E-16</v>
      </c>
      <c r="R3261">
        <f t="shared" si="1566"/>
        <v>3.6628621326891914E-13</v>
      </c>
      <c r="S3261">
        <f t="shared" si="1567"/>
        <v>-5.4024796070638231E-12</v>
      </c>
      <c r="T3261">
        <f t="shared" si="1568"/>
        <v>-5.0349297363129761E-12</v>
      </c>
      <c r="U3261">
        <f t="shared" si="1569"/>
        <v>0</v>
      </c>
      <c r="V3261">
        <f t="shared" si="1570"/>
        <v>0</v>
      </c>
      <c r="W3261">
        <f t="shared" si="1575"/>
        <v>-4.0318837219801208E-8</v>
      </c>
      <c r="X3261">
        <f t="shared" si="1576"/>
        <v>2.2766473345681306E-4</v>
      </c>
      <c r="Y3261">
        <f t="shared" si="1571"/>
        <v>-3.4400406054286614E-12</v>
      </c>
      <c r="Z3261">
        <f t="shared" si="1572"/>
        <v>-3.2060024281721186E-12</v>
      </c>
      <c r="AA3261">
        <f t="shared" si="1577"/>
        <v>1</v>
      </c>
      <c r="AB3261">
        <f t="shared" si="1578"/>
        <v>0</v>
      </c>
      <c r="AC3261">
        <f t="shared" si="1579"/>
        <v>0</v>
      </c>
      <c r="AD3261">
        <f t="shared" si="1580"/>
        <v>-118872.07337907325</v>
      </c>
      <c r="AE3261">
        <f t="shared" si="1581"/>
        <v>0</v>
      </c>
      <c r="AF3261">
        <f t="shared" si="1582"/>
        <v>1</v>
      </c>
      <c r="AG3261">
        <f t="shared" si="1583"/>
        <v>-2</v>
      </c>
      <c r="AH3261">
        <f t="shared" si="1584"/>
        <v>1</v>
      </c>
      <c r="AI3261">
        <f t="shared" si="1585"/>
        <v>1.6622268576007226E-5</v>
      </c>
      <c r="AJ3261">
        <f t="shared" si="1586"/>
        <v>0</v>
      </c>
      <c r="AK3261" s="22">
        <f t="shared" si="1587"/>
        <v>3.7575803559926814E-8</v>
      </c>
      <c r="AL3261">
        <f t="shared" si="1588"/>
        <v>-4.0318837219801208E-8</v>
      </c>
      <c r="AM3261">
        <f t="shared" si="1589"/>
        <v>2.2766473345681306E-4</v>
      </c>
      <c r="AN3261">
        <f t="shared" si="1590"/>
        <v>-4.0318837219801208E-8</v>
      </c>
      <c r="AO3261">
        <f t="shared" si="1591"/>
        <v>2.2766473345681306E-4</v>
      </c>
      <c r="AP3261">
        <f t="shared" si="1592"/>
        <v>0</v>
      </c>
      <c r="AQ3261">
        <f t="shared" si="1593"/>
        <v>0</v>
      </c>
    </row>
    <row r="3262" spans="13:43" x14ac:dyDescent="0.25">
      <c r="M3262">
        <f t="shared" si="1594"/>
        <v>3249</v>
      </c>
      <c r="N3262">
        <f t="shared" si="1573"/>
        <v>9512.613729276085</v>
      </c>
      <c r="O3262">
        <f t="shared" si="1574"/>
        <v>118907.67161595107</v>
      </c>
      <c r="P3262">
        <f t="shared" si="1564"/>
        <v>-5.9203515489622048E-13</v>
      </c>
      <c r="Q3262">
        <f t="shared" si="1565"/>
        <v>-1.8376134170452349E-16</v>
      </c>
      <c r="R3262">
        <f t="shared" si="1566"/>
        <v>-5.5175690111483741E-13</v>
      </c>
      <c r="S3262">
        <f t="shared" si="1567"/>
        <v>-8.1764877500017541E-12</v>
      </c>
      <c r="T3262">
        <f t="shared" si="1568"/>
        <v>-7.6202122553604405E-12</v>
      </c>
      <c r="U3262">
        <f t="shared" si="1569"/>
        <v>0</v>
      </c>
      <c r="V3262">
        <f t="shared" si="1570"/>
        <v>0</v>
      </c>
      <c r="W3262">
        <f t="shared" si="1575"/>
        <v>-6.1040111974109887E-8</v>
      </c>
      <c r="X3262">
        <f t="shared" si="1576"/>
        <v>3.4477581753146539E-4</v>
      </c>
      <c r="Y3262">
        <f t="shared" si="1571"/>
        <v>-2.1610515638442701E-14</v>
      </c>
      <c r="Z3262">
        <f t="shared" si="1572"/>
        <v>-2.0140275525109825E-14</v>
      </c>
      <c r="AA3262">
        <f t="shared" si="1577"/>
        <v>1</v>
      </c>
      <c r="AB3262">
        <f t="shared" si="1578"/>
        <v>0</v>
      </c>
      <c r="AC3262">
        <f t="shared" si="1579"/>
        <v>0</v>
      </c>
      <c r="AD3262">
        <f t="shared" si="1580"/>
        <v>-118908.67161595107</v>
      </c>
      <c r="AE3262">
        <f t="shared" si="1581"/>
        <v>0</v>
      </c>
      <c r="AF3262">
        <f t="shared" si="1582"/>
        <v>1</v>
      </c>
      <c r="AG3262">
        <f t="shared" si="1583"/>
        <v>-2</v>
      </c>
      <c r="AH3262">
        <f t="shared" si="1584"/>
        <v>1</v>
      </c>
      <c r="AI3262">
        <f t="shared" si="1585"/>
        <v>2.5172787455355326E-5</v>
      </c>
      <c r="AJ3262">
        <f t="shared" si="1586"/>
        <v>0</v>
      </c>
      <c r="AK3262" s="22">
        <f t="shared" si="1587"/>
        <v>5.6887336415759829E-8</v>
      </c>
      <c r="AL3262">
        <f t="shared" si="1588"/>
        <v>-6.1040111974109887E-8</v>
      </c>
      <c r="AM3262">
        <f t="shared" si="1589"/>
        <v>3.4477581753146539E-4</v>
      </c>
      <c r="AN3262">
        <f t="shared" si="1590"/>
        <v>-6.1040111974109887E-8</v>
      </c>
      <c r="AO3262">
        <f t="shared" si="1591"/>
        <v>3.4477581753146539E-4</v>
      </c>
      <c r="AP3262">
        <f t="shared" si="1592"/>
        <v>0</v>
      </c>
      <c r="AQ3262">
        <f t="shared" si="1593"/>
        <v>0</v>
      </c>
    </row>
    <row r="3263" spans="13:43" x14ac:dyDescent="0.25">
      <c r="M3263">
        <f t="shared" si="1594"/>
        <v>3250</v>
      </c>
      <c r="N3263">
        <f t="shared" si="1573"/>
        <v>9515.5415882263078</v>
      </c>
      <c r="O3263">
        <f t="shared" si="1574"/>
        <v>118944.26985282885</v>
      </c>
      <c r="P3263">
        <f t="shared" si="1564"/>
        <v>-1.4688316379380885E-12</v>
      </c>
      <c r="Q3263">
        <f t="shared" si="1565"/>
        <v>-4.5576925573942402E-16</v>
      </c>
      <c r="R3263">
        <f t="shared" si="1566"/>
        <v>-1.3689018060932791E-12</v>
      </c>
      <c r="S3263">
        <f t="shared" si="1567"/>
        <v>2.1358642420429503E-11</v>
      </c>
      <c r="T3263">
        <f t="shared" si="1568"/>
        <v>1.9905538136467387E-11</v>
      </c>
      <c r="U3263">
        <f t="shared" si="1569"/>
        <v>0</v>
      </c>
      <c r="V3263">
        <f t="shared" si="1570"/>
        <v>0</v>
      </c>
      <c r="W3263">
        <f t="shared" si="1575"/>
        <v>1.5949820643346948E-7</v>
      </c>
      <c r="X3263">
        <f t="shared" si="1576"/>
        <v>-9.0117876734236205E-4</v>
      </c>
      <c r="Y3263">
        <f t="shared" si="1571"/>
        <v>1.3228890979641362E-11</v>
      </c>
      <c r="Z3263">
        <f t="shared" si="1572"/>
        <v>1.2328882553253909E-11</v>
      </c>
      <c r="AA3263">
        <f t="shared" si="1577"/>
        <v>1</v>
      </c>
      <c r="AB3263">
        <f t="shared" si="1578"/>
        <v>0</v>
      </c>
      <c r="AC3263">
        <f t="shared" si="1579"/>
        <v>0</v>
      </c>
      <c r="AD3263">
        <f t="shared" si="1580"/>
        <v>-118945.26985282885</v>
      </c>
      <c r="AE3263">
        <f t="shared" si="1581"/>
        <v>0</v>
      </c>
      <c r="AF3263">
        <f t="shared" si="1582"/>
        <v>1</v>
      </c>
      <c r="AG3263">
        <f t="shared" si="1583"/>
        <v>-2</v>
      </c>
      <c r="AH3263">
        <f t="shared" si="1584"/>
        <v>1</v>
      </c>
      <c r="AI3263">
        <f t="shared" si="1585"/>
        <v>-6.5796901245321094E-5</v>
      </c>
      <c r="AJ3263">
        <f t="shared" si="1586"/>
        <v>0</v>
      </c>
      <c r="AK3263" s="22">
        <f t="shared" si="1587"/>
        <v>-1.4864697710481876E-7</v>
      </c>
      <c r="AL3263">
        <f t="shared" si="1588"/>
        <v>1.5949820643346948E-7</v>
      </c>
      <c r="AM3263">
        <f t="shared" si="1589"/>
        <v>-9.0117876734236227E-4</v>
      </c>
      <c r="AN3263">
        <f t="shared" si="1590"/>
        <v>1.5949820643346948E-7</v>
      </c>
      <c r="AO3263">
        <f t="shared" si="1591"/>
        <v>-9.0117876734236227E-4</v>
      </c>
      <c r="AP3263">
        <f t="shared" si="1592"/>
        <v>0</v>
      </c>
      <c r="AQ3263">
        <f t="shared" si="1593"/>
        <v>0</v>
      </c>
    </row>
    <row r="3264" spans="13:43" x14ac:dyDescent="0.25">
      <c r="M3264">
        <f t="shared" si="1594"/>
        <v>3251</v>
      </c>
      <c r="N3264">
        <f t="shared" si="1573"/>
        <v>9518.4694471765306</v>
      </c>
      <c r="O3264">
        <f t="shared" si="1574"/>
        <v>118980.86808970664</v>
      </c>
      <c r="P3264">
        <f t="shared" si="1564"/>
        <v>-2.0799188697764466E-12</v>
      </c>
      <c r="Q3264">
        <f t="shared" si="1565"/>
        <v>-6.4518727645385727E-16</v>
      </c>
      <c r="R3264">
        <f t="shared" si="1566"/>
        <v>-1.9384146037059148E-12</v>
      </c>
      <c r="S3264">
        <f t="shared" si="1567"/>
        <v>-3.3545370258897805E-11</v>
      </c>
      <c r="T3264">
        <f t="shared" si="1568"/>
        <v>-3.1263159607546885E-11</v>
      </c>
      <c r="U3264">
        <f t="shared" si="1569"/>
        <v>0</v>
      </c>
      <c r="V3264">
        <f t="shared" si="1570"/>
        <v>0</v>
      </c>
      <c r="W3264">
        <f t="shared" si="1575"/>
        <v>-2.5058111364517253E-7</v>
      </c>
      <c r="X3264">
        <f t="shared" si="1576"/>
        <v>1.4162408356545022E-3</v>
      </c>
      <c r="Y3264">
        <f t="shared" si="1571"/>
        <v>-1.6132609293902618E-12</v>
      </c>
      <c r="Z3264">
        <f t="shared" si="1572"/>
        <v>-1.5035050600095733E-12</v>
      </c>
      <c r="AA3264">
        <f t="shared" si="1577"/>
        <v>1</v>
      </c>
      <c r="AB3264">
        <f t="shared" si="1578"/>
        <v>0</v>
      </c>
      <c r="AC3264">
        <f t="shared" si="1579"/>
        <v>0</v>
      </c>
      <c r="AD3264">
        <f t="shared" si="1580"/>
        <v>-118981.86808970664</v>
      </c>
      <c r="AE3264">
        <f t="shared" si="1581"/>
        <v>0</v>
      </c>
      <c r="AF3264">
        <f t="shared" si="1582"/>
        <v>1</v>
      </c>
      <c r="AG3264">
        <f t="shared" si="1583"/>
        <v>-2</v>
      </c>
      <c r="AH3264">
        <f t="shared" si="1584"/>
        <v>1</v>
      </c>
      <c r="AI3264">
        <f t="shared" si="1585"/>
        <v>1.0340262892570138E-4</v>
      </c>
      <c r="AJ3264">
        <f t="shared" si="1586"/>
        <v>0</v>
      </c>
      <c r="AK3264" s="22">
        <f t="shared" si="1587"/>
        <v>2.3353319072243631E-7</v>
      </c>
      <c r="AL3264">
        <f t="shared" si="1588"/>
        <v>-2.5058111364517253E-7</v>
      </c>
      <c r="AM3264">
        <f t="shared" si="1589"/>
        <v>1.416240835654502E-3</v>
      </c>
      <c r="AN3264">
        <f t="shared" si="1590"/>
        <v>-2.5058111364517253E-7</v>
      </c>
      <c r="AO3264">
        <f t="shared" si="1591"/>
        <v>1.416240835654502E-3</v>
      </c>
      <c r="AP3264">
        <f t="shared" si="1592"/>
        <v>0</v>
      </c>
      <c r="AQ3264">
        <f t="shared" si="1593"/>
        <v>0</v>
      </c>
    </row>
    <row r="3265" spans="13:43" x14ac:dyDescent="0.25">
      <c r="M3265">
        <f t="shared" si="1594"/>
        <v>3252</v>
      </c>
      <c r="N3265">
        <f t="shared" si="1573"/>
        <v>9521.3973061267534</v>
      </c>
      <c r="O3265">
        <f t="shared" si="1574"/>
        <v>119017.46632658441</v>
      </c>
      <c r="P3265">
        <f t="shared" si="1564"/>
        <v>-2.3159153111450723E-12</v>
      </c>
      <c r="Q3265">
        <f t="shared" si="1565"/>
        <v>-7.1817206093259739E-16</v>
      </c>
      <c r="R3265">
        <f t="shared" si="1566"/>
        <v>-2.1583553691939165E-12</v>
      </c>
      <c r="S3265">
        <f t="shared" si="1567"/>
        <v>4.4184419177066516E-11</v>
      </c>
      <c r="T3265">
        <f t="shared" si="1568"/>
        <v>4.1178396250760964E-11</v>
      </c>
      <c r="U3265">
        <f t="shared" si="1569"/>
        <v>0</v>
      </c>
      <c r="V3265">
        <f t="shared" si="1570"/>
        <v>0</v>
      </c>
      <c r="W3265">
        <f t="shared" si="1575"/>
        <v>3.3015542739499075E-7</v>
      </c>
      <c r="X3265">
        <f t="shared" si="1576"/>
        <v>-1.8665550715996923E-3</v>
      </c>
      <c r="Y3265">
        <f t="shared" si="1571"/>
        <v>2.4209639481997071E-11</v>
      </c>
      <c r="Z3265">
        <f t="shared" si="1572"/>
        <v>2.256257174463861E-11</v>
      </c>
      <c r="AA3265">
        <f t="shared" si="1577"/>
        <v>1</v>
      </c>
      <c r="AB3265">
        <f t="shared" si="1578"/>
        <v>0</v>
      </c>
      <c r="AC3265">
        <f t="shared" si="1579"/>
        <v>0</v>
      </c>
      <c r="AD3265">
        <f t="shared" si="1580"/>
        <v>-119018.46632658441</v>
      </c>
      <c r="AE3265">
        <f t="shared" si="1581"/>
        <v>0</v>
      </c>
      <c r="AF3265">
        <f t="shared" si="1582"/>
        <v>1</v>
      </c>
      <c r="AG3265">
        <f t="shared" si="1583"/>
        <v>-2</v>
      </c>
      <c r="AH3265">
        <f t="shared" si="1584"/>
        <v>1</v>
      </c>
      <c r="AI3265">
        <f t="shared" si="1585"/>
        <v>-1.3628098187281652E-4</v>
      </c>
      <c r="AJ3265">
        <f t="shared" si="1586"/>
        <v>0</v>
      </c>
      <c r="AK3265" s="22">
        <f t="shared" si="1587"/>
        <v>-3.0769378135600448E-7</v>
      </c>
      <c r="AL3265">
        <f t="shared" si="1588"/>
        <v>3.3015542739499075E-7</v>
      </c>
      <c r="AM3265">
        <f t="shared" si="1589"/>
        <v>-1.8665550715996923E-3</v>
      </c>
      <c r="AN3265">
        <f t="shared" si="1590"/>
        <v>3.3015542739499075E-7</v>
      </c>
      <c r="AO3265">
        <f t="shared" si="1591"/>
        <v>-1.8665550715996923E-3</v>
      </c>
      <c r="AP3265">
        <f t="shared" si="1592"/>
        <v>0</v>
      </c>
      <c r="AQ3265">
        <f t="shared" si="1593"/>
        <v>0</v>
      </c>
    </row>
    <row r="3266" spans="13:43" x14ac:dyDescent="0.25">
      <c r="M3266">
        <f t="shared" si="1594"/>
        <v>3253</v>
      </c>
      <c r="N3266">
        <f t="shared" si="1573"/>
        <v>9524.325165076978</v>
      </c>
      <c r="O3266">
        <f t="shared" si="1574"/>
        <v>119054.06456346222</v>
      </c>
      <c r="P3266">
        <f t="shared" si="1564"/>
        <v>-2.1350810544485992E-12</v>
      </c>
      <c r="Q3266">
        <f t="shared" si="1565"/>
        <v>-6.6189129937143361E-16</v>
      </c>
      <c r="R3266">
        <f t="shared" si="1566"/>
        <v>-1.9898239090853673E-12</v>
      </c>
      <c r="S3266">
        <f t="shared" si="1567"/>
        <v>-5.2794921992881707E-11</v>
      </c>
      <c r="T3266">
        <f t="shared" si="1568"/>
        <v>-4.920309598591027E-11</v>
      </c>
      <c r="U3266">
        <f t="shared" si="1569"/>
        <v>0</v>
      </c>
      <c r="V3266">
        <f t="shared" si="1570"/>
        <v>0</v>
      </c>
      <c r="W3266">
        <f t="shared" si="1575"/>
        <v>-3.9461623388333563E-7</v>
      </c>
      <c r="X3266">
        <f t="shared" si="1576"/>
        <v>2.2316745610415859E-3</v>
      </c>
      <c r="Y3266">
        <f t="shared" si="1571"/>
        <v>-7.5119401952466378E-12</v>
      </c>
      <c r="Z3266">
        <f t="shared" si="1572"/>
        <v>-7.000876230425616E-12</v>
      </c>
      <c r="AA3266">
        <f t="shared" si="1577"/>
        <v>1</v>
      </c>
      <c r="AB3266">
        <f t="shared" si="1578"/>
        <v>0</v>
      </c>
      <c r="AC3266">
        <f t="shared" si="1579"/>
        <v>0</v>
      </c>
      <c r="AD3266">
        <f t="shared" si="1580"/>
        <v>-119055.06456346222</v>
      </c>
      <c r="AE3266">
        <f t="shared" si="1581"/>
        <v>0</v>
      </c>
      <c r="AF3266">
        <f t="shared" si="1582"/>
        <v>1</v>
      </c>
      <c r="AG3266">
        <f t="shared" si="1583"/>
        <v>-2</v>
      </c>
      <c r="AH3266">
        <f t="shared" si="1584"/>
        <v>1</v>
      </c>
      <c r="AI3266">
        <f t="shared" si="1585"/>
        <v>1.6293909009962708E-4</v>
      </c>
      <c r="AJ3266">
        <f t="shared" si="1586"/>
        <v>0</v>
      </c>
      <c r="AK3266" s="22">
        <f t="shared" si="1587"/>
        <v>3.6776909029202075E-7</v>
      </c>
      <c r="AL3266">
        <f t="shared" si="1588"/>
        <v>-3.9461623388333563E-7</v>
      </c>
      <c r="AM3266">
        <f t="shared" si="1589"/>
        <v>2.2316745610415859E-3</v>
      </c>
      <c r="AN3266">
        <f t="shared" si="1590"/>
        <v>-3.9461623388333563E-7</v>
      </c>
      <c r="AO3266">
        <f t="shared" si="1591"/>
        <v>2.2316745610415859E-3</v>
      </c>
      <c r="AP3266">
        <f t="shared" si="1592"/>
        <v>0</v>
      </c>
      <c r="AQ3266">
        <f t="shared" si="1593"/>
        <v>0</v>
      </c>
    </row>
    <row r="3267" spans="13:43" x14ac:dyDescent="0.25">
      <c r="M3267">
        <f t="shared" si="1594"/>
        <v>3254</v>
      </c>
      <c r="N3267">
        <f t="shared" si="1573"/>
        <v>9527.2530240272008</v>
      </c>
      <c r="O3267">
        <f t="shared" si="1574"/>
        <v>119090.66280034001</v>
      </c>
      <c r="P3267">
        <f t="shared" si="1564"/>
        <v>-1.5706977798915044E-12</v>
      </c>
      <c r="Q3267">
        <f t="shared" si="1565"/>
        <v>-4.8677856936057909E-16</v>
      </c>
      <c r="R3267">
        <f t="shared" si="1566"/>
        <v>-1.4638376327041048E-12</v>
      </c>
      <c r="S3267">
        <f t="shared" si="1567"/>
        <v>5.8989127642503236E-11</v>
      </c>
      <c r="T3267">
        <f t="shared" si="1568"/>
        <v>5.4975887830851108E-11</v>
      </c>
      <c r="U3267">
        <f t="shared" si="1569"/>
        <v>0</v>
      </c>
      <c r="V3267">
        <f t="shared" si="1570"/>
        <v>0</v>
      </c>
      <c r="W3267">
        <f t="shared" si="1575"/>
        <v>4.4105041181604632E-7</v>
      </c>
      <c r="X3267">
        <f t="shared" si="1576"/>
        <v>-2.4950408167377586E-3</v>
      </c>
      <c r="Y3267">
        <f t="shared" si="1571"/>
        <v>2.5676150323373888E-11</v>
      </c>
      <c r="Z3267">
        <f t="shared" si="1572"/>
        <v>2.3929310646201353E-11</v>
      </c>
      <c r="AA3267">
        <f t="shared" si="1577"/>
        <v>1</v>
      </c>
      <c r="AB3267">
        <f t="shared" si="1578"/>
        <v>0</v>
      </c>
      <c r="AC3267">
        <f t="shared" si="1579"/>
        <v>0</v>
      </c>
      <c r="AD3267">
        <f t="shared" si="1580"/>
        <v>-119091.66280034001</v>
      </c>
      <c r="AE3267">
        <f t="shared" si="1581"/>
        <v>0</v>
      </c>
      <c r="AF3267">
        <f t="shared" si="1582"/>
        <v>1</v>
      </c>
      <c r="AG3267">
        <f t="shared" si="1583"/>
        <v>-2</v>
      </c>
      <c r="AH3267">
        <f t="shared" si="1584"/>
        <v>1</v>
      </c>
      <c r="AI3267">
        <f t="shared" si="1585"/>
        <v>-1.8216798584745056E-4</v>
      </c>
      <c r="AJ3267">
        <f t="shared" si="1586"/>
        <v>0</v>
      </c>
      <c r="AK3267" s="22">
        <f t="shared" si="1587"/>
        <v>-4.1104418622185386E-7</v>
      </c>
      <c r="AL3267">
        <f t="shared" si="1588"/>
        <v>4.4105041181604632E-7</v>
      </c>
      <c r="AM3267">
        <f t="shared" si="1589"/>
        <v>-2.4950408167377582E-3</v>
      </c>
      <c r="AN3267">
        <f t="shared" si="1590"/>
        <v>4.4105041181604632E-7</v>
      </c>
      <c r="AO3267">
        <f t="shared" si="1591"/>
        <v>-2.4950408167377582E-3</v>
      </c>
      <c r="AP3267">
        <f t="shared" si="1592"/>
        <v>0</v>
      </c>
      <c r="AQ3267">
        <f t="shared" si="1593"/>
        <v>0</v>
      </c>
    </row>
    <row r="3268" spans="13:43" x14ac:dyDescent="0.25">
      <c r="M3268">
        <f t="shared" si="1594"/>
        <v>3255</v>
      </c>
      <c r="N3268">
        <f t="shared" si="1573"/>
        <v>9530.1808829774254</v>
      </c>
      <c r="O3268">
        <f t="shared" si="1574"/>
        <v>119127.26103721782</v>
      </c>
      <c r="P3268">
        <f t="shared" si="1564"/>
        <v>-7.2494657983196555E-13</v>
      </c>
      <c r="Q3268">
        <f t="shared" si="1565"/>
        <v>-2.2460084252789924E-16</v>
      </c>
      <c r="R3268">
        <f t="shared" si="1566"/>
        <v>-6.7562588987135644E-13</v>
      </c>
      <c r="S3268">
        <f t="shared" si="1567"/>
        <v>-6.2489858828187942E-11</v>
      </c>
      <c r="T3268">
        <f t="shared" si="1568"/>
        <v>-5.8238451843604802E-11</v>
      </c>
      <c r="U3268">
        <f t="shared" si="1569"/>
        <v>0</v>
      </c>
      <c r="V3268">
        <f t="shared" si="1570"/>
        <v>0</v>
      </c>
      <c r="W3268">
        <f t="shared" si="1575"/>
        <v>-4.6736826960241592E-7</v>
      </c>
      <c r="X3268">
        <f t="shared" si="1576"/>
        <v>2.6447346987779189E-3</v>
      </c>
      <c r="Y3268">
        <f t="shared" si="1571"/>
        <v>-1.6764266697694056E-11</v>
      </c>
      <c r="Z3268">
        <f t="shared" si="1572"/>
        <v>-1.5623734107823074E-11</v>
      </c>
      <c r="AA3268">
        <f t="shared" si="1577"/>
        <v>1</v>
      </c>
      <c r="AB3268">
        <f t="shared" si="1578"/>
        <v>0</v>
      </c>
      <c r="AC3268">
        <f t="shared" si="1579"/>
        <v>0</v>
      </c>
      <c r="AD3268">
        <f t="shared" si="1580"/>
        <v>-119128.26103721782</v>
      </c>
      <c r="AE3268">
        <f t="shared" si="1581"/>
        <v>0</v>
      </c>
      <c r="AF3268">
        <f t="shared" si="1582"/>
        <v>1</v>
      </c>
      <c r="AG3268">
        <f t="shared" si="1583"/>
        <v>-2</v>
      </c>
      <c r="AH3268">
        <f t="shared" si="1584"/>
        <v>1</v>
      </c>
      <c r="AI3268">
        <f t="shared" si="1585"/>
        <v>1.9309742973369669E-4</v>
      </c>
      <c r="AJ3268">
        <f t="shared" si="1586"/>
        <v>0</v>
      </c>
      <c r="AK3268" s="22">
        <f t="shared" si="1587"/>
        <v>4.3557154669377342E-7</v>
      </c>
      <c r="AL3268">
        <f t="shared" si="1588"/>
        <v>-4.6736826960241592E-7</v>
      </c>
      <c r="AM3268">
        <f t="shared" si="1589"/>
        <v>2.6447346987779185E-3</v>
      </c>
      <c r="AN3268">
        <f t="shared" si="1590"/>
        <v>-4.6736826960241592E-7</v>
      </c>
      <c r="AO3268">
        <f t="shared" si="1591"/>
        <v>2.6447346987779185E-3</v>
      </c>
      <c r="AP3268">
        <f t="shared" si="1592"/>
        <v>0</v>
      </c>
      <c r="AQ3268">
        <f t="shared" si="1593"/>
        <v>0</v>
      </c>
    </row>
    <row r="3269" spans="13:43" x14ac:dyDescent="0.25">
      <c r="M3269">
        <f t="shared" si="1594"/>
        <v>3256</v>
      </c>
      <c r="N3269">
        <f t="shared" si="1573"/>
        <v>9533.10874192765</v>
      </c>
      <c r="O3269">
        <f t="shared" si="1574"/>
        <v>119163.85927409562</v>
      </c>
      <c r="P3269">
        <f t="shared" si="1564"/>
        <v>2.4959072872217777E-13</v>
      </c>
      <c r="Q3269">
        <f t="shared" si="1565"/>
        <v>7.7303724989277237E-17</v>
      </c>
      <c r="R3269">
        <f t="shared" si="1566"/>
        <v>2.3261018520240241E-13</v>
      </c>
      <c r="S3269">
        <f t="shared" si="1567"/>
        <v>6.3142910280162365E-11</v>
      </c>
      <c r="T3269">
        <f t="shared" si="1568"/>
        <v>5.8847073886451431E-11</v>
      </c>
      <c r="U3269">
        <f t="shared" si="1569"/>
        <v>0</v>
      </c>
      <c r="V3269">
        <f t="shared" si="1570"/>
        <v>0</v>
      </c>
      <c r="W3269">
        <f t="shared" si="1575"/>
        <v>4.7239757188438048E-7</v>
      </c>
      <c r="X3269">
        <f t="shared" si="1576"/>
        <v>-2.6740158124113262E-3</v>
      </c>
      <c r="Y3269">
        <f t="shared" si="1571"/>
        <v>1.9049132262705252E-11</v>
      </c>
      <c r="Z3269">
        <f t="shared" si="1572"/>
        <v>1.7753152155363819E-11</v>
      </c>
      <c r="AA3269">
        <f t="shared" si="1577"/>
        <v>1</v>
      </c>
      <c r="AB3269">
        <f t="shared" si="1578"/>
        <v>0</v>
      </c>
      <c r="AC3269">
        <f t="shared" si="1579"/>
        <v>0</v>
      </c>
      <c r="AD3269">
        <f t="shared" si="1580"/>
        <v>-119164.85927409562</v>
      </c>
      <c r="AE3269">
        <f t="shared" si="1581"/>
        <v>0</v>
      </c>
      <c r="AF3269">
        <f t="shared" si="1582"/>
        <v>1</v>
      </c>
      <c r="AG3269">
        <f t="shared" si="1583"/>
        <v>-2</v>
      </c>
      <c r="AH3269">
        <f t="shared" si="1584"/>
        <v>1</v>
      </c>
      <c r="AI3269">
        <f t="shared" si="1585"/>
        <v>-1.9523529319022772E-4</v>
      </c>
      <c r="AJ3269">
        <f t="shared" si="1586"/>
        <v>0</v>
      </c>
      <c r="AK3269" s="22">
        <f t="shared" si="1587"/>
        <v>-4.4025868768348883E-7</v>
      </c>
      <c r="AL3269">
        <f t="shared" si="1588"/>
        <v>4.7239757188438048E-7</v>
      </c>
      <c r="AM3269">
        <f t="shared" si="1589"/>
        <v>-2.6740158124113262E-3</v>
      </c>
      <c r="AN3269">
        <f t="shared" si="1590"/>
        <v>4.7239757188438048E-7</v>
      </c>
      <c r="AO3269">
        <f t="shared" si="1591"/>
        <v>-2.6740158124113262E-3</v>
      </c>
      <c r="AP3269">
        <f t="shared" si="1592"/>
        <v>0</v>
      </c>
      <c r="AQ3269">
        <f t="shared" si="1593"/>
        <v>0</v>
      </c>
    </row>
    <row r="3270" spans="13:43" x14ac:dyDescent="0.25">
      <c r="M3270">
        <f t="shared" si="1594"/>
        <v>3257</v>
      </c>
      <c r="N3270">
        <f t="shared" si="1573"/>
        <v>9536.036600877871</v>
      </c>
      <c r="O3270">
        <f t="shared" si="1574"/>
        <v>119200.45751097339</v>
      </c>
      <c r="P3270">
        <f t="shared" si="1564"/>
        <v>1.1774580318251718E-12</v>
      </c>
      <c r="Q3270">
        <f t="shared" si="1565"/>
        <v>3.6457261774537918E-16</v>
      </c>
      <c r="R3270">
        <f t="shared" si="1566"/>
        <v>1.0973513810113438E-12</v>
      </c>
      <c r="S3270">
        <f t="shared" si="1567"/>
        <v>-6.0923833273795934E-11</v>
      </c>
      <c r="T3270">
        <f t="shared" si="1568"/>
        <v>-5.677896856830935E-11</v>
      </c>
      <c r="U3270">
        <f t="shared" si="1569"/>
        <v>0</v>
      </c>
      <c r="V3270">
        <f t="shared" si="1570"/>
        <v>0</v>
      </c>
      <c r="W3270">
        <f t="shared" si="1575"/>
        <v>-4.5593572538018788E-7</v>
      </c>
      <c r="X3270">
        <f t="shared" si="1576"/>
        <v>2.5816259740396429E-3</v>
      </c>
      <c r="Y3270">
        <f t="shared" si="1571"/>
        <v>-2.4575368529117135E-11</v>
      </c>
      <c r="Z3270">
        <f t="shared" si="1572"/>
        <v>-2.2903418946055254E-11</v>
      </c>
      <c r="AA3270">
        <f t="shared" si="1577"/>
        <v>1</v>
      </c>
      <c r="AB3270">
        <f t="shared" si="1578"/>
        <v>0</v>
      </c>
      <c r="AC3270">
        <f t="shared" si="1579"/>
        <v>0</v>
      </c>
      <c r="AD3270">
        <f t="shared" si="1580"/>
        <v>-119201.45751097339</v>
      </c>
      <c r="AE3270">
        <f t="shared" si="1581"/>
        <v>0</v>
      </c>
      <c r="AF3270">
        <f t="shared" si="1582"/>
        <v>1</v>
      </c>
      <c r="AG3270">
        <f t="shared" si="1583"/>
        <v>-2</v>
      </c>
      <c r="AH3270">
        <f t="shared" si="1584"/>
        <v>1</v>
      </c>
      <c r="AI3270">
        <f t="shared" si="1585"/>
        <v>1.8848971503122451E-4</v>
      </c>
      <c r="AJ3270">
        <f t="shared" si="1586"/>
        <v>0</v>
      </c>
      <c r="AK3270" s="22">
        <f t="shared" si="1587"/>
        <v>4.2491679904957203E-7</v>
      </c>
      <c r="AL3270">
        <f t="shared" si="1588"/>
        <v>-4.5593572538018788E-7</v>
      </c>
      <c r="AM3270">
        <f t="shared" si="1589"/>
        <v>2.5816259740396425E-3</v>
      </c>
      <c r="AN3270">
        <f t="shared" si="1590"/>
        <v>-4.5593572538018788E-7</v>
      </c>
      <c r="AO3270">
        <f t="shared" si="1591"/>
        <v>2.5816259740396425E-3</v>
      </c>
      <c r="AP3270">
        <f t="shared" si="1592"/>
        <v>0</v>
      </c>
      <c r="AQ3270">
        <f t="shared" si="1593"/>
        <v>0</v>
      </c>
    </row>
    <row r="3271" spans="13:43" x14ac:dyDescent="0.25">
      <c r="M3271">
        <f t="shared" si="1594"/>
        <v>3258</v>
      </c>
      <c r="N3271">
        <f t="shared" si="1573"/>
        <v>9538.9644598280956</v>
      </c>
      <c r="O3271">
        <f t="shared" si="1574"/>
        <v>119237.05574785119</v>
      </c>
      <c r="P3271">
        <f t="shared" si="1564"/>
        <v>1.891913347543657E-12</v>
      </c>
      <c r="Q3271">
        <f t="shared" si="1565"/>
        <v>5.8560736477801301E-16</v>
      </c>
      <c r="R3271">
        <f t="shared" si="1566"/>
        <v>1.7631997647191584E-12</v>
      </c>
      <c r="S3271">
        <f t="shared" si="1567"/>
        <v>5.5938808289186665E-11</v>
      </c>
      <c r="T3271">
        <f t="shared" si="1568"/>
        <v>5.2133092534190745E-11</v>
      </c>
      <c r="U3271">
        <f t="shared" si="1569"/>
        <v>0</v>
      </c>
      <c r="V3271">
        <f t="shared" si="1570"/>
        <v>0</v>
      </c>
      <c r="W3271">
        <f t="shared" si="1575"/>
        <v>4.1875780209295424E-7</v>
      </c>
      <c r="X3271">
        <f t="shared" si="1576"/>
        <v>-2.3718430845979578E-3</v>
      </c>
      <c r="Y3271">
        <f t="shared" si="1571"/>
        <v>9.5769495069483745E-12</v>
      </c>
      <c r="Z3271">
        <f t="shared" si="1572"/>
        <v>8.9253956262333964E-12</v>
      </c>
      <c r="AA3271">
        <f t="shared" si="1577"/>
        <v>1</v>
      </c>
      <c r="AB3271">
        <f t="shared" si="1578"/>
        <v>0</v>
      </c>
      <c r="AC3271">
        <f t="shared" si="1579"/>
        <v>0</v>
      </c>
      <c r="AD3271">
        <f t="shared" si="1580"/>
        <v>-119238.05574785119</v>
      </c>
      <c r="AE3271">
        <f t="shared" si="1581"/>
        <v>0</v>
      </c>
      <c r="AF3271">
        <f t="shared" si="1582"/>
        <v>1</v>
      </c>
      <c r="AG3271">
        <f t="shared" si="1583"/>
        <v>-2</v>
      </c>
      <c r="AH3271">
        <f t="shared" si="1584"/>
        <v>1</v>
      </c>
      <c r="AI3271">
        <f t="shared" si="1585"/>
        <v>-1.731730347558492E-4</v>
      </c>
      <c r="AJ3271">
        <f t="shared" si="1586"/>
        <v>0</v>
      </c>
      <c r="AK3271" s="22">
        <f t="shared" si="1587"/>
        <v>-3.9026822189464765E-7</v>
      </c>
      <c r="AL3271">
        <f t="shared" si="1588"/>
        <v>4.1875780209295424E-7</v>
      </c>
      <c r="AM3271">
        <f t="shared" si="1589"/>
        <v>-2.3718430845979578E-3</v>
      </c>
      <c r="AN3271">
        <f t="shared" si="1590"/>
        <v>4.1875780209295424E-7</v>
      </c>
      <c r="AO3271">
        <f t="shared" si="1591"/>
        <v>-2.3718430845979578E-3</v>
      </c>
      <c r="AP3271">
        <f t="shared" si="1592"/>
        <v>0</v>
      </c>
      <c r="AQ3271">
        <f t="shared" si="1593"/>
        <v>0</v>
      </c>
    </row>
    <row r="3272" spans="13:43" x14ac:dyDescent="0.25">
      <c r="M3272">
        <f t="shared" si="1594"/>
        <v>3259</v>
      </c>
      <c r="N3272">
        <f t="shared" si="1573"/>
        <v>9541.8923187783184</v>
      </c>
      <c r="O3272">
        <f t="shared" si="1574"/>
        <v>119273.65398472898</v>
      </c>
      <c r="P3272">
        <f t="shared" si="1564"/>
        <v>2.2648923373985373E-12</v>
      </c>
      <c r="Q3272">
        <f t="shared" si="1565"/>
        <v>7.0084111307588144E-16</v>
      </c>
      <c r="R3272">
        <f t="shared" si="1566"/>
        <v>2.1108036695233336E-12</v>
      </c>
      <c r="S3272">
        <f t="shared" si="1567"/>
        <v>-4.8419577022094525E-11</v>
      </c>
      <c r="T3272">
        <f t="shared" si="1568"/>
        <v>-4.5125421269426397E-11</v>
      </c>
      <c r="U3272">
        <f t="shared" si="1569"/>
        <v>0</v>
      </c>
      <c r="V3272">
        <f t="shared" si="1570"/>
        <v>0</v>
      </c>
      <c r="W3272">
        <f t="shared" si="1575"/>
        <v>-3.6258008921688455E-7</v>
      </c>
      <c r="X3272">
        <f t="shared" si="1576"/>
        <v>2.0542831126431405E-3</v>
      </c>
      <c r="Y3272">
        <f t="shared" si="1571"/>
        <v>-2.5337547761715997E-11</v>
      </c>
      <c r="Z3272">
        <f t="shared" si="1572"/>
        <v>-2.3613744419120373E-11</v>
      </c>
      <c r="AA3272">
        <f t="shared" si="1577"/>
        <v>1</v>
      </c>
      <c r="AB3272">
        <f t="shared" si="1578"/>
        <v>0</v>
      </c>
      <c r="AC3272">
        <f t="shared" si="1579"/>
        <v>0</v>
      </c>
      <c r="AD3272">
        <f t="shared" si="1580"/>
        <v>-119274.65398472898</v>
      </c>
      <c r="AE3272">
        <f t="shared" si="1581"/>
        <v>0</v>
      </c>
      <c r="AF3272">
        <f t="shared" si="1582"/>
        <v>1</v>
      </c>
      <c r="AG3272">
        <f t="shared" si="1583"/>
        <v>-2</v>
      </c>
      <c r="AH3272">
        <f t="shared" si="1584"/>
        <v>1</v>
      </c>
      <c r="AI3272">
        <f t="shared" si="1585"/>
        <v>1.4998733483386522E-4</v>
      </c>
      <c r="AJ3272">
        <f t="shared" si="1586"/>
        <v>0</v>
      </c>
      <c r="AK3272" s="22">
        <f t="shared" si="1587"/>
        <v>3.3791247830091987E-7</v>
      </c>
      <c r="AL3272">
        <f t="shared" si="1588"/>
        <v>-3.6258008921688455E-7</v>
      </c>
      <c r="AM3272">
        <f t="shared" si="1589"/>
        <v>2.0542831126431405E-3</v>
      </c>
      <c r="AN3272">
        <f t="shared" si="1590"/>
        <v>-3.6258008921688455E-7</v>
      </c>
      <c r="AO3272">
        <f t="shared" si="1591"/>
        <v>2.0542831126431405E-3</v>
      </c>
      <c r="AP3272">
        <f t="shared" si="1592"/>
        <v>0</v>
      </c>
      <c r="AQ3272">
        <f t="shared" si="1593"/>
        <v>0</v>
      </c>
    </row>
    <row r="3273" spans="13:43" x14ac:dyDescent="0.25">
      <c r="M3273">
        <f t="shared" si="1594"/>
        <v>3260</v>
      </c>
      <c r="N3273">
        <f t="shared" si="1573"/>
        <v>9544.8201777285431</v>
      </c>
      <c r="O3273">
        <f t="shared" si="1574"/>
        <v>119310.25222160679</v>
      </c>
      <c r="P3273">
        <f t="shared" si="1564"/>
        <v>2.2299626019692159E-12</v>
      </c>
      <c r="Q3273">
        <f t="shared" si="1565"/>
        <v>6.898208999186619E-16</v>
      </c>
      <c r="R3273">
        <f t="shared" si="1566"/>
        <v>2.0782503280235008E-12</v>
      </c>
      <c r="S3273">
        <f t="shared" si="1567"/>
        <v>3.8712675094743388E-11</v>
      </c>
      <c r="T3273">
        <f t="shared" si="1568"/>
        <v>3.6078914347384334E-11</v>
      </c>
      <c r="U3273">
        <f t="shared" si="1569"/>
        <v>0</v>
      </c>
      <c r="V3273">
        <f t="shared" si="1570"/>
        <v>0</v>
      </c>
      <c r="W3273">
        <f t="shared" si="1575"/>
        <v>2.8998087805038413E-7</v>
      </c>
      <c r="X3273">
        <f t="shared" si="1576"/>
        <v>-1.6434593503155397E-3</v>
      </c>
      <c r="Y3273">
        <f t="shared" si="1571"/>
        <v>2.6059091847109688E-12</v>
      </c>
      <c r="Z3273">
        <f t="shared" si="1572"/>
        <v>2.4286199298331644E-12</v>
      </c>
      <c r="AA3273">
        <f t="shared" si="1577"/>
        <v>1</v>
      </c>
      <c r="AB3273">
        <f t="shared" si="1578"/>
        <v>0</v>
      </c>
      <c r="AC3273">
        <f t="shared" si="1579"/>
        <v>0</v>
      </c>
      <c r="AD3273">
        <f t="shared" si="1580"/>
        <v>-119311.25222160679</v>
      </c>
      <c r="AE3273">
        <f t="shared" si="1581"/>
        <v>0</v>
      </c>
      <c r="AF3273">
        <f t="shared" si="1582"/>
        <v>1</v>
      </c>
      <c r="AG3273">
        <f t="shared" si="1583"/>
        <v>-2</v>
      </c>
      <c r="AH3273">
        <f t="shared" si="1584"/>
        <v>1</v>
      </c>
      <c r="AI3273">
        <f t="shared" si="1585"/>
        <v>-1.1999226100183E-4</v>
      </c>
      <c r="AJ3273">
        <f t="shared" si="1586"/>
        <v>0</v>
      </c>
      <c r="AK3273" s="22">
        <f t="shared" si="1587"/>
        <v>-2.7025244925478658E-7</v>
      </c>
      <c r="AL3273">
        <f t="shared" si="1588"/>
        <v>2.8998087805038413E-7</v>
      </c>
      <c r="AM3273">
        <f t="shared" si="1589"/>
        <v>-1.6434593503155397E-3</v>
      </c>
      <c r="AN3273">
        <f t="shared" si="1590"/>
        <v>2.8998087805038413E-7</v>
      </c>
      <c r="AO3273">
        <f t="shared" si="1591"/>
        <v>-1.6434593503155397E-3</v>
      </c>
      <c r="AP3273">
        <f t="shared" si="1592"/>
        <v>0</v>
      </c>
      <c r="AQ3273">
        <f t="shared" si="1593"/>
        <v>0</v>
      </c>
    </row>
    <row r="3274" spans="13:43" x14ac:dyDescent="0.25">
      <c r="M3274">
        <f t="shared" si="1594"/>
        <v>3261</v>
      </c>
      <c r="N3274">
        <f t="shared" si="1573"/>
        <v>9547.7480366787659</v>
      </c>
      <c r="O3274">
        <f t="shared" si="1574"/>
        <v>119346.85045848458</v>
      </c>
      <c r="P3274">
        <f t="shared" si="1564"/>
        <v>1.7941545908536067E-12</v>
      </c>
      <c r="Q3274">
        <f t="shared" si="1565"/>
        <v>5.548370201254418E-16</v>
      </c>
      <c r="R3274">
        <f t="shared" si="1566"/>
        <v>1.6720918833677602E-12</v>
      </c>
      <c r="S3274">
        <f t="shared" si="1567"/>
        <v>-2.7263465479842815E-11</v>
      </c>
      <c r="T3274">
        <f t="shared" si="1568"/>
        <v>-2.5408635116349315E-11</v>
      </c>
      <c r="U3274">
        <f t="shared" si="1569"/>
        <v>0</v>
      </c>
      <c r="V3274">
        <f t="shared" si="1570"/>
        <v>0</v>
      </c>
      <c r="W3274">
        <f t="shared" si="1575"/>
        <v>-2.0428214680808267E-7</v>
      </c>
      <c r="X3274">
        <f t="shared" si="1576"/>
        <v>1.1581191420755223E-3</v>
      </c>
      <c r="Y3274">
        <f t="shared" si="1571"/>
        <v>-1.6533394783642935E-11</v>
      </c>
      <c r="Z3274">
        <f t="shared" si="1572"/>
        <v>-1.5408569229863036E-11</v>
      </c>
      <c r="AA3274">
        <f t="shared" si="1577"/>
        <v>1</v>
      </c>
      <c r="AB3274">
        <f t="shared" si="1578"/>
        <v>0</v>
      </c>
      <c r="AC3274">
        <f t="shared" si="1579"/>
        <v>0</v>
      </c>
      <c r="AD3274">
        <f t="shared" si="1580"/>
        <v>-119347.85045848458</v>
      </c>
      <c r="AE3274">
        <f t="shared" si="1581"/>
        <v>0</v>
      </c>
      <c r="AF3274">
        <f t="shared" si="1582"/>
        <v>1</v>
      </c>
      <c r="AG3274">
        <f t="shared" si="1583"/>
        <v>-2</v>
      </c>
      <c r="AH3274">
        <f t="shared" si="1584"/>
        <v>1</v>
      </c>
      <c r="AI3274">
        <f t="shared" si="1585"/>
        <v>8.4556595411323932E-5</v>
      </c>
      <c r="AJ3274">
        <f t="shared" si="1586"/>
        <v>0</v>
      </c>
      <c r="AK3274" s="22">
        <f t="shared" si="1587"/>
        <v>1.9038410699728233E-7</v>
      </c>
      <c r="AL3274">
        <f t="shared" si="1588"/>
        <v>-2.0428214680808267E-7</v>
      </c>
      <c r="AM3274">
        <f t="shared" si="1589"/>
        <v>1.1581191420755223E-3</v>
      </c>
      <c r="AN3274">
        <f t="shared" si="1590"/>
        <v>-2.0428214680808267E-7</v>
      </c>
      <c r="AO3274">
        <f t="shared" si="1591"/>
        <v>1.1581191420755223E-3</v>
      </c>
      <c r="AP3274">
        <f t="shared" si="1592"/>
        <v>0</v>
      </c>
      <c r="AQ3274">
        <f t="shared" si="1593"/>
        <v>0</v>
      </c>
    </row>
    <row r="3275" spans="13:43" x14ac:dyDescent="0.25">
      <c r="M3275">
        <f t="shared" si="1594"/>
        <v>3262</v>
      </c>
      <c r="N3275">
        <f t="shared" si="1573"/>
        <v>9550.6758956289887</v>
      </c>
      <c r="O3275">
        <f t="shared" si="1574"/>
        <v>119383.44869536236</v>
      </c>
      <c r="P3275">
        <f t="shared" si="1564"/>
        <v>1.0365624503062941E-12</v>
      </c>
      <c r="Q3275">
        <f t="shared" si="1565"/>
        <v>3.2045561404382094E-16</v>
      </c>
      <c r="R3275">
        <f t="shared" si="1566"/>
        <v>9.6604142619412327E-13</v>
      </c>
      <c r="S3275">
        <f t="shared" si="1567"/>
        <v>1.4595708114003745E-11</v>
      </c>
      <c r="T3275">
        <f t="shared" si="1568"/>
        <v>1.3602710264681964E-11</v>
      </c>
      <c r="U3275">
        <f t="shared" si="1569"/>
        <v>0</v>
      </c>
      <c r="V3275">
        <f t="shared" si="1570"/>
        <v>0</v>
      </c>
      <c r="W3275">
        <f t="shared" si="1575"/>
        <v>1.0939756625140777E-7</v>
      </c>
      <c r="X3275">
        <f t="shared" si="1576"/>
        <v>-6.2038839738294321E-4</v>
      </c>
      <c r="Y3275">
        <f t="shared" si="1571"/>
        <v>1.2711947463642516E-13</v>
      </c>
      <c r="Z3275">
        <f t="shared" si="1572"/>
        <v>1.1847108540207453E-13</v>
      </c>
      <c r="AA3275">
        <f t="shared" si="1577"/>
        <v>1</v>
      </c>
      <c r="AB3275">
        <f t="shared" si="1578"/>
        <v>0</v>
      </c>
      <c r="AC3275">
        <f t="shared" si="1579"/>
        <v>0</v>
      </c>
      <c r="AD3275">
        <f t="shared" si="1580"/>
        <v>-119384.44869536236</v>
      </c>
      <c r="AE3275">
        <f t="shared" si="1581"/>
        <v>0</v>
      </c>
      <c r="AF3275">
        <f t="shared" si="1582"/>
        <v>1</v>
      </c>
      <c r="AG3275">
        <f t="shared" si="1583"/>
        <v>-2</v>
      </c>
      <c r="AH3275">
        <f t="shared" si="1584"/>
        <v>1</v>
      </c>
      <c r="AI3275">
        <f t="shared" si="1585"/>
        <v>-4.5295795713834943E-5</v>
      </c>
      <c r="AJ3275">
        <f t="shared" si="1586"/>
        <v>0</v>
      </c>
      <c r="AK3275" s="22">
        <f t="shared" si="1587"/>
        <v>-1.0195486137130334E-7</v>
      </c>
      <c r="AL3275">
        <f t="shared" si="1588"/>
        <v>1.0939756625140777E-7</v>
      </c>
      <c r="AM3275">
        <f t="shared" si="1589"/>
        <v>-6.203883973829431E-4</v>
      </c>
      <c r="AN3275">
        <f t="shared" si="1590"/>
        <v>1.0939756625140777E-7</v>
      </c>
      <c r="AO3275">
        <f t="shared" si="1591"/>
        <v>-6.203883973829431E-4</v>
      </c>
      <c r="AP3275">
        <f t="shared" si="1592"/>
        <v>0</v>
      </c>
      <c r="AQ3275">
        <f t="shared" si="1593"/>
        <v>0</v>
      </c>
    </row>
    <row r="3276" spans="13:43" x14ac:dyDescent="0.25">
      <c r="M3276">
        <f t="shared" si="1594"/>
        <v>3263</v>
      </c>
      <c r="N3276">
        <f t="shared" si="1573"/>
        <v>9553.6037545792115</v>
      </c>
      <c r="O3276">
        <f t="shared" si="1574"/>
        <v>119420.04693224015</v>
      </c>
      <c r="P3276">
        <f t="shared" si="1564"/>
        <v>9.3990700431423118E-14</v>
      </c>
      <c r="Q3276">
        <f t="shared" si="1565"/>
        <v>2.9048531412392328E-17</v>
      </c>
      <c r="R3276">
        <f t="shared" si="1566"/>
        <v>8.7596179339630116E-14</v>
      </c>
      <c r="S3276">
        <f t="shared" si="1567"/>
        <v>-1.2876027621465284E-12</v>
      </c>
      <c r="T3276">
        <f t="shared" si="1568"/>
        <v>-1.2000025742278923E-12</v>
      </c>
      <c r="U3276">
        <f t="shared" si="1569"/>
        <v>0</v>
      </c>
      <c r="V3276">
        <f t="shared" si="1570"/>
        <v>0</v>
      </c>
      <c r="W3276">
        <f t="shared" si="1575"/>
        <v>-9.6537819581307792E-9</v>
      </c>
      <c r="X3276">
        <f t="shared" si="1576"/>
        <v>5.4762924296326639E-5</v>
      </c>
      <c r="Y3276">
        <f t="shared" si="1571"/>
        <v>-8.2127646322654255E-13</v>
      </c>
      <c r="Z3276">
        <f t="shared" si="1572"/>
        <v>-7.6540210925120963E-13</v>
      </c>
      <c r="AA3276">
        <f t="shared" si="1577"/>
        <v>1</v>
      </c>
      <c r="AB3276">
        <f t="shared" si="1578"/>
        <v>0</v>
      </c>
      <c r="AC3276">
        <f t="shared" si="1579"/>
        <v>0</v>
      </c>
      <c r="AD3276">
        <f t="shared" si="1580"/>
        <v>-119421.04693224015</v>
      </c>
      <c r="AE3276">
        <f t="shared" si="1581"/>
        <v>0</v>
      </c>
      <c r="AF3276">
        <f t="shared" si="1582"/>
        <v>1</v>
      </c>
      <c r="AG3276">
        <f t="shared" si="1583"/>
        <v>-2</v>
      </c>
      <c r="AH3276">
        <f t="shared" si="1584"/>
        <v>1</v>
      </c>
      <c r="AI3276">
        <f t="shared" si="1585"/>
        <v>3.9983502546970301E-6</v>
      </c>
      <c r="AJ3276">
        <f t="shared" si="1586"/>
        <v>0</v>
      </c>
      <c r="AK3276" s="22">
        <f t="shared" si="1587"/>
        <v>8.9970008929457985E-9</v>
      </c>
      <c r="AL3276">
        <f t="shared" si="1588"/>
        <v>-9.6537819581307792E-9</v>
      </c>
      <c r="AM3276">
        <f t="shared" si="1589"/>
        <v>5.4762924296326646E-5</v>
      </c>
      <c r="AN3276">
        <f t="shared" si="1590"/>
        <v>-9.6537819581307792E-9</v>
      </c>
      <c r="AO3276">
        <f t="shared" si="1591"/>
        <v>5.4762924296326646E-5</v>
      </c>
      <c r="AP3276">
        <f t="shared" si="1592"/>
        <v>0</v>
      </c>
      <c r="AQ3276">
        <f t="shared" si="1593"/>
        <v>0</v>
      </c>
    </row>
    <row r="3277" spans="13:43" x14ac:dyDescent="0.25">
      <c r="M3277">
        <f t="shared" si="1594"/>
        <v>3264</v>
      </c>
      <c r="N3277">
        <f t="shared" si="1573"/>
        <v>9556.5316135294361</v>
      </c>
      <c r="O3277">
        <f t="shared" si="1574"/>
        <v>119456.64516911795</v>
      </c>
      <c r="P3277">
        <f t="shared" si="1564"/>
        <v>-8.6374878326883065E-13</v>
      </c>
      <c r="Q3277">
        <f t="shared" si="1565"/>
        <v>-2.6686625875406926E-16</v>
      </c>
      <c r="R3277">
        <f t="shared" si="1566"/>
        <v>-8.0498488655063431E-13</v>
      </c>
      <c r="S3277">
        <f t="shared" si="1567"/>
        <v>-1.2054599185734652E-11</v>
      </c>
      <c r="T3277">
        <f t="shared" si="1568"/>
        <v>-1.1234481999752704E-11</v>
      </c>
      <c r="U3277">
        <f t="shared" si="1569"/>
        <v>0</v>
      </c>
      <c r="V3277">
        <f t="shared" si="1570"/>
        <v>0</v>
      </c>
      <c r="W3277">
        <f t="shared" si="1575"/>
        <v>-9.040686611295686E-8</v>
      </c>
      <c r="X3277">
        <f t="shared" si="1576"/>
        <v>5.1300743419749599E-4</v>
      </c>
      <c r="Y3277">
        <f t="shared" si="1571"/>
        <v>-7.1561951307575045E-14</v>
      </c>
      <c r="Z3277">
        <f t="shared" si="1572"/>
        <v>-6.669333765850466E-14</v>
      </c>
      <c r="AA3277">
        <f t="shared" si="1577"/>
        <v>1</v>
      </c>
      <c r="AB3277">
        <f t="shared" si="1578"/>
        <v>0</v>
      </c>
      <c r="AC3277">
        <f t="shared" si="1579"/>
        <v>0</v>
      </c>
      <c r="AD3277">
        <f t="shared" si="1580"/>
        <v>-119457.64516911795</v>
      </c>
      <c r="AE3277">
        <f t="shared" si="1581"/>
        <v>0</v>
      </c>
      <c r="AF3277">
        <f t="shared" si="1582"/>
        <v>1</v>
      </c>
      <c r="AG3277">
        <f t="shared" si="1583"/>
        <v>-2</v>
      </c>
      <c r="AH3277">
        <f t="shared" si="1584"/>
        <v>1</v>
      </c>
      <c r="AI3277">
        <f t="shared" si="1585"/>
        <v>3.7455693396534865E-5</v>
      </c>
      <c r="AJ3277">
        <f t="shared" si="1586"/>
        <v>0</v>
      </c>
      <c r="AK3277" s="22">
        <f t="shared" si="1587"/>
        <v>8.4256165995300519E-8</v>
      </c>
      <c r="AL3277">
        <f t="shared" si="1588"/>
        <v>-9.040686611295686E-8</v>
      </c>
      <c r="AM3277">
        <f t="shared" si="1589"/>
        <v>5.1300743419749599E-4</v>
      </c>
      <c r="AN3277">
        <f t="shared" si="1590"/>
        <v>-9.040686611295686E-8</v>
      </c>
      <c r="AO3277">
        <f t="shared" si="1591"/>
        <v>5.1300743419749599E-4</v>
      </c>
      <c r="AP3277">
        <f t="shared" si="1592"/>
        <v>0</v>
      </c>
      <c r="AQ3277">
        <f t="shared" si="1593"/>
        <v>0</v>
      </c>
    </row>
    <row r="3278" spans="13:43" x14ac:dyDescent="0.25">
      <c r="M3278">
        <f t="shared" si="1594"/>
        <v>3265</v>
      </c>
      <c r="N3278">
        <f t="shared" si="1573"/>
        <v>9559.4594724796607</v>
      </c>
      <c r="O3278">
        <f t="shared" si="1574"/>
        <v>119493.24340599576</v>
      </c>
      <c r="P3278">
        <f t="shared" ref="P3278:P3341" si="1595">4*SIN(N3278)*COS(N3278)/(((N3278)^3)+$H$13*AH3278)</f>
        <v>-1.6644289765805469E-12</v>
      </c>
      <c r="Q3278">
        <f t="shared" ref="Q3278:Q3341" si="1596">(AH3278*$H$13*SIN(N3278)*COS(N3278)/N3278)/((N3278^3)+AH3278*$H$13)</f>
        <v>-5.1408916537359002E-16</v>
      </c>
      <c r="R3278">
        <f t="shared" ref="R3278:R3341" si="1597">((2*AJ3278*N3278*$H$7+4*SIN(N3278)/(1+$H$7))*COS(N3278))/((N3278^3)+AH3278*$H$13)</f>
        <v>-1.5511919632623922E-12</v>
      </c>
      <c r="S3278">
        <f t="shared" ref="S3278:S3341" si="1598">(4*SIN(N3278)-AH3278*$H$13*2*$H$8*SIN(N3278)/N3278)*COS(N3278*$K$20)/$H$7/((N3278^3)+AH3278*$H$13)</f>
        <v>2.4824209794708886E-11</v>
      </c>
      <c r="T3278">
        <f t="shared" ref="T3278:T3341" si="1599">(2*AJ3278*N3278*$H$7+4*SIN(N3278)/(1+$H$7)-AH3278*$H$13*2*$H$9*SIN(N3278)/N3278)*COS(N3278*$K$20)/((N3278^3)+AH3278*$H$13)/$H$7</f>
        <v>2.313533065676504E-11</v>
      </c>
      <c r="U3278">
        <f t="shared" ref="U3278:U3341" si="1600">(2*N3278-AH3278*$H$13*$H$8)*SIN(N3278)*SIN($K$20*N3278)/((N3278^3)+AH3278*$H$13)</f>
        <v>0</v>
      </c>
      <c r="V3278">
        <f t="shared" ref="V3278:V3341" si="1601">(AJ3278*N3278*N3278+2*N3278*SIN(N3278)/$H$7/ (1+$H$7)-$H$9*AH3278*$H$13*SIN(N3278)/$H$7)*SIN($K$20*N3278)/((N3278^3)+AH3278*$H$13)</f>
        <v>0</v>
      </c>
      <c r="W3278">
        <f t="shared" si="1575"/>
        <v>1.862331919228123E-7</v>
      </c>
      <c r="X3278">
        <f t="shared" si="1576"/>
        <v>-1.0570910308311454E-3</v>
      </c>
      <c r="Y3278">
        <f t="shared" ref="Y3278:Y3341" si="1602">(24/5/$H$7)*(2/(N3278^2)+$H$8)*(COS(N3278*$K$10)-COS(N3278))*SIN(N3278)/((N3278^3)+AH3278*$H$13)</f>
        <v>1.5188689808505906E-11</v>
      </c>
      <c r="Z3278">
        <f t="shared" ref="Z3278:Z3341" si="1603">(24/5)*(AJ3278/N3278+2*(1+$H$7)*SIN(N3278)/$H$7/M3278/M3278/$H$5/$H$5+$H$9*SIN(N3278)/$H$7)*(COS(N3278*$K$10)-COS(N3278))/((N3278^3)+AH3278*$H$13)</f>
        <v>1.4155349308952474E-11</v>
      </c>
      <c r="AA3278">
        <f t="shared" si="1577"/>
        <v>1</v>
      </c>
      <c r="AB3278">
        <f t="shared" si="1578"/>
        <v>0</v>
      </c>
      <c r="AC3278">
        <f t="shared" si="1579"/>
        <v>0</v>
      </c>
      <c r="AD3278">
        <f t="shared" si="1580"/>
        <v>-119494.24340599576</v>
      </c>
      <c r="AE3278">
        <f t="shared" si="1581"/>
        <v>0</v>
      </c>
      <c r="AF3278">
        <f t="shared" si="1582"/>
        <v>1</v>
      </c>
      <c r="AG3278">
        <f t="shared" si="1583"/>
        <v>-2</v>
      </c>
      <c r="AH3278">
        <f t="shared" si="1584"/>
        <v>1</v>
      </c>
      <c r="AI3278">
        <f t="shared" si="1585"/>
        <v>-7.7180315355995484E-5</v>
      </c>
      <c r="AJ3278">
        <f t="shared" si="1586"/>
        <v>0</v>
      </c>
      <c r="AK3278" s="22">
        <f t="shared" si="1587"/>
        <v>-1.7356308660094452E-7</v>
      </c>
      <c r="AL3278">
        <f t="shared" si="1588"/>
        <v>1.862331919228123E-7</v>
      </c>
      <c r="AM3278">
        <f t="shared" si="1589"/>
        <v>-1.0570910308311454E-3</v>
      </c>
      <c r="AN3278">
        <f t="shared" si="1590"/>
        <v>1.862331919228123E-7</v>
      </c>
      <c r="AO3278">
        <f t="shared" si="1591"/>
        <v>-1.0570910308311454E-3</v>
      </c>
      <c r="AP3278">
        <f t="shared" si="1592"/>
        <v>0</v>
      </c>
      <c r="AQ3278">
        <f t="shared" si="1593"/>
        <v>0</v>
      </c>
    </row>
    <row r="3279" spans="13:43" x14ac:dyDescent="0.25">
      <c r="M3279">
        <f t="shared" si="1594"/>
        <v>3266</v>
      </c>
      <c r="N3279">
        <f t="shared" ref="N3279:N3342" si="1604">M3279*$H$5/(1+$H$7)</f>
        <v>9562.3873314298835</v>
      </c>
      <c r="O3279">
        <f t="shared" ref="O3279:O3342" si="1605">N3279*$H$14</f>
        <v>119529.84164287354</v>
      </c>
      <c r="P3279">
        <f t="shared" si="1595"/>
        <v>-2.164377945819685E-12</v>
      </c>
      <c r="Q3279">
        <f t="shared" si="1596"/>
        <v>-6.6830281166745476E-16</v>
      </c>
      <c r="R3279">
        <f t="shared" si="1597"/>
        <v>-2.0171276289093054E-12</v>
      </c>
      <c r="S3279">
        <f t="shared" si="1598"/>
        <v>-3.6441688783204076E-11</v>
      </c>
      <c r="T3279">
        <f t="shared" si="1599"/>
        <v>-3.3962431298419461E-11</v>
      </c>
      <c r="U3279">
        <f t="shared" si="1600"/>
        <v>0</v>
      </c>
      <c r="V3279">
        <f t="shared" si="1601"/>
        <v>0</v>
      </c>
      <c r="W3279">
        <f t="shared" ref="W3279:W3342" si="1606">AH3279*$H$13*((2/N3279)+N3279*$H$8)*SIN(N3279)*COS($K$14*N3279)/((N3279^3)+AH3279*$H$13)/$H$7</f>
        <v>-2.7347216055289279E-7</v>
      </c>
      <c r="X3279">
        <f t="shared" ref="X3279:X3342" si="1607">(((AJ3279+2*SIN(N3279)/$H$7/M3279/$H$5+$H$9*N3279*SIN(N3279)/$H$7)*AH3279*$H$13/((N3279^3)+AH3279*$H$13))-AJ3279-2*SIN(N3279)/$H$7/M3279/$H$5)*COS($K$14*N3279)</f>
        <v>1.5527496481212121E-3</v>
      </c>
      <c r="Y3279">
        <f t="shared" si="1602"/>
        <v>-2.168077966126875E-12</v>
      </c>
      <c r="Z3279">
        <f t="shared" si="1603"/>
        <v>-2.0205759236970071E-12</v>
      </c>
      <c r="AA3279">
        <f t="shared" ref="AA3279:AA3342" si="1608">(-1+(1-2*O3279+2*O3279*O3279)*EXP(-2*O3279))/((1-2*O3279)*EXP(-2*O3279)-1)</f>
        <v>1</v>
      </c>
      <c r="AB3279">
        <f t="shared" ref="AB3279:AB3342" si="1609">O3279*EXP(-O3279)/((1-2*O3279)*EXP(-2*O3279)-1)</f>
        <v>0</v>
      </c>
      <c r="AC3279">
        <f t="shared" ref="AC3279:AC3342" si="1610">-(AA3279*(1+2*O3279)+2*O3279*O3279)*EXP(-O3279)</f>
        <v>0</v>
      </c>
      <c r="AD3279">
        <f t="shared" ref="AD3279:AD3342" si="1611">-AB3279*(1+2*O3279)*EXP(-O3279)-(1+O3279)</f>
        <v>-119530.84164287354</v>
      </c>
      <c r="AE3279">
        <f t="shared" ref="AE3279:AE3342" si="1612">(2*AA3279-1+2*O3279)*EXP(-O3279)</f>
        <v>0</v>
      </c>
      <c r="AF3279">
        <f t="shared" ref="AF3279:AF3342" si="1613">2*AB3279*EXP(-O3279)+1</f>
        <v>1</v>
      </c>
      <c r="AG3279">
        <f t="shared" ref="AG3279:AG3342" si="1614">(AC3279*EXP(-O3279)-AE3279*EXP(-O3279)-AA3279-1)</f>
        <v>-2</v>
      </c>
      <c r="AH3279">
        <f t="shared" ref="AH3279:AH3342" si="1615">-2*(AC3279*EXP(-O3279)+AA3279)/AG3279</f>
        <v>1</v>
      </c>
      <c r="AI3279">
        <f t="shared" ref="AI3279:AI3342" si="1616">-2*SIN(N3279)/$H$5/M3279</f>
        <v>1.1336932959497367E-4</v>
      </c>
      <c r="AJ3279">
        <f t="shared" ref="AJ3279:AJ3342" si="1617">-((AC3279*EXP(-O3279)+AA3279)*((AD3279*EXP(-O3279)-AF3279*EXP(-O3279)-AB3279)*AI3279)/(AG3279))+(AD3279*EXP(-O3279)+AB3279)*AI3279</f>
        <v>0</v>
      </c>
      <c r="AK3279" s="22">
        <f t="shared" ref="AK3279:AK3342" si="1618">-(((AJ3279+2*SIN(N3279)/$H$7/M3279/$H$5+$H$9*N3279*SIN(N3279)/$H$7)*AH3279*$H$13/((N3279^3)+AH3279*$H$13)))/(AC3279*EXP(-O3279)+AA3279)-((AD3279-AF3279)*EXP(-O3279)-AB3279)*AI3279/AG3279</f>
        <v>2.5486687842767436E-7</v>
      </c>
      <c r="AL3279">
        <f t="shared" ref="AL3279:AL3342" si="1619">-(AH3279*$H$13*((2/N3279)+N3279*$H$8)*SIN(N3279)*COS($D$8*N3279)/((N3279^3)+AH3279*$H$13)/$H$7)*((AC3279+AE3279*N3279*$D$9)*EXP($D$9*N3279-O3279)+(AA3279+N3279*$D$9)*EXP(-$D$9*N3279)+2*(AE3279*EXP(N3279*$D$9-O3279)-EXP(-N3279*$D$9)))/(AC3279*EXP(-O3279)+AA3279)</f>
        <v>-2.7347216055289279E-7</v>
      </c>
      <c r="AM3279">
        <f t="shared" ref="AM3279:AM3342" si="1620">-AO3279+2*COS($D$8*N3279)*((AE3279*AK3279+AF3279*AI3279)*EXP(N3279*$D$9-O3279)-AK3279*EXP(-N3279*$D$9)+AI3279/$H$7)</f>
        <v>1.5527496481212118E-3</v>
      </c>
      <c r="AN3279">
        <f t="shared" ref="AN3279:AN3342" si="1621">((AC3279+AE3279*N3279*$D$9)*EXP($D$9*N3279-O3279)+(AA3279+N3279*$D$9)*EXP(-$D$9*N3279))*(AH3279*$H$13*((2/N3279)+N3279*$H$8)*SIN(N3279)*COS($D$8*N3279)/((N3279^3)+AH3279*$H$13)/$H$7)/(AC3279*EXP(-O3279)+AA3279)</f>
        <v>-2.7347216055289279E-7</v>
      </c>
      <c r="AO3279">
        <f t="shared" ref="AO3279:AO3342" si="1622">-(COS($D$8*N3279)*((AC3279*AK3279+AD3279*AI3279+(AE3279*AK3279+AF3279*AI3279)*N3279*$D$9)*EXP(N3279*$D$9-O3279)+(AA3279*AK3279+AB3279*AI3279+AK3279*N3279*$D$9)*EXP(-N3279*$D$9)-AI3279/$H$7))</f>
        <v>1.5527496481212118E-3</v>
      </c>
      <c r="AP3279">
        <f t="shared" ref="AP3279:AP3342" si="1623">(AH3279*$H$13*((2/N3279)+N3279*$H$8)*SIN(N3279)/((N3279^3)+AH3279*$H$13)/$H$7)*SIN(N3279*$D$8)*((AC3279+AE3279+AE3279*N3279*$D$9)*EXP(N3279*$D$9-O3279)+(-(AA3279-1)-N3279*$D$9)*EXP(-N3279*$D$9))/(AC3279*EXP(-O3279)+AA3279)</f>
        <v>0</v>
      </c>
      <c r="AQ3279">
        <f t="shared" ref="AQ3279:AQ3342" si="1624">SIN(N3279*$D$8)*(((AC3279+AE3279)*AK3279+AD3279*AI3279+AF3279*AI3279+(AE3279*AK3279+AF3279*AI3279)*N3279*$D$9)*EXP(N3279*$D$9-O3279)+(-(AA3279-1)*AK3279-AB3279*AI3279-AK3279*N3279*$D$9)*EXP(-N3279*$D$9))</f>
        <v>0</v>
      </c>
    </row>
    <row r="3280" spans="13:43" x14ac:dyDescent="0.25">
      <c r="M3280">
        <f t="shared" ref="M3280:M3343" si="1625">M3279+1</f>
        <v>3267</v>
      </c>
      <c r="N3280">
        <f t="shared" si="1604"/>
        <v>9565.3151903801081</v>
      </c>
      <c r="O3280">
        <f t="shared" si="1605"/>
        <v>119566.43987975136</v>
      </c>
      <c r="P3280">
        <f t="shared" si="1595"/>
        <v>-2.2742581203244769E-12</v>
      </c>
      <c r="Q3280">
        <f t="shared" si="1596"/>
        <v>-7.0201596411581073E-16</v>
      </c>
      <c r="R3280">
        <f t="shared" si="1597"/>
        <v>-2.119532264980873E-12</v>
      </c>
      <c r="S3280">
        <f t="shared" si="1598"/>
        <v>4.6380942796862433E-11</v>
      </c>
      <c r="T3280">
        <f t="shared" si="1599"/>
        <v>4.3225482569303287E-11</v>
      </c>
      <c r="U3280">
        <f t="shared" si="1600"/>
        <v>0</v>
      </c>
      <c r="V3280">
        <f t="shared" si="1601"/>
        <v>0</v>
      </c>
      <c r="W3280">
        <f t="shared" si="1606"/>
        <v>3.4816662012022351E-7</v>
      </c>
      <c r="X3280">
        <f t="shared" si="1607"/>
        <v>-1.9774632684167325E-3</v>
      </c>
      <c r="Y3280">
        <f t="shared" si="1602"/>
        <v>2.4728232651853435E-11</v>
      </c>
      <c r="Z3280">
        <f t="shared" si="1603"/>
        <v>2.3045883179733082E-11</v>
      </c>
      <c r="AA3280">
        <f t="shared" si="1608"/>
        <v>1</v>
      </c>
      <c r="AB3280">
        <f t="shared" si="1609"/>
        <v>0</v>
      </c>
      <c r="AC3280">
        <f t="shared" si="1610"/>
        <v>0</v>
      </c>
      <c r="AD3280">
        <f t="shared" si="1611"/>
        <v>-119567.43987975136</v>
      </c>
      <c r="AE3280">
        <f t="shared" si="1612"/>
        <v>0</v>
      </c>
      <c r="AF3280">
        <f t="shared" si="1613"/>
        <v>1</v>
      </c>
      <c r="AG3280">
        <f t="shared" si="1614"/>
        <v>-2</v>
      </c>
      <c r="AH3280">
        <f t="shared" si="1615"/>
        <v>1</v>
      </c>
      <c r="AI3280">
        <f t="shared" si="1616"/>
        <v>-1.4437850560585554E-4</v>
      </c>
      <c r="AJ3280">
        <f t="shared" si="1617"/>
        <v>0</v>
      </c>
      <c r="AK3280" s="22">
        <f t="shared" si="1618"/>
        <v>-3.2447960868613773E-7</v>
      </c>
      <c r="AL3280">
        <f t="shared" si="1619"/>
        <v>3.4816662012022351E-7</v>
      </c>
      <c r="AM3280">
        <f t="shared" si="1620"/>
        <v>-1.9774632684167325E-3</v>
      </c>
      <c r="AN3280">
        <f t="shared" si="1621"/>
        <v>3.4816662012022351E-7</v>
      </c>
      <c r="AO3280">
        <f t="shared" si="1622"/>
        <v>-1.9774632684167325E-3</v>
      </c>
      <c r="AP3280">
        <f t="shared" si="1623"/>
        <v>0</v>
      </c>
      <c r="AQ3280">
        <f t="shared" si="1624"/>
        <v>0</v>
      </c>
    </row>
    <row r="3281" spans="13:43" x14ac:dyDescent="0.25">
      <c r="M3281">
        <f t="shared" si="1625"/>
        <v>3268</v>
      </c>
      <c r="N3281">
        <f t="shared" si="1604"/>
        <v>9568.2430493303291</v>
      </c>
      <c r="O3281">
        <f t="shared" si="1605"/>
        <v>119603.03811662912</v>
      </c>
      <c r="P3281">
        <f t="shared" si="1595"/>
        <v>-1.9750291355092423E-12</v>
      </c>
      <c r="Q3281">
        <f t="shared" si="1596"/>
        <v>-6.0946367702140921E-16</v>
      </c>
      <c r="R3281">
        <f t="shared" si="1597"/>
        <v>-1.8406608905025554E-12</v>
      </c>
      <c r="S3281">
        <f t="shared" si="1598"/>
        <v>-5.4193146436330796E-11</v>
      </c>
      <c r="T3281">
        <f t="shared" si="1599"/>
        <v>-5.0506194255667099E-11</v>
      </c>
      <c r="U3281">
        <f t="shared" si="1600"/>
        <v>0</v>
      </c>
      <c r="V3281">
        <f t="shared" si="1601"/>
        <v>0</v>
      </c>
      <c r="W3281">
        <f t="shared" si="1606"/>
        <v>-4.0693478712537163E-7</v>
      </c>
      <c r="X3281">
        <f t="shared" si="1607"/>
        <v>2.3119532410413755E-3</v>
      </c>
      <c r="Y3281">
        <f t="shared" si="1602"/>
        <v>-8.657072763896438E-12</v>
      </c>
      <c r="Z3281">
        <f t="shared" si="1603"/>
        <v>-8.0681013643024168E-12</v>
      </c>
      <c r="AA3281">
        <f t="shared" si="1608"/>
        <v>1</v>
      </c>
      <c r="AB3281">
        <f t="shared" si="1609"/>
        <v>0</v>
      </c>
      <c r="AC3281">
        <f t="shared" si="1610"/>
        <v>0</v>
      </c>
      <c r="AD3281">
        <f t="shared" si="1611"/>
        <v>-119604.03811662912</v>
      </c>
      <c r="AE3281">
        <f t="shared" si="1612"/>
        <v>0</v>
      </c>
      <c r="AF3281">
        <f t="shared" si="1613"/>
        <v>1</v>
      </c>
      <c r="AG3281">
        <f t="shared" si="1614"/>
        <v>-2</v>
      </c>
      <c r="AH3281">
        <f t="shared" si="1615"/>
        <v>1</v>
      </c>
      <c r="AI3281">
        <f t="shared" si="1616"/>
        <v>1.6880027181452939E-4</v>
      </c>
      <c r="AJ3281">
        <f t="shared" si="1617"/>
        <v>0</v>
      </c>
      <c r="AK3281" s="22">
        <f t="shared" si="1618"/>
        <v>3.792495686163786E-7</v>
      </c>
      <c r="AL3281">
        <f t="shared" si="1619"/>
        <v>-4.0693478712537163E-7</v>
      </c>
      <c r="AM3281">
        <f t="shared" si="1620"/>
        <v>2.3119532410413755E-3</v>
      </c>
      <c r="AN3281">
        <f t="shared" si="1621"/>
        <v>-4.0693478712537163E-7</v>
      </c>
      <c r="AO3281">
        <f t="shared" si="1622"/>
        <v>2.3119532410413755E-3</v>
      </c>
      <c r="AP3281">
        <f t="shared" si="1623"/>
        <v>0</v>
      </c>
      <c r="AQ3281">
        <f t="shared" si="1624"/>
        <v>0</v>
      </c>
    </row>
    <row r="3282" spans="13:43" x14ac:dyDescent="0.25">
      <c r="M3282">
        <f t="shared" si="1625"/>
        <v>3269</v>
      </c>
      <c r="N3282">
        <f t="shared" si="1604"/>
        <v>9571.1709082805537</v>
      </c>
      <c r="O3282">
        <f t="shared" si="1605"/>
        <v>119639.63635350692</v>
      </c>
      <c r="P3282">
        <f t="shared" si="1595"/>
        <v>-1.3212422198213096E-12</v>
      </c>
      <c r="Q3282">
        <f t="shared" si="1596"/>
        <v>-4.0759034799282894E-16</v>
      </c>
      <c r="R3282">
        <f t="shared" si="1597"/>
        <v>-1.2313534201503349E-12</v>
      </c>
      <c r="S3282">
        <f t="shared" si="1598"/>
        <v>5.9527006575227838E-11</v>
      </c>
      <c r="T3282">
        <f t="shared" si="1599"/>
        <v>5.5477172949886163E-11</v>
      </c>
      <c r="U3282">
        <f t="shared" si="1600"/>
        <v>0</v>
      </c>
      <c r="V3282">
        <f t="shared" si="1601"/>
        <v>0</v>
      </c>
      <c r="W3282">
        <f t="shared" si="1606"/>
        <v>4.4712334474841481E-7</v>
      </c>
      <c r="X3282">
        <f t="shared" si="1607"/>
        <v>-2.5410573610583193E-3</v>
      </c>
      <c r="Y3282">
        <f t="shared" si="1602"/>
        <v>2.4757954764596986E-11</v>
      </c>
      <c r="Z3282">
        <f t="shared" si="1603"/>
        <v>2.3073583191609637E-11</v>
      </c>
      <c r="AA3282">
        <f t="shared" si="1608"/>
        <v>1</v>
      </c>
      <c r="AB3282">
        <f t="shared" si="1609"/>
        <v>0</v>
      </c>
      <c r="AC3282">
        <f t="shared" si="1610"/>
        <v>0</v>
      </c>
      <c r="AD3282">
        <f t="shared" si="1611"/>
        <v>-119640.63635350692</v>
      </c>
      <c r="AE3282">
        <f t="shared" si="1612"/>
        <v>0</v>
      </c>
      <c r="AF3282">
        <f t="shared" si="1613"/>
        <v>1</v>
      </c>
      <c r="AG3282">
        <f t="shared" si="1614"/>
        <v>-2</v>
      </c>
      <c r="AH3282">
        <f t="shared" si="1615"/>
        <v>1</v>
      </c>
      <c r="AI3282">
        <f t="shared" si="1616"/>
        <v>-1.855276067460426E-4</v>
      </c>
      <c r="AJ3282">
        <f t="shared" si="1617"/>
        <v>0</v>
      </c>
      <c r="AK3282" s="22">
        <f t="shared" si="1618"/>
        <v>-4.1670395596311063E-7</v>
      </c>
      <c r="AL3282">
        <f t="shared" si="1619"/>
        <v>4.4712334474841481E-7</v>
      </c>
      <c r="AM3282">
        <f t="shared" si="1620"/>
        <v>-2.5410573610583193E-3</v>
      </c>
      <c r="AN3282">
        <f t="shared" si="1621"/>
        <v>4.4712334474841481E-7</v>
      </c>
      <c r="AO3282">
        <f t="shared" si="1622"/>
        <v>-2.5410573610583193E-3</v>
      </c>
      <c r="AP3282">
        <f t="shared" si="1623"/>
        <v>0</v>
      </c>
      <c r="AQ3282">
        <f t="shared" si="1624"/>
        <v>0</v>
      </c>
    </row>
    <row r="3283" spans="13:43" x14ac:dyDescent="0.25">
      <c r="M3283">
        <f t="shared" si="1625"/>
        <v>3270</v>
      </c>
      <c r="N3283">
        <f t="shared" si="1604"/>
        <v>9574.0987672307765</v>
      </c>
      <c r="O3283">
        <f t="shared" si="1605"/>
        <v>119676.2345903847</v>
      </c>
      <c r="P3283">
        <f t="shared" si="1595"/>
        <v>-4.3109705792522357E-13</v>
      </c>
      <c r="Q3283">
        <f t="shared" si="1596"/>
        <v>-1.3294857140688558E-16</v>
      </c>
      <c r="R3283">
        <f t="shared" si="1597"/>
        <v>-4.0176799433851226E-13</v>
      </c>
      <c r="S3283">
        <f t="shared" si="1598"/>
        <v>-6.2144555191734098E-11</v>
      </c>
      <c r="T3283">
        <f t="shared" si="1599"/>
        <v>-5.7916640439640361E-11</v>
      </c>
      <c r="U3283">
        <f t="shared" si="1600"/>
        <v>0</v>
      </c>
      <c r="V3283">
        <f t="shared" si="1601"/>
        <v>0</v>
      </c>
      <c r="W3283">
        <f t="shared" si="1606"/>
        <v>-4.6692722366174724E-7</v>
      </c>
      <c r="X3283">
        <f t="shared" si="1607"/>
        <v>2.6544171399403727E-3</v>
      </c>
      <c r="Y3283">
        <f t="shared" si="1602"/>
        <v>-1.793778836852257E-11</v>
      </c>
      <c r="Z3283">
        <f t="shared" si="1603"/>
        <v>-1.6717416932453572E-11</v>
      </c>
      <c r="AA3283">
        <f t="shared" si="1608"/>
        <v>1</v>
      </c>
      <c r="AB3283">
        <f t="shared" si="1609"/>
        <v>0</v>
      </c>
      <c r="AC3283">
        <f t="shared" si="1610"/>
        <v>0</v>
      </c>
      <c r="AD3283">
        <f t="shared" si="1611"/>
        <v>-119677.2345903847</v>
      </c>
      <c r="AE3283">
        <f t="shared" si="1612"/>
        <v>0</v>
      </c>
      <c r="AF3283">
        <f t="shared" si="1613"/>
        <v>1</v>
      </c>
      <c r="AG3283">
        <f t="shared" si="1614"/>
        <v>-2</v>
      </c>
      <c r="AH3283">
        <f t="shared" si="1615"/>
        <v>1</v>
      </c>
      <c r="AI3283">
        <f t="shared" si="1616"/>
        <v>1.9380421793263443E-4</v>
      </c>
      <c r="AJ3283">
        <f t="shared" si="1617"/>
        <v>0</v>
      </c>
      <c r="AK3283" s="22">
        <f t="shared" si="1618"/>
        <v>4.3516050667451089E-7</v>
      </c>
      <c r="AL3283">
        <f t="shared" si="1619"/>
        <v>-4.6692722366174724E-7</v>
      </c>
      <c r="AM3283">
        <f t="shared" si="1620"/>
        <v>2.6544171399403727E-3</v>
      </c>
      <c r="AN3283">
        <f t="shared" si="1621"/>
        <v>-4.6692722366174724E-7</v>
      </c>
      <c r="AO3283">
        <f t="shared" si="1622"/>
        <v>2.6544171399403727E-3</v>
      </c>
      <c r="AP3283">
        <f t="shared" si="1623"/>
        <v>0</v>
      </c>
      <c r="AQ3283">
        <f t="shared" si="1624"/>
        <v>0</v>
      </c>
    </row>
    <row r="3284" spans="13:43" x14ac:dyDescent="0.25">
      <c r="M3284">
        <f t="shared" si="1625"/>
        <v>3271</v>
      </c>
      <c r="N3284">
        <f t="shared" si="1604"/>
        <v>9577.0266261810011</v>
      </c>
      <c r="O3284">
        <f t="shared" si="1605"/>
        <v>119712.83282726251</v>
      </c>
      <c r="P3284">
        <f t="shared" si="1595"/>
        <v>5.3492685273840113E-13</v>
      </c>
      <c r="Q3284">
        <f t="shared" si="1596"/>
        <v>1.6491882203764916E-16</v>
      </c>
      <c r="R3284">
        <f t="shared" si="1597"/>
        <v>4.9853387953252679E-13</v>
      </c>
      <c r="S3284">
        <f t="shared" si="1598"/>
        <v>6.1931760900127559E-11</v>
      </c>
      <c r="T3284">
        <f t="shared" si="1599"/>
        <v>5.7718323299280114E-11</v>
      </c>
      <c r="U3284">
        <f t="shared" si="1600"/>
        <v>0</v>
      </c>
      <c r="V3284">
        <f t="shared" si="1601"/>
        <v>0</v>
      </c>
      <c r="W3284">
        <f t="shared" si="1606"/>
        <v>4.654706585890777E-7</v>
      </c>
      <c r="X3284">
        <f t="shared" si="1607"/>
        <v>-2.6469461164743157E-3</v>
      </c>
      <c r="Y3284">
        <f t="shared" si="1602"/>
        <v>1.7416339738522341E-11</v>
      </c>
      <c r="Z3284">
        <f t="shared" si="1603"/>
        <v>1.6231444304307971E-11</v>
      </c>
      <c r="AA3284">
        <f t="shared" si="1608"/>
        <v>1</v>
      </c>
      <c r="AB3284">
        <f t="shared" si="1609"/>
        <v>0</v>
      </c>
      <c r="AC3284">
        <f t="shared" si="1610"/>
        <v>0</v>
      </c>
      <c r="AD3284">
        <f t="shared" si="1611"/>
        <v>-119713.83282726251</v>
      </c>
      <c r="AE3284">
        <f t="shared" si="1612"/>
        <v>0</v>
      </c>
      <c r="AF3284">
        <f t="shared" si="1613"/>
        <v>1</v>
      </c>
      <c r="AG3284">
        <f t="shared" si="1614"/>
        <v>-2</v>
      </c>
      <c r="AH3284">
        <f t="shared" si="1615"/>
        <v>1</v>
      </c>
      <c r="AI3284">
        <f t="shared" si="1616"/>
        <v>-1.9325873412431846E-4</v>
      </c>
      <c r="AJ3284">
        <f t="shared" si="1617"/>
        <v>0</v>
      </c>
      <c r="AK3284" s="22">
        <f t="shared" si="1618"/>
        <v>-4.3380303689569492E-7</v>
      </c>
      <c r="AL3284">
        <f t="shared" si="1619"/>
        <v>4.654706585890777E-7</v>
      </c>
      <c r="AM3284">
        <f t="shared" si="1620"/>
        <v>-2.6469461164743162E-3</v>
      </c>
      <c r="AN3284">
        <f t="shared" si="1621"/>
        <v>4.654706585890777E-7</v>
      </c>
      <c r="AO3284">
        <f t="shared" si="1622"/>
        <v>-2.6469461164743162E-3</v>
      </c>
      <c r="AP3284">
        <f t="shared" si="1623"/>
        <v>0</v>
      </c>
      <c r="AQ3284">
        <f t="shared" si="1624"/>
        <v>0</v>
      </c>
    </row>
    <row r="3285" spans="13:43" x14ac:dyDescent="0.25">
      <c r="M3285">
        <f t="shared" si="1625"/>
        <v>3272</v>
      </c>
      <c r="N3285">
        <f t="shared" si="1604"/>
        <v>9579.9544851312239</v>
      </c>
      <c r="O3285">
        <f t="shared" si="1605"/>
        <v>119749.4310641403</v>
      </c>
      <c r="P3285">
        <f t="shared" si="1595"/>
        <v>1.4030014094118272E-12</v>
      </c>
      <c r="Q3285">
        <f t="shared" si="1596"/>
        <v>4.32415428398944E-16</v>
      </c>
      <c r="R3285">
        <f t="shared" si="1597"/>
        <v>1.3075502417631194E-12</v>
      </c>
      <c r="S3285">
        <f t="shared" si="1598"/>
        <v>-5.8903486238613981E-11</v>
      </c>
      <c r="T3285">
        <f t="shared" si="1599"/>
        <v>-5.4896072915763261E-11</v>
      </c>
      <c r="U3285">
        <f t="shared" si="1600"/>
        <v>0</v>
      </c>
      <c r="V3285">
        <f t="shared" si="1601"/>
        <v>0</v>
      </c>
      <c r="W3285">
        <f t="shared" si="1606"/>
        <v>-4.4284588162139487E-7</v>
      </c>
      <c r="X3285">
        <f t="shared" si="1607"/>
        <v>2.5190580367612115E-3</v>
      </c>
      <c r="Y3285">
        <f t="shared" si="1602"/>
        <v>-2.4916242141193619E-11</v>
      </c>
      <c r="Z3285">
        <f t="shared" si="1603"/>
        <v>-2.3221101715930821E-11</v>
      </c>
      <c r="AA3285">
        <f t="shared" si="1608"/>
        <v>1</v>
      </c>
      <c r="AB3285">
        <f t="shared" si="1609"/>
        <v>0</v>
      </c>
      <c r="AC3285">
        <f t="shared" si="1610"/>
        <v>0</v>
      </c>
      <c r="AD3285">
        <f t="shared" si="1611"/>
        <v>-119750.4310641403</v>
      </c>
      <c r="AE3285">
        <f t="shared" si="1612"/>
        <v>0</v>
      </c>
      <c r="AF3285">
        <f t="shared" si="1613"/>
        <v>1</v>
      </c>
      <c r="AG3285">
        <f t="shared" si="1614"/>
        <v>-2</v>
      </c>
      <c r="AH3285">
        <f t="shared" si="1615"/>
        <v>1</v>
      </c>
      <c r="AI3285">
        <f t="shared" si="1616"/>
        <v>1.839213650613488E-4</v>
      </c>
      <c r="AJ3285">
        <f t="shared" si="1617"/>
        <v>0</v>
      </c>
      <c r="AK3285" s="22">
        <f t="shared" si="1618"/>
        <v>4.1271750384100451E-7</v>
      </c>
      <c r="AL3285">
        <f t="shared" si="1619"/>
        <v>-4.4284588162139487E-7</v>
      </c>
      <c r="AM3285">
        <f t="shared" si="1620"/>
        <v>2.5190580367612111E-3</v>
      </c>
      <c r="AN3285">
        <f t="shared" si="1621"/>
        <v>-4.4284588162139487E-7</v>
      </c>
      <c r="AO3285">
        <f t="shared" si="1622"/>
        <v>2.5190580367612111E-3</v>
      </c>
      <c r="AP3285">
        <f t="shared" si="1623"/>
        <v>0</v>
      </c>
      <c r="AQ3285">
        <f t="shared" si="1624"/>
        <v>0</v>
      </c>
    </row>
    <row r="3286" spans="13:43" x14ac:dyDescent="0.25">
      <c r="M3286">
        <f t="shared" si="1625"/>
        <v>3273</v>
      </c>
      <c r="N3286">
        <f t="shared" si="1604"/>
        <v>9582.8823440814467</v>
      </c>
      <c r="O3286">
        <f t="shared" si="1605"/>
        <v>119786.02930101809</v>
      </c>
      <c r="P3286">
        <f t="shared" si="1595"/>
        <v>2.0172281041375558E-12</v>
      </c>
      <c r="Q3286">
        <f t="shared" si="1596"/>
        <v>6.2153469057031548E-16</v>
      </c>
      <c r="R3286">
        <f t="shared" si="1597"/>
        <v>1.8799889134553178E-12</v>
      </c>
      <c r="S3286">
        <f t="shared" si="1598"/>
        <v>5.3202575697626804E-11</v>
      </c>
      <c r="T3286">
        <f t="shared" si="1599"/>
        <v>4.9583015561627971E-11</v>
      </c>
      <c r="U3286">
        <f t="shared" si="1600"/>
        <v>0</v>
      </c>
      <c r="V3286">
        <f t="shared" si="1601"/>
        <v>0</v>
      </c>
      <c r="W3286">
        <f t="shared" si="1606"/>
        <v>4.0010774434396401E-7</v>
      </c>
      <c r="X3286">
        <f t="shared" si="1607"/>
        <v>-2.276644669344284E-3</v>
      </c>
      <c r="Y3286">
        <f t="shared" si="1602"/>
        <v>8.1567809744183366E-12</v>
      </c>
      <c r="Z3286">
        <f t="shared" si="1603"/>
        <v>7.6018462016946792E-12</v>
      </c>
      <c r="AA3286">
        <f t="shared" si="1608"/>
        <v>1</v>
      </c>
      <c r="AB3286">
        <f t="shared" si="1609"/>
        <v>0</v>
      </c>
      <c r="AC3286">
        <f t="shared" si="1610"/>
        <v>0</v>
      </c>
      <c r="AD3286">
        <f t="shared" si="1611"/>
        <v>-119787.02930101809</v>
      </c>
      <c r="AE3286">
        <f t="shared" si="1612"/>
        <v>0</v>
      </c>
      <c r="AF3286">
        <f t="shared" si="1613"/>
        <v>1</v>
      </c>
      <c r="AG3286">
        <f t="shared" si="1614"/>
        <v>-2</v>
      </c>
      <c r="AH3286">
        <f t="shared" si="1615"/>
        <v>1</v>
      </c>
      <c r="AI3286">
        <f t="shared" si="1616"/>
        <v>-1.6622228161267987E-4</v>
      </c>
      <c r="AJ3286">
        <f t="shared" si="1617"/>
        <v>0</v>
      </c>
      <c r="AK3286" s="22">
        <f t="shared" si="1618"/>
        <v>-3.7288699379680018E-7</v>
      </c>
      <c r="AL3286">
        <f t="shared" si="1619"/>
        <v>4.0010774434396401E-7</v>
      </c>
      <c r="AM3286">
        <f t="shared" si="1620"/>
        <v>-2.2766446693442835E-3</v>
      </c>
      <c r="AN3286">
        <f t="shared" si="1621"/>
        <v>4.0010774434396401E-7</v>
      </c>
      <c r="AO3286">
        <f t="shared" si="1622"/>
        <v>-2.2766446693442835E-3</v>
      </c>
      <c r="AP3286">
        <f t="shared" si="1623"/>
        <v>0</v>
      </c>
      <c r="AQ3286">
        <f t="shared" si="1624"/>
        <v>0</v>
      </c>
    </row>
    <row r="3287" spans="13:43" x14ac:dyDescent="0.25">
      <c r="M3287">
        <f t="shared" si="1625"/>
        <v>3274</v>
      </c>
      <c r="N3287">
        <f t="shared" si="1604"/>
        <v>9585.8102030316713</v>
      </c>
      <c r="O3287">
        <f t="shared" si="1605"/>
        <v>119822.6275378959</v>
      </c>
      <c r="P3287">
        <f t="shared" si="1595"/>
        <v>2.2676352286684223E-12</v>
      </c>
      <c r="Q3287">
        <f t="shared" si="1596"/>
        <v>6.9847503632967423E-16</v>
      </c>
      <c r="R3287">
        <f t="shared" si="1597"/>
        <v>2.1133599521606917E-12</v>
      </c>
      <c r="S3287">
        <f t="shared" si="1598"/>
        <v>-4.5093126708375593E-11</v>
      </c>
      <c r="T3287">
        <f t="shared" si="1599"/>
        <v>-4.20252811820835E-11</v>
      </c>
      <c r="U3287">
        <f t="shared" si="1600"/>
        <v>0</v>
      </c>
      <c r="V3287">
        <f t="shared" si="1601"/>
        <v>0</v>
      </c>
      <c r="W3287">
        <f t="shared" si="1606"/>
        <v>-3.3922456722479951E-7</v>
      </c>
      <c r="X3287">
        <f t="shared" si="1607"/>
        <v>1.9308044177805904E-3</v>
      </c>
      <c r="Y3287">
        <f t="shared" si="1602"/>
        <v>-2.4288546411449448E-11</v>
      </c>
      <c r="Z3287">
        <f t="shared" si="1603"/>
        <v>-2.2636110355498232E-11</v>
      </c>
      <c r="AA3287">
        <f t="shared" si="1608"/>
        <v>1</v>
      </c>
      <c r="AB3287">
        <f t="shared" si="1609"/>
        <v>0</v>
      </c>
      <c r="AC3287">
        <f t="shared" si="1610"/>
        <v>0</v>
      </c>
      <c r="AD3287">
        <f t="shared" si="1611"/>
        <v>-119823.6275378959</v>
      </c>
      <c r="AE3287">
        <f t="shared" si="1612"/>
        <v>0</v>
      </c>
      <c r="AF3287">
        <f t="shared" si="1613"/>
        <v>1</v>
      </c>
      <c r="AG3287">
        <f t="shared" si="1614"/>
        <v>-2</v>
      </c>
      <c r="AH3287">
        <f t="shared" si="1615"/>
        <v>1</v>
      </c>
      <c r="AI3287">
        <f t="shared" si="1616"/>
        <v>1.4097180114980732E-4</v>
      </c>
      <c r="AJ3287">
        <f t="shared" si="1617"/>
        <v>0</v>
      </c>
      <c r="AK3287" s="22">
        <f t="shared" si="1618"/>
        <v>3.1614591540056081E-7</v>
      </c>
      <c r="AL3287">
        <f t="shared" si="1619"/>
        <v>-3.3922456722479951E-7</v>
      </c>
      <c r="AM3287">
        <f t="shared" si="1620"/>
        <v>1.9308044177805902E-3</v>
      </c>
      <c r="AN3287">
        <f t="shared" si="1621"/>
        <v>-3.3922456722479951E-7</v>
      </c>
      <c r="AO3287">
        <f t="shared" si="1622"/>
        <v>1.9308044177805902E-3</v>
      </c>
      <c r="AP3287">
        <f t="shared" si="1623"/>
        <v>0</v>
      </c>
      <c r="AQ3287">
        <f t="shared" si="1624"/>
        <v>0</v>
      </c>
    </row>
    <row r="3288" spans="13:43" x14ac:dyDescent="0.25">
      <c r="M3288">
        <f t="shared" si="1625"/>
        <v>3275</v>
      </c>
      <c r="N3288">
        <f t="shared" si="1604"/>
        <v>9588.7380619818941</v>
      </c>
      <c r="O3288">
        <f t="shared" si="1605"/>
        <v>119859.22577477367</v>
      </c>
      <c r="P3288">
        <f t="shared" si="1595"/>
        <v>2.1098663170765517E-12</v>
      </c>
      <c r="Q3288">
        <f t="shared" si="1596"/>
        <v>6.4968075662520364E-16</v>
      </c>
      <c r="R3288">
        <f t="shared" si="1597"/>
        <v>1.9663246198290322E-12</v>
      </c>
      <c r="S3288">
        <f t="shared" si="1598"/>
        <v>3.4948260180543442E-11</v>
      </c>
      <c r="T3288">
        <f t="shared" si="1599"/>
        <v>3.2570605946452416E-11</v>
      </c>
      <c r="U3288">
        <f t="shared" si="1600"/>
        <v>0</v>
      </c>
      <c r="V3288">
        <f t="shared" si="1601"/>
        <v>0</v>
      </c>
      <c r="W3288">
        <f t="shared" si="1606"/>
        <v>2.629875050664041E-7</v>
      </c>
      <c r="X3288">
        <f t="shared" si="1607"/>
        <v>-1.4973342293021679E-3</v>
      </c>
      <c r="Y3288">
        <f t="shared" si="1602"/>
        <v>1.9298755831451915E-12</v>
      </c>
      <c r="Z3288">
        <f t="shared" si="1603"/>
        <v>1.7985792946367233E-12</v>
      </c>
      <c r="AA3288">
        <f t="shared" si="1608"/>
        <v>1</v>
      </c>
      <c r="AB3288">
        <f t="shared" si="1609"/>
        <v>0</v>
      </c>
      <c r="AC3288">
        <f t="shared" si="1610"/>
        <v>0</v>
      </c>
      <c r="AD3288">
        <f t="shared" si="1611"/>
        <v>-119860.22577477367</v>
      </c>
      <c r="AE3288">
        <f t="shared" si="1612"/>
        <v>0</v>
      </c>
      <c r="AF3288">
        <f t="shared" si="1613"/>
        <v>1</v>
      </c>
      <c r="AG3288">
        <f t="shared" si="1614"/>
        <v>-2</v>
      </c>
      <c r="AH3288">
        <f t="shared" si="1615"/>
        <v>1</v>
      </c>
      <c r="AI3288">
        <f t="shared" si="1616"/>
        <v>-1.0932329071284188E-4</v>
      </c>
      <c r="AJ3288">
        <f t="shared" si="1617"/>
        <v>0</v>
      </c>
      <c r="AK3288" s="22">
        <f t="shared" si="1618"/>
        <v>-2.4509553128276393E-7</v>
      </c>
      <c r="AL3288">
        <f t="shared" si="1619"/>
        <v>2.629875050664041E-7</v>
      </c>
      <c r="AM3288">
        <f t="shared" si="1620"/>
        <v>-1.4973342293021677E-3</v>
      </c>
      <c r="AN3288">
        <f t="shared" si="1621"/>
        <v>2.629875050664041E-7</v>
      </c>
      <c r="AO3288">
        <f t="shared" si="1622"/>
        <v>-1.4973342293021677E-3</v>
      </c>
      <c r="AP3288">
        <f t="shared" si="1623"/>
        <v>0</v>
      </c>
      <c r="AQ3288">
        <f t="shared" si="1624"/>
        <v>0</v>
      </c>
    </row>
    <row r="3289" spans="13:43" x14ac:dyDescent="0.25">
      <c r="M3289">
        <f t="shared" si="1625"/>
        <v>3276</v>
      </c>
      <c r="N3289">
        <f t="shared" si="1604"/>
        <v>9591.6659209321188</v>
      </c>
      <c r="O3289">
        <f t="shared" si="1605"/>
        <v>119895.82401165148</v>
      </c>
      <c r="P3289">
        <f t="shared" si="1595"/>
        <v>1.5730351462598941E-12</v>
      </c>
      <c r="Q3289">
        <f t="shared" si="1596"/>
        <v>4.8422911863849071E-16</v>
      </c>
      <c r="R3289">
        <f t="shared" si="1597"/>
        <v>1.4660159797389506E-12</v>
      </c>
      <c r="S3289">
        <f t="shared" si="1598"/>
        <v>-2.3232956672330502E-11</v>
      </c>
      <c r="T3289">
        <f t="shared" si="1599"/>
        <v>-2.1652336134511182E-11</v>
      </c>
      <c r="U3289">
        <f t="shared" si="1600"/>
        <v>0</v>
      </c>
      <c r="V3289">
        <f t="shared" si="1601"/>
        <v>0</v>
      </c>
      <c r="W3289">
        <f t="shared" si="1606"/>
        <v>-1.7488260117203726E-7</v>
      </c>
      <c r="X3289">
        <f t="shared" si="1607"/>
        <v>9.9600805912911203E-4</v>
      </c>
      <c r="Y3289">
        <f t="shared" si="1602"/>
        <v>-1.4281904250302721E-11</v>
      </c>
      <c r="Z3289">
        <f t="shared" si="1603"/>
        <v>-1.3310255592080908E-11</v>
      </c>
      <c r="AA3289">
        <f t="shared" si="1608"/>
        <v>1</v>
      </c>
      <c r="AB3289">
        <f t="shared" si="1609"/>
        <v>0</v>
      </c>
      <c r="AC3289">
        <f t="shared" si="1610"/>
        <v>0</v>
      </c>
      <c r="AD3289">
        <f t="shared" si="1611"/>
        <v>-119896.82401165148</v>
      </c>
      <c r="AE3289">
        <f t="shared" si="1612"/>
        <v>0</v>
      </c>
      <c r="AF3289">
        <f t="shared" si="1613"/>
        <v>1</v>
      </c>
      <c r="AG3289">
        <f t="shared" si="1614"/>
        <v>-2</v>
      </c>
      <c r="AH3289">
        <f t="shared" si="1615"/>
        <v>1</v>
      </c>
      <c r="AI3289">
        <f t="shared" si="1616"/>
        <v>7.2720486200754673E-5</v>
      </c>
      <c r="AJ3289">
        <f t="shared" si="1617"/>
        <v>0</v>
      </c>
      <c r="AK3289" s="22">
        <f t="shared" si="1618"/>
        <v>1.6298471684253348E-7</v>
      </c>
      <c r="AL3289">
        <f t="shared" si="1619"/>
        <v>-1.7488260117203726E-7</v>
      </c>
      <c r="AM3289">
        <f t="shared" si="1620"/>
        <v>9.9600805912911203E-4</v>
      </c>
      <c r="AN3289">
        <f t="shared" si="1621"/>
        <v>-1.7488260117203726E-7</v>
      </c>
      <c r="AO3289">
        <f t="shared" si="1622"/>
        <v>9.9600805912911203E-4</v>
      </c>
      <c r="AP3289">
        <f t="shared" si="1623"/>
        <v>0</v>
      </c>
      <c r="AQ3289">
        <f t="shared" si="1624"/>
        <v>0</v>
      </c>
    </row>
    <row r="3290" spans="13:43" x14ac:dyDescent="0.25">
      <c r="M3290">
        <f t="shared" si="1625"/>
        <v>3277</v>
      </c>
      <c r="N3290">
        <f t="shared" si="1604"/>
        <v>9594.5937798823416</v>
      </c>
      <c r="O3290">
        <f t="shared" si="1605"/>
        <v>119932.42224852927</v>
      </c>
      <c r="P3290">
        <f t="shared" si="1595"/>
        <v>7.5435666728245126E-13</v>
      </c>
      <c r="Q3290">
        <f t="shared" si="1596"/>
        <v>2.3214357082407221E-16</v>
      </c>
      <c r="R3290">
        <f t="shared" si="1597"/>
        <v>7.0303510464347732E-13</v>
      </c>
      <c r="S3290">
        <f t="shared" si="1598"/>
        <v>1.0482747572297258E-11</v>
      </c>
      <c r="T3290">
        <f t="shared" si="1599"/>
        <v>9.769569032895862E-12</v>
      </c>
      <c r="U3290">
        <f t="shared" si="1600"/>
        <v>0</v>
      </c>
      <c r="V3290">
        <f t="shared" si="1601"/>
        <v>0</v>
      </c>
      <c r="W3290">
        <f t="shared" si="1606"/>
        <v>7.8931394623812972E-8</v>
      </c>
      <c r="X3290">
        <f t="shared" si="1607"/>
        <v>-4.4967484597428694E-4</v>
      </c>
      <c r="Y3290">
        <f t="shared" si="1602"/>
        <v>4.8092825395310433E-14</v>
      </c>
      <c r="Z3290">
        <f t="shared" si="1603"/>
        <v>4.4820899716039843E-14</v>
      </c>
      <c r="AA3290">
        <f t="shared" si="1608"/>
        <v>1</v>
      </c>
      <c r="AB3290">
        <f t="shared" si="1609"/>
        <v>0</v>
      </c>
      <c r="AC3290">
        <f t="shared" si="1610"/>
        <v>0</v>
      </c>
      <c r="AD3290">
        <f t="shared" si="1611"/>
        <v>-119933.42224852927</v>
      </c>
      <c r="AE3290">
        <f t="shared" si="1612"/>
        <v>0</v>
      </c>
      <c r="AF3290">
        <f t="shared" si="1613"/>
        <v>1</v>
      </c>
      <c r="AG3290">
        <f t="shared" si="1614"/>
        <v>-2</v>
      </c>
      <c r="AH3290">
        <f t="shared" si="1615"/>
        <v>1</v>
      </c>
      <c r="AI3290">
        <f t="shared" si="1616"/>
        <v>-3.2831633739168176E-5</v>
      </c>
      <c r="AJ3290">
        <f t="shared" si="1617"/>
        <v>0</v>
      </c>
      <c r="AK3290" s="22">
        <f t="shared" si="1618"/>
        <v>-7.3561411578577344E-8</v>
      </c>
      <c r="AL3290">
        <f t="shared" si="1619"/>
        <v>7.8931394623812972E-8</v>
      </c>
      <c r="AM3290">
        <f t="shared" si="1620"/>
        <v>-4.4967484597428688E-4</v>
      </c>
      <c r="AN3290">
        <f t="shared" si="1621"/>
        <v>7.8931394623812972E-8</v>
      </c>
      <c r="AO3290">
        <f t="shared" si="1622"/>
        <v>-4.4967484597428688E-4</v>
      </c>
      <c r="AP3290">
        <f t="shared" si="1623"/>
        <v>0</v>
      </c>
      <c r="AQ3290">
        <f t="shared" si="1624"/>
        <v>0</v>
      </c>
    </row>
    <row r="3291" spans="13:43" x14ac:dyDescent="0.25">
      <c r="M3291">
        <f t="shared" si="1625"/>
        <v>3278</v>
      </c>
      <c r="N3291">
        <f t="shared" si="1604"/>
        <v>9597.5216388325662</v>
      </c>
      <c r="O3291">
        <f t="shared" si="1605"/>
        <v>119969.02048540708</v>
      </c>
      <c r="P3291">
        <f t="shared" si="1595"/>
        <v>-1.9845658706521028E-13</v>
      </c>
      <c r="Q3291">
        <f t="shared" si="1596"/>
        <v>-6.1053833475120568E-17</v>
      </c>
      <c r="R3291">
        <f t="shared" si="1597"/>
        <v>-1.8495488076906834E-13</v>
      </c>
      <c r="S3291">
        <f t="shared" si="1598"/>
        <v>2.7207623202625657E-12</v>
      </c>
      <c r="T3291">
        <f t="shared" si="1599"/>
        <v>2.535659198753556E-12</v>
      </c>
      <c r="U3291">
        <f t="shared" si="1600"/>
        <v>0</v>
      </c>
      <c r="V3291">
        <f t="shared" si="1601"/>
        <v>0</v>
      </c>
      <c r="W3291">
        <f t="shared" si="1606"/>
        <v>2.0492631893727877E-8</v>
      </c>
      <c r="X3291">
        <f t="shared" si="1607"/>
        <v>-1.1678285458471722E-4</v>
      </c>
      <c r="Y3291">
        <f t="shared" si="1602"/>
        <v>1.7347381510224448E-12</v>
      </c>
      <c r="Z3291">
        <f t="shared" si="1603"/>
        <v>1.6167177549137518E-12</v>
      </c>
      <c r="AA3291">
        <f t="shared" si="1608"/>
        <v>1</v>
      </c>
      <c r="AB3291">
        <f t="shared" si="1609"/>
        <v>0</v>
      </c>
      <c r="AC3291">
        <f t="shared" si="1610"/>
        <v>0</v>
      </c>
      <c r="AD3291">
        <f t="shared" si="1611"/>
        <v>-119970.02048540708</v>
      </c>
      <c r="AE3291">
        <f t="shared" si="1612"/>
        <v>0</v>
      </c>
      <c r="AF3291">
        <f t="shared" si="1613"/>
        <v>1</v>
      </c>
      <c r="AG3291">
        <f t="shared" si="1614"/>
        <v>-2</v>
      </c>
      <c r="AH3291">
        <f t="shared" si="1615"/>
        <v>1</v>
      </c>
      <c r="AI3291">
        <f t="shared" si="1616"/>
        <v>-8.526542571197163E-6</v>
      </c>
      <c r="AJ3291">
        <f t="shared" si="1617"/>
        <v>0</v>
      </c>
      <c r="AK3291" s="22">
        <f t="shared" si="1618"/>
        <v>-1.9098445380920791E-8</v>
      </c>
      <c r="AL3291">
        <f t="shared" si="1619"/>
        <v>2.0492631893727877E-8</v>
      </c>
      <c r="AM3291">
        <f t="shared" si="1620"/>
        <v>-1.1678285458471721E-4</v>
      </c>
      <c r="AN3291">
        <f t="shared" si="1621"/>
        <v>2.0492631893727877E-8</v>
      </c>
      <c r="AO3291">
        <f t="shared" si="1622"/>
        <v>-1.1678285458471721E-4</v>
      </c>
      <c r="AP3291">
        <f t="shared" si="1623"/>
        <v>0</v>
      </c>
      <c r="AQ3291">
        <f t="shared" si="1624"/>
        <v>0</v>
      </c>
    </row>
    <row r="3292" spans="13:43" x14ac:dyDescent="0.25">
      <c r="M3292">
        <f t="shared" si="1625"/>
        <v>3279</v>
      </c>
      <c r="N3292">
        <f t="shared" si="1604"/>
        <v>9600.4494977827871</v>
      </c>
      <c r="O3292">
        <f t="shared" si="1605"/>
        <v>120005.61872228484</v>
      </c>
      <c r="P3292">
        <f t="shared" si="1595"/>
        <v>-1.1138451732618585E-12</v>
      </c>
      <c r="Q3292">
        <f t="shared" si="1596"/>
        <v>-3.4256246831149637E-16</v>
      </c>
      <c r="R3292">
        <f t="shared" si="1597"/>
        <v>-1.0380663310921328E-12</v>
      </c>
      <c r="S3292">
        <f t="shared" si="1598"/>
        <v>-1.5776422164997664E-11</v>
      </c>
      <c r="T3292">
        <f t="shared" si="1599"/>
        <v>-1.4703096146316555E-11</v>
      </c>
      <c r="U3292">
        <f t="shared" si="1600"/>
        <v>0</v>
      </c>
      <c r="V3292">
        <f t="shared" si="1601"/>
        <v>0</v>
      </c>
      <c r="W3292">
        <f t="shared" si="1606"/>
        <v>-1.1886338648945551E-7</v>
      </c>
      <c r="X3292">
        <f t="shared" si="1607"/>
        <v>6.7758211839516577E-4</v>
      </c>
      <c r="Y3292">
        <f t="shared" si="1602"/>
        <v>-1.6609748205795124E-13</v>
      </c>
      <c r="Z3292">
        <f t="shared" si="1603"/>
        <v>-1.5479728057591084E-13</v>
      </c>
      <c r="AA3292">
        <f t="shared" si="1608"/>
        <v>1</v>
      </c>
      <c r="AB3292">
        <f t="shared" si="1609"/>
        <v>0</v>
      </c>
      <c r="AC3292">
        <f t="shared" si="1610"/>
        <v>0</v>
      </c>
      <c r="AD3292">
        <f t="shared" si="1611"/>
        <v>-120006.61872228484</v>
      </c>
      <c r="AE3292">
        <f t="shared" si="1612"/>
        <v>0</v>
      </c>
      <c r="AF3292">
        <f t="shared" si="1613"/>
        <v>1</v>
      </c>
      <c r="AG3292">
        <f t="shared" si="1614"/>
        <v>-2</v>
      </c>
      <c r="AH3292">
        <f t="shared" si="1615"/>
        <v>1</v>
      </c>
      <c r="AI3292">
        <f t="shared" si="1616"/>
        <v>4.947158134108916E-5</v>
      </c>
      <c r="AJ3292">
        <f t="shared" si="1617"/>
        <v>0</v>
      </c>
      <c r="AK3292" s="22">
        <f t="shared" si="1618"/>
        <v>1.1077668824739633E-7</v>
      </c>
      <c r="AL3292">
        <f t="shared" si="1619"/>
        <v>-1.1886338648945551E-7</v>
      </c>
      <c r="AM3292">
        <f t="shared" si="1620"/>
        <v>6.7758211839516588E-4</v>
      </c>
      <c r="AN3292">
        <f t="shared" si="1621"/>
        <v>-1.1886338648945551E-7</v>
      </c>
      <c r="AO3292">
        <f t="shared" si="1622"/>
        <v>6.7758211839516588E-4</v>
      </c>
      <c r="AP3292">
        <f t="shared" si="1623"/>
        <v>0</v>
      </c>
      <c r="AQ3292">
        <f t="shared" si="1624"/>
        <v>0</v>
      </c>
    </row>
    <row r="3293" spans="13:43" x14ac:dyDescent="0.25">
      <c r="M3293">
        <f t="shared" si="1625"/>
        <v>3280</v>
      </c>
      <c r="N3293">
        <f t="shared" si="1604"/>
        <v>9603.3773567330118</v>
      </c>
      <c r="O3293">
        <f t="shared" si="1605"/>
        <v>120042.21695916264</v>
      </c>
      <c r="P3293">
        <f t="shared" si="1595"/>
        <v>-1.8272922497723978E-12</v>
      </c>
      <c r="Q3293">
        <f t="shared" si="1596"/>
        <v>-5.6181138674867083E-16</v>
      </c>
      <c r="R3293">
        <f t="shared" si="1597"/>
        <v>-1.7029750696853662E-12</v>
      </c>
      <c r="S3293">
        <f t="shared" si="1598"/>
        <v>2.8090902589421343E-11</v>
      </c>
      <c r="T3293">
        <f t="shared" si="1599"/>
        <v>2.6179778741306006E-11</v>
      </c>
      <c r="U3293">
        <f t="shared" si="1600"/>
        <v>0</v>
      </c>
      <c r="V3293">
        <f t="shared" si="1601"/>
        <v>0</v>
      </c>
      <c r="W3293">
        <f t="shared" si="1606"/>
        <v>2.1170819986004307E-7</v>
      </c>
      <c r="X3293">
        <f t="shared" si="1607"/>
        <v>-1.2072131708489146E-3</v>
      </c>
      <c r="Y3293">
        <f t="shared" si="1602"/>
        <v>1.6942058331763898E-11</v>
      </c>
      <c r="Z3293">
        <f t="shared" si="1603"/>
        <v>1.5789429945726006E-11</v>
      </c>
      <c r="AA3293">
        <f t="shared" si="1608"/>
        <v>1</v>
      </c>
      <c r="AB3293">
        <f t="shared" si="1609"/>
        <v>0</v>
      </c>
      <c r="AC3293">
        <f t="shared" si="1610"/>
        <v>0</v>
      </c>
      <c r="AD3293">
        <f t="shared" si="1611"/>
        <v>-120043.21695916264</v>
      </c>
      <c r="AE3293">
        <f t="shared" si="1612"/>
        <v>0</v>
      </c>
      <c r="AF3293">
        <f t="shared" si="1613"/>
        <v>1</v>
      </c>
      <c r="AG3293">
        <f t="shared" si="1614"/>
        <v>-2</v>
      </c>
      <c r="AH3293">
        <f t="shared" si="1615"/>
        <v>1</v>
      </c>
      <c r="AI3293">
        <f t="shared" si="1616"/>
        <v>-8.814096473253906E-5</v>
      </c>
      <c r="AJ3293">
        <f t="shared" si="1617"/>
        <v>0</v>
      </c>
      <c r="AK3293" s="22">
        <f t="shared" si="1618"/>
        <v>-1.9730493929174686E-7</v>
      </c>
      <c r="AL3293">
        <f t="shared" si="1619"/>
        <v>2.1170819986004307E-7</v>
      </c>
      <c r="AM3293">
        <f t="shared" si="1620"/>
        <v>-1.2072131708489148E-3</v>
      </c>
      <c r="AN3293">
        <f t="shared" si="1621"/>
        <v>2.1170819986004307E-7</v>
      </c>
      <c r="AO3293">
        <f t="shared" si="1622"/>
        <v>-1.2072131708489148E-3</v>
      </c>
      <c r="AP3293">
        <f t="shared" si="1623"/>
        <v>0</v>
      </c>
      <c r="AQ3293">
        <f t="shared" si="1624"/>
        <v>0</v>
      </c>
    </row>
    <row r="3294" spans="13:43" x14ac:dyDescent="0.25">
      <c r="M3294">
        <f t="shared" si="1625"/>
        <v>3281</v>
      </c>
      <c r="N3294">
        <f t="shared" si="1604"/>
        <v>9606.3052156832346</v>
      </c>
      <c r="O3294">
        <f t="shared" si="1605"/>
        <v>120078.81519604044</v>
      </c>
      <c r="P3294">
        <f t="shared" si="1595"/>
        <v>-2.2108903659495991E-12</v>
      </c>
      <c r="Q3294">
        <f t="shared" si="1596"/>
        <v>-6.7954362963097987E-16</v>
      </c>
      <c r="R3294">
        <f t="shared" si="1597"/>
        <v>-2.0604756439418447E-12</v>
      </c>
      <c r="S3294">
        <f t="shared" si="1598"/>
        <v>-3.9105657552018764E-11</v>
      </c>
      <c r="T3294">
        <f t="shared" si="1599"/>
        <v>-3.6445160812692232E-11</v>
      </c>
      <c r="U3294">
        <f t="shared" si="1600"/>
        <v>0</v>
      </c>
      <c r="V3294">
        <f t="shared" si="1601"/>
        <v>0</v>
      </c>
      <c r="W3294">
        <f t="shared" si="1606"/>
        <v>-2.9481117622310838E-7</v>
      </c>
      <c r="X3294">
        <f t="shared" si="1607"/>
        <v>1.6815997628566424E-3</v>
      </c>
      <c r="Y3294">
        <f t="shared" si="1602"/>
        <v>-2.8145543667603881E-12</v>
      </c>
      <c r="Z3294">
        <f t="shared" si="1603"/>
        <v>-2.6230702392920846E-12</v>
      </c>
      <c r="AA3294">
        <f t="shared" si="1608"/>
        <v>1</v>
      </c>
      <c r="AB3294">
        <f t="shared" si="1609"/>
        <v>0</v>
      </c>
      <c r="AC3294">
        <f t="shared" si="1610"/>
        <v>0</v>
      </c>
      <c r="AD3294">
        <f t="shared" si="1611"/>
        <v>-120079.81519604044</v>
      </c>
      <c r="AE3294">
        <f t="shared" si="1612"/>
        <v>0</v>
      </c>
      <c r="AF3294">
        <f t="shared" si="1613"/>
        <v>1</v>
      </c>
      <c r="AG3294">
        <f t="shared" si="1614"/>
        <v>-2</v>
      </c>
      <c r="AH3294">
        <f t="shared" si="1615"/>
        <v>1</v>
      </c>
      <c r="AI3294">
        <f t="shared" si="1616"/>
        <v>1.2277683973966656E-4</v>
      </c>
      <c r="AJ3294">
        <f t="shared" si="1617"/>
        <v>0</v>
      </c>
      <c r="AK3294" s="22">
        <f t="shared" si="1618"/>
        <v>2.7475412509143549E-7</v>
      </c>
      <c r="AL3294">
        <f t="shared" si="1619"/>
        <v>-2.9481117622310838E-7</v>
      </c>
      <c r="AM3294">
        <f t="shared" si="1620"/>
        <v>1.6815997628566424E-3</v>
      </c>
      <c r="AN3294">
        <f t="shared" si="1621"/>
        <v>-2.9481117622310838E-7</v>
      </c>
      <c r="AO3294">
        <f t="shared" si="1622"/>
        <v>1.6815997628566424E-3</v>
      </c>
      <c r="AP3294">
        <f t="shared" si="1623"/>
        <v>0</v>
      </c>
      <c r="AQ3294">
        <f t="shared" si="1624"/>
        <v>0</v>
      </c>
    </row>
    <row r="3295" spans="13:43" x14ac:dyDescent="0.25">
      <c r="M3295">
        <f t="shared" si="1625"/>
        <v>3282</v>
      </c>
      <c r="N3295">
        <f t="shared" si="1604"/>
        <v>9609.2330746334592</v>
      </c>
      <c r="O3295">
        <f t="shared" si="1605"/>
        <v>120115.41343291824</v>
      </c>
      <c r="P3295">
        <f t="shared" si="1595"/>
        <v>-2.1962719511907808E-12</v>
      </c>
      <c r="Q3295">
        <f t="shared" si="1596"/>
        <v>-6.7484480213934695E-16</v>
      </c>
      <c r="R3295">
        <f t="shared" si="1597"/>
        <v>-2.046851771846021E-12</v>
      </c>
      <c r="S3295">
        <f t="shared" si="1598"/>
        <v>4.8322255484103767E-11</v>
      </c>
      <c r="T3295">
        <f t="shared" si="1599"/>
        <v>4.5034720861233715E-11</v>
      </c>
      <c r="U3295">
        <f t="shared" si="1600"/>
        <v>0</v>
      </c>
      <c r="V3295">
        <f t="shared" si="1601"/>
        <v>0</v>
      </c>
      <c r="W3295">
        <f t="shared" si="1606"/>
        <v>3.6440461840734633E-7</v>
      </c>
      <c r="X3295">
        <f t="shared" si="1607"/>
        <v>-2.0791936226956962E-3</v>
      </c>
      <c r="Y3295">
        <f t="shared" si="1602"/>
        <v>2.5006723449705045E-11</v>
      </c>
      <c r="Z3295">
        <f t="shared" si="1603"/>
        <v>2.33054272597439E-11</v>
      </c>
      <c r="AA3295">
        <f t="shared" si="1608"/>
        <v>1</v>
      </c>
      <c r="AB3295">
        <f t="shared" si="1609"/>
        <v>0</v>
      </c>
      <c r="AC3295">
        <f t="shared" si="1610"/>
        <v>0</v>
      </c>
      <c r="AD3295">
        <f t="shared" si="1611"/>
        <v>-120116.41343291824</v>
      </c>
      <c r="AE3295">
        <f t="shared" si="1612"/>
        <v>0</v>
      </c>
      <c r="AF3295">
        <f t="shared" si="1613"/>
        <v>1</v>
      </c>
      <c r="AG3295">
        <f t="shared" si="1614"/>
        <v>-2</v>
      </c>
      <c r="AH3295">
        <f t="shared" si="1615"/>
        <v>1</v>
      </c>
      <c r="AI3295">
        <f t="shared" si="1616"/>
        <v>-1.5180592619690116E-4</v>
      </c>
      <c r="AJ3295">
        <f t="shared" si="1617"/>
        <v>0</v>
      </c>
      <c r="AK3295" s="22">
        <f t="shared" si="1618"/>
        <v>-3.3961287829203035E-7</v>
      </c>
      <c r="AL3295">
        <f t="shared" si="1619"/>
        <v>3.6440461840734633E-7</v>
      </c>
      <c r="AM3295">
        <f t="shared" si="1620"/>
        <v>-2.0791936226956962E-3</v>
      </c>
      <c r="AN3295">
        <f t="shared" si="1621"/>
        <v>3.6440461840734633E-7</v>
      </c>
      <c r="AO3295">
        <f t="shared" si="1622"/>
        <v>-2.0791936226956962E-3</v>
      </c>
      <c r="AP3295">
        <f t="shared" si="1623"/>
        <v>0</v>
      </c>
      <c r="AQ3295">
        <f t="shared" si="1624"/>
        <v>0</v>
      </c>
    </row>
    <row r="3296" spans="13:43" x14ac:dyDescent="0.25">
      <c r="M3296">
        <f t="shared" si="1625"/>
        <v>3283</v>
      </c>
      <c r="N3296">
        <f t="shared" si="1604"/>
        <v>9612.1609335836838</v>
      </c>
      <c r="O3296">
        <f t="shared" si="1605"/>
        <v>120152.01166979605</v>
      </c>
      <c r="P3296">
        <f t="shared" si="1595"/>
        <v>-1.7867928206288211E-12</v>
      </c>
      <c r="Q3296">
        <f t="shared" si="1596"/>
        <v>-5.4885760319365895E-16</v>
      </c>
      <c r="R3296">
        <f t="shared" si="1597"/>
        <v>-1.6652309605114832E-12</v>
      </c>
      <c r="S3296">
        <f t="shared" si="1598"/>
        <v>-5.5324931024095971E-11</v>
      </c>
      <c r="T3296">
        <f t="shared" si="1599"/>
        <v>-5.1560979519194759E-11</v>
      </c>
      <c r="U3296">
        <f t="shared" si="1600"/>
        <v>0</v>
      </c>
      <c r="V3296">
        <f t="shared" si="1601"/>
        <v>0</v>
      </c>
      <c r="W3296">
        <f t="shared" si="1606"/>
        <v>-4.1733983583847705E-7</v>
      </c>
      <c r="X3296">
        <f t="shared" si="1607"/>
        <v>2.3819532334928926E-3</v>
      </c>
      <c r="Y3296">
        <f t="shared" si="1602"/>
        <v>-9.8403463313848364E-12</v>
      </c>
      <c r="Z3296">
        <f t="shared" si="1603"/>
        <v>-9.1708726294360642E-12</v>
      </c>
      <c r="AA3296">
        <f t="shared" si="1608"/>
        <v>1</v>
      </c>
      <c r="AB3296">
        <f t="shared" si="1609"/>
        <v>0</v>
      </c>
      <c r="AC3296">
        <f t="shared" si="1610"/>
        <v>0</v>
      </c>
      <c r="AD3296">
        <f t="shared" si="1611"/>
        <v>-120153.01166979605</v>
      </c>
      <c r="AE3296">
        <f t="shared" si="1612"/>
        <v>0</v>
      </c>
      <c r="AF3296">
        <f t="shared" si="1613"/>
        <v>1</v>
      </c>
      <c r="AG3296">
        <f t="shared" si="1614"/>
        <v>-2</v>
      </c>
      <c r="AH3296">
        <f t="shared" si="1615"/>
        <v>1</v>
      </c>
      <c r="AI3296">
        <f t="shared" si="1616"/>
        <v>1.7391097915590026E-4</v>
      </c>
      <c r="AJ3296">
        <f t="shared" si="1617"/>
        <v>0</v>
      </c>
      <c r="AK3296" s="22">
        <f t="shared" si="1618"/>
        <v>3.8894672491936609E-7</v>
      </c>
      <c r="AL3296">
        <f t="shared" si="1619"/>
        <v>-4.1733983583847705E-7</v>
      </c>
      <c r="AM3296">
        <f t="shared" si="1620"/>
        <v>2.3819532334928926E-3</v>
      </c>
      <c r="AN3296">
        <f t="shared" si="1621"/>
        <v>-4.1733983583847705E-7</v>
      </c>
      <c r="AO3296">
        <f t="shared" si="1622"/>
        <v>2.3819532334928926E-3</v>
      </c>
      <c r="AP3296">
        <f t="shared" si="1623"/>
        <v>0</v>
      </c>
      <c r="AQ3296">
        <f t="shared" si="1624"/>
        <v>0</v>
      </c>
    </row>
    <row r="3297" spans="13:43" x14ac:dyDescent="0.25">
      <c r="M3297">
        <f t="shared" si="1625"/>
        <v>3284</v>
      </c>
      <c r="N3297">
        <f t="shared" si="1604"/>
        <v>9615.0887925339048</v>
      </c>
      <c r="O3297">
        <f t="shared" si="1605"/>
        <v>120188.60990667381</v>
      </c>
      <c r="P3297">
        <f t="shared" si="1595"/>
        <v>-1.0567977868881241E-12</v>
      </c>
      <c r="Q3297">
        <f t="shared" si="1596"/>
        <v>-3.2452272597006102E-16</v>
      </c>
      <c r="R3297">
        <f t="shared" si="1597"/>
        <v>-9.8490008097681655E-13</v>
      </c>
      <c r="S3297">
        <f t="shared" si="1598"/>
        <v>5.9799337112364384E-11</v>
      </c>
      <c r="T3297">
        <f t="shared" si="1599"/>
        <v>5.5730975873592151E-11</v>
      </c>
      <c r="U3297">
        <f t="shared" si="1600"/>
        <v>0</v>
      </c>
      <c r="V3297">
        <f t="shared" si="1601"/>
        <v>0</v>
      </c>
      <c r="W3297">
        <f t="shared" si="1606"/>
        <v>4.5122959233103006E-7</v>
      </c>
      <c r="X3297">
        <f t="shared" si="1607"/>
        <v>-2.5761624785106446E-3</v>
      </c>
      <c r="Y3297">
        <f t="shared" si="1602"/>
        <v>2.3689584044907238E-11</v>
      </c>
      <c r="Z3297">
        <f t="shared" si="1603"/>
        <v>2.2077897525542769E-11</v>
      </c>
      <c r="AA3297">
        <f t="shared" si="1608"/>
        <v>1</v>
      </c>
      <c r="AB3297">
        <f t="shared" si="1609"/>
        <v>0</v>
      </c>
      <c r="AC3297">
        <f t="shared" si="1610"/>
        <v>0</v>
      </c>
      <c r="AD3297">
        <f t="shared" si="1611"/>
        <v>-120189.60990667381</v>
      </c>
      <c r="AE3297">
        <f t="shared" si="1612"/>
        <v>0</v>
      </c>
      <c r="AF3297">
        <f t="shared" si="1613"/>
        <v>1</v>
      </c>
      <c r="AG3297">
        <f t="shared" si="1614"/>
        <v>-2</v>
      </c>
      <c r="AH3297">
        <f t="shared" si="1615"/>
        <v>1</v>
      </c>
      <c r="AI3297">
        <f t="shared" si="1616"/>
        <v>-1.8809055968266582E-4</v>
      </c>
      <c r="AJ3297">
        <f t="shared" si="1617"/>
        <v>0</v>
      </c>
      <c r="AK3297" s="22">
        <f t="shared" si="1618"/>
        <v>-4.2053084094224882E-7</v>
      </c>
      <c r="AL3297">
        <f t="shared" si="1619"/>
        <v>4.5122959233103006E-7</v>
      </c>
      <c r="AM3297">
        <f t="shared" si="1620"/>
        <v>-2.5761624785106446E-3</v>
      </c>
      <c r="AN3297">
        <f t="shared" si="1621"/>
        <v>4.5122959233103006E-7</v>
      </c>
      <c r="AO3297">
        <f t="shared" si="1622"/>
        <v>-2.5761624785106446E-3</v>
      </c>
      <c r="AP3297">
        <f t="shared" si="1623"/>
        <v>0</v>
      </c>
      <c r="AQ3297">
        <f t="shared" si="1624"/>
        <v>0</v>
      </c>
    </row>
    <row r="3298" spans="13:43" x14ac:dyDescent="0.25">
      <c r="M3298">
        <f t="shared" si="1625"/>
        <v>3285</v>
      </c>
      <c r="N3298">
        <f t="shared" si="1604"/>
        <v>9618.0166514841294</v>
      </c>
      <c r="O3298">
        <f t="shared" si="1605"/>
        <v>120225.20814355162</v>
      </c>
      <c r="P3298">
        <f t="shared" si="1595"/>
        <v>-1.381240161444906E-13</v>
      </c>
      <c r="Q3298">
        <f t="shared" si="1596"/>
        <v>-4.2402375958282165E-17</v>
      </c>
      <c r="R3298">
        <f t="shared" si="1597"/>
        <v>-1.2872694887650567E-13</v>
      </c>
      <c r="S3298">
        <f t="shared" si="1598"/>
        <v>-6.1546651830364814E-11</v>
      </c>
      <c r="T3298">
        <f t="shared" si="1599"/>
        <v>-5.7359414566975597E-11</v>
      </c>
      <c r="U3298">
        <f t="shared" si="1600"/>
        <v>0</v>
      </c>
      <c r="V3298">
        <f t="shared" si="1601"/>
        <v>0</v>
      </c>
      <c r="W3298">
        <f t="shared" si="1606"/>
        <v>-4.6455574984835152E-7</v>
      </c>
      <c r="X3298">
        <f t="shared" si="1607"/>
        <v>2.6530520086547301E-3</v>
      </c>
      <c r="Y3298">
        <f t="shared" si="1602"/>
        <v>-1.9026914784384042E-11</v>
      </c>
      <c r="Z3298">
        <f t="shared" si="1603"/>
        <v>-1.7732446210982448E-11</v>
      </c>
      <c r="AA3298">
        <f t="shared" si="1608"/>
        <v>1</v>
      </c>
      <c r="AB3298">
        <f t="shared" si="1609"/>
        <v>0</v>
      </c>
      <c r="AC3298">
        <f t="shared" si="1610"/>
        <v>0</v>
      </c>
      <c r="AD3298">
        <f t="shared" si="1611"/>
        <v>-120226.20814355162</v>
      </c>
      <c r="AE3298">
        <f t="shared" si="1612"/>
        <v>0</v>
      </c>
      <c r="AF3298">
        <f t="shared" si="1613"/>
        <v>1</v>
      </c>
      <c r="AG3298">
        <f t="shared" si="1614"/>
        <v>-2</v>
      </c>
      <c r="AH3298">
        <f t="shared" si="1615"/>
        <v>1</v>
      </c>
      <c r="AI3298">
        <f t="shared" si="1616"/>
        <v>1.9370440200899838E-4</v>
      </c>
      <c r="AJ3298">
        <f t="shared" si="1617"/>
        <v>0</v>
      </c>
      <c r="AK3298" s="22">
        <f t="shared" si="1618"/>
        <v>4.3295037264525127E-7</v>
      </c>
      <c r="AL3298">
        <f t="shared" si="1619"/>
        <v>-4.6455574984835152E-7</v>
      </c>
      <c r="AM3298">
        <f t="shared" si="1620"/>
        <v>2.6530520086547296E-3</v>
      </c>
      <c r="AN3298">
        <f t="shared" si="1621"/>
        <v>-4.6455574984835152E-7</v>
      </c>
      <c r="AO3298">
        <f t="shared" si="1622"/>
        <v>2.6530520086547296E-3</v>
      </c>
      <c r="AP3298">
        <f t="shared" si="1623"/>
        <v>0</v>
      </c>
      <c r="AQ3298">
        <f t="shared" si="1624"/>
        <v>0</v>
      </c>
    </row>
    <row r="3299" spans="13:43" x14ac:dyDescent="0.25">
      <c r="M3299">
        <f t="shared" si="1625"/>
        <v>3286</v>
      </c>
      <c r="N3299">
        <f t="shared" si="1604"/>
        <v>9620.9445104343522</v>
      </c>
      <c r="O3299">
        <f t="shared" si="1605"/>
        <v>120261.80638042941</v>
      </c>
      <c r="P3299">
        <f t="shared" si="1595"/>
        <v>8.0370791828224938E-13</v>
      </c>
      <c r="Q3299">
        <f t="shared" si="1596"/>
        <v>2.4665337177957683E-16</v>
      </c>
      <c r="R3299">
        <f t="shared" si="1597"/>
        <v>7.4902881480172347E-13</v>
      </c>
      <c r="S3299">
        <f t="shared" si="1598"/>
        <v>6.0492407103871101E-11</v>
      </c>
      <c r="T3299">
        <f t="shared" si="1599"/>
        <v>5.6376893852629173E-11</v>
      </c>
      <c r="U3299">
        <f t="shared" si="1600"/>
        <v>0</v>
      </c>
      <c r="V3299">
        <f t="shared" si="1601"/>
        <v>0</v>
      </c>
      <c r="W3299">
        <f t="shared" si="1606"/>
        <v>4.567372550780292E-7</v>
      </c>
      <c r="X3299">
        <f t="shared" si="1607"/>
        <v>-2.6091951840650314E-3</v>
      </c>
      <c r="Y3299">
        <f t="shared" si="1602"/>
        <v>1.5783082335597396E-11</v>
      </c>
      <c r="Z3299">
        <f t="shared" si="1603"/>
        <v>1.4709303201861598E-11</v>
      </c>
      <c r="AA3299">
        <f t="shared" si="1608"/>
        <v>1</v>
      </c>
      <c r="AB3299">
        <f t="shared" si="1609"/>
        <v>0</v>
      </c>
      <c r="AC3299">
        <f t="shared" si="1610"/>
        <v>0</v>
      </c>
      <c r="AD3299">
        <f t="shared" si="1611"/>
        <v>-120262.80638042941</v>
      </c>
      <c r="AE3299">
        <f t="shared" si="1612"/>
        <v>0</v>
      </c>
      <c r="AF3299">
        <f t="shared" si="1613"/>
        <v>1</v>
      </c>
      <c r="AG3299">
        <f t="shared" si="1614"/>
        <v>-2</v>
      </c>
      <c r="AH3299">
        <f t="shared" si="1615"/>
        <v>1</v>
      </c>
      <c r="AI3299">
        <f t="shared" si="1616"/>
        <v>-1.905023218939893E-4</v>
      </c>
      <c r="AJ3299">
        <f t="shared" si="1617"/>
        <v>0</v>
      </c>
      <c r="AK3299" s="22">
        <f t="shared" si="1618"/>
        <v>-4.2566379783600391E-7</v>
      </c>
      <c r="AL3299">
        <f t="shared" si="1619"/>
        <v>4.567372550780292E-7</v>
      </c>
      <c r="AM3299">
        <f t="shared" si="1620"/>
        <v>-2.6091951840650309E-3</v>
      </c>
      <c r="AN3299">
        <f t="shared" si="1621"/>
        <v>4.567372550780292E-7</v>
      </c>
      <c r="AO3299">
        <f t="shared" si="1622"/>
        <v>-2.6091951840650309E-3</v>
      </c>
      <c r="AP3299">
        <f t="shared" si="1623"/>
        <v>0</v>
      </c>
      <c r="AQ3299">
        <f t="shared" si="1624"/>
        <v>0</v>
      </c>
    </row>
    <row r="3300" spans="13:43" x14ac:dyDescent="0.25">
      <c r="M3300">
        <f t="shared" si="1625"/>
        <v>3287</v>
      </c>
      <c r="N3300">
        <f t="shared" si="1604"/>
        <v>9623.8723693845768</v>
      </c>
      <c r="O3300">
        <f t="shared" si="1605"/>
        <v>120298.40461730721</v>
      </c>
      <c r="P3300">
        <f t="shared" si="1595"/>
        <v>1.5993156955158093E-12</v>
      </c>
      <c r="Q3300">
        <f t="shared" si="1596"/>
        <v>4.9067153468434437E-16</v>
      </c>
      <c r="R3300">
        <f t="shared" si="1597"/>
        <v>1.4905085699122173E-12</v>
      </c>
      <c r="S3300">
        <f t="shared" si="1598"/>
        <v>-5.6689647509821839E-11</v>
      </c>
      <c r="T3300">
        <f t="shared" si="1599"/>
        <v>-5.2832849496572073E-11</v>
      </c>
      <c r="U3300">
        <f t="shared" si="1600"/>
        <v>0</v>
      </c>
      <c r="V3300">
        <f t="shared" si="1601"/>
        <v>0</v>
      </c>
      <c r="W3300">
        <f t="shared" si="1606"/>
        <v>-4.2815542512423561E-7</v>
      </c>
      <c r="X3300">
        <f t="shared" si="1607"/>
        <v>2.4466607141275603E-3</v>
      </c>
      <c r="Y3300">
        <f t="shared" si="1602"/>
        <v>-2.5067716410699853E-11</v>
      </c>
      <c r="Z3300">
        <f t="shared" si="1603"/>
        <v>-2.3362270653028901E-11</v>
      </c>
      <c r="AA3300">
        <f t="shared" si="1608"/>
        <v>1</v>
      </c>
      <c r="AB3300">
        <f t="shared" si="1609"/>
        <v>0</v>
      </c>
      <c r="AC3300">
        <f t="shared" si="1610"/>
        <v>0</v>
      </c>
      <c r="AD3300">
        <f t="shared" si="1611"/>
        <v>-120299.40461730721</v>
      </c>
      <c r="AE3300">
        <f t="shared" si="1612"/>
        <v>0</v>
      </c>
      <c r="AF3300">
        <f t="shared" si="1613"/>
        <v>1</v>
      </c>
      <c r="AG3300">
        <f t="shared" si="1614"/>
        <v>-2</v>
      </c>
      <c r="AH3300">
        <f t="shared" si="1615"/>
        <v>1</v>
      </c>
      <c r="AI3300">
        <f t="shared" si="1616"/>
        <v>1.7863536106517406E-4</v>
      </c>
      <c r="AJ3300">
        <f t="shared" si="1617"/>
        <v>0</v>
      </c>
      <c r="AK3300" s="22">
        <f t="shared" si="1618"/>
        <v>3.9902649126210479E-7</v>
      </c>
      <c r="AL3300">
        <f t="shared" si="1619"/>
        <v>-4.2815542512423561E-7</v>
      </c>
      <c r="AM3300">
        <f t="shared" si="1620"/>
        <v>2.4466607141275607E-3</v>
      </c>
      <c r="AN3300">
        <f t="shared" si="1621"/>
        <v>-4.2815542512423561E-7</v>
      </c>
      <c r="AO3300">
        <f t="shared" si="1622"/>
        <v>2.4466607141275607E-3</v>
      </c>
      <c r="AP3300">
        <f t="shared" si="1623"/>
        <v>0</v>
      </c>
      <c r="AQ3300">
        <f t="shared" si="1624"/>
        <v>0</v>
      </c>
    </row>
    <row r="3301" spans="13:43" x14ac:dyDescent="0.25">
      <c r="M3301">
        <f t="shared" si="1625"/>
        <v>3288</v>
      </c>
      <c r="N3301">
        <f t="shared" si="1604"/>
        <v>9626.8002283347996</v>
      </c>
      <c r="O3301">
        <f t="shared" si="1605"/>
        <v>120335.00285418499</v>
      </c>
      <c r="P3301">
        <f t="shared" si="1595"/>
        <v>2.1059168184368871E-12</v>
      </c>
      <c r="Q3301">
        <f t="shared" si="1596"/>
        <v>6.4590072619141315E-16</v>
      </c>
      <c r="R3301">
        <f t="shared" si="1597"/>
        <v>1.9626438196056733E-12</v>
      </c>
      <c r="S3301">
        <f t="shared" si="1598"/>
        <v>5.0316285920837053E-11</v>
      </c>
      <c r="T3301">
        <f t="shared" si="1599"/>
        <v>4.6893090326968365E-11</v>
      </c>
      <c r="U3301">
        <f t="shared" si="1600"/>
        <v>0</v>
      </c>
      <c r="V3301">
        <f t="shared" si="1601"/>
        <v>0</v>
      </c>
      <c r="W3301">
        <f t="shared" si="1606"/>
        <v>3.8013543432350869E-7</v>
      </c>
      <c r="X3301">
        <f t="shared" si="1607"/>
        <v>-2.172915199869895E-3</v>
      </c>
      <c r="Y3301">
        <f t="shared" si="1602"/>
        <v>6.8487527307695442E-12</v>
      </c>
      <c r="Z3301">
        <f t="shared" si="1603"/>
        <v>6.3828077639977525E-12</v>
      </c>
      <c r="AA3301">
        <f t="shared" si="1608"/>
        <v>1</v>
      </c>
      <c r="AB3301">
        <f t="shared" si="1609"/>
        <v>0</v>
      </c>
      <c r="AC3301">
        <f t="shared" si="1610"/>
        <v>0</v>
      </c>
      <c r="AD3301">
        <f t="shared" si="1611"/>
        <v>-120336.00285418499</v>
      </c>
      <c r="AE3301">
        <f t="shared" si="1612"/>
        <v>0</v>
      </c>
      <c r="AF3301">
        <f t="shared" si="1613"/>
        <v>1</v>
      </c>
      <c r="AG3301">
        <f t="shared" si="1614"/>
        <v>-2</v>
      </c>
      <c r="AH3301">
        <f t="shared" si="1615"/>
        <v>1</v>
      </c>
      <c r="AI3301">
        <f t="shared" si="1616"/>
        <v>-1.5864867155388125E-4</v>
      </c>
      <c r="AJ3301">
        <f t="shared" si="1617"/>
        <v>0</v>
      </c>
      <c r="AK3301" s="22">
        <f t="shared" si="1618"/>
        <v>-3.5427347094455831E-7</v>
      </c>
      <c r="AL3301">
        <f t="shared" si="1619"/>
        <v>3.8013543432350869E-7</v>
      </c>
      <c r="AM3301">
        <f t="shared" si="1620"/>
        <v>-2.1729151998698946E-3</v>
      </c>
      <c r="AN3301">
        <f t="shared" si="1621"/>
        <v>3.8013543432350869E-7</v>
      </c>
      <c r="AO3301">
        <f t="shared" si="1622"/>
        <v>-2.1729151998698946E-3</v>
      </c>
      <c r="AP3301">
        <f t="shared" si="1623"/>
        <v>0</v>
      </c>
      <c r="AQ3301">
        <f t="shared" si="1624"/>
        <v>0</v>
      </c>
    </row>
    <row r="3302" spans="13:43" x14ac:dyDescent="0.25">
      <c r="M3302">
        <f t="shared" si="1625"/>
        <v>3289</v>
      </c>
      <c r="N3302">
        <f t="shared" si="1604"/>
        <v>9629.7280872850242</v>
      </c>
      <c r="O3302">
        <f t="shared" si="1605"/>
        <v>120371.6010910628</v>
      </c>
      <c r="P3302">
        <f t="shared" si="1595"/>
        <v>2.2329520455115981E-12</v>
      </c>
      <c r="Q3302">
        <f t="shared" si="1596"/>
        <v>6.8465516933632713E-16</v>
      </c>
      <c r="R3302">
        <f t="shared" si="1597"/>
        <v>2.0810363891068017E-12</v>
      </c>
      <c r="S3302">
        <f t="shared" si="1598"/>
        <v>-4.1666786799641407E-11</v>
      </c>
      <c r="T3302">
        <f t="shared" si="1599"/>
        <v>-3.883204734356143E-11</v>
      </c>
      <c r="U3302">
        <f t="shared" si="1600"/>
        <v>0</v>
      </c>
      <c r="V3302">
        <f t="shared" si="1601"/>
        <v>0</v>
      </c>
      <c r="W3302">
        <f t="shared" si="1606"/>
        <v>-3.1488489743701357E-7</v>
      </c>
      <c r="X3302">
        <f t="shared" si="1607"/>
        <v>1.8004801646120472E-3</v>
      </c>
      <c r="Y3302">
        <f t="shared" si="1602"/>
        <v>-2.3044192468848248E-11</v>
      </c>
      <c r="Z3302">
        <f t="shared" si="1603"/>
        <v>-2.1476414230054426E-11</v>
      </c>
      <c r="AA3302">
        <f t="shared" si="1608"/>
        <v>1</v>
      </c>
      <c r="AB3302">
        <f t="shared" si="1609"/>
        <v>0</v>
      </c>
      <c r="AC3302">
        <f t="shared" si="1610"/>
        <v>0</v>
      </c>
      <c r="AD3302">
        <f t="shared" si="1611"/>
        <v>-120372.6010910628</v>
      </c>
      <c r="AE3302">
        <f t="shared" si="1612"/>
        <v>0</v>
      </c>
      <c r="AF3302">
        <f t="shared" si="1613"/>
        <v>1</v>
      </c>
      <c r="AG3302">
        <f t="shared" si="1614"/>
        <v>-2</v>
      </c>
      <c r="AH3302">
        <f t="shared" si="1615"/>
        <v>1</v>
      </c>
      <c r="AI3302">
        <f t="shared" si="1616"/>
        <v>1.3145647475434292E-4</v>
      </c>
      <c r="AJ3302">
        <f t="shared" si="1617"/>
        <v>0</v>
      </c>
      <c r="AK3302" s="22">
        <f t="shared" si="1618"/>
        <v>2.9346215977354668E-7</v>
      </c>
      <c r="AL3302">
        <f t="shared" si="1619"/>
        <v>-3.1488489743701357E-7</v>
      </c>
      <c r="AM3302">
        <f t="shared" si="1620"/>
        <v>1.8004801646120474E-3</v>
      </c>
      <c r="AN3302">
        <f t="shared" si="1621"/>
        <v>-3.1488489743701357E-7</v>
      </c>
      <c r="AO3302">
        <f t="shared" si="1622"/>
        <v>1.8004801646120474E-3</v>
      </c>
      <c r="AP3302">
        <f t="shared" si="1623"/>
        <v>0</v>
      </c>
      <c r="AQ3302">
        <f t="shared" si="1624"/>
        <v>0</v>
      </c>
    </row>
    <row r="3303" spans="13:43" x14ac:dyDescent="0.25">
      <c r="M3303">
        <f t="shared" si="1625"/>
        <v>3290</v>
      </c>
      <c r="N3303">
        <f t="shared" si="1604"/>
        <v>9632.6559462352452</v>
      </c>
      <c r="O3303">
        <f t="shared" si="1605"/>
        <v>120408.19932794056</v>
      </c>
      <c r="P3303">
        <f t="shared" si="1595"/>
        <v>1.9582725036965628E-12</v>
      </c>
      <c r="Q3303">
        <f t="shared" si="1596"/>
        <v>6.0025197367721662E-16</v>
      </c>
      <c r="R3303">
        <f t="shared" si="1597"/>
        <v>1.8250442718514098E-12</v>
      </c>
      <c r="S3303">
        <f t="shared" si="1598"/>
        <v>3.1138565604876173E-11</v>
      </c>
      <c r="T3303">
        <f t="shared" si="1599"/>
        <v>2.9020098420201465E-11</v>
      </c>
      <c r="U3303">
        <f t="shared" si="1600"/>
        <v>0</v>
      </c>
      <c r="V3303">
        <f t="shared" si="1601"/>
        <v>0</v>
      </c>
      <c r="W3303">
        <f t="shared" si="1606"/>
        <v>2.3539239457935505E-7</v>
      </c>
      <c r="X3303">
        <f t="shared" si="1607"/>
        <v>-1.3463593251044411E-3</v>
      </c>
      <c r="Y3303">
        <f t="shared" si="1602"/>
        <v>1.376997772863631E-12</v>
      </c>
      <c r="Z3303">
        <f t="shared" si="1603"/>
        <v>1.2833157249428143E-12</v>
      </c>
      <c r="AA3303">
        <f t="shared" si="1608"/>
        <v>1</v>
      </c>
      <c r="AB3303">
        <f t="shared" si="1609"/>
        <v>0</v>
      </c>
      <c r="AC3303">
        <f t="shared" si="1610"/>
        <v>0</v>
      </c>
      <c r="AD3303">
        <f t="shared" si="1611"/>
        <v>-120409.19932794056</v>
      </c>
      <c r="AE3303">
        <f t="shared" si="1612"/>
        <v>0</v>
      </c>
      <c r="AF3303">
        <f t="shared" si="1613"/>
        <v>1</v>
      </c>
      <c r="AG3303">
        <f t="shared" si="1614"/>
        <v>-2</v>
      </c>
      <c r="AH3303">
        <f t="shared" si="1615"/>
        <v>1</v>
      </c>
      <c r="AI3303">
        <f t="shared" si="1616"/>
        <v>-9.8300245313056887E-5</v>
      </c>
      <c r="AJ3303">
        <f t="shared" si="1617"/>
        <v>0</v>
      </c>
      <c r="AK3303" s="22">
        <f t="shared" si="1618"/>
        <v>-2.1937781414665103E-7</v>
      </c>
      <c r="AL3303">
        <f t="shared" si="1619"/>
        <v>2.3539239457935505E-7</v>
      </c>
      <c r="AM3303">
        <f t="shared" si="1620"/>
        <v>-1.3463593251044411E-3</v>
      </c>
      <c r="AN3303">
        <f t="shared" si="1621"/>
        <v>2.3539239457935505E-7</v>
      </c>
      <c r="AO3303">
        <f t="shared" si="1622"/>
        <v>-1.3463593251044411E-3</v>
      </c>
      <c r="AP3303">
        <f t="shared" si="1623"/>
        <v>0</v>
      </c>
      <c r="AQ3303">
        <f t="shared" si="1624"/>
        <v>0</v>
      </c>
    </row>
    <row r="3304" spans="13:43" x14ac:dyDescent="0.25">
      <c r="M3304">
        <f t="shared" si="1625"/>
        <v>3291</v>
      </c>
      <c r="N3304">
        <f t="shared" si="1604"/>
        <v>9635.5838051854698</v>
      </c>
      <c r="O3304">
        <f t="shared" si="1605"/>
        <v>120444.79756481838</v>
      </c>
      <c r="P3304">
        <f t="shared" si="1595"/>
        <v>1.3319973010767666E-12</v>
      </c>
      <c r="Q3304">
        <f t="shared" si="1596"/>
        <v>4.0816130634695527E-16</v>
      </c>
      <c r="R3304">
        <f t="shared" si="1597"/>
        <v>1.2413767950389252E-12</v>
      </c>
      <c r="S3304">
        <f t="shared" si="1598"/>
        <v>-1.9213732292461832E-11</v>
      </c>
      <c r="T3304">
        <f t="shared" si="1599"/>
        <v>-1.7906553860635448E-11</v>
      </c>
      <c r="U3304">
        <f t="shared" si="1600"/>
        <v>0</v>
      </c>
      <c r="V3304">
        <f t="shared" si="1601"/>
        <v>0</v>
      </c>
      <c r="W3304">
        <f t="shared" si="1606"/>
        <v>-1.4529060160855964E-7</v>
      </c>
      <c r="X3304">
        <f t="shared" si="1607"/>
        <v>8.3126229851326948E-4</v>
      </c>
      <c r="Y3304">
        <f t="shared" si="1602"/>
        <v>-1.1947002024599687E-11</v>
      </c>
      <c r="Z3304">
        <f t="shared" si="1603"/>
        <v>-1.1134205055544981E-11</v>
      </c>
      <c r="AA3304">
        <f t="shared" si="1608"/>
        <v>1</v>
      </c>
      <c r="AB3304">
        <f t="shared" si="1609"/>
        <v>0</v>
      </c>
      <c r="AC3304">
        <f t="shared" si="1610"/>
        <v>0</v>
      </c>
      <c r="AD3304">
        <f t="shared" si="1611"/>
        <v>-120445.79756481838</v>
      </c>
      <c r="AE3304">
        <f t="shared" si="1612"/>
        <v>0</v>
      </c>
      <c r="AF3304">
        <f t="shared" si="1613"/>
        <v>1</v>
      </c>
      <c r="AG3304">
        <f t="shared" si="1614"/>
        <v>-2</v>
      </c>
      <c r="AH3304">
        <f t="shared" si="1615"/>
        <v>1</v>
      </c>
      <c r="AI3304">
        <f t="shared" si="1616"/>
        <v>6.0692032426992841E-5</v>
      </c>
      <c r="AJ3304">
        <f t="shared" si="1617"/>
        <v>0</v>
      </c>
      <c r="AK3304" s="22">
        <f t="shared" si="1618"/>
        <v>1.3540596608439942E-7</v>
      </c>
      <c r="AL3304">
        <f t="shared" si="1619"/>
        <v>-1.4529060160855964E-7</v>
      </c>
      <c r="AM3304">
        <f t="shared" si="1620"/>
        <v>8.312622985132697E-4</v>
      </c>
      <c r="AN3304">
        <f t="shared" si="1621"/>
        <v>-1.4529060160855964E-7</v>
      </c>
      <c r="AO3304">
        <f t="shared" si="1622"/>
        <v>8.312622985132697E-4</v>
      </c>
      <c r="AP3304">
        <f t="shared" si="1623"/>
        <v>0</v>
      </c>
      <c r="AQ3304">
        <f t="shared" si="1624"/>
        <v>0</v>
      </c>
    </row>
    <row r="3305" spans="13:43" x14ac:dyDescent="0.25">
      <c r="M3305">
        <f t="shared" si="1625"/>
        <v>3292</v>
      </c>
      <c r="N3305">
        <f t="shared" si="1604"/>
        <v>9638.5116641356944</v>
      </c>
      <c r="O3305">
        <f t="shared" si="1605"/>
        <v>120481.39580169618</v>
      </c>
      <c r="P3305">
        <f t="shared" si="1595"/>
        <v>4.6737052850888103E-13</v>
      </c>
      <c r="Q3305">
        <f t="shared" si="1596"/>
        <v>1.4317192534378777E-16</v>
      </c>
      <c r="R3305">
        <f t="shared" si="1597"/>
        <v>4.3557365191880802E-13</v>
      </c>
      <c r="S3305">
        <f t="shared" si="1598"/>
        <v>6.437017423284432E-12</v>
      </c>
      <c r="T3305">
        <f t="shared" si="1599"/>
        <v>5.9990842714673184E-12</v>
      </c>
      <c r="U3305">
        <f t="shared" si="1600"/>
        <v>0</v>
      </c>
      <c r="V3305">
        <f t="shared" si="1601"/>
        <v>0</v>
      </c>
      <c r="W3305">
        <f t="shared" si="1606"/>
        <v>4.8690293689424864E-8</v>
      </c>
      <c r="X3305">
        <f t="shared" si="1607"/>
        <v>-2.7866018529336796E-4</v>
      </c>
      <c r="Y3305">
        <f t="shared" si="1602"/>
        <v>1.1394108150792925E-14</v>
      </c>
      <c r="Z3305">
        <f t="shared" si="1603"/>
        <v>1.0618926515184529E-14</v>
      </c>
      <c r="AA3305">
        <f t="shared" si="1608"/>
        <v>1</v>
      </c>
      <c r="AB3305">
        <f t="shared" si="1609"/>
        <v>0</v>
      </c>
      <c r="AC3305">
        <f t="shared" si="1610"/>
        <v>0</v>
      </c>
      <c r="AD3305">
        <f t="shared" si="1611"/>
        <v>-120482.39580169618</v>
      </c>
      <c r="AE3305">
        <f t="shared" si="1612"/>
        <v>0</v>
      </c>
      <c r="AF3305">
        <f t="shared" si="1613"/>
        <v>1</v>
      </c>
      <c r="AG3305">
        <f t="shared" si="1614"/>
        <v>-2</v>
      </c>
      <c r="AH3305">
        <f t="shared" si="1615"/>
        <v>1</v>
      </c>
      <c r="AI3305">
        <f t="shared" si="1616"/>
        <v>-2.0345506099984657E-5</v>
      </c>
      <c r="AJ3305">
        <f t="shared" si="1617"/>
        <v>0</v>
      </c>
      <c r="AK3305" s="22">
        <f t="shared" si="1618"/>
        <v>-4.5377720120619935E-8</v>
      </c>
      <c r="AL3305">
        <f t="shared" si="1619"/>
        <v>4.8690293689424864E-8</v>
      </c>
      <c r="AM3305">
        <f t="shared" si="1620"/>
        <v>-2.7866018529336785E-4</v>
      </c>
      <c r="AN3305">
        <f t="shared" si="1621"/>
        <v>4.8690293689424864E-8</v>
      </c>
      <c r="AO3305">
        <f t="shared" si="1622"/>
        <v>-2.7866018529336785E-4</v>
      </c>
      <c r="AP3305">
        <f t="shared" si="1623"/>
        <v>0</v>
      </c>
      <c r="AQ3305">
        <f t="shared" si="1624"/>
        <v>0</v>
      </c>
    </row>
    <row r="3306" spans="13:43" x14ac:dyDescent="0.25">
      <c r="M3306">
        <f t="shared" si="1625"/>
        <v>3293</v>
      </c>
      <c r="N3306">
        <f t="shared" si="1604"/>
        <v>9641.4395230859172</v>
      </c>
      <c r="O3306">
        <f t="shared" si="1605"/>
        <v>120517.99403857396</v>
      </c>
      <c r="P3306">
        <f t="shared" si="1595"/>
        <v>-4.7971477763552366E-13</v>
      </c>
      <c r="Q3306">
        <f t="shared" si="1596"/>
        <v>-1.4690877423170165E-16</v>
      </c>
      <c r="R3306">
        <f t="shared" si="1597"/>
        <v>-4.4707807794550201E-13</v>
      </c>
      <c r="S3306">
        <f t="shared" si="1598"/>
        <v>6.6091085780323814E-12</v>
      </c>
      <c r="T3306">
        <f t="shared" si="1599"/>
        <v>6.159467453897839E-12</v>
      </c>
      <c r="U3306">
        <f t="shared" si="1600"/>
        <v>0</v>
      </c>
      <c r="V3306">
        <f t="shared" si="1601"/>
        <v>0</v>
      </c>
      <c r="W3306">
        <f t="shared" si="1606"/>
        <v>5.0007193167887784E-8</v>
      </c>
      <c r="X3306">
        <f t="shared" si="1607"/>
        <v>-2.8628390467933239E-4</v>
      </c>
      <c r="Y3306">
        <f t="shared" si="1602"/>
        <v>4.2035916838737703E-12</v>
      </c>
      <c r="Z3306">
        <f t="shared" si="1603"/>
        <v>3.9176064155394205E-12</v>
      </c>
      <c r="AA3306">
        <f t="shared" si="1608"/>
        <v>1</v>
      </c>
      <c r="AB3306">
        <f t="shared" si="1609"/>
        <v>0</v>
      </c>
      <c r="AC3306">
        <f t="shared" si="1610"/>
        <v>0</v>
      </c>
      <c r="AD3306">
        <f t="shared" si="1611"/>
        <v>-120518.99403857396</v>
      </c>
      <c r="AE3306">
        <f t="shared" si="1612"/>
        <v>0</v>
      </c>
      <c r="AF3306">
        <f t="shared" si="1613"/>
        <v>1</v>
      </c>
      <c r="AG3306">
        <f t="shared" si="1614"/>
        <v>-2</v>
      </c>
      <c r="AH3306">
        <f t="shared" si="1615"/>
        <v>1</v>
      </c>
      <c r="AI3306">
        <f t="shared" si="1616"/>
        <v>-2.0902127208507621E-5</v>
      </c>
      <c r="AJ3306">
        <f t="shared" si="1617"/>
        <v>0</v>
      </c>
      <c r="AK3306" s="22">
        <f t="shared" si="1618"/>
        <v>-4.6605026251526653E-8</v>
      </c>
      <c r="AL3306">
        <f t="shared" si="1619"/>
        <v>5.0007193167887784E-8</v>
      </c>
      <c r="AM3306">
        <f t="shared" si="1620"/>
        <v>-2.8628390467933234E-4</v>
      </c>
      <c r="AN3306">
        <f t="shared" si="1621"/>
        <v>5.0007193167887784E-8</v>
      </c>
      <c r="AO3306">
        <f t="shared" si="1622"/>
        <v>-2.8628390467933234E-4</v>
      </c>
      <c r="AP3306">
        <f t="shared" si="1623"/>
        <v>0</v>
      </c>
      <c r="AQ3306">
        <f t="shared" si="1624"/>
        <v>0</v>
      </c>
    </row>
    <row r="3307" spans="13:43" x14ac:dyDescent="0.25">
      <c r="M3307">
        <f t="shared" si="1625"/>
        <v>3294</v>
      </c>
      <c r="N3307">
        <f t="shared" si="1604"/>
        <v>9644.3673820361419</v>
      </c>
      <c r="O3307">
        <f t="shared" si="1605"/>
        <v>120554.59227545177</v>
      </c>
      <c r="P3307">
        <f t="shared" si="1595"/>
        <v>-1.3388235407788038E-12</v>
      </c>
      <c r="Q3307">
        <f t="shared" si="1596"/>
        <v>-4.098794208534926E-16</v>
      </c>
      <c r="R3307">
        <f t="shared" si="1597"/>
        <v>-1.2477386214154743E-12</v>
      </c>
      <c r="S3307">
        <f t="shared" si="1598"/>
        <v>-1.9330986704000543E-11</v>
      </c>
      <c r="T3307">
        <f t="shared" si="1599"/>
        <v>-1.8015831038211134E-11</v>
      </c>
      <c r="U3307">
        <f t="shared" si="1600"/>
        <v>0</v>
      </c>
      <c r="V3307">
        <f t="shared" si="1601"/>
        <v>0</v>
      </c>
      <c r="W3307">
        <f t="shared" si="1606"/>
        <v>-1.4631048734540835E-7</v>
      </c>
      <c r="X3307">
        <f t="shared" si="1607"/>
        <v>8.378606524838475E-4</v>
      </c>
      <c r="Y3307">
        <f t="shared" si="1602"/>
        <v>-3.170114230638526E-13</v>
      </c>
      <c r="Z3307">
        <f t="shared" si="1603"/>
        <v>-2.9544401031114125E-13</v>
      </c>
      <c r="AA3307">
        <f t="shared" si="1608"/>
        <v>1</v>
      </c>
      <c r="AB3307">
        <f t="shared" si="1609"/>
        <v>0</v>
      </c>
      <c r="AC3307">
        <f t="shared" si="1610"/>
        <v>0</v>
      </c>
      <c r="AD3307">
        <f t="shared" si="1611"/>
        <v>-120555.59227545177</v>
      </c>
      <c r="AE3307">
        <f t="shared" si="1612"/>
        <v>0</v>
      </c>
      <c r="AF3307">
        <f t="shared" si="1613"/>
        <v>1</v>
      </c>
      <c r="AG3307">
        <f t="shared" si="1614"/>
        <v>-2</v>
      </c>
      <c r="AH3307">
        <f t="shared" si="1615"/>
        <v>1</v>
      </c>
      <c r="AI3307">
        <f t="shared" si="1616"/>
        <v>6.1173781653293109E-5</v>
      </c>
      <c r="AJ3307">
        <f t="shared" si="1617"/>
        <v>0</v>
      </c>
      <c r="AK3307" s="22">
        <f t="shared" si="1618"/>
        <v>1.3635646537316804E-7</v>
      </c>
      <c r="AL3307">
        <f t="shared" si="1619"/>
        <v>-1.4631048734540835E-7</v>
      </c>
      <c r="AM3307">
        <f t="shared" si="1620"/>
        <v>8.3786065248384761E-4</v>
      </c>
      <c r="AN3307">
        <f t="shared" si="1621"/>
        <v>-1.4631048734540835E-7</v>
      </c>
      <c r="AO3307">
        <f t="shared" si="1622"/>
        <v>8.3786065248384761E-4</v>
      </c>
      <c r="AP3307">
        <f t="shared" si="1623"/>
        <v>0</v>
      </c>
      <c r="AQ3307">
        <f t="shared" si="1624"/>
        <v>0</v>
      </c>
    </row>
    <row r="3308" spans="13:43" x14ac:dyDescent="0.25">
      <c r="M3308">
        <f t="shared" si="1625"/>
        <v>3295</v>
      </c>
      <c r="N3308">
        <f t="shared" si="1604"/>
        <v>9647.2952409863628</v>
      </c>
      <c r="O3308">
        <f t="shared" si="1605"/>
        <v>120591.19051232953</v>
      </c>
      <c r="P3308">
        <f t="shared" si="1595"/>
        <v>-1.9556489888221366E-12</v>
      </c>
      <c r="Q3308">
        <f t="shared" si="1596"/>
        <v>-5.9853817834565494E-16</v>
      </c>
      <c r="R3308">
        <f t="shared" si="1597"/>
        <v>-1.8225992440094472E-12</v>
      </c>
      <c r="S3308">
        <f t="shared" si="1598"/>
        <v>3.1150780994108389E-11</v>
      </c>
      <c r="T3308">
        <f t="shared" si="1599"/>
        <v>2.9031482753129906E-11</v>
      </c>
      <c r="U3308">
        <f t="shared" si="1600"/>
        <v>0</v>
      </c>
      <c r="V3308">
        <f t="shared" si="1601"/>
        <v>0</v>
      </c>
      <c r="W3308">
        <f t="shared" si="1606"/>
        <v>2.3584255814232034E-7</v>
      </c>
      <c r="X3308">
        <f t="shared" si="1607"/>
        <v>-1.3509844839933599E-3</v>
      </c>
      <c r="Y3308">
        <f t="shared" si="1602"/>
        <v>1.8478721344394931E-11</v>
      </c>
      <c r="Z3308">
        <f t="shared" si="1603"/>
        <v>1.7221548317236765E-11</v>
      </c>
      <c r="AA3308">
        <f t="shared" si="1608"/>
        <v>1</v>
      </c>
      <c r="AB3308">
        <f t="shared" si="1609"/>
        <v>0</v>
      </c>
      <c r="AC3308">
        <f t="shared" si="1610"/>
        <v>0</v>
      </c>
      <c r="AD3308">
        <f t="shared" si="1611"/>
        <v>-120592.19051232953</v>
      </c>
      <c r="AE3308">
        <f t="shared" si="1612"/>
        <v>0</v>
      </c>
      <c r="AF3308">
        <f t="shared" si="1613"/>
        <v>1</v>
      </c>
      <c r="AG3308">
        <f t="shared" si="1614"/>
        <v>-2</v>
      </c>
      <c r="AH3308">
        <f t="shared" si="1615"/>
        <v>1</v>
      </c>
      <c r="AI3308">
        <f t="shared" si="1616"/>
        <v>-9.8637912538173604E-5</v>
      </c>
      <c r="AJ3308">
        <f t="shared" si="1617"/>
        <v>0</v>
      </c>
      <c r="AK3308" s="22">
        <f t="shared" si="1618"/>
        <v>-2.1979735148399055E-7</v>
      </c>
      <c r="AL3308">
        <f t="shared" si="1619"/>
        <v>2.3584255814232034E-7</v>
      </c>
      <c r="AM3308">
        <f t="shared" si="1620"/>
        <v>-1.3509844839933601E-3</v>
      </c>
      <c r="AN3308">
        <f t="shared" si="1621"/>
        <v>2.3584255814232034E-7</v>
      </c>
      <c r="AO3308">
        <f t="shared" si="1622"/>
        <v>-1.3509844839933601E-3</v>
      </c>
      <c r="AP3308">
        <f t="shared" si="1623"/>
        <v>0</v>
      </c>
      <c r="AQ3308">
        <f t="shared" si="1624"/>
        <v>0</v>
      </c>
    </row>
    <row r="3309" spans="13:43" x14ac:dyDescent="0.25">
      <c r="M3309">
        <f t="shared" si="1625"/>
        <v>3296</v>
      </c>
      <c r="N3309">
        <f t="shared" si="1604"/>
        <v>9650.2230999365875</v>
      </c>
      <c r="O3309">
        <f t="shared" si="1605"/>
        <v>120627.78874920735</v>
      </c>
      <c r="P3309">
        <f t="shared" si="1595"/>
        <v>-2.2197273397324663E-12</v>
      </c>
      <c r="Q3309">
        <f t="shared" si="1596"/>
        <v>-6.7915483496271776E-16</v>
      </c>
      <c r="R3309">
        <f t="shared" si="1597"/>
        <v>-2.068711407020006E-12</v>
      </c>
      <c r="S3309">
        <f t="shared" si="1598"/>
        <v>-4.1532721592951153E-11</v>
      </c>
      <c r="T3309">
        <f t="shared" si="1599"/>
        <v>-3.870710306892E-11</v>
      </c>
      <c r="U3309">
        <f t="shared" si="1600"/>
        <v>0</v>
      </c>
      <c r="V3309">
        <f t="shared" si="1601"/>
        <v>0</v>
      </c>
      <c r="W3309">
        <f t="shared" si="1606"/>
        <v>-3.1453964400888298E-7</v>
      </c>
      <c r="X3309">
        <f t="shared" si="1607"/>
        <v>1.8023344368101643E-3</v>
      </c>
      <c r="Y3309">
        <f t="shared" si="1602"/>
        <v>-3.5500527371170608E-12</v>
      </c>
      <c r="Z3309">
        <f t="shared" si="1603"/>
        <v>-3.3085300439115402E-12</v>
      </c>
      <c r="AA3309">
        <f t="shared" si="1608"/>
        <v>1</v>
      </c>
      <c r="AB3309">
        <f t="shared" si="1609"/>
        <v>0</v>
      </c>
      <c r="AC3309">
        <f t="shared" si="1610"/>
        <v>0</v>
      </c>
      <c r="AD3309">
        <f t="shared" si="1611"/>
        <v>-120628.78874920735</v>
      </c>
      <c r="AE3309">
        <f t="shared" si="1612"/>
        <v>0</v>
      </c>
      <c r="AF3309">
        <f t="shared" si="1613"/>
        <v>1</v>
      </c>
      <c r="AG3309">
        <f t="shared" si="1614"/>
        <v>-2</v>
      </c>
      <c r="AH3309">
        <f t="shared" si="1615"/>
        <v>1</v>
      </c>
      <c r="AI3309">
        <f t="shared" si="1616"/>
        <v>1.3159181313598882E-4</v>
      </c>
      <c r="AJ3309">
        <f t="shared" si="1617"/>
        <v>0</v>
      </c>
      <c r="AK3309" s="22">
        <f t="shared" si="1618"/>
        <v>2.9314039516205497E-7</v>
      </c>
      <c r="AL3309">
        <f t="shared" si="1619"/>
        <v>-3.1453964400888298E-7</v>
      </c>
      <c r="AM3309">
        <f t="shared" si="1620"/>
        <v>1.8023344368101645E-3</v>
      </c>
      <c r="AN3309">
        <f t="shared" si="1621"/>
        <v>-3.1453964400888298E-7</v>
      </c>
      <c r="AO3309">
        <f t="shared" si="1622"/>
        <v>1.8023344368101645E-3</v>
      </c>
      <c r="AP3309">
        <f t="shared" si="1623"/>
        <v>0</v>
      </c>
      <c r="AQ3309">
        <f t="shared" si="1624"/>
        <v>0</v>
      </c>
    </row>
    <row r="3310" spans="13:43" x14ac:dyDescent="0.25">
      <c r="M3310">
        <f t="shared" si="1625"/>
        <v>3297</v>
      </c>
      <c r="N3310">
        <f t="shared" si="1604"/>
        <v>9653.1509588868103</v>
      </c>
      <c r="O3310">
        <f t="shared" si="1605"/>
        <v>120664.38698608513</v>
      </c>
      <c r="P3310">
        <f t="shared" si="1595"/>
        <v>-2.0842191935328654E-12</v>
      </c>
      <c r="Q3310">
        <f t="shared" si="1596"/>
        <v>-6.3750091513454776E-16</v>
      </c>
      <c r="R3310">
        <f t="shared" si="1597"/>
        <v>-1.9424223611676288E-12</v>
      </c>
      <c r="S3310">
        <f t="shared" si="1598"/>
        <v>5.0007387503353336E-11</v>
      </c>
      <c r="T3310">
        <f t="shared" si="1599"/>
        <v>4.6605207365660147E-11</v>
      </c>
      <c r="U3310">
        <f t="shared" si="1600"/>
        <v>0</v>
      </c>
      <c r="V3310">
        <f t="shared" si="1601"/>
        <v>0</v>
      </c>
      <c r="W3310">
        <f t="shared" si="1606"/>
        <v>3.7883569204129509E-7</v>
      </c>
      <c r="X3310">
        <f t="shared" si="1607"/>
        <v>-2.1714140558561131E-3</v>
      </c>
      <c r="Y3310">
        <f t="shared" si="1602"/>
        <v>2.5054685944758989E-11</v>
      </c>
      <c r="Z3310">
        <f t="shared" si="1603"/>
        <v>2.3350126695954474E-11</v>
      </c>
      <c r="AA3310">
        <f t="shared" si="1608"/>
        <v>1</v>
      </c>
      <c r="AB3310">
        <f t="shared" si="1609"/>
        <v>0</v>
      </c>
      <c r="AC3310">
        <f t="shared" si="1610"/>
        <v>0</v>
      </c>
      <c r="AD3310">
        <f t="shared" si="1611"/>
        <v>-120665.38698608513</v>
      </c>
      <c r="AE3310">
        <f t="shared" si="1612"/>
        <v>0</v>
      </c>
      <c r="AF3310">
        <f t="shared" si="1613"/>
        <v>1</v>
      </c>
      <c r="AG3310">
        <f t="shared" si="1614"/>
        <v>-2</v>
      </c>
      <c r="AH3310">
        <f t="shared" si="1615"/>
        <v>1</v>
      </c>
      <c r="AI3310">
        <f t="shared" si="1616"/>
        <v>-1.5853899961479261E-4</v>
      </c>
      <c r="AJ3310">
        <f t="shared" si="1617"/>
        <v>0</v>
      </c>
      <c r="AK3310" s="22">
        <f t="shared" si="1618"/>
        <v>-3.5306215474491856E-7</v>
      </c>
      <c r="AL3310">
        <f t="shared" si="1619"/>
        <v>3.7883569204129509E-7</v>
      </c>
      <c r="AM3310">
        <f t="shared" si="1620"/>
        <v>-2.1714140558561131E-3</v>
      </c>
      <c r="AN3310">
        <f t="shared" si="1621"/>
        <v>3.7883569204129509E-7</v>
      </c>
      <c r="AO3310">
        <f t="shared" si="1622"/>
        <v>-2.1714140558561131E-3</v>
      </c>
      <c r="AP3310">
        <f t="shared" si="1623"/>
        <v>0</v>
      </c>
      <c r="AQ3310">
        <f t="shared" si="1624"/>
        <v>0</v>
      </c>
    </row>
    <row r="3311" spans="13:43" x14ac:dyDescent="0.25">
      <c r="M3311">
        <f t="shared" si="1625"/>
        <v>3298</v>
      </c>
      <c r="N3311">
        <f t="shared" si="1604"/>
        <v>9656.0788178370349</v>
      </c>
      <c r="O3311">
        <f t="shared" si="1605"/>
        <v>120700.98522296293</v>
      </c>
      <c r="P3311">
        <f t="shared" si="1595"/>
        <v>-1.5742154316645567E-12</v>
      </c>
      <c r="Q3311">
        <f t="shared" si="1596"/>
        <v>-4.8135987172618259E-16</v>
      </c>
      <c r="R3311">
        <f t="shared" si="1597"/>
        <v>-1.4671159661365863E-12</v>
      </c>
      <c r="S3311">
        <f t="shared" si="1598"/>
        <v>-5.619292858391648E-11</v>
      </c>
      <c r="T3311">
        <f t="shared" si="1599"/>
        <v>-5.2369924122941739E-11</v>
      </c>
      <c r="U3311">
        <f t="shared" si="1600"/>
        <v>0</v>
      </c>
      <c r="V3311">
        <f t="shared" si="1601"/>
        <v>0</v>
      </c>
      <c r="W3311">
        <f t="shared" si="1606"/>
        <v>-4.2582393811753358E-7</v>
      </c>
      <c r="X3311">
        <f t="shared" si="1607"/>
        <v>2.4414821479154455E-3</v>
      </c>
      <c r="Y3311">
        <f t="shared" si="1602"/>
        <v>-1.1045817795526057E-11</v>
      </c>
      <c r="Z3311">
        <f t="shared" si="1603"/>
        <v>-1.029433158949313E-11</v>
      </c>
      <c r="AA3311">
        <f t="shared" si="1608"/>
        <v>1</v>
      </c>
      <c r="AB3311">
        <f t="shared" si="1609"/>
        <v>0</v>
      </c>
      <c r="AC3311">
        <f t="shared" si="1610"/>
        <v>0</v>
      </c>
      <c r="AD3311">
        <f t="shared" si="1611"/>
        <v>-120701.98522296293</v>
      </c>
      <c r="AE3311">
        <f t="shared" si="1612"/>
        <v>0</v>
      </c>
      <c r="AF3311">
        <f t="shared" si="1613"/>
        <v>1</v>
      </c>
      <c r="AG3311">
        <f t="shared" si="1614"/>
        <v>-2</v>
      </c>
      <c r="AH3311">
        <f t="shared" si="1615"/>
        <v>1</v>
      </c>
      <c r="AI3311">
        <f t="shared" si="1616"/>
        <v>1.7825716711234997E-4</v>
      </c>
      <c r="AJ3311">
        <f t="shared" si="1617"/>
        <v>0</v>
      </c>
      <c r="AK3311" s="22">
        <f t="shared" si="1618"/>
        <v>3.9685362359509446E-7</v>
      </c>
      <c r="AL3311">
        <f t="shared" si="1619"/>
        <v>-4.2582393811753358E-7</v>
      </c>
      <c r="AM3311">
        <f t="shared" si="1620"/>
        <v>2.4414821479154455E-3</v>
      </c>
      <c r="AN3311">
        <f t="shared" si="1621"/>
        <v>-4.2582393811753358E-7</v>
      </c>
      <c r="AO3311">
        <f t="shared" si="1622"/>
        <v>2.4414821479154455E-3</v>
      </c>
      <c r="AP3311">
        <f t="shared" si="1623"/>
        <v>0</v>
      </c>
      <c r="AQ3311">
        <f t="shared" si="1624"/>
        <v>0</v>
      </c>
    </row>
    <row r="3312" spans="13:43" x14ac:dyDescent="0.25">
      <c r="M3312">
        <f t="shared" si="1625"/>
        <v>3299</v>
      </c>
      <c r="N3312">
        <f t="shared" si="1604"/>
        <v>9659.0066767872577</v>
      </c>
      <c r="O3312">
        <f t="shared" si="1605"/>
        <v>120737.58345984072</v>
      </c>
      <c r="P3312">
        <f t="shared" si="1595"/>
        <v>-7.8209512204258493E-13</v>
      </c>
      <c r="Q3312">
        <f t="shared" si="1596"/>
        <v>-2.3907470597427467E-16</v>
      </c>
      <c r="R3312">
        <f t="shared" si="1597"/>
        <v>-7.2888641383279121E-13</v>
      </c>
      <c r="S3312">
        <f t="shared" si="1598"/>
        <v>5.9812267506774899E-11</v>
      </c>
      <c r="T3312">
        <f t="shared" si="1599"/>
        <v>5.5743026567357788E-11</v>
      </c>
      <c r="U3312">
        <f t="shared" si="1600"/>
        <v>0</v>
      </c>
      <c r="V3312">
        <f t="shared" si="1601"/>
        <v>0</v>
      </c>
      <c r="W3312">
        <f t="shared" si="1606"/>
        <v>4.5338830689687433E-7</v>
      </c>
      <c r="X3312">
        <f t="shared" si="1607"/>
        <v>-2.6003121301390198E-3</v>
      </c>
      <c r="Y3312">
        <f t="shared" si="1602"/>
        <v>2.2493664979312E-11</v>
      </c>
      <c r="Z3312">
        <f t="shared" si="1603"/>
        <v>2.0963341080440016E-11</v>
      </c>
      <c r="AA3312">
        <f t="shared" si="1608"/>
        <v>1</v>
      </c>
      <c r="AB3312">
        <f t="shared" si="1609"/>
        <v>0</v>
      </c>
      <c r="AC3312">
        <f t="shared" si="1610"/>
        <v>0</v>
      </c>
      <c r="AD3312">
        <f t="shared" si="1611"/>
        <v>-120738.58345984072</v>
      </c>
      <c r="AE3312">
        <f t="shared" si="1612"/>
        <v>0</v>
      </c>
      <c r="AF3312">
        <f t="shared" si="1613"/>
        <v>1</v>
      </c>
      <c r="AG3312">
        <f t="shared" si="1614"/>
        <v>-2</v>
      </c>
      <c r="AH3312">
        <f t="shared" si="1615"/>
        <v>1</v>
      </c>
      <c r="AI3312">
        <f t="shared" si="1616"/>
        <v>-1.8985363111655425E-4</v>
      </c>
      <c r="AJ3312">
        <f t="shared" si="1617"/>
        <v>0</v>
      </c>
      <c r="AK3312" s="22">
        <f t="shared" si="1618"/>
        <v>-4.2254269049103192E-7</v>
      </c>
      <c r="AL3312">
        <f t="shared" si="1619"/>
        <v>4.5338830689687433E-7</v>
      </c>
      <c r="AM3312">
        <f t="shared" si="1620"/>
        <v>-2.6003121301390194E-3</v>
      </c>
      <c r="AN3312">
        <f t="shared" si="1621"/>
        <v>4.5338830689687433E-7</v>
      </c>
      <c r="AO3312">
        <f t="shared" si="1622"/>
        <v>-2.6003121301390194E-3</v>
      </c>
      <c r="AP3312">
        <f t="shared" si="1623"/>
        <v>0</v>
      </c>
      <c r="AQ3312">
        <f t="shared" si="1624"/>
        <v>0</v>
      </c>
    </row>
    <row r="3313" spans="13:43" x14ac:dyDescent="0.25">
      <c r="M3313">
        <f t="shared" si="1625"/>
        <v>3300</v>
      </c>
      <c r="N3313">
        <f t="shared" si="1604"/>
        <v>9661.9345357374823</v>
      </c>
      <c r="O3313">
        <f t="shared" si="1605"/>
        <v>120774.18169671853</v>
      </c>
      <c r="P3313">
        <f t="shared" si="1595"/>
        <v>1.4920638997526608E-13</v>
      </c>
      <c r="Q3313">
        <f t="shared" si="1596"/>
        <v>4.5596326163199034E-17</v>
      </c>
      <c r="R3313">
        <f t="shared" si="1597"/>
        <v>1.3905534946436729E-13</v>
      </c>
      <c r="S3313">
        <f t="shared" si="1598"/>
        <v>-6.0705506897276899E-11</v>
      </c>
      <c r="T3313">
        <f t="shared" si="1599"/>
        <v>-5.6575495710416499E-11</v>
      </c>
      <c r="U3313">
        <f t="shared" si="1600"/>
        <v>0</v>
      </c>
      <c r="V3313">
        <f t="shared" si="1601"/>
        <v>0</v>
      </c>
      <c r="W3313">
        <f t="shared" si="1606"/>
        <v>-4.6029869228910397E-7</v>
      </c>
      <c r="X3313">
        <f t="shared" si="1607"/>
        <v>2.6407455307172938E-3</v>
      </c>
      <c r="Y3313">
        <f t="shared" si="1602"/>
        <v>-2.0013810116723743E-11</v>
      </c>
      <c r="Z3313">
        <f t="shared" si="1603"/>
        <v>-1.8652199549602856E-11</v>
      </c>
      <c r="AA3313">
        <f t="shared" si="1608"/>
        <v>1</v>
      </c>
      <c r="AB3313">
        <f t="shared" si="1609"/>
        <v>0</v>
      </c>
      <c r="AC3313">
        <f t="shared" si="1610"/>
        <v>0</v>
      </c>
      <c r="AD3313">
        <f t="shared" si="1611"/>
        <v>-120775.18169671853</v>
      </c>
      <c r="AE3313">
        <f t="shared" si="1612"/>
        <v>0</v>
      </c>
      <c r="AF3313">
        <f t="shared" si="1613"/>
        <v>1</v>
      </c>
      <c r="AG3313">
        <f t="shared" si="1614"/>
        <v>-2</v>
      </c>
      <c r="AH3313">
        <f t="shared" si="1615"/>
        <v>1</v>
      </c>
      <c r="AI3313">
        <f t="shared" si="1616"/>
        <v>1.9280573949682382E-4</v>
      </c>
      <c r="AJ3313">
        <f t="shared" si="1617"/>
        <v>0</v>
      </c>
      <c r="AK3313" s="22">
        <f t="shared" si="1618"/>
        <v>4.2898293782768585E-7</v>
      </c>
      <c r="AL3313">
        <f t="shared" si="1619"/>
        <v>-4.6029869228910397E-7</v>
      </c>
      <c r="AM3313">
        <f t="shared" si="1620"/>
        <v>2.6407455307172934E-3</v>
      </c>
      <c r="AN3313">
        <f t="shared" si="1621"/>
        <v>-4.6029869228910397E-7</v>
      </c>
      <c r="AO3313">
        <f t="shared" si="1622"/>
        <v>2.6407455307172934E-3</v>
      </c>
      <c r="AP3313">
        <f t="shared" si="1623"/>
        <v>0</v>
      </c>
      <c r="AQ3313">
        <f t="shared" si="1624"/>
        <v>0</v>
      </c>
    </row>
    <row r="3314" spans="13:43" x14ac:dyDescent="0.25">
      <c r="M3314">
        <f t="shared" si="1625"/>
        <v>3301</v>
      </c>
      <c r="N3314">
        <f t="shared" si="1604"/>
        <v>9664.8623946877051</v>
      </c>
      <c r="O3314">
        <f t="shared" si="1605"/>
        <v>120810.77993359632</v>
      </c>
      <c r="P3314">
        <f t="shared" si="1595"/>
        <v>1.0519888780941838E-12</v>
      </c>
      <c r="Q3314">
        <f t="shared" si="1596"/>
        <v>3.2138232829369025E-16</v>
      </c>
      <c r="R3314">
        <f t="shared" si="1597"/>
        <v>9.8041833932356371E-13</v>
      </c>
      <c r="S3314">
        <f t="shared" si="1598"/>
        <v>5.8836986283737806E-11</v>
      </c>
      <c r="T3314">
        <f t="shared" si="1599"/>
        <v>5.4834097188944834E-11</v>
      </c>
      <c r="U3314">
        <f t="shared" si="1600"/>
        <v>0</v>
      </c>
      <c r="V3314">
        <f t="shared" si="1601"/>
        <v>0</v>
      </c>
      <c r="W3314">
        <f t="shared" si="1606"/>
        <v>4.4626582891028396E-7</v>
      </c>
      <c r="X3314">
        <f t="shared" si="1607"/>
        <v>-2.5610145857613851E-3</v>
      </c>
      <c r="Y3314">
        <f t="shared" si="1602"/>
        <v>1.4170465225985591E-11</v>
      </c>
      <c r="Z3314">
        <f t="shared" si="1603"/>
        <v>1.3206398160284885E-11</v>
      </c>
      <c r="AA3314">
        <f t="shared" si="1608"/>
        <v>1</v>
      </c>
      <c r="AB3314">
        <f t="shared" si="1609"/>
        <v>0</v>
      </c>
      <c r="AC3314">
        <f t="shared" si="1610"/>
        <v>0</v>
      </c>
      <c r="AD3314">
        <f t="shared" si="1611"/>
        <v>-120811.77993359632</v>
      </c>
      <c r="AE3314">
        <f t="shared" si="1612"/>
        <v>0</v>
      </c>
      <c r="AF3314">
        <f t="shared" si="1613"/>
        <v>1</v>
      </c>
      <c r="AG3314">
        <f t="shared" si="1614"/>
        <v>-2</v>
      </c>
      <c r="AH3314">
        <f t="shared" si="1615"/>
        <v>1</v>
      </c>
      <c r="AI3314">
        <f t="shared" si="1616"/>
        <v>-1.8698442580951911E-4</v>
      </c>
      <c r="AJ3314">
        <f t="shared" si="1617"/>
        <v>0</v>
      </c>
      <c r="AK3314" s="22">
        <f t="shared" si="1618"/>
        <v>-4.1590477997230842E-7</v>
      </c>
      <c r="AL3314">
        <f t="shared" si="1619"/>
        <v>4.4626582891028396E-7</v>
      </c>
      <c r="AM3314">
        <f t="shared" si="1620"/>
        <v>-2.5610145857613855E-3</v>
      </c>
      <c r="AN3314">
        <f t="shared" si="1621"/>
        <v>4.4626582891028396E-7</v>
      </c>
      <c r="AO3314">
        <f t="shared" si="1622"/>
        <v>-2.5610145857613855E-3</v>
      </c>
      <c r="AP3314">
        <f t="shared" si="1623"/>
        <v>0</v>
      </c>
      <c r="AQ3314">
        <f t="shared" si="1624"/>
        <v>0</v>
      </c>
    </row>
    <row r="3315" spans="13:43" x14ac:dyDescent="0.25">
      <c r="M3315">
        <f t="shared" si="1625"/>
        <v>3302</v>
      </c>
      <c r="N3315">
        <f t="shared" si="1604"/>
        <v>9667.7902536379279</v>
      </c>
      <c r="O3315">
        <f t="shared" si="1605"/>
        <v>120847.3781704741</v>
      </c>
      <c r="P3315">
        <f t="shared" si="1595"/>
        <v>1.7639844351285772E-12</v>
      </c>
      <c r="Q3315">
        <f t="shared" si="1596"/>
        <v>5.3873358240110724E-16</v>
      </c>
      <c r="R3315">
        <f t="shared" si="1597"/>
        <v>1.6439743104646575E-12</v>
      </c>
      <c r="S3315">
        <f t="shared" si="1598"/>
        <v>-5.4296677735076336E-11</v>
      </c>
      <c r="T3315">
        <f t="shared" si="1599"/>
        <v>-5.0602681952540857E-11</v>
      </c>
      <c r="U3315">
        <f t="shared" si="1600"/>
        <v>0</v>
      </c>
      <c r="V3315">
        <f t="shared" si="1601"/>
        <v>0</v>
      </c>
      <c r="W3315">
        <f t="shared" si="1606"/>
        <v>-4.1195330797694118E-7</v>
      </c>
      <c r="X3315">
        <f t="shared" si="1607"/>
        <v>2.3648193961388103E-3</v>
      </c>
      <c r="Y3315">
        <f t="shared" si="1602"/>
        <v>-2.5023815585352835E-11</v>
      </c>
      <c r="Z3315">
        <f t="shared" si="1603"/>
        <v>-2.3321356556712948E-11</v>
      </c>
      <c r="AA3315">
        <f t="shared" si="1608"/>
        <v>1</v>
      </c>
      <c r="AB3315">
        <f t="shared" si="1609"/>
        <v>0</v>
      </c>
      <c r="AC3315">
        <f t="shared" si="1610"/>
        <v>0</v>
      </c>
      <c r="AD3315">
        <f t="shared" si="1611"/>
        <v>-120848.3781704741</v>
      </c>
      <c r="AE3315">
        <f t="shared" si="1612"/>
        <v>0</v>
      </c>
      <c r="AF3315">
        <f t="shared" si="1613"/>
        <v>1</v>
      </c>
      <c r="AG3315">
        <f t="shared" si="1614"/>
        <v>-2</v>
      </c>
      <c r="AH3315">
        <f t="shared" si="1615"/>
        <v>1</v>
      </c>
      <c r="AI3315">
        <f t="shared" si="1616"/>
        <v>1.7265984256443538E-4</v>
      </c>
      <c r="AJ3315">
        <f t="shared" si="1617"/>
        <v>0</v>
      </c>
      <c r="AK3315" s="22">
        <f t="shared" si="1618"/>
        <v>3.8392666167469132E-7</v>
      </c>
      <c r="AL3315">
        <f t="shared" si="1619"/>
        <v>-4.1195330797694118E-7</v>
      </c>
      <c r="AM3315">
        <f t="shared" si="1620"/>
        <v>2.3648193961388103E-3</v>
      </c>
      <c r="AN3315">
        <f t="shared" si="1621"/>
        <v>-4.1195330797694118E-7</v>
      </c>
      <c r="AO3315">
        <f t="shared" si="1622"/>
        <v>2.3648193961388103E-3</v>
      </c>
      <c r="AP3315">
        <f t="shared" si="1623"/>
        <v>0</v>
      </c>
      <c r="AQ3315">
        <f t="shared" si="1624"/>
        <v>0</v>
      </c>
    </row>
    <row r="3316" spans="13:43" x14ac:dyDescent="0.25">
      <c r="M3316">
        <f t="shared" si="1625"/>
        <v>3303</v>
      </c>
      <c r="N3316">
        <f t="shared" si="1604"/>
        <v>9670.7181125881525</v>
      </c>
      <c r="O3316">
        <f t="shared" si="1605"/>
        <v>120883.9764073519</v>
      </c>
      <c r="P3316">
        <f t="shared" si="1595"/>
        <v>2.1575231003408675E-12</v>
      </c>
      <c r="Q3316">
        <f t="shared" si="1596"/>
        <v>6.5872363977414391E-16</v>
      </c>
      <c r="R3316">
        <f t="shared" si="1597"/>
        <v>2.0107391429085437E-12</v>
      </c>
      <c r="S3316">
        <f t="shared" si="1598"/>
        <v>4.7295867019092272E-11</v>
      </c>
      <c r="T3316">
        <f t="shared" si="1599"/>
        <v>4.4078161247989067E-11</v>
      </c>
      <c r="U3316">
        <f t="shared" si="1600"/>
        <v>0</v>
      </c>
      <c r="V3316">
        <f t="shared" si="1601"/>
        <v>0</v>
      </c>
      <c r="W3316">
        <f t="shared" si="1606"/>
        <v>3.5894624309025538E-7</v>
      </c>
      <c r="X3316">
        <f t="shared" si="1607"/>
        <v>-2.0611562828336191E-3</v>
      </c>
      <c r="Y3316">
        <f t="shared" si="1602"/>
        <v>5.6599388371990722E-12</v>
      </c>
      <c r="Z3316">
        <f t="shared" si="1603"/>
        <v>5.2748731008379383E-12</v>
      </c>
      <c r="AA3316">
        <f t="shared" si="1608"/>
        <v>1</v>
      </c>
      <c r="AB3316">
        <f t="shared" si="1609"/>
        <v>0</v>
      </c>
      <c r="AC3316">
        <f t="shared" si="1610"/>
        <v>0</v>
      </c>
      <c r="AD3316">
        <f t="shared" si="1611"/>
        <v>-120884.9764073519</v>
      </c>
      <c r="AE3316">
        <f t="shared" si="1612"/>
        <v>0</v>
      </c>
      <c r="AF3316">
        <f t="shared" si="1613"/>
        <v>1</v>
      </c>
      <c r="AG3316">
        <f t="shared" si="1614"/>
        <v>-2</v>
      </c>
      <c r="AH3316">
        <f t="shared" si="1615"/>
        <v>1</v>
      </c>
      <c r="AI3316">
        <f t="shared" si="1616"/>
        <v>-1.5048882903431513E-4</v>
      </c>
      <c r="AJ3316">
        <f t="shared" si="1617"/>
        <v>0</v>
      </c>
      <c r="AK3316" s="22">
        <f t="shared" si="1618"/>
        <v>-3.3452585562931754E-7</v>
      </c>
      <c r="AL3316">
        <f t="shared" si="1619"/>
        <v>3.5894624309025538E-7</v>
      </c>
      <c r="AM3316">
        <f t="shared" si="1620"/>
        <v>-2.0611562828336191E-3</v>
      </c>
      <c r="AN3316">
        <f t="shared" si="1621"/>
        <v>3.5894624309025538E-7</v>
      </c>
      <c r="AO3316">
        <f t="shared" si="1622"/>
        <v>-2.0611562828336191E-3</v>
      </c>
      <c r="AP3316">
        <f t="shared" si="1623"/>
        <v>0</v>
      </c>
      <c r="AQ3316">
        <f t="shared" si="1624"/>
        <v>0</v>
      </c>
    </row>
    <row r="3317" spans="13:43" x14ac:dyDescent="0.25">
      <c r="M3317">
        <f t="shared" si="1625"/>
        <v>3304</v>
      </c>
      <c r="N3317">
        <f t="shared" si="1604"/>
        <v>9673.6459715383753</v>
      </c>
      <c r="O3317">
        <f t="shared" si="1605"/>
        <v>120920.57464422969</v>
      </c>
      <c r="P3317">
        <f t="shared" si="1595"/>
        <v>2.1624248879907099E-12</v>
      </c>
      <c r="Q3317">
        <f t="shared" si="1596"/>
        <v>6.600204033521277E-16</v>
      </c>
      <c r="R3317">
        <f t="shared" si="1597"/>
        <v>2.0153074445393381E-12</v>
      </c>
      <c r="S3317">
        <f t="shared" si="1598"/>
        <v>-3.8157327014859307E-11</v>
      </c>
      <c r="T3317">
        <f t="shared" si="1599"/>
        <v>-3.5561348569300382E-11</v>
      </c>
      <c r="U3317">
        <f t="shared" si="1600"/>
        <v>0</v>
      </c>
      <c r="V3317">
        <f t="shared" si="1601"/>
        <v>0</v>
      </c>
      <c r="W3317">
        <f t="shared" si="1606"/>
        <v>-2.8967806346670329E-7</v>
      </c>
      <c r="X3317">
        <f t="shared" si="1607"/>
        <v>1.6639053002544897E-3</v>
      </c>
      <c r="Y3317">
        <f t="shared" si="1602"/>
        <v>-2.1616746027982926E-11</v>
      </c>
      <c r="Z3317">
        <f t="shared" si="1603"/>
        <v>-2.0146082039126803E-11</v>
      </c>
      <c r="AA3317">
        <f t="shared" si="1608"/>
        <v>1</v>
      </c>
      <c r="AB3317">
        <f t="shared" si="1609"/>
        <v>0</v>
      </c>
      <c r="AC3317">
        <f t="shared" si="1610"/>
        <v>0</v>
      </c>
      <c r="AD3317">
        <f t="shared" si="1611"/>
        <v>-120921.57464422969</v>
      </c>
      <c r="AE3317">
        <f t="shared" si="1612"/>
        <v>0</v>
      </c>
      <c r="AF3317">
        <f t="shared" si="1613"/>
        <v>1</v>
      </c>
      <c r="AG3317">
        <f t="shared" si="1614"/>
        <v>-2</v>
      </c>
      <c r="AH3317">
        <f t="shared" si="1615"/>
        <v>1</v>
      </c>
      <c r="AI3317">
        <f t="shared" si="1616"/>
        <v>1.2148479474582199E-4</v>
      </c>
      <c r="AJ3317">
        <f t="shared" si="1617"/>
        <v>0</v>
      </c>
      <c r="AK3317" s="22">
        <f t="shared" si="1618"/>
        <v>2.6997023622246525E-7</v>
      </c>
      <c r="AL3317">
        <f t="shared" si="1619"/>
        <v>-2.8967806346670329E-7</v>
      </c>
      <c r="AM3317">
        <f t="shared" si="1620"/>
        <v>1.6639053002544897E-3</v>
      </c>
      <c r="AN3317">
        <f t="shared" si="1621"/>
        <v>-2.8967806346670329E-7</v>
      </c>
      <c r="AO3317">
        <f t="shared" si="1622"/>
        <v>1.6639053002544897E-3</v>
      </c>
      <c r="AP3317">
        <f t="shared" si="1623"/>
        <v>0</v>
      </c>
      <c r="AQ3317">
        <f t="shared" si="1624"/>
        <v>0</v>
      </c>
    </row>
    <row r="3318" spans="13:43" x14ac:dyDescent="0.25">
      <c r="M3318">
        <f t="shared" si="1625"/>
        <v>3305</v>
      </c>
      <c r="N3318">
        <f t="shared" si="1604"/>
        <v>9676.5738304885999</v>
      </c>
      <c r="O3318">
        <f t="shared" si="1605"/>
        <v>120957.1728811075</v>
      </c>
      <c r="P3318">
        <f t="shared" si="1595"/>
        <v>1.7785136831369175E-12</v>
      </c>
      <c r="Q3318">
        <f t="shared" si="1596"/>
        <v>5.4267787493587898E-16</v>
      </c>
      <c r="R3318">
        <f t="shared" si="1597"/>
        <v>1.6575150821406501E-12</v>
      </c>
      <c r="S3318">
        <f t="shared" si="1598"/>
        <v>2.7300440145513536E-11</v>
      </c>
      <c r="T3318">
        <f t="shared" si="1599"/>
        <v>2.5443094264225105E-11</v>
      </c>
      <c r="U3318">
        <f t="shared" si="1600"/>
        <v>0</v>
      </c>
      <c r="V3318">
        <f t="shared" si="1601"/>
        <v>0</v>
      </c>
      <c r="W3318">
        <f t="shared" si="1606"/>
        <v>2.0731881471359073E-7</v>
      </c>
      <c r="X3318">
        <f t="shared" si="1607"/>
        <v>-1.1911958189404861E-3</v>
      </c>
      <c r="Y3318">
        <f t="shared" si="1602"/>
        <v>9.3809166901743707E-13</v>
      </c>
      <c r="Z3318">
        <f t="shared" si="1603"/>
        <v>8.7426996180563181E-13</v>
      </c>
      <c r="AA3318">
        <f t="shared" si="1608"/>
        <v>1</v>
      </c>
      <c r="AB3318">
        <f t="shared" si="1609"/>
        <v>0</v>
      </c>
      <c r="AC3318">
        <f t="shared" si="1610"/>
        <v>0</v>
      </c>
      <c r="AD3318">
        <f t="shared" si="1611"/>
        <v>-120958.1728811075</v>
      </c>
      <c r="AE3318">
        <f t="shared" si="1612"/>
        <v>0</v>
      </c>
      <c r="AF3318">
        <f t="shared" si="1613"/>
        <v>1</v>
      </c>
      <c r="AG3318">
        <f t="shared" si="1614"/>
        <v>-2</v>
      </c>
      <c r="AH3318">
        <f t="shared" si="1615"/>
        <v>1</v>
      </c>
      <c r="AI3318">
        <f t="shared" si="1616"/>
        <v>-8.6971399417766471E-5</v>
      </c>
      <c r="AJ3318">
        <f t="shared" si="1617"/>
        <v>0</v>
      </c>
      <c r="AK3318" s="22">
        <f t="shared" si="1618"/>
        <v>-1.932141796026021E-7</v>
      </c>
      <c r="AL3318">
        <f t="shared" si="1619"/>
        <v>2.0731881471359073E-7</v>
      </c>
      <c r="AM3318">
        <f t="shared" si="1620"/>
        <v>-1.1911958189404861E-3</v>
      </c>
      <c r="AN3318">
        <f t="shared" si="1621"/>
        <v>2.0731881471359073E-7</v>
      </c>
      <c r="AO3318">
        <f t="shared" si="1622"/>
        <v>-1.1911958189404861E-3</v>
      </c>
      <c r="AP3318">
        <f t="shared" si="1623"/>
        <v>0</v>
      </c>
      <c r="AQ3318">
        <f t="shared" si="1624"/>
        <v>0</v>
      </c>
    </row>
    <row r="3319" spans="13:43" x14ac:dyDescent="0.25">
      <c r="M3319">
        <f t="shared" si="1625"/>
        <v>3306</v>
      </c>
      <c r="N3319">
        <f t="shared" si="1604"/>
        <v>9679.5016894388209</v>
      </c>
      <c r="O3319">
        <f t="shared" si="1605"/>
        <v>120993.77111798526</v>
      </c>
      <c r="P3319">
        <f t="shared" si="1595"/>
        <v>1.0755218772563354E-12</v>
      </c>
      <c r="Q3319">
        <f t="shared" si="1596"/>
        <v>3.2807472108396885E-16</v>
      </c>
      <c r="R3319">
        <f t="shared" si="1597"/>
        <v>1.002350304991925E-12</v>
      </c>
      <c r="S3319">
        <f t="shared" si="1598"/>
        <v>-1.5221955405452653E-11</v>
      </c>
      <c r="T3319">
        <f t="shared" si="1599"/>
        <v>-1.4186351729219624E-11</v>
      </c>
      <c r="U3319">
        <f t="shared" si="1600"/>
        <v>0</v>
      </c>
      <c r="V3319">
        <f t="shared" si="1601"/>
        <v>0</v>
      </c>
      <c r="W3319">
        <f t="shared" si="1606"/>
        <v>-1.1563009372820734E-7</v>
      </c>
      <c r="X3319">
        <f t="shared" si="1607"/>
        <v>6.6457917395527759E-4</v>
      </c>
      <c r="Y3319">
        <f t="shared" si="1602"/>
        <v>-9.5534175909509484E-12</v>
      </c>
      <c r="Z3319">
        <f t="shared" si="1603"/>
        <v>-8.9034646700382205E-12</v>
      </c>
      <c r="AA3319">
        <f t="shared" si="1608"/>
        <v>1</v>
      </c>
      <c r="AB3319">
        <f t="shared" si="1609"/>
        <v>0</v>
      </c>
      <c r="AC3319">
        <f t="shared" si="1610"/>
        <v>0</v>
      </c>
      <c r="AD3319">
        <f t="shared" si="1611"/>
        <v>-120994.77111798526</v>
      </c>
      <c r="AE3319">
        <f t="shared" si="1612"/>
        <v>0</v>
      </c>
      <c r="AF3319">
        <f t="shared" si="1613"/>
        <v>1</v>
      </c>
      <c r="AG3319">
        <f t="shared" si="1614"/>
        <v>-2</v>
      </c>
      <c r="AH3319">
        <f t="shared" si="1615"/>
        <v>1</v>
      </c>
      <c r="AI3319">
        <f t="shared" si="1616"/>
        <v>4.8522146424590024E-5</v>
      </c>
      <c r="AJ3319">
        <f t="shared" si="1617"/>
        <v>0</v>
      </c>
      <c r="AK3319" s="22">
        <f t="shared" si="1618"/>
        <v>1.077633678734465E-7</v>
      </c>
      <c r="AL3319">
        <f t="shared" si="1619"/>
        <v>-1.1563009372820734E-7</v>
      </c>
      <c r="AM3319">
        <f t="shared" si="1620"/>
        <v>6.6457917395527759E-4</v>
      </c>
      <c r="AN3319">
        <f t="shared" si="1621"/>
        <v>-1.1563009372820734E-7</v>
      </c>
      <c r="AO3319">
        <f t="shared" si="1622"/>
        <v>6.6457917395527759E-4</v>
      </c>
      <c r="AP3319">
        <f t="shared" si="1623"/>
        <v>0</v>
      </c>
      <c r="AQ3319">
        <f t="shared" si="1624"/>
        <v>0</v>
      </c>
    </row>
    <row r="3320" spans="13:43" x14ac:dyDescent="0.25">
      <c r="M3320">
        <f t="shared" si="1625"/>
        <v>3307</v>
      </c>
      <c r="N3320">
        <f t="shared" si="1604"/>
        <v>9682.4295483890455</v>
      </c>
      <c r="O3320">
        <f t="shared" si="1605"/>
        <v>121030.36935486307</v>
      </c>
      <c r="P3320">
        <f t="shared" si="1595"/>
        <v>1.804257707493202E-13</v>
      </c>
      <c r="Q3320">
        <f t="shared" si="1596"/>
        <v>5.502001988164911E-17</v>
      </c>
      <c r="R3320">
        <f t="shared" si="1597"/>
        <v>1.6815076491082961E-13</v>
      </c>
      <c r="S3320">
        <f t="shared" si="1598"/>
        <v>2.4732627874236089E-12</v>
      </c>
      <c r="T3320">
        <f t="shared" si="1599"/>
        <v>2.3049979379530373E-12</v>
      </c>
      <c r="U3320">
        <f t="shared" si="1600"/>
        <v>0</v>
      </c>
      <c r="V3320">
        <f t="shared" si="1601"/>
        <v>0</v>
      </c>
      <c r="W3320">
        <f t="shared" si="1606"/>
        <v>1.8793255576060225E-8</v>
      </c>
      <c r="X3320">
        <f t="shared" si="1607"/>
        <v>-1.0804613520046766E-4</v>
      </c>
      <c r="Y3320">
        <f t="shared" si="1602"/>
        <v>6.6260997479639928E-16</v>
      </c>
      <c r="Z3320">
        <f t="shared" si="1603"/>
        <v>6.1753026542069286E-16</v>
      </c>
      <c r="AA3320">
        <f t="shared" si="1608"/>
        <v>1</v>
      </c>
      <c r="AB3320">
        <f t="shared" si="1609"/>
        <v>0</v>
      </c>
      <c r="AC3320">
        <f t="shared" si="1610"/>
        <v>0</v>
      </c>
      <c r="AD3320">
        <f t="shared" si="1611"/>
        <v>-121031.36935486307</v>
      </c>
      <c r="AE3320">
        <f t="shared" si="1612"/>
        <v>0</v>
      </c>
      <c r="AF3320">
        <f t="shared" si="1613"/>
        <v>1</v>
      </c>
      <c r="AG3320">
        <f t="shared" si="1614"/>
        <v>-2</v>
      </c>
      <c r="AH3320">
        <f t="shared" si="1615"/>
        <v>1</v>
      </c>
      <c r="AI3320">
        <f t="shared" si="1616"/>
        <v>-7.8886464415419227E-6</v>
      </c>
      <c r="AJ3320">
        <f t="shared" si="1617"/>
        <v>0</v>
      </c>
      <c r="AK3320" s="22">
        <f t="shared" si="1618"/>
        <v>-1.7514683668276183E-8</v>
      </c>
      <c r="AL3320">
        <f t="shared" si="1619"/>
        <v>1.8793255576060225E-8</v>
      </c>
      <c r="AM3320">
        <f t="shared" si="1620"/>
        <v>-1.0804613520046766E-4</v>
      </c>
      <c r="AN3320">
        <f t="shared" si="1621"/>
        <v>1.8793255576060225E-8</v>
      </c>
      <c r="AO3320">
        <f t="shared" si="1622"/>
        <v>-1.0804613520046766E-4</v>
      </c>
      <c r="AP3320">
        <f t="shared" si="1623"/>
        <v>0</v>
      </c>
      <c r="AQ3320">
        <f t="shared" si="1624"/>
        <v>0</v>
      </c>
    </row>
    <row r="3321" spans="13:43" x14ac:dyDescent="0.25">
      <c r="M3321">
        <f t="shared" si="1625"/>
        <v>3308</v>
      </c>
      <c r="N3321">
        <f t="shared" si="1604"/>
        <v>9685.3574073392683</v>
      </c>
      <c r="O3321">
        <f t="shared" si="1605"/>
        <v>121066.96759174086</v>
      </c>
      <c r="P3321">
        <f t="shared" si="1595"/>
        <v>-7.4548839425945447E-13</v>
      </c>
      <c r="Q3321">
        <f t="shared" si="1596"/>
        <v>-2.272645799602975E-16</v>
      </c>
      <c r="R3321">
        <f t="shared" si="1597"/>
        <v>-6.9477017172362946E-13</v>
      </c>
      <c r="S3321">
        <f t="shared" si="1598"/>
        <v>1.036477535940207E-11</v>
      </c>
      <c r="T3321">
        <f t="shared" si="1599"/>
        <v>9.6596228885387414E-12</v>
      </c>
      <c r="U3321">
        <f t="shared" si="1600"/>
        <v>0</v>
      </c>
      <c r="V3321">
        <f t="shared" si="1601"/>
        <v>0</v>
      </c>
      <c r="W3321">
        <f t="shared" si="1606"/>
        <v>7.8781262321111666E-8</v>
      </c>
      <c r="X3321">
        <f t="shared" si="1607"/>
        <v>-4.5306600767437092E-4</v>
      </c>
      <c r="Y3321">
        <f t="shared" si="1602"/>
        <v>6.5624814940274076E-12</v>
      </c>
      <c r="Z3321">
        <f t="shared" si="1603"/>
        <v>6.1160125759808474E-12</v>
      </c>
      <c r="AA3321">
        <f t="shared" si="1608"/>
        <v>1</v>
      </c>
      <c r="AB3321">
        <f t="shared" si="1609"/>
        <v>0</v>
      </c>
      <c r="AC3321">
        <f t="shared" si="1610"/>
        <v>0</v>
      </c>
      <c r="AD3321">
        <f t="shared" si="1611"/>
        <v>-121067.96759174086</v>
      </c>
      <c r="AE3321">
        <f t="shared" si="1612"/>
        <v>0</v>
      </c>
      <c r="AF3321">
        <f t="shared" si="1613"/>
        <v>1</v>
      </c>
      <c r="AG3321">
        <f t="shared" si="1614"/>
        <v>-2</v>
      </c>
      <c r="AH3321">
        <f t="shared" si="1615"/>
        <v>1</v>
      </c>
      <c r="AI3321">
        <f t="shared" si="1616"/>
        <v>-3.307917832924067E-5</v>
      </c>
      <c r="AJ3321">
        <f t="shared" si="1617"/>
        <v>0</v>
      </c>
      <c r="AK3321" s="22">
        <f t="shared" si="1618"/>
        <v>-7.3421493309517401E-8</v>
      </c>
      <c r="AL3321">
        <f t="shared" si="1619"/>
        <v>7.8781262321111666E-8</v>
      </c>
      <c r="AM3321">
        <f t="shared" si="1620"/>
        <v>-4.5306600767437092E-4</v>
      </c>
      <c r="AN3321">
        <f t="shared" si="1621"/>
        <v>7.8781262321111666E-8</v>
      </c>
      <c r="AO3321">
        <f t="shared" si="1622"/>
        <v>-4.5306600767437092E-4</v>
      </c>
      <c r="AP3321">
        <f t="shared" si="1623"/>
        <v>0</v>
      </c>
      <c r="AQ3321">
        <f t="shared" si="1624"/>
        <v>0</v>
      </c>
    </row>
    <row r="3322" spans="13:43" x14ac:dyDescent="0.25">
      <c r="M3322">
        <f t="shared" si="1625"/>
        <v>3309</v>
      </c>
      <c r="N3322">
        <f t="shared" si="1604"/>
        <v>9688.2852662894929</v>
      </c>
      <c r="O3322">
        <f t="shared" si="1605"/>
        <v>121103.56582861867</v>
      </c>
      <c r="P3322">
        <f t="shared" si="1595"/>
        <v>-1.5356856769957031E-12</v>
      </c>
      <c r="Q3322">
        <f t="shared" si="1596"/>
        <v>-4.6801733063344845E-16</v>
      </c>
      <c r="R3322">
        <f t="shared" si="1597"/>
        <v>-1.4312075274890058E-12</v>
      </c>
      <c r="S3322">
        <f t="shared" si="1598"/>
        <v>-2.270828731222641E-11</v>
      </c>
      <c r="T3322">
        <f t="shared" si="1599"/>
        <v>-2.1163361893966832E-11</v>
      </c>
      <c r="U3322">
        <f t="shared" si="1600"/>
        <v>0</v>
      </c>
      <c r="V3322">
        <f t="shared" si="1601"/>
        <v>0</v>
      </c>
      <c r="W3322">
        <f t="shared" si="1606"/>
        <v>-1.7265480400863951E-7</v>
      </c>
      <c r="X3322">
        <f t="shared" si="1607"/>
        <v>9.9322695793313803E-4</v>
      </c>
      <c r="Y3322">
        <f t="shared" si="1602"/>
        <v>-5.342102394855849E-13</v>
      </c>
      <c r="Z3322">
        <f t="shared" si="1603"/>
        <v>-4.9786602002384714E-13</v>
      </c>
      <c r="AA3322">
        <f t="shared" si="1608"/>
        <v>1</v>
      </c>
      <c r="AB3322">
        <f t="shared" si="1609"/>
        <v>0</v>
      </c>
      <c r="AC3322">
        <f t="shared" si="1610"/>
        <v>0</v>
      </c>
      <c r="AD3322">
        <f t="shared" si="1611"/>
        <v>-121104.56582861867</v>
      </c>
      <c r="AE3322">
        <f t="shared" si="1612"/>
        <v>0</v>
      </c>
      <c r="AF3322">
        <f t="shared" si="1613"/>
        <v>1</v>
      </c>
      <c r="AG3322">
        <f t="shared" si="1614"/>
        <v>-2</v>
      </c>
      <c r="AH3322">
        <f t="shared" si="1615"/>
        <v>1</v>
      </c>
      <c r="AI3322">
        <f t="shared" si="1616"/>
        <v>7.2517314248497108E-5</v>
      </c>
      <c r="AJ3322">
        <f t="shared" si="1617"/>
        <v>0</v>
      </c>
      <c r="AK3322" s="22">
        <f t="shared" si="1618"/>
        <v>1.6090848463060635E-7</v>
      </c>
      <c r="AL3322">
        <f t="shared" si="1619"/>
        <v>-1.7265480400863951E-7</v>
      </c>
      <c r="AM3322">
        <f t="shared" si="1620"/>
        <v>9.9322695793313803E-4</v>
      </c>
      <c r="AN3322">
        <f t="shared" si="1621"/>
        <v>-1.7265480400863951E-7</v>
      </c>
      <c r="AO3322">
        <f t="shared" si="1622"/>
        <v>9.9322695793313803E-4</v>
      </c>
      <c r="AP3322">
        <f t="shared" si="1623"/>
        <v>0</v>
      </c>
      <c r="AQ3322">
        <f t="shared" si="1624"/>
        <v>0</v>
      </c>
    </row>
    <row r="3323" spans="13:43" x14ac:dyDescent="0.25">
      <c r="M3323">
        <f t="shared" si="1625"/>
        <v>3310</v>
      </c>
      <c r="N3323">
        <f t="shared" si="1604"/>
        <v>9691.2131252397176</v>
      </c>
      <c r="O3323">
        <f t="shared" si="1605"/>
        <v>121140.16406549647</v>
      </c>
      <c r="P3323">
        <f t="shared" si="1595"/>
        <v>-2.0483347083926479E-12</v>
      </c>
      <c r="Q3323">
        <f t="shared" si="1596"/>
        <v>-6.2406424218816639E-16</v>
      </c>
      <c r="R3323">
        <f t="shared" si="1597"/>
        <v>-1.9089792249698493E-12</v>
      </c>
      <c r="S3323">
        <f t="shared" si="1598"/>
        <v>3.3996943816231544E-11</v>
      </c>
      <c r="T3323">
        <f t="shared" si="1599"/>
        <v>3.1684011012331353E-11</v>
      </c>
      <c r="U3323">
        <f t="shared" si="1600"/>
        <v>0</v>
      </c>
      <c r="V3323">
        <f t="shared" si="1601"/>
        <v>0</v>
      </c>
      <c r="W3323">
        <f t="shared" si="1606"/>
        <v>2.5856239940268293E-7</v>
      </c>
      <c r="X3323">
        <f t="shared" si="1607"/>
        <v>-1.4878750078875073E-3</v>
      </c>
      <c r="Y3323">
        <f t="shared" si="1602"/>
        <v>1.9791390866814989E-11</v>
      </c>
      <c r="Z3323">
        <f t="shared" si="1603"/>
        <v>1.8444912271029936E-11</v>
      </c>
      <c r="AA3323">
        <f t="shared" si="1608"/>
        <v>1</v>
      </c>
      <c r="AB3323">
        <f t="shared" si="1609"/>
        <v>0</v>
      </c>
      <c r="AC3323">
        <f t="shared" si="1610"/>
        <v>0</v>
      </c>
      <c r="AD3323">
        <f t="shared" si="1611"/>
        <v>-121141.16406549647</v>
      </c>
      <c r="AE3323">
        <f t="shared" si="1612"/>
        <v>0</v>
      </c>
      <c r="AF3323">
        <f t="shared" si="1613"/>
        <v>1</v>
      </c>
      <c r="AG3323">
        <f t="shared" si="1614"/>
        <v>-2</v>
      </c>
      <c r="AH3323">
        <f t="shared" si="1615"/>
        <v>1</v>
      </c>
      <c r="AI3323">
        <f t="shared" si="1616"/>
        <v>-1.0863246649392073E-4</v>
      </c>
      <c r="AJ3323">
        <f t="shared" si="1617"/>
        <v>0</v>
      </c>
      <c r="AK3323" s="22">
        <f t="shared" si="1618"/>
        <v>-2.4097148126997629E-7</v>
      </c>
      <c r="AL3323">
        <f t="shared" si="1619"/>
        <v>2.5856239940268293E-7</v>
      </c>
      <c r="AM3323">
        <f t="shared" si="1620"/>
        <v>-1.4878750078875073E-3</v>
      </c>
      <c r="AN3323">
        <f t="shared" si="1621"/>
        <v>2.5856239940268293E-7</v>
      </c>
      <c r="AO3323">
        <f t="shared" si="1622"/>
        <v>-1.4878750078875073E-3</v>
      </c>
      <c r="AP3323">
        <f t="shared" si="1623"/>
        <v>0</v>
      </c>
      <c r="AQ3323">
        <f t="shared" si="1624"/>
        <v>0</v>
      </c>
    </row>
    <row r="3324" spans="13:43" x14ac:dyDescent="0.25">
      <c r="M3324">
        <f t="shared" si="1625"/>
        <v>3311</v>
      </c>
      <c r="N3324">
        <f t="shared" si="1604"/>
        <v>9694.1409841899404</v>
      </c>
      <c r="O3324">
        <f t="shared" si="1605"/>
        <v>121176.76230237425</v>
      </c>
      <c r="P3324">
        <f t="shared" si="1595"/>
        <v>-2.1917640271707463E-12</v>
      </c>
      <c r="Q3324">
        <f t="shared" si="1596"/>
        <v>-6.6756104008609002E-16</v>
      </c>
      <c r="R3324">
        <f t="shared" si="1597"/>
        <v>-2.0426505379037711E-12</v>
      </c>
      <c r="S3324">
        <f t="shared" si="1598"/>
        <v>-4.3719391439965699E-11</v>
      </c>
      <c r="T3324">
        <f t="shared" si="1599"/>
        <v>-4.074500600183196E-11</v>
      </c>
      <c r="U3324">
        <f t="shared" si="1600"/>
        <v>0</v>
      </c>
      <c r="V3324">
        <f t="shared" si="1601"/>
        <v>0</v>
      </c>
      <c r="W3324">
        <f t="shared" si="1606"/>
        <v>-3.3260652551529462E-7</v>
      </c>
      <c r="X3324">
        <f t="shared" si="1607"/>
        <v>1.9145338680516646E-3</v>
      </c>
      <c r="Y3324">
        <f t="shared" si="1602"/>
        <v>-4.3696371903397906E-12</v>
      </c>
      <c r="Z3324">
        <f t="shared" si="1603"/>
        <v>-4.0723552566074722E-12</v>
      </c>
      <c r="AA3324">
        <f t="shared" si="1608"/>
        <v>1</v>
      </c>
      <c r="AB3324">
        <f t="shared" si="1609"/>
        <v>0</v>
      </c>
      <c r="AC3324">
        <f t="shared" si="1610"/>
        <v>0</v>
      </c>
      <c r="AD3324">
        <f t="shared" si="1611"/>
        <v>-121177.76230237425</v>
      </c>
      <c r="AE3324">
        <f t="shared" si="1612"/>
        <v>0</v>
      </c>
      <c r="AF3324">
        <f t="shared" si="1613"/>
        <v>1</v>
      </c>
      <c r="AG3324">
        <f t="shared" si="1614"/>
        <v>-2</v>
      </c>
      <c r="AH3324">
        <f t="shared" si="1615"/>
        <v>1</v>
      </c>
      <c r="AI3324">
        <f t="shared" si="1616"/>
        <v>1.3978360077071897E-4</v>
      </c>
      <c r="AJ3324">
        <f t="shared" si="1617"/>
        <v>0</v>
      </c>
      <c r="AK3324" s="22">
        <f t="shared" si="1618"/>
        <v>3.0997812256784421E-7</v>
      </c>
      <c r="AL3324">
        <f t="shared" si="1619"/>
        <v>-3.3260652551529462E-7</v>
      </c>
      <c r="AM3324">
        <f t="shared" si="1620"/>
        <v>1.9145338680516648E-3</v>
      </c>
      <c r="AN3324">
        <f t="shared" si="1621"/>
        <v>-3.3260652551529462E-7</v>
      </c>
      <c r="AO3324">
        <f t="shared" si="1622"/>
        <v>1.9145338680516648E-3</v>
      </c>
      <c r="AP3324">
        <f t="shared" si="1623"/>
        <v>0</v>
      </c>
      <c r="AQ3324">
        <f t="shared" si="1624"/>
        <v>0</v>
      </c>
    </row>
    <row r="3325" spans="13:43" x14ac:dyDescent="0.25">
      <c r="M3325">
        <f t="shared" si="1625"/>
        <v>3312</v>
      </c>
      <c r="N3325">
        <f t="shared" si="1604"/>
        <v>9697.0688431401632</v>
      </c>
      <c r="O3325">
        <f t="shared" si="1605"/>
        <v>121213.36053925204</v>
      </c>
      <c r="P3325">
        <f t="shared" si="1595"/>
        <v>-1.9408536382489723E-12</v>
      </c>
      <c r="Q3325">
        <f t="shared" si="1596"/>
        <v>-5.9096100776207917E-16</v>
      </c>
      <c r="R3325">
        <f t="shared" si="1597"/>
        <v>-1.8088104736709903E-12</v>
      </c>
      <c r="S3325">
        <f t="shared" si="1598"/>
        <v>5.1436413143308734E-11</v>
      </c>
      <c r="T3325">
        <f t="shared" si="1599"/>
        <v>4.7937011317156328E-11</v>
      </c>
      <c r="U3325">
        <f t="shared" si="1600"/>
        <v>0</v>
      </c>
      <c r="V3325">
        <f t="shared" si="1601"/>
        <v>0</v>
      </c>
      <c r="W3325">
        <f t="shared" si="1606"/>
        <v>3.9143392221854084E-7</v>
      </c>
      <c r="X3325">
        <f t="shared" si="1607"/>
        <v>-2.253833947619608E-3</v>
      </c>
      <c r="Y3325">
        <f t="shared" si="1602"/>
        <v>2.4884173863279421E-11</v>
      </c>
      <c r="Z3325">
        <f t="shared" si="1603"/>
        <v>2.319121515683092E-11</v>
      </c>
      <c r="AA3325">
        <f t="shared" si="1608"/>
        <v>1</v>
      </c>
      <c r="AB3325">
        <f t="shared" si="1609"/>
        <v>0</v>
      </c>
      <c r="AC3325">
        <f t="shared" si="1610"/>
        <v>0</v>
      </c>
      <c r="AD3325">
        <f t="shared" si="1611"/>
        <v>-121214.36053925204</v>
      </c>
      <c r="AE3325">
        <f t="shared" si="1612"/>
        <v>0</v>
      </c>
      <c r="AF3325">
        <f t="shared" si="1613"/>
        <v>1</v>
      </c>
      <c r="AG3325">
        <f t="shared" si="1614"/>
        <v>-2</v>
      </c>
      <c r="AH3325">
        <f t="shared" si="1615"/>
        <v>1</v>
      </c>
      <c r="AI3325">
        <f t="shared" si="1616"/>
        <v>-1.645565088158604E-4</v>
      </c>
      <c r="AJ3325">
        <f t="shared" si="1617"/>
        <v>0</v>
      </c>
      <c r="AK3325" s="22">
        <f t="shared" si="1618"/>
        <v>-3.6480328258950929E-7</v>
      </c>
      <c r="AL3325">
        <f t="shared" si="1619"/>
        <v>3.9143392221854084E-7</v>
      </c>
      <c r="AM3325">
        <f t="shared" si="1620"/>
        <v>-2.253833947619608E-3</v>
      </c>
      <c r="AN3325">
        <f t="shared" si="1621"/>
        <v>3.9143392221854084E-7</v>
      </c>
      <c r="AO3325">
        <f t="shared" si="1622"/>
        <v>-2.253833947619608E-3</v>
      </c>
      <c r="AP3325">
        <f t="shared" si="1623"/>
        <v>0</v>
      </c>
      <c r="AQ3325">
        <f t="shared" si="1624"/>
        <v>0</v>
      </c>
    </row>
    <row r="3326" spans="13:43" x14ac:dyDescent="0.25">
      <c r="M3326">
        <f t="shared" si="1625"/>
        <v>3313</v>
      </c>
      <c r="N3326">
        <f t="shared" si="1604"/>
        <v>9699.996702090386</v>
      </c>
      <c r="O3326">
        <f t="shared" si="1605"/>
        <v>121249.95877612982</v>
      </c>
      <c r="P3326">
        <f t="shared" si="1595"/>
        <v>-1.3414310480277505E-12</v>
      </c>
      <c r="Q3326">
        <f t="shared" si="1596"/>
        <v>-4.083224766303408E-16</v>
      </c>
      <c r="R3326">
        <f t="shared" si="1597"/>
        <v>-1.2501687306875588E-12</v>
      </c>
      <c r="S3326">
        <f t="shared" si="1598"/>
        <v>-5.6800767177762003E-11</v>
      </c>
      <c r="T3326">
        <f t="shared" si="1599"/>
        <v>-5.2936409298939417E-11</v>
      </c>
      <c r="U3326">
        <f t="shared" si="1600"/>
        <v>0</v>
      </c>
      <c r="V3326">
        <f t="shared" si="1601"/>
        <v>0</v>
      </c>
      <c r="W3326">
        <f t="shared" si="1606"/>
        <v>-4.3238744155210963E-7</v>
      </c>
      <c r="X3326">
        <f t="shared" si="1607"/>
        <v>2.4903916820478091E-3</v>
      </c>
      <c r="Y3326">
        <f t="shared" si="1602"/>
        <v>-1.2256584934393525E-11</v>
      </c>
      <c r="Z3326">
        <f t="shared" si="1603"/>
        <v>-1.1422725940720972E-11</v>
      </c>
      <c r="AA3326">
        <f t="shared" si="1608"/>
        <v>1</v>
      </c>
      <c r="AB3326">
        <f t="shared" si="1609"/>
        <v>0</v>
      </c>
      <c r="AC3326">
        <f t="shared" si="1610"/>
        <v>0</v>
      </c>
      <c r="AD3326">
        <f t="shared" si="1611"/>
        <v>-121250.95877612982</v>
      </c>
      <c r="AE3326">
        <f t="shared" si="1612"/>
        <v>0</v>
      </c>
      <c r="AF3326">
        <f t="shared" si="1613"/>
        <v>1</v>
      </c>
      <c r="AG3326">
        <f t="shared" si="1614"/>
        <v>-2</v>
      </c>
      <c r="AH3326">
        <f t="shared" si="1615"/>
        <v>1</v>
      </c>
      <c r="AI3326">
        <f t="shared" si="1616"/>
        <v>1.8182800964245679E-4</v>
      </c>
      <c r="AJ3326">
        <f t="shared" si="1617"/>
        <v>0</v>
      </c>
      <c r="AK3326" s="22">
        <f t="shared" si="1618"/>
        <v>4.0297058858537968E-7</v>
      </c>
      <c r="AL3326">
        <f t="shared" si="1619"/>
        <v>-4.3238744155210963E-7</v>
      </c>
      <c r="AM3326">
        <f t="shared" si="1620"/>
        <v>2.4903916820478095E-3</v>
      </c>
      <c r="AN3326">
        <f t="shared" si="1621"/>
        <v>-4.3238744155210963E-7</v>
      </c>
      <c r="AO3326">
        <f t="shared" si="1622"/>
        <v>2.4903916820478095E-3</v>
      </c>
      <c r="AP3326">
        <f t="shared" si="1623"/>
        <v>0</v>
      </c>
      <c r="AQ3326">
        <f t="shared" si="1624"/>
        <v>0</v>
      </c>
    </row>
    <row r="3327" spans="13:43" x14ac:dyDescent="0.25">
      <c r="M3327">
        <f t="shared" si="1625"/>
        <v>3314</v>
      </c>
      <c r="N3327">
        <f t="shared" si="1604"/>
        <v>9702.9245610406106</v>
      </c>
      <c r="O3327">
        <f t="shared" si="1605"/>
        <v>121286.55701300764</v>
      </c>
      <c r="P3327">
        <f t="shared" si="1595"/>
        <v>-5.0190310033157188E-13</v>
      </c>
      <c r="Q3327">
        <f t="shared" si="1596"/>
        <v>-1.5272978591705742E-16</v>
      </c>
      <c r="R3327">
        <f t="shared" si="1597"/>
        <v>-4.6775685026241559E-13</v>
      </c>
      <c r="S3327">
        <f t="shared" si="1598"/>
        <v>5.9572808355241464E-11</v>
      </c>
      <c r="T3327">
        <f t="shared" si="1599"/>
        <v>5.5519858672172848E-11</v>
      </c>
      <c r="U3327">
        <f t="shared" si="1600"/>
        <v>0</v>
      </c>
      <c r="V3327">
        <f t="shared" si="1601"/>
        <v>0</v>
      </c>
      <c r="W3327">
        <f t="shared" si="1606"/>
        <v>4.5362605470673411E-7</v>
      </c>
      <c r="X3327">
        <f t="shared" si="1607"/>
        <v>-2.6135069894564697E-3</v>
      </c>
      <c r="Y3327">
        <f t="shared" si="1602"/>
        <v>2.1193266442050707E-11</v>
      </c>
      <c r="Z3327">
        <f t="shared" si="1603"/>
        <v>1.9751413273113558E-11</v>
      </c>
      <c r="AA3327">
        <f t="shared" si="1608"/>
        <v>1</v>
      </c>
      <c r="AB3327">
        <f t="shared" si="1609"/>
        <v>0</v>
      </c>
      <c r="AC3327">
        <f t="shared" si="1610"/>
        <v>0</v>
      </c>
      <c r="AD3327">
        <f t="shared" si="1611"/>
        <v>-121287.55701300764</v>
      </c>
      <c r="AE3327">
        <f t="shared" si="1612"/>
        <v>0</v>
      </c>
      <c r="AF3327">
        <f t="shared" si="1613"/>
        <v>1</v>
      </c>
      <c r="AG3327">
        <f t="shared" si="1614"/>
        <v>-2</v>
      </c>
      <c r="AH3327">
        <f t="shared" si="1615"/>
        <v>1</v>
      </c>
      <c r="AI3327">
        <f t="shared" si="1616"/>
        <v>-1.9081687202155583E-4</v>
      </c>
      <c r="AJ3327">
        <f t="shared" si="1617"/>
        <v>0</v>
      </c>
      <c r="AK3327" s="22">
        <f t="shared" si="1618"/>
        <v>-4.2276426347319391E-7</v>
      </c>
      <c r="AL3327">
        <f t="shared" si="1619"/>
        <v>4.5362605470673411E-7</v>
      </c>
      <c r="AM3327">
        <f t="shared" si="1620"/>
        <v>-2.6135069894564697E-3</v>
      </c>
      <c r="AN3327">
        <f t="shared" si="1621"/>
        <v>4.5362605470673411E-7</v>
      </c>
      <c r="AO3327">
        <f t="shared" si="1622"/>
        <v>-2.6135069894564697E-3</v>
      </c>
      <c r="AP3327">
        <f t="shared" si="1623"/>
        <v>0</v>
      </c>
      <c r="AQ3327">
        <f t="shared" si="1624"/>
        <v>0</v>
      </c>
    </row>
    <row r="3328" spans="13:43" x14ac:dyDescent="0.25">
      <c r="M3328">
        <f t="shared" si="1625"/>
        <v>3315</v>
      </c>
      <c r="N3328">
        <f t="shared" si="1604"/>
        <v>9705.8524199908334</v>
      </c>
      <c r="O3328">
        <f t="shared" si="1605"/>
        <v>121323.15524988541</v>
      </c>
      <c r="P3328">
        <f t="shared" si="1595"/>
        <v>4.263487034701186E-13</v>
      </c>
      <c r="Q3328">
        <f t="shared" si="1596"/>
        <v>1.2969934492196025E-16</v>
      </c>
      <c r="R3328">
        <f t="shared" si="1597"/>
        <v>3.9734268729740783E-13</v>
      </c>
      <c r="S3328">
        <f t="shared" si="1598"/>
        <v>-5.963118909771217E-11</v>
      </c>
      <c r="T3328">
        <f t="shared" si="1599"/>
        <v>-5.5574267565435402E-11</v>
      </c>
      <c r="U3328">
        <f t="shared" si="1600"/>
        <v>0</v>
      </c>
      <c r="V3328">
        <f t="shared" si="1601"/>
        <v>0</v>
      </c>
      <c r="W3328">
        <f t="shared" si="1606"/>
        <v>-4.5420759728494178E-7</v>
      </c>
      <c r="X3328">
        <f t="shared" si="1607"/>
        <v>2.6176472357064347E-3</v>
      </c>
      <c r="Y3328">
        <f t="shared" si="1602"/>
        <v>-2.0881829269359287E-11</v>
      </c>
      <c r="Z3328">
        <f t="shared" si="1603"/>
        <v>-1.9461164277129002E-11</v>
      </c>
      <c r="AA3328">
        <f t="shared" si="1608"/>
        <v>1</v>
      </c>
      <c r="AB3328">
        <f t="shared" si="1609"/>
        <v>0</v>
      </c>
      <c r="AC3328">
        <f t="shared" si="1610"/>
        <v>0</v>
      </c>
      <c r="AD3328">
        <f t="shared" si="1611"/>
        <v>-121324.15524988541</v>
      </c>
      <c r="AE3328">
        <f t="shared" si="1612"/>
        <v>0</v>
      </c>
      <c r="AF3328">
        <f t="shared" si="1613"/>
        <v>1</v>
      </c>
      <c r="AG3328">
        <f t="shared" si="1614"/>
        <v>-2</v>
      </c>
      <c r="AH3328">
        <f t="shared" si="1615"/>
        <v>1</v>
      </c>
      <c r="AI3328">
        <f t="shared" si="1616"/>
        <v>1.9111914956220974E-4</v>
      </c>
      <c r="AJ3328">
        <f t="shared" si="1617"/>
        <v>0</v>
      </c>
      <c r="AK3328" s="22">
        <f t="shared" si="1618"/>
        <v>4.2330624164486923E-7</v>
      </c>
      <c r="AL3328">
        <f t="shared" si="1619"/>
        <v>-4.5420759728494178E-7</v>
      </c>
      <c r="AM3328">
        <f t="shared" si="1620"/>
        <v>2.6176472357064343E-3</v>
      </c>
      <c r="AN3328">
        <f t="shared" si="1621"/>
        <v>-4.5420759728494178E-7</v>
      </c>
      <c r="AO3328">
        <f t="shared" si="1622"/>
        <v>2.6176472357064343E-3</v>
      </c>
      <c r="AP3328">
        <f t="shared" si="1623"/>
        <v>0</v>
      </c>
      <c r="AQ3328">
        <f t="shared" si="1624"/>
        <v>0</v>
      </c>
    </row>
    <row r="3329" spans="13:43" x14ac:dyDescent="0.25">
      <c r="M3329">
        <f t="shared" si="1625"/>
        <v>3316</v>
      </c>
      <c r="N3329">
        <f t="shared" si="1604"/>
        <v>9708.780278941058</v>
      </c>
      <c r="O3329">
        <f t="shared" si="1605"/>
        <v>121359.75348676322</v>
      </c>
      <c r="P3329">
        <f t="shared" si="1595"/>
        <v>1.2762641862150362E-12</v>
      </c>
      <c r="Q3329">
        <f t="shared" si="1596"/>
        <v>3.8813466251057212E-16</v>
      </c>
      <c r="R3329">
        <f t="shared" si="1597"/>
        <v>1.189435401877946E-12</v>
      </c>
      <c r="S3329">
        <f t="shared" si="1598"/>
        <v>5.6978162646222225E-11</v>
      </c>
      <c r="T3329">
        <f t="shared" si="1599"/>
        <v>5.310173592378585E-11</v>
      </c>
      <c r="U3329">
        <f t="shared" si="1600"/>
        <v>0</v>
      </c>
      <c r="V3329">
        <f t="shared" si="1601"/>
        <v>0</v>
      </c>
      <c r="W3329">
        <f t="shared" si="1606"/>
        <v>4.3413053460049084E-7</v>
      </c>
      <c r="X3329">
        <f t="shared" si="1607"/>
        <v>-2.5026958195490424E-3</v>
      </c>
      <c r="Y3329">
        <f t="shared" si="1602"/>
        <v>1.2597841648526979E-11</v>
      </c>
      <c r="Z3329">
        <f t="shared" si="1603"/>
        <v>1.1740765748860262E-11</v>
      </c>
      <c r="AA3329">
        <f t="shared" si="1608"/>
        <v>1</v>
      </c>
      <c r="AB3329">
        <f t="shared" si="1609"/>
        <v>0</v>
      </c>
      <c r="AC3329">
        <f t="shared" si="1610"/>
        <v>0</v>
      </c>
      <c r="AD3329">
        <f t="shared" si="1611"/>
        <v>-121360.75348676322</v>
      </c>
      <c r="AE3329">
        <f t="shared" si="1612"/>
        <v>0</v>
      </c>
      <c r="AF3329">
        <f t="shared" si="1613"/>
        <v>1</v>
      </c>
      <c r="AG3329">
        <f t="shared" si="1614"/>
        <v>-2</v>
      </c>
      <c r="AH3329">
        <f t="shared" si="1615"/>
        <v>1</v>
      </c>
      <c r="AI3329">
        <f t="shared" si="1616"/>
        <v>-1.8272633026885626E-4</v>
      </c>
      <c r="AJ3329">
        <f t="shared" si="1617"/>
        <v>0</v>
      </c>
      <c r="AK3329" s="22">
        <f t="shared" si="1618"/>
        <v>-4.0459509282431838E-7</v>
      </c>
      <c r="AL3329">
        <f t="shared" si="1619"/>
        <v>4.3413053460049084E-7</v>
      </c>
      <c r="AM3329">
        <f t="shared" si="1620"/>
        <v>-2.5026958195490424E-3</v>
      </c>
      <c r="AN3329">
        <f t="shared" si="1621"/>
        <v>4.3413053460049084E-7</v>
      </c>
      <c r="AO3329">
        <f t="shared" si="1622"/>
        <v>-2.5026958195490424E-3</v>
      </c>
      <c r="AP3329">
        <f t="shared" si="1623"/>
        <v>0</v>
      </c>
      <c r="AQ3329">
        <f t="shared" si="1624"/>
        <v>0</v>
      </c>
    </row>
    <row r="3330" spans="13:43" x14ac:dyDescent="0.25">
      <c r="M3330">
        <f t="shared" si="1625"/>
        <v>3317</v>
      </c>
      <c r="N3330">
        <f t="shared" si="1604"/>
        <v>9711.7081378912808</v>
      </c>
      <c r="O3330">
        <f t="shared" si="1605"/>
        <v>121396.35172364101</v>
      </c>
      <c r="P3330">
        <f t="shared" si="1595"/>
        <v>1.8951701038290675E-12</v>
      </c>
      <c r="Q3330">
        <f t="shared" si="1596"/>
        <v>5.7618121357709895E-16</v>
      </c>
      <c r="R3330">
        <f t="shared" si="1597"/>
        <v>1.7662349523104078E-12</v>
      </c>
      <c r="S3330">
        <f t="shared" si="1598"/>
        <v>-5.17392570832707E-11</v>
      </c>
      <c r="T3330">
        <f t="shared" si="1599"/>
        <v>-4.8219251708546786E-11</v>
      </c>
      <c r="U3330">
        <f t="shared" si="1600"/>
        <v>0</v>
      </c>
      <c r="V3330">
        <f t="shared" si="1601"/>
        <v>0</v>
      </c>
      <c r="W3330">
        <f t="shared" si="1606"/>
        <v>-3.9433289699775672E-7</v>
      </c>
      <c r="X3330">
        <f t="shared" si="1607"/>
        <v>2.2739542107737543E-3</v>
      </c>
      <c r="Y3330">
        <f t="shared" si="1602"/>
        <v>-2.4781194846488124E-11</v>
      </c>
      <c r="Z3330">
        <f t="shared" si="1603"/>
        <v>-2.3095242168209029E-11</v>
      </c>
      <c r="AA3330">
        <f t="shared" si="1608"/>
        <v>1</v>
      </c>
      <c r="AB3330">
        <f t="shared" si="1609"/>
        <v>0</v>
      </c>
      <c r="AC3330">
        <f t="shared" si="1610"/>
        <v>0</v>
      </c>
      <c r="AD3330">
        <f t="shared" si="1611"/>
        <v>-121397.35172364101</v>
      </c>
      <c r="AE3330">
        <f t="shared" si="1612"/>
        <v>0</v>
      </c>
      <c r="AF3330">
        <f t="shared" si="1613"/>
        <v>1</v>
      </c>
      <c r="AG3330">
        <f t="shared" si="1614"/>
        <v>-2</v>
      </c>
      <c r="AH3330">
        <f t="shared" si="1615"/>
        <v>1</v>
      </c>
      <c r="AI3330">
        <f t="shared" si="1616"/>
        <v>1.6602548525366091E-4</v>
      </c>
      <c r="AJ3330">
        <f t="shared" si="1617"/>
        <v>0</v>
      </c>
      <c r="AK3330" s="22">
        <f t="shared" si="1618"/>
        <v>3.6750502982083809E-7</v>
      </c>
      <c r="AL3330">
        <f t="shared" si="1619"/>
        <v>-3.9433289699775672E-7</v>
      </c>
      <c r="AM3330">
        <f t="shared" si="1620"/>
        <v>2.2739542107737534E-3</v>
      </c>
      <c r="AN3330">
        <f t="shared" si="1621"/>
        <v>-3.9433289699775672E-7</v>
      </c>
      <c r="AO3330">
        <f t="shared" si="1622"/>
        <v>2.2739542107737534E-3</v>
      </c>
      <c r="AP3330">
        <f t="shared" si="1623"/>
        <v>0</v>
      </c>
      <c r="AQ3330">
        <f t="shared" si="1624"/>
        <v>0</v>
      </c>
    </row>
    <row r="3331" spans="13:43" x14ac:dyDescent="0.25">
      <c r="M3331">
        <f t="shared" si="1625"/>
        <v>3318</v>
      </c>
      <c r="N3331">
        <f t="shared" si="1604"/>
        <v>9714.6359968415036</v>
      </c>
      <c r="O3331">
        <f t="shared" si="1605"/>
        <v>121432.94996051879</v>
      </c>
      <c r="P3331">
        <f t="shared" si="1595"/>
        <v>2.1722046369831476E-12</v>
      </c>
      <c r="Q3331">
        <f t="shared" si="1596"/>
        <v>6.6020791016521687E-16</v>
      </c>
      <c r="R3331">
        <f t="shared" si="1597"/>
        <v>2.0244218424819645E-12</v>
      </c>
      <c r="S3331">
        <f t="shared" si="1598"/>
        <v>4.4157345169248628E-11</v>
      </c>
      <c r="T3331">
        <f t="shared" si="1599"/>
        <v>4.1153164183829109E-11</v>
      </c>
      <c r="U3331">
        <f t="shared" si="1600"/>
        <v>0</v>
      </c>
      <c r="V3331">
        <f t="shared" si="1601"/>
        <v>0</v>
      </c>
      <c r="W3331">
        <f t="shared" si="1606"/>
        <v>3.3664848526721142E-7</v>
      </c>
      <c r="X3331">
        <f t="shared" si="1607"/>
        <v>-1.941897497323167E-3</v>
      </c>
      <c r="Y3331">
        <f t="shared" si="1602"/>
        <v>4.5947620576024026E-12</v>
      </c>
      <c r="Z3331">
        <f t="shared" si="1603"/>
        <v>4.2821640797785932E-12</v>
      </c>
      <c r="AA3331">
        <f t="shared" si="1608"/>
        <v>1</v>
      </c>
      <c r="AB3331">
        <f t="shared" si="1609"/>
        <v>0</v>
      </c>
      <c r="AC3331">
        <f t="shared" si="1610"/>
        <v>0</v>
      </c>
      <c r="AD3331">
        <f t="shared" si="1611"/>
        <v>-121433.94996051879</v>
      </c>
      <c r="AE3331">
        <f t="shared" si="1612"/>
        <v>0</v>
      </c>
      <c r="AF3331">
        <f t="shared" si="1613"/>
        <v>1</v>
      </c>
      <c r="AG3331">
        <f t="shared" si="1614"/>
        <v>-2</v>
      </c>
      <c r="AH3331">
        <f t="shared" si="1615"/>
        <v>1</v>
      </c>
      <c r="AI3331">
        <f t="shared" si="1616"/>
        <v>-1.4178142069641271E-4</v>
      </c>
      <c r="AJ3331">
        <f t="shared" si="1617"/>
        <v>0</v>
      </c>
      <c r="AK3331" s="22">
        <f t="shared" si="1618"/>
        <v>-3.1374509344567909E-7</v>
      </c>
      <c r="AL3331">
        <f t="shared" si="1619"/>
        <v>3.3664848526721142E-7</v>
      </c>
      <c r="AM3331">
        <f t="shared" si="1620"/>
        <v>-1.941897497323167E-3</v>
      </c>
      <c r="AN3331">
        <f t="shared" si="1621"/>
        <v>3.3664848526721142E-7</v>
      </c>
      <c r="AO3331">
        <f t="shared" si="1622"/>
        <v>-1.941897497323167E-3</v>
      </c>
      <c r="AP3331">
        <f t="shared" si="1623"/>
        <v>0</v>
      </c>
      <c r="AQ3331">
        <f t="shared" si="1624"/>
        <v>0</v>
      </c>
    </row>
    <row r="3332" spans="13:43" x14ac:dyDescent="0.25">
      <c r="M3332">
        <f t="shared" si="1625"/>
        <v>3319</v>
      </c>
      <c r="N3332">
        <f t="shared" si="1604"/>
        <v>9717.5638557917282</v>
      </c>
      <c r="O3332">
        <f t="shared" si="1605"/>
        <v>121469.54819739661</v>
      </c>
      <c r="P3332">
        <f t="shared" si="1595"/>
        <v>2.0581746720024285E-12</v>
      </c>
      <c r="Q3332">
        <f t="shared" si="1596"/>
        <v>6.2536179530155632E-16</v>
      </c>
      <c r="R3332">
        <f t="shared" si="1597"/>
        <v>1.9181497409155904E-12</v>
      </c>
      <c r="S3332">
        <f t="shared" si="1598"/>
        <v>-3.4581389740483689E-11</v>
      </c>
      <c r="T3332">
        <f t="shared" si="1599"/>
        <v>-3.2228695005110617E-11</v>
      </c>
      <c r="U3332">
        <f t="shared" si="1600"/>
        <v>0</v>
      </c>
      <c r="V3332">
        <f t="shared" si="1601"/>
        <v>0</v>
      </c>
      <c r="W3332">
        <f t="shared" si="1606"/>
        <v>-2.6372238942635231E-7</v>
      </c>
      <c r="X3332">
        <f t="shared" si="1607"/>
        <v>1.521694711083689E-3</v>
      </c>
      <c r="Y3332">
        <f t="shared" si="1602"/>
        <v>-2.0020780351920114E-11</v>
      </c>
      <c r="Z3332">
        <f t="shared" si="1603"/>
        <v>-1.8658695574948964E-11</v>
      </c>
      <c r="AA3332">
        <f t="shared" si="1608"/>
        <v>1</v>
      </c>
      <c r="AB3332">
        <f t="shared" si="1609"/>
        <v>0</v>
      </c>
      <c r="AC3332">
        <f t="shared" si="1610"/>
        <v>0</v>
      </c>
      <c r="AD3332">
        <f t="shared" si="1611"/>
        <v>-121470.54819739661</v>
      </c>
      <c r="AE3332">
        <f t="shared" si="1612"/>
        <v>0</v>
      </c>
      <c r="AF3332">
        <f t="shared" si="1613"/>
        <v>1</v>
      </c>
      <c r="AG3332">
        <f t="shared" si="1614"/>
        <v>-2</v>
      </c>
      <c r="AH3332">
        <f t="shared" si="1615"/>
        <v>1</v>
      </c>
      <c r="AI3332">
        <f t="shared" si="1616"/>
        <v>1.1110165587968537E-4</v>
      </c>
      <c r="AJ3332">
        <f t="shared" si="1617"/>
        <v>0</v>
      </c>
      <c r="AK3332" s="22">
        <f t="shared" si="1618"/>
        <v>2.4578041885028333E-7</v>
      </c>
      <c r="AL3332">
        <f t="shared" si="1619"/>
        <v>-2.6372238942635231E-7</v>
      </c>
      <c r="AM3332">
        <f t="shared" si="1620"/>
        <v>1.5216947110836892E-3</v>
      </c>
      <c r="AN3332">
        <f t="shared" si="1621"/>
        <v>-2.6372238942635231E-7</v>
      </c>
      <c r="AO3332">
        <f t="shared" si="1622"/>
        <v>1.5216947110836892E-3</v>
      </c>
      <c r="AP3332">
        <f t="shared" si="1623"/>
        <v>0</v>
      </c>
      <c r="AQ3332">
        <f t="shared" si="1624"/>
        <v>0</v>
      </c>
    </row>
    <row r="3333" spans="13:43" x14ac:dyDescent="0.25">
      <c r="M3333">
        <f t="shared" si="1625"/>
        <v>3320</v>
      </c>
      <c r="N3333">
        <f t="shared" si="1604"/>
        <v>9720.491714741951</v>
      </c>
      <c r="O3333">
        <f t="shared" si="1605"/>
        <v>121506.14643427439</v>
      </c>
      <c r="P3333">
        <f t="shared" si="1595"/>
        <v>1.5742892480459358E-12</v>
      </c>
      <c r="Q3333">
        <f t="shared" si="1596"/>
        <v>4.7819255946544716E-16</v>
      </c>
      <c r="R3333">
        <f t="shared" si="1597"/>
        <v>1.4671847605274333E-12</v>
      </c>
      <c r="S3333">
        <f t="shared" si="1598"/>
        <v>2.345038598422027E-11</v>
      </c>
      <c r="T3333">
        <f t="shared" si="1599"/>
        <v>2.1854972958266792E-11</v>
      </c>
      <c r="U3333">
        <f t="shared" si="1600"/>
        <v>0</v>
      </c>
      <c r="V3333">
        <f t="shared" si="1601"/>
        <v>0</v>
      </c>
      <c r="W3333">
        <f t="shared" si="1606"/>
        <v>1.7888971206079433E-7</v>
      </c>
      <c r="X3333">
        <f t="shared" si="1607"/>
        <v>-1.0325158963406579E-3</v>
      </c>
      <c r="Y3333">
        <f t="shared" si="1602"/>
        <v>6.0225995962375637E-13</v>
      </c>
      <c r="Z3333">
        <f t="shared" si="1603"/>
        <v>5.6128607607060595E-13</v>
      </c>
      <c r="AA3333">
        <f t="shared" si="1608"/>
        <v>1</v>
      </c>
      <c r="AB3333">
        <f t="shared" si="1609"/>
        <v>0</v>
      </c>
      <c r="AC3333">
        <f t="shared" si="1610"/>
        <v>0</v>
      </c>
      <c r="AD3333">
        <f t="shared" si="1611"/>
        <v>-121507.14643427439</v>
      </c>
      <c r="AE3333">
        <f t="shared" si="1612"/>
        <v>0</v>
      </c>
      <c r="AF3333">
        <f t="shared" si="1613"/>
        <v>1</v>
      </c>
      <c r="AG3333">
        <f t="shared" si="1614"/>
        <v>-2</v>
      </c>
      <c r="AH3333">
        <f t="shared" si="1615"/>
        <v>1</v>
      </c>
      <c r="AI3333">
        <f t="shared" si="1616"/>
        <v>-7.5385830935179696E-5</v>
      </c>
      <c r="AJ3333">
        <f t="shared" si="1617"/>
        <v>0</v>
      </c>
      <c r="AK3333" s="22">
        <f t="shared" si="1618"/>
        <v>-1.6671920974911045E-7</v>
      </c>
      <c r="AL3333">
        <f t="shared" si="1619"/>
        <v>1.7888971206079433E-7</v>
      </c>
      <c r="AM3333">
        <f t="shared" si="1620"/>
        <v>-1.0325158963406579E-3</v>
      </c>
      <c r="AN3333">
        <f t="shared" si="1621"/>
        <v>1.7888971206079433E-7</v>
      </c>
      <c r="AO3333">
        <f t="shared" si="1622"/>
        <v>-1.0325158963406579E-3</v>
      </c>
      <c r="AP3333">
        <f t="shared" si="1623"/>
        <v>0</v>
      </c>
      <c r="AQ3333">
        <f t="shared" si="1624"/>
        <v>0</v>
      </c>
    </row>
    <row r="3334" spans="13:43" x14ac:dyDescent="0.25">
      <c r="M3334">
        <f t="shared" si="1625"/>
        <v>3321</v>
      </c>
      <c r="N3334">
        <f t="shared" si="1604"/>
        <v>9723.4195736921756</v>
      </c>
      <c r="O3334">
        <f t="shared" si="1605"/>
        <v>121542.74467115219</v>
      </c>
      <c r="P3334">
        <f t="shared" si="1595"/>
        <v>8.0821901355190919E-13</v>
      </c>
      <c r="Q3334">
        <f t="shared" si="1596"/>
        <v>2.4542373219674261E-16</v>
      </c>
      <c r="R3334">
        <f t="shared" si="1597"/>
        <v>7.532330042422268E-13</v>
      </c>
      <c r="S3334">
        <f t="shared" si="1598"/>
        <v>-1.1273239337615954E-11</v>
      </c>
      <c r="T3334">
        <f t="shared" si="1599"/>
        <v>-1.0506280836547954E-11</v>
      </c>
      <c r="U3334">
        <f t="shared" si="1600"/>
        <v>0</v>
      </c>
      <c r="V3334">
        <f t="shared" si="1601"/>
        <v>0</v>
      </c>
      <c r="W3334">
        <f t="shared" si="1606"/>
        <v>-8.6023056164562494E-8</v>
      </c>
      <c r="X3334">
        <f t="shared" si="1607"/>
        <v>4.9665757357644921E-4</v>
      </c>
      <c r="Y3334">
        <f t="shared" si="1602"/>
        <v>-7.1262699962611114E-12</v>
      </c>
      <c r="Z3334">
        <f t="shared" si="1603"/>
        <v>-6.6414445445117974E-12</v>
      </c>
      <c r="AA3334">
        <f t="shared" si="1608"/>
        <v>1</v>
      </c>
      <c r="AB3334">
        <f t="shared" si="1609"/>
        <v>0</v>
      </c>
      <c r="AC3334">
        <f t="shared" si="1610"/>
        <v>0</v>
      </c>
      <c r="AD3334">
        <f t="shared" si="1611"/>
        <v>-121543.74467115219</v>
      </c>
      <c r="AE3334">
        <f t="shared" si="1612"/>
        <v>0</v>
      </c>
      <c r="AF3334">
        <f t="shared" si="1613"/>
        <v>1</v>
      </c>
      <c r="AG3334">
        <f t="shared" si="1614"/>
        <v>-2</v>
      </c>
      <c r="AH3334">
        <f t="shared" si="1615"/>
        <v>1</v>
      </c>
      <c r="AI3334">
        <f t="shared" si="1616"/>
        <v>3.6261855325041653E-5</v>
      </c>
      <c r="AJ3334">
        <f t="shared" si="1617"/>
        <v>0</v>
      </c>
      <c r="AK3334" s="22">
        <f t="shared" si="1618"/>
        <v>8.0170602203693434E-8</v>
      </c>
      <c r="AL3334">
        <f t="shared" si="1619"/>
        <v>-8.6023056164562494E-8</v>
      </c>
      <c r="AM3334">
        <f t="shared" si="1620"/>
        <v>4.966575735764491E-4</v>
      </c>
      <c r="AN3334">
        <f t="shared" si="1621"/>
        <v>-8.6023056164562494E-8</v>
      </c>
      <c r="AO3334">
        <f t="shared" si="1622"/>
        <v>4.966575735764491E-4</v>
      </c>
      <c r="AP3334">
        <f t="shared" si="1623"/>
        <v>0</v>
      </c>
      <c r="AQ3334">
        <f t="shared" si="1624"/>
        <v>0</v>
      </c>
    </row>
    <row r="3335" spans="13:43" x14ac:dyDescent="0.25">
      <c r="M3335">
        <f t="shared" si="1625"/>
        <v>3322</v>
      </c>
      <c r="N3335">
        <f t="shared" si="1604"/>
        <v>9726.3474326423984</v>
      </c>
      <c r="O3335">
        <f t="shared" si="1605"/>
        <v>121579.34290802998</v>
      </c>
      <c r="P3335">
        <f t="shared" si="1595"/>
        <v>-1.0178691129178502E-13</v>
      </c>
      <c r="Q3335">
        <f t="shared" si="1596"/>
        <v>-3.0899302533960674E-17</v>
      </c>
      <c r="R3335">
        <f t="shared" si="1597"/>
        <v>-9.4861986292437107E-14</v>
      </c>
      <c r="S3335">
        <f t="shared" si="1598"/>
        <v>-1.3944987947950677E-12</v>
      </c>
      <c r="T3335">
        <f t="shared" si="1599"/>
        <v>-1.2996260902097556E-12</v>
      </c>
      <c r="U3335">
        <f t="shared" si="1600"/>
        <v>0</v>
      </c>
      <c r="V3335">
        <f t="shared" si="1601"/>
        <v>0</v>
      </c>
      <c r="W3335">
        <f t="shared" si="1606"/>
        <v>-1.0644248745140764E-8</v>
      </c>
      <c r="X3335">
        <f t="shared" si="1607"/>
        <v>6.1473506071280137E-5</v>
      </c>
      <c r="Y3335">
        <f t="shared" si="1602"/>
        <v>-1.2200296542935002E-16</v>
      </c>
      <c r="Z3335">
        <f t="shared" si="1603"/>
        <v>-1.1370267048401751E-16</v>
      </c>
      <c r="AA3335">
        <f t="shared" si="1608"/>
        <v>1</v>
      </c>
      <c r="AB3335">
        <f t="shared" si="1609"/>
        <v>0</v>
      </c>
      <c r="AC3335">
        <f t="shared" si="1610"/>
        <v>0</v>
      </c>
      <c r="AD3335">
        <f t="shared" si="1611"/>
        <v>-121580.34290802998</v>
      </c>
      <c r="AE3335">
        <f t="shared" si="1612"/>
        <v>0</v>
      </c>
      <c r="AF3335">
        <f t="shared" si="1613"/>
        <v>1</v>
      </c>
      <c r="AG3335">
        <f t="shared" si="1614"/>
        <v>-2</v>
      </c>
      <c r="AH3335">
        <f t="shared" si="1615"/>
        <v>1</v>
      </c>
      <c r="AI3335">
        <f t="shared" si="1616"/>
        <v>4.4882901092410964E-6</v>
      </c>
      <c r="AJ3335">
        <f t="shared" si="1617"/>
        <v>0</v>
      </c>
      <c r="AK3335" s="22">
        <f t="shared" si="1618"/>
        <v>9.9200827074937852E-9</v>
      </c>
      <c r="AL3335">
        <f t="shared" si="1619"/>
        <v>-1.0644248745140764E-8</v>
      </c>
      <c r="AM3335">
        <f t="shared" si="1620"/>
        <v>6.1473506071280123E-5</v>
      </c>
      <c r="AN3335">
        <f t="shared" si="1621"/>
        <v>-1.0644248745140764E-8</v>
      </c>
      <c r="AO3335">
        <f t="shared" si="1622"/>
        <v>6.1473506071280123E-5</v>
      </c>
      <c r="AP3335">
        <f t="shared" si="1623"/>
        <v>0</v>
      </c>
      <c r="AQ3335">
        <f t="shared" si="1624"/>
        <v>0</v>
      </c>
    </row>
    <row r="3336" spans="13:43" x14ac:dyDescent="0.25">
      <c r="M3336">
        <f t="shared" si="1625"/>
        <v>3323</v>
      </c>
      <c r="N3336">
        <f t="shared" si="1604"/>
        <v>9729.2752915926212</v>
      </c>
      <c r="O3336">
        <f t="shared" si="1605"/>
        <v>121615.94114490776</v>
      </c>
      <c r="P3336">
        <f t="shared" si="1595"/>
        <v>-9.9184933961450698E-13</v>
      </c>
      <c r="Q3336">
        <f t="shared" si="1596"/>
        <v>-3.010036319740863E-16</v>
      </c>
      <c r="R3336">
        <f t="shared" si="1597"/>
        <v>-9.2437030718966163E-13</v>
      </c>
      <c r="S3336">
        <f t="shared" si="1598"/>
        <v>1.3975974112978413E-11</v>
      </c>
      <c r="T3336">
        <f t="shared" si="1599"/>
        <v>1.3025138968293024E-11</v>
      </c>
      <c r="U3336">
        <f t="shared" si="1600"/>
        <v>0</v>
      </c>
      <c r="V3336">
        <f t="shared" si="1601"/>
        <v>0</v>
      </c>
      <c r="W3336">
        <f t="shared" si="1606"/>
        <v>1.0671111342384215E-7</v>
      </c>
      <c r="X3336">
        <f t="shared" si="1607"/>
        <v>-6.1647199730437846E-4</v>
      </c>
      <c r="Y3336">
        <f t="shared" si="1602"/>
        <v>8.7904879913838461E-12</v>
      </c>
      <c r="Z3336">
        <f t="shared" si="1603"/>
        <v>8.1924398801341131E-12</v>
      </c>
      <c r="AA3336">
        <f t="shared" si="1608"/>
        <v>1</v>
      </c>
      <c r="AB3336">
        <f t="shared" si="1609"/>
        <v>0</v>
      </c>
      <c r="AC3336">
        <f t="shared" si="1610"/>
        <v>0</v>
      </c>
      <c r="AD3336">
        <f t="shared" si="1611"/>
        <v>-121616.94114490776</v>
      </c>
      <c r="AE3336">
        <f t="shared" si="1612"/>
        <v>0</v>
      </c>
      <c r="AF3336">
        <f t="shared" si="1613"/>
        <v>1</v>
      </c>
      <c r="AG3336">
        <f t="shared" si="1614"/>
        <v>-2</v>
      </c>
      <c r="AH3336">
        <f t="shared" si="1615"/>
        <v>1</v>
      </c>
      <c r="AI3336">
        <f t="shared" si="1616"/>
        <v>-4.5009715739174826E-5</v>
      </c>
      <c r="AJ3336">
        <f t="shared" si="1617"/>
        <v>0</v>
      </c>
      <c r="AK3336" s="22">
        <f t="shared" si="1618"/>
        <v>-9.9451177468632627E-8</v>
      </c>
      <c r="AL3336">
        <f t="shared" si="1619"/>
        <v>1.0671111342384215E-7</v>
      </c>
      <c r="AM3336">
        <f t="shared" si="1620"/>
        <v>-6.1647199730437835E-4</v>
      </c>
      <c r="AN3336">
        <f t="shared" si="1621"/>
        <v>1.0671111342384215E-7</v>
      </c>
      <c r="AO3336">
        <f t="shared" si="1622"/>
        <v>-6.1647199730437835E-4</v>
      </c>
      <c r="AP3336">
        <f t="shared" si="1623"/>
        <v>0</v>
      </c>
      <c r="AQ3336">
        <f t="shared" si="1624"/>
        <v>0</v>
      </c>
    </row>
    <row r="3337" spans="13:43" x14ac:dyDescent="0.25">
      <c r="M3337">
        <f t="shared" si="1625"/>
        <v>3324</v>
      </c>
      <c r="N3337">
        <f t="shared" si="1604"/>
        <v>9732.203150542844</v>
      </c>
      <c r="O3337">
        <f t="shared" si="1605"/>
        <v>121652.53938178555</v>
      </c>
      <c r="P3337">
        <f t="shared" si="1595"/>
        <v>-1.7019706451295875E-12</v>
      </c>
      <c r="Q3337">
        <f t="shared" si="1596"/>
        <v>-5.1635384921752788E-16</v>
      </c>
      <c r="R3337">
        <f t="shared" si="1597"/>
        <v>-1.586179538797379E-12</v>
      </c>
      <c r="S3337">
        <f t="shared" si="1598"/>
        <v>-2.5899295304066833E-11</v>
      </c>
      <c r="T3337">
        <f t="shared" si="1599"/>
        <v>-2.4137274281516158E-11</v>
      </c>
      <c r="U3337">
        <f t="shared" si="1600"/>
        <v>0</v>
      </c>
      <c r="V3337">
        <f t="shared" si="1601"/>
        <v>0</v>
      </c>
      <c r="W3337">
        <f t="shared" si="1606"/>
        <v>-1.9780905310798601E-7</v>
      </c>
      <c r="X3337">
        <f t="shared" si="1607"/>
        <v>1.1430903581590472E-3</v>
      </c>
      <c r="Y3337">
        <f t="shared" si="1602"/>
        <v>-8.2556490033809096E-13</v>
      </c>
      <c r="Z3337">
        <f t="shared" si="1603"/>
        <v>-7.6939878875871024E-13</v>
      </c>
      <c r="AA3337">
        <f t="shared" si="1608"/>
        <v>1</v>
      </c>
      <c r="AB3337">
        <f t="shared" si="1609"/>
        <v>0</v>
      </c>
      <c r="AC3337">
        <f t="shared" si="1610"/>
        <v>0</v>
      </c>
      <c r="AD3337">
        <f t="shared" si="1611"/>
        <v>-121653.53938178555</v>
      </c>
      <c r="AE3337">
        <f t="shared" si="1612"/>
        <v>0</v>
      </c>
      <c r="AF3337">
        <f t="shared" si="1613"/>
        <v>1</v>
      </c>
      <c r="AG3337">
        <f t="shared" si="1614"/>
        <v>-2</v>
      </c>
      <c r="AH3337">
        <f t="shared" si="1615"/>
        <v>1</v>
      </c>
      <c r="AI3337">
        <f t="shared" si="1616"/>
        <v>8.3459053797872205E-5</v>
      </c>
      <c r="AJ3337">
        <f t="shared" si="1617"/>
        <v>0</v>
      </c>
      <c r="AK3337" s="22">
        <f t="shared" si="1618"/>
        <v>1.8435140084621363E-7</v>
      </c>
      <c r="AL3337">
        <f t="shared" si="1619"/>
        <v>-1.9780905310798601E-7</v>
      </c>
      <c r="AM3337">
        <f t="shared" si="1620"/>
        <v>1.1430903581590472E-3</v>
      </c>
      <c r="AN3337">
        <f t="shared" si="1621"/>
        <v>-1.9780905310798601E-7</v>
      </c>
      <c r="AO3337">
        <f t="shared" si="1622"/>
        <v>1.1430903581590472E-3</v>
      </c>
      <c r="AP3337">
        <f t="shared" si="1623"/>
        <v>0</v>
      </c>
      <c r="AQ3337">
        <f t="shared" si="1624"/>
        <v>0</v>
      </c>
    </row>
    <row r="3338" spans="13:43" x14ac:dyDescent="0.25">
      <c r="M3338">
        <f t="shared" si="1625"/>
        <v>3325</v>
      </c>
      <c r="N3338">
        <f t="shared" si="1604"/>
        <v>9735.1310094930686</v>
      </c>
      <c r="O3338">
        <f t="shared" si="1605"/>
        <v>121689.13761866336</v>
      </c>
      <c r="P3338">
        <f t="shared" si="1595"/>
        <v>-2.1047952352608319E-12</v>
      </c>
      <c r="Q3338">
        <f t="shared" si="1596"/>
        <v>-6.3837308931096194E-16</v>
      </c>
      <c r="R3338">
        <f t="shared" si="1597"/>
        <v>-1.9615985417155935E-12</v>
      </c>
      <c r="S3338">
        <f t="shared" si="1598"/>
        <v>3.6623526884177562E-11</v>
      </c>
      <c r="T3338">
        <f t="shared" si="1599"/>
        <v>3.4131898307714406E-11</v>
      </c>
      <c r="U3338">
        <f t="shared" si="1600"/>
        <v>0</v>
      </c>
      <c r="V3338">
        <f t="shared" si="1601"/>
        <v>0</v>
      </c>
      <c r="W3338">
        <f t="shared" si="1606"/>
        <v>2.7980082776426813E-7</v>
      </c>
      <c r="X3338">
        <f t="shared" si="1607"/>
        <v>-1.6173873724947517E-3</v>
      </c>
      <c r="Y3338">
        <f t="shared" si="1602"/>
        <v>2.0875775807298264E-11</v>
      </c>
      <c r="Z3338">
        <f t="shared" si="1603"/>
        <v>1.9455522653586576E-11</v>
      </c>
      <c r="AA3338">
        <f t="shared" si="1608"/>
        <v>1</v>
      </c>
      <c r="AB3338">
        <f t="shared" si="1609"/>
        <v>0</v>
      </c>
      <c r="AC3338">
        <f t="shared" si="1610"/>
        <v>0</v>
      </c>
      <c r="AD3338">
        <f t="shared" si="1611"/>
        <v>-121690.13761866336</v>
      </c>
      <c r="AE3338">
        <f t="shared" si="1612"/>
        <v>0</v>
      </c>
      <c r="AF3338">
        <f t="shared" si="1613"/>
        <v>1</v>
      </c>
      <c r="AG3338">
        <f t="shared" si="1614"/>
        <v>-2</v>
      </c>
      <c r="AH3338">
        <f t="shared" si="1615"/>
        <v>1</v>
      </c>
      <c r="AI3338">
        <f t="shared" si="1616"/>
        <v>-1.1808831403594425E-4</v>
      </c>
      <c r="AJ3338">
        <f t="shared" si="1617"/>
        <v>0</v>
      </c>
      <c r="AK3338" s="22">
        <f t="shared" si="1618"/>
        <v>-2.6076498393687787E-7</v>
      </c>
      <c r="AL3338">
        <f t="shared" si="1619"/>
        <v>2.7980082776426813E-7</v>
      </c>
      <c r="AM3338">
        <f t="shared" si="1620"/>
        <v>-1.6173873724947515E-3</v>
      </c>
      <c r="AN3338">
        <f t="shared" si="1621"/>
        <v>2.7980082776426813E-7</v>
      </c>
      <c r="AO3338">
        <f t="shared" si="1622"/>
        <v>-1.6173873724947515E-3</v>
      </c>
      <c r="AP3338">
        <f t="shared" si="1623"/>
        <v>0</v>
      </c>
      <c r="AQ3338">
        <f t="shared" si="1624"/>
        <v>0</v>
      </c>
    </row>
    <row r="3339" spans="13:43" x14ac:dyDescent="0.25">
      <c r="M3339">
        <f t="shared" si="1625"/>
        <v>3326</v>
      </c>
      <c r="N3339">
        <f t="shared" si="1604"/>
        <v>9738.0588684432914</v>
      </c>
      <c r="O3339">
        <f t="shared" si="1605"/>
        <v>121725.73585554115</v>
      </c>
      <c r="P3339">
        <f t="shared" si="1595"/>
        <v>-2.1284491395768156E-12</v>
      </c>
      <c r="Q3339">
        <f t="shared" si="1596"/>
        <v>-6.4535310027916432E-16</v>
      </c>
      <c r="R3339">
        <f t="shared" si="1597"/>
        <v>-1.9836431869308626E-12</v>
      </c>
      <c r="S3339">
        <f t="shared" si="1598"/>
        <v>-4.5663227722010552E-11</v>
      </c>
      <c r="T3339">
        <f t="shared" si="1599"/>
        <v>-4.2556596199450648E-11</v>
      </c>
      <c r="U3339">
        <f t="shared" si="1600"/>
        <v>0</v>
      </c>
      <c r="V3339">
        <f t="shared" si="1601"/>
        <v>0</v>
      </c>
      <c r="W3339">
        <f t="shared" si="1606"/>
        <v>-3.4896832641042372E-7</v>
      </c>
      <c r="X3339">
        <f t="shared" si="1607"/>
        <v>2.0178165515311406E-3</v>
      </c>
      <c r="Y3339">
        <f t="shared" si="1602"/>
        <v>-5.266201227712256E-12</v>
      </c>
      <c r="Z3339">
        <f t="shared" si="1603"/>
        <v>-4.9079228590049293E-12</v>
      </c>
      <c r="AA3339">
        <f t="shared" si="1608"/>
        <v>1</v>
      </c>
      <c r="AB3339">
        <f t="shared" si="1609"/>
        <v>0</v>
      </c>
      <c r="AC3339">
        <f t="shared" si="1610"/>
        <v>0</v>
      </c>
      <c r="AD3339">
        <f t="shared" si="1611"/>
        <v>-121726.73585554115</v>
      </c>
      <c r="AE3339">
        <f t="shared" si="1612"/>
        <v>0</v>
      </c>
      <c r="AF3339">
        <f t="shared" si="1613"/>
        <v>1</v>
      </c>
      <c r="AG3339">
        <f t="shared" si="1614"/>
        <v>-2</v>
      </c>
      <c r="AH3339">
        <f t="shared" si="1615"/>
        <v>1</v>
      </c>
      <c r="AI3339">
        <f t="shared" si="1616"/>
        <v>1.4732434981613293E-4</v>
      </c>
      <c r="AJ3339">
        <f t="shared" si="1617"/>
        <v>0</v>
      </c>
      <c r="AK3339" s="22">
        <f t="shared" si="1618"/>
        <v>3.2522677205072319E-7</v>
      </c>
      <c r="AL3339">
        <f t="shared" si="1619"/>
        <v>-3.4896832641042372E-7</v>
      </c>
      <c r="AM3339">
        <f t="shared" si="1620"/>
        <v>2.0178165515311402E-3</v>
      </c>
      <c r="AN3339">
        <f t="shared" si="1621"/>
        <v>-3.4896832641042372E-7</v>
      </c>
      <c r="AO3339">
        <f t="shared" si="1622"/>
        <v>2.0178165515311402E-3</v>
      </c>
      <c r="AP3339">
        <f t="shared" si="1623"/>
        <v>0</v>
      </c>
      <c r="AQ3339">
        <f t="shared" si="1624"/>
        <v>0</v>
      </c>
    </row>
    <row r="3340" spans="13:43" x14ac:dyDescent="0.25">
      <c r="M3340">
        <f t="shared" si="1625"/>
        <v>3327</v>
      </c>
      <c r="N3340">
        <f t="shared" si="1604"/>
        <v>9740.986727393516</v>
      </c>
      <c r="O3340">
        <f t="shared" si="1605"/>
        <v>121762.33409241895</v>
      </c>
      <c r="P3340">
        <f t="shared" si="1595"/>
        <v>-1.7693628712740105E-12</v>
      </c>
      <c r="Q3340">
        <f t="shared" si="1596"/>
        <v>-5.3631565914549946E-16</v>
      </c>
      <c r="R3340">
        <f t="shared" si="1597"/>
        <v>-1.6489868325014078E-12</v>
      </c>
      <c r="S3340">
        <f t="shared" si="1598"/>
        <v>5.2610422215218784E-11</v>
      </c>
      <c r="T3340">
        <f t="shared" si="1599"/>
        <v>4.9031148383242104E-11</v>
      </c>
      <c r="U3340">
        <f t="shared" si="1600"/>
        <v>0</v>
      </c>
      <c r="V3340">
        <f t="shared" si="1601"/>
        <v>0</v>
      </c>
      <c r="W3340">
        <f t="shared" si="1606"/>
        <v>4.0218116355293602E-7</v>
      </c>
      <c r="X3340">
        <f t="shared" si="1607"/>
        <v>-2.3262049349245203E-3</v>
      </c>
      <c r="Y3340">
        <f t="shared" si="1602"/>
        <v>2.4509459846737598E-11</v>
      </c>
      <c r="Z3340">
        <f t="shared" si="1603"/>
        <v>2.2841994265366035E-11</v>
      </c>
      <c r="AA3340">
        <f t="shared" si="1608"/>
        <v>1</v>
      </c>
      <c r="AB3340">
        <f t="shared" si="1609"/>
        <v>0</v>
      </c>
      <c r="AC3340">
        <f t="shared" si="1610"/>
        <v>0</v>
      </c>
      <c r="AD3340">
        <f t="shared" si="1611"/>
        <v>-121763.33409241895</v>
      </c>
      <c r="AE3340">
        <f t="shared" si="1612"/>
        <v>0</v>
      </c>
      <c r="AF3340">
        <f t="shared" si="1613"/>
        <v>1</v>
      </c>
      <c r="AG3340">
        <f t="shared" si="1614"/>
        <v>-2</v>
      </c>
      <c r="AH3340">
        <f t="shared" si="1615"/>
        <v>1</v>
      </c>
      <c r="AI3340">
        <f t="shared" si="1616"/>
        <v>-1.698403220621082E-4</v>
      </c>
      <c r="AJ3340">
        <f t="shared" si="1617"/>
        <v>0</v>
      </c>
      <c r="AK3340" s="22">
        <f t="shared" si="1618"/>
        <v>-3.7481935093470513E-7</v>
      </c>
      <c r="AL3340">
        <f t="shared" si="1619"/>
        <v>4.0218116355293602E-7</v>
      </c>
      <c r="AM3340">
        <f t="shared" si="1620"/>
        <v>-2.3262049349245203E-3</v>
      </c>
      <c r="AN3340">
        <f t="shared" si="1621"/>
        <v>4.0218116355293602E-7</v>
      </c>
      <c r="AO3340">
        <f t="shared" si="1622"/>
        <v>-2.3262049349245203E-3</v>
      </c>
      <c r="AP3340">
        <f t="shared" si="1623"/>
        <v>0</v>
      </c>
      <c r="AQ3340">
        <f t="shared" si="1624"/>
        <v>0</v>
      </c>
    </row>
    <row r="3341" spans="13:43" x14ac:dyDescent="0.25">
      <c r="M3341">
        <f t="shared" si="1625"/>
        <v>3328</v>
      </c>
      <c r="N3341">
        <f t="shared" si="1604"/>
        <v>9743.9145863437407</v>
      </c>
      <c r="O3341">
        <f t="shared" si="1605"/>
        <v>121798.93232929676</v>
      </c>
      <c r="P3341">
        <f t="shared" si="1595"/>
        <v>-1.0927900926656475E-12</v>
      </c>
      <c r="Q3341">
        <f t="shared" si="1596"/>
        <v>-3.3113859370897475E-16</v>
      </c>
      <c r="R3341">
        <f t="shared" si="1597"/>
        <v>-1.0184437023910974E-12</v>
      </c>
      <c r="S3341">
        <f t="shared" si="1598"/>
        <v>-5.71530098249909E-11</v>
      </c>
      <c r="T3341">
        <f t="shared" si="1599"/>
        <v>-5.3264687628136914E-11</v>
      </c>
      <c r="U3341">
        <f t="shared" si="1600"/>
        <v>0</v>
      </c>
      <c r="V3341">
        <f t="shared" si="1601"/>
        <v>0</v>
      </c>
      <c r="W3341">
        <f t="shared" si="1606"/>
        <v>-4.370383432710566E-7</v>
      </c>
      <c r="X3341">
        <f t="shared" si="1607"/>
        <v>2.5285778279202325E-3</v>
      </c>
      <c r="Y3341">
        <f t="shared" si="1602"/>
        <v>-1.3455098634102207E-11</v>
      </c>
      <c r="Z3341">
        <f t="shared" si="1603"/>
        <v>-1.2539700497765418E-11</v>
      </c>
      <c r="AA3341">
        <f t="shared" si="1608"/>
        <v>1</v>
      </c>
      <c r="AB3341">
        <f t="shared" si="1609"/>
        <v>0</v>
      </c>
      <c r="AC3341">
        <f t="shared" si="1610"/>
        <v>0</v>
      </c>
      <c r="AD3341">
        <f t="shared" si="1611"/>
        <v>-121799.93232929676</v>
      </c>
      <c r="AE3341">
        <f t="shared" si="1612"/>
        <v>0</v>
      </c>
      <c r="AF3341">
        <f t="shared" si="1613"/>
        <v>1</v>
      </c>
      <c r="AG3341">
        <f t="shared" si="1614"/>
        <v>-2</v>
      </c>
      <c r="AH3341">
        <f t="shared" si="1615"/>
        <v>1</v>
      </c>
      <c r="AI3341">
        <f t="shared" si="1616"/>
        <v>1.8461591470850201E-4</v>
      </c>
      <c r="AJ3341">
        <f t="shared" si="1617"/>
        <v>0</v>
      </c>
      <c r="AK3341" s="22">
        <f t="shared" si="1618"/>
        <v>4.0730507294600131E-7</v>
      </c>
      <c r="AL3341">
        <f t="shared" si="1619"/>
        <v>-4.370383432710566E-7</v>
      </c>
      <c r="AM3341">
        <f t="shared" si="1620"/>
        <v>2.5285778279202321E-3</v>
      </c>
      <c r="AN3341">
        <f t="shared" si="1621"/>
        <v>-4.370383432710566E-7</v>
      </c>
      <c r="AO3341">
        <f t="shared" si="1622"/>
        <v>2.5285778279202321E-3</v>
      </c>
      <c r="AP3341">
        <f t="shared" si="1623"/>
        <v>0</v>
      </c>
      <c r="AQ3341">
        <f t="shared" si="1624"/>
        <v>0</v>
      </c>
    </row>
    <row r="3342" spans="13:43" x14ac:dyDescent="0.25">
      <c r="M3342">
        <f t="shared" si="1625"/>
        <v>3329</v>
      </c>
      <c r="N3342">
        <f t="shared" si="1604"/>
        <v>9746.8424452939616</v>
      </c>
      <c r="O3342">
        <f t="shared" si="1605"/>
        <v>121835.53056617452</v>
      </c>
      <c r="P3342">
        <f t="shared" ref="P3342:P3405" si="1626">4*SIN(N3342)*COS(N3342)/(((N3342)^3)+$H$13*AH3342)</f>
        <v>-2.2095100895716737E-13</v>
      </c>
      <c r="Q3342">
        <f t="shared" ref="Q3342:Q3405" si="1627">(AH3342*$H$13*SIN(N3342)*COS(N3342)/N3342)/((N3342^3)+AH3342*$H$13)</f>
        <v>-6.6932733634754507E-17</v>
      </c>
      <c r="R3342">
        <f t="shared" ref="R3342:R3405" si="1628">((2*AJ3342*N3342*$H$7+4*SIN(N3342)/(1+$H$7))*COS(N3342))/((N3342^3)+AH3342*$H$13)</f>
        <v>-2.0591892726669839E-13</v>
      </c>
      <c r="S3342">
        <f t="shared" ref="S3342:S3405" si="1629">(4*SIN(N3342)-AH3342*$H$13*2*$H$8*SIN(N3342)/N3342)*COS(N3342*$K$20)/$H$7/((N3342^3)+AH3342*$H$13)</f>
        <v>5.9088782391728382E-11</v>
      </c>
      <c r="T3342">
        <f t="shared" ref="T3342:T3405" si="1630">(2*AJ3342*N3342*$H$7+4*SIN(N3342)/(1+$H$7)-AH3342*$H$13*2*$H$9*SIN(N3342)/N3342)*COS(N3342*$K$20)/((N3342^3)+AH3342*$H$13)/$H$7</f>
        <v>5.5068762713633161E-11</v>
      </c>
      <c r="U3342">
        <f t="shared" ref="U3342:U3405" si="1631">(2*N3342-AH3342*$H$13*$H$8)*SIN(N3342)*SIN($K$20*N3342)/((N3342^3)+AH3342*$H$13)</f>
        <v>0</v>
      </c>
      <c r="V3342">
        <f t="shared" ref="V3342:V3405" si="1632">(AJ3342*N3342*N3342+2*N3342*SIN(N3342)/$H$7/ (1+$H$7)-$H$9*AH3342*$H$13*SIN(N3342)/$H$7)*SIN($K$20*N3342)/((N3342^3)+AH3342*$H$13)</f>
        <v>0</v>
      </c>
      <c r="W3342">
        <f t="shared" si="1606"/>
        <v>4.5197658049526539E-7</v>
      </c>
      <c r="X3342">
        <f t="shared" si="1607"/>
        <v>-2.6157920466034299E-3</v>
      </c>
      <c r="Y3342">
        <f t="shared" ref="Y3342:Y3405" si="1633">(24/5/$H$7)*(2/(N3342^2)+$H$8)*(COS(N3342*$K$10)-COS(N3342))*SIN(N3342)/((N3342^3)+AH3342*$H$13)</f>
        <v>1.9811543389953872E-11</v>
      </c>
      <c r="Z3342">
        <f t="shared" ref="Z3342:Z3405" si="1634">(24/5)*(AJ3342/N3342+2*(1+$H$7)*SIN(N3342)/$H$7/M3342/M3342/$H$5/$H$5+$H$9*SIN(N3342)/$H$7)*(COS(N3342*$K$10)-COS(N3342))/((N3342^3)+AH3342*$H$13)</f>
        <v>1.8463693746462257E-11</v>
      </c>
      <c r="AA3342">
        <f t="shared" si="1608"/>
        <v>1</v>
      </c>
      <c r="AB3342">
        <f t="shared" si="1609"/>
        <v>0</v>
      </c>
      <c r="AC3342">
        <f t="shared" si="1610"/>
        <v>0</v>
      </c>
      <c r="AD3342">
        <f t="shared" si="1611"/>
        <v>-121836.53056617452</v>
      </c>
      <c r="AE3342">
        <f t="shared" si="1612"/>
        <v>0</v>
      </c>
      <c r="AF3342">
        <f t="shared" si="1613"/>
        <v>1</v>
      </c>
      <c r="AG3342">
        <f t="shared" si="1614"/>
        <v>-2</v>
      </c>
      <c r="AH3342">
        <f t="shared" si="1615"/>
        <v>1</v>
      </c>
      <c r="AI3342">
        <f t="shared" si="1616"/>
        <v>-1.9098356897369638E-4</v>
      </c>
      <c r="AJ3342">
        <f t="shared" si="1617"/>
        <v>0</v>
      </c>
      <c r="AK3342" s="22">
        <f t="shared" si="1618"/>
        <v>-4.2122700884927146E-7</v>
      </c>
      <c r="AL3342">
        <f t="shared" si="1619"/>
        <v>4.5197658049526539E-7</v>
      </c>
      <c r="AM3342">
        <f t="shared" si="1620"/>
        <v>-2.6157920466034299E-3</v>
      </c>
      <c r="AN3342">
        <f t="shared" si="1621"/>
        <v>4.5197658049526539E-7</v>
      </c>
      <c r="AO3342">
        <f t="shared" si="1622"/>
        <v>-2.6157920466034299E-3</v>
      </c>
      <c r="AP3342">
        <f t="shared" si="1623"/>
        <v>0</v>
      </c>
      <c r="AQ3342">
        <f t="shared" si="1624"/>
        <v>0</v>
      </c>
    </row>
    <row r="3343" spans="13:43" x14ac:dyDescent="0.25">
      <c r="M3343">
        <f t="shared" si="1625"/>
        <v>3330</v>
      </c>
      <c r="N3343">
        <f t="shared" ref="N3343:N3406" si="1635">M3343*$H$5/(1+$H$7)</f>
        <v>9749.7703042441863</v>
      </c>
      <c r="O3343">
        <f t="shared" ref="O3343:O3406" si="1636">N3343*$H$14</f>
        <v>121872.12880305233</v>
      </c>
      <c r="P3343">
        <f t="shared" si="1626"/>
        <v>6.8904540783714326E-13</v>
      </c>
      <c r="Q3343">
        <f t="shared" si="1627"/>
        <v>2.0866998166263675E-16</v>
      </c>
      <c r="R3343">
        <f t="shared" si="1628"/>
        <v>6.4216720208494254E-13</v>
      </c>
      <c r="S3343">
        <f t="shared" si="1629"/>
        <v>-5.8334419845975777E-11</v>
      </c>
      <c r="T3343">
        <f t="shared" si="1630"/>
        <v>-5.4365722130452736E-11</v>
      </c>
      <c r="U3343">
        <f t="shared" si="1631"/>
        <v>0</v>
      </c>
      <c r="V3343">
        <f t="shared" si="1632"/>
        <v>0</v>
      </c>
      <c r="W3343">
        <f t="shared" ref="W3343:W3406" si="1637">AH3343*$H$13*((2/N3343)+N3343*$H$8)*SIN(N3343)*COS($K$14*N3343)/((N3343^3)+AH3343*$H$13)/$H$7</f>
        <v>-4.4634039315965455E-7</v>
      </c>
      <c r="X3343">
        <f t="shared" ref="X3343:X3406" si="1638">(((AJ3343+2*SIN(N3343)/$H$7/M3343/$H$5+$H$9*N3343*SIN(N3343)/$H$7)*AH3343*$H$13/((N3343^3)+AH3343*$H$13))-AJ3343-2*SIN(N3343)/$H$7/M3343/$H$5)*COS($K$14*N3343)</f>
        <v>2.5839489775848108E-3</v>
      </c>
      <c r="Y3343">
        <f t="shared" si="1633"/>
        <v>-2.1615793172797613E-11</v>
      </c>
      <c r="Z3343">
        <f t="shared" si="1634"/>
        <v>-2.0145194010063144E-11</v>
      </c>
      <c r="AA3343">
        <f t="shared" ref="AA3343:AA3406" si="1639">(-1+(1-2*O3343+2*O3343*O3343)*EXP(-2*O3343))/((1-2*O3343)*EXP(-2*O3343)-1)</f>
        <v>1</v>
      </c>
      <c r="AB3343">
        <f t="shared" ref="AB3343:AB3406" si="1640">O3343*EXP(-O3343)/((1-2*O3343)*EXP(-2*O3343)-1)</f>
        <v>0</v>
      </c>
      <c r="AC3343">
        <f t="shared" ref="AC3343:AC3406" si="1641">-(AA3343*(1+2*O3343)+2*O3343*O3343)*EXP(-O3343)</f>
        <v>0</v>
      </c>
      <c r="AD3343">
        <f t="shared" ref="AD3343:AD3406" si="1642">-AB3343*(1+2*O3343)*EXP(-O3343)-(1+O3343)</f>
        <v>-121873.12880305233</v>
      </c>
      <c r="AE3343">
        <f t="shared" ref="AE3343:AE3406" si="1643">(2*AA3343-1+2*O3343)*EXP(-O3343)</f>
        <v>0</v>
      </c>
      <c r="AF3343">
        <f t="shared" ref="AF3343:AF3406" si="1644">2*AB3343*EXP(-O3343)+1</f>
        <v>1</v>
      </c>
      <c r="AG3343">
        <f t="shared" ref="AG3343:AG3406" si="1645">(AC3343*EXP(-O3343)-AE3343*EXP(-O3343)-AA3343-1)</f>
        <v>-2</v>
      </c>
      <c r="AH3343">
        <f t="shared" ref="AH3343:AH3406" si="1646">-2*(AC3343*EXP(-O3343)+AA3343)/AG3343</f>
        <v>1</v>
      </c>
      <c r="AI3343">
        <f t="shared" ref="AI3343:AI3406" si="1647">-2*SIN(N3343)/$H$5/M3343</f>
        <v>1.8865864148549983E-4</v>
      </c>
      <c r="AJ3343">
        <f t="shared" ref="AJ3343:AJ3406" si="1648">-((AC3343*EXP(-O3343)+AA3343)*((AD3343*EXP(-O3343)-AF3343*EXP(-O3343)-AB3343)*AI3343)/(AG3343))+(AD3343*EXP(-O3343)+AB3343)*AI3343</f>
        <v>0</v>
      </c>
      <c r="AK3343" s="22">
        <f t="shared" ref="AK3343:AK3406" si="1649">-(((AJ3343+2*SIN(N3343)/$H$7/M3343/$H$5+$H$9*N3343*SIN(N3343)/$H$7)*AH3343*$H$13/((N3343^3)+AH3343*$H$13)))/(AC3343*EXP(-O3343)+AA3343)-((AD3343-AF3343)*EXP(-O3343)-AB3343)*AI3343/AG3343</f>
        <v>4.1597427135103197E-7</v>
      </c>
      <c r="AL3343">
        <f t="shared" ref="AL3343:AL3406" si="1650">-(AH3343*$H$13*((2/N3343)+N3343*$H$8)*SIN(N3343)*COS($D$8*N3343)/((N3343^3)+AH3343*$H$13)/$H$7)*((AC3343+AE3343*N3343*$D$9)*EXP($D$9*N3343-O3343)+(AA3343+N3343*$D$9)*EXP(-$D$9*N3343)+2*(AE3343*EXP(N3343*$D$9-O3343)-EXP(-N3343*$D$9)))/(AC3343*EXP(-O3343)+AA3343)</f>
        <v>-4.4634039315965455E-7</v>
      </c>
      <c r="AM3343">
        <f t="shared" ref="AM3343:AM3406" si="1651">-AO3343+2*COS($D$8*N3343)*((AE3343*AK3343+AF3343*AI3343)*EXP(N3343*$D$9-O3343)-AK3343*EXP(-N3343*$D$9)+AI3343/$H$7)</f>
        <v>2.5839489775848108E-3</v>
      </c>
      <c r="AN3343">
        <f t="shared" ref="AN3343:AN3406" si="1652">((AC3343+AE3343*N3343*$D$9)*EXP($D$9*N3343-O3343)+(AA3343+N3343*$D$9)*EXP(-$D$9*N3343))*(AH3343*$H$13*((2/N3343)+N3343*$H$8)*SIN(N3343)*COS($D$8*N3343)/((N3343^3)+AH3343*$H$13)/$H$7)/(AC3343*EXP(-O3343)+AA3343)</f>
        <v>-4.4634039315965455E-7</v>
      </c>
      <c r="AO3343">
        <f t="shared" ref="AO3343:AO3406" si="1653">-(COS($D$8*N3343)*((AC3343*AK3343+AD3343*AI3343+(AE3343*AK3343+AF3343*AI3343)*N3343*$D$9)*EXP(N3343*$D$9-O3343)+(AA3343*AK3343+AB3343*AI3343+AK3343*N3343*$D$9)*EXP(-N3343*$D$9)-AI3343/$H$7))</f>
        <v>2.5839489775848108E-3</v>
      </c>
      <c r="AP3343">
        <f t="shared" ref="AP3343:AP3406" si="1654">(AH3343*$H$13*((2/N3343)+N3343*$H$8)*SIN(N3343)/((N3343^3)+AH3343*$H$13)/$H$7)*SIN(N3343*$D$8)*((AC3343+AE3343+AE3343*N3343*$D$9)*EXP(N3343*$D$9-O3343)+(-(AA3343-1)-N3343*$D$9)*EXP(-N3343*$D$9))/(AC3343*EXP(-O3343)+AA3343)</f>
        <v>0</v>
      </c>
      <c r="AQ3343">
        <f t="shared" ref="AQ3343:AQ3406" si="1655">SIN(N3343*$D$8)*(((AC3343+AE3343)*AK3343+AD3343*AI3343+AF3343*AI3343+(AE3343*AK3343+AF3343*AI3343)*N3343*$D$9)*EXP(N3343*$D$9-O3343)+(-(AA3343-1)*AK3343-AB3343*AI3343-AK3343*N3343*$D$9)*EXP(-N3343*$D$9))</f>
        <v>0</v>
      </c>
    </row>
    <row r="3344" spans="13:43" x14ac:dyDescent="0.25">
      <c r="M3344">
        <f t="shared" ref="M3344:M3407" si="1656">M3343+1</f>
        <v>3331</v>
      </c>
      <c r="N3344">
        <f t="shared" si="1635"/>
        <v>9752.6981631944091</v>
      </c>
      <c r="O3344">
        <f t="shared" si="1636"/>
        <v>121908.72703993012</v>
      </c>
      <c r="P3344">
        <f t="shared" si="1626"/>
        <v>1.4735123979802754E-12</v>
      </c>
      <c r="Q3344">
        <f t="shared" si="1627"/>
        <v>4.461033969792788E-16</v>
      </c>
      <c r="R3344">
        <f t="shared" si="1628"/>
        <v>1.3732641174093901E-12</v>
      </c>
      <c r="S3344">
        <f t="shared" si="1629"/>
        <v>5.4929064367510201E-11</v>
      </c>
      <c r="T3344">
        <f t="shared" si="1630"/>
        <v>5.1192045076896743E-11</v>
      </c>
      <c r="U3344">
        <f t="shared" si="1631"/>
        <v>0</v>
      </c>
      <c r="V3344">
        <f t="shared" si="1632"/>
        <v>0</v>
      </c>
      <c r="W3344">
        <f t="shared" si="1637"/>
        <v>4.2041082339671165E-7</v>
      </c>
      <c r="X3344">
        <f t="shared" si="1638"/>
        <v>-2.4345687926982198E-3</v>
      </c>
      <c r="Y3344">
        <f t="shared" si="1633"/>
        <v>1.108259803084274E-11</v>
      </c>
      <c r="Z3344">
        <f t="shared" si="1634"/>
        <v>1.0328609534802246E-11</v>
      </c>
      <c r="AA3344">
        <f t="shared" si="1639"/>
        <v>1</v>
      </c>
      <c r="AB3344">
        <f t="shared" si="1640"/>
        <v>0</v>
      </c>
      <c r="AC3344">
        <f t="shared" si="1641"/>
        <v>0</v>
      </c>
      <c r="AD3344">
        <f t="shared" si="1642"/>
        <v>-121909.72703993012</v>
      </c>
      <c r="AE3344">
        <f t="shared" si="1643"/>
        <v>0</v>
      </c>
      <c r="AF3344">
        <f t="shared" si="1644"/>
        <v>1</v>
      </c>
      <c r="AG3344">
        <f t="shared" si="1645"/>
        <v>-2</v>
      </c>
      <c r="AH3344">
        <f t="shared" si="1646"/>
        <v>1</v>
      </c>
      <c r="AI3344">
        <f t="shared" si="1647"/>
        <v>-1.7775212390807717E-4</v>
      </c>
      <c r="AJ3344">
        <f t="shared" si="1648"/>
        <v>0</v>
      </c>
      <c r="AK3344" s="22">
        <f t="shared" si="1649"/>
        <v>-3.9180878228957541E-7</v>
      </c>
      <c r="AL3344">
        <f t="shared" si="1650"/>
        <v>4.2041082339671165E-7</v>
      </c>
      <c r="AM3344">
        <f t="shared" si="1651"/>
        <v>-2.4345687926982198E-3</v>
      </c>
      <c r="AN3344">
        <f t="shared" si="1652"/>
        <v>4.2041082339671165E-7</v>
      </c>
      <c r="AO3344">
        <f t="shared" si="1653"/>
        <v>-2.4345687926982198E-3</v>
      </c>
      <c r="AP3344">
        <f t="shared" si="1654"/>
        <v>0</v>
      </c>
      <c r="AQ3344">
        <f t="shared" si="1655"/>
        <v>0</v>
      </c>
    </row>
    <row r="3345" spans="13:43" x14ac:dyDescent="0.25">
      <c r="M3345">
        <f t="shared" si="1656"/>
        <v>3332</v>
      </c>
      <c r="N3345">
        <f t="shared" si="1635"/>
        <v>9755.6260221446337</v>
      </c>
      <c r="O3345">
        <f t="shared" si="1636"/>
        <v>121945.32527680793</v>
      </c>
      <c r="P3345">
        <f t="shared" si="1626"/>
        <v>1.9916280938239454E-12</v>
      </c>
      <c r="Q3345">
        <f t="shared" si="1627"/>
        <v>6.0278109034909817E-16</v>
      </c>
      <c r="R3345">
        <f t="shared" si="1628"/>
        <v>1.8561305627436584E-12</v>
      </c>
      <c r="S3345">
        <f t="shared" si="1629"/>
        <v>-4.9032320255332159E-11</v>
      </c>
      <c r="T3345">
        <f t="shared" si="1630"/>
        <v>-4.5696477404783007E-11</v>
      </c>
      <c r="U3345">
        <f t="shared" si="1631"/>
        <v>0</v>
      </c>
      <c r="V3345">
        <f t="shared" si="1632"/>
        <v>0</v>
      </c>
      <c r="W3345">
        <f t="shared" si="1637"/>
        <v>-3.7539153123139614E-7</v>
      </c>
      <c r="X3345">
        <f t="shared" si="1638"/>
        <v>2.1745180364310616E-3</v>
      </c>
      <c r="Y3345">
        <f t="shared" si="1633"/>
        <v>-2.4339180678303862E-11</v>
      </c>
      <c r="Z3345">
        <f t="shared" si="1634"/>
        <v>-2.2683299793386783E-11</v>
      </c>
      <c r="AA3345">
        <f t="shared" si="1639"/>
        <v>1</v>
      </c>
      <c r="AB3345">
        <f t="shared" si="1640"/>
        <v>0</v>
      </c>
      <c r="AC3345">
        <f t="shared" si="1641"/>
        <v>0</v>
      </c>
      <c r="AD3345">
        <f t="shared" si="1642"/>
        <v>-121946.32527680793</v>
      </c>
      <c r="AE3345">
        <f t="shared" si="1643"/>
        <v>0</v>
      </c>
      <c r="AF3345">
        <f t="shared" si="1644"/>
        <v>1</v>
      </c>
      <c r="AG3345">
        <f t="shared" si="1645"/>
        <v>-2</v>
      </c>
      <c r="AH3345">
        <f t="shared" si="1646"/>
        <v>1</v>
      </c>
      <c r="AI3345">
        <f t="shared" si="1647"/>
        <v>1.5876535587827444E-4</v>
      </c>
      <c r="AJ3345">
        <f t="shared" si="1648"/>
        <v>0</v>
      </c>
      <c r="AK3345" s="22">
        <f t="shared" si="1649"/>
        <v>3.4985231242441618E-7</v>
      </c>
      <c r="AL3345">
        <f t="shared" si="1650"/>
        <v>-3.7539153123139614E-7</v>
      </c>
      <c r="AM3345">
        <f t="shared" si="1651"/>
        <v>2.1745180364310611E-3</v>
      </c>
      <c r="AN3345">
        <f t="shared" si="1652"/>
        <v>-3.7539153123139614E-7</v>
      </c>
      <c r="AO3345">
        <f t="shared" si="1653"/>
        <v>2.1745180364310611E-3</v>
      </c>
      <c r="AP3345">
        <f t="shared" si="1654"/>
        <v>0</v>
      </c>
      <c r="AQ3345">
        <f t="shared" si="1655"/>
        <v>0</v>
      </c>
    </row>
    <row r="3346" spans="13:43" x14ac:dyDescent="0.25">
      <c r="M3346">
        <f t="shared" si="1656"/>
        <v>3333</v>
      </c>
      <c r="N3346">
        <f t="shared" si="1635"/>
        <v>9758.5538810948565</v>
      </c>
      <c r="O3346">
        <f t="shared" si="1636"/>
        <v>121981.9235136857</v>
      </c>
      <c r="P3346">
        <f t="shared" si="1626"/>
        <v>2.1507141072925416E-12</v>
      </c>
      <c r="Q3346">
        <f t="shared" si="1627"/>
        <v>6.5073435989750599E-16</v>
      </c>
      <c r="R3346">
        <f t="shared" si="1628"/>
        <v>2.0043933898346147E-12</v>
      </c>
      <c r="S3346">
        <f t="shared" si="1629"/>
        <v>4.0916780480721863E-11</v>
      </c>
      <c r="T3346">
        <f t="shared" si="1630"/>
        <v>3.8133066617634542E-11</v>
      </c>
      <c r="U3346">
        <f t="shared" si="1631"/>
        <v>0</v>
      </c>
      <c r="V3346">
        <f t="shared" si="1632"/>
        <v>0</v>
      </c>
      <c r="W3346">
        <f t="shared" si="1637"/>
        <v>3.1335294440689962E-7</v>
      </c>
      <c r="X3346">
        <f t="shared" si="1638"/>
        <v>-1.815694028493251E-3</v>
      </c>
      <c r="Y3346">
        <f t="shared" si="1633"/>
        <v>3.6550567614724148E-12</v>
      </c>
      <c r="Z3346">
        <f t="shared" si="1634"/>
        <v>3.4063902716425338E-12</v>
      </c>
      <c r="AA3346">
        <f t="shared" si="1639"/>
        <v>1</v>
      </c>
      <c r="AB3346">
        <f t="shared" si="1640"/>
        <v>0</v>
      </c>
      <c r="AC3346">
        <f t="shared" si="1641"/>
        <v>0</v>
      </c>
      <c r="AD3346">
        <f t="shared" si="1642"/>
        <v>-121982.9235136857</v>
      </c>
      <c r="AE3346">
        <f t="shared" si="1643"/>
        <v>0</v>
      </c>
      <c r="AF3346">
        <f t="shared" si="1644"/>
        <v>1</v>
      </c>
      <c r="AG3346">
        <f t="shared" si="1645"/>
        <v>-2</v>
      </c>
      <c r="AH3346">
        <f t="shared" si="1646"/>
        <v>1</v>
      </c>
      <c r="AI3346">
        <f t="shared" si="1647"/>
        <v>-1.3256698259346648E-4</v>
      </c>
      <c r="AJ3346">
        <f t="shared" si="1648"/>
        <v>0</v>
      </c>
      <c r="AK3346" s="22">
        <f t="shared" si="1649"/>
        <v>-2.920344309477182E-7</v>
      </c>
      <c r="AL3346">
        <f t="shared" si="1650"/>
        <v>3.1335294440689962E-7</v>
      </c>
      <c r="AM3346">
        <f t="shared" si="1651"/>
        <v>-1.8156940284932506E-3</v>
      </c>
      <c r="AN3346">
        <f t="shared" si="1652"/>
        <v>3.1335294440689962E-7</v>
      </c>
      <c r="AO3346">
        <f t="shared" si="1653"/>
        <v>-1.8156940284932506E-3</v>
      </c>
      <c r="AP3346">
        <f t="shared" si="1654"/>
        <v>0</v>
      </c>
      <c r="AQ3346">
        <f t="shared" si="1655"/>
        <v>0</v>
      </c>
    </row>
    <row r="3347" spans="13:43" x14ac:dyDescent="0.25">
      <c r="M3347">
        <f t="shared" si="1656"/>
        <v>3334</v>
      </c>
      <c r="N3347">
        <f t="shared" si="1635"/>
        <v>9761.4817400450793</v>
      </c>
      <c r="O3347">
        <f t="shared" si="1636"/>
        <v>122018.52175056349</v>
      </c>
      <c r="P3347">
        <f t="shared" si="1626"/>
        <v>1.9228124611401807E-12</v>
      </c>
      <c r="Q3347">
        <f t="shared" si="1627"/>
        <v>5.8160442379588944E-16</v>
      </c>
      <c r="R3347">
        <f t="shared" si="1628"/>
        <v>1.7919967019013804E-12</v>
      </c>
      <c r="S3347">
        <f t="shared" si="1629"/>
        <v>-3.0955429557708169E-11</v>
      </c>
      <c r="T3347">
        <f t="shared" si="1630"/>
        <v>-2.8849421768600342E-11</v>
      </c>
      <c r="U3347">
        <f t="shared" si="1631"/>
        <v>0</v>
      </c>
      <c r="V3347">
        <f t="shared" si="1632"/>
        <v>0</v>
      </c>
      <c r="W3347">
        <f t="shared" si="1637"/>
        <v>-2.3713705473089049E-7</v>
      </c>
      <c r="X3347">
        <f t="shared" si="1638"/>
        <v>1.3744805852752135E-3</v>
      </c>
      <c r="Y3347">
        <f t="shared" si="1633"/>
        <v>-1.8272949980434163E-11</v>
      </c>
      <c r="Z3347">
        <f t="shared" si="1634"/>
        <v>-1.7029776309817592E-11</v>
      </c>
      <c r="AA3347">
        <f t="shared" si="1639"/>
        <v>1</v>
      </c>
      <c r="AB3347">
        <f t="shared" si="1640"/>
        <v>0</v>
      </c>
      <c r="AC3347">
        <f t="shared" si="1641"/>
        <v>0</v>
      </c>
      <c r="AD3347">
        <f t="shared" si="1642"/>
        <v>-122019.52175056349</v>
      </c>
      <c r="AE3347">
        <f t="shared" si="1643"/>
        <v>0</v>
      </c>
      <c r="AF3347">
        <f t="shared" si="1644"/>
        <v>1</v>
      </c>
      <c r="AG3347">
        <f t="shared" si="1645"/>
        <v>-2</v>
      </c>
      <c r="AH3347">
        <f t="shared" si="1646"/>
        <v>1</v>
      </c>
      <c r="AI3347">
        <f t="shared" si="1647"/>
        <v>1.0035321600094832E-4</v>
      </c>
      <c r="AJ3347">
        <f t="shared" si="1648"/>
        <v>0</v>
      </c>
      <c r="AK3347" s="22">
        <f t="shared" si="1649"/>
        <v>2.2100377887315192E-7</v>
      </c>
      <c r="AL3347">
        <f t="shared" si="1650"/>
        <v>-2.3713705473089049E-7</v>
      </c>
      <c r="AM3347">
        <f t="shared" si="1651"/>
        <v>1.3744805852752135E-3</v>
      </c>
      <c r="AN3347">
        <f t="shared" si="1652"/>
        <v>-2.3713705473089049E-7</v>
      </c>
      <c r="AO3347">
        <f t="shared" si="1653"/>
        <v>1.3744805852752135E-3</v>
      </c>
      <c r="AP3347">
        <f t="shared" si="1654"/>
        <v>0</v>
      </c>
      <c r="AQ3347">
        <f t="shared" si="1655"/>
        <v>0</v>
      </c>
    </row>
    <row r="3348" spans="13:43" x14ac:dyDescent="0.25">
      <c r="M3348">
        <f t="shared" si="1656"/>
        <v>3335</v>
      </c>
      <c r="N3348">
        <f t="shared" si="1635"/>
        <v>9764.4095989953021</v>
      </c>
      <c r="O3348">
        <f t="shared" si="1636"/>
        <v>122055.11998744127</v>
      </c>
      <c r="P3348">
        <f t="shared" si="1626"/>
        <v>1.3495960090725125E-12</v>
      </c>
      <c r="Q3348">
        <f t="shared" si="1627"/>
        <v>4.0809785844980017E-16</v>
      </c>
      <c r="R3348">
        <f t="shared" si="1628"/>
        <v>1.2577782004403659E-12</v>
      </c>
      <c r="S3348">
        <f t="shared" si="1629"/>
        <v>1.9604504681933582E-11</v>
      </c>
      <c r="T3348">
        <f t="shared" si="1630"/>
        <v>1.8270740616899894E-11</v>
      </c>
      <c r="U3348">
        <f t="shared" si="1631"/>
        <v>0</v>
      </c>
      <c r="V3348">
        <f t="shared" si="1632"/>
        <v>0</v>
      </c>
      <c r="W3348">
        <f t="shared" si="1637"/>
        <v>1.5022723797460887E-7</v>
      </c>
      <c r="X3348">
        <f t="shared" si="1638"/>
        <v>-8.7099995872869248E-4</v>
      </c>
      <c r="Y3348">
        <f t="shared" si="1633"/>
        <v>3.5717827965501465E-13</v>
      </c>
      <c r="Z3348">
        <f t="shared" si="1634"/>
        <v>3.32878173024247E-13</v>
      </c>
      <c r="AA3348">
        <f t="shared" si="1639"/>
        <v>1</v>
      </c>
      <c r="AB3348">
        <f t="shared" si="1640"/>
        <v>0</v>
      </c>
      <c r="AC3348">
        <f t="shared" si="1641"/>
        <v>0</v>
      </c>
      <c r="AD3348">
        <f t="shared" si="1642"/>
        <v>-122056.11998744127</v>
      </c>
      <c r="AE3348">
        <f t="shared" si="1643"/>
        <v>0</v>
      </c>
      <c r="AF3348">
        <f t="shared" si="1644"/>
        <v>1</v>
      </c>
      <c r="AG3348">
        <f t="shared" si="1645"/>
        <v>-2</v>
      </c>
      <c r="AH3348">
        <f t="shared" si="1646"/>
        <v>1</v>
      </c>
      <c r="AI3348">
        <f t="shared" si="1647"/>
        <v>-6.3593217479619666E-5</v>
      </c>
      <c r="AJ3348">
        <f t="shared" si="1648"/>
        <v>0</v>
      </c>
      <c r="AK3348" s="22">
        <f t="shared" si="1649"/>
        <v>-1.4000674554949663E-7</v>
      </c>
      <c r="AL3348">
        <f t="shared" si="1650"/>
        <v>1.5022723797460887E-7</v>
      </c>
      <c r="AM3348">
        <f t="shared" si="1651"/>
        <v>-8.7099995872869259E-4</v>
      </c>
      <c r="AN3348">
        <f t="shared" si="1652"/>
        <v>1.5022723797460887E-7</v>
      </c>
      <c r="AO3348">
        <f t="shared" si="1653"/>
        <v>-8.7099995872869259E-4</v>
      </c>
      <c r="AP3348">
        <f t="shared" si="1654"/>
        <v>0</v>
      </c>
      <c r="AQ3348">
        <f t="shared" si="1655"/>
        <v>0</v>
      </c>
    </row>
    <row r="3349" spans="13:43" x14ac:dyDescent="0.25">
      <c r="M3349">
        <f t="shared" si="1656"/>
        <v>3336</v>
      </c>
      <c r="N3349">
        <f t="shared" si="1635"/>
        <v>9767.3374579455267</v>
      </c>
      <c r="O3349">
        <f t="shared" si="1636"/>
        <v>122091.71822431908</v>
      </c>
      <c r="P3349">
        <f t="shared" si="1626"/>
        <v>5.3475044271749944E-13</v>
      </c>
      <c r="Q3349">
        <f t="shared" si="1627"/>
        <v>1.6165214789597426E-16</v>
      </c>
      <c r="R3349">
        <f t="shared" si="1628"/>
        <v>4.9836947131174223E-13</v>
      </c>
      <c r="S3349">
        <f t="shared" si="1629"/>
        <v>-7.3826025328821559E-12</v>
      </c>
      <c r="T3349">
        <f t="shared" si="1630"/>
        <v>-6.8803378684829034E-12</v>
      </c>
      <c r="U3349">
        <f t="shared" si="1631"/>
        <v>0</v>
      </c>
      <c r="V3349">
        <f t="shared" si="1632"/>
        <v>0</v>
      </c>
      <c r="W3349">
        <f t="shared" si="1637"/>
        <v>-5.6589059820151166E-8</v>
      </c>
      <c r="X3349">
        <f t="shared" si="1638"/>
        <v>3.2819514717527559E-4</v>
      </c>
      <c r="Y3349">
        <f t="shared" si="1633"/>
        <v>-4.690713923057686E-12</v>
      </c>
      <c r="Z3349">
        <f t="shared" si="1634"/>
        <v>-4.3715879991218234E-12</v>
      </c>
      <c r="AA3349">
        <f t="shared" si="1639"/>
        <v>1</v>
      </c>
      <c r="AB3349">
        <f t="shared" si="1640"/>
        <v>0</v>
      </c>
      <c r="AC3349">
        <f t="shared" si="1641"/>
        <v>0</v>
      </c>
      <c r="AD3349">
        <f t="shared" si="1642"/>
        <v>-122092.71822431908</v>
      </c>
      <c r="AE3349">
        <f t="shared" si="1643"/>
        <v>0</v>
      </c>
      <c r="AF3349">
        <f t="shared" si="1644"/>
        <v>1</v>
      </c>
      <c r="AG3349">
        <f t="shared" si="1645"/>
        <v>-2</v>
      </c>
      <c r="AH3349">
        <f t="shared" si="1646"/>
        <v>1</v>
      </c>
      <c r="AI3349">
        <f t="shared" si="1647"/>
        <v>2.3962095698470672E-5</v>
      </c>
      <c r="AJ3349">
        <f t="shared" si="1648"/>
        <v>0</v>
      </c>
      <c r="AK3349" s="22">
        <f t="shared" si="1649"/>
        <v>5.2739105144596005E-8</v>
      </c>
      <c r="AL3349">
        <f t="shared" si="1650"/>
        <v>-5.6589059820151166E-8</v>
      </c>
      <c r="AM3349">
        <f t="shared" si="1651"/>
        <v>3.2819514717527559E-4</v>
      </c>
      <c r="AN3349">
        <f t="shared" si="1652"/>
        <v>-5.6589059820151166E-8</v>
      </c>
      <c r="AO3349">
        <f t="shared" si="1653"/>
        <v>3.2819514717527559E-4</v>
      </c>
      <c r="AP3349">
        <f t="shared" si="1654"/>
        <v>0</v>
      </c>
      <c r="AQ3349">
        <f t="shared" si="1655"/>
        <v>0</v>
      </c>
    </row>
    <row r="3350" spans="13:43" x14ac:dyDescent="0.25">
      <c r="M3350">
        <f t="shared" si="1656"/>
        <v>3337</v>
      </c>
      <c r="N3350">
        <f t="shared" si="1635"/>
        <v>9770.2653168957513</v>
      </c>
      <c r="O3350">
        <f t="shared" si="1636"/>
        <v>122128.3164611969</v>
      </c>
      <c r="P3350">
        <f t="shared" si="1626"/>
        <v>-3.7477987809498933E-13</v>
      </c>
      <c r="Q3350">
        <f t="shared" si="1627"/>
        <v>-1.1325996618819215E-16</v>
      </c>
      <c r="R3350">
        <f t="shared" si="1628"/>
        <v>-3.4928227222273004E-13</v>
      </c>
      <c r="S3350">
        <f t="shared" si="1629"/>
        <v>-5.1530115927944682E-12</v>
      </c>
      <c r="T3350">
        <f t="shared" si="1630"/>
        <v>-4.8024339168634379E-12</v>
      </c>
      <c r="U3350">
        <f t="shared" si="1631"/>
        <v>0</v>
      </c>
      <c r="V3350">
        <f t="shared" si="1632"/>
        <v>0</v>
      </c>
      <c r="W3350">
        <f t="shared" si="1637"/>
        <v>-3.9510657280334655E-8</v>
      </c>
      <c r="X3350">
        <f t="shared" si="1638"/>
        <v>2.2921557099072725E-4</v>
      </c>
      <c r="Y3350">
        <f t="shared" si="1633"/>
        <v>-6.3360150677500149E-15</v>
      </c>
      <c r="Z3350">
        <f t="shared" si="1634"/>
        <v>-5.904953464818319E-15</v>
      </c>
      <c r="AA3350">
        <f t="shared" si="1639"/>
        <v>1</v>
      </c>
      <c r="AB3350">
        <f t="shared" si="1640"/>
        <v>0</v>
      </c>
      <c r="AC3350">
        <f t="shared" si="1641"/>
        <v>0</v>
      </c>
      <c r="AD3350">
        <f t="shared" si="1642"/>
        <v>-122129.3164611969</v>
      </c>
      <c r="AE3350">
        <f t="shared" si="1643"/>
        <v>0</v>
      </c>
      <c r="AF3350">
        <f t="shared" si="1644"/>
        <v>1</v>
      </c>
      <c r="AG3350">
        <f t="shared" si="1645"/>
        <v>-2</v>
      </c>
      <c r="AH3350">
        <f t="shared" si="1646"/>
        <v>1</v>
      </c>
      <c r="AI3350">
        <f t="shared" si="1647"/>
        <v>1.6735424732632001E-5</v>
      </c>
      <c r="AJ3350">
        <f t="shared" si="1648"/>
        <v>0</v>
      </c>
      <c r="AK3350" s="22">
        <f t="shared" si="1649"/>
        <v>3.6822606971421163E-8</v>
      </c>
      <c r="AL3350">
        <f t="shared" si="1650"/>
        <v>-3.9510657280334655E-8</v>
      </c>
      <c r="AM3350">
        <f t="shared" si="1651"/>
        <v>2.2921557099072725E-4</v>
      </c>
      <c r="AN3350">
        <f t="shared" si="1652"/>
        <v>-3.9510657280334655E-8</v>
      </c>
      <c r="AO3350">
        <f t="shared" si="1653"/>
        <v>2.2921557099072725E-4</v>
      </c>
      <c r="AP3350">
        <f t="shared" si="1654"/>
        <v>0</v>
      </c>
      <c r="AQ3350">
        <f t="shared" si="1655"/>
        <v>0</v>
      </c>
    </row>
    <row r="3351" spans="13:43" x14ac:dyDescent="0.25">
      <c r="M3351">
        <f t="shared" si="1656"/>
        <v>3338</v>
      </c>
      <c r="N3351">
        <f t="shared" si="1635"/>
        <v>9773.1931758459741</v>
      </c>
      <c r="O3351">
        <f t="shared" si="1636"/>
        <v>122164.91469807467</v>
      </c>
      <c r="P3351">
        <f t="shared" si="1626"/>
        <v>-1.2152902715264658E-12</v>
      </c>
      <c r="Q3351">
        <f t="shared" si="1627"/>
        <v>-3.6715551638041592E-16</v>
      </c>
      <c r="R3351">
        <f t="shared" si="1628"/>
        <v>-1.1326097591113381E-12</v>
      </c>
      <c r="S3351">
        <f t="shared" si="1629"/>
        <v>1.7431810171660743E-11</v>
      </c>
      <c r="T3351">
        <f t="shared" si="1630"/>
        <v>1.6245862228947575E-11</v>
      </c>
      <c r="U3351">
        <f t="shared" si="1631"/>
        <v>0</v>
      </c>
      <c r="V3351">
        <f t="shared" si="1632"/>
        <v>0</v>
      </c>
      <c r="W3351">
        <f t="shared" si="1637"/>
        <v>1.3369825150219439E-7</v>
      </c>
      <c r="X3351">
        <f t="shared" si="1638"/>
        <v>-7.758642416940281E-4</v>
      </c>
      <c r="Y3351">
        <f t="shared" si="1633"/>
        <v>1.0868814752571227E-11</v>
      </c>
      <c r="Z3351">
        <f t="shared" si="1634"/>
        <v>1.0129370692051533E-11</v>
      </c>
      <c r="AA3351">
        <f t="shared" si="1639"/>
        <v>1</v>
      </c>
      <c r="AB3351">
        <f t="shared" si="1640"/>
        <v>0</v>
      </c>
      <c r="AC3351">
        <f t="shared" si="1641"/>
        <v>0</v>
      </c>
      <c r="AD3351">
        <f t="shared" si="1642"/>
        <v>-122165.91469807467</v>
      </c>
      <c r="AE3351">
        <f t="shared" si="1643"/>
        <v>0</v>
      </c>
      <c r="AF3351">
        <f t="shared" si="1644"/>
        <v>1</v>
      </c>
      <c r="AG3351">
        <f t="shared" si="1645"/>
        <v>-2</v>
      </c>
      <c r="AH3351">
        <f t="shared" si="1646"/>
        <v>1</v>
      </c>
      <c r="AI3351">
        <f t="shared" si="1647"/>
        <v>-5.664718561044844E-5</v>
      </c>
      <c r="AJ3351">
        <f t="shared" si="1648"/>
        <v>0</v>
      </c>
      <c r="AK3351" s="22">
        <f t="shared" si="1649"/>
        <v>-1.2460228471779612E-7</v>
      </c>
      <c r="AL3351">
        <f t="shared" si="1650"/>
        <v>1.3369825150219439E-7</v>
      </c>
      <c r="AM3351">
        <f t="shared" si="1651"/>
        <v>-7.758642416940281E-4</v>
      </c>
      <c r="AN3351">
        <f t="shared" si="1652"/>
        <v>1.3369825150219439E-7</v>
      </c>
      <c r="AO3351">
        <f t="shared" si="1653"/>
        <v>-7.758642416940281E-4</v>
      </c>
      <c r="AP3351">
        <f t="shared" si="1654"/>
        <v>0</v>
      </c>
      <c r="AQ3351">
        <f t="shared" si="1655"/>
        <v>0</v>
      </c>
    </row>
    <row r="3352" spans="13:43" x14ac:dyDescent="0.25">
      <c r="M3352">
        <f t="shared" si="1656"/>
        <v>3339</v>
      </c>
      <c r="N3352">
        <f t="shared" si="1635"/>
        <v>9776.1210347961987</v>
      </c>
      <c r="O3352">
        <f t="shared" si="1636"/>
        <v>122201.51293495248</v>
      </c>
      <c r="P3352">
        <f t="shared" si="1626"/>
        <v>-1.8357799621988655E-12</v>
      </c>
      <c r="Q3352">
        <f t="shared" si="1627"/>
        <v>-5.5444768539022502E-16</v>
      </c>
      <c r="R3352">
        <f t="shared" si="1628"/>
        <v>-1.7108853328973582E-12</v>
      </c>
      <c r="S3352">
        <f t="shared" si="1629"/>
        <v>-2.8895967172617188E-11</v>
      </c>
      <c r="T3352">
        <f t="shared" si="1630"/>
        <v>-2.6930071922290014E-11</v>
      </c>
      <c r="U3352">
        <f t="shared" si="1631"/>
        <v>0</v>
      </c>
      <c r="V3352">
        <f t="shared" si="1632"/>
        <v>0</v>
      </c>
      <c r="W3352">
        <f t="shared" si="1637"/>
        <v>-2.2169226512242607E-7</v>
      </c>
      <c r="X3352">
        <f t="shared" si="1638"/>
        <v>1.2868877214853084E-3</v>
      </c>
      <c r="Y3352">
        <f t="shared" si="1633"/>
        <v>-1.1968035423889887E-12</v>
      </c>
      <c r="Z3352">
        <f t="shared" si="1634"/>
        <v>-1.1153807477996237E-12</v>
      </c>
      <c r="AA3352">
        <f t="shared" si="1639"/>
        <v>1</v>
      </c>
      <c r="AB3352">
        <f t="shared" si="1640"/>
        <v>0</v>
      </c>
      <c r="AC3352">
        <f t="shared" si="1641"/>
        <v>0</v>
      </c>
      <c r="AD3352">
        <f t="shared" si="1642"/>
        <v>-122202.51293495248</v>
      </c>
      <c r="AE3352">
        <f t="shared" si="1643"/>
        <v>0</v>
      </c>
      <c r="AF3352">
        <f t="shared" si="1644"/>
        <v>1</v>
      </c>
      <c r="AG3352">
        <f t="shared" si="1645"/>
        <v>-2</v>
      </c>
      <c r="AH3352">
        <f t="shared" si="1646"/>
        <v>1</v>
      </c>
      <c r="AI3352">
        <f t="shared" si="1647"/>
        <v>9.3957886180406924E-5</v>
      </c>
      <c r="AJ3352">
        <f t="shared" si="1648"/>
        <v>0</v>
      </c>
      <c r="AK3352" s="22">
        <f t="shared" si="1649"/>
        <v>2.066097531429893E-7</v>
      </c>
      <c r="AL3352">
        <f t="shared" si="1650"/>
        <v>-2.2169226512242607E-7</v>
      </c>
      <c r="AM3352">
        <f t="shared" si="1651"/>
        <v>1.2868877214853081E-3</v>
      </c>
      <c r="AN3352">
        <f t="shared" si="1652"/>
        <v>-2.2169226512242607E-7</v>
      </c>
      <c r="AO3352">
        <f t="shared" si="1653"/>
        <v>1.2868877214853081E-3</v>
      </c>
      <c r="AP3352">
        <f t="shared" si="1654"/>
        <v>0</v>
      </c>
      <c r="AQ3352">
        <f t="shared" si="1655"/>
        <v>0</v>
      </c>
    </row>
    <row r="3353" spans="13:43" x14ac:dyDescent="0.25">
      <c r="M3353">
        <f t="shared" si="1656"/>
        <v>3340</v>
      </c>
      <c r="N3353">
        <f t="shared" si="1635"/>
        <v>9779.0488937464197</v>
      </c>
      <c r="O3353">
        <f t="shared" si="1636"/>
        <v>122238.11117183024</v>
      </c>
      <c r="P3353">
        <f t="shared" si="1626"/>
        <v>-2.125079222830796E-12</v>
      </c>
      <c r="Q3353">
        <f t="shared" si="1627"/>
        <v>-6.4163053992467851E-16</v>
      </c>
      <c r="R3353">
        <f t="shared" si="1628"/>
        <v>-1.980502537586949E-12</v>
      </c>
      <c r="S3353">
        <f t="shared" si="1629"/>
        <v>3.9025697652764899E-11</v>
      </c>
      <c r="T3353">
        <f t="shared" si="1630"/>
        <v>3.63706408693056E-11</v>
      </c>
      <c r="U3353">
        <f t="shared" si="1631"/>
        <v>0</v>
      </c>
      <c r="V3353">
        <f t="shared" si="1632"/>
        <v>0</v>
      </c>
      <c r="W3353">
        <f t="shared" si="1637"/>
        <v>2.9949805612088467E-7</v>
      </c>
      <c r="X3353">
        <f t="shared" si="1638"/>
        <v>-1.7390585063882416E-3</v>
      </c>
      <c r="Y3353">
        <f t="shared" si="1633"/>
        <v>2.1730547540033802E-11</v>
      </c>
      <c r="Z3353">
        <f t="shared" si="1634"/>
        <v>2.0252141230227338E-11</v>
      </c>
      <c r="AA3353">
        <f t="shared" si="1639"/>
        <v>1</v>
      </c>
      <c r="AB3353">
        <f t="shared" si="1640"/>
        <v>0</v>
      </c>
      <c r="AC3353">
        <f t="shared" si="1641"/>
        <v>0</v>
      </c>
      <c r="AD3353">
        <f t="shared" si="1642"/>
        <v>-122239.11117183024</v>
      </c>
      <c r="AE3353">
        <f t="shared" si="1643"/>
        <v>0</v>
      </c>
      <c r="AF3353">
        <f t="shared" si="1644"/>
        <v>1</v>
      </c>
      <c r="AG3353">
        <f t="shared" si="1645"/>
        <v>-2</v>
      </c>
      <c r="AH3353">
        <f t="shared" si="1646"/>
        <v>1</v>
      </c>
      <c r="AI3353">
        <f t="shared" si="1647"/>
        <v>-1.269716468825549E-4</v>
      </c>
      <c r="AJ3353">
        <f t="shared" si="1648"/>
        <v>0</v>
      </c>
      <c r="AK3353" s="22">
        <f t="shared" si="1649"/>
        <v>-2.7912213990762964E-7</v>
      </c>
      <c r="AL3353">
        <f t="shared" si="1650"/>
        <v>2.9949805612088467E-7</v>
      </c>
      <c r="AM3353">
        <f t="shared" si="1651"/>
        <v>-1.7390585063882418E-3</v>
      </c>
      <c r="AN3353">
        <f t="shared" si="1652"/>
        <v>2.9949805612088467E-7</v>
      </c>
      <c r="AO3353">
        <f t="shared" si="1653"/>
        <v>-1.7390585063882418E-3</v>
      </c>
      <c r="AP3353">
        <f t="shared" si="1654"/>
        <v>0</v>
      </c>
      <c r="AQ3353">
        <f t="shared" si="1655"/>
        <v>0</v>
      </c>
    </row>
    <row r="3354" spans="13:43" x14ac:dyDescent="0.25">
      <c r="M3354">
        <f t="shared" si="1656"/>
        <v>3341</v>
      </c>
      <c r="N3354">
        <f t="shared" si="1635"/>
        <v>9781.9767526966443</v>
      </c>
      <c r="O3354">
        <f t="shared" si="1636"/>
        <v>122274.70940870805</v>
      </c>
      <c r="P3354">
        <f t="shared" si="1626"/>
        <v>-2.0317661907772582E-12</v>
      </c>
      <c r="Q3354">
        <f t="shared" si="1627"/>
        <v>-6.1327268577374398E-16</v>
      </c>
      <c r="R3354">
        <f t="shared" si="1628"/>
        <v>-1.8935379224391971E-12</v>
      </c>
      <c r="S3354">
        <f t="shared" si="1629"/>
        <v>-4.736282227171462E-11</v>
      </c>
      <c r="T3354">
        <f t="shared" si="1630"/>
        <v>-4.4140561297031339E-11</v>
      </c>
      <c r="U3354">
        <f t="shared" si="1631"/>
        <v>0</v>
      </c>
      <c r="V3354">
        <f t="shared" si="1632"/>
        <v>0</v>
      </c>
      <c r="W3354">
        <f t="shared" si="1637"/>
        <v>-3.6358913233555E-7</v>
      </c>
      <c r="X3354">
        <f t="shared" si="1638"/>
        <v>2.1118404714638049E-3</v>
      </c>
      <c r="Y3354">
        <f t="shared" si="1633"/>
        <v>-6.2306309848569239E-12</v>
      </c>
      <c r="Z3354">
        <f t="shared" si="1634"/>
        <v>-5.8067390352814198E-12</v>
      </c>
      <c r="AA3354">
        <f t="shared" si="1639"/>
        <v>1</v>
      </c>
      <c r="AB3354">
        <f t="shared" si="1640"/>
        <v>0</v>
      </c>
      <c r="AC3354">
        <f t="shared" si="1641"/>
        <v>0</v>
      </c>
      <c r="AD3354">
        <f t="shared" si="1642"/>
        <v>-122275.70940870805</v>
      </c>
      <c r="AE3354">
        <f t="shared" si="1643"/>
        <v>0</v>
      </c>
      <c r="AF3354">
        <f t="shared" si="1644"/>
        <v>1</v>
      </c>
      <c r="AG3354">
        <f t="shared" si="1645"/>
        <v>-2</v>
      </c>
      <c r="AH3354">
        <f t="shared" si="1646"/>
        <v>1</v>
      </c>
      <c r="AI3354">
        <f t="shared" si="1647"/>
        <v>1.5418909067655998E-4</v>
      </c>
      <c r="AJ3354">
        <f t="shared" si="1648"/>
        <v>0</v>
      </c>
      <c r="AK3354" s="22">
        <f t="shared" si="1649"/>
        <v>3.3885287263332001E-7</v>
      </c>
      <c r="AL3354">
        <f t="shared" si="1650"/>
        <v>-3.6358913233555E-7</v>
      </c>
      <c r="AM3354">
        <f t="shared" si="1651"/>
        <v>2.1118404714638049E-3</v>
      </c>
      <c r="AN3354">
        <f t="shared" si="1652"/>
        <v>-3.6358913233555E-7</v>
      </c>
      <c r="AO3354">
        <f t="shared" si="1653"/>
        <v>2.1118404714638049E-3</v>
      </c>
      <c r="AP3354">
        <f t="shared" si="1654"/>
        <v>0</v>
      </c>
      <c r="AQ3354">
        <f t="shared" si="1655"/>
        <v>0</v>
      </c>
    </row>
    <row r="3355" spans="13:43" x14ac:dyDescent="0.25">
      <c r="M3355">
        <f t="shared" si="1656"/>
        <v>3342</v>
      </c>
      <c r="N3355">
        <f t="shared" si="1635"/>
        <v>9784.9046116468671</v>
      </c>
      <c r="O3355">
        <f t="shared" si="1636"/>
        <v>122311.30764558584</v>
      </c>
      <c r="P3355">
        <f t="shared" si="1626"/>
        <v>-1.573305279639917E-12</v>
      </c>
      <c r="Q3355">
        <f t="shared" si="1627"/>
        <v>-4.7474775880319859E-16</v>
      </c>
      <c r="R3355">
        <f t="shared" si="1628"/>
        <v>-1.4662677349859431E-12</v>
      </c>
      <c r="S3355">
        <f t="shared" si="1629"/>
        <v>5.3531488543891429E-11</v>
      </c>
      <c r="T3355">
        <f t="shared" si="1630"/>
        <v>4.9889551299060043E-11</v>
      </c>
      <c r="U3355">
        <f t="shared" si="1631"/>
        <v>0</v>
      </c>
      <c r="V3355">
        <f t="shared" si="1632"/>
        <v>0</v>
      </c>
      <c r="W3355">
        <f t="shared" si="1637"/>
        <v>4.1106697709471891E-7</v>
      </c>
      <c r="X3355">
        <f t="shared" si="1638"/>
        <v>-2.3883215364796828E-3</v>
      </c>
      <c r="Y3355">
        <f t="shared" si="1633"/>
        <v>2.3946750214114419E-11</v>
      </c>
      <c r="Z3355">
        <f t="shared" si="1634"/>
        <v>2.2317567767115172E-11</v>
      </c>
      <c r="AA3355">
        <f t="shared" si="1639"/>
        <v>1</v>
      </c>
      <c r="AB3355">
        <f t="shared" si="1640"/>
        <v>0</v>
      </c>
      <c r="AC3355">
        <f t="shared" si="1641"/>
        <v>0</v>
      </c>
      <c r="AD3355">
        <f t="shared" si="1642"/>
        <v>-122312.30764558584</v>
      </c>
      <c r="AE3355">
        <f t="shared" si="1643"/>
        <v>0</v>
      </c>
      <c r="AF3355">
        <f t="shared" si="1644"/>
        <v>1</v>
      </c>
      <c r="AG3355">
        <f t="shared" si="1645"/>
        <v>-2</v>
      </c>
      <c r="AH3355">
        <f t="shared" si="1646"/>
        <v>1</v>
      </c>
      <c r="AI3355">
        <f t="shared" si="1647"/>
        <v>-1.7437543850908204E-4</v>
      </c>
      <c r="AJ3355">
        <f t="shared" si="1648"/>
        <v>0</v>
      </c>
      <c r="AK3355" s="22">
        <f t="shared" si="1649"/>
        <v>-3.8310063102956335E-7</v>
      </c>
      <c r="AL3355">
        <f t="shared" si="1650"/>
        <v>4.1106697709471891E-7</v>
      </c>
      <c r="AM3355">
        <f t="shared" si="1651"/>
        <v>-2.3883215364796833E-3</v>
      </c>
      <c r="AN3355">
        <f t="shared" si="1652"/>
        <v>4.1106697709471891E-7</v>
      </c>
      <c r="AO3355">
        <f t="shared" si="1653"/>
        <v>-2.3883215364796833E-3</v>
      </c>
      <c r="AP3355">
        <f t="shared" si="1654"/>
        <v>0</v>
      </c>
      <c r="AQ3355">
        <f t="shared" si="1655"/>
        <v>0</v>
      </c>
    </row>
    <row r="3356" spans="13:43" x14ac:dyDescent="0.25">
      <c r="M3356">
        <f t="shared" si="1656"/>
        <v>3343</v>
      </c>
      <c r="N3356">
        <f t="shared" si="1635"/>
        <v>9787.8324705970917</v>
      </c>
      <c r="O3356">
        <f t="shared" si="1636"/>
        <v>122347.90588246364</v>
      </c>
      <c r="P3356">
        <f t="shared" si="1626"/>
        <v>-8.3278345452378916E-13</v>
      </c>
      <c r="Q3356">
        <f t="shared" si="1627"/>
        <v>-2.5121876730803769E-16</v>
      </c>
      <c r="R3356">
        <f t="shared" si="1628"/>
        <v>-7.76126239071565E-13</v>
      </c>
      <c r="S3356">
        <f t="shared" si="1629"/>
        <v>-5.7255111826220908E-11</v>
      </c>
      <c r="T3356">
        <f t="shared" si="1630"/>
        <v>-5.3359843267680264E-11</v>
      </c>
      <c r="U3356">
        <f t="shared" si="1631"/>
        <v>0</v>
      </c>
      <c r="V3356">
        <f t="shared" si="1632"/>
        <v>0</v>
      </c>
      <c r="W3356">
        <f t="shared" si="1637"/>
        <v>-4.3979212322982415E-7</v>
      </c>
      <c r="X3356">
        <f t="shared" si="1638"/>
        <v>2.555980900517073E-3</v>
      </c>
      <c r="Y3356">
        <f t="shared" si="1633"/>
        <v>-1.4623480744755592E-11</v>
      </c>
      <c r="Z3356">
        <f t="shared" si="1634"/>
        <v>-1.3628593424749009E-11</v>
      </c>
      <c r="AA3356">
        <f t="shared" si="1639"/>
        <v>1</v>
      </c>
      <c r="AB3356">
        <f t="shared" si="1640"/>
        <v>0</v>
      </c>
      <c r="AC3356">
        <f t="shared" si="1641"/>
        <v>0</v>
      </c>
      <c r="AD3356">
        <f t="shared" si="1642"/>
        <v>-122348.90588246364</v>
      </c>
      <c r="AE3356">
        <f t="shared" si="1643"/>
        <v>0</v>
      </c>
      <c r="AF3356">
        <f t="shared" si="1644"/>
        <v>1</v>
      </c>
      <c r="AG3356">
        <f t="shared" si="1645"/>
        <v>-2</v>
      </c>
      <c r="AH3356">
        <f t="shared" si="1646"/>
        <v>1</v>
      </c>
      <c r="AI3356">
        <f t="shared" si="1647"/>
        <v>1.8661652635750006E-4</v>
      </c>
      <c r="AJ3356">
        <f t="shared" si="1648"/>
        <v>0</v>
      </c>
      <c r="AK3356" s="22">
        <f t="shared" si="1649"/>
        <v>4.0987150347607355E-7</v>
      </c>
      <c r="AL3356">
        <f t="shared" si="1650"/>
        <v>-4.3979212322982415E-7</v>
      </c>
      <c r="AM3356">
        <f t="shared" si="1651"/>
        <v>2.555980900517073E-3</v>
      </c>
      <c r="AN3356">
        <f t="shared" si="1652"/>
        <v>-4.3979212322982415E-7</v>
      </c>
      <c r="AO3356">
        <f t="shared" si="1653"/>
        <v>2.555980900517073E-3</v>
      </c>
      <c r="AP3356">
        <f t="shared" si="1654"/>
        <v>0</v>
      </c>
      <c r="AQ3356">
        <f t="shared" si="1655"/>
        <v>0</v>
      </c>
    </row>
    <row r="3357" spans="13:43" x14ac:dyDescent="0.25">
      <c r="M3357">
        <f t="shared" si="1656"/>
        <v>3344</v>
      </c>
      <c r="N3357">
        <f t="shared" si="1635"/>
        <v>9790.7603295473145</v>
      </c>
      <c r="O3357">
        <f t="shared" si="1636"/>
        <v>122384.50411934144</v>
      </c>
      <c r="P3357">
        <f t="shared" si="1626"/>
        <v>5.6146557891877084E-14</v>
      </c>
      <c r="Q3357">
        <f t="shared" si="1627"/>
        <v>1.6932194032607337E-17</v>
      </c>
      <c r="R3357">
        <f t="shared" si="1628"/>
        <v>5.2326708193734471E-14</v>
      </c>
      <c r="S3357">
        <f t="shared" si="1629"/>
        <v>5.8368772597582562E-11</v>
      </c>
      <c r="T3357">
        <f t="shared" si="1630"/>
        <v>5.4397737742388241E-11</v>
      </c>
      <c r="U3357">
        <f t="shared" si="1631"/>
        <v>0</v>
      </c>
      <c r="V3357">
        <f t="shared" si="1632"/>
        <v>0</v>
      </c>
      <c r="W3357">
        <f t="shared" si="1637"/>
        <v>4.4848054870431709E-7</v>
      </c>
      <c r="X3357">
        <f t="shared" si="1638"/>
        <v>-2.6072560401308995E-3</v>
      </c>
      <c r="Y3357">
        <f t="shared" si="1633"/>
        <v>1.8371392217209576E-11</v>
      </c>
      <c r="Z3357">
        <f t="shared" si="1634"/>
        <v>1.7121521171677256E-11</v>
      </c>
      <c r="AA3357">
        <f t="shared" si="1639"/>
        <v>1</v>
      </c>
      <c r="AB3357">
        <f t="shared" si="1640"/>
        <v>0</v>
      </c>
      <c r="AC3357">
        <f t="shared" si="1641"/>
        <v>0</v>
      </c>
      <c r="AD3357">
        <f t="shared" si="1642"/>
        <v>-122385.50411934144</v>
      </c>
      <c r="AE3357">
        <f t="shared" si="1643"/>
        <v>0</v>
      </c>
      <c r="AF3357">
        <f t="shared" si="1644"/>
        <v>1</v>
      </c>
      <c r="AG3357">
        <f t="shared" si="1645"/>
        <v>-2</v>
      </c>
      <c r="AH3357">
        <f t="shared" si="1646"/>
        <v>1</v>
      </c>
      <c r="AI3357">
        <f t="shared" si="1647"/>
        <v>-1.9036020265374525E-4</v>
      </c>
      <c r="AJ3357">
        <f t="shared" si="1648"/>
        <v>0</v>
      </c>
      <c r="AK3357" s="22">
        <f t="shared" si="1649"/>
        <v>-4.1796882451474372E-7</v>
      </c>
      <c r="AL3357">
        <f t="shared" si="1650"/>
        <v>4.4848054870431709E-7</v>
      </c>
      <c r="AM3357">
        <f t="shared" si="1651"/>
        <v>-2.6072560401308995E-3</v>
      </c>
      <c r="AN3357">
        <f t="shared" si="1652"/>
        <v>4.4848054870431709E-7</v>
      </c>
      <c r="AO3357">
        <f t="shared" si="1653"/>
        <v>-2.6072560401308995E-3</v>
      </c>
      <c r="AP3357">
        <f t="shared" si="1654"/>
        <v>0</v>
      </c>
      <c r="AQ3357">
        <f t="shared" si="1655"/>
        <v>0</v>
      </c>
    </row>
    <row r="3358" spans="13:43" x14ac:dyDescent="0.25">
      <c r="M3358">
        <f t="shared" si="1656"/>
        <v>3345</v>
      </c>
      <c r="N3358">
        <f t="shared" si="1635"/>
        <v>9793.6881884975373</v>
      </c>
      <c r="O3358">
        <f t="shared" si="1636"/>
        <v>122421.10235621921</v>
      </c>
      <c r="P3358">
        <f t="shared" si="1626"/>
        <v>9.3338776748799971E-13</v>
      </c>
      <c r="Q3358">
        <f t="shared" si="1627"/>
        <v>2.8139887155679817E-16</v>
      </c>
      <c r="R3358">
        <f t="shared" si="1628"/>
        <v>8.6988608339981343E-13</v>
      </c>
      <c r="S3358">
        <f t="shared" si="1629"/>
        <v>-5.6826514530007289E-11</v>
      </c>
      <c r="T3358">
        <f t="shared" si="1630"/>
        <v>-5.296040496738797E-11</v>
      </c>
      <c r="U3358">
        <f t="shared" si="1631"/>
        <v>0</v>
      </c>
      <c r="V3358">
        <f t="shared" si="1632"/>
        <v>0</v>
      </c>
      <c r="W3358">
        <f t="shared" si="1637"/>
        <v>-4.3676105128973916E-7</v>
      </c>
      <c r="X3358">
        <f t="shared" si="1638"/>
        <v>2.5398837957639826E-3</v>
      </c>
      <c r="Y3358">
        <f t="shared" si="1633"/>
        <v>-2.2202235829548319E-11</v>
      </c>
      <c r="Z3358">
        <f t="shared" si="1634"/>
        <v>-2.0691738890539103E-11</v>
      </c>
      <c r="AA3358">
        <f t="shared" si="1639"/>
        <v>1</v>
      </c>
      <c r="AB3358">
        <f t="shared" si="1640"/>
        <v>0</v>
      </c>
      <c r="AC3358">
        <f t="shared" si="1641"/>
        <v>0</v>
      </c>
      <c r="AD3358">
        <f t="shared" si="1642"/>
        <v>-122422.10235621921</v>
      </c>
      <c r="AE3358">
        <f t="shared" si="1643"/>
        <v>0</v>
      </c>
      <c r="AF3358">
        <f t="shared" si="1644"/>
        <v>1</v>
      </c>
      <c r="AG3358">
        <f t="shared" si="1645"/>
        <v>-2</v>
      </c>
      <c r="AH3358">
        <f t="shared" si="1646"/>
        <v>1</v>
      </c>
      <c r="AI3358">
        <f t="shared" si="1647"/>
        <v>1.8544123149593768E-4</v>
      </c>
      <c r="AJ3358">
        <f t="shared" si="1648"/>
        <v>0</v>
      </c>
      <c r="AK3358" s="22">
        <f t="shared" si="1649"/>
        <v>4.0704664612277911E-7</v>
      </c>
      <c r="AL3358">
        <f t="shared" si="1650"/>
        <v>-4.3676105128973916E-7</v>
      </c>
      <c r="AM3358">
        <f t="shared" si="1651"/>
        <v>2.5398837957639826E-3</v>
      </c>
      <c r="AN3358">
        <f t="shared" si="1652"/>
        <v>-4.3676105128973916E-7</v>
      </c>
      <c r="AO3358">
        <f t="shared" si="1653"/>
        <v>2.5398837957639826E-3</v>
      </c>
      <c r="AP3358">
        <f t="shared" si="1654"/>
        <v>0</v>
      </c>
      <c r="AQ3358">
        <f t="shared" si="1655"/>
        <v>0</v>
      </c>
    </row>
    <row r="3359" spans="13:43" x14ac:dyDescent="0.25">
      <c r="M3359">
        <f t="shared" si="1656"/>
        <v>3346</v>
      </c>
      <c r="N3359">
        <f t="shared" si="1635"/>
        <v>9796.616047447762</v>
      </c>
      <c r="O3359">
        <f t="shared" si="1636"/>
        <v>122457.70059309702</v>
      </c>
      <c r="P3359">
        <f t="shared" si="1626"/>
        <v>1.6412318403108737E-12</v>
      </c>
      <c r="Q3359">
        <f t="shared" si="1627"/>
        <v>4.9465267938765074E-16</v>
      </c>
      <c r="R3359">
        <f t="shared" si="1628"/>
        <v>1.5295730105413549E-12</v>
      </c>
      <c r="S3359">
        <f t="shared" si="1629"/>
        <v>5.2703220686767389E-11</v>
      </c>
      <c r="T3359">
        <f t="shared" si="1630"/>
        <v>4.9117633445263179E-11</v>
      </c>
      <c r="U3359">
        <f t="shared" si="1631"/>
        <v>0</v>
      </c>
      <c r="V3359">
        <f t="shared" si="1632"/>
        <v>0</v>
      </c>
      <c r="W3359">
        <f t="shared" si="1637"/>
        <v>4.051910395858146E-7</v>
      </c>
      <c r="X3359">
        <f t="shared" si="1638"/>
        <v>-2.3570001642055018E-3</v>
      </c>
      <c r="Y3359">
        <f t="shared" si="1633"/>
        <v>9.6399781006698584E-12</v>
      </c>
      <c r="Z3359">
        <f t="shared" si="1634"/>
        <v>8.9841361609225718E-12</v>
      </c>
      <c r="AA3359">
        <f t="shared" si="1639"/>
        <v>1</v>
      </c>
      <c r="AB3359">
        <f t="shared" si="1640"/>
        <v>0</v>
      </c>
      <c r="AC3359">
        <f t="shared" si="1641"/>
        <v>0</v>
      </c>
      <c r="AD3359">
        <f t="shared" si="1642"/>
        <v>-122458.70059309702</v>
      </c>
      <c r="AE3359">
        <f t="shared" si="1643"/>
        <v>0</v>
      </c>
      <c r="AF3359">
        <f t="shared" si="1644"/>
        <v>1</v>
      </c>
      <c r="AG3359">
        <f t="shared" si="1645"/>
        <v>-2</v>
      </c>
      <c r="AH3359">
        <f t="shared" si="1646"/>
        <v>1</v>
      </c>
      <c r="AI3359">
        <f t="shared" si="1647"/>
        <v>-1.7208857857217385E-4</v>
      </c>
      <c r="AJ3359">
        <f t="shared" si="1648"/>
        <v>0</v>
      </c>
      <c r="AK3359" s="22">
        <f t="shared" si="1649"/>
        <v>-3.7762445441362289E-7</v>
      </c>
      <c r="AL3359">
        <f t="shared" si="1650"/>
        <v>4.051910395858146E-7</v>
      </c>
      <c r="AM3359">
        <f t="shared" si="1651"/>
        <v>-2.3570001642055022E-3</v>
      </c>
      <c r="AN3359">
        <f t="shared" si="1652"/>
        <v>4.051910395858146E-7</v>
      </c>
      <c r="AO3359">
        <f t="shared" si="1653"/>
        <v>-2.3570001642055022E-3</v>
      </c>
      <c r="AP3359">
        <f t="shared" si="1654"/>
        <v>0</v>
      </c>
      <c r="AQ3359">
        <f t="shared" si="1655"/>
        <v>0</v>
      </c>
    </row>
    <row r="3360" spans="13:43" x14ac:dyDescent="0.25">
      <c r="M3360">
        <f t="shared" si="1656"/>
        <v>3347</v>
      </c>
      <c r="N3360">
        <f t="shared" si="1635"/>
        <v>9799.5439063979848</v>
      </c>
      <c r="O3360">
        <f t="shared" si="1636"/>
        <v>122494.29882997481</v>
      </c>
      <c r="P3360">
        <f t="shared" si="1626"/>
        <v>2.0527108506913523E-12</v>
      </c>
      <c r="Q3360">
        <f t="shared" si="1627"/>
        <v>6.1848395059777012E-16</v>
      </c>
      <c r="R3360">
        <f t="shared" si="1628"/>
        <v>1.9130576427692009E-12</v>
      </c>
      <c r="S3360">
        <f t="shared" si="1629"/>
        <v>-4.6190992264412879E-11</v>
      </c>
      <c r="T3360">
        <f t="shared" si="1630"/>
        <v>-4.3048455046051151E-11</v>
      </c>
      <c r="U3360">
        <f t="shared" si="1631"/>
        <v>0</v>
      </c>
      <c r="V3360">
        <f t="shared" si="1632"/>
        <v>0</v>
      </c>
      <c r="W3360">
        <f t="shared" si="1637"/>
        <v>-3.5523007192522434E-7</v>
      </c>
      <c r="X3360">
        <f t="shared" si="1638"/>
        <v>2.066994401364629E-3</v>
      </c>
      <c r="Y3360">
        <f t="shared" si="1633"/>
        <v>-2.3699768456283348E-11</v>
      </c>
      <c r="Z3360">
        <f t="shared" si="1634"/>
        <v>-2.208738905525023E-11</v>
      </c>
      <c r="AA3360">
        <f t="shared" si="1639"/>
        <v>1</v>
      </c>
      <c r="AB3360">
        <f t="shared" si="1640"/>
        <v>0</v>
      </c>
      <c r="AC3360">
        <f t="shared" si="1641"/>
        <v>0</v>
      </c>
      <c r="AD3360">
        <f t="shared" si="1642"/>
        <v>-122495.29882997481</v>
      </c>
      <c r="AE3360">
        <f t="shared" si="1643"/>
        <v>0</v>
      </c>
      <c r="AF3360">
        <f t="shared" si="1644"/>
        <v>1</v>
      </c>
      <c r="AG3360">
        <f t="shared" si="1645"/>
        <v>-2</v>
      </c>
      <c r="AH3360">
        <f t="shared" si="1646"/>
        <v>1</v>
      </c>
      <c r="AI3360">
        <f t="shared" si="1647"/>
        <v>1.509147588627591E-4</v>
      </c>
      <c r="AJ3360">
        <f t="shared" si="1648"/>
        <v>0</v>
      </c>
      <c r="AK3360" s="22">
        <f t="shared" si="1649"/>
        <v>3.31062508783995E-7</v>
      </c>
      <c r="AL3360">
        <f t="shared" si="1650"/>
        <v>-3.5523007192522434E-7</v>
      </c>
      <c r="AM3360">
        <f t="shared" si="1651"/>
        <v>2.0669944013646285E-3</v>
      </c>
      <c r="AN3360">
        <f t="shared" si="1652"/>
        <v>-3.5523007192522434E-7</v>
      </c>
      <c r="AO3360">
        <f t="shared" si="1653"/>
        <v>2.0669944013646285E-3</v>
      </c>
      <c r="AP3360">
        <f t="shared" si="1654"/>
        <v>0</v>
      </c>
      <c r="AQ3360">
        <f t="shared" si="1655"/>
        <v>0</v>
      </c>
    </row>
    <row r="3361" spans="13:43" x14ac:dyDescent="0.25">
      <c r="M3361">
        <f t="shared" si="1656"/>
        <v>3348</v>
      </c>
      <c r="N3361">
        <f t="shared" si="1635"/>
        <v>9802.4717653482094</v>
      </c>
      <c r="O3361">
        <f t="shared" si="1636"/>
        <v>122530.89706685262</v>
      </c>
      <c r="P3361">
        <f t="shared" si="1626"/>
        <v>2.0943710987401223E-12</v>
      </c>
      <c r="Q3361">
        <f t="shared" si="1627"/>
        <v>6.3084774585218859E-16</v>
      </c>
      <c r="R3361">
        <f t="shared" si="1628"/>
        <v>1.9518835962163301E-12</v>
      </c>
      <c r="S3361">
        <f t="shared" si="1629"/>
        <v>3.759020437495368E-11</v>
      </c>
      <c r="T3361">
        <f t="shared" si="1630"/>
        <v>3.5032809296322165E-11</v>
      </c>
      <c r="U3361">
        <f t="shared" si="1631"/>
        <v>0</v>
      </c>
      <c r="V3361">
        <f t="shared" si="1632"/>
        <v>0</v>
      </c>
      <c r="W3361">
        <f t="shared" si="1637"/>
        <v>2.8917239711328658E-7</v>
      </c>
      <c r="X3361">
        <f t="shared" si="1638"/>
        <v>-1.6831242196919125E-3</v>
      </c>
      <c r="Y3361">
        <f t="shared" si="1633"/>
        <v>2.8401716321881322E-12</v>
      </c>
      <c r="Z3361">
        <f t="shared" si="1634"/>
        <v>2.6469446711911931E-12</v>
      </c>
      <c r="AA3361">
        <f t="shared" si="1639"/>
        <v>1</v>
      </c>
      <c r="AB3361">
        <f t="shared" si="1640"/>
        <v>0</v>
      </c>
      <c r="AC3361">
        <f t="shared" si="1641"/>
        <v>0</v>
      </c>
      <c r="AD3361">
        <f t="shared" si="1642"/>
        <v>-122531.89706685262</v>
      </c>
      <c r="AE3361">
        <f t="shared" si="1643"/>
        <v>0</v>
      </c>
      <c r="AF3361">
        <f t="shared" si="1644"/>
        <v>1</v>
      </c>
      <c r="AG3361">
        <f t="shared" si="1645"/>
        <v>-2</v>
      </c>
      <c r="AH3361">
        <f t="shared" si="1646"/>
        <v>1</v>
      </c>
      <c r="AI3361">
        <f t="shared" si="1647"/>
        <v>-1.2288774146247631E-4</v>
      </c>
      <c r="AJ3361">
        <f t="shared" si="1648"/>
        <v>0</v>
      </c>
      <c r="AK3361" s="22">
        <f t="shared" si="1649"/>
        <v>-2.6949897214658763E-7</v>
      </c>
      <c r="AL3361">
        <f t="shared" si="1650"/>
        <v>2.8917239711328658E-7</v>
      </c>
      <c r="AM3361">
        <f t="shared" si="1651"/>
        <v>-1.6831242196919127E-3</v>
      </c>
      <c r="AN3361">
        <f t="shared" si="1652"/>
        <v>2.8917239711328658E-7</v>
      </c>
      <c r="AO3361">
        <f t="shared" si="1653"/>
        <v>-1.6831242196919127E-3</v>
      </c>
      <c r="AP3361">
        <f t="shared" si="1654"/>
        <v>0</v>
      </c>
      <c r="AQ3361">
        <f t="shared" si="1655"/>
        <v>0</v>
      </c>
    </row>
    <row r="3362" spans="13:43" x14ac:dyDescent="0.25">
      <c r="M3362">
        <f t="shared" si="1656"/>
        <v>3349</v>
      </c>
      <c r="N3362">
        <f t="shared" si="1635"/>
        <v>9805.3996242984322</v>
      </c>
      <c r="O3362">
        <f t="shared" si="1636"/>
        <v>122567.49530373041</v>
      </c>
      <c r="P3362">
        <f t="shared" si="1626"/>
        <v>1.759384267038013E-12</v>
      </c>
      <c r="Q3362">
        <f t="shared" si="1627"/>
        <v>5.2978776596930257E-16</v>
      </c>
      <c r="R3362">
        <f t="shared" si="1628"/>
        <v>1.6396871081435348E-12</v>
      </c>
      <c r="S3362">
        <f t="shared" si="1629"/>
        <v>-2.72956550581245E-11</v>
      </c>
      <c r="T3362">
        <f t="shared" si="1630"/>
        <v>-2.5438634723321997E-11</v>
      </c>
      <c r="U3362">
        <f t="shared" si="1631"/>
        <v>0</v>
      </c>
      <c r="V3362">
        <f t="shared" si="1632"/>
        <v>0</v>
      </c>
      <c r="W3362">
        <f t="shared" si="1637"/>
        <v>-2.1004161400681967E-7</v>
      </c>
      <c r="X3362">
        <f t="shared" si="1638"/>
        <v>1.2229097291452846E-3</v>
      </c>
      <c r="Y3362">
        <f t="shared" si="1633"/>
        <v>-1.6391731034961514E-11</v>
      </c>
      <c r="Z3362">
        <f t="shared" si="1634"/>
        <v>-1.5276543369022945E-11</v>
      </c>
      <c r="AA3362">
        <f t="shared" si="1639"/>
        <v>1</v>
      </c>
      <c r="AB3362">
        <f t="shared" si="1640"/>
        <v>0</v>
      </c>
      <c r="AC3362">
        <f t="shared" si="1641"/>
        <v>0</v>
      </c>
      <c r="AD3362">
        <f t="shared" si="1642"/>
        <v>-122568.49530373041</v>
      </c>
      <c r="AE3362">
        <f t="shared" si="1643"/>
        <v>0</v>
      </c>
      <c r="AF3362">
        <f t="shared" si="1644"/>
        <v>1</v>
      </c>
      <c r="AG3362">
        <f t="shared" si="1645"/>
        <v>-2</v>
      </c>
      <c r="AH3362">
        <f t="shared" si="1646"/>
        <v>1</v>
      </c>
      <c r="AI3362">
        <f t="shared" si="1647"/>
        <v>8.9286700104420765E-5</v>
      </c>
      <c r="AJ3362">
        <f t="shared" si="1648"/>
        <v>0</v>
      </c>
      <c r="AK3362" s="22">
        <f t="shared" si="1649"/>
        <v>1.9575173719181828E-7</v>
      </c>
      <c r="AL3362">
        <f t="shared" si="1650"/>
        <v>-2.1004161400681967E-7</v>
      </c>
      <c r="AM3362">
        <f t="shared" si="1651"/>
        <v>1.2229097291452846E-3</v>
      </c>
      <c r="AN3362">
        <f t="shared" si="1652"/>
        <v>-2.1004161400681967E-7</v>
      </c>
      <c r="AO3362">
        <f t="shared" si="1653"/>
        <v>1.2229097291452846E-3</v>
      </c>
      <c r="AP3362">
        <f t="shared" si="1654"/>
        <v>0</v>
      </c>
      <c r="AQ3362">
        <f t="shared" si="1655"/>
        <v>0</v>
      </c>
    </row>
    <row r="3363" spans="13:43" x14ac:dyDescent="0.25">
      <c r="M3363">
        <f t="shared" si="1656"/>
        <v>3350</v>
      </c>
      <c r="N3363">
        <f t="shared" si="1635"/>
        <v>9808.3274832486568</v>
      </c>
      <c r="O3363">
        <f t="shared" si="1636"/>
        <v>122604.09354060821</v>
      </c>
      <c r="P3363">
        <f t="shared" si="1626"/>
        <v>1.1086558451063408E-12</v>
      </c>
      <c r="Q3363">
        <f t="shared" si="1627"/>
        <v>3.337400392640987E-16</v>
      </c>
      <c r="R3363">
        <f t="shared" si="1628"/>
        <v>1.0332300513572607E-12</v>
      </c>
      <c r="S3363">
        <f t="shared" si="1629"/>
        <v>1.5778446057488145E-11</v>
      </c>
      <c r="T3363">
        <f t="shared" si="1630"/>
        <v>1.4704982346214489E-11</v>
      </c>
      <c r="U3363">
        <f t="shared" si="1631"/>
        <v>0</v>
      </c>
      <c r="V3363">
        <f t="shared" si="1632"/>
        <v>0</v>
      </c>
      <c r="W3363">
        <f t="shared" si="1637"/>
        <v>1.2145228604463009E-7</v>
      </c>
      <c r="X3363">
        <f t="shared" si="1638"/>
        <v>-7.0733382598102499E-4</v>
      </c>
      <c r="Y3363">
        <f t="shared" si="1633"/>
        <v>1.8939496417232597E-13</v>
      </c>
      <c r="Z3363">
        <f t="shared" si="1634"/>
        <v>1.7650975225752763E-13</v>
      </c>
      <c r="AA3363">
        <f t="shared" si="1639"/>
        <v>1</v>
      </c>
      <c r="AB3363">
        <f t="shared" si="1640"/>
        <v>0</v>
      </c>
      <c r="AC3363">
        <f t="shared" si="1641"/>
        <v>0</v>
      </c>
      <c r="AD3363">
        <f t="shared" si="1642"/>
        <v>-122605.09354060821</v>
      </c>
      <c r="AE3363">
        <f t="shared" si="1643"/>
        <v>0</v>
      </c>
      <c r="AF3363">
        <f t="shared" si="1644"/>
        <v>1</v>
      </c>
      <c r="AG3363">
        <f t="shared" si="1645"/>
        <v>-2</v>
      </c>
      <c r="AH3363">
        <f t="shared" si="1646"/>
        <v>1</v>
      </c>
      <c r="AI3363">
        <f t="shared" si="1647"/>
        <v>-5.1643632126886263E-5</v>
      </c>
      <c r="AJ3363">
        <f t="shared" si="1648"/>
        <v>0</v>
      </c>
      <c r="AK3363" s="22">
        <f t="shared" si="1649"/>
        <v>-1.1318945577318813E-7</v>
      </c>
      <c r="AL3363">
        <f t="shared" si="1650"/>
        <v>1.2145228604463009E-7</v>
      </c>
      <c r="AM3363">
        <f t="shared" si="1651"/>
        <v>-7.0733382598102499E-4</v>
      </c>
      <c r="AN3363">
        <f t="shared" si="1652"/>
        <v>1.2145228604463009E-7</v>
      </c>
      <c r="AO3363">
        <f t="shared" si="1653"/>
        <v>-7.0733382598102499E-4</v>
      </c>
      <c r="AP3363">
        <f t="shared" si="1654"/>
        <v>0</v>
      </c>
      <c r="AQ3363">
        <f t="shared" si="1655"/>
        <v>0</v>
      </c>
    </row>
    <row r="3364" spans="13:43" x14ac:dyDescent="0.25">
      <c r="M3364">
        <f t="shared" si="1656"/>
        <v>3351</v>
      </c>
      <c r="N3364">
        <f t="shared" si="1635"/>
        <v>9811.2553421988778</v>
      </c>
      <c r="O3364">
        <f t="shared" si="1636"/>
        <v>122640.69177748598</v>
      </c>
      <c r="P3364">
        <f t="shared" si="1626"/>
        <v>2.5975302150979285E-13</v>
      </c>
      <c r="Q3364">
        <f t="shared" si="1627"/>
        <v>7.8170438640174591E-17</v>
      </c>
      <c r="R3364">
        <f t="shared" si="1628"/>
        <v>2.4208110112748635E-13</v>
      </c>
      <c r="S3364">
        <f t="shared" si="1629"/>
        <v>-3.5644268021657638E-12</v>
      </c>
      <c r="T3364">
        <f t="shared" si="1630"/>
        <v>-3.3219261902756425E-12</v>
      </c>
      <c r="U3364">
        <f t="shared" si="1631"/>
        <v>0</v>
      </c>
      <c r="V3364">
        <f t="shared" si="1632"/>
        <v>0</v>
      </c>
      <c r="W3364">
        <f t="shared" si="1637"/>
        <v>-2.7444843902165066E-8</v>
      </c>
      <c r="X3364">
        <f t="shared" si="1638"/>
        <v>1.5988552234947581E-4</v>
      </c>
      <c r="Y3364">
        <f t="shared" si="1633"/>
        <v>-2.2715923176331231E-12</v>
      </c>
      <c r="Z3364">
        <f t="shared" si="1634"/>
        <v>-2.1170478263123371E-12</v>
      </c>
      <c r="AA3364">
        <f t="shared" si="1639"/>
        <v>1</v>
      </c>
      <c r="AB3364">
        <f t="shared" si="1640"/>
        <v>0</v>
      </c>
      <c r="AC3364">
        <f t="shared" si="1641"/>
        <v>0</v>
      </c>
      <c r="AD3364">
        <f t="shared" si="1642"/>
        <v>-122641.69177748598</v>
      </c>
      <c r="AE3364">
        <f t="shared" si="1643"/>
        <v>0</v>
      </c>
      <c r="AF3364">
        <f t="shared" si="1644"/>
        <v>1</v>
      </c>
      <c r="AG3364">
        <f t="shared" si="1645"/>
        <v>-2</v>
      </c>
      <c r="AH3364">
        <f t="shared" si="1646"/>
        <v>1</v>
      </c>
      <c r="AI3364">
        <f t="shared" si="1647"/>
        <v>1.1673510301693336E-5</v>
      </c>
      <c r="AJ3364">
        <f t="shared" si="1648"/>
        <v>0</v>
      </c>
      <c r="AK3364" s="22">
        <f t="shared" si="1649"/>
        <v>2.5577673720564063E-8</v>
      </c>
      <c r="AL3364">
        <f t="shared" si="1650"/>
        <v>-2.7444843902165066E-8</v>
      </c>
      <c r="AM3364">
        <f t="shared" si="1651"/>
        <v>1.5988552234947584E-4</v>
      </c>
      <c r="AN3364">
        <f t="shared" si="1652"/>
        <v>-2.7444843902165066E-8</v>
      </c>
      <c r="AO3364">
        <f t="shared" si="1653"/>
        <v>1.5988552234947584E-4</v>
      </c>
      <c r="AP3364">
        <f t="shared" si="1654"/>
        <v>0</v>
      </c>
      <c r="AQ3364">
        <f t="shared" si="1655"/>
        <v>0</v>
      </c>
    </row>
    <row r="3365" spans="13:43" x14ac:dyDescent="0.25">
      <c r="M3365">
        <f t="shared" si="1656"/>
        <v>3352</v>
      </c>
      <c r="N3365">
        <f t="shared" si="1635"/>
        <v>9814.1832011491024</v>
      </c>
      <c r="O3365">
        <f t="shared" si="1636"/>
        <v>122677.29001436378</v>
      </c>
      <c r="P3365">
        <f t="shared" si="1626"/>
        <v>-6.3433538914188714E-13</v>
      </c>
      <c r="Q3365">
        <f t="shared" si="1627"/>
        <v>-1.9084083135751805E-16</v>
      </c>
      <c r="R3365">
        <f t="shared" si="1628"/>
        <v>-5.9117930022543066E-13</v>
      </c>
      <c r="S3365">
        <f t="shared" si="1629"/>
        <v>-8.7898121928942852E-12</v>
      </c>
      <c r="T3365">
        <f t="shared" si="1630"/>
        <v>-8.1918100586153648E-12</v>
      </c>
      <c r="U3365">
        <f t="shared" si="1631"/>
        <v>0</v>
      </c>
      <c r="V3365">
        <f t="shared" si="1632"/>
        <v>0</v>
      </c>
      <c r="W3365">
        <f t="shared" si="1637"/>
        <v>-6.7698683236973922E-8</v>
      </c>
      <c r="X3365">
        <f t="shared" si="1638"/>
        <v>3.9451016664044975E-4</v>
      </c>
      <c r="Y3365">
        <f t="shared" si="1633"/>
        <v>-3.2429385454707602E-14</v>
      </c>
      <c r="Z3365">
        <f t="shared" si="1634"/>
        <v>-3.0223099212216035E-14</v>
      </c>
      <c r="AA3365">
        <f t="shared" si="1639"/>
        <v>1</v>
      </c>
      <c r="AB3365">
        <f t="shared" si="1640"/>
        <v>0</v>
      </c>
      <c r="AC3365">
        <f t="shared" si="1641"/>
        <v>0</v>
      </c>
      <c r="AD3365">
        <f t="shared" si="1642"/>
        <v>-122678.29001436378</v>
      </c>
      <c r="AE3365">
        <f t="shared" si="1643"/>
        <v>0</v>
      </c>
      <c r="AF3365">
        <f t="shared" si="1644"/>
        <v>1</v>
      </c>
      <c r="AG3365">
        <f t="shared" si="1645"/>
        <v>-2</v>
      </c>
      <c r="AH3365">
        <f t="shared" si="1646"/>
        <v>1</v>
      </c>
      <c r="AI3365">
        <f t="shared" si="1647"/>
        <v>2.8803847946557393E-5</v>
      </c>
      <c r="AJ3365">
        <f t="shared" si="1648"/>
        <v>0</v>
      </c>
      <c r="AK3365" s="22">
        <f t="shared" si="1649"/>
        <v>6.3092901432408539E-8</v>
      </c>
      <c r="AL3365">
        <f t="shared" si="1650"/>
        <v>-6.7698683236973922E-8</v>
      </c>
      <c r="AM3365">
        <f t="shared" si="1651"/>
        <v>3.9451016664044975E-4</v>
      </c>
      <c r="AN3365">
        <f t="shared" si="1652"/>
        <v>-6.7698683236973922E-8</v>
      </c>
      <c r="AO3365">
        <f t="shared" si="1653"/>
        <v>3.9451016664044975E-4</v>
      </c>
      <c r="AP3365">
        <f t="shared" si="1654"/>
        <v>0</v>
      </c>
      <c r="AQ3365">
        <f t="shared" si="1655"/>
        <v>0</v>
      </c>
    </row>
    <row r="3366" spans="13:43" x14ac:dyDescent="0.25">
      <c r="M3366">
        <f t="shared" si="1656"/>
        <v>3353</v>
      </c>
      <c r="N3366">
        <f t="shared" si="1635"/>
        <v>9817.1110600993252</v>
      </c>
      <c r="O3366">
        <f t="shared" si="1636"/>
        <v>122713.88825124156</v>
      </c>
      <c r="P3366">
        <f t="shared" si="1626"/>
        <v>-1.4127698281812162E-12</v>
      </c>
      <c r="Q3366">
        <f t="shared" si="1627"/>
        <v>-4.2490733342024906E-16</v>
      </c>
      <c r="R3366">
        <f t="shared" si="1628"/>
        <v>-1.3166540803180023E-12</v>
      </c>
      <c r="S3366">
        <f t="shared" si="1629"/>
        <v>2.0722300652273608E-11</v>
      </c>
      <c r="T3366">
        <f t="shared" si="1630"/>
        <v>1.9312488958316506E-11</v>
      </c>
      <c r="U3366">
        <f t="shared" si="1631"/>
        <v>0</v>
      </c>
      <c r="V3366">
        <f t="shared" si="1632"/>
        <v>0</v>
      </c>
      <c r="W3366">
        <f t="shared" si="1637"/>
        <v>1.5964970445848169E-7</v>
      </c>
      <c r="X3366">
        <f t="shared" si="1638"/>
        <v>-9.3062702717500081E-4</v>
      </c>
      <c r="Y3366">
        <f t="shared" si="1633"/>
        <v>1.2780991793548861E-11</v>
      </c>
      <c r="Z3366">
        <f t="shared" si="1634"/>
        <v>1.1911455539188204E-11</v>
      </c>
      <c r="AA3366">
        <f t="shared" si="1639"/>
        <v>1</v>
      </c>
      <c r="AB3366">
        <f t="shared" si="1640"/>
        <v>0</v>
      </c>
      <c r="AC3366">
        <f t="shared" si="1641"/>
        <v>0</v>
      </c>
      <c r="AD3366">
        <f t="shared" si="1642"/>
        <v>-122714.88825124156</v>
      </c>
      <c r="AE3366">
        <f t="shared" si="1643"/>
        <v>0</v>
      </c>
      <c r="AF3366">
        <f t="shared" si="1644"/>
        <v>1</v>
      </c>
      <c r="AG3366">
        <f t="shared" si="1645"/>
        <v>-2</v>
      </c>
      <c r="AH3366">
        <f t="shared" si="1646"/>
        <v>1</v>
      </c>
      <c r="AI3366">
        <f t="shared" si="1647"/>
        <v>-6.7946634520052294E-5</v>
      </c>
      <c r="AJ3366">
        <f t="shared" si="1648"/>
        <v>0</v>
      </c>
      <c r="AK3366" s="22">
        <f t="shared" si="1649"/>
        <v>-1.4878816818125134E-7</v>
      </c>
      <c r="AL3366">
        <f t="shared" si="1650"/>
        <v>1.5964970445848169E-7</v>
      </c>
      <c r="AM3366">
        <f t="shared" si="1651"/>
        <v>-9.3062702717500092E-4</v>
      </c>
      <c r="AN3366">
        <f t="shared" si="1652"/>
        <v>1.5964970445848169E-7</v>
      </c>
      <c r="AO3366">
        <f t="shared" si="1653"/>
        <v>-9.3062702717500092E-4</v>
      </c>
      <c r="AP3366">
        <f t="shared" si="1654"/>
        <v>0</v>
      </c>
      <c r="AQ3366">
        <f t="shared" si="1655"/>
        <v>0</v>
      </c>
    </row>
    <row r="3367" spans="13:43" x14ac:dyDescent="0.25">
      <c r="M3367">
        <f t="shared" si="1656"/>
        <v>3354</v>
      </c>
      <c r="N3367">
        <f t="shared" si="1635"/>
        <v>9820.0389190495498</v>
      </c>
      <c r="O3367">
        <f t="shared" si="1636"/>
        <v>122750.48648811938</v>
      </c>
      <c r="P3367">
        <f t="shared" si="1626"/>
        <v>-1.9357931189919909E-12</v>
      </c>
      <c r="Q3367">
        <f t="shared" si="1627"/>
        <v>-5.8203922289230352E-16</v>
      </c>
      <c r="R3367">
        <f t="shared" si="1628"/>
        <v>-1.8040942395079129E-12</v>
      </c>
      <c r="S3367">
        <f t="shared" si="1629"/>
        <v>-3.1691249093536291E-11</v>
      </c>
      <c r="T3367">
        <f t="shared" si="1630"/>
        <v>-2.9535180888663828E-11</v>
      </c>
      <c r="U3367">
        <f t="shared" si="1631"/>
        <v>0</v>
      </c>
      <c r="V3367">
        <f t="shared" si="1632"/>
        <v>0</v>
      </c>
      <c r="W3367">
        <f t="shared" si="1637"/>
        <v>-2.4422998883775923E-7</v>
      </c>
      <c r="X3367">
        <f t="shared" si="1638"/>
        <v>1.4240854766914357E-3</v>
      </c>
      <c r="Y3367">
        <f t="shared" si="1633"/>
        <v>-1.6514451069687798E-12</v>
      </c>
      <c r="Z3367">
        <f t="shared" si="1634"/>
        <v>-1.5390914324033463E-12</v>
      </c>
      <c r="AA3367">
        <f t="shared" si="1639"/>
        <v>1</v>
      </c>
      <c r="AB3367">
        <f t="shared" si="1640"/>
        <v>0</v>
      </c>
      <c r="AC3367">
        <f t="shared" si="1641"/>
        <v>0</v>
      </c>
      <c r="AD3367">
        <f t="shared" si="1642"/>
        <v>-122751.48648811938</v>
      </c>
      <c r="AE3367">
        <f t="shared" si="1643"/>
        <v>0</v>
      </c>
      <c r="AF3367">
        <f t="shared" si="1644"/>
        <v>1</v>
      </c>
      <c r="AG3367">
        <f t="shared" si="1645"/>
        <v>-2</v>
      </c>
      <c r="AH3367">
        <f t="shared" si="1646"/>
        <v>1</v>
      </c>
      <c r="AI3367">
        <f t="shared" si="1647"/>
        <v>1.0397485563182537E-4</v>
      </c>
      <c r="AJ3367">
        <f t="shared" si="1648"/>
        <v>0</v>
      </c>
      <c r="AK3367" s="22">
        <f t="shared" si="1649"/>
        <v>2.2761415548719553E-7</v>
      </c>
      <c r="AL3367">
        <f t="shared" si="1650"/>
        <v>-2.4422998883775923E-7</v>
      </c>
      <c r="AM3367">
        <f t="shared" si="1651"/>
        <v>1.4240854766914357E-3</v>
      </c>
      <c r="AN3367">
        <f t="shared" si="1652"/>
        <v>-2.4422998883775923E-7</v>
      </c>
      <c r="AO3367">
        <f t="shared" si="1653"/>
        <v>1.4240854766914357E-3</v>
      </c>
      <c r="AP3367">
        <f t="shared" si="1654"/>
        <v>0</v>
      </c>
      <c r="AQ3367">
        <f t="shared" si="1655"/>
        <v>0</v>
      </c>
    </row>
    <row r="3368" spans="13:43" x14ac:dyDescent="0.25">
      <c r="M3368">
        <f t="shared" si="1656"/>
        <v>3355</v>
      </c>
      <c r="N3368">
        <f t="shared" si="1635"/>
        <v>9822.9667779997744</v>
      </c>
      <c r="O3368">
        <f t="shared" si="1636"/>
        <v>122787.08472499718</v>
      </c>
      <c r="P3368">
        <f t="shared" si="1626"/>
        <v>-2.1098212307528617E-12</v>
      </c>
      <c r="Q3368">
        <f t="shared" si="1627"/>
        <v>-6.3417556197770515E-16</v>
      </c>
      <c r="R3368">
        <f t="shared" si="1628"/>
        <v>-1.9662826008880352E-12</v>
      </c>
      <c r="S3368">
        <f t="shared" si="1629"/>
        <v>4.1199646130110948E-11</v>
      </c>
      <c r="T3368">
        <f t="shared" si="1630"/>
        <v>3.8396687912498559E-11</v>
      </c>
      <c r="U3368">
        <f t="shared" si="1631"/>
        <v>0</v>
      </c>
      <c r="V3368">
        <f t="shared" si="1632"/>
        <v>0</v>
      </c>
      <c r="W3368">
        <f t="shared" si="1637"/>
        <v>3.1760151394416642E-7</v>
      </c>
      <c r="X3368">
        <f t="shared" si="1638"/>
        <v>-1.8524611925948703E-3</v>
      </c>
      <c r="Y3368">
        <f t="shared" si="1633"/>
        <v>2.2357263093919364E-11</v>
      </c>
      <c r="Z3368">
        <f t="shared" si="1634"/>
        <v>2.0836219099645396E-11</v>
      </c>
      <c r="AA3368">
        <f t="shared" si="1639"/>
        <v>1</v>
      </c>
      <c r="AB3368">
        <f t="shared" si="1640"/>
        <v>0</v>
      </c>
      <c r="AC3368">
        <f t="shared" si="1641"/>
        <v>0</v>
      </c>
      <c r="AD3368">
        <f t="shared" si="1642"/>
        <v>-122788.08472499718</v>
      </c>
      <c r="AE3368">
        <f t="shared" si="1643"/>
        <v>0</v>
      </c>
      <c r="AF3368">
        <f t="shared" si="1644"/>
        <v>1</v>
      </c>
      <c r="AG3368">
        <f t="shared" si="1645"/>
        <v>-2</v>
      </c>
      <c r="AH3368">
        <f t="shared" si="1646"/>
        <v>1</v>
      </c>
      <c r="AI3368">
        <f t="shared" si="1647"/>
        <v>-1.3525127461815609E-4</v>
      </c>
      <c r="AJ3368">
        <f t="shared" si="1648"/>
        <v>0</v>
      </c>
      <c r="AK3368" s="22">
        <f t="shared" si="1649"/>
        <v>-2.9599395521357734E-7</v>
      </c>
      <c r="AL3368">
        <f t="shared" si="1650"/>
        <v>3.1760151394416642E-7</v>
      </c>
      <c r="AM3368">
        <f t="shared" si="1651"/>
        <v>-1.8524611925948701E-3</v>
      </c>
      <c r="AN3368">
        <f t="shared" si="1652"/>
        <v>3.1760151394416642E-7</v>
      </c>
      <c r="AO3368">
        <f t="shared" si="1653"/>
        <v>-1.8524611925948701E-3</v>
      </c>
      <c r="AP3368">
        <f t="shared" si="1654"/>
        <v>0</v>
      </c>
      <c r="AQ3368">
        <f t="shared" si="1655"/>
        <v>0</v>
      </c>
    </row>
    <row r="3369" spans="13:43" x14ac:dyDescent="0.25">
      <c r="M3369">
        <f t="shared" si="1656"/>
        <v>3356</v>
      </c>
      <c r="N3369">
        <f t="shared" si="1635"/>
        <v>9825.8946369499954</v>
      </c>
      <c r="O3369">
        <f t="shared" si="1636"/>
        <v>122823.68296187495</v>
      </c>
      <c r="P3369">
        <f t="shared" si="1626"/>
        <v>-1.9041872346401533E-12</v>
      </c>
      <c r="Q3369">
        <f t="shared" si="1627"/>
        <v>-5.7219500978671234E-16</v>
      </c>
      <c r="R3369">
        <f t="shared" si="1628"/>
        <v>-1.774638615694458E-12</v>
      </c>
      <c r="S3369">
        <f t="shared" si="1629"/>
        <v>-4.8817775910205804E-11</v>
      </c>
      <c r="T3369">
        <f t="shared" si="1630"/>
        <v>-4.5496529273257976E-11</v>
      </c>
      <c r="U3369">
        <f t="shared" si="1631"/>
        <v>0</v>
      </c>
      <c r="V3369">
        <f t="shared" si="1632"/>
        <v>0</v>
      </c>
      <c r="W3369">
        <f t="shared" si="1637"/>
        <v>-3.7644061527846797E-7</v>
      </c>
      <c r="X3369">
        <f t="shared" si="1638"/>
        <v>2.1963041270048537E-3</v>
      </c>
      <c r="Y3369">
        <f t="shared" si="1633"/>
        <v>-7.2520002410795861E-12</v>
      </c>
      <c r="Z3369">
        <f t="shared" si="1634"/>
        <v>-6.7586209143333031E-12</v>
      </c>
      <c r="AA3369">
        <f t="shared" si="1639"/>
        <v>1</v>
      </c>
      <c r="AB3369">
        <f t="shared" si="1640"/>
        <v>0</v>
      </c>
      <c r="AC3369">
        <f t="shared" si="1641"/>
        <v>0</v>
      </c>
      <c r="AD3369">
        <f t="shared" si="1642"/>
        <v>-122824.68296187495</v>
      </c>
      <c r="AE3369">
        <f t="shared" si="1643"/>
        <v>0</v>
      </c>
      <c r="AF3369">
        <f t="shared" si="1644"/>
        <v>1</v>
      </c>
      <c r="AG3369">
        <f t="shared" si="1645"/>
        <v>-2</v>
      </c>
      <c r="AH3369">
        <f t="shared" si="1646"/>
        <v>1</v>
      </c>
      <c r="AI3369">
        <f t="shared" si="1647"/>
        <v>1.603558118630741E-4</v>
      </c>
      <c r="AJ3369">
        <f t="shared" si="1648"/>
        <v>0</v>
      </c>
      <c r="AK3369" s="22">
        <f t="shared" si="1649"/>
        <v>3.5083002355868631E-7</v>
      </c>
      <c r="AL3369">
        <f t="shared" si="1650"/>
        <v>-3.7644061527846797E-7</v>
      </c>
      <c r="AM3369">
        <f t="shared" si="1651"/>
        <v>2.1963041270048537E-3</v>
      </c>
      <c r="AN3369">
        <f t="shared" si="1652"/>
        <v>-3.7644061527846797E-7</v>
      </c>
      <c r="AO3369">
        <f t="shared" si="1653"/>
        <v>2.1963041270048537E-3</v>
      </c>
      <c r="AP3369">
        <f t="shared" si="1654"/>
        <v>0</v>
      </c>
      <c r="AQ3369">
        <f t="shared" si="1655"/>
        <v>0</v>
      </c>
    </row>
    <row r="3370" spans="13:43" x14ac:dyDescent="0.25">
      <c r="M3370">
        <f t="shared" si="1656"/>
        <v>3357</v>
      </c>
      <c r="N3370">
        <f t="shared" si="1635"/>
        <v>9828.82249590022</v>
      </c>
      <c r="O3370">
        <f t="shared" si="1636"/>
        <v>122860.28119875275</v>
      </c>
      <c r="P3370">
        <f t="shared" si="1626"/>
        <v>-1.3565428115363047E-12</v>
      </c>
      <c r="Q3370">
        <f t="shared" si="1627"/>
        <v>-4.0751024519219614E-16</v>
      </c>
      <c r="R3370">
        <f t="shared" si="1628"/>
        <v>-1.2642523872658947E-12</v>
      </c>
      <c r="S3370">
        <f t="shared" si="1629"/>
        <v>5.4202635639977749E-11</v>
      </c>
      <c r="T3370">
        <f t="shared" si="1630"/>
        <v>5.0515037875095768E-11</v>
      </c>
      <c r="U3370">
        <f t="shared" si="1631"/>
        <v>0</v>
      </c>
      <c r="V3370">
        <f t="shared" si="1632"/>
        <v>0</v>
      </c>
      <c r="W3370">
        <f t="shared" si="1637"/>
        <v>4.1808853509262706E-7</v>
      </c>
      <c r="X3370">
        <f t="shared" si="1638"/>
        <v>-2.440021601925301E-3</v>
      </c>
      <c r="Y3370">
        <f t="shared" si="1633"/>
        <v>2.3213880276745899E-11</v>
      </c>
      <c r="Z3370">
        <f t="shared" si="1634"/>
        <v>2.1634557573854657E-11</v>
      </c>
      <c r="AA3370">
        <f t="shared" si="1639"/>
        <v>1</v>
      </c>
      <c r="AB3370">
        <f t="shared" si="1640"/>
        <v>0</v>
      </c>
      <c r="AC3370">
        <f t="shared" si="1641"/>
        <v>0</v>
      </c>
      <c r="AD3370">
        <f t="shared" si="1642"/>
        <v>-122861.28119875275</v>
      </c>
      <c r="AE3370">
        <f t="shared" si="1643"/>
        <v>0</v>
      </c>
      <c r="AF3370">
        <f t="shared" si="1644"/>
        <v>1</v>
      </c>
      <c r="AG3370">
        <f t="shared" si="1645"/>
        <v>-2</v>
      </c>
      <c r="AH3370">
        <f t="shared" si="1646"/>
        <v>1</v>
      </c>
      <c r="AI3370">
        <f t="shared" si="1647"/>
        <v>-1.7815002098813486E-4</v>
      </c>
      <c r="AJ3370">
        <f t="shared" si="1648"/>
        <v>0</v>
      </c>
      <c r="AK3370" s="22">
        <f t="shared" si="1649"/>
        <v>-3.8964448750478067E-7</v>
      </c>
      <c r="AL3370">
        <f t="shared" si="1650"/>
        <v>4.1808853509262706E-7</v>
      </c>
      <c r="AM3370">
        <f t="shared" si="1651"/>
        <v>-2.4400216019253014E-3</v>
      </c>
      <c r="AN3370">
        <f t="shared" si="1652"/>
        <v>4.1808853509262706E-7</v>
      </c>
      <c r="AO3370">
        <f t="shared" si="1653"/>
        <v>-2.4400216019253014E-3</v>
      </c>
      <c r="AP3370">
        <f t="shared" si="1654"/>
        <v>0</v>
      </c>
      <c r="AQ3370">
        <f t="shared" si="1655"/>
        <v>0</v>
      </c>
    </row>
    <row r="3371" spans="13:43" x14ac:dyDescent="0.25">
      <c r="M3371">
        <f t="shared" si="1656"/>
        <v>3358</v>
      </c>
      <c r="N3371">
        <f t="shared" si="1635"/>
        <v>9831.7503548504428</v>
      </c>
      <c r="O3371">
        <f t="shared" si="1636"/>
        <v>122896.87943563053</v>
      </c>
      <c r="P3371">
        <f t="shared" si="1626"/>
        <v>-5.6596638969963187E-13</v>
      </c>
      <c r="Q3371">
        <f t="shared" si="1627"/>
        <v>-1.699676688408664E-16</v>
      </c>
      <c r="R3371">
        <f t="shared" si="1628"/>
        <v>-5.2746168657934002E-13</v>
      </c>
      <c r="S3371">
        <f t="shared" si="1629"/>
        <v>-5.7113375900531261E-11</v>
      </c>
      <c r="T3371">
        <f t="shared" si="1630"/>
        <v>-5.3227750140290097E-11</v>
      </c>
      <c r="U3371">
        <f t="shared" si="1631"/>
        <v>0</v>
      </c>
      <c r="V3371">
        <f t="shared" si="1632"/>
        <v>0</v>
      </c>
      <c r="W3371">
        <f t="shared" si="1637"/>
        <v>-4.4067155180224899E-7</v>
      </c>
      <c r="X3371">
        <f t="shared" si="1638"/>
        <v>2.5725853903433419E-3</v>
      </c>
      <c r="Y3371">
        <f t="shared" si="1633"/>
        <v>-1.5743842205818644E-11</v>
      </c>
      <c r="Z3371">
        <f t="shared" si="1634"/>
        <v>-1.4672732717445243E-11</v>
      </c>
      <c r="AA3371">
        <f t="shared" si="1639"/>
        <v>1</v>
      </c>
      <c r="AB3371">
        <f t="shared" si="1640"/>
        <v>0</v>
      </c>
      <c r="AC3371">
        <f t="shared" si="1641"/>
        <v>0</v>
      </c>
      <c r="AD3371">
        <f t="shared" si="1642"/>
        <v>-122897.87943563053</v>
      </c>
      <c r="AE3371">
        <f t="shared" si="1643"/>
        <v>0</v>
      </c>
      <c r="AF3371">
        <f t="shared" si="1644"/>
        <v>1</v>
      </c>
      <c r="AG3371">
        <f t="shared" si="1645"/>
        <v>-2</v>
      </c>
      <c r="AH3371">
        <f t="shared" si="1646"/>
        <v>1</v>
      </c>
      <c r="AI3371">
        <f t="shared" si="1647"/>
        <v>1.8782871394546613E-4</v>
      </c>
      <c r="AJ3371">
        <f t="shared" si="1648"/>
        <v>0</v>
      </c>
      <c r="AK3371" s="22">
        <f t="shared" si="1649"/>
        <v>4.1069110140004826E-7</v>
      </c>
      <c r="AL3371">
        <f t="shared" si="1650"/>
        <v>-4.4067155180224899E-7</v>
      </c>
      <c r="AM3371">
        <f t="shared" si="1651"/>
        <v>2.5725853903433415E-3</v>
      </c>
      <c r="AN3371">
        <f t="shared" si="1652"/>
        <v>-4.4067155180224899E-7</v>
      </c>
      <c r="AO3371">
        <f t="shared" si="1653"/>
        <v>2.5725853903433415E-3</v>
      </c>
      <c r="AP3371">
        <f t="shared" si="1654"/>
        <v>0</v>
      </c>
      <c r="AQ3371">
        <f t="shared" si="1655"/>
        <v>0</v>
      </c>
    </row>
    <row r="3372" spans="13:43" x14ac:dyDescent="0.25">
      <c r="M3372">
        <f t="shared" si="1656"/>
        <v>3359</v>
      </c>
      <c r="N3372">
        <f t="shared" si="1635"/>
        <v>9834.6782138006674</v>
      </c>
      <c r="O3372">
        <f t="shared" si="1636"/>
        <v>122933.47767250834</v>
      </c>
      <c r="P3372">
        <f t="shared" si="1626"/>
        <v>3.2496096852106824E-13</v>
      </c>
      <c r="Q3372">
        <f t="shared" si="1627"/>
        <v>9.7561297003162992E-17</v>
      </c>
      <c r="R3372">
        <f t="shared" si="1628"/>
        <v>3.0285271996371687E-13</v>
      </c>
      <c r="S3372">
        <f t="shared" si="1629"/>
        <v>5.7422068856187502E-11</v>
      </c>
      <c r="T3372">
        <f t="shared" si="1630"/>
        <v>5.3515441618068499E-11</v>
      </c>
      <c r="U3372">
        <f t="shared" si="1631"/>
        <v>0</v>
      </c>
      <c r="V3372">
        <f t="shared" si="1632"/>
        <v>0</v>
      </c>
      <c r="W3372">
        <f t="shared" si="1637"/>
        <v>4.4318526275349198E-7</v>
      </c>
      <c r="X3372">
        <f t="shared" si="1638"/>
        <v>-2.5880307200352071E-3</v>
      </c>
      <c r="Y3372">
        <f t="shared" si="1633"/>
        <v>1.6895122402044629E-11</v>
      </c>
      <c r="Z3372">
        <f t="shared" si="1634"/>
        <v>1.5745687233965269E-11</v>
      </c>
      <c r="AA3372">
        <f t="shared" si="1639"/>
        <v>1</v>
      </c>
      <c r="AB3372">
        <f t="shared" si="1640"/>
        <v>0</v>
      </c>
      <c r="AC3372">
        <f t="shared" si="1641"/>
        <v>0</v>
      </c>
      <c r="AD3372">
        <f t="shared" si="1642"/>
        <v>-122934.47767250834</v>
      </c>
      <c r="AE3372">
        <f t="shared" si="1643"/>
        <v>0</v>
      </c>
      <c r="AF3372">
        <f t="shared" si="1644"/>
        <v>1</v>
      </c>
      <c r="AG3372">
        <f t="shared" si="1645"/>
        <v>-2</v>
      </c>
      <c r="AH3372">
        <f t="shared" si="1646"/>
        <v>1</v>
      </c>
      <c r="AI3372">
        <f t="shared" si="1647"/>
        <v>-1.8895639402965398E-4</v>
      </c>
      <c r="AJ3372">
        <f t="shared" si="1648"/>
        <v>0</v>
      </c>
      <c r="AK3372" s="22">
        <f t="shared" si="1649"/>
        <v>-4.1303379566961315E-7</v>
      </c>
      <c r="AL3372">
        <f t="shared" si="1650"/>
        <v>4.4318526275349198E-7</v>
      </c>
      <c r="AM3372">
        <f t="shared" si="1651"/>
        <v>-2.5880307200352071E-3</v>
      </c>
      <c r="AN3372">
        <f t="shared" si="1652"/>
        <v>4.4318526275349198E-7</v>
      </c>
      <c r="AO3372">
        <f t="shared" si="1653"/>
        <v>-2.5880307200352071E-3</v>
      </c>
      <c r="AP3372">
        <f t="shared" si="1654"/>
        <v>0</v>
      </c>
      <c r="AQ3372">
        <f t="shared" si="1655"/>
        <v>0</v>
      </c>
    </row>
    <row r="3373" spans="13:43" x14ac:dyDescent="0.25">
      <c r="M3373">
        <f t="shared" si="1656"/>
        <v>3360</v>
      </c>
      <c r="N3373">
        <f t="shared" si="1635"/>
        <v>9837.6060727508902</v>
      </c>
      <c r="O3373">
        <f t="shared" si="1636"/>
        <v>122970.07590938613</v>
      </c>
      <c r="P3373">
        <f t="shared" si="1626"/>
        <v>1.1558694714244073E-12</v>
      </c>
      <c r="Q3373">
        <f t="shared" si="1627"/>
        <v>3.4691724169117369E-16</v>
      </c>
      <c r="R3373">
        <f t="shared" si="1628"/>
        <v>1.0772315670311346E-12</v>
      </c>
      <c r="S3373">
        <f t="shared" si="1629"/>
        <v>-5.511932311580333E-11</v>
      </c>
      <c r="T3373">
        <f t="shared" si="1630"/>
        <v>-5.1369359846974209E-11</v>
      </c>
      <c r="U3373">
        <f t="shared" si="1631"/>
        <v>0</v>
      </c>
      <c r="V3373">
        <f t="shared" si="1632"/>
        <v>0</v>
      </c>
      <c r="W3373">
        <f t="shared" si="1637"/>
        <v>-4.2553922989347449E-7</v>
      </c>
      <c r="X3373">
        <f t="shared" si="1638"/>
        <v>2.4857246224141874E-3</v>
      </c>
      <c r="Y3373">
        <f t="shared" si="1633"/>
        <v>-2.2629619710101113E-11</v>
      </c>
      <c r="Z3373">
        <f t="shared" si="1634"/>
        <v>-2.1090046328146555E-11</v>
      </c>
      <c r="AA3373">
        <f t="shared" si="1639"/>
        <v>1</v>
      </c>
      <c r="AB3373">
        <f t="shared" si="1640"/>
        <v>0</v>
      </c>
      <c r="AC3373">
        <f t="shared" si="1641"/>
        <v>0</v>
      </c>
      <c r="AD3373">
        <f t="shared" si="1642"/>
        <v>-122971.07590938613</v>
      </c>
      <c r="AE3373">
        <f t="shared" si="1643"/>
        <v>0</v>
      </c>
      <c r="AF3373">
        <f t="shared" si="1644"/>
        <v>1</v>
      </c>
      <c r="AG3373">
        <f t="shared" si="1645"/>
        <v>-2</v>
      </c>
      <c r="AH3373">
        <f t="shared" si="1646"/>
        <v>1</v>
      </c>
      <c r="AI3373">
        <f t="shared" si="1647"/>
        <v>1.8148684838104669E-4</v>
      </c>
      <c r="AJ3373">
        <f t="shared" si="1648"/>
        <v>0</v>
      </c>
      <c r="AK3373" s="22">
        <f t="shared" si="1649"/>
        <v>3.9658828508245782E-7</v>
      </c>
      <c r="AL3373">
        <f t="shared" si="1650"/>
        <v>-4.2553922989347449E-7</v>
      </c>
      <c r="AM3373">
        <f t="shared" si="1651"/>
        <v>2.4857246224141878E-3</v>
      </c>
      <c r="AN3373">
        <f t="shared" si="1652"/>
        <v>-4.2553922989347449E-7</v>
      </c>
      <c r="AO3373">
        <f t="shared" si="1653"/>
        <v>2.4857246224141878E-3</v>
      </c>
      <c r="AP3373">
        <f t="shared" si="1654"/>
        <v>0</v>
      </c>
      <c r="AQ3373">
        <f t="shared" si="1655"/>
        <v>0</v>
      </c>
    </row>
    <row r="3374" spans="13:43" x14ac:dyDescent="0.25">
      <c r="M3374">
        <f t="shared" si="1656"/>
        <v>3361</v>
      </c>
      <c r="N3374">
        <f t="shared" si="1635"/>
        <v>9840.5339317011149</v>
      </c>
      <c r="O3374">
        <f t="shared" si="1636"/>
        <v>123006.67414626393</v>
      </c>
      <c r="P3374">
        <f t="shared" si="1626"/>
        <v>1.7774670232969771E-12</v>
      </c>
      <c r="Q3374">
        <f t="shared" si="1627"/>
        <v>5.3332188863154939E-16</v>
      </c>
      <c r="R3374">
        <f t="shared" si="1628"/>
        <v>1.6565396302860926E-12</v>
      </c>
      <c r="S3374">
        <f t="shared" si="1629"/>
        <v>5.0314499162586987E-11</v>
      </c>
      <c r="T3374">
        <f t="shared" si="1630"/>
        <v>4.6891425128226463E-11</v>
      </c>
      <c r="U3374">
        <f t="shared" si="1631"/>
        <v>0</v>
      </c>
      <c r="V3374">
        <f t="shared" si="1632"/>
        <v>0</v>
      </c>
      <c r="W3374">
        <f t="shared" si="1637"/>
        <v>3.8856000505219803E-7</v>
      </c>
      <c r="X3374">
        <f t="shared" si="1638"/>
        <v>-2.2703915554247002E-3</v>
      </c>
      <c r="Y3374">
        <f t="shared" si="1633"/>
        <v>8.2829474956676687E-12</v>
      </c>
      <c r="Z3374">
        <f t="shared" si="1634"/>
        <v>7.7194291665123202E-12</v>
      </c>
      <c r="AA3374">
        <f t="shared" si="1639"/>
        <v>1</v>
      </c>
      <c r="AB3374">
        <f t="shared" si="1640"/>
        <v>0</v>
      </c>
      <c r="AC3374">
        <f t="shared" si="1641"/>
        <v>0</v>
      </c>
      <c r="AD3374">
        <f t="shared" si="1642"/>
        <v>-123007.67414626393</v>
      </c>
      <c r="AE3374">
        <f t="shared" si="1643"/>
        <v>0</v>
      </c>
      <c r="AF3374">
        <f t="shared" si="1644"/>
        <v>1</v>
      </c>
      <c r="AG3374">
        <f t="shared" si="1645"/>
        <v>-2</v>
      </c>
      <c r="AH3374">
        <f t="shared" si="1646"/>
        <v>1</v>
      </c>
      <c r="AI3374">
        <f t="shared" si="1647"/>
        <v>-1.6576501866284263E-4</v>
      </c>
      <c r="AJ3374">
        <f t="shared" si="1648"/>
        <v>0</v>
      </c>
      <c r="AK3374" s="22">
        <f t="shared" si="1649"/>
        <v>-3.6212488821267532E-7</v>
      </c>
      <c r="AL3374">
        <f t="shared" si="1650"/>
        <v>3.8856000505219803E-7</v>
      </c>
      <c r="AM3374">
        <f t="shared" si="1651"/>
        <v>-2.2703915554247002E-3</v>
      </c>
      <c r="AN3374">
        <f t="shared" si="1652"/>
        <v>3.8856000505219803E-7</v>
      </c>
      <c r="AO3374">
        <f t="shared" si="1653"/>
        <v>-2.2703915554247002E-3</v>
      </c>
      <c r="AP3374">
        <f t="shared" si="1654"/>
        <v>0</v>
      </c>
      <c r="AQ3374">
        <f t="shared" si="1655"/>
        <v>0</v>
      </c>
    </row>
    <row r="3375" spans="13:43" x14ac:dyDescent="0.25">
      <c r="M3375">
        <f t="shared" si="1656"/>
        <v>3362</v>
      </c>
      <c r="N3375">
        <f t="shared" si="1635"/>
        <v>9843.4617906513358</v>
      </c>
      <c r="O3375">
        <f t="shared" si="1636"/>
        <v>123043.2723831417</v>
      </c>
      <c r="P3375">
        <f t="shared" si="1626"/>
        <v>2.0783623562203596E-12</v>
      </c>
      <c r="Q3375">
        <f t="shared" si="1627"/>
        <v>6.2341884664875251E-16</v>
      </c>
      <c r="R3375">
        <f t="shared" si="1628"/>
        <v>1.9369639852939046E-12</v>
      </c>
      <c r="S3375">
        <f t="shared" si="1629"/>
        <v>-4.3230525194679957E-11</v>
      </c>
      <c r="T3375">
        <f t="shared" si="1630"/>
        <v>-4.0289399063075455E-11</v>
      </c>
      <c r="U3375">
        <f t="shared" si="1631"/>
        <v>0</v>
      </c>
      <c r="V3375">
        <f t="shared" si="1632"/>
        <v>0</v>
      </c>
      <c r="W3375">
        <f t="shared" si="1637"/>
        <v>-3.3395244678685975E-7</v>
      </c>
      <c r="X3375">
        <f t="shared" si="1638"/>
        <v>1.9518952792706686E-3</v>
      </c>
      <c r="Y3375">
        <f t="shared" si="1633"/>
        <v>-2.2867578175082162E-11</v>
      </c>
      <c r="Z3375">
        <f t="shared" si="1634"/>
        <v>-2.1311815633813899E-11</v>
      </c>
      <c r="AA3375">
        <f t="shared" si="1639"/>
        <v>1</v>
      </c>
      <c r="AB3375">
        <f t="shared" si="1640"/>
        <v>0</v>
      </c>
      <c r="AC3375">
        <f t="shared" si="1641"/>
        <v>0</v>
      </c>
      <c r="AD3375">
        <f t="shared" si="1642"/>
        <v>-123044.2723831417</v>
      </c>
      <c r="AE3375">
        <f t="shared" si="1643"/>
        <v>0</v>
      </c>
      <c r="AF3375">
        <f t="shared" si="1644"/>
        <v>1</v>
      </c>
      <c r="AG3375">
        <f t="shared" si="1645"/>
        <v>-2</v>
      </c>
      <c r="AH3375">
        <f t="shared" si="1646"/>
        <v>1</v>
      </c>
      <c r="AI3375">
        <f t="shared" si="1647"/>
        <v>1.4251107535750944E-4</v>
      </c>
      <c r="AJ3375">
        <f t="shared" si="1648"/>
        <v>0</v>
      </c>
      <c r="AK3375" s="22">
        <f t="shared" si="1649"/>
        <v>3.1123247603621801E-7</v>
      </c>
      <c r="AL3375">
        <f t="shared" si="1650"/>
        <v>-3.3395244678685975E-7</v>
      </c>
      <c r="AM3375">
        <f t="shared" si="1651"/>
        <v>1.9518952792706684E-3</v>
      </c>
      <c r="AN3375">
        <f t="shared" si="1652"/>
        <v>-3.3395244678685975E-7</v>
      </c>
      <c r="AO3375">
        <f t="shared" si="1653"/>
        <v>1.9518952792706684E-3</v>
      </c>
      <c r="AP3375">
        <f t="shared" si="1654"/>
        <v>0</v>
      </c>
      <c r="AQ3375">
        <f t="shared" si="1655"/>
        <v>0</v>
      </c>
    </row>
    <row r="3376" spans="13:43" x14ac:dyDescent="0.25">
      <c r="M3376">
        <f t="shared" si="1656"/>
        <v>3363</v>
      </c>
      <c r="N3376">
        <f t="shared" si="1635"/>
        <v>9846.3896496015604</v>
      </c>
      <c r="O3376">
        <f t="shared" si="1636"/>
        <v>123079.8706200195</v>
      </c>
      <c r="P3376">
        <f t="shared" si="1626"/>
        <v>2.0050257099422412E-12</v>
      </c>
      <c r="Q3376">
        <f t="shared" si="1627"/>
        <v>6.0124218887515622E-16</v>
      </c>
      <c r="R3376">
        <f t="shared" si="1628"/>
        <v>1.8686166914652759E-12</v>
      </c>
      <c r="S3376">
        <f t="shared" si="1629"/>
        <v>3.4193558713438709E-11</v>
      </c>
      <c r="T3376">
        <f t="shared" si="1630"/>
        <v>3.186724949994288E-11</v>
      </c>
      <c r="U3376">
        <f t="shared" si="1631"/>
        <v>0</v>
      </c>
      <c r="V3376">
        <f t="shared" si="1632"/>
        <v>0</v>
      </c>
      <c r="W3376">
        <f t="shared" si="1637"/>
        <v>2.6422113772771286E-7</v>
      </c>
      <c r="X3376">
        <f t="shared" si="1638"/>
        <v>-1.5447870534142536E-3</v>
      </c>
      <c r="Y3376">
        <f t="shared" si="1633"/>
        <v>2.1471092531300479E-12</v>
      </c>
      <c r="Z3376">
        <f t="shared" si="1634"/>
        <v>2.001033786700896E-12</v>
      </c>
      <c r="AA3376">
        <f t="shared" si="1639"/>
        <v>1</v>
      </c>
      <c r="AB3376">
        <f t="shared" si="1640"/>
        <v>0</v>
      </c>
      <c r="AC3376">
        <f t="shared" si="1641"/>
        <v>0</v>
      </c>
      <c r="AD3376">
        <f t="shared" si="1642"/>
        <v>-123080.8706200195</v>
      </c>
      <c r="AE3376">
        <f t="shared" si="1643"/>
        <v>0</v>
      </c>
      <c r="AF3376">
        <f t="shared" si="1644"/>
        <v>1</v>
      </c>
      <c r="AG3376">
        <f t="shared" si="1645"/>
        <v>-2</v>
      </c>
      <c r="AH3376">
        <f t="shared" si="1646"/>
        <v>1</v>
      </c>
      <c r="AI3376">
        <f t="shared" si="1647"/>
        <v>-1.127874308014345E-4</v>
      </c>
      <c r="AJ3376">
        <f t="shared" si="1648"/>
        <v>0</v>
      </c>
      <c r="AK3376" s="22">
        <f t="shared" si="1649"/>
        <v>-2.4624523553375072E-7</v>
      </c>
      <c r="AL3376">
        <f t="shared" si="1650"/>
        <v>2.6422113772771286E-7</v>
      </c>
      <c r="AM3376">
        <f t="shared" si="1651"/>
        <v>-1.5447870534142541E-3</v>
      </c>
      <c r="AN3376">
        <f t="shared" si="1652"/>
        <v>2.6422113772771286E-7</v>
      </c>
      <c r="AO3376">
        <f t="shared" si="1653"/>
        <v>-1.5447870534142541E-3</v>
      </c>
      <c r="AP3376">
        <f t="shared" si="1654"/>
        <v>0</v>
      </c>
      <c r="AQ3376">
        <f t="shared" si="1655"/>
        <v>0</v>
      </c>
    </row>
    <row r="3377" spans="13:43" x14ac:dyDescent="0.25">
      <c r="M3377">
        <f t="shared" si="1656"/>
        <v>3364</v>
      </c>
      <c r="N3377">
        <f t="shared" si="1635"/>
        <v>9849.3175085517851</v>
      </c>
      <c r="O3377">
        <f t="shared" si="1636"/>
        <v>123116.46885689731</v>
      </c>
      <c r="P3377">
        <f t="shared" si="1626"/>
        <v>1.5713103665314858E-12</v>
      </c>
      <c r="Q3377">
        <f t="shared" si="1627"/>
        <v>4.7104495557045831E-16</v>
      </c>
      <c r="R3377">
        <f t="shared" si="1628"/>
        <v>1.4644085428998003E-12</v>
      </c>
      <c r="S3377">
        <f t="shared" si="1629"/>
        <v>-2.36179730949077E-11</v>
      </c>
      <c r="T3377">
        <f t="shared" si="1630"/>
        <v>-2.2011158522747153E-11</v>
      </c>
      <c r="U3377">
        <f t="shared" si="1631"/>
        <v>0</v>
      </c>
      <c r="V3377">
        <f t="shared" si="1632"/>
        <v>0</v>
      </c>
      <c r="W3377">
        <f t="shared" si="1637"/>
        <v>-1.8255552379649947E-7</v>
      </c>
      <c r="X3377">
        <f t="shared" si="1638"/>
        <v>1.067640848102505E-3</v>
      </c>
      <c r="Y3377">
        <f t="shared" si="1633"/>
        <v>-1.4397138347334513E-11</v>
      </c>
      <c r="Z3377">
        <f t="shared" si="1634"/>
        <v>-1.3417649904319296E-11</v>
      </c>
      <c r="AA3377">
        <f t="shared" si="1639"/>
        <v>1</v>
      </c>
      <c r="AB3377">
        <f t="shared" si="1640"/>
        <v>0</v>
      </c>
      <c r="AC3377">
        <f t="shared" si="1641"/>
        <v>0</v>
      </c>
      <c r="AD3377">
        <f t="shared" si="1642"/>
        <v>-123117.46885689731</v>
      </c>
      <c r="AE3377">
        <f t="shared" si="1643"/>
        <v>0</v>
      </c>
      <c r="AF3377">
        <f t="shared" si="1644"/>
        <v>1</v>
      </c>
      <c r="AG3377">
        <f t="shared" si="1645"/>
        <v>-2</v>
      </c>
      <c r="AH3377">
        <f t="shared" si="1646"/>
        <v>1</v>
      </c>
      <c r="AI3377">
        <f t="shared" si="1647"/>
        <v>7.795020181198345E-5</v>
      </c>
      <c r="AJ3377">
        <f t="shared" si="1648"/>
        <v>0</v>
      </c>
      <c r="AK3377" s="22">
        <f t="shared" si="1649"/>
        <v>1.7013562329589994E-7</v>
      </c>
      <c r="AL3377">
        <f t="shared" si="1650"/>
        <v>-1.8255552379649947E-7</v>
      </c>
      <c r="AM3377">
        <f t="shared" si="1651"/>
        <v>1.0676408481025048E-3</v>
      </c>
      <c r="AN3377">
        <f t="shared" si="1652"/>
        <v>-1.8255552379649947E-7</v>
      </c>
      <c r="AO3377">
        <f t="shared" si="1653"/>
        <v>1.0676408481025048E-3</v>
      </c>
      <c r="AP3377">
        <f t="shared" si="1654"/>
        <v>0</v>
      </c>
      <c r="AQ3377">
        <f t="shared" si="1655"/>
        <v>0</v>
      </c>
    </row>
    <row r="3378" spans="13:43" x14ac:dyDescent="0.25">
      <c r="M3378">
        <f t="shared" si="1656"/>
        <v>3365</v>
      </c>
      <c r="N3378">
        <f t="shared" si="1635"/>
        <v>9852.2453675020079</v>
      </c>
      <c r="O3378">
        <f t="shared" si="1636"/>
        <v>123153.0670937751</v>
      </c>
      <c r="P3378">
        <f t="shared" si="1626"/>
        <v>8.5584168130126316E-13</v>
      </c>
      <c r="Q3378">
        <f t="shared" si="1627"/>
        <v>2.5648663147175843E-16</v>
      </c>
      <c r="R3378">
        <f t="shared" si="1628"/>
        <v>7.9761573280639621E-13</v>
      </c>
      <c r="S3378">
        <f t="shared" si="1629"/>
        <v>1.1987360080508293E-11</v>
      </c>
      <c r="T3378">
        <f t="shared" si="1630"/>
        <v>1.1171817409606983E-11</v>
      </c>
      <c r="U3378">
        <f t="shared" si="1631"/>
        <v>0</v>
      </c>
      <c r="V3378">
        <f t="shared" si="1632"/>
        <v>0</v>
      </c>
      <c r="W3378">
        <f t="shared" si="1637"/>
        <v>9.2684042305471849E-8</v>
      </c>
      <c r="X3378">
        <f t="shared" si="1638"/>
        <v>-5.4220594110627074E-4</v>
      </c>
      <c r="Y3378">
        <f t="shared" si="1633"/>
        <v>8.4639067892036822E-14</v>
      </c>
      <c r="Z3378">
        <f t="shared" si="1634"/>
        <v>7.8880771567602379E-14</v>
      </c>
      <c r="AA3378">
        <f t="shared" si="1639"/>
        <v>1</v>
      </c>
      <c r="AB3378">
        <f t="shared" si="1640"/>
        <v>0</v>
      </c>
      <c r="AC3378">
        <f t="shared" si="1641"/>
        <v>0</v>
      </c>
      <c r="AD3378">
        <f t="shared" si="1642"/>
        <v>-123154.0670937751</v>
      </c>
      <c r="AE3378">
        <f t="shared" si="1643"/>
        <v>0</v>
      </c>
      <c r="AF3378">
        <f t="shared" si="1644"/>
        <v>1</v>
      </c>
      <c r="AG3378">
        <f t="shared" si="1645"/>
        <v>-2</v>
      </c>
      <c r="AH3378">
        <f t="shared" si="1646"/>
        <v>1</v>
      </c>
      <c r="AI3378">
        <f t="shared" si="1647"/>
        <v>-3.9587339325257575E-5</v>
      </c>
      <c r="AJ3378">
        <f t="shared" si="1648"/>
        <v>0</v>
      </c>
      <c r="AK3378" s="22">
        <f t="shared" si="1649"/>
        <v>-8.6378417805659304E-8</v>
      </c>
      <c r="AL3378">
        <f t="shared" si="1650"/>
        <v>9.2684042305471849E-8</v>
      </c>
      <c r="AM3378">
        <f t="shared" si="1651"/>
        <v>-5.4220594110627074E-4</v>
      </c>
      <c r="AN3378">
        <f t="shared" si="1652"/>
        <v>9.2684042305471849E-8</v>
      </c>
      <c r="AO3378">
        <f t="shared" si="1653"/>
        <v>-5.4220594110627074E-4</v>
      </c>
      <c r="AP3378">
        <f t="shared" si="1654"/>
        <v>0</v>
      </c>
      <c r="AQ3378">
        <f t="shared" si="1655"/>
        <v>0</v>
      </c>
    </row>
    <row r="3379" spans="13:43" x14ac:dyDescent="0.25">
      <c r="M3379">
        <f t="shared" si="1656"/>
        <v>3366</v>
      </c>
      <c r="N3379">
        <f t="shared" si="1635"/>
        <v>9855.1732264522325</v>
      </c>
      <c r="O3379">
        <f t="shared" si="1636"/>
        <v>123189.6653306529</v>
      </c>
      <c r="P3379">
        <f t="shared" si="1626"/>
        <v>-1.22353070549472E-14</v>
      </c>
      <c r="Q3379">
        <f t="shared" si="1627"/>
        <v>-3.6657017752570074E-18</v>
      </c>
      <c r="R3379">
        <f t="shared" si="1628"/>
        <v>-1.1402895670966637E-14</v>
      </c>
      <c r="S3379">
        <f t="shared" si="1629"/>
        <v>1.6758097509067055E-13</v>
      </c>
      <c r="T3379">
        <f t="shared" si="1630"/>
        <v>1.5617984631003782E-13</v>
      </c>
      <c r="U3379">
        <f t="shared" si="1631"/>
        <v>0</v>
      </c>
      <c r="V3379">
        <f t="shared" si="1632"/>
        <v>0</v>
      </c>
      <c r="W3379">
        <f t="shared" si="1637"/>
        <v>1.2960899747145092E-9</v>
      </c>
      <c r="X3379">
        <f t="shared" si="1638"/>
        <v>-7.5844400032371126E-6</v>
      </c>
      <c r="Y3379">
        <f t="shared" si="1633"/>
        <v>1.0689925549253995E-13</v>
      </c>
      <c r="Z3379">
        <f t="shared" si="1634"/>
        <v>9.9626519564343609E-14</v>
      </c>
      <c r="AA3379">
        <f t="shared" si="1639"/>
        <v>1</v>
      </c>
      <c r="AB3379">
        <f t="shared" si="1640"/>
        <v>0</v>
      </c>
      <c r="AC3379">
        <f t="shared" si="1641"/>
        <v>0</v>
      </c>
      <c r="AD3379">
        <f t="shared" si="1642"/>
        <v>-123190.6653306529</v>
      </c>
      <c r="AE3379">
        <f t="shared" si="1643"/>
        <v>0</v>
      </c>
      <c r="AF3379">
        <f t="shared" si="1644"/>
        <v>1</v>
      </c>
      <c r="AG3379">
        <f t="shared" si="1645"/>
        <v>-2</v>
      </c>
      <c r="AH3379">
        <f t="shared" si="1646"/>
        <v>1</v>
      </c>
      <c r="AI3379">
        <f t="shared" si="1647"/>
        <v>-5.5375229783943513E-7</v>
      </c>
      <c r="AJ3379">
        <f t="shared" si="1648"/>
        <v>0</v>
      </c>
      <c r="AK3379" s="22">
        <f t="shared" si="1649"/>
        <v>-1.2079123715885532E-9</v>
      </c>
      <c r="AL3379">
        <f t="shared" si="1650"/>
        <v>1.2960899747145092E-9</v>
      </c>
      <c r="AM3379">
        <f t="shared" si="1651"/>
        <v>-7.5844400032371126E-6</v>
      </c>
      <c r="AN3379">
        <f t="shared" si="1652"/>
        <v>1.2960899747145092E-9</v>
      </c>
      <c r="AO3379">
        <f t="shared" si="1653"/>
        <v>-7.5844400032371126E-6</v>
      </c>
      <c r="AP3379">
        <f t="shared" si="1654"/>
        <v>0</v>
      </c>
      <c r="AQ3379">
        <f t="shared" si="1655"/>
        <v>0</v>
      </c>
    </row>
    <row r="3380" spans="13:43" x14ac:dyDescent="0.25">
      <c r="M3380">
        <f t="shared" si="1656"/>
        <v>3367</v>
      </c>
      <c r="N3380">
        <f t="shared" si="1635"/>
        <v>9858.1010854024535</v>
      </c>
      <c r="O3380">
        <f t="shared" si="1636"/>
        <v>123226.26356753067</v>
      </c>
      <c r="P3380">
        <f t="shared" si="1626"/>
        <v>-8.7656635403637106E-13</v>
      </c>
      <c r="Q3380">
        <f t="shared" si="1627"/>
        <v>-2.6254155250717606E-16</v>
      </c>
      <c r="R3380">
        <f t="shared" si="1628"/>
        <v>-8.1693043246632908E-13</v>
      </c>
      <c r="S3380">
        <f t="shared" si="1629"/>
        <v>-1.2293256268632511E-11</v>
      </c>
      <c r="T3380">
        <f t="shared" si="1630"/>
        <v>-1.1456902393879321E-11</v>
      </c>
      <c r="U3380">
        <f t="shared" si="1631"/>
        <v>0</v>
      </c>
      <c r="V3380">
        <f t="shared" si="1632"/>
        <v>0</v>
      </c>
      <c r="W3380">
        <f t="shared" si="1637"/>
        <v>-9.5105658647127105E-8</v>
      </c>
      <c r="X3380">
        <f t="shared" si="1638"/>
        <v>5.5670324364518711E-4</v>
      </c>
      <c r="Y3380">
        <f t="shared" si="1633"/>
        <v>-9.1668896044182079E-14</v>
      </c>
      <c r="Z3380">
        <f t="shared" si="1634"/>
        <v>-8.543233554909847E-14</v>
      </c>
      <c r="AA3380">
        <f t="shared" si="1639"/>
        <v>1</v>
      </c>
      <c r="AB3380">
        <f t="shared" si="1640"/>
        <v>0</v>
      </c>
      <c r="AC3380">
        <f t="shared" si="1641"/>
        <v>0</v>
      </c>
      <c r="AD3380">
        <f t="shared" si="1642"/>
        <v>-123227.26356753067</v>
      </c>
      <c r="AE3380">
        <f t="shared" si="1643"/>
        <v>0</v>
      </c>
      <c r="AF3380">
        <f t="shared" si="1644"/>
        <v>1</v>
      </c>
      <c r="AG3380">
        <f t="shared" si="1645"/>
        <v>-2</v>
      </c>
      <c r="AH3380">
        <f t="shared" si="1646"/>
        <v>1</v>
      </c>
      <c r="AI3380">
        <f t="shared" si="1647"/>
        <v>4.0645807161756847E-5</v>
      </c>
      <c r="AJ3380">
        <f t="shared" si="1648"/>
        <v>0</v>
      </c>
      <c r="AK3380" s="22">
        <f t="shared" si="1649"/>
        <v>8.863528298893544E-8</v>
      </c>
      <c r="AL3380">
        <f t="shared" si="1650"/>
        <v>-9.5105658647127105E-8</v>
      </c>
      <c r="AM3380">
        <f t="shared" si="1651"/>
        <v>5.5670324364518711E-4</v>
      </c>
      <c r="AN3380">
        <f t="shared" si="1652"/>
        <v>-9.5105658647127105E-8</v>
      </c>
      <c r="AO3380">
        <f t="shared" si="1653"/>
        <v>5.5670324364518711E-4</v>
      </c>
      <c r="AP3380">
        <f t="shared" si="1654"/>
        <v>0</v>
      </c>
      <c r="AQ3380">
        <f t="shared" si="1655"/>
        <v>0</v>
      </c>
    </row>
    <row r="3381" spans="13:43" x14ac:dyDescent="0.25">
      <c r="M3381">
        <f t="shared" si="1656"/>
        <v>3368</v>
      </c>
      <c r="N3381">
        <f t="shared" si="1635"/>
        <v>9861.0289443526781</v>
      </c>
      <c r="O3381">
        <f t="shared" si="1636"/>
        <v>123262.86180440847</v>
      </c>
      <c r="P3381">
        <f t="shared" si="1626"/>
        <v>-1.5817492013284312E-12</v>
      </c>
      <c r="Q3381">
        <f t="shared" si="1627"/>
        <v>-4.7361114071547437E-16</v>
      </c>
      <c r="R3381">
        <f t="shared" si="1628"/>
        <v>-1.4741371866993768E-12</v>
      </c>
      <c r="S3381">
        <f t="shared" si="1629"/>
        <v>2.3838388505384315E-11</v>
      </c>
      <c r="T3381">
        <f t="shared" si="1630"/>
        <v>2.2216578290199736E-11</v>
      </c>
      <c r="U3381">
        <f t="shared" si="1631"/>
        <v>0</v>
      </c>
      <c r="V3381">
        <f t="shared" si="1632"/>
        <v>0</v>
      </c>
      <c r="W3381">
        <f t="shared" si="1637"/>
        <v>1.8447828890010745E-7</v>
      </c>
      <c r="X3381">
        <f t="shared" si="1638"/>
        <v>-1.0801688350120789E-3</v>
      </c>
      <c r="Y3381">
        <f t="shared" si="1633"/>
        <v>1.4513039818328342E-11</v>
      </c>
      <c r="Z3381">
        <f t="shared" si="1634"/>
        <v>1.3525666186699382E-11</v>
      </c>
      <c r="AA3381">
        <f t="shared" si="1639"/>
        <v>1</v>
      </c>
      <c r="AB3381">
        <f t="shared" si="1640"/>
        <v>0</v>
      </c>
      <c r="AC3381">
        <f t="shared" si="1641"/>
        <v>0</v>
      </c>
      <c r="AD3381">
        <f t="shared" si="1642"/>
        <v>-123263.86180440847</v>
      </c>
      <c r="AE3381">
        <f t="shared" si="1643"/>
        <v>0</v>
      </c>
      <c r="AF3381">
        <f t="shared" si="1644"/>
        <v>1</v>
      </c>
      <c r="AG3381">
        <f t="shared" si="1645"/>
        <v>-2</v>
      </c>
      <c r="AH3381">
        <f t="shared" si="1646"/>
        <v>1</v>
      </c>
      <c r="AI3381">
        <f t="shared" si="1647"/>
        <v>-7.8864875668919682E-5</v>
      </c>
      <c r="AJ3381">
        <f t="shared" si="1648"/>
        <v>0</v>
      </c>
      <c r="AK3381" s="22">
        <f t="shared" si="1649"/>
        <v>-1.7192757586217024E-7</v>
      </c>
      <c r="AL3381">
        <f t="shared" si="1650"/>
        <v>1.8447828890010745E-7</v>
      </c>
      <c r="AM3381">
        <f t="shared" si="1651"/>
        <v>-1.0801688350120786E-3</v>
      </c>
      <c r="AN3381">
        <f t="shared" si="1652"/>
        <v>1.8447828890010745E-7</v>
      </c>
      <c r="AO3381">
        <f t="shared" si="1653"/>
        <v>-1.0801688350120786E-3</v>
      </c>
      <c r="AP3381">
        <f t="shared" si="1654"/>
        <v>0</v>
      </c>
      <c r="AQ3381">
        <f t="shared" si="1655"/>
        <v>0</v>
      </c>
    </row>
    <row r="3382" spans="13:43" x14ac:dyDescent="0.25">
      <c r="M3382">
        <f t="shared" si="1656"/>
        <v>3369</v>
      </c>
      <c r="N3382">
        <f t="shared" si="1635"/>
        <v>9863.9568033029009</v>
      </c>
      <c r="O3382">
        <f t="shared" si="1636"/>
        <v>123299.46004128626</v>
      </c>
      <c r="P3382">
        <f t="shared" si="1626"/>
        <v>-2.001273447468234E-12</v>
      </c>
      <c r="Q3382">
        <f t="shared" si="1627"/>
        <v>-5.9904823231922657E-16</v>
      </c>
      <c r="R3382">
        <f t="shared" si="1628"/>
        <v>-1.8651197087308799E-12</v>
      </c>
      <c r="S3382">
        <f t="shared" si="1629"/>
        <v>-3.4279077639070397E-11</v>
      </c>
      <c r="T3382">
        <f t="shared" si="1630"/>
        <v>-3.1946950269403918E-11</v>
      </c>
      <c r="U3382">
        <f t="shared" si="1631"/>
        <v>0</v>
      </c>
      <c r="V3382">
        <f t="shared" si="1632"/>
        <v>0</v>
      </c>
      <c r="W3382">
        <f t="shared" si="1637"/>
        <v>-2.653544673973793E-7</v>
      </c>
      <c r="X3382">
        <f t="shared" si="1638"/>
        <v>1.5541814941827351E-3</v>
      </c>
      <c r="Y3382">
        <f t="shared" si="1633"/>
        <v>-2.1907739349522746E-12</v>
      </c>
      <c r="Z3382">
        <f t="shared" si="1634"/>
        <v>-2.0417278051745466E-12</v>
      </c>
      <c r="AA3382">
        <f t="shared" si="1639"/>
        <v>1</v>
      </c>
      <c r="AB3382">
        <f t="shared" si="1640"/>
        <v>0</v>
      </c>
      <c r="AC3382">
        <f t="shared" si="1641"/>
        <v>0</v>
      </c>
      <c r="AD3382">
        <f t="shared" si="1642"/>
        <v>-123300.46004128626</v>
      </c>
      <c r="AE3382">
        <f t="shared" si="1643"/>
        <v>0</v>
      </c>
      <c r="AF3382">
        <f t="shared" si="1644"/>
        <v>1</v>
      </c>
      <c r="AG3382">
        <f t="shared" si="1645"/>
        <v>-2</v>
      </c>
      <c r="AH3382">
        <f t="shared" si="1646"/>
        <v>1</v>
      </c>
      <c r="AI3382">
        <f t="shared" si="1647"/>
        <v>1.1347330208197525E-4</v>
      </c>
      <c r="AJ3382">
        <f t="shared" si="1648"/>
        <v>0</v>
      </c>
      <c r="AK3382" s="22">
        <f t="shared" si="1649"/>
        <v>2.4730146076177172E-7</v>
      </c>
      <c r="AL3382">
        <f t="shared" si="1650"/>
        <v>-2.653544673973793E-7</v>
      </c>
      <c r="AM3382">
        <f t="shared" si="1651"/>
        <v>1.5541814941827348E-3</v>
      </c>
      <c r="AN3382">
        <f t="shared" si="1652"/>
        <v>-2.653544673973793E-7</v>
      </c>
      <c r="AO3382">
        <f t="shared" si="1653"/>
        <v>1.5541814941827348E-3</v>
      </c>
      <c r="AP3382">
        <f t="shared" si="1654"/>
        <v>0</v>
      </c>
      <c r="AQ3382">
        <f t="shared" si="1655"/>
        <v>0</v>
      </c>
    </row>
    <row r="3383" spans="13:43" x14ac:dyDescent="0.25">
      <c r="M3383">
        <f t="shared" si="1656"/>
        <v>3370</v>
      </c>
      <c r="N3383">
        <f t="shared" si="1635"/>
        <v>9866.8846622531255</v>
      </c>
      <c r="O3383">
        <f t="shared" si="1636"/>
        <v>123336.05827816407</v>
      </c>
      <c r="P3383">
        <f t="shared" si="1626"/>
        <v>-2.0602158873101196E-12</v>
      </c>
      <c r="Q3383">
        <f t="shared" si="1627"/>
        <v>-6.1650868595098964E-16</v>
      </c>
      <c r="R3383">
        <f t="shared" si="1628"/>
        <v>-1.9200520850979681E-12</v>
      </c>
      <c r="S3383">
        <f t="shared" si="1629"/>
        <v>4.3142572249222808E-11</v>
      </c>
      <c r="T3383">
        <f t="shared" si="1630"/>
        <v>4.0207429868800384E-11</v>
      </c>
      <c r="U3383">
        <f t="shared" si="1631"/>
        <v>0</v>
      </c>
      <c r="V3383">
        <f t="shared" si="1632"/>
        <v>0</v>
      </c>
      <c r="W3383">
        <f t="shared" si="1637"/>
        <v>3.3406592568517778E-7</v>
      </c>
      <c r="X3383">
        <f t="shared" si="1638"/>
        <v>-1.9572054690305089E-3</v>
      </c>
      <c r="Y3383">
        <f t="shared" si="1633"/>
        <v>2.2760248252830864E-11</v>
      </c>
      <c r="Z3383">
        <f t="shared" si="1634"/>
        <v>2.1211787747279603E-11</v>
      </c>
      <c r="AA3383">
        <f t="shared" si="1639"/>
        <v>1</v>
      </c>
      <c r="AB3383">
        <f t="shared" si="1640"/>
        <v>0</v>
      </c>
      <c r="AC3383">
        <f t="shared" si="1641"/>
        <v>0</v>
      </c>
      <c r="AD3383">
        <f t="shared" si="1642"/>
        <v>-123337.05827816407</v>
      </c>
      <c r="AE3383">
        <f t="shared" si="1643"/>
        <v>0</v>
      </c>
      <c r="AF3383">
        <f t="shared" si="1644"/>
        <v>1</v>
      </c>
      <c r="AG3383">
        <f t="shared" si="1645"/>
        <v>-2</v>
      </c>
      <c r="AH3383">
        <f t="shared" si="1646"/>
        <v>1</v>
      </c>
      <c r="AI3383">
        <f t="shared" si="1647"/>
        <v>-1.4289872693035017E-4</v>
      </c>
      <c r="AJ3383">
        <f t="shared" si="1648"/>
        <v>0</v>
      </c>
      <c r="AK3383" s="22">
        <f t="shared" si="1649"/>
        <v>-3.1133823456214345E-7</v>
      </c>
      <c r="AL3383">
        <f t="shared" si="1650"/>
        <v>3.3406592568517778E-7</v>
      </c>
      <c r="AM3383">
        <f t="shared" si="1651"/>
        <v>-1.9572054690305089E-3</v>
      </c>
      <c r="AN3383">
        <f t="shared" si="1652"/>
        <v>3.3406592568517778E-7</v>
      </c>
      <c r="AO3383">
        <f t="shared" si="1653"/>
        <v>-1.9572054690305089E-3</v>
      </c>
      <c r="AP3383">
        <f t="shared" si="1654"/>
        <v>0</v>
      </c>
      <c r="AQ3383">
        <f t="shared" si="1655"/>
        <v>0</v>
      </c>
    </row>
    <row r="3384" spans="13:43" x14ac:dyDescent="0.25">
      <c r="M3384">
        <f t="shared" si="1656"/>
        <v>3371</v>
      </c>
      <c r="N3384">
        <f t="shared" si="1635"/>
        <v>9869.8125212033483</v>
      </c>
      <c r="O3384">
        <f t="shared" si="1636"/>
        <v>123372.65651504186</v>
      </c>
      <c r="P3384">
        <f t="shared" si="1626"/>
        <v>-1.7486200213399519E-12</v>
      </c>
      <c r="Q3384">
        <f t="shared" si="1627"/>
        <v>-5.2311004886005697E-16</v>
      </c>
      <c r="R3384">
        <f t="shared" si="1628"/>
        <v>-1.6296551923019123E-12</v>
      </c>
      <c r="S3384">
        <f t="shared" si="1629"/>
        <v>-5.0028673069549356E-11</v>
      </c>
      <c r="T3384">
        <f t="shared" si="1630"/>
        <v>-4.6625044799207232E-11</v>
      </c>
      <c r="U3384">
        <f t="shared" si="1631"/>
        <v>0</v>
      </c>
      <c r="V3384">
        <f t="shared" si="1632"/>
        <v>0</v>
      </c>
      <c r="W3384">
        <f t="shared" si="1637"/>
        <v>-3.8750201085903581E-7</v>
      </c>
      <c r="X3384">
        <f t="shared" si="1638"/>
        <v>2.2709473884533608E-3</v>
      </c>
      <c r="Y3384">
        <f t="shared" si="1633"/>
        <v>-8.3177931701529769E-12</v>
      </c>
      <c r="Z3384">
        <f t="shared" si="1634"/>
        <v>-7.7519041660326486E-12</v>
      </c>
      <c r="AA3384">
        <f t="shared" si="1639"/>
        <v>1</v>
      </c>
      <c r="AB3384">
        <f t="shared" si="1640"/>
        <v>0</v>
      </c>
      <c r="AC3384">
        <f t="shared" si="1641"/>
        <v>0</v>
      </c>
      <c r="AD3384">
        <f t="shared" si="1642"/>
        <v>-123373.65651504186</v>
      </c>
      <c r="AE3384">
        <f t="shared" si="1643"/>
        <v>0</v>
      </c>
      <c r="AF3384">
        <f t="shared" si="1644"/>
        <v>1</v>
      </c>
      <c r="AG3384">
        <f t="shared" si="1645"/>
        <v>-2</v>
      </c>
      <c r="AH3384">
        <f t="shared" si="1646"/>
        <v>1</v>
      </c>
      <c r="AI3384">
        <f t="shared" si="1647"/>
        <v>1.658055224948332E-4</v>
      </c>
      <c r="AJ3384">
        <f t="shared" si="1648"/>
        <v>0</v>
      </c>
      <c r="AK3384" s="22">
        <f t="shared" si="1649"/>
        <v>3.6113887312119136E-7</v>
      </c>
      <c r="AL3384">
        <f t="shared" si="1650"/>
        <v>-3.8750201085903581E-7</v>
      </c>
      <c r="AM3384">
        <f t="shared" si="1651"/>
        <v>2.2709473884533612E-3</v>
      </c>
      <c r="AN3384">
        <f t="shared" si="1652"/>
        <v>-3.8750201085903581E-7</v>
      </c>
      <c r="AO3384">
        <f t="shared" si="1653"/>
        <v>2.2709473884533612E-3</v>
      </c>
      <c r="AP3384">
        <f t="shared" si="1654"/>
        <v>0</v>
      </c>
      <c r="AQ3384">
        <f t="shared" si="1655"/>
        <v>0</v>
      </c>
    </row>
    <row r="3385" spans="13:43" x14ac:dyDescent="0.25">
      <c r="M3385">
        <f t="shared" si="1656"/>
        <v>3372</v>
      </c>
      <c r="N3385">
        <f t="shared" si="1635"/>
        <v>9872.7403801535729</v>
      </c>
      <c r="O3385">
        <f t="shared" si="1636"/>
        <v>123409.25475191967</v>
      </c>
      <c r="P3385">
        <f t="shared" si="1626"/>
        <v>-1.1231706690867406E-12</v>
      </c>
      <c r="Q3385">
        <f t="shared" si="1627"/>
        <v>-3.3590352109473497E-16</v>
      </c>
      <c r="R3385">
        <f t="shared" si="1628"/>
        <v>-1.0467573803231508E-12</v>
      </c>
      <c r="S3385">
        <f t="shared" si="1629"/>
        <v>5.4627799747526712E-11</v>
      </c>
      <c r="T3385">
        <f t="shared" si="1630"/>
        <v>5.0911276558738785E-11</v>
      </c>
      <c r="U3385">
        <f t="shared" si="1631"/>
        <v>0</v>
      </c>
      <c r="V3385">
        <f t="shared" si="1632"/>
        <v>0</v>
      </c>
      <c r="W3385">
        <f t="shared" si="1637"/>
        <v>4.2325049832223313E-7</v>
      </c>
      <c r="X3385">
        <f t="shared" si="1638"/>
        <v>-2.4811865852672867E-3</v>
      </c>
      <c r="Y3385">
        <f t="shared" si="1633"/>
        <v>2.232999541676538E-11</v>
      </c>
      <c r="Z3385">
        <f t="shared" si="1634"/>
        <v>2.0810806539390047E-11</v>
      </c>
      <c r="AA3385">
        <f t="shared" si="1639"/>
        <v>1</v>
      </c>
      <c r="AB3385">
        <f t="shared" si="1640"/>
        <v>0</v>
      </c>
      <c r="AC3385">
        <f t="shared" si="1641"/>
        <v>0</v>
      </c>
      <c r="AD3385">
        <f t="shared" si="1642"/>
        <v>-123410.25475191967</v>
      </c>
      <c r="AE3385">
        <f t="shared" si="1643"/>
        <v>0</v>
      </c>
      <c r="AF3385">
        <f t="shared" si="1644"/>
        <v>1</v>
      </c>
      <c r="AG3385">
        <f t="shared" si="1645"/>
        <v>-2</v>
      </c>
      <c r="AH3385">
        <f t="shared" si="1646"/>
        <v>1</v>
      </c>
      <c r="AI3385">
        <f t="shared" si="1647"/>
        <v>-1.8115541595878733E-4</v>
      </c>
      <c r="AJ3385">
        <f t="shared" si="1648"/>
        <v>0</v>
      </c>
      <c r="AK3385" s="22">
        <f t="shared" si="1649"/>
        <v>-3.9445526404681808E-7</v>
      </c>
      <c r="AL3385">
        <f t="shared" si="1650"/>
        <v>4.2325049832223313E-7</v>
      </c>
      <c r="AM3385">
        <f t="shared" si="1651"/>
        <v>-2.4811865852672867E-3</v>
      </c>
      <c r="AN3385">
        <f t="shared" si="1652"/>
        <v>4.2325049832223313E-7</v>
      </c>
      <c r="AO3385">
        <f t="shared" si="1653"/>
        <v>-2.4811865852672867E-3</v>
      </c>
      <c r="AP3385">
        <f t="shared" si="1654"/>
        <v>0</v>
      </c>
      <c r="AQ3385">
        <f t="shared" si="1655"/>
        <v>0</v>
      </c>
    </row>
    <row r="3386" spans="13:43" x14ac:dyDescent="0.25">
      <c r="M3386">
        <f t="shared" si="1656"/>
        <v>3373</v>
      </c>
      <c r="N3386">
        <f t="shared" si="1635"/>
        <v>9875.6682391037957</v>
      </c>
      <c r="O3386">
        <f t="shared" si="1636"/>
        <v>123445.85298879744</v>
      </c>
      <c r="P3386">
        <f t="shared" si="1626"/>
        <v>-2.9688341406262263E-13</v>
      </c>
      <c r="Q3386">
        <f t="shared" si="1627"/>
        <v>-8.8761771879833228E-17</v>
      </c>
      <c r="R3386">
        <f t="shared" si="1628"/>
        <v>-2.7668538123263993E-13</v>
      </c>
      <c r="S3386">
        <f t="shared" si="1629"/>
        <v>-5.6734905352450468E-11</v>
      </c>
      <c r="T3386">
        <f t="shared" si="1630"/>
        <v>-5.2875028287465479E-11</v>
      </c>
      <c r="U3386">
        <f t="shared" si="1631"/>
        <v>0</v>
      </c>
      <c r="V3386">
        <f t="shared" si="1632"/>
        <v>0</v>
      </c>
      <c r="W3386">
        <f t="shared" si="1637"/>
        <v>-4.3970647282690154E-7</v>
      </c>
      <c r="X3386">
        <f t="shared" si="1638"/>
        <v>2.5784196419479082E-3</v>
      </c>
      <c r="Y3386">
        <f t="shared" si="1633"/>
        <v>-1.6798596211989153E-11</v>
      </c>
      <c r="Z3386">
        <f t="shared" si="1634"/>
        <v>-1.5655728063363712E-11</v>
      </c>
      <c r="AA3386">
        <f t="shared" si="1639"/>
        <v>1</v>
      </c>
      <c r="AB3386">
        <f t="shared" si="1640"/>
        <v>0</v>
      </c>
      <c r="AC3386">
        <f t="shared" si="1641"/>
        <v>0</v>
      </c>
      <c r="AD3386">
        <f t="shared" si="1642"/>
        <v>-123446.85298879744</v>
      </c>
      <c r="AE3386">
        <f t="shared" si="1643"/>
        <v>0</v>
      </c>
      <c r="AF3386">
        <f t="shared" si="1644"/>
        <v>1</v>
      </c>
      <c r="AG3386">
        <f t="shared" si="1645"/>
        <v>-2</v>
      </c>
      <c r="AH3386">
        <f t="shared" si="1646"/>
        <v>1</v>
      </c>
      <c r="AI3386">
        <f t="shared" si="1647"/>
        <v>1.8825454865485002E-4</v>
      </c>
      <c r="AJ3386">
        <f t="shared" si="1648"/>
        <v>0</v>
      </c>
      <c r="AK3386" s="22">
        <f t="shared" si="1649"/>
        <v>4.0979168017418864E-7</v>
      </c>
      <c r="AL3386">
        <f t="shared" si="1650"/>
        <v>-4.3970647282690154E-7</v>
      </c>
      <c r="AM3386">
        <f t="shared" si="1651"/>
        <v>2.5784196419479082E-3</v>
      </c>
      <c r="AN3386">
        <f t="shared" si="1652"/>
        <v>-4.3970647282690154E-7</v>
      </c>
      <c r="AO3386">
        <f t="shared" si="1653"/>
        <v>2.5784196419479082E-3</v>
      </c>
      <c r="AP3386">
        <f t="shared" si="1654"/>
        <v>0</v>
      </c>
      <c r="AQ3386">
        <f t="shared" si="1655"/>
        <v>0</v>
      </c>
    </row>
    <row r="3387" spans="13:43" x14ac:dyDescent="0.25">
      <c r="M3387">
        <f t="shared" si="1656"/>
        <v>3374</v>
      </c>
      <c r="N3387">
        <f t="shared" si="1635"/>
        <v>9878.5960980540185</v>
      </c>
      <c r="O3387">
        <f t="shared" si="1636"/>
        <v>123482.45122567524</v>
      </c>
      <c r="P3387">
        <f t="shared" si="1626"/>
        <v>5.8131595805655375E-13</v>
      </c>
      <c r="Q3387">
        <f t="shared" si="1627"/>
        <v>1.7374948885724491E-16</v>
      </c>
      <c r="R3387">
        <f t="shared" si="1628"/>
        <v>5.4176696929781338E-13</v>
      </c>
      <c r="S3387">
        <f t="shared" si="1629"/>
        <v>5.6258613379083267E-11</v>
      </c>
      <c r="T3387">
        <f t="shared" si="1630"/>
        <v>5.2431140148260265E-11</v>
      </c>
      <c r="U3387">
        <f t="shared" si="1631"/>
        <v>0</v>
      </c>
      <c r="V3387">
        <f t="shared" si="1632"/>
        <v>0</v>
      </c>
      <c r="W3387">
        <f t="shared" si="1637"/>
        <v>4.3614436375675013E-7</v>
      </c>
      <c r="X3387">
        <f t="shared" si="1638"/>
        <v>-2.5582899462982221E-3</v>
      </c>
      <c r="Y3387">
        <f t="shared" si="1633"/>
        <v>1.5404149014915476E-11</v>
      </c>
      <c r="Z3387">
        <f t="shared" si="1634"/>
        <v>1.4356150060499135E-11</v>
      </c>
      <c r="AA3387">
        <f t="shared" si="1639"/>
        <v>1</v>
      </c>
      <c r="AB3387">
        <f t="shared" si="1640"/>
        <v>0</v>
      </c>
      <c r="AC3387">
        <f t="shared" si="1641"/>
        <v>0</v>
      </c>
      <c r="AD3387">
        <f t="shared" si="1642"/>
        <v>-123483.45122567524</v>
      </c>
      <c r="AE3387">
        <f t="shared" si="1643"/>
        <v>0</v>
      </c>
      <c r="AF3387">
        <f t="shared" si="1644"/>
        <v>1</v>
      </c>
      <c r="AG3387">
        <f t="shared" si="1645"/>
        <v>-2</v>
      </c>
      <c r="AH3387">
        <f t="shared" si="1646"/>
        <v>1</v>
      </c>
      <c r="AI3387">
        <f t="shared" si="1647"/>
        <v>-1.8678483852949454E-4</v>
      </c>
      <c r="AJ3387">
        <f t="shared" si="1648"/>
        <v>0</v>
      </c>
      <c r="AK3387" s="22">
        <f t="shared" si="1649"/>
        <v>-4.064719140323886E-7</v>
      </c>
      <c r="AL3387">
        <f t="shared" si="1650"/>
        <v>4.3614436375675013E-7</v>
      </c>
      <c r="AM3387">
        <f t="shared" si="1651"/>
        <v>-2.5582899462982221E-3</v>
      </c>
      <c r="AN3387">
        <f t="shared" si="1652"/>
        <v>4.3614436375675013E-7</v>
      </c>
      <c r="AO3387">
        <f t="shared" si="1653"/>
        <v>-2.5582899462982221E-3</v>
      </c>
      <c r="AP3387">
        <f t="shared" si="1654"/>
        <v>0</v>
      </c>
      <c r="AQ3387">
        <f t="shared" si="1655"/>
        <v>0</v>
      </c>
    </row>
    <row r="3388" spans="13:43" x14ac:dyDescent="0.25">
      <c r="M3388">
        <f t="shared" si="1656"/>
        <v>3375</v>
      </c>
      <c r="N3388">
        <f t="shared" si="1635"/>
        <v>9881.5239570042431</v>
      </c>
      <c r="O3388">
        <f t="shared" si="1636"/>
        <v>123519.04946255304</v>
      </c>
      <c r="P3388">
        <f t="shared" si="1626"/>
        <v>1.3534324192996874E-12</v>
      </c>
      <c r="Q3388">
        <f t="shared" si="1627"/>
        <v>4.0440746774101215E-16</v>
      </c>
      <c r="R3388">
        <f t="shared" si="1628"/>
        <v>1.2613536060574904E-12</v>
      </c>
      <c r="S3388">
        <f t="shared" si="1629"/>
        <v>-5.3225170320015051E-11</v>
      </c>
      <c r="T3388">
        <f t="shared" si="1630"/>
        <v>-4.9604072991626329E-11</v>
      </c>
      <c r="U3388">
        <f t="shared" si="1631"/>
        <v>0</v>
      </c>
      <c r="V3388">
        <f t="shared" si="1632"/>
        <v>0</v>
      </c>
      <c r="W3388">
        <f t="shared" si="1637"/>
        <v>-4.1274990219056315E-7</v>
      </c>
      <c r="X3388">
        <f t="shared" si="1638"/>
        <v>2.4217828423260777E-3</v>
      </c>
      <c r="Y3388">
        <f t="shared" si="1633"/>
        <v>-2.2888516685550607E-11</v>
      </c>
      <c r="Z3388">
        <f t="shared" si="1634"/>
        <v>-2.1331329623066866E-11</v>
      </c>
      <c r="AA3388">
        <f t="shared" si="1639"/>
        <v>1</v>
      </c>
      <c r="AB3388">
        <f t="shared" si="1640"/>
        <v>0</v>
      </c>
      <c r="AC3388">
        <f t="shared" si="1641"/>
        <v>0</v>
      </c>
      <c r="AD3388">
        <f t="shared" si="1642"/>
        <v>-123520.04946255304</v>
      </c>
      <c r="AE3388">
        <f t="shared" si="1643"/>
        <v>0</v>
      </c>
      <c r="AF3388">
        <f t="shared" si="1644"/>
        <v>1</v>
      </c>
      <c r="AG3388">
        <f t="shared" si="1645"/>
        <v>-2</v>
      </c>
      <c r="AH3388">
        <f t="shared" si="1646"/>
        <v>1</v>
      </c>
      <c r="AI3388">
        <f t="shared" si="1647"/>
        <v>1.7681822833123884E-4</v>
      </c>
      <c r="AJ3388">
        <f t="shared" si="1648"/>
        <v>0</v>
      </c>
      <c r="AK3388" s="22">
        <f t="shared" si="1649"/>
        <v>3.8466906075542019E-7</v>
      </c>
      <c r="AL3388">
        <f t="shared" si="1650"/>
        <v>-4.1274990219056315E-7</v>
      </c>
      <c r="AM3388">
        <f t="shared" si="1651"/>
        <v>2.4217828423260782E-3</v>
      </c>
      <c r="AN3388">
        <f t="shared" si="1652"/>
        <v>-4.1274990219056315E-7</v>
      </c>
      <c r="AO3388">
        <f t="shared" si="1653"/>
        <v>2.4217828423260782E-3</v>
      </c>
      <c r="AP3388">
        <f t="shared" si="1654"/>
        <v>0</v>
      </c>
      <c r="AQ3388">
        <f t="shared" si="1655"/>
        <v>0</v>
      </c>
    </row>
    <row r="3389" spans="13:43" x14ac:dyDescent="0.25">
      <c r="M3389">
        <f t="shared" si="1656"/>
        <v>3376</v>
      </c>
      <c r="N3389">
        <f t="shared" si="1635"/>
        <v>9884.4518159544659</v>
      </c>
      <c r="O3389">
        <f t="shared" si="1636"/>
        <v>123555.64769943082</v>
      </c>
      <c r="P3389">
        <f t="shared" si="1626"/>
        <v>1.8808256182545187E-12</v>
      </c>
      <c r="Q3389">
        <f t="shared" si="1627"/>
        <v>5.6182681350542934E-16</v>
      </c>
      <c r="R3389">
        <f t="shared" si="1628"/>
        <v>1.7528663730237822E-12</v>
      </c>
      <c r="S3389">
        <f t="shared" si="1629"/>
        <v>4.7777043313206699E-11</v>
      </c>
      <c r="T3389">
        <f t="shared" si="1630"/>
        <v>4.4526601410257876E-11</v>
      </c>
      <c r="U3389">
        <f t="shared" si="1631"/>
        <v>0</v>
      </c>
      <c r="V3389">
        <f t="shared" si="1632"/>
        <v>0</v>
      </c>
      <c r="W3389">
        <f t="shared" si="1637"/>
        <v>3.7061059384049755E-7</v>
      </c>
      <c r="X3389">
        <f t="shared" si="1638"/>
        <v>-2.1751776370170597E-3</v>
      </c>
      <c r="Y3389">
        <f t="shared" si="1633"/>
        <v>7.0220997057507276E-12</v>
      </c>
      <c r="Z3389">
        <f t="shared" si="1634"/>
        <v>6.5443613287518858E-12</v>
      </c>
      <c r="AA3389">
        <f t="shared" si="1639"/>
        <v>1</v>
      </c>
      <c r="AB3389">
        <f t="shared" si="1640"/>
        <v>0</v>
      </c>
      <c r="AC3389">
        <f t="shared" si="1641"/>
        <v>0</v>
      </c>
      <c r="AD3389">
        <f t="shared" si="1642"/>
        <v>-123556.64769943082</v>
      </c>
      <c r="AE3389">
        <f t="shared" si="1643"/>
        <v>0</v>
      </c>
      <c r="AF3389">
        <f t="shared" si="1644"/>
        <v>1</v>
      </c>
      <c r="AG3389">
        <f t="shared" si="1645"/>
        <v>-2</v>
      </c>
      <c r="AH3389">
        <f t="shared" si="1646"/>
        <v>1</v>
      </c>
      <c r="AI3389">
        <f t="shared" si="1647"/>
        <v>-1.5881318145690554E-4</v>
      </c>
      <c r="AJ3389">
        <f t="shared" si="1648"/>
        <v>0</v>
      </c>
      <c r="AK3389" s="22">
        <f t="shared" si="1649"/>
        <v>-3.4539663918033543E-7</v>
      </c>
      <c r="AL3389">
        <f t="shared" si="1650"/>
        <v>3.7061059384049755E-7</v>
      </c>
      <c r="AM3389">
        <f t="shared" si="1651"/>
        <v>-2.1751776370170601E-3</v>
      </c>
      <c r="AN3389">
        <f t="shared" si="1652"/>
        <v>3.7061059384049755E-7</v>
      </c>
      <c r="AO3389">
        <f t="shared" si="1653"/>
        <v>-2.1751776370170601E-3</v>
      </c>
      <c r="AP3389">
        <f t="shared" si="1654"/>
        <v>0</v>
      </c>
      <c r="AQ3389">
        <f t="shared" si="1655"/>
        <v>0</v>
      </c>
    </row>
    <row r="3390" spans="13:43" x14ac:dyDescent="0.25">
      <c r="M3390">
        <f t="shared" si="1656"/>
        <v>3377</v>
      </c>
      <c r="N3390">
        <f t="shared" si="1635"/>
        <v>9887.3796749046905</v>
      </c>
      <c r="O3390">
        <f t="shared" si="1636"/>
        <v>123592.24593630864</v>
      </c>
      <c r="P3390">
        <f t="shared" si="1626"/>
        <v>2.0691032995137176E-12</v>
      </c>
      <c r="Q3390">
        <f t="shared" si="1627"/>
        <v>6.1788475680549152E-16</v>
      </c>
      <c r="R3390">
        <f t="shared" si="1628"/>
        <v>1.9283348550920016E-12</v>
      </c>
      <c r="S3390">
        <f t="shared" si="1629"/>
        <v>-4.0166236139721734E-11</v>
      </c>
      <c r="T3390">
        <f t="shared" si="1630"/>
        <v>-3.7433584473179623E-11</v>
      </c>
      <c r="U3390">
        <f t="shared" si="1631"/>
        <v>0</v>
      </c>
      <c r="V3390">
        <f t="shared" si="1632"/>
        <v>0</v>
      </c>
      <c r="W3390">
        <f t="shared" si="1637"/>
        <v>-3.116651903190256E-7</v>
      </c>
      <c r="X3390">
        <f t="shared" si="1638"/>
        <v>1.8297587905256446E-3</v>
      </c>
      <c r="Y3390">
        <f t="shared" si="1633"/>
        <v>-2.1849769874737368E-11</v>
      </c>
      <c r="Z3390">
        <f t="shared" si="1634"/>
        <v>-2.0363252446167297E-11</v>
      </c>
      <c r="AA3390">
        <f t="shared" si="1639"/>
        <v>1</v>
      </c>
      <c r="AB3390">
        <f t="shared" si="1640"/>
        <v>0</v>
      </c>
      <c r="AC3390">
        <f t="shared" si="1641"/>
        <v>0</v>
      </c>
      <c r="AD3390">
        <f t="shared" si="1642"/>
        <v>-123593.24593630864</v>
      </c>
      <c r="AE3390">
        <f t="shared" si="1643"/>
        <v>0</v>
      </c>
      <c r="AF3390">
        <f t="shared" si="1644"/>
        <v>1</v>
      </c>
      <c r="AG3390">
        <f t="shared" si="1645"/>
        <v>-2</v>
      </c>
      <c r="AH3390">
        <f t="shared" si="1646"/>
        <v>1</v>
      </c>
      <c r="AI3390">
        <f t="shared" si="1647"/>
        <v>1.3359359539792779E-4</v>
      </c>
      <c r="AJ3390">
        <f t="shared" si="1648"/>
        <v>0</v>
      </c>
      <c r="AK3390" s="22">
        <f t="shared" si="1649"/>
        <v>2.9046150076330619E-7</v>
      </c>
      <c r="AL3390">
        <f t="shared" si="1650"/>
        <v>-3.116651903190256E-7</v>
      </c>
      <c r="AM3390">
        <f t="shared" si="1651"/>
        <v>1.8297587905256446E-3</v>
      </c>
      <c r="AN3390">
        <f t="shared" si="1652"/>
        <v>-3.116651903190256E-7</v>
      </c>
      <c r="AO3390">
        <f t="shared" si="1653"/>
        <v>1.8297587905256446E-3</v>
      </c>
      <c r="AP3390">
        <f t="shared" si="1654"/>
        <v>0</v>
      </c>
      <c r="AQ3390">
        <f t="shared" si="1655"/>
        <v>0</v>
      </c>
    </row>
    <row r="3391" spans="13:43" x14ac:dyDescent="0.25">
      <c r="M3391">
        <f t="shared" si="1656"/>
        <v>3378</v>
      </c>
      <c r="N3391">
        <f t="shared" si="1635"/>
        <v>9890.3075338549115</v>
      </c>
      <c r="O3391">
        <f t="shared" si="1636"/>
        <v>123628.8441731864</v>
      </c>
      <c r="P3391">
        <f t="shared" si="1626"/>
        <v>1.8850146358379208E-12</v>
      </c>
      <c r="Q3391">
        <f t="shared" si="1627"/>
        <v>5.6274474736967632E-16</v>
      </c>
      <c r="R3391">
        <f t="shared" si="1628"/>
        <v>1.7567703968666552E-12</v>
      </c>
      <c r="S3391">
        <f t="shared" si="1629"/>
        <v>3.0742636847071196E-11</v>
      </c>
      <c r="T3391">
        <f t="shared" si="1630"/>
        <v>2.8651106101650705E-11</v>
      </c>
      <c r="U3391">
        <f t="shared" si="1631"/>
        <v>0</v>
      </c>
      <c r="V3391">
        <f t="shared" si="1632"/>
        <v>0</v>
      </c>
      <c r="W3391">
        <f t="shared" si="1637"/>
        <v>2.3861450534151032E-7</v>
      </c>
      <c r="X3391">
        <f t="shared" si="1638"/>
        <v>-1.4012995715382104E-3</v>
      </c>
      <c r="Y3391">
        <f t="shared" si="1633"/>
        <v>1.5706991462811315E-12</v>
      </c>
      <c r="Z3391">
        <f t="shared" si="1634"/>
        <v>1.4638389061334032E-12</v>
      </c>
      <c r="AA3391">
        <f t="shared" si="1639"/>
        <v>1</v>
      </c>
      <c r="AB3391">
        <f t="shared" si="1640"/>
        <v>0</v>
      </c>
      <c r="AC3391">
        <f t="shared" si="1641"/>
        <v>0</v>
      </c>
      <c r="AD3391">
        <f t="shared" si="1642"/>
        <v>-123629.8441731864</v>
      </c>
      <c r="AE3391">
        <f t="shared" si="1643"/>
        <v>0</v>
      </c>
      <c r="AF3391">
        <f t="shared" si="1644"/>
        <v>1</v>
      </c>
      <c r="AG3391">
        <f t="shared" si="1645"/>
        <v>-2</v>
      </c>
      <c r="AH3391">
        <f t="shared" si="1646"/>
        <v>1</v>
      </c>
      <c r="AI3391">
        <f t="shared" si="1647"/>
        <v>-1.0231110251435825E-4</v>
      </c>
      <c r="AJ3391">
        <f t="shared" si="1648"/>
        <v>0</v>
      </c>
      <c r="AK3391" s="22">
        <f t="shared" si="1649"/>
        <v>-2.223807132726112E-7</v>
      </c>
      <c r="AL3391">
        <f t="shared" si="1650"/>
        <v>2.3861450534151032E-7</v>
      </c>
      <c r="AM3391">
        <f t="shared" si="1651"/>
        <v>-1.4012995715382104E-3</v>
      </c>
      <c r="AN3391">
        <f t="shared" si="1652"/>
        <v>2.3861450534151032E-7</v>
      </c>
      <c r="AO3391">
        <f t="shared" si="1653"/>
        <v>-1.4012995715382104E-3</v>
      </c>
      <c r="AP3391">
        <f t="shared" si="1654"/>
        <v>0</v>
      </c>
      <c r="AQ3391">
        <f t="shared" si="1655"/>
        <v>0</v>
      </c>
    </row>
    <row r="3392" spans="13:43" x14ac:dyDescent="0.25">
      <c r="M3392">
        <f t="shared" si="1656"/>
        <v>3379</v>
      </c>
      <c r="N3392">
        <f t="shared" si="1635"/>
        <v>9893.2353928051361</v>
      </c>
      <c r="O3392">
        <f t="shared" si="1636"/>
        <v>123665.44241006421</v>
      </c>
      <c r="P3392">
        <f t="shared" si="1626"/>
        <v>1.362320243001521E-12</v>
      </c>
      <c r="Q3392">
        <f t="shared" si="1627"/>
        <v>4.0658128756452548E-16</v>
      </c>
      <c r="R3392">
        <f t="shared" si="1628"/>
        <v>1.2696367595540738E-12</v>
      </c>
      <c r="S3392">
        <f t="shared" si="1629"/>
        <v>-1.993793560950695E-11</v>
      </c>
      <c r="T3392">
        <f t="shared" si="1630"/>
        <v>-1.8581487054526516E-11</v>
      </c>
      <c r="U3392">
        <f t="shared" si="1631"/>
        <v>0</v>
      </c>
      <c r="V3392">
        <f t="shared" si="1632"/>
        <v>0</v>
      </c>
      <c r="W3392">
        <f t="shared" si="1637"/>
        <v>-1.5479767773189602E-7</v>
      </c>
      <c r="X3392">
        <f t="shared" si="1638"/>
        <v>9.0934180328656284E-4</v>
      </c>
      <c r="Y3392">
        <f t="shared" si="1633"/>
        <v>-1.2310424294424707E-11</v>
      </c>
      <c r="Z3392">
        <f t="shared" si="1634"/>
        <v>-1.1472902417916857E-11</v>
      </c>
      <c r="AA3392">
        <f t="shared" si="1639"/>
        <v>1</v>
      </c>
      <c r="AB3392">
        <f t="shared" si="1640"/>
        <v>0</v>
      </c>
      <c r="AC3392">
        <f t="shared" si="1641"/>
        <v>0</v>
      </c>
      <c r="AD3392">
        <f t="shared" si="1642"/>
        <v>-123666.44241006421</v>
      </c>
      <c r="AE3392">
        <f t="shared" si="1643"/>
        <v>0</v>
      </c>
      <c r="AF3392">
        <f t="shared" si="1644"/>
        <v>1</v>
      </c>
      <c r="AG3392">
        <f t="shared" si="1645"/>
        <v>-2</v>
      </c>
      <c r="AH3392">
        <f t="shared" si="1646"/>
        <v>1</v>
      </c>
      <c r="AI3392">
        <f t="shared" si="1647"/>
        <v>6.6392483075589564E-5</v>
      </c>
      <c r="AJ3392">
        <f t="shared" si="1648"/>
        <v>0</v>
      </c>
      <c r="AK3392" s="22">
        <f t="shared" si="1649"/>
        <v>1.4426624206141381E-7</v>
      </c>
      <c r="AL3392">
        <f t="shared" si="1650"/>
        <v>-1.5479767773189602E-7</v>
      </c>
      <c r="AM3392">
        <f t="shared" si="1651"/>
        <v>9.0934180328656284E-4</v>
      </c>
      <c r="AN3392">
        <f t="shared" si="1652"/>
        <v>-1.5479767773189602E-7</v>
      </c>
      <c r="AO3392">
        <f t="shared" si="1653"/>
        <v>9.0934180328656284E-4</v>
      </c>
      <c r="AP3392">
        <f t="shared" si="1654"/>
        <v>0</v>
      </c>
      <c r="AQ3392">
        <f t="shared" si="1655"/>
        <v>0</v>
      </c>
    </row>
    <row r="3393" spans="13:43" x14ac:dyDescent="0.25">
      <c r="M3393">
        <f t="shared" si="1656"/>
        <v>3380</v>
      </c>
      <c r="N3393">
        <f t="shared" si="1635"/>
        <v>9896.1632517553589</v>
      </c>
      <c r="O3393">
        <f t="shared" si="1636"/>
        <v>123702.04064694198</v>
      </c>
      <c r="P3393">
        <f t="shared" si="1626"/>
        <v>5.9560301351051979E-13</v>
      </c>
      <c r="Q3393">
        <f t="shared" si="1627"/>
        <v>1.7770373454841862E-16</v>
      </c>
      <c r="R3393">
        <f t="shared" si="1628"/>
        <v>5.5508202563888136E-13</v>
      </c>
      <c r="S3393">
        <f t="shared" si="1629"/>
        <v>8.2458518763345068E-12</v>
      </c>
      <c r="T3393">
        <f t="shared" si="1630"/>
        <v>7.6848572938811791E-12</v>
      </c>
      <c r="U3393">
        <f t="shared" si="1631"/>
        <v>0</v>
      </c>
      <c r="V3393">
        <f t="shared" si="1632"/>
        <v>0</v>
      </c>
      <c r="W3393">
        <f t="shared" si="1637"/>
        <v>6.4039549668047925E-8</v>
      </c>
      <c r="X3393">
        <f t="shared" si="1638"/>
        <v>-3.7630458810859193E-4</v>
      </c>
      <c r="Y3393">
        <f t="shared" si="1633"/>
        <v>2.813135885631099E-14</v>
      </c>
      <c r="Z3393">
        <f t="shared" si="1634"/>
        <v>2.6217482624707521E-14</v>
      </c>
      <c r="AA3393">
        <f t="shared" si="1639"/>
        <v>1</v>
      </c>
      <c r="AB3393">
        <f t="shared" si="1640"/>
        <v>0</v>
      </c>
      <c r="AC3393">
        <f t="shared" si="1641"/>
        <v>0</v>
      </c>
      <c r="AD3393">
        <f t="shared" si="1642"/>
        <v>-123703.04064694198</v>
      </c>
      <c r="AE3393">
        <f t="shared" si="1643"/>
        <v>0</v>
      </c>
      <c r="AF3393">
        <f t="shared" si="1644"/>
        <v>1</v>
      </c>
      <c r="AG3393">
        <f t="shared" si="1645"/>
        <v>-2</v>
      </c>
      <c r="AH3393">
        <f t="shared" si="1646"/>
        <v>1</v>
      </c>
      <c r="AI3393">
        <f t="shared" si="1647"/>
        <v>-2.7474591769882261E-5</v>
      </c>
      <c r="AJ3393">
        <f t="shared" si="1648"/>
        <v>0</v>
      </c>
      <c r="AK3393" s="22">
        <f t="shared" si="1649"/>
        <v>-5.9682711712999396E-8</v>
      </c>
      <c r="AL3393">
        <f t="shared" si="1650"/>
        <v>6.4039549668047925E-8</v>
      </c>
      <c r="AM3393">
        <f t="shared" si="1651"/>
        <v>-3.7630458810859193E-4</v>
      </c>
      <c r="AN3393">
        <f t="shared" si="1652"/>
        <v>6.4039549668047925E-8</v>
      </c>
      <c r="AO3393">
        <f t="shared" si="1653"/>
        <v>-3.7630458810859193E-4</v>
      </c>
      <c r="AP3393">
        <f t="shared" si="1654"/>
        <v>0</v>
      </c>
      <c r="AQ3393">
        <f t="shared" si="1655"/>
        <v>0</v>
      </c>
    </row>
    <row r="3394" spans="13:43" x14ac:dyDescent="0.25">
      <c r="M3394">
        <f t="shared" si="1656"/>
        <v>3381</v>
      </c>
      <c r="N3394">
        <f t="shared" si="1635"/>
        <v>9899.0911107055836</v>
      </c>
      <c r="O3394">
        <f t="shared" si="1636"/>
        <v>123738.63888381979</v>
      </c>
      <c r="P3394">
        <f t="shared" si="1626"/>
        <v>-2.7684600846023674E-13</v>
      </c>
      <c r="Q3394">
        <f t="shared" si="1627"/>
        <v>-8.2575167669514275E-17</v>
      </c>
      <c r="R3394">
        <f t="shared" si="1628"/>
        <v>-2.5801119148204727E-13</v>
      </c>
      <c r="S3394">
        <f t="shared" si="1629"/>
        <v>3.800423645356018E-12</v>
      </c>
      <c r="T3394">
        <f t="shared" si="1630"/>
        <v>3.54186733024792E-12</v>
      </c>
      <c r="U3394">
        <f t="shared" si="1631"/>
        <v>0</v>
      </c>
      <c r="V3394">
        <f t="shared" si="1632"/>
        <v>0</v>
      </c>
      <c r="W3394">
        <f t="shared" si="1637"/>
        <v>2.9523864382933259E-8</v>
      </c>
      <c r="X3394">
        <f t="shared" si="1638"/>
        <v>-1.7353734024527464E-4</v>
      </c>
      <c r="Y3394">
        <f t="shared" si="1633"/>
        <v>2.4215316640807468E-12</v>
      </c>
      <c r="Z3394">
        <f t="shared" si="1634"/>
        <v>2.2567862666176728E-12</v>
      </c>
      <c r="AA3394">
        <f t="shared" si="1639"/>
        <v>1</v>
      </c>
      <c r="AB3394">
        <f t="shared" si="1640"/>
        <v>0</v>
      </c>
      <c r="AC3394">
        <f t="shared" si="1641"/>
        <v>0</v>
      </c>
      <c r="AD3394">
        <f t="shared" si="1642"/>
        <v>-123739.63888381979</v>
      </c>
      <c r="AE3394">
        <f t="shared" si="1643"/>
        <v>0</v>
      </c>
      <c r="AF3394">
        <f t="shared" si="1644"/>
        <v>1</v>
      </c>
      <c r="AG3394">
        <f t="shared" si="1645"/>
        <v>-2</v>
      </c>
      <c r="AH3394">
        <f t="shared" si="1646"/>
        <v>1</v>
      </c>
      <c r="AI3394">
        <f t="shared" si="1647"/>
        <v>-1.2670234451232124E-5</v>
      </c>
      <c r="AJ3394">
        <f t="shared" si="1648"/>
        <v>0</v>
      </c>
      <c r="AK3394" s="22">
        <f t="shared" si="1649"/>
        <v>-2.7515251055855972E-8</v>
      </c>
      <c r="AL3394">
        <f t="shared" si="1650"/>
        <v>2.9523864382933259E-8</v>
      </c>
      <c r="AM3394">
        <f t="shared" si="1651"/>
        <v>-1.7353734024527464E-4</v>
      </c>
      <c r="AN3394">
        <f t="shared" si="1652"/>
        <v>2.9523864382933259E-8</v>
      </c>
      <c r="AO3394">
        <f t="shared" si="1653"/>
        <v>-1.7353734024527464E-4</v>
      </c>
      <c r="AP3394">
        <f t="shared" si="1654"/>
        <v>0</v>
      </c>
      <c r="AQ3394">
        <f t="shared" si="1655"/>
        <v>0</v>
      </c>
    </row>
    <row r="3395" spans="13:43" x14ac:dyDescent="0.25">
      <c r="M3395">
        <f t="shared" si="1656"/>
        <v>3382</v>
      </c>
      <c r="N3395">
        <f t="shared" si="1635"/>
        <v>9902.0189696558082</v>
      </c>
      <c r="O3395">
        <f t="shared" si="1636"/>
        <v>123775.23712069759</v>
      </c>
      <c r="P3395">
        <f t="shared" si="1626"/>
        <v>-1.0979701875179035E-12</v>
      </c>
      <c r="Q3395">
        <f t="shared" si="1627"/>
        <v>-3.2739595817700003E-16</v>
      </c>
      <c r="R3395">
        <f t="shared" si="1628"/>
        <v>-1.0232713769971144E-12</v>
      </c>
      <c r="S3395">
        <f t="shared" si="1629"/>
        <v>-1.5652541612997692E-11</v>
      </c>
      <c r="T3395">
        <f t="shared" si="1630"/>
        <v>-1.4587643628143235E-11</v>
      </c>
      <c r="U3395">
        <f t="shared" si="1631"/>
        <v>0</v>
      </c>
      <c r="V3395">
        <f t="shared" si="1632"/>
        <v>0</v>
      </c>
      <c r="W3395">
        <f t="shared" si="1637"/>
        <v>-1.216338544776676E-7</v>
      </c>
      <c r="X3395">
        <f t="shared" si="1638"/>
        <v>7.1515908062588242E-4</v>
      </c>
      <c r="Y3395">
        <f t="shared" si="1633"/>
        <v>-1.9591023276477397E-13</v>
      </c>
      <c r="Z3395">
        <f t="shared" si="1634"/>
        <v>-1.8258176399326676E-13</v>
      </c>
      <c r="AA3395">
        <f t="shared" si="1639"/>
        <v>1</v>
      </c>
      <c r="AB3395">
        <f t="shared" si="1640"/>
        <v>0</v>
      </c>
      <c r="AC3395">
        <f t="shared" si="1641"/>
        <v>0</v>
      </c>
      <c r="AD3395">
        <f t="shared" si="1642"/>
        <v>-123776.23712069759</v>
      </c>
      <c r="AE3395">
        <f t="shared" si="1643"/>
        <v>0</v>
      </c>
      <c r="AF3395">
        <f t="shared" si="1644"/>
        <v>1</v>
      </c>
      <c r="AG3395">
        <f t="shared" si="1645"/>
        <v>-2</v>
      </c>
      <c r="AH3395">
        <f t="shared" si="1646"/>
        <v>1</v>
      </c>
      <c r="AI3395">
        <f t="shared" si="1647"/>
        <v>5.2214888068706076E-5</v>
      </c>
      <c r="AJ3395">
        <f t="shared" si="1648"/>
        <v>0</v>
      </c>
      <c r="AK3395" s="22">
        <f t="shared" si="1649"/>
        <v>1.1335867146101434E-7</v>
      </c>
      <c r="AL3395">
        <f t="shared" si="1650"/>
        <v>-1.216338544776676E-7</v>
      </c>
      <c r="AM3395">
        <f t="shared" si="1651"/>
        <v>7.1515908062588253E-4</v>
      </c>
      <c r="AN3395">
        <f t="shared" si="1652"/>
        <v>-1.216338544776676E-7</v>
      </c>
      <c r="AO3395">
        <f t="shared" si="1653"/>
        <v>7.1515908062588253E-4</v>
      </c>
      <c r="AP3395">
        <f t="shared" si="1654"/>
        <v>0</v>
      </c>
      <c r="AQ3395">
        <f t="shared" si="1655"/>
        <v>0</v>
      </c>
    </row>
    <row r="3396" spans="13:43" x14ac:dyDescent="0.25">
      <c r="M3396">
        <f t="shared" si="1656"/>
        <v>3383</v>
      </c>
      <c r="N3396">
        <f t="shared" si="1635"/>
        <v>9904.946828606031</v>
      </c>
      <c r="O3396">
        <f t="shared" si="1636"/>
        <v>123811.83535757539</v>
      </c>
      <c r="P3396">
        <f t="shared" si="1626"/>
        <v>-1.7202197050483674E-12</v>
      </c>
      <c r="Q3396">
        <f t="shared" si="1627"/>
        <v>-5.1278851432336754E-16</v>
      </c>
      <c r="R3396">
        <f t="shared" si="1628"/>
        <v>-1.6031870503712652E-12</v>
      </c>
      <c r="S3396">
        <f t="shared" si="1629"/>
        <v>2.6771952762891041E-11</v>
      </c>
      <c r="T3396">
        <f t="shared" si="1630"/>
        <v>2.4950561754791277E-11</v>
      </c>
      <c r="U3396">
        <f t="shared" si="1631"/>
        <v>0</v>
      </c>
      <c r="V3396">
        <f t="shared" si="1632"/>
        <v>0</v>
      </c>
      <c r="W3396">
        <f t="shared" si="1637"/>
        <v>2.0810284931805529E-7</v>
      </c>
      <c r="X3396">
        <f t="shared" si="1638"/>
        <v>-1.2239245029885468E-3</v>
      </c>
      <c r="Y3396">
        <f t="shared" si="1633"/>
        <v>1.6053593919423008E-11</v>
      </c>
      <c r="Z3396">
        <f t="shared" si="1634"/>
        <v>1.4961410922109141E-11</v>
      </c>
      <c r="AA3396">
        <f t="shared" si="1639"/>
        <v>1</v>
      </c>
      <c r="AB3396">
        <f t="shared" si="1640"/>
        <v>0</v>
      </c>
      <c r="AC3396">
        <f t="shared" si="1641"/>
        <v>0</v>
      </c>
      <c r="AD3396">
        <f t="shared" si="1642"/>
        <v>-123812.83535757539</v>
      </c>
      <c r="AE3396">
        <f t="shared" si="1643"/>
        <v>0</v>
      </c>
      <c r="AF3396">
        <f t="shared" si="1644"/>
        <v>1</v>
      </c>
      <c r="AG3396">
        <f t="shared" si="1645"/>
        <v>-2</v>
      </c>
      <c r="AH3396">
        <f t="shared" si="1646"/>
        <v>1</v>
      </c>
      <c r="AI3396">
        <f t="shared" si="1647"/>
        <v>-8.9360646693932994E-5</v>
      </c>
      <c r="AJ3396">
        <f t="shared" si="1648"/>
        <v>0</v>
      </c>
      <c r="AK3396" s="22">
        <f t="shared" si="1649"/>
        <v>-1.93944873548981E-7</v>
      </c>
      <c r="AL3396">
        <f t="shared" si="1650"/>
        <v>2.0810284931805529E-7</v>
      </c>
      <c r="AM3396">
        <f t="shared" si="1651"/>
        <v>-1.2239245029885468E-3</v>
      </c>
      <c r="AN3396">
        <f t="shared" si="1652"/>
        <v>2.0810284931805529E-7</v>
      </c>
      <c r="AO3396">
        <f t="shared" si="1653"/>
        <v>-1.2239245029885468E-3</v>
      </c>
      <c r="AP3396">
        <f t="shared" si="1654"/>
        <v>0</v>
      </c>
      <c r="AQ3396">
        <f t="shared" si="1655"/>
        <v>0</v>
      </c>
    </row>
    <row r="3397" spans="13:43" x14ac:dyDescent="0.25">
      <c r="M3397">
        <f t="shared" si="1656"/>
        <v>3384</v>
      </c>
      <c r="N3397">
        <f t="shared" si="1635"/>
        <v>9907.8746875562538</v>
      </c>
      <c r="O3397">
        <f t="shared" si="1636"/>
        <v>123848.43359445318</v>
      </c>
      <c r="P3397">
        <f t="shared" si="1626"/>
        <v>-2.032064496747304E-12</v>
      </c>
      <c r="Q3397">
        <f t="shared" si="1627"/>
        <v>-6.055688153693296E-16</v>
      </c>
      <c r="R3397">
        <f t="shared" si="1628"/>
        <v>-1.8938159335948777E-12</v>
      </c>
      <c r="S3397">
        <f t="shared" si="1629"/>
        <v>-3.6654376798472634E-11</v>
      </c>
      <c r="T3397">
        <f t="shared" si="1630"/>
        <v>-3.4160649392798354E-11</v>
      </c>
      <c r="U3397">
        <f t="shared" si="1631"/>
        <v>0</v>
      </c>
      <c r="V3397">
        <f t="shared" si="1632"/>
        <v>0</v>
      </c>
      <c r="W3397">
        <f t="shared" si="1637"/>
        <v>-2.8500478578119124E-7</v>
      </c>
      <c r="X3397">
        <f t="shared" si="1638"/>
        <v>1.6767068266198453E-3</v>
      </c>
      <c r="Y3397">
        <f t="shared" si="1633"/>
        <v>-2.8138546466013055E-12</v>
      </c>
      <c r="Z3397">
        <f t="shared" si="1634"/>
        <v>-2.6224181235799847E-12</v>
      </c>
      <c r="AA3397">
        <f t="shared" si="1639"/>
        <v>1</v>
      </c>
      <c r="AB3397">
        <f t="shared" si="1640"/>
        <v>0</v>
      </c>
      <c r="AC3397">
        <f t="shared" si="1641"/>
        <v>0</v>
      </c>
      <c r="AD3397">
        <f t="shared" si="1642"/>
        <v>-123849.43359445318</v>
      </c>
      <c r="AE3397">
        <f t="shared" si="1643"/>
        <v>0</v>
      </c>
      <c r="AF3397">
        <f t="shared" si="1644"/>
        <v>1</v>
      </c>
      <c r="AG3397">
        <f t="shared" si="1645"/>
        <v>-2</v>
      </c>
      <c r="AH3397">
        <f t="shared" si="1646"/>
        <v>1</v>
      </c>
      <c r="AI3397">
        <f t="shared" si="1647"/>
        <v>1.2241898823081815E-4</v>
      </c>
      <c r="AJ3397">
        <f t="shared" si="1648"/>
        <v>0</v>
      </c>
      <c r="AK3397" s="22">
        <f t="shared" si="1649"/>
        <v>2.6561489821173631E-7</v>
      </c>
      <c r="AL3397">
        <f t="shared" si="1650"/>
        <v>-2.8500478578119124E-7</v>
      </c>
      <c r="AM3397">
        <f t="shared" si="1651"/>
        <v>1.6767068266198451E-3</v>
      </c>
      <c r="AN3397">
        <f t="shared" si="1652"/>
        <v>-2.8500478578119124E-7</v>
      </c>
      <c r="AO3397">
        <f t="shared" si="1653"/>
        <v>1.6767068266198451E-3</v>
      </c>
      <c r="AP3397">
        <f t="shared" si="1654"/>
        <v>0</v>
      </c>
      <c r="AQ3397">
        <f t="shared" si="1655"/>
        <v>0</v>
      </c>
    </row>
    <row r="3398" spans="13:43" x14ac:dyDescent="0.25">
      <c r="M3398">
        <f t="shared" si="1656"/>
        <v>3385</v>
      </c>
      <c r="N3398">
        <f t="shared" si="1635"/>
        <v>9910.8025465064766</v>
      </c>
      <c r="O3398">
        <f t="shared" si="1636"/>
        <v>123885.03183133095</v>
      </c>
      <c r="P3398">
        <f t="shared" si="1626"/>
        <v>-1.9779837792609485E-12</v>
      </c>
      <c r="Q3398">
        <f t="shared" si="1627"/>
        <v>-5.8927826313380132E-16</v>
      </c>
      <c r="R3398">
        <f t="shared" si="1628"/>
        <v>-1.8434145193485073E-12</v>
      </c>
      <c r="S3398">
        <f t="shared" si="1629"/>
        <v>4.4852669817708265E-11</v>
      </c>
      <c r="T3398">
        <f t="shared" si="1630"/>
        <v>4.1801183427500717E-11</v>
      </c>
      <c r="U3398">
        <f t="shared" si="1631"/>
        <v>0</v>
      </c>
      <c r="V3398">
        <f t="shared" si="1632"/>
        <v>0</v>
      </c>
      <c r="W3398">
        <f t="shared" si="1637"/>
        <v>3.488533599503867E-7</v>
      </c>
      <c r="X3398">
        <f t="shared" si="1638"/>
        <v>-2.0529398692166658E-3</v>
      </c>
      <c r="Y3398">
        <f t="shared" si="1633"/>
        <v>2.2946443426217183E-11</v>
      </c>
      <c r="Z3398">
        <f t="shared" si="1634"/>
        <v>2.1385315401880085E-11</v>
      </c>
      <c r="AA3398">
        <f t="shared" si="1639"/>
        <v>1</v>
      </c>
      <c r="AB3398">
        <f t="shared" si="1640"/>
        <v>0</v>
      </c>
      <c r="AC3398">
        <f t="shared" si="1641"/>
        <v>0</v>
      </c>
      <c r="AD3398">
        <f t="shared" si="1642"/>
        <v>-123886.03183133095</v>
      </c>
      <c r="AE3398">
        <f t="shared" si="1643"/>
        <v>0</v>
      </c>
      <c r="AF3398">
        <f t="shared" si="1644"/>
        <v>1</v>
      </c>
      <c r="AG3398">
        <f t="shared" si="1645"/>
        <v>-2</v>
      </c>
      <c r="AH3398">
        <f t="shared" si="1646"/>
        <v>1</v>
      </c>
      <c r="AI3398">
        <f t="shared" si="1647"/>
        <v>-1.4988834418559979E-4</v>
      </c>
      <c r="AJ3398">
        <f t="shared" si="1648"/>
        <v>0</v>
      </c>
      <c r="AK3398" s="22">
        <f t="shared" si="1649"/>
        <v>-3.2511962716718446E-7</v>
      </c>
      <c r="AL3398">
        <f t="shared" si="1650"/>
        <v>3.488533599503867E-7</v>
      </c>
      <c r="AM3398">
        <f t="shared" si="1651"/>
        <v>-2.0529398692166654E-3</v>
      </c>
      <c r="AN3398">
        <f t="shared" si="1652"/>
        <v>3.488533599503867E-7</v>
      </c>
      <c r="AO3398">
        <f t="shared" si="1653"/>
        <v>-2.0529398692166654E-3</v>
      </c>
      <c r="AP3398">
        <f t="shared" si="1654"/>
        <v>0</v>
      </c>
      <c r="AQ3398">
        <f t="shared" si="1655"/>
        <v>0</v>
      </c>
    </row>
    <row r="3399" spans="13:43" x14ac:dyDescent="0.25">
      <c r="M3399">
        <f t="shared" si="1656"/>
        <v>3386</v>
      </c>
      <c r="N3399">
        <f t="shared" si="1635"/>
        <v>9913.7304054567012</v>
      </c>
      <c r="O3399">
        <f t="shared" si="1636"/>
        <v>123921.63006820876</v>
      </c>
      <c r="P3399">
        <f t="shared" si="1626"/>
        <v>-1.5683495839703648E-12</v>
      </c>
      <c r="Q3399">
        <f t="shared" si="1627"/>
        <v>-4.6710260355175113E-16</v>
      </c>
      <c r="R3399">
        <f t="shared" si="1628"/>
        <v>-1.461649192889436E-12</v>
      </c>
      <c r="S3399">
        <f t="shared" si="1629"/>
        <v>-5.0997053424966356E-11</v>
      </c>
      <c r="T3399">
        <f t="shared" si="1630"/>
        <v>-4.7527542800527831E-11</v>
      </c>
      <c r="U3399">
        <f t="shared" si="1631"/>
        <v>0</v>
      </c>
      <c r="V3399">
        <f t="shared" si="1632"/>
        <v>0</v>
      </c>
      <c r="W3399">
        <f t="shared" si="1637"/>
        <v>-3.9676006710353484E-7</v>
      </c>
      <c r="X3399">
        <f t="shared" si="1638"/>
        <v>2.3355521820687323E-3</v>
      </c>
      <c r="Y3399">
        <f t="shared" si="1633"/>
        <v>-9.4141504682675937E-12</v>
      </c>
      <c r="Z3399">
        <f t="shared" si="1634"/>
        <v>-8.7736723842196197E-12</v>
      </c>
      <c r="AA3399">
        <f t="shared" si="1639"/>
        <v>1</v>
      </c>
      <c r="AB3399">
        <f t="shared" si="1640"/>
        <v>0</v>
      </c>
      <c r="AC3399">
        <f t="shared" si="1641"/>
        <v>0</v>
      </c>
      <c r="AD3399">
        <f t="shared" si="1642"/>
        <v>-123922.63006820876</v>
      </c>
      <c r="AE3399">
        <f t="shared" si="1643"/>
        <v>0</v>
      </c>
      <c r="AF3399">
        <f t="shared" si="1644"/>
        <v>1</v>
      </c>
      <c r="AG3399">
        <f t="shared" si="1645"/>
        <v>-2</v>
      </c>
      <c r="AH3399">
        <f t="shared" si="1646"/>
        <v>1</v>
      </c>
      <c r="AI3399">
        <f t="shared" si="1647"/>
        <v>1.7052230228719502E-4</v>
      </c>
      <c r="AJ3399">
        <f t="shared" si="1648"/>
        <v>0</v>
      </c>
      <c r="AK3399" s="22">
        <f t="shared" si="1649"/>
        <v>3.6976707092594351E-7</v>
      </c>
      <c r="AL3399">
        <f t="shared" si="1650"/>
        <v>-3.9676006710353484E-7</v>
      </c>
      <c r="AM3399">
        <f t="shared" si="1651"/>
        <v>2.3355521820687319E-3</v>
      </c>
      <c r="AN3399">
        <f t="shared" si="1652"/>
        <v>-3.9676006710353484E-7</v>
      </c>
      <c r="AO3399">
        <f t="shared" si="1653"/>
        <v>2.3355521820687319E-3</v>
      </c>
      <c r="AP3399">
        <f t="shared" si="1654"/>
        <v>0</v>
      </c>
      <c r="AQ3399">
        <f t="shared" si="1655"/>
        <v>0</v>
      </c>
    </row>
    <row r="3400" spans="13:43" x14ac:dyDescent="0.25">
      <c r="M3400">
        <f t="shared" si="1656"/>
        <v>3387</v>
      </c>
      <c r="N3400">
        <f t="shared" si="1635"/>
        <v>9916.658264406924</v>
      </c>
      <c r="O3400">
        <f t="shared" si="1636"/>
        <v>123958.22830508655</v>
      </c>
      <c r="P3400">
        <f t="shared" si="1626"/>
        <v>-8.7744513025766456E-13</v>
      </c>
      <c r="Q3400">
        <f t="shared" si="1627"/>
        <v>-2.612529120902992E-16</v>
      </c>
      <c r="R3400">
        <f t="shared" si="1628"/>
        <v>-8.1774942242093637E-13</v>
      </c>
      <c r="S3400">
        <f t="shared" si="1629"/>
        <v>5.4811790464062349E-11</v>
      </c>
      <c r="T3400">
        <f t="shared" si="1630"/>
        <v>5.1082749733515698E-11</v>
      </c>
      <c r="U3400">
        <f t="shared" si="1631"/>
        <v>0</v>
      </c>
      <c r="V3400">
        <f t="shared" si="1632"/>
        <v>0</v>
      </c>
      <c r="W3400">
        <f t="shared" si="1637"/>
        <v>4.2656486688244543E-7</v>
      </c>
      <c r="X3400">
        <f t="shared" si="1638"/>
        <v>-2.5117416428873502E-3</v>
      </c>
      <c r="Y3400">
        <f t="shared" si="1633"/>
        <v>2.1315223218563338E-11</v>
      </c>
      <c r="Z3400">
        <f t="shared" si="1634"/>
        <v>1.9865072897076864E-11</v>
      </c>
      <c r="AA3400">
        <f t="shared" si="1639"/>
        <v>1</v>
      </c>
      <c r="AB3400">
        <f t="shared" si="1640"/>
        <v>0</v>
      </c>
      <c r="AC3400">
        <f t="shared" si="1641"/>
        <v>0</v>
      </c>
      <c r="AD3400">
        <f t="shared" si="1642"/>
        <v>-123959.22830508655</v>
      </c>
      <c r="AE3400">
        <f t="shared" si="1643"/>
        <v>0</v>
      </c>
      <c r="AF3400">
        <f t="shared" si="1644"/>
        <v>1</v>
      </c>
      <c r="AG3400">
        <f t="shared" si="1645"/>
        <v>-2</v>
      </c>
      <c r="AH3400">
        <f t="shared" si="1646"/>
        <v>1</v>
      </c>
      <c r="AI3400">
        <f t="shared" si="1647"/>
        <v>-1.8338616065331374E-4</v>
      </c>
      <c r="AJ3400">
        <f t="shared" si="1648"/>
        <v>0</v>
      </c>
      <c r="AK3400" s="22">
        <f t="shared" si="1649"/>
        <v>-3.9754414434524538E-7</v>
      </c>
      <c r="AL3400">
        <f t="shared" si="1650"/>
        <v>4.2656486688244543E-7</v>
      </c>
      <c r="AM3400">
        <f t="shared" si="1651"/>
        <v>-2.5117416428873502E-3</v>
      </c>
      <c r="AN3400">
        <f t="shared" si="1652"/>
        <v>4.2656486688244543E-7</v>
      </c>
      <c r="AO3400">
        <f t="shared" si="1653"/>
        <v>-2.5117416428873502E-3</v>
      </c>
      <c r="AP3400">
        <f t="shared" si="1654"/>
        <v>0</v>
      </c>
      <c r="AQ3400">
        <f t="shared" si="1655"/>
        <v>0</v>
      </c>
    </row>
    <row r="3401" spans="13:43" x14ac:dyDescent="0.25">
      <c r="M3401">
        <f t="shared" si="1656"/>
        <v>3388</v>
      </c>
      <c r="N3401">
        <f t="shared" si="1635"/>
        <v>9919.5861233571486</v>
      </c>
      <c r="O3401">
        <f t="shared" si="1636"/>
        <v>123994.82654196436</v>
      </c>
      <c r="P3401">
        <f t="shared" si="1626"/>
        <v>-2.9995353277104176E-14</v>
      </c>
      <c r="Q3401">
        <f t="shared" si="1627"/>
        <v>-8.9282624559790311E-18</v>
      </c>
      <c r="R3401">
        <f t="shared" si="1628"/>
        <v>-2.7954662886397182E-14</v>
      </c>
      <c r="S3401">
        <f t="shared" si="1629"/>
        <v>-5.612755548476138E-11</v>
      </c>
      <c r="T3401">
        <f t="shared" si="1630"/>
        <v>-5.2308998587848454E-11</v>
      </c>
      <c r="U3401">
        <f t="shared" si="1631"/>
        <v>0</v>
      </c>
      <c r="V3401">
        <f t="shared" si="1632"/>
        <v>0</v>
      </c>
      <c r="W3401">
        <f t="shared" si="1637"/>
        <v>-4.3693356331446923E-7</v>
      </c>
      <c r="X3401">
        <f t="shared" si="1638"/>
        <v>2.5735553610282845E-3</v>
      </c>
      <c r="Y3401">
        <f t="shared" si="1633"/>
        <v>-1.7770761395118624E-11</v>
      </c>
      <c r="Z3401">
        <f t="shared" si="1634"/>
        <v>-1.6561753397128368E-11</v>
      </c>
      <c r="AA3401">
        <f t="shared" si="1639"/>
        <v>1</v>
      </c>
      <c r="AB3401">
        <f t="shared" si="1640"/>
        <v>0</v>
      </c>
      <c r="AC3401">
        <f t="shared" si="1641"/>
        <v>0</v>
      </c>
      <c r="AD3401">
        <f t="shared" si="1642"/>
        <v>-123995.82654196436</v>
      </c>
      <c r="AE3401">
        <f t="shared" si="1643"/>
        <v>0</v>
      </c>
      <c r="AF3401">
        <f t="shared" si="1644"/>
        <v>1</v>
      </c>
      <c r="AG3401">
        <f t="shared" si="1645"/>
        <v>-2</v>
      </c>
      <c r="AH3401">
        <f t="shared" si="1646"/>
        <v>1</v>
      </c>
      <c r="AI3401">
        <f t="shared" si="1647"/>
        <v>1.8789926749683731E-4</v>
      </c>
      <c r="AJ3401">
        <f t="shared" si="1648"/>
        <v>0</v>
      </c>
      <c r="AK3401" s="22">
        <f t="shared" si="1649"/>
        <v>4.0720742154191264E-7</v>
      </c>
      <c r="AL3401">
        <f t="shared" si="1650"/>
        <v>-4.3693356331446923E-7</v>
      </c>
      <c r="AM3401">
        <f t="shared" si="1651"/>
        <v>2.5735553610282845E-3</v>
      </c>
      <c r="AN3401">
        <f t="shared" si="1652"/>
        <v>-4.3693356331446923E-7</v>
      </c>
      <c r="AO3401">
        <f t="shared" si="1653"/>
        <v>2.5735553610282845E-3</v>
      </c>
      <c r="AP3401">
        <f t="shared" si="1654"/>
        <v>0</v>
      </c>
      <c r="AQ3401">
        <f t="shared" si="1655"/>
        <v>0</v>
      </c>
    </row>
    <row r="3402" spans="13:43" x14ac:dyDescent="0.25">
      <c r="M3402">
        <f t="shared" si="1656"/>
        <v>3389</v>
      </c>
      <c r="N3402">
        <f t="shared" si="1635"/>
        <v>9922.5139823073714</v>
      </c>
      <c r="O3402">
        <f t="shared" si="1636"/>
        <v>124031.42477884215</v>
      </c>
      <c r="P3402">
        <f t="shared" si="1626"/>
        <v>8.2134824180418385E-13</v>
      </c>
      <c r="Q3402">
        <f t="shared" si="1627"/>
        <v>2.4440615101222728E-16</v>
      </c>
      <c r="R3402">
        <f t="shared" si="1628"/>
        <v>7.6546900447733822E-13</v>
      </c>
      <c r="S3402">
        <f t="shared" si="1629"/>
        <v>5.4888945129790534E-11</v>
      </c>
      <c r="T3402">
        <f t="shared" si="1630"/>
        <v>5.1154655293374214E-11</v>
      </c>
      <c r="U3402">
        <f t="shared" si="1631"/>
        <v>0</v>
      </c>
      <c r="V3402">
        <f t="shared" si="1632"/>
        <v>0</v>
      </c>
      <c r="W3402">
        <f t="shared" si="1637"/>
        <v>4.2741751015040602E-7</v>
      </c>
      <c r="X3402">
        <f t="shared" si="1638"/>
        <v>-2.5182486278140037E-3</v>
      </c>
      <c r="Y3402">
        <f t="shared" si="1633"/>
        <v>1.3918710204747124E-11</v>
      </c>
      <c r="Z3402">
        <f t="shared" si="1634"/>
        <v>1.2971770927071026E-11</v>
      </c>
      <c r="AA3402">
        <f t="shared" si="1639"/>
        <v>1</v>
      </c>
      <c r="AB3402">
        <f t="shared" si="1640"/>
        <v>0</v>
      </c>
      <c r="AC3402">
        <f t="shared" si="1641"/>
        <v>0</v>
      </c>
      <c r="AD3402">
        <f t="shared" si="1642"/>
        <v>-124032.42477884215</v>
      </c>
      <c r="AE3402">
        <f t="shared" si="1643"/>
        <v>0</v>
      </c>
      <c r="AF3402">
        <f t="shared" si="1644"/>
        <v>1</v>
      </c>
      <c r="AG3402">
        <f t="shared" si="1645"/>
        <v>-2</v>
      </c>
      <c r="AH3402">
        <f t="shared" si="1646"/>
        <v>1</v>
      </c>
      <c r="AI3402">
        <f t="shared" si="1647"/>
        <v>-1.8386122856130853E-4</v>
      </c>
      <c r="AJ3402">
        <f t="shared" si="1648"/>
        <v>0</v>
      </c>
      <c r="AK3402" s="22">
        <f t="shared" si="1649"/>
        <v>-3.983387792641275E-7</v>
      </c>
      <c r="AL3402">
        <f t="shared" si="1650"/>
        <v>4.2741751015040602E-7</v>
      </c>
      <c r="AM3402">
        <f t="shared" si="1651"/>
        <v>-2.5182486278140037E-3</v>
      </c>
      <c r="AN3402">
        <f t="shared" si="1652"/>
        <v>4.2741751015040602E-7</v>
      </c>
      <c r="AO3402">
        <f t="shared" si="1653"/>
        <v>-2.5182486278140037E-3</v>
      </c>
      <c r="AP3402">
        <f t="shared" si="1654"/>
        <v>0</v>
      </c>
      <c r="AQ3402">
        <f t="shared" si="1655"/>
        <v>0</v>
      </c>
    </row>
    <row r="3403" spans="13:43" x14ac:dyDescent="0.25">
      <c r="M3403">
        <f t="shared" si="1656"/>
        <v>3390</v>
      </c>
      <c r="N3403">
        <f t="shared" si="1635"/>
        <v>9925.4418412575942</v>
      </c>
      <c r="O3403">
        <f t="shared" si="1636"/>
        <v>124068.02301571993</v>
      </c>
      <c r="P3403">
        <f t="shared" si="1626"/>
        <v>1.5235041295744321E-12</v>
      </c>
      <c r="Q3403">
        <f t="shared" si="1627"/>
        <v>4.5321085812466362E-16</v>
      </c>
      <c r="R3403">
        <f t="shared" si="1628"/>
        <v>1.419854733992947E-12</v>
      </c>
      <c r="S3403">
        <f t="shared" si="1629"/>
        <v>-5.1156795575912713E-11</v>
      </c>
      <c r="T3403">
        <f t="shared" si="1630"/>
        <v>-4.7676417125734125E-11</v>
      </c>
      <c r="U3403">
        <f t="shared" si="1631"/>
        <v>0</v>
      </c>
      <c r="V3403">
        <f t="shared" si="1632"/>
        <v>0</v>
      </c>
      <c r="W3403">
        <f t="shared" si="1637"/>
        <v>-3.9847297058225968E-7</v>
      </c>
      <c r="X3403">
        <f t="shared" si="1638"/>
        <v>2.3484067121947515E-3</v>
      </c>
      <c r="Y3403">
        <f t="shared" si="1633"/>
        <v>-2.2971752295814084E-11</v>
      </c>
      <c r="Z3403">
        <f t="shared" si="1634"/>
        <v>-2.1408902419211771E-11</v>
      </c>
      <c r="AA3403">
        <f t="shared" si="1639"/>
        <v>1</v>
      </c>
      <c r="AB3403">
        <f t="shared" si="1640"/>
        <v>0</v>
      </c>
      <c r="AC3403">
        <f t="shared" si="1641"/>
        <v>0</v>
      </c>
      <c r="AD3403">
        <f t="shared" si="1642"/>
        <v>-124069.02301571993</v>
      </c>
      <c r="AE3403">
        <f t="shared" si="1643"/>
        <v>0</v>
      </c>
      <c r="AF3403">
        <f t="shared" si="1644"/>
        <v>1</v>
      </c>
      <c r="AG3403">
        <f t="shared" si="1645"/>
        <v>-2</v>
      </c>
      <c r="AH3403">
        <f t="shared" si="1646"/>
        <v>1</v>
      </c>
      <c r="AI3403">
        <f t="shared" si="1647"/>
        <v>1.7146079952130028E-4</v>
      </c>
      <c r="AJ3403">
        <f t="shared" si="1648"/>
        <v>0</v>
      </c>
      <c r="AK3403" s="22">
        <f t="shared" si="1649"/>
        <v>3.7136343949884639E-7</v>
      </c>
      <c r="AL3403">
        <f t="shared" si="1650"/>
        <v>-3.9847297058225968E-7</v>
      </c>
      <c r="AM3403">
        <f t="shared" si="1651"/>
        <v>2.3484067121947519E-3</v>
      </c>
      <c r="AN3403">
        <f t="shared" si="1652"/>
        <v>-3.9847297058225968E-7</v>
      </c>
      <c r="AO3403">
        <f t="shared" si="1653"/>
        <v>2.3484067121947519E-3</v>
      </c>
      <c r="AP3403">
        <f t="shared" si="1654"/>
        <v>0</v>
      </c>
      <c r="AQ3403">
        <f t="shared" si="1655"/>
        <v>0</v>
      </c>
    </row>
    <row r="3404" spans="13:43" x14ac:dyDescent="0.25">
      <c r="M3404">
        <f t="shared" si="1656"/>
        <v>3391</v>
      </c>
      <c r="N3404">
        <f t="shared" si="1635"/>
        <v>9928.3697002078188</v>
      </c>
      <c r="O3404">
        <f t="shared" si="1636"/>
        <v>124104.62125259773</v>
      </c>
      <c r="P3404">
        <f t="shared" si="1626"/>
        <v>1.9504859807187909E-12</v>
      </c>
      <c r="Q3404">
        <f t="shared" si="1627"/>
        <v>5.8005798825391158E-16</v>
      </c>
      <c r="R3404">
        <f t="shared" si="1628"/>
        <v>1.8177874936801406E-12</v>
      </c>
      <c r="S3404">
        <f t="shared" si="1629"/>
        <v>4.5105210853695965E-11</v>
      </c>
      <c r="T3404">
        <f t="shared" si="1630"/>
        <v>4.2036543200089438E-11</v>
      </c>
      <c r="U3404">
        <f t="shared" si="1631"/>
        <v>0</v>
      </c>
      <c r="V3404">
        <f t="shared" si="1632"/>
        <v>0</v>
      </c>
      <c r="W3404">
        <f t="shared" si="1637"/>
        <v>3.5143929847601465E-7</v>
      </c>
      <c r="X3404">
        <f t="shared" si="1638"/>
        <v>-2.071824100734543E-3</v>
      </c>
      <c r="Y3404">
        <f t="shared" si="1633"/>
        <v>5.8656035100237682E-12</v>
      </c>
      <c r="Z3404">
        <f t="shared" si="1634"/>
        <v>5.4665456756978612E-12</v>
      </c>
      <c r="AA3404">
        <f t="shared" si="1639"/>
        <v>1</v>
      </c>
      <c r="AB3404">
        <f t="shared" si="1640"/>
        <v>0</v>
      </c>
      <c r="AC3404">
        <f t="shared" si="1641"/>
        <v>0</v>
      </c>
      <c r="AD3404">
        <f t="shared" si="1642"/>
        <v>-124105.62125259773</v>
      </c>
      <c r="AE3404">
        <f t="shared" si="1643"/>
        <v>0</v>
      </c>
      <c r="AF3404">
        <f t="shared" si="1644"/>
        <v>1</v>
      </c>
      <c r="AG3404">
        <f t="shared" si="1645"/>
        <v>-2</v>
      </c>
      <c r="AH3404">
        <f t="shared" si="1646"/>
        <v>1</v>
      </c>
      <c r="AI3404">
        <f t="shared" si="1647"/>
        <v>-1.5126706901698485E-4</v>
      </c>
      <c r="AJ3404">
        <f t="shared" si="1648"/>
        <v>0</v>
      </c>
      <c r="AK3404" s="22">
        <f t="shared" si="1649"/>
        <v>-3.2752963511278373E-7</v>
      </c>
      <c r="AL3404">
        <f t="shared" si="1650"/>
        <v>3.5143929847601465E-7</v>
      </c>
      <c r="AM3404">
        <f t="shared" si="1651"/>
        <v>-2.071824100734543E-3</v>
      </c>
      <c r="AN3404">
        <f t="shared" si="1652"/>
        <v>3.5143929847601465E-7</v>
      </c>
      <c r="AO3404">
        <f t="shared" si="1653"/>
        <v>-2.071824100734543E-3</v>
      </c>
      <c r="AP3404">
        <f t="shared" si="1654"/>
        <v>0</v>
      </c>
      <c r="AQ3404">
        <f t="shared" si="1655"/>
        <v>0</v>
      </c>
    </row>
    <row r="3405" spans="13:43" x14ac:dyDescent="0.25">
      <c r="M3405">
        <f t="shared" si="1656"/>
        <v>3392</v>
      </c>
      <c r="N3405">
        <f t="shared" si="1635"/>
        <v>9931.2975591580416</v>
      </c>
      <c r="O3405">
        <f t="shared" si="1636"/>
        <v>124141.21948947552</v>
      </c>
      <c r="P3405">
        <f t="shared" si="1626"/>
        <v>2.0260074162254695E-12</v>
      </c>
      <c r="Q3405">
        <f t="shared" si="1627"/>
        <v>6.0233979370597572E-16</v>
      </c>
      <c r="R3405">
        <f t="shared" si="1628"/>
        <v>1.8881709377683783E-12</v>
      </c>
      <c r="S3405">
        <f t="shared" si="1629"/>
        <v>-3.701344651262441E-11</v>
      </c>
      <c r="T3405">
        <f t="shared" si="1630"/>
        <v>-3.4495290319314463E-11</v>
      </c>
      <c r="U3405">
        <f t="shared" si="1631"/>
        <v>0</v>
      </c>
      <c r="V3405">
        <f t="shared" si="1632"/>
        <v>0</v>
      </c>
      <c r="W3405">
        <f t="shared" si="1637"/>
        <v>-2.8847698201303744E-7</v>
      </c>
      <c r="X3405">
        <f t="shared" si="1638"/>
        <v>1.7011468188636921E-3</v>
      </c>
      <c r="Y3405">
        <f t="shared" si="1633"/>
        <v>-2.0655920922751875E-11</v>
      </c>
      <c r="Z3405">
        <f t="shared" si="1634"/>
        <v>-1.9250625277494881E-11</v>
      </c>
      <c r="AA3405">
        <f t="shared" si="1639"/>
        <v>1</v>
      </c>
      <c r="AB3405">
        <f t="shared" si="1640"/>
        <v>0</v>
      </c>
      <c r="AC3405">
        <f t="shared" si="1641"/>
        <v>0</v>
      </c>
      <c r="AD3405">
        <f t="shared" si="1642"/>
        <v>-124142.21948947552</v>
      </c>
      <c r="AE3405">
        <f t="shared" si="1643"/>
        <v>0</v>
      </c>
      <c r="AF3405">
        <f t="shared" si="1644"/>
        <v>1</v>
      </c>
      <c r="AG3405">
        <f t="shared" si="1645"/>
        <v>-2</v>
      </c>
      <c r="AH3405">
        <f t="shared" si="1646"/>
        <v>1</v>
      </c>
      <c r="AI3405">
        <f t="shared" si="1647"/>
        <v>1.2420334389045767E-4</v>
      </c>
      <c r="AJ3405">
        <f t="shared" si="1648"/>
        <v>0</v>
      </c>
      <c r="AK3405" s="22">
        <f t="shared" si="1649"/>
        <v>2.688508686048829E-7</v>
      </c>
      <c r="AL3405">
        <f t="shared" si="1650"/>
        <v>-2.8847698201303744E-7</v>
      </c>
      <c r="AM3405">
        <f t="shared" si="1651"/>
        <v>1.7011468188636921E-3</v>
      </c>
      <c r="AN3405">
        <f t="shared" si="1652"/>
        <v>-2.8847698201303744E-7</v>
      </c>
      <c r="AO3405">
        <f t="shared" si="1653"/>
        <v>1.7011468188636921E-3</v>
      </c>
      <c r="AP3405">
        <f t="shared" si="1654"/>
        <v>0</v>
      </c>
      <c r="AQ3405">
        <f t="shared" si="1655"/>
        <v>0</v>
      </c>
    </row>
    <row r="3406" spans="13:43" x14ac:dyDescent="0.25">
      <c r="M3406">
        <f t="shared" si="1656"/>
        <v>3393</v>
      </c>
      <c r="N3406">
        <f t="shared" si="1635"/>
        <v>9934.2254181082662</v>
      </c>
      <c r="O3406">
        <f t="shared" si="1636"/>
        <v>124177.81772635333</v>
      </c>
      <c r="P3406">
        <f t="shared" ref="P3406:P3469" si="1657">4*SIN(N3406)*COS(N3406)/(((N3406)^3)+$H$13*AH3406)</f>
        <v>1.7371106297491882E-12</v>
      </c>
      <c r="Q3406">
        <f t="shared" ref="Q3406:Q3469" si="1658">(AH3406*$H$13*SIN(N3406)*COS(N3406)/N3406)/((N3406^3)+AH3406*$H$13)</f>
        <v>5.1629745810494695E-16</v>
      </c>
      <c r="R3406">
        <f t="shared" ref="R3406:R3469" si="1659">((2*AJ3406*N3406*$H$7+4*SIN(N3406)/(1+$H$7))*COS(N3406))/((N3406^3)+AH3406*$H$13)</f>
        <v>1.6189288254885259E-12</v>
      </c>
      <c r="S3406">
        <f t="shared" ref="S3406:S3469" si="1660">(4*SIN(N3406)-AH3406*$H$13*2*$H$8*SIN(N3406)/N3406)*COS(N3406*$K$20)/$H$7/((N3406^3)+AH3406*$H$13)</f>
        <v>2.7253026749258346E-11</v>
      </c>
      <c r="T3406">
        <f t="shared" ref="T3406:T3469" si="1661">(2*AJ3406*N3406*$H$7+4*SIN(N3406)/(1+$H$7)-AH3406*$H$13*2*$H$9*SIN(N3406)/N3406)*COS(N3406*$K$20)/((N3406^3)+AH3406*$H$13)/$H$7</f>
        <v>2.5398906569672272E-11</v>
      </c>
      <c r="U3406">
        <f t="shared" ref="U3406:U3469" si="1662">(2*N3406-AH3406*$H$13*$H$8)*SIN(N3406)*SIN($K$20*N3406)/((N3406^3)+AH3406*$H$13)</f>
        <v>0</v>
      </c>
      <c r="V3406">
        <f t="shared" ref="V3406:V3469" si="1663">(AJ3406*N3406*N3406+2*N3406*SIN(N3406)/$H$7/ (1+$H$7)-$H$9*AH3406*$H$13*SIN(N3406)/$H$7)*SIN($K$20*N3406)/((N3406^3)+AH3406*$H$13)</f>
        <v>0</v>
      </c>
      <c r="W3406">
        <f t="shared" si="1637"/>
        <v>2.1246841486523475E-7</v>
      </c>
      <c r="X3406">
        <f t="shared" si="1638"/>
        <v>-1.2532942454715006E-3</v>
      </c>
      <c r="Y3406">
        <f t="shared" ref="Y3406:Y3469" si="1664">(24/5/$H$7)*(2/(N3406^2)+$H$8)*(COS(N3406*$K$10)-COS(N3406))*SIN(N3406)/((N3406^3)+AH3406*$H$13)</f>
        <v>1.1038004083645184E-12</v>
      </c>
      <c r="Z3406">
        <f t="shared" ref="Z3406:Z3469" si="1665">(24/5)*(AJ3406/N3406+2*(1+$H$7)*SIN(N3406)/$H$7/M3406/M3406/$H$5/$H$5+$H$9*SIN(N3406)/$H$7)*(COS(N3406*$K$10)-COS(N3406))/((N3406^3)+AH3406*$H$13)</f>
        <v>1.0287049472176377E-12</v>
      </c>
      <c r="AA3406">
        <f t="shared" si="1639"/>
        <v>1</v>
      </c>
      <c r="AB3406">
        <f t="shared" si="1640"/>
        <v>0</v>
      </c>
      <c r="AC3406">
        <f t="shared" si="1641"/>
        <v>0</v>
      </c>
      <c r="AD3406">
        <f t="shared" si="1642"/>
        <v>-124178.81772635333</v>
      </c>
      <c r="AE3406">
        <f t="shared" si="1643"/>
        <v>0</v>
      </c>
      <c r="AF3406">
        <f t="shared" si="1644"/>
        <v>1</v>
      </c>
      <c r="AG3406">
        <f t="shared" si="1645"/>
        <v>-2</v>
      </c>
      <c r="AH3406">
        <f t="shared" si="1646"/>
        <v>1</v>
      </c>
      <c r="AI3406">
        <f t="shared" si="1647"/>
        <v>-9.1504934900114E-5</v>
      </c>
      <c r="AJ3406">
        <f t="shared" si="1648"/>
        <v>0</v>
      </c>
      <c r="AK3406" s="22">
        <f t="shared" si="1649"/>
        <v>-1.9801343417076989E-7</v>
      </c>
      <c r="AL3406">
        <f t="shared" si="1650"/>
        <v>2.1246841486523475E-7</v>
      </c>
      <c r="AM3406">
        <f t="shared" si="1651"/>
        <v>-1.2532942454715006E-3</v>
      </c>
      <c r="AN3406">
        <f t="shared" si="1652"/>
        <v>2.1246841486523475E-7</v>
      </c>
      <c r="AO3406">
        <f t="shared" si="1653"/>
        <v>-1.2532942454715006E-3</v>
      </c>
      <c r="AP3406">
        <f t="shared" si="1654"/>
        <v>0</v>
      </c>
      <c r="AQ3406">
        <f t="shared" si="1655"/>
        <v>0</v>
      </c>
    </row>
    <row r="3407" spans="13:43" x14ac:dyDescent="0.25">
      <c r="M3407">
        <f t="shared" si="1656"/>
        <v>3394</v>
      </c>
      <c r="N3407">
        <f t="shared" ref="N3407:N3470" si="1666">M3407*$H$5/(1+$H$7)</f>
        <v>9937.153277058489</v>
      </c>
      <c r="O3407">
        <f t="shared" ref="O3407:O3470" si="1667">N3407*$H$14</f>
        <v>124214.41596323112</v>
      </c>
      <c r="P3407">
        <f t="shared" si="1657"/>
        <v>1.1363842992813738E-12</v>
      </c>
      <c r="Q3407">
        <f t="shared" si="1658"/>
        <v>3.3765233347581823E-16</v>
      </c>
      <c r="R3407">
        <f t="shared" si="1659"/>
        <v>1.0590720403367881E-12</v>
      </c>
      <c r="S3407">
        <f t="shared" si="1660"/>
        <v>-1.6270689158637156E-11</v>
      </c>
      <c r="T3407">
        <f t="shared" si="1661"/>
        <v>-1.5163736401339384E-11</v>
      </c>
      <c r="U3407">
        <f t="shared" si="1662"/>
        <v>0</v>
      </c>
      <c r="V3407">
        <f t="shared" si="1663"/>
        <v>0</v>
      </c>
      <c r="W3407">
        <f t="shared" ref="W3407:W3470" si="1668">AH3407*$H$13*((2/N3407)+N3407*$H$8)*SIN(N3407)*COS($K$14*N3407)/((N3407^3)+AH3407*$H$13)/$H$7</f>
        <v>-1.2688595177226376E-7</v>
      </c>
      <c r="X3407">
        <f t="shared" ref="X3407:X3470" si="1669">(((AJ3407+2*SIN(N3407)/$H$7/M3407/$H$5+$H$9*N3407*SIN(N3407)/$H$7)*AH3407*$H$13/((N3407^3)+AH3407*$H$13))-AJ3407-2*SIN(N3407)/$H$7/M3407/$H$5)*COS($K$14*N3407)</f>
        <v>7.4868685484832085E-4</v>
      </c>
      <c r="Y3407">
        <f t="shared" si="1664"/>
        <v>-1.0153764390783249E-11</v>
      </c>
      <c r="Z3407">
        <f t="shared" si="1665"/>
        <v>-9.4629677453712148E-12</v>
      </c>
      <c r="AA3407">
        <f t="shared" ref="AA3407:AA3470" si="1670">(-1+(1-2*O3407+2*O3407*O3407)*EXP(-2*O3407))/((1-2*O3407)*EXP(-2*O3407)-1)</f>
        <v>1</v>
      </c>
      <c r="AB3407">
        <f t="shared" ref="AB3407:AB3470" si="1671">O3407*EXP(-O3407)/((1-2*O3407)*EXP(-2*O3407)-1)</f>
        <v>0</v>
      </c>
      <c r="AC3407">
        <f t="shared" ref="AC3407:AC3470" si="1672">-(AA3407*(1+2*O3407)+2*O3407*O3407)*EXP(-O3407)</f>
        <v>0</v>
      </c>
      <c r="AD3407">
        <f t="shared" ref="AD3407:AD3470" si="1673">-AB3407*(1+2*O3407)*EXP(-O3407)-(1+O3407)</f>
        <v>-124215.41596323112</v>
      </c>
      <c r="AE3407">
        <f t="shared" ref="AE3407:AE3470" si="1674">(2*AA3407-1+2*O3407)*EXP(-O3407)</f>
        <v>0</v>
      </c>
      <c r="AF3407">
        <f t="shared" ref="AF3407:AF3470" si="1675">2*AB3407*EXP(-O3407)+1</f>
        <v>1</v>
      </c>
      <c r="AG3407">
        <f t="shared" ref="AG3407:AG3470" si="1676">(AC3407*EXP(-O3407)-AE3407*EXP(-O3407)-AA3407-1)</f>
        <v>-2</v>
      </c>
      <c r="AH3407">
        <f t="shared" ref="AH3407:AH3470" si="1677">-2*(AC3407*EXP(-O3407)+AA3407)/AG3407</f>
        <v>1</v>
      </c>
      <c r="AI3407">
        <f t="shared" ref="AI3407:AI3470" si="1678">-2*SIN(N3407)/$H$5/M3407</f>
        <v>5.4662772905772119E-5</v>
      </c>
      <c r="AJ3407">
        <f t="shared" ref="AJ3407:AJ3470" si="1679">-((AC3407*EXP(-O3407)+AA3407)*((AD3407*EXP(-O3407)-AF3407*EXP(-O3407)-AB3407)*AI3407)/(AG3407))+(AD3407*EXP(-O3407)+AB3407)*AI3407</f>
        <v>0</v>
      </c>
      <c r="AK3407" s="22">
        <f t="shared" ref="AK3407:AK3470" si="1680">-(((AJ3407+2*SIN(N3407)/$H$7/M3407/$H$5+$H$9*N3407*SIN(N3407)/$H$7)*AH3407*$H$13/((N3407^3)+AH3407*$H$13)))/(AC3407*EXP(-O3407)+AA3407)-((AD3407-AF3407)*EXP(-O3407)-AB3407)*AI3407/AG3407</f>
        <v>1.182534499275532E-7</v>
      </c>
      <c r="AL3407">
        <f t="shared" ref="AL3407:AL3470" si="1681">-(AH3407*$H$13*((2/N3407)+N3407*$H$8)*SIN(N3407)*COS($D$8*N3407)/((N3407^3)+AH3407*$H$13)/$H$7)*((AC3407+AE3407*N3407*$D$9)*EXP($D$9*N3407-O3407)+(AA3407+N3407*$D$9)*EXP(-$D$9*N3407)+2*(AE3407*EXP(N3407*$D$9-O3407)-EXP(-N3407*$D$9)))/(AC3407*EXP(-O3407)+AA3407)</f>
        <v>-1.2688595177226376E-7</v>
      </c>
      <c r="AM3407">
        <f t="shared" ref="AM3407:AM3470" si="1682">-AO3407+2*COS($D$8*N3407)*((AE3407*AK3407+AF3407*AI3407)*EXP(N3407*$D$9-O3407)-AK3407*EXP(-N3407*$D$9)+AI3407/$H$7)</f>
        <v>7.4868685484832075E-4</v>
      </c>
      <c r="AN3407">
        <f t="shared" ref="AN3407:AN3470" si="1683">((AC3407+AE3407*N3407*$D$9)*EXP($D$9*N3407-O3407)+(AA3407+N3407*$D$9)*EXP(-$D$9*N3407))*(AH3407*$H$13*((2/N3407)+N3407*$H$8)*SIN(N3407)*COS($D$8*N3407)/((N3407^3)+AH3407*$H$13)/$H$7)/(AC3407*EXP(-O3407)+AA3407)</f>
        <v>-1.2688595177226376E-7</v>
      </c>
      <c r="AO3407">
        <f t="shared" ref="AO3407:AO3470" si="1684">-(COS($D$8*N3407)*((AC3407*AK3407+AD3407*AI3407+(AE3407*AK3407+AF3407*AI3407)*N3407*$D$9)*EXP(N3407*$D$9-O3407)+(AA3407*AK3407+AB3407*AI3407+AK3407*N3407*$D$9)*EXP(-N3407*$D$9)-AI3407/$H$7))</f>
        <v>7.4868685484832075E-4</v>
      </c>
      <c r="AP3407">
        <f t="shared" ref="AP3407:AP3470" si="1685">(AH3407*$H$13*((2/N3407)+N3407*$H$8)*SIN(N3407)/((N3407^3)+AH3407*$H$13)/$H$7)*SIN(N3407*$D$8)*((AC3407+AE3407+AE3407*N3407*$D$9)*EXP(N3407*$D$9-O3407)+(-(AA3407-1)-N3407*$D$9)*EXP(-N3407*$D$9))/(AC3407*EXP(-O3407)+AA3407)</f>
        <v>0</v>
      </c>
      <c r="AQ3407">
        <f t="shared" ref="AQ3407:AQ3470" si="1686">SIN(N3407*$D$8)*(((AC3407+AE3407)*AK3407+AD3407*AI3407+AF3407*AI3407+(AE3407*AK3407+AF3407*AI3407)*N3407*$D$9)*EXP(N3407*$D$9-O3407)+(-(AA3407-1)*AK3407-AB3407*AI3407-AK3407*N3407*$D$9)*EXP(-N3407*$D$9))</f>
        <v>0</v>
      </c>
    </row>
    <row r="3408" spans="13:43" x14ac:dyDescent="0.25">
      <c r="M3408">
        <f t="shared" ref="M3408:M3471" si="1687">M3407+1</f>
        <v>3395</v>
      </c>
      <c r="N3408">
        <f t="shared" si="1666"/>
        <v>9940.0811360087118</v>
      </c>
      <c r="O3408">
        <f t="shared" si="1667"/>
        <v>124251.0142001089</v>
      </c>
      <c r="P3408">
        <f t="shared" si="1657"/>
        <v>3.3239217281403251E-13</v>
      </c>
      <c r="Q3408">
        <f t="shared" si="1658"/>
        <v>9.8734147006232691E-17</v>
      </c>
      <c r="R3408">
        <f t="shared" si="1659"/>
        <v>3.0977835304196885E-13</v>
      </c>
      <c r="S3408">
        <f t="shared" si="1660"/>
        <v>4.5679399222080013E-12</v>
      </c>
      <c r="T3408">
        <f t="shared" si="1661"/>
        <v>4.2571667494948756E-12</v>
      </c>
      <c r="U3408">
        <f t="shared" si="1662"/>
        <v>0</v>
      </c>
      <c r="V3408">
        <f t="shared" si="1663"/>
        <v>0</v>
      </c>
      <c r="W3408">
        <f t="shared" si="1668"/>
        <v>3.5633287941763836E-8</v>
      </c>
      <c r="X3408">
        <f t="shared" si="1669"/>
        <v>-2.1031513370982214E-4</v>
      </c>
      <c r="Y3408">
        <f t="shared" si="1664"/>
        <v>4.8930969197880657E-15</v>
      </c>
      <c r="Z3408">
        <f t="shared" si="1665"/>
        <v>4.5602021619646761E-15</v>
      </c>
      <c r="AA3408">
        <f t="shared" si="1670"/>
        <v>1</v>
      </c>
      <c r="AB3408">
        <f t="shared" si="1671"/>
        <v>0</v>
      </c>
      <c r="AC3408">
        <f t="shared" si="1672"/>
        <v>0</v>
      </c>
      <c r="AD3408">
        <f t="shared" si="1673"/>
        <v>-124252.0142001089</v>
      </c>
      <c r="AE3408">
        <f t="shared" si="1674"/>
        <v>0</v>
      </c>
      <c r="AF3408">
        <f t="shared" si="1675"/>
        <v>1</v>
      </c>
      <c r="AG3408">
        <f t="shared" si="1676"/>
        <v>-2</v>
      </c>
      <c r="AH3408">
        <f t="shared" si="1677"/>
        <v>1</v>
      </c>
      <c r="AI3408">
        <f t="shared" si="1678"/>
        <v>-1.5355429019922091E-5</v>
      </c>
      <c r="AJ3408">
        <f t="shared" si="1679"/>
        <v>0</v>
      </c>
      <c r="AK3408" s="22">
        <f t="shared" si="1680"/>
        <v>-3.3209028836685989E-8</v>
      </c>
      <c r="AL3408">
        <f t="shared" si="1681"/>
        <v>3.5633287941763836E-8</v>
      </c>
      <c r="AM3408">
        <f t="shared" si="1682"/>
        <v>-2.1031513370982209E-4</v>
      </c>
      <c r="AN3408">
        <f t="shared" si="1683"/>
        <v>3.5633287941763836E-8</v>
      </c>
      <c r="AO3408">
        <f t="shared" si="1684"/>
        <v>-2.1031513370982209E-4</v>
      </c>
      <c r="AP3408">
        <f t="shared" si="1685"/>
        <v>0</v>
      </c>
      <c r="AQ3408">
        <f t="shared" si="1686"/>
        <v>0</v>
      </c>
    </row>
    <row r="3409" spans="13:43" x14ac:dyDescent="0.25">
      <c r="M3409">
        <f t="shared" si="1687"/>
        <v>3396</v>
      </c>
      <c r="N3409">
        <f t="shared" si="1666"/>
        <v>9943.0089949589346</v>
      </c>
      <c r="O3409">
        <f t="shared" si="1667"/>
        <v>124287.61243698669</v>
      </c>
      <c r="P3409">
        <f t="shared" si="1657"/>
        <v>-5.2994588240808065E-13</v>
      </c>
      <c r="Q3409">
        <f t="shared" si="1658"/>
        <v>-1.5736937109604112E-16</v>
      </c>
      <c r="R3409">
        <f t="shared" si="1659"/>
        <v>-4.9389178230016844E-13</v>
      </c>
      <c r="S3409">
        <f t="shared" si="1660"/>
        <v>7.3218450329310125E-12</v>
      </c>
      <c r="T3409">
        <f t="shared" si="1661"/>
        <v>6.8237139169906933E-12</v>
      </c>
      <c r="U3409">
        <f t="shared" si="1662"/>
        <v>0</v>
      </c>
      <c r="V3409">
        <f t="shared" si="1663"/>
        <v>0</v>
      </c>
      <c r="W3409">
        <f t="shared" si="1668"/>
        <v>5.7132592228440182E-8</v>
      </c>
      <c r="X3409">
        <f t="shared" si="1669"/>
        <v>-3.3730787433204417E-4</v>
      </c>
      <c r="Y3409">
        <f t="shared" si="1664"/>
        <v>4.650340169087396E-12</v>
      </c>
      <c r="Z3409">
        <f t="shared" si="1665"/>
        <v>4.333961014992941E-12</v>
      </c>
      <c r="AA3409">
        <f t="shared" si="1670"/>
        <v>1</v>
      </c>
      <c r="AB3409">
        <f t="shared" si="1671"/>
        <v>0</v>
      </c>
      <c r="AC3409">
        <f t="shared" si="1672"/>
        <v>0</v>
      </c>
      <c r="AD3409">
        <f t="shared" si="1673"/>
        <v>-124288.61243698669</v>
      </c>
      <c r="AE3409">
        <f t="shared" si="1674"/>
        <v>0</v>
      </c>
      <c r="AF3409">
        <f t="shared" si="1675"/>
        <v>1</v>
      </c>
      <c r="AG3409">
        <f t="shared" si="1676"/>
        <v>-2</v>
      </c>
      <c r="AH3409">
        <f t="shared" si="1677"/>
        <v>1</v>
      </c>
      <c r="AI3409">
        <f t="shared" si="1678"/>
        <v>-2.4627361759354491E-5</v>
      </c>
      <c r="AJ3409">
        <f t="shared" si="1679"/>
        <v>0</v>
      </c>
      <c r="AK3409" s="22">
        <f t="shared" si="1680"/>
        <v>-5.324565911317851E-8</v>
      </c>
      <c r="AL3409">
        <f t="shared" si="1681"/>
        <v>5.7132592228440182E-8</v>
      </c>
      <c r="AM3409">
        <f t="shared" si="1682"/>
        <v>-3.3730787433204423E-4</v>
      </c>
      <c r="AN3409">
        <f t="shared" si="1683"/>
        <v>5.7132592228440182E-8</v>
      </c>
      <c r="AO3409">
        <f t="shared" si="1684"/>
        <v>-3.3730787433204423E-4</v>
      </c>
      <c r="AP3409">
        <f t="shared" si="1685"/>
        <v>0</v>
      </c>
      <c r="AQ3409">
        <f t="shared" si="1686"/>
        <v>0</v>
      </c>
    </row>
    <row r="3410" spans="13:43" x14ac:dyDescent="0.25">
      <c r="M3410">
        <f t="shared" si="1687"/>
        <v>3397</v>
      </c>
      <c r="N3410">
        <f t="shared" si="1666"/>
        <v>9945.9368539091593</v>
      </c>
      <c r="O3410">
        <f t="shared" si="1667"/>
        <v>124324.21067386449</v>
      </c>
      <c r="P3410">
        <f t="shared" si="1657"/>
        <v>-1.2954750944521213E-12</v>
      </c>
      <c r="Q3410">
        <f t="shared" si="1658"/>
        <v>-3.8458282909680388E-16</v>
      </c>
      <c r="R3410">
        <f t="shared" si="1659"/>
        <v>-1.2073393238137196E-12</v>
      </c>
      <c r="S3410">
        <f t="shared" si="1660"/>
        <v>-1.8857727444094649E-11</v>
      </c>
      <c r="T3410">
        <f t="shared" si="1661"/>
        <v>-1.7574769286201914E-11</v>
      </c>
      <c r="U3410">
        <f t="shared" si="1662"/>
        <v>0</v>
      </c>
      <c r="V3410">
        <f t="shared" si="1663"/>
        <v>0</v>
      </c>
      <c r="W3410">
        <f t="shared" si="1668"/>
        <v>-1.4719077641556105E-7</v>
      </c>
      <c r="X3410">
        <f t="shared" si="1669"/>
        <v>8.6926267509243734E-4</v>
      </c>
      <c r="Y3410">
        <f t="shared" si="1664"/>
        <v>-3.5540194756972306E-13</v>
      </c>
      <c r="Z3410">
        <f t="shared" si="1665"/>
        <v>-3.3122269111810376E-13</v>
      </c>
      <c r="AA3410">
        <f t="shared" si="1670"/>
        <v>1</v>
      </c>
      <c r="AB3410">
        <f t="shared" si="1671"/>
        <v>0</v>
      </c>
      <c r="AC3410">
        <f t="shared" si="1672"/>
        <v>0</v>
      </c>
      <c r="AD3410">
        <f t="shared" si="1673"/>
        <v>-124325.21067386449</v>
      </c>
      <c r="AE3410">
        <f t="shared" si="1674"/>
        <v>0</v>
      </c>
      <c r="AF3410">
        <f t="shared" si="1675"/>
        <v>1</v>
      </c>
      <c r="AG3410">
        <f t="shared" si="1676"/>
        <v>-2</v>
      </c>
      <c r="AH3410">
        <f t="shared" si="1677"/>
        <v>1</v>
      </c>
      <c r="AI3410">
        <f t="shared" si="1678"/>
        <v>6.3466189192911329E-5</v>
      </c>
      <c r="AJ3410">
        <f t="shared" si="1679"/>
        <v>0</v>
      </c>
      <c r="AK3410" s="22">
        <f t="shared" si="1680"/>
        <v>1.3717686525215467E-7</v>
      </c>
      <c r="AL3410">
        <f t="shared" si="1681"/>
        <v>-1.4719077641556105E-7</v>
      </c>
      <c r="AM3410">
        <f t="shared" si="1682"/>
        <v>8.6926267509243734E-4</v>
      </c>
      <c r="AN3410">
        <f t="shared" si="1683"/>
        <v>-1.4719077641556105E-7</v>
      </c>
      <c r="AO3410">
        <f t="shared" si="1684"/>
        <v>8.6926267509243734E-4</v>
      </c>
      <c r="AP3410">
        <f t="shared" si="1685"/>
        <v>0</v>
      </c>
      <c r="AQ3410">
        <f t="shared" si="1686"/>
        <v>0</v>
      </c>
    </row>
    <row r="3411" spans="13:43" x14ac:dyDescent="0.25">
      <c r="M3411">
        <f t="shared" si="1687"/>
        <v>3398</v>
      </c>
      <c r="N3411">
        <f t="shared" si="1666"/>
        <v>9948.8647128593821</v>
      </c>
      <c r="O3411">
        <f t="shared" si="1667"/>
        <v>124360.80891074227</v>
      </c>
      <c r="P3411">
        <f t="shared" si="1657"/>
        <v>-1.8267211384765618E-12</v>
      </c>
      <c r="Q3411">
        <f t="shared" si="1658"/>
        <v>-5.4213225682731176E-16</v>
      </c>
      <c r="R3411">
        <f t="shared" si="1659"/>
        <v>-1.7024428131188835E-12</v>
      </c>
      <c r="S3411">
        <f t="shared" si="1660"/>
        <v>2.9515815040211963E-11</v>
      </c>
      <c r="T3411">
        <f t="shared" si="1661"/>
        <v>2.7507749338501367E-11</v>
      </c>
      <c r="U3411">
        <f t="shared" si="1662"/>
        <v>0</v>
      </c>
      <c r="V3411">
        <f t="shared" si="1663"/>
        <v>0</v>
      </c>
      <c r="W3411">
        <f t="shared" si="1668"/>
        <v>2.3044847014150809E-7</v>
      </c>
      <c r="X3411">
        <f t="shared" si="1669"/>
        <v>-1.3613572641883332E-3</v>
      </c>
      <c r="Y3411">
        <f t="shared" si="1664"/>
        <v>1.7393985867451947E-11</v>
      </c>
      <c r="Z3411">
        <f t="shared" si="1665"/>
        <v>1.6210611246460443E-11</v>
      </c>
      <c r="AA3411">
        <f t="shared" si="1670"/>
        <v>1</v>
      </c>
      <c r="AB3411">
        <f t="shared" si="1671"/>
        <v>0</v>
      </c>
      <c r="AC3411">
        <f t="shared" si="1672"/>
        <v>0</v>
      </c>
      <c r="AD3411">
        <f t="shared" si="1673"/>
        <v>-124361.80891074227</v>
      </c>
      <c r="AE3411">
        <f t="shared" si="1674"/>
        <v>0</v>
      </c>
      <c r="AF3411">
        <f t="shared" si="1675"/>
        <v>1</v>
      </c>
      <c r="AG3411">
        <f t="shared" si="1676"/>
        <v>-2</v>
      </c>
      <c r="AH3411">
        <f t="shared" si="1677"/>
        <v>1</v>
      </c>
      <c r="AI3411">
        <f t="shared" si="1678"/>
        <v>-9.9394758513446664E-5</v>
      </c>
      <c r="AJ3411">
        <f t="shared" si="1679"/>
        <v>0</v>
      </c>
      <c r="AK3411" s="22">
        <f t="shared" si="1680"/>
        <v>-2.14770242443159E-7</v>
      </c>
      <c r="AL3411">
        <f t="shared" si="1681"/>
        <v>2.3044847014150809E-7</v>
      </c>
      <c r="AM3411">
        <f t="shared" si="1682"/>
        <v>-1.3613572641883332E-3</v>
      </c>
      <c r="AN3411">
        <f t="shared" si="1683"/>
        <v>2.3044847014150809E-7</v>
      </c>
      <c r="AO3411">
        <f t="shared" si="1684"/>
        <v>-1.3613572641883332E-3</v>
      </c>
      <c r="AP3411">
        <f t="shared" si="1685"/>
        <v>0</v>
      </c>
      <c r="AQ3411">
        <f t="shared" si="1686"/>
        <v>0</v>
      </c>
    </row>
    <row r="3412" spans="13:43" x14ac:dyDescent="0.25">
      <c r="M3412">
        <f t="shared" si="1687"/>
        <v>3399</v>
      </c>
      <c r="N3412">
        <f t="shared" si="1666"/>
        <v>9951.7925718096067</v>
      </c>
      <c r="O3412">
        <f t="shared" si="1667"/>
        <v>124397.40714762008</v>
      </c>
      <c r="P3412">
        <f t="shared" si="1657"/>
        <v>-2.028577223859386E-12</v>
      </c>
      <c r="Q3412">
        <f t="shared" si="1658"/>
        <v>-6.0186175777695423E-16</v>
      </c>
      <c r="R3412">
        <f t="shared" si="1659"/>
        <v>-1.8905659122641063E-12</v>
      </c>
      <c r="S3412">
        <f t="shared" si="1660"/>
        <v>-3.8813051405599085E-11</v>
      </c>
      <c r="T3412">
        <f t="shared" si="1661"/>
        <v>-3.6172461701397094E-11</v>
      </c>
      <c r="U3412">
        <f t="shared" si="1662"/>
        <v>0</v>
      </c>
      <c r="V3412">
        <f t="shared" si="1663"/>
        <v>0</v>
      </c>
      <c r="W3412">
        <f t="shared" si="1668"/>
        <v>-3.031269896087887E-7</v>
      </c>
      <c r="X3412">
        <f t="shared" si="1669"/>
        <v>1.7912273031775597E-3</v>
      </c>
      <c r="Y3412">
        <f t="shared" si="1664"/>
        <v>-3.517586000917516E-12</v>
      </c>
      <c r="Z3412">
        <f t="shared" si="1665"/>
        <v>-3.2782721350582839E-12</v>
      </c>
      <c r="AA3412">
        <f t="shared" si="1670"/>
        <v>1</v>
      </c>
      <c r="AB3412">
        <f t="shared" si="1671"/>
        <v>0</v>
      </c>
      <c r="AC3412">
        <f t="shared" si="1672"/>
        <v>0</v>
      </c>
      <c r="AD3412">
        <f t="shared" si="1673"/>
        <v>-124398.40714762008</v>
      </c>
      <c r="AE3412">
        <f t="shared" si="1674"/>
        <v>0</v>
      </c>
      <c r="AF3412">
        <f t="shared" si="1675"/>
        <v>1</v>
      </c>
      <c r="AG3412">
        <f t="shared" si="1676"/>
        <v>-2</v>
      </c>
      <c r="AH3412">
        <f t="shared" si="1677"/>
        <v>1</v>
      </c>
      <c r="AI3412">
        <f t="shared" si="1678"/>
        <v>1.3078021593740589E-4</v>
      </c>
      <c r="AJ3412">
        <f t="shared" si="1679"/>
        <v>0</v>
      </c>
      <c r="AK3412" s="22">
        <f t="shared" si="1680"/>
        <v>2.8250418416476292E-7</v>
      </c>
      <c r="AL3412">
        <f t="shared" si="1681"/>
        <v>-3.031269896087887E-7</v>
      </c>
      <c r="AM3412">
        <f t="shared" si="1682"/>
        <v>1.7912273031775597E-3</v>
      </c>
      <c r="AN3412">
        <f t="shared" si="1683"/>
        <v>-3.031269896087887E-7</v>
      </c>
      <c r="AO3412">
        <f t="shared" si="1684"/>
        <v>1.7912273031775597E-3</v>
      </c>
      <c r="AP3412">
        <f t="shared" si="1685"/>
        <v>0</v>
      </c>
      <c r="AQ3412">
        <f t="shared" si="1686"/>
        <v>0</v>
      </c>
    </row>
    <row r="3413" spans="13:43" x14ac:dyDescent="0.25">
      <c r="M3413">
        <f t="shared" si="1687"/>
        <v>3400</v>
      </c>
      <c r="N3413">
        <f t="shared" si="1666"/>
        <v>9954.7204307598295</v>
      </c>
      <c r="O3413">
        <f t="shared" si="1667"/>
        <v>124434.00538449787</v>
      </c>
      <c r="P3413">
        <f t="shared" si="1657"/>
        <v>-1.8653298273426894E-12</v>
      </c>
      <c r="Q3413">
        <f t="shared" si="1658"/>
        <v>-5.5326485886576371E-16</v>
      </c>
      <c r="R3413">
        <f t="shared" si="1659"/>
        <v>-1.7384248157900181E-12</v>
      </c>
      <c r="S3413">
        <f t="shared" si="1660"/>
        <v>4.6329107191560643E-11</v>
      </c>
      <c r="T3413">
        <f t="shared" si="1661"/>
        <v>4.3177173524287645E-11</v>
      </c>
      <c r="U3413">
        <f t="shared" si="1662"/>
        <v>0</v>
      </c>
      <c r="V3413">
        <f t="shared" si="1663"/>
        <v>0</v>
      </c>
      <c r="W3413">
        <f t="shared" si="1668"/>
        <v>3.6193324976679589E-7</v>
      </c>
      <c r="X3413">
        <f t="shared" si="1669"/>
        <v>-2.1393524998034705E-3</v>
      </c>
      <c r="Y3413">
        <f t="shared" si="1664"/>
        <v>2.2925215648769224E-11</v>
      </c>
      <c r="Z3413">
        <f t="shared" si="1665"/>
        <v>2.1365531825507338E-11</v>
      </c>
      <c r="AA3413">
        <f t="shared" si="1670"/>
        <v>1</v>
      </c>
      <c r="AB3413">
        <f t="shared" si="1671"/>
        <v>0</v>
      </c>
      <c r="AC3413">
        <f t="shared" si="1672"/>
        <v>0</v>
      </c>
      <c r="AD3413">
        <f t="shared" si="1673"/>
        <v>-124435.00538449787</v>
      </c>
      <c r="AE3413">
        <f t="shared" si="1674"/>
        <v>0</v>
      </c>
      <c r="AF3413">
        <f t="shared" si="1675"/>
        <v>1</v>
      </c>
      <c r="AG3413">
        <f t="shared" si="1676"/>
        <v>-2</v>
      </c>
      <c r="AH3413">
        <f t="shared" si="1677"/>
        <v>1</v>
      </c>
      <c r="AI3413">
        <f t="shared" si="1678"/>
        <v>-1.5619735608978473E-4</v>
      </c>
      <c r="AJ3413">
        <f t="shared" si="1679"/>
        <v>0</v>
      </c>
      <c r="AK3413" s="22">
        <f t="shared" si="1680"/>
        <v>-3.3730964563541302E-7</v>
      </c>
      <c r="AL3413">
        <f t="shared" si="1681"/>
        <v>3.6193324976679589E-7</v>
      </c>
      <c r="AM3413">
        <f t="shared" si="1682"/>
        <v>-2.1393524998034705E-3</v>
      </c>
      <c r="AN3413">
        <f t="shared" si="1683"/>
        <v>3.6193324976679589E-7</v>
      </c>
      <c r="AO3413">
        <f t="shared" si="1684"/>
        <v>-2.1393524998034705E-3</v>
      </c>
      <c r="AP3413">
        <f t="shared" si="1685"/>
        <v>0</v>
      </c>
      <c r="AQ3413">
        <f t="shared" si="1686"/>
        <v>0</v>
      </c>
    </row>
    <row r="3414" spans="13:43" x14ac:dyDescent="0.25">
      <c r="M3414">
        <f t="shared" si="1687"/>
        <v>3401</v>
      </c>
      <c r="N3414">
        <f t="shared" si="1666"/>
        <v>9957.6482897100523</v>
      </c>
      <c r="O3414">
        <f t="shared" si="1667"/>
        <v>124470.60362137566</v>
      </c>
      <c r="P3414">
        <f t="shared" si="1657"/>
        <v>-1.3669753286726773E-12</v>
      </c>
      <c r="Q3414">
        <f t="shared" si="1658"/>
        <v>-4.0533155349214276E-16</v>
      </c>
      <c r="R3414">
        <f t="shared" si="1659"/>
        <v>-1.2739751432177796E-12</v>
      </c>
      <c r="S3414">
        <f t="shared" si="1660"/>
        <v>-5.1725380711702206E-11</v>
      </c>
      <c r="T3414">
        <f t="shared" si="1661"/>
        <v>-4.8206319395808213E-11</v>
      </c>
      <c r="U3414">
        <f t="shared" si="1662"/>
        <v>0</v>
      </c>
      <c r="V3414">
        <f t="shared" si="1663"/>
        <v>0</v>
      </c>
      <c r="W3414">
        <f t="shared" si="1668"/>
        <v>-4.0420896535306127E-7</v>
      </c>
      <c r="X3414">
        <f t="shared" si="1669"/>
        <v>2.389943002109382E-3</v>
      </c>
      <c r="Y3414">
        <f t="shared" si="1664"/>
        <v>-1.0526134226832414E-11</v>
      </c>
      <c r="Z3414">
        <f t="shared" si="1665"/>
        <v>-9.8100039392660555E-12</v>
      </c>
      <c r="AA3414">
        <f t="shared" si="1670"/>
        <v>1</v>
      </c>
      <c r="AB3414">
        <f t="shared" si="1671"/>
        <v>0</v>
      </c>
      <c r="AC3414">
        <f t="shared" si="1672"/>
        <v>0</v>
      </c>
      <c r="AD3414">
        <f t="shared" si="1673"/>
        <v>-124471.60362137566</v>
      </c>
      <c r="AE3414">
        <f t="shared" si="1674"/>
        <v>0</v>
      </c>
      <c r="AF3414">
        <f t="shared" si="1675"/>
        <v>1</v>
      </c>
      <c r="AG3414">
        <f t="shared" si="1676"/>
        <v>-2</v>
      </c>
      <c r="AH3414">
        <f t="shared" si="1677"/>
        <v>1</v>
      </c>
      <c r="AI3414">
        <f t="shared" si="1678"/>
        <v>1.7449333892515987E-4</v>
      </c>
      <c r="AJ3414">
        <f t="shared" si="1679"/>
        <v>0</v>
      </c>
      <c r="AK3414" s="22">
        <f t="shared" si="1680"/>
        <v>3.7670919417806515E-7</v>
      </c>
      <c r="AL3414">
        <f t="shared" si="1681"/>
        <v>-4.0420896535306127E-7</v>
      </c>
      <c r="AM3414">
        <f t="shared" si="1682"/>
        <v>2.389943002109382E-3</v>
      </c>
      <c r="AN3414">
        <f t="shared" si="1683"/>
        <v>-4.0420896535306127E-7</v>
      </c>
      <c r="AO3414">
        <f t="shared" si="1684"/>
        <v>2.389943002109382E-3</v>
      </c>
      <c r="AP3414">
        <f t="shared" si="1685"/>
        <v>0</v>
      </c>
      <c r="AQ3414">
        <f t="shared" si="1686"/>
        <v>0</v>
      </c>
    </row>
    <row r="3415" spans="13:43" x14ac:dyDescent="0.25">
      <c r="M3415">
        <f t="shared" si="1687"/>
        <v>3402</v>
      </c>
      <c r="N3415">
        <f t="shared" si="1666"/>
        <v>9960.5761486602769</v>
      </c>
      <c r="O3415">
        <f t="shared" si="1667"/>
        <v>124507.20185825347</v>
      </c>
      <c r="P3415">
        <f t="shared" si="1657"/>
        <v>-6.2371069459251665E-13</v>
      </c>
      <c r="Q3415">
        <f t="shared" si="1658"/>
        <v>-1.8488652092590233E-16</v>
      </c>
      <c r="R3415">
        <f t="shared" si="1659"/>
        <v>-5.8127744137233603E-13</v>
      </c>
      <c r="S3415">
        <f t="shared" si="1660"/>
        <v>5.476024913551158E-11</v>
      </c>
      <c r="T3415">
        <f t="shared" si="1661"/>
        <v>5.1034714944558787E-11</v>
      </c>
      <c r="U3415">
        <f t="shared" si="1662"/>
        <v>0</v>
      </c>
      <c r="V3415">
        <f t="shared" si="1663"/>
        <v>0</v>
      </c>
      <c r="W3415">
        <f t="shared" si="1668"/>
        <v>4.2805080545617614E-7</v>
      </c>
      <c r="X3415">
        <f t="shared" si="1669"/>
        <v>-2.5316555571756132E-3</v>
      </c>
      <c r="Y3415">
        <f t="shared" si="1664"/>
        <v>2.0190341936771458E-11</v>
      </c>
      <c r="Z3415">
        <f t="shared" si="1665"/>
        <v>1.8816721283104927E-11</v>
      </c>
      <c r="AA3415">
        <f t="shared" si="1670"/>
        <v>1</v>
      </c>
      <c r="AB3415">
        <f t="shared" si="1671"/>
        <v>0</v>
      </c>
      <c r="AC3415">
        <f t="shared" si="1672"/>
        <v>0</v>
      </c>
      <c r="AD3415">
        <f t="shared" si="1673"/>
        <v>-124508.20185825347</v>
      </c>
      <c r="AE3415">
        <f t="shared" si="1674"/>
        <v>0</v>
      </c>
      <c r="AF3415">
        <f t="shared" si="1675"/>
        <v>1</v>
      </c>
      <c r="AG3415">
        <f t="shared" si="1676"/>
        <v>-2</v>
      </c>
      <c r="AH3415">
        <f t="shared" si="1677"/>
        <v>1</v>
      </c>
      <c r="AI3415">
        <f t="shared" si="1678"/>
        <v>-1.8483997749003435E-4</v>
      </c>
      <c r="AJ3415">
        <f t="shared" si="1679"/>
        <v>0</v>
      </c>
      <c r="AK3415" s="22">
        <f t="shared" si="1680"/>
        <v>-3.9892898924154597E-7</v>
      </c>
      <c r="AL3415">
        <f t="shared" si="1681"/>
        <v>4.2805080545617614E-7</v>
      </c>
      <c r="AM3415">
        <f t="shared" si="1682"/>
        <v>-2.5316555571756128E-3</v>
      </c>
      <c r="AN3415">
        <f t="shared" si="1683"/>
        <v>4.2805080545617614E-7</v>
      </c>
      <c r="AO3415">
        <f t="shared" si="1684"/>
        <v>-2.5316555571756128E-3</v>
      </c>
      <c r="AP3415">
        <f t="shared" si="1685"/>
        <v>0</v>
      </c>
      <c r="AQ3415">
        <f t="shared" si="1686"/>
        <v>0</v>
      </c>
    </row>
    <row r="3416" spans="13:43" x14ac:dyDescent="0.25">
      <c r="M3416">
        <f t="shared" si="1687"/>
        <v>3403</v>
      </c>
      <c r="N3416">
        <f t="shared" si="1666"/>
        <v>9963.5040076104997</v>
      </c>
      <c r="O3416">
        <f t="shared" si="1667"/>
        <v>124543.80009513124</v>
      </c>
      <c r="P3416">
        <f t="shared" si="1657"/>
        <v>2.3039034825622571E-13</v>
      </c>
      <c r="Q3416">
        <f t="shared" si="1658"/>
        <v>6.8274527119586493E-17</v>
      </c>
      <c r="R3416">
        <f t="shared" si="1659"/>
        <v>2.1471607479610975E-13</v>
      </c>
      <c r="S3416">
        <f t="shared" si="1660"/>
        <v>-5.5299883475276276E-11</v>
      </c>
      <c r="T3416">
        <f t="shared" si="1661"/>
        <v>-5.1537636044059907E-11</v>
      </c>
      <c r="U3416">
        <f t="shared" si="1662"/>
        <v>0</v>
      </c>
      <c r="V3416">
        <f t="shared" si="1663"/>
        <v>0</v>
      </c>
      <c r="W3416">
        <f t="shared" si="1668"/>
        <v>-4.323960710987845E-7</v>
      </c>
      <c r="X3416">
        <f t="shared" si="1669"/>
        <v>2.5581069534440391E-3</v>
      </c>
      <c r="Y3416">
        <f t="shared" si="1664"/>
        <v>-1.8644250279829173E-11</v>
      </c>
      <c r="Z3416">
        <f t="shared" si="1665"/>
        <v>-1.7375815731434567E-11</v>
      </c>
      <c r="AA3416">
        <f t="shared" si="1670"/>
        <v>1</v>
      </c>
      <c r="AB3416">
        <f t="shared" si="1671"/>
        <v>0</v>
      </c>
      <c r="AC3416">
        <f t="shared" si="1672"/>
        <v>0</v>
      </c>
      <c r="AD3416">
        <f t="shared" si="1673"/>
        <v>-124544.80009513124</v>
      </c>
      <c r="AE3416">
        <f t="shared" si="1674"/>
        <v>0</v>
      </c>
      <c r="AF3416">
        <f t="shared" si="1675"/>
        <v>1</v>
      </c>
      <c r="AG3416">
        <f t="shared" si="1676"/>
        <v>-2</v>
      </c>
      <c r="AH3416">
        <f t="shared" si="1677"/>
        <v>1</v>
      </c>
      <c r="AI3416">
        <f t="shared" si="1678"/>
        <v>1.8677122504148031E-4</v>
      </c>
      <c r="AJ3416">
        <f t="shared" si="1679"/>
        <v>0</v>
      </c>
      <c r="AK3416" s="22">
        <f t="shared" si="1680"/>
        <v>4.0297863103335254E-7</v>
      </c>
      <c r="AL3416">
        <f t="shared" si="1681"/>
        <v>-4.323960710987845E-7</v>
      </c>
      <c r="AM3416">
        <f t="shared" si="1682"/>
        <v>2.5581069534440395E-3</v>
      </c>
      <c r="AN3416">
        <f t="shared" si="1683"/>
        <v>-4.323960710987845E-7</v>
      </c>
      <c r="AO3416">
        <f t="shared" si="1684"/>
        <v>2.5581069534440395E-3</v>
      </c>
      <c r="AP3416">
        <f t="shared" si="1685"/>
        <v>0</v>
      </c>
      <c r="AQ3416">
        <f t="shared" si="1686"/>
        <v>0</v>
      </c>
    </row>
    <row r="3417" spans="13:43" x14ac:dyDescent="0.25">
      <c r="M3417">
        <f t="shared" si="1687"/>
        <v>3404</v>
      </c>
      <c r="N3417">
        <f t="shared" si="1666"/>
        <v>9966.4318665607243</v>
      </c>
      <c r="O3417">
        <f t="shared" si="1667"/>
        <v>124580.39833200905</v>
      </c>
      <c r="P3417">
        <f t="shared" si="1657"/>
        <v>1.0415615270759523E-12</v>
      </c>
      <c r="Q3417">
        <f t="shared" si="1658"/>
        <v>3.0856861197905653E-16</v>
      </c>
      <c r="R3417">
        <f t="shared" si="1659"/>
        <v>9.7070039802045877E-13</v>
      </c>
      <c r="S3417">
        <f t="shared" si="1660"/>
        <v>5.3324143469189287E-11</v>
      </c>
      <c r="T3417">
        <f t="shared" si="1661"/>
        <v>4.9696312646029161E-11</v>
      </c>
      <c r="U3417">
        <f t="shared" si="1662"/>
        <v>0</v>
      </c>
      <c r="V3417">
        <f t="shared" si="1663"/>
        <v>0</v>
      </c>
      <c r="W3417">
        <f t="shared" si="1668"/>
        <v>4.1707003974157422E-7</v>
      </c>
      <c r="X3417">
        <f t="shared" si="1669"/>
        <v>-2.4681615071471758E-3</v>
      </c>
      <c r="Y3417">
        <f t="shared" si="1664"/>
        <v>1.245761327554168E-11</v>
      </c>
      <c r="Z3417">
        <f t="shared" si="1665"/>
        <v>1.161007761001096E-11</v>
      </c>
      <c r="AA3417">
        <f t="shared" si="1670"/>
        <v>1</v>
      </c>
      <c r="AB3417">
        <f t="shared" si="1671"/>
        <v>0</v>
      </c>
      <c r="AC3417">
        <f t="shared" si="1672"/>
        <v>0</v>
      </c>
      <c r="AD3417">
        <f t="shared" si="1673"/>
        <v>-124581.39833200905</v>
      </c>
      <c r="AE3417">
        <f t="shared" si="1674"/>
        <v>0</v>
      </c>
      <c r="AF3417">
        <f t="shared" si="1675"/>
        <v>1</v>
      </c>
      <c r="AG3417">
        <f t="shared" si="1676"/>
        <v>-2</v>
      </c>
      <c r="AH3417">
        <f t="shared" si="1677"/>
        <v>1</v>
      </c>
      <c r="AI3417">
        <f t="shared" si="1678"/>
        <v>-1.8020416477747646E-4</v>
      </c>
      <c r="AJ3417">
        <f t="shared" si="1679"/>
        <v>0</v>
      </c>
      <c r="AK3417" s="22">
        <f t="shared" si="1680"/>
        <v>-3.8869528400892532E-7</v>
      </c>
      <c r="AL3417">
        <f t="shared" si="1681"/>
        <v>4.1707003974157422E-7</v>
      </c>
      <c r="AM3417">
        <f t="shared" si="1682"/>
        <v>-2.4681615071471758E-3</v>
      </c>
      <c r="AN3417">
        <f t="shared" si="1683"/>
        <v>4.1707003974157422E-7</v>
      </c>
      <c r="AO3417">
        <f t="shared" si="1684"/>
        <v>-2.4681615071471758E-3</v>
      </c>
      <c r="AP3417">
        <f t="shared" si="1685"/>
        <v>0</v>
      </c>
      <c r="AQ3417">
        <f t="shared" si="1686"/>
        <v>0</v>
      </c>
    </row>
    <row r="3418" spans="13:43" x14ac:dyDescent="0.25">
      <c r="M3418">
        <f t="shared" si="1687"/>
        <v>3405</v>
      </c>
      <c r="N3418">
        <f t="shared" si="1666"/>
        <v>9969.3597255109471</v>
      </c>
      <c r="O3418">
        <f t="shared" si="1667"/>
        <v>124616.99656888684</v>
      </c>
      <c r="P3418">
        <f t="shared" si="1657"/>
        <v>1.6640263952215671E-12</v>
      </c>
      <c r="Q3418">
        <f t="shared" si="1658"/>
        <v>4.9283264020710585E-16</v>
      </c>
      <c r="R3418">
        <f t="shared" si="1659"/>
        <v>1.5508167709427468E-12</v>
      </c>
      <c r="S3418">
        <f t="shared" si="1660"/>
        <v>-4.8927293012843899E-11</v>
      </c>
      <c r="T3418">
        <f t="shared" si="1661"/>
        <v>-4.5598595538531123E-11</v>
      </c>
      <c r="U3418">
        <f t="shared" si="1662"/>
        <v>0</v>
      </c>
      <c r="V3418">
        <f t="shared" si="1663"/>
        <v>0</v>
      </c>
      <c r="W3418">
        <f t="shared" si="1668"/>
        <v>-3.8279286852434312E-7</v>
      </c>
      <c r="X3418">
        <f t="shared" si="1669"/>
        <v>2.2659796466735181E-3</v>
      </c>
      <c r="Y3418">
        <f t="shared" si="1664"/>
        <v>-2.2874511787463261E-11</v>
      </c>
      <c r="Z3418">
        <f t="shared" si="1665"/>
        <v>-2.1318277527924895E-11</v>
      </c>
      <c r="AA3418">
        <f t="shared" si="1670"/>
        <v>1</v>
      </c>
      <c r="AB3418">
        <f t="shared" si="1671"/>
        <v>0</v>
      </c>
      <c r="AC3418">
        <f t="shared" si="1672"/>
        <v>0</v>
      </c>
      <c r="AD3418">
        <f t="shared" si="1673"/>
        <v>-124617.99656888684</v>
      </c>
      <c r="AE3418">
        <f t="shared" si="1674"/>
        <v>0</v>
      </c>
      <c r="AF3418">
        <f t="shared" si="1675"/>
        <v>1</v>
      </c>
      <c r="AG3418">
        <f t="shared" si="1676"/>
        <v>-2</v>
      </c>
      <c r="AH3418">
        <f t="shared" si="1677"/>
        <v>1</v>
      </c>
      <c r="AI3418">
        <f t="shared" si="1678"/>
        <v>1.6544255696523044E-4</v>
      </c>
      <c r="AJ3418">
        <f t="shared" si="1679"/>
        <v>0</v>
      </c>
      <c r="AK3418" s="22">
        <f t="shared" si="1680"/>
        <v>3.5675011046071349E-7</v>
      </c>
      <c r="AL3418">
        <f t="shared" si="1681"/>
        <v>-3.8279286852434312E-7</v>
      </c>
      <c r="AM3418">
        <f t="shared" si="1682"/>
        <v>2.2659796466735181E-3</v>
      </c>
      <c r="AN3418">
        <f t="shared" si="1683"/>
        <v>-3.8279286852434312E-7</v>
      </c>
      <c r="AO3418">
        <f t="shared" si="1684"/>
        <v>2.2659796466735181E-3</v>
      </c>
      <c r="AP3418">
        <f t="shared" si="1685"/>
        <v>0</v>
      </c>
      <c r="AQ3418">
        <f t="shared" si="1686"/>
        <v>0</v>
      </c>
    </row>
    <row r="3419" spans="13:43" x14ac:dyDescent="0.25">
      <c r="M3419">
        <f t="shared" si="1687"/>
        <v>3406</v>
      </c>
      <c r="N3419">
        <f t="shared" si="1666"/>
        <v>9972.2875844611699</v>
      </c>
      <c r="O3419">
        <f t="shared" si="1667"/>
        <v>124653.59480576462</v>
      </c>
      <c r="P3419">
        <f t="shared" si="1657"/>
        <v>1.9861953462896994E-12</v>
      </c>
      <c r="Q3419">
        <f t="shared" si="1658"/>
        <v>5.8807631050572616E-16</v>
      </c>
      <c r="R3419">
        <f t="shared" si="1659"/>
        <v>1.8510674243147243E-12</v>
      </c>
      <c r="S3419">
        <f t="shared" si="1660"/>
        <v>4.2313512735737152E-11</v>
      </c>
      <c r="T3419">
        <f t="shared" si="1661"/>
        <v>3.9434774217835174E-11</v>
      </c>
      <c r="U3419">
        <f t="shared" si="1662"/>
        <v>0</v>
      </c>
      <c r="V3419">
        <f t="shared" si="1663"/>
        <v>0</v>
      </c>
      <c r="W3419">
        <f t="shared" si="1668"/>
        <v>3.311457897960797E-7</v>
      </c>
      <c r="X3419">
        <f t="shared" si="1669"/>
        <v>-1.9608255249127368E-3</v>
      </c>
      <c r="Y3419">
        <f t="shared" si="1664"/>
        <v>4.8191914151072311E-12</v>
      </c>
      <c r="Z3419">
        <f t="shared" si="1665"/>
        <v>4.4913247111903653E-12</v>
      </c>
      <c r="AA3419">
        <f t="shared" si="1670"/>
        <v>1</v>
      </c>
      <c r="AB3419">
        <f t="shared" si="1671"/>
        <v>0</v>
      </c>
      <c r="AC3419">
        <f t="shared" si="1672"/>
        <v>0</v>
      </c>
      <c r="AD3419">
        <f t="shared" si="1673"/>
        <v>-124654.59480576462</v>
      </c>
      <c r="AE3419">
        <f t="shared" si="1674"/>
        <v>0</v>
      </c>
      <c r="AF3419">
        <f t="shared" si="1675"/>
        <v>1</v>
      </c>
      <c r="AG3419">
        <f t="shared" si="1676"/>
        <v>-2</v>
      </c>
      <c r="AH3419">
        <f t="shared" si="1677"/>
        <v>1</v>
      </c>
      <c r="AI3419">
        <f t="shared" si="1678"/>
        <v>-1.4316279234253949E-4</v>
      </c>
      <c r="AJ3419">
        <f t="shared" si="1679"/>
        <v>0</v>
      </c>
      <c r="AK3419" s="22">
        <f t="shared" si="1680"/>
        <v>-3.0861676588637634E-7</v>
      </c>
      <c r="AL3419">
        <f t="shared" si="1681"/>
        <v>3.311457897960797E-7</v>
      </c>
      <c r="AM3419">
        <f t="shared" si="1682"/>
        <v>-1.9608255249127368E-3</v>
      </c>
      <c r="AN3419">
        <f t="shared" si="1683"/>
        <v>3.311457897960797E-7</v>
      </c>
      <c r="AO3419">
        <f t="shared" si="1684"/>
        <v>-1.9608255249127368E-3</v>
      </c>
      <c r="AP3419">
        <f t="shared" si="1685"/>
        <v>0</v>
      </c>
      <c r="AQ3419">
        <f t="shared" si="1686"/>
        <v>0</v>
      </c>
    </row>
    <row r="3420" spans="13:43" x14ac:dyDescent="0.25">
      <c r="M3420">
        <f t="shared" si="1687"/>
        <v>3407</v>
      </c>
      <c r="N3420">
        <f t="shared" si="1666"/>
        <v>9975.2154434113927</v>
      </c>
      <c r="O3420">
        <f t="shared" si="1667"/>
        <v>124690.19304264241</v>
      </c>
      <c r="P3420">
        <f t="shared" si="1657"/>
        <v>1.9506696025235459E-12</v>
      </c>
      <c r="Q3420">
        <f t="shared" si="1658"/>
        <v>5.7738826311420209E-16</v>
      </c>
      <c r="R3420">
        <f t="shared" si="1659"/>
        <v>1.8179586230415153E-12</v>
      </c>
      <c r="S3420">
        <f t="shared" si="1660"/>
        <v>-3.3787422912665876E-11</v>
      </c>
      <c r="T3420">
        <f t="shared" si="1661"/>
        <v>-3.1488744559800449E-11</v>
      </c>
      <c r="U3420">
        <f t="shared" si="1662"/>
        <v>0</v>
      </c>
      <c r="V3420">
        <f t="shared" si="1663"/>
        <v>0</v>
      </c>
      <c r="W3420">
        <f t="shared" si="1668"/>
        <v>-2.6449818417962572E-7</v>
      </c>
      <c r="X3420">
        <f t="shared" si="1669"/>
        <v>1.5666425536379563E-3</v>
      </c>
      <c r="Y3420">
        <f t="shared" si="1664"/>
        <v>-1.929786786090612E-11</v>
      </c>
      <c r="Z3420">
        <f t="shared" si="1665"/>
        <v>-1.7984965387610666E-11</v>
      </c>
      <c r="AA3420">
        <f t="shared" si="1670"/>
        <v>1</v>
      </c>
      <c r="AB3420">
        <f t="shared" si="1671"/>
        <v>0</v>
      </c>
      <c r="AC3420">
        <f t="shared" si="1672"/>
        <v>0</v>
      </c>
      <c r="AD3420">
        <f t="shared" si="1673"/>
        <v>-124691.19304264241</v>
      </c>
      <c r="AE3420">
        <f t="shared" si="1674"/>
        <v>0</v>
      </c>
      <c r="AF3420">
        <f t="shared" si="1675"/>
        <v>1</v>
      </c>
      <c r="AG3420">
        <f t="shared" si="1676"/>
        <v>-2</v>
      </c>
      <c r="AH3420">
        <f t="shared" si="1677"/>
        <v>1</v>
      </c>
      <c r="AI3420">
        <f t="shared" si="1678"/>
        <v>1.1438290116621862E-4</v>
      </c>
      <c r="AJ3420">
        <f t="shared" si="1679"/>
        <v>0</v>
      </c>
      <c r="AK3420" s="22">
        <f t="shared" si="1680"/>
        <v>2.4650343353180562E-7</v>
      </c>
      <c r="AL3420">
        <f t="shared" si="1681"/>
        <v>-2.6449818417962572E-7</v>
      </c>
      <c r="AM3420">
        <f t="shared" si="1682"/>
        <v>1.5666425536379563E-3</v>
      </c>
      <c r="AN3420">
        <f t="shared" si="1683"/>
        <v>-2.6449818417962572E-7</v>
      </c>
      <c r="AO3420">
        <f t="shared" si="1684"/>
        <v>1.5666425536379563E-3</v>
      </c>
      <c r="AP3420">
        <f t="shared" si="1685"/>
        <v>0</v>
      </c>
      <c r="AQ3420">
        <f t="shared" si="1686"/>
        <v>0</v>
      </c>
    </row>
    <row r="3421" spans="13:43" x14ac:dyDescent="0.25">
      <c r="M3421">
        <f t="shared" si="1687"/>
        <v>3408</v>
      </c>
      <c r="N3421">
        <f t="shared" si="1666"/>
        <v>9978.1433023616173</v>
      </c>
      <c r="O3421">
        <f t="shared" si="1667"/>
        <v>124726.79127952021</v>
      </c>
      <c r="P3421">
        <f t="shared" si="1657"/>
        <v>1.5644663177688959E-12</v>
      </c>
      <c r="Q3421">
        <f t="shared" si="1658"/>
        <v>4.6293818010730423E-16</v>
      </c>
      <c r="R3421">
        <f t="shared" si="1659"/>
        <v>1.4580301190763242E-12</v>
      </c>
      <c r="S3421">
        <f t="shared" si="1660"/>
        <v>2.37400563840985E-11</v>
      </c>
      <c r="T3421">
        <f t="shared" si="1661"/>
        <v>2.2124936052281921E-11</v>
      </c>
      <c r="U3421">
        <f t="shared" si="1662"/>
        <v>0</v>
      </c>
      <c r="V3421">
        <f t="shared" si="1663"/>
        <v>0</v>
      </c>
      <c r="W3421">
        <f t="shared" si="1668"/>
        <v>1.8589889384191591E-7</v>
      </c>
      <c r="X3421">
        <f t="shared" si="1669"/>
        <v>-1.1014163069479391E-3</v>
      </c>
      <c r="Y3421">
        <f t="shared" si="1664"/>
        <v>7.3752973157317219E-13</v>
      </c>
      <c r="Z3421">
        <f t="shared" si="1665"/>
        <v>6.8735296511945642E-13</v>
      </c>
      <c r="AA3421">
        <f t="shared" si="1670"/>
        <v>1</v>
      </c>
      <c r="AB3421">
        <f t="shared" si="1671"/>
        <v>0</v>
      </c>
      <c r="AC3421">
        <f t="shared" si="1672"/>
        <v>0</v>
      </c>
      <c r="AD3421">
        <f t="shared" si="1673"/>
        <v>-124727.79127952021</v>
      </c>
      <c r="AE3421">
        <f t="shared" si="1674"/>
        <v>0</v>
      </c>
      <c r="AF3421">
        <f t="shared" si="1675"/>
        <v>1</v>
      </c>
      <c r="AG3421">
        <f t="shared" si="1676"/>
        <v>-2</v>
      </c>
      <c r="AH3421">
        <f t="shared" si="1677"/>
        <v>1</v>
      </c>
      <c r="AI3421">
        <f t="shared" si="1678"/>
        <v>-8.0416037769035956E-5</v>
      </c>
      <c r="AJ3421">
        <f t="shared" si="1679"/>
        <v>0</v>
      </c>
      <c r="AK3421" s="22">
        <f t="shared" si="1680"/>
        <v>-1.7325153200551457E-7</v>
      </c>
      <c r="AL3421">
        <f t="shared" si="1681"/>
        <v>1.8589889384191591E-7</v>
      </c>
      <c r="AM3421">
        <f t="shared" si="1682"/>
        <v>-1.1014163069479391E-3</v>
      </c>
      <c r="AN3421">
        <f t="shared" si="1683"/>
        <v>1.8589889384191591E-7</v>
      </c>
      <c r="AO3421">
        <f t="shared" si="1684"/>
        <v>-1.1014163069479391E-3</v>
      </c>
      <c r="AP3421">
        <f t="shared" si="1685"/>
        <v>0</v>
      </c>
      <c r="AQ3421">
        <f t="shared" si="1686"/>
        <v>0</v>
      </c>
    </row>
    <row r="3422" spans="13:43" x14ac:dyDescent="0.25">
      <c r="M3422">
        <f t="shared" si="1687"/>
        <v>3409</v>
      </c>
      <c r="N3422">
        <f t="shared" si="1666"/>
        <v>9981.0711613118419</v>
      </c>
      <c r="O3422">
        <f t="shared" si="1667"/>
        <v>124763.38951639802</v>
      </c>
      <c r="P3422">
        <f t="shared" si="1657"/>
        <v>8.9764351057226256E-13</v>
      </c>
      <c r="Q3422">
        <f t="shared" si="1658"/>
        <v>2.6554202511158709E-16</v>
      </c>
      <c r="R3422">
        <f t="shared" si="1659"/>
        <v>8.3657363520248153E-13</v>
      </c>
      <c r="S3422">
        <f t="shared" si="1660"/>
        <v>-1.2630927254015716E-11</v>
      </c>
      <c r="T3422">
        <f t="shared" si="1661"/>
        <v>-1.1771600423127417E-11</v>
      </c>
      <c r="U3422">
        <f t="shared" si="1662"/>
        <v>0</v>
      </c>
      <c r="V3422">
        <f t="shared" si="1663"/>
        <v>0</v>
      </c>
      <c r="W3422">
        <f t="shared" si="1668"/>
        <v>-9.8936761037899723E-8</v>
      </c>
      <c r="X3422">
        <f t="shared" si="1669"/>
        <v>5.8635390278897624E-4</v>
      </c>
      <c r="Y3422">
        <f t="shared" si="1664"/>
        <v>-7.9499347794501794E-12</v>
      </c>
      <c r="Z3422">
        <f t="shared" si="1665"/>
        <v>-7.4090724878380534E-12</v>
      </c>
      <c r="AA3422">
        <f t="shared" si="1670"/>
        <v>1</v>
      </c>
      <c r="AB3422">
        <f t="shared" si="1671"/>
        <v>0</v>
      </c>
      <c r="AC3422">
        <f t="shared" si="1672"/>
        <v>0</v>
      </c>
      <c r="AD3422">
        <f t="shared" si="1673"/>
        <v>-124764.38951639802</v>
      </c>
      <c r="AE3422">
        <f t="shared" si="1674"/>
        <v>0</v>
      </c>
      <c r="AF3422">
        <f t="shared" si="1675"/>
        <v>1</v>
      </c>
      <c r="AG3422">
        <f t="shared" si="1676"/>
        <v>-2</v>
      </c>
      <c r="AH3422">
        <f t="shared" si="1677"/>
        <v>1</v>
      </c>
      <c r="AI3422">
        <f t="shared" si="1678"/>
        <v>4.281056592275254E-5</v>
      </c>
      <c r="AJ3422">
        <f t="shared" si="1679"/>
        <v>0</v>
      </c>
      <c r="AK3422" s="22">
        <f t="shared" si="1680"/>
        <v>9.220574188061546E-8</v>
      </c>
      <c r="AL3422">
        <f t="shared" si="1681"/>
        <v>-9.8936761037899723E-8</v>
      </c>
      <c r="AM3422">
        <f t="shared" si="1682"/>
        <v>5.8635390278897613E-4</v>
      </c>
      <c r="AN3422">
        <f t="shared" si="1683"/>
        <v>-9.8936761037899723E-8</v>
      </c>
      <c r="AO3422">
        <f t="shared" si="1684"/>
        <v>5.8635390278897613E-4</v>
      </c>
      <c r="AP3422">
        <f t="shared" si="1685"/>
        <v>0</v>
      </c>
      <c r="AQ3422">
        <f t="shared" si="1686"/>
        <v>0</v>
      </c>
    </row>
    <row r="3423" spans="13:43" x14ac:dyDescent="0.25">
      <c r="M3423">
        <f t="shared" si="1687"/>
        <v>3410</v>
      </c>
      <c r="N3423">
        <f t="shared" si="1666"/>
        <v>9983.9990202620647</v>
      </c>
      <c r="O3423">
        <f t="shared" si="1667"/>
        <v>124799.98775327581</v>
      </c>
      <c r="P3423">
        <f t="shared" si="1657"/>
        <v>7.059248160621351E-14</v>
      </c>
      <c r="Q3423">
        <f t="shared" si="1658"/>
        <v>2.0876632155050548E-17</v>
      </c>
      <c r="R3423">
        <f t="shared" si="1659"/>
        <v>6.578982442331177E-14</v>
      </c>
      <c r="S3423">
        <f t="shared" si="1660"/>
        <v>9.6701750724657717E-13</v>
      </c>
      <c r="T3423">
        <f t="shared" si="1661"/>
        <v>9.0122787255039829E-13</v>
      </c>
      <c r="U3423">
        <f t="shared" si="1662"/>
        <v>0</v>
      </c>
      <c r="V3423">
        <f t="shared" si="1663"/>
        <v>0</v>
      </c>
      <c r="W3423">
        <f t="shared" si="1668"/>
        <v>7.5767707857315732E-9</v>
      </c>
      <c r="X3423">
        <f t="shared" si="1669"/>
        <v>-4.4917303709536101E-5</v>
      </c>
      <c r="Y3423">
        <f t="shared" si="1664"/>
        <v>4.7590030567063967E-17</v>
      </c>
      <c r="Z3423">
        <f t="shared" si="1665"/>
        <v>4.4352311805278919E-17</v>
      </c>
      <c r="AA3423">
        <f t="shared" si="1670"/>
        <v>1</v>
      </c>
      <c r="AB3423">
        <f t="shared" si="1671"/>
        <v>0</v>
      </c>
      <c r="AC3423">
        <f t="shared" si="1672"/>
        <v>0</v>
      </c>
      <c r="AD3423">
        <f t="shared" si="1673"/>
        <v>-124800.98775327581</v>
      </c>
      <c r="AE3423">
        <f t="shared" si="1674"/>
        <v>0</v>
      </c>
      <c r="AF3423">
        <f t="shared" si="1675"/>
        <v>1</v>
      </c>
      <c r="AG3423">
        <f t="shared" si="1676"/>
        <v>-2</v>
      </c>
      <c r="AH3423">
        <f t="shared" si="1677"/>
        <v>1</v>
      </c>
      <c r="AI3423">
        <f t="shared" si="1678"/>
        <v>-3.2794786454162265E-6</v>
      </c>
      <c r="AJ3423">
        <f t="shared" si="1679"/>
        <v>0</v>
      </c>
      <c r="AK3423" s="22">
        <f t="shared" si="1680"/>
        <v>-7.0612961656399088E-9</v>
      </c>
      <c r="AL3423">
        <f t="shared" si="1681"/>
        <v>7.5767707857315732E-9</v>
      </c>
      <c r="AM3423">
        <f t="shared" si="1682"/>
        <v>-4.4917303709536094E-5</v>
      </c>
      <c r="AN3423">
        <f t="shared" si="1683"/>
        <v>7.5767707857315732E-9</v>
      </c>
      <c r="AO3423">
        <f t="shared" si="1684"/>
        <v>-4.4917303709536094E-5</v>
      </c>
      <c r="AP3423">
        <f t="shared" si="1685"/>
        <v>0</v>
      </c>
      <c r="AQ3423">
        <f t="shared" si="1686"/>
        <v>0</v>
      </c>
    </row>
    <row r="3424" spans="13:43" x14ac:dyDescent="0.25">
      <c r="M3424">
        <f t="shared" si="1687"/>
        <v>3411</v>
      </c>
      <c r="N3424">
        <f t="shared" si="1666"/>
        <v>9986.9268792122875</v>
      </c>
      <c r="O3424">
        <f t="shared" si="1667"/>
        <v>124836.58599015359</v>
      </c>
      <c r="P3424">
        <f t="shared" si="1657"/>
        <v>-7.6769749243451153E-13</v>
      </c>
      <c r="Q3424">
        <f t="shared" si="1658"/>
        <v>-2.2696807347435082E-16</v>
      </c>
      <c r="R3424">
        <f t="shared" si="1659"/>
        <v>-7.1546830608994551E-13</v>
      </c>
      <c r="S3424">
        <f t="shared" si="1660"/>
        <v>1.0720357629679902E-11</v>
      </c>
      <c r="T3424">
        <f t="shared" si="1661"/>
        <v>9.9910136343708322E-12</v>
      </c>
      <c r="U3424">
        <f t="shared" si="1662"/>
        <v>0</v>
      </c>
      <c r="V3424">
        <f t="shared" si="1663"/>
        <v>0</v>
      </c>
      <c r="W3424">
        <f t="shared" si="1668"/>
        <v>8.4020721440129611E-8</v>
      </c>
      <c r="X3424">
        <f t="shared" si="1669"/>
        <v>-4.9824539820272505E-4</v>
      </c>
      <c r="Y3424">
        <f t="shared" si="1664"/>
        <v>6.7728972398719594E-12</v>
      </c>
      <c r="Z3424">
        <f t="shared" si="1665"/>
        <v>6.3121129914930148E-12</v>
      </c>
      <c r="AA3424">
        <f t="shared" si="1670"/>
        <v>1</v>
      </c>
      <c r="AB3424">
        <f t="shared" si="1671"/>
        <v>0</v>
      </c>
      <c r="AC3424">
        <f t="shared" si="1672"/>
        <v>0</v>
      </c>
      <c r="AD3424">
        <f t="shared" si="1673"/>
        <v>-124837.58599015359</v>
      </c>
      <c r="AE3424">
        <f t="shared" si="1674"/>
        <v>0</v>
      </c>
      <c r="AF3424">
        <f t="shared" si="1675"/>
        <v>1</v>
      </c>
      <c r="AG3424">
        <f t="shared" si="1676"/>
        <v>-2</v>
      </c>
      <c r="AH3424">
        <f t="shared" si="1677"/>
        <v>1</v>
      </c>
      <c r="AI3424">
        <f t="shared" si="1678"/>
        <v>-3.6377630296818618E-5</v>
      </c>
      <c r="AJ3424">
        <f t="shared" si="1679"/>
        <v>0</v>
      </c>
      <c r="AK3424" s="22">
        <f t="shared" si="1680"/>
        <v>-7.8304493420438143E-8</v>
      </c>
      <c r="AL3424">
        <f t="shared" si="1681"/>
        <v>8.4020721440129611E-8</v>
      </c>
      <c r="AM3424">
        <f t="shared" si="1682"/>
        <v>-4.9824539820272505E-4</v>
      </c>
      <c r="AN3424">
        <f t="shared" si="1683"/>
        <v>8.4020721440129611E-8</v>
      </c>
      <c r="AO3424">
        <f t="shared" si="1684"/>
        <v>-4.9824539820272505E-4</v>
      </c>
      <c r="AP3424">
        <f t="shared" si="1685"/>
        <v>0</v>
      </c>
      <c r="AQ3424">
        <f t="shared" si="1686"/>
        <v>0</v>
      </c>
    </row>
    <row r="3425" spans="13:43" x14ac:dyDescent="0.25">
      <c r="M3425">
        <f t="shared" si="1687"/>
        <v>3412</v>
      </c>
      <c r="N3425">
        <f t="shared" si="1666"/>
        <v>9989.8547381625103</v>
      </c>
      <c r="O3425">
        <f t="shared" si="1667"/>
        <v>124873.18422703138</v>
      </c>
      <c r="P3425">
        <f t="shared" si="1657"/>
        <v>-1.4664782474470472E-12</v>
      </c>
      <c r="Q3425">
        <f t="shared" si="1658"/>
        <v>-4.3343399577723082E-16</v>
      </c>
      <c r="R3425">
        <f t="shared" si="1659"/>
        <v>-1.3667085251137439E-12</v>
      </c>
      <c r="S3425">
        <f t="shared" si="1660"/>
        <v>-2.1899750005683007E-11</v>
      </c>
      <c r="T3425">
        <f t="shared" si="1661"/>
        <v>-2.0409832251335514E-11</v>
      </c>
      <c r="U3425">
        <f t="shared" si="1662"/>
        <v>0</v>
      </c>
      <c r="V3425">
        <f t="shared" si="1663"/>
        <v>0</v>
      </c>
      <c r="W3425">
        <f t="shared" si="1668"/>
        <v>-1.7168943559740301E-7</v>
      </c>
      <c r="X3425">
        <f t="shared" si="1669"/>
        <v>1.0184220319989291E-3</v>
      </c>
      <c r="Y3425">
        <f t="shared" si="1664"/>
        <v>-5.7862365549531018E-13</v>
      </c>
      <c r="Z3425">
        <f t="shared" si="1665"/>
        <v>-5.3925783363962152E-13</v>
      </c>
      <c r="AA3425">
        <f t="shared" si="1670"/>
        <v>1</v>
      </c>
      <c r="AB3425">
        <f t="shared" si="1671"/>
        <v>0</v>
      </c>
      <c r="AC3425">
        <f t="shared" si="1672"/>
        <v>0</v>
      </c>
      <c r="AD3425">
        <f t="shared" si="1673"/>
        <v>-124874.18422703138</v>
      </c>
      <c r="AE3425">
        <f t="shared" si="1674"/>
        <v>0</v>
      </c>
      <c r="AF3425">
        <f t="shared" si="1675"/>
        <v>1</v>
      </c>
      <c r="AG3425">
        <f t="shared" si="1676"/>
        <v>-2</v>
      </c>
      <c r="AH3425">
        <f t="shared" si="1677"/>
        <v>1</v>
      </c>
      <c r="AI3425">
        <f t="shared" si="1678"/>
        <v>7.4356488977859008E-5</v>
      </c>
      <c r="AJ3425">
        <f t="shared" si="1679"/>
        <v>0</v>
      </c>
      <c r="AK3425" s="22">
        <f t="shared" si="1680"/>
        <v>1.6000879366020885E-7</v>
      </c>
      <c r="AL3425">
        <f t="shared" si="1681"/>
        <v>-1.7168943559740301E-7</v>
      </c>
      <c r="AM3425">
        <f t="shared" si="1682"/>
        <v>1.0184220319989291E-3</v>
      </c>
      <c r="AN3425">
        <f t="shared" si="1683"/>
        <v>-1.7168943559740301E-7</v>
      </c>
      <c r="AO3425">
        <f t="shared" si="1684"/>
        <v>1.0184220319989291E-3</v>
      </c>
      <c r="AP3425">
        <f t="shared" si="1685"/>
        <v>0</v>
      </c>
      <c r="AQ3425">
        <f t="shared" si="1686"/>
        <v>0</v>
      </c>
    </row>
    <row r="3426" spans="13:43" x14ac:dyDescent="0.25">
      <c r="M3426">
        <f t="shared" si="1687"/>
        <v>3413</v>
      </c>
      <c r="N3426">
        <f t="shared" si="1666"/>
        <v>9992.7825971127349</v>
      </c>
      <c r="O3426">
        <f t="shared" si="1667"/>
        <v>124909.78246390919</v>
      </c>
      <c r="P3426">
        <f t="shared" si="1657"/>
        <v>-1.9003508913340756E-12</v>
      </c>
      <c r="Q3426">
        <f t="shared" si="1658"/>
        <v>-5.6150532512020651E-16</v>
      </c>
      <c r="R3426">
        <f t="shared" si="1659"/>
        <v>-1.7710632724455504E-12</v>
      </c>
      <c r="S3426">
        <f t="shared" si="1660"/>
        <v>3.2063742364249776E-11</v>
      </c>
      <c r="T3426">
        <f t="shared" si="1661"/>
        <v>2.988233211952449E-11</v>
      </c>
      <c r="U3426">
        <f t="shared" si="1662"/>
        <v>0</v>
      </c>
      <c r="V3426">
        <f t="shared" si="1663"/>
        <v>0</v>
      </c>
      <c r="W3426">
        <f t="shared" si="1668"/>
        <v>2.5144666032328092E-7</v>
      </c>
      <c r="X3426">
        <f t="shared" si="1669"/>
        <v>-1.4919606559739009E-3</v>
      </c>
      <c r="Y3426">
        <f t="shared" si="1664"/>
        <v>1.8528284789147822E-11</v>
      </c>
      <c r="Z3426">
        <f t="shared" si="1665"/>
        <v>1.7267739784853625E-11</v>
      </c>
      <c r="AA3426">
        <f t="shared" si="1670"/>
        <v>1</v>
      </c>
      <c r="AB3426">
        <f t="shared" si="1671"/>
        <v>0</v>
      </c>
      <c r="AC3426">
        <f t="shared" si="1672"/>
        <v>0</v>
      </c>
      <c r="AD3426">
        <f t="shared" si="1673"/>
        <v>-124910.78246390919</v>
      </c>
      <c r="AE3426">
        <f t="shared" si="1674"/>
        <v>0</v>
      </c>
      <c r="AF3426">
        <f t="shared" si="1675"/>
        <v>1</v>
      </c>
      <c r="AG3426">
        <f t="shared" si="1676"/>
        <v>-2</v>
      </c>
      <c r="AH3426">
        <f t="shared" si="1677"/>
        <v>1</v>
      </c>
      <c r="AI3426">
        <f t="shared" si="1678"/>
        <v>-1.0893023469523142E-4</v>
      </c>
      <c r="AJ3426">
        <f t="shared" si="1679"/>
        <v>0</v>
      </c>
      <c r="AK3426" s="22">
        <f t="shared" si="1680"/>
        <v>-2.3433985118665658E-7</v>
      </c>
      <c r="AL3426">
        <f t="shared" si="1681"/>
        <v>2.5144666032328092E-7</v>
      </c>
      <c r="AM3426">
        <f t="shared" si="1682"/>
        <v>-1.4919606559739014E-3</v>
      </c>
      <c r="AN3426">
        <f t="shared" si="1683"/>
        <v>2.5144666032328092E-7</v>
      </c>
      <c r="AO3426">
        <f t="shared" si="1684"/>
        <v>-1.4919606559739014E-3</v>
      </c>
      <c r="AP3426">
        <f t="shared" si="1685"/>
        <v>0</v>
      </c>
      <c r="AQ3426">
        <f t="shared" si="1686"/>
        <v>0</v>
      </c>
    </row>
    <row r="3427" spans="13:43" x14ac:dyDescent="0.25">
      <c r="M3427">
        <f t="shared" si="1687"/>
        <v>3414</v>
      </c>
      <c r="N3427">
        <f t="shared" si="1666"/>
        <v>9995.7104560629577</v>
      </c>
      <c r="O3427">
        <f t="shared" si="1667"/>
        <v>124946.38070078698</v>
      </c>
      <c r="P3427">
        <f t="shared" si="1657"/>
        <v>-1.991768442394372E-12</v>
      </c>
      <c r="Q3427">
        <f t="shared" si="1658"/>
        <v>-5.8834450152615909E-16</v>
      </c>
      <c r="R3427">
        <f t="shared" si="1659"/>
        <v>-1.8562613629024904E-12</v>
      </c>
      <c r="S3427">
        <f t="shared" si="1660"/>
        <v>-4.0751977087308156E-11</v>
      </c>
      <c r="T3427">
        <f t="shared" si="1661"/>
        <v>-3.7979475384257372E-11</v>
      </c>
      <c r="U3427">
        <f t="shared" si="1662"/>
        <v>0</v>
      </c>
      <c r="V3427">
        <f t="shared" si="1663"/>
        <v>0</v>
      </c>
      <c r="W3427">
        <f t="shared" si="1668"/>
        <v>-3.1967417529155447E-7</v>
      </c>
      <c r="X3427">
        <f t="shared" si="1669"/>
        <v>1.8973449723439309E-3</v>
      </c>
      <c r="Y3427">
        <f t="shared" si="1664"/>
        <v>-4.296791834914108E-12</v>
      </c>
      <c r="Z3427">
        <f t="shared" si="1665"/>
        <v>-4.0044658293701174E-12</v>
      </c>
      <c r="AA3427">
        <f t="shared" si="1670"/>
        <v>1</v>
      </c>
      <c r="AB3427">
        <f t="shared" si="1671"/>
        <v>0</v>
      </c>
      <c r="AC3427">
        <f t="shared" si="1672"/>
        <v>0</v>
      </c>
      <c r="AD3427">
        <f t="shared" si="1673"/>
        <v>-124947.38070078698</v>
      </c>
      <c r="AE3427">
        <f t="shared" si="1674"/>
        <v>0</v>
      </c>
      <c r="AF3427">
        <f t="shared" si="1675"/>
        <v>1</v>
      </c>
      <c r="AG3427">
        <f t="shared" si="1676"/>
        <v>-2</v>
      </c>
      <c r="AH3427">
        <f t="shared" si="1677"/>
        <v>1</v>
      </c>
      <c r="AI3427">
        <f t="shared" si="1678"/>
        <v>1.385279315503486E-4</v>
      </c>
      <c r="AJ3427">
        <f t="shared" si="1679"/>
        <v>0</v>
      </c>
      <c r="AK3427" s="22">
        <f t="shared" si="1680"/>
        <v>2.9792560604991292E-7</v>
      </c>
      <c r="AL3427">
        <f t="shared" si="1681"/>
        <v>-3.1967417529155447E-7</v>
      </c>
      <c r="AM3427">
        <f t="shared" si="1682"/>
        <v>1.8973449723439311E-3</v>
      </c>
      <c r="AN3427">
        <f t="shared" si="1683"/>
        <v>-3.1967417529155447E-7</v>
      </c>
      <c r="AO3427">
        <f t="shared" si="1684"/>
        <v>1.8973449723439311E-3</v>
      </c>
      <c r="AP3427">
        <f t="shared" si="1685"/>
        <v>0</v>
      </c>
      <c r="AQ3427">
        <f t="shared" si="1686"/>
        <v>0</v>
      </c>
    </row>
    <row r="3428" spans="13:43" x14ac:dyDescent="0.25">
      <c r="M3428">
        <f t="shared" si="1687"/>
        <v>3415</v>
      </c>
      <c r="N3428">
        <f t="shared" si="1666"/>
        <v>9998.6383150131824</v>
      </c>
      <c r="O3428">
        <f t="shared" si="1667"/>
        <v>124982.97893766478</v>
      </c>
      <c r="P3428">
        <f t="shared" si="1657"/>
        <v>-1.724895004385915E-12</v>
      </c>
      <c r="Q3428">
        <f t="shared" si="1658"/>
        <v>-5.0936409114725295E-16</v>
      </c>
      <c r="R3428">
        <f t="shared" si="1659"/>
        <v>-1.6075442724938631E-12</v>
      </c>
      <c r="S3428">
        <f t="shared" si="1660"/>
        <v>4.7572004822048238E-11</v>
      </c>
      <c r="T3428">
        <f t="shared" si="1661"/>
        <v>4.4335512415702001E-11</v>
      </c>
      <c r="U3428">
        <f t="shared" si="1662"/>
        <v>0</v>
      </c>
      <c r="V3428">
        <f t="shared" si="1663"/>
        <v>0</v>
      </c>
      <c r="W3428">
        <f t="shared" si="1668"/>
        <v>3.7328238431540461E-7</v>
      </c>
      <c r="X3428">
        <f t="shared" si="1669"/>
        <v>-2.2161719518718499E-3</v>
      </c>
      <c r="Y3428">
        <f t="shared" si="1664"/>
        <v>2.2708140500253445E-11</v>
      </c>
      <c r="Z3428">
        <f t="shared" si="1665"/>
        <v>2.1163225070133825E-11</v>
      </c>
      <c r="AA3428">
        <f t="shared" si="1670"/>
        <v>1</v>
      </c>
      <c r="AB3428">
        <f t="shared" si="1671"/>
        <v>0</v>
      </c>
      <c r="AC3428">
        <f t="shared" si="1672"/>
        <v>0</v>
      </c>
      <c r="AD3428">
        <f t="shared" si="1673"/>
        <v>-124983.97893766478</v>
      </c>
      <c r="AE3428">
        <f t="shared" si="1674"/>
        <v>0</v>
      </c>
      <c r="AF3428">
        <f t="shared" si="1675"/>
        <v>1</v>
      </c>
      <c r="AG3428">
        <f t="shared" si="1676"/>
        <v>-2</v>
      </c>
      <c r="AH3428">
        <f t="shared" si="1677"/>
        <v>1</v>
      </c>
      <c r="AI3428">
        <f t="shared" si="1678"/>
        <v>-1.6180594821269819E-4</v>
      </c>
      <c r="AJ3428">
        <f t="shared" si="1679"/>
        <v>0</v>
      </c>
      <c r="AK3428" s="22">
        <f t="shared" si="1680"/>
        <v>-3.4788665826226197E-7</v>
      </c>
      <c r="AL3428">
        <f t="shared" si="1681"/>
        <v>3.7328238431540461E-7</v>
      </c>
      <c r="AM3428">
        <f t="shared" si="1682"/>
        <v>-2.2161719518718499E-3</v>
      </c>
      <c r="AN3428">
        <f t="shared" si="1683"/>
        <v>3.7328238431540461E-7</v>
      </c>
      <c r="AO3428">
        <f t="shared" si="1684"/>
        <v>-2.2161719518718499E-3</v>
      </c>
      <c r="AP3428">
        <f t="shared" si="1685"/>
        <v>0</v>
      </c>
      <c r="AQ3428">
        <f t="shared" si="1686"/>
        <v>0</v>
      </c>
    </row>
    <row r="3429" spans="13:43" x14ac:dyDescent="0.25">
      <c r="M3429">
        <f t="shared" si="1687"/>
        <v>3416</v>
      </c>
      <c r="N3429">
        <f t="shared" si="1666"/>
        <v>10001.566173963405</v>
      </c>
      <c r="O3429">
        <f t="shared" si="1667"/>
        <v>125019.57717454256</v>
      </c>
      <c r="P3429">
        <f t="shared" si="1657"/>
        <v>-1.1483447444727533E-12</v>
      </c>
      <c r="Q3429">
        <f t="shared" si="1658"/>
        <v>-3.3900866108626339E-16</v>
      </c>
      <c r="R3429">
        <f t="shared" si="1659"/>
        <v>-1.0702187739727432E-12</v>
      </c>
      <c r="S3429">
        <f t="shared" si="1660"/>
        <v>-5.2217008909319143E-11</v>
      </c>
      <c r="T3429">
        <f t="shared" si="1661"/>
        <v>-4.8664500381471707E-11</v>
      </c>
      <c r="U3429">
        <f t="shared" si="1662"/>
        <v>0</v>
      </c>
      <c r="V3429">
        <f t="shared" si="1663"/>
        <v>0</v>
      </c>
      <c r="W3429">
        <f t="shared" si="1668"/>
        <v>-4.0985021406141451E-7</v>
      </c>
      <c r="X3429">
        <f t="shared" si="1669"/>
        <v>2.4339872494925797E-3</v>
      </c>
      <c r="Y3429">
        <f t="shared" si="1664"/>
        <v>-1.163800673237173E-11</v>
      </c>
      <c r="Z3429">
        <f t="shared" si="1665"/>
        <v>-1.0846231810225356E-11</v>
      </c>
      <c r="AA3429">
        <f t="shared" si="1670"/>
        <v>1</v>
      </c>
      <c r="AB3429">
        <f t="shared" si="1671"/>
        <v>0</v>
      </c>
      <c r="AC3429">
        <f t="shared" si="1672"/>
        <v>0</v>
      </c>
      <c r="AD3429">
        <f t="shared" si="1673"/>
        <v>-125020.57717454256</v>
      </c>
      <c r="AE3429">
        <f t="shared" si="1674"/>
        <v>0</v>
      </c>
      <c r="AF3429">
        <f t="shared" si="1675"/>
        <v>1</v>
      </c>
      <c r="AG3429">
        <f t="shared" si="1676"/>
        <v>-2</v>
      </c>
      <c r="AH3429">
        <f t="shared" si="1677"/>
        <v>1</v>
      </c>
      <c r="AI3429">
        <f t="shared" si="1678"/>
        <v>1.7770895277831382E-4</v>
      </c>
      <c r="AJ3429">
        <f t="shared" si="1679"/>
        <v>0</v>
      </c>
      <c r="AK3429" s="22">
        <f t="shared" si="1680"/>
        <v>3.8196664870588749E-7</v>
      </c>
      <c r="AL3429">
        <f t="shared" si="1681"/>
        <v>-4.0985021406141451E-7</v>
      </c>
      <c r="AM3429">
        <f t="shared" si="1682"/>
        <v>2.4339872494925797E-3</v>
      </c>
      <c r="AN3429">
        <f t="shared" si="1683"/>
        <v>-4.0985021406141451E-7</v>
      </c>
      <c r="AO3429">
        <f t="shared" si="1684"/>
        <v>2.4339872494925797E-3</v>
      </c>
      <c r="AP3429">
        <f t="shared" si="1685"/>
        <v>0</v>
      </c>
      <c r="AQ3429">
        <f t="shared" si="1686"/>
        <v>0</v>
      </c>
    </row>
    <row r="3430" spans="13:43" x14ac:dyDescent="0.25">
      <c r="M3430">
        <f t="shared" si="1687"/>
        <v>3417</v>
      </c>
      <c r="N3430">
        <f t="shared" si="1666"/>
        <v>10004.494032913628</v>
      </c>
      <c r="O3430">
        <f t="shared" si="1667"/>
        <v>125056.17541142035</v>
      </c>
      <c r="P3430">
        <f t="shared" si="1657"/>
        <v>-3.663277271709426E-13</v>
      </c>
      <c r="Q3430">
        <f t="shared" si="1658"/>
        <v>-1.0811381221826451E-16</v>
      </c>
      <c r="R3430">
        <f t="shared" si="1659"/>
        <v>-3.4140515113787754E-13</v>
      </c>
      <c r="S3430">
        <f t="shared" si="1660"/>
        <v>5.4479605230748682E-11</v>
      </c>
      <c r="T3430">
        <f t="shared" si="1661"/>
        <v>5.0773164241145095E-11</v>
      </c>
      <c r="U3430">
        <f t="shared" si="1662"/>
        <v>0</v>
      </c>
      <c r="V3430">
        <f t="shared" si="1663"/>
        <v>0</v>
      </c>
      <c r="W3430">
        <f t="shared" si="1668"/>
        <v>4.2773444410609157E-7</v>
      </c>
      <c r="X3430">
        <f t="shared" si="1669"/>
        <v>-2.5409404874853787E-3</v>
      </c>
      <c r="Y3430">
        <f t="shared" si="1664"/>
        <v>1.8976450496406516E-11</v>
      </c>
      <c r="Z3430">
        <f t="shared" si="1665"/>
        <v>1.768541518770423E-11</v>
      </c>
      <c r="AA3430">
        <f t="shared" si="1670"/>
        <v>1</v>
      </c>
      <c r="AB3430">
        <f t="shared" si="1671"/>
        <v>0</v>
      </c>
      <c r="AC3430">
        <f t="shared" si="1672"/>
        <v>0</v>
      </c>
      <c r="AD3430">
        <f t="shared" si="1673"/>
        <v>-125057.17541142035</v>
      </c>
      <c r="AE3430">
        <f t="shared" si="1674"/>
        <v>0</v>
      </c>
      <c r="AF3430">
        <f t="shared" si="1675"/>
        <v>1</v>
      </c>
      <c r="AG3430">
        <f t="shared" si="1676"/>
        <v>-2</v>
      </c>
      <c r="AH3430">
        <f t="shared" si="1677"/>
        <v>1</v>
      </c>
      <c r="AI3430">
        <f t="shared" si="1678"/>
        <v>-1.855177558794613E-4</v>
      </c>
      <c r="AJ3430">
        <f t="shared" si="1679"/>
        <v>0</v>
      </c>
      <c r="AK3430" s="22">
        <f t="shared" si="1680"/>
        <v>-3.9863415107744109E-7</v>
      </c>
      <c r="AL3430">
        <f t="shared" si="1681"/>
        <v>4.2773444410609157E-7</v>
      </c>
      <c r="AM3430">
        <f t="shared" si="1682"/>
        <v>-2.5409404874853787E-3</v>
      </c>
      <c r="AN3430">
        <f t="shared" si="1683"/>
        <v>4.2773444410609157E-7</v>
      </c>
      <c r="AO3430">
        <f t="shared" si="1684"/>
        <v>-2.5409404874853787E-3</v>
      </c>
      <c r="AP3430">
        <f t="shared" si="1685"/>
        <v>0</v>
      </c>
      <c r="AQ3430">
        <f t="shared" si="1686"/>
        <v>0</v>
      </c>
    </row>
    <row r="3431" spans="13:43" x14ac:dyDescent="0.25">
      <c r="M3431">
        <f t="shared" si="1687"/>
        <v>3418</v>
      </c>
      <c r="N3431">
        <f t="shared" si="1666"/>
        <v>10007.421891863853</v>
      </c>
      <c r="O3431">
        <f t="shared" si="1667"/>
        <v>125092.77364829816</v>
      </c>
      <c r="P3431">
        <f t="shared" si="1657"/>
        <v>4.8018503786942425E-13</v>
      </c>
      <c r="Q3431">
        <f t="shared" si="1658"/>
        <v>1.4167490627853625E-16</v>
      </c>
      <c r="R3431">
        <f t="shared" si="1659"/>
        <v>4.4751634470589399E-13</v>
      </c>
      <c r="S3431">
        <f t="shared" si="1660"/>
        <v>-5.4261096935731293E-11</v>
      </c>
      <c r="T3431">
        <f t="shared" si="1661"/>
        <v>-5.0569521841315288E-11</v>
      </c>
      <c r="U3431">
        <f t="shared" si="1662"/>
        <v>0</v>
      </c>
      <c r="V3431">
        <f t="shared" si="1663"/>
        <v>0</v>
      </c>
      <c r="W3431">
        <f t="shared" si="1668"/>
        <v>-4.2614353177423229E-7</v>
      </c>
      <c r="X3431">
        <f t="shared" si="1669"/>
        <v>2.5322307000907717E-3</v>
      </c>
      <c r="Y3431">
        <f t="shared" si="1664"/>
        <v>-1.9404138619271095E-11</v>
      </c>
      <c r="Z3431">
        <f t="shared" si="1665"/>
        <v>-1.8084006168938696E-11</v>
      </c>
      <c r="AA3431">
        <f t="shared" si="1670"/>
        <v>1</v>
      </c>
      <c r="AB3431">
        <f t="shared" si="1671"/>
        <v>0</v>
      </c>
      <c r="AC3431">
        <f t="shared" si="1672"/>
        <v>0</v>
      </c>
      <c r="AD3431">
        <f t="shared" si="1673"/>
        <v>-125093.77364829816</v>
      </c>
      <c r="AE3431">
        <f t="shared" si="1674"/>
        <v>0</v>
      </c>
      <c r="AF3431">
        <f t="shared" si="1675"/>
        <v>1</v>
      </c>
      <c r="AG3431">
        <f t="shared" si="1676"/>
        <v>-2</v>
      </c>
      <c r="AH3431">
        <f t="shared" si="1677"/>
        <v>1</v>
      </c>
      <c r="AI3431">
        <f t="shared" si="1678"/>
        <v>1.8488183316424004E-4</v>
      </c>
      <c r="AJ3431">
        <f t="shared" si="1679"/>
        <v>0</v>
      </c>
      <c r="AK3431" s="22">
        <f t="shared" si="1680"/>
        <v>3.9715147416051717E-7</v>
      </c>
      <c r="AL3431">
        <f t="shared" si="1681"/>
        <v>-4.2614353177423229E-7</v>
      </c>
      <c r="AM3431">
        <f t="shared" si="1682"/>
        <v>2.5322307000907717E-3</v>
      </c>
      <c r="AN3431">
        <f t="shared" si="1683"/>
        <v>-4.2614353177423229E-7</v>
      </c>
      <c r="AO3431">
        <f t="shared" si="1684"/>
        <v>2.5322307000907717E-3</v>
      </c>
      <c r="AP3431">
        <f t="shared" si="1685"/>
        <v>0</v>
      </c>
      <c r="AQ3431">
        <f t="shared" si="1686"/>
        <v>0</v>
      </c>
    </row>
    <row r="3432" spans="13:43" x14ac:dyDescent="0.25">
      <c r="M3432">
        <f t="shared" si="1687"/>
        <v>3419</v>
      </c>
      <c r="N3432">
        <f t="shared" si="1666"/>
        <v>10010.349750814075</v>
      </c>
      <c r="O3432">
        <f t="shared" si="1667"/>
        <v>125129.37188517595</v>
      </c>
      <c r="P3432">
        <f t="shared" si="1657"/>
        <v>1.2388732377072707E-12</v>
      </c>
      <c r="Q3432">
        <f t="shared" si="1658"/>
        <v>3.6541312236203063E-16</v>
      </c>
      <c r="R3432">
        <f t="shared" si="1659"/>
        <v>1.1545882923646513E-12</v>
      </c>
      <c r="S3432">
        <f t="shared" si="1660"/>
        <v>5.1575771244162823E-11</v>
      </c>
      <c r="T3432">
        <f t="shared" si="1661"/>
        <v>4.8066888391577656E-11</v>
      </c>
      <c r="U3432">
        <f t="shared" si="1662"/>
        <v>0</v>
      </c>
      <c r="V3432">
        <f t="shared" si="1663"/>
        <v>0</v>
      </c>
      <c r="W3432">
        <f t="shared" si="1668"/>
        <v>4.0517261573101567E-7</v>
      </c>
      <c r="X3432">
        <f t="shared" si="1669"/>
        <v>-2.4083217971501503E-3</v>
      </c>
      <c r="Y3432">
        <f t="shared" si="1664"/>
        <v>1.1038012419860115E-11</v>
      </c>
      <c r="Z3432">
        <f t="shared" si="1665"/>
        <v>1.0287057241249006E-11</v>
      </c>
      <c r="AA3432">
        <f t="shared" si="1670"/>
        <v>1</v>
      </c>
      <c r="AB3432">
        <f t="shared" si="1671"/>
        <v>0</v>
      </c>
      <c r="AC3432">
        <f t="shared" si="1672"/>
        <v>0</v>
      </c>
      <c r="AD3432">
        <f t="shared" si="1673"/>
        <v>-125130.37188517595</v>
      </c>
      <c r="AE3432">
        <f t="shared" si="1674"/>
        <v>0</v>
      </c>
      <c r="AF3432">
        <f t="shared" si="1675"/>
        <v>1</v>
      </c>
      <c r="AG3432">
        <f t="shared" si="1676"/>
        <v>-2</v>
      </c>
      <c r="AH3432">
        <f t="shared" si="1677"/>
        <v>1</v>
      </c>
      <c r="AI3432">
        <f t="shared" si="1678"/>
        <v>-1.7583505652369287E-4</v>
      </c>
      <c r="AJ3432">
        <f t="shared" si="1679"/>
        <v>0</v>
      </c>
      <c r="AK3432" s="22">
        <f t="shared" si="1680"/>
        <v>-3.7760728399908504E-7</v>
      </c>
      <c r="AL3432">
        <f t="shared" si="1681"/>
        <v>4.0517261573101567E-7</v>
      </c>
      <c r="AM3432">
        <f t="shared" si="1682"/>
        <v>-2.4083217971501503E-3</v>
      </c>
      <c r="AN3432">
        <f t="shared" si="1683"/>
        <v>4.0517261573101567E-7</v>
      </c>
      <c r="AO3432">
        <f t="shared" si="1684"/>
        <v>-2.4083217971501503E-3</v>
      </c>
      <c r="AP3432">
        <f t="shared" si="1685"/>
        <v>0</v>
      </c>
      <c r="AQ3432">
        <f t="shared" si="1686"/>
        <v>0</v>
      </c>
    </row>
    <row r="3433" spans="13:43" x14ac:dyDescent="0.25">
      <c r="M3433">
        <f t="shared" si="1687"/>
        <v>3420</v>
      </c>
      <c r="N3433">
        <f t="shared" si="1666"/>
        <v>10013.2776097643</v>
      </c>
      <c r="O3433">
        <f t="shared" si="1667"/>
        <v>125165.97012205375</v>
      </c>
      <c r="P3433">
        <f t="shared" si="1657"/>
        <v>1.7734749599967305E-12</v>
      </c>
      <c r="Q3433">
        <f t="shared" si="1658"/>
        <v>5.2294416752367925E-16</v>
      </c>
      <c r="R3433">
        <f t="shared" si="1659"/>
        <v>1.6528191612271485E-12</v>
      </c>
      <c r="S3433">
        <f t="shared" si="1660"/>
        <v>-4.6550051663634941E-11</v>
      </c>
      <c r="T3433">
        <f t="shared" si="1661"/>
        <v>-4.3383086359398823E-11</v>
      </c>
      <c r="U3433">
        <f t="shared" si="1662"/>
        <v>0</v>
      </c>
      <c r="V3433">
        <f t="shared" si="1663"/>
        <v>0</v>
      </c>
      <c r="W3433">
        <f t="shared" si="1668"/>
        <v>-3.6579815178137129E-7</v>
      </c>
      <c r="X3433">
        <f t="shared" si="1669"/>
        <v>2.1749183789893435E-3</v>
      </c>
      <c r="Y3433">
        <f t="shared" si="1664"/>
        <v>-2.2594406997993813E-11</v>
      </c>
      <c r="Z3433">
        <f t="shared" si="1665"/>
        <v>-2.1057229261876945E-11</v>
      </c>
      <c r="AA3433">
        <f t="shared" si="1670"/>
        <v>1</v>
      </c>
      <c r="AB3433">
        <f t="shared" si="1671"/>
        <v>0</v>
      </c>
      <c r="AC3433">
        <f t="shared" si="1672"/>
        <v>0</v>
      </c>
      <c r="AD3433">
        <f t="shared" si="1673"/>
        <v>-125166.97012205375</v>
      </c>
      <c r="AE3433">
        <f t="shared" si="1674"/>
        <v>0</v>
      </c>
      <c r="AF3433">
        <f t="shared" si="1675"/>
        <v>1</v>
      </c>
      <c r="AG3433">
        <f t="shared" si="1676"/>
        <v>-2</v>
      </c>
      <c r="AH3433">
        <f t="shared" si="1677"/>
        <v>1</v>
      </c>
      <c r="AI3433">
        <f t="shared" si="1678"/>
        <v>1.58793928213361E-4</v>
      </c>
      <c r="AJ3433">
        <f t="shared" si="1679"/>
        <v>0</v>
      </c>
      <c r="AK3433" s="22">
        <f t="shared" si="1680"/>
        <v>3.4091160464247311E-7</v>
      </c>
      <c r="AL3433">
        <f t="shared" si="1681"/>
        <v>-3.6579815178137129E-7</v>
      </c>
      <c r="AM3433">
        <f t="shared" si="1682"/>
        <v>2.1749183789893439E-3</v>
      </c>
      <c r="AN3433">
        <f t="shared" si="1683"/>
        <v>-3.6579815178137129E-7</v>
      </c>
      <c r="AO3433">
        <f t="shared" si="1684"/>
        <v>2.1749183789893439E-3</v>
      </c>
      <c r="AP3433">
        <f t="shared" si="1685"/>
        <v>0</v>
      </c>
      <c r="AQ3433">
        <f t="shared" si="1686"/>
        <v>0</v>
      </c>
    </row>
    <row r="3434" spans="13:43" x14ac:dyDescent="0.25">
      <c r="M3434">
        <f t="shared" si="1687"/>
        <v>3421</v>
      </c>
      <c r="N3434">
        <f t="shared" si="1666"/>
        <v>10016.205468714523</v>
      </c>
      <c r="O3434">
        <f t="shared" si="1667"/>
        <v>125202.56835893153</v>
      </c>
      <c r="P3434">
        <f t="shared" si="1657"/>
        <v>1.9882589708424098E-12</v>
      </c>
      <c r="Q3434">
        <f t="shared" si="1658"/>
        <v>5.8610610503905235E-16</v>
      </c>
      <c r="R3434">
        <f t="shared" si="1659"/>
        <v>1.8529906531616121E-12</v>
      </c>
      <c r="S3434">
        <f t="shared" si="1660"/>
        <v>3.9416553190060428E-11</v>
      </c>
      <c r="T3434">
        <f t="shared" si="1661"/>
        <v>3.6734905116552133E-11</v>
      </c>
      <c r="U3434">
        <f t="shared" si="1662"/>
        <v>0</v>
      </c>
      <c r="V3434">
        <f t="shared" si="1663"/>
        <v>0</v>
      </c>
      <c r="W3434">
        <f t="shared" si="1668"/>
        <v>3.0983247205851683E-7</v>
      </c>
      <c r="X3434">
        <f t="shared" si="1669"/>
        <v>-1.8427031429928394E-3</v>
      </c>
      <c r="Y3434">
        <f t="shared" si="1664"/>
        <v>3.8861879725599138E-12</v>
      </c>
      <c r="Z3434">
        <f t="shared" si="1665"/>
        <v>3.6217968057408555E-12</v>
      </c>
      <c r="AA3434">
        <f t="shared" si="1670"/>
        <v>1</v>
      </c>
      <c r="AB3434">
        <f t="shared" si="1671"/>
        <v>0</v>
      </c>
      <c r="AC3434">
        <f t="shared" si="1672"/>
        <v>0</v>
      </c>
      <c r="AD3434">
        <f t="shared" si="1673"/>
        <v>-125203.56835893153</v>
      </c>
      <c r="AE3434">
        <f t="shared" si="1674"/>
        <v>0</v>
      </c>
      <c r="AF3434">
        <f t="shared" si="1675"/>
        <v>1</v>
      </c>
      <c r="AG3434">
        <f t="shared" si="1676"/>
        <v>-2</v>
      </c>
      <c r="AH3434">
        <f t="shared" si="1677"/>
        <v>1</v>
      </c>
      <c r="AI3434">
        <f t="shared" si="1678"/>
        <v>-1.3453840844170214E-4</v>
      </c>
      <c r="AJ3434">
        <f t="shared" si="1679"/>
        <v>0</v>
      </c>
      <c r="AK3434" s="22">
        <f t="shared" si="1680"/>
        <v>-2.8875346883366165E-7</v>
      </c>
      <c r="AL3434">
        <f t="shared" si="1681"/>
        <v>3.0983247205851683E-7</v>
      </c>
      <c r="AM3434">
        <f t="shared" si="1682"/>
        <v>-1.8427031429928396E-3</v>
      </c>
      <c r="AN3434">
        <f t="shared" si="1683"/>
        <v>3.0983247205851683E-7</v>
      </c>
      <c r="AO3434">
        <f t="shared" si="1684"/>
        <v>-1.8427031429928396E-3</v>
      </c>
      <c r="AP3434">
        <f t="shared" si="1685"/>
        <v>0</v>
      </c>
      <c r="AQ3434">
        <f t="shared" si="1686"/>
        <v>0</v>
      </c>
    </row>
    <row r="3435" spans="13:43" x14ac:dyDescent="0.25">
      <c r="M3435">
        <f t="shared" si="1687"/>
        <v>3422</v>
      </c>
      <c r="N3435">
        <f t="shared" si="1666"/>
        <v>10019.133327664746</v>
      </c>
      <c r="O3435">
        <f t="shared" si="1667"/>
        <v>125239.16659580932</v>
      </c>
      <c r="P3435">
        <f t="shared" si="1657"/>
        <v>1.8451665243435747E-12</v>
      </c>
      <c r="Q3435">
        <f t="shared" si="1658"/>
        <v>5.4376585145225281E-16</v>
      </c>
      <c r="R3435">
        <f t="shared" si="1659"/>
        <v>1.7196332938896317E-12</v>
      </c>
      <c r="S3435">
        <f t="shared" si="1660"/>
        <v>-3.0503319719316669E-11</v>
      </c>
      <c r="T3435">
        <f t="shared" si="1661"/>
        <v>-2.8428070567862692E-11</v>
      </c>
      <c r="U3435">
        <f t="shared" si="1662"/>
        <v>0</v>
      </c>
      <c r="V3435">
        <f t="shared" si="1663"/>
        <v>0</v>
      </c>
      <c r="W3435">
        <f t="shared" si="1668"/>
        <v>-2.3984038113467455E-7</v>
      </c>
      <c r="X3435">
        <f t="shared" si="1669"/>
        <v>1.4268479678177758E-3</v>
      </c>
      <c r="Y3435">
        <f t="shared" si="1664"/>
        <v>-1.7789516019002041E-11</v>
      </c>
      <c r="Z3435">
        <f t="shared" si="1665"/>
        <v>-1.6579232077355225E-11</v>
      </c>
      <c r="AA3435">
        <f t="shared" si="1670"/>
        <v>1</v>
      </c>
      <c r="AB3435">
        <f t="shared" si="1671"/>
        <v>0</v>
      </c>
      <c r="AC3435">
        <f t="shared" si="1672"/>
        <v>0</v>
      </c>
      <c r="AD3435">
        <f t="shared" si="1673"/>
        <v>-125240.16659580932</v>
      </c>
      <c r="AE3435">
        <f t="shared" si="1674"/>
        <v>0</v>
      </c>
      <c r="AF3435">
        <f t="shared" si="1675"/>
        <v>1</v>
      </c>
      <c r="AG3435">
        <f t="shared" si="1676"/>
        <v>-2</v>
      </c>
      <c r="AH3435">
        <f t="shared" si="1677"/>
        <v>1</v>
      </c>
      <c r="AI3435">
        <f t="shared" si="1678"/>
        <v>1.0417621884344957E-4</v>
      </c>
      <c r="AJ3435">
        <f t="shared" si="1679"/>
        <v>0</v>
      </c>
      <c r="AK3435" s="22">
        <f t="shared" si="1680"/>
        <v>2.2352318838273639E-7</v>
      </c>
      <c r="AL3435">
        <f t="shared" si="1681"/>
        <v>-2.3984038113467455E-7</v>
      </c>
      <c r="AM3435">
        <f t="shared" si="1682"/>
        <v>1.426847967817776E-3</v>
      </c>
      <c r="AN3435">
        <f t="shared" si="1683"/>
        <v>-2.3984038113467455E-7</v>
      </c>
      <c r="AO3435">
        <f t="shared" si="1684"/>
        <v>1.426847967817776E-3</v>
      </c>
      <c r="AP3435">
        <f t="shared" si="1685"/>
        <v>0</v>
      </c>
      <c r="AQ3435">
        <f t="shared" si="1686"/>
        <v>0</v>
      </c>
    </row>
    <row r="3436" spans="13:43" x14ac:dyDescent="0.25">
      <c r="M3436">
        <f t="shared" si="1687"/>
        <v>3423</v>
      </c>
      <c r="N3436">
        <f t="shared" si="1666"/>
        <v>10022.061186614968</v>
      </c>
      <c r="O3436">
        <f t="shared" si="1667"/>
        <v>125275.7648326871</v>
      </c>
      <c r="P3436">
        <f t="shared" si="1657"/>
        <v>1.3705534048806415E-12</v>
      </c>
      <c r="Q3436">
        <f t="shared" si="1658"/>
        <v>4.0378058456972826E-16</v>
      </c>
      <c r="R3436">
        <f t="shared" si="1659"/>
        <v>1.2773097901963105E-12</v>
      </c>
      <c r="S3436">
        <f t="shared" si="1660"/>
        <v>2.0218741452192489E-11</v>
      </c>
      <c r="T3436">
        <f t="shared" si="1661"/>
        <v>1.8843188678650968E-11</v>
      </c>
      <c r="U3436">
        <f t="shared" si="1662"/>
        <v>0</v>
      </c>
      <c r="V3436">
        <f t="shared" si="1663"/>
        <v>0</v>
      </c>
      <c r="W3436">
        <f t="shared" si="1668"/>
        <v>1.590216266647815E-7</v>
      </c>
      <c r="X3436">
        <f t="shared" si="1669"/>
        <v>-9.4632105040300953E-4</v>
      </c>
      <c r="Y3436">
        <f t="shared" si="1664"/>
        <v>4.6151031375507361E-13</v>
      </c>
      <c r="Z3436">
        <f t="shared" si="1665"/>
        <v>4.3011212838310957E-13</v>
      </c>
      <c r="AA3436">
        <f t="shared" si="1670"/>
        <v>1</v>
      </c>
      <c r="AB3436">
        <f t="shared" si="1671"/>
        <v>0</v>
      </c>
      <c r="AC3436">
        <f t="shared" si="1672"/>
        <v>0</v>
      </c>
      <c r="AD3436">
        <f t="shared" si="1673"/>
        <v>-125276.7648326871</v>
      </c>
      <c r="AE3436">
        <f t="shared" si="1674"/>
        <v>0</v>
      </c>
      <c r="AF3436">
        <f t="shared" si="1675"/>
        <v>1</v>
      </c>
      <c r="AG3436">
        <f t="shared" si="1676"/>
        <v>-2</v>
      </c>
      <c r="AH3436">
        <f t="shared" si="1677"/>
        <v>1</v>
      </c>
      <c r="AI3436">
        <f t="shared" si="1678"/>
        <v>-6.9092255485334435E-5</v>
      </c>
      <c r="AJ3436">
        <f t="shared" si="1679"/>
        <v>0</v>
      </c>
      <c r="AK3436" s="22">
        <f t="shared" si="1680"/>
        <v>-1.4820282075003031E-7</v>
      </c>
      <c r="AL3436">
        <f t="shared" si="1681"/>
        <v>1.590216266647815E-7</v>
      </c>
      <c r="AM3436">
        <f t="shared" si="1682"/>
        <v>-9.4632105040300942E-4</v>
      </c>
      <c r="AN3436">
        <f t="shared" si="1683"/>
        <v>1.590216266647815E-7</v>
      </c>
      <c r="AO3436">
        <f t="shared" si="1684"/>
        <v>-9.4632105040300942E-4</v>
      </c>
      <c r="AP3436">
        <f t="shared" si="1685"/>
        <v>0</v>
      </c>
      <c r="AQ3436">
        <f t="shared" si="1686"/>
        <v>0</v>
      </c>
    </row>
    <row r="3437" spans="13:43" x14ac:dyDescent="0.25">
      <c r="M3437">
        <f t="shared" si="1687"/>
        <v>3424</v>
      </c>
      <c r="N3437">
        <f t="shared" si="1666"/>
        <v>10024.989045565193</v>
      </c>
      <c r="O3437">
        <f t="shared" si="1667"/>
        <v>125312.36306956492</v>
      </c>
      <c r="P3437">
        <f t="shared" si="1657"/>
        <v>6.5033818827935287E-13</v>
      </c>
      <c r="Q3437">
        <f t="shared" si="1658"/>
        <v>1.9154105249969807E-16</v>
      </c>
      <c r="R3437">
        <f t="shared" si="1659"/>
        <v>6.0609337211496086E-13</v>
      </c>
      <c r="S3437">
        <f t="shared" si="1660"/>
        <v>-9.0328456175229243E-12</v>
      </c>
      <c r="T3437">
        <f t="shared" si="1661"/>
        <v>-8.4183090564053342E-12</v>
      </c>
      <c r="U3437">
        <f t="shared" si="1662"/>
        <v>0</v>
      </c>
      <c r="V3437">
        <f t="shared" si="1663"/>
        <v>0</v>
      </c>
      <c r="W3437">
        <f t="shared" si="1668"/>
        <v>-7.1064629726273484E-8</v>
      </c>
      <c r="X3437">
        <f t="shared" si="1669"/>
        <v>4.2302173632283039E-4</v>
      </c>
      <c r="Y3437">
        <f t="shared" si="1664"/>
        <v>-5.7219867687628753E-12</v>
      </c>
      <c r="Z3437">
        <f t="shared" si="1665"/>
        <v>-5.3326996912981459E-12</v>
      </c>
      <c r="AA3437">
        <f t="shared" si="1670"/>
        <v>1</v>
      </c>
      <c r="AB3437">
        <f t="shared" si="1671"/>
        <v>0</v>
      </c>
      <c r="AC3437">
        <f t="shared" si="1672"/>
        <v>0</v>
      </c>
      <c r="AD3437">
        <f t="shared" si="1673"/>
        <v>-125313.36306956492</v>
      </c>
      <c r="AE3437">
        <f t="shared" si="1674"/>
        <v>0</v>
      </c>
      <c r="AF3437">
        <f t="shared" si="1675"/>
        <v>1</v>
      </c>
      <c r="AG3437">
        <f t="shared" si="1676"/>
        <v>-2</v>
      </c>
      <c r="AH3437">
        <f t="shared" si="1677"/>
        <v>1</v>
      </c>
      <c r="AI3437">
        <f t="shared" si="1678"/>
        <v>3.0885421530662623E-5</v>
      </c>
      <c r="AJ3437">
        <f t="shared" si="1679"/>
        <v>0</v>
      </c>
      <c r="AK3437" s="22">
        <f t="shared" si="1680"/>
        <v>6.6229850630264633E-8</v>
      </c>
      <c r="AL3437">
        <f t="shared" si="1681"/>
        <v>-7.1064629726273484E-8</v>
      </c>
      <c r="AM3437">
        <f t="shared" si="1682"/>
        <v>4.2302173632283033E-4</v>
      </c>
      <c r="AN3437">
        <f t="shared" si="1683"/>
        <v>-7.1064629726273484E-8</v>
      </c>
      <c r="AO3437">
        <f t="shared" si="1684"/>
        <v>4.2302173632283033E-4</v>
      </c>
      <c r="AP3437">
        <f t="shared" si="1685"/>
        <v>0</v>
      </c>
      <c r="AQ3437">
        <f t="shared" si="1686"/>
        <v>0</v>
      </c>
    </row>
    <row r="3438" spans="13:43" x14ac:dyDescent="0.25">
      <c r="M3438">
        <f t="shared" si="1687"/>
        <v>3425</v>
      </c>
      <c r="N3438">
        <f t="shared" si="1666"/>
        <v>10027.916904515416</v>
      </c>
      <c r="O3438">
        <f t="shared" si="1667"/>
        <v>125348.9613064427</v>
      </c>
      <c r="P3438">
        <f t="shared" si="1657"/>
        <v>-1.8555060697216904E-13</v>
      </c>
      <c r="Q3438">
        <f t="shared" si="1658"/>
        <v>-5.463339288131824E-17</v>
      </c>
      <c r="R3438">
        <f t="shared" si="1659"/>
        <v>-1.7292694032820975E-13</v>
      </c>
      <c r="S3438">
        <f t="shared" si="1660"/>
        <v>-2.544182487014365E-12</v>
      </c>
      <c r="T3438">
        <f t="shared" si="1661"/>
        <v>-2.3710927185595202E-12</v>
      </c>
      <c r="U3438">
        <f t="shared" si="1662"/>
        <v>0</v>
      </c>
      <c r="V3438">
        <f t="shared" si="1663"/>
        <v>0</v>
      </c>
      <c r="W3438">
        <f t="shared" si="1668"/>
        <v>-2.0021839176904423E-8</v>
      </c>
      <c r="X3438">
        <f t="shared" si="1669"/>
        <v>1.1921749557796118E-4</v>
      </c>
      <c r="Y3438">
        <f t="shared" si="1664"/>
        <v>-8.9022301083598642E-16</v>
      </c>
      <c r="Z3438">
        <f t="shared" si="1665"/>
        <v>-8.2965797841192175E-16</v>
      </c>
      <c r="AA3438">
        <f t="shared" si="1670"/>
        <v>1</v>
      </c>
      <c r="AB3438">
        <f t="shared" si="1671"/>
        <v>0</v>
      </c>
      <c r="AC3438">
        <f t="shared" si="1672"/>
        <v>0</v>
      </c>
      <c r="AD3438">
        <f t="shared" si="1673"/>
        <v>-125349.9613064427</v>
      </c>
      <c r="AE3438">
        <f t="shared" si="1674"/>
        <v>0</v>
      </c>
      <c r="AF3438">
        <f t="shared" si="1675"/>
        <v>1</v>
      </c>
      <c r="AG3438">
        <f t="shared" si="1676"/>
        <v>-2</v>
      </c>
      <c r="AH3438">
        <f t="shared" si="1677"/>
        <v>1</v>
      </c>
      <c r="AI3438">
        <f t="shared" si="1678"/>
        <v>8.7042393340037602E-6</v>
      </c>
      <c r="AJ3438">
        <f t="shared" si="1679"/>
        <v>0</v>
      </c>
      <c r="AK3438" s="22">
        <f t="shared" si="1680"/>
        <v>1.8659682364309924E-8</v>
      </c>
      <c r="AL3438">
        <f t="shared" si="1681"/>
        <v>-2.0021839176904423E-8</v>
      </c>
      <c r="AM3438">
        <f t="shared" si="1682"/>
        <v>1.1921749557796118E-4</v>
      </c>
      <c r="AN3438">
        <f t="shared" si="1683"/>
        <v>-2.0021839176904423E-8</v>
      </c>
      <c r="AO3438">
        <f t="shared" si="1684"/>
        <v>1.1921749557796118E-4</v>
      </c>
      <c r="AP3438">
        <f t="shared" si="1685"/>
        <v>0</v>
      </c>
      <c r="AQ3438">
        <f t="shared" si="1686"/>
        <v>0</v>
      </c>
    </row>
    <row r="3439" spans="13:43" x14ac:dyDescent="0.25">
      <c r="M3439">
        <f t="shared" si="1687"/>
        <v>3426</v>
      </c>
      <c r="N3439">
        <f t="shared" si="1666"/>
        <v>10030.84476346564</v>
      </c>
      <c r="O3439">
        <f t="shared" si="1667"/>
        <v>125385.5595433205</v>
      </c>
      <c r="P3439">
        <f t="shared" si="1657"/>
        <v>-9.8661328243412566E-13</v>
      </c>
      <c r="Q3439">
        <f t="shared" si="1658"/>
        <v>-2.9041294304998858E-16</v>
      </c>
      <c r="R3439">
        <f t="shared" si="1659"/>
        <v>-9.1949047757141273E-13</v>
      </c>
      <c r="S3439">
        <f t="shared" si="1660"/>
        <v>1.3985266709247376E-11</v>
      </c>
      <c r="T3439">
        <f t="shared" si="1661"/>
        <v>1.3033799356241731E-11</v>
      </c>
      <c r="U3439">
        <f t="shared" si="1662"/>
        <v>0</v>
      </c>
      <c r="V3439">
        <f t="shared" si="1663"/>
        <v>0</v>
      </c>
      <c r="W3439">
        <f t="shared" si="1668"/>
        <v>1.1009135723817045E-7</v>
      </c>
      <c r="X3439">
        <f t="shared" si="1669"/>
        <v>-6.5571641256876581E-4</v>
      </c>
      <c r="Y3439">
        <f t="shared" si="1664"/>
        <v>8.7705566504756279E-12</v>
      </c>
      <c r="Z3439">
        <f t="shared" si="1665"/>
        <v>8.1738645391199293E-12</v>
      </c>
      <c r="AA3439">
        <f t="shared" si="1670"/>
        <v>1</v>
      </c>
      <c r="AB3439">
        <f t="shared" si="1671"/>
        <v>0</v>
      </c>
      <c r="AC3439">
        <f t="shared" si="1672"/>
        <v>0</v>
      </c>
      <c r="AD3439">
        <f t="shared" si="1673"/>
        <v>-125386.5595433205</v>
      </c>
      <c r="AE3439">
        <f t="shared" si="1674"/>
        <v>0</v>
      </c>
      <c r="AF3439">
        <f t="shared" si="1675"/>
        <v>1</v>
      </c>
      <c r="AG3439">
        <f t="shared" si="1676"/>
        <v>-2</v>
      </c>
      <c r="AH3439">
        <f t="shared" si="1677"/>
        <v>1</v>
      </c>
      <c r="AI3439">
        <f t="shared" si="1678"/>
        <v>-4.7874788023464342E-5</v>
      </c>
      <c r="AJ3439">
        <f t="shared" si="1679"/>
        <v>0</v>
      </c>
      <c r="AK3439" s="22">
        <f t="shared" si="1680"/>
        <v>-1.0260145129372894E-7</v>
      </c>
      <c r="AL3439">
        <f t="shared" si="1681"/>
        <v>1.1009135723817045E-7</v>
      </c>
      <c r="AM3439">
        <f t="shared" si="1682"/>
        <v>-6.5571641256876581E-4</v>
      </c>
      <c r="AN3439">
        <f t="shared" si="1683"/>
        <v>1.1009135723817045E-7</v>
      </c>
      <c r="AO3439">
        <f t="shared" si="1684"/>
        <v>-6.5571641256876581E-4</v>
      </c>
      <c r="AP3439">
        <f t="shared" si="1685"/>
        <v>0</v>
      </c>
      <c r="AQ3439">
        <f t="shared" si="1686"/>
        <v>0</v>
      </c>
    </row>
    <row r="3440" spans="13:43" x14ac:dyDescent="0.25">
      <c r="M3440">
        <f t="shared" si="1687"/>
        <v>3427</v>
      </c>
      <c r="N3440">
        <f t="shared" si="1666"/>
        <v>10033.772622415865</v>
      </c>
      <c r="O3440">
        <f t="shared" si="1667"/>
        <v>125422.15778019831</v>
      </c>
      <c r="P3440">
        <f t="shared" si="1657"/>
        <v>-1.6088754617932474E-12</v>
      </c>
      <c r="Q3440">
        <f t="shared" si="1658"/>
        <v>-4.7343972138035129E-16</v>
      </c>
      <c r="R3440">
        <f t="shared" si="1659"/>
        <v>-1.4994179513450584E-12</v>
      </c>
      <c r="S3440">
        <f t="shared" si="1660"/>
        <v>-2.4770434502449832E-11</v>
      </c>
      <c r="T3440">
        <f t="shared" si="1661"/>
        <v>-2.3085213888583257E-11</v>
      </c>
      <c r="U3440">
        <f t="shared" si="1662"/>
        <v>0</v>
      </c>
      <c r="V3440">
        <f t="shared" si="1663"/>
        <v>0</v>
      </c>
      <c r="W3440">
        <f t="shared" si="1668"/>
        <v>-1.9504859370332753E-7</v>
      </c>
      <c r="X3440">
        <f t="shared" si="1669"/>
        <v>1.1620703419319904E-3</v>
      </c>
      <c r="Y3440">
        <f t="shared" si="1664"/>
        <v>-8.7216020634439755E-13</v>
      </c>
      <c r="Z3440">
        <f t="shared" si="1665"/>
        <v>-8.1282405064716056E-13</v>
      </c>
      <c r="AA3440">
        <f t="shared" si="1670"/>
        <v>1</v>
      </c>
      <c r="AB3440">
        <f t="shared" si="1671"/>
        <v>0</v>
      </c>
      <c r="AC3440">
        <f t="shared" si="1672"/>
        <v>0</v>
      </c>
      <c r="AD3440">
        <f t="shared" si="1673"/>
        <v>-125423.15778019831</v>
      </c>
      <c r="AE3440">
        <f t="shared" si="1674"/>
        <v>0</v>
      </c>
      <c r="AF3440">
        <f t="shared" si="1675"/>
        <v>1</v>
      </c>
      <c r="AG3440">
        <f t="shared" si="1676"/>
        <v>-2</v>
      </c>
      <c r="AH3440">
        <f t="shared" si="1677"/>
        <v>1</v>
      </c>
      <c r="AI3440">
        <f t="shared" si="1678"/>
        <v>8.4844404809441952E-5</v>
      </c>
      <c r="AJ3440">
        <f t="shared" si="1679"/>
        <v>0</v>
      </c>
      <c r="AK3440" s="22">
        <f t="shared" si="1680"/>
        <v>1.8177874529667176E-7</v>
      </c>
      <c r="AL3440">
        <f t="shared" si="1681"/>
        <v>-1.9504859370332753E-7</v>
      </c>
      <c r="AM3440">
        <f t="shared" si="1682"/>
        <v>1.1620703419319904E-3</v>
      </c>
      <c r="AN3440">
        <f t="shared" si="1683"/>
        <v>-1.9504859370332753E-7</v>
      </c>
      <c r="AO3440">
        <f t="shared" si="1684"/>
        <v>1.1620703419319904E-3</v>
      </c>
      <c r="AP3440">
        <f t="shared" si="1685"/>
        <v>0</v>
      </c>
      <c r="AQ3440">
        <f t="shared" si="1686"/>
        <v>0</v>
      </c>
    </row>
    <row r="3441" spans="13:43" x14ac:dyDescent="0.25">
      <c r="M3441">
        <f t="shared" si="1687"/>
        <v>3428</v>
      </c>
      <c r="N3441">
        <f t="shared" si="1666"/>
        <v>10036.700481366086</v>
      </c>
      <c r="O3441">
        <f t="shared" si="1667"/>
        <v>125458.75601707607</v>
      </c>
      <c r="P3441">
        <f t="shared" si="1657"/>
        <v>-1.9407638882929913E-12</v>
      </c>
      <c r="Q3441">
        <f t="shared" si="1658"/>
        <v>-5.709370912918399E-16</v>
      </c>
      <c r="R3441">
        <f t="shared" si="1659"/>
        <v>-1.8087268297231978E-12</v>
      </c>
      <c r="S3441">
        <f t="shared" si="1660"/>
        <v>3.4410446409145742E-11</v>
      </c>
      <c r="T3441">
        <f t="shared" si="1661"/>
        <v>3.2069381555587837E-11</v>
      </c>
      <c r="U3441">
        <f t="shared" si="1662"/>
        <v>0</v>
      </c>
      <c r="V3441">
        <f t="shared" si="1663"/>
        <v>0</v>
      </c>
      <c r="W3441">
        <f t="shared" si="1668"/>
        <v>2.7103551021575193E-7</v>
      </c>
      <c r="X3441">
        <f t="shared" si="1669"/>
        <v>-1.6152602927126264E-3</v>
      </c>
      <c r="Y3441">
        <f t="shared" si="1664"/>
        <v>1.9453296679434269E-11</v>
      </c>
      <c r="Z3441">
        <f t="shared" si="1665"/>
        <v>1.8129819831718918E-11</v>
      </c>
      <c r="AA3441">
        <f t="shared" si="1670"/>
        <v>1</v>
      </c>
      <c r="AB3441">
        <f t="shared" si="1671"/>
        <v>0</v>
      </c>
      <c r="AC3441">
        <f t="shared" si="1672"/>
        <v>0</v>
      </c>
      <c r="AD3441">
        <f t="shared" si="1673"/>
        <v>-125459.75601707607</v>
      </c>
      <c r="AE3441">
        <f t="shared" si="1674"/>
        <v>0</v>
      </c>
      <c r="AF3441">
        <f t="shared" si="1675"/>
        <v>1</v>
      </c>
      <c r="AG3441">
        <f t="shared" si="1676"/>
        <v>-2</v>
      </c>
      <c r="AH3441">
        <f t="shared" si="1677"/>
        <v>1</v>
      </c>
      <c r="AI3441">
        <f t="shared" si="1678"/>
        <v>-1.1793244087617247E-4</v>
      </c>
      <c r="AJ3441">
        <f t="shared" si="1679"/>
        <v>0</v>
      </c>
      <c r="AK3441" s="22">
        <f t="shared" si="1680"/>
        <v>-2.5259600206500811E-7</v>
      </c>
      <c r="AL3441">
        <f t="shared" si="1681"/>
        <v>2.7103551021575193E-7</v>
      </c>
      <c r="AM3441">
        <f t="shared" si="1682"/>
        <v>-1.6152602927126264E-3</v>
      </c>
      <c r="AN3441">
        <f t="shared" si="1683"/>
        <v>2.7103551021575193E-7</v>
      </c>
      <c r="AO3441">
        <f t="shared" si="1684"/>
        <v>-1.6152602927126264E-3</v>
      </c>
      <c r="AP3441">
        <f t="shared" si="1685"/>
        <v>0</v>
      </c>
      <c r="AQ3441">
        <f t="shared" si="1686"/>
        <v>0</v>
      </c>
    </row>
    <row r="3442" spans="13:43" x14ac:dyDescent="0.25">
      <c r="M3442">
        <f t="shared" si="1687"/>
        <v>3429</v>
      </c>
      <c r="N3442">
        <f t="shared" si="1666"/>
        <v>10039.628340316311</v>
      </c>
      <c r="O3442">
        <f t="shared" si="1667"/>
        <v>125495.35425395388</v>
      </c>
      <c r="P3442">
        <f t="shared" si="1657"/>
        <v>-1.9231110985484318E-12</v>
      </c>
      <c r="Q3442">
        <f t="shared" si="1658"/>
        <v>-5.6557897673246555E-16</v>
      </c>
      <c r="R3442">
        <f t="shared" si="1659"/>
        <v>-1.7922750219463483E-12</v>
      </c>
      <c r="S3442">
        <f t="shared" si="1660"/>
        <v>-4.2468986855491359E-11</v>
      </c>
      <c r="T3442">
        <f t="shared" si="1661"/>
        <v>-3.9579670881166223E-11</v>
      </c>
      <c r="U3442">
        <f t="shared" si="1662"/>
        <v>0</v>
      </c>
      <c r="V3442">
        <f t="shared" si="1663"/>
        <v>0</v>
      </c>
      <c r="W3442">
        <f t="shared" si="1668"/>
        <v>-3.3460655166217212E-7</v>
      </c>
      <c r="X3442">
        <f t="shared" si="1669"/>
        <v>1.9946993887947498E-3</v>
      </c>
      <c r="Y3442">
        <f t="shared" si="1664"/>
        <v>-5.1443466341535472E-12</v>
      </c>
      <c r="Z3442">
        <f t="shared" si="1665"/>
        <v>-4.7943584661263555E-12</v>
      </c>
      <c r="AA3442">
        <f t="shared" si="1670"/>
        <v>1</v>
      </c>
      <c r="AB3442">
        <f t="shared" si="1671"/>
        <v>0</v>
      </c>
      <c r="AC3442">
        <f t="shared" si="1672"/>
        <v>0</v>
      </c>
      <c r="AD3442">
        <f t="shared" si="1673"/>
        <v>-125496.35425395388</v>
      </c>
      <c r="AE3442">
        <f t="shared" si="1674"/>
        <v>0</v>
      </c>
      <c r="AF3442">
        <f t="shared" si="1675"/>
        <v>1</v>
      </c>
      <c r="AG3442">
        <f t="shared" si="1676"/>
        <v>-2</v>
      </c>
      <c r="AH3442">
        <f t="shared" si="1677"/>
        <v>1</v>
      </c>
      <c r="AI3442">
        <f t="shared" si="1678"/>
        <v>1.4563581985384464E-4</v>
      </c>
      <c r="AJ3442">
        <f t="shared" si="1679"/>
        <v>0</v>
      </c>
      <c r="AK3442" s="22">
        <f t="shared" si="1680"/>
        <v>3.1184207983427244E-7</v>
      </c>
      <c r="AL3442">
        <f t="shared" si="1681"/>
        <v>-3.3460655166217212E-7</v>
      </c>
      <c r="AM3442">
        <f t="shared" si="1682"/>
        <v>1.9946993887947498E-3</v>
      </c>
      <c r="AN3442">
        <f t="shared" si="1683"/>
        <v>-3.3460655166217212E-7</v>
      </c>
      <c r="AO3442">
        <f t="shared" si="1684"/>
        <v>1.9946993887947498E-3</v>
      </c>
      <c r="AP3442">
        <f t="shared" si="1685"/>
        <v>0</v>
      </c>
      <c r="AQ3442">
        <f t="shared" si="1686"/>
        <v>0</v>
      </c>
    </row>
    <row r="3443" spans="13:43" x14ac:dyDescent="0.25">
      <c r="M3443">
        <f t="shared" si="1687"/>
        <v>3430</v>
      </c>
      <c r="N3443">
        <f t="shared" si="1666"/>
        <v>10042.556199266533</v>
      </c>
      <c r="O3443">
        <f t="shared" si="1667"/>
        <v>125531.95249083167</v>
      </c>
      <c r="P3443">
        <f t="shared" si="1657"/>
        <v>-1.5597023359021539E-12</v>
      </c>
      <c r="Q3443">
        <f t="shared" si="1658"/>
        <v>-4.5856823853810289E-16</v>
      </c>
      <c r="R3443">
        <f t="shared" si="1659"/>
        <v>-1.4535902478118862E-12</v>
      </c>
      <c r="S3443">
        <f t="shared" si="1660"/>
        <v>4.8582409834413386E-11</v>
      </c>
      <c r="T3443">
        <f t="shared" si="1661"/>
        <v>4.5277175987337735E-11</v>
      </c>
      <c r="U3443">
        <f t="shared" si="1662"/>
        <v>0</v>
      </c>
      <c r="V3443">
        <f t="shared" si="1663"/>
        <v>0</v>
      </c>
      <c r="W3443">
        <f t="shared" si="1668"/>
        <v>3.8288487262950318E-7</v>
      </c>
      <c r="X3443">
        <f t="shared" si="1669"/>
        <v>-2.2831680437665047E-3</v>
      </c>
      <c r="Y3443">
        <f t="shared" si="1664"/>
        <v>2.2308758101890039E-11</v>
      </c>
      <c r="Z3443">
        <f t="shared" si="1665"/>
        <v>2.0791014074454973E-11</v>
      </c>
      <c r="AA3443">
        <f t="shared" si="1670"/>
        <v>1</v>
      </c>
      <c r="AB3443">
        <f t="shared" si="1671"/>
        <v>0</v>
      </c>
      <c r="AC3443">
        <f t="shared" si="1672"/>
        <v>0</v>
      </c>
      <c r="AD3443">
        <f t="shared" si="1673"/>
        <v>-125532.95249083167</v>
      </c>
      <c r="AE3443">
        <f t="shared" si="1674"/>
        <v>0</v>
      </c>
      <c r="AF3443">
        <f t="shared" si="1675"/>
        <v>1</v>
      </c>
      <c r="AG3443">
        <f t="shared" si="1676"/>
        <v>-2</v>
      </c>
      <c r="AH3443">
        <f t="shared" si="1677"/>
        <v>1</v>
      </c>
      <c r="AI3443">
        <f t="shared" si="1678"/>
        <v>-1.6669731621238442E-4</v>
      </c>
      <c r="AJ3443">
        <f t="shared" si="1679"/>
        <v>0</v>
      </c>
      <c r="AK3443" s="22">
        <f t="shared" si="1680"/>
        <v>-3.5683585519991196E-7</v>
      </c>
      <c r="AL3443">
        <f t="shared" si="1681"/>
        <v>3.8288487262950318E-7</v>
      </c>
      <c r="AM3443">
        <f t="shared" si="1682"/>
        <v>-2.2831680437665042E-3</v>
      </c>
      <c r="AN3443">
        <f t="shared" si="1683"/>
        <v>3.8288487262950318E-7</v>
      </c>
      <c r="AO3443">
        <f t="shared" si="1684"/>
        <v>-2.2831680437665042E-3</v>
      </c>
      <c r="AP3443">
        <f t="shared" si="1685"/>
        <v>0</v>
      </c>
      <c r="AQ3443">
        <f t="shared" si="1686"/>
        <v>0</v>
      </c>
    </row>
    <row r="3444" spans="13:43" x14ac:dyDescent="0.25">
      <c r="M3444">
        <f t="shared" si="1687"/>
        <v>3431</v>
      </c>
      <c r="N3444">
        <f t="shared" si="1666"/>
        <v>10045.484058216758</v>
      </c>
      <c r="O3444">
        <f t="shared" si="1667"/>
        <v>125568.55072770947</v>
      </c>
      <c r="P3444">
        <f t="shared" si="1657"/>
        <v>-9.1648487349493734E-13</v>
      </c>
      <c r="Q3444">
        <f t="shared" si="1658"/>
        <v>-2.6937727294522121E-16</v>
      </c>
      <c r="R3444">
        <f t="shared" si="1659"/>
        <v>-8.5413315330376262E-13</v>
      </c>
      <c r="S3444">
        <f t="shared" si="1660"/>
        <v>-5.247614598046425E-11</v>
      </c>
      <c r="T3444">
        <f t="shared" si="1661"/>
        <v>-4.8906007437524937E-11</v>
      </c>
      <c r="U3444">
        <f t="shared" si="1662"/>
        <v>0</v>
      </c>
      <c r="V3444">
        <f t="shared" si="1663"/>
        <v>0</v>
      </c>
      <c r="W3444">
        <f t="shared" si="1668"/>
        <v>-4.1369251632205555E-7</v>
      </c>
      <c r="X3444">
        <f t="shared" si="1669"/>
        <v>2.4675953971337577E-3</v>
      </c>
      <c r="Y3444">
        <f t="shared" si="1664"/>
        <v>-1.2733518270210364E-11</v>
      </c>
      <c r="Z3444">
        <f t="shared" si="1665"/>
        <v>-1.1867211808211039E-11</v>
      </c>
      <c r="AA3444">
        <f t="shared" si="1670"/>
        <v>1</v>
      </c>
      <c r="AB3444">
        <f t="shared" si="1671"/>
        <v>0</v>
      </c>
      <c r="AC3444">
        <f t="shared" si="1672"/>
        <v>0</v>
      </c>
      <c r="AD3444">
        <f t="shared" si="1673"/>
        <v>-125569.55072770947</v>
      </c>
      <c r="AE3444">
        <f t="shared" si="1674"/>
        <v>0</v>
      </c>
      <c r="AF3444">
        <f t="shared" si="1675"/>
        <v>1</v>
      </c>
      <c r="AG3444">
        <f t="shared" si="1676"/>
        <v>-2</v>
      </c>
      <c r="AH3444">
        <f t="shared" si="1677"/>
        <v>1</v>
      </c>
      <c r="AI3444">
        <f t="shared" si="1678"/>
        <v>1.8016260896158582E-4</v>
      </c>
      <c r="AJ3444">
        <f t="shared" si="1679"/>
        <v>0</v>
      </c>
      <c r="AK3444" s="22">
        <f t="shared" si="1680"/>
        <v>3.8554754550052018E-7</v>
      </c>
      <c r="AL3444">
        <f t="shared" si="1681"/>
        <v>-4.1369251632205555E-7</v>
      </c>
      <c r="AM3444">
        <f t="shared" si="1682"/>
        <v>2.4675953971337572E-3</v>
      </c>
      <c r="AN3444">
        <f t="shared" si="1683"/>
        <v>-4.1369251632205555E-7</v>
      </c>
      <c r="AO3444">
        <f t="shared" si="1684"/>
        <v>2.4675953971337572E-3</v>
      </c>
      <c r="AP3444">
        <f t="shared" si="1685"/>
        <v>0</v>
      </c>
      <c r="AQ3444">
        <f t="shared" si="1686"/>
        <v>0</v>
      </c>
    </row>
    <row r="3445" spans="13:43" x14ac:dyDescent="0.25">
      <c r="M3445">
        <f t="shared" si="1687"/>
        <v>3432</v>
      </c>
      <c r="N3445">
        <f t="shared" si="1666"/>
        <v>10048.411917166981</v>
      </c>
      <c r="O3445">
        <f t="shared" si="1667"/>
        <v>125605.14896458726</v>
      </c>
      <c r="P3445">
        <f t="shared" si="1657"/>
        <v>-1.0960173733639204E-13</v>
      </c>
      <c r="Q3445">
        <f t="shared" si="1658"/>
        <v>-3.2205239104292339E-17</v>
      </c>
      <c r="R3445">
        <f t="shared" si="1659"/>
        <v>-1.0214514197240638E-13</v>
      </c>
      <c r="S3445">
        <f t="shared" si="1660"/>
        <v>5.3977030902078303E-11</v>
      </c>
      <c r="T3445">
        <f t="shared" si="1661"/>
        <v>5.030478182859116E-11</v>
      </c>
      <c r="U3445">
        <f t="shared" si="1662"/>
        <v>0</v>
      </c>
      <c r="V3445">
        <f t="shared" si="1663"/>
        <v>0</v>
      </c>
      <c r="W3445">
        <f t="shared" si="1668"/>
        <v>4.2564865574509438E-7</v>
      </c>
      <c r="X3445">
        <f t="shared" si="1669"/>
        <v>-2.5396515507432175E-3</v>
      </c>
      <c r="Y3445">
        <f t="shared" si="1664"/>
        <v>1.7694645055930821E-11</v>
      </c>
      <c r="Z3445">
        <f t="shared" si="1665"/>
        <v>1.649081552276881E-11</v>
      </c>
      <c r="AA3445">
        <f t="shared" si="1670"/>
        <v>1</v>
      </c>
      <c r="AB3445">
        <f t="shared" si="1671"/>
        <v>0</v>
      </c>
      <c r="AC3445">
        <f t="shared" si="1672"/>
        <v>0</v>
      </c>
      <c r="AD3445">
        <f t="shared" si="1673"/>
        <v>-125606.14896458726</v>
      </c>
      <c r="AE3445">
        <f t="shared" si="1674"/>
        <v>0</v>
      </c>
      <c r="AF3445">
        <f t="shared" si="1675"/>
        <v>1</v>
      </c>
      <c r="AG3445">
        <f t="shared" si="1676"/>
        <v>-2</v>
      </c>
      <c r="AH3445">
        <f t="shared" si="1677"/>
        <v>1</v>
      </c>
      <c r="AI3445">
        <f t="shared" si="1678"/>
        <v>-1.8542352159369512E-4</v>
      </c>
      <c r="AJ3445">
        <f t="shared" si="1679"/>
        <v>0</v>
      </c>
      <c r="AK3445" s="22">
        <f t="shared" si="1680"/>
        <v>-3.966902663048435E-7</v>
      </c>
      <c r="AL3445">
        <f t="shared" si="1681"/>
        <v>4.2564865574509438E-7</v>
      </c>
      <c r="AM3445">
        <f t="shared" si="1682"/>
        <v>-2.5396515507432175E-3</v>
      </c>
      <c r="AN3445">
        <f t="shared" si="1683"/>
        <v>4.2564865574509438E-7</v>
      </c>
      <c r="AO3445">
        <f t="shared" si="1684"/>
        <v>-2.5396515507432175E-3</v>
      </c>
      <c r="AP3445">
        <f t="shared" si="1685"/>
        <v>0</v>
      </c>
      <c r="AQ3445">
        <f t="shared" si="1686"/>
        <v>0</v>
      </c>
    </row>
    <row r="3446" spans="13:43" x14ac:dyDescent="0.25">
      <c r="M3446">
        <f t="shared" si="1687"/>
        <v>3433</v>
      </c>
      <c r="N3446">
        <f t="shared" si="1666"/>
        <v>10051.339776117204</v>
      </c>
      <c r="O3446">
        <f t="shared" si="1667"/>
        <v>125641.74720146504</v>
      </c>
      <c r="P3446">
        <f t="shared" si="1657"/>
        <v>7.1557905668959775E-13</v>
      </c>
      <c r="Q3446">
        <f t="shared" si="1658"/>
        <v>2.1020361789889973E-16</v>
      </c>
      <c r="R3446">
        <f t="shared" si="1659"/>
        <v>6.6689567259049188E-13</v>
      </c>
      <c r="S3446">
        <f t="shared" si="1660"/>
        <v>-5.3021001370100417E-11</v>
      </c>
      <c r="T3446">
        <f t="shared" si="1661"/>
        <v>-4.9413794380335901E-11</v>
      </c>
      <c r="U3446">
        <f t="shared" si="1662"/>
        <v>0</v>
      </c>
      <c r="V3446">
        <f t="shared" si="1663"/>
        <v>0</v>
      </c>
      <c r="W3446">
        <f t="shared" si="1668"/>
        <v>-4.1823146631570038E-7</v>
      </c>
      <c r="X3446">
        <f t="shared" si="1669"/>
        <v>2.49612377218561E-3</v>
      </c>
      <c r="Y3446">
        <f t="shared" si="1664"/>
        <v>-2.0036911627190051E-11</v>
      </c>
      <c r="Z3446">
        <f t="shared" si="1665"/>
        <v>-1.8673729382283477E-11</v>
      </c>
      <c r="AA3446">
        <f t="shared" si="1670"/>
        <v>1</v>
      </c>
      <c r="AB3446">
        <f t="shared" si="1671"/>
        <v>0</v>
      </c>
      <c r="AC3446">
        <f t="shared" si="1672"/>
        <v>0</v>
      </c>
      <c r="AD3446">
        <f t="shared" si="1673"/>
        <v>-125642.74720146504</v>
      </c>
      <c r="AE3446">
        <f t="shared" si="1674"/>
        <v>0</v>
      </c>
      <c r="AF3446">
        <f t="shared" si="1675"/>
        <v>1</v>
      </c>
      <c r="AG3446">
        <f t="shared" si="1676"/>
        <v>-2</v>
      </c>
      <c r="AH3446">
        <f t="shared" si="1677"/>
        <v>1</v>
      </c>
      <c r="AI3446">
        <f t="shared" si="1678"/>
        <v>1.82245489141256E-4</v>
      </c>
      <c r="AJ3446">
        <f t="shared" si="1679"/>
        <v>0</v>
      </c>
      <c r="AK3446" s="22">
        <f t="shared" si="1680"/>
        <v>3.8977769460922933E-7</v>
      </c>
      <c r="AL3446">
        <f t="shared" si="1681"/>
        <v>-4.1823146631570038E-7</v>
      </c>
      <c r="AM3446">
        <f t="shared" si="1682"/>
        <v>2.49612377218561E-3</v>
      </c>
      <c r="AN3446">
        <f t="shared" si="1683"/>
        <v>-4.1823146631570038E-7</v>
      </c>
      <c r="AO3446">
        <f t="shared" si="1684"/>
        <v>2.49612377218561E-3</v>
      </c>
      <c r="AP3446">
        <f t="shared" si="1685"/>
        <v>0</v>
      </c>
      <c r="AQ3446">
        <f t="shared" si="1686"/>
        <v>0</v>
      </c>
    </row>
    <row r="3447" spans="13:43" x14ac:dyDescent="0.25">
      <c r="M3447">
        <f t="shared" si="1687"/>
        <v>3434</v>
      </c>
      <c r="N3447">
        <f t="shared" si="1666"/>
        <v>10054.267635067428</v>
      </c>
      <c r="O3447">
        <f t="shared" si="1667"/>
        <v>125678.34543834285</v>
      </c>
      <c r="P3447">
        <f t="shared" si="1657"/>
        <v>1.4106533982351144E-12</v>
      </c>
      <c r="Q3447">
        <f t="shared" si="1658"/>
        <v>4.1426323976645296E-16</v>
      </c>
      <c r="R3447">
        <f t="shared" si="1659"/>
        <v>1.3146816386161366E-12</v>
      </c>
      <c r="S3447">
        <f t="shared" si="1660"/>
        <v>4.9655817537757938E-11</v>
      </c>
      <c r="T3447">
        <f t="shared" si="1661"/>
        <v>4.6277555953176083E-11</v>
      </c>
      <c r="U3447">
        <f t="shared" si="1662"/>
        <v>0</v>
      </c>
      <c r="V3447">
        <f t="shared" si="1663"/>
        <v>0</v>
      </c>
      <c r="W3447">
        <f t="shared" si="1668"/>
        <v>3.9180085829815898E-7</v>
      </c>
      <c r="X3447">
        <f t="shared" si="1669"/>
        <v>-2.3390596759924028E-3</v>
      </c>
      <c r="Y3447">
        <f t="shared" si="1664"/>
        <v>9.6752205946779712E-12</v>
      </c>
      <c r="Z3447">
        <f t="shared" si="1665"/>
        <v>9.0169809829245417E-12</v>
      </c>
      <c r="AA3447">
        <f t="shared" si="1670"/>
        <v>1</v>
      </c>
      <c r="AB3447">
        <f t="shared" si="1671"/>
        <v>0</v>
      </c>
      <c r="AC3447">
        <f t="shared" si="1672"/>
        <v>0</v>
      </c>
      <c r="AD3447">
        <f t="shared" si="1673"/>
        <v>-125679.34543834285</v>
      </c>
      <c r="AE3447">
        <f t="shared" si="1674"/>
        <v>0</v>
      </c>
      <c r="AF3447">
        <f t="shared" si="1675"/>
        <v>1</v>
      </c>
      <c r="AG3447">
        <f t="shared" si="1676"/>
        <v>-2</v>
      </c>
      <c r="AH3447">
        <f t="shared" si="1677"/>
        <v>1</v>
      </c>
      <c r="AI3447">
        <f t="shared" si="1678"/>
        <v>-1.7077801195103883E-4</v>
      </c>
      <c r="AJ3447">
        <f t="shared" si="1679"/>
        <v>0</v>
      </c>
      <c r="AK3447" s="22">
        <f t="shared" si="1680"/>
        <v>-3.6514525470471712E-7</v>
      </c>
      <c r="AL3447">
        <f t="shared" si="1681"/>
        <v>3.9180085829815898E-7</v>
      </c>
      <c r="AM3447">
        <f t="shared" si="1682"/>
        <v>-2.3390596759924028E-3</v>
      </c>
      <c r="AN3447">
        <f t="shared" si="1683"/>
        <v>3.9180085829815898E-7</v>
      </c>
      <c r="AO3447">
        <f t="shared" si="1684"/>
        <v>-2.3390596759924028E-3</v>
      </c>
      <c r="AP3447">
        <f t="shared" si="1685"/>
        <v>0</v>
      </c>
      <c r="AQ3447">
        <f t="shared" si="1686"/>
        <v>0</v>
      </c>
    </row>
    <row r="3448" spans="13:43" x14ac:dyDescent="0.25">
      <c r="M3448">
        <f t="shared" si="1687"/>
        <v>3435</v>
      </c>
      <c r="N3448">
        <f t="shared" si="1666"/>
        <v>10057.195494017651</v>
      </c>
      <c r="O3448">
        <f t="shared" si="1667"/>
        <v>125714.94367522064</v>
      </c>
      <c r="P3448">
        <f t="shared" si="1657"/>
        <v>1.8508701355667059E-12</v>
      </c>
      <c r="Q3448">
        <f t="shared" si="1658"/>
        <v>5.4338240957038046E-16</v>
      </c>
      <c r="R3448">
        <f t="shared" si="1659"/>
        <v>1.7249488681889153E-12</v>
      </c>
      <c r="S3448">
        <f t="shared" si="1660"/>
        <v>-4.4038696109723202E-11</v>
      </c>
      <c r="T3448">
        <f t="shared" si="1661"/>
        <v>-4.1042587241121347E-11</v>
      </c>
      <c r="U3448">
        <f t="shared" si="1662"/>
        <v>0</v>
      </c>
      <c r="V3448">
        <f t="shared" si="1663"/>
        <v>0</v>
      </c>
      <c r="W3448">
        <f t="shared" si="1668"/>
        <v>-3.4758108077297611E-7</v>
      </c>
      <c r="X3448">
        <f t="shared" si="1669"/>
        <v>2.0756710043975815E-3</v>
      </c>
      <c r="Y3448">
        <f t="shared" si="1664"/>
        <v>-2.2131503805242785E-11</v>
      </c>
      <c r="Z3448">
        <f t="shared" si="1665"/>
        <v>-2.06258190170018E-11</v>
      </c>
      <c r="AA3448">
        <f t="shared" si="1670"/>
        <v>1</v>
      </c>
      <c r="AB3448">
        <f t="shared" si="1671"/>
        <v>0</v>
      </c>
      <c r="AC3448">
        <f t="shared" si="1672"/>
        <v>0</v>
      </c>
      <c r="AD3448">
        <f t="shared" si="1673"/>
        <v>-125715.94367522064</v>
      </c>
      <c r="AE3448">
        <f t="shared" si="1674"/>
        <v>0</v>
      </c>
      <c r="AF3448">
        <f t="shared" si="1675"/>
        <v>1</v>
      </c>
      <c r="AG3448">
        <f t="shared" si="1676"/>
        <v>-2</v>
      </c>
      <c r="AH3448">
        <f t="shared" si="1677"/>
        <v>1</v>
      </c>
      <c r="AI3448">
        <f t="shared" si="1678"/>
        <v>1.5154763049613659E-4</v>
      </c>
      <c r="AJ3448">
        <f t="shared" si="1679"/>
        <v>0</v>
      </c>
      <c r="AK3448" s="22">
        <f t="shared" si="1680"/>
        <v>3.2393390565981214E-7</v>
      </c>
      <c r="AL3448">
        <f t="shared" si="1681"/>
        <v>-3.4758108077297611E-7</v>
      </c>
      <c r="AM3448">
        <f t="shared" si="1682"/>
        <v>2.0756710043975811E-3</v>
      </c>
      <c r="AN3448">
        <f t="shared" si="1683"/>
        <v>-3.4758108077297611E-7</v>
      </c>
      <c r="AO3448">
        <f t="shared" si="1684"/>
        <v>2.0756710043975811E-3</v>
      </c>
      <c r="AP3448">
        <f t="shared" si="1685"/>
        <v>0</v>
      </c>
      <c r="AQ3448">
        <f t="shared" si="1686"/>
        <v>0</v>
      </c>
    </row>
    <row r="3449" spans="13:43" x14ac:dyDescent="0.25">
      <c r="M3449">
        <f t="shared" si="1687"/>
        <v>3436</v>
      </c>
      <c r="N3449">
        <f t="shared" si="1666"/>
        <v>10060.123352967876</v>
      </c>
      <c r="O3449">
        <f t="shared" si="1667"/>
        <v>125751.54191209844</v>
      </c>
      <c r="P3449">
        <f t="shared" si="1657"/>
        <v>1.9575206225544582E-12</v>
      </c>
      <c r="Q3449">
        <f t="shared" si="1658"/>
        <v>5.7452583101609569E-16</v>
      </c>
      <c r="R3449">
        <f t="shared" si="1659"/>
        <v>1.8243435438531763E-12</v>
      </c>
      <c r="S3449">
        <f t="shared" si="1660"/>
        <v>3.6428970960300492E-11</v>
      </c>
      <c r="T3449">
        <f t="shared" si="1661"/>
        <v>3.3950578714166345E-11</v>
      </c>
      <c r="U3449">
        <f t="shared" si="1662"/>
        <v>0</v>
      </c>
      <c r="V3449">
        <f t="shared" si="1663"/>
        <v>0</v>
      </c>
      <c r="W3449">
        <f t="shared" si="1668"/>
        <v>2.8760403505938112E-7</v>
      </c>
      <c r="X3449">
        <f t="shared" si="1669"/>
        <v>-1.7180025245575321E-3</v>
      </c>
      <c r="Y3449">
        <f t="shared" si="1664"/>
        <v>3.0675762556659146E-12</v>
      </c>
      <c r="Z3449">
        <f t="shared" si="1665"/>
        <v>2.8588781506672268E-12</v>
      </c>
      <c r="AA3449">
        <f t="shared" si="1670"/>
        <v>1</v>
      </c>
      <c r="AB3449">
        <f t="shared" si="1671"/>
        <v>0</v>
      </c>
      <c r="AC3449">
        <f t="shared" si="1672"/>
        <v>0</v>
      </c>
      <c r="AD3449">
        <f t="shared" si="1673"/>
        <v>-125752.54191209844</v>
      </c>
      <c r="AE3449">
        <f t="shared" si="1674"/>
        <v>0</v>
      </c>
      <c r="AF3449">
        <f t="shared" si="1675"/>
        <v>1</v>
      </c>
      <c r="AG3449">
        <f t="shared" si="1676"/>
        <v>-2</v>
      </c>
      <c r="AH3449">
        <f t="shared" si="1677"/>
        <v>1</v>
      </c>
      <c r="AI3449">
        <f t="shared" si="1678"/>
        <v>-1.2543375101642707E-4</v>
      </c>
      <c r="AJ3449">
        <f t="shared" si="1679"/>
        <v>0</v>
      </c>
      <c r="AK3449" s="22">
        <f t="shared" si="1680"/>
        <v>-2.6803731133213697E-7</v>
      </c>
      <c r="AL3449">
        <f t="shared" si="1681"/>
        <v>2.8760403505938112E-7</v>
      </c>
      <c r="AM3449">
        <f t="shared" si="1682"/>
        <v>-1.7180025245575319E-3</v>
      </c>
      <c r="AN3449">
        <f t="shared" si="1683"/>
        <v>2.8760403505938112E-7</v>
      </c>
      <c r="AO3449">
        <f t="shared" si="1684"/>
        <v>-1.7180025245575319E-3</v>
      </c>
      <c r="AP3449">
        <f t="shared" si="1685"/>
        <v>0</v>
      </c>
      <c r="AQ3449">
        <f t="shared" si="1686"/>
        <v>0</v>
      </c>
    </row>
    <row r="3450" spans="13:43" x14ac:dyDescent="0.25">
      <c r="M3450">
        <f t="shared" si="1687"/>
        <v>3437</v>
      </c>
      <c r="N3450">
        <f t="shared" si="1666"/>
        <v>10063.051211918098</v>
      </c>
      <c r="O3450">
        <f t="shared" si="1667"/>
        <v>125788.14014897624</v>
      </c>
      <c r="P3450">
        <f t="shared" si="1657"/>
        <v>1.7120105422374267E-12</v>
      </c>
      <c r="Q3450">
        <f t="shared" si="1658"/>
        <v>5.0232323992609059E-16</v>
      </c>
      <c r="R3450">
        <f t="shared" si="1659"/>
        <v>1.5955363860553842E-12</v>
      </c>
      <c r="S3450">
        <f t="shared" si="1660"/>
        <v>-2.7176123578570437E-11</v>
      </c>
      <c r="T3450">
        <f t="shared" si="1661"/>
        <v>-2.5327235394753437E-11</v>
      </c>
      <c r="U3450">
        <f t="shared" si="1662"/>
        <v>0</v>
      </c>
      <c r="V3450">
        <f t="shared" si="1663"/>
        <v>0</v>
      </c>
      <c r="W3450">
        <f t="shared" si="1668"/>
        <v>-2.146159214597626E-7</v>
      </c>
      <c r="X3450">
        <f t="shared" si="1669"/>
        <v>1.2823812422458139E-3</v>
      </c>
      <c r="Y3450">
        <f t="shared" si="1664"/>
        <v>-1.6146620531635666E-11</v>
      </c>
      <c r="Z3450">
        <f t="shared" si="1665"/>
        <v>-1.5048108603574809E-11</v>
      </c>
      <c r="AA3450">
        <f t="shared" si="1670"/>
        <v>1</v>
      </c>
      <c r="AB3450">
        <f t="shared" si="1671"/>
        <v>0</v>
      </c>
      <c r="AC3450">
        <f t="shared" si="1672"/>
        <v>0</v>
      </c>
      <c r="AD3450">
        <f t="shared" si="1673"/>
        <v>-125789.14014897624</v>
      </c>
      <c r="AE3450">
        <f t="shared" si="1674"/>
        <v>0</v>
      </c>
      <c r="AF3450">
        <f t="shared" si="1675"/>
        <v>1</v>
      </c>
      <c r="AG3450">
        <f t="shared" si="1676"/>
        <v>-2</v>
      </c>
      <c r="AH3450">
        <f t="shared" si="1677"/>
        <v>1</v>
      </c>
      <c r="AI3450">
        <f t="shared" si="1678"/>
        <v>9.3628431767137863E-5</v>
      </c>
      <c r="AJ3450">
        <f t="shared" si="1679"/>
        <v>0</v>
      </c>
      <c r="AK3450" s="22">
        <f t="shared" si="1680"/>
        <v>2.0001483826632243E-7</v>
      </c>
      <c r="AL3450">
        <f t="shared" si="1681"/>
        <v>-2.146159214597626E-7</v>
      </c>
      <c r="AM3450">
        <f t="shared" si="1682"/>
        <v>1.2823812422458141E-3</v>
      </c>
      <c r="AN3450">
        <f t="shared" si="1683"/>
        <v>-2.146159214597626E-7</v>
      </c>
      <c r="AO3450">
        <f t="shared" si="1684"/>
        <v>1.2823812422458141E-3</v>
      </c>
      <c r="AP3450">
        <f t="shared" si="1685"/>
        <v>0</v>
      </c>
      <c r="AQ3450">
        <f t="shared" si="1686"/>
        <v>0</v>
      </c>
    </row>
    <row r="3451" spans="13:43" x14ac:dyDescent="0.25">
      <c r="M3451">
        <f t="shared" si="1687"/>
        <v>3438</v>
      </c>
      <c r="N3451">
        <f t="shared" si="1666"/>
        <v>10065.979070868323</v>
      </c>
      <c r="O3451">
        <f t="shared" si="1667"/>
        <v>125824.73838585404</v>
      </c>
      <c r="P3451">
        <f t="shared" si="1657"/>
        <v>1.1590983579155684E-12</v>
      </c>
      <c r="Q3451">
        <f t="shared" si="1658"/>
        <v>3.3999363515051704E-16</v>
      </c>
      <c r="R3451">
        <f t="shared" si="1659"/>
        <v>1.080240780909197E-12</v>
      </c>
      <c r="S3451">
        <f t="shared" si="1660"/>
        <v>1.6703735639630907E-11</v>
      </c>
      <c r="T3451">
        <f t="shared" si="1661"/>
        <v>1.5567321192573077E-11</v>
      </c>
      <c r="U3451">
        <f t="shared" si="1662"/>
        <v>0</v>
      </c>
      <c r="V3451">
        <f t="shared" si="1663"/>
        <v>0</v>
      </c>
      <c r="W3451">
        <f t="shared" si="1668"/>
        <v>1.3195150776471837E-7</v>
      </c>
      <c r="X3451">
        <f t="shared" si="1669"/>
        <v>-7.8867111763607418E-4</v>
      </c>
      <c r="Y3451">
        <f t="shared" si="1664"/>
        <v>2.6413695784765551E-13</v>
      </c>
      <c r="Z3451">
        <f t="shared" si="1665"/>
        <v>2.4616678270983894E-13</v>
      </c>
      <c r="AA3451">
        <f t="shared" si="1670"/>
        <v>1</v>
      </c>
      <c r="AB3451">
        <f t="shared" si="1671"/>
        <v>0</v>
      </c>
      <c r="AC3451">
        <f t="shared" si="1672"/>
        <v>0</v>
      </c>
      <c r="AD3451">
        <f t="shared" si="1673"/>
        <v>-125825.73838585404</v>
      </c>
      <c r="AE3451">
        <f t="shared" si="1674"/>
        <v>0</v>
      </c>
      <c r="AF3451">
        <f t="shared" si="1675"/>
        <v>1</v>
      </c>
      <c r="AG3451">
        <f t="shared" si="1676"/>
        <v>-2</v>
      </c>
      <c r="AH3451">
        <f t="shared" si="1677"/>
        <v>1</v>
      </c>
      <c r="AI3451">
        <f t="shared" si="1678"/>
        <v>-5.7581968717039022E-5</v>
      </c>
      <c r="AJ3451">
        <f t="shared" si="1679"/>
        <v>0</v>
      </c>
      <c r="AK3451" s="22">
        <f t="shared" si="1680"/>
        <v>-1.2297437815910457E-7</v>
      </c>
      <c r="AL3451">
        <f t="shared" si="1681"/>
        <v>1.3195150776471837E-7</v>
      </c>
      <c r="AM3451">
        <f t="shared" si="1682"/>
        <v>-7.8867111763607418E-4</v>
      </c>
      <c r="AN3451">
        <f t="shared" si="1683"/>
        <v>1.3195150776471837E-7</v>
      </c>
      <c r="AO3451">
        <f t="shared" si="1684"/>
        <v>-7.8867111763607418E-4</v>
      </c>
      <c r="AP3451">
        <f t="shared" si="1685"/>
        <v>0</v>
      </c>
      <c r="AQ3451">
        <f t="shared" si="1686"/>
        <v>0</v>
      </c>
    </row>
    <row r="3452" spans="13:43" x14ac:dyDescent="0.25">
      <c r="M3452">
        <f t="shared" si="1687"/>
        <v>3439</v>
      </c>
      <c r="N3452">
        <f t="shared" si="1666"/>
        <v>10068.906929818544</v>
      </c>
      <c r="O3452">
        <f t="shared" si="1667"/>
        <v>125861.3366227318</v>
      </c>
      <c r="P3452">
        <f t="shared" si="1657"/>
        <v>3.9873700945847276E-13</v>
      </c>
      <c r="Q3452">
        <f t="shared" si="1658"/>
        <v>1.1692590504875723E-16</v>
      </c>
      <c r="R3452">
        <f t="shared" si="1659"/>
        <v>3.7160951487276117E-13</v>
      </c>
      <c r="S3452">
        <f t="shared" si="1660"/>
        <v>-5.490100439319608E-12</v>
      </c>
      <c r="T3452">
        <f t="shared" si="1661"/>
        <v>-5.116589412227033E-12</v>
      </c>
      <c r="U3452">
        <f t="shared" si="1662"/>
        <v>0</v>
      </c>
      <c r="V3452">
        <f t="shared" si="1663"/>
        <v>0</v>
      </c>
      <c r="W3452">
        <f t="shared" si="1668"/>
        <v>-4.3381775505469554E-8</v>
      </c>
      <c r="X3452">
        <f t="shared" si="1669"/>
        <v>2.5936730249206247E-4</v>
      </c>
      <c r="Y3452">
        <f t="shared" si="1664"/>
        <v>-3.4929234873011439E-12</v>
      </c>
      <c r="Z3452">
        <f t="shared" si="1665"/>
        <v>-3.2552874998146939E-12</v>
      </c>
      <c r="AA3452">
        <f t="shared" si="1670"/>
        <v>1</v>
      </c>
      <c r="AB3452">
        <f t="shared" si="1671"/>
        <v>0</v>
      </c>
      <c r="AC3452">
        <f t="shared" si="1672"/>
        <v>0</v>
      </c>
      <c r="AD3452">
        <f t="shared" si="1673"/>
        <v>-125862.3366227318</v>
      </c>
      <c r="AE3452">
        <f t="shared" si="1674"/>
        <v>0</v>
      </c>
      <c r="AF3452">
        <f t="shared" si="1675"/>
        <v>1</v>
      </c>
      <c r="AG3452">
        <f t="shared" si="1676"/>
        <v>-2</v>
      </c>
      <c r="AH3452">
        <f t="shared" si="1677"/>
        <v>1</v>
      </c>
      <c r="AI3452">
        <f t="shared" si="1678"/>
        <v>1.8936764498147865E-5</v>
      </c>
      <c r="AJ3452">
        <f t="shared" si="1679"/>
        <v>0</v>
      </c>
      <c r="AK3452" s="22">
        <f t="shared" si="1680"/>
        <v>4.043035927816387E-8</v>
      </c>
      <c r="AL3452">
        <f t="shared" si="1681"/>
        <v>-4.3381775505469554E-8</v>
      </c>
      <c r="AM3452">
        <f t="shared" si="1682"/>
        <v>2.5936730249206247E-4</v>
      </c>
      <c r="AN3452">
        <f t="shared" si="1683"/>
        <v>-4.3381775505469554E-8</v>
      </c>
      <c r="AO3452">
        <f t="shared" si="1684"/>
        <v>2.5936730249206247E-4</v>
      </c>
      <c r="AP3452">
        <f t="shared" si="1685"/>
        <v>0</v>
      </c>
      <c r="AQ3452">
        <f t="shared" si="1686"/>
        <v>0</v>
      </c>
    </row>
    <row r="3453" spans="13:43" x14ac:dyDescent="0.25">
      <c r="M3453">
        <f t="shared" si="1687"/>
        <v>3440</v>
      </c>
      <c r="N3453">
        <f t="shared" si="1666"/>
        <v>10071.834788768769</v>
      </c>
      <c r="O3453">
        <f t="shared" si="1667"/>
        <v>125897.93485960961</v>
      </c>
      <c r="P3453">
        <f t="shared" si="1657"/>
        <v>-4.3199436958022317E-13</v>
      </c>
      <c r="Q3453">
        <f t="shared" si="1658"/>
        <v>-1.2664149029152007E-16</v>
      </c>
      <c r="R3453">
        <f t="shared" si="1659"/>
        <v>-4.0260425869545498E-13</v>
      </c>
      <c r="S3453">
        <f t="shared" si="1660"/>
        <v>-5.9536194415155131E-12</v>
      </c>
      <c r="T3453">
        <f t="shared" si="1661"/>
        <v>-5.5485735708439087E-12</v>
      </c>
      <c r="U3453">
        <f t="shared" si="1662"/>
        <v>0</v>
      </c>
      <c r="V3453">
        <f t="shared" si="1663"/>
        <v>0</v>
      </c>
      <c r="W3453">
        <f t="shared" si="1668"/>
        <v>-4.7058095932755935E-8</v>
      </c>
      <c r="X3453">
        <f t="shared" si="1669"/>
        <v>2.8142880062346961E-4</v>
      </c>
      <c r="Y3453">
        <f t="shared" si="1664"/>
        <v>-1.1740590608360111E-14</v>
      </c>
      <c r="Z3453">
        <f t="shared" si="1665"/>
        <v>-1.0941836540876223E-14</v>
      </c>
      <c r="AA3453">
        <f t="shared" si="1670"/>
        <v>1</v>
      </c>
      <c r="AB3453">
        <f t="shared" si="1671"/>
        <v>0</v>
      </c>
      <c r="AC3453">
        <f t="shared" si="1672"/>
        <v>0</v>
      </c>
      <c r="AD3453">
        <f t="shared" si="1673"/>
        <v>-125898.93485960961</v>
      </c>
      <c r="AE3453">
        <f t="shared" si="1674"/>
        <v>0</v>
      </c>
      <c r="AF3453">
        <f t="shared" si="1675"/>
        <v>1</v>
      </c>
      <c r="AG3453">
        <f t="shared" si="1676"/>
        <v>-2</v>
      </c>
      <c r="AH3453">
        <f t="shared" si="1677"/>
        <v>1</v>
      </c>
      <c r="AI3453">
        <f t="shared" si="1678"/>
        <v>2.0547503974873107E-5</v>
      </c>
      <c r="AJ3453">
        <f t="shared" si="1679"/>
        <v>0</v>
      </c>
      <c r="AK3453" s="22">
        <f t="shared" si="1680"/>
        <v>4.3856566572932186E-8</v>
      </c>
      <c r="AL3453">
        <f t="shared" si="1681"/>
        <v>-4.7058095932755935E-8</v>
      </c>
      <c r="AM3453">
        <f t="shared" si="1682"/>
        <v>2.8142880062346966E-4</v>
      </c>
      <c r="AN3453">
        <f t="shared" si="1683"/>
        <v>-4.7058095932755935E-8</v>
      </c>
      <c r="AO3453">
        <f t="shared" si="1684"/>
        <v>2.8142880062346966E-4</v>
      </c>
      <c r="AP3453">
        <f t="shared" si="1685"/>
        <v>0</v>
      </c>
      <c r="AQ3453">
        <f t="shared" si="1686"/>
        <v>0</v>
      </c>
    </row>
    <row r="3454" spans="13:43" x14ac:dyDescent="0.25">
      <c r="M3454">
        <f t="shared" si="1687"/>
        <v>3441</v>
      </c>
      <c r="N3454">
        <f t="shared" si="1666"/>
        <v>10074.762647718992</v>
      </c>
      <c r="O3454">
        <f t="shared" si="1667"/>
        <v>125934.5330964874</v>
      </c>
      <c r="P3454">
        <f t="shared" si="1657"/>
        <v>-1.1836026838563993E-12</v>
      </c>
      <c r="Q3454">
        <f t="shared" si="1658"/>
        <v>-3.4687870353119746E-16</v>
      </c>
      <c r="R3454">
        <f t="shared" si="1659"/>
        <v>-1.1030779905465046E-12</v>
      </c>
      <c r="S3454">
        <f t="shared" si="1660"/>
        <v>1.7106690868078269E-11</v>
      </c>
      <c r="T3454">
        <f t="shared" si="1661"/>
        <v>1.5942861946018891E-11</v>
      </c>
      <c r="U3454">
        <f t="shared" si="1662"/>
        <v>0</v>
      </c>
      <c r="V3454">
        <f t="shared" si="1663"/>
        <v>0</v>
      </c>
      <c r="W3454">
        <f t="shared" si="1668"/>
        <v>1.3525256113705416E-7</v>
      </c>
      <c r="X3454">
        <f t="shared" si="1669"/>
        <v>-8.0910695895667554E-4</v>
      </c>
      <c r="Y3454">
        <f t="shared" si="1664"/>
        <v>1.0626665816225473E-11</v>
      </c>
      <c r="Z3454">
        <f t="shared" si="1665"/>
        <v>9.9036960076659307E-12</v>
      </c>
      <c r="AA3454">
        <f t="shared" si="1670"/>
        <v>1</v>
      </c>
      <c r="AB3454">
        <f t="shared" si="1671"/>
        <v>0</v>
      </c>
      <c r="AC3454">
        <f t="shared" si="1672"/>
        <v>0</v>
      </c>
      <c r="AD3454">
        <f t="shared" si="1673"/>
        <v>-125935.5330964874</v>
      </c>
      <c r="AE3454">
        <f t="shared" si="1674"/>
        <v>0</v>
      </c>
      <c r="AF3454">
        <f t="shared" si="1675"/>
        <v>1</v>
      </c>
      <c r="AG3454">
        <f t="shared" si="1676"/>
        <v>-2</v>
      </c>
      <c r="AH3454">
        <f t="shared" si="1677"/>
        <v>1</v>
      </c>
      <c r="AI3454">
        <f t="shared" si="1678"/>
        <v>-5.9074009715825201E-5</v>
      </c>
      <c r="AJ3454">
        <f t="shared" si="1679"/>
        <v>0</v>
      </c>
      <c r="AK3454" s="22">
        <f t="shared" si="1680"/>
        <v>-1.2605084914916592E-7</v>
      </c>
      <c r="AL3454">
        <f t="shared" si="1681"/>
        <v>1.3525256113705416E-7</v>
      </c>
      <c r="AM3454">
        <f t="shared" si="1682"/>
        <v>-8.0910695895667554E-4</v>
      </c>
      <c r="AN3454">
        <f t="shared" si="1683"/>
        <v>1.3525256113705416E-7</v>
      </c>
      <c r="AO3454">
        <f t="shared" si="1684"/>
        <v>-8.0910695895667554E-4</v>
      </c>
      <c r="AP3454">
        <f t="shared" si="1685"/>
        <v>0</v>
      </c>
      <c r="AQ3454">
        <f t="shared" si="1686"/>
        <v>0</v>
      </c>
    </row>
    <row r="3455" spans="13:43" x14ac:dyDescent="0.25">
      <c r="M3455">
        <f t="shared" si="1687"/>
        <v>3442</v>
      </c>
      <c r="N3455">
        <f t="shared" si="1666"/>
        <v>10077.690506669216</v>
      </c>
      <c r="O3455">
        <f t="shared" si="1667"/>
        <v>125971.13133336521</v>
      </c>
      <c r="P3455">
        <f t="shared" si="1657"/>
        <v>-1.7210821162620685E-12</v>
      </c>
      <c r="Q3455">
        <f t="shared" si="1658"/>
        <v>-5.0425137900821844E-16</v>
      </c>
      <c r="R3455">
        <f t="shared" si="1659"/>
        <v>-1.6039907886878554E-12</v>
      </c>
      <c r="S3455">
        <f t="shared" si="1660"/>
        <v>-2.7462503416051209E-11</v>
      </c>
      <c r="T3455">
        <f t="shared" si="1661"/>
        <v>-2.5594131795015105E-11</v>
      </c>
      <c r="U3455">
        <f t="shared" si="1662"/>
        <v>0</v>
      </c>
      <c r="V3455">
        <f t="shared" si="1663"/>
        <v>0</v>
      </c>
      <c r="W3455">
        <f t="shared" si="1668"/>
        <v>-2.1719298189522003E-7</v>
      </c>
      <c r="X3455">
        <f t="shared" si="1669"/>
        <v>1.2996680411399696E-3</v>
      </c>
      <c r="Y3455">
        <f t="shared" si="1664"/>
        <v>-1.2406129442027356E-12</v>
      </c>
      <c r="Z3455">
        <f t="shared" si="1665"/>
        <v>-1.1562096404499007E-12</v>
      </c>
      <c r="AA3455">
        <f t="shared" si="1670"/>
        <v>1</v>
      </c>
      <c r="AB3455">
        <f t="shared" si="1671"/>
        <v>0</v>
      </c>
      <c r="AC3455">
        <f t="shared" si="1672"/>
        <v>0</v>
      </c>
      <c r="AD3455">
        <f t="shared" si="1673"/>
        <v>-125972.13133336521</v>
      </c>
      <c r="AE3455">
        <f t="shared" si="1674"/>
        <v>0</v>
      </c>
      <c r="AF3455">
        <f t="shared" si="1675"/>
        <v>1</v>
      </c>
      <c r="AG3455">
        <f t="shared" si="1676"/>
        <v>-2</v>
      </c>
      <c r="AH3455">
        <f t="shared" si="1677"/>
        <v>1</v>
      </c>
      <c r="AI3455">
        <f t="shared" si="1678"/>
        <v>9.4890543412983253E-5</v>
      </c>
      <c r="AJ3455">
        <f t="shared" si="1679"/>
        <v>0</v>
      </c>
      <c r="AK3455" s="22">
        <f t="shared" si="1680"/>
        <v>2.0241657212974977E-7</v>
      </c>
      <c r="AL3455">
        <f t="shared" si="1681"/>
        <v>-2.1719298189522003E-7</v>
      </c>
      <c r="AM3455">
        <f t="shared" si="1682"/>
        <v>1.2996680411399696E-3</v>
      </c>
      <c r="AN3455">
        <f t="shared" si="1683"/>
        <v>-2.1719298189522003E-7</v>
      </c>
      <c r="AO3455">
        <f t="shared" si="1684"/>
        <v>1.2996680411399696E-3</v>
      </c>
      <c r="AP3455">
        <f t="shared" si="1685"/>
        <v>0</v>
      </c>
      <c r="AQ3455">
        <f t="shared" si="1686"/>
        <v>0</v>
      </c>
    </row>
    <row r="3456" spans="13:43" x14ac:dyDescent="0.25">
      <c r="M3456">
        <f t="shared" si="1687"/>
        <v>3443</v>
      </c>
      <c r="N3456">
        <f t="shared" si="1666"/>
        <v>10080.618365619439</v>
      </c>
      <c r="O3456">
        <f t="shared" si="1667"/>
        <v>126007.72957024298</v>
      </c>
      <c r="P3456">
        <f t="shared" si="1657"/>
        <v>-1.9481636101098403E-12</v>
      </c>
      <c r="Q3456">
        <f t="shared" si="1658"/>
        <v>-5.7061708764212446E-16</v>
      </c>
      <c r="R3456">
        <f t="shared" si="1659"/>
        <v>-1.8156231221899726E-12</v>
      </c>
      <c r="S3456">
        <f t="shared" si="1660"/>
        <v>3.6551579229479909E-11</v>
      </c>
      <c r="T3456">
        <f t="shared" si="1661"/>
        <v>3.4064845507437012E-11</v>
      </c>
      <c r="U3456">
        <f t="shared" si="1662"/>
        <v>0</v>
      </c>
      <c r="V3456">
        <f t="shared" si="1663"/>
        <v>0</v>
      </c>
      <c r="W3456">
        <f t="shared" si="1668"/>
        <v>2.8915982058004802E-7</v>
      </c>
      <c r="X3456">
        <f t="shared" si="1669"/>
        <v>-1.7308154962514906E-3</v>
      </c>
      <c r="Y3456">
        <f t="shared" si="1664"/>
        <v>2.0168523815573973E-11</v>
      </c>
      <c r="Z3456">
        <f t="shared" si="1665"/>
        <v>1.8796387526164118E-11</v>
      </c>
      <c r="AA3456">
        <f t="shared" si="1670"/>
        <v>1</v>
      </c>
      <c r="AB3456">
        <f t="shared" si="1671"/>
        <v>0</v>
      </c>
      <c r="AC3456">
        <f t="shared" si="1672"/>
        <v>0</v>
      </c>
      <c r="AD3456">
        <f t="shared" si="1673"/>
        <v>-126008.72957024298</v>
      </c>
      <c r="AE3456">
        <f t="shared" si="1674"/>
        <v>0</v>
      </c>
      <c r="AF3456">
        <f t="shared" si="1675"/>
        <v>1</v>
      </c>
      <c r="AG3456">
        <f t="shared" si="1676"/>
        <v>-2</v>
      </c>
      <c r="AH3456">
        <f t="shared" si="1677"/>
        <v>1</v>
      </c>
      <c r="AI3456">
        <f t="shared" si="1678"/>
        <v>-1.2636920379569929E-4</v>
      </c>
      <c r="AJ3456">
        <f t="shared" si="1679"/>
        <v>0</v>
      </c>
      <c r="AK3456" s="22">
        <f t="shared" si="1680"/>
        <v>-2.6948725123956188E-7</v>
      </c>
      <c r="AL3456">
        <f t="shared" si="1681"/>
        <v>2.8915982058004802E-7</v>
      </c>
      <c r="AM3456">
        <f t="shared" si="1682"/>
        <v>-1.7308154962514906E-3</v>
      </c>
      <c r="AN3456">
        <f t="shared" si="1683"/>
        <v>2.8915982058004802E-7</v>
      </c>
      <c r="AO3456">
        <f t="shared" si="1684"/>
        <v>-1.7308154962514906E-3</v>
      </c>
      <c r="AP3456">
        <f t="shared" si="1685"/>
        <v>0</v>
      </c>
      <c r="AQ3456">
        <f t="shared" si="1686"/>
        <v>0</v>
      </c>
    </row>
    <row r="3457" spans="13:43" x14ac:dyDescent="0.25">
      <c r="M3457">
        <f t="shared" si="1687"/>
        <v>3444</v>
      </c>
      <c r="N3457">
        <f t="shared" si="1666"/>
        <v>10083.546224569662</v>
      </c>
      <c r="O3457">
        <f t="shared" si="1667"/>
        <v>126044.32780712078</v>
      </c>
      <c r="P3457">
        <f t="shared" si="1657"/>
        <v>-1.8245570582834585E-12</v>
      </c>
      <c r="Q3457">
        <f t="shared" si="1658"/>
        <v>-5.3425755864878281E-16</v>
      </c>
      <c r="R3457">
        <f t="shared" si="1659"/>
        <v>-1.700425962985516E-12</v>
      </c>
      <c r="S3457">
        <f t="shared" si="1660"/>
        <v>-4.3962854474731396E-11</v>
      </c>
      <c r="T3457">
        <f t="shared" si="1661"/>
        <v>-4.0971905381855913E-11</v>
      </c>
      <c r="U3457">
        <f t="shared" si="1662"/>
        <v>0</v>
      </c>
      <c r="V3457">
        <f t="shared" si="1663"/>
        <v>0</v>
      </c>
      <c r="W3457">
        <f t="shared" si="1668"/>
        <v>-3.4789147331644179E-7</v>
      </c>
      <c r="X3457">
        <f t="shared" si="1669"/>
        <v>2.082968740542388E-3</v>
      </c>
      <c r="Y3457">
        <f t="shared" si="1664"/>
        <v>-6.0513327898671092E-12</v>
      </c>
      <c r="Z3457">
        <f t="shared" si="1665"/>
        <v>-5.6396391331473901E-12</v>
      </c>
      <c r="AA3457">
        <f t="shared" si="1670"/>
        <v>1</v>
      </c>
      <c r="AB3457">
        <f t="shared" si="1671"/>
        <v>0</v>
      </c>
      <c r="AC3457">
        <f t="shared" si="1672"/>
        <v>0</v>
      </c>
      <c r="AD3457">
        <f t="shared" si="1673"/>
        <v>-126045.32780712078</v>
      </c>
      <c r="AE3457">
        <f t="shared" si="1674"/>
        <v>0</v>
      </c>
      <c r="AF3457">
        <f t="shared" si="1675"/>
        <v>1</v>
      </c>
      <c r="AG3457">
        <f t="shared" si="1676"/>
        <v>-2</v>
      </c>
      <c r="AH3457">
        <f t="shared" si="1677"/>
        <v>1</v>
      </c>
      <c r="AI3457">
        <f t="shared" si="1678"/>
        <v>1.5208038635181433E-4</v>
      </c>
      <c r="AJ3457">
        <f t="shared" si="1679"/>
        <v>0</v>
      </c>
      <c r="AK3457" s="22">
        <f t="shared" si="1680"/>
        <v>3.2422318109640635E-7</v>
      </c>
      <c r="AL3457">
        <f t="shared" si="1681"/>
        <v>-3.4789147331644179E-7</v>
      </c>
      <c r="AM3457">
        <f t="shared" si="1682"/>
        <v>2.082968740542388E-3</v>
      </c>
      <c r="AN3457">
        <f t="shared" si="1683"/>
        <v>-3.4789147331644179E-7</v>
      </c>
      <c r="AO3457">
        <f t="shared" si="1684"/>
        <v>2.082968740542388E-3</v>
      </c>
      <c r="AP3457">
        <f t="shared" si="1685"/>
        <v>0</v>
      </c>
      <c r="AQ3457">
        <f t="shared" si="1686"/>
        <v>0</v>
      </c>
    </row>
    <row r="3458" spans="13:43" x14ac:dyDescent="0.25">
      <c r="M3458">
        <f t="shared" si="1687"/>
        <v>3445</v>
      </c>
      <c r="N3458">
        <f t="shared" si="1666"/>
        <v>10086.474083519886</v>
      </c>
      <c r="O3458">
        <f t="shared" si="1667"/>
        <v>126080.92604399858</v>
      </c>
      <c r="P3458">
        <f t="shared" si="1657"/>
        <v>-1.3730981890312491E-12</v>
      </c>
      <c r="Q3458">
        <f t="shared" si="1658"/>
        <v>-4.0194694930842306E-16</v>
      </c>
      <c r="R3458">
        <f t="shared" si="1659"/>
        <v>-1.2796814436451527E-12</v>
      </c>
      <c r="S3458">
        <f t="shared" si="1660"/>
        <v>4.9362267803481431E-11</v>
      </c>
      <c r="T3458">
        <f t="shared" si="1661"/>
        <v>4.600397744965651E-11</v>
      </c>
      <c r="U3458">
        <f t="shared" si="1662"/>
        <v>0</v>
      </c>
      <c r="V3458">
        <f t="shared" si="1663"/>
        <v>0</v>
      </c>
      <c r="W3458">
        <f t="shared" si="1668"/>
        <v>3.907320798486767E-7</v>
      </c>
      <c r="X3458">
        <f t="shared" si="1669"/>
        <v>-2.3401523938801063E-3</v>
      </c>
      <c r="Y3458">
        <f t="shared" si="1664"/>
        <v>2.1742307636115612E-11</v>
      </c>
      <c r="Z3458">
        <f t="shared" si="1665"/>
        <v>2.0263101245215052E-11</v>
      </c>
      <c r="AA3458">
        <f t="shared" si="1670"/>
        <v>1</v>
      </c>
      <c r="AB3458">
        <f t="shared" si="1671"/>
        <v>0</v>
      </c>
      <c r="AC3458">
        <f t="shared" si="1672"/>
        <v>0</v>
      </c>
      <c r="AD3458">
        <f t="shared" si="1673"/>
        <v>-126081.92604399858</v>
      </c>
      <c r="AE3458">
        <f t="shared" si="1674"/>
        <v>0</v>
      </c>
      <c r="AF3458">
        <f t="shared" si="1675"/>
        <v>1</v>
      </c>
      <c r="AG3458">
        <f t="shared" si="1676"/>
        <v>-2</v>
      </c>
      <c r="AH3458">
        <f t="shared" si="1677"/>
        <v>1</v>
      </c>
      <c r="AI3458">
        <f t="shared" si="1678"/>
        <v>-1.7085770764404827E-4</v>
      </c>
      <c r="AJ3458">
        <f t="shared" si="1679"/>
        <v>0</v>
      </c>
      <c r="AK3458" s="22">
        <f t="shared" si="1680"/>
        <v>-3.6414918904816336E-7</v>
      </c>
      <c r="AL3458">
        <f t="shared" si="1681"/>
        <v>3.907320798486767E-7</v>
      </c>
      <c r="AM3458">
        <f t="shared" si="1682"/>
        <v>-2.3401523938801059E-3</v>
      </c>
      <c r="AN3458">
        <f t="shared" si="1683"/>
        <v>3.907320798486767E-7</v>
      </c>
      <c r="AO3458">
        <f t="shared" si="1684"/>
        <v>-2.3401523938801059E-3</v>
      </c>
      <c r="AP3458">
        <f t="shared" si="1685"/>
        <v>0</v>
      </c>
      <c r="AQ3458">
        <f t="shared" si="1686"/>
        <v>0</v>
      </c>
    </row>
    <row r="3459" spans="13:43" x14ac:dyDescent="0.25">
      <c r="M3459">
        <f t="shared" si="1687"/>
        <v>3446</v>
      </c>
      <c r="N3459">
        <f t="shared" si="1666"/>
        <v>10089.401942470109</v>
      </c>
      <c r="O3459">
        <f t="shared" si="1667"/>
        <v>126117.52428087636</v>
      </c>
      <c r="P3459">
        <f t="shared" si="1657"/>
        <v>-6.7553268842999061E-13</v>
      </c>
      <c r="Q3459">
        <f t="shared" si="1658"/>
        <v>-1.9769125779073112E-16</v>
      </c>
      <c r="R3459">
        <f t="shared" si="1659"/>
        <v>-6.2957380095991673E-13</v>
      </c>
      <c r="S3459">
        <f t="shared" si="1660"/>
        <v>-5.2507815354326073E-11</v>
      </c>
      <c r="T3459">
        <f t="shared" si="1661"/>
        <v>-4.8935522231431572E-11</v>
      </c>
      <c r="U3459">
        <f t="shared" si="1662"/>
        <v>0</v>
      </c>
      <c r="V3459">
        <f t="shared" si="1663"/>
        <v>0</v>
      </c>
      <c r="W3459">
        <f t="shared" si="1668"/>
        <v>-4.1575161204031122E-7</v>
      </c>
      <c r="X3459">
        <f t="shared" si="1669"/>
        <v>2.490720982657681E-3</v>
      </c>
      <c r="Y3459">
        <f t="shared" si="1664"/>
        <v>-1.3796198982524007E-11</v>
      </c>
      <c r="Z3459">
        <f t="shared" si="1665"/>
        <v>-1.2857594578307638E-11</v>
      </c>
      <c r="AA3459">
        <f t="shared" si="1670"/>
        <v>1</v>
      </c>
      <c r="AB3459">
        <f t="shared" si="1671"/>
        <v>0</v>
      </c>
      <c r="AC3459">
        <f t="shared" si="1672"/>
        <v>0</v>
      </c>
      <c r="AD3459">
        <f t="shared" si="1673"/>
        <v>-126118.52428087636</v>
      </c>
      <c r="AE3459">
        <f t="shared" si="1674"/>
        <v>0</v>
      </c>
      <c r="AF3459">
        <f t="shared" si="1675"/>
        <v>1</v>
      </c>
      <c r="AG3459">
        <f t="shared" si="1676"/>
        <v>-2</v>
      </c>
      <c r="AH3459">
        <f t="shared" si="1677"/>
        <v>1</v>
      </c>
      <c r="AI3459">
        <f t="shared" si="1678"/>
        <v>1.818509167924254E-4</v>
      </c>
      <c r="AJ3459">
        <f t="shared" si="1679"/>
        <v>0</v>
      </c>
      <c r="AK3459" s="22">
        <f t="shared" si="1680"/>
        <v>3.8746655362564194E-7</v>
      </c>
      <c r="AL3459">
        <f t="shared" si="1681"/>
        <v>-4.1575161204031122E-7</v>
      </c>
      <c r="AM3459">
        <f t="shared" si="1682"/>
        <v>2.4907209826576814E-3</v>
      </c>
      <c r="AN3459">
        <f t="shared" si="1683"/>
        <v>-4.1575161204031122E-7</v>
      </c>
      <c r="AO3459">
        <f t="shared" si="1684"/>
        <v>2.4907209826576814E-3</v>
      </c>
      <c r="AP3459">
        <f t="shared" si="1685"/>
        <v>0</v>
      </c>
      <c r="AQ3459">
        <f t="shared" si="1686"/>
        <v>0</v>
      </c>
    </row>
    <row r="3460" spans="13:43" x14ac:dyDescent="0.25">
      <c r="M3460">
        <f t="shared" si="1687"/>
        <v>3447</v>
      </c>
      <c r="N3460">
        <f t="shared" si="1666"/>
        <v>10092.329801420334</v>
      </c>
      <c r="O3460">
        <f t="shared" si="1667"/>
        <v>126154.12251775418</v>
      </c>
      <c r="P3460">
        <f t="shared" si="1657"/>
        <v>1.422846265658713E-13</v>
      </c>
      <c r="Q3460">
        <f t="shared" si="1658"/>
        <v>4.1626803570941295E-17</v>
      </c>
      <c r="R3460">
        <f t="shared" si="1659"/>
        <v>1.3260449819745695E-13</v>
      </c>
      <c r="S3460">
        <f t="shared" si="1660"/>
        <v>5.3260393940512085E-11</v>
      </c>
      <c r="T3460">
        <f t="shared" si="1661"/>
        <v>4.9636900224149192E-11</v>
      </c>
      <c r="U3460">
        <f t="shared" si="1662"/>
        <v>0</v>
      </c>
      <c r="V3460">
        <f t="shared" si="1663"/>
        <v>0</v>
      </c>
      <c r="W3460">
        <f t="shared" si="1668"/>
        <v>4.2183281149810942E-7</v>
      </c>
      <c r="X3460">
        <f t="shared" si="1669"/>
        <v>-2.5278862347463097E-3</v>
      </c>
      <c r="Y3460">
        <f t="shared" si="1664"/>
        <v>1.6365706923211251E-11</v>
      </c>
      <c r="Z3460">
        <f t="shared" si="1665"/>
        <v>1.525228977000126E-11</v>
      </c>
      <c r="AA3460">
        <f t="shared" si="1670"/>
        <v>1</v>
      </c>
      <c r="AB3460">
        <f t="shared" si="1671"/>
        <v>0</v>
      </c>
      <c r="AC3460">
        <f t="shared" si="1672"/>
        <v>0</v>
      </c>
      <c r="AD3460">
        <f t="shared" si="1673"/>
        <v>-126155.12251775418</v>
      </c>
      <c r="AE3460">
        <f t="shared" si="1674"/>
        <v>0</v>
      </c>
      <c r="AF3460">
        <f t="shared" si="1675"/>
        <v>1</v>
      </c>
      <c r="AG3460">
        <f t="shared" si="1676"/>
        <v>-2</v>
      </c>
      <c r="AH3460">
        <f t="shared" si="1677"/>
        <v>1</v>
      </c>
      <c r="AI3460">
        <f t="shared" si="1678"/>
        <v>-1.8456439392048745E-4</v>
      </c>
      <c r="AJ3460">
        <f t="shared" si="1679"/>
        <v>0</v>
      </c>
      <c r="AK3460" s="22">
        <f t="shared" si="1680"/>
        <v>-3.9313402749125076E-7</v>
      </c>
      <c r="AL3460">
        <f t="shared" si="1681"/>
        <v>4.2183281149810942E-7</v>
      </c>
      <c r="AM3460">
        <f t="shared" si="1682"/>
        <v>-2.5278862347463092E-3</v>
      </c>
      <c r="AN3460">
        <f t="shared" si="1683"/>
        <v>4.2183281149810942E-7</v>
      </c>
      <c r="AO3460">
        <f t="shared" si="1684"/>
        <v>-2.5278862347463092E-3</v>
      </c>
      <c r="AP3460">
        <f t="shared" si="1685"/>
        <v>0</v>
      </c>
      <c r="AQ3460">
        <f t="shared" si="1686"/>
        <v>0</v>
      </c>
    </row>
    <row r="3461" spans="13:43" x14ac:dyDescent="0.25">
      <c r="M3461">
        <f t="shared" si="1687"/>
        <v>3448</v>
      </c>
      <c r="N3461">
        <f t="shared" si="1666"/>
        <v>10095.257660370557</v>
      </c>
      <c r="O3461">
        <f t="shared" si="1667"/>
        <v>126190.72075463196</v>
      </c>
      <c r="P3461">
        <f t="shared" si="1657"/>
        <v>9.3309591114977991E-13</v>
      </c>
      <c r="Q3461">
        <f t="shared" si="1658"/>
        <v>2.7290745402520305E-16</v>
      </c>
      <c r="R3461">
        <f t="shared" si="1659"/>
        <v>8.696140830846039E-13</v>
      </c>
      <c r="S3461">
        <f t="shared" si="1660"/>
        <v>-5.158994674867718E-11</v>
      </c>
      <c r="T3461">
        <f t="shared" si="1661"/>
        <v>-4.8080099486185631E-11</v>
      </c>
      <c r="U3461">
        <f t="shared" si="1662"/>
        <v>0</v>
      </c>
      <c r="V3461">
        <f t="shared" si="1663"/>
        <v>0</v>
      </c>
      <c r="W3461">
        <f t="shared" si="1668"/>
        <v>-4.0872106082961081E-7</v>
      </c>
      <c r="X3461">
        <f t="shared" si="1669"/>
        <v>2.4500230921205247E-3</v>
      </c>
      <c r="Y3461">
        <f t="shared" si="1664"/>
        <v>-2.0530683583796863E-11</v>
      </c>
      <c r="Z3461">
        <f t="shared" si="1665"/>
        <v>-1.9133908279400747E-11</v>
      </c>
      <c r="AA3461">
        <f t="shared" si="1670"/>
        <v>1</v>
      </c>
      <c r="AB3461">
        <f t="shared" si="1671"/>
        <v>0</v>
      </c>
      <c r="AC3461">
        <f t="shared" si="1672"/>
        <v>0</v>
      </c>
      <c r="AD3461">
        <f t="shared" si="1673"/>
        <v>-126191.72075463196</v>
      </c>
      <c r="AE3461">
        <f t="shared" si="1674"/>
        <v>0</v>
      </c>
      <c r="AF3461">
        <f t="shared" si="1675"/>
        <v>1</v>
      </c>
      <c r="AG3461">
        <f t="shared" si="1676"/>
        <v>-2</v>
      </c>
      <c r="AH3461">
        <f t="shared" si="1677"/>
        <v>1</v>
      </c>
      <c r="AI3461">
        <f t="shared" si="1678"/>
        <v>1.7887949246985009E-4</v>
      </c>
      <c r="AJ3461">
        <f t="shared" si="1679"/>
        <v>0</v>
      </c>
      <c r="AK3461" s="22">
        <f t="shared" si="1680"/>
        <v>3.8091431577783176E-7</v>
      </c>
      <c r="AL3461">
        <f t="shared" si="1681"/>
        <v>-4.0872106082961081E-7</v>
      </c>
      <c r="AM3461">
        <f t="shared" si="1682"/>
        <v>2.4500230921205247E-3</v>
      </c>
      <c r="AN3461">
        <f t="shared" si="1683"/>
        <v>-4.0872106082961081E-7</v>
      </c>
      <c r="AO3461">
        <f t="shared" si="1684"/>
        <v>2.4500230921205247E-3</v>
      </c>
      <c r="AP3461">
        <f t="shared" si="1685"/>
        <v>0</v>
      </c>
      <c r="AQ3461">
        <f t="shared" si="1686"/>
        <v>0</v>
      </c>
    </row>
    <row r="3462" spans="13:43" x14ac:dyDescent="0.25">
      <c r="M3462">
        <f t="shared" si="1687"/>
        <v>3449</v>
      </c>
      <c r="N3462">
        <f t="shared" si="1666"/>
        <v>10098.185519320781</v>
      </c>
      <c r="O3462">
        <f t="shared" si="1667"/>
        <v>126227.31899150976</v>
      </c>
      <c r="P3462">
        <f t="shared" si="1657"/>
        <v>1.554755262504475E-12</v>
      </c>
      <c r="Q3462">
        <f t="shared" si="1658"/>
        <v>4.5459558105587527E-16</v>
      </c>
      <c r="R3462">
        <f t="shared" si="1659"/>
        <v>1.4489797413834811E-12</v>
      </c>
      <c r="S3462">
        <f t="shared" si="1660"/>
        <v>4.7576640294721141E-11</v>
      </c>
      <c r="T3462">
        <f t="shared" si="1661"/>
        <v>4.4339832520709361E-11</v>
      </c>
      <c r="U3462">
        <f t="shared" si="1662"/>
        <v>0</v>
      </c>
      <c r="V3462">
        <f t="shared" si="1663"/>
        <v>0</v>
      </c>
      <c r="W3462">
        <f t="shared" si="1668"/>
        <v>3.770349633614416E-7</v>
      </c>
      <c r="X3462">
        <f t="shared" si="1669"/>
        <v>-2.260740647638457E-3</v>
      </c>
      <c r="Y3462">
        <f t="shared" si="1664"/>
        <v>8.3825574217519573E-12</v>
      </c>
      <c r="Z3462">
        <f t="shared" si="1665"/>
        <v>7.8122622756309512E-12</v>
      </c>
      <c r="AA3462">
        <f t="shared" si="1670"/>
        <v>1</v>
      </c>
      <c r="AB3462">
        <f t="shared" si="1671"/>
        <v>0</v>
      </c>
      <c r="AC3462">
        <f t="shared" si="1672"/>
        <v>0</v>
      </c>
      <c r="AD3462">
        <f t="shared" si="1673"/>
        <v>-126228.31899150976</v>
      </c>
      <c r="AE3462">
        <f t="shared" si="1674"/>
        <v>0</v>
      </c>
      <c r="AF3462">
        <f t="shared" si="1675"/>
        <v>1</v>
      </c>
      <c r="AG3462">
        <f t="shared" si="1676"/>
        <v>-2</v>
      </c>
      <c r="AH3462">
        <f t="shared" si="1677"/>
        <v>1</v>
      </c>
      <c r="AI3462">
        <f t="shared" si="1678"/>
        <v>-1.6505971830493762E-4</v>
      </c>
      <c r="AJ3462">
        <f t="shared" si="1679"/>
        <v>0</v>
      </c>
      <c r="AK3462" s="22">
        <f t="shared" si="1680"/>
        <v>-3.5138393603116885E-7</v>
      </c>
      <c r="AL3462">
        <f t="shared" si="1681"/>
        <v>3.770349633614416E-7</v>
      </c>
      <c r="AM3462">
        <f t="shared" si="1682"/>
        <v>-2.260740647638457E-3</v>
      </c>
      <c r="AN3462">
        <f t="shared" si="1683"/>
        <v>3.770349633614416E-7</v>
      </c>
      <c r="AO3462">
        <f t="shared" si="1684"/>
        <v>-2.260740647638457E-3</v>
      </c>
      <c r="AP3462">
        <f t="shared" si="1685"/>
        <v>0</v>
      </c>
      <c r="AQ3462">
        <f t="shared" si="1686"/>
        <v>0</v>
      </c>
    </row>
    <row r="3463" spans="13:43" x14ac:dyDescent="0.25">
      <c r="M3463">
        <f t="shared" si="1687"/>
        <v>3450</v>
      </c>
      <c r="N3463">
        <f t="shared" si="1666"/>
        <v>10101.113378271002</v>
      </c>
      <c r="O3463">
        <f t="shared" si="1667"/>
        <v>126263.91722838752</v>
      </c>
      <c r="P3463">
        <f t="shared" si="1657"/>
        <v>1.8957784248720085E-12</v>
      </c>
      <c r="Q3463">
        <f t="shared" si="1658"/>
        <v>5.5414682597501632E-16</v>
      </c>
      <c r="R3463">
        <f t="shared" si="1659"/>
        <v>1.7668018871127761E-12</v>
      </c>
      <c r="S3463">
        <f t="shared" si="1660"/>
        <v>-4.14070277663861E-11</v>
      </c>
      <c r="T3463">
        <f t="shared" si="1661"/>
        <v>-3.858996063968882E-11</v>
      </c>
      <c r="U3463">
        <f t="shared" si="1662"/>
        <v>0</v>
      </c>
      <c r="V3463">
        <f t="shared" si="1663"/>
        <v>0</v>
      </c>
      <c r="W3463">
        <f t="shared" si="1668"/>
        <v>-3.2823719572196501E-7</v>
      </c>
      <c r="X3463">
        <f t="shared" si="1669"/>
        <v>1.9687149151045172E-3</v>
      </c>
      <c r="Y3463">
        <f t="shared" si="1664"/>
        <v>-2.1488310492088326E-11</v>
      </c>
      <c r="Z3463">
        <f t="shared" si="1665"/>
        <v>-2.0026384428787017E-11</v>
      </c>
      <c r="AA3463">
        <f t="shared" si="1670"/>
        <v>1</v>
      </c>
      <c r="AB3463">
        <f t="shared" si="1671"/>
        <v>0</v>
      </c>
      <c r="AC3463">
        <f t="shared" si="1672"/>
        <v>0</v>
      </c>
      <c r="AD3463">
        <f t="shared" si="1673"/>
        <v>-126264.91722838752</v>
      </c>
      <c r="AE3463">
        <f t="shared" si="1674"/>
        <v>0</v>
      </c>
      <c r="AF3463">
        <f t="shared" si="1675"/>
        <v>1</v>
      </c>
      <c r="AG3463">
        <f t="shared" si="1676"/>
        <v>-2</v>
      </c>
      <c r="AH3463">
        <f t="shared" si="1677"/>
        <v>1</v>
      </c>
      <c r="AI3463">
        <f t="shared" si="1678"/>
        <v>1.4373851994455675E-4</v>
      </c>
      <c r="AJ3463">
        <f t="shared" si="1679"/>
        <v>0</v>
      </c>
      <c r="AK3463" s="22">
        <f t="shared" si="1680"/>
        <v>3.0590605379493671E-7</v>
      </c>
      <c r="AL3463">
        <f t="shared" si="1681"/>
        <v>-3.2823719572196501E-7</v>
      </c>
      <c r="AM3463">
        <f t="shared" si="1682"/>
        <v>1.9687149151045168E-3</v>
      </c>
      <c r="AN3463">
        <f t="shared" si="1683"/>
        <v>-3.2823719572196501E-7</v>
      </c>
      <c r="AO3463">
        <f t="shared" si="1684"/>
        <v>1.9687149151045168E-3</v>
      </c>
      <c r="AP3463">
        <f t="shared" si="1685"/>
        <v>0</v>
      </c>
      <c r="AQ3463">
        <f t="shared" si="1686"/>
        <v>0</v>
      </c>
    </row>
    <row r="3464" spans="13:43" x14ac:dyDescent="0.25">
      <c r="M3464">
        <f t="shared" si="1687"/>
        <v>3451</v>
      </c>
      <c r="N3464">
        <f t="shared" si="1666"/>
        <v>10104.041237221227</v>
      </c>
      <c r="O3464">
        <f t="shared" si="1667"/>
        <v>126300.51546526533</v>
      </c>
      <c r="P3464">
        <f t="shared" si="1657"/>
        <v>1.8953349590237971E-12</v>
      </c>
      <c r="Q3464">
        <f t="shared" si="1658"/>
        <v>5.538566602206161E-16</v>
      </c>
      <c r="R3464">
        <f t="shared" si="1659"/>
        <v>1.7663885918208734E-12</v>
      </c>
      <c r="S3464">
        <f t="shared" si="1660"/>
        <v>3.3365381911655695E-11</v>
      </c>
      <c r="T3464">
        <f t="shared" si="1661"/>
        <v>3.1095416506668867E-11</v>
      </c>
      <c r="U3464">
        <f t="shared" si="1662"/>
        <v>0</v>
      </c>
      <c r="V3464">
        <f t="shared" si="1663"/>
        <v>0</v>
      </c>
      <c r="W3464">
        <f t="shared" si="1668"/>
        <v>2.6456700500146233E-7</v>
      </c>
      <c r="X3464">
        <f t="shared" si="1669"/>
        <v>-1.5872911787829936E-3</v>
      </c>
      <c r="Y3464">
        <f t="shared" si="1664"/>
        <v>2.3621002244795878E-12</v>
      </c>
      <c r="Z3464">
        <f t="shared" si="1665"/>
        <v>2.2013981588812702E-12</v>
      </c>
      <c r="AA3464">
        <f t="shared" si="1670"/>
        <v>1</v>
      </c>
      <c r="AB3464">
        <f t="shared" si="1671"/>
        <v>0</v>
      </c>
      <c r="AC3464">
        <f t="shared" si="1672"/>
        <v>0</v>
      </c>
      <c r="AD3464">
        <f t="shared" si="1673"/>
        <v>-126301.51546526533</v>
      </c>
      <c r="AE3464">
        <f t="shared" si="1674"/>
        <v>0</v>
      </c>
      <c r="AF3464">
        <f t="shared" si="1675"/>
        <v>1</v>
      </c>
      <c r="AG3464">
        <f t="shared" si="1676"/>
        <v>-2</v>
      </c>
      <c r="AH3464">
        <f t="shared" si="1677"/>
        <v>1</v>
      </c>
      <c r="AI3464">
        <f t="shared" si="1678"/>
        <v>-1.1589025548393123E-4</v>
      </c>
      <c r="AJ3464">
        <f t="shared" si="1679"/>
        <v>0</v>
      </c>
      <c r="AK3464" s="22">
        <f t="shared" si="1680"/>
        <v>-2.4656757222876422E-7</v>
      </c>
      <c r="AL3464">
        <f t="shared" si="1681"/>
        <v>2.6456700500146233E-7</v>
      </c>
      <c r="AM3464">
        <f t="shared" si="1682"/>
        <v>-1.5872911787829936E-3</v>
      </c>
      <c r="AN3464">
        <f t="shared" si="1683"/>
        <v>2.6456700500146233E-7</v>
      </c>
      <c r="AO3464">
        <f t="shared" si="1684"/>
        <v>-1.5872911787829936E-3</v>
      </c>
      <c r="AP3464">
        <f t="shared" si="1685"/>
        <v>0</v>
      </c>
      <c r="AQ3464">
        <f t="shared" si="1686"/>
        <v>0</v>
      </c>
    </row>
    <row r="3465" spans="13:43" x14ac:dyDescent="0.25">
      <c r="M3465">
        <f t="shared" si="1687"/>
        <v>3452</v>
      </c>
      <c r="N3465">
        <f t="shared" si="1666"/>
        <v>10106.96909617145</v>
      </c>
      <c r="O3465">
        <f t="shared" si="1667"/>
        <v>126337.11370214312</v>
      </c>
      <c r="P3465">
        <f t="shared" si="1657"/>
        <v>1.5540978565968554E-12</v>
      </c>
      <c r="Q3465">
        <f t="shared" si="1658"/>
        <v>4.5400845742282439E-16</v>
      </c>
      <c r="R3465">
        <f t="shared" si="1659"/>
        <v>1.4483670611340685E-12</v>
      </c>
      <c r="S3465">
        <f t="shared" si="1660"/>
        <v>-2.3820599934412218E-11</v>
      </c>
      <c r="T3465">
        <f t="shared" si="1661"/>
        <v>-2.2199999938874388E-11</v>
      </c>
      <c r="U3465">
        <f t="shared" si="1662"/>
        <v>0</v>
      </c>
      <c r="V3465">
        <f t="shared" si="1663"/>
        <v>0</v>
      </c>
      <c r="W3465">
        <f t="shared" si="1668"/>
        <v>-1.8893746500600106E-7</v>
      </c>
      <c r="X3465">
        <f t="shared" si="1669"/>
        <v>1.1338741467296924E-3</v>
      </c>
      <c r="Y3465">
        <f t="shared" si="1664"/>
        <v>-1.438654275923286E-11</v>
      </c>
      <c r="Z3465">
        <f t="shared" si="1665"/>
        <v>-1.340777517169893E-11</v>
      </c>
      <c r="AA3465">
        <f t="shared" si="1670"/>
        <v>1</v>
      </c>
      <c r="AB3465">
        <f t="shared" si="1671"/>
        <v>0</v>
      </c>
      <c r="AC3465">
        <f t="shared" si="1672"/>
        <v>0</v>
      </c>
      <c r="AD3465">
        <f t="shared" si="1673"/>
        <v>-126338.11370214312</v>
      </c>
      <c r="AE3465">
        <f t="shared" si="1674"/>
        <v>0</v>
      </c>
      <c r="AF3465">
        <f t="shared" si="1675"/>
        <v>1</v>
      </c>
      <c r="AG3465">
        <f t="shared" si="1676"/>
        <v>-2</v>
      </c>
      <c r="AH3465">
        <f t="shared" si="1677"/>
        <v>1</v>
      </c>
      <c r="AI3465">
        <f t="shared" si="1678"/>
        <v>8.2785666797889583E-5</v>
      </c>
      <c r="AJ3465">
        <f t="shared" si="1679"/>
        <v>0</v>
      </c>
      <c r="AK3465" s="22">
        <f t="shared" si="1680"/>
        <v>1.7608337838397231E-7</v>
      </c>
      <c r="AL3465">
        <f t="shared" si="1681"/>
        <v>-1.8893746500600106E-7</v>
      </c>
      <c r="AM3465">
        <f t="shared" si="1682"/>
        <v>1.1338741467296926E-3</v>
      </c>
      <c r="AN3465">
        <f t="shared" si="1683"/>
        <v>-1.8893746500600106E-7</v>
      </c>
      <c r="AO3465">
        <f t="shared" si="1684"/>
        <v>1.1338741467296926E-3</v>
      </c>
      <c r="AP3465">
        <f t="shared" si="1685"/>
        <v>0</v>
      </c>
      <c r="AQ3465">
        <f t="shared" si="1686"/>
        <v>0</v>
      </c>
    </row>
    <row r="3466" spans="13:43" x14ac:dyDescent="0.25">
      <c r="M3466">
        <f t="shared" si="1687"/>
        <v>3453</v>
      </c>
      <c r="N3466">
        <f t="shared" si="1666"/>
        <v>10109.896955121674</v>
      </c>
      <c r="O3466">
        <f t="shared" si="1667"/>
        <v>126373.71193902093</v>
      </c>
      <c r="P3466">
        <f t="shared" si="1657"/>
        <v>9.340156783933235E-13</v>
      </c>
      <c r="Q3466">
        <f t="shared" si="1658"/>
        <v>2.7278089922492957E-16</v>
      </c>
      <c r="R3466">
        <f t="shared" si="1659"/>
        <v>8.7047127529666679E-13</v>
      </c>
      <c r="S3466">
        <f t="shared" si="1660"/>
        <v>1.3209283488743219E-11</v>
      </c>
      <c r="T3466">
        <f t="shared" si="1661"/>
        <v>1.2310609029583615E-11</v>
      </c>
      <c r="U3466">
        <f t="shared" si="1662"/>
        <v>0</v>
      </c>
      <c r="V3466">
        <f t="shared" si="1663"/>
        <v>0</v>
      </c>
      <c r="W3466">
        <f t="shared" si="1668"/>
        <v>1.0480220531214988E-7</v>
      </c>
      <c r="X3466">
        <f t="shared" si="1669"/>
        <v>-6.2913377566964173E-4</v>
      </c>
      <c r="Y3466">
        <f t="shared" si="1664"/>
        <v>1.3285253607040371E-13</v>
      </c>
      <c r="Z3466">
        <f t="shared" si="1665"/>
        <v>1.2381410630978985E-13</v>
      </c>
      <c r="AA3466">
        <f t="shared" si="1670"/>
        <v>1</v>
      </c>
      <c r="AB3466">
        <f t="shared" si="1671"/>
        <v>0</v>
      </c>
      <c r="AC3466">
        <f t="shared" si="1672"/>
        <v>0</v>
      </c>
      <c r="AD3466">
        <f t="shared" si="1673"/>
        <v>-126374.71193902093</v>
      </c>
      <c r="AE3466">
        <f t="shared" si="1674"/>
        <v>0</v>
      </c>
      <c r="AF3466">
        <f t="shared" si="1675"/>
        <v>1</v>
      </c>
      <c r="AG3466">
        <f t="shared" si="1676"/>
        <v>-2</v>
      </c>
      <c r="AH3466">
        <f t="shared" si="1677"/>
        <v>1</v>
      </c>
      <c r="AI3466">
        <f t="shared" si="1678"/>
        <v>-4.5933895690042076E-5</v>
      </c>
      <c r="AJ3466">
        <f t="shared" si="1679"/>
        <v>0</v>
      </c>
      <c r="AK3466" s="22">
        <f t="shared" si="1680"/>
        <v>-9.7672139153914798E-8</v>
      </c>
      <c r="AL3466">
        <f t="shared" si="1681"/>
        <v>1.0480220531214988E-7</v>
      </c>
      <c r="AM3466">
        <f t="shared" si="1682"/>
        <v>-6.2913377566964173E-4</v>
      </c>
      <c r="AN3466">
        <f t="shared" si="1683"/>
        <v>1.0480220531214988E-7</v>
      </c>
      <c r="AO3466">
        <f t="shared" si="1684"/>
        <v>-6.2913377566964173E-4</v>
      </c>
      <c r="AP3466">
        <f t="shared" si="1685"/>
        <v>0</v>
      </c>
      <c r="AQ3466">
        <f t="shared" si="1686"/>
        <v>0</v>
      </c>
    </row>
    <row r="3467" spans="13:43" x14ac:dyDescent="0.25">
      <c r="M3467">
        <f t="shared" si="1687"/>
        <v>3454</v>
      </c>
      <c r="N3467">
        <f t="shared" si="1666"/>
        <v>10112.824814071899</v>
      </c>
      <c r="O3467">
        <f t="shared" si="1667"/>
        <v>126410.31017589873</v>
      </c>
      <c r="P3467">
        <f t="shared" si="1657"/>
        <v>1.4706743283733438E-13</v>
      </c>
      <c r="Q3467">
        <f t="shared" si="1658"/>
        <v>4.2938863661646398E-17</v>
      </c>
      <c r="R3467">
        <f t="shared" si="1659"/>
        <v>1.370619131755213E-13</v>
      </c>
      <c r="S3467">
        <f t="shared" si="1660"/>
        <v>-2.0157697146923172E-12</v>
      </c>
      <c r="T3467">
        <f t="shared" si="1661"/>
        <v>-1.8786297434224766E-12</v>
      </c>
      <c r="U3467">
        <f t="shared" si="1662"/>
        <v>0</v>
      </c>
      <c r="V3467">
        <f t="shared" si="1663"/>
        <v>0</v>
      </c>
      <c r="W3467">
        <f t="shared" si="1668"/>
        <v>-1.5997709710656406E-8</v>
      </c>
      <c r="X3467">
        <f t="shared" si="1669"/>
        <v>9.6063004637291234E-5</v>
      </c>
      <c r="Y3467">
        <f t="shared" si="1664"/>
        <v>-1.2853835780212679E-12</v>
      </c>
      <c r="Z3467">
        <f t="shared" si="1665"/>
        <v>-1.1979343690785428E-12</v>
      </c>
      <c r="AA3467">
        <f t="shared" si="1670"/>
        <v>1</v>
      </c>
      <c r="AB3467">
        <f t="shared" si="1671"/>
        <v>0</v>
      </c>
      <c r="AC3467">
        <f t="shared" si="1672"/>
        <v>0</v>
      </c>
      <c r="AD3467">
        <f t="shared" si="1673"/>
        <v>-126411.31017589873</v>
      </c>
      <c r="AE3467">
        <f t="shared" si="1674"/>
        <v>0</v>
      </c>
      <c r="AF3467">
        <f t="shared" si="1675"/>
        <v>1</v>
      </c>
      <c r="AG3467">
        <f t="shared" si="1676"/>
        <v>-2</v>
      </c>
      <c r="AH3467">
        <f t="shared" si="1677"/>
        <v>1</v>
      </c>
      <c r="AI3467">
        <f t="shared" si="1678"/>
        <v>7.0136877195184175E-6</v>
      </c>
      <c r="AJ3467">
        <f t="shared" si="1679"/>
        <v>0</v>
      </c>
      <c r="AK3467" s="22">
        <f t="shared" si="1680"/>
        <v>1.4909328714498145E-8</v>
      </c>
      <c r="AL3467">
        <f t="shared" si="1681"/>
        <v>-1.5997709710656406E-8</v>
      </c>
      <c r="AM3467">
        <f t="shared" si="1682"/>
        <v>9.6063004637291221E-5</v>
      </c>
      <c r="AN3467">
        <f t="shared" si="1683"/>
        <v>-1.5997709710656406E-8</v>
      </c>
      <c r="AO3467">
        <f t="shared" si="1684"/>
        <v>9.6063004637291221E-5</v>
      </c>
      <c r="AP3467">
        <f t="shared" si="1685"/>
        <v>0</v>
      </c>
      <c r="AQ3467">
        <f t="shared" si="1686"/>
        <v>0</v>
      </c>
    </row>
    <row r="3468" spans="13:43" x14ac:dyDescent="0.25">
      <c r="M3468">
        <f t="shared" si="1687"/>
        <v>3455</v>
      </c>
      <c r="N3468">
        <f t="shared" si="1666"/>
        <v>10115.75267302212</v>
      </c>
      <c r="O3468">
        <f t="shared" si="1667"/>
        <v>126446.90841277649</v>
      </c>
      <c r="P3468">
        <f t="shared" si="1657"/>
        <v>-6.6495874570174609E-13</v>
      </c>
      <c r="Q3468">
        <f t="shared" si="1658"/>
        <v>-1.9408993711603436E-16</v>
      </c>
      <c r="R3468">
        <f t="shared" si="1659"/>
        <v>-6.1971924110134766E-13</v>
      </c>
      <c r="S3468">
        <f t="shared" si="1660"/>
        <v>-9.249973459565185E-12</v>
      </c>
      <c r="T3468">
        <f t="shared" si="1661"/>
        <v>-8.620664920377618E-12</v>
      </c>
      <c r="U3468">
        <f t="shared" si="1662"/>
        <v>0</v>
      </c>
      <c r="V3468">
        <f t="shared" si="1663"/>
        <v>0</v>
      </c>
      <c r="W3468">
        <f t="shared" si="1668"/>
        <v>-7.3431615286862582E-8</v>
      </c>
      <c r="X3468">
        <f t="shared" si="1669"/>
        <v>4.4106964886748003E-4</v>
      </c>
      <c r="Y3468">
        <f t="shared" si="1664"/>
        <v>-4.5406209290320175E-14</v>
      </c>
      <c r="Z3468">
        <f t="shared" si="1665"/>
        <v>-4.2317063644287479E-14</v>
      </c>
      <c r="AA3468">
        <f t="shared" si="1670"/>
        <v>1</v>
      </c>
      <c r="AB3468">
        <f t="shared" si="1671"/>
        <v>0</v>
      </c>
      <c r="AC3468">
        <f t="shared" si="1672"/>
        <v>0</v>
      </c>
      <c r="AD3468">
        <f t="shared" si="1673"/>
        <v>-126447.90841277649</v>
      </c>
      <c r="AE3468">
        <f t="shared" si="1674"/>
        <v>0</v>
      </c>
      <c r="AF3468">
        <f t="shared" si="1675"/>
        <v>1</v>
      </c>
      <c r="AG3468">
        <f t="shared" si="1676"/>
        <v>-2</v>
      </c>
      <c r="AH3468">
        <f t="shared" si="1677"/>
        <v>1</v>
      </c>
      <c r="AI3468">
        <f t="shared" si="1678"/>
        <v>3.2203080180854404E-5</v>
      </c>
      <c r="AJ3468">
        <f t="shared" si="1679"/>
        <v>0</v>
      </c>
      <c r="AK3468" s="22">
        <f t="shared" si="1680"/>
        <v>6.8435801758493081E-8</v>
      </c>
      <c r="AL3468">
        <f t="shared" si="1681"/>
        <v>-7.3431615286862582E-8</v>
      </c>
      <c r="AM3468">
        <f t="shared" si="1682"/>
        <v>4.4106964886747997E-4</v>
      </c>
      <c r="AN3468">
        <f t="shared" si="1683"/>
        <v>-7.3431615286862582E-8</v>
      </c>
      <c r="AO3468">
        <f t="shared" si="1684"/>
        <v>4.4106964886747997E-4</v>
      </c>
      <c r="AP3468">
        <f t="shared" si="1685"/>
        <v>0</v>
      </c>
      <c r="AQ3468">
        <f t="shared" si="1686"/>
        <v>0</v>
      </c>
    </row>
    <row r="3469" spans="13:43" x14ac:dyDescent="0.25">
      <c r="M3469">
        <f t="shared" si="1687"/>
        <v>3456</v>
      </c>
      <c r="N3469">
        <f t="shared" si="1666"/>
        <v>10118.680531972344</v>
      </c>
      <c r="O3469">
        <f t="shared" si="1667"/>
        <v>126483.5066496543</v>
      </c>
      <c r="P3469">
        <f t="shared" si="1657"/>
        <v>-1.3560116457129565E-12</v>
      </c>
      <c r="Q3469">
        <f t="shared" si="1658"/>
        <v>-3.9568178138624375E-16</v>
      </c>
      <c r="R3469">
        <f t="shared" si="1659"/>
        <v>-1.2637573585395682E-12</v>
      </c>
      <c r="S3469">
        <f t="shared" si="1660"/>
        <v>2.0075579007802721E-11</v>
      </c>
      <c r="T3469">
        <f t="shared" si="1661"/>
        <v>1.8709766083693126E-11</v>
      </c>
      <c r="U3469">
        <f t="shared" si="1662"/>
        <v>0</v>
      </c>
      <c r="V3469">
        <f t="shared" si="1663"/>
        <v>0</v>
      </c>
      <c r="W3469">
        <f t="shared" si="1668"/>
        <v>1.5941762593706905E-7</v>
      </c>
      <c r="X3469">
        <f t="shared" si="1669"/>
        <v>-9.578249182736016E-4</v>
      </c>
      <c r="Y3469">
        <f t="shared" si="1664"/>
        <v>1.2326743894634811E-11</v>
      </c>
      <c r="Z3469">
        <f t="shared" si="1665"/>
        <v>1.1488111737777159E-11</v>
      </c>
      <c r="AA3469">
        <f t="shared" si="1670"/>
        <v>1</v>
      </c>
      <c r="AB3469">
        <f t="shared" si="1671"/>
        <v>0</v>
      </c>
      <c r="AC3469">
        <f t="shared" si="1672"/>
        <v>0</v>
      </c>
      <c r="AD3469">
        <f t="shared" si="1673"/>
        <v>-126484.5066496543</v>
      </c>
      <c r="AE3469">
        <f t="shared" si="1674"/>
        <v>0</v>
      </c>
      <c r="AF3469">
        <f t="shared" si="1675"/>
        <v>1</v>
      </c>
      <c r="AG3469">
        <f t="shared" si="1676"/>
        <v>-2</v>
      </c>
      <c r="AH3469">
        <f t="shared" si="1677"/>
        <v>1</v>
      </c>
      <c r="AI3469">
        <f t="shared" si="1678"/>
        <v>-6.9932064781124266E-5</v>
      </c>
      <c r="AJ3469">
        <f t="shared" si="1679"/>
        <v>0</v>
      </c>
      <c r="AK3469" s="22">
        <f t="shared" si="1680"/>
        <v>-1.4857187878571308E-7</v>
      </c>
      <c r="AL3469">
        <f t="shared" si="1681"/>
        <v>1.5941762593706905E-7</v>
      </c>
      <c r="AM3469">
        <f t="shared" si="1682"/>
        <v>-9.578249182736016E-4</v>
      </c>
      <c r="AN3469">
        <f t="shared" si="1683"/>
        <v>1.5941762593706905E-7</v>
      </c>
      <c r="AO3469">
        <f t="shared" si="1684"/>
        <v>-9.578249182736016E-4</v>
      </c>
      <c r="AP3469">
        <f t="shared" si="1685"/>
        <v>0</v>
      </c>
      <c r="AQ3469">
        <f t="shared" si="1686"/>
        <v>0</v>
      </c>
    </row>
    <row r="3470" spans="13:43" x14ac:dyDescent="0.25">
      <c r="M3470">
        <f t="shared" si="1687"/>
        <v>3457</v>
      </c>
      <c r="N3470">
        <f t="shared" si="1666"/>
        <v>10121.608390922567</v>
      </c>
      <c r="O3470">
        <f t="shared" si="1667"/>
        <v>126520.10488653209</v>
      </c>
      <c r="P3470">
        <f t="shared" ref="P3470:P3533" si="1688">4*SIN(N3470)*COS(N3470)/(((N3470)^3)+$H$13*AH3470)</f>
        <v>-1.8020452129145193E-12</v>
      </c>
      <c r="Q3470">
        <f t="shared" ref="Q3470:Q3533" si="1689">(AH3470*$H$13*SIN(N3470)*COS(N3470)/N3470)/((N3470^3)+AH3470*$H$13)</f>
        <v>-5.2568147441757071E-16</v>
      </c>
      <c r="R3470">
        <f t="shared" ref="R3470:R3533" si="1690">((2*AJ3470*N3470*$H$7+4*SIN(N3470)/(1+$H$7))*COS(N3470))/((N3470^3)+AH3470*$H$13)</f>
        <v>-1.6794456783919098E-12</v>
      </c>
      <c r="S3470">
        <f t="shared" ref="S3470:S3533" si="1691">(4*SIN(N3470)-AH3470*$H$13*2*$H$8*SIN(N3470)/N3470)*COS(N3470*$K$20)/$H$7/((N3470^3)+AH3470*$H$13)</f>
        <v>-2.9969581259893736E-11</v>
      </c>
      <c r="T3470">
        <f t="shared" ref="T3470:T3533" si="1692">(2*AJ3470*N3470*$H$7+4*SIN(N3470)/(1+$H$7)-AH3470*$H$13*2*$H$9*SIN(N3470)/N3470)*COS(N3470*$K$20)/((N3470^3)+AH3470*$H$13)/$H$7</f>
        <v>-2.7930644231028641E-11</v>
      </c>
      <c r="U3470">
        <f t="shared" ref="U3470:U3533" si="1693">(2*N3470-AH3470*$H$13*$H$8)*SIN(N3470)*SIN($K$20*N3470)/((N3470^3)+AH3470*$H$13)</f>
        <v>0</v>
      </c>
      <c r="V3470">
        <f t="shared" ref="V3470:V3533" si="1694">(AJ3470*N3470*N3470+2*N3470*SIN(N3470)/$H$7/ (1+$H$7)-$H$9*AH3470*$H$13*SIN(N3470)/$H$7)*SIN($K$20*N3470)/((N3470^3)+AH3470*$H$13)</f>
        <v>0</v>
      </c>
      <c r="W3470">
        <f t="shared" si="1668"/>
        <v>-2.3805349318667262E-7</v>
      </c>
      <c r="X3470">
        <f t="shared" si="1669"/>
        <v>1.4307047461481035E-3</v>
      </c>
      <c r="Y3470">
        <f t="shared" ref="Y3470:Y3533" si="1695">(24/5/$H$7)*(2/(N3470^2)+$H$8)*(COS(N3470*$K$10)-COS(N3470))*SIN(N3470)/((N3470^3)+AH3470*$H$13)</f>
        <v>-1.6865485400419744E-12</v>
      </c>
      <c r="Z3470">
        <f t="shared" ref="Z3470:Z3533" si="1696">(24/5)*(AJ3470/N3470+2*(1+$H$7)*SIN(N3470)/$H$7/M3470/M3470/$H$5/$H$5+$H$9*SIN(N3470)/$H$7)*(COS(N3470*$K$10)-COS(N3470))/((N3470^3)+AH3470*$H$13)</f>
        <v>-1.571806654279576E-12</v>
      </c>
      <c r="AA3470">
        <f t="shared" si="1670"/>
        <v>1</v>
      </c>
      <c r="AB3470">
        <f t="shared" si="1671"/>
        <v>0</v>
      </c>
      <c r="AC3470">
        <f t="shared" si="1672"/>
        <v>0</v>
      </c>
      <c r="AD3470">
        <f t="shared" si="1673"/>
        <v>-126521.10488653209</v>
      </c>
      <c r="AE3470">
        <f t="shared" si="1674"/>
        <v>0</v>
      </c>
      <c r="AF3470">
        <f t="shared" si="1675"/>
        <v>1</v>
      </c>
      <c r="AG3470">
        <f t="shared" si="1676"/>
        <v>-2</v>
      </c>
      <c r="AH3470">
        <f t="shared" si="1677"/>
        <v>1</v>
      </c>
      <c r="AI3470">
        <f t="shared" si="1678"/>
        <v>1.0445764209323154E-4</v>
      </c>
      <c r="AJ3470">
        <f t="shared" si="1679"/>
        <v>0</v>
      </c>
      <c r="AK3470" s="22">
        <f t="shared" si="1680"/>
        <v>2.2185786876670471E-7</v>
      </c>
      <c r="AL3470">
        <f t="shared" si="1681"/>
        <v>-2.3805349318667262E-7</v>
      </c>
      <c r="AM3470">
        <f t="shared" si="1682"/>
        <v>1.4307047461481037E-3</v>
      </c>
      <c r="AN3470">
        <f t="shared" si="1683"/>
        <v>-2.3805349318667262E-7</v>
      </c>
      <c r="AO3470">
        <f t="shared" si="1684"/>
        <v>1.4307047461481037E-3</v>
      </c>
      <c r="AP3470">
        <f t="shared" si="1685"/>
        <v>0</v>
      </c>
      <c r="AQ3470">
        <f t="shared" si="1686"/>
        <v>0</v>
      </c>
    </row>
    <row r="3471" spans="13:43" x14ac:dyDescent="0.25">
      <c r="M3471">
        <f t="shared" si="1687"/>
        <v>3458</v>
      </c>
      <c r="N3471">
        <f t="shared" ref="N3471:N3534" si="1697">M3471*$H$5/(1+$H$7)</f>
        <v>10124.536249872792</v>
      </c>
      <c r="O3471">
        <f t="shared" ref="O3471:O3534" si="1698">N3471*$H$14</f>
        <v>126556.7031234099</v>
      </c>
      <c r="P3471">
        <f t="shared" si="1688"/>
        <v>-1.9232845642962098E-12</v>
      </c>
      <c r="Q3471">
        <f t="shared" si="1689"/>
        <v>-5.6088642092362949E-16</v>
      </c>
      <c r="R3471">
        <f t="shared" si="1690"/>
        <v>-1.7924366862033644E-12</v>
      </c>
      <c r="S3471">
        <f t="shared" si="1691"/>
        <v>3.8483725595201278E-11</v>
      </c>
      <c r="T3471">
        <f t="shared" si="1692"/>
        <v>3.5865541095248167E-11</v>
      </c>
      <c r="U3471">
        <f t="shared" si="1693"/>
        <v>0</v>
      </c>
      <c r="V3471">
        <f t="shared" si="1694"/>
        <v>0</v>
      </c>
      <c r="W3471">
        <f t="shared" ref="W3471:W3534" si="1699">AH3471*$H$13*((2/N3471)+N3471*$H$8)*SIN(N3471)*COS($K$14*N3471)/((N3471^3)+AH3471*$H$13)/$H$7</f>
        <v>3.057712037121746E-7</v>
      </c>
      <c r="X3471">
        <f t="shared" ref="X3471:X3534" si="1700">(((AJ3471+2*SIN(N3471)/$H$7/M3471/$H$5+$H$9*N3471*SIN(N3471)/$H$7)*AH3471*$H$13/((N3471^3)+AH3471*$H$13))-AJ3471-2*SIN(N3471)/$H$7/M3471/$H$5)*COS($K$14*N3471)</f>
        <v>-1.838220778954363E-3</v>
      </c>
      <c r="Y3471">
        <f t="shared" si="1695"/>
        <v>2.067608573508269E-11</v>
      </c>
      <c r="Z3471">
        <f t="shared" si="1696"/>
        <v>1.9269418206041771E-11</v>
      </c>
      <c r="AA3471">
        <f t="shared" ref="AA3471:AA3534" si="1701">(-1+(1-2*O3471+2*O3471*O3471)*EXP(-2*O3471))/((1-2*O3471)*EXP(-2*O3471)-1)</f>
        <v>1</v>
      </c>
      <c r="AB3471">
        <f t="shared" ref="AB3471:AB3534" si="1702">O3471*EXP(-O3471)/((1-2*O3471)*EXP(-2*O3471)-1)</f>
        <v>0</v>
      </c>
      <c r="AC3471">
        <f t="shared" ref="AC3471:AC3534" si="1703">-(AA3471*(1+2*O3471)+2*O3471*O3471)*EXP(-O3471)</f>
        <v>0</v>
      </c>
      <c r="AD3471">
        <f t="shared" ref="AD3471:AD3534" si="1704">-AB3471*(1+2*O3471)*EXP(-O3471)-(1+O3471)</f>
        <v>-126557.7031234099</v>
      </c>
      <c r="AE3471">
        <f t="shared" ref="AE3471:AE3534" si="1705">(2*AA3471-1+2*O3471)*EXP(-O3471)</f>
        <v>0</v>
      </c>
      <c r="AF3471">
        <f t="shared" ref="AF3471:AF3534" si="1706">2*AB3471*EXP(-O3471)+1</f>
        <v>1</v>
      </c>
      <c r="AG3471">
        <f t="shared" ref="AG3471:AG3534" si="1707">(AC3471*EXP(-O3471)-AE3471*EXP(-O3471)-AA3471-1)</f>
        <v>-2</v>
      </c>
      <c r="AH3471">
        <f t="shared" ref="AH3471:AH3534" si="1708">-2*(AC3471*EXP(-O3471)+AA3471)/AG3471</f>
        <v>1</v>
      </c>
      <c r="AI3471">
        <f t="shared" ref="AI3471:AI3534" si="1709">-2*SIN(N3471)/$H$5/M3471</f>
        <v>-1.3421091956438704E-4</v>
      </c>
      <c r="AJ3471">
        <f t="shared" ref="AJ3471:AJ3534" si="1710">-((AC3471*EXP(-O3471)+AA3471)*((AD3471*EXP(-O3471)-AF3471*EXP(-O3471)-AB3471)*AI3471)/(AG3471))+(AD3471*EXP(-O3471)+AB3471)*AI3471</f>
        <v>0</v>
      </c>
      <c r="AK3471" s="22">
        <f t="shared" ref="AK3471:AK3534" si="1711">-(((AJ3471+2*SIN(N3471)/$H$7/M3471/$H$5+$H$9*N3471*SIN(N3471)/$H$7)*AH3471*$H$13/((N3471^3)+AH3471*$H$13)))/(AC3471*EXP(-O3471)+AA3471)-((AD3471-AF3471)*EXP(-O3471)-AB3471)*AI3471/AG3471</f>
        <v>-2.8496850299364081E-7</v>
      </c>
      <c r="AL3471">
        <f t="shared" ref="AL3471:AL3534" si="1712">-(AH3471*$H$13*((2/N3471)+N3471*$H$8)*SIN(N3471)*COS($D$8*N3471)/((N3471^3)+AH3471*$H$13)/$H$7)*((AC3471+AE3471*N3471*$D$9)*EXP($D$9*N3471-O3471)+(AA3471+N3471*$D$9)*EXP(-$D$9*N3471)+2*(AE3471*EXP(N3471*$D$9-O3471)-EXP(-N3471*$D$9)))/(AC3471*EXP(-O3471)+AA3471)</f>
        <v>3.057712037121746E-7</v>
      </c>
      <c r="AM3471">
        <f t="shared" ref="AM3471:AM3534" si="1713">-AO3471+2*COS($D$8*N3471)*((AE3471*AK3471+AF3471*AI3471)*EXP(N3471*$D$9-O3471)-AK3471*EXP(-N3471*$D$9)+AI3471/$H$7)</f>
        <v>-1.8382207789543633E-3</v>
      </c>
      <c r="AN3471">
        <f t="shared" ref="AN3471:AN3534" si="1714">((AC3471+AE3471*N3471*$D$9)*EXP($D$9*N3471-O3471)+(AA3471+N3471*$D$9)*EXP(-$D$9*N3471))*(AH3471*$H$13*((2/N3471)+N3471*$H$8)*SIN(N3471)*COS($D$8*N3471)/((N3471^3)+AH3471*$H$13)/$H$7)/(AC3471*EXP(-O3471)+AA3471)</f>
        <v>3.057712037121746E-7</v>
      </c>
      <c r="AO3471">
        <f t="shared" ref="AO3471:AO3534" si="1715">-(COS($D$8*N3471)*((AC3471*AK3471+AD3471*AI3471+(AE3471*AK3471+AF3471*AI3471)*N3471*$D$9)*EXP(N3471*$D$9-O3471)+(AA3471*AK3471+AB3471*AI3471+AK3471*N3471*$D$9)*EXP(-N3471*$D$9)-AI3471/$H$7))</f>
        <v>-1.8382207789543633E-3</v>
      </c>
      <c r="AP3471">
        <f t="shared" ref="AP3471:AP3534" si="1716">(AH3471*$H$13*((2/N3471)+N3471*$H$8)*SIN(N3471)/((N3471^3)+AH3471*$H$13)/$H$7)*SIN(N3471*$D$8)*((AC3471+AE3471+AE3471*N3471*$D$9)*EXP(N3471*$D$9-O3471)+(-(AA3471-1)-N3471*$D$9)*EXP(-N3471*$D$9))/(AC3471*EXP(-O3471)+AA3471)</f>
        <v>0</v>
      </c>
      <c r="AQ3471">
        <f t="shared" ref="AQ3471:AQ3534" si="1717">SIN(N3471*$D$8)*(((AC3471+AE3471)*AK3471+AD3471*AI3471+AF3471*AI3471+(AE3471*AK3471+AF3471*AI3471)*N3471*$D$9)*EXP(N3471*$D$9-O3471)+(-(AA3471-1)*AK3471-AB3471*AI3471-AK3471*N3471*$D$9)*EXP(-N3471*$D$9))</f>
        <v>0</v>
      </c>
    </row>
    <row r="3472" spans="13:43" x14ac:dyDescent="0.25">
      <c r="M3472">
        <f t="shared" ref="M3472:M3535" si="1718">M3471+1</f>
        <v>3459</v>
      </c>
      <c r="N3472">
        <f t="shared" si="1697"/>
        <v>10127.464108823015</v>
      </c>
      <c r="O3472">
        <f t="shared" si="1698"/>
        <v>126593.30136028769</v>
      </c>
      <c r="P3472">
        <f t="shared" si="1688"/>
        <v>-1.6984931900219151E-12</v>
      </c>
      <c r="Q3472">
        <f t="shared" si="1689"/>
        <v>-4.9518743540305441E-16</v>
      </c>
      <c r="R3472">
        <f t="shared" si="1690"/>
        <v>-1.5829386673084019E-12</v>
      </c>
      <c r="S3472">
        <f t="shared" si="1691"/>
        <v>-4.5233274743406266E-11</v>
      </c>
      <c r="T3472">
        <f t="shared" si="1692"/>
        <v>-4.2155894448654487E-11</v>
      </c>
      <c r="U3472">
        <f t="shared" si="1693"/>
        <v>0</v>
      </c>
      <c r="V3472">
        <f t="shared" si="1694"/>
        <v>0</v>
      </c>
      <c r="W3472">
        <f t="shared" si="1699"/>
        <v>-3.5950344598496243E-7</v>
      </c>
      <c r="X3472">
        <f t="shared" si="1700"/>
        <v>2.1618708131041445E-3</v>
      </c>
      <c r="Y3472">
        <f t="shared" si="1695"/>
        <v>-7.0072261598940309E-12</v>
      </c>
      <c r="Z3472">
        <f t="shared" si="1696"/>
        <v>-6.5304996830326886E-12</v>
      </c>
      <c r="AA3472">
        <f t="shared" si="1701"/>
        <v>1</v>
      </c>
      <c r="AB3472">
        <f t="shared" si="1702"/>
        <v>0</v>
      </c>
      <c r="AC3472">
        <f t="shared" si="1703"/>
        <v>0</v>
      </c>
      <c r="AD3472">
        <f t="shared" si="1704"/>
        <v>-126594.30136028769</v>
      </c>
      <c r="AE3472">
        <f t="shared" si="1705"/>
        <v>0</v>
      </c>
      <c r="AF3472">
        <f t="shared" si="1706"/>
        <v>1</v>
      </c>
      <c r="AG3472">
        <f t="shared" si="1707"/>
        <v>-2</v>
      </c>
      <c r="AH3472">
        <f t="shared" si="1708"/>
        <v>1</v>
      </c>
      <c r="AI3472">
        <f t="shared" si="1709"/>
        <v>1.5784102765255492E-4</v>
      </c>
      <c r="AJ3472">
        <f t="shared" si="1710"/>
        <v>0</v>
      </c>
      <c r="AK3472" s="22">
        <f t="shared" si="1711"/>
        <v>3.35045150032586E-7</v>
      </c>
      <c r="AL3472">
        <f t="shared" si="1712"/>
        <v>-3.5950344598496243E-7</v>
      </c>
      <c r="AM3472">
        <f t="shared" si="1713"/>
        <v>2.1618708131041445E-3</v>
      </c>
      <c r="AN3472">
        <f t="shared" si="1714"/>
        <v>-3.5950344598496243E-7</v>
      </c>
      <c r="AO3472">
        <f t="shared" si="1715"/>
        <v>2.1618708131041445E-3</v>
      </c>
      <c r="AP3472">
        <f t="shared" si="1716"/>
        <v>0</v>
      </c>
      <c r="AQ3472">
        <f t="shared" si="1717"/>
        <v>0</v>
      </c>
    </row>
    <row r="3473" spans="13:43" x14ac:dyDescent="0.25">
      <c r="M3473">
        <f t="shared" si="1718"/>
        <v>3460</v>
      </c>
      <c r="N3473">
        <f t="shared" si="1697"/>
        <v>10130.391967773239</v>
      </c>
      <c r="O3473">
        <f t="shared" si="1698"/>
        <v>126629.89959716549</v>
      </c>
      <c r="P3473">
        <f t="shared" si="1688"/>
        <v>-1.1686899042966565E-12</v>
      </c>
      <c r="Q3473">
        <f t="shared" si="1689"/>
        <v>-3.4062738644609761E-16</v>
      </c>
      <c r="R3473">
        <f t="shared" si="1690"/>
        <v>-1.0891797803323918E-12</v>
      </c>
      <c r="S3473">
        <f t="shared" si="1691"/>
        <v>4.9914391897299143E-11</v>
      </c>
      <c r="T3473">
        <f t="shared" si="1692"/>
        <v>4.6518538580893893E-11</v>
      </c>
      <c r="U3473">
        <f t="shared" si="1693"/>
        <v>0</v>
      </c>
      <c r="V3473">
        <f t="shared" si="1694"/>
        <v>0</v>
      </c>
      <c r="W3473">
        <f t="shared" si="1699"/>
        <v>3.9682253671276067E-7</v>
      </c>
      <c r="X3473">
        <f t="shared" si="1700"/>
        <v>-2.3869788224940474E-3</v>
      </c>
      <c r="Y3473">
        <f t="shared" si="1695"/>
        <v>2.1025445050631707E-11</v>
      </c>
      <c r="Z3473">
        <f t="shared" si="1696"/>
        <v>1.9595009366851671E-11</v>
      </c>
      <c r="AA3473">
        <f t="shared" si="1701"/>
        <v>1</v>
      </c>
      <c r="AB3473">
        <f t="shared" si="1702"/>
        <v>0</v>
      </c>
      <c r="AC3473">
        <f t="shared" si="1703"/>
        <v>0</v>
      </c>
      <c r="AD3473">
        <f t="shared" si="1704"/>
        <v>-126630.89959716549</v>
      </c>
      <c r="AE3473">
        <f t="shared" si="1705"/>
        <v>0</v>
      </c>
      <c r="AF3473">
        <f t="shared" si="1706"/>
        <v>1</v>
      </c>
      <c r="AG3473">
        <f t="shared" si="1707"/>
        <v>-2</v>
      </c>
      <c r="AH3473">
        <f t="shared" si="1708"/>
        <v>1</v>
      </c>
      <c r="AI3473">
        <f t="shared" si="1709"/>
        <v>-1.7427645128827236E-4</v>
      </c>
      <c r="AJ3473">
        <f t="shared" si="1710"/>
        <v>0</v>
      </c>
      <c r="AK3473" s="22">
        <f t="shared" si="1711"/>
        <v>-3.698252905058371E-7</v>
      </c>
      <c r="AL3473">
        <f t="shared" si="1712"/>
        <v>3.9682253671276067E-7</v>
      </c>
      <c r="AM3473">
        <f t="shared" si="1713"/>
        <v>-2.3869788224940474E-3</v>
      </c>
      <c r="AN3473">
        <f t="shared" si="1714"/>
        <v>3.9682253671276067E-7</v>
      </c>
      <c r="AO3473">
        <f t="shared" si="1715"/>
        <v>-2.3869788224940474E-3</v>
      </c>
      <c r="AP3473">
        <f t="shared" si="1716"/>
        <v>0</v>
      </c>
      <c r="AQ3473">
        <f t="shared" si="1717"/>
        <v>0</v>
      </c>
    </row>
    <row r="3474" spans="13:43" x14ac:dyDescent="0.25">
      <c r="M3474">
        <f t="shared" si="1718"/>
        <v>3461</v>
      </c>
      <c r="N3474">
        <f t="shared" si="1697"/>
        <v>10133.319826723462</v>
      </c>
      <c r="O3474">
        <f t="shared" si="1698"/>
        <v>126666.49783404327</v>
      </c>
      <c r="P3474">
        <f t="shared" si="1688"/>
        <v>-4.2966551194401786E-13</v>
      </c>
      <c r="Q3474">
        <f t="shared" si="1689"/>
        <v>-1.2519450427995158E-16</v>
      </c>
      <c r="R3474">
        <f t="shared" si="1690"/>
        <v>-4.0043384151353015E-13</v>
      </c>
      <c r="S3474">
        <f t="shared" si="1691"/>
        <v>-5.2317815349575534E-11</v>
      </c>
      <c r="T3474">
        <f t="shared" si="1692"/>
        <v>-4.8758448601654747E-11</v>
      </c>
      <c r="U3474">
        <f t="shared" si="1693"/>
        <v>0</v>
      </c>
      <c r="V3474">
        <f t="shared" si="1694"/>
        <v>0</v>
      </c>
      <c r="W3474">
        <f t="shared" si="1699"/>
        <v>-4.1605009575588034E-7</v>
      </c>
      <c r="X3474">
        <f t="shared" si="1700"/>
        <v>2.5033604298997946E-3</v>
      </c>
      <c r="Y3474">
        <f t="shared" si="1695"/>
        <v>-1.4809649886045201E-11</v>
      </c>
      <c r="Z3474">
        <f t="shared" si="1696"/>
        <v>-1.3802096818308753E-11</v>
      </c>
      <c r="AA3474">
        <f t="shared" si="1701"/>
        <v>1</v>
      </c>
      <c r="AB3474">
        <f t="shared" si="1702"/>
        <v>0</v>
      </c>
      <c r="AC3474">
        <f t="shared" si="1703"/>
        <v>0</v>
      </c>
      <c r="AD3474">
        <f t="shared" si="1704"/>
        <v>-126667.49783404327</v>
      </c>
      <c r="AE3474">
        <f t="shared" si="1705"/>
        <v>0</v>
      </c>
      <c r="AF3474">
        <f t="shared" si="1706"/>
        <v>1</v>
      </c>
      <c r="AG3474">
        <f t="shared" si="1707"/>
        <v>-2</v>
      </c>
      <c r="AH3474">
        <f t="shared" si="1708"/>
        <v>1</v>
      </c>
      <c r="AI3474">
        <f t="shared" si="1709"/>
        <v>1.827736167480067E-4</v>
      </c>
      <c r="AJ3474">
        <f t="shared" si="1710"/>
        <v>0</v>
      </c>
      <c r="AK3474" s="22">
        <f t="shared" si="1711"/>
        <v>3.877447304341874E-7</v>
      </c>
      <c r="AL3474">
        <f t="shared" si="1712"/>
        <v>-4.1605009575588034E-7</v>
      </c>
      <c r="AM3474">
        <f t="shared" si="1713"/>
        <v>2.5033604298997946E-3</v>
      </c>
      <c r="AN3474">
        <f t="shared" si="1714"/>
        <v>-4.1605009575588034E-7</v>
      </c>
      <c r="AO3474">
        <f t="shared" si="1715"/>
        <v>2.5033604298997946E-3</v>
      </c>
      <c r="AP3474">
        <f t="shared" si="1716"/>
        <v>0</v>
      </c>
      <c r="AQ3474">
        <f t="shared" si="1717"/>
        <v>0</v>
      </c>
    </row>
    <row r="3475" spans="13:43" x14ac:dyDescent="0.25">
      <c r="M3475">
        <f t="shared" si="1718"/>
        <v>3462</v>
      </c>
      <c r="N3475">
        <f t="shared" si="1697"/>
        <v>10136.247685673685</v>
      </c>
      <c r="O3475">
        <f t="shared" si="1698"/>
        <v>126703.09607092106</v>
      </c>
      <c r="P3475">
        <f t="shared" si="1688"/>
        <v>3.8533585529381782E-13</v>
      </c>
      <c r="Q3475">
        <f t="shared" si="1689"/>
        <v>1.1224544522225656E-16</v>
      </c>
      <c r="R3475">
        <f t="shared" si="1690"/>
        <v>3.5912008881064106E-13</v>
      </c>
      <c r="S3475">
        <f t="shared" si="1691"/>
        <v>5.2338209334393369E-11</v>
      </c>
      <c r="T3475">
        <f t="shared" si="1692"/>
        <v>4.8777455111270613E-11</v>
      </c>
      <c r="U3475">
        <f t="shared" si="1693"/>
        <v>0</v>
      </c>
      <c r="V3475">
        <f t="shared" si="1694"/>
        <v>0</v>
      </c>
      <c r="W3475">
        <f t="shared" si="1699"/>
        <v>4.1633251522694923E-7</v>
      </c>
      <c r="X3475">
        <f t="shared" si="1700"/>
        <v>-2.50578364776508E-3</v>
      </c>
      <c r="Y3475">
        <f t="shared" si="1695"/>
        <v>1.5009806308053217E-11</v>
      </c>
      <c r="Z3475">
        <f t="shared" si="1696"/>
        <v>1.3988635888213713E-11</v>
      </c>
      <c r="AA3475">
        <f t="shared" si="1701"/>
        <v>1</v>
      </c>
      <c r="AB3475">
        <f t="shared" si="1702"/>
        <v>0</v>
      </c>
      <c r="AC3475">
        <f t="shared" si="1703"/>
        <v>0</v>
      </c>
      <c r="AD3475">
        <f t="shared" si="1704"/>
        <v>-126704.09607092106</v>
      </c>
      <c r="AE3475">
        <f t="shared" si="1705"/>
        <v>0</v>
      </c>
      <c r="AF3475">
        <f t="shared" si="1706"/>
        <v>1</v>
      </c>
      <c r="AG3475">
        <f t="shared" si="1707"/>
        <v>-2</v>
      </c>
      <c r="AH3475">
        <f t="shared" si="1708"/>
        <v>1</v>
      </c>
      <c r="AI3475">
        <f t="shared" si="1709"/>
        <v>-1.8295053086617193E-4</v>
      </c>
      <c r="AJ3475">
        <f t="shared" si="1710"/>
        <v>0</v>
      </c>
      <c r="AK3475" s="22">
        <f t="shared" si="1711"/>
        <v>-3.8800793590582669E-7</v>
      </c>
      <c r="AL3475">
        <f t="shared" si="1712"/>
        <v>4.1633251522694923E-7</v>
      </c>
      <c r="AM3475">
        <f t="shared" si="1713"/>
        <v>-2.5057836477650796E-3</v>
      </c>
      <c r="AN3475">
        <f t="shared" si="1714"/>
        <v>4.1633251522694923E-7</v>
      </c>
      <c r="AO3475">
        <f t="shared" si="1715"/>
        <v>-2.5057836477650796E-3</v>
      </c>
      <c r="AP3475">
        <f t="shared" si="1716"/>
        <v>0</v>
      </c>
      <c r="AQ3475">
        <f t="shared" si="1717"/>
        <v>0</v>
      </c>
    </row>
    <row r="3476" spans="13:43" x14ac:dyDescent="0.25">
      <c r="M3476">
        <f t="shared" si="1718"/>
        <v>3463</v>
      </c>
      <c r="N3476">
        <f t="shared" si="1697"/>
        <v>10139.175544623909</v>
      </c>
      <c r="O3476">
        <f t="shared" si="1698"/>
        <v>126739.69430779887</v>
      </c>
      <c r="P3476">
        <f t="shared" si="1688"/>
        <v>1.1296397083313985E-12</v>
      </c>
      <c r="Q3476">
        <f t="shared" si="1689"/>
        <v>3.2896055610056206E-16</v>
      </c>
      <c r="R3476">
        <f t="shared" si="1690"/>
        <v>1.0527863078577805E-12</v>
      </c>
      <c r="S3476">
        <f t="shared" si="1691"/>
        <v>-4.9978773411846972E-11</v>
      </c>
      <c r="T3476">
        <f t="shared" si="1692"/>
        <v>-4.6578539992401654E-11</v>
      </c>
      <c r="U3476">
        <f t="shared" si="1693"/>
        <v>0</v>
      </c>
      <c r="V3476">
        <f t="shared" si="1694"/>
        <v>0</v>
      </c>
      <c r="W3476">
        <f t="shared" si="1699"/>
        <v>-3.9767882992490745E-7</v>
      </c>
      <c r="X3476">
        <f t="shared" si="1700"/>
        <v>2.3942040455847582E-3</v>
      </c>
      <c r="Y3476">
        <f t="shared" si="1695"/>
        <v>-2.0875387801205923E-11</v>
      </c>
      <c r="Z3476">
        <f t="shared" si="1696"/>
        <v>-1.9455161044926426E-11</v>
      </c>
      <c r="AA3476">
        <f t="shared" si="1701"/>
        <v>1</v>
      </c>
      <c r="AB3476">
        <f t="shared" si="1702"/>
        <v>0</v>
      </c>
      <c r="AC3476">
        <f t="shared" si="1703"/>
        <v>0</v>
      </c>
      <c r="AD3476">
        <f t="shared" si="1704"/>
        <v>-126740.69430779887</v>
      </c>
      <c r="AE3476">
        <f t="shared" si="1705"/>
        <v>0</v>
      </c>
      <c r="AF3476">
        <f t="shared" si="1706"/>
        <v>1</v>
      </c>
      <c r="AG3476">
        <f t="shared" si="1707"/>
        <v>-2</v>
      </c>
      <c r="AH3476">
        <f t="shared" si="1708"/>
        <v>1</v>
      </c>
      <c r="AI3476">
        <f t="shared" si="1709"/>
        <v>1.7480395083056198E-4</v>
      </c>
      <c r="AJ3476">
        <f t="shared" si="1710"/>
        <v>0</v>
      </c>
      <c r="AK3476" s="22">
        <f t="shared" si="1711"/>
        <v>3.7062332705024231E-7</v>
      </c>
      <c r="AL3476">
        <f t="shared" si="1712"/>
        <v>-3.9767882992490745E-7</v>
      </c>
      <c r="AM3476">
        <f t="shared" si="1713"/>
        <v>2.3942040455847578E-3</v>
      </c>
      <c r="AN3476">
        <f t="shared" si="1714"/>
        <v>-3.9767882992490745E-7</v>
      </c>
      <c r="AO3476">
        <f t="shared" si="1715"/>
        <v>2.3942040455847578E-3</v>
      </c>
      <c r="AP3476">
        <f t="shared" si="1716"/>
        <v>0</v>
      </c>
      <c r="AQ3476">
        <f t="shared" si="1717"/>
        <v>0</v>
      </c>
    </row>
    <row r="3477" spans="13:43" x14ac:dyDescent="0.25">
      <c r="M3477">
        <f t="shared" si="1718"/>
        <v>3464</v>
      </c>
      <c r="N3477">
        <f t="shared" si="1697"/>
        <v>10142.103403574132</v>
      </c>
      <c r="O3477">
        <f t="shared" si="1698"/>
        <v>126776.29254467666</v>
      </c>
      <c r="P3477">
        <f t="shared" si="1688"/>
        <v>1.6695374121717726E-12</v>
      </c>
      <c r="Q3477">
        <f t="shared" si="1689"/>
        <v>4.8604294183649192E-16</v>
      </c>
      <c r="R3477">
        <f t="shared" si="1690"/>
        <v>1.5559528538413537E-12</v>
      </c>
      <c r="S3477">
        <f t="shared" si="1691"/>
        <v>4.5350909032636888E-11</v>
      </c>
      <c r="T3477">
        <f t="shared" si="1692"/>
        <v>4.2265525659493836E-11</v>
      </c>
      <c r="U3477">
        <f t="shared" si="1693"/>
        <v>0</v>
      </c>
      <c r="V3477">
        <f t="shared" si="1694"/>
        <v>0</v>
      </c>
      <c r="W3477">
        <f t="shared" si="1699"/>
        <v>3.6095931015715226E-7</v>
      </c>
      <c r="X3477">
        <f t="shared" si="1700"/>
        <v>-2.1737637753286992E-3</v>
      </c>
      <c r="Y3477">
        <f t="shared" si="1695"/>
        <v>7.1712343788265468E-12</v>
      </c>
      <c r="Z3477">
        <f t="shared" si="1696"/>
        <v>6.6833498404721271E-12</v>
      </c>
      <c r="AA3477">
        <f t="shared" si="1701"/>
        <v>1</v>
      </c>
      <c r="AB3477">
        <f t="shared" si="1702"/>
        <v>0</v>
      </c>
      <c r="AC3477">
        <f t="shared" si="1703"/>
        <v>0</v>
      </c>
      <c r="AD3477">
        <f t="shared" si="1704"/>
        <v>-126777.29254467666</v>
      </c>
      <c r="AE3477">
        <f t="shared" si="1705"/>
        <v>0</v>
      </c>
      <c r="AF3477">
        <f t="shared" si="1706"/>
        <v>1</v>
      </c>
      <c r="AG3477">
        <f t="shared" si="1707"/>
        <v>-2</v>
      </c>
      <c r="AH3477">
        <f t="shared" si="1708"/>
        <v>1</v>
      </c>
      <c r="AI3477">
        <f t="shared" si="1709"/>
        <v>-1.5870931294255651E-4</v>
      </c>
      <c r="AJ3477">
        <f t="shared" si="1710"/>
        <v>0</v>
      </c>
      <c r="AK3477" s="22">
        <f t="shared" si="1711"/>
        <v>-3.3640196659567063E-7</v>
      </c>
      <c r="AL3477">
        <f t="shared" si="1712"/>
        <v>3.6095931015715226E-7</v>
      </c>
      <c r="AM3477">
        <f t="shared" si="1713"/>
        <v>-2.1737637753286992E-3</v>
      </c>
      <c r="AN3477">
        <f t="shared" si="1714"/>
        <v>3.6095931015715226E-7</v>
      </c>
      <c r="AO3477">
        <f t="shared" si="1715"/>
        <v>-2.1737637753286992E-3</v>
      </c>
      <c r="AP3477">
        <f t="shared" si="1716"/>
        <v>0</v>
      </c>
      <c r="AQ3477">
        <f t="shared" si="1717"/>
        <v>0</v>
      </c>
    </row>
    <row r="3478" spans="13:43" x14ac:dyDescent="0.25">
      <c r="M3478">
        <f t="shared" si="1718"/>
        <v>3465</v>
      </c>
      <c r="N3478">
        <f t="shared" si="1697"/>
        <v>10145.031262524357</v>
      </c>
      <c r="O3478">
        <f t="shared" si="1698"/>
        <v>126812.89078155447</v>
      </c>
      <c r="P3478">
        <f t="shared" si="1688"/>
        <v>1.9083053572636734E-12</v>
      </c>
      <c r="Q3478">
        <f t="shared" si="1689"/>
        <v>5.5539376413084385E-16</v>
      </c>
      <c r="R3478">
        <f t="shared" si="1690"/>
        <v>1.7784765678133025E-12</v>
      </c>
      <c r="S3478">
        <f t="shared" si="1691"/>
        <v>-3.8668967003584256E-11</v>
      </c>
      <c r="T3478">
        <f t="shared" si="1692"/>
        <v>-3.6038179872865108E-11</v>
      </c>
      <c r="U3478">
        <f t="shared" si="1693"/>
        <v>0</v>
      </c>
      <c r="V3478">
        <f t="shared" si="1694"/>
        <v>0</v>
      </c>
      <c r="W3478">
        <f t="shared" si="1699"/>
        <v>-3.0786488631525147E-7</v>
      </c>
      <c r="X3478">
        <f t="shared" si="1700"/>
        <v>1.8545546356506441E-3</v>
      </c>
      <c r="Y3478">
        <f t="shared" si="1695"/>
        <v>-2.0669727986682802E-11</v>
      </c>
      <c r="Z3478">
        <f t="shared" si="1696"/>
        <v>-1.9263492997840571E-11</v>
      </c>
      <c r="AA3478">
        <f t="shared" si="1701"/>
        <v>1</v>
      </c>
      <c r="AB3478">
        <f t="shared" si="1702"/>
        <v>0</v>
      </c>
      <c r="AC3478">
        <f t="shared" si="1703"/>
        <v>0</v>
      </c>
      <c r="AD3478">
        <f t="shared" si="1704"/>
        <v>-126813.89078155447</v>
      </c>
      <c r="AE3478">
        <f t="shared" si="1705"/>
        <v>0</v>
      </c>
      <c r="AF3478">
        <f t="shared" si="1706"/>
        <v>1</v>
      </c>
      <c r="AG3478">
        <f t="shared" si="1707"/>
        <v>-2</v>
      </c>
      <c r="AH3478">
        <f t="shared" si="1708"/>
        <v>1</v>
      </c>
      <c r="AI3478">
        <f t="shared" si="1709"/>
        <v>1.3540343354387726E-4</v>
      </c>
      <c r="AJ3478">
        <f t="shared" si="1710"/>
        <v>0</v>
      </c>
      <c r="AK3478" s="22">
        <f t="shared" si="1711"/>
        <v>2.8691974493499854E-7</v>
      </c>
      <c r="AL3478">
        <f t="shared" si="1712"/>
        <v>-3.0786488631525147E-7</v>
      </c>
      <c r="AM3478">
        <f t="shared" si="1713"/>
        <v>1.8545546356506441E-3</v>
      </c>
      <c r="AN3478">
        <f t="shared" si="1714"/>
        <v>-3.0786488631525147E-7</v>
      </c>
      <c r="AO3478">
        <f t="shared" si="1715"/>
        <v>1.8545546356506441E-3</v>
      </c>
      <c r="AP3478">
        <f t="shared" si="1716"/>
        <v>0</v>
      </c>
      <c r="AQ3478">
        <f t="shared" si="1717"/>
        <v>0</v>
      </c>
    </row>
    <row r="3479" spans="13:43" x14ac:dyDescent="0.25">
      <c r="M3479">
        <f t="shared" si="1718"/>
        <v>3466</v>
      </c>
      <c r="N3479">
        <f t="shared" si="1697"/>
        <v>10147.959121474578</v>
      </c>
      <c r="O3479">
        <f t="shared" si="1698"/>
        <v>126849.48901843223</v>
      </c>
      <c r="P3479">
        <f t="shared" si="1688"/>
        <v>1.8035324372814838E-12</v>
      </c>
      <c r="Q3479">
        <f t="shared" si="1689"/>
        <v>5.2474917927744675E-16</v>
      </c>
      <c r="R3479">
        <f t="shared" si="1690"/>
        <v>1.680831721604365E-12</v>
      </c>
      <c r="S3479">
        <f t="shared" si="1691"/>
        <v>3.0240323186608537E-11</v>
      </c>
      <c r="T3479">
        <f t="shared" si="1692"/>
        <v>2.8182966623120726E-11</v>
      </c>
      <c r="U3479">
        <f t="shared" si="1693"/>
        <v>0</v>
      </c>
      <c r="V3479">
        <f t="shared" si="1694"/>
        <v>0</v>
      </c>
      <c r="W3479">
        <f t="shared" si="1699"/>
        <v>2.408292958170303E-7</v>
      </c>
      <c r="X3479">
        <f t="shared" si="1700"/>
        <v>-1.4511560903435214E-3</v>
      </c>
      <c r="Y3479">
        <f t="shared" si="1695"/>
        <v>1.7664002041575242E-12</v>
      </c>
      <c r="Z3479">
        <f t="shared" si="1696"/>
        <v>1.6462257261486815E-12</v>
      </c>
      <c r="AA3479">
        <f t="shared" si="1701"/>
        <v>1</v>
      </c>
      <c r="AB3479">
        <f t="shared" si="1702"/>
        <v>0</v>
      </c>
      <c r="AC3479">
        <f t="shared" si="1703"/>
        <v>0</v>
      </c>
      <c r="AD3479">
        <f t="shared" si="1704"/>
        <v>-126850.48901843223</v>
      </c>
      <c r="AE3479">
        <f t="shared" si="1705"/>
        <v>0</v>
      </c>
      <c r="AF3479">
        <f t="shared" si="1706"/>
        <v>1</v>
      </c>
      <c r="AG3479">
        <f t="shared" si="1707"/>
        <v>-2</v>
      </c>
      <c r="AH3479">
        <f t="shared" si="1708"/>
        <v>1</v>
      </c>
      <c r="AI3479">
        <f t="shared" si="1709"/>
        <v>-1.0595077906720628E-4</v>
      </c>
      <c r="AJ3479">
        <f t="shared" si="1710"/>
        <v>0</v>
      </c>
      <c r="AK3479" s="22">
        <f t="shared" si="1711"/>
        <v>-2.2444482368782094E-7</v>
      </c>
      <c r="AL3479">
        <f t="shared" si="1712"/>
        <v>2.408292958170303E-7</v>
      </c>
      <c r="AM3479">
        <f t="shared" si="1713"/>
        <v>-1.4511560903435216E-3</v>
      </c>
      <c r="AN3479">
        <f t="shared" si="1714"/>
        <v>2.408292958170303E-7</v>
      </c>
      <c r="AO3479">
        <f t="shared" si="1715"/>
        <v>-1.4511560903435216E-3</v>
      </c>
      <c r="AP3479">
        <f t="shared" si="1716"/>
        <v>0</v>
      </c>
      <c r="AQ3479">
        <f t="shared" si="1717"/>
        <v>0</v>
      </c>
    </row>
    <row r="3480" spans="13:43" x14ac:dyDescent="0.25">
      <c r="M3480">
        <f t="shared" si="1718"/>
        <v>3467</v>
      </c>
      <c r="N3480">
        <f t="shared" si="1697"/>
        <v>10150.886980424802</v>
      </c>
      <c r="O3480">
        <f t="shared" si="1698"/>
        <v>126886.08725531003</v>
      </c>
      <c r="P3480">
        <f t="shared" si="1688"/>
        <v>1.3746518461288637E-12</v>
      </c>
      <c r="Q3480">
        <f t="shared" si="1689"/>
        <v>3.9984829335941731E-16</v>
      </c>
      <c r="R3480">
        <f t="shared" si="1690"/>
        <v>1.2811293999337034E-12</v>
      </c>
      <c r="S3480">
        <f t="shared" si="1691"/>
        <v>-2.0451241747532681E-11</v>
      </c>
      <c r="T3480">
        <f t="shared" si="1692"/>
        <v>-1.9059871153338939E-11</v>
      </c>
      <c r="U3480">
        <f t="shared" si="1693"/>
        <v>0</v>
      </c>
      <c r="V3480">
        <f t="shared" si="1694"/>
        <v>0</v>
      </c>
      <c r="W3480">
        <f t="shared" si="1699"/>
        <v>-1.6291753626655705E-7</v>
      </c>
      <c r="X3480">
        <f t="shared" si="1700"/>
        <v>9.8196938863097188E-4</v>
      </c>
      <c r="Y3480">
        <f t="shared" si="1695"/>
        <v>-1.2527986408646125E-11</v>
      </c>
      <c r="Z3480">
        <f t="shared" si="1696"/>
        <v>-1.167566300898994E-11</v>
      </c>
      <c r="AA3480">
        <f t="shared" si="1701"/>
        <v>1</v>
      </c>
      <c r="AB3480">
        <f t="shared" si="1702"/>
        <v>0</v>
      </c>
      <c r="AC3480">
        <f t="shared" si="1703"/>
        <v>0</v>
      </c>
      <c r="AD3480">
        <f t="shared" si="1704"/>
        <v>-126887.08725531003</v>
      </c>
      <c r="AE3480">
        <f t="shared" si="1705"/>
        <v>0</v>
      </c>
      <c r="AF3480">
        <f t="shared" si="1706"/>
        <v>1</v>
      </c>
      <c r="AG3480">
        <f t="shared" si="1707"/>
        <v>-2</v>
      </c>
      <c r="AH3480">
        <f t="shared" si="1708"/>
        <v>1</v>
      </c>
      <c r="AI3480">
        <f t="shared" si="1709"/>
        <v>7.1694849228539468E-5</v>
      </c>
      <c r="AJ3480">
        <f t="shared" si="1710"/>
        <v>0</v>
      </c>
      <c r="AK3480" s="22">
        <f t="shared" si="1711"/>
        <v>1.5183367778803178E-7</v>
      </c>
      <c r="AL3480">
        <f t="shared" si="1712"/>
        <v>-1.6291753626655705E-7</v>
      </c>
      <c r="AM3480">
        <f t="shared" si="1713"/>
        <v>9.8196938863097188E-4</v>
      </c>
      <c r="AN3480">
        <f t="shared" si="1714"/>
        <v>-1.6291753626655705E-7</v>
      </c>
      <c r="AO3480">
        <f t="shared" si="1715"/>
        <v>9.8196938863097188E-4</v>
      </c>
      <c r="AP3480">
        <f t="shared" si="1716"/>
        <v>0</v>
      </c>
      <c r="AQ3480">
        <f t="shared" si="1717"/>
        <v>0</v>
      </c>
    </row>
    <row r="3481" spans="13:43" x14ac:dyDescent="0.25">
      <c r="M3481">
        <f t="shared" si="1718"/>
        <v>3468</v>
      </c>
      <c r="N3481">
        <f t="shared" si="1697"/>
        <v>10153.814839375025</v>
      </c>
      <c r="O3481">
        <f t="shared" si="1698"/>
        <v>126922.68549218781</v>
      </c>
      <c r="P3481">
        <f t="shared" si="1688"/>
        <v>6.9933988803747904E-13</v>
      </c>
      <c r="Q3481">
        <f t="shared" si="1689"/>
        <v>2.03360021702558E-16</v>
      </c>
      <c r="R3481">
        <f t="shared" si="1690"/>
        <v>6.5176131224368972E-13</v>
      </c>
      <c r="S3481">
        <f t="shared" si="1691"/>
        <v>9.7491759975730032E-12</v>
      </c>
      <c r="T3481">
        <f t="shared" si="1692"/>
        <v>9.0859049371603013E-12</v>
      </c>
      <c r="U3481">
        <f t="shared" si="1693"/>
        <v>0</v>
      </c>
      <c r="V3481">
        <f t="shared" si="1694"/>
        <v>0</v>
      </c>
      <c r="W3481">
        <f t="shared" si="1699"/>
        <v>7.7685736918095048E-8</v>
      </c>
      <c r="X3481">
        <f t="shared" si="1700"/>
        <v>-4.683781986771904E-4</v>
      </c>
      <c r="Y3481">
        <f t="shared" si="1695"/>
        <v>5.4430948115889259E-14</v>
      </c>
      <c r="Z3481">
        <f t="shared" si="1696"/>
        <v>5.0727817442581188E-14</v>
      </c>
      <c r="AA3481">
        <f t="shared" si="1701"/>
        <v>1</v>
      </c>
      <c r="AB3481">
        <f t="shared" si="1702"/>
        <v>0</v>
      </c>
      <c r="AC3481">
        <f t="shared" si="1703"/>
        <v>0</v>
      </c>
      <c r="AD3481">
        <f t="shared" si="1704"/>
        <v>-126923.68549218781</v>
      </c>
      <c r="AE3481">
        <f t="shared" si="1705"/>
        <v>0</v>
      </c>
      <c r="AF3481">
        <f t="shared" si="1706"/>
        <v>1</v>
      </c>
      <c r="AG3481">
        <f t="shared" si="1707"/>
        <v>-2</v>
      </c>
      <c r="AH3481">
        <f t="shared" si="1708"/>
        <v>1</v>
      </c>
      <c r="AI3481">
        <f t="shared" si="1709"/>
        <v>-3.419689373996334E-5</v>
      </c>
      <c r="AJ3481">
        <f t="shared" si="1710"/>
        <v>0</v>
      </c>
      <c r="AK3481" s="22">
        <f t="shared" si="1711"/>
        <v>-7.2400500389651025E-8</v>
      </c>
      <c r="AL3481">
        <f t="shared" si="1712"/>
        <v>7.7685736918095048E-8</v>
      </c>
      <c r="AM3481">
        <f t="shared" si="1713"/>
        <v>-4.683781986771904E-4</v>
      </c>
      <c r="AN3481">
        <f t="shared" si="1714"/>
        <v>7.7685736918095048E-8</v>
      </c>
      <c r="AO3481">
        <f t="shared" si="1715"/>
        <v>-4.683781986771904E-4</v>
      </c>
      <c r="AP3481">
        <f t="shared" si="1716"/>
        <v>0</v>
      </c>
      <c r="AQ3481">
        <f t="shared" si="1717"/>
        <v>0</v>
      </c>
    </row>
    <row r="3482" spans="13:43" x14ac:dyDescent="0.25">
      <c r="M3482">
        <f t="shared" si="1718"/>
        <v>3469</v>
      </c>
      <c r="N3482">
        <f t="shared" si="1697"/>
        <v>10156.74269832525</v>
      </c>
      <c r="O3482">
        <f t="shared" si="1698"/>
        <v>126959.28372906562</v>
      </c>
      <c r="P3482">
        <f t="shared" si="1688"/>
        <v>-1.0055142808485863E-13</v>
      </c>
      <c r="Q3482">
        <f t="shared" si="1689"/>
        <v>-2.9230773780551589E-17</v>
      </c>
      <c r="R3482">
        <f t="shared" si="1690"/>
        <v>-9.3710557395022029E-14</v>
      </c>
      <c r="S3482">
        <f t="shared" si="1691"/>
        <v>1.377682277146112E-12</v>
      </c>
      <c r="T3482">
        <f t="shared" si="1692"/>
        <v>1.2839536599684179E-12</v>
      </c>
      <c r="U3482">
        <f t="shared" si="1693"/>
        <v>0</v>
      </c>
      <c r="V3482">
        <f t="shared" si="1694"/>
        <v>0</v>
      </c>
      <c r="W3482">
        <f t="shared" si="1699"/>
        <v>1.0981145409790497E-8</v>
      </c>
      <c r="X3482">
        <f t="shared" si="1700"/>
        <v>-6.6225958872626953E-5</v>
      </c>
      <c r="Y3482">
        <f t="shared" si="1695"/>
        <v>8.7866337180151446E-13</v>
      </c>
      <c r="Z3482">
        <f t="shared" si="1696"/>
        <v>8.1888478266684081E-13</v>
      </c>
      <c r="AA3482">
        <f t="shared" si="1701"/>
        <v>1</v>
      </c>
      <c r="AB3482">
        <f t="shared" si="1702"/>
        <v>0</v>
      </c>
      <c r="AC3482">
        <f t="shared" si="1703"/>
        <v>0</v>
      </c>
      <c r="AD3482">
        <f t="shared" si="1704"/>
        <v>-126960.28372906562</v>
      </c>
      <c r="AE3482">
        <f t="shared" si="1705"/>
        <v>0</v>
      </c>
      <c r="AF3482">
        <f t="shared" si="1706"/>
        <v>1</v>
      </c>
      <c r="AG3482">
        <f t="shared" si="1707"/>
        <v>-2</v>
      </c>
      <c r="AH3482">
        <f t="shared" si="1708"/>
        <v>1</v>
      </c>
      <c r="AI3482">
        <f t="shared" si="1709"/>
        <v>-4.8352420840157612E-6</v>
      </c>
      <c r="AJ3482">
        <f t="shared" si="1710"/>
        <v>0</v>
      </c>
      <c r="AK3482" s="22">
        <f t="shared" si="1711"/>
        <v>-1.0234059095797363E-8</v>
      </c>
      <c r="AL3482">
        <f t="shared" si="1712"/>
        <v>1.0981145409790497E-8</v>
      </c>
      <c r="AM3482">
        <f t="shared" si="1713"/>
        <v>-6.6225958872626953E-5</v>
      </c>
      <c r="AN3482">
        <f t="shared" si="1714"/>
        <v>1.0981145409790497E-8</v>
      </c>
      <c r="AO3482">
        <f t="shared" si="1715"/>
        <v>-6.6225958872626953E-5</v>
      </c>
      <c r="AP3482">
        <f t="shared" si="1716"/>
        <v>0</v>
      </c>
      <c r="AQ3482">
        <f t="shared" si="1717"/>
        <v>0</v>
      </c>
    </row>
    <row r="3483" spans="13:43" x14ac:dyDescent="0.25">
      <c r="M3483">
        <f t="shared" si="1718"/>
        <v>3470</v>
      </c>
      <c r="N3483">
        <f t="shared" si="1697"/>
        <v>10159.670557275473</v>
      </c>
      <c r="O3483">
        <f t="shared" si="1698"/>
        <v>126995.88196594341</v>
      </c>
      <c r="P3483">
        <f t="shared" si="1688"/>
        <v>-8.8098051678784968E-13</v>
      </c>
      <c r="Q3483">
        <f t="shared" si="1689"/>
        <v>-2.5603138046155481E-16</v>
      </c>
      <c r="R3483">
        <f t="shared" si="1690"/>
        <v>-8.2104428405205014E-13</v>
      </c>
      <c r="S3483">
        <f t="shared" si="1691"/>
        <v>-1.2422670410300605E-11</v>
      </c>
      <c r="T3483">
        <f t="shared" si="1692"/>
        <v>-1.1577512031967012E-11</v>
      </c>
      <c r="U3483">
        <f t="shared" si="1693"/>
        <v>0</v>
      </c>
      <c r="V3483">
        <f t="shared" si="1694"/>
        <v>0</v>
      </c>
      <c r="W3483">
        <f t="shared" si="1699"/>
        <v>-9.9046398716451238E-8</v>
      </c>
      <c r="X3483">
        <f t="shared" si="1700"/>
        <v>5.9750906210036747E-4</v>
      </c>
      <c r="Y3483">
        <f t="shared" si="1695"/>
        <v>-1.1364353059163283E-13</v>
      </c>
      <c r="Z3483">
        <f t="shared" si="1696"/>
        <v>-1.0591195768092597E-13</v>
      </c>
      <c r="AA3483">
        <f t="shared" si="1701"/>
        <v>1</v>
      </c>
      <c r="AB3483">
        <f t="shared" si="1702"/>
        <v>0</v>
      </c>
      <c r="AC3483">
        <f t="shared" si="1703"/>
        <v>0</v>
      </c>
      <c r="AD3483">
        <f t="shared" si="1704"/>
        <v>-126996.88196594341</v>
      </c>
      <c r="AE3483">
        <f t="shared" si="1705"/>
        <v>0</v>
      </c>
      <c r="AF3483">
        <f t="shared" si="1706"/>
        <v>1</v>
      </c>
      <c r="AG3483">
        <f t="shared" si="1707"/>
        <v>-2</v>
      </c>
      <c r="AH3483">
        <f t="shared" si="1708"/>
        <v>1</v>
      </c>
      <c r="AI3483">
        <f t="shared" si="1709"/>
        <v>4.3624900011524679E-5</v>
      </c>
      <c r="AJ3483">
        <f t="shared" si="1710"/>
        <v>0</v>
      </c>
      <c r="AK3483" s="22">
        <f t="shared" si="1711"/>
        <v>9.2307920518594528E-8</v>
      </c>
      <c r="AL3483">
        <f t="shared" si="1712"/>
        <v>-9.9046398716451238E-8</v>
      </c>
      <c r="AM3483">
        <f t="shared" si="1713"/>
        <v>5.9750906210036747E-4</v>
      </c>
      <c r="AN3483">
        <f t="shared" si="1714"/>
        <v>-9.9046398716451238E-8</v>
      </c>
      <c r="AO3483">
        <f t="shared" si="1715"/>
        <v>5.9750906210036747E-4</v>
      </c>
      <c r="AP3483">
        <f t="shared" si="1716"/>
        <v>0</v>
      </c>
      <c r="AQ3483">
        <f t="shared" si="1717"/>
        <v>0</v>
      </c>
    </row>
    <row r="3484" spans="13:43" x14ac:dyDescent="0.25">
      <c r="M3484">
        <f t="shared" si="1718"/>
        <v>3471</v>
      </c>
      <c r="N3484">
        <f t="shared" si="1697"/>
        <v>10162.598416225697</v>
      </c>
      <c r="O3484">
        <f t="shared" si="1698"/>
        <v>127032.48020282121</v>
      </c>
      <c r="P3484">
        <f t="shared" si="1688"/>
        <v>-1.5016541536031654E-12</v>
      </c>
      <c r="Q3484">
        <f t="shared" si="1689"/>
        <v>-4.3628640143564495E-16</v>
      </c>
      <c r="R3484">
        <f t="shared" si="1690"/>
        <v>-1.399491289471729E-12</v>
      </c>
      <c r="S3484">
        <f t="shared" si="1691"/>
        <v>2.2883723786237951E-11</v>
      </c>
      <c r="T3484">
        <f t="shared" si="1692"/>
        <v>2.1326862801712908E-11</v>
      </c>
      <c r="U3484">
        <f t="shared" si="1693"/>
        <v>0</v>
      </c>
      <c r="V3484">
        <f t="shared" si="1694"/>
        <v>0</v>
      </c>
      <c r="W3484">
        <f t="shared" si="1699"/>
        <v>1.825053260631179E-7</v>
      </c>
      <c r="X3484">
        <f t="shared" si="1700"/>
        <v>-1.1013022036433387E-3</v>
      </c>
      <c r="Y3484">
        <f t="shared" si="1695"/>
        <v>1.385862376428891E-11</v>
      </c>
      <c r="Z3484">
        <f t="shared" si="1696"/>
        <v>1.2915772380511644E-11</v>
      </c>
      <c r="AA3484">
        <f t="shared" si="1701"/>
        <v>1</v>
      </c>
      <c r="AB3484">
        <f t="shared" si="1702"/>
        <v>0</v>
      </c>
      <c r="AC3484">
        <f t="shared" si="1703"/>
        <v>0</v>
      </c>
      <c r="AD3484">
        <f t="shared" si="1704"/>
        <v>-127033.48020282121</v>
      </c>
      <c r="AE3484">
        <f t="shared" si="1705"/>
        <v>0</v>
      </c>
      <c r="AF3484">
        <f t="shared" si="1706"/>
        <v>1</v>
      </c>
      <c r="AG3484">
        <f t="shared" si="1707"/>
        <v>-2</v>
      </c>
      <c r="AH3484">
        <f t="shared" si="1708"/>
        <v>1</v>
      </c>
      <c r="AI3484">
        <f t="shared" si="1709"/>
        <v>-8.040747735133426E-5</v>
      </c>
      <c r="AJ3484">
        <f t="shared" si="1710"/>
        <v>0</v>
      </c>
      <c r="AK3484" s="22">
        <f t="shared" si="1711"/>
        <v>-1.7008884069256205E-7</v>
      </c>
      <c r="AL3484">
        <f t="shared" si="1712"/>
        <v>1.825053260631179E-7</v>
      </c>
      <c r="AM3484">
        <f t="shared" si="1713"/>
        <v>-1.1013022036433385E-3</v>
      </c>
      <c r="AN3484">
        <f t="shared" si="1714"/>
        <v>1.825053260631179E-7</v>
      </c>
      <c r="AO3484">
        <f t="shared" si="1715"/>
        <v>-1.1013022036433385E-3</v>
      </c>
      <c r="AP3484">
        <f t="shared" si="1716"/>
        <v>0</v>
      </c>
      <c r="AQ3484">
        <f t="shared" si="1717"/>
        <v>0</v>
      </c>
    </row>
    <row r="3485" spans="13:43" x14ac:dyDescent="0.25">
      <c r="M3485">
        <f t="shared" si="1718"/>
        <v>3472</v>
      </c>
      <c r="N3485">
        <f t="shared" si="1697"/>
        <v>10165.52627517592</v>
      </c>
      <c r="O3485">
        <f t="shared" si="1698"/>
        <v>127069.07843969901</v>
      </c>
      <c r="P3485">
        <f t="shared" si="1688"/>
        <v>-1.8512466118461504E-12</v>
      </c>
      <c r="Q3485">
        <f t="shared" si="1689"/>
        <v>-5.3770110487478099E-16</v>
      </c>
      <c r="R3485">
        <f t="shared" si="1690"/>
        <v>-1.7252997314502801E-12</v>
      </c>
      <c r="S3485">
        <f t="shared" si="1691"/>
        <v>-3.2286195846393058E-11</v>
      </c>
      <c r="T3485">
        <f t="shared" si="1692"/>
        <v>-3.0089651301391484E-11</v>
      </c>
      <c r="U3485">
        <f t="shared" si="1693"/>
        <v>0</v>
      </c>
      <c r="V3485">
        <f t="shared" si="1694"/>
        <v>0</v>
      </c>
      <c r="W3485">
        <f t="shared" si="1699"/>
        <v>-2.575673479738745E-7</v>
      </c>
      <c r="X3485">
        <f t="shared" si="1700"/>
        <v>1.5547010564744572E-3</v>
      </c>
      <c r="Y3485">
        <f t="shared" si="1695"/>
        <v>-2.2104852639935537E-12</v>
      </c>
      <c r="Z3485">
        <f t="shared" si="1696"/>
        <v>-2.0600981025103148E-12</v>
      </c>
      <c r="AA3485">
        <f t="shared" si="1701"/>
        <v>1</v>
      </c>
      <c r="AB3485">
        <f t="shared" si="1702"/>
        <v>0</v>
      </c>
      <c r="AC3485">
        <f t="shared" si="1703"/>
        <v>0</v>
      </c>
      <c r="AD3485">
        <f t="shared" si="1704"/>
        <v>-127070.07843969901</v>
      </c>
      <c r="AE3485">
        <f t="shared" si="1705"/>
        <v>0</v>
      </c>
      <c r="AF3485">
        <f t="shared" si="1706"/>
        <v>1</v>
      </c>
      <c r="AG3485">
        <f t="shared" si="1707"/>
        <v>-2</v>
      </c>
      <c r="AH3485">
        <f t="shared" si="1708"/>
        <v>1</v>
      </c>
      <c r="AI3485">
        <f t="shared" si="1709"/>
        <v>1.1351070034388614E-4</v>
      </c>
      <c r="AJ3485">
        <f t="shared" si="1710"/>
        <v>0</v>
      </c>
      <c r="AK3485" s="22">
        <f t="shared" si="1711"/>
        <v>2.400441267230906E-7</v>
      </c>
      <c r="AL3485">
        <f t="shared" si="1712"/>
        <v>-2.575673479738745E-7</v>
      </c>
      <c r="AM3485">
        <f t="shared" si="1713"/>
        <v>1.5547010564744572E-3</v>
      </c>
      <c r="AN3485">
        <f t="shared" si="1714"/>
        <v>-2.575673479738745E-7</v>
      </c>
      <c r="AO3485">
        <f t="shared" si="1715"/>
        <v>1.5547010564744572E-3</v>
      </c>
      <c r="AP3485">
        <f t="shared" si="1716"/>
        <v>0</v>
      </c>
      <c r="AQ3485">
        <f t="shared" si="1717"/>
        <v>0</v>
      </c>
    </row>
    <row r="3486" spans="13:43" x14ac:dyDescent="0.25">
      <c r="M3486">
        <f t="shared" si="1718"/>
        <v>3473</v>
      </c>
      <c r="N3486">
        <f t="shared" si="1697"/>
        <v>10168.454134126143</v>
      </c>
      <c r="O3486">
        <f t="shared" si="1698"/>
        <v>127105.67667657678</v>
      </c>
      <c r="P3486">
        <f t="shared" si="1688"/>
        <v>-1.8673667033960704E-12</v>
      </c>
      <c r="Q3486">
        <f t="shared" si="1689"/>
        <v>-5.4222707090452662E-16</v>
      </c>
      <c r="R3486">
        <f t="shared" si="1690"/>
        <v>-1.7403231159329641E-12</v>
      </c>
      <c r="S3486">
        <f t="shared" si="1691"/>
        <v>4.0204392037466322E-11</v>
      </c>
      <c r="T3486">
        <f t="shared" si="1692"/>
        <v>3.7469144489716983E-11</v>
      </c>
      <c r="U3486">
        <f t="shared" si="1693"/>
        <v>0</v>
      </c>
      <c r="V3486">
        <f t="shared" si="1694"/>
        <v>0</v>
      </c>
      <c r="W3486">
        <f t="shared" si="1699"/>
        <v>3.208281567375914E-7</v>
      </c>
      <c r="X3486">
        <f t="shared" si="1700"/>
        <v>-1.9371071745221788E-3</v>
      </c>
      <c r="Y3486">
        <f t="shared" si="1695"/>
        <v>2.0980603988034869E-11</v>
      </c>
      <c r="Z3486">
        <f t="shared" si="1696"/>
        <v>1.955321900096459E-11</v>
      </c>
      <c r="AA3486">
        <f t="shared" si="1701"/>
        <v>1</v>
      </c>
      <c r="AB3486">
        <f t="shared" si="1702"/>
        <v>0</v>
      </c>
      <c r="AC3486">
        <f t="shared" si="1703"/>
        <v>0</v>
      </c>
      <c r="AD3486">
        <f t="shared" si="1704"/>
        <v>-127106.67667657678</v>
      </c>
      <c r="AE3486">
        <f t="shared" si="1705"/>
        <v>0</v>
      </c>
      <c r="AF3486">
        <f t="shared" si="1706"/>
        <v>1</v>
      </c>
      <c r="AG3486">
        <f t="shared" si="1707"/>
        <v>-2</v>
      </c>
      <c r="AH3486">
        <f t="shared" si="1708"/>
        <v>1</v>
      </c>
      <c r="AI3486">
        <f t="shared" si="1709"/>
        <v>-1.4143065081881603E-4</v>
      </c>
      <c r="AJ3486">
        <f t="shared" si="1710"/>
        <v>0</v>
      </c>
      <c r="AK3486" s="22">
        <f t="shared" si="1711"/>
        <v>-2.9900107804062763E-7</v>
      </c>
      <c r="AL3486">
        <f t="shared" si="1712"/>
        <v>3.208281567375914E-7</v>
      </c>
      <c r="AM3486">
        <f t="shared" si="1713"/>
        <v>-1.937107174522179E-3</v>
      </c>
      <c r="AN3486">
        <f t="shared" si="1714"/>
        <v>3.208281567375914E-7</v>
      </c>
      <c r="AO3486">
        <f t="shared" si="1715"/>
        <v>-1.937107174522179E-3</v>
      </c>
      <c r="AP3486">
        <f t="shared" si="1716"/>
        <v>0</v>
      </c>
      <c r="AQ3486">
        <f t="shared" si="1717"/>
        <v>0</v>
      </c>
    </row>
    <row r="3487" spans="13:43" x14ac:dyDescent="0.25">
      <c r="M3487">
        <f t="shared" si="1718"/>
        <v>3474</v>
      </c>
      <c r="N3487">
        <f t="shared" si="1697"/>
        <v>10171.381993076368</v>
      </c>
      <c r="O3487">
        <f t="shared" si="1698"/>
        <v>127142.27491345459</v>
      </c>
      <c r="P3487">
        <f t="shared" si="1688"/>
        <v>-1.5476916130778959E-12</v>
      </c>
      <c r="Q3487">
        <f t="shared" si="1689"/>
        <v>-4.4927368710989155E-16</v>
      </c>
      <c r="R3487">
        <f t="shared" si="1690"/>
        <v>-1.4423966571089431E-12</v>
      </c>
      <c r="S3487">
        <f t="shared" si="1691"/>
        <v>-4.6280840837093307E-11</v>
      </c>
      <c r="T3487">
        <f t="shared" si="1692"/>
        <v>-4.3132190901298524E-11</v>
      </c>
      <c r="U3487">
        <f t="shared" si="1693"/>
        <v>0</v>
      </c>
      <c r="V3487">
        <f t="shared" si="1694"/>
        <v>0</v>
      </c>
      <c r="W3487">
        <f t="shared" si="1699"/>
        <v>-3.6942410437832334E-7</v>
      </c>
      <c r="X3487">
        <f t="shared" si="1700"/>
        <v>2.2311637882629523E-3</v>
      </c>
      <c r="Y3487">
        <f t="shared" si="1695"/>
        <v>-8.0001061794779266E-12</v>
      </c>
      <c r="Z3487">
        <f t="shared" si="1696"/>
        <v>-7.4558305493736963E-12</v>
      </c>
      <c r="AA3487">
        <f t="shared" si="1701"/>
        <v>1</v>
      </c>
      <c r="AB3487">
        <f t="shared" si="1702"/>
        <v>0</v>
      </c>
      <c r="AC3487">
        <f t="shared" si="1703"/>
        <v>0</v>
      </c>
      <c r="AD3487">
        <f t="shared" si="1704"/>
        <v>-127143.27491345459</v>
      </c>
      <c r="AE3487">
        <f t="shared" si="1705"/>
        <v>0</v>
      </c>
      <c r="AF3487">
        <f t="shared" si="1706"/>
        <v>1</v>
      </c>
      <c r="AG3487">
        <f t="shared" si="1707"/>
        <v>-2</v>
      </c>
      <c r="AH3487">
        <f t="shared" si="1708"/>
        <v>1</v>
      </c>
      <c r="AI3487">
        <f t="shared" si="1709"/>
        <v>1.6290008977676458E-4</v>
      </c>
      <c r="AJ3487">
        <f t="shared" si="1710"/>
        <v>0</v>
      </c>
      <c r="AK3487" s="22">
        <f t="shared" si="1711"/>
        <v>3.4429087080925041E-7</v>
      </c>
      <c r="AL3487">
        <f t="shared" si="1712"/>
        <v>-3.6942410437832334E-7</v>
      </c>
      <c r="AM3487">
        <f t="shared" si="1713"/>
        <v>2.2311637882629523E-3</v>
      </c>
      <c r="AN3487">
        <f t="shared" si="1714"/>
        <v>-3.6942410437832334E-7</v>
      </c>
      <c r="AO3487">
        <f t="shared" si="1715"/>
        <v>2.2311637882629523E-3</v>
      </c>
      <c r="AP3487">
        <f t="shared" si="1716"/>
        <v>0</v>
      </c>
      <c r="AQ3487">
        <f t="shared" si="1717"/>
        <v>0</v>
      </c>
    </row>
    <row r="3488" spans="13:43" x14ac:dyDescent="0.25">
      <c r="M3488">
        <f t="shared" si="1718"/>
        <v>3475</v>
      </c>
      <c r="N3488">
        <f t="shared" si="1697"/>
        <v>10174.30985202659</v>
      </c>
      <c r="O3488">
        <f t="shared" si="1698"/>
        <v>127178.87315033238</v>
      </c>
      <c r="P3488">
        <f t="shared" si="1688"/>
        <v>-9.5028085562507732E-13</v>
      </c>
      <c r="Q3488">
        <f t="shared" si="1689"/>
        <v>-2.7577414056948356E-16</v>
      </c>
      <c r="R3488">
        <f t="shared" si="1690"/>
        <v>-8.8562987476708066E-13</v>
      </c>
      <c r="S3488">
        <f t="shared" si="1691"/>
        <v>5.0242429563902484E-11</v>
      </c>
      <c r="T3488">
        <f t="shared" si="1692"/>
        <v>4.6824258680244632E-11</v>
      </c>
      <c r="U3488">
        <f t="shared" si="1693"/>
        <v>0</v>
      </c>
      <c r="V3488">
        <f t="shared" si="1694"/>
        <v>0</v>
      </c>
      <c r="W3488">
        <f t="shared" si="1699"/>
        <v>4.0116182305895235E-7</v>
      </c>
      <c r="X3488">
        <f t="shared" si="1700"/>
        <v>-2.4235435824008847E-3</v>
      </c>
      <c r="Y3488">
        <f t="shared" si="1695"/>
        <v>2.0175948744367398E-11</v>
      </c>
      <c r="Z3488">
        <f t="shared" si="1696"/>
        <v>1.880330731068735E-11</v>
      </c>
      <c r="AA3488">
        <f t="shared" si="1701"/>
        <v>1</v>
      </c>
      <c r="AB3488">
        <f t="shared" si="1702"/>
        <v>0</v>
      </c>
      <c r="AC3488">
        <f t="shared" si="1703"/>
        <v>0</v>
      </c>
      <c r="AD3488">
        <f t="shared" si="1704"/>
        <v>-127179.87315033238</v>
      </c>
      <c r="AE3488">
        <f t="shared" si="1705"/>
        <v>0</v>
      </c>
      <c r="AF3488">
        <f t="shared" si="1706"/>
        <v>1</v>
      </c>
      <c r="AG3488">
        <f t="shared" si="1707"/>
        <v>-2</v>
      </c>
      <c r="AH3488">
        <f t="shared" si="1708"/>
        <v>1</v>
      </c>
      <c r="AI3488">
        <f t="shared" si="1709"/>
        <v>-1.7694597397852955E-4</v>
      </c>
      <c r="AJ3488">
        <f t="shared" si="1710"/>
        <v>0</v>
      </c>
      <c r="AK3488" s="22">
        <f t="shared" si="1711"/>
        <v>-3.7386935979399339E-7</v>
      </c>
      <c r="AL3488">
        <f t="shared" si="1712"/>
        <v>4.0116182305895235E-7</v>
      </c>
      <c r="AM3488">
        <f t="shared" si="1713"/>
        <v>-2.4235435824008851E-3</v>
      </c>
      <c r="AN3488">
        <f t="shared" si="1714"/>
        <v>4.0116182305895235E-7</v>
      </c>
      <c r="AO3488">
        <f t="shared" si="1715"/>
        <v>-2.4235435824008851E-3</v>
      </c>
      <c r="AP3488">
        <f t="shared" si="1716"/>
        <v>0</v>
      </c>
      <c r="AQ3488">
        <f t="shared" si="1717"/>
        <v>0</v>
      </c>
    </row>
    <row r="3489" spans="13:43" x14ac:dyDescent="0.25">
      <c r="M3489">
        <f t="shared" si="1718"/>
        <v>3476</v>
      </c>
      <c r="N3489">
        <f t="shared" si="1697"/>
        <v>10177.237710976815</v>
      </c>
      <c r="O3489">
        <f t="shared" si="1698"/>
        <v>127215.47138721019</v>
      </c>
      <c r="P3489">
        <f t="shared" si="1688"/>
        <v>-1.8303258314833271E-13</v>
      </c>
      <c r="Q3489">
        <f t="shared" si="1689"/>
        <v>-5.3101282453649867E-17</v>
      </c>
      <c r="R3489">
        <f t="shared" si="1690"/>
        <v>-1.7058022660608828E-13</v>
      </c>
      <c r="S3489">
        <f t="shared" si="1691"/>
        <v>-5.1912676733751595E-11</v>
      </c>
      <c r="T3489">
        <f t="shared" si="1692"/>
        <v>-4.8380873004428329E-11</v>
      </c>
      <c r="U3489">
        <f t="shared" si="1693"/>
        <v>0</v>
      </c>
      <c r="V3489">
        <f t="shared" si="1694"/>
        <v>0</v>
      </c>
      <c r="W3489">
        <f t="shared" si="1699"/>
        <v>-4.1461721119168682E-7</v>
      </c>
      <c r="X3489">
        <f t="shared" si="1700"/>
        <v>2.5055527012547911E-3</v>
      </c>
      <c r="Y3489">
        <f t="shared" si="1695"/>
        <v>-1.5757828284567811E-11</v>
      </c>
      <c r="Z3489">
        <f t="shared" si="1696"/>
        <v>-1.4685767273595444E-11</v>
      </c>
      <c r="AA3489">
        <f t="shared" si="1701"/>
        <v>1</v>
      </c>
      <c r="AB3489">
        <f t="shared" si="1702"/>
        <v>0</v>
      </c>
      <c r="AC3489">
        <f t="shared" si="1703"/>
        <v>0</v>
      </c>
      <c r="AD3489">
        <f t="shared" si="1704"/>
        <v>-127216.47138721019</v>
      </c>
      <c r="AE3489">
        <f t="shared" si="1705"/>
        <v>0</v>
      </c>
      <c r="AF3489">
        <f t="shared" si="1706"/>
        <v>1</v>
      </c>
      <c r="AG3489">
        <f t="shared" si="1707"/>
        <v>-2</v>
      </c>
      <c r="AH3489">
        <f t="shared" si="1708"/>
        <v>1</v>
      </c>
      <c r="AI3489">
        <f t="shared" si="1709"/>
        <v>1.8293355507269663E-4</v>
      </c>
      <c r="AJ3489">
        <f t="shared" si="1710"/>
        <v>0</v>
      </c>
      <c r="AK3489" s="22">
        <f t="shared" si="1711"/>
        <v>3.8640933009477127E-7</v>
      </c>
      <c r="AL3489">
        <f t="shared" si="1712"/>
        <v>-4.1461721119168682E-7</v>
      </c>
      <c r="AM3489">
        <f t="shared" si="1713"/>
        <v>2.5055527012547906E-3</v>
      </c>
      <c r="AN3489">
        <f t="shared" si="1714"/>
        <v>-4.1461721119168682E-7</v>
      </c>
      <c r="AO3489">
        <f t="shared" si="1715"/>
        <v>2.5055527012547906E-3</v>
      </c>
      <c r="AP3489">
        <f t="shared" si="1716"/>
        <v>0</v>
      </c>
      <c r="AQ3489">
        <f t="shared" si="1717"/>
        <v>0</v>
      </c>
    </row>
    <row r="3490" spans="13:43" x14ac:dyDescent="0.25">
      <c r="M3490">
        <f t="shared" si="1718"/>
        <v>3477</v>
      </c>
      <c r="N3490">
        <f t="shared" si="1697"/>
        <v>10180.165569927036</v>
      </c>
      <c r="O3490">
        <f t="shared" si="1698"/>
        <v>127252.06962408795</v>
      </c>
      <c r="P3490">
        <f t="shared" si="1688"/>
        <v>6.1580320330183701E-13</v>
      </c>
      <c r="Q3490">
        <f t="shared" si="1689"/>
        <v>1.7860500371136213E-16</v>
      </c>
      <c r="R3490">
        <f t="shared" si="1690"/>
        <v>5.7390792479201975E-13</v>
      </c>
      <c r="S3490">
        <f t="shared" si="1691"/>
        <v>5.1219589640601664E-11</v>
      </c>
      <c r="T3490">
        <f t="shared" si="1692"/>
        <v>4.7734939087233615E-11</v>
      </c>
      <c r="U3490">
        <f t="shared" si="1693"/>
        <v>0</v>
      </c>
      <c r="V3490">
        <f t="shared" si="1694"/>
        <v>0</v>
      </c>
      <c r="W3490">
        <f t="shared" si="1699"/>
        <v>4.0919931855292982E-7</v>
      </c>
      <c r="X3490">
        <f t="shared" si="1700"/>
        <v>-2.4735236087146885E-3</v>
      </c>
      <c r="Y3490">
        <f t="shared" si="1695"/>
        <v>1.3646226024792384E-11</v>
      </c>
      <c r="Z3490">
        <f t="shared" si="1696"/>
        <v>1.2717824813413299E-11</v>
      </c>
      <c r="AA3490">
        <f t="shared" si="1701"/>
        <v>1</v>
      </c>
      <c r="AB3490">
        <f t="shared" si="1702"/>
        <v>0</v>
      </c>
      <c r="AC3490">
        <f t="shared" si="1703"/>
        <v>0</v>
      </c>
      <c r="AD3490">
        <f t="shared" si="1704"/>
        <v>-127253.06962408795</v>
      </c>
      <c r="AE3490">
        <f t="shared" si="1705"/>
        <v>0</v>
      </c>
      <c r="AF3490">
        <f t="shared" si="1706"/>
        <v>1</v>
      </c>
      <c r="AG3490">
        <f t="shared" si="1707"/>
        <v>-2</v>
      </c>
      <c r="AH3490">
        <f t="shared" si="1708"/>
        <v>1</v>
      </c>
      <c r="AI3490">
        <f t="shared" si="1709"/>
        <v>-1.8059506271879514E-4</v>
      </c>
      <c r="AJ3490">
        <f t="shared" si="1710"/>
        <v>0</v>
      </c>
      <c r="AK3490" s="22">
        <f t="shared" si="1711"/>
        <v>-3.8136003593003957E-7</v>
      </c>
      <c r="AL3490">
        <f t="shared" si="1712"/>
        <v>4.0919931855292982E-7</v>
      </c>
      <c r="AM3490">
        <f t="shared" si="1713"/>
        <v>-2.4735236087146885E-3</v>
      </c>
      <c r="AN3490">
        <f t="shared" si="1714"/>
        <v>4.0919931855292982E-7</v>
      </c>
      <c r="AO3490">
        <f t="shared" si="1715"/>
        <v>-2.4735236087146885E-3</v>
      </c>
      <c r="AP3490">
        <f t="shared" si="1716"/>
        <v>0</v>
      </c>
      <c r="AQ3490">
        <f t="shared" si="1717"/>
        <v>0</v>
      </c>
    </row>
    <row r="3491" spans="13:43" x14ac:dyDescent="0.25">
      <c r="M3491">
        <f t="shared" si="1718"/>
        <v>3478</v>
      </c>
      <c r="N3491">
        <f t="shared" si="1697"/>
        <v>10183.093428877261</v>
      </c>
      <c r="O3491">
        <f t="shared" si="1698"/>
        <v>127288.66786096575</v>
      </c>
      <c r="P3491">
        <f t="shared" si="1688"/>
        <v>1.3025352733985334E-12</v>
      </c>
      <c r="Q3491">
        <f t="shared" si="1689"/>
        <v>3.7767330093788529E-16</v>
      </c>
      <c r="R3491">
        <f t="shared" si="1690"/>
        <v>1.2139191737171793E-12</v>
      </c>
      <c r="S3491">
        <f t="shared" si="1691"/>
        <v>-4.8198757515340487E-11</v>
      </c>
      <c r="T3491">
        <f t="shared" si="1692"/>
        <v>-4.491962489780101E-11</v>
      </c>
      <c r="U3491">
        <f t="shared" si="1693"/>
        <v>0</v>
      </c>
      <c r="V3491">
        <f t="shared" si="1694"/>
        <v>0</v>
      </c>
      <c r="W3491">
        <f t="shared" si="1699"/>
        <v>-3.8517626523481491E-7</v>
      </c>
      <c r="X3491">
        <f t="shared" si="1700"/>
        <v>2.3289790512219825E-3</v>
      </c>
      <c r="Y3491">
        <f t="shared" si="1695"/>
        <v>-2.1062934474680642E-11</v>
      </c>
      <c r="Z3491">
        <f t="shared" si="1696"/>
        <v>-1.9629948252265407E-11</v>
      </c>
      <c r="AA3491">
        <f t="shared" si="1701"/>
        <v>1</v>
      </c>
      <c r="AB3491">
        <f t="shared" si="1702"/>
        <v>0</v>
      </c>
      <c r="AC3491">
        <f t="shared" si="1703"/>
        <v>0</v>
      </c>
      <c r="AD3491">
        <f t="shared" si="1704"/>
        <v>-127289.66786096575</v>
      </c>
      <c r="AE3491">
        <f t="shared" si="1705"/>
        <v>0</v>
      </c>
      <c r="AF3491">
        <f t="shared" si="1706"/>
        <v>1</v>
      </c>
      <c r="AG3491">
        <f t="shared" si="1707"/>
        <v>-2</v>
      </c>
      <c r="AH3491">
        <f t="shared" si="1708"/>
        <v>1</v>
      </c>
      <c r="AI3491">
        <f t="shared" si="1709"/>
        <v>1.7004167564820951E-4</v>
      </c>
      <c r="AJ3491">
        <f t="shared" si="1710"/>
        <v>0</v>
      </c>
      <c r="AK3491" s="22">
        <f t="shared" si="1711"/>
        <v>3.5897135623002549E-7</v>
      </c>
      <c r="AL3491">
        <f t="shared" si="1712"/>
        <v>-3.8517626523481491E-7</v>
      </c>
      <c r="AM3491">
        <f t="shared" si="1713"/>
        <v>2.3289790512219825E-3</v>
      </c>
      <c r="AN3491">
        <f t="shared" si="1714"/>
        <v>-3.8517626523481491E-7</v>
      </c>
      <c r="AO3491">
        <f t="shared" si="1715"/>
        <v>2.3289790512219825E-3</v>
      </c>
      <c r="AP3491">
        <f t="shared" si="1716"/>
        <v>0</v>
      </c>
      <c r="AQ3491">
        <f t="shared" si="1717"/>
        <v>0</v>
      </c>
    </row>
    <row r="3492" spans="13:43" x14ac:dyDescent="0.25">
      <c r="M3492">
        <f t="shared" si="1718"/>
        <v>3479</v>
      </c>
      <c r="N3492">
        <f t="shared" si="1697"/>
        <v>10186.021287827485</v>
      </c>
      <c r="O3492">
        <f t="shared" si="1698"/>
        <v>127325.26609784356</v>
      </c>
      <c r="P3492">
        <f t="shared" si="1688"/>
        <v>1.7538771923642006E-12</v>
      </c>
      <c r="Q3492">
        <f t="shared" si="1689"/>
        <v>5.0839482415110755E-16</v>
      </c>
      <c r="R3492">
        <f t="shared" si="1690"/>
        <v>1.63455469931426E-12</v>
      </c>
      <c r="S3492">
        <f t="shared" si="1691"/>
        <v>4.2991547843015137E-11</v>
      </c>
      <c r="T3492">
        <f t="shared" si="1692"/>
        <v>4.0066680189203296E-11</v>
      </c>
      <c r="U3492">
        <f t="shared" si="1693"/>
        <v>0</v>
      </c>
      <c r="V3492">
        <f t="shared" si="1694"/>
        <v>0</v>
      </c>
      <c r="W3492">
        <f t="shared" si="1699"/>
        <v>3.4366205929091426E-7</v>
      </c>
      <c r="X3492">
        <f t="shared" si="1700"/>
        <v>-2.0785597960262911E-3</v>
      </c>
      <c r="Y3492">
        <f t="shared" si="1695"/>
        <v>6.0502779267285029E-12</v>
      </c>
      <c r="Z3492">
        <f t="shared" si="1696"/>
        <v>5.6386560360937019E-12</v>
      </c>
      <c r="AA3492">
        <f t="shared" si="1701"/>
        <v>1</v>
      </c>
      <c r="AB3492">
        <f t="shared" si="1702"/>
        <v>0</v>
      </c>
      <c r="AC3492">
        <f t="shared" si="1703"/>
        <v>0</v>
      </c>
      <c r="AD3492">
        <f t="shared" si="1704"/>
        <v>-127326.26609784356</v>
      </c>
      <c r="AE3492">
        <f t="shared" si="1705"/>
        <v>0</v>
      </c>
      <c r="AF3492">
        <f t="shared" si="1706"/>
        <v>1</v>
      </c>
      <c r="AG3492">
        <f t="shared" si="1707"/>
        <v>-2</v>
      </c>
      <c r="AH3492">
        <f t="shared" si="1708"/>
        <v>1</v>
      </c>
      <c r="AI3492">
        <f t="shared" si="1709"/>
        <v>-1.5175824566008537E-4</v>
      </c>
      <c r="AJ3492">
        <f t="shared" si="1710"/>
        <v>0</v>
      </c>
      <c r="AK3492" s="22">
        <f t="shared" si="1711"/>
        <v>-3.2028150912480562E-7</v>
      </c>
      <c r="AL3492">
        <f t="shared" si="1712"/>
        <v>3.4366205929091426E-7</v>
      </c>
      <c r="AM3492">
        <f t="shared" si="1713"/>
        <v>-2.0785597960262911E-3</v>
      </c>
      <c r="AN3492">
        <f t="shared" si="1714"/>
        <v>3.4366205929091426E-7</v>
      </c>
      <c r="AO3492">
        <f t="shared" si="1715"/>
        <v>-2.0785597960262911E-3</v>
      </c>
      <c r="AP3492">
        <f t="shared" si="1716"/>
        <v>0</v>
      </c>
      <c r="AQ3492">
        <f t="shared" si="1717"/>
        <v>0</v>
      </c>
    </row>
    <row r="3493" spans="13:43" x14ac:dyDescent="0.25">
      <c r="M3493">
        <f t="shared" si="1718"/>
        <v>3480</v>
      </c>
      <c r="N3493">
        <f t="shared" si="1697"/>
        <v>10188.949146777708</v>
      </c>
      <c r="O3493">
        <f t="shared" si="1698"/>
        <v>127361.86433472135</v>
      </c>
      <c r="P3493">
        <f t="shared" si="1688"/>
        <v>1.8890798744260564E-12</v>
      </c>
      <c r="Q3493">
        <f t="shared" si="1689"/>
        <v>5.4742855325662397E-16</v>
      </c>
      <c r="R3493">
        <f t="shared" si="1690"/>
        <v>1.7605590628388225E-12</v>
      </c>
      <c r="S3493">
        <f t="shared" si="1691"/>
        <v>-3.5838496290347801E-11</v>
      </c>
      <c r="T3493">
        <f t="shared" si="1692"/>
        <v>-3.3400276132663375E-11</v>
      </c>
      <c r="U3493">
        <f t="shared" si="1693"/>
        <v>0</v>
      </c>
      <c r="V3493">
        <f t="shared" si="1694"/>
        <v>0</v>
      </c>
      <c r="W3493">
        <f t="shared" si="1699"/>
        <v>-2.8656495758186825E-7</v>
      </c>
      <c r="X3493">
        <f t="shared" si="1700"/>
        <v>1.733719568063585E-3</v>
      </c>
      <c r="Y3493">
        <f t="shared" si="1695"/>
        <v>-1.9682963519116682E-11</v>
      </c>
      <c r="Z3493">
        <f t="shared" si="1696"/>
        <v>-1.8343861620798514E-11</v>
      </c>
      <c r="AA3493">
        <f t="shared" si="1701"/>
        <v>1</v>
      </c>
      <c r="AB3493">
        <f t="shared" si="1702"/>
        <v>0</v>
      </c>
      <c r="AC3493">
        <f t="shared" si="1703"/>
        <v>0</v>
      </c>
      <c r="AD3493">
        <f t="shared" si="1704"/>
        <v>-127362.86433472135</v>
      </c>
      <c r="AE3493">
        <f t="shared" si="1705"/>
        <v>0</v>
      </c>
      <c r="AF3493">
        <f t="shared" si="1706"/>
        <v>1</v>
      </c>
      <c r="AG3493">
        <f t="shared" si="1707"/>
        <v>-2</v>
      </c>
      <c r="AH3493">
        <f t="shared" si="1708"/>
        <v>1</v>
      </c>
      <c r="AI3493">
        <f t="shared" si="1709"/>
        <v>1.265810245002386E-4</v>
      </c>
      <c r="AJ3493">
        <f t="shared" si="1710"/>
        <v>0</v>
      </c>
      <c r="AK3493" s="22">
        <f t="shared" si="1711"/>
        <v>2.6706892598496743E-7</v>
      </c>
      <c r="AL3493">
        <f t="shared" si="1712"/>
        <v>-2.8656495758186825E-7</v>
      </c>
      <c r="AM3493">
        <f t="shared" si="1713"/>
        <v>1.7337195680635852E-3</v>
      </c>
      <c r="AN3493">
        <f t="shared" si="1714"/>
        <v>-2.8656495758186825E-7</v>
      </c>
      <c r="AO3493">
        <f t="shared" si="1715"/>
        <v>1.7337195680635852E-3</v>
      </c>
      <c r="AP3493">
        <f t="shared" si="1716"/>
        <v>0</v>
      </c>
      <c r="AQ3493">
        <f t="shared" si="1717"/>
        <v>0</v>
      </c>
    </row>
    <row r="3494" spans="13:43" x14ac:dyDescent="0.25">
      <c r="M3494">
        <f t="shared" si="1718"/>
        <v>3481</v>
      </c>
      <c r="N3494">
        <f t="shared" si="1697"/>
        <v>10191.877005727933</v>
      </c>
      <c r="O3494">
        <f t="shared" si="1698"/>
        <v>127398.46257159916</v>
      </c>
      <c r="P3494">
        <f t="shared" si="1688"/>
        <v>1.6843775058542687E-12</v>
      </c>
      <c r="Q3494">
        <f t="shared" si="1689"/>
        <v>4.879684894739339E-16</v>
      </c>
      <c r="R3494">
        <f t="shared" si="1690"/>
        <v>1.5697833232565411E-12</v>
      </c>
      <c r="S3494">
        <f t="shared" si="1691"/>
        <v>2.7068199070955457E-11</v>
      </c>
      <c r="T3494">
        <f t="shared" si="1692"/>
        <v>2.5226653374609003E-11</v>
      </c>
      <c r="U3494">
        <f t="shared" si="1693"/>
        <v>0</v>
      </c>
      <c r="V3494">
        <f t="shared" si="1694"/>
        <v>0</v>
      </c>
      <c r="W3494">
        <f t="shared" si="1699"/>
        <v>2.1649976262371318E-7</v>
      </c>
      <c r="X3494">
        <f t="shared" si="1700"/>
        <v>-1.3102011980119217E-3</v>
      </c>
      <c r="Y3494">
        <f t="shared" si="1695"/>
        <v>1.2751782559821393E-12</v>
      </c>
      <c r="Z3494">
        <f t="shared" si="1696"/>
        <v>1.1884233513347131E-12</v>
      </c>
      <c r="AA3494">
        <f t="shared" si="1701"/>
        <v>1</v>
      </c>
      <c r="AB3494">
        <f t="shared" si="1702"/>
        <v>0</v>
      </c>
      <c r="AC3494">
        <f t="shared" si="1703"/>
        <v>0</v>
      </c>
      <c r="AD3494">
        <f t="shared" si="1704"/>
        <v>-127399.46257159916</v>
      </c>
      <c r="AE3494">
        <f t="shared" si="1705"/>
        <v>0</v>
      </c>
      <c r="AF3494">
        <f t="shared" si="1706"/>
        <v>1</v>
      </c>
      <c r="AG3494">
        <f t="shared" si="1707"/>
        <v>-2</v>
      </c>
      <c r="AH3494">
        <f t="shared" si="1708"/>
        <v>1</v>
      </c>
      <c r="AI3494">
        <f t="shared" si="1709"/>
        <v>-9.5659416702467237E-5</v>
      </c>
      <c r="AJ3494">
        <f t="shared" si="1710"/>
        <v>0</v>
      </c>
      <c r="AK3494" s="22">
        <f t="shared" si="1711"/>
        <v>-2.01770515026761E-7</v>
      </c>
      <c r="AL3494">
        <f t="shared" si="1712"/>
        <v>2.1649976262371318E-7</v>
      </c>
      <c r="AM3494">
        <f t="shared" si="1713"/>
        <v>-1.3102011980119217E-3</v>
      </c>
      <c r="AN3494">
        <f t="shared" si="1714"/>
        <v>2.1649976262371318E-7</v>
      </c>
      <c r="AO3494">
        <f t="shared" si="1715"/>
        <v>-1.3102011980119217E-3</v>
      </c>
      <c r="AP3494">
        <f t="shared" si="1716"/>
        <v>0</v>
      </c>
      <c r="AQ3494">
        <f t="shared" si="1717"/>
        <v>0</v>
      </c>
    </row>
    <row r="3495" spans="13:43" x14ac:dyDescent="0.25">
      <c r="M3495">
        <f t="shared" si="1718"/>
        <v>3482</v>
      </c>
      <c r="N3495">
        <f t="shared" si="1697"/>
        <v>10194.804864678155</v>
      </c>
      <c r="O3495">
        <f t="shared" si="1698"/>
        <v>127435.06080847695</v>
      </c>
      <c r="P3495">
        <f t="shared" si="1688"/>
        <v>1.1771626235604587E-12</v>
      </c>
      <c r="Q3495">
        <f t="shared" si="1689"/>
        <v>3.4092909539384139E-16</v>
      </c>
      <c r="R3495">
        <f t="shared" si="1690"/>
        <v>1.0970760704198125E-12</v>
      </c>
      <c r="S3495">
        <f t="shared" si="1691"/>
        <v>-1.7082220531704456E-11</v>
      </c>
      <c r="T3495">
        <f t="shared" si="1692"/>
        <v>-1.5920056413517671E-11</v>
      </c>
      <c r="U3495">
        <f t="shared" si="1693"/>
        <v>0</v>
      </c>
      <c r="V3495">
        <f t="shared" si="1694"/>
        <v>0</v>
      </c>
      <c r="W3495">
        <f t="shared" si="1699"/>
        <v>-1.3666808568887925E-7</v>
      </c>
      <c r="X3495">
        <f t="shared" si="1700"/>
        <v>8.2731793962434507E-4</v>
      </c>
      <c r="Y3495">
        <f t="shared" si="1695"/>
        <v>-1.0590717868114074E-11</v>
      </c>
      <c r="Z3495">
        <f t="shared" si="1696"/>
        <v>-9.8701937261082428E-12</v>
      </c>
      <c r="AA3495">
        <f t="shared" si="1701"/>
        <v>1</v>
      </c>
      <c r="AB3495">
        <f t="shared" si="1702"/>
        <v>0</v>
      </c>
      <c r="AC3495">
        <f t="shared" si="1703"/>
        <v>0</v>
      </c>
      <c r="AD3495">
        <f t="shared" si="1704"/>
        <v>-127436.06080847695</v>
      </c>
      <c r="AE3495">
        <f t="shared" si="1705"/>
        <v>0</v>
      </c>
      <c r="AF3495">
        <f t="shared" si="1706"/>
        <v>1</v>
      </c>
      <c r="AG3495">
        <f t="shared" si="1707"/>
        <v>-2</v>
      </c>
      <c r="AH3495">
        <f t="shared" si="1708"/>
        <v>1</v>
      </c>
      <c r="AI3495">
        <f t="shared" si="1709"/>
        <v>6.0403507607726568E-5</v>
      </c>
      <c r="AJ3495">
        <f t="shared" si="1710"/>
        <v>0</v>
      </c>
      <c r="AK3495" s="22">
        <f t="shared" si="1711"/>
        <v>1.2737007053949688E-7</v>
      </c>
      <c r="AL3495">
        <f t="shared" si="1712"/>
        <v>-1.3666808568887925E-7</v>
      </c>
      <c r="AM3495">
        <f t="shared" si="1713"/>
        <v>8.2731793962434507E-4</v>
      </c>
      <c r="AN3495">
        <f t="shared" si="1714"/>
        <v>-1.3666808568887925E-7</v>
      </c>
      <c r="AO3495">
        <f t="shared" si="1715"/>
        <v>8.2731793962434507E-4</v>
      </c>
      <c r="AP3495">
        <f t="shared" si="1716"/>
        <v>0</v>
      </c>
      <c r="AQ3495">
        <f t="shared" si="1717"/>
        <v>0</v>
      </c>
    </row>
    <row r="3496" spans="13:43" x14ac:dyDescent="0.25">
      <c r="M3496">
        <f t="shared" si="1718"/>
        <v>3483</v>
      </c>
      <c r="N3496">
        <f t="shared" si="1697"/>
        <v>10197.732723628378</v>
      </c>
      <c r="O3496">
        <f t="shared" si="1698"/>
        <v>127471.65904535473</v>
      </c>
      <c r="P3496">
        <f t="shared" si="1688"/>
        <v>4.5915734123003174E-13</v>
      </c>
      <c r="Q3496">
        <f t="shared" si="1689"/>
        <v>1.3294267912961043E-16</v>
      </c>
      <c r="R3496">
        <f t="shared" si="1690"/>
        <v>4.2791923693385997E-13</v>
      </c>
      <c r="S3496">
        <f t="shared" si="1691"/>
        <v>6.3367090379256852E-12</v>
      </c>
      <c r="T3496">
        <f t="shared" si="1692"/>
        <v>5.9056002217387551E-12</v>
      </c>
      <c r="U3496">
        <f t="shared" si="1693"/>
        <v>0</v>
      </c>
      <c r="V3496">
        <f t="shared" si="1694"/>
        <v>0</v>
      </c>
      <c r="W3496">
        <f t="shared" si="1699"/>
        <v>5.0712058711666894E-8</v>
      </c>
      <c r="X3496">
        <f t="shared" si="1700"/>
        <v>-3.0707276450984495E-4</v>
      </c>
      <c r="Y3496">
        <f t="shared" si="1695"/>
        <v>1.5261734363923895E-14</v>
      </c>
      <c r="Z3496">
        <f t="shared" si="1696"/>
        <v>1.422342438389934E-14</v>
      </c>
      <c r="AA3496">
        <f t="shared" si="1701"/>
        <v>1</v>
      </c>
      <c r="AB3496">
        <f t="shared" si="1702"/>
        <v>0</v>
      </c>
      <c r="AC3496">
        <f t="shared" si="1703"/>
        <v>0</v>
      </c>
      <c r="AD3496">
        <f t="shared" si="1704"/>
        <v>-127472.65904535473</v>
      </c>
      <c r="AE3496">
        <f t="shared" si="1705"/>
        <v>0</v>
      </c>
      <c r="AF3496">
        <f t="shared" si="1706"/>
        <v>1</v>
      </c>
      <c r="AG3496">
        <f t="shared" si="1707"/>
        <v>-2</v>
      </c>
      <c r="AH3496">
        <f t="shared" si="1708"/>
        <v>1</v>
      </c>
      <c r="AI3496">
        <f t="shared" si="1709"/>
        <v>-2.2419761930640817E-5</v>
      </c>
      <c r="AJ3496">
        <f t="shared" si="1710"/>
        <v>0</v>
      </c>
      <c r="AK3496" s="22">
        <f t="shared" si="1711"/>
        <v>-4.7261937289531432E-8</v>
      </c>
      <c r="AL3496">
        <f t="shared" si="1712"/>
        <v>5.0712058711666894E-8</v>
      </c>
      <c r="AM3496">
        <f t="shared" si="1713"/>
        <v>-3.0707276450984495E-4</v>
      </c>
      <c r="AN3496">
        <f t="shared" si="1714"/>
        <v>5.0712058711666894E-8</v>
      </c>
      <c r="AO3496">
        <f t="shared" si="1715"/>
        <v>-3.0707276450984495E-4</v>
      </c>
      <c r="AP3496">
        <f t="shared" si="1716"/>
        <v>0</v>
      </c>
      <c r="AQ3496">
        <f t="shared" si="1717"/>
        <v>0</v>
      </c>
    </row>
    <row r="3497" spans="13:43" x14ac:dyDescent="0.25">
      <c r="M3497">
        <f t="shared" si="1718"/>
        <v>3484</v>
      </c>
      <c r="N3497">
        <f t="shared" si="1697"/>
        <v>10200.660582578601</v>
      </c>
      <c r="O3497">
        <f t="shared" si="1698"/>
        <v>127508.25728223252</v>
      </c>
      <c r="P3497">
        <f t="shared" si="1688"/>
        <v>-3.4017247011803568E-13</v>
      </c>
      <c r="Q3497">
        <f t="shared" si="1689"/>
        <v>-9.8463979909755163E-17</v>
      </c>
      <c r="R3497">
        <f t="shared" si="1690"/>
        <v>-3.1702932909416192E-13</v>
      </c>
      <c r="S3497">
        <f t="shared" si="1691"/>
        <v>4.6784372988071963E-12</v>
      </c>
      <c r="T3497">
        <f t="shared" si="1692"/>
        <v>4.3601465972108066E-12</v>
      </c>
      <c r="U3497">
        <f t="shared" si="1693"/>
        <v>0</v>
      </c>
      <c r="V3497">
        <f t="shared" si="1694"/>
        <v>0</v>
      </c>
      <c r="W3497">
        <f t="shared" si="1699"/>
        <v>3.7451821212377679E-8</v>
      </c>
      <c r="X3497">
        <f t="shared" si="1700"/>
        <v>-2.2684420535442238E-4</v>
      </c>
      <c r="Y3497">
        <f t="shared" si="1695"/>
        <v>2.9782052585883022E-12</v>
      </c>
      <c r="Z3497">
        <f t="shared" si="1696"/>
        <v>2.7755873798586404E-12</v>
      </c>
      <c r="AA3497">
        <f t="shared" si="1701"/>
        <v>1</v>
      </c>
      <c r="AB3497">
        <f t="shared" si="1702"/>
        <v>0</v>
      </c>
      <c r="AC3497">
        <f t="shared" si="1703"/>
        <v>0</v>
      </c>
      <c r="AD3497">
        <f t="shared" si="1704"/>
        <v>-127509.25728223252</v>
      </c>
      <c r="AE3497">
        <f t="shared" si="1705"/>
        <v>0</v>
      </c>
      <c r="AF3497">
        <f t="shared" si="1706"/>
        <v>1</v>
      </c>
      <c r="AG3497">
        <f t="shared" si="1707"/>
        <v>-2</v>
      </c>
      <c r="AH3497">
        <f t="shared" si="1708"/>
        <v>1</v>
      </c>
      <c r="AI3497">
        <f t="shared" si="1709"/>
        <v>-1.6562174971253545E-5</v>
      </c>
      <c r="AJ3497">
        <f t="shared" si="1710"/>
        <v>0</v>
      </c>
      <c r="AK3497" s="22">
        <f t="shared" si="1711"/>
        <v>-3.4903840831666282E-8</v>
      </c>
      <c r="AL3497">
        <f t="shared" si="1712"/>
        <v>3.7451821212377679E-8</v>
      </c>
      <c r="AM3497">
        <f t="shared" si="1713"/>
        <v>-2.268442053544224E-4</v>
      </c>
      <c r="AN3497">
        <f t="shared" si="1714"/>
        <v>3.7451821212377679E-8</v>
      </c>
      <c r="AO3497">
        <f t="shared" si="1715"/>
        <v>-2.268442053544224E-4</v>
      </c>
      <c r="AP3497">
        <f t="shared" si="1716"/>
        <v>0</v>
      </c>
      <c r="AQ3497">
        <f t="shared" si="1717"/>
        <v>0</v>
      </c>
    </row>
    <row r="3498" spans="13:43" x14ac:dyDescent="0.25">
      <c r="M3498">
        <f t="shared" si="1718"/>
        <v>3485</v>
      </c>
      <c r="N3498">
        <f t="shared" si="1697"/>
        <v>10203.588441528826</v>
      </c>
      <c r="O3498">
        <f t="shared" si="1698"/>
        <v>127544.85551911032</v>
      </c>
      <c r="P3498">
        <f t="shared" si="1688"/>
        <v>-1.0769610173440659E-12</v>
      </c>
      <c r="Q3498">
        <f t="shared" si="1689"/>
        <v>-3.1164026840836961E-16</v>
      </c>
      <c r="R3498">
        <f t="shared" si="1690"/>
        <v>-1.0036915352693997E-12</v>
      </c>
      <c r="S3498">
        <f t="shared" si="1691"/>
        <v>-1.5461903552016359E-11</v>
      </c>
      <c r="T3498">
        <f t="shared" si="1692"/>
        <v>-1.4409975351366601E-11</v>
      </c>
      <c r="U3498">
        <f t="shared" si="1693"/>
        <v>0</v>
      </c>
      <c r="V3498">
        <f t="shared" si="1694"/>
        <v>0</v>
      </c>
      <c r="W3498">
        <f t="shared" si="1699"/>
        <v>-1.2381113501601751E-7</v>
      </c>
      <c r="X3498">
        <f t="shared" si="1700"/>
        <v>7.501344459666853E-4</v>
      </c>
      <c r="Y3498">
        <f t="shared" si="1695"/>
        <v>-2.2686123256404697E-13</v>
      </c>
      <c r="Z3498">
        <f t="shared" si="1696"/>
        <v>-2.1142705737562763E-13</v>
      </c>
      <c r="AA3498">
        <f t="shared" si="1701"/>
        <v>1</v>
      </c>
      <c r="AB3498">
        <f t="shared" si="1702"/>
        <v>0</v>
      </c>
      <c r="AC3498">
        <f t="shared" si="1703"/>
        <v>0</v>
      </c>
      <c r="AD3498">
        <f t="shared" si="1704"/>
        <v>-127545.85551911032</v>
      </c>
      <c r="AE3498">
        <f t="shared" si="1705"/>
        <v>0</v>
      </c>
      <c r="AF3498">
        <f t="shared" si="1706"/>
        <v>1</v>
      </c>
      <c r="AG3498">
        <f t="shared" si="1707"/>
        <v>-2</v>
      </c>
      <c r="AH3498">
        <f t="shared" si="1708"/>
        <v>1</v>
      </c>
      <c r="AI3498">
        <f t="shared" si="1709"/>
        <v>5.4768237866710766E-5</v>
      </c>
      <c r="AJ3498">
        <f t="shared" si="1710"/>
        <v>0</v>
      </c>
      <c r="AK3498" s="22">
        <f t="shared" si="1711"/>
        <v>1.153878238732696E-7</v>
      </c>
      <c r="AL3498">
        <f t="shared" si="1712"/>
        <v>-1.2381113501601751E-7</v>
      </c>
      <c r="AM3498">
        <f t="shared" si="1713"/>
        <v>7.501344459666852E-4</v>
      </c>
      <c r="AN3498">
        <f t="shared" si="1714"/>
        <v>-1.2381113501601751E-7</v>
      </c>
      <c r="AO3498">
        <f t="shared" si="1715"/>
        <v>7.501344459666852E-4</v>
      </c>
      <c r="AP3498">
        <f t="shared" si="1716"/>
        <v>0</v>
      </c>
      <c r="AQ3498">
        <f t="shared" si="1717"/>
        <v>0</v>
      </c>
    </row>
    <row r="3499" spans="13:43" x14ac:dyDescent="0.25">
      <c r="M3499">
        <f t="shared" si="1718"/>
        <v>3486</v>
      </c>
      <c r="N3499">
        <f t="shared" si="1697"/>
        <v>10206.516300479048</v>
      </c>
      <c r="O3499">
        <f t="shared" si="1698"/>
        <v>127581.4537559881</v>
      </c>
      <c r="P3499">
        <f t="shared" si="1688"/>
        <v>-1.6188354412783217E-12</v>
      </c>
      <c r="Q3499">
        <f t="shared" si="1689"/>
        <v>-4.6830812183013566E-16</v>
      </c>
      <c r="R3499">
        <f t="shared" si="1690"/>
        <v>-1.5087003180599458E-12</v>
      </c>
      <c r="S3499">
        <f t="shared" si="1691"/>
        <v>2.5523771573358234E-11</v>
      </c>
      <c r="T3499">
        <f t="shared" si="1692"/>
        <v>2.3787298763614381E-11</v>
      </c>
      <c r="U3499">
        <f t="shared" si="1693"/>
        <v>0</v>
      </c>
      <c r="V3499">
        <f t="shared" si="1694"/>
        <v>0</v>
      </c>
      <c r="W3499">
        <f t="shared" si="1699"/>
        <v>2.0444014269020152E-7</v>
      </c>
      <c r="X3499">
        <f t="shared" si="1700"/>
        <v>-1.2389968396139569E-3</v>
      </c>
      <c r="Y3499">
        <f t="shared" si="1695"/>
        <v>1.5212556598154183E-11</v>
      </c>
      <c r="Z3499">
        <f t="shared" si="1696"/>
        <v>1.4177592356154971E-11</v>
      </c>
      <c r="AA3499">
        <f t="shared" si="1701"/>
        <v>1</v>
      </c>
      <c r="AB3499">
        <f t="shared" si="1702"/>
        <v>0</v>
      </c>
      <c r="AC3499">
        <f t="shared" si="1703"/>
        <v>0</v>
      </c>
      <c r="AD3499">
        <f t="shared" si="1704"/>
        <v>-127582.4537559881</v>
      </c>
      <c r="AE3499">
        <f t="shared" si="1705"/>
        <v>0</v>
      </c>
      <c r="AF3499">
        <f t="shared" si="1706"/>
        <v>1</v>
      </c>
      <c r="AG3499">
        <f t="shared" si="1707"/>
        <v>-2</v>
      </c>
      <c r="AH3499">
        <f t="shared" si="1708"/>
        <v>1</v>
      </c>
      <c r="AI3499">
        <f t="shared" si="1709"/>
        <v>-9.0460678080650519E-5</v>
      </c>
      <c r="AJ3499">
        <f t="shared" si="1710"/>
        <v>0</v>
      </c>
      <c r="AK3499" s="22">
        <f t="shared" si="1711"/>
        <v>-1.9053135385853016E-7</v>
      </c>
      <c r="AL3499">
        <f t="shared" si="1712"/>
        <v>2.0444014269020152E-7</v>
      </c>
      <c r="AM3499">
        <f t="shared" si="1713"/>
        <v>-1.2389968396139569E-3</v>
      </c>
      <c r="AN3499">
        <f t="shared" si="1714"/>
        <v>2.0444014269020152E-7</v>
      </c>
      <c r="AO3499">
        <f t="shared" si="1715"/>
        <v>-1.2389968396139569E-3</v>
      </c>
      <c r="AP3499">
        <f t="shared" si="1716"/>
        <v>0</v>
      </c>
      <c r="AQ3499">
        <f t="shared" si="1717"/>
        <v>0</v>
      </c>
    </row>
    <row r="3500" spans="13:43" x14ac:dyDescent="0.25">
      <c r="M3500">
        <f t="shared" si="1718"/>
        <v>3487</v>
      </c>
      <c r="N3500">
        <f t="shared" si="1697"/>
        <v>10209.444159429273</v>
      </c>
      <c r="O3500">
        <f t="shared" si="1698"/>
        <v>127618.05199286592</v>
      </c>
      <c r="P3500">
        <f t="shared" si="1688"/>
        <v>-1.8686976149052091E-12</v>
      </c>
      <c r="Q3500">
        <f t="shared" si="1689"/>
        <v>-5.4043498168588764E-16</v>
      </c>
      <c r="R3500">
        <f t="shared" si="1690"/>
        <v>-1.7415634808063459E-12</v>
      </c>
      <c r="S3500">
        <f t="shared" si="1691"/>
        <v>-3.4407776145314259E-11</v>
      </c>
      <c r="T3500">
        <f t="shared" si="1692"/>
        <v>-3.2066892959286353E-11</v>
      </c>
      <c r="U3500">
        <f t="shared" si="1693"/>
        <v>0</v>
      </c>
      <c r="V3500">
        <f t="shared" si="1694"/>
        <v>0</v>
      </c>
      <c r="W3500">
        <f t="shared" si="1699"/>
        <v>-2.7567823251596084E-7</v>
      </c>
      <c r="X3500">
        <f t="shared" si="1700"/>
        <v>1.6712102192645878E-3</v>
      </c>
      <c r="Y3500">
        <f t="shared" si="1695"/>
        <v>-2.8109159620928195E-12</v>
      </c>
      <c r="Z3500">
        <f t="shared" si="1696"/>
        <v>-2.6196793682132691E-12</v>
      </c>
      <c r="AA3500">
        <f t="shared" si="1701"/>
        <v>1</v>
      </c>
      <c r="AB3500">
        <f t="shared" si="1702"/>
        <v>0</v>
      </c>
      <c r="AC3500">
        <f t="shared" si="1703"/>
        <v>0</v>
      </c>
      <c r="AD3500">
        <f t="shared" si="1704"/>
        <v>-127619.05199286592</v>
      </c>
      <c r="AE3500">
        <f t="shared" si="1705"/>
        <v>0</v>
      </c>
      <c r="AF3500">
        <f t="shared" si="1706"/>
        <v>1</v>
      </c>
      <c r="AG3500">
        <f t="shared" si="1707"/>
        <v>-2</v>
      </c>
      <c r="AH3500">
        <f t="shared" si="1708"/>
        <v>1</v>
      </c>
      <c r="AI3500">
        <f t="shared" si="1709"/>
        <v>1.2201710137534908E-4</v>
      </c>
      <c r="AJ3500">
        <f t="shared" si="1710"/>
        <v>0</v>
      </c>
      <c r="AK3500" s="22">
        <f t="shared" si="1711"/>
        <v>2.5692286348179187E-7</v>
      </c>
      <c r="AL3500">
        <f t="shared" si="1712"/>
        <v>-2.7567823251596084E-7</v>
      </c>
      <c r="AM3500">
        <f t="shared" si="1713"/>
        <v>1.6712102192645881E-3</v>
      </c>
      <c r="AN3500">
        <f t="shared" si="1714"/>
        <v>-2.7567823251596084E-7</v>
      </c>
      <c r="AO3500">
        <f t="shared" si="1715"/>
        <v>1.6712102192645881E-3</v>
      </c>
      <c r="AP3500">
        <f t="shared" si="1716"/>
        <v>0</v>
      </c>
      <c r="AQ3500">
        <f t="shared" si="1717"/>
        <v>0</v>
      </c>
    </row>
    <row r="3501" spans="13:43" x14ac:dyDescent="0.25">
      <c r="M3501">
        <f t="shared" si="1718"/>
        <v>3488</v>
      </c>
      <c r="N3501">
        <f t="shared" si="1697"/>
        <v>10212.372018379496</v>
      </c>
      <c r="O3501">
        <f t="shared" si="1698"/>
        <v>127654.6502297437</v>
      </c>
      <c r="P3501">
        <f t="shared" si="1688"/>
        <v>-1.7821224035337288E-12</v>
      </c>
      <c r="Q3501">
        <f t="shared" si="1689"/>
        <v>-5.1524931407480654E-16</v>
      </c>
      <c r="R3501">
        <f t="shared" si="1690"/>
        <v>-1.6608782884750502E-12</v>
      </c>
      <c r="S3501">
        <f t="shared" si="1691"/>
        <v>4.1711992726396097E-11</v>
      </c>
      <c r="T3501">
        <f t="shared" si="1692"/>
        <v>3.8874177750602136E-11</v>
      </c>
      <c r="U3501">
        <f t="shared" si="1693"/>
        <v>0</v>
      </c>
      <c r="V3501">
        <f t="shared" si="1694"/>
        <v>0</v>
      </c>
      <c r="W3501">
        <f t="shared" si="1699"/>
        <v>3.3429610725065429E-7</v>
      </c>
      <c r="X3501">
        <f t="shared" si="1700"/>
        <v>-2.0271434125845784E-3</v>
      </c>
      <c r="Y3501">
        <f t="shared" si="1695"/>
        <v>2.1089053378761541E-11</v>
      </c>
      <c r="Z3501">
        <f t="shared" si="1696"/>
        <v>1.9654290194558883E-11</v>
      </c>
      <c r="AA3501">
        <f t="shared" si="1701"/>
        <v>1</v>
      </c>
      <c r="AB3501">
        <f t="shared" si="1702"/>
        <v>0</v>
      </c>
      <c r="AC3501">
        <f t="shared" si="1703"/>
        <v>0</v>
      </c>
      <c r="AD3501">
        <f t="shared" si="1704"/>
        <v>-127655.6502297437</v>
      </c>
      <c r="AE3501">
        <f t="shared" si="1705"/>
        <v>0</v>
      </c>
      <c r="AF3501">
        <f t="shared" si="1706"/>
        <v>1</v>
      </c>
      <c r="AG3501">
        <f t="shared" si="1707"/>
        <v>-2</v>
      </c>
      <c r="AH3501">
        <f t="shared" si="1708"/>
        <v>1</v>
      </c>
      <c r="AI3501">
        <f t="shared" si="1709"/>
        <v>-1.4800421246986646E-4</v>
      </c>
      <c r="AJ3501">
        <f t="shared" si="1710"/>
        <v>0</v>
      </c>
      <c r="AK3501" s="22">
        <f t="shared" si="1711"/>
        <v>-3.1155275605839376E-7</v>
      </c>
      <c r="AL3501">
        <f t="shared" si="1712"/>
        <v>3.3429610725065429E-7</v>
      </c>
      <c r="AM3501">
        <f t="shared" si="1713"/>
        <v>-2.027143412584578E-3</v>
      </c>
      <c r="AN3501">
        <f t="shared" si="1714"/>
        <v>3.3429610725065429E-7</v>
      </c>
      <c r="AO3501">
        <f t="shared" si="1715"/>
        <v>-2.027143412584578E-3</v>
      </c>
      <c r="AP3501">
        <f t="shared" si="1716"/>
        <v>0</v>
      </c>
      <c r="AQ3501">
        <f t="shared" si="1717"/>
        <v>0</v>
      </c>
    </row>
    <row r="3502" spans="13:43" x14ac:dyDescent="0.25">
      <c r="M3502">
        <f t="shared" si="1718"/>
        <v>3489</v>
      </c>
      <c r="N3502">
        <f t="shared" si="1697"/>
        <v>10215.299877329719</v>
      </c>
      <c r="O3502">
        <f t="shared" si="1698"/>
        <v>127691.24846662149</v>
      </c>
      <c r="P3502">
        <f t="shared" si="1688"/>
        <v>-1.3752550521426313E-12</v>
      </c>
      <c r="Q3502">
        <f t="shared" si="1689"/>
        <v>-3.9750138692483919E-16</v>
      </c>
      <c r="R3502">
        <f t="shared" si="1690"/>
        <v>-1.2816915677004951E-12</v>
      </c>
      <c r="S3502">
        <f t="shared" si="1691"/>
        <v>-4.7107018866472703E-11</v>
      </c>
      <c r="T3502">
        <f t="shared" si="1692"/>
        <v>-4.3902161105752746E-11</v>
      </c>
      <c r="U3502">
        <f t="shared" si="1693"/>
        <v>0</v>
      </c>
      <c r="V3502">
        <f t="shared" si="1694"/>
        <v>0</v>
      </c>
      <c r="W3502">
        <f t="shared" si="1699"/>
        <v>-3.776421630173017E-7</v>
      </c>
      <c r="X3502">
        <f t="shared" si="1700"/>
        <v>2.2906468754974678E-3</v>
      </c>
      <c r="Y3502">
        <f t="shared" si="1695"/>
        <v>-9.0168864627193292E-12</v>
      </c>
      <c r="Z3502">
        <f t="shared" si="1696"/>
        <v>-8.4034356595707243E-12</v>
      </c>
      <c r="AA3502">
        <f t="shared" si="1701"/>
        <v>1</v>
      </c>
      <c r="AB3502">
        <f t="shared" si="1702"/>
        <v>0</v>
      </c>
      <c r="AC3502">
        <f t="shared" si="1703"/>
        <v>0</v>
      </c>
      <c r="AD3502">
        <f t="shared" si="1704"/>
        <v>-127692.24846662149</v>
      </c>
      <c r="AE3502">
        <f t="shared" si="1705"/>
        <v>0</v>
      </c>
      <c r="AF3502">
        <f t="shared" si="1706"/>
        <v>1</v>
      </c>
      <c r="AG3502">
        <f t="shared" si="1707"/>
        <v>-2</v>
      </c>
      <c r="AH3502">
        <f t="shared" si="1708"/>
        <v>1</v>
      </c>
      <c r="AI3502">
        <f t="shared" si="1709"/>
        <v>1.6724291424859402E-4</v>
      </c>
      <c r="AJ3502">
        <f t="shared" si="1710"/>
        <v>0</v>
      </c>
      <c r="AK3502" s="22">
        <f t="shared" si="1711"/>
        <v>3.5194982573840084E-7</v>
      </c>
      <c r="AL3502">
        <f t="shared" si="1712"/>
        <v>-3.776421630173017E-7</v>
      </c>
      <c r="AM3502">
        <f t="shared" si="1713"/>
        <v>2.2906468754974674E-3</v>
      </c>
      <c r="AN3502">
        <f t="shared" si="1714"/>
        <v>-3.776421630173017E-7</v>
      </c>
      <c r="AO3502">
        <f t="shared" si="1715"/>
        <v>2.2906468754974674E-3</v>
      </c>
      <c r="AP3502">
        <f t="shared" si="1716"/>
        <v>0</v>
      </c>
      <c r="AQ3502">
        <f t="shared" si="1717"/>
        <v>0</v>
      </c>
    </row>
    <row r="3503" spans="13:43" x14ac:dyDescent="0.25">
      <c r="M3503">
        <f t="shared" si="1718"/>
        <v>3490</v>
      </c>
      <c r="N3503">
        <f t="shared" si="1697"/>
        <v>10218.227736279943</v>
      </c>
      <c r="O3503">
        <f t="shared" si="1698"/>
        <v>127727.84670349929</v>
      </c>
      <c r="P3503">
        <f t="shared" si="1688"/>
        <v>-7.2180403708096226E-13</v>
      </c>
      <c r="Q3503">
        <f t="shared" si="1689"/>
        <v>-2.0856923513140514E-16</v>
      </c>
      <c r="R3503">
        <f t="shared" si="1690"/>
        <v>-6.7269714546222037E-13</v>
      </c>
      <c r="S3503">
        <f t="shared" si="1691"/>
        <v>5.0350826942173611E-11</v>
      </c>
      <c r="T3503">
        <f t="shared" si="1692"/>
        <v>4.6925281399975414E-11</v>
      </c>
      <c r="U3503">
        <f t="shared" si="1693"/>
        <v>0</v>
      </c>
      <c r="V3503">
        <f t="shared" si="1694"/>
        <v>0</v>
      </c>
      <c r="W3503">
        <f t="shared" si="1699"/>
        <v>4.037624261805397E-7</v>
      </c>
      <c r="X3503">
        <f t="shared" si="1700"/>
        <v>-2.4497854187708252E-3</v>
      </c>
      <c r="Y3503">
        <f t="shared" si="1695"/>
        <v>1.9212418091617191E-11</v>
      </c>
      <c r="Z3503">
        <f t="shared" si="1696"/>
        <v>1.7905329069540833E-11</v>
      </c>
      <c r="AA3503">
        <f t="shared" si="1701"/>
        <v>1</v>
      </c>
      <c r="AB3503">
        <f t="shared" si="1702"/>
        <v>0</v>
      </c>
      <c r="AC3503">
        <f t="shared" si="1703"/>
        <v>0</v>
      </c>
      <c r="AD3503">
        <f t="shared" si="1704"/>
        <v>-127728.84670349929</v>
      </c>
      <c r="AE3503">
        <f t="shared" si="1705"/>
        <v>0</v>
      </c>
      <c r="AF3503">
        <f t="shared" si="1706"/>
        <v>1</v>
      </c>
      <c r="AG3503">
        <f t="shared" si="1707"/>
        <v>-2</v>
      </c>
      <c r="AH3503">
        <f t="shared" si="1708"/>
        <v>1</v>
      </c>
      <c r="AI3503">
        <f t="shared" si="1709"/>
        <v>-1.7886180496179974E-4</v>
      </c>
      <c r="AJ3503">
        <f t="shared" si="1710"/>
        <v>0</v>
      </c>
      <c r="AK3503" s="22">
        <f t="shared" si="1711"/>
        <v>-3.7629303465101802E-7</v>
      </c>
      <c r="AL3503">
        <f t="shared" si="1712"/>
        <v>4.037624261805397E-7</v>
      </c>
      <c r="AM3503">
        <f t="shared" si="1713"/>
        <v>-2.4497854187708248E-3</v>
      </c>
      <c r="AN3503">
        <f t="shared" si="1714"/>
        <v>4.037624261805397E-7</v>
      </c>
      <c r="AO3503">
        <f t="shared" si="1715"/>
        <v>-2.4497854187708248E-3</v>
      </c>
      <c r="AP3503">
        <f t="shared" si="1716"/>
        <v>0</v>
      </c>
      <c r="AQ3503">
        <f t="shared" si="1717"/>
        <v>0</v>
      </c>
    </row>
    <row r="3504" spans="13:43" x14ac:dyDescent="0.25">
      <c r="M3504">
        <f t="shared" si="1718"/>
        <v>3491</v>
      </c>
      <c r="N3504">
        <f t="shared" si="1697"/>
        <v>10221.155595230166</v>
      </c>
      <c r="O3504">
        <f t="shared" si="1698"/>
        <v>127764.44494037707</v>
      </c>
      <c r="P3504">
        <f t="shared" si="1688"/>
        <v>6.0311169677716975E-14</v>
      </c>
      <c r="Q3504">
        <f t="shared" si="1689"/>
        <v>1.7422251196125243E-17</v>
      </c>
      <c r="R3504">
        <f t="shared" si="1690"/>
        <v>5.6207986652112742E-14</v>
      </c>
      <c r="S3504">
        <f t="shared" si="1691"/>
        <v>-5.1299618617564598E-11</v>
      </c>
      <c r="T3504">
        <f t="shared" si="1692"/>
        <v>-4.7809523408727489E-11</v>
      </c>
      <c r="U3504">
        <f t="shared" si="1693"/>
        <v>0</v>
      </c>
      <c r="V3504">
        <f t="shared" si="1694"/>
        <v>0</v>
      </c>
      <c r="W3504">
        <f t="shared" si="1699"/>
        <v>-4.1148862367155675E-7</v>
      </c>
      <c r="X3504">
        <f t="shared" si="1700"/>
        <v>2.4973787835571551E-3</v>
      </c>
      <c r="Y3504">
        <f t="shared" si="1695"/>
        <v>-1.6625323012509617E-11</v>
      </c>
      <c r="Z3504">
        <f t="shared" si="1696"/>
        <v>-1.5494243254901883E-11</v>
      </c>
      <c r="AA3504">
        <f t="shared" si="1701"/>
        <v>1</v>
      </c>
      <c r="AB3504">
        <f t="shared" si="1702"/>
        <v>0</v>
      </c>
      <c r="AC3504">
        <f t="shared" si="1703"/>
        <v>0</v>
      </c>
      <c r="AD3504">
        <f t="shared" si="1704"/>
        <v>-127765.44494037707</v>
      </c>
      <c r="AE3504">
        <f t="shared" si="1705"/>
        <v>0</v>
      </c>
      <c r="AF3504">
        <f t="shared" si="1706"/>
        <v>1</v>
      </c>
      <c r="AG3504">
        <f t="shared" si="1707"/>
        <v>-2</v>
      </c>
      <c r="AH3504">
        <f t="shared" si="1708"/>
        <v>1</v>
      </c>
      <c r="AI3504">
        <f t="shared" si="1709"/>
        <v>1.8233664623185125E-4</v>
      </c>
      <c r="AJ3504">
        <f t="shared" si="1710"/>
        <v>0</v>
      </c>
      <c r="AK3504" s="22">
        <f t="shared" si="1711"/>
        <v>3.8349359149259964E-7</v>
      </c>
      <c r="AL3504">
        <f t="shared" si="1712"/>
        <v>-4.1148862367155675E-7</v>
      </c>
      <c r="AM3504">
        <f t="shared" si="1713"/>
        <v>2.4973787835571551E-3</v>
      </c>
      <c r="AN3504">
        <f t="shared" si="1714"/>
        <v>-4.1148862367155675E-7</v>
      </c>
      <c r="AO3504">
        <f t="shared" si="1715"/>
        <v>2.4973787835571551E-3</v>
      </c>
      <c r="AP3504">
        <f t="shared" si="1716"/>
        <v>0</v>
      </c>
      <c r="AQ3504">
        <f t="shared" si="1717"/>
        <v>0</v>
      </c>
    </row>
    <row r="3505" spans="13:43" x14ac:dyDescent="0.25">
      <c r="M3505">
        <f t="shared" si="1718"/>
        <v>3492</v>
      </c>
      <c r="N3505">
        <f t="shared" si="1697"/>
        <v>10224.083454180391</v>
      </c>
      <c r="O3505">
        <f t="shared" si="1698"/>
        <v>127801.04317725488</v>
      </c>
      <c r="P3505">
        <f t="shared" si="1688"/>
        <v>8.3023883034750974E-13</v>
      </c>
      <c r="Q3505">
        <f t="shared" si="1689"/>
        <v>2.3976466238610715E-16</v>
      </c>
      <c r="R3505">
        <f t="shared" si="1690"/>
        <v>7.7375473471342947E-13</v>
      </c>
      <c r="S3505">
        <f t="shared" si="1691"/>
        <v>4.9914194376483368E-11</v>
      </c>
      <c r="T3505">
        <f t="shared" si="1692"/>
        <v>4.6518354498120569E-11</v>
      </c>
      <c r="U3505">
        <f t="shared" si="1693"/>
        <v>0</v>
      </c>
      <c r="V3505">
        <f t="shared" si="1694"/>
        <v>0</v>
      </c>
      <c r="W3505">
        <f t="shared" si="1699"/>
        <v>4.0049041776088449E-7</v>
      </c>
      <c r="X3505">
        <f t="shared" si="1700"/>
        <v>-2.431325582734793E-3</v>
      </c>
      <c r="Y3505">
        <f t="shared" si="1695"/>
        <v>1.2293108834861638E-11</v>
      </c>
      <c r="Z3505">
        <f t="shared" si="1696"/>
        <v>1.1456764990551459E-11</v>
      </c>
      <c r="AA3505">
        <f t="shared" si="1701"/>
        <v>1</v>
      </c>
      <c r="AB3505">
        <f t="shared" si="1702"/>
        <v>0</v>
      </c>
      <c r="AC3505">
        <f t="shared" si="1703"/>
        <v>0</v>
      </c>
      <c r="AD3505">
        <f t="shared" si="1704"/>
        <v>-127802.04317725488</v>
      </c>
      <c r="AE3505">
        <f t="shared" si="1705"/>
        <v>0</v>
      </c>
      <c r="AF3505">
        <f t="shared" si="1706"/>
        <v>1</v>
      </c>
      <c r="AG3505">
        <f t="shared" si="1707"/>
        <v>-2</v>
      </c>
      <c r="AH3505">
        <f t="shared" si="1708"/>
        <v>1</v>
      </c>
      <c r="AI3505">
        <f t="shared" si="1709"/>
        <v>-1.7751401432481839E-4</v>
      </c>
      <c r="AJ3505">
        <f t="shared" si="1710"/>
        <v>0</v>
      </c>
      <c r="AK3505" s="22">
        <f t="shared" si="1711"/>
        <v>-3.7324363258237382E-7</v>
      </c>
      <c r="AL3505">
        <f t="shared" si="1712"/>
        <v>4.0049041776088449E-7</v>
      </c>
      <c r="AM3505">
        <f t="shared" si="1713"/>
        <v>-2.431325582734793E-3</v>
      </c>
      <c r="AN3505">
        <f t="shared" si="1714"/>
        <v>4.0049041776088449E-7</v>
      </c>
      <c r="AO3505">
        <f t="shared" si="1715"/>
        <v>-2.431325582734793E-3</v>
      </c>
      <c r="AP3505">
        <f t="shared" si="1716"/>
        <v>0</v>
      </c>
      <c r="AQ3505">
        <f t="shared" si="1717"/>
        <v>0</v>
      </c>
    </row>
    <row r="3506" spans="13:43" x14ac:dyDescent="0.25">
      <c r="M3506">
        <f t="shared" si="1718"/>
        <v>3493</v>
      </c>
      <c r="N3506">
        <f t="shared" si="1697"/>
        <v>10227.011313130613</v>
      </c>
      <c r="O3506">
        <f t="shared" si="1698"/>
        <v>127837.64141413267</v>
      </c>
      <c r="P3506">
        <f t="shared" si="1688"/>
        <v>1.4495604979130766E-12</v>
      </c>
      <c r="Q3506">
        <f t="shared" si="1689"/>
        <v>4.1849871473527394E-16</v>
      </c>
      <c r="R3506">
        <f t="shared" si="1690"/>
        <v>1.350941750151982E-12</v>
      </c>
      <c r="S3506">
        <f t="shared" si="1691"/>
        <v>-4.6261556225161242E-11</v>
      </c>
      <c r="T3506">
        <f t="shared" si="1692"/>
        <v>-4.3114218289991841E-11</v>
      </c>
      <c r="U3506">
        <f t="shared" si="1693"/>
        <v>0</v>
      </c>
      <c r="V3506">
        <f t="shared" si="1694"/>
        <v>0</v>
      </c>
      <c r="W3506">
        <f t="shared" si="1699"/>
        <v>-3.7128947064969383E-7</v>
      </c>
      <c r="X3506">
        <f t="shared" si="1700"/>
        <v>2.254695994586383E-3</v>
      </c>
      <c r="Y3506">
        <f t="shared" si="1695"/>
        <v>-2.1087334514988132E-11</v>
      </c>
      <c r="Z3506">
        <f t="shared" si="1696"/>
        <v>-1.9652688271191298E-11</v>
      </c>
      <c r="AA3506">
        <f t="shared" si="1701"/>
        <v>1</v>
      </c>
      <c r="AB3506">
        <f t="shared" si="1702"/>
        <v>0</v>
      </c>
      <c r="AC3506">
        <f t="shared" si="1703"/>
        <v>0</v>
      </c>
      <c r="AD3506">
        <f t="shared" si="1704"/>
        <v>-127838.64141413267</v>
      </c>
      <c r="AE3506">
        <f t="shared" si="1705"/>
        <v>0</v>
      </c>
      <c r="AF3506">
        <f t="shared" si="1706"/>
        <v>1</v>
      </c>
      <c r="AG3506">
        <f t="shared" si="1707"/>
        <v>-2</v>
      </c>
      <c r="AH3506">
        <f t="shared" si="1708"/>
        <v>1</v>
      </c>
      <c r="AI3506">
        <f t="shared" si="1709"/>
        <v>1.6461806774586597E-4</v>
      </c>
      <c r="AJ3506">
        <f t="shared" si="1710"/>
        <v>0</v>
      </c>
      <c r="AK3506" s="22">
        <f t="shared" si="1711"/>
        <v>3.460293295896517E-7</v>
      </c>
      <c r="AL3506">
        <f t="shared" si="1712"/>
        <v>-3.7128947064969383E-7</v>
      </c>
      <c r="AM3506">
        <f t="shared" si="1713"/>
        <v>2.2546959945863826E-3</v>
      </c>
      <c r="AN3506">
        <f t="shared" si="1714"/>
        <v>-3.7128947064969383E-7</v>
      </c>
      <c r="AO3506">
        <f t="shared" si="1715"/>
        <v>2.2546959945863826E-3</v>
      </c>
      <c r="AP3506">
        <f t="shared" si="1716"/>
        <v>0</v>
      </c>
      <c r="AQ3506">
        <f t="shared" si="1717"/>
        <v>0</v>
      </c>
    </row>
    <row r="3507" spans="13:43" x14ac:dyDescent="0.25">
      <c r="M3507">
        <f t="shared" si="1718"/>
        <v>3494</v>
      </c>
      <c r="N3507">
        <f t="shared" si="1697"/>
        <v>10229.939172080836</v>
      </c>
      <c r="O3507">
        <f t="shared" si="1698"/>
        <v>127874.23965101046</v>
      </c>
      <c r="P3507">
        <f t="shared" si="1688"/>
        <v>1.8071754918482999E-12</v>
      </c>
      <c r="Q3507">
        <f t="shared" si="1689"/>
        <v>5.2159545239225498E-16</v>
      </c>
      <c r="R3507">
        <f t="shared" si="1690"/>
        <v>1.6842269262332714E-12</v>
      </c>
      <c r="S3507">
        <f t="shared" si="1691"/>
        <v>4.0511678880469439E-11</v>
      </c>
      <c r="T3507">
        <f t="shared" si="1692"/>
        <v>3.7755525517678878E-11</v>
      </c>
      <c r="U3507">
        <f t="shared" si="1693"/>
        <v>0</v>
      </c>
      <c r="V3507">
        <f t="shared" si="1694"/>
        <v>0</v>
      </c>
      <c r="W3507">
        <f t="shared" si="1699"/>
        <v>3.2523474292246626E-7</v>
      </c>
      <c r="X3507">
        <f t="shared" si="1700"/>
        <v>-1.975589124178142E-3</v>
      </c>
      <c r="Y3507">
        <f t="shared" si="1695"/>
        <v>5.0264906034202669E-12</v>
      </c>
      <c r="Z3507">
        <f t="shared" si="1696"/>
        <v>4.6845205996461313E-12</v>
      </c>
      <c r="AA3507">
        <f t="shared" si="1701"/>
        <v>1</v>
      </c>
      <c r="AB3507">
        <f t="shared" si="1702"/>
        <v>0</v>
      </c>
      <c r="AC3507">
        <f t="shared" si="1703"/>
        <v>0</v>
      </c>
      <c r="AD3507">
        <f t="shared" si="1704"/>
        <v>-127875.23965101046</v>
      </c>
      <c r="AE3507">
        <f t="shared" si="1705"/>
        <v>0</v>
      </c>
      <c r="AF3507">
        <f t="shared" si="1706"/>
        <v>1</v>
      </c>
      <c r="AG3507">
        <f t="shared" si="1707"/>
        <v>-2</v>
      </c>
      <c r="AH3507">
        <f t="shared" si="1708"/>
        <v>1</v>
      </c>
      <c r="AI3507">
        <f t="shared" si="1709"/>
        <v>-1.4424013293940638E-4</v>
      </c>
      <c r="AJ3507">
        <f t="shared" si="1710"/>
        <v>0</v>
      </c>
      <c r="AK3507" s="22">
        <f t="shared" si="1711"/>
        <v>-3.0310786852047376E-7</v>
      </c>
      <c r="AL3507">
        <f t="shared" si="1712"/>
        <v>3.2523474292246626E-7</v>
      </c>
      <c r="AM3507">
        <f t="shared" si="1713"/>
        <v>-1.975589124178142E-3</v>
      </c>
      <c r="AN3507">
        <f t="shared" si="1714"/>
        <v>3.2523474292246626E-7</v>
      </c>
      <c r="AO3507">
        <f t="shared" si="1715"/>
        <v>-1.975589124178142E-3</v>
      </c>
      <c r="AP3507">
        <f t="shared" si="1716"/>
        <v>0</v>
      </c>
      <c r="AQ3507">
        <f t="shared" si="1717"/>
        <v>0</v>
      </c>
    </row>
    <row r="3508" spans="13:43" x14ac:dyDescent="0.25">
      <c r="M3508">
        <f t="shared" si="1718"/>
        <v>3495</v>
      </c>
      <c r="N3508">
        <f t="shared" si="1697"/>
        <v>10232.867031031059</v>
      </c>
      <c r="O3508">
        <f t="shared" si="1698"/>
        <v>127910.83788788824</v>
      </c>
      <c r="P3508">
        <f t="shared" si="1688"/>
        <v>1.8392307309401617E-12</v>
      </c>
      <c r="Q3508">
        <f t="shared" si="1689"/>
        <v>5.3069549793071603E-16</v>
      </c>
      <c r="R3508">
        <f t="shared" si="1690"/>
        <v>1.7141013335882216E-12</v>
      </c>
      <c r="S3508">
        <f t="shared" si="1691"/>
        <v>-3.2929604544635542E-11</v>
      </c>
      <c r="T3508">
        <f t="shared" si="1692"/>
        <v>-3.0689286621281963E-11</v>
      </c>
      <c r="U3508">
        <f t="shared" si="1693"/>
        <v>0</v>
      </c>
      <c r="V3508">
        <f t="shared" si="1694"/>
        <v>0</v>
      </c>
      <c r="W3508">
        <f t="shared" si="1699"/>
        <v>-2.6444019369594431E-7</v>
      </c>
      <c r="X3508">
        <f t="shared" si="1700"/>
        <v>1.6067616564672729E-3</v>
      </c>
      <c r="Y3508">
        <f t="shared" si="1695"/>
        <v>-1.8537409778867912E-11</v>
      </c>
      <c r="Z3508">
        <f t="shared" si="1696"/>
        <v>-1.7276243969122114E-11</v>
      </c>
      <c r="AA3508">
        <f t="shared" si="1701"/>
        <v>1</v>
      </c>
      <c r="AB3508">
        <f t="shared" si="1702"/>
        <v>0</v>
      </c>
      <c r="AC3508">
        <f t="shared" si="1703"/>
        <v>0</v>
      </c>
      <c r="AD3508">
        <f t="shared" si="1704"/>
        <v>-127911.83788788824</v>
      </c>
      <c r="AE3508">
        <f t="shared" si="1705"/>
        <v>0</v>
      </c>
      <c r="AF3508">
        <f t="shared" si="1706"/>
        <v>1</v>
      </c>
      <c r="AG3508">
        <f t="shared" si="1707"/>
        <v>-2</v>
      </c>
      <c r="AH3508">
        <f t="shared" si="1708"/>
        <v>1</v>
      </c>
      <c r="AI3508">
        <f t="shared" si="1709"/>
        <v>1.1731159172746022E-4</v>
      </c>
      <c r="AJ3508">
        <f t="shared" si="1710"/>
        <v>0</v>
      </c>
      <c r="AK3508" s="22">
        <f t="shared" si="1711"/>
        <v>2.4644938834664129E-7</v>
      </c>
      <c r="AL3508">
        <f t="shared" si="1712"/>
        <v>-2.6444019369594431E-7</v>
      </c>
      <c r="AM3508">
        <f t="shared" si="1713"/>
        <v>1.6067616564672729E-3</v>
      </c>
      <c r="AN3508">
        <f t="shared" si="1714"/>
        <v>-2.6444019369594431E-7</v>
      </c>
      <c r="AO3508">
        <f t="shared" si="1715"/>
        <v>1.6067616564672729E-3</v>
      </c>
      <c r="AP3508">
        <f t="shared" si="1716"/>
        <v>0</v>
      </c>
      <c r="AQ3508">
        <f t="shared" si="1717"/>
        <v>0</v>
      </c>
    </row>
    <row r="3509" spans="13:43" x14ac:dyDescent="0.25">
      <c r="M3509">
        <f t="shared" si="1718"/>
        <v>3496</v>
      </c>
      <c r="N3509">
        <f t="shared" si="1697"/>
        <v>10235.794889981284</v>
      </c>
      <c r="O3509">
        <f t="shared" si="1698"/>
        <v>127947.43612476604</v>
      </c>
      <c r="P3509">
        <f t="shared" si="1688"/>
        <v>1.5405209151375846E-12</v>
      </c>
      <c r="Q3509">
        <f t="shared" si="1689"/>
        <v>4.443779935375853E-16</v>
      </c>
      <c r="R3509">
        <f t="shared" si="1690"/>
        <v>1.4357138072111693E-12</v>
      </c>
      <c r="S3509">
        <f t="shared" si="1691"/>
        <v>2.3863228723527655E-11</v>
      </c>
      <c r="T3509">
        <f t="shared" si="1692"/>
        <v>2.223972854010033E-11</v>
      </c>
      <c r="U3509">
        <f t="shared" si="1693"/>
        <v>0</v>
      </c>
      <c r="V3509">
        <f t="shared" si="1694"/>
        <v>0</v>
      </c>
      <c r="W3509">
        <f t="shared" si="1699"/>
        <v>1.9168775895815285E-7</v>
      </c>
      <c r="X3509">
        <f t="shared" si="1700"/>
        <v>-1.1650448263409727E-3</v>
      </c>
      <c r="Y3509">
        <f t="shared" si="1695"/>
        <v>8.8138983681791946E-13</v>
      </c>
      <c r="Z3509">
        <f t="shared" si="1696"/>
        <v>8.2142575658706877E-13</v>
      </c>
      <c r="AA3509">
        <f t="shared" si="1701"/>
        <v>1</v>
      </c>
      <c r="AB3509">
        <f t="shared" si="1702"/>
        <v>0</v>
      </c>
      <c r="AC3509">
        <f t="shared" si="1703"/>
        <v>0</v>
      </c>
      <c r="AD3509">
        <f t="shared" si="1704"/>
        <v>-127948.43612476604</v>
      </c>
      <c r="AE3509">
        <f t="shared" si="1705"/>
        <v>0</v>
      </c>
      <c r="AF3509">
        <f t="shared" si="1706"/>
        <v>1</v>
      </c>
      <c r="AG3509">
        <f t="shared" si="1707"/>
        <v>-2</v>
      </c>
      <c r="AH3509">
        <f t="shared" si="1708"/>
        <v>1</v>
      </c>
      <c r="AI3509">
        <f t="shared" si="1709"/>
        <v>-8.5061313521776308E-5</v>
      </c>
      <c r="AJ3509">
        <f t="shared" si="1710"/>
        <v>0</v>
      </c>
      <c r="AK3509" s="22">
        <f t="shared" si="1711"/>
        <v>-1.7864656007283702E-7</v>
      </c>
      <c r="AL3509">
        <f t="shared" si="1712"/>
        <v>1.9168775895815285E-7</v>
      </c>
      <c r="AM3509">
        <f t="shared" si="1713"/>
        <v>-1.1650448263409725E-3</v>
      </c>
      <c r="AN3509">
        <f t="shared" si="1714"/>
        <v>1.9168775895815285E-7</v>
      </c>
      <c r="AO3509">
        <f t="shared" si="1715"/>
        <v>-1.1650448263409725E-3</v>
      </c>
      <c r="AP3509">
        <f t="shared" si="1716"/>
        <v>0</v>
      </c>
      <c r="AQ3509">
        <f t="shared" si="1717"/>
        <v>0</v>
      </c>
    </row>
    <row r="3510" spans="13:43" x14ac:dyDescent="0.25">
      <c r="M3510">
        <f t="shared" si="1718"/>
        <v>3497</v>
      </c>
      <c r="N3510">
        <f t="shared" si="1697"/>
        <v>10238.722748931506</v>
      </c>
      <c r="O3510">
        <f t="shared" si="1698"/>
        <v>127984.03436164383</v>
      </c>
      <c r="P3510">
        <f t="shared" si="1688"/>
        <v>9.6532386650055582E-13</v>
      </c>
      <c r="Q3510">
        <f t="shared" si="1689"/>
        <v>2.7837727555075157E-16</v>
      </c>
      <c r="R3510">
        <f t="shared" si="1690"/>
        <v>8.9964945619809482E-13</v>
      </c>
      <c r="S3510">
        <f t="shared" si="1691"/>
        <v>-1.3727339829539521E-11</v>
      </c>
      <c r="T3510">
        <f t="shared" si="1692"/>
        <v>-1.2793420158005144E-11</v>
      </c>
      <c r="U3510">
        <f t="shared" si="1693"/>
        <v>0</v>
      </c>
      <c r="V3510">
        <f t="shared" si="1694"/>
        <v>0</v>
      </c>
      <c r="W3510">
        <f t="shared" si="1699"/>
        <v>-1.1030006046371725E-7</v>
      </c>
      <c r="X3510">
        <f t="shared" si="1700"/>
        <v>6.705763514214619E-4</v>
      </c>
      <c r="Y3510">
        <f t="shared" si="1695"/>
        <v>-8.5952754169211874E-12</v>
      </c>
      <c r="Z3510">
        <f t="shared" si="1696"/>
        <v>-8.0105083102714274E-12</v>
      </c>
      <c r="AA3510">
        <f t="shared" si="1701"/>
        <v>1</v>
      </c>
      <c r="AB3510">
        <f t="shared" si="1702"/>
        <v>0</v>
      </c>
      <c r="AC3510">
        <f t="shared" si="1703"/>
        <v>0</v>
      </c>
      <c r="AD3510">
        <f t="shared" si="1704"/>
        <v>-127985.03436164383</v>
      </c>
      <c r="AE3510">
        <f t="shared" si="1705"/>
        <v>0</v>
      </c>
      <c r="AF3510">
        <f t="shared" si="1706"/>
        <v>1</v>
      </c>
      <c r="AG3510">
        <f t="shared" si="1707"/>
        <v>-2</v>
      </c>
      <c r="AH3510">
        <f t="shared" si="1708"/>
        <v>1</v>
      </c>
      <c r="AI3510">
        <f t="shared" si="1709"/>
        <v>4.8959577758532656E-5</v>
      </c>
      <c r="AJ3510">
        <f t="shared" si="1710"/>
        <v>0</v>
      </c>
      <c r="AK3510" s="22">
        <f t="shared" si="1711"/>
        <v>1.0279595569778005E-7</v>
      </c>
      <c r="AL3510">
        <f t="shared" si="1712"/>
        <v>-1.1030006046371725E-7</v>
      </c>
      <c r="AM3510">
        <f t="shared" si="1713"/>
        <v>6.705763514214619E-4</v>
      </c>
      <c r="AN3510">
        <f t="shared" si="1714"/>
        <v>-1.1030006046371725E-7</v>
      </c>
      <c r="AO3510">
        <f t="shared" si="1715"/>
        <v>6.705763514214619E-4</v>
      </c>
      <c r="AP3510">
        <f t="shared" si="1716"/>
        <v>0</v>
      </c>
      <c r="AQ3510">
        <f t="shared" si="1717"/>
        <v>0</v>
      </c>
    </row>
    <row r="3511" spans="13:43" x14ac:dyDescent="0.25">
      <c r="M3511">
        <f t="shared" si="1718"/>
        <v>3498</v>
      </c>
      <c r="N3511">
        <f t="shared" si="1697"/>
        <v>10241.650607881731</v>
      </c>
      <c r="O3511">
        <f t="shared" si="1698"/>
        <v>128020.63259852164</v>
      </c>
      <c r="P3511">
        <f t="shared" si="1688"/>
        <v>2.1753895355274192E-13</v>
      </c>
      <c r="Q3511">
        <f t="shared" si="1689"/>
        <v>6.2715313654778848E-17</v>
      </c>
      <c r="R3511">
        <f t="shared" si="1690"/>
        <v>2.0273900610693563E-13</v>
      </c>
      <c r="S3511">
        <f t="shared" si="1691"/>
        <v>2.9846446755668267E-12</v>
      </c>
      <c r="T3511">
        <f t="shared" si="1692"/>
        <v>2.7815887004350672E-12</v>
      </c>
      <c r="U3511">
        <f t="shared" si="1693"/>
        <v>0</v>
      </c>
      <c r="V3511">
        <f t="shared" si="1694"/>
        <v>0</v>
      </c>
      <c r="W3511">
        <f t="shared" si="1699"/>
        <v>2.3988669145660114E-8</v>
      </c>
      <c r="X3511">
        <f t="shared" si="1700"/>
        <v>-1.458823764838607E-4</v>
      </c>
      <c r="Y3511">
        <f t="shared" si="1695"/>
        <v>1.631612866486844E-15</v>
      </c>
      <c r="Z3511">
        <f t="shared" si="1696"/>
        <v>1.5206084496615605E-15</v>
      </c>
      <c r="AA3511">
        <f t="shared" si="1701"/>
        <v>1</v>
      </c>
      <c r="AB3511">
        <f t="shared" si="1702"/>
        <v>0</v>
      </c>
      <c r="AC3511">
        <f t="shared" si="1703"/>
        <v>0</v>
      </c>
      <c r="AD3511">
        <f t="shared" si="1704"/>
        <v>-128021.63259852164</v>
      </c>
      <c r="AE3511">
        <f t="shared" si="1705"/>
        <v>0</v>
      </c>
      <c r="AF3511">
        <f t="shared" si="1706"/>
        <v>1</v>
      </c>
      <c r="AG3511">
        <f t="shared" si="1707"/>
        <v>-2</v>
      </c>
      <c r="AH3511">
        <f t="shared" si="1708"/>
        <v>1</v>
      </c>
      <c r="AI3511">
        <f t="shared" si="1709"/>
        <v>-1.065104551766259E-5</v>
      </c>
      <c r="AJ3511">
        <f t="shared" si="1710"/>
        <v>0</v>
      </c>
      <c r="AK3511" s="22">
        <f t="shared" si="1711"/>
        <v>-2.2356634804902397E-8</v>
      </c>
      <c r="AL3511">
        <f t="shared" si="1712"/>
        <v>2.3988669145660114E-8</v>
      </c>
      <c r="AM3511">
        <f t="shared" si="1713"/>
        <v>-1.4588237648386073E-4</v>
      </c>
      <c r="AN3511">
        <f t="shared" si="1714"/>
        <v>2.3988669145660114E-8</v>
      </c>
      <c r="AO3511">
        <f t="shared" si="1715"/>
        <v>-1.4588237648386073E-4</v>
      </c>
      <c r="AP3511">
        <f t="shared" si="1716"/>
        <v>0</v>
      </c>
      <c r="AQ3511">
        <f t="shared" si="1717"/>
        <v>0</v>
      </c>
    </row>
    <row r="3512" spans="13:43" x14ac:dyDescent="0.25">
      <c r="M3512">
        <f t="shared" si="1718"/>
        <v>3499</v>
      </c>
      <c r="N3512">
        <f t="shared" si="1697"/>
        <v>10244.578466831954</v>
      </c>
      <c r="O3512">
        <f t="shared" si="1698"/>
        <v>128057.23083539942</v>
      </c>
      <c r="P3512">
        <f t="shared" si="1688"/>
        <v>-5.6807987941306054E-13</v>
      </c>
      <c r="Q3512">
        <f t="shared" si="1689"/>
        <v>-1.637275765865796E-16</v>
      </c>
      <c r="R3512">
        <f t="shared" si="1690"/>
        <v>-5.2943138808300147E-13</v>
      </c>
      <c r="S3512">
        <f t="shared" si="1691"/>
        <v>7.8753522499584471E-12</v>
      </c>
      <c r="T3512">
        <f t="shared" si="1692"/>
        <v>7.3395640726546572E-12</v>
      </c>
      <c r="U3512">
        <f t="shared" si="1693"/>
        <v>0</v>
      </c>
      <c r="V3512">
        <f t="shared" si="1694"/>
        <v>0</v>
      </c>
      <c r="W3512">
        <f t="shared" si="1699"/>
        <v>6.3315147888031114E-8</v>
      </c>
      <c r="X3512">
        <f t="shared" si="1700"/>
        <v>-3.8514871823452007E-4</v>
      </c>
      <c r="Y3512">
        <f t="shared" si="1695"/>
        <v>4.99345569978719E-12</v>
      </c>
      <c r="Z3512">
        <f t="shared" si="1696"/>
        <v>4.6537331778072891E-12</v>
      </c>
      <c r="AA3512">
        <f t="shared" si="1701"/>
        <v>1</v>
      </c>
      <c r="AB3512">
        <f t="shared" si="1702"/>
        <v>0</v>
      </c>
      <c r="AC3512">
        <f t="shared" si="1703"/>
        <v>0</v>
      </c>
      <c r="AD3512">
        <f t="shared" si="1704"/>
        <v>-128058.23083539942</v>
      </c>
      <c r="AE3512">
        <f t="shared" si="1705"/>
        <v>0</v>
      </c>
      <c r="AF3512">
        <f t="shared" si="1706"/>
        <v>1</v>
      </c>
      <c r="AG3512">
        <f t="shared" si="1707"/>
        <v>-2</v>
      </c>
      <c r="AH3512">
        <f t="shared" si="1708"/>
        <v>1</v>
      </c>
      <c r="AI3512">
        <f t="shared" si="1709"/>
        <v>-2.8120163985449716E-5</v>
      </c>
      <c r="AJ3512">
        <f t="shared" si="1710"/>
        <v>0</v>
      </c>
      <c r="AK3512" s="22">
        <f t="shared" si="1711"/>
        <v>-5.9007593558277279E-8</v>
      </c>
      <c r="AL3512">
        <f t="shared" si="1712"/>
        <v>6.3315147888031114E-8</v>
      </c>
      <c r="AM3512">
        <f t="shared" si="1713"/>
        <v>-3.8514871823452007E-4</v>
      </c>
      <c r="AN3512">
        <f t="shared" si="1714"/>
        <v>6.3315147888031114E-8</v>
      </c>
      <c r="AO3512">
        <f t="shared" si="1715"/>
        <v>-3.8514871823452007E-4</v>
      </c>
      <c r="AP3512">
        <f t="shared" si="1716"/>
        <v>0</v>
      </c>
      <c r="AQ3512">
        <f t="shared" si="1717"/>
        <v>0</v>
      </c>
    </row>
    <row r="3513" spans="13:43" x14ac:dyDescent="0.25">
      <c r="M3513">
        <f t="shared" si="1718"/>
        <v>3500</v>
      </c>
      <c r="N3513">
        <f t="shared" si="1697"/>
        <v>10247.506325782177</v>
      </c>
      <c r="O3513">
        <f t="shared" si="1698"/>
        <v>128093.82907227721</v>
      </c>
      <c r="P3513">
        <f t="shared" si="1688"/>
        <v>-1.2502067836048297E-12</v>
      </c>
      <c r="Q3513">
        <f t="shared" si="1689"/>
        <v>-3.6022195208790104E-16</v>
      </c>
      <c r="R3513">
        <f t="shared" si="1690"/>
        <v>-1.1651507768917334E-12</v>
      </c>
      <c r="S3513">
        <f t="shared" si="1691"/>
        <v>-1.8358651738385095E-11</v>
      </c>
      <c r="T3513">
        <f t="shared" si="1692"/>
        <v>-1.7109647472865884E-11</v>
      </c>
      <c r="U3513">
        <f t="shared" si="1693"/>
        <v>0</v>
      </c>
      <c r="V3513">
        <f t="shared" si="1694"/>
        <v>0</v>
      </c>
      <c r="W3513">
        <f t="shared" si="1699"/>
        <v>-1.4763947893304666E-7</v>
      </c>
      <c r="X3513">
        <f t="shared" si="1700"/>
        <v>8.9835389666691071E-4</v>
      </c>
      <c r="Y3513">
        <f t="shared" si="1695"/>
        <v>-3.939484533126074E-13</v>
      </c>
      <c r="Z3513">
        <f t="shared" si="1696"/>
        <v>-3.6714674120466912E-13</v>
      </c>
      <c r="AA3513">
        <f t="shared" si="1701"/>
        <v>1</v>
      </c>
      <c r="AB3513">
        <f t="shared" si="1702"/>
        <v>0</v>
      </c>
      <c r="AC3513">
        <f t="shared" si="1703"/>
        <v>0</v>
      </c>
      <c r="AD3513">
        <f t="shared" si="1704"/>
        <v>-128094.82907227721</v>
      </c>
      <c r="AE3513">
        <f t="shared" si="1705"/>
        <v>0</v>
      </c>
      <c r="AF3513">
        <f t="shared" si="1706"/>
        <v>1</v>
      </c>
      <c r="AG3513">
        <f t="shared" si="1707"/>
        <v>-2</v>
      </c>
      <c r="AH3513">
        <f t="shared" si="1708"/>
        <v>1</v>
      </c>
      <c r="AI3513">
        <f t="shared" si="1709"/>
        <v>6.5589878894673401E-5</v>
      </c>
      <c r="AJ3513">
        <f t="shared" si="1710"/>
        <v>0</v>
      </c>
      <c r="AK3513" s="22">
        <f t="shared" si="1711"/>
        <v>1.375950409441264E-7</v>
      </c>
      <c r="AL3513">
        <f t="shared" si="1712"/>
        <v>-1.4763947893304666E-7</v>
      </c>
      <c r="AM3513">
        <f t="shared" si="1713"/>
        <v>8.9835389666691071E-4</v>
      </c>
      <c r="AN3513">
        <f t="shared" si="1714"/>
        <v>-1.4763947893304666E-7</v>
      </c>
      <c r="AO3513">
        <f t="shared" si="1715"/>
        <v>8.9835389666691071E-4</v>
      </c>
      <c r="AP3513">
        <f t="shared" si="1716"/>
        <v>0</v>
      </c>
      <c r="AQ3513">
        <f t="shared" si="1717"/>
        <v>0</v>
      </c>
    </row>
    <row r="3514" spans="13:43" x14ac:dyDescent="0.25">
      <c r="M3514">
        <f t="shared" si="1718"/>
        <v>3501</v>
      </c>
      <c r="N3514">
        <f t="shared" si="1697"/>
        <v>10250.434184732401</v>
      </c>
      <c r="O3514">
        <f t="shared" si="1698"/>
        <v>128130.42730915501</v>
      </c>
      <c r="P3514">
        <f t="shared" si="1688"/>
        <v>-1.7063667371247947E-12</v>
      </c>
      <c r="Q3514">
        <f t="shared" si="1689"/>
        <v>-4.9151483980890593E-16</v>
      </c>
      <c r="R3514">
        <f t="shared" si="1690"/>
        <v>-1.5902765490445434E-12</v>
      </c>
      <c r="S3514">
        <f t="shared" si="1691"/>
        <v>2.7989228962512775E-11</v>
      </c>
      <c r="T3514">
        <f t="shared" si="1692"/>
        <v>2.6085022332257953E-11</v>
      </c>
      <c r="U3514">
        <f t="shared" si="1693"/>
        <v>0</v>
      </c>
      <c r="V3514">
        <f t="shared" si="1694"/>
        <v>0</v>
      </c>
      <c r="W3514">
        <f t="shared" si="1699"/>
        <v>2.2515246321695356E-7</v>
      </c>
      <c r="X3514">
        <f t="shared" si="1700"/>
        <v>-1.3703949204641728E-3</v>
      </c>
      <c r="Y3514">
        <f t="shared" si="1695"/>
        <v>1.6381278358796525E-11</v>
      </c>
      <c r="Z3514">
        <f t="shared" si="1696"/>
        <v>1.5266801825532744E-11</v>
      </c>
      <c r="AA3514">
        <f t="shared" si="1701"/>
        <v>1</v>
      </c>
      <c r="AB3514">
        <f t="shared" si="1702"/>
        <v>0</v>
      </c>
      <c r="AC3514">
        <f t="shared" si="1703"/>
        <v>0</v>
      </c>
      <c r="AD3514">
        <f t="shared" si="1704"/>
        <v>-128131.42730915501</v>
      </c>
      <c r="AE3514">
        <f t="shared" si="1705"/>
        <v>0</v>
      </c>
      <c r="AF3514">
        <f t="shared" si="1706"/>
        <v>1</v>
      </c>
      <c r="AG3514">
        <f t="shared" si="1707"/>
        <v>-2</v>
      </c>
      <c r="AH3514">
        <f t="shared" si="1708"/>
        <v>1</v>
      </c>
      <c r="AI3514">
        <f t="shared" si="1709"/>
        <v>-1.0005414711542687E-4</v>
      </c>
      <c r="AJ3514">
        <f t="shared" si="1710"/>
        <v>0</v>
      </c>
      <c r="AK3514" s="22">
        <f t="shared" si="1711"/>
        <v>-2.0983454167470171E-7</v>
      </c>
      <c r="AL3514">
        <f t="shared" si="1712"/>
        <v>2.2515246321695356E-7</v>
      </c>
      <c r="AM3514">
        <f t="shared" si="1713"/>
        <v>-1.370394920464173E-3</v>
      </c>
      <c r="AN3514">
        <f t="shared" si="1714"/>
        <v>2.2515246321695356E-7</v>
      </c>
      <c r="AO3514">
        <f t="shared" si="1715"/>
        <v>-1.370394920464173E-3</v>
      </c>
      <c r="AP3514">
        <f t="shared" si="1716"/>
        <v>0</v>
      </c>
      <c r="AQ3514">
        <f t="shared" si="1717"/>
        <v>0</v>
      </c>
    </row>
    <row r="3515" spans="13:43" x14ac:dyDescent="0.25">
      <c r="M3515">
        <f t="shared" si="1718"/>
        <v>3502</v>
      </c>
      <c r="N3515">
        <f t="shared" si="1697"/>
        <v>10253.362043682624</v>
      </c>
      <c r="O3515">
        <f t="shared" si="1698"/>
        <v>128167.0255460328</v>
      </c>
      <c r="P3515">
        <f t="shared" si="1688"/>
        <v>-1.8549252048101915E-12</v>
      </c>
      <c r="Q3515">
        <f t="shared" si="1689"/>
        <v>-5.3415417768981704E-16</v>
      </c>
      <c r="R3515">
        <f t="shared" si="1690"/>
        <v>-1.7287280566730584E-12</v>
      </c>
      <c r="S3515">
        <f t="shared" si="1691"/>
        <v>-3.6330646824518859E-11</v>
      </c>
      <c r="T3515">
        <f t="shared" si="1692"/>
        <v>-3.3858943918470511E-11</v>
      </c>
      <c r="U3515">
        <f t="shared" si="1693"/>
        <v>0</v>
      </c>
      <c r="V3515">
        <f t="shared" si="1694"/>
        <v>0</v>
      </c>
      <c r="W3515">
        <f t="shared" si="1699"/>
        <v>-2.9233641027736442E-7</v>
      </c>
      <c r="X3515">
        <f t="shared" si="1700"/>
        <v>1.7798196503738325E-3</v>
      </c>
      <c r="Y3515">
        <f t="shared" si="1695"/>
        <v>-3.4843664280133596E-12</v>
      </c>
      <c r="Z3515">
        <f t="shared" si="1696"/>
        <v>-3.2473126076545954E-12</v>
      </c>
      <c r="AA3515">
        <f t="shared" si="1701"/>
        <v>1</v>
      </c>
      <c r="AB3515">
        <f t="shared" si="1702"/>
        <v>0</v>
      </c>
      <c r="AC3515">
        <f t="shared" si="1703"/>
        <v>0</v>
      </c>
      <c r="AD3515">
        <f t="shared" si="1704"/>
        <v>-128168.0255460328</v>
      </c>
      <c r="AE3515">
        <f t="shared" si="1705"/>
        <v>0</v>
      </c>
      <c r="AF3515">
        <f t="shared" si="1706"/>
        <v>1</v>
      </c>
      <c r="AG3515">
        <f t="shared" si="1707"/>
        <v>-2</v>
      </c>
      <c r="AH3515">
        <f t="shared" si="1708"/>
        <v>1</v>
      </c>
      <c r="AI3515">
        <f t="shared" si="1709"/>
        <v>1.2994672316130675E-4</v>
      </c>
      <c r="AJ3515">
        <f t="shared" si="1710"/>
        <v>0</v>
      </c>
      <c r="AK3515" s="22">
        <f t="shared" si="1711"/>
        <v>2.7244772626036003E-7</v>
      </c>
      <c r="AL3515">
        <f t="shared" si="1712"/>
        <v>-2.9233641027736442E-7</v>
      </c>
      <c r="AM3515">
        <f t="shared" si="1713"/>
        <v>1.7798196503738322E-3</v>
      </c>
      <c r="AN3515">
        <f t="shared" si="1714"/>
        <v>-2.9233641027736442E-7</v>
      </c>
      <c r="AO3515">
        <f t="shared" si="1715"/>
        <v>1.7798196503738322E-3</v>
      </c>
      <c r="AP3515">
        <f t="shared" si="1716"/>
        <v>0</v>
      </c>
      <c r="AQ3515">
        <f t="shared" si="1717"/>
        <v>0</v>
      </c>
    </row>
    <row r="3516" spans="13:43" x14ac:dyDescent="0.25">
      <c r="M3516">
        <f t="shared" si="1718"/>
        <v>3503</v>
      </c>
      <c r="N3516">
        <f t="shared" si="1697"/>
        <v>10256.289902632849</v>
      </c>
      <c r="O3516">
        <f t="shared" si="1698"/>
        <v>128203.62378291061</v>
      </c>
      <c r="P3516">
        <f t="shared" si="1688"/>
        <v>-1.669696717849859E-12</v>
      </c>
      <c r="Q3516">
        <f t="shared" si="1689"/>
        <v>-4.8067753441961364E-16</v>
      </c>
      <c r="R3516">
        <f t="shared" si="1690"/>
        <v>-1.5561013213884987E-12</v>
      </c>
      <c r="S3516">
        <f t="shared" si="1691"/>
        <v>4.3005832309566127E-11</v>
      </c>
      <c r="T3516">
        <f t="shared" si="1692"/>
        <v>4.0079992832773647E-11</v>
      </c>
      <c r="U3516">
        <f t="shared" si="1693"/>
        <v>0</v>
      </c>
      <c r="V3516">
        <f t="shared" si="1694"/>
        <v>0</v>
      </c>
      <c r="W3516">
        <f t="shared" si="1699"/>
        <v>3.4614743157152125E-7</v>
      </c>
      <c r="X3516">
        <f t="shared" si="1700"/>
        <v>-2.1080369336740614E-3</v>
      </c>
      <c r="Y3516">
        <f t="shared" si="1695"/>
        <v>2.1010582859810471E-11</v>
      </c>
      <c r="Z3516">
        <f t="shared" si="1696"/>
        <v>1.9581158303644553E-11</v>
      </c>
      <c r="AA3516">
        <f t="shared" si="1701"/>
        <v>1</v>
      </c>
      <c r="AB3516">
        <f t="shared" si="1702"/>
        <v>0</v>
      </c>
      <c r="AC3516">
        <f t="shared" si="1703"/>
        <v>0</v>
      </c>
      <c r="AD3516">
        <f t="shared" si="1704"/>
        <v>-128204.62378291061</v>
      </c>
      <c r="AE3516">
        <f t="shared" si="1705"/>
        <v>0</v>
      </c>
      <c r="AF3516">
        <f t="shared" si="1706"/>
        <v>1</v>
      </c>
      <c r="AG3516">
        <f t="shared" si="1707"/>
        <v>-2</v>
      </c>
      <c r="AH3516">
        <f t="shared" si="1708"/>
        <v>1</v>
      </c>
      <c r="AI3516">
        <f t="shared" si="1709"/>
        <v>-1.5391024579707391E-4</v>
      </c>
      <c r="AJ3516">
        <f t="shared" si="1710"/>
        <v>0</v>
      </c>
      <c r="AK3516" s="22">
        <f t="shared" si="1711"/>
        <v>-3.2259779270412253E-7</v>
      </c>
      <c r="AL3516">
        <f t="shared" si="1712"/>
        <v>3.4614743157152125E-7</v>
      </c>
      <c r="AM3516">
        <f t="shared" si="1713"/>
        <v>-2.1080369336740619E-3</v>
      </c>
      <c r="AN3516">
        <f t="shared" si="1714"/>
        <v>3.4614743157152125E-7</v>
      </c>
      <c r="AO3516">
        <f t="shared" si="1715"/>
        <v>-2.1080369336740619E-3</v>
      </c>
      <c r="AP3516">
        <f t="shared" si="1716"/>
        <v>0</v>
      </c>
      <c r="AQ3516">
        <f t="shared" si="1717"/>
        <v>0</v>
      </c>
    </row>
    <row r="3517" spans="13:43" x14ac:dyDescent="0.25">
      <c r="M3517">
        <f t="shared" si="1718"/>
        <v>3504</v>
      </c>
      <c r="N3517">
        <f t="shared" si="1697"/>
        <v>10259.217761583071</v>
      </c>
      <c r="O3517">
        <f t="shared" si="1698"/>
        <v>128240.22201978839</v>
      </c>
      <c r="P3517">
        <f t="shared" si="1688"/>
        <v>-1.1845582916543967E-12</v>
      </c>
      <c r="Q3517">
        <f t="shared" si="1689"/>
        <v>-3.4091703937473831E-16</v>
      </c>
      <c r="R3517">
        <f t="shared" si="1690"/>
        <v>-1.1039685849528395E-12</v>
      </c>
      <c r="S3517">
        <f t="shared" si="1691"/>
        <v>-4.7714119810366392E-11</v>
      </c>
      <c r="T3517">
        <f t="shared" si="1692"/>
        <v>-4.4467958816744081E-11</v>
      </c>
      <c r="U3517">
        <f t="shared" si="1693"/>
        <v>0</v>
      </c>
      <c r="V3517">
        <f t="shared" si="1694"/>
        <v>0</v>
      </c>
      <c r="W3517">
        <f t="shared" si="1699"/>
        <v>-3.8415334066944958E-7</v>
      </c>
      <c r="X3517">
        <f t="shared" si="1700"/>
        <v>2.3401607749346759E-3</v>
      </c>
      <c r="Y3517">
        <f t="shared" si="1695"/>
        <v>-1.0043561604409555E-11</v>
      </c>
      <c r="Z3517">
        <f t="shared" si="1696"/>
        <v>-9.3602624458617141E-12</v>
      </c>
      <c r="AA3517">
        <f t="shared" si="1701"/>
        <v>1</v>
      </c>
      <c r="AB3517">
        <f t="shared" si="1702"/>
        <v>0</v>
      </c>
      <c r="AC3517">
        <f t="shared" si="1703"/>
        <v>0</v>
      </c>
      <c r="AD3517">
        <f t="shared" si="1704"/>
        <v>-128241.22201978839</v>
      </c>
      <c r="AE3517">
        <f t="shared" si="1705"/>
        <v>0</v>
      </c>
      <c r="AF3517">
        <f t="shared" si="1706"/>
        <v>1</v>
      </c>
      <c r="AG3517">
        <f t="shared" si="1707"/>
        <v>-2</v>
      </c>
      <c r="AH3517">
        <f t="shared" si="1708"/>
        <v>1</v>
      </c>
      <c r="AI3517">
        <f t="shared" si="1709"/>
        <v>1.7085787188604574E-4</v>
      </c>
      <c r="AJ3517">
        <f t="shared" si="1710"/>
        <v>0</v>
      </c>
      <c r="AK3517" s="22">
        <f t="shared" si="1711"/>
        <v>3.5801802485503461E-7</v>
      </c>
      <c r="AL3517">
        <f t="shared" si="1712"/>
        <v>-3.8415334066944958E-7</v>
      </c>
      <c r="AM3517">
        <f t="shared" si="1713"/>
        <v>2.3401607749346759E-3</v>
      </c>
      <c r="AN3517">
        <f t="shared" si="1714"/>
        <v>-3.8415334066944958E-7</v>
      </c>
      <c r="AO3517">
        <f t="shared" si="1715"/>
        <v>2.3401607749346759E-3</v>
      </c>
      <c r="AP3517">
        <f t="shared" si="1716"/>
        <v>0</v>
      </c>
      <c r="AQ3517">
        <f t="shared" si="1717"/>
        <v>0</v>
      </c>
    </row>
    <row r="3518" spans="13:43" x14ac:dyDescent="0.25">
      <c r="M3518">
        <f t="shared" si="1718"/>
        <v>3505</v>
      </c>
      <c r="N3518">
        <f t="shared" si="1697"/>
        <v>10262.145620533294</v>
      </c>
      <c r="O3518">
        <f t="shared" si="1698"/>
        <v>128276.82025666618</v>
      </c>
      <c r="P3518">
        <f t="shared" si="1688"/>
        <v>-4.8725527025914193E-13</v>
      </c>
      <c r="Q3518">
        <f t="shared" si="1689"/>
        <v>-1.40192535897778E-16</v>
      </c>
      <c r="R3518">
        <f t="shared" si="1690"/>
        <v>-4.5410556408121338E-13</v>
      </c>
      <c r="S3518">
        <f t="shared" si="1691"/>
        <v>5.0244791181067289E-11</v>
      </c>
      <c r="T3518">
        <f t="shared" si="1692"/>
        <v>4.6826459628208099E-11</v>
      </c>
      <c r="U3518">
        <f t="shared" si="1693"/>
        <v>0</v>
      </c>
      <c r="V3518">
        <f t="shared" si="1694"/>
        <v>0</v>
      </c>
      <c r="W3518">
        <f t="shared" si="1699"/>
        <v>4.0464357498233809E-7</v>
      </c>
      <c r="X3518">
        <f t="shared" si="1700"/>
        <v>-2.4656854593706223E-3</v>
      </c>
      <c r="Y3518">
        <f t="shared" si="1695"/>
        <v>1.815396964198426E-11</v>
      </c>
      <c r="Z3518">
        <f t="shared" si="1696"/>
        <v>1.6918890626266898E-11</v>
      </c>
      <c r="AA3518">
        <f t="shared" si="1701"/>
        <v>1</v>
      </c>
      <c r="AB3518">
        <f t="shared" si="1702"/>
        <v>0</v>
      </c>
      <c r="AC3518">
        <f t="shared" si="1703"/>
        <v>0</v>
      </c>
      <c r="AD3518">
        <f t="shared" si="1704"/>
        <v>-128277.82025666618</v>
      </c>
      <c r="AE3518">
        <f t="shared" si="1705"/>
        <v>0</v>
      </c>
      <c r="AF3518">
        <f t="shared" si="1706"/>
        <v>1</v>
      </c>
      <c r="AG3518">
        <f t="shared" si="1707"/>
        <v>-2</v>
      </c>
      <c r="AH3518">
        <f t="shared" si="1708"/>
        <v>1</v>
      </c>
      <c r="AI3518">
        <f t="shared" si="1709"/>
        <v>-1.8002256787326673E-4</v>
      </c>
      <c r="AJ3518">
        <f t="shared" si="1710"/>
        <v>0</v>
      </c>
      <c r="AK3518" s="22">
        <f t="shared" si="1711"/>
        <v>-3.771142357710538E-7</v>
      </c>
      <c r="AL3518">
        <f t="shared" si="1712"/>
        <v>4.0464357498233809E-7</v>
      </c>
      <c r="AM3518">
        <f t="shared" si="1713"/>
        <v>-2.4656854593706223E-3</v>
      </c>
      <c r="AN3518">
        <f t="shared" si="1714"/>
        <v>4.0464357498233809E-7</v>
      </c>
      <c r="AO3518">
        <f t="shared" si="1715"/>
        <v>-2.4656854593706223E-3</v>
      </c>
      <c r="AP3518">
        <f t="shared" si="1716"/>
        <v>0</v>
      </c>
      <c r="AQ3518">
        <f t="shared" si="1717"/>
        <v>0</v>
      </c>
    </row>
    <row r="3519" spans="13:43" x14ac:dyDescent="0.25">
      <c r="M3519">
        <f t="shared" si="1718"/>
        <v>3506</v>
      </c>
      <c r="N3519">
        <f t="shared" si="1697"/>
        <v>10265.073479483519</v>
      </c>
      <c r="O3519">
        <f t="shared" si="1698"/>
        <v>128313.41849354398</v>
      </c>
      <c r="P3519">
        <f t="shared" si="1688"/>
        <v>2.9646815266572512E-13</v>
      </c>
      <c r="Q3519">
        <f t="shared" si="1689"/>
        <v>8.5275152386772144E-17</v>
      </c>
      <c r="R3519">
        <f t="shared" si="1690"/>
        <v>2.7629837154308026E-13</v>
      </c>
      <c r="S3519">
        <f t="shared" si="1691"/>
        <v>-5.0486502884476973E-11</v>
      </c>
      <c r="T3519">
        <f t="shared" si="1692"/>
        <v>-4.7051726826166796E-11</v>
      </c>
      <c r="U3519">
        <f t="shared" si="1693"/>
        <v>0</v>
      </c>
      <c r="V3519">
        <f t="shared" si="1694"/>
        <v>0</v>
      </c>
      <c r="W3519">
        <f t="shared" si="1699"/>
        <v>-4.0670617161911311E-7</v>
      </c>
      <c r="X3519">
        <f t="shared" si="1700"/>
        <v>2.4789610108429411E-3</v>
      </c>
      <c r="Y3519">
        <f t="shared" si="1695"/>
        <v>-1.7397615216132619E-11</v>
      </c>
      <c r="Z3519">
        <f t="shared" si="1696"/>
        <v>-1.6213993677663309E-11</v>
      </c>
      <c r="AA3519">
        <f t="shared" si="1701"/>
        <v>1</v>
      </c>
      <c r="AB3519">
        <f t="shared" si="1702"/>
        <v>0</v>
      </c>
      <c r="AC3519">
        <f t="shared" si="1703"/>
        <v>0</v>
      </c>
      <c r="AD3519">
        <f t="shared" si="1704"/>
        <v>-128314.41849354398</v>
      </c>
      <c r="AE3519">
        <f t="shared" si="1705"/>
        <v>0</v>
      </c>
      <c r="AF3519">
        <f t="shared" si="1706"/>
        <v>1</v>
      </c>
      <c r="AG3519">
        <f t="shared" si="1707"/>
        <v>-2</v>
      </c>
      <c r="AH3519">
        <f t="shared" si="1708"/>
        <v>1</v>
      </c>
      <c r="AI3519">
        <f t="shared" si="1709"/>
        <v>1.8099182345651904E-4</v>
      </c>
      <c r="AJ3519">
        <f t="shared" si="1710"/>
        <v>0</v>
      </c>
      <c r="AK3519" s="22">
        <f t="shared" si="1711"/>
        <v>3.7903650663477709E-7</v>
      </c>
      <c r="AL3519">
        <f t="shared" si="1712"/>
        <v>-4.0670617161911311E-7</v>
      </c>
      <c r="AM3519">
        <f t="shared" si="1713"/>
        <v>2.4789610108429411E-3</v>
      </c>
      <c r="AN3519">
        <f t="shared" si="1714"/>
        <v>-4.0670617161911311E-7</v>
      </c>
      <c r="AO3519">
        <f t="shared" si="1715"/>
        <v>2.4789610108429411E-3</v>
      </c>
      <c r="AP3519">
        <f t="shared" si="1716"/>
        <v>0</v>
      </c>
      <c r="AQ3519">
        <f t="shared" si="1717"/>
        <v>0</v>
      </c>
    </row>
    <row r="3520" spans="13:43" x14ac:dyDescent="0.25">
      <c r="M3520">
        <f t="shared" si="1718"/>
        <v>3507</v>
      </c>
      <c r="N3520">
        <f t="shared" si="1697"/>
        <v>10268.001338433742</v>
      </c>
      <c r="O3520">
        <f t="shared" si="1698"/>
        <v>128350.01673042178</v>
      </c>
      <c r="P3520">
        <f t="shared" si="1688"/>
        <v>1.0255437381600166E-12</v>
      </c>
      <c r="Q3520">
        <f t="shared" si="1689"/>
        <v>2.9490001186669154E-16</v>
      </c>
      <c r="R3520">
        <f t="shared" si="1690"/>
        <v>9.5577235616031373E-13</v>
      </c>
      <c r="S3520">
        <f t="shared" si="1691"/>
        <v>4.8432178639134075E-11</v>
      </c>
      <c r="T3520">
        <f t="shared" si="1692"/>
        <v>4.5137165553713025E-11</v>
      </c>
      <c r="U3520">
        <f t="shared" si="1693"/>
        <v>0</v>
      </c>
      <c r="V3520">
        <f t="shared" si="1694"/>
        <v>0</v>
      </c>
      <c r="W3520">
        <f t="shared" si="1699"/>
        <v>3.9026833401334993E-7</v>
      </c>
      <c r="X3520">
        <f t="shared" si="1700"/>
        <v>-2.3794474675807738E-3</v>
      </c>
      <c r="Y3520">
        <f t="shared" si="1695"/>
        <v>1.096723164905698E-11</v>
      </c>
      <c r="Z3520">
        <f t="shared" si="1696"/>
        <v>1.0221091937611419E-11</v>
      </c>
      <c r="AA3520">
        <f t="shared" si="1701"/>
        <v>1</v>
      </c>
      <c r="AB3520">
        <f t="shared" si="1702"/>
        <v>0</v>
      </c>
      <c r="AC3520">
        <f t="shared" si="1703"/>
        <v>0</v>
      </c>
      <c r="AD3520">
        <f t="shared" si="1704"/>
        <v>-128351.01673042178</v>
      </c>
      <c r="AE3520">
        <f t="shared" si="1705"/>
        <v>0</v>
      </c>
      <c r="AF3520">
        <f t="shared" si="1706"/>
        <v>1</v>
      </c>
      <c r="AG3520">
        <f t="shared" si="1707"/>
        <v>-2</v>
      </c>
      <c r="AH3520">
        <f t="shared" si="1708"/>
        <v>1</v>
      </c>
      <c r="AI3520">
        <f t="shared" si="1709"/>
        <v>-1.7372621647392114E-4</v>
      </c>
      <c r="AJ3520">
        <f t="shared" si="1710"/>
        <v>0</v>
      </c>
      <c r="AK3520" s="22">
        <f t="shared" si="1711"/>
        <v>-3.6371699348867891E-7</v>
      </c>
      <c r="AL3520">
        <f t="shared" si="1712"/>
        <v>3.9026833401334993E-7</v>
      </c>
      <c r="AM3520">
        <f t="shared" si="1713"/>
        <v>-2.3794474675807738E-3</v>
      </c>
      <c r="AN3520">
        <f t="shared" si="1714"/>
        <v>3.9026833401334993E-7</v>
      </c>
      <c r="AO3520">
        <f t="shared" si="1715"/>
        <v>-2.3794474675807738E-3</v>
      </c>
      <c r="AP3520">
        <f t="shared" si="1716"/>
        <v>0</v>
      </c>
      <c r="AQ3520">
        <f t="shared" si="1717"/>
        <v>0</v>
      </c>
    </row>
    <row r="3521" spans="13:43" x14ac:dyDescent="0.25">
      <c r="M3521">
        <f t="shared" si="1718"/>
        <v>3508</v>
      </c>
      <c r="N3521">
        <f t="shared" si="1697"/>
        <v>10270.929197383966</v>
      </c>
      <c r="O3521">
        <f t="shared" si="1698"/>
        <v>128386.61496729958</v>
      </c>
      <c r="P3521">
        <f t="shared" si="1688"/>
        <v>1.5689706018711182E-12</v>
      </c>
      <c r="Q3521">
        <f t="shared" si="1689"/>
        <v>4.5103639795039243E-16</v>
      </c>
      <c r="R3521">
        <f t="shared" si="1690"/>
        <v>1.4622279607372956E-12</v>
      </c>
      <c r="S3521">
        <f t="shared" si="1691"/>
        <v>-4.4179152866013283E-11</v>
      </c>
      <c r="T3521">
        <f t="shared" si="1692"/>
        <v>-4.1173488225548264E-11</v>
      </c>
      <c r="U3521">
        <f t="shared" si="1693"/>
        <v>0</v>
      </c>
      <c r="V3521">
        <f t="shared" si="1694"/>
        <v>0</v>
      </c>
      <c r="W3521">
        <f t="shared" si="1699"/>
        <v>-3.5609878584351411E-7</v>
      </c>
      <c r="X3521">
        <f t="shared" si="1700"/>
        <v>2.1717365336227875E-3</v>
      </c>
      <c r="Y3521">
        <f t="shared" si="1695"/>
        <v>-2.0944788041369793E-11</v>
      </c>
      <c r="Z3521">
        <f t="shared" si="1696"/>
        <v>-1.9519839740326113E-11</v>
      </c>
      <c r="AA3521">
        <f t="shared" si="1701"/>
        <v>1</v>
      </c>
      <c r="AB3521">
        <f t="shared" si="1702"/>
        <v>0</v>
      </c>
      <c r="AC3521">
        <f t="shared" si="1703"/>
        <v>0</v>
      </c>
      <c r="AD3521">
        <f t="shared" si="1704"/>
        <v>-128387.61496729958</v>
      </c>
      <c r="AE3521">
        <f t="shared" si="1705"/>
        <v>0</v>
      </c>
      <c r="AF3521">
        <f t="shared" si="1706"/>
        <v>1</v>
      </c>
      <c r="AG3521">
        <f t="shared" si="1707"/>
        <v>-2</v>
      </c>
      <c r="AH3521">
        <f t="shared" si="1708"/>
        <v>1</v>
      </c>
      <c r="AI3521">
        <f t="shared" si="1709"/>
        <v>1.5856099361929716E-4</v>
      </c>
      <c r="AJ3521">
        <f t="shared" si="1710"/>
        <v>0</v>
      </c>
      <c r="AK3521" s="22">
        <f t="shared" si="1711"/>
        <v>3.3187212100980095E-7</v>
      </c>
      <c r="AL3521">
        <f t="shared" si="1712"/>
        <v>-3.5609878584351411E-7</v>
      </c>
      <c r="AM3521">
        <f t="shared" si="1713"/>
        <v>2.1717365336227871E-3</v>
      </c>
      <c r="AN3521">
        <f t="shared" si="1714"/>
        <v>-3.5609878584351411E-7</v>
      </c>
      <c r="AO3521">
        <f t="shared" si="1715"/>
        <v>2.1717365336227871E-3</v>
      </c>
      <c r="AP3521">
        <f t="shared" si="1716"/>
        <v>0</v>
      </c>
      <c r="AQ3521">
        <f t="shared" si="1717"/>
        <v>0</v>
      </c>
    </row>
    <row r="3522" spans="13:43" x14ac:dyDescent="0.25">
      <c r="M3522">
        <f t="shared" si="1718"/>
        <v>3509</v>
      </c>
      <c r="N3522">
        <f t="shared" si="1697"/>
        <v>10273.857056334189</v>
      </c>
      <c r="O3522">
        <f t="shared" si="1698"/>
        <v>128423.21320417736</v>
      </c>
      <c r="P3522">
        <f t="shared" si="1688"/>
        <v>1.8293530114915673E-12</v>
      </c>
      <c r="Q3522">
        <f t="shared" si="1689"/>
        <v>5.2573939391677589E-16</v>
      </c>
      <c r="R3522">
        <f t="shared" si="1690"/>
        <v>1.704895630467444E-12</v>
      </c>
      <c r="S3522">
        <f t="shared" si="1691"/>
        <v>3.7924566533628749E-11</v>
      </c>
      <c r="T3522">
        <f t="shared" si="1692"/>
        <v>3.5344423610092029E-11</v>
      </c>
      <c r="U3522">
        <f t="shared" si="1693"/>
        <v>0</v>
      </c>
      <c r="V3522">
        <f t="shared" si="1694"/>
        <v>0</v>
      </c>
      <c r="W3522">
        <f t="shared" si="1699"/>
        <v>3.0577184876275179E-7</v>
      </c>
      <c r="X3522">
        <f t="shared" si="1700"/>
        <v>-1.8653397535964113E-3</v>
      </c>
      <c r="Y3522">
        <f t="shared" si="1695"/>
        <v>4.1044495186564436E-12</v>
      </c>
      <c r="Z3522">
        <f t="shared" si="1696"/>
        <v>3.8252092438550505E-12</v>
      </c>
      <c r="AA3522">
        <f t="shared" si="1701"/>
        <v>1</v>
      </c>
      <c r="AB3522">
        <f t="shared" si="1702"/>
        <v>0</v>
      </c>
      <c r="AC3522">
        <f t="shared" si="1703"/>
        <v>0</v>
      </c>
      <c r="AD3522">
        <f t="shared" si="1704"/>
        <v>-128424.21320417736</v>
      </c>
      <c r="AE3522">
        <f t="shared" si="1705"/>
        <v>0</v>
      </c>
      <c r="AF3522">
        <f t="shared" si="1706"/>
        <v>1</v>
      </c>
      <c r="AG3522">
        <f t="shared" si="1707"/>
        <v>-2</v>
      </c>
      <c r="AH3522">
        <f t="shared" si="1708"/>
        <v>1</v>
      </c>
      <c r="AI3522">
        <f t="shared" si="1709"/>
        <v>-1.3619060475714162E-4</v>
      </c>
      <c r="AJ3522">
        <f t="shared" si="1710"/>
        <v>0</v>
      </c>
      <c r="AK3522" s="22">
        <f t="shared" si="1711"/>
        <v>-2.8496910415913676E-7</v>
      </c>
      <c r="AL3522">
        <f t="shared" si="1712"/>
        <v>3.0577184876275179E-7</v>
      </c>
      <c r="AM3522">
        <f t="shared" si="1713"/>
        <v>-1.8653397535964111E-3</v>
      </c>
      <c r="AN3522">
        <f t="shared" si="1714"/>
        <v>3.0577184876275179E-7</v>
      </c>
      <c r="AO3522">
        <f t="shared" si="1715"/>
        <v>-1.8653397535964111E-3</v>
      </c>
      <c r="AP3522">
        <f t="shared" si="1716"/>
        <v>0</v>
      </c>
      <c r="AQ3522">
        <f t="shared" si="1717"/>
        <v>0</v>
      </c>
    </row>
    <row r="3523" spans="13:43" x14ac:dyDescent="0.25">
      <c r="M3523">
        <f t="shared" si="1718"/>
        <v>3510</v>
      </c>
      <c r="N3523">
        <f t="shared" si="1697"/>
        <v>10276.784915284412</v>
      </c>
      <c r="O3523">
        <f t="shared" si="1698"/>
        <v>128459.81144105515</v>
      </c>
      <c r="P3523">
        <f t="shared" si="1688"/>
        <v>1.7603554878314488E-12</v>
      </c>
      <c r="Q3523">
        <f t="shared" si="1689"/>
        <v>5.057660000988966E-16</v>
      </c>
      <c r="R3523">
        <f t="shared" si="1690"/>
        <v>1.6405922533377902E-12</v>
      </c>
      <c r="S3523">
        <f t="shared" si="1691"/>
        <v>-2.9956232858172119E-11</v>
      </c>
      <c r="T3523">
        <f t="shared" si="1692"/>
        <v>-2.7918203968473545E-11</v>
      </c>
      <c r="U3523">
        <f t="shared" si="1693"/>
        <v>0</v>
      </c>
      <c r="V3523">
        <f t="shared" si="1694"/>
        <v>0</v>
      </c>
      <c r="W3523">
        <f t="shared" si="1699"/>
        <v>-2.4159492136247742E-7</v>
      </c>
      <c r="X3523">
        <f t="shared" si="1700"/>
        <v>1.4742529808848906E-3</v>
      </c>
      <c r="Y3523">
        <f t="shared" si="1695"/>
        <v>-1.7244492153571621E-11</v>
      </c>
      <c r="Z3523">
        <f t="shared" si="1696"/>
        <v>-1.6071288120756507E-11</v>
      </c>
      <c r="AA3523">
        <f t="shared" si="1701"/>
        <v>1</v>
      </c>
      <c r="AB3523">
        <f t="shared" si="1702"/>
        <v>0</v>
      </c>
      <c r="AC3523">
        <f t="shared" si="1703"/>
        <v>0</v>
      </c>
      <c r="AD3523">
        <f t="shared" si="1704"/>
        <v>-128460.81144105515</v>
      </c>
      <c r="AE3523">
        <f t="shared" si="1705"/>
        <v>0</v>
      </c>
      <c r="AF3523">
        <f t="shared" si="1706"/>
        <v>1</v>
      </c>
      <c r="AG3523">
        <f t="shared" si="1707"/>
        <v>-2</v>
      </c>
      <c r="AH3523">
        <f t="shared" si="1708"/>
        <v>1</v>
      </c>
      <c r="AI3523">
        <f t="shared" si="1709"/>
        <v>1.0763690416495066E-4</v>
      </c>
      <c r="AJ3523">
        <f t="shared" si="1710"/>
        <v>0</v>
      </c>
      <c r="AK3523" s="22">
        <f t="shared" si="1711"/>
        <v>2.251583610088341E-7</v>
      </c>
      <c r="AL3523">
        <f t="shared" si="1712"/>
        <v>-2.4159492136247742E-7</v>
      </c>
      <c r="AM3523">
        <f t="shared" si="1713"/>
        <v>1.4742529808848908E-3</v>
      </c>
      <c r="AN3523">
        <f t="shared" si="1714"/>
        <v>-2.4159492136247742E-7</v>
      </c>
      <c r="AO3523">
        <f t="shared" si="1715"/>
        <v>1.4742529808848908E-3</v>
      </c>
      <c r="AP3523">
        <f t="shared" si="1716"/>
        <v>0</v>
      </c>
      <c r="AQ3523">
        <f t="shared" si="1717"/>
        <v>0</v>
      </c>
    </row>
    <row r="3524" spans="13:43" x14ac:dyDescent="0.25">
      <c r="M3524">
        <f t="shared" si="1718"/>
        <v>3511</v>
      </c>
      <c r="N3524">
        <f t="shared" si="1697"/>
        <v>10279.712774234635</v>
      </c>
      <c r="O3524">
        <f t="shared" si="1698"/>
        <v>128496.40967793294</v>
      </c>
      <c r="P3524">
        <f t="shared" si="1688"/>
        <v>1.3749470542868629E-12</v>
      </c>
      <c r="Q3524">
        <f t="shared" si="1689"/>
        <v>3.9492216949982897E-16</v>
      </c>
      <c r="R3524">
        <f t="shared" si="1690"/>
        <v>1.2814045240324911E-12</v>
      </c>
      <c r="S3524">
        <f t="shared" si="1691"/>
        <v>2.0639395915250864E-11</v>
      </c>
      <c r="T3524">
        <f t="shared" si="1692"/>
        <v>1.9235224524930913E-11</v>
      </c>
      <c r="U3524">
        <f t="shared" si="1693"/>
        <v>0</v>
      </c>
      <c r="V3524">
        <f t="shared" si="1694"/>
        <v>0</v>
      </c>
      <c r="W3524">
        <f t="shared" si="1699"/>
        <v>1.6650269941197526E-7</v>
      </c>
      <c r="X3524">
        <f t="shared" si="1700"/>
        <v>-1.0163170810317235E-3</v>
      </c>
      <c r="Y3524">
        <f t="shared" si="1695"/>
        <v>5.7645782597507651E-13</v>
      </c>
      <c r="Z3524">
        <f t="shared" si="1696"/>
        <v>5.3723935319205976E-13</v>
      </c>
      <c r="AA3524">
        <f t="shared" si="1701"/>
        <v>1</v>
      </c>
      <c r="AB3524">
        <f t="shared" si="1702"/>
        <v>0</v>
      </c>
      <c r="AC3524">
        <f t="shared" si="1703"/>
        <v>0</v>
      </c>
      <c r="AD3524">
        <f t="shared" si="1704"/>
        <v>-128497.40967793294</v>
      </c>
      <c r="AE3524">
        <f t="shared" si="1705"/>
        <v>0</v>
      </c>
      <c r="AF3524">
        <f t="shared" si="1706"/>
        <v>1</v>
      </c>
      <c r="AG3524">
        <f t="shared" si="1707"/>
        <v>-2</v>
      </c>
      <c r="AH3524">
        <f t="shared" si="1708"/>
        <v>1</v>
      </c>
      <c r="AI3524">
        <f t="shared" si="1709"/>
        <v>-7.4202474685173281E-5</v>
      </c>
      <c r="AJ3524">
        <f t="shared" si="1710"/>
        <v>0</v>
      </c>
      <c r="AK3524" s="22">
        <f t="shared" si="1711"/>
        <v>-1.5517492955449793E-7</v>
      </c>
      <c r="AL3524">
        <f t="shared" si="1712"/>
        <v>1.6650269941197526E-7</v>
      </c>
      <c r="AM3524">
        <f t="shared" si="1713"/>
        <v>-1.0163170810317233E-3</v>
      </c>
      <c r="AN3524">
        <f t="shared" si="1714"/>
        <v>1.6650269941197526E-7</v>
      </c>
      <c r="AO3524">
        <f t="shared" si="1715"/>
        <v>-1.0163170810317233E-3</v>
      </c>
      <c r="AP3524">
        <f t="shared" si="1716"/>
        <v>0</v>
      </c>
      <c r="AQ3524">
        <f t="shared" si="1717"/>
        <v>0</v>
      </c>
    </row>
    <row r="3525" spans="13:43" x14ac:dyDescent="0.25">
      <c r="M3525">
        <f t="shared" si="1718"/>
        <v>3512</v>
      </c>
      <c r="N3525">
        <f t="shared" si="1697"/>
        <v>10282.640633184859</v>
      </c>
      <c r="O3525">
        <f t="shared" si="1698"/>
        <v>128533.00791481075</v>
      </c>
      <c r="P3525">
        <f t="shared" si="1688"/>
        <v>7.4296799768589738E-13</v>
      </c>
      <c r="Q3525">
        <f t="shared" si="1689"/>
        <v>2.1333984193865884E-16</v>
      </c>
      <c r="R3525">
        <f t="shared" si="1690"/>
        <v>6.9242124667837608E-13</v>
      </c>
      <c r="S3525">
        <f t="shared" si="1691"/>
        <v>-1.0399991235760065E-11</v>
      </c>
      <c r="T3525">
        <f t="shared" si="1692"/>
        <v>-9.6924429037838447E-12</v>
      </c>
      <c r="U3525">
        <f t="shared" si="1693"/>
        <v>0</v>
      </c>
      <c r="V3525">
        <f t="shared" si="1694"/>
        <v>0</v>
      </c>
      <c r="W3525">
        <f t="shared" si="1699"/>
        <v>-8.3922986251943126E-8</v>
      </c>
      <c r="X3525">
        <f t="shared" si="1700"/>
        <v>5.1240407110996985E-4</v>
      </c>
      <c r="Y3525">
        <f t="shared" si="1695"/>
        <v>-6.562672036963917E-12</v>
      </c>
      <c r="Z3525">
        <f t="shared" si="1696"/>
        <v>-6.1161901556048087E-12</v>
      </c>
      <c r="AA3525">
        <f t="shared" si="1701"/>
        <v>1</v>
      </c>
      <c r="AB3525">
        <f t="shared" si="1702"/>
        <v>0</v>
      </c>
      <c r="AC3525">
        <f t="shared" si="1703"/>
        <v>0</v>
      </c>
      <c r="AD3525">
        <f t="shared" si="1704"/>
        <v>-128534.00791481075</v>
      </c>
      <c r="AE3525">
        <f t="shared" si="1705"/>
        <v>0</v>
      </c>
      <c r="AF3525">
        <f t="shared" si="1706"/>
        <v>1</v>
      </c>
      <c r="AG3525">
        <f t="shared" si="1707"/>
        <v>-2</v>
      </c>
      <c r="AH3525">
        <f t="shared" si="1708"/>
        <v>1</v>
      </c>
      <c r="AI3525">
        <f t="shared" si="1709"/>
        <v>3.7411206769775602E-5</v>
      </c>
      <c r="AJ3525">
        <f t="shared" si="1710"/>
        <v>0</v>
      </c>
      <c r="AK3525" s="22">
        <f t="shared" si="1711"/>
        <v>7.8213407504141352E-8</v>
      </c>
      <c r="AL3525">
        <f t="shared" si="1712"/>
        <v>-8.3922986251943126E-8</v>
      </c>
      <c r="AM3525">
        <f t="shared" si="1713"/>
        <v>5.1240407110996985E-4</v>
      </c>
      <c r="AN3525">
        <f t="shared" si="1714"/>
        <v>-8.3922986251943126E-8</v>
      </c>
      <c r="AO3525">
        <f t="shared" si="1715"/>
        <v>5.1240407110996985E-4</v>
      </c>
      <c r="AP3525">
        <f t="shared" si="1716"/>
        <v>0</v>
      </c>
      <c r="AQ3525">
        <f t="shared" si="1717"/>
        <v>0</v>
      </c>
    </row>
    <row r="3526" spans="13:43" x14ac:dyDescent="0.25">
      <c r="M3526">
        <f t="shared" si="1718"/>
        <v>3513</v>
      </c>
      <c r="N3526">
        <f t="shared" si="1697"/>
        <v>10285.568492135082</v>
      </c>
      <c r="O3526">
        <f t="shared" si="1698"/>
        <v>128569.60615168852</v>
      </c>
      <c r="P3526">
        <f t="shared" si="1688"/>
        <v>-2.1525106472440808E-14</v>
      </c>
      <c r="Q3526">
        <f t="shared" si="1689"/>
        <v>-6.1790758627642171E-18</v>
      </c>
      <c r="R3526">
        <f t="shared" si="1690"/>
        <v>-2.0060677047941109E-14</v>
      </c>
      <c r="S3526">
        <f t="shared" si="1691"/>
        <v>-2.9482453843403665E-13</v>
      </c>
      <c r="T3526">
        <f t="shared" si="1692"/>
        <v>-2.7476657822370611E-13</v>
      </c>
      <c r="U3526">
        <f t="shared" si="1693"/>
        <v>0</v>
      </c>
      <c r="V3526">
        <f t="shared" si="1694"/>
        <v>0</v>
      </c>
      <c r="W3526">
        <f t="shared" si="1699"/>
        <v>-2.3797712127963285E-9</v>
      </c>
      <c r="X3526">
        <f t="shared" si="1700"/>
        <v>1.4534179205320029E-5</v>
      </c>
      <c r="Y3526">
        <f t="shared" si="1695"/>
        <v>-1.6121694569249941E-18</v>
      </c>
      <c r="Z3526">
        <f t="shared" si="1696"/>
        <v>-1.5024878442917098E-18</v>
      </c>
      <c r="AA3526">
        <f t="shared" si="1701"/>
        <v>1</v>
      </c>
      <c r="AB3526">
        <f t="shared" si="1702"/>
        <v>0</v>
      </c>
      <c r="AC3526">
        <f t="shared" si="1703"/>
        <v>0</v>
      </c>
      <c r="AD3526">
        <f t="shared" si="1704"/>
        <v>-128570.60615168852</v>
      </c>
      <c r="AE3526">
        <f t="shared" si="1705"/>
        <v>0</v>
      </c>
      <c r="AF3526">
        <f t="shared" si="1706"/>
        <v>1</v>
      </c>
      <c r="AG3526">
        <f t="shared" si="1707"/>
        <v>-2</v>
      </c>
      <c r="AH3526">
        <f t="shared" si="1708"/>
        <v>1</v>
      </c>
      <c r="AI3526">
        <f t="shared" si="1709"/>
        <v>1.0611569862740416E-6</v>
      </c>
      <c r="AJ3526">
        <f t="shared" si="1710"/>
        <v>0</v>
      </c>
      <c r="AK3526" s="22">
        <f t="shared" si="1711"/>
        <v>2.2178669271168166E-9</v>
      </c>
      <c r="AL3526">
        <f t="shared" si="1712"/>
        <v>-2.3797712127963285E-9</v>
      </c>
      <c r="AM3526">
        <f t="shared" si="1713"/>
        <v>1.4534179205320029E-5</v>
      </c>
      <c r="AN3526">
        <f t="shared" si="1714"/>
        <v>-2.3797712127963285E-9</v>
      </c>
      <c r="AO3526">
        <f t="shared" si="1715"/>
        <v>1.4534179205320029E-5</v>
      </c>
      <c r="AP3526">
        <f t="shared" si="1716"/>
        <v>0</v>
      </c>
      <c r="AQ3526">
        <f t="shared" si="1717"/>
        <v>0</v>
      </c>
    </row>
    <row r="3527" spans="13:43" x14ac:dyDescent="0.25">
      <c r="M3527">
        <f t="shared" si="1718"/>
        <v>3514</v>
      </c>
      <c r="N3527">
        <f t="shared" si="1697"/>
        <v>10288.496351085307</v>
      </c>
      <c r="O3527">
        <f t="shared" si="1698"/>
        <v>128606.20438856633</v>
      </c>
      <c r="P3527">
        <f t="shared" si="1688"/>
        <v>-7.8084319233871129E-13</v>
      </c>
      <c r="Q3527">
        <f t="shared" si="1689"/>
        <v>-2.2408791710013783E-16</v>
      </c>
      <c r="R3527">
        <f t="shared" si="1690"/>
        <v>-7.2771965735201436E-13</v>
      </c>
      <c r="S3527">
        <f t="shared" si="1691"/>
        <v>1.0957985003028237E-11</v>
      </c>
      <c r="T3527">
        <f t="shared" si="1692"/>
        <v>1.0212474373744864E-11</v>
      </c>
      <c r="U3527">
        <f t="shared" si="1693"/>
        <v>0</v>
      </c>
      <c r="V3527">
        <f t="shared" si="1694"/>
        <v>0</v>
      </c>
      <c r="W3527">
        <f t="shared" si="1699"/>
        <v>8.8476079389598124E-8</v>
      </c>
      <c r="X3527">
        <f t="shared" si="1700"/>
        <v>-5.40511327470391E-4</v>
      </c>
      <c r="Y3527">
        <f t="shared" si="1695"/>
        <v>6.9060984362466595E-12</v>
      </c>
      <c r="Z3527">
        <f t="shared" si="1696"/>
        <v>6.4362520375085773E-12</v>
      </c>
      <c r="AA3527">
        <f t="shared" si="1701"/>
        <v>1</v>
      </c>
      <c r="AB3527">
        <f t="shared" si="1702"/>
        <v>0</v>
      </c>
      <c r="AC3527">
        <f t="shared" si="1703"/>
        <v>0</v>
      </c>
      <c r="AD3527">
        <f t="shared" si="1704"/>
        <v>-128607.20438856633</v>
      </c>
      <c r="AE3527">
        <f t="shared" si="1705"/>
        <v>0</v>
      </c>
      <c r="AF3527">
        <f t="shared" si="1706"/>
        <v>1</v>
      </c>
      <c r="AG3527">
        <f t="shared" si="1707"/>
        <v>-2</v>
      </c>
      <c r="AH3527">
        <f t="shared" si="1708"/>
        <v>1</v>
      </c>
      <c r="AI3527">
        <f t="shared" si="1709"/>
        <v>-3.9463346247179587E-5</v>
      </c>
      <c r="AJ3527">
        <f t="shared" si="1710"/>
        <v>0</v>
      </c>
      <c r="AK3527" s="22">
        <f t="shared" si="1711"/>
        <v>-8.245673754855424E-8</v>
      </c>
      <c r="AL3527">
        <f t="shared" si="1712"/>
        <v>8.8476079389598124E-8</v>
      </c>
      <c r="AM3527">
        <f t="shared" si="1713"/>
        <v>-5.40511327470391E-4</v>
      </c>
      <c r="AN3527">
        <f t="shared" si="1714"/>
        <v>8.8476079389598124E-8</v>
      </c>
      <c r="AO3527">
        <f t="shared" si="1715"/>
        <v>-5.40511327470391E-4</v>
      </c>
      <c r="AP3527">
        <f t="shared" si="1716"/>
        <v>0</v>
      </c>
      <c r="AQ3527">
        <f t="shared" si="1717"/>
        <v>0</v>
      </c>
    </row>
    <row r="3528" spans="13:43" x14ac:dyDescent="0.25">
      <c r="M3528">
        <f t="shared" si="1718"/>
        <v>3515</v>
      </c>
      <c r="N3528">
        <f t="shared" si="1697"/>
        <v>10291.42421003553</v>
      </c>
      <c r="O3528">
        <f t="shared" si="1698"/>
        <v>128642.80262544412</v>
      </c>
      <c r="P3528">
        <f t="shared" si="1688"/>
        <v>-1.3984626722193393E-12</v>
      </c>
      <c r="Q3528">
        <f t="shared" si="1689"/>
        <v>-4.0121939434944761E-16</v>
      </c>
      <c r="R3528">
        <f t="shared" si="1690"/>
        <v>-1.3033202909779488E-12</v>
      </c>
      <c r="S3528">
        <f t="shared" si="1691"/>
        <v>-2.1104694225862974E-11</v>
      </c>
      <c r="T3528">
        <f t="shared" si="1692"/>
        <v>-1.9668866939294478E-11</v>
      </c>
      <c r="U3528">
        <f t="shared" si="1693"/>
        <v>0</v>
      </c>
      <c r="V3528">
        <f t="shared" si="1694"/>
        <v>0</v>
      </c>
      <c r="W3528">
        <f t="shared" si="1699"/>
        <v>-1.7045030611783204E-7</v>
      </c>
      <c r="X3528">
        <f t="shared" si="1700"/>
        <v>1.041598406521539E-3</v>
      </c>
      <c r="Y3528">
        <f t="shared" si="1695"/>
        <v>-6.2213483498709554E-13</v>
      </c>
      <c r="Z3528">
        <f t="shared" si="1696"/>
        <v>-5.7980879309142543E-13</v>
      </c>
      <c r="AA3528">
        <f t="shared" si="1701"/>
        <v>1</v>
      </c>
      <c r="AB3528">
        <f t="shared" si="1702"/>
        <v>0</v>
      </c>
      <c r="AC3528">
        <f t="shared" si="1703"/>
        <v>0</v>
      </c>
      <c r="AD3528">
        <f t="shared" si="1704"/>
        <v>-128643.80262544412</v>
      </c>
      <c r="AE3528">
        <f t="shared" si="1705"/>
        <v>0</v>
      </c>
      <c r="AF3528">
        <f t="shared" si="1706"/>
        <v>1</v>
      </c>
      <c r="AG3528">
        <f t="shared" si="1707"/>
        <v>-2</v>
      </c>
      <c r="AH3528">
        <f t="shared" si="1708"/>
        <v>1</v>
      </c>
      <c r="AI3528">
        <f t="shared" si="1709"/>
        <v>7.604828001563114E-5</v>
      </c>
      <c r="AJ3528">
        <f t="shared" si="1710"/>
        <v>0</v>
      </c>
      <c r="AK3528" s="22">
        <f t="shared" si="1711"/>
        <v>1.5885396655902439E-7</v>
      </c>
      <c r="AL3528">
        <f t="shared" si="1712"/>
        <v>-1.7045030611783204E-7</v>
      </c>
      <c r="AM3528">
        <f t="shared" si="1713"/>
        <v>1.0415984065215388E-3</v>
      </c>
      <c r="AN3528">
        <f t="shared" si="1714"/>
        <v>-1.7045030611783204E-7</v>
      </c>
      <c r="AO3528">
        <f t="shared" si="1715"/>
        <v>1.0415984065215388E-3</v>
      </c>
      <c r="AP3528">
        <f t="shared" si="1716"/>
        <v>0</v>
      </c>
      <c r="AQ3528">
        <f t="shared" si="1717"/>
        <v>0</v>
      </c>
    </row>
    <row r="3529" spans="13:43" x14ac:dyDescent="0.25">
      <c r="M3529">
        <f t="shared" si="1718"/>
        <v>3516</v>
      </c>
      <c r="N3529">
        <f t="shared" si="1697"/>
        <v>10294.352068985752</v>
      </c>
      <c r="O3529">
        <f t="shared" si="1698"/>
        <v>128679.4008623219</v>
      </c>
      <c r="P3529">
        <f t="shared" si="1688"/>
        <v>-1.7635715255992451E-12</v>
      </c>
      <c r="Q3529">
        <f t="shared" si="1689"/>
        <v>-5.0582533804253734E-16</v>
      </c>
      <c r="R3529">
        <f t="shared" si="1690"/>
        <v>-1.6435894926367615E-12</v>
      </c>
      <c r="S3529">
        <f t="shared" si="1691"/>
        <v>3.0274465897888808E-11</v>
      </c>
      <c r="T3529">
        <f t="shared" si="1692"/>
        <v>2.8214786484518926E-11</v>
      </c>
      <c r="U3529">
        <f t="shared" si="1693"/>
        <v>0</v>
      </c>
      <c r="V3529">
        <f t="shared" si="1694"/>
        <v>0</v>
      </c>
      <c r="W3529">
        <f t="shared" si="1699"/>
        <v>2.4457875474905597E-7</v>
      </c>
      <c r="X3529">
        <f t="shared" si="1700"/>
        <v>-1.4950124408580462E-3</v>
      </c>
      <c r="Y3529">
        <f t="shared" si="1695"/>
        <v>1.7360038147743803E-11</v>
      </c>
      <c r="Z3529">
        <f t="shared" si="1696"/>
        <v>1.6178973110665342E-11</v>
      </c>
      <c r="AA3529">
        <f t="shared" si="1701"/>
        <v>1</v>
      </c>
      <c r="AB3529">
        <f t="shared" si="1702"/>
        <v>0</v>
      </c>
      <c r="AC3529">
        <f t="shared" si="1703"/>
        <v>0</v>
      </c>
      <c r="AD3529">
        <f t="shared" si="1704"/>
        <v>-128680.4008623219</v>
      </c>
      <c r="AE3529">
        <f t="shared" si="1705"/>
        <v>0</v>
      </c>
      <c r="AF3529">
        <f t="shared" si="1706"/>
        <v>1</v>
      </c>
      <c r="AG3529">
        <f t="shared" si="1707"/>
        <v>-2</v>
      </c>
      <c r="AH3529">
        <f t="shared" si="1708"/>
        <v>1</v>
      </c>
      <c r="AI3529">
        <f t="shared" si="1709"/>
        <v>-1.0915254774377131E-4</v>
      </c>
      <c r="AJ3529">
        <f t="shared" si="1710"/>
        <v>0</v>
      </c>
      <c r="AK3529" s="22">
        <f t="shared" si="1711"/>
        <v>-2.2793919361515148E-7</v>
      </c>
      <c r="AL3529">
        <f t="shared" si="1712"/>
        <v>2.4457875474905597E-7</v>
      </c>
      <c r="AM3529">
        <f t="shared" si="1713"/>
        <v>-1.4950124408580467E-3</v>
      </c>
      <c r="AN3529">
        <f t="shared" si="1714"/>
        <v>2.4457875474905597E-7</v>
      </c>
      <c r="AO3529">
        <f t="shared" si="1715"/>
        <v>-1.4950124408580467E-3</v>
      </c>
      <c r="AP3529">
        <f t="shared" si="1716"/>
        <v>0</v>
      </c>
      <c r="AQ3529">
        <f t="shared" si="1717"/>
        <v>0</v>
      </c>
    </row>
    <row r="3530" spans="13:43" x14ac:dyDescent="0.25">
      <c r="M3530">
        <f t="shared" si="1718"/>
        <v>3517</v>
      </c>
      <c r="N3530">
        <f t="shared" si="1697"/>
        <v>10297.279927935977</v>
      </c>
      <c r="O3530">
        <f t="shared" si="1698"/>
        <v>128715.99909919972</v>
      </c>
      <c r="P3530">
        <f t="shared" si="1688"/>
        <v>-1.810950370198314E-12</v>
      </c>
      <c r="Q3530">
        <f t="shared" si="1689"/>
        <v>-5.192667910853909E-16</v>
      </c>
      <c r="R3530">
        <f t="shared" si="1690"/>
        <v>-1.6877449862053253E-12</v>
      </c>
      <c r="S3530">
        <f t="shared" si="1691"/>
        <v>-3.8052019573784465E-11</v>
      </c>
      <c r="T3530">
        <f t="shared" si="1692"/>
        <v>-3.5463205567366699E-11</v>
      </c>
      <c r="U3530">
        <f t="shared" si="1693"/>
        <v>0</v>
      </c>
      <c r="V3530">
        <f t="shared" si="1694"/>
        <v>0</v>
      </c>
      <c r="W3530">
        <f t="shared" si="1699"/>
        <v>-3.0749880614537772E-7</v>
      </c>
      <c r="X3530">
        <f t="shared" si="1700"/>
        <v>1.8801523070233338E-3</v>
      </c>
      <c r="Y3530">
        <f t="shared" si="1695"/>
        <v>-4.2254873211404921E-12</v>
      </c>
      <c r="Z3530">
        <f t="shared" si="1696"/>
        <v>-3.9380124148560284E-12</v>
      </c>
      <c r="AA3530">
        <f t="shared" si="1701"/>
        <v>1</v>
      </c>
      <c r="AB3530">
        <f t="shared" si="1702"/>
        <v>0</v>
      </c>
      <c r="AC3530">
        <f t="shared" si="1703"/>
        <v>0</v>
      </c>
      <c r="AD3530">
        <f t="shared" si="1704"/>
        <v>-128716.99909919972</v>
      </c>
      <c r="AE3530">
        <f t="shared" si="1705"/>
        <v>0</v>
      </c>
      <c r="AF3530">
        <f t="shared" si="1706"/>
        <v>1</v>
      </c>
      <c r="AG3530">
        <f t="shared" si="1707"/>
        <v>-2</v>
      </c>
      <c r="AH3530">
        <f t="shared" si="1708"/>
        <v>1</v>
      </c>
      <c r="AI3530">
        <f t="shared" si="1709"/>
        <v>1.3727203864834976E-4</v>
      </c>
      <c r="AJ3530">
        <f t="shared" si="1710"/>
        <v>0</v>
      </c>
      <c r="AK3530" s="22">
        <f t="shared" si="1711"/>
        <v>2.86578570498956E-7</v>
      </c>
      <c r="AL3530">
        <f t="shared" si="1712"/>
        <v>-3.0749880614537772E-7</v>
      </c>
      <c r="AM3530">
        <f t="shared" si="1713"/>
        <v>1.8801523070233336E-3</v>
      </c>
      <c r="AN3530">
        <f t="shared" si="1714"/>
        <v>-3.0749880614537772E-7</v>
      </c>
      <c r="AO3530">
        <f t="shared" si="1715"/>
        <v>1.8801523070233336E-3</v>
      </c>
      <c r="AP3530">
        <f t="shared" si="1716"/>
        <v>0</v>
      </c>
      <c r="AQ3530">
        <f t="shared" si="1717"/>
        <v>0</v>
      </c>
    </row>
    <row r="3531" spans="13:43" x14ac:dyDescent="0.25">
      <c r="M3531">
        <f t="shared" si="1718"/>
        <v>3518</v>
      </c>
      <c r="N3531">
        <f t="shared" si="1697"/>
        <v>10300.2077868862</v>
      </c>
      <c r="O3531">
        <f t="shared" si="1698"/>
        <v>128752.5973360775</v>
      </c>
      <c r="P3531">
        <f t="shared" si="1688"/>
        <v>-1.532621707761618E-12</v>
      </c>
      <c r="Q3531">
        <f t="shared" si="1689"/>
        <v>-4.3933469956626398E-16</v>
      </c>
      <c r="R3531">
        <f t="shared" si="1690"/>
        <v>-1.4283520109614334E-12</v>
      </c>
      <c r="S3531">
        <f t="shared" si="1691"/>
        <v>4.4086085846111689E-11</v>
      </c>
      <c r="T3531">
        <f t="shared" si="1692"/>
        <v>4.108675288547222E-11</v>
      </c>
      <c r="U3531">
        <f t="shared" si="1693"/>
        <v>0</v>
      </c>
      <c r="V3531">
        <f t="shared" si="1694"/>
        <v>0</v>
      </c>
      <c r="W3531">
        <f t="shared" si="1699"/>
        <v>3.5636144597768111E-7</v>
      </c>
      <c r="X3531">
        <f t="shared" si="1700"/>
        <v>-2.1795347417678376E-3</v>
      </c>
      <c r="Y3531">
        <f t="shared" si="1695"/>
        <v>2.0756309628790021E-11</v>
      </c>
      <c r="Z3531">
        <f t="shared" si="1696"/>
        <v>1.9344184183401819E-11</v>
      </c>
      <c r="AA3531">
        <f t="shared" si="1701"/>
        <v>1</v>
      </c>
      <c r="AB3531">
        <f t="shared" si="1702"/>
        <v>0</v>
      </c>
      <c r="AC3531">
        <f t="shared" si="1703"/>
        <v>0</v>
      </c>
      <c r="AD3531">
        <f t="shared" si="1704"/>
        <v>-128753.5973360775</v>
      </c>
      <c r="AE3531">
        <f t="shared" si="1705"/>
        <v>0</v>
      </c>
      <c r="AF3531">
        <f t="shared" si="1706"/>
        <v>1</v>
      </c>
      <c r="AG3531">
        <f t="shared" si="1707"/>
        <v>-2</v>
      </c>
      <c r="AH3531">
        <f t="shared" si="1708"/>
        <v>1</v>
      </c>
      <c r="AI3531">
        <f t="shared" si="1709"/>
        <v>-1.5913028068358738E-4</v>
      </c>
      <c r="AJ3531">
        <f t="shared" si="1710"/>
        <v>0</v>
      </c>
      <c r="AK3531" s="22">
        <f t="shared" si="1711"/>
        <v>-3.3211691144238901E-7</v>
      </c>
      <c r="AL3531">
        <f t="shared" si="1712"/>
        <v>3.5636144597768111E-7</v>
      </c>
      <c r="AM3531">
        <f t="shared" si="1713"/>
        <v>-2.1795347417678367E-3</v>
      </c>
      <c r="AN3531">
        <f t="shared" si="1714"/>
        <v>3.5636144597768111E-7</v>
      </c>
      <c r="AO3531">
        <f t="shared" si="1715"/>
        <v>-2.1795347417678367E-3</v>
      </c>
      <c r="AP3531">
        <f t="shared" si="1716"/>
        <v>0</v>
      </c>
      <c r="AQ3531">
        <f t="shared" si="1717"/>
        <v>0</v>
      </c>
    </row>
    <row r="3532" spans="13:43" x14ac:dyDescent="0.25">
      <c r="M3532">
        <f t="shared" si="1718"/>
        <v>3519</v>
      </c>
      <c r="N3532">
        <f t="shared" si="1697"/>
        <v>10303.135645836424</v>
      </c>
      <c r="O3532">
        <f t="shared" si="1698"/>
        <v>128789.1955729553</v>
      </c>
      <c r="P3532">
        <f t="shared" si="1688"/>
        <v>-9.7918676045667117E-13</v>
      </c>
      <c r="Q3532">
        <f t="shared" si="1689"/>
        <v>-2.8060967102572566E-16</v>
      </c>
      <c r="R3532">
        <f t="shared" si="1690"/>
        <v>-9.1256920825412046E-13</v>
      </c>
      <c r="S3532">
        <f t="shared" si="1691"/>
        <v>-4.8105268989527278E-11</v>
      </c>
      <c r="T3532">
        <f t="shared" si="1692"/>
        <v>-4.4832496728357198E-11</v>
      </c>
      <c r="U3532">
        <f t="shared" si="1693"/>
        <v>0</v>
      </c>
      <c r="V3532">
        <f t="shared" si="1694"/>
        <v>0</v>
      </c>
      <c r="W3532">
        <f t="shared" si="1699"/>
        <v>-3.889602590979881E-7</v>
      </c>
      <c r="X3532">
        <f t="shared" si="1700"/>
        <v>2.3795879713249604E-3</v>
      </c>
      <c r="Y3532">
        <f t="shared" si="1695"/>
        <v>-1.1065465733786968E-11</v>
      </c>
      <c r="Z3532">
        <f t="shared" si="1696"/>
        <v>-1.0312642808748403E-11</v>
      </c>
      <c r="AA3532">
        <f t="shared" si="1701"/>
        <v>1</v>
      </c>
      <c r="AB3532">
        <f t="shared" si="1702"/>
        <v>0</v>
      </c>
      <c r="AC3532">
        <f t="shared" si="1703"/>
        <v>0</v>
      </c>
      <c r="AD3532">
        <f t="shared" si="1704"/>
        <v>-128790.1955729553</v>
      </c>
      <c r="AE3532">
        <f t="shared" si="1705"/>
        <v>0</v>
      </c>
      <c r="AF3532">
        <f t="shared" si="1706"/>
        <v>1</v>
      </c>
      <c r="AG3532">
        <f t="shared" si="1707"/>
        <v>-2</v>
      </c>
      <c r="AH3532">
        <f t="shared" si="1708"/>
        <v>1</v>
      </c>
      <c r="AI3532">
        <f t="shared" si="1709"/>
        <v>1.737363842542656E-4</v>
      </c>
      <c r="AJ3532">
        <f t="shared" si="1710"/>
        <v>0</v>
      </c>
      <c r="AK3532" s="22">
        <f t="shared" si="1711"/>
        <v>3.6249791155451125E-7</v>
      </c>
      <c r="AL3532">
        <f t="shared" si="1712"/>
        <v>-3.889602590979881E-7</v>
      </c>
      <c r="AM3532">
        <f t="shared" si="1713"/>
        <v>2.3795879713249604E-3</v>
      </c>
      <c r="AN3532">
        <f t="shared" si="1714"/>
        <v>-3.889602590979881E-7</v>
      </c>
      <c r="AO3532">
        <f t="shared" si="1715"/>
        <v>2.3795879713249604E-3</v>
      </c>
      <c r="AP3532">
        <f t="shared" si="1716"/>
        <v>0</v>
      </c>
      <c r="AQ3532">
        <f t="shared" si="1717"/>
        <v>0</v>
      </c>
    </row>
    <row r="3533" spans="13:43" x14ac:dyDescent="0.25">
      <c r="M3533">
        <f t="shared" si="1718"/>
        <v>3520</v>
      </c>
      <c r="N3533">
        <f t="shared" si="1697"/>
        <v>10306.063504786647</v>
      </c>
      <c r="O3533">
        <f t="shared" si="1698"/>
        <v>128825.79380983309</v>
      </c>
      <c r="P3533">
        <f t="shared" si="1688"/>
        <v>-2.5062710499127214E-13</v>
      </c>
      <c r="Q3533">
        <f t="shared" si="1689"/>
        <v>-7.1802859949656419E-17</v>
      </c>
      <c r="R3533">
        <f t="shared" si="1690"/>
        <v>-2.3357605311395357E-13</v>
      </c>
      <c r="S3533">
        <f t="shared" si="1691"/>
        <v>4.9930250853837992E-11</v>
      </c>
      <c r="T3533">
        <f t="shared" si="1692"/>
        <v>4.653331859630754E-11</v>
      </c>
      <c r="U3533">
        <f t="shared" si="1693"/>
        <v>0</v>
      </c>
      <c r="V3533">
        <f t="shared" si="1694"/>
        <v>0</v>
      </c>
      <c r="W3533">
        <f t="shared" si="1699"/>
        <v>4.0383105093774613E-7</v>
      </c>
      <c r="X3533">
        <f t="shared" si="1700"/>
        <v>-2.4712669368657176E-3</v>
      </c>
      <c r="Y3533">
        <f t="shared" si="1695"/>
        <v>1.7019935741514539E-11</v>
      </c>
      <c r="Z3533">
        <f t="shared" si="1696"/>
        <v>1.586200907876482E-11</v>
      </c>
      <c r="AA3533">
        <f t="shared" si="1701"/>
        <v>1</v>
      </c>
      <c r="AB3533">
        <f t="shared" si="1702"/>
        <v>0</v>
      </c>
      <c r="AC3533">
        <f t="shared" si="1703"/>
        <v>0</v>
      </c>
      <c r="AD3533">
        <f t="shared" si="1704"/>
        <v>-128826.79380983309</v>
      </c>
      <c r="AE3533">
        <f t="shared" si="1705"/>
        <v>0</v>
      </c>
      <c r="AF3533">
        <f t="shared" si="1706"/>
        <v>1</v>
      </c>
      <c r="AG3533">
        <f t="shared" si="1707"/>
        <v>-2</v>
      </c>
      <c r="AH3533">
        <f t="shared" si="1708"/>
        <v>1</v>
      </c>
      <c r="AI3533">
        <f t="shared" si="1709"/>
        <v>-1.8042996045151277E-4</v>
      </c>
      <c r="AJ3533">
        <f t="shared" si="1710"/>
        <v>0</v>
      </c>
      <c r="AK3533" s="22">
        <f t="shared" si="1711"/>
        <v>-3.7635699062231956E-7</v>
      </c>
      <c r="AL3533">
        <f t="shared" si="1712"/>
        <v>4.0383105093774613E-7</v>
      </c>
      <c r="AM3533">
        <f t="shared" si="1713"/>
        <v>-2.4712669368657171E-3</v>
      </c>
      <c r="AN3533">
        <f t="shared" si="1714"/>
        <v>4.0383105093774613E-7</v>
      </c>
      <c r="AO3533">
        <f t="shared" si="1715"/>
        <v>-2.4712669368657171E-3</v>
      </c>
      <c r="AP3533">
        <f t="shared" si="1716"/>
        <v>0</v>
      </c>
      <c r="AQ3533">
        <f t="shared" si="1717"/>
        <v>0</v>
      </c>
    </row>
    <row r="3534" spans="13:43" x14ac:dyDescent="0.25">
      <c r="M3534">
        <f t="shared" si="1718"/>
        <v>3521</v>
      </c>
      <c r="N3534">
        <f t="shared" si="1697"/>
        <v>10308.99136373687</v>
      </c>
      <c r="O3534">
        <f t="shared" si="1698"/>
        <v>128862.39204671087</v>
      </c>
      <c r="P3534">
        <f t="shared" ref="P3534:P3597" si="1719">4*SIN(N3534)*COS(N3534)/(((N3534)^3)+$H$13*AH3534)</f>
        <v>5.2175700449663143E-13</v>
      </c>
      <c r="Q3534">
        <f t="shared" ref="Q3534:Q3597" si="1720">(AH3534*$H$13*SIN(N3534)*COS(N3534)/N3534)/((N3534^3)+AH3534*$H$13)</f>
        <v>1.4943716907503486E-16</v>
      </c>
      <c r="R3534">
        <f t="shared" ref="R3534:R3597" si="1721">((2*AJ3534*N3534*$H$7+4*SIN(N3534)/(1+$H$7))*COS(N3534))/((N3534^3)+AH3534*$H$13)</f>
        <v>4.8626002283003869E-13</v>
      </c>
      <c r="S3534">
        <f t="shared" ref="S3534:S3597" si="1722">(4*SIN(N3534)-AH3534*$H$13*2*$H$8*SIN(N3534)/N3534)*COS(N3534*$K$20)/$H$7/((N3534^3)+AH3534*$H$13)</f>
        <v>-4.9481787355953748E-11</v>
      </c>
      <c r="T3534">
        <f t="shared" ref="T3534:T3597" si="1723">(2*AJ3534*N3534*$H$7+4*SIN(N3534)/(1+$H$7)-AH3534*$H$13*2*$H$9*SIN(N3534)/N3534)*COS(N3534*$K$20)/((N3534^3)+AH3534*$H$13)/$H$7</f>
        <v>-4.6115365662585033E-11</v>
      </c>
      <c r="U3534">
        <f t="shared" ref="U3534:U3597" si="1724">(2*N3534-AH3534*$H$13*$H$8)*SIN(N3534)*SIN($K$20*N3534)/((N3534^3)+AH3534*$H$13)</f>
        <v>0</v>
      </c>
      <c r="V3534">
        <f t="shared" ref="V3534:V3597" si="1725">(AJ3534*N3534*N3534+2*N3534*SIN(N3534)/$H$7/ (1+$H$7)-$H$9*AH3534*$H$13*SIN(N3534)/$H$7)*SIN($K$20*N3534)/((N3534^3)+AH3534*$H$13)</f>
        <v>0</v>
      </c>
      <c r="W3534">
        <f t="shared" si="1699"/>
        <v>-4.0031759840577706E-7</v>
      </c>
      <c r="X3534">
        <f t="shared" si="1700"/>
        <v>2.4504622279347423E-3</v>
      </c>
      <c r="Y3534">
        <f t="shared" ref="Y3534:Y3597" si="1726">(24/5/$H$7)*(2/(N3534^2)+$H$8)*(COS(N3534*$K$10)-COS(N3534))*SIN(N3534)/((N3534^3)+AH3534*$H$13)</f>
        <v>-1.8061320709736236E-11</v>
      </c>
      <c r="Z3534">
        <f t="shared" ref="Z3534:Z3597" si="1727">(24/5)*(AJ3534/N3534+2*(1+$H$7)*SIN(N3534)/$H$7/M3534/M3534/$H$5/$H$5+$H$9*SIN(N3534)/$H$7)*(COS(N3534*$K$10)-COS(N3534))/((N3534^3)+AH3534*$H$13)</f>
        <v>-1.6832544929856807E-11</v>
      </c>
      <c r="AA3534">
        <f t="shared" si="1701"/>
        <v>1</v>
      </c>
      <c r="AB3534">
        <f t="shared" si="1702"/>
        <v>0</v>
      </c>
      <c r="AC3534">
        <f t="shared" si="1703"/>
        <v>0</v>
      </c>
      <c r="AD3534">
        <f t="shared" si="1704"/>
        <v>-128863.39204671087</v>
      </c>
      <c r="AE3534">
        <f t="shared" si="1705"/>
        <v>0</v>
      </c>
      <c r="AF3534">
        <f t="shared" si="1706"/>
        <v>1</v>
      </c>
      <c r="AG3534">
        <f t="shared" si="1707"/>
        <v>-2</v>
      </c>
      <c r="AH3534">
        <f t="shared" si="1708"/>
        <v>1</v>
      </c>
      <c r="AI3534">
        <f t="shared" si="1709"/>
        <v>1.7891097766690032E-4</v>
      </c>
      <c r="AJ3534">
        <f t="shared" si="1710"/>
        <v>0</v>
      </c>
      <c r="AK3534" s="22">
        <f t="shared" si="1711"/>
        <v>3.7308257074163988E-7</v>
      </c>
      <c r="AL3534">
        <f t="shared" si="1712"/>
        <v>-4.0031759840577706E-7</v>
      </c>
      <c r="AM3534">
        <f t="shared" si="1713"/>
        <v>2.4504622279347423E-3</v>
      </c>
      <c r="AN3534">
        <f t="shared" si="1714"/>
        <v>-4.0031759840577706E-7</v>
      </c>
      <c r="AO3534">
        <f t="shared" si="1715"/>
        <v>2.4504622279347423E-3</v>
      </c>
      <c r="AP3534">
        <f t="shared" si="1716"/>
        <v>0</v>
      </c>
      <c r="AQ3534">
        <f t="shared" si="1717"/>
        <v>0</v>
      </c>
    </row>
    <row r="3535" spans="13:43" x14ac:dyDescent="0.25">
      <c r="M3535">
        <f t="shared" si="1718"/>
        <v>3522</v>
      </c>
      <c r="N3535">
        <f t="shared" ref="N3535:N3598" si="1728">M3535*$H$5/(1+$H$7)</f>
        <v>10311.919222687093</v>
      </c>
      <c r="O3535">
        <f t="shared" ref="O3535:O3598" si="1729">N3535*$H$14</f>
        <v>128898.99028358866</v>
      </c>
      <c r="P3535">
        <f t="shared" si="1719"/>
        <v>1.1990088962372912E-12</v>
      </c>
      <c r="Q3535">
        <f t="shared" si="1720"/>
        <v>3.4331234673946194E-16</v>
      </c>
      <c r="R3535">
        <f t="shared" si="1721"/>
        <v>1.1174360635948661E-12</v>
      </c>
      <c r="S3535">
        <f t="shared" si="1722"/>
        <v>4.6784141157363549E-11</v>
      </c>
      <c r="T3535">
        <f t="shared" si="1723"/>
        <v>4.3601249913665933E-11</v>
      </c>
      <c r="U3535">
        <f t="shared" si="1724"/>
        <v>0</v>
      </c>
      <c r="V3535">
        <f t="shared" si="1725"/>
        <v>0</v>
      </c>
      <c r="W3535">
        <f t="shared" ref="W3535:W3598" si="1730">AH3535*$H$13*((2/N3535)+N3535*$H$8)*SIN(N3535)*COS($K$14*N3535)/((N3535^3)+AH3535*$H$13)/$H$7</f>
        <v>3.7860057835018459E-7</v>
      </c>
      <c r="X3535">
        <f t="shared" ref="X3535:X3598" si="1731">(((AJ3535+2*SIN(N3535)/$H$7/M3535/$H$5+$H$9*N3535*SIN(N3535)/$H$7)*AH3535*$H$13/((N3535^3)+AH3535*$H$13))-AJ3535-2*SIN(N3535)/$H$7/M3535/$H$5)*COS($K$14*N3535)</f>
        <v>-2.3181842368124625E-3</v>
      </c>
      <c r="Y3535">
        <f t="shared" si="1726"/>
        <v>9.6838093019872894E-12</v>
      </c>
      <c r="Z3535">
        <f t="shared" si="1727"/>
        <v>9.0249853699788922E-12</v>
      </c>
      <c r="AA3535">
        <f t="shared" ref="AA3535:AA3598" si="1732">(-1+(1-2*O3535+2*O3535*O3535)*EXP(-2*O3535))/((1-2*O3535)*EXP(-2*O3535)-1)</f>
        <v>1</v>
      </c>
      <c r="AB3535">
        <f t="shared" ref="AB3535:AB3598" si="1733">O3535*EXP(-O3535)/((1-2*O3535)*EXP(-2*O3535)-1)</f>
        <v>0</v>
      </c>
      <c r="AC3535">
        <f t="shared" ref="AC3535:AC3598" si="1734">-(AA3535*(1+2*O3535)+2*O3535*O3535)*EXP(-O3535)</f>
        <v>0</v>
      </c>
      <c r="AD3535">
        <f t="shared" ref="AD3535:AD3598" si="1735">-AB3535*(1+2*O3535)*EXP(-O3535)-(1+O3535)</f>
        <v>-128899.99028358866</v>
      </c>
      <c r="AE3535">
        <f t="shared" ref="AE3535:AE3598" si="1736">(2*AA3535-1+2*O3535)*EXP(-O3535)</f>
        <v>0</v>
      </c>
      <c r="AF3535">
        <f t="shared" ref="AF3535:AF3598" si="1737">2*AB3535*EXP(-O3535)+1</f>
        <v>1</v>
      </c>
      <c r="AG3535">
        <f t="shared" ref="AG3535:AG3598" si="1738">(AC3535*EXP(-O3535)-AE3535*EXP(-O3535)-AA3535-1)</f>
        <v>-2</v>
      </c>
      <c r="AH3535">
        <f t="shared" ref="AH3535:AH3598" si="1739">-2*(AC3535*EXP(-O3535)+AA3535)/AG3535</f>
        <v>1</v>
      </c>
      <c r="AI3535">
        <f t="shared" ref="AI3535:AI3598" si="1740">-2*SIN(N3535)/$H$5/M3535</f>
        <v>-1.6925320682898687E-4</v>
      </c>
      <c r="AJ3535">
        <f t="shared" ref="AJ3535:AJ3598" si="1741">-((AC3535*EXP(-O3535)+AA3535)*((AD3535*EXP(-O3535)-AF3535*EXP(-O3535)-AB3535)*AI3535)/(AG3535))+(AD3535*EXP(-O3535)+AB3535)*AI3535</f>
        <v>0</v>
      </c>
      <c r="AK3535" s="22">
        <f t="shared" ref="AK3535:AK3598" si="1742">-(((AJ3535+2*SIN(N3535)/$H$7/M3535/$H$5+$H$9*N3535*SIN(N3535)/$H$7)*AH3535*$H$13/((N3535^3)+AH3535*$H$13)))/(AC3535*EXP(-O3535)+AA3535)-((AD3535-AF3535)*EXP(-O3535)-AB3535)*AI3535/AG3535</f>
        <v>-3.5284303667305416E-7</v>
      </c>
      <c r="AL3535">
        <f t="shared" ref="AL3535:AL3598" si="1743">-(AH3535*$H$13*((2/N3535)+N3535*$H$8)*SIN(N3535)*COS($D$8*N3535)/((N3535^3)+AH3535*$H$13)/$H$7)*((AC3535+AE3535*N3535*$D$9)*EXP($D$9*N3535-O3535)+(AA3535+N3535*$D$9)*EXP(-$D$9*N3535)+2*(AE3535*EXP(N3535*$D$9-O3535)-EXP(-N3535*$D$9)))/(AC3535*EXP(-O3535)+AA3535)</f>
        <v>3.7860057835018459E-7</v>
      </c>
      <c r="AM3535">
        <f t="shared" ref="AM3535:AM3598" si="1744">-AO3535+2*COS($D$8*N3535)*((AE3535*AK3535+AF3535*AI3535)*EXP(N3535*$D$9-O3535)-AK3535*EXP(-N3535*$D$9)+AI3535/$H$7)</f>
        <v>-2.3181842368124625E-3</v>
      </c>
      <c r="AN3535">
        <f t="shared" ref="AN3535:AN3598" si="1745">((AC3535+AE3535*N3535*$D$9)*EXP($D$9*N3535-O3535)+(AA3535+N3535*$D$9)*EXP(-$D$9*N3535))*(AH3535*$H$13*((2/N3535)+N3535*$H$8)*SIN(N3535)*COS($D$8*N3535)/((N3535^3)+AH3535*$H$13)/$H$7)/(AC3535*EXP(-O3535)+AA3535)</f>
        <v>3.7860057835018459E-7</v>
      </c>
      <c r="AO3535">
        <f t="shared" ref="AO3535:AO3598" si="1746">-(COS($D$8*N3535)*((AC3535*AK3535+AD3535*AI3535+(AE3535*AK3535+AF3535*AI3535)*N3535*$D$9)*EXP(N3535*$D$9-O3535)+(AA3535*AK3535+AB3535*AI3535+AK3535*N3535*$D$9)*EXP(-N3535*$D$9)-AI3535/$H$7))</f>
        <v>-2.3181842368124625E-3</v>
      </c>
      <c r="AP3535">
        <f t="shared" ref="AP3535:AP3598" si="1747">(AH3535*$H$13*((2/N3535)+N3535*$H$8)*SIN(N3535)/((N3535^3)+AH3535*$H$13)/$H$7)*SIN(N3535*$D$8)*((AC3535+AE3535+AE3535*N3535*$D$9)*EXP(N3535*$D$9-O3535)+(-(AA3535-1)-N3535*$D$9)*EXP(-N3535*$D$9))/(AC3535*EXP(-O3535)+AA3535)</f>
        <v>0</v>
      </c>
      <c r="AQ3535">
        <f t="shared" ref="AQ3535:AQ3598" si="1748">SIN(N3535*$D$8)*(((AC3535+AE3535)*AK3535+AD3535*AI3535+AF3535*AI3535+(AE3535*AK3535+AF3535*AI3535)*N3535*$D$9)*EXP(N3535*$D$9-O3535)+(-(AA3535-1)*AK3535-AB3535*AI3535-AK3535*N3535*$D$9)*EXP(-N3535*$D$9))</f>
        <v>0</v>
      </c>
    </row>
    <row r="3536" spans="13:43" x14ac:dyDescent="0.25">
      <c r="M3536">
        <f t="shared" ref="M3536:M3599" si="1749">M3535+1</f>
        <v>3523</v>
      </c>
      <c r="N3536">
        <f t="shared" si="1728"/>
        <v>10314.847081637317</v>
      </c>
      <c r="O3536">
        <f t="shared" si="1729"/>
        <v>128935.58852046647</v>
      </c>
      <c r="P3536">
        <f t="shared" si="1719"/>
        <v>1.6595141279055012E-12</v>
      </c>
      <c r="Q3536">
        <f t="shared" si="1720"/>
        <v>4.7503398325060038E-16</v>
      </c>
      <c r="R3536">
        <f t="shared" si="1721"/>
        <v>1.5466114891943162E-12</v>
      </c>
      <c r="S3536">
        <f t="shared" si="1722"/>
        <v>-4.1963802223500208E-11</v>
      </c>
      <c r="T3536">
        <f t="shared" si="1723"/>
        <v>-3.9108855753495079E-11</v>
      </c>
      <c r="U3536">
        <f t="shared" si="1724"/>
        <v>0</v>
      </c>
      <c r="V3536">
        <f t="shared" si="1725"/>
        <v>0</v>
      </c>
      <c r="W3536">
        <f t="shared" si="1730"/>
        <v>-3.3968839970388524E-7</v>
      </c>
      <c r="X3536">
        <f t="shared" si="1731"/>
        <v>2.0805142833941232E-3</v>
      </c>
      <c r="Y3536">
        <f t="shared" si="1726"/>
        <v>-2.0633736805884821E-11</v>
      </c>
      <c r="Z3536">
        <f t="shared" si="1727"/>
        <v>-1.9229950424869477E-11</v>
      </c>
      <c r="AA3536">
        <f t="shared" si="1732"/>
        <v>1</v>
      </c>
      <c r="AB3536">
        <f t="shared" si="1733"/>
        <v>0</v>
      </c>
      <c r="AC3536">
        <f t="shared" si="1734"/>
        <v>0</v>
      </c>
      <c r="AD3536">
        <f t="shared" si="1735"/>
        <v>-128936.58852046647</v>
      </c>
      <c r="AE3536">
        <f t="shared" si="1736"/>
        <v>0</v>
      </c>
      <c r="AF3536">
        <f t="shared" si="1737"/>
        <v>1</v>
      </c>
      <c r="AG3536">
        <f t="shared" si="1738"/>
        <v>-2</v>
      </c>
      <c r="AH3536">
        <f t="shared" si="1739"/>
        <v>1</v>
      </c>
      <c r="AI3536">
        <f t="shared" si="1740"/>
        <v>1.5190065289576578E-4</v>
      </c>
      <c r="AJ3536">
        <f t="shared" si="1741"/>
        <v>0</v>
      </c>
      <c r="AK3536" s="22">
        <f t="shared" si="1742"/>
        <v>3.1657819170912158E-7</v>
      </c>
      <c r="AL3536">
        <f t="shared" si="1743"/>
        <v>-3.3968839970388524E-7</v>
      </c>
      <c r="AM3536">
        <f t="shared" si="1744"/>
        <v>2.0805142833941236E-3</v>
      </c>
      <c r="AN3536">
        <f t="shared" si="1745"/>
        <v>-3.3968839970388524E-7</v>
      </c>
      <c r="AO3536">
        <f t="shared" si="1746"/>
        <v>2.0805142833941236E-3</v>
      </c>
      <c r="AP3536">
        <f t="shared" si="1747"/>
        <v>0</v>
      </c>
      <c r="AQ3536">
        <f t="shared" si="1748"/>
        <v>0</v>
      </c>
    </row>
    <row r="3537" spans="13:43" x14ac:dyDescent="0.25">
      <c r="M3537">
        <f t="shared" si="1749"/>
        <v>3524</v>
      </c>
      <c r="N3537">
        <f t="shared" si="1728"/>
        <v>10317.774940587542</v>
      </c>
      <c r="O3537">
        <f t="shared" si="1729"/>
        <v>128972.18675734427</v>
      </c>
      <c r="P3537">
        <f t="shared" si="1719"/>
        <v>1.820838295854342E-12</v>
      </c>
      <c r="Q3537">
        <f t="shared" si="1720"/>
        <v>5.2106493438094558E-16</v>
      </c>
      <c r="R3537">
        <f t="shared" si="1721"/>
        <v>1.6969602011690045E-12</v>
      </c>
      <c r="S3537">
        <f t="shared" si="1722"/>
        <v>3.5243562461861653E-11</v>
      </c>
      <c r="T3537">
        <f t="shared" si="1723"/>
        <v>3.2845817765015518E-11</v>
      </c>
      <c r="U3537">
        <f t="shared" si="1724"/>
        <v>0</v>
      </c>
      <c r="V3537">
        <f t="shared" si="1725"/>
        <v>0</v>
      </c>
      <c r="W3537">
        <f t="shared" si="1730"/>
        <v>2.8537039953826629E-7</v>
      </c>
      <c r="X3537">
        <f t="shared" si="1731"/>
        <v>-1.7483250664699077E-3</v>
      </c>
      <c r="Y3537">
        <f t="shared" si="1726"/>
        <v>3.2865411073344526E-12</v>
      </c>
      <c r="Z3537">
        <f t="shared" si="1727"/>
        <v>3.0629460459780747E-12</v>
      </c>
      <c r="AA3537">
        <f t="shared" si="1732"/>
        <v>1</v>
      </c>
      <c r="AB3537">
        <f t="shared" si="1733"/>
        <v>0</v>
      </c>
      <c r="AC3537">
        <f t="shared" si="1734"/>
        <v>0</v>
      </c>
      <c r="AD3537">
        <f t="shared" si="1735"/>
        <v>-128973.18675734427</v>
      </c>
      <c r="AE3537">
        <f t="shared" si="1736"/>
        <v>0</v>
      </c>
      <c r="AF3537">
        <f t="shared" si="1737"/>
        <v>1</v>
      </c>
      <c r="AG3537">
        <f t="shared" si="1738"/>
        <v>-2</v>
      </c>
      <c r="AH3537">
        <f t="shared" si="1739"/>
        <v>1</v>
      </c>
      <c r="AI3537">
        <f t="shared" si="1740"/>
        <v>-1.2764714461387482E-4</v>
      </c>
      <c r="AJ3537">
        <f t="shared" si="1741"/>
        <v>0</v>
      </c>
      <c r="AK3537" s="22">
        <f t="shared" si="1742"/>
        <v>-2.6595563796669905E-7</v>
      </c>
      <c r="AL3537">
        <f t="shared" si="1743"/>
        <v>2.8537039953826629E-7</v>
      </c>
      <c r="AM3537">
        <f t="shared" si="1744"/>
        <v>-1.7483250664699077E-3</v>
      </c>
      <c r="AN3537">
        <f t="shared" si="1745"/>
        <v>2.8537039953826629E-7</v>
      </c>
      <c r="AO3537">
        <f t="shared" si="1746"/>
        <v>-1.7483250664699077E-3</v>
      </c>
      <c r="AP3537">
        <f t="shared" si="1747"/>
        <v>0</v>
      </c>
      <c r="AQ3537">
        <f t="shared" si="1748"/>
        <v>0</v>
      </c>
    </row>
    <row r="3538" spans="13:43" x14ac:dyDescent="0.25">
      <c r="M3538">
        <f t="shared" si="1749"/>
        <v>3525</v>
      </c>
      <c r="N3538">
        <f t="shared" si="1728"/>
        <v>10320.702799537765</v>
      </c>
      <c r="O3538">
        <f t="shared" si="1729"/>
        <v>129008.78499422206</v>
      </c>
      <c r="P3538">
        <f t="shared" si="1719"/>
        <v>1.6544827798862054E-12</v>
      </c>
      <c r="Q3538">
        <f t="shared" si="1720"/>
        <v>4.7332506006656847E-16</v>
      </c>
      <c r="R3538">
        <f t="shared" si="1721"/>
        <v>1.5419224416460443E-12</v>
      </c>
      <c r="S3538">
        <f t="shared" si="1722"/>
        <v>-2.6932221760863068E-11</v>
      </c>
      <c r="T3538">
        <f t="shared" si="1723"/>
        <v>-2.5099927083749367E-11</v>
      </c>
      <c r="U3538">
        <f t="shared" si="1724"/>
        <v>0</v>
      </c>
      <c r="V3538">
        <f t="shared" si="1725"/>
        <v>0</v>
      </c>
      <c r="W3538">
        <f t="shared" si="1730"/>
        <v>-2.1813457445073689E-7</v>
      </c>
      <c r="X3538">
        <f t="shared" si="1731"/>
        <v>1.3367832903619348E-3</v>
      </c>
      <c r="Y3538">
        <f t="shared" si="1726"/>
        <v>-1.5817487075586372E-11</v>
      </c>
      <c r="Z3538">
        <f t="shared" si="1727"/>
        <v>-1.4741367265225046E-11</v>
      </c>
      <c r="AA3538">
        <f t="shared" si="1732"/>
        <v>1</v>
      </c>
      <c r="AB3538">
        <f t="shared" si="1733"/>
        <v>0</v>
      </c>
      <c r="AC3538">
        <f t="shared" si="1734"/>
        <v>0</v>
      </c>
      <c r="AD3538">
        <f t="shared" si="1735"/>
        <v>-129009.78499422206</v>
      </c>
      <c r="AE3538">
        <f t="shared" si="1736"/>
        <v>0</v>
      </c>
      <c r="AF3538">
        <f t="shared" si="1737"/>
        <v>1</v>
      </c>
      <c r="AG3538">
        <f t="shared" si="1738"/>
        <v>-2</v>
      </c>
      <c r="AH3538">
        <f t="shared" si="1739"/>
        <v>1</v>
      </c>
      <c r="AI3538">
        <f t="shared" si="1740"/>
        <v>9.7600020666071665E-5</v>
      </c>
      <c r="AJ3538">
        <f t="shared" si="1741"/>
        <v>0</v>
      </c>
      <c r="AK3538" s="22">
        <f t="shared" si="1742"/>
        <v>2.0329410480031527E-7</v>
      </c>
      <c r="AL3538">
        <f t="shared" si="1743"/>
        <v>-2.1813457445073689E-7</v>
      </c>
      <c r="AM3538">
        <f t="shared" si="1744"/>
        <v>1.336783290361935E-3</v>
      </c>
      <c r="AN3538">
        <f t="shared" si="1745"/>
        <v>-2.1813457445073689E-7</v>
      </c>
      <c r="AO3538">
        <f t="shared" si="1746"/>
        <v>1.336783290361935E-3</v>
      </c>
      <c r="AP3538">
        <f t="shared" si="1747"/>
        <v>0</v>
      </c>
      <c r="AQ3538">
        <f t="shared" si="1748"/>
        <v>0</v>
      </c>
    </row>
    <row r="3539" spans="13:43" x14ac:dyDescent="0.25">
      <c r="M3539">
        <f t="shared" si="1749"/>
        <v>3526</v>
      </c>
      <c r="N3539">
        <f t="shared" si="1728"/>
        <v>10323.630658487989</v>
      </c>
      <c r="O3539">
        <f t="shared" si="1729"/>
        <v>129045.38323109987</v>
      </c>
      <c r="P3539">
        <f t="shared" si="1719"/>
        <v>1.1909172784487324E-12</v>
      </c>
      <c r="Q3539">
        <f t="shared" si="1720"/>
        <v>3.4060863746729316E-16</v>
      </c>
      <c r="R3539">
        <f t="shared" si="1721"/>
        <v>1.1098949472961159E-12</v>
      </c>
      <c r="S3539">
        <f t="shared" si="1722"/>
        <v>1.7410400907885125E-11</v>
      </c>
      <c r="T3539">
        <f t="shared" si="1723"/>
        <v>1.6225909513406458E-11</v>
      </c>
      <c r="U3539">
        <f t="shared" si="1724"/>
        <v>0</v>
      </c>
      <c r="V3539">
        <f t="shared" si="1725"/>
        <v>0</v>
      </c>
      <c r="W3539">
        <f t="shared" si="1730"/>
        <v>1.4105362921075325E-7</v>
      </c>
      <c r="X3539">
        <f t="shared" si="1731"/>
        <v>-8.6465721841924635E-4</v>
      </c>
      <c r="Y3539">
        <f t="shared" si="1726"/>
        <v>3.5050475062685274E-13</v>
      </c>
      <c r="Z3539">
        <f t="shared" si="1727"/>
        <v>3.2665866787218556E-13</v>
      </c>
      <c r="AA3539">
        <f t="shared" si="1732"/>
        <v>1</v>
      </c>
      <c r="AB3539">
        <f t="shared" si="1733"/>
        <v>0</v>
      </c>
      <c r="AC3539">
        <f t="shared" si="1734"/>
        <v>0</v>
      </c>
      <c r="AD3539">
        <f t="shared" si="1735"/>
        <v>-129046.38323109987</v>
      </c>
      <c r="AE3539">
        <f t="shared" si="1736"/>
        <v>0</v>
      </c>
      <c r="AF3539">
        <f t="shared" si="1737"/>
        <v>1</v>
      </c>
      <c r="AG3539">
        <f t="shared" si="1738"/>
        <v>-2</v>
      </c>
      <c r="AH3539">
        <f t="shared" si="1739"/>
        <v>1</v>
      </c>
      <c r="AI3539">
        <f t="shared" si="1740"/>
        <v>-6.3129573323852299E-5</v>
      </c>
      <c r="AJ3539">
        <f t="shared" si="1741"/>
        <v>0</v>
      </c>
      <c r="AK3539" s="22">
        <f t="shared" si="1742"/>
        <v>-1.3145724996342421E-7</v>
      </c>
      <c r="AL3539">
        <f t="shared" si="1743"/>
        <v>1.4105362921075325E-7</v>
      </c>
      <c r="AM3539">
        <f t="shared" si="1744"/>
        <v>-8.6465721841924624E-4</v>
      </c>
      <c r="AN3539">
        <f t="shared" si="1745"/>
        <v>1.4105362921075325E-7</v>
      </c>
      <c r="AO3539">
        <f t="shared" si="1746"/>
        <v>-8.6465721841924624E-4</v>
      </c>
      <c r="AP3539">
        <f t="shared" si="1747"/>
        <v>0</v>
      </c>
      <c r="AQ3539">
        <f t="shared" si="1748"/>
        <v>0</v>
      </c>
    </row>
    <row r="3540" spans="13:43" x14ac:dyDescent="0.25">
      <c r="M3540">
        <f t="shared" si="1749"/>
        <v>3527</v>
      </c>
      <c r="N3540">
        <f t="shared" si="1728"/>
        <v>10326.55851743821</v>
      </c>
      <c r="O3540">
        <f t="shared" si="1729"/>
        <v>129081.98146797763</v>
      </c>
      <c r="P3540">
        <f t="shared" si="1719"/>
        <v>5.140007879190124E-13</v>
      </c>
      <c r="Q3540">
        <f t="shared" si="1720"/>
        <v>1.469652621814674E-16</v>
      </c>
      <c r="R3540">
        <f t="shared" si="1721"/>
        <v>4.7903148920690818E-13</v>
      </c>
      <c r="S3540">
        <f t="shared" si="1722"/>
        <v>-7.113113064505885E-12</v>
      </c>
      <c r="T3540">
        <f t="shared" si="1723"/>
        <v>-6.6291827255413645E-12</v>
      </c>
      <c r="U3540">
        <f t="shared" si="1724"/>
        <v>0</v>
      </c>
      <c r="V3540">
        <f t="shared" si="1725"/>
        <v>0</v>
      </c>
      <c r="W3540">
        <f t="shared" si="1730"/>
        <v>-5.7644561245911638E-8</v>
      </c>
      <c r="X3540">
        <f t="shared" si="1731"/>
        <v>3.5346076666910927E-4</v>
      </c>
      <c r="Y3540">
        <f t="shared" si="1726"/>
        <v>-4.5140965457126416E-12</v>
      </c>
      <c r="Z3540">
        <f t="shared" si="1727"/>
        <v>-4.2069865290891622E-12</v>
      </c>
      <c r="AA3540">
        <f t="shared" si="1732"/>
        <v>1</v>
      </c>
      <c r="AB3540">
        <f t="shared" si="1733"/>
        <v>0</v>
      </c>
      <c r="AC3540">
        <f t="shared" si="1734"/>
        <v>0</v>
      </c>
      <c r="AD3540">
        <f t="shared" si="1735"/>
        <v>-129082.98146797763</v>
      </c>
      <c r="AE3540">
        <f t="shared" si="1736"/>
        <v>0</v>
      </c>
      <c r="AF3540">
        <f t="shared" si="1737"/>
        <v>1</v>
      </c>
      <c r="AG3540">
        <f t="shared" si="1738"/>
        <v>-2</v>
      </c>
      <c r="AH3540">
        <f t="shared" si="1739"/>
        <v>1</v>
      </c>
      <c r="AI3540">
        <f t="shared" si="1740"/>
        <v>2.5806557731030389E-5</v>
      </c>
      <c r="AJ3540">
        <f t="shared" si="1741"/>
        <v>0</v>
      </c>
      <c r="AK3540" s="22">
        <f t="shared" si="1742"/>
        <v>5.3722797060495823E-8</v>
      </c>
      <c r="AL3540">
        <f t="shared" si="1743"/>
        <v>-5.7644561245911638E-8</v>
      </c>
      <c r="AM3540">
        <f t="shared" si="1744"/>
        <v>3.5346076666910921E-4</v>
      </c>
      <c r="AN3540">
        <f t="shared" si="1745"/>
        <v>-5.7644561245911638E-8</v>
      </c>
      <c r="AO3540">
        <f t="shared" si="1746"/>
        <v>3.5346076666910921E-4</v>
      </c>
      <c r="AP3540">
        <f t="shared" si="1747"/>
        <v>0</v>
      </c>
      <c r="AQ3540">
        <f t="shared" si="1748"/>
        <v>0</v>
      </c>
    </row>
    <row r="3541" spans="13:43" x14ac:dyDescent="0.25">
      <c r="M3541">
        <f t="shared" si="1749"/>
        <v>3528</v>
      </c>
      <c r="N3541">
        <f t="shared" si="1728"/>
        <v>10329.486376388435</v>
      </c>
      <c r="O3541">
        <f t="shared" si="1729"/>
        <v>129118.57970485544</v>
      </c>
      <c r="P3541">
        <f t="shared" si="1719"/>
        <v>-2.5418777263072837E-13</v>
      </c>
      <c r="Q3541">
        <f t="shared" si="1720"/>
        <v>-7.265783413449538E-17</v>
      </c>
      <c r="R3541">
        <f t="shared" si="1721"/>
        <v>-2.3689447589070683E-13</v>
      </c>
      <c r="S3541">
        <f t="shared" si="1722"/>
        <v>-3.4901082481570725E-12</v>
      </c>
      <c r="T3541">
        <f t="shared" si="1723"/>
        <v>-3.252663791385902E-12</v>
      </c>
      <c r="U3541">
        <f t="shared" si="1724"/>
        <v>0</v>
      </c>
      <c r="V3541">
        <f t="shared" si="1725"/>
        <v>0</v>
      </c>
      <c r="W3541">
        <f t="shared" si="1730"/>
        <v>-2.8291802727296511E-8</v>
      </c>
      <c r="X3541">
        <f t="shared" si="1731"/>
        <v>1.7352683029128868E-4</v>
      </c>
      <c r="Y3541">
        <f t="shared" si="1726"/>
        <v>-2.7470761724321224E-15</v>
      </c>
      <c r="Z3541">
        <f t="shared" si="1727"/>
        <v>-2.5601828261250139E-15</v>
      </c>
      <c r="AA3541">
        <f t="shared" si="1732"/>
        <v>1</v>
      </c>
      <c r="AB3541">
        <f t="shared" si="1733"/>
        <v>0</v>
      </c>
      <c r="AC3541">
        <f t="shared" si="1734"/>
        <v>0</v>
      </c>
      <c r="AD3541">
        <f t="shared" si="1735"/>
        <v>-129119.57970485544</v>
      </c>
      <c r="AE3541">
        <f t="shared" si="1736"/>
        <v>0</v>
      </c>
      <c r="AF3541">
        <f t="shared" si="1737"/>
        <v>1</v>
      </c>
      <c r="AG3541">
        <f t="shared" si="1738"/>
        <v>-2</v>
      </c>
      <c r="AH3541">
        <f t="shared" si="1739"/>
        <v>1</v>
      </c>
      <c r="AI3541">
        <f t="shared" si="1740"/>
        <v>1.266938340306192E-5</v>
      </c>
      <c r="AJ3541">
        <f t="shared" si="1741"/>
        <v>0</v>
      </c>
      <c r="AK3541" s="22">
        <f t="shared" si="1742"/>
        <v>2.6367010929447063E-8</v>
      </c>
      <c r="AL3541">
        <f t="shared" si="1743"/>
        <v>-2.8291802727296511E-8</v>
      </c>
      <c r="AM3541">
        <f t="shared" si="1744"/>
        <v>1.7352683029128865E-4</v>
      </c>
      <c r="AN3541">
        <f t="shared" si="1745"/>
        <v>-2.8291802727296511E-8</v>
      </c>
      <c r="AO3541">
        <f t="shared" si="1746"/>
        <v>1.7352683029128865E-4</v>
      </c>
      <c r="AP3541">
        <f t="shared" si="1747"/>
        <v>0</v>
      </c>
      <c r="AQ3541">
        <f t="shared" si="1748"/>
        <v>0</v>
      </c>
    </row>
    <row r="3542" spans="13:43" x14ac:dyDescent="0.25">
      <c r="M3542">
        <f t="shared" si="1749"/>
        <v>3529</v>
      </c>
      <c r="N3542">
        <f t="shared" si="1728"/>
        <v>10332.414235338658</v>
      </c>
      <c r="O3542">
        <f t="shared" si="1729"/>
        <v>129155.17794173323</v>
      </c>
      <c r="P3542">
        <f t="shared" si="1719"/>
        <v>-9.75365409623344E-13</v>
      </c>
      <c r="Q3542">
        <f t="shared" si="1720"/>
        <v>-2.78722520079145E-16</v>
      </c>
      <c r="R3542">
        <f t="shared" si="1721"/>
        <v>-9.0900783748680716E-13</v>
      </c>
      <c r="S3542">
        <f t="shared" si="1722"/>
        <v>1.3916616965159522E-11</v>
      </c>
      <c r="T3542">
        <f t="shared" si="1723"/>
        <v>1.2969820098005147E-11</v>
      </c>
      <c r="U3542">
        <f t="shared" si="1724"/>
        <v>0</v>
      </c>
      <c r="V3542">
        <f t="shared" si="1725"/>
        <v>0</v>
      </c>
      <c r="W3542">
        <f t="shared" si="1730"/>
        <v>1.128439971557061E-7</v>
      </c>
      <c r="X3542">
        <f t="shared" si="1731"/>
        <v>-6.9232111073103E-4</v>
      </c>
      <c r="Y3542">
        <f t="shared" si="1726"/>
        <v>8.6995047123216256E-12</v>
      </c>
      <c r="Z3542">
        <f t="shared" si="1727"/>
        <v>8.10764651660921E-12</v>
      </c>
      <c r="AA3542">
        <f t="shared" si="1732"/>
        <v>1</v>
      </c>
      <c r="AB3542">
        <f t="shared" si="1733"/>
        <v>0</v>
      </c>
      <c r="AC3542">
        <f t="shared" si="1734"/>
        <v>0</v>
      </c>
      <c r="AD3542">
        <f t="shared" si="1735"/>
        <v>-129156.17794173323</v>
      </c>
      <c r="AE3542">
        <f t="shared" si="1736"/>
        <v>0</v>
      </c>
      <c r="AF3542">
        <f t="shared" si="1737"/>
        <v>1</v>
      </c>
      <c r="AG3542">
        <f t="shared" si="1738"/>
        <v>-2</v>
      </c>
      <c r="AH3542">
        <f t="shared" si="1739"/>
        <v>1</v>
      </c>
      <c r="AI3542">
        <f t="shared" si="1740"/>
        <v>-5.0547118261177268E-5</v>
      </c>
      <c r="AJ3542">
        <f t="shared" si="1741"/>
        <v>0</v>
      </c>
      <c r="AK3542" s="22">
        <f t="shared" si="1742"/>
        <v>-1.051668193436224E-7</v>
      </c>
      <c r="AL3542">
        <f t="shared" si="1743"/>
        <v>1.128439971557061E-7</v>
      </c>
      <c r="AM3542">
        <f t="shared" si="1744"/>
        <v>-6.923211107310299E-4</v>
      </c>
      <c r="AN3542">
        <f t="shared" si="1745"/>
        <v>1.128439971557061E-7</v>
      </c>
      <c r="AO3542">
        <f t="shared" si="1746"/>
        <v>-6.923211107310299E-4</v>
      </c>
      <c r="AP3542">
        <f t="shared" si="1747"/>
        <v>0</v>
      </c>
      <c r="AQ3542">
        <f t="shared" si="1748"/>
        <v>0</v>
      </c>
    </row>
    <row r="3543" spans="13:43" x14ac:dyDescent="0.25">
      <c r="M3543">
        <f t="shared" si="1749"/>
        <v>3530</v>
      </c>
      <c r="N3543">
        <f t="shared" si="1728"/>
        <v>10335.342094288882</v>
      </c>
      <c r="O3543">
        <f t="shared" si="1729"/>
        <v>129191.77617861103</v>
      </c>
      <c r="P3543">
        <f t="shared" si="1719"/>
        <v>-1.519937112055407E-12</v>
      </c>
      <c r="Q3543">
        <f t="shared" si="1720"/>
        <v>-4.3421745996413143E-16</v>
      </c>
      <c r="R3543">
        <f t="shared" si="1721"/>
        <v>-1.4165303933414791E-12</v>
      </c>
      <c r="S3543">
        <f t="shared" si="1722"/>
        <v>-2.3692622111780609E-11</v>
      </c>
      <c r="T3543">
        <f t="shared" si="1723"/>
        <v>-2.2080728901939054E-11</v>
      </c>
      <c r="U3543">
        <f t="shared" si="1724"/>
        <v>0</v>
      </c>
      <c r="V3543">
        <f t="shared" si="1725"/>
        <v>0</v>
      </c>
      <c r="W3543">
        <f t="shared" si="1730"/>
        <v>-1.9216794380679807E-7</v>
      </c>
      <c r="X3543">
        <f t="shared" si="1731"/>
        <v>1.1793239605100826E-3</v>
      </c>
      <c r="Y3543">
        <f t="shared" si="1726"/>
        <v>-9.1688385934927595E-13</v>
      </c>
      <c r="Z3543">
        <f t="shared" si="1727"/>
        <v>-8.5450499473372E-13</v>
      </c>
      <c r="AA3543">
        <f t="shared" si="1732"/>
        <v>1</v>
      </c>
      <c r="AB3543">
        <f t="shared" si="1733"/>
        <v>0</v>
      </c>
      <c r="AC3543">
        <f t="shared" si="1734"/>
        <v>0</v>
      </c>
      <c r="AD3543">
        <f t="shared" si="1735"/>
        <v>-129192.77617861103</v>
      </c>
      <c r="AE3543">
        <f t="shared" si="1736"/>
        <v>0</v>
      </c>
      <c r="AF3543">
        <f t="shared" si="1737"/>
        <v>1</v>
      </c>
      <c r="AG3543">
        <f t="shared" si="1738"/>
        <v>-2</v>
      </c>
      <c r="AH3543">
        <f t="shared" si="1739"/>
        <v>1</v>
      </c>
      <c r="AI3543">
        <f t="shared" si="1740"/>
        <v>8.6103722984801637E-5</v>
      </c>
      <c r="AJ3543">
        <f t="shared" si="1741"/>
        <v>0</v>
      </c>
      <c r="AK3543" s="22">
        <f t="shared" si="1742"/>
        <v>1.790940762411923E-7</v>
      </c>
      <c r="AL3543">
        <f t="shared" si="1743"/>
        <v>-1.9216794380679807E-7</v>
      </c>
      <c r="AM3543">
        <f t="shared" si="1744"/>
        <v>1.1793239605100826E-3</v>
      </c>
      <c r="AN3543">
        <f t="shared" si="1745"/>
        <v>-1.9216794380679807E-7</v>
      </c>
      <c r="AO3543">
        <f t="shared" si="1746"/>
        <v>1.1793239605100826E-3</v>
      </c>
      <c r="AP3543">
        <f t="shared" si="1747"/>
        <v>0</v>
      </c>
      <c r="AQ3543">
        <f t="shared" si="1748"/>
        <v>0</v>
      </c>
    </row>
    <row r="3544" spans="13:43" x14ac:dyDescent="0.25">
      <c r="M3544">
        <f t="shared" si="1749"/>
        <v>3531</v>
      </c>
      <c r="N3544">
        <f t="shared" si="1728"/>
        <v>10338.269953239105</v>
      </c>
      <c r="O3544">
        <f t="shared" si="1729"/>
        <v>129228.37441548881</v>
      </c>
      <c r="P3544">
        <f t="shared" si="1719"/>
        <v>-1.7902834381429424E-12</v>
      </c>
      <c r="Q3544">
        <f t="shared" si="1720"/>
        <v>-5.1130547740428804E-16</v>
      </c>
      <c r="R3544">
        <f t="shared" si="1721"/>
        <v>-1.6684840989216611E-12</v>
      </c>
      <c r="S3544">
        <f t="shared" si="1722"/>
        <v>3.2374715486913807E-11</v>
      </c>
      <c r="T3544">
        <f t="shared" si="1723"/>
        <v>3.0172148636452755E-11</v>
      </c>
      <c r="U3544">
        <f t="shared" si="1724"/>
        <v>0</v>
      </c>
      <c r="V3544">
        <f t="shared" si="1725"/>
        <v>0</v>
      </c>
      <c r="W3544">
        <f t="shared" si="1730"/>
        <v>2.6266171133362908E-7</v>
      </c>
      <c r="X3544">
        <f t="shared" si="1731"/>
        <v>-1.6123969925136137E-3</v>
      </c>
      <c r="Y3544">
        <f t="shared" si="1726"/>
        <v>1.8146588931214092E-11</v>
      </c>
      <c r="Z3544">
        <f t="shared" si="1727"/>
        <v>1.6912012051457789E-11</v>
      </c>
      <c r="AA3544">
        <f t="shared" si="1732"/>
        <v>1</v>
      </c>
      <c r="AB3544">
        <f t="shared" si="1733"/>
        <v>0</v>
      </c>
      <c r="AC3544">
        <f t="shared" si="1734"/>
        <v>0</v>
      </c>
      <c r="AD3544">
        <f t="shared" si="1735"/>
        <v>-129229.37441548881</v>
      </c>
      <c r="AE3544">
        <f t="shared" si="1736"/>
        <v>0</v>
      </c>
      <c r="AF3544">
        <f t="shared" si="1737"/>
        <v>1</v>
      </c>
      <c r="AG3544">
        <f t="shared" si="1738"/>
        <v>-2</v>
      </c>
      <c r="AH3544">
        <f t="shared" si="1739"/>
        <v>1</v>
      </c>
      <c r="AI3544">
        <f t="shared" si="1740"/>
        <v>-1.1772285026237297E-4</v>
      </c>
      <c r="AJ3544">
        <f t="shared" si="1741"/>
        <v>0</v>
      </c>
      <c r="AK3544" s="22">
        <f t="shared" si="1742"/>
        <v>-2.447919024544556E-7</v>
      </c>
      <c r="AL3544">
        <f t="shared" si="1743"/>
        <v>2.6266171133362908E-7</v>
      </c>
      <c r="AM3544">
        <f t="shared" si="1744"/>
        <v>-1.6123969925136137E-3</v>
      </c>
      <c r="AN3544">
        <f t="shared" si="1745"/>
        <v>2.6266171133362908E-7</v>
      </c>
      <c r="AO3544">
        <f t="shared" si="1746"/>
        <v>-1.6123969925136137E-3</v>
      </c>
      <c r="AP3544">
        <f t="shared" si="1747"/>
        <v>0</v>
      </c>
      <c r="AQ3544">
        <f t="shared" si="1748"/>
        <v>0</v>
      </c>
    </row>
    <row r="3545" spans="13:43" x14ac:dyDescent="0.25">
      <c r="M3545">
        <f t="shared" si="1749"/>
        <v>3532</v>
      </c>
      <c r="N3545">
        <f t="shared" si="1728"/>
        <v>10341.197812189328</v>
      </c>
      <c r="O3545">
        <f t="shared" si="1729"/>
        <v>129264.9726523666</v>
      </c>
      <c r="P3545">
        <f t="shared" si="1719"/>
        <v>-1.7382590613933636E-12</v>
      </c>
      <c r="Q3545">
        <f t="shared" si="1720"/>
        <v>-4.963067430834555E-16</v>
      </c>
      <c r="R3545">
        <f t="shared" si="1721"/>
        <v>-1.6199991252501059E-12</v>
      </c>
      <c r="S3545">
        <f t="shared" si="1722"/>
        <v>-3.9569981321723034E-11</v>
      </c>
      <c r="T3545">
        <f t="shared" si="1723"/>
        <v>-3.6877894987626308E-11</v>
      </c>
      <c r="U3545">
        <f t="shared" si="1724"/>
        <v>0</v>
      </c>
      <c r="V3545">
        <f t="shared" si="1725"/>
        <v>0</v>
      </c>
      <c r="W3545">
        <f t="shared" si="1730"/>
        <v>-3.2112906363984499E-7</v>
      </c>
      <c r="X3545">
        <f t="shared" si="1731"/>
        <v>1.9718679077955388E-3</v>
      </c>
      <c r="Y3545">
        <f t="shared" si="1726"/>
        <v>-5.0271772861904524E-12</v>
      </c>
      <c r="Z3545">
        <f t="shared" si="1727"/>
        <v>-4.6851605649491951E-12</v>
      </c>
      <c r="AA3545">
        <f t="shared" si="1732"/>
        <v>1</v>
      </c>
      <c r="AB3545">
        <f t="shared" si="1733"/>
        <v>0</v>
      </c>
      <c r="AC3545">
        <f t="shared" si="1734"/>
        <v>0</v>
      </c>
      <c r="AD3545">
        <f t="shared" si="1735"/>
        <v>-129265.9726523666</v>
      </c>
      <c r="AE3545">
        <f t="shared" si="1736"/>
        <v>0</v>
      </c>
      <c r="AF3545">
        <f t="shared" si="1737"/>
        <v>1</v>
      </c>
      <c r="AG3545">
        <f t="shared" si="1738"/>
        <v>-2</v>
      </c>
      <c r="AH3545">
        <f t="shared" si="1739"/>
        <v>1</v>
      </c>
      <c r="AI3545">
        <f t="shared" si="1740"/>
        <v>1.4396820481953629E-4</v>
      </c>
      <c r="AJ3545">
        <f t="shared" si="1741"/>
        <v>0</v>
      </c>
      <c r="AK3545" s="22">
        <f t="shared" si="1742"/>
        <v>2.9928151317786305E-7</v>
      </c>
      <c r="AL3545">
        <f t="shared" si="1743"/>
        <v>-3.2112906363984499E-7</v>
      </c>
      <c r="AM3545">
        <f t="shared" si="1744"/>
        <v>1.9718679077955388E-3</v>
      </c>
      <c r="AN3545">
        <f t="shared" si="1745"/>
        <v>-3.2112906363984499E-7</v>
      </c>
      <c r="AO3545">
        <f t="shared" si="1746"/>
        <v>1.9718679077955388E-3</v>
      </c>
      <c r="AP3545">
        <f t="shared" si="1747"/>
        <v>0</v>
      </c>
      <c r="AQ3545">
        <f t="shared" si="1748"/>
        <v>0</v>
      </c>
    </row>
    <row r="3546" spans="13:43" x14ac:dyDescent="0.25">
      <c r="M3546">
        <f t="shared" si="1749"/>
        <v>3533</v>
      </c>
      <c r="N3546">
        <f t="shared" si="1728"/>
        <v>10344.125671139553</v>
      </c>
      <c r="O3546">
        <f t="shared" si="1729"/>
        <v>129301.57088924441</v>
      </c>
      <c r="P3546">
        <f t="shared" si="1719"/>
        <v>-1.3737657284608807E-12</v>
      </c>
      <c r="Q3546">
        <f t="shared" si="1720"/>
        <v>-3.9212579213216456E-16</v>
      </c>
      <c r="R3546">
        <f t="shared" si="1721"/>
        <v>-1.2803035679970931E-12</v>
      </c>
      <c r="S3546">
        <f t="shared" si="1722"/>
        <v>4.4953775980190891E-11</v>
      </c>
      <c r="T3546">
        <f t="shared" si="1723"/>
        <v>4.1895410978742672E-11</v>
      </c>
      <c r="U3546">
        <f t="shared" si="1724"/>
        <v>0</v>
      </c>
      <c r="V3546">
        <f t="shared" si="1725"/>
        <v>0</v>
      </c>
      <c r="W3546">
        <f t="shared" si="1730"/>
        <v>3.6492437137637421E-7</v>
      </c>
      <c r="X3546">
        <f t="shared" si="1731"/>
        <v>-2.2414240923271781E-3</v>
      </c>
      <c r="Y3546">
        <f t="shared" si="1726"/>
        <v>2.0339090302530035E-11</v>
      </c>
      <c r="Z3546">
        <f t="shared" si="1727"/>
        <v>1.8955349769366418E-11</v>
      </c>
      <c r="AA3546">
        <f t="shared" si="1732"/>
        <v>1</v>
      </c>
      <c r="AB3546">
        <f t="shared" si="1733"/>
        <v>0</v>
      </c>
      <c r="AC3546">
        <f t="shared" si="1734"/>
        <v>0</v>
      </c>
      <c r="AD3546">
        <f t="shared" si="1735"/>
        <v>-129302.57088924441</v>
      </c>
      <c r="AE3546">
        <f t="shared" si="1736"/>
        <v>0</v>
      </c>
      <c r="AF3546">
        <f t="shared" si="1737"/>
        <v>1</v>
      </c>
      <c r="AG3546">
        <f t="shared" si="1738"/>
        <v>-2</v>
      </c>
      <c r="AH3546">
        <f t="shared" si="1739"/>
        <v>1</v>
      </c>
      <c r="AI3546">
        <f t="shared" si="1740"/>
        <v>-1.6364878584063932E-4</v>
      </c>
      <c r="AJ3546">
        <f t="shared" si="1741"/>
        <v>0</v>
      </c>
      <c r="AK3546" s="22">
        <f t="shared" si="1742"/>
        <v>-3.4009727062104056E-7</v>
      </c>
      <c r="AL3546">
        <f t="shared" si="1743"/>
        <v>3.6492437137637421E-7</v>
      </c>
      <c r="AM3546">
        <f t="shared" si="1744"/>
        <v>-2.2414240923271781E-3</v>
      </c>
      <c r="AN3546">
        <f t="shared" si="1745"/>
        <v>3.6492437137637421E-7</v>
      </c>
      <c r="AO3546">
        <f t="shared" si="1746"/>
        <v>-2.2414240923271781E-3</v>
      </c>
      <c r="AP3546">
        <f t="shared" si="1747"/>
        <v>0</v>
      </c>
      <c r="AQ3546">
        <f t="shared" si="1748"/>
        <v>0</v>
      </c>
    </row>
    <row r="3547" spans="13:43" x14ac:dyDescent="0.25">
      <c r="M3547">
        <f t="shared" si="1749"/>
        <v>3534</v>
      </c>
      <c r="N3547">
        <f t="shared" si="1728"/>
        <v>10347.053530089775</v>
      </c>
      <c r="O3547">
        <f t="shared" si="1729"/>
        <v>129338.1691261222</v>
      </c>
      <c r="P3547">
        <f t="shared" si="1719"/>
        <v>-7.6287329683241266E-13</v>
      </c>
      <c r="Q3547">
        <f t="shared" si="1720"/>
        <v>-2.1769188346920725E-16</v>
      </c>
      <c r="R3547">
        <f t="shared" si="1721"/>
        <v>-7.1097231764437342E-13</v>
      </c>
      <c r="S3547">
        <f t="shared" si="1722"/>
        <v>-4.82843732506335E-11</v>
      </c>
      <c r="T3547">
        <f t="shared" si="1723"/>
        <v>-4.4999415890618365E-11</v>
      </c>
      <c r="U3547">
        <f t="shared" si="1724"/>
        <v>0</v>
      </c>
      <c r="V3547">
        <f t="shared" si="1725"/>
        <v>0</v>
      </c>
      <c r="W3547">
        <f t="shared" si="1730"/>
        <v>-3.9207231690577296E-7</v>
      </c>
      <c r="X3547">
        <f t="shared" si="1731"/>
        <v>2.4088528591590498E-3</v>
      </c>
      <c r="Y3547">
        <f t="shared" si="1726"/>
        <v>-1.2067538286992269E-11</v>
      </c>
      <c r="Z3547">
        <f t="shared" si="1727"/>
        <v>-1.1246540808007779E-11</v>
      </c>
      <c r="AA3547">
        <f t="shared" si="1732"/>
        <v>1</v>
      </c>
      <c r="AB3547">
        <f t="shared" si="1733"/>
        <v>0</v>
      </c>
      <c r="AC3547">
        <f t="shared" si="1734"/>
        <v>0</v>
      </c>
      <c r="AD3547">
        <f t="shared" si="1735"/>
        <v>-129339.1691261222</v>
      </c>
      <c r="AE3547">
        <f t="shared" si="1736"/>
        <v>0</v>
      </c>
      <c r="AF3547">
        <f t="shared" si="1737"/>
        <v>1</v>
      </c>
      <c r="AG3547">
        <f t="shared" si="1738"/>
        <v>-2</v>
      </c>
      <c r="AH3547">
        <f t="shared" si="1739"/>
        <v>1</v>
      </c>
      <c r="AI3547">
        <f t="shared" si="1740"/>
        <v>1.7587293279049706E-4</v>
      </c>
      <c r="AJ3547">
        <f t="shared" si="1741"/>
        <v>0</v>
      </c>
      <c r="AK3547" s="22">
        <f t="shared" si="1742"/>
        <v>3.6539824501936208E-7</v>
      </c>
      <c r="AL3547">
        <f t="shared" si="1743"/>
        <v>-3.9207231690577296E-7</v>
      </c>
      <c r="AM3547">
        <f t="shared" si="1744"/>
        <v>2.4088528591590503E-3</v>
      </c>
      <c r="AN3547">
        <f t="shared" si="1745"/>
        <v>-3.9207231690577296E-7</v>
      </c>
      <c r="AO3547">
        <f t="shared" si="1746"/>
        <v>2.4088528591590503E-3</v>
      </c>
      <c r="AP3547">
        <f t="shared" si="1747"/>
        <v>0</v>
      </c>
      <c r="AQ3547">
        <f t="shared" si="1748"/>
        <v>0</v>
      </c>
    </row>
    <row r="3548" spans="13:43" x14ac:dyDescent="0.25">
      <c r="M3548">
        <f t="shared" si="1749"/>
        <v>3535</v>
      </c>
      <c r="N3548">
        <f t="shared" si="1728"/>
        <v>10349.98138904</v>
      </c>
      <c r="O3548">
        <f t="shared" si="1729"/>
        <v>129374.76736300001</v>
      </c>
      <c r="P3548">
        <f t="shared" si="1719"/>
        <v>-1.5844447878646784E-14</v>
      </c>
      <c r="Q3548">
        <f t="shared" si="1720"/>
        <v>-4.5200585535519864E-18</v>
      </c>
      <c r="R3548">
        <f t="shared" si="1721"/>
        <v>-1.4766493829120958E-14</v>
      </c>
      <c r="S3548">
        <f t="shared" si="1722"/>
        <v>4.9413814657479881E-11</v>
      </c>
      <c r="T3548">
        <f t="shared" si="1723"/>
        <v>4.605201738814528E-11</v>
      </c>
      <c r="U3548">
        <f t="shared" si="1724"/>
        <v>0</v>
      </c>
      <c r="V3548">
        <f t="shared" si="1725"/>
        <v>0</v>
      </c>
      <c r="W3548">
        <f t="shared" si="1730"/>
        <v>4.0135697693286336E-7</v>
      </c>
      <c r="X3548">
        <f t="shared" si="1731"/>
        <v>-2.4665947456409482E-3</v>
      </c>
      <c r="Y3548">
        <f t="shared" si="1726"/>
        <v>1.5829570154921835E-11</v>
      </c>
      <c r="Z3548">
        <f t="shared" si="1727"/>
        <v>1.4752628289768816E-11</v>
      </c>
      <c r="AA3548">
        <f t="shared" si="1732"/>
        <v>1</v>
      </c>
      <c r="AB3548">
        <f t="shared" si="1733"/>
        <v>0</v>
      </c>
      <c r="AC3548">
        <f t="shared" si="1734"/>
        <v>0</v>
      </c>
      <c r="AD3548">
        <f t="shared" si="1735"/>
        <v>-129375.76736300001</v>
      </c>
      <c r="AE3548">
        <f t="shared" si="1736"/>
        <v>0</v>
      </c>
      <c r="AF3548">
        <f t="shared" si="1737"/>
        <v>1</v>
      </c>
      <c r="AG3548">
        <f t="shared" si="1738"/>
        <v>-2</v>
      </c>
      <c r="AH3548">
        <f t="shared" si="1739"/>
        <v>1</v>
      </c>
      <c r="AI3548">
        <f t="shared" si="1740"/>
        <v>-1.8008872217206516E-4</v>
      </c>
      <c r="AJ3548">
        <f t="shared" si="1741"/>
        <v>0</v>
      </c>
      <c r="AK3548" s="22">
        <f t="shared" si="1742"/>
        <v>-3.7405123665691151E-7</v>
      </c>
      <c r="AL3548">
        <f t="shared" si="1743"/>
        <v>4.0135697693286336E-7</v>
      </c>
      <c r="AM3548">
        <f t="shared" si="1744"/>
        <v>-2.4665947456409482E-3</v>
      </c>
      <c r="AN3548">
        <f t="shared" si="1745"/>
        <v>4.0135697693286336E-7</v>
      </c>
      <c r="AO3548">
        <f t="shared" si="1746"/>
        <v>-2.4665947456409482E-3</v>
      </c>
      <c r="AP3548">
        <f t="shared" si="1747"/>
        <v>0</v>
      </c>
      <c r="AQ3548">
        <f t="shared" si="1748"/>
        <v>0</v>
      </c>
    </row>
    <row r="3549" spans="13:43" x14ac:dyDescent="0.25">
      <c r="M3549">
        <f t="shared" si="1749"/>
        <v>3536</v>
      </c>
      <c r="N3549">
        <f t="shared" si="1728"/>
        <v>10352.909247990223</v>
      </c>
      <c r="O3549">
        <f t="shared" si="1729"/>
        <v>129411.36559987778</v>
      </c>
      <c r="P3549">
        <f t="shared" si="1719"/>
        <v>7.3276653539612229E-13</v>
      </c>
      <c r="Q3549">
        <f t="shared" si="1720"/>
        <v>2.0898241315164551E-16</v>
      </c>
      <c r="R3549">
        <f t="shared" si="1721"/>
        <v>6.829138260914467E-13</v>
      </c>
      <c r="S3549">
        <f t="shared" si="1722"/>
        <v>-4.8294477892786771E-11</v>
      </c>
      <c r="T3549">
        <f t="shared" si="1723"/>
        <v>-4.5008833078086464E-11</v>
      </c>
      <c r="U3549">
        <f t="shared" si="1724"/>
        <v>0</v>
      </c>
      <c r="V3549">
        <f t="shared" si="1725"/>
        <v>0</v>
      </c>
      <c r="W3549">
        <f t="shared" si="1730"/>
        <v>-3.9237626587110893E-7</v>
      </c>
      <c r="X3549">
        <f t="shared" si="1731"/>
        <v>2.4120847993965842E-3</v>
      </c>
      <c r="Y3549">
        <f t="shared" si="1726"/>
        <v>-1.8604410328741255E-11</v>
      </c>
      <c r="Z3549">
        <f t="shared" si="1727"/>
        <v>-1.7338686233682548E-11</v>
      </c>
      <c r="AA3549">
        <f t="shared" si="1732"/>
        <v>1</v>
      </c>
      <c r="AB3549">
        <f t="shared" si="1733"/>
        <v>0</v>
      </c>
      <c r="AC3549">
        <f t="shared" si="1734"/>
        <v>0</v>
      </c>
      <c r="AD3549">
        <f t="shared" si="1735"/>
        <v>-129412.36559987778</v>
      </c>
      <c r="AE3549">
        <f t="shared" si="1736"/>
        <v>0</v>
      </c>
      <c r="AF3549">
        <f t="shared" si="1737"/>
        <v>1</v>
      </c>
      <c r="AG3549">
        <f t="shared" si="1738"/>
        <v>-2</v>
      </c>
      <c r="AH3549">
        <f t="shared" si="1739"/>
        <v>1</v>
      </c>
      <c r="AI3549">
        <f t="shared" si="1740"/>
        <v>1.7610888510656445E-4</v>
      </c>
      <c r="AJ3549">
        <f t="shared" si="1741"/>
        <v>0</v>
      </c>
      <c r="AK3549" s="22">
        <f t="shared" si="1742"/>
        <v>3.6568151525732656E-7</v>
      </c>
      <c r="AL3549">
        <f t="shared" si="1743"/>
        <v>-3.9237626587110893E-7</v>
      </c>
      <c r="AM3549">
        <f t="shared" si="1744"/>
        <v>2.4120847993965846E-3</v>
      </c>
      <c r="AN3549">
        <f t="shared" si="1745"/>
        <v>-3.9237626587110893E-7</v>
      </c>
      <c r="AO3549">
        <f t="shared" si="1746"/>
        <v>2.4120847993965846E-3</v>
      </c>
      <c r="AP3549">
        <f t="shared" si="1747"/>
        <v>0</v>
      </c>
      <c r="AQ3549">
        <f t="shared" si="1748"/>
        <v>0</v>
      </c>
    </row>
    <row r="3550" spans="13:43" x14ac:dyDescent="0.25">
      <c r="M3550">
        <f t="shared" si="1749"/>
        <v>3537</v>
      </c>
      <c r="N3550">
        <f t="shared" si="1728"/>
        <v>10355.837106940447</v>
      </c>
      <c r="O3550">
        <f t="shared" si="1729"/>
        <v>129447.96383675559</v>
      </c>
      <c r="P3550">
        <f t="shared" si="1719"/>
        <v>1.3483490740399217E-12</v>
      </c>
      <c r="Q3550">
        <f t="shared" si="1720"/>
        <v>3.8443564617197282E-16</v>
      </c>
      <c r="R3550">
        <f t="shared" si="1721"/>
        <v>1.2566160988256494E-12</v>
      </c>
      <c r="S3550">
        <f t="shared" si="1722"/>
        <v>4.498107197769443E-11</v>
      </c>
      <c r="T3550">
        <f t="shared" si="1723"/>
        <v>4.192084993261363E-11</v>
      </c>
      <c r="U3550">
        <f t="shared" si="1724"/>
        <v>0</v>
      </c>
      <c r="V3550">
        <f t="shared" si="1725"/>
        <v>0</v>
      </c>
      <c r="W3550">
        <f t="shared" si="1730"/>
        <v>3.6555930297314462E-7</v>
      </c>
      <c r="X3550">
        <f t="shared" si="1731"/>
        <v>-2.2478664462233181E-3</v>
      </c>
      <c r="Y3550">
        <f t="shared" si="1726"/>
        <v>8.4563300717246356E-12</v>
      </c>
      <c r="Z3550">
        <f t="shared" si="1727"/>
        <v>7.8810159102746442E-12</v>
      </c>
      <c r="AA3550">
        <f t="shared" si="1732"/>
        <v>1</v>
      </c>
      <c r="AB3550">
        <f t="shared" si="1733"/>
        <v>0</v>
      </c>
      <c r="AC3550">
        <f t="shared" si="1734"/>
        <v>0</v>
      </c>
      <c r="AD3550">
        <f t="shared" si="1735"/>
        <v>-129448.96383675559</v>
      </c>
      <c r="AE3550">
        <f t="shared" si="1736"/>
        <v>0</v>
      </c>
      <c r="AF3550">
        <f t="shared" si="1737"/>
        <v>1</v>
      </c>
      <c r="AG3550">
        <f t="shared" si="1738"/>
        <v>-2</v>
      </c>
      <c r="AH3550">
        <f t="shared" si="1739"/>
        <v>1</v>
      </c>
      <c r="AI3550">
        <f t="shared" si="1740"/>
        <v>-1.6411912087170859E-4</v>
      </c>
      <c r="AJ3550">
        <f t="shared" si="1741"/>
        <v>0</v>
      </c>
      <c r="AK3550" s="22">
        <f t="shared" si="1742"/>
        <v>-3.4068900556677257E-7</v>
      </c>
      <c r="AL3550">
        <f t="shared" si="1743"/>
        <v>3.6555930297314462E-7</v>
      </c>
      <c r="AM3550">
        <f t="shared" si="1744"/>
        <v>-2.2478664462233181E-3</v>
      </c>
      <c r="AN3550">
        <f t="shared" si="1745"/>
        <v>3.6555930297314462E-7</v>
      </c>
      <c r="AO3550">
        <f t="shared" si="1746"/>
        <v>-2.2478664462233181E-3</v>
      </c>
      <c r="AP3550">
        <f t="shared" si="1747"/>
        <v>0</v>
      </c>
      <c r="AQ3550">
        <f t="shared" si="1748"/>
        <v>0</v>
      </c>
    </row>
    <row r="3551" spans="13:43" x14ac:dyDescent="0.25">
      <c r="M3551">
        <f t="shared" si="1749"/>
        <v>3538</v>
      </c>
      <c r="N3551">
        <f t="shared" si="1728"/>
        <v>10358.764965890668</v>
      </c>
      <c r="O3551">
        <f t="shared" si="1729"/>
        <v>129484.56207363335</v>
      </c>
      <c r="P3551">
        <f t="shared" si="1719"/>
        <v>1.7204406214879212E-12</v>
      </c>
      <c r="Q3551">
        <f t="shared" si="1720"/>
        <v>4.9038618659257977E-16</v>
      </c>
      <c r="R3551">
        <f t="shared" si="1721"/>
        <v>1.6033929370810078E-12</v>
      </c>
      <c r="S3551">
        <f t="shared" si="1722"/>
        <v>-3.9627976194407843E-11</v>
      </c>
      <c r="T3551">
        <f t="shared" si="1723"/>
        <v>-3.6931944263194641E-11</v>
      </c>
      <c r="U3551">
        <f t="shared" si="1724"/>
        <v>0</v>
      </c>
      <c r="V3551">
        <f t="shared" si="1725"/>
        <v>0</v>
      </c>
      <c r="W3551">
        <f t="shared" si="1730"/>
        <v>-3.2214595528234927E-7</v>
      </c>
      <c r="X3551">
        <f t="shared" si="1731"/>
        <v>1.9814728881569965E-3</v>
      </c>
      <c r="Y3551">
        <f t="shared" si="1726"/>
        <v>-2.0154880409422207E-11</v>
      </c>
      <c r="Z3551">
        <f t="shared" si="1727"/>
        <v>-1.8783672329377761E-11</v>
      </c>
      <c r="AA3551">
        <f t="shared" si="1732"/>
        <v>1</v>
      </c>
      <c r="AB3551">
        <f t="shared" si="1733"/>
        <v>0</v>
      </c>
      <c r="AC3551">
        <f t="shared" si="1734"/>
        <v>0</v>
      </c>
      <c r="AD3551">
        <f t="shared" si="1735"/>
        <v>-129485.56207363335</v>
      </c>
      <c r="AE3551">
        <f t="shared" si="1736"/>
        <v>0</v>
      </c>
      <c r="AF3551">
        <f t="shared" si="1737"/>
        <v>1</v>
      </c>
      <c r="AG3551">
        <f t="shared" si="1738"/>
        <v>-2</v>
      </c>
      <c r="AH3551">
        <f t="shared" si="1739"/>
        <v>1</v>
      </c>
      <c r="AI3551">
        <f t="shared" si="1740"/>
        <v>1.4466943756867191E-4</v>
      </c>
      <c r="AJ3551">
        <f t="shared" si="1741"/>
        <v>0</v>
      </c>
      <c r="AK3551" s="22">
        <f t="shared" si="1742"/>
        <v>3.0022922207115703E-7</v>
      </c>
      <c r="AL3551">
        <f t="shared" si="1743"/>
        <v>-3.2214595528234927E-7</v>
      </c>
      <c r="AM3551">
        <f t="shared" si="1744"/>
        <v>1.9814728881569965E-3</v>
      </c>
      <c r="AN3551">
        <f t="shared" si="1745"/>
        <v>-3.2214595528234927E-7</v>
      </c>
      <c r="AO3551">
        <f t="shared" si="1746"/>
        <v>1.9814728881569965E-3</v>
      </c>
      <c r="AP3551">
        <f t="shared" si="1747"/>
        <v>0</v>
      </c>
      <c r="AQ3551">
        <f t="shared" si="1748"/>
        <v>0</v>
      </c>
    </row>
    <row r="3552" spans="13:43" x14ac:dyDescent="0.25">
      <c r="M3552">
        <f t="shared" si="1749"/>
        <v>3539</v>
      </c>
      <c r="N3552">
        <f t="shared" si="1728"/>
        <v>10361.692824840893</v>
      </c>
      <c r="O3552">
        <f t="shared" si="1729"/>
        <v>129521.16031051116</v>
      </c>
      <c r="P3552">
        <f t="shared" si="1719"/>
        <v>1.7825479259198514E-12</v>
      </c>
      <c r="Q3552">
        <f t="shared" si="1720"/>
        <v>5.0794538782644193E-16</v>
      </c>
      <c r="R3552">
        <f t="shared" si="1721"/>
        <v>1.6612748610623032E-12</v>
      </c>
      <c r="S3552">
        <f t="shared" si="1722"/>
        <v>3.2482051677382419E-11</v>
      </c>
      <c r="T3552">
        <f t="shared" si="1723"/>
        <v>3.0272182364755284E-11</v>
      </c>
      <c r="U3552">
        <f t="shared" si="1724"/>
        <v>0</v>
      </c>
      <c r="V3552">
        <f t="shared" si="1725"/>
        <v>0</v>
      </c>
      <c r="W3552">
        <f t="shared" si="1730"/>
        <v>2.6412952959169678E-7</v>
      </c>
      <c r="X3552">
        <f t="shared" si="1731"/>
        <v>-1.6250815589467266E-3</v>
      </c>
      <c r="Y3552">
        <f t="shared" si="1726"/>
        <v>2.5730304601253651E-12</v>
      </c>
      <c r="Z3552">
        <f t="shared" si="1727"/>
        <v>2.397978061626637E-12</v>
      </c>
      <c r="AA3552">
        <f t="shared" si="1732"/>
        <v>1</v>
      </c>
      <c r="AB3552">
        <f t="shared" si="1733"/>
        <v>0</v>
      </c>
      <c r="AC3552">
        <f t="shared" si="1734"/>
        <v>0</v>
      </c>
      <c r="AD3552">
        <f t="shared" si="1735"/>
        <v>-129522.16031051116</v>
      </c>
      <c r="AE3552">
        <f t="shared" si="1736"/>
        <v>0</v>
      </c>
      <c r="AF3552">
        <f t="shared" si="1737"/>
        <v>1</v>
      </c>
      <c r="AG3552">
        <f t="shared" si="1738"/>
        <v>-2</v>
      </c>
      <c r="AH3552">
        <f t="shared" si="1739"/>
        <v>1</v>
      </c>
      <c r="AI3552">
        <f t="shared" si="1740"/>
        <v>-1.1864892347287822E-4</v>
      </c>
      <c r="AJ3552">
        <f t="shared" si="1741"/>
        <v>0</v>
      </c>
      <c r="AK3552" s="22">
        <f t="shared" si="1742"/>
        <v>-2.4615985982450933E-7</v>
      </c>
      <c r="AL3552">
        <f t="shared" si="1743"/>
        <v>2.6412952959169678E-7</v>
      </c>
      <c r="AM3552">
        <f t="shared" si="1744"/>
        <v>-1.6250815589467266E-3</v>
      </c>
      <c r="AN3552">
        <f t="shared" si="1745"/>
        <v>2.6412952959169678E-7</v>
      </c>
      <c r="AO3552">
        <f t="shared" si="1746"/>
        <v>-1.6250815589467266E-3</v>
      </c>
      <c r="AP3552">
        <f t="shared" si="1747"/>
        <v>0</v>
      </c>
      <c r="AQ3552">
        <f t="shared" si="1748"/>
        <v>0</v>
      </c>
    </row>
    <row r="3553" spans="13:43" x14ac:dyDescent="0.25">
      <c r="M3553">
        <f t="shared" si="1749"/>
        <v>3540</v>
      </c>
      <c r="N3553">
        <f t="shared" si="1728"/>
        <v>10364.620683791116</v>
      </c>
      <c r="O3553">
        <f t="shared" si="1729"/>
        <v>129557.75854738895</v>
      </c>
      <c r="P3553">
        <f t="shared" si="1719"/>
        <v>1.524028626892073E-12</v>
      </c>
      <c r="Q3553">
        <f t="shared" si="1720"/>
        <v>4.3415642395379363E-16</v>
      </c>
      <c r="R3553">
        <f t="shared" si="1721"/>
        <v>1.4203435478956881E-12</v>
      </c>
      <c r="S3553">
        <f t="shared" si="1722"/>
        <v>-2.3871260178645746E-11</v>
      </c>
      <c r="T3553">
        <f t="shared" si="1723"/>
        <v>-2.224721358680871E-11</v>
      </c>
      <c r="U3553">
        <f t="shared" si="1724"/>
        <v>0</v>
      </c>
      <c r="V3553">
        <f t="shared" si="1725"/>
        <v>0</v>
      </c>
      <c r="W3553">
        <f t="shared" si="1730"/>
        <v>-1.9416526149813384E-7</v>
      </c>
      <c r="X3553">
        <f t="shared" si="1731"/>
        <v>1.1949574856246704E-3</v>
      </c>
      <c r="Y3553">
        <f t="shared" si="1726"/>
        <v>-1.4271314889823503E-11</v>
      </c>
      <c r="Z3553">
        <f t="shared" si="1727"/>
        <v>-1.3300386663395709E-11</v>
      </c>
      <c r="AA3553">
        <f t="shared" si="1732"/>
        <v>1</v>
      </c>
      <c r="AB3553">
        <f t="shared" si="1733"/>
        <v>0</v>
      </c>
      <c r="AC3553">
        <f t="shared" si="1734"/>
        <v>0</v>
      </c>
      <c r="AD3553">
        <f t="shared" si="1735"/>
        <v>-129558.75854738895</v>
      </c>
      <c r="AE3553">
        <f t="shared" si="1736"/>
        <v>0</v>
      </c>
      <c r="AF3553">
        <f t="shared" si="1737"/>
        <v>1</v>
      </c>
      <c r="AG3553">
        <f t="shared" si="1738"/>
        <v>-2</v>
      </c>
      <c r="AH3553">
        <f t="shared" si="1739"/>
        <v>1</v>
      </c>
      <c r="AI3553">
        <f t="shared" si="1740"/>
        <v>8.7245106202781157E-5</v>
      </c>
      <c r="AJ3553">
        <f t="shared" si="1741"/>
        <v>0</v>
      </c>
      <c r="AK3553" s="22">
        <f t="shared" si="1742"/>
        <v>1.8095550931792645E-7</v>
      </c>
      <c r="AL3553">
        <f t="shared" si="1743"/>
        <v>-1.9416526149813384E-7</v>
      </c>
      <c r="AM3553">
        <f t="shared" si="1744"/>
        <v>1.1949574856246706E-3</v>
      </c>
      <c r="AN3553">
        <f t="shared" si="1745"/>
        <v>-1.9416526149813384E-7</v>
      </c>
      <c r="AO3553">
        <f t="shared" si="1746"/>
        <v>1.1949574856246706E-3</v>
      </c>
      <c r="AP3553">
        <f t="shared" si="1747"/>
        <v>0</v>
      </c>
      <c r="AQ3553">
        <f t="shared" si="1748"/>
        <v>0</v>
      </c>
    </row>
    <row r="3554" spans="13:43" x14ac:dyDescent="0.25">
      <c r="M3554">
        <f t="shared" si="1749"/>
        <v>3541</v>
      </c>
      <c r="N3554">
        <f t="shared" si="1728"/>
        <v>10367.54854274134</v>
      </c>
      <c r="O3554">
        <f t="shared" si="1729"/>
        <v>129594.35678426675</v>
      </c>
      <c r="P3554">
        <f t="shared" si="1719"/>
        <v>9.9191022956107358E-13</v>
      </c>
      <c r="Q3554">
        <f t="shared" si="1720"/>
        <v>2.8248982598109395E-16</v>
      </c>
      <c r="R3554">
        <f t="shared" si="1721"/>
        <v>9.2442705457695597E-13</v>
      </c>
      <c r="S3554">
        <f t="shared" si="1722"/>
        <v>1.4189614596486982E-11</v>
      </c>
      <c r="T3554">
        <f t="shared" si="1723"/>
        <v>1.3224244731115549E-11</v>
      </c>
      <c r="U3554">
        <f t="shared" si="1724"/>
        <v>0</v>
      </c>
      <c r="V3554">
        <f t="shared" si="1725"/>
        <v>0</v>
      </c>
      <c r="W3554">
        <f t="shared" si="1730"/>
        <v>1.1544880226132753E-7</v>
      </c>
      <c r="X3554">
        <f t="shared" si="1731"/>
        <v>-7.1071099973370655E-4</v>
      </c>
      <c r="Y3554">
        <f t="shared" si="1726"/>
        <v>1.9259886676795531E-13</v>
      </c>
      <c r="Z3554">
        <f t="shared" si="1727"/>
        <v>1.7949568198318411E-13</v>
      </c>
      <c r="AA3554">
        <f t="shared" si="1732"/>
        <v>1</v>
      </c>
      <c r="AB3554">
        <f t="shared" si="1733"/>
        <v>0</v>
      </c>
      <c r="AC3554">
        <f t="shared" si="1734"/>
        <v>0</v>
      </c>
      <c r="AD3554">
        <f t="shared" si="1735"/>
        <v>-129595.35678426675</v>
      </c>
      <c r="AE3554">
        <f t="shared" si="1736"/>
        <v>0</v>
      </c>
      <c r="AF3554">
        <f t="shared" si="1737"/>
        <v>1</v>
      </c>
      <c r="AG3554">
        <f t="shared" si="1738"/>
        <v>-2</v>
      </c>
      <c r="AH3554">
        <f t="shared" si="1739"/>
        <v>1</v>
      </c>
      <c r="AI3554">
        <f t="shared" si="1740"/>
        <v>-5.1889757372513111E-5</v>
      </c>
      <c r="AJ3554">
        <f t="shared" si="1741"/>
        <v>0</v>
      </c>
      <c r="AK3554" s="22">
        <f t="shared" si="1742"/>
        <v>-1.0759441030878684E-7</v>
      </c>
      <c r="AL3554">
        <f t="shared" si="1743"/>
        <v>1.1544880226132753E-7</v>
      </c>
      <c r="AM3554">
        <f t="shared" si="1744"/>
        <v>-7.1071099973370644E-4</v>
      </c>
      <c r="AN3554">
        <f t="shared" si="1745"/>
        <v>1.1544880226132753E-7</v>
      </c>
      <c r="AO3554">
        <f t="shared" si="1746"/>
        <v>-7.1071099973370644E-4</v>
      </c>
      <c r="AP3554">
        <f t="shared" si="1747"/>
        <v>0</v>
      </c>
      <c r="AQ3554">
        <f t="shared" si="1748"/>
        <v>0</v>
      </c>
    </row>
    <row r="3555" spans="13:43" x14ac:dyDescent="0.25">
      <c r="M3555">
        <f t="shared" si="1749"/>
        <v>3542</v>
      </c>
      <c r="N3555">
        <f t="shared" si="1728"/>
        <v>10370.476401691563</v>
      </c>
      <c r="O3555">
        <f t="shared" si="1729"/>
        <v>129630.95502114455</v>
      </c>
      <c r="P3555">
        <f t="shared" si="1719"/>
        <v>2.8233643752467284E-13</v>
      </c>
      <c r="Q3555">
        <f t="shared" si="1720"/>
        <v>8.0384949338820431E-17</v>
      </c>
      <c r="R3555">
        <f t="shared" si="1721"/>
        <v>2.6312808716185728E-13</v>
      </c>
      <c r="S3555">
        <f t="shared" si="1722"/>
        <v>-3.8791517488454751E-12</v>
      </c>
      <c r="T3555">
        <f t="shared" si="1723"/>
        <v>-3.6152392813098555E-12</v>
      </c>
      <c r="U3555">
        <f t="shared" si="1724"/>
        <v>0</v>
      </c>
      <c r="V3555">
        <f t="shared" si="1725"/>
        <v>0</v>
      </c>
      <c r="W3555">
        <f t="shared" si="1730"/>
        <v>-3.1570263920702551E-8</v>
      </c>
      <c r="X3555">
        <f t="shared" si="1731"/>
        <v>1.9440367325975023E-4</v>
      </c>
      <c r="Y3555">
        <f t="shared" si="1726"/>
        <v>-2.4706176910261152E-12</v>
      </c>
      <c r="Z3555">
        <f t="shared" si="1727"/>
        <v>-2.3025327968556675E-12</v>
      </c>
      <c r="AA3555">
        <f t="shared" si="1732"/>
        <v>1</v>
      </c>
      <c r="AB3555">
        <f t="shared" si="1733"/>
        <v>0</v>
      </c>
      <c r="AC3555">
        <f t="shared" si="1734"/>
        <v>0</v>
      </c>
      <c r="AD3555">
        <f t="shared" si="1735"/>
        <v>-129631.95502114455</v>
      </c>
      <c r="AE3555">
        <f t="shared" si="1736"/>
        <v>0</v>
      </c>
      <c r="AF3555">
        <f t="shared" si="1737"/>
        <v>1</v>
      </c>
      <c r="AG3555">
        <f t="shared" si="1738"/>
        <v>-2</v>
      </c>
      <c r="AH3555">
        <f t="shared" si="1739"/>
        <v>1</v>
      </c>
      <c r="AI3555">
        <f t="shared" si="1740"/>
        <v>1.419361598511574E-5</v>
      </c>
      <c r="AJ3555">
        <f t="shared" si="1741"/>
        <v>0</v>
      </c>
      <c r="AK3555" s="22">
        <f t="shared" si="1742"/>
        <v>2.9422426766731366E-8</v>
      </c>
      <c r="AL3555">
        <f t="shared" si="1743"/>
        <v>-3.1570263920702551E-8</v>
      </c>
      <c r="AM3555">
        <f t="shared" si="1744"/>
        <v>1.9440367325975025E-4</v>
      </c>
      <c r="AN3555">
        <f t="shared" si="1745"/>
        <v>-3.1570263920702551E-8</v>
      </c>
      <c r="AO3555">
        <f t="shared" si="1746"/>
        <v>1.9440367325975025E-4</v>
      </c>
      <c r="AP3555">
        <f t="shared" si="1747"/>
        <v>0</v>
      </c>
      <c r="AQ3555">
        <f t="shared" si="1748"/>
        <v>0</v>
      </c>
    </row>
    <row r="3556" spans="13:43" x14ac:dyDescent="0.25">
      <c r="M3556">
        <f t="shared" si="1749"/>
        <v>3543</v>
      </c>
      <c r="N3556">
        <f t="shared" si="1728"/>
        <v>10373.404260641786</v>
      </c>
      <c r="O3556">
        <f t="shared" si="1729"/>
        <v>129667.55325802232</v>
      </c>
      <c r="P3556">
        <f t="shared" si="1719"/>
        <v>-4.7680356490940798E-13</v>
      </c>
      <c r="Q3556">
        <f t="shared" si="1720"/>
        <v>-1.3571401850475104E-16</v>
      </c>
      <c r="R3556">
        <f t="shared" si="1721"/>
        <v>-4.4436492535825539E-13</v>
      </c>
      <c r="S3556">
        <f t="shared" si="1722"/>
        <v>-6.5902479007575732E-12</v>
      </c>
      <c r="T3556">
        <f t="shared" si="1723"/>
        <v>-6.1418899354683824E-12</v>
      </c>
      <c r="U3556">
        <f t="shared" si="1724"/>
        <v>0</v>
      </c>
      <c r="V3556">
        <f t="shared" si="1725"/>
        <v>0</v>
      </c>
      <c r="W3556">
        <f t="shared" si="1730"/>
        <v>-5.3649511481612287E-8</v>
      </c>
      <c r="X3556">
        <f t="shared" si="1731"/>
        <v>3.304567596114662E-4</v>
      </c>
      <c r="Y3556">
        <f t="shared" si="1726"/>
        <v>-1.9034811874920702E-14</v>
      </c>
      <c r="Z3556">
        <f t="shared" si="1727"/>
        <v>-1.7739806034408966E-14</v>
      </c>
      <c r="AA3556">
        <f t="shared" si="1732"/>
        <v>1</v>
      </c>
      <c r="AB3556">
        <f t="shared" si="1733"/>
        <v>0</v>
      </c>
      <c r="AC3556">
        <f t="shared" si="1734"/>
        <v>0</v>
      </c>
      <c r="AD3556">
        <f t="shared" si="1735"/>
        <v>-129668.55325802232</v>
      </c>
      <c r="AE3556">
        <f t="shared" si="1736"/>
        <v>0</v>
      </c>
      <c r="AF3556">
        <f t="shared" si="1737"/>
        <v>1</v>
      </c>
      <c r="AG3556">
        <f t="shared" si="1738"/>
        <v>-2</v>
      </c>
      <c r="AH3556">
        <f t="shared" si="1739"/>
        <v>1</v>
      </c>
      <c r="AI3556">
        <f t="shared" si="1740"/>
        <v>2.4126993418401386E-5</v>
      </c>
      <c r="AJ3556">
        <f t="shared" si="1741"/>
        <v>0</v>
      </c>
      <c r="AK3556" s="22">
        <f t="shared" si="1742"/>
        <v>4.9999544717253151E-8</v>
      </c>
      <c r="AL3556">
        <f t="shared" si="1743"/>
        <v>-5.3649511481612287E-8</v>
      </c>
      <c r="AM3556">
        <f t="shared" si="1744"/>
        <v>3.3045675961146614E-4</v>
      </c>
      <c r="AN3556">
        <f t="shared" si="1745"/>
        <v>-5.3649511481612287E-8</v>
      </c>
      <c r="AO3556">
        <f t="shared" si="1746"/>
        <v>3.3045675961146614E-4</v>
      </c>
      <c r="AP3556">
        <f t="shared" si="1747"/>
        <v>0</v>
      </c>
      <c r="AQ3556">
        <f t="shared" si="1748"/>
        <v>0</v>
      </c>
    </row>
    <row r="3557" spans="13:43" x14ac:dyDescent="0.25">
      <c r="M3557">
        <f t="shared" si="1749"/>
        <v>3544</v>
      </c>
      <c r="N3557">
        <f t="shared" si="1728"/>
        <v>10376.332119592011</v>
      </c>
      <c r="O3557">
        <f t="shared" si="1729"/>
        <v>129704.15149490013</v>
      </c>
      <c r="P3557">
        <f t="shared" si="1719"/>
        <v>-1.1489245473874744E-12</v>
      </c>
      <c r="Q3557">
        <f t="shared" si="1720"/>
        <v>-3.269295404092854E-16</v>
      </c>
      <c r="R3557">
        <f t="shared" si="1721"/>
        <v>-1.070759130836416E-12</v>
      </c>
      <c r="S3557">
        <f t="shared" si="1722"/>
        <v>1.6742272363903006E-11</v>
      </c>
      <c r="T3557">
        <f t="shared" si="1723"/>
        <v>1.5603236126657043E-11</v>
      </c>
      <c r="U3557">
        <f t="shared" si="1724"/>
        <v>0</v>
      </c>
      <c r="V3557">
        <f t="shared" si="1725"/>
        <v>0</v>
      </c>
      <c r="W3557">
        <f t="shared" si="1730"/>
        <v>1.3633299182084383E-7</v>
      </c>
      <c r="X3557">
        <f t="shared" si="1731"/>
        <v>-8.3998670647390989E-4</v>
      </c>
      <c r="Y3557">
        <f t="shared" si="1726"/>
        <v>1.0358920940309593E-11</v>
      </c>
      <c r="Z3557">
        <f t="shared" si="1727"/>
        <v>9.6541667663650123E-12</v>
      </c>
      <c r="AA3557">
        <f t="shared" si="1732"/>
        <v>1</v>
      </c>
      <c r="AB3557">
        <f t="shared" si="1733"/>
        <v>0</v>
      </c>
      <c r="AC3557">
        <f t="shared" si="1734"/>
        <v>0</v>
      </c>
      <c r="AD3557">
        <f t="shared" si="1735"/>
        <v>-129705.15149490013</v>
      </c>
      <c r="AE3557">
        <f t="shared" si="1736"/>
        <v>0</v>
      </c>
      <c r="AF3557">
        <f t="shared" si="1737"/>
        <v>1</v>
      </c>
      <c r="AG3557">
        <f t="shared" si="1738"/>
        <v>-2</v>
      </c>
      <c r="AH3557">
        <f t="shared" si="1739"/>
        <v>1</v>
      </c>
      <c r="AI3557">
        <f t="shared" si="1740"/>
        <v>-6.1328304790119121E-5</v>
      </c>
      <c r="AJ3557">
        <f t="shared" si="1741"/>
        <v>0</v>
      </c>
      <c r="AK3557" s="22">
        <f t="shared" si="1742"/>
        <v>-1.2705777429715255E-7</v>
      </c>
      <c r="AL3557">
        <f t="shared" si="1743"/>
        <v>1.3633299182084383E-7</v>
      </c>
      <c r="AM3557">
        <f t="shared" si="1744"/>
        <v>-8.3998670647391011E-4</v>
      </c>
      <c r="AN3557">
        <f t="shared" si="1745"/>
        <v>1.3633299182084383E-7</v>
      </c>
      <c r="AO3557">
        <f t="shared" si="1746"/>
        <v>-8.3998670647391011E-4</v>
      </c>
      <c r="AP3557">
        <f t="shared" si="1747"/>
        <v>0</v>
      </c>
      <c r="AQ3557">
        <f t="shared" si="1748"/>
        <v>0</v>
      </c>
    </row>
    <row r="3558" spans="13:43" x14ac:dyDescent="0.25">
      <c r="M3558">
        <f t="shared" si="1749"/>
        <v>3545</v>
      </c>
      <c r="N3558">
        <f t="shared" si="1728"/>
        <v>10379.259978542234</v>
      </c>
      <c r="O3558">
        <f t="shared" si="1729"/>
        <v>129740.74973177792</v>
      </c>
      <c r="P3558">
        <f t="shared" si="1719"/>
        <v>-1.6133192848772702E-12</v>
      </c>
      <c r="Q3558">
        <f t="shared" si="1720"/>
        <v>-4.589448008971469E-16</v>
      </c>
      <c r="R3558">
        <f t="shared" si="1721"/>
        <v>-1.5035594453655827E-12</v>
      </c>
      <c r="S3558">
        <f t="shared" si="1722"/>
        <v>-2.6115846441453086E-11</v>
      </c>
      <c r="T3558">
        <f t="shared" si="1723"/>
        <v>-2.4339092676097937E-11</v>
      </c>
      <c r="U3558">
        <f t="shared" si="1724"/>
        <v>0</v>
      </c>
      <c r="V3558">
        <f t="shared" si="1725"/>
        <v>0</v>
      </c>
      <c r="W3558">
        <f t="shared" si="1730"/>
        <v>-2.127223767388179E-7</v>
      </c>
      <c r="X3558">
        <f t="shared" si="1731"/>
        <v>1.3110135162699643E-3</v>
      </c>
      <c r="Y3558">
        <f t="shared" si="1726"/>
        <v>-1.2818203793798084E-12</v>
      </c>
      <c r="Z3558">
        <f t="shared" si="1727"/>
        <v>-1.1946135874928393E-12</v>
      </c>
      <c r="AA3558">
        <f t="shared" si="1732"/>
        <v>1</v>
      </c>
      <c r="AB3558">
        <f t="shared" si="1733"/>
        <v>0</v>
      </c>
      <c r="AC3558">
        <f t="shared" si="1734"/>
        <v>0</v>
      </c>
      <c r="AD3558">
        <f t="shared" si="1735"/>
        <v>-129741.74973177792</v>
      </c>
      <c r="AE3558">
        <f t="shared" si="1736"/>
        <v>0</v>
      </c>
      <c r="AF3558">
        <f t="shared" si="1737"/>
        <v>1</v>
      </c>
      <c r="AG3558">
        <f t="shared" si="1738"/>
        <v>-2</v>
      </c>
      <c r="AH3558">
        <f t="shared" si="1739"/>
        <v>1</v>
      </c>
      <c r="AI3558">
        <f t="shared" si="1740"/>
        <v>9.5718458946329868E-5</v>
      </c>
      <c r="AJ3558">
        <f t="shared" si="1741"/>
        <v>0</v>
      </c>
      <c r="AK3558" s="22">
        <f t="shared" si="1742"/>
        <v>1.982501181163274E-7</v>
      </c>
      <c r="AL3558">
        <f t="shared" si="1743"/>
        <v>-2.127223767388179E-7</v>
      </c>
      <c r="AM3558">
        <f t="shared" si="1744"/>
        <v>1.311013516269964E-3</v>
      </c>
      <c r="AN3558">
        <f t="shared" si="1745"/>
        <v>-2.127223767388179E-7</v>
      </c>
      <c r="AO3558">
        <f t="shared" si="1746"/>
        <v>1.311013516269964E-3</v>
      </c>
      <c r="AP3558">
        <f t="shared" si="1747"/>
        <v>0</v>
      </c>
      <c r="AQ3558">
        <f t="shared" si="1748"/>
        <v>0</v>
      </c>
    </row>
    <row r="3559" spans="13:43" x14ac:dyDescent="0.25">
      <c r="M3559">
        <f t="shared" si="1749"/>
        <v>3546</v>
      </c>
      <c r="N3559">
        <f t="shared" si="1728"/>
        <v>10382.187837492458</v>
      </c>
      <c r="O3559">
        <f t="shared" si="1729"/>
        <v>129777.34796865573</v>
      </c>
      <c r="P3559">
        <f t="shared" si="1719"/>
        <v>-1.7868360177505918E-12</v>
      </c>
      <c r="Q3559">
        <f t="shared" si="1720"/>
        <v>-5.0816217530250445E-16</v>
      </c>
      <c r="R3559">
        <f t="shared" si="1721"/>
        <v>-1.6652712187796754E-12</v>
      </c>
      <c r="S3559">
        <f t="shared" si="1722"/>
        <v>3.4286070580678061E-11</v>
      </c>
      <c r="T3559">
        <f t="shared" si="1723"/>
        <v>3.195346745636352E-11</v>
      </c>
      <c r="U3559">
        <f t="shared" si="1724"/>
        <v>0</v>
      </c>
      <c r="V3559">
        <f t="shared" si="1725"/>
        <v>0</v>
      </c>
      <c r="W3559">
        <f t="shared" si="1730"/>
        <v>2.7935037482184272E-7</v>
      </c>
      <c r="X3559">
        <f t="shared" si="1731"/>
        <v>-1.7221293213363809E-3</v>
      </c>
      <c r="Y3559">
        <f t="shared" si="1726"/>
        <v>1.8741141735384119E-11</v>
      </c>
      <c r="Z3559">
        <f t="shared" si="1727"/>
        <v>1.7466115317226691E-11</v>
      </c>
      <c r="AA3559">
        <f t="shared" si="1732"/>
        <v>1</v>
      </c>
      <c r="AB3559">
        <f t="shared" si="1733"/>
        <v>0</v>
      </c>
      <c r="AC3559">
        <f t="shared" si="1734"/>
        <v>0</v>
      </c>
      <c r="AD3559">
        <f t="shared" si="1735"/>
        <v>-129778.34796865573</v>
      </c>
      <c r="AE3559">
        <f t="shared" si="1736"/>
        <v>0</v>
      </c>
      <c r="AF3559">
        <f t="shared" si="1737"/>
        <v>1</v>
      </c>
      <c r="AG3559">
        <f t="shared" si="1738"/>
        <v>-2</v>
      </c>
      <c r="AH3559">
        <f t="shared" si="1739"/>
        <v>1</v>
      </c>
      <c r="AI3559">
        <f t="shared" si="1740"/>
        <v>-1.2573444565547003E-4</v>
      </c>
      <c r="AJ3559">
        <f t="shared" si="1741"/>
        <v>0</v>
      </c>
      <c r="AK3559" s="22">
        <f t="shared" si="1742"/>
        <v>-2.6034517690759035E-7</v>
      </c>
      <c r="AL3559">
        <f t="shared" si="1743"/>
        <v>2.7935037482184272E-7</v>
      </c>
      <c r="AM3559">
        <f t="shared" si="1744"/>
        <v>-1.7221293213363807E-3</v>
      </c>
      <c r="AN3559">
        <f t="shared" si="1745"/>
        <v>2.7935037482184272E-7</v>
      </c>
      <c r="AO3559">
        <f t="shared" si="1746"/>
        <v>-1.7221293213363807E-3</v>
      </c>
      <c r="AP3559">
        <f t="shared" si="1747"/>
        <v>0</v>
      </c>
      <c r="AQ3559">
        <f t="shared" si="1748"/>
        <v>0</v>
      </c>
    </row>
    <row r="3560" spans="13:43" x14ac:dyDescent="0.25">
      <c r="M3560">
        <f t="shared" si="1749"/>
        <v>3547</v>
      </c>
      <c r="N3560">
        <f t="shared" si="1728"/>
        <v>10385.115696442681</v>
      </c>
      <c r="O3560">
        <f t="shared" si="1729"/>
        <v>129813.94620553352</v>
      </c>
      <c r="P3560">
        <f t="shared" si="1719"/>
        <v>-1.6387664246164433E-12</v>
      </c>
      <c r="Q3560">
        <f t="shared" si="1720"/>
        <v>-4.6592094878310407E-16</v>
      </c>
      <c r="R3560">
        <f t="shared" si="1721"/>
        <v>-1.5272753258307953E-12</v>
      </c>
      <c r="S3560">
        <f t="shared" si="1722"/>
        <v>-4.0883479461973939E-11</v>
      </c>
      <c r="T3560">
        <f t="shared" si="1723"/>
        <v>-3.8102031185437039E-11</v>
      </c>
      <c r="U3560">
        <f t="shared" si="1724"/>
        <v>0</v>
      </c>
      <c r="V3560">
        <f t="shared" si="1725"/>
        <v>0</v>
      </c>
      <c r="W3560">
        <f t="shared" si="1730"/>
        <v>-3.3319757531236149E-7</v>
      </c>
      <c r="X3560">
        <f t="shared" si="1731"/>
        <v>2.0546639962554418E-3</v>
      </c>
      <c r="Y3560">
        <f t="shared" si="1726"/>
        <v>-5.8807344818749371E-12</v>
      </c>
      <c r="Z3560">
        <f t="shared" si="1727"/>
        <v>-5.4806472338070595E-12</v>
      </c>
      <c r="AA3560">
        <f t="shared" si="1732"/>
        <v>1</v>
      </c>
      <c r="AB3560">
        <f t="shared" si="1733"/>
        <v>0</v>
      </c>
      <c r="AC3560">
        <f t="shared" si="1734"/>
        <v>0</v>
      </c>
      <c r="AD3560">
        <f t="shared" si="1735"/>
        <v>-129814.94620553352</v>
      </c>
      <c r="AE3560">
        <f t="shared" si="1736"/>
        <v>0</v>
      </c>
      <c r="AF3560">
        <f t="shared" si="1737"/>
        <v>1</v>
      </c>
      <c r="AG3560">
        <f t="shared" si="1738"/>
        <v>-2</v>
      </c>
      <c r="AH3560">
        <f t="shared" si="1739"/>
        <v>1</v>
      </c>
      <c r="AI3560">
        <f t="shared" si="1740"/>
        <v>1.5001314034081108E-4</v>
      </c>
      <c r="AJ3560">
        <f t="shared" si="1741"/>
        <v>0</v>
      </c>
      <c r="AK3560" s="22">
        <f t="shared" si="1742"/>
        <v>3.1052896114852157E-7</v>
      </c>
      <c r="AL3560">
        <f t="shared" si="1743"/>
        <v>-3.3319757531236149E-7</v>
      </c>
      <c r="AM3560">
        <f t="shared" si="1744"/>
        <v>2.0546639962554414E-3</v>
      </c>
      <c r="AN3560">
        <f t="shared" si="1745"/>
        <v>-3.3319757531236149E-7</v>
      </c>
      <c r="AO3560">
        <f t="shared" si="1746"/>
        <v>2.0546639962554414E-3</v>
      </c>
      <c r="AP3560">
        <f t="shared" si="1747"/>
        <v>0</v>
      </c>
      <c r="AQ3560">
        <f t="shared" si="1748"/>
        <v>0</v>
      </c>
    </row>
    <row r="3561" spans="13:43" x14ac:dyDescent="0.25">
      <c r="M3561">
        <f t="shared" si="1749"/>
        <v>3548</v>
      </c>
      <c r="N3561">
        <f t="shared" si="1728"/>
        <v>10388.043555392906</v>
      </c>
      <c r="O3561">
        <f t="shared" si="1729"/>
        <v>129850.54444241132</v>
      </c>
      <c r="P3561">
        <f t="shared" si="1719"/>
        <v>-1.1962786029169965E-12</v>
      </c>
      <c r="Q3561">
        <f t="shared" si="1720"/>
        <v>-3.4002049274184085E-16</v>
      </c>
      <c r="R3561">
        <f t="shared" si="1721"/>
        <v>-1.114891521823855E-12</v>
      </c>
      <c r="S3561">
        <f t="shared" si="1722"/>
        <v>4.5610747503538969E-11</v>
      </c>
      <c r="T3561">
        <f t="shared" si="1723"/>
        <v>4.2507686396588034E-11</v>
      </c>
      <c r="U3561">
        <f t="shared" si="1724"/>
        <v>0</v>
      </c>
      <c r="V3561">
        <f t="shared" si="1725"/>
        <v>0</v>
      </c>
      <c r="W3561">
        <f t="shared" si="1730"/>
        <v>3.7182927197263683E-7</v>
      </c>
      <c r="X3561">
        <f t="shared" si="1731"/>
        <v>-2.2935330144070783E-3</v>
      </c>
      <c r="Y3561">
        <f t="shared" si="1726"/>
        <v>1.9773273297629442E-11</v>
      </c>
      <c r="Z3561">
        <f t="shared" si="1727"/>
        <v>1.84280273044078E-11</v>
      </c>
      <c r="AA3561">
        <f t="shared" si="1732"/>
        <v>1</v>
      </c>
      <c r="AB3561">
        <f t="shared" si="1733"/>
        <v>0</v>
      </c>
      <c r="AC3561">
        <f t="shared" si="1734"/>
        <v>0</v>
      </c>
      <c r="AD3561">
        <f t="shared" si="1735"/>
        <v>-129851.54444241132</v>
      </c>
      <c r="AE3561">
        <f t="shared" si="1736"/>
        <v>0</v>
      </c>
      <c r="AF3561">
        <f t="shared" si="1737"/>
        <v>1</v>
      </c>
      <c r="AG3561">
        <f t="shared" si="1738"/>
        <v>-2</v>
      </c>
      <c r="AH3561">
        <f t="shared" si="1739"/>
        <v>1</v>
      </c>
      <c r="AI3561">
        <f t="shared" si="1740"/>
        <v>-1.6745320691737746E-4</v>
      </c>
      <c r="AJ3561">
        <f t="shared" si="1741"/>
        <v>0</v>
      </c>
      <c r="AK3561" s="22">
        <f t="shared" si="1742"/>
        <v>-3.4653240631187257E-7</v>
      </c>
      <c r="AL3561">
        <f t="shared" si="1743"/>
        <v>3.7182927197263683E-7</v>
      </c>
      <c r="AM3561">
        <f t="shared" si="1744"/>
        <v>-2.2935330144070783E-3</v>
      </c>
      <c r="AN3561">
        <f t="shared" si="1745"/>
        <v>3.7182927197263683E-7</v>
      </c>
      <c r="AO3561">
        <f t="shared" si="1746"/>
        <v>-2.2935330144070783E-3</v>
      </c>
      <c r="AP3561">
        <f t="shared" si="1747"/>
        <v>0</v>
      </c>
      <c r="AQ3561">
        <f t="shared" si="1748"/>
        <v>0</v>
      </c>
    </row>
    <row r="3562" spans="13:43" x14ac:dyDescent="0.25">
      <c r="M3562">
        <f t="shared" si="1749"/>
        <v>3549</v>
      </c>
      <c r="N3562">
        <f t="shared" si="1728"/>
        <v>10390.971414343127</v>
      </c>
      <c r="O3562">
        <f t="shared" si="1729"/>
        <v>129887.14267928909</v>
      </c>
      <c r="P3562">
        <f t="shared" si="1719"/>
        <v>-5.394341464690364E-13</v>
      </c>
      <c r="Q3562">
        <f t="shared" si="1720"/>
        <v>-1.5328116882591537E-16</v>
      </c>
      <c r="R3562">
        <f t="shared" si="1721"/>
        <v>-5.0273452606620361E-13</v>
      </c>
      <c r="S3562">
        <f t="shared" si="1722"/>
        <v>-4.8256086035300429E-11</v>
      </c>
      <c r="T3562">
        <f t="shared" si="1723"/>
        <v>-4.497305315498642E-11</v>
      </c>
      <c r="U3562">
        <f t="shared" si="1724"/>
        <v>0</v>
      </c>
      <c r="V3562">
        <f t="shared" si="1725"/>
        <v>0</v>
      </c>
      <c r="W3562">
        <f t="shared" si="1730"/>
        <v>-3.9350553934749452E-7</v>
      </c>
      <c r="X3562">
        <f t="shared" si="1731"/>
        <v>2.427921699767278E-3</v>
      </c>
      <c r="Y3562">
        <f t="shared" si="1726"/>
        <v>-1.3034592455932081E-11</v>
      </c>
      <c r="Z3562">
        <f t="shared" si="1727"/>
        <v>-1.2147802848026248E-11</v>
      </c>
      <c r="AA3562">
        <f t="shared" si="1732"/>
        <v>1</v>
      </c>
      <c r="AB3562">
        <f t="shared" si="1733"/>
        <v>0</v>
      </c>
      <c r="AC3562">
        <f t="shared" si="1734"/>
        <v>0</v>
      </c>
      <c r="AD3562">
        <f t="shared" si="1735"/>
        <v>-129888.14267928909</v>
      </c>
      <c r="AE3562">
        <f t="shared" si="1736"/>
        <v>0</v>
      </c>
      <c r="AF3562">
        <f t="shared" si="1737"/>
        <v>1</v>
      </c>
      <c r="AG3562">
        <f t="shared" si="1738"/>
        <v>-2</v>
      </c>
      <c r="AH3562">
        <f t="shared" si="1739"/>
        <v>1</v>
      </c>
      <c r="AI3562">
        <f t="shared" si="1740"/>
        <v>1.7726505566210949E-4</v>
      </c>
      <c r="AJ3562">
        <f t="shared" si="1741"/>
        <v>0</v>
      </c>
      <c r="AK3562" s="22">
        <f t="shared" si="1742"/>
        <v>3.6673396024929828E-7</v>
      </c>
      <c r="AL3562">
        <f t="shared" si="1743"/>
        <v>-3.9350553934749452E-7</v>
      </c>
      <c r="AM3562">
        <f t="shared" si="1744"/>
        <v>2.427921699767278E-3</v>
      </c>
      <c r="AN3562">
        <f t="shared" si="1745"/>
        <v>-3.9350553934749452E-7</v>
      </c>
      <c r="AO3562">
        <f t="shared" si="1746"/>
        <v>2.427921699767278E-3</v>
      </c>
      <c r="AP3562">
        <f t="shared" si="1747"/>
        <v>0</v>
      </c>
      <c r="AQ3562">
        <f t="shared" si="1748"/>
        <v>0</v>
      </c>
    </row>
    <row r="3563" spans="13:43" x14ac:dyDescent="0.25">
      <c r="M3563">
        <f t="shared" si="1749"/>
        <v>3550</v>
      </c>
      <c r="N3563">
        <f t="shared" si="1728"/>
        <v>10393.899273293351</v>
      </c>
      <c r="O3563">
        <f t="shared" si="1729"/>
        <v>129923.74091616689</v>
      </c>
      <c r="P3563">
        <f t="shared" si="1719"/>
        <v>2.1329709961842667E-13</v>
      </c>
      <c r="Q3563">
        <f t="shared" si="1720"/>
        <v>6.0591676022738734E-17</v>
      </c>
      <c r="R3563">
        <f t="shared" si="1721"/>
        <v>1.9878574055771359E-13</v>
      </c>
      <c r="S3563">
        <f t="shared" si="1722"/>
        <v>4.8702728588116738E-11</v>
      </c>
      <c r="T3563">
        <f t="shared" si="1723"/>
        <v>4.5389309028999756E-11</v>
      </c>
      <c r="U3563">
        <f t="shared" si="1724"/>
        <v>0</v>
      </c>
      <c r="V3563">
        <f t="shared" si="1725"/>
        <v>0</v>
      </c>
      <c r="W3563">
        <f t="shared" si="1730"/>
        <v>3.9725958513983643E-7</v>
      </c>
      <c r="X3563">
        <f t="shared" si="1731"/>
        <v>-2.4517748361518091E-3</v>
      </c>
      <c r="Y3563">
        <f t="shared" si="1726"/>
        <v>1.460176503839356E-11</v>
      </c>
      <c r="Z3563">
        <f t="shared" si="1727"/>
        <v>1.3608355114998742E-11</v>
      </c>
      <c r="AA3563">
        <f t="shared" si="1732"/>
        <v>1</v>
      </c>
      <c r="AB3563">
        <f t="shared" si="1733"/>
        <v>0</v>
      </c>
      <c r="AC3563">
        <f t="shared" si="1734"/>
        <v>0</v>
      </c>
      <c r="AD3563">
        <f t="shared" si="1735"/>
        <v>-129924.74091616689</v>
      </c>
      <c r="AE3563">
        <f t="shared" si="1736"/>
        <v>0</v>
      </c>
      <c r="AF3563">
        <f t="shared" si="1737"/>
        <v>1</v>
      </c>
      <c r="AG3563">
        <f t="shared" si="1738"/>
        <v>-2</v>
      </c>
      <c r="AH3563">
        <f t="shared" si="1739"/>
        <v>1</v>
      </c>
      <c r="AI3563">
        <f t="shared" si="1740"/>
        <v>-1.7900659001924535E-4</v>
      </c>
      <c r="AJ3563">
        <f t="shared" si="1741"/>
        <v>0</v>
      </c>
      <c r="AK3563" s="22">
        <f t="shared" si="1742"/>
        <v>-3.7023260497655082E-7</v>
      </c>
      <c r="AL3563">
        <f t="shared" si="1743"/>
        <v>3.9725958513983643E-7</v>
      </c>
      <c r="AM3563">
        <f t="shared" si="1744"/>
        <v>-2.4517748361518091E-3</v>
      </c>
      <c r="AN3563">
        <f t="shared" si="1745"/>
        <v>3.9725958513983643E-7</v>
      </c>
      <c r="AO3563">
        <f t="shared" si="1746"/>
        <v>-2.4517748361518091E-3</v>
      </c>
      <c r="AP3563">
        <f t="shared" si="1747"/>
        <v>0</v>
      </c>
      <c r="AQ3563">
        <f t="shared" si="1748"/>
        <v>0</v>
      </c>
    </row>
    <row r="3564" spans="13:43" x14ac:dyDescent="0.25">
      <c r="M3564">
        <f t="shared" si="1749"/>
        <v>3551</v>
      </c>
      <c r="N3564">
        <f t="shared" si="1728"/>
        <v>10396.827132243576</v>
      </c>
      <c r="O3564">
        <f t="shared" si="1729"/>
        <v>129960.3391530447</v>
      </c>
      <c r="P3564">
        <f t="shared" si="1719"/>
        <v>9.2640397284378919E-13</v>
      </c>
      <c r="Q3564">
        <f t="shared" si="1720"/>
        <v>2.6309106878101151E-16</v>
      </c>
      <c r="R3564">
        <f t="shared" si="1721"/>
        <v>8.6337742110325193E-13</v>
      </c>
      <c r="S3564">
        <f t="shared" si="1722"/>
        <v>-4.6934079631828174E-11</v>
      </c>
      <c r="T3564">
        <f t="shared" si="1723"/>
        <v>-4.3740987541312373E-11</v>
      </c>
      <c r="U3564">
        <f t="shared" si="1724"/>
        <v>0</v>
      </c>
      <c r="V3564">
        <f t="shared" si="1725"/>
        <v>0</v>
      </c>
      <c r="W3564">
        <f t="shared" si="1730"/>
        <v>-3.8294085088524761E-7</v>
      </c>
      <c r="X3564">
        <f t="shared" si="1731"/>
        <v>2.3640694689687565E-3</v>
      </c>
      <c r="Y3564">
        <f t="shared" si="1726"/>
        <v>-1.9016405136162176E-11</v>
      </c>
      <c r="Z3564">
        <f t="shared" si="1727"/>
        <v>-1.7722651571446695E-11</v>
      </c>
      <c r="AA3564">
        <f t="shared" si="1732"/>
        <v>1</v>
      </c>
      <c r="AB3564">
        <f t="shared" si="1733"/>
        <v>0</v>
      </c>
      <c r="AC3564">
        <f t="shared" si="1734"/>
        <v>0</v>
      </c>
      <c r="AD3564">
        <f t="shared" si="1735"/>
        <v>-129961.3391530447</v>
      </c>
      <c r="AE3564">
        <f t="shared" si="1736"/>
        <v>0</v>
      </c>
      <c r="AF3564">
        <f t="shared" si="1737"/>
        <v>1</v>
      </c>
      <c r="AG3564">
        <f t="shared" si="1738"/>
        <v>-2</v>
      </c>
      <c r="AH3564">
        <f t="shared" si="1739"/>
        <v>1</v>
      </c>
      <c r="AI3564">
        <f t="shared" si="1740"/>
        <v>1.7260312406054831E-4</v>
      </c>
      <c r="AJ3564">
        <f t="shared" si="1741"/>
        <v>0</v>
      </c>
      <c r="AK3564" s="22">
        <f t="shared" si="1742"/>
        <v>3.5688802505615103E-7</v>
      </c>
      <c r="AL3564">
        <f t="shared" si="1743"/>
        <v>-3.8294085088524761E-7</v>
      </c>
      <c r="AM3564">
        <f t="shared" si="1744"/>
        <v>2.3640694689687565E-3</v>
      </c>
      <c r="AN3564">
        <f t="shared" si="1745"/>
        <v>-3.8294085088524761E-7</v>
      </c>
      <c r="AO3564">
        <f t="shared" si="1746"/>
        <v>2.3640694689687565E-3</v>
      </c>
      <c r="AP3564">
        <f t="shared" si="1747"/>
        <v>0</v>
      </c>
      <c r="AQ3564">
        <f t="shared" si="1748"/>
        <v>0</v>
      </c>
    </row>
    <row r="3565" spans="13:43" x14ac:dyDescent="0.25">
      <c r="M3565">
        <f t="shared" si="1749"/>
        <v>3552</v>
      </c>
      <c r="N3565">
        <f t="shared" si="1728"/>
        <v>10399.754991193799</v>
      </c>
      <c r="O3565">
        <f t="shared" si="1729"/>
        <v>129996.93738992249</v>
      </c>
      <c r="P3565">
        <f t="shared" si="1719"/>
        <v>1.4717290238375906E-12</v>
      </c>
      <c r="Q3565">
        <f t="shared" si="1720"/>
        <v>4.178412059145071E-16</v>
      </c>
      <c r="R3565">
        <f t="shared" si="1721"/>
        <v>1.3716020725420228E-12</v>
      </c>
      <c r="S3565">
        <f t="shared" si="1722"/>
        <v>4.3034299983145988E-11</v>
      </c>
      <c r="T3565">
        <f t="shared" si="1723"/>
        <v>4.0106523749437087E-11</v>
      </c>
      <c r="U3565">
        <f t="shared" si="1724"/>
        <v>0</v>
      </c>
      <c r="V3565">
        <f t="shared" si="1725"/>
        <v>0</v>
      </c>
      <c r="W3565">
        <f t="shared" si="1730"/>
        <v>3.5122094034922534E-7</v>
      </c>
      <c r="X3565">
        <f t="shared" si="1731"/>
        <v>-2.1688586104776919E-3</v>
      </c>
      <c r="Y3565">
        <f t="shared" si="1726"/>
        <v>7.2964245621005125E-12</v>
      </c>
      <c r="Z3565">
        <f t="shared" si="1727"/>
        <v>6.8000228910536438E-12</v>
      </c>
      <c r="AA3565">
        <f t="shared" si="1732"/>
        <v>1</v>
      </c>
      <c r="AB3565">
        <f t="shared" si="1733"/>
        <v>0</v>
      </c>
      <c r="AC3565">
        <f t="shared" si="1734"/>
        <v>0</v>
      </c>
      <c r="AD3565">
        <f t="shared" si="1735"/>
        <v>-129997.93738992249</v>
      </c>
      <c r="AE3565">
        <f t="shared" si="1736"/>
        <v>0</v>
      </c>
      <c r="AF3565">
        <f t="shared" si="1737"/>
        <v>1</v>
      </c>
      <c r="AG3565">
        <f t="shared" si="1738"/>
        <v>-2</v>
      </c>
      <c r="AH3565">
        <f t="shared" si="1739"/>
        <v>1</v>
      </c>
      <c r="AI3565">
        <f t="shared" si="1740"/>
        <v>-1.5835057337255603E-4</v>
      </c>
      <c r="AJ3565">
        <f t="shared" si="1741"/>
        <v>0</v>
      </c>
      <c r="AK3565" s="22">
        <f t="shared" si="1742"/>
        <v>-3.2732613266470424E-7</v>
      </c>
      <c r="AL3565">
        <f t="shared" si="1743"/>
        <v>3.5122094034922534E-7</v>
      </c>
      <c r="AM3565">
        <f t="shared" si="1744"/>
        <v>-2.1688586104776919E-3</v>
      </c>
      <c r="AN3565">
        <f t="shared" si="1745"/>
        <v>3.5122094034922534E-7</v>
      </c>
      <c r="AO3565">
        <f t="shared" si="1746"/>
        <v>-2.1688586104776919E-3</v>
      </c>
      <c r="AP3565">
        <f t="shared" si="1747"/>
        <v>0</v>
      </c>
      <c r="AQ3565">
        <f t="shared" si="1748"/>
        <v>0</v>
      </c>
    </row>
    <row r="3566" spans="13:43" x14ac:dyDescent="0.25">
      <c r="M3566">
        <f t="shared" si="1749"/>
        <v>3553</v>
      </c>
      <c r="N3566">
        <f t="shared" si="1728"/>
        <v>10402.682850144023</v>
      </c>
      <c r="O3566">
        <f t="shared" si="1729"/>
        <v>130033.53562680029</v>
      </c>
      <c r="P3566">
        <f t="shared" si="1719"/>
        <v>1.7515000835115221E-12</v>
      </c>
      <c r="Q3566">
        <f t="shared" si="1720"/>
        <v>4.9713154707814023E-16</v>
      </c>
      <c r="R3566">
        <f t="shared" si="1721"/>
        <v>1.6323393136174484E-12</v>
      </c>
      <c r="S3566">
        <f t="shared" si="1722"/>
        <v>-3.7184309973765432E-11</v>
      </c>
      <c r="T3566">
        <f t="shared" si="1723"/>
        <v>-3.4654529332493417E-11</v>
      </c>
      <c r="U3566">
        <f t="shared" si="1724"/>
        <v>0</v>
      </c>
      <c r="V3566">
        <f t="shared" si="1725"/>
        <v>0</v>
      </c>
      <c r="W3566">
        <f t="shared" si="1730"/>
        <v>-3.0356214788935564E-7</v>
      </c>
      <c r="X3566">
        <f t="shared" si="1731"/>
        <v>1.8750839892711468E-3</v>
      </c>
      <c r="Y3566">
        <f t="shared" si="1726"/>
        <v>-1.9511156746914551E-11</v>
      </c>
      <c r="Z3566">
        <f t="shared" si="1727"/>
        <v>-1.8183743473359435E-11</v>
      </c>
      <c r="AA3566">
        <f t="shared" si="1732"/>
        <v>1</v>
      </c>
      <c r="AB3566">
        <f t="shared" si="1733"/>
        <v>0</v>
      </c>
      <c r="AC3566">
        <f t="shared" si="1734"/>
        <v>0</v>
      </c>
      <c r="AD3566">
        <f t="shared" si="1735"/>
        <v>-130034.53562680029</v>
      </c>
      <c r="AE3566">
        <f t="shared" si="1736"/>
        <v>0</v>
      </c>
      <c r="AF3566">
        <f t="shared" si="1737"/>
        <v>1</v>
      </c>
      <c r="AG3566">
        <f t="shared" si="1738"/>
        <v>-2</v>
      </c>
      <c r="AH3566">
        <f t="shared" si="1739"/>
        <v>1</v>
      </c>
      <c r="AI3566">
        <f t="shared" si="1740"/>
        <v>1.3690178362760073E-4</v>
      </c>
      <c r="AJ3566">
        <f t="shared" si="1741"/>
        <v>0</v>
      </c>
      <c r="AK3566" s="22">
        <f t="shared" si="1742"/>
        <v>2.829097370823463E-7</v>
      </c>
      <c r="AL3566">
        <f t="shared" si="1743"/>
        <v>-3.0356214788935564E-7</v>
      </c>
      <c r="AM3566">
        <f t="shared" si="1744"/>
        <v>1.8750839892711468E-3</v>
      </c>
      <c r="AN3566">
        <f t="shared" si="1745"/>
        <v>-3.0356214788935564E-7</v>
      </c>
      <c r="AO3566">
        <f t="shared" si="1746"/>
        <v>1.8750839892711468E-3</v>
      </c>
      <c r="AP3566">
        <f t="shared" si="1747"/>
        <v>0</v>
      </c>
      <c r="AQ3566">
        <f t="shared" si="1748"/>
        <v>0</v>
      </c>
    </row>
    <row r="3567" spans="13:43" x14ac:dyDescent="0.25">
      <c r="M3567">
        <f t="shared" si="1749"/>
        <v>3554</v>
      </c>
      <c r="N3567">
        <f t="shared" si="1728"/>
        <v>10405.610709094244</v>
      </c>
      <c r="O3567">
        <f t="shared" si="1729"/>
        <v>130070.13386367806</v>
      </c>
      <c r="P3567">
        <f t="shared" si="1719"/>
        <v>1.7158593851176419E-12</v>
      </c>
      <c r="Q3567">
        <f t="shared" si="1720"/>
        <v>4.868785478583163E-16</v>
      </c>
      <c r="R3567">
        <f t="shared" si="1721"/>
        <v>1.5991233784880166E-12</v>
      </c>
      <c r="S3567">
        <f t="shared" si="1722"/>
        <v>2.965339984272711E-11</v>
      </c>
      <c r="T3567">
        <f t="shared" si="1723"/>
        <v>2.7635973758366365E-11</v>
      </c>
      <c r="U3567">
        <f t="shared" si="1724"/>
        <v>0</v>
      </c>
      <c r="V3567">
        <f t="shared" si="1725"/>
        <v>0</v>
      </c>
      <c r="W3567">
        <f t="shared" si="1730"/>
        <v>2.4215006025914564E-7</v>
      </c>
      <c r="X3567">
        <f t="shared" si="1731"/>
        <v>-1.4961664929001224E-3</v>
      </c>
      <c r="Y3567">
        <f t="shared" si="1726"/>
        <v>1.9621630482661785E-12</v>
      </c>
      <c r="Z3567">
        <f t="shared" si="1727"/>
        <v>1.8286701288594505E-12</v>
      </c>
      <c r="AA3567">
        <f t="shared" si="1732"/>
        <v>1</v>
      </c>
      <c r="AB3567">
        <f t="shared" si="1733"/>
        <v>0</v>
      </c>
      <c r="AC3567">
        <f t="shared" si="1734"/>
        <v>0</v>
      </c>
      <c r="AD3567">
        <f t="shared" si="1735"/>
        <v>-130071.13386367806</v>
      </c>
      <c r="AE3567">
        <f t="shared" si="1736"/>
        <v>0</v>
      </c>
      <c r="AF3567">
        <f t="shared" si="1737"/>
        <v>1</v>
      </c>
      <c r="AG3567">
        <f t="shared" si="1738"/>
        <v>-2</v>
      </c>
      <c r="AH3567">
        <f t="shared" si="1739"/>
        <v>1</v>
      </c>
      <c r="AI3567">
        <f t="shared" si="1740"/>
        <v>-1.0923662831013292E-4</v>
      </c>
      <c r="AJ3567">
        <f t="shared" si="1741"/>
        <v>0</v>
      </c>
      <c r="AK3567" s="22">
        <f t="shared" si="1742"/>
        <v>-2.2567573183517914E-7</v>
      </c>
      <c r="AL3567">
        <f t="shared" si="1743"/>
        <v>2.4215006025914564E-7</v>
      </c>
      <c r="AM3567">
        <f t="shared" si="1744"/>
        <v>-1.4961664929001226E-3</v>
      </c>
      <c r="AN3567">
        <f t="shared" si="1745"/>
        <v>2.4215006025914564E-7</v>
      </c>
      <c r="AO3567">
        <f t="shared" si="1746"/>
        <v>-1.4961664929001226E-3</v>
      </c>
      <c r="AP3567">
        <f t="shared" si="1747"/>
        <v>0</v>
      </c>
      <c r="AQ3567">
        <f t="shared" si="1748"/>
        <v>0</v>
      </c>
    </row>
    <row r="3568" spans="13:43" x14ac:dyDescent="0.25">
      <c r="M3568">
        <f t="shared" si="1749"/>
        <v>3555</v>
      </c>
      <c r="N3568">
        <f t="shared" si="1728"/>
        <v>10408.538568044469</v>
      </c>
      <c r="O3568">
        <f t="shared" si="1729"/>
        <v>130106.73210055586</v>
      </c>
      <c r="P3568">
        <f t="shared" si="1719"/>
        <v>1.3717476339451947E-12</v>
      </c>
      <c r="Q3568">
        <f t="shared" si="1720"/>
        <v>3.8912665733444584E-16</v>
      </c>
      <c r="R3568">
        <f t="shared" si="1721"/>
        <v>1.2784227716171434E-12</v>
      </c>
      <c r="S3568">
        <f t="shared" si="1722"/>
        <v>-2.0786836229133229E-11</v>
      </c>
      <c r="T3568">
        <f t="shared" si="1723"/>
        <v>-1.9372633950729948E-11</v>
      </c>
      <c r="U3568">
        <f t="shared" si="1724"/>
        <v>0</v>
      </c>
      <c r="V3568">
        <f t="shared" si="1725"/>
        <v>0</v>
      </c>
      <c r="W3568">
        <f t="shared" si="1730"/>
        <v>-1.6979333767220585E-7</v>
      </c>
      <c r="X3568">
        <f t="shared" si="1731"/>
        <v>1.049393061610349E-3</v>
      </c>
      <c r="Y3568">
        <f t="shared" si="1726"/>
        <v>-1.2622310980852937E-11</v>
      </c>
      <c r="Z3568">
        <f t="shared" si="1727"/>
        <v>-1.1763570345622571E-11</v>
      </c>
      <c r="AA3568">
        <f t="shared" si="1732"/>
        <v>1</v>
      </c>
      <c r="AB3568">
        <f t="shared" si="1733"/>
        <v>0</v>
      </c>
      <c r="AC3568">
        <f t="shared" si="1734"/>
        <v>0</v>
      </c>
      <c r="AD3568">
        <f t="shared" si="1735"/>
        <v>-130107.73210055586</v>
      </c>
      <c r="AE3568">
        <f t="shared" si="1736"/>
        <v>0</v>
      </c>
      <c r="AF3568">
        <f t="shared" si="1737"/>
        <v>1</v>
      </c>
      <c r="AG3568">
        <f t="shared" si="1738"/>
        <v>-2</v>
      </c>
      <c r="AH3568">
        <f t="shared" si="1739"/>
        <v>1</v>
      </c>
      <c r="AI3568">
        <f t="shared" si="1740"/>
        <v>7.6617245141218172E-5</v>
      </c>
      <c r="AJ3568">
        <f t="shared" si="1741"/>
        <v>0</v>
      </c>
      <c r="AK3568" s="22">
        <f t="shared" si="1742"/>
        <v>1.5824169400951252E-7</v>
      </c>
      <c r="AL3568">
        <f t="shared" si="1743"/>
        <v>-1.6979333767220585E-7</v>
      </c>
      <c r="AM3568">
        <f t="shared" si="1744"/>
        <v>1.049393061610349E-3</v>
      </c>
      <c r="AN3568">
        <f t="shared" si="1745"/>
        <v>-1.6979333767220585E-7</v>
      </c>
      <c r="AO3568">
        <f t="shared" si="1746"/>
        <v>1.049393061610349E-3</v>
      </c>
      <c r="AP3568">
        <f t="shared" si="1747"/>
        <v>0</v>
      </c>
      <c r="AQ3568">
        <f t="shared" si="1748"/>
        <v>0</v>
      </c>
    </row>
    <row r="3569" spans="13:43" x14ac:dyDescent="0.25">
      <c r="M3569">
        <f t="shared" si="1749"/>
        <v>3556</v>
      </c>
      <c r="N3569">
        <f t="shared" si="1728"/>
        <v>10411.466426994692</v>
      </c>
      <c r="O3569">
        <f t="shared" si="1729"/>
        <v>130143.33033743364</v>
      </c>
      <c r="P3569">
        <f t="shared" si="1719"/>
        <v>7.8156017661377198E-13</v>
      </c>
      <c r="Q3569">
        <f t="shared" si="1720"/>
        <v>2.2164454072247425E-16</v>
      </c>
      <c r="R3569">
        <f t="shared" si="1721"/>
        <v>7.2838786264098044E-13</v>
      </c>
      <c r="S3569">
        <f t="shared" si="1722"/>
        <v>1.0990035029123872E-11</v>
      </c>
      <c r="T3569">
        <f t="shared" si="1723"/>
        <v>1.0242343922762229E-11</v>
      </c>
      <c r="U3569">
        <f t="shared" si="1724"/>
        <v>0</v>
      </c>
      <c r="V3569">
        <f t="shared" si="1725"/>
        <v>0</v>
      </c>
      <c r="W3569">
        <f t="shared" si="1730"/>
        <v>8.9795269141151953E-8</v>
      </c>
      <c r="X3569">
        <f t="shared" si="1731"/>
        <v>-5.5512804079327035E-4</v>
      </c>
      <c r="Y3569">
        <f t="shared" si="1726"/>
        <v>9.1009650346523645E-14</v>
      </c>
      <c r="Z3569">
        <f t="shared" si="1727"/>
        <v>8.4817940677096206E-14</v>
      </c>
      <c r="AA3569">
        <f t="shared" si="1732"/>
        <v>1</v>
      </c>
      <c r="AB3569">
        <f t="shared" si="1733"/>
        <v>0</v>
      </c>
      <c r="AC3569">
        <f t="shared" si="1734"/>
        <v>0</v>
      </c>
      <c r="AD3569">
        <f t="shared" si="1735"/>
        <v>-130144.33033743364</v>
      </c>
      <c r="AE3569">
        <f t="shared" si="1736"/>
        <v>0</v>
      </c>
      <c r="AF3569">
        <f t="shared" si="1737"/>
        <v>1</v>
      </c>
      <c r="AG3569">
        <f t="shared" si="1738"/>
        <v>-2</v>
      </c>
      <c r="AH3569">
        <f t="shared" si="1739"/>
        <v>1</v>
      </c>
      <c r="AI3569">
        <f t="shared" si="1740"/>
        <v>-4.0530456068912738E-5</v>
      </c>
      <c r="AJ3569">
        <f t="shared" si="1741"/>
        <v>0</v>
      </c>
      <c r="AK3569" s="22">
        <f t="shared" si="1742"/>
        <v>-8.3686178137141221E-8</v>
      </c>
      <c r="AL3569">
        <f t="shared" si="1743"/>
        <v>8.9795269141151953E-8</v>
      </c>
      <c r="AM3569">
        <f t="shared" si="1744"/>
        <v>-5.5512804079327035E-4</v>
      </c>
      <c r="AN3569">
        <f t="shared" si="1745"/>
        <v>8.9795269141151953E-8</v>
      </c>
      <c r="AO3569">
        <f t="shared" si="1746"/>
        <v>-5.5512804079327035E-4</v>
      </c>
      <c r="AP3569">
        <f t="shared" si="1747"/>
        <v>0</v>
      </c>
      <c r="AQ3569">
        <f t="shared" si="1748"/>
        <v>0</v>
      </c>
    </row>
    <row r="3570" spans="13:43" x14ac:dyDescent="0.25">
      <c r="M3570">
        <f t="shared" si="1749"/>
        <v>3557</v>
      </c>
      <c r="N3570">
        <f t="shared" si="1728"/>
        <v>10414.394285944916</v>
      </c>
      <c r="O3570">
        <f t="shared" si="1729"/>
        <v>130179.92857431146</v>
      </c>
      <c r="P3570">
        <f t="shared" si="1719"/>
        <v>5.1834157987006187E-14</v>
      </c>
      <c r="Q3570">
        <f t="shared" si="1720"/>
        <v>1.4695641594034603E-17</v>
      </c>
      <c r="R3570">
        <f t="shared" si="1721"/>
        <v>4.8307696166827771E-14</v>
      </c>
      <c r="S3570">
        <f t="shared" si="1722"/>
        <v>-7.1002604417888153E-13</v>
      </c>
      <c r="T3570">
        <f t="shared" si="1723"/>
        <v>-6.6172045123847304E-13</v>
      </c>
      <c r="U3570">
        <f t="shared" si="1724"/>
        <v>0</v>
      </c>
      <c r="V3570">
        <f t="shared" si="1725"/>
        <v>0</v>
      </c>
      <c r="W3570">
        <f t="shared" si="1730"/>
        <v>-5.8029757202112141E-9</v>
      </c>
      <c r="X3570">
        <f t="shared" si="1731"/>
        <v>3.5884970486979418E-5</v>
      </c>
      <c r="Y3570">
        <f t="shared" si="1726"/>
        <v>-4.5289569377368931E-13</v>
      </c>
      <c r="Z3570">
        <f t="shared" si="1727"/>
        <v>-4.2208359158778407E-13</v>
      </c>
      <c r="AA3570">
        <f t="shared" si="1732"/>
        <v>1</v>
      </c>
      <c r="AB3570">
        <f t="shared" si="1733"/>
        <v>0</v>
      </c>
      <c r="AC3570">
        <f t="shared" si="1734"/>
        <v>0</v>
      </c>
      <c r="AD3570">
        <f t="shared" si="1735"/>
        <v>-130180.92857431146</v>
      </c>
      <c r="AE3570">
        <f t="shared" si="1736"/>
        <v>0</v>
      </c>
      <c r="AF3570">
        <f t="shared" si="1737"/>
        <v>1</v>
      </c>
      <c r="AG3570">
        <f t="shared" si="1738"/>
        <v>-2</v>
      </c>
      <c r="AH3570">
        <f t="shared" si="1739"/>
        <v>1</v>
      </c>
      <c r="AI3570">
        <f t="shared" si="1740"/>
        <v>2.6199976425929036E-6</v>
      </c>
      <c r="AJ3570">
        <f t="shared" si="1741"/>
        <v>0</v>
      </c>
      <c r="AK3570" s="22">
        <f t="shared" si="1742"/>
        <v>5.4081786768045216E-9</v>
      </c>
      <c r="AL3570">
        <f t="shared" si="1743"/>
        <v>-5.8029757202112141E-9</v>
      </c>
      <c r="AM3570">
        <f t="shared" si="1744"/>
        <v>3.5884970486979412E-5</v>
      </c>
      <c r="AN3570">
        <f t="shared" si="1745"/>
        <v>-5.8029757202112141E-9</v>
      </c>
      <c r="AO3570">
        <f t="shared" si="1746"/>
        <v>3.5884970486979412E-5</v>
      </c>
      <c r="AP3570">
        <f t="shared" si="1747"/>
        <v>0</v>
      </c>
      <c r="AQ3570">
        <f t="shared" si="1748"/>
        <v>0</v>
      </c>
    </row>
    <row r="3571" spans="13:43" x14ac:dyDescent="0.25">
      <c r="M3571">
        <f t="shared" si="1749"/>
        <v>3558</v>
      </c>
      <c r="N3571">
        <f t="shared" si="1728"/>
        <v>10417.322144895139</v>
      </c>
      <c r="O3571">
        <f t="shared" si="1729"/>
        <v>130216.52681118924</v>
      </c>
      <c r="P3571">
        <f t="shared" si="1719"/>
        <v>-6.8598236753296208E-13</v>
      </c>
      <c r="Q3571">
        <f t="shared" si="1720"/>
        <v>-1.944300454548309E-16</v>
      </c>
      <c r="R3571">
        <f t="shared" si="1721"/>
        <v>-6.393125512888742E-13</v>
      </c>
      <c r="S3571">
        <f t="shared" si="1722"/>
        <v>-9.5849432460842752E-12</v>
      </c>
      <c r="T3571">
        <f t="shared" si="1723"/>
        <v>-8.93284552291172E-12</v>
      </c>
      <c r="U3571">
        <f t="shared" si="1724"/>
        <v>0</v>
      </c>
      <c r="V3571">
        <f t="shared" si="1725"/>
        <v>0</v>
      </c>
      <c r="W3571">
        <f t="shared" si="1730"/>
        <v>-7.835885477988541E-8</v>
      </c>
      <c r="X3571">
        <f t="shared" si="1731"/>
        <v>4.8469888092168449E-4</v>
      </c>
      <c r="Y3571">
        <f t="shared" si="1726"/>
        <v>-6.038927296948154E-14</v>
      </c>
      <c r="Z3571">
        <f t="shared" si="1727"/>
        <v>-5.6280776299610356E-14</v>
      </c>
      <c r="AA3571">
        <f t="shared" si="1732"/>
        <v>1</v>
      </c>
      <c r="AB3571">
        <f t="shared" si="1733"/>
        <v>0</v>
      </c>
      <c r="AC3571">
        <f t="shared" si="1734"/>
        <v>0</v>
      </c>
      <c r="AD3571">
        <f t="shared" si="1735"/>
        <v>-130217.52681118924</v>
      </c>
      <c r="AE3571">
        <f t="shared" si="1736"/>
        <v>0</v>
      </c>
      <c r="AF3571">
        <f t="shared" si="1737"/>
        <v>1</v>
      </c>
      <c r="AG3571">
        <f t="shared" si="1738"/>
        <v>-2</v>
      </c>
      <c r="AH3571">
        <f t="shared" si="1739"/>
        <v>1</v>
      </c>
      <c r="AI3571">
        <f t="shared" si="1740"/>
        <v>3.5388349338409648E-5</v>
      </c>
      <c r="AJ3571">
        <f t="shared" si="1741"/>
        <v>0</v>
      </c>
      <c r="AK3571" s="22">
        <f t="shared" si="1742"/>
        <v>7.3027823653202153E-8</v>
      </c>
      <c r="AL3571">
        <f t="shared" si="1743"/>
        <v>-7.835885477988541E-8</v>
      </c>
      <c r="AM3571">
        <f t="shared" si="1744"/>
        <v>4.8469888092168443E-4</v>
      </c>
      <c r="AN3571">
        <f t="shared" si="1745"/>
        <v>-7.835885477988541E-8</v>
      </c>
      <c r="AO3571">
        <f t="shared" si="1746"/>
        <v>4.8469888092168443E-4</v>
      </c>
      <c r="AP3571">
        <f t="shared" si="1747"/>
        <v>0</v>
      </c>
      <c r="AQ3571">
        <f t="shared" si="1748"/>
        <v>0</v>
      </c>
    </row>
    <row r="3572" spans="13:43" x14ac:dyDescent="0.25">
      <c r="M3572">
        <f t="shared" si="1749"/>
        <v>3559</v>
      </c>
      <c r="N3572">
        <f t="shared" si="1728"/>
        <v>10420.250003845364</v>
      </c>
      <c r="O3572">
        <f t="shared" si="1729"/>
        <v>130253.12504806704</v>
      </c>
      <c r="P3572">
        <f t="shared" si="1719"/>
        <v>-1.2992081278500973E-12</v>
      </c>
      <c r="Q3572">
        <f t="shared" si="1720"/>
        <v>-3.6813500008276656E-16</v>
      </c>
      <c r="R3572">
        <f t="shared" si="1721"/>
        <v>-1.2108183856944056E-12</v>
      </c>
      <c r="S3572">
        <f t="shared" si="1722"/>
        <v>1.9426734266326692E-11</v>
      </c>
      <c r="T3572">
        <f t="shared" si="1723"/>
        <v>1.8105064553892533E-11</v>
      </c>
      <c r="U3572">
        <f t="shared" si="1724"/>
        <v>0</v>
      </c>
      <c r="V3572">
        <f t="shared" si="1725"/>
        <v>0</v>
      </c>
      <c r="W3572">
        <f t="shared" si="1730"/>
        <v>1.5886212220049275E-7</v>
      </c>
      <c r="X3572">
        <f t="shared" si="1731"/>
        <v>-9.829385304990384E-4</v>
      </c>
      <c r="Y3572">
        <f t="shared" si="1726"/>
        <v>1.1871624480232297E-11</v>
      </c>
      <c r="Z3572">
        <f t="shared" si="1727"/>
        <v>1.1063955713170902E-11</v>
      </c>
      <c r="AA3572">
        <f t="shared" si="1732"/>
        <v>1</v>
      </c>
      <c r="AB3572">
        <f t="shared" si="1733"/>
        <v>0</v>
      </c>
      <c r="AC3572">
        <f t="shared" si="1734"/>
        <v>0</v>
      </c>
      <c r="AD3572">
        <f t="shared" si="1735"/>
        <v>-130254.12504806704</v>
      </c>
      <c r="AE3572">
        <f t="shared" si="1736"/>
        <v>0</v>
      </c>
      <c r="AF3572">
        <f t="shared" si="1737"/>
        <v>1</v>
      </c>
      <c r="AG3572">
        <f t="shared" si="1738"/>
        <v>-2</v>
      </c>
      <c r="AH3572">
        <f t="shared" si="1739"/>
        <v>1</v>
      </c>
      <c r="AI3572">
        <f t="shared" si="1740"/>
        <v>-7.1765320680689483E-5</v>
      </c>
      <c r="AJ3572">
        <f t="shared" si="1741"/>
        <v>0</v>
      </c>
      <c r="AK3572" s="22">
        <f t="shared" si="1742"/>
        <v>-1.4805416794081432E-7</v>
      </c>
      <c r="AL3572">
        <f t="shared" si="1743"/>
        <v>1.5886212220049275E-7</v>
      </c>
      <c r="AM3572">
        <f t="shared" si="1744"/>
        <v>-9.829385304990384E-4</v>
      </c>
      <c r="AN3572">
        <f t="shared" si="1745"/>
        <v>1.5886212220049275E-7</v>
      </c>
      <c r="AO3572">
        <f t="shared" si="1746"/>
        <v>-9.829385304990384E-4</v>
      </c>
      <c r="AP3572">
        <f t="shared" si="1747"/>
        <v>0</v>
      </c>
      <c r="AQ3572">
        <f t="shared" si="1748"/>
        <v>0</v>
      </c>
    </row>
    <row r="3573" spans="13:43" x14ac:dyDescent="0.25">
      <c r="M3573">
        <f t="shared" si="1749"/>
        <v>3560</v>
      </c>
      <c r="N3573">
        <f t="shared" si="1728"/>
        <v>10423.177862795586</v>
      </c>
      <c r="O3573">
        <f t="shared" si="1729"/>
        <v>130289.72328494483</v>
      </c>
      <c r="P3573">
        <f t="shared" si="1719"/>
        <v>-1.6777881635342022E-12</v>
      </c>
      <c r="Q3573">
        <f t="shared" si="1720"/>
        <v>-4.7527338736497779E-16</v>
      </c>
      <c r="R3573">
        <f t="shared" si="1721"/>
        <v>-1.563642277291894E-12</v>
      </c>
      <c r="S3573">
        <f t="shared" si="1722"/>
        <v>-2.8368603035881353E-11</v>
      </c>
      <c r="T3573">
        <f t="shared" si="1723"/>
        <v>-2.6438586240336767E-11</v>
      </c>
      <c r="U3573">
        <f t="shared" si="1724"/>
        <v>0</v>
      </c>
      <c r="V3573">
        <f t="shared" si="1725"/>
        <v>0</v>
      </c>
      <c r="W3573">
        <f t="shared" si="1730"/>
        <v>-2.3204942792287072E-7</v>
      </c>
      <c r="X3573">
        <f t="shared" si="1731"/>
        <v>1.4361788606714406E-3</v>
      </c>
      <c r="Y3573">
        <f t="shared" si="1726"/>
        <v>-1.7186926751253055E-12</v>
      </c>
      <c r="Z3573">
        <f t="shared" si="1727"/>
        <v>-1.601763909716045E-12</v>
      </c>
      <c r="AA3573">
        <f t="shared" si="1732"/>
        <v>1</v>
      </c>
      <c r="AB3573">
        <f t="shared" si="1733"/>
        <v>0</v>
      </c>
      <c r="AC3573">
        <f t="shared" si="1734"/>
        <v>0</v>
      </c>
      <c r="AD3573">
        <f t="shared" si="1735"/>
        <v>-130290.72328494483</v>
      </c>
      <c r="AE3573">
        <f t="shared" si="1736"/>
        <v>0</v>
      </c>
      <c r="AF3573">
        <f t="shared" si="1737"/>
        <v>1</v>
      </c>
      <c r="AG3573">
        <f t="shared" si="1738"/>
        <v>-2</v>
      </c>
      <c r="AH3573">
        <f t="shared" si="1739"/>
        <v>1</v>
      </c>
      <c r="AI3573">
        <f t="shared" si="1740"/>
        <v>1.0485684397555605E-4</v>
      </c>
      <c r="AJ3573">
        <f t="shared" si="1741"/>
        <v>0</v>
      </c>
      <c r="AK3573" s="22">
        <f t="shared" si="1742"/>
        <v>2.1626228138198716E-7</v>
      </c>
      <c r="AL3573">
        <f t="shared" si="1743"/>
        <v>-2.3204942792287072E-7</v>
      </c>
      <c r="AM3573">
        <f t="shared" si="1744"/>
        <v>1.4361788606714406E-3</v>
      </c>
      <c r="AN3573">
        <f t="shared" si="1745"/>
        <v>-2.3204942792287072E-7</v>
      </c>
      <c r="AO3573">
        <f t="shared" si="1746"/>
        <v>1.4361788606714406E-3</v>
      </c>
      <c r="AP3573">
        <f t="shared" si="1747"/>
        <v>0</v>
      </c>
      <c r="AQ3573">
        <f t="shared" si="1748"/>
        <v>0</v>
      </c>
    </row>
    <row r="3574" spans="13:43" x14ac:dyDescent="0.25">
      <c r="M3574">
        <f t="shared" si="1749"/>
        <v>3561</v>
      </c>
      <c r="N3574">
        <f t="shared" si="1728"/>
        <v>10426.105721745809</v>
      </c>
      <c r="O3574">
        <f t="shared" si="1729"/>
        <v>130326.32152182261</v>
      </c>
      <c r="P3574">
        <f t="shared" si="1719"/>
        <v>-1.7540447236594603E-12</v>
      </c>
      <c r="Q3574">
        <f t="shared" si="1720"/>
        <v>-4.9673533865032566E-16</v>
      </c>
      <c r="R3574">
        <f t="shared" si="1721"/>
        <v>-1.6347108328606342E-12</v>
      </c>
      <c r="S3574">
        <f t="shared" si="1722"/>
        <v>3.6005477210632134E-11</v>
      </c>
      <c r="T3574">
        <f t="shared" si="1723"/>
        <v>3.3555896748026227E-11</v>
      </c>
      <c r="U3574">
        <f t="shared" si="1724"/>
        <v>0</v>
      </c>
      <c r="V3574">
        <f t="shared" si="1725"/>
        <v>0</v>
      </c>
      <c r="W3574">
        <f t="shared" si="1730"/>
        <v>2.9460022930223442E-7</v>
      </c>
      <c r="X3574">
        <f t="shared" si="1731"/>
        <v>-1.8238247398469003E-3</v>
      </c>
      <c r="Y3574">
        <f t="shared" si="1726"/>
        <v>1.9146284940243317E-11</v>
      </c>
      <c r="Z3574">
        <f t="shared" si="1727"/>
        <v>1.7843695191279995E-11</v>
      </c>
      <c r="AA3574">
        <f t="shared" si="1732"/>
        <v>1</v>
      </c>
      <c r="AB3574">
        <f t="shared" si="1733"/>
        <v>0</v>
      </c>
      <c r="AC3574">
        <f t="shared" si="1734"/>
        <v>0</v>
      </c>
      <c r="AD3574">
        <f t="shared" si="1735"/>
        <v>-130327.32152182261</v>
      </c>
      <c r="AE3574">
        <f t="shared" si="1736"/>
        <v>0</v>
      </c>
      <c r="AF3574">
        <f t="shared" si="1737"/>
        <v>1</v>
      </c>
      <c r="AG3574">
        <f t="shared" si="1738"/>
        <v>-2</v>
      </c>
      <c r="AH3574">
        <f t="shared" si="1739"/>
        <v>1</v>
      </c>
      <c r="AI3574">
        <f t="shared" si="1740"/>
        <v>-1.3315924870848731E-4</v>
      </c>
      <c r="AJ3574">
        <f t="shared" si="1741"/>
        <v>0</v>
      </c>
      <c r="AK3574" s="22">
        <f t="shared" si="1742"/>
        <v>-2.7455752963861729E-7</v>
      </c>
      <c r="AL3574">
        <f t="shared" si="1743"/>
        <v>2.9460022930223442E-7</v>
      </c>
      <c r="AM3574">
        <f t="shared" si="1744"/>
        <v>-1.8238247398469E-3</v>
      </c>
      <c r="AN3574">
        <f t="shared" si="1745"/>
        <v>2.9460022930223442E-7</v>
      </c>
      <c r="AO3574">
        <f t="shared" si="1746"/>
        <v>-1.8238247398469E-3</v>
      </c>
      <c r="AP3574">
        <f t="shared" si="1747"/>
        <v>0</v>
      </c>
      <c r="AQ3574">
        <f t="shared" si="1748"/>
        <v>0</v>
      </c>
    </row>
    <row r="3575" spans="13:43" x14ac:dyDescent="0.25">
      <c r="M3575">
        <f t="shared" si="1749"/>
        <v>3562</v>
      </c>
      <c r="N3575">
        <f t="shared" si="1728"/>
        <v>10429.033580696034</v>
      </c>
      <c r="O3575">
        <f t="shared" si="1729"/>
        <v>130362.91975870042</v>
      </c>
      <c r="P3575">
        <f t="shared" si="1719"/>
        <v>-1.514775052545515E-12</v>
      </c>
      <c r="Q3575">
        <f t="shared" si="1720"/>
        <v>-4.2885511813782552E-16</v>
      </c>
      <c r="R3575">
        <f t="shared" si="1721"/>
        <v>-1.4117195270694456E-12</v>
      </c>
      <c r="S3575">
        <f t="shared" si="1722"/>
        <v>-4.1992304216101646E-11</v>
      </c>
      <c r="T3575">
        <f t="shared" si="1723"/>
        <v>-3.9135418654335186E-11</v>
      </c>
      <c r="U3575">
        <f t="shared" si="1724"/>
        <v>0</v>
      </c>
      <c r="V3575">
        <f t="shared" si="1725"/>
        <v>0</v>
      </c>
      <c r="W3575">
        <f t="shared" si="1730"/>
        <v>-3.4368148665648559E-7</v>
      </c>
      <c r="X3575">
        <f t="shared" si="1731"/>
        <v>2.1282768452936668E-3</v>
      </c>
      <c r="Y3575">
        <f t="shared" si="1726"/>
        <v>-6.7760333357409258E-12</v>
      </c>
      <c r="Z3575">
        <f t="shared" si="1727"/>
        <v>-6.3150357276243881E-12</v>
      </c>
      <c r="AA3575">
        <f t="shared" si="1732"/>
        <v>1</v>
      </c>
      <c r="AB3575">
        <f t="shared" si="1733"/>
        <v>0</v>
      </c>
      <c r="AC3575">
        <f t="shared" si="1734"/>
        <v>0</v>
      </c>
      <c r="AD3575">
        <f t="shared" si="1735"/>
        <v>-130363.91975870042</v>
      </c>
      <c r="AE3575">
        <f t="shared" si="1736"/>
        <v>0</v>
      </c>
      <c r="AF3575">
        <f t="shared" si="1737"/>
        <v>1</v>
      </c>
      <c r="AG3575">
        <f t="shared" si="1738"/>
        <v>-2</v>
      </c>
      <c r="AH3575">
        <f t="shared" si="1739"/>
        <v>1</v>
      </c>
      <c r="AI3575">
        <f t="shared" si="1740"/>
        <v>1.5538759157831644E-4</v>
      </c>
      <c r="AJ3575">
        <f t="shared" si="1741"/>
        <v>0</v>
      </c>
      <c r="AK3575" s="22">
        <f t="shared" si="1742"/>
        <v>3.2029961477771458E-7</v>
      </c>
      <c r="AL3575">
        <f t="shared" si="1743"/>
        <v>-3.4368148665648559E-7</v>
      </c>
      <c r="AM3575">
        <f t="shared" si="1744"/>
        <v>2.1282768452936668E-3</v>
      </c>
      <c r="AN3575">
        <f t="shared" si="1745"/>
        <v>-3.4368148665648559E-7</v>
      </c>
      <c r="AO3575">
        <f t="shared" si="1746"/>
        <v>2.1282768452936668E-3</v>
      </c>
      <c r="AP3575">
        <f t="shared" si="1747"/>
        <v>0</v>
      </c>
      <c r="AQ3575">
        <f t="shared" si="1748"/>
        <v>0</v>
      </c>
    </row>
    <row r="3576" spans="13:43" x14ac:dyDescent="0.25">
      <c r="M3576">
        <f t="shared" si="1749"/>
        <v>3563</v>
      </c>
      <c r="N3576">
        <f t="shared" si="1728"/>
        <v>10431.961439646257</v>
      </c>
      <c r="O3576">
        <f t="shared" si="1729"/>
        <v>130399.51799557821</v>
      </c>
      <c r="P3576">
        <f t="shared" si="1719"/>
        <v>-1.0035336605696019E-12</v>
      </c>
      <c r="Q3576">
        <f t="shared" si="1720"/>
        <v>-2.8403541306097291E-16</v>
      </c>
      <c r="R3576">
        <f t="shared" si="1721"/>
        <v>-9.3525970230158626E-13</v>
      </c>
      <c r="S3576">
        <f t="shared" si="1722"/>
        <v>4.6059639461468508E-11</v>
      </c>
      <c r="T3576">
        <f t="shared" si="1723"/>
        <v>4.2926038640697591E-11</v>
      </c>
      <c r="U3576">
        <f t="shared" si="1724"/>
        <v>0</v>
      </c>
      <c r="V3576">
        <f t="shared" si="1725"/>
        <v>0</v>
      </c>
      <c r="W3576">
        <f t="shared" si="1730"/>
        <v>3.7707596856681811E-7</v>
      </c>
      <c r="X3576">
        <f t="shared" si="1731"/>
        <v>-2.3357306660148221E-3</v>
      </c>
      <c r="Y3576">
        <f t="shared" si="1726"/>
        <v>1.9074436731056112E-11</v>
      </c>
      <c r="Z3576">
        <f t="shared" si="1727"/>
        <v>1.7776735070881864E-11</v>
      </c>
      <c r="AA3576">
        <f t="shared" si="1732"/>
        <v>1</v>
      </c>
      <c r="AB3576">
        <f t="shared" si="1733"/>
        <v>0</v>
      </c>
      <c r="AC3576">
        <f t="shared" si="1734"/>
        <v>0</v>
      </c>
      <c r="AD3576">
        <f t="shared" si="1735"/>
        <v>-130400.51799557821</v>
      </c>
      <c r="AE3576">
        <f t="shared" si="1736"/>
        <v>0</v>
      </c>
      <c r="AF3576">
        <f t="shared" si="1737"/>
        <v>1</v>
      </c>
      <c r="AG3576">
        <f t="shared" si="1738"/>
        <v>-2</v>
      </c>
      <c r="AH3576">
        <f t="shared" si="1739"/>
        <v>1</v>
      </c>
      <c r="AI3576">
        <f t="shared" si="1740"/>
        <v>-1.70533992436142E-4</v>
      </c>
      <c r="AJ3576">
        <f t="shared" si="1741"/>
        <v>0</v>
      </c>
      <c r="AK3576" s="22">
        <f t="shared" si="1742"/>
        <v>-3.5142215150682251E-7</v>
      </c>
      <c r="AL3576">
        <f t="shared" si="1743"/>
        <v>3.7707596856681811E-7</v>
      </c>
      <c r="AM3576">
        <f t="shared" si="1744"/>
        <v>-2.3357306660148221E-3</v>
      </c>
      <c r="AN3576">
        <f t="shared" si="1745"/>
        <v>3.7707596856681811E-7</v>
      </c>
      <c r="AO3576">
        <f t="shared" si="1746"/>
        <v>-2.3357306660148221E-3</v>
      </c>
      <c r="AP3576">
        <f t="shared" si="1747"/>
        <v>0</v>
      </c>
      <c r="AQ3576">
        <f t="shared" si="1748"/>
        <v>0</v>
      </c>
    </row>
    <row r="3577" spans="13:43" x14ac:dyDescent="0.25">
      <c r="M3577">
        <f t="shared" si="1749"/>
        <v>3564</v>
      </c>
      <c r="N3577">
        <f t="shared" si="1728"/>
        <v>10434.889298596481</v>
      </c>
      <c r="O3577">
        <f t="shared" si="1729"/>
        <v>130436.11623245601</v>
      </c>
      <c r="P3577">
        <f t="shared" si="1719"/>
        <v>-3.1270523190743831E-13</v>
      </c>
      <c r="Q3577">
        <f t="shared" si="1720"/>
        <v>-8.8481773898668836E-17</v>
      </c>
      <c r="R3577">
        <f t="shared" si="1721"/>
        <v>-2.9143078462948582E-13</v>
      </c>
      <c r="S3577">
        <f t="shared" si="1722"/>
        <v>-4.8025770511817903E-11</v>
      </c>
      <c r="T3577">
        <f t="shared" si="1723"/>
        <v>-4.4758406814368968E-11</v>
      </c>
      <c r="U3577">
        <f t="shared" si="1724"/>
        <v>0</v>
      </c>
      <c r="V3577">
        <f t="shared" si="1725"/>
        <v>0</v>
      </c>
      <c r="W3577">
        <f t="shared" si="1730"/>
        <v>-3.9328240505517888E-7</v>
      </c>
      <c r="X3577">
        <f t="shared" si="1731"/>
        <v>2.4368024118693677E-3</v>
      </c>
      <c r="Y3577">
        <f t="shared" si="1726"/>
        <v>-1.3951581833347158E-11</v>
      </c>
      <c r="Z3577">
        <f t="shared" si="1727"/>
        <v>-1.3002406182057081E-11</v>
      </c>
      <c r="AA3577">
        <f t="shared" si="1732"/>
        <v>1</v>
      </c>
      <c r="AB3577">
        <f t="shared" si="1733"/>
        <v>0</v>
      </c>
      <c r="AC3577">
        <f t="shared" si="1734"/>
        <v>0</v>
      </c>
      <c r="AD3577">
        <f t="shared" si="1735"/>
        <v>-130437.11623245601</v>
      </c>
      <c r="AE3577">
        <f t="shared" si="1736"/>
        <v>0</v>
      </c>
      <c r="AF3577">
        <f t="shared" si="1737"/>
        <v>1</v>
      </c>
      <c r="AG3577">
        <f t="shared" si="1738"/>
        <v>-2</v>
      </c>
      <c r="AH3577">
        <f t="shared" si="1739"/>
        <v>1</v>
      </c>
      <c r="AI3577">
        <f t="shared" si="1740"/>
        <v>1.7791333246494384E-4</v>
      </c>
      <c r="AJ3577">
        <f t="shared" si="1741"/>
        <v>0</v>
      </c>
      <c r="AK3577" s="22">
        <f t="shared" si="1742"/>
        <v>3.6652600657519239E-7</v>
      </c>
      <c r="AL3577">
        <f t="shared" si="1743"/>
        <v>-3.9328240505517888E-7</v>
      </c>
      <c r="AM3577">
        <f t="shared" si="1744"/>
        <v>2.4368024118693681E-3</v>
      </c>
      <c r="AN3577">
        <f t="shared" si="1745"/>
        <v>-3.9328240505517888E-7</v>
      </c>
      <c r="AO3577">
        <f t="shared" si="1746"/>
        <v>2.4368024118693681E-3</v>
      </c>
      <c r="AP3577">
        <f t="shared" si="1747"/>
        <v>0</v>
      </c>
      <c r="AQ3577">
        <f t="shared" si="1748"/>
        <v>0</v>
      </c>
    </row>
    <row r="3578" spans="13:43" x14ac:dyDescent="0.25">
      <c r="M3578">
        <f t="shared" si="1749"/>
        <v>3565</v>
      </c>
      <c r="N3578">
        <f t="shared" si="1728"/>
        <v>10437.817157546702</v>
      </c>
      <c r="O3578">
        <f t="shared" si="1729"/>
        <v>130472.71446933378</v>
      </c>
      <c r="P3578">
        <f t="shared" si="1719"/>
        <v>4.3318927926203966E-13</v>
      </c>
      <c r="Q3578">
        <f t="shared" si="1720"/>
        <v>1.2253905717145613E-16</v>
      </c>
      <c r="R3578">
        <f t="shared" si="1721"/>
        <v>4.0371787442874157E-13</v>
      </c>
      <c r="S3578">
        <f t="shared" si="1722"/>
        <v>4.7804831784830842E-11</v>
      </c>
      <c r="T3578">
        <f t="shared" si="1723"/>
        <v>4.4552499333486335E-11</v>
      </c>
      <c r="U3578">
        <f t="shared" si="1724"/>
        <v>0</v>
      </c>
      <c r="V3578">
        <f t="shared" si="1725"/>
        <v>0</v>
      </c>
      <c r="W3578">
        <f t="shared" si="1730"/>
        <v>3.9158296512853182E-7</v>
      </c>
      <c r="X3578">
        <f t="shared" si="1731"/>
        <v>-2.4269534504713268E-3</v>
      </c>
      <c r="Y3578">
        <f t="shared" si="1726"/>
        <v>1.3354783318338938E-11</v>
      </c>
      <c r="Z3578">
        <f t="shared" si="1727"/>
        <v>1.244620998913236E-11</v>
      </c>
      <c r="AA3578">
        <f t="shared" si="1732"/>
        <v>1</v>
      </c>
      <c r="AB3578">
        <f t="shared" si="1733"/>
        <v>0</v>
      </c>
      <c r="AC3578">
        <f t="shared" si="1734"/>
        <v>0</v>
      </c>
      <c r="AD3578">
        <f t="shared" si="1735"/>
        <v>-130473.71446933378</v>
      </c>
      <c r="AE3578">
        <f t="shared" si="1736"/>
        <v>0</v>
      </c>
      <c r="AF3578">
        <f t="shared" si="1737"/>
        <v>1</v>
      </c>
      <c r="AG3578">
        <f t="shared" si="1738"/>
        <v>-2</v>
      </c>
      <c r="AH3578">
        <f t="shared" si="1739"/>
        <v>1</v>
      </c>
      <c r="AI3578">
        <f t="shared" si="1740"/>
        <v>-1.7719424266395424E-4</v>
      </c>
      <c r="AJ3578">
        <f t="shared" si="1741"/>
        <v>0</v>
      </c>
      <c r="AK3578" s="22">
        <f t="shared" si="1742"/>
        <v>-3.6494218558111301E-7</v>
      </c>
      <c r="AL3578">
        <f t="shared" si="1743"/>
        <v>3.9158296512853182E-7</v>
      </c>
      <c r="AM3578">
        <f t="shared" si="1744"/>
        <v>-2.4269534504713264E-3</v>
      </c>
      <c r="AN3578">
        <f t="shared" si="1745"/>
        <v>3.9158296512853182E-7</v>
      </c>
      <c r="AO3578">
        <f t="shared" si="1746"/>
        <v>-2.4269534504713264E-3</v>
      </c>
      <c r="AP3578">
        <f t="shared" si="1747"/>
        <v>0</v>
      </c>
      <c r="AQ3578">
        <f t="shared" si="1748"/>
        <v>0</v>
      </c>
    </row>
    <row r="3579" spans="13:43" x14ac:dyDescent="0.25">
      <c r="M3579">
        <f t="shared" si="1749"/>
        <v>3566</v>
      </c>
      <c r="N3579">
        <f t="shared" si="1728"/>
        <v>10440.745016496927</v>
      </c>
      <c r="O3579">
        <f t="shared" si="1729"/>
        <v>130509.31270621158</v>
      </c>
      <c r="P3579">
        <f t="shared" si="1719"/>
        <v>1.0999368877710277E-12</v>
      </c>
      <c r="Q3579">
        <f t="shared" si="1720"/>
        <v>3.110590181018031E-16</v>
      </c>
      <c r="R3579">
        <f t="shared" si="1721"/>
        <v>1.0251042756486746E-12</v>
      </c>
      <c r="S3579">
        <f t="shared" si="1722"/>
        <v>-4.5410547556221965E-11</v>
      </c>
      <c r="T3579">
        <f t="shared" si="1723"/>
        <v>-4.2321106762555422E-11</v>
      </c>
      <c r="U3579">
        <f t="shared" si="1724"/>
        <v>0</v>
      </c>
      <c r="V3579">
        <f t="shared" si="1725"/>
        <v>0</v>
      </c>
      <c r="W3579">
        <f t="shared" si="1730"/>
        <v>-3.7207502636794782E-7</v>
      </c>
      <c r="X3579">
        <f t="shared" si="1731"/>
        <v>2.3066940751558401E-3</v>
      </c>
      <c r="Y3579">
        <f t="shared" si="1726"/>
        <v>-1.9288543810004809E-11</v>
      </c>
      <c r="Z3579">
        <f t="shared" si="1727"/>
        <v>-1.7976275684999934E-11</v>
      </c>
      <c r="AA3579">
        <f t="shared" si="1732"/>
        <v>1</v>
      </c>
      <c r="AB3579">
        <f t="shared" si="1733"/>
        <v>0</v>
      </c>
      <c r="AC3579">
        <f t="shared" si="1734"/>
        <v>0</v>
      </c>
      <c r="AD3579">
        <f t="shared" si="1735"/>
        <v>-130510.31270621158</v>
      </c>
      <c r="AE3579">
        <f t="shared" si="1736"/>
        <v>0</v>
      </c>
      <c r="AF3579">
        <f t="shared" si="1737"/>
        <v>1</v>
      </c>
      <c r="AG3579">
        <f t="shared" si="1738"/>
        <v>-2</v>
      </c>
      <c r="AH3579">
        <f t="shared" si="1739"/>
        <v>1</v>
      </c>
      <c r="AI3579">
        <f t="shared" si="1740"/>
        <v>1.6841398107158125E-4</v>
      </c>
      <c r="AJ3579">
        <f t="shared" si="1741"/>
        <v>0</v>
      </c>
      <c r="AK3579" s="22">
        <f t="shared" si="1742"/>
        <v>3.467614411630477E-7</v>
      </c>
      <c r="AL3579">
        <f t="shared" si="1743"/>
        <v>-3.7207502636794782E-7</v>
      </c>
      <c r="AM3579">
        <f t="shared" si="1744"/>
        <v>2.3066940751558405E-3</v>
      </c>
      <c r="AN3579">
        <f t="shared" si="1745"/>
        <v>-3.7207502636794782E-7</v>
      </c>
      <c r="AO3579">
        <f t="shared" si="1746"/>
        <v>2.3066940751558405E-3</v>
      </c>
      <c r="AP3579">
        <f t="shared" si="1747"/>
        <v>0</v>
      </c>
      <c r="AQ3579">
        <f t="shared" si="1748"/>
        <v>0</v>
      </c>
    </row>
    <row r="3580" spans="13:43" x14ac:dyDescent="0.25">
      <c r="M3580">
        <f t="shared" si="1749"/>
        <v>3567</v>
      </c>
      <c r="N3580">
        <f t="shared" si="1728"/>
        <v>10443.67287544715</v>
      </c>
      <c r="O3580">
        <f t="shared" si="1729"/>
        <v>130545.91094308937</v>
      </c>
      <c r="P3580">
        <f t="shared" si="1719"/>
        <v>1.5677817883629895E-12</v>
      </c>
      <c r="Q3580">
        <f t="shared" si="1720"/>
        <v>4.432399269725845E-16</v>
      </c>
      <c r="R3580">
        <f t="shared" si="1721"/>
        <v>1.4611200264333545E-12</v>
      </c>
      <c r="S3580">
        <f t="shared" si="1722"/>
        <v>4.0955440440356751E-11</v>
      </c>
      <c r="T3580">
        <f t="shared" si="1723"/>
        <v>3.8169096402941988E-11</v>
      </c>
      <c r="U3580">
        <f t="shared" si="1724"/>
        <v>0</v>
      </c>
      <c r="V3580">
        <f t="shared" si="1725"/>
        <v>0</v>
      </c>
      <c r="W3580">
        <f t="shared" si="1730"/>
        <v>3.3566583169517646E-7</v>
      </c>
      <c r="X3580">
        <f t="shared" si="1731"/>
        <v>-2.0815574574211426E-3</v>
      </c>
      <c r="Y3580">
        <f t="shared" si="1726"/>
        <v>6.2137689966133714E-12</v>
      </c>
      <c r="Z3580">
        <f t="shared" si="1727"/>
        <v>5.7910242279714922E-12</v>
      </c>
      <c r="AA3580">
        <f t="shared" si="1732"/>
        <v>1</v>
      </c>
      <c r="AB3580">
        <f t="shared" si="1733"/>
        <v>0</v>
      </c>
      <c r="AC3580">
        <f t="shared" si="1734"/>
        <v>0</v>
      </c>
      <c r="AD3580">
        <f t="shared" si="1735"/>
        <v>-130546.91094308937</v>
      </c>
      <c r="AE3580">
        <f t="shared" si="1736"/>
        <v>0</v>
      </c>
      <c r="AF3580">
        <f t="shared" si="1737"/>
        <v>1</v>
      </c>
      <c r="AG3580">
        <f t="shared" si="1738"/>
        <v>-2</v>
      </c>
      <c r="AH3580">
        <f t="shared" si="1739"/>
        <v>1</v>
      </c>
      <c r="AI3580">
        <f t="shared" si="1740"/>
        <v>-1.519765309301532E-4</v>
      </c>
      <c r="AJ3580">
        <f t="shared" si="1741"/>
        <v>0</v>
      </c>
      <c r="AK3580" s="22">
        <f t="shared" si="1742"/>
        <v>-3.1282929328534825E-7</v>
      </c>
      <c r="AL3580">
        <f t="shared" si="1743"/>
        <v>3.3566583169517646E-7</v>
      </c>
      <c r="AM3580">
        <f t="shared" si="1744"/>
        <v>-2.0815574574211426E-3</v>
      </c>
      <c r="AN3580">
        <f t="shared" si="1745"/>
        <v>3.3566583169517646E-7</v>
      </c>
      <c r="AO3580">
        <f t="shared" si="1746"/>
        <v>-2.0815574574211426E-3</v>
      </c>
      <c r="AP3580">
        <f t="shared" si="1747"/>
        <v>0</v>
      </c>
      <c r="AQ3580">
        <f t="shared" si="1748"/>
        <v>0</v>
      </c>
    </row>
    <row r="3581" spans="13:43" x14ac:dyDescent="0.25">
      <c r="M3581">
        <f t="shared" si="1749"/>
        <v>3568</v>
      </c>
      <c r="N3581">
        <f t="shared" si="1728"/>
        <v>10446.600734397374</v>
      </c>
      <c r="O3581">
        <f t="shared" si="1729"/>
        <v>130582.50917996718</v>
      </c>
      <c r="P3581">
        <f t="shared" si="1719"/>
        <v>1.7529344096199684E-12</v>
      </c>
      <c r="Q3581">
        <f t="shared" si="1720"/>
        <v>4.9544698418958854E-16</v>
      </c>
      <c r="R3581">
        <f t="shared" si="1721"/>
        <v>1.6336760574277431E-12</v>
      </c>
      <c r="S3581">
        <f t="shared" si="1722"/>
        <v>-3.4645548961059717E-11</v>
      </c>
      <c r="T3581">
        <f t="shared" si="1723"/>
        <v>-3.2288489246094794E-11</v>
      </c>
      <c r="U3581">
        <f t="shared" si="1724"/>
        <v>0</v>
      </c>
      <c r="V3581">
        <f t="shared" si="1725"/>
        <v>0</v>
      </c>
      <c r="W3581">
        <f t="shared" si="1730"/>
        <v>-2.8403031795853294E-7</v>
      </c>
      <c r="X3581">
        <f t="shared" si="1731"/>
        <v>1.7618450977687525E-3</v>
      </c>
      <c r="Y3581">
        <f t="shared" si="1726"/>
        <v>-1.8707687676368871E-11</v>
      </c>
      <c r="Z3581">
        <f t="shared" si="1727"/>
        <v>-1.7434937256634657E-11</v>
      </c>
      <c r="AA3581">
        <f t="shared" si="1732"/>
        <v>1</v>
      </c>
      <c r="AB3581">
        <f t="shared" si="1733"/>
        <v>0</v>
      </c>
      <c r="AC3581">
        <f t="shared" si="1734"/>
        <v>0</v>
      </c>
      <c r="AD3581">
        <f t="shared" si="1735"/>
        <v>-130583.50917996718</v>
      </c>
      <c r="AE3581">
        <f t="shared" si="1736"/>
        <v>0</v>
      </c>
      <c r="AF3581">
        <f t="shared" si="1737"/>
        <v>1</v>
      </c>
      <c r="AG3581">
        <f t="shared" si="1738"/>
        <v>-2</v>
      </c>
      <c r="AH3581">
        <f t="shared" si="1739"/>
        <v>1</v>
      </c>
      <c r="AI3581">
        <f t="shared" si="1740"/>
        <v>1.2863401572818229E-4</v>
      </c>
      <c r="AJ3581">
        <f t="shared" si="1741"/>
        <v>0</v>
      </c>
      <c r="AK3581" s="22">
        <f t="shared" si="1742"/>
        <v>2.6470672689518616E-7</v>
      </c>
      <c r="AL3581">
        <f t="shared" si="1743"/>
        <v>-2.8403031795853294E-7</v>
      </c>
      <c r="AM3581">
        <f t="shared" si="1744"/>
        <v>1.7618450977687529E-3</v>
      </c>
      <c r="AN3581">
        <f t="shared" si="1745"/>
        <v>-2.8403031795853294E-7</v>
      </c>
      <c r="AO3581">
        <f t="shared" si="1746"/>
        <v>1.7618450977687529E-3</v>
      </c>
      <c r="AP3581">
        <f t="shared" si="1747"/>
        <v>0</v>
      </c>
      <c r="AQ3581">
        <f t="shared" si="1748"/>
        <v>0</v>
      </c>
    </row>
    <row r="3582" spans="13:43" x14ac:dyDescent="0.25">
      <c r="M3582">
        <f t="shared" si="1749"/>
        <v>3569</v>
      </c>
      <c r="N3582">
        <f t="shared" si="1728"/>
        <v>10449.528593347599</v>
      </c>
      <c r="O3582">
        <f t="shared" si="1729"/>
        <v>130619.10741684498</v>
      </c>
      <c r="P3582">
        <f t="shared" si="1719"/>
        <v>1.6225772139339515E-12</v>
      </c>
      <c r="Q3582">
        <f t="shared" si="1720"/>
        <v>4.5847450846105653E-16</v>
      </c>
      <c r="R3582">
        <f t="shared" si="1721"/>
        <v>1.5121875246355561E-12</v>
      </c>
      <c r="S3582">
        <f t="shared" si="1722"/>
        <v>2.6770901945751446E-11</v>
      </c>
      <c r="T3582">
        <f t="shared" si="1723"/>
        <v>2.4949582428472923E-11</v>
      </c>
      <c r="U3582">
        <f t="shared" si="1724"/>
        <v>0</v>
      </c>
      <c r="V3582">
        <f t="shared" si="1725"/>
        <v>0</v>
      </c>
      <c r="W3582">
        <f t="shared" si="1730"/>
        <v>2.1953407564683408E-7</v>
      </c>
      <c r="X3582">
        <f t="shared" si="1731"/>
        <v>-1.3621554837239351E-3</v>
      </c>
      <c r="Y3582">
        <f t="shared" si="1726"/>
        <v>1.4502962063390395E-12</v>
      </c>
      <c r="Z3582">
        <f t="shared" si="1727"/>
        <v>1.3516274057213876E-12</v>
      </c>
      <c r="AA3582">
        <f t="shared" si="1732"/>
        <v>1</v>
      </c>
      <c r="AB3582">
        <f t="shared" si="1733"/>
        <v>0</v>
      </c>
      <c r="AC3582">
        <f t="shared" si="1734"/>
        <v>0</v>
      </c>
      <c r="AD3582">
        <f t="shared" si="1735"/>
        <v>-130620.10741684498</v>
      </c>
      <c r="AE3582">
        <f t="shared" si="1736"/>
        <v>0</v>
      </c>
      <c r="AF3582">
        <f t="shared" si="1737"/>
        <v>1</v>
      </c>
      <c r="AG3582">
        <f t="shared" si="1738"/>
        <v>-2</v>
      </c>
      <c r="AH3582">
        <f t="shared" si="1739"/>
        <v>1</v>
      </c>
      <c r="AI3582">
        <f t="shared" si="1740"/>
        <v>-9.9452285994533403E-5</v>
      </c>
      <c r="AJ3582">
        <f t="shared" si="1741"/>
        <v>0</v>
      </c>
      <c r="AK3582" s="22">
        <f t="shared" si="1742"/>
        <v>-2.0459839296070406E-7</v>
      </c>
      <c r="AL3582">
        <f t="shared" si="1743"/>
        <v>2.1953407564683408E-7</v>
      </c>
      <c r="AM3582">
        <f t="shared" si="1744"/>
        <v>-1.3621554837239351E-3</v>
      </c>
      <c r="AN3582">
        <f t="shared" si="1745"/>
        <v>2.1953407564683408E-7</v>
      </c>
      <c r="AO3582">
        <f t="shared" si="1746"/>
        <v>-1.3621554837239351E-3</v>
      </c>
      <c r="AP3582">
        <f t="shared" si="1747"/>
        <v>0</v>
      </c>
      <c r="AQ3582">
        <f t="shared" si="1748"/>
        <v>0</v>
      </c>
    </row>
    <row r="3583" spans="13:43" x14ac:dyDescent="0.25">
      <c r="M3583">
        <f t="shared" si="1749"/>
        <v>3570</v>
      </c>
      <c r="N3583">
        <f t="shared" si="1728"/>
        <v>10452.456452297822</v>
      </c>
      <c r="O3583">
        <f t="shared" si="1729"/>
        <v>130655.70565372278</v>
      </c>
      <c r="P3583">
        <f t="shared" si="1719"/>
        <v>1.200679985801603E-12</v>
      </c>
      <c r="Q3583">
        <f t="shared" si="1720"/>
        <v>3.3916843228065395E-16</v>
      </c>
      <c r="R3583">
        <f t="shared" si="1721"/>
        <v>1.118993463002426E-12</v>
      </c>
      <c r="S3583">
        <f t="shared" si="1722"/>
        <v>-1.7692189988940046E-11</v>
      </c>
      <c r="T3583">
        <f t="shared" si="1723"/>
        <v>-1.6488527482702748E-11</v>
      </c>
      <c r="U3583">
        <f t="shared" si="1724"/>
        <v>0</v>
      </c>
      <c r="V3583">
        <f t="shared" si="1725"/>
        <v>0</v>
      </c>
      <c r="W3583">
        <f t="shared" si="1730"/>
        <v>-1.4512498273229094E-7</v>
      </c>
      <c r="X3583">
        <f t="shared" si="1731"/>
        <v>9.0071752025088869E-4</v>
      </c>
      <c r="Y3583">
        <f t="shared" si="1726"/>
        <v>-1.0887979155347925E-11</v>
      </c>
      <c r="Z3583">
        <f t="shared" si="1727"/>
        <v>-1.0147231272458525E-11</v>
      </c>
      <c r="AA3583">
        <f t="shared" si="1732"/>
        <v>1</v>
      </c>
      <c r="AB3583">
        <f t="shared" si="1733"/>
        <v>0</v>
      </c>
      <c r="AC3583">
        <f t="shared" si="1734"/>
        <v>0</v>
      </c>
      <c r="AD3583">
        <f t="shared" si="1735"/>
        <v>-130656.70565372278</v>
      </c>
      <c r="AE3583">
        <f t="shared" si="1736"/>
        <v>0</v>
      </c>
      <c r="AF3583">
        <f t="shared" si="1737"/>
        <v>1</v>
      </c>
      <c r="AG3583">
        <f t="shared" si="1738"/>
        <v>-2</v>
      </c>
      <c r="AH3583">
        <f t="shared" si="1739"/>
        <v>1</v>
      </c>
      <c r="AI3583">
        <f t="shared" si="1740"/>
        <v>6.5762252346198812E-5</v>
      </c>
      <c r="AJ3583">
        <f t="shared" si="1741"/>
        <v>0</v>
      </c>
      <c r="AK3583" s="22">
        <f t="shared" si="1742"/>
        <v>1.3525161484836149E-7</v>
      </c>
      <c r="AL3583">
        <f t="shared" si="1743"/>
        <v>-1.4512498273229094E-7</v>
      </c>
      <c r="AM3583">
        <f t="shared" si="1744"/>
        <v>9.007175202508888E-4</v>
      </c>
      <c r="AN3583">
        <f t="shared" si="1745"/>
        <v>-1.4512498273229094E-7</v>
      </c>
      <c r="AO3583">
        <f t="shared" si="1746"/>
        <v>9.007175202508888E-4</v>
      </c>
      <c r="AP3583">
        <f t="shared" si="1747"/>
        <v>0</v>
      </c>
      <c r="AQ3583">
        <f t="shared" si="1748"/>
        <v>0</v>
      </c>
    </row>
    <row r="3584" spans="13:43" x14ac:dyDescent="0.25">
      <c r="M3584">
        <f t="shared" si="1749"/>
        <v>3571</v>
      </c>
      <c r="N3584">
        <f t="shared" si="1728"/>
        <v>10455.384311248044</v>
      </c>
      <c r="O3584">
        <f t="shared" si="1729"/>
        <v>130692.30389060055</v>
      </c>
      <c r="P3584">
        <f t="shared" si="1719"/>
        <v>5.63594406864736E-13</v>
      </c>
      <c r="Q3584">
        <f t="shared" si="1720"/>
        <v>1.591597297314416E-16</v>
      </c>
      <c r="R3584">
        <f t="shared" si="1721"/>
        <v>5.2525107815912032E-13</v>
      </c>
      <c r="S3584">
        <f t="shared" si="1722"/>
        <v>7.8242464017251359E-12</v>
      </c>
      <c r="T3584">
        <f t="shared" si="1723"/>
        <v>7.2919351367429045E-12</v>
      </c>
      <c r="U3584">
        <f t="shared" si="1724"/>
        <v>0</v>
      </c>
      <c r="V3584">
        <f t="shared" si="1725"/>
        <v>0</v>
      </c>
      <c r="W3584">
        <f t="shared" si="1730"/>
        <v>6.4198476406255712E-8</v>
      </c>
      <c r="X3584">
        <f t="shared" si="1731"/>
        <v>-3.9855916749016512E-4</v>
      </c>
      <c r="Y3584">
        <f t="shared" si="1726"/>
        <v>3.3468223736801109E-14</v>
      </c>
      <c r="Z3584">
        <f t="shared" si="1727"/>
        <v>3.1191261637279879E-14</v>
      </c>
      <c r="AA3584">
        <f t="shared" si="1732"/>
        <v>1</v>
      </c>
      <c r="AB3584">
        <f t="shared" si="1733"/>
        <v>0</v>
      </c>
      <c r="AC3584">
        <f t="shared" si="1734"/>
        <v>0</v>
      </c>
      <c r="AD3584">
        <f t="shared" si="1735"/>
        <v>-130693.30389060055</v>
      </c>
      <c r="AE3584">
        <f t="shared" si="1736"/>
        <v>0</v>
      </c>
      <c r="AF3584">
        <f t="shared" si="1737"/>
        <v>1</v>
      </c>
      <c r="AG3584">
        <f t="shared" si="1738"/>
        <v>-2</v>
      </c>
      <c r="AH3584">
        <f t="shared" si="1739"/>
        <v>1</v>
      </c>
      <c r="AI3584">
        <f t="shared" si="1740"/>
        <v>-2.909918687708742E-5</v>
      </c>
      <c r="AJ3584">
        <f t="shared" si="1741"/>
        <v>0</v>
      </c>
      <c r="AK3584" s="22">
        <f t="shared" si="1742"/>
        <v>-5.9830826100891066E-8</v>
      </c>
      <c r="AL3584">
        <f t="shared" si="1743"/>
        <v>6.4198476406255712E-8</v>
      </c>
      <c r="AM3584">
        <f t="shared" si="1744"/>
        <v>-3.9855916749016517E-4</v>
      </c>
      <c r="AN3584">
        <f t="shared" si="1745"/>
        <v>6.4198476406255712E-8</v>
      </c>
      <c r="AO3584">
        <f t="shared" si="1746"/>
        <v>-3.9855916749016517E-4</v>
      </c>
      <c r="AP3584">
        <f t="shared" si="1747"/>
        <v>0</v>
      </c>
      <c r="AQ3584">
        <f t="shared" si="1748"/>
        <v>0</v>
      </c>
    </row>
    <row r="3585" spans="13:43" x14ac:dyDescent="0.25">
      <c r="M3585">
        <f t="shared" si="1749"/>
        <v>3572</v>
      </c>
      <c r="N3585">
        <f t="shared" si="1728"/>
        <v>10458.312170198267</v>
      </c>
      <c r="O3585">
        <f t="shared" si="1729"/>
        <v>130728.90212747834</v>
      </c>
      <c r="P3585">
        <f t="shared" si="1719"/>
        <v>-1.7376277330432147E-13</v>
      </c>
      <c r="Q3585">
        <f t="shared" si="1720"/>
        <v>-4.9057075883720054E-17</v>
      </c>
      <c r="R3585">
        <f t="shared" si="1721"/>
        <v>-1.6194107484093336E-13</v>
      </c>
      <c r="S3585">
        <f t="shared" si="1722"/>
        <v>2.3829058994221146E-12</v>
      </c>
      <c r="T3585">
        <f t="shared" si="1723"/>
        <v>2.2207883498808154E-12</v>
      </c>
      <c r="U3585">
        <f t="shared" si="1724"/>
        <v>0</v>
      </c>
      <c r="V3585">
        <f t="shared" si="1725"/>
        <v>0</v>
      </c>
      <c r="W3585">
        <f t="shared" si="1730"/>
        <v>1.9557380111700425E-8</v>
      </c>
      <c r="X3585">
        <f t="shared" si="1731"/>
        <v>-1.2145079912269447E-4</v>
      </c>
      <c r="Y3585">
        <f t="shared" si="1726"/>
        <v>1.5190944907897259E-12</v>
      </c>
      <c r="Z3585">
        <f t="shared" si="1727"/>
        <v>1.4157450985924844E-12</v>
      </c>
      <c r="AA3585">
        <f t="shared" si="1732"/>
        <v>1</v>
      </c>
      <c r="AB3585">
        <f t="shared" si="1733"/>
        <v>0</v>
      </c>
      <c r="AC3585">
        <f t="shared" si="1734"/>
        <v>0</v>
      </c>
      <c r="AD3585">
        <f t="shared" si="1735"/>
        <v>-130729.90212747834</v>
      </c>
      <c r="AE3585">
        <f t="shared" si="1736"/>
        <v>0</v>
      </c>
      <c r="AF3585">
        <f t="shared" si="1737"/>
        <v>1</v>
      </c>
      <c r="AG3585">
        <f t="shared" si="1738"/>
        <v>-2</v>
      </c>
      <c r="AH3585">
        <f t="shared" si="1739"/>
        <v>1</v>
      </c>
      <c r="AI3585">
        <f t="shared" si="1740"/>
        <v>-8.8672388939698882E-6</v>
      </c>
      <c r="AJ3585">
        <f t="shared" si="1741"/>
        <v>0</v>
      </c>
      <c r="AK3585" s="22">
        <f t="shared" si="1742"/>
        <v>-1.8226822098509364E-8</v>
      </c>
      <c r="AL3585">
        <f t="shared" si="1743"/>
        <v>1.9557380111700425E-8</v>
      </c>
      <c r="AM3585">
        <f t="shared" si="1744"/>
        <v>-1.2145079912269449E-4</v>
      </c>
      <c r="AN3585">
        <f t="shared" si="1745"/>
        <v>1.9557380111700425E-8</v>
      </c>
      <c r="AO3585">
        <f t="shared" si="1746"/>
        <v>-1.2145079912269449E-4</v>
      </c>
      <c r="AP3585">
        <f t="shared" si="1747"/>
        <v>0</v>
      </c>
      <c r="AQ3585">
        <f t="shared" si="1748"/>
        <v>0</v>
      </c>
    </row>
    <row r="3586" spans="13:43" x14ac:dyDescent="0.25">
      <c r="M3586">
        <f t="shared" si="1749"/>
        <v>3573</v>
      </c>
      <c r="N3586">
        <f t="shared" si="1728"/>
        <v>10461.240029148492</v>
      </c>
      <c r="O3586">
        <f t="shared" si="1729"/>
        <v>130765.50036435615</v>
      </c>
      <c r="P3586">
        <f t="shared" si="1719"/>
        <v>-8.7863776211500326E-13</v>
      </c>
      <c r="Q3586">
        <f t="shared" si="1720"/>
        <v>-2.4798945658566772E-16</v>
      </c>
      <c r="R3586">
        <f t="shared" si="1721"/>
        <v>-8.1886091529823229E-13</v>
      </c>
      <c r="S3586">
        <f t="shared" si="1722"/>
        <v>-1.2464575708909953E-11</v>
      </c>
      <c r="T3586">
        <f t="shared" si="1723"/>
        <v>-1.1616566364314959E-11</v>
      </c>
      <c r="U3586">
        <f t="shared" si="1724"/>
        <v>0</v>
      </c>
      <c r="V3586">
        <f t="shared" si="1725"/>
        <v>0</v>
      </c>
      <c r="W3586">
        <f t="shared" si="1730"/>
        <v>-1.0232996645112058E-7</v>
      </c>
      <c r="X3586">
        <f t="shared" si="1731"/>
        <v>6.3564424019836162E-4</v>
      </c>
      <c r="Y3586">
        <f t="shared" si="1726"/>
        <v>-1.3722564606951748E-13</v>
      </c>
      <c r="Z3586">
        <f t="shared" si="1727"/>
        <v>-1.2788969810765926E-13</v>
      </c>
      <c r="AA3586">
        <f t="shared" si="1732"/>
        <v>1</v>
      </c>
      <c r="AB3586">
        <f t="shared" si="1733"/>
        <v>0</v>
      </c>
      <c r="AC3586">
        <f t="shared" si="1734"/>
        <v>0</v>
      </c>
      <c r="AD3586">
        <f t="shared" si="1735"/>
        <v>-130766.50036435615</v>
      </c>
      <c r="AE3586">
        <f t="shared" si="1736"/>
        <v>0</v>
      </c>
      <c r="AF3586">
        <f t="shared" si="1737"/>
        <v>1</v>
      </c>
      <c r="AG3586">
        <f t="shared" si="1738"/>
        <v>-2</v>
      </c>
      <c r="AH3586">
        <f t="shared" si="1739"/>
        <v>1</v>
      </c>
      <c r="AI3586">
        <f t="shared" si="1740"/>
        <v>4.6408991405450512E-5</v>
      </c>
      <c r="AJ3586">
        <f t="shared" si="1741"/>
        <v>0</v>
      </c>
      <c r="AK3586" s="22">
        <f t="shared" si="1742"/>
        <v>9.5368095481007695E-8</v>
      </c>
      <c r="AL3586">
        <f t="shared" si="1743"/>
        <v>-1.0232996645112058E-7</v>
      </c>
      <c r="AM3586">
        <f t="shared" si="1744"/>
        <v>6.3564424019836162E-4</v>
      </c>
      <c r="AN3586">
        <f t="shared" si="1745"/>
        <v>-1.0232996645112058E-7</v>
      </c>
      <c r="AO3586">
        <f t="shared" si="1746"/>
        <v>6.3564424019836162E-4</v>
      </c>
      <c r="AP3586">
        <f t="shared" si="1747"/>
        <v>0</v>
      </c>
      <c r="AQ3586">
        <f t="shared" si="1748"/>
        <v>0</v>
      </c>
    </row>
    <row r="3587" spans="13:43" x14ac:dyDescent="0.25">
      <c r="M3587">
        <f t="shared" si="1749"/>
        <v>3574</v>
      </c>
      <c r="N3587">
        <f t="shared" si="1728"/>
        <v>10464.167888098715</v>
      </c>
      <c r="O3587">
        <f t="shared" si="1729"/>
        <v>130802.09860123393</v>
      </c>
      <c r="P3587">
        <f t="shared" si="1719"/>
        <v>-1.4243402363497837E-12</v>
      </c>
      <c r="Q3587">
        <f t="shared" si="1720"/>
        <v>-4.0189773944216144E-16</v>
      </c>
      <c r="R3587">
        <f t="shared" si="1721"/>
        <v>-1.3274373125347474E-12</v>
      </c>
      <c r="S3587">
        <f t="shared" si="1722"/>
        <v>2.1962557350075605E-11</v>
      </c>
      <c r="T3587">
        <f t="shared" si="1723"/>
        <v>2.046836658907326E-11</v>
      </c>
      <c r="U3587">
        <f t="shared" si="1724"/>
        <v>0</v>
      </c>
      <c r="V3587">
        <f t="shared" si="1725"/>
        <v>0</v>
      </c>
      <c r="W3587">
        <f t="shared" si="1730"/>
        <v>1.8035565091553785E-7</v>
      </c>
      <c r="X3587">
        <f t="shared" si="1731"/>
        <v>-1.1206308878808626E-3</v>
      </c>
      <c r="Y3587">
        <f t="shared" si="1726"/>
        <v>1.3227045909873414E-11</v>
      </c>
      <c r="Z3587">
        <f t="shared" si="1727"/>
        <v>1.2327163010133735E-11</v>
      </c>
      <c r="AA3587">
        <f t="shared" si="1732"/>
        <v>1</v>
      </c>
      <c r="AB3587">
        <f t="shared" si="1733"/>
        <v>0</v>
      </c>
      <c r="AC3587">
        <f t="shared" si="1734"/>
        <v>0</v>
      </c>
      <c r="AD3587">
        <f t="shared" si="1735"/>
        <v>-130803.09860123393</v>
      </c>
      <c r="AE3587">
        <f t="shared" si="1736"/>
        <v>0</v>
      </c>
      <c r="AF3587">
        <f t="shared" si="1737"/>
        <v>1</v>
      </c>
      <c r="AG3587">
        <f t="shared" si="1738"/>
        <v>-2</v>
      </c>
      <c r="AH3587">
        <f t="shared" si="1739"/>
        <v>1</v>
      </c>
      <c r="AI3587">
        <f t="shared" si="1740"/>
        <v>-8.1818325050640181E-5</v>
      </c>
      <c r="AJ3587">
        <f t="shared" si="1741"/>
        <v>0</v>
      </c>
      <c r="AK3587" s="22">
        <f t="shared" si="1742"/>
        <v>-1.6808541557832152E-7</v>
      </c>
      <c r="AL3587">
        <f t="shared" si="1743"/>
        <v>1.8035565091553785E-7</v>
      </c>
      <c r="AM3587">
        <f t="shared" si="1744"/>
        <v>-1.1206308878808626E-3</v>
      </c>
      <c r="AN3587">
        <f t="shared" si="1745"/>
        <v>1.8035565091553785E-7</v>
      </c>
      <c r="AO3587">
        <f t="shared" si="1746"/>
        <v>-1.1206308878808626E-3</v>
      </c>
      <c r="AP3587">
        <f t="shared" si="1747"/>
        <v>0</v>
      </c>
      <c r="AQ3587">
        <f t="shared" si="1748"/>
        <v>0</v>
      </c>
    </row>
    <row r="3588" spans="13:43" x14ac:dyDescent="0.25">
      <c r="M3588">
        <f t="shared" si="1749"/>
        <v>3575</v>
      </c>
      <c r="N3588">
        <f t="shared" si="1728"/>
        <v>10467.095747048939</v>
      </c>
      <c r="O3588">
        <f t="shared" si="1729"/>
        <v>130838.69683811175</v>
      </c>
      <c r="P3588">
        <f t="shared" si="1719"/>
        <v>-1.7130134668335677E-12</v>
      </c>
      <c r="Q3588">
        <f t="shared" si="1720"/>
        <v>-4.8321577051436656E-16</v>
      </c>
      <c r="R3588">
        <f t="shared" si="1721"/>
        <v>-1.5964710781300724E-12</v>
      </c>
      <c r="S3588">
        <f t="shared" si="1722"/>
        <v>-3.0445954101739014E-11</v>
      </c>
      <c r="T3588">
        <f t="shared" si="1723"/>
        <v>-2.8374607736942227E-11</v>
      </c>
      <c r="U3588">
        <f t="shared" si="1724"/>
        <v>0</v>
      </c>
      <c r="V3588">
        <f t="shared" si="1725"/>
        <v>0</v>
      </c>
      <c r="W3588">
        <f t="shared" si="1730"/>
        <v>-2.5009091397274483E-7</v>
      </c>
      <c r="X3588">
        <f t="shared" si="1731"/>
        <v>1.5543623366101953E-3</v>
      </c>
      <c r="Y3588">
        <f t="shared" si="1726"/>
        <v>-2.22736879496871E-12</v>
      </c>
      <c r="Z3588">
        <f t="shared" si="1727"/>
        <v>-2.0758329869233216E-12</v>
      </c>
      <c r="AA3588">
        <f t="shared" si="1732"/>
        <v>1</v>
      </c>
      <c r="AB3588">
        <f t="shared" si="1733"/>
        <v>0</v>
      </c>
      <c r="AC3588">
        <f t="shared" si="1734"/>
        <v>0</v>
      </c>
      <c r="AD3588">
        <f t="shared" si="1735"/>
        <v>-130839.69683811175</v>
      </c>
      <c r="AE3588">
        <f t="shared" si="1736"/>
        <v>0</v>
      </c>
      <c r="AF3588">
        <f t="shared" si="1737"/>
        <v>1</v>
      </c>
      <c r="AG3588">
        <f t="shared" si="1738"/>
        <v>-2</v>
      </c>
      <c r="AH3588">
        <f t="shared" si="1739"/>
        <v>1</v>
      </c>
      <c r="AI3588">
        <f t="shared" si="1740"/>
        <v>1.134854651454427E-4</v>
      </c>
      <c r="AJ3588">
        <f t="shared" si="1741"/>
        <v>0</v>
      </c>
      <c r="AK3588" s="22">
        <f t="shared" si="1742"/>
        <v>2.3307634107432098E-7</v>
      </c>
      <c r="AL3588">
        <f t="shared" si="1743"/>
        <v>-2.5009091397274483E-7</v>
      </c>
      <c r="AM3588">
        <f t="shared" si="1744"/>
        <v>1.5543623366101956E-3</v>
      </c>
      <c r="AN3588">
        <f t="shared" si="1745"/>
        <v>-2.5009091397274483E-7</v>
      </c>
      <c r="AO3588">
        <f t="shared" si="1746"/>
        <v>1.5543623366101956E-3</v>
      </c>
      <c r="AP3588">
        <f t="shared" si="1747"/>
        <v>0</v>
      </c>
      <c r="AQ3588">
        <f t="shared" si="1748"/>
        <v>0</v>
      </c>
    </row>
    <row r="3589" spans="13:43" x14ac:dyDescent="0.25">
      <c r="M3589">
        <f t="shared" si="1749"/>
        <v>3576</v>
      </c>
      <c r="N3589">
        <f t="shared" si="1728"/>
        <v>10470.02360599916</v>
      </c>
      <c r="O3589">
        <f t="shared" si="1729"/>
        <v>130875.29507498951</v>
      </c>
      <c r="P3589">
        <f t="shared" si="1719"/>
        <v>-1.6931816564288423E-12</v>
      </c>
      <c r="Q3589">
        <f t="shared" si="1720"/>
        <v>-4.7748794696865847E-16</v>
      </c>
      <c r="R3589">
        <f t="shared" si="1721"/>
        <v>-1.5779884962058178E-12</v>
      </c>
      <c r="S3589">
        <f t="shared" si="1722"/>
        <v>3.7530724981680111E-11</v>
      </c>
      <c r="T3589">
        <f t="shared" si="1723"/>
        <v>3.4977376497371963E-11</v>
      </c>
      <c r="U3589">
        <f t="shared" si="1724"/>
        <v>0</v>
      </c>
      <c r="V3589">
        <f t="shared" si="1725"/>
        <v>0</v>
      </c>
      <c r="W3589">
        <f t="shared" si="1730"/>
        <v>3.0837326916904935E-7</v>
      </c>
      <c r="X3589">
        <f t="shared" si="1731"/>
        <v>-1.9171343904770112E-3</v>
      </c>
      <c r="Y3589">
        <f t="shared" si="1726"/>
        <v>1.9366870802013416E-11</v>
      </c>
      <c r="Z3589">
        <f t="shared" si="1727"/>
        <v>1.8049273813619334E-11</v>
      </c>
      <c r="AA3589">
        <f t="shared" si="1732"/>
        <v>1</v>
      </c>
      <c r="AB3589">
        <f t="shared" si="1733"/>
        <v>0</v>
      </c>
      <c r="AC3589">
        <f t="shared" si="1734"/>
        <v>0</v>
      </c>
      <c r="AD3589">
        <f t="shared" si="1735"/>
        <v>-130876.29507498951</v>
      </c>
      <c r="AE3589">
        <f t="shared" si="1736"/>
        <v>0</v>
      </c>
      <c r="AF3589">
        <f t="shared" si="1737"/>
        <v>1</v>
      </c>
      <c r="AG3589">
        <f t="shared" si="1738"/>
        <v>-2</v>
      </c>
      <c r="AH3589">
        <f t="shared" si="1739"/>
        <v>1</v>
      </c>
      <c r="AI3589">
        <f t="shared" si="1740"/>
        <v>-1.3997179023329278E-4</v>
      </c>
      <c r="AJ3589">
        <f t="shared" si="1741"/>
        <v>0</v>
      </c>
      <c r="AK3589" s="22">
        <f t="shared" si="1742"/>
        <v>-2.8739354069809074E-7</v>
      </c>
      <c r="AL3589">
        <f t="shared" si="1743"/>
        <v>3.0837326916904935E-7</v>
      </c>
      <c r="AM3589">
        <f t="shared" si="1744"/>
        <v>-1.9171343904770112E-3</v>
      </c>
      <c r="AN3589">
        <f t="shared" si="1745"/>
        <v>3.0837326916904935E-7</v>
      </c>
      <c r="AO3589">
        <f t="shared" si="1746"/>
        <v>-1.9171343904770112E-3</v>
      </c>
      <c r="AP3589">
        <f t="shared" si="1747"/>
        <v>0</v>
      </c>
      <c r="AQ3589">
        <f t="shared" si="1748"/>
        <v>0</v>
      </c>
    </row>
    <row r="3590" spans="13:43" x14ac:dyDescent="0.25">
      <c r="M3590">
        <f t="shared" si="1749"/>
        <v>3577</v>
      </c>
      <c r="N3590">
        <f t="shared" si="1728"/>
        <v>10472.951464949385</v>
      </c>
      <c r="O3590">
        <f t="shared" si="1729"/>
        <v>130911.89331186732</v>
      </c>
      <c r="P3590">
        <f t="shared" si="1719"/>
        <v>-1.3689280655689293E-12</v>
      </c>
      <c r="Q3590">
        <f t="shared" si="1720"/>
        <v>-3.8593845681050071E-16</v>
      </c>
      <c r="R3590">
        <f t="shared" si="1721"/>
        <v>-1.2757950284892165E-12</v>
      </c>
      <c r="S3590">
        <f t="shared" si="1722"/>
        <v>-4.2897068264458911E-11</v>
      </c>
      <c r="T3590">
        <f t="shared" si="1723"/>
        <v>-3.9978628391853599E-11</v>
      </c>
      <c r="U3590">
        <f t="shared" si="1724"/>
        <v>0</v>
      </c>
      <c r="V3590">
        <f t="shared" si="1725"/>
        <v>0</v>
      </c>
      <c r="W3590">
        <f t="shared" si="1730"/>
        <v>-3.5256467391709045E-7</v>
      </c>
      <c r="X3590">
        <f t="shared" si="1731"/>
        <v>2.1924821997689231E-3</v>
      </c>
      <c r="Y3590">
        <f t="shared" si="1726"/>
        <v>-7.7017230096151872E-12</v>
      </c>
      <c r="Z3590">
        <f t="shared" si="1727"/>
        <v>-7.1777474460533419E-12</v>
      </c>
      <c r="AA3590">
        <f t="shared" si="1732"/>
        <v>1</v>
      </c>
      <c r="AB3590">
        <f t="shared" si="1733"/>
        <v>0</v>
      </c>
      <c r="AC3590">
        <f t="shared" si="1734"/>
        <v>0</v>
      </c>
      <c r="AD3590">
        <f t="shared" si="1735"/>
        <v>-130912.89331186732</v>
      </c>
      <c r="AE3590">
        <f t="shared" si="1736"/>
        <v>0</v>
      </c>
      <c r="AF3590">
        <f t="shared" si="1737"/>
        <v>1</v>
      </c>
      <c r="AG3590">
        <f t="shared" si="1738"/>
        <v>-2</v>
      </c>
      <c r="AH3590">
        <f t="shared" si="1739"/>
        <v>1</v>
      </c>
      <c r="AI3590">
        <f t="shared" si="1740"/>
        <v>1.6007518680978184E-4</v>
      </c>
      <c r="AJ3590">
        <f t="shared" si="1741"/>
        <v>0</v>
      </c>
      <c r="AK3590" s="22">
        <f t="shared" si="1742"/>
        <v>3.2857844726662885E-7</v>
      </c>
      <c r="AL3590">
        <f t="shared" si="1743"/>
        <v>-3.5256467391709045E-7</v>
      </c>
      <c r="AM3590">
        <f t="shared" si="1744"/>
        <v>2.1924821997689231E-3</v>
      </c>
      <c r="AN3590">
        <f t="shared" si="1745"/>
        <v>-3.5256467391709045E-7</v>
      </c>
      <c r="AO3590">
        <f t="shared" si="1746"/>
        <v>2.1924821997689231E-3</v>
      </c>
      <c r="AP3590">
        <f t="shared" si="1747"/>
        <v>0</v>
      </c>
      <c r="AQ3590">
        <f t="shared" si="1748"/>
        <v>0</v>
      </c>
    </row>
    <row r="3591" spans="13:43" x14ac:dyDescent="0.25">
      <c r="M3591">
        <f t="shared" si="1749"/>
        <v>3578</v>
      </c>
      <c r="N3591">
        <f t="shared" si="1728"/>
        <v>10475.87932389961</v>
      </c>
      <c r="O3591">
        <f t="shared" si="1729"/>
        <v>130948.49154874512</v>
      </c>
      <c r="P3591">
        <f t="shared" si="1719"/>
        <v>-7.9906764226885254E-13</v>
      </c>
      <c r="Q3591">
        <f t="shared" si="1720"/>
        <v>-2.2521617434028311E-16</v>
      </c>
      <c r="R3591">
        <f t="shared" si="1721"/>
        <v>-7.447042332421739E-13</v>
      </c>
      <c r="S3591">
        <f t="shared" si="1722"/>
        <v>4.6303854963145659E-11</v>
      </c>
      <c r="T3591">
        <f t="shared" si="1723"/>
        <v>4.3153639294637147E-11</v>
      </c>
      <c r="U3591">
        <f t="shared" si="1724"/>
        <v>0</v>
      </c>
      <c r="V3591">
        <f t="shared" si="1725"/>
        <v>0</v>
      </c>
      <c r="W3591">
        <f t="shared" si="1730"/>
        <v>3.806709272112009E-7</v>
      </c>
      <c r="X3591">
        <f t="shared" si="1731"/>
        <v>-2.3679275226241372E-3</v>
      </c>
      <c r="Y3591">
        <f t="shared" si="1726"/>
        <v>1.825911626736557E-11</v>
      </c>
      <c r="Z3591">
        <f t="shared" si="1727"/>
        <v>1.7016883753369703E-11</v>
      </c>
      <c r="AA3591">
        <f t="shared" si="1732"/>
        <v>1</v>
      </c>
      <c r="AB3591">
        <f t="shared" si="1733"/>
        <v>0</v>
      </c>
      <c r="AC3591">
        <f t="shared" si="1734"/>
        <v>0</v>
      </c>
      <c r="AD3591">
        <f t="shared" si="1735"/>
        <v>-130949.49154874512</v>
      </c>
      <c r="AE3591">
        <f t="shared" si="1736"/>
        <v>0</v>
      </c>
      <c r="AF3591">
        <f t="shared" si="1737"/>
        <v>1</v>
      </c>
      <c r="AG3591">
        <f t="shared" si="1738"/>
        <v>-2</v>
      </c>
      <c r="AH3591">
        <f t="shared" si="1739"/>
        <v>1</v>
      </c>
      <c r="AI3591">
        <f t="shared" si="1740"/>
        <v>-1.7288460754642356E-4</v>
      </c>
      <c r="AJ3591">
        <f t="shared" si="1741"/>
        <v>0</v>
      </c>
      <c r="AK3591" s="22">
        <f t="shared" si="1742"/>
        <v>-3.5477253234967682E-7</v>
      </c>
      <c r="AL3591">
        <f t="shared" si="1743"/>
        <v>3.806709272112009E-7</v>
      </c>
      <c r="AM3591">
        <f t="shared" si="1744"/>
        <v>-2.3679275226241372E-3</v>
      </c>
      <c r="AN3591">
        <f t="shared" si="1745"/>
        <v>3.806709272112009E-7</v>
      </c>
      <c r="AO3591">
        <f t="shared" si="1746"/>
        <v>-2.3679275226241372E-3</v>
      </c>
      <c r="AP3591">
        <f t="shared" si="1747"/>
        <v>0</v>
      </c>
      <c r="AQ3591">
        <f t="shared" si="1748"/>
        <v>0</v>
      </c>
    </row>
    <row r="3592" spans="13:43" x14ac:dyDescent="0.25">
      <c r="M3592">
        <f t="shared" si="1749"/>
        <v>3579</v>
      </c>
      <c r="N3592">
        <f t="shared" si="1728"/>
        <v>10478.807182849832</v>
      </c>
      <c r="O3592">
        <f t="shared" si="1729"/>
        <v>130985.0897856229</v>
      </c>
      <c r="P3592">
        <f t="shared" si="1719"/>
        <v>-8.6479702032951557E-14</v>
      </c>
      <c r="Q3592">
        <f t="shared" si="1720"/>
        <v>-2.4367381058991432E-17</v>
      </c>
      <c r="R3592">
        <f t="shared" si="1721"/>
        <v>-8.0596180832200897E-14</v>
      </c>
      <c r="S3592">
        <f t="shared" si="1722"/>
        <v>-4.7599460949987653E-11</v>
      </c>
      <c r="T3592">
        <f t="shared" si="1723"/>
        <v>-4.4361100605766681E-11</v>
      </c>
      <c r="U3592">
        <f t="shared" si="1724"/>
        <v>0</v>
      </c>
      <c r="V3592">
        <f t="shared" si="1725"/>
        <v>0</v>
      </c>
      <c r="W3592">
        <f t="shared" si="1730"/>
        <v>-3.9143165069297947E-7</v>
      </c>
      <c r="X3592">
        <f t="shared" si="1731"/>
        <v>2.43554419768137E-3</v>
      </c>
      <c r="Y3592">
        <f t="shared" si="1726"/>
        <v>-1.4803860905765997E-11</v>
      </c>
      <c r="Z3592">
        <f t="shared" si="1727"/>
        <v>-1.3796701682913412E-11</v>
      </c>
      <c r="AA3592">
        <f t="shared" si="1732"/>
        <v>1</v>
      </c>
      <c r="AB3592">
        <f t="shared" si="1733"/>
        <v>0</v>
      </c>
      <c r="AC3592">
        <f t="shared" si="1734"/>
        <v>0</v>
      </c>
      <c r="AD3592">
        <f t="shared" si="1735"/>
        <v>-130986.0897856229</v>
      </c>
      <c r="AE3592">
        <f t="shared" si="1736"/>
        <v>0</v>
      </c>
      <c r="AF3592">
        <f t="shared" si="1737"/>
        <v>1</v>
      </c>
      <c r="AG3592">
        <f t="shared" si="1738"/>
        <v>-2</v>
      </c>
      <c r="AH3592">
        <f t="shared" si="1739"/>
        <v>1</v>
      </c>
      <c r="AI3592">
        <f t="shared" si="1740"/>
        <v>1.778213569158291E-4</v>
      </c>
      <c r="AJ3592">
        <f t="shared" si="1741"/>
        <v>0</v>
      </c>
      <c r="AK3592" s="22">
        <f t="shared" si="1742"/>
        <v>3.6480116560389746E-7</v>
      </c>
      <c r="AL3592">
        <f t="shared" si="1743"/>
        <v>-3.9143165069297947E-7</v>
      </c>
      <c r="AM3592">
        <f t="shared" si="1744"/>
        <v>2.43554419768137E-3</v>
      </c>
      <c r="AN3592">
        <f t="shared" si="1745"/>
        <v>-3.9143165069297947E-7</v>
      </c>
      <c r="AO3592">
        <f t="shared" si="1746"/>
        <v>2.43554419768137E-3</v>
      </c>
      <c r="AP3592">
        <f t="shared" si="1747"/>
        <v>0</v>
      </c>
      <c r="AQ3592">
        <f t="shared" si="1748"/>
        <v>0</v>
      </c>
    </row>
    <row r="3593" spans="13:43" x14ac:dyDescent="0.25">
      <c r="M3593">
        <f t="shared" si="1749"/>
        <v>3580</v>
      </c>
      <c r="N3593">
        <f t="shared" si="1728"/>
        <v>10481.735041800057</v>
      </c>
      <c r="O3593">
        <f t="shared" si="1729"/>
        <v>131021.68802250072</v>
      </c>
      <c r="P3593">
        <f t="shared" si="1719"/>
        <v>6.4046475591731234E-13</v>
      </c>
      <c r="Q3593">
        <f t="shared" si="1720"/>
        <v>1.8041331147413639E-16</v>
      </c>
      <c r="R3593">
        <f t="shared" si="1721"/>
        <v>5.9689166441501616E-13</v>
      </c>
      <c r="S3593">
        <f t="shared" si="1722"/>
        <v>4.6728511234345227E-11</v>
      </c>
      <c r="T3593">
        <f t="shared" si="1723"/>
        <v>4.3549404691840848E-11</v>
      </c>
      <c r="U3593">
        <f t="shared" si="1724"/>
        <v>0</v>
      </c>
      <c r="V3593">
        <f t="shared" si="1725"/>
        <v>0</v>
      </c>
      <c r="W3593">
        <f t="shared" si="1730"/>
        <v>3.8437679347808389E-7</v>
      </c>
      <c r="X3593">
        <f t="shared" si="1731"/>
        <v>-2.3923162032763734E-3</v>
      </c>
      <c r="Y3593">
        <f t="shared" si="1726"/>
        <v>1.2106010182372464E-11</v>
      </c>
      <c r="Z3593">
        <f t="shared" si="1727"/>
        <v>1.1282395323739552E-11</v>
      </c>
      <c r="AA3593">
        <f t="shared" si="1732"/>
        <v>1</v>
      </c>
      <c r="AB3593">
        <f t="shared" si="1733"/>
        <v>0</v>
      </c>
      <c r="AC3593">
        <f t="shared" si="1734"/>
        <v>0</v>
      </c>
      <c r="AD3593">
        <f t="shared" si="1735"/>
        <v>-131022.68802250072</v>
      </c>
      <c r="AE3593">
        <f t="shared" si="1736"/>
        <v>0</v>
      </c>
      <c r="AF3593">
        <f t="shared" si="1737"/>
        <v>1</v>
      </c>
      <c r="AG3593">
        <f t="shared" si="1738"/>
        <v>-2</v>
      </c>
      <c r="AH3593">
        <f t="shared" si="1739"/>
        <v>1</v>
      </c>
      <c r="AI3593">
        <f t="shared" si="1740"/>
        <v>-1.7466523335727768E-4</v>
      </c>
      <c r="AJ3593">
        <f t="shared" si="1741"/>
        <v>0</v>
      </c>
      <c r="AK3593" s="22">
        <f t="shared" si="1742"/>
        <v>-3.5822627537566302E-7</v>
      </c>
      <c r="AL3593">
        <f t="shared" si="1743"/>
        <v>3.8437679347808389E-7</v>
      </c>
      <c r="AM3593">
        <f t="shared" si="1744"/>
        <v>-2.3923162032763734E-3</v>
      </c>
      <c r="AN3593">
        <f t="shared" si="1745"/>
        <v>3.8437679347808389E-7</v>
      </c>
      <c r="AO3593">
        <f t="shared" si="1746"/>
        <v>-2.3923162032763734E-3</v>
      </c>
      <c r="AP3593">
        <f t="shared" si="1747"/>
        <v>0</v>
      </c>
      <c r="AQ3593">
        <f t="shared" si="1748"/>
        <v>0</v>
      </c>
    </row>
    <row r="3594" spans="13:43" x14ac:dyDescent="0.25">
      <c r="M3594">
        <f t="shared" si="1749"/>
        <v>3581</v>
      </c>
      <c r="N3594">
        <f t="shared" si="1728"/>
        <v>10484.66290075028</v>
      </c>
      <c r="O3594">
        <f t="shared" si="1729"/>
        <v>131058.2862593785</v>
      </c>
      <c r="P3594">
        <f t="shared" si="1719"/>
        <v>1.2510282907367537E-12</v>
      </c>
      <c r="Q3594">
        <f t="shared" si="1720"/>
        <v>3.5230530158807936E-16</v>
      </c>
      <c r="R3594">
        <f t="shared" si="1721"/>
        <v>1.1659163939764715E-12</v>
      </c>
      <c r="S3594">
        <f t="shared" si="1722"/>
        <v>-4.3734236594926898E-11</v>
      </c>
      <c r="T3594">
        <f t="shared" si="1723"/>
        <v>-4.0758841188189089E-11</v>
      </c>
      <c r="U3594">
        <f t="shared" si="1724"/>
        <v>0</v>
      </c>
      <c r="V3594">
        <f t="shared" si="1725"/>
        <v>0</v>
      </c>
      <c r="W3594">
        <f t="shared" si="1730"/>
        <v>-3.5984712821443602E-7</v>
      </c>
      <c r="X3594">
        <f t="shared" si="1731"/>
        <v>2.2402721291586414E-3</v>
      </c>
      <c r="Y3594">
        <f t="shared" si="1726"/>
        <v>-1.9413920043886237E-11</v>
      </c>
      <c r="Z3594">
        <f t="shared" si="1727"/>
        <v>-1.8093122128505469E-11</v>
      </c>
      <c r="AA3594">
        <f t="shared" si="1732"/>
        <v>1</v>
      </c>
      <c r="AB3594">
        <f t="shared" si="1733"/>
        <v>0</v>
      </c>
      <c r="AC3594">
        <f t="shared" si="1734"/>
        <v>0</v>
      </c>
      <c r="AD3594">
        <f t="shared" si="1735"/>
        <v>-131059.2862593785</v>
      </c>
      <c r="AE3594">
        <f t="shared" si="1736"/>
        <v>0</v>
      </c>
      <c r="AF3594">
        <f t="shared" si="1737"/>
        <v>1</v>
      </c>
      <c r="AG3594">
        <f t="shared" si="1738"/>
        <v>-2</v>
      </c>
      <c r="AH3594">
        <f t="shared" si="1739"/>
        <v>1</v>
      </c>
      <c r="AI3594">
        <f t="shared" si="1740"/>
        <v>1.6356434710645561E-4</v>
      </c>
      <c r="AJ3594">
        <f t="shared" si="1741"/>
        <v>0</v>
      </c>
      <c r="AK3594" s="22">
        <f t="shared" si="1742"/>
        <v>3.3536545033964425E-7</v>
      </c>
      <c r="AL3594">
        <f t="shared" si="1743"/>
        <v>-3.5984712821443602E-7</v>
      </c>
      <c r="AM3594">
        <f t="shared" si="1744"/>
        <v>2.2402721291586414E-3</v>
      </c>
      <c r="AN3594">
        <f t="shared" si="1745"/>
        <v>-3.5984712821443602E-7</v>
      </c>
      <c r="AO3594">
        <f t="shared" si="1746"/>
        <v>2.2402721291586414E-3</v>
      </c>
      <c r="AP3594">
        <f t="shared" si="1747"/>
        <v>0</v>
      </c>
      <c r="AQ3594">
        <f t="shared" si="1748"/>
        <v>0</v>
      </c>
    </row>
    <row r="3595" spans="13:43" x14ac:dyDescent="0.25">
      <c r="M3595">
        <f t="shared" si="1749"/>
        <v>3582</v>
      </c>
      <c r="N3595">
        <f t="shared" si="1728"/>
        <v>10487.590759700503</v>
      </c>
      <c r="O3595">
        <f t="shared" si="1729"/>
        <v>131094.88449625627</v>
      </c>
      <c r="P3595">
        <f t="shared" si="1719"/>
        <v>1.6356190378507798E-12</v>
      </c>
      <c r="Q3595">
        <f t="shared" si="1720"/>
        <v>4.6048230277635417E-16</v>
      </c>
      <c r="R3595">
        <f t="shared" si="1721"/>
        <v>1.5243420669625163E-12</v>
      </c>
      <c r="S3595">
        <f t="shared" si="1722"/>
        <v>3.8756342763901773E-11</v>
      </c>
      <c r="T3595">
        <f t="shared" si="1723"/>
        <v>3.6119611149955052E-11</v>
      </c>
      <c r="U3595">
        <f t="shared" si="1724"/>
        <v>0</v>
      </c>
      <c r="V3595">
        <f t="shared" si="1725"/>
        <v>0</v>
      </c>
      <c r="W3595">
        <f t="shared" si="1730"/>
        <v>3.1897784640436525E-7</v>
      </c>
      <c r="X3595">
        <f t="shared" si="1731"/>
        <v>-1.9863900678471101E-3</v>
      </c>
      <c r="Y3595">
        <f t="shared" si="1726"/>
        <v>5.2160234010295904E-12</v>
      </c>
      <c r="Z3595">
        <f t="shared" si="1727"/>
        <v>4.8611588080425204E-12</v>
      </c>
      <c r="AA3595">
        <f t="shared" si="1732"/>
        <v>1</v>
      </c>
      <c r="AB3595">
        <f t="shared" si="1733"/>
        <v>0</v>
      </c>
      <c r="AC3595">
        <f t="shared" si="1734"/>
        <v>0</v>
      </c>
      <c r="AD3595">
        <f t="shared" si="1735"/>
        <v>-131095.88449625627</v>
      </c>
      <c r="AE3595">
        <f t="shared" si="1736"/>
        <v>0</v>
      </c>
      <c r="AF3595">
        <f t="shared" si="1737"/>
        <v>1</v>
      </c>
      <c r="AG3595">
        <f t="shared" si="1738"/>
        <v>-2</v>
      </c>
      <c r="AH3595">
        <f t="shared" si="1739"/>
        <v>1</v>
      </c>
      <c r="AI3595">
        <f t="shared" si="1740"/>
        <v>-1.4502817614835397E-4</v>
      </c>
      <c r="AJ3595">
        <f t="shared" si="1741"/>
        <v>0</v>
      </c>
      <c r="AK3595" s="22">
        <f t="shared" si="1742"/>
        <v>-2.9727665088943832E-7</v>
      </c>
      <c r="AL3595">
        <f t="shared" si="1743"/>
        <v>3.1897784640436525E-7</v>
      </c>
      <c r="AM3595">
        <f t="shared" si="1744"/>
        <v>-1.9863900678471101E-3</v>
      </c>
      <c r="AN3595">
        <f t="shared" si="1745"/>
        <v>3.1897784640436525E-7</v>
      </c>
      <c r="AO3595">
        <f t="shared" si="1746"/>
        <v>-1.9863900678471101E-3</v>
      </c>
      <c r="AP3595">
        <f t="shared" si="1747"/>
        <v>0</v>
      </c>
      <c r="AQ3595">
        <f t="shared" si="1748"/>
        <v>0</v>
      </c>
    </row>
    <row r="3596" spans="13:43" x14ac:dyDescent="0.25">
      <c r="M3596">
        <f t="shared" si="1749"/>
        <v>3583</v>
      </c>
      <c r="N3596">
        <f t="shared" si="1728"/>
        <v>10490.518618650725</v>
      </c>
      <c r="O3596">
        <f t="shared" si="1729"/>
        <v>131131.48273313406</v>
      </c>
      <c r="P3596">
        <f t="shared" si="1719"/>
        <v>1.7254611521438919E-12</v>
      </c>
      <c r="Q3596">
        <f t="shared" si="1720"/>
        <v>4.856403308963208E-16</v>
      </c>
      <c r="R3596">
        <f t="shared" si="1721"/>
        <v>1.6080719032095918E-12</v>
      </c>
      <c r="S3596">
        <f t="shared" si="1722"/>
        <v>-3.2024496563009408E-11</v>
      </c>
      <c r="T3596">
        <f t="shared" si="1723"/>
        <v>-2.9845756349496189E-11</v>
      </c>
      <c r="U3596">
        <f t="shared" si="1724"/>
        <v>0</v>
      </c>
      <c r="V3596">
        <f t="shared" si="1725"/>
        <v>0</v>
      </c>
      <c r="W3596">
        <f t="shared" si="1730"/>
        <v>-2.6364604031427155E-7</v>
      </c>
      <c r="X3596">
        <f t="shared" si="1731"/>
        <v>1.6422773808069978E-3</v>
      </c>
      <c r="Y3596">
        <f t="shared" si="1726"/>
        <v>-1.7751691435491749E-11</v>
      </c>
      <c r="Z3596">
        <f t="shared" si="1727"/>
        <v>-1.6543980834568371E-11</v>
      </c>
      <c r="AA3596">
        <f t="shared" si="1732"/>
        <v>1</v>
      </c>
      <c r="AB3596">
        <f t="shared" si="1733"/>
        <v>0</v>
      </c>
      <c r="AC3596">
        <f t="shared" si="1734"/>
        <v>0</v>
      </c>
      <c r="AD3596">
        <f t="shared" si="1735"/>
        <v>-131132.48273313406</v>
      </c>
      <c r="AE3596">
        <f t="shared" si="1736"/>
        <v>0</v>
      </c>
      <c r="AF3596">
        <f t="shared" si="1737"/>
        <v>1</v>
      </c>
      <c r="AG3596">
        <f t="shared" si="1738"/>
        <v>-2</v>
      </c>
      <c r="AH3596">
        <f t="shared" si="1739"/>
        <v>1</v>
      </c>
      <c r="AI3596">
        <f t="shared" si="1740"/>
        <v>1.1990418557518571E-4</v>
      </c>
      <c r="AJ3596">
        <f t="shared" si="1741"/>
        <v>0</v>
      </c>
      <c r="AK3596" s="22">
        <f t="shared" si="1742"/>
        <v>2.4570926403939722E-7</v>
      </c>
      <c r="AL3596">
        <f t="shared" si="1743"/>
        <v>-2.6364604031427155E-7</v>
      </c>
      <c r="AM3596">
        <f t="shared" si="1744"/>
        <v>1.6422773808069976E-3</v>
      </c>
      <c r="AN3596">
        <f t="shared" si="1745"/>
        <v>-2.6364604031427155E-7</v>
      </c>
      <c r="AO3596">
        <f t="shared" si="1746"/>
        <v>1.6422773808069976E-3</v>
      </c>
      <c r="AP3596">
        <f t="shared" si="1747"/>
        <v>0</v>
      </c>
      <c r="AQ3596">
        <f t="shared" si="1748"/>
        <v>0</v>
      </c>
    </row>
    <row r="3597" spans="13:43" x14ac:dyDescent="0.25">
      <c r="M3597">
        <f t="shared" si="1749"/>
        <v>3584</v>
      </c>
      <c r="N3597">
        <f t="shared" si="1728"/>
        <v>10493.44647760095</v>
      </c>
      <c r="O3597">
        <f t="shared" si="1729"/>
        <v>131168.08097001188</v>
      </c>
      <c r="P3597">
        <f t="shared" si="1719"/>
        <v>1.5048931593848819E-12</v>
      </c>
      <c r="Q3597">
        <f t="shared" si="1720"/>
        <v>4.2344210094692393E-16</v>
      </c>
      <c r="R3597">
        <f t="shared" si="1721"/>
        <v>1.4025099341890792E-12</v>
      </c>
      <c r="S3597">
        <f t="shared" si="1722"/>
        <v>2.3847732505648965E-11</v>
      </c>
      <c r="T3597">
        <f t="shared" si="1723"/>
        <v>2.2225286584947778E-11</v>
      </c>
      <c r="U3597">
        <f t="shared" si="1724"/>
        <v>0</v>
      </c>
      <c r="V3597">
        <f t="shared" si="1725"/>
        <v>0</v>
      </c>
      <c r="W3597">
        <f t="shared" si="1730"/>
        <v>1.9638450040362407E-7</v>
      </c>
      <c r="X3597">
        <f t="shared" si="1731"/>
        <v>-1.2236400341770111E-3</v>
      </c>
      <c r="Y3597">
        <f t="shared" si="1726"/>
        <v>1.0320573366498623E-12</v>
      </c>
      <c r="Z3597">
        <f t="shared" si="1727"/>
        <v>9.6184281141646698E-13</v>
      </c>
      <c r="AA3597">
        <f t="shared" si="1732"/>
        <v>1</v>
      </c>
      <c r="AB3597">
        <f t="shared" si="1733"/>
        <v>0</v>
      </c>
      <c r="AC3597">
        <f t="shared" si="1734"/>
        <v>0</v>
      </c>
      <c r="AD3597">
        <f t="shared" si="1735"/>
        <v>-131169.08097001188</v>
      </c>
      <c r="AE3597">
        <f t="shared" si="1736"/>
        <v>0</v>
      </c>
      <c r="AF3597">
        <f t="shared" si="1737"/>
        <v>1</v>
      </c>
      <c r="AG3597">
        <f t="shared" si="1738"/>
        <v>-2</v>
      </c>
      <c r="AH3597">
        <f t="shared" si="1739"/>
        <v>1</v>
      </c>
      <c r="AI3597">
        <f t="shared" si="1740"/>
        <v>-8.9339083229804809E-5</v>
      </c>
      <c r="AJ3597">
        <f t="shared" si="1741"/>
        <v>0</v>
      </c>
      <c r="AK3597" s="22">
        <f t="shared" si="1742"/>
        <v>-1.8302376552062013E-7</v>
      </c>
      <c r="AL3597">
        <f t="shared" si="1743"/>
        <v>1.9638450040362407E-7</v>
      </c>
      <c r="AM3597">
        <f t="shared" si="1744"/>
        <v>-1.2236400341770111E-3</v>
      </c>
      <c r="AN3597">
        <f t="shared" si="1745"/>
        <v>1.9638450040362407E-7</v>
      </c>
      <c r="AO3597">
        <f t="shared" si="1746"/>
        <v>-1.2236400341770111E-3</v>
      </c>
      <c r="AP3597">
        <f t="shared" si="1747"/>
        <v>0</v>
      </c>
      <c r="AQ3597">
        <f t="shared" si="1748"/>
        <v>0</v>
      </c>
    </row>
    <row r="3598" spans="13:43" x14ac:dyDescent="0.25">
      <c r="M3598">
        <f t="shared" si="1749"/>
        <v>3585</v>
      </c>
      <c r="N3598">
        <f t="shared" si="1728"/>
        <v>10496.374336551173</v>
      </c>
      <c r="O3598">
        <f t="shared" si="1729"/>
        <v>131204.67920688965</v>
      </c>
      <c r="P3598">
        <f t="shared" ref="P3598:P3661" si="1750">4*SIN(N3598)*COS(N3598)/(((N3598)^3)+$H$13*AH3598)</f>
        <v>1.014095184552672E-12</v>
      </c>
      <c r="Q3598">
        <f t="shared" ref="Q3598:Q3661" si="1751">(AH3598*$H$13*SIN(N3598)*COS(N3598)/N3598)/((N3598^3)+AH3598*$H$13)</f>
        <v>2.8526331788173188E-16</v>
      </c>
      <c r="R3598">
        <f t="shared" ref="R3598:R3661" si="1752">((2*AJ3598*N3598*$H$7+4*SIN(N3598)/(1+$H$7))*COS(N3598))/((N3598^3)+AH3598*$H$13)</f>
        <v>9.4510268830631128E-13</v>
      </c>
      <c r="S3598">
        <f t="shared" ref="S3598:S3661" si="1753">(4*SIN(N3598)-AH3598*$H$13*2*$H$8*SIN(N3598)/N3598)*COS(N3598*$K$20)/$H$7/((N3598^3)+AH3598*$H$13)</f>
        <v>-1.4600268358775034E-11</v>
      </c>
      <c r="T3598">
        <f t="shared" ref="T3598:T3661" si="1754">(2*AJ3598*N3598*$H$7+4*SIN(N3598)/(1+$H$7)-AH3598*$H$13*2*$H$9*SIN(N3598)/N3598)*COS(N3598*$K$20)/((N3598^3)+AH3598*$H$13)/$H$7</f>
        <v>-1.3606960259808979E-11</v>
      </c>
      <c r="U3598">
        <f t="shared" ref="U3598:U3661" si="1755">(2*N3598-AH3598*$H$13*$H$8)*SIN(N3598)*SIN($K$20*N3598)/((N3598^3)+AH3598*$H$13)</f>
        <v>0</v>
      </c>
      <c r="V3598">
        <f t="shared" ref="V3598:V3661" si="1756">(AJ3598*N3598*N3598+2*N3598*SIN(N3598)/$H$7/ (1+$H$7)-$H$9*AH3598*$H$13*SIN(N3598)/$H$7)*SIN($K$20*N3598)/((N3598^3)+AH3598*$H$13)</f>
        <v>0</v>
      </c>
      <c r="W3598">
        <f t="shared" si="1730"/>
        <v>-1.2026578650509768E-7</v>
      </c>
      <c r="X3598">
        <f t="shared" si="1731"/>
        <v>7.4956576404281068E-4</v>
      </c>
      <c r="Y3598">
        <f t="shared" ref="Y3598:Y3661" si="1757">(24/5/$H$7)*(2/(N3598^2)+$H$8)*(COS(N3598*$K$10)-COS(N3598))*SIN(N3598)/((N3598^3)+AH3598*$H$13)</f>
        <v>-9.0867314669747394E-12</v>
      </c>
      <c r="Z3598">
        <f t="shared" ref="Z3598:Z3661" si="1758">(24/5)*(AJ3598/N3598+2*(1+$H$7)*SIN(N3598)/$H$7/M3598/M3598/$H$5/$H$5+$H$9*SIN(N3598)/$H$7)*(COS(N3598*$K$10)-COS(N3598))/((N3598^3)+AH3598*$H$13)</f>
        <v>-8.4685288601815462E-12</v>
      </c>
      <c r="AA3598">
        <f t="shared" si="1732"/>
        <v>1</v>
      </c>
      <c r="AB3598">
        <f t="shared" si="1733"/>
        <v>0</v>
      </c>
      <c r="AC3598">
        <f t="shared" si="1734"/>
        <v>0</v>
      </c>
      <c r="AD3598">
        <f t="shared" si="1735"/>
        <v>-131205.67920688965</v>
      </c>
      <c r="AE3598">
        <f t="shared" si="1736"/>
        <v>0</v>
      </c>
      <c r="AF3598">
        <f t="shared" si="1737"/>
        <v>1</v>
      </c>
      <c r="AG3598">
        <f t="shared" si="1738"/>
        <v>-2</v>
      </c>
      <c r="AH3598">
        <f t="shared" si="1739"/>
        <v>1</v>
      </c>
      <c r="AI3598">
        <f t="shared" si="1740"/>
        <v>5.4726482883619921E-5</v>
      </c>
      <c r="AJ3598">
        <f t="shared" si="1741"/>
        <v>0</v>
      </c>
      <c r="AK3598" s="22">
        <f t="shared" si="1742"/>
        <v>1.1208367801034337E-7</v>
      </c>
      <c r="AL3598">
        <f t="shared" si="1743"/>
        <v>-1.2026578650509768E-7</v>
      </c>
      <c r="AM3598">
        <f t="shared" si="1744"/>
        <v>7.4956576404281057E-4</v>
      </c>
      <c r="AN3598">
        <f t="shared" si="1745"/>
        <v>-1.2026578650509768E-7</v>
      </c>
      <c r="AO3598">
        <f t="shared" si="1746"/>
        <v>7.4956576404281057E-4</v>
      </c>
      <c r="AP3598">
        <f t="shared" si="1747"/>
        <v>0</v>
      </c>
      <c r="AQ3598">
        <f t="shared" si="1748"/>
        <v>0</v>
      </c>
    </row>
    <row r="3599" spans="13:43" x14ac:dyDescent="0.25">
      <c r="M3599">
        <f t="shared" si="1749"/>
        <v>3586</v>
      </c>
      <c r="N3599">
        <f t="shared" ref="N3599:N3662" si="1759">M3599*$H$5/(1+$H$7)</f>
        <v>10499.302195501397</v>
      </c>
      <c r="O3599">
        <f t="shared" ref="O3599:O3662" si="1760">N3599*$H$14</f>
        <v>131241.27744376747</v>
      </c>
      <c r="P3599">
        <f t="shared" si="1750"/>
        <v>3.4177068933448739E-13</v>
      </c>
      <c r="Q3599">
        <f t="shared" si="1751"/>
        <v>9.6112726600862836E-17</v>
      </c>
      <c r="R3599">
        <f t="shared" si="1752"/>
        <v>3.1851881578237405E-13</v>
      </c>
      <c r="S3599">
        <f t="shared" si="1753"/>
        <v>4.7043806201559004E-12</v>
      </c>
      <c r="T3599">
        <f t="shared" si="1754"/>
        <v>4.3843249022888169E-12</v>
      </c>
      <c r="U3599">
        <f t="shared" si="1755"/>
        <v>0</v>
      </c>
      <c r="V3599">
        <f t="shared" si="1756"/>
        <v>0</v>
      </c>
      <c r="W3599">
        <f t="shared" ref="W3599:W3662" si="1761">AH3599*$H$13*((2/N3599)+N3599*$H$8)*SIN(N3599)*COS($K$14*N3599)/((N3599^3)+AH3599*$H$13)/$H$7</f>
        <v>3.8761878573626965E-8</v>
      </c>
      <c r="X3599">
        <f t="shared" ref="X3599:X3662" si="1762">(((AJ3599+2*SIN(N3599)/$H$7/M3599/$H$5+$H$9*N3599*SIN(N3599)/$H$7)*AH3599*$H$13/((N3599^3)+AH3599*$H$13))-AJ3599-2*SIN(N3599)/$H$7/M3599/$H$5)*COS($K$14*N3599)</f>
        <v>-2.4165378758888158E-4</v>
      </c>
      <c r="Y3599">
        <f t="shared" si="1757"/>
        <v>7.4282853031538966E-15</v>
      </c>
      <c r="Z3599">
        <f t="shared" si="1758"/>
        <v>6.9229126776830783E-15</v>
      </c>
      <c r="AA3599">
        <f t="shared" ref="AA3599:AA3662" si="1763">(-1+(1-2*O3599+2*O3599*O3599)*EXP(-2*O3599))/((1-2*O3599)*EXP(-2*O3599)-1)</f>
        <v>1</v>
      </c>
      <c r="AB3599">
        <f t="shared" ref="AB3599:AB3662" si="1764">O3599*EXP(-O3599)/((1-2*O3599)*EXP(-2*O3599)-1)</f>
        <v>0</v>
      </c>
      <c r="AC3599">
        <f t="shared" ref="AC3599:AC3662" si="1765">-(AA3599*(1+2*O3599)+2*O3599*O3599)*EXP(-O3599)</f>
        <v>0</v>
      </c>
      <c r="AD3599">
        <f t="shared" ref="AD3599:AD3662" si="1766">-AB3599*(1+2*O3599)*EXP(-O3599)-(1+O3599)</f>
        <v>-131242.27744376747</v>
      </c>
      <c r="AE3599">
        <f t="shared" ref="AE3599:AE3662" si="1767">(2*AA3599-1+2*O3599)*EXP(-O3599)</f>
        <v>0</v>
      </c>
      <c r="AF3599">
        <f t="shared" ref="AF3599:AF3662" si="1768">2*AB3599*EXP(-O3599)+1</f>
        <v>1</v>
      </c>
      <c r="AG3599">
        <f t="shared" ref="AG3599:AG3662" si="1769">(AC3599*EXP(-O3599)-AE3599*EXP(-O3599)-AA3599-1)</f>
        <v>-2</v>
      </c>
      <c r="AH3599">
        <f t="shared" ref="AH3599:AH3662" si="1770">-2*(AC3599*EXP(-O3599)+AA3599)/AG3599</f>
        <v>1</v>
      </c>
      <c r="AI3599">
        <f t="shared" ref="AI3599:AI3662" si="1771">-2*SIN(N3599)/$H$5/M3599</f>
        <v>-1.7643363602223092E-5</v>
      </c>
      <c r="AJ3599">
        <f t="shared" ref="AJ3599:AJ3662" si="1772">-((AC3599*EXP(-O3599)+AA3599)*((AD3599*EXP(-O3599)-AF3599*EXP(-O3599)-AB3599)*AI3599)/(AG3599))+(AD3599*EXP(-O3599)+AB3599)*AI3599</f>
        <v>0</v>
      </c>
      <c r="AK3599" s="22">
        <f t="shared" ref="AK3599:AK3662" si="1773">-(((AJ3599+2*SIN(N3599)/$H$7/M3599/$H$5+$H$9*N3599*SIN(N3599)/$H$7)*AH3599*$H$13/((N3599^3)+AH3599*$H$13)))/(AC3599*EXP(-O3599)+AA3599)-((AD3599-AF3599)*EXP(-O3599)-AB3599)*AI3599/AG3599</f>
        <v>-3.6124770338888353E-8</v>
      </c>
      <c r="AL3599">
        <f t="shared" ref="AL3599:AL3662" si="1774">-(AH3599*$H$13*((2/N3599)+N3599*$H$8)*SIN(N3599)*COS($D$8*N3599)/((N3599^3)+AH3599*$H$13)/$H$7)*((AC3599+AE3599*N3599*$D$9)*EXP($D$9*N3599-O3599)+(AA3599+N3599*$D$9)*EXP(-$D$9*N3599)+2*(AE3599*EXP(N3599*$D$9-O3599)-EXP(-N3599*$D$9)))/(AC3599*EXP(-O3599)+AA3599)</f>
        <v>3.8761878573626965E-8</v>
      </c>
      <c r="AM3599">
        <f t="shared" ref="AM3599:AM3662" si="1775">-AO3599+2*COS($D$8*N3599)*((AE3599*AK3599+AF3599*AI3599)*EXP(N3599*$D$9-O3599)-AK3599*EXP(-N3599*$D$9)+AI3599/$H$7)</f>
        <v>-2.4165378758888158E-4</v>
      </c>
      <c r="AN3599">
        <f t="shared" ref="AN3599:AN3662" si="1776">((AC3599+AE3599*N3599*$D$9)*EXP($D$9*N3599-O3599)+(AA3599+N3599*$D$9)*EXP(-$D$9*N3599))*(AH3599*$H$13*((2/N3599)+N3599*$H$8)*SIN(N3599)*COS($D$8*N3599)/((N3599^3)+AH3599*$H$13)/$H$7)/(AC3599*EXP(-O3599)+AA3599)</f>
        <v>3.8761878573626965E-8</v>
      </c>
      <c r="AO3599">
        <f t="shared" ref="AO3599:AO3662" si="1777">-(COS($D$8*N3599)*((AC3599*AK3599+AD3599*AI3599+(AE3599*AK3599+AF3599*AI3599)*N3599*$D$9)*EXP(N3599*$D$9-O3599)+(AA3599*AK3599+AB3599*AI3599+AK3599*N3599*$D$9)*EXP(-N3599*$D$9)-AI3599/$H$7))</f>
        <v>-2.4165378758888158E-4</v>
      </c>
      <c r="AP3599">
        <f t="shared" ref="AP3599:AP3662" si="1778">(AH3599*$H$13*((2/N3599)+N3599*$H$8)*SIN(N3599)/((N3599^3)+AH3599*$H$13)/$H$7)*SIN(N3599*$D$8)*((AC3599+AE3599+AE3599*N3599*$D$9)*EXP(N3599*$D$9-O3599)+(-(AA3599-1)-N3599*$D$9)*EXP(-N3599*$D$9))/(AC3599*EXP(-O3599)+AA3599)</f>
        <v>0</v>
      </c>
      <c r="AQ3599">
        <f t="shared" ref="AQ3599:AQ3662" si="1779">SIN(N3599*$D$8)*(((AC3599+AE3599)*AK3599+AD3599*AI3599+AF3599*AI3599+(AE3599*AK3599+AF3599*AI3599)*N3599*$D$9)*EXP(N3599*$D$9-O3599)+(-(AA3599-1)*AK3599-AB3599*AI3599-AK3599*N3599*$D$9)*EXP(-N3599*$D$9))</f>
        <v>0</v>
      </c>
    </row>
    <row r="3600" spans="13:43" x14ac:dyDescent="0.25">
      <c r="M3600">
        <f t="shared" ref="M3600:M3663" si="1780">M3599+1</f>
        <v>3587</v>
      </c>
      <c r="N3600">
        <f t="shared" si="1759"/>
        <v>10502.23005445162</v>
      </c>
      <c r="O3600">
        <f t="shared" si="1760"/>
        <v>131277.87568064526</v>
      </c>
      <c r="P3600">
        <f t="shared" si="1750"/>
        <v>-3.9088457563489289E-13</v>
      </c>
      <c r="Q3600">
        <f t="shared" si="1751"/>
        <v>-1.0989388462094903E-16</v>
      </c>
      <c r="R3600">
        <f t="shared" si="1752"/>
        <v>-3.6429131000456003E-13</v>
      </c>
      <c r="S3600">
        <f t="shared" si="1753"/>
        <v>5.3888765455768112E-12</v>
      </c>
      <c r="T3600">
        <f t="shared" si="1754"/>
        <v>5.0222521394005702E-12</v>
      </c>
      <c r="U3600">
        <f t="shared" si="1755"/>
        <v>0</v>
      </c>
      <c r="V3600">
        <f t="shared" si="1756"/>
        <v>0</v>
      </c>
      <c r="W3600">
        <f t="shared" si="1761"/>
        <v>4.4414182447886308E-8</v>
      </c>
      <c r="X3600">
        <f t="shared" si="1762"/>
        <v>-2.7696926057792177E-4</v>
      </c>
      <c r="Y3600">
        <f t="shared" si="1757"/>
        <v>3.4263242034403321E-12</v>
      </c>
      <c r="Z3600">
        <f t="shared" si="1758"/>
        <v>3.1932192017151476E-12</v>
      </c>
      <c r="AA3600">
        <f t="shared" si="1763"/>
        <v>1</v>
      </c>
      <c r="AB3600">
        <f t="shared" si="1764"/>
        <v>0</v>
      </c>
      <c r="AC3600">
        <f t="shared" si="1765"/>
        <v>0</v>
      </c>
      <c r="AD3600">
        <f t="shared" si="1766"/>
        <v>-131278.87568064526</v>
      </c>
      <c r="AE3600">
        <f t="shared" si="1767"/>
        <v>0</v>
      </c>
      <c r="AF3600">
        <f t="shared" si="1768"/>
        <v>1</v>
      </c>
      <c r="AG3600">
        <f t="shared" si="1769"/>
        <v>-2</v>
      </c>
      <c r="AH3600">
        <f t="shared" si="1770"/>
        <v>1</v>
      </c>
      <c r="AI3600">
        <f t="shared" si="1771"/>
        <v>-2.0221777676725745E-5</v>
      </c>
      <c r="AJ3600">
        <f t="shared" si="1772"/>
        <v>0</v>
      </c>
      <c r="AK3600" s="22">
        <f t="shared" si="1773"/>
        <v>-4.1392527910425538E-8</v>
      </c>
      <c r="AL3600">
        <f t="shared" si="1774"/>
        <v>4.4414182447886308E-8</v>
      </c>
      <c r="AM3600">
        <f t="shared" si="1775"/>
        <v>-2.7696926057792177E-4</v>
      </c>
      <c r="AN3600">
        <f t="shared" si="1776"/>
        <v>4.4414182447886308E-8</v>
      </c>
      <c r="AO3600">
        <f t="shared" si="1777"/>
        <v>-2.7696926057792177E-4</v>
      </c>
      <c r="AP3600">
        <f t="shared" si="1778"/>
        <v>0</v>
      </c>
      <c r="AQ3600">
        <f t="shared" si="1779"/>
        <v>0</v>
      </c>
    </row>
    <row r="3601" spans="13:43" x14ac:dyDescent="0.25">
      <c r="M3601">
        <f t="shared" si="1780"/>
        <v>3588</v>
      </c>
      <c r="N3601">
        <f t="shared" si="1759"/>
        <v>10505.157913401843</v>
      </c>
      <c r="O3601">
        <f t="shared" si="1760"/>
        <v>131314.47391752305</v>
      </c>
      <c r="P3601">
        <f t="shared" si="1750"/>
        <v>-1.0520292809561644E-12</v>
      </c>
      <c r="Q3601">
        <f t="shared" si="1751"/>
        <v>-2.9568668064412454E-16</v>
      </c>
      <c r="R3601">
        <f t="shared" si="1752"/>
        <v>-9.8045599343538153E-13</v>
      </c>
      <c r="S3601">
        <f t="shared" si="1753"/>
        <v>-1.5220228621225894E-11</v>
      </c>
      <c r="T3601">
        <f t="shared" si="1754"/>
        <v>-1.4184742424255263E-11</v>
      </c>
      <c r="U3601">
        <f t="shared" si="1755"/>
        <v>0</v>
      </c>
      <c r="V3601">
        <f t="shared" si="1756"/>
        <v>0</v>
      </c>
      <c r="W3601">
        <f t="shared" si="1761"/>
        <v>-1.2547744110013498E-7</v>
      </c>
      <c r="X3601">
        <f t="shared" si="1762"/>
        <v>7.8270233339005962E-4</v>
      </c>
      <c r="Y3601">
        <f t="shared" si="1757"/>
        <v>-2.5867172082511674E-13</v>
      </c>
      <c r="Z3601">
        <f t="shared" si="1758"/>
        <v>-2.4107336516786435E-13</v>
      </c>
      <c r="AA3601">
        <f t="shared" si="1763"/>
        <v>1</v>
      </c>
      <c r="AB3601">
        <f t="shared" si="1764"/>
        <v>0</v>
      </c>
      <c r="AC3601">
        <f t="shared" si="1765"/>
        <v>0</v>
      </c>
      <c r="AD3601">
        <f t="shared" si="1766"/>
        <v>-131315.47391752305</v>
      </c>
      <c r="AE3601">
        <f t="shared" si="1767"/>
        <v>0</v>
      </c>
      <c r="AF3601">
        <f t="shared" si="1768"/>
        <v>1</v>
      </c>
      <c r="AG3601">
        <f t="shared" si="1769"/>
        <v>-2</v>
      </c>
      <c r="AH3601">
        <f t="shared" si="1770"/>
        <v>1</v>
      </c>
      <c r="AI3601">
        <f t="shared" si="1771"/>
        <v>5.7145807013336707E-5</v>
      </c>
      <c r="AJ3601">
        <f t="shared" si="1772"/>
        <v>0</v>
      </c>
      <c r="AK3601" s="22">
        <f t="shared" si="1773"/>
        <v>1.1694076523777803E-7</v>
      </c>
      <c r="AL3601">
        <f t="shared" si="1774"/>
        <v>-1.2547744110013498E-7</v>
      </c>
      <c r="AM3601">
        <f t="shared" si="1775"/>
        <v>7.8270233339005962E-4</v>
      </c>
      <c r="AN3601">
        <f t="shared" si="1776"/>
        <v>-1.2547744110013498E-7</v>
      </c>
      <c r="AO3601">
        <f t="shared" si="1777"/>
        <v>7.8270233339005962E-4</v>
      </c>
      <c r="AP3601">
        <f t="shared" si="1778"/>
        <v>0</v>
      </c>
      <c r="AQ3601">
        <f t="shared" si="1779"/>
        <v>0</v>
      </c>
    </row>
    <row r="3602" spans="13:43" x14ac:dyDescent="0.25">
      <c r="M3602">
        <f t="shared" si="1780"/>
        <v>3589</v>
      </c>
      <c r="N3602">
        <f t="shared" si="1759"/>
        <v>10508.085772352068</v>
      </c>
      <c r="O3602">
        <f t="shared" si="1760"/>
        <v>131351.07215440084</v>
      </c>
      <c r="P3602">
        <f t="shared" si="1750"/>
        <v>-1.5229008983457268E-12</v>
      </c>
      <c r="Q3602">
        <f t="shared" si="1751"/>
        <v>-4.2791208629446228E-16</v>
      </c>
      <c r="R3602">
        <f t="shared" si="1752"/>
        <v>-1.4192925427266792E-12</v>
      </c>
      <c r="S3602">
        <f t="shared" si="1753"/>
        <v>2.4343077458346089E-11</v>
      </c>
      <c r="T3602">
        <f t="shared" si="1754"/>
        <v>2.2686931461645933E-11</v>
      </c>
      <c r="U3602">
        <f t="shared" si="1755"/>
        <v>0</v>
      </c>
      <c r="V3602">
        <f t="shared" si="1756"/>
        <v>0</v>
      </c>
      <c r="W3602">
        <f t="shared" si="1761"/>
        <v>2.0074325613604709E-7</v>
      </c>
      <c r="X3602">
        <f t="shared" si="1762"/>
        <v>-1.2525439727690249E-3</v>
      </c>
      <c r="Y3602">
        <f t="shared" si="1757"/>
        <v>1.4416856719166515E-11</v>
      </c>
      <c r="Z3602">
        <f t="shared" si="1758"/>
        <v>1.3436026765299728E-11</v>
      </c>
      <c r="AA3602">
        <f t="shared" si="1763"/>
        <v>1</v>
      </c>
      <c r="AB3602">
        <f t="shared" si="1764"/>
        <v>0</v>
      </c>
      <c r="AC3602">
        <f t="shared" si="1765"/>
        <v>0</v>
      </c>
      <c r="AD3602">
        <f t="shared" si="1766"/>
        <v>-131352.07215440084</v>
      </c>
      <c r="AE3602">
        <f t="shared" si="1767"/>
        <v>0</v>
      </c>
      <c r="AF3602">
        <f t="shared" si="1768"/>
        <v>1</v>
      </c>
      <c r="AG3602">
        <f t="shared" si="1769"/>
        <v>-2</v>
      </c>
      <c r="AH3602">
        <f t="shared" si="1770"/>
        <v>1</v>
      </c>
      <c r="AI3602">
        <f t="shared" si="1771"/>
        <v>-9.1449367288651327E-5</v>
      </c>
      <c r="AJ3602">
        <f t="shared" si="1772"/>
        <v>0</v>
      </c>
      <c r="AK3602" s="22">
        <f t="shared" si="1773"/>
        <v>-1.8708597962353067E-7</v>
      </c>
      <c r="AL3602">
        <f t="shared" si="1774"/>
        <v>2.0074325613604709E-7</v>
      </c>
      <c r="AM3602">
        <f t="shared" si="1775"/>
        <v>-1.2525439727690247E-3</v>
      </c>
      <c r="AN3602">
        <f t="shared" si="1776"/>
        <v>2.0074325613604709E-7</v>
      </c>
      <c r="AO3602">
        <f t="shared" si="1777"/>
        <v>-1.2525439727690247E-3</v>
      </c>
      <c r="AP3602">
        <f t="shared" si="1778"/>
        <v>0</v>
      </c>
      <c r="AQ3602">
        <f t="shared" si="1779"/>
        <v>0</v>
      </c>
    </row>
    <row r="3603" spans="13:43" x14ac:dyDescent="0.25">
      <c r="M3603">
        <f t="shared" si="1780"/>
        <v>3590</v>
      </c>
      <c r="N3603">
        <f t="shared" si="1759"/>
        <v>10511.01363130229</v>
      </c>
      <c r="O3603">
        <f t="shared" si="1760"/>
        <v>131387.67039127863</v>
      </c>
      <c r="P3603">
        <f t="shared" si="1750"/>
        <v>-1.7191487166685333E-12</v>
      </c>
      <c r="Q3603">
        <f t="shared" si="1751"/>
        <v>-4.8292019519625649E-16</v>
      </c>
      <c r="R3603">
        <f t="shared" si="1752"/>
        <v>-1.6021889251337682E-12</v>
      </c>
      <c r="S3603">
        <f t="shared" si="1753"/>
        <v>-3.2343786693269412E-11</v>
      </c>
      <c r="T3603">
        <f t="shared" si="1754"/>
        <v>-3.0143324038461706E-11</v>
      </c>
      <c r="U3603">
        <f t="shared" si="1755"/>
        <v>0</v>
      </c>
      <c r="V3603">
        <f t="shared" si="1756"/>
        <v>0</v>
      </c>
      <c r="W3603">
        <f t="shared" si="1761"/>
        <v>-2.667947748069202E-7</v>
      </c>
      <c r="X3603">
        <f t="shared" si="1762"/>
        <v>1.6651384341143706E-3</v>
      </c>
      <c r="Y3603">
        <f t="shared" si="1757"/>
        <v>-2.8058663938763625E-12</v>
      </c>
      <c r="Z3603">
        <f t="shared" si="1758"/>
        <v>-2.6149733400525445E-12</v>
      </c>
      <c r="AA3603">
        <f t="shared" si="1763"/>
        <v>1</v>
      </c>
      <c r="AB3603">
        <f t="shared" si="1764"/>
        <v>0</v>
      </c>
      <c r="AC3603">
        <f t="shared" si="1765"/>
        <v>0</v>
      </c>
      <c r="AD3603">
        <f t="shared" si="1766"/>
        <v>-131388.67039127863</v>
      </c>
      <c r="AE3603">
        <f t="shared" si="1767"/>
        <v>0</v>
      </c>
      <c r="AF3603">
        <f t="shared" si="1768"/>
        <v>1</v>
      </c>
      <c r="AG3603">
        <f t="shared" si="1769"/>
        <v>-2</v>
      </c>
      <c r="AH3603">
        <f t="shared" si="1770"/>
        <v>1</v>
      </c>
      <c r="AI3603">
        <f t="shared" si="1771"/>
        <v>1.2157325668621197E-4</v>
      </c>
      <c r="AJ3603">
        <f t="shared" si="1772"/>
        <v>0</v>
      </c>
      <c r="AK3603" s="22">
        <f t="shared" si="1773"/>
        <v>2.4864377894400925E-7</v>
      </c>
      <c r="AL3603">
        <f t="shared" si="1774"/>
        <v>-2.667947748069202E-7</v>
      </c>
      <c r="AM3603">
        <f t="shared" si="1775"/>
        <v>1.6651384341143708E-3</v>
      </c>
      <c r="AN3603">
        <f t="shared" si="1776"/>
        <v>-2.667947748069202E-7</v>
      </c>
      <c r="AO3603">
        <f t="shared" si="1777"/>
        <v>1.6651384341143708E-3</v>
      </c>
      <c r="AP3603">
        <f t="shared" si="1778"/>
        <v>0</v>
      </c>
      <c r="AQ3603">
        <f t="shared" si="1779"/>
        <v>0</v>
      </c>
    </row>
    <row r="3604" spans="13:43" x14ac:dyDescent="0.25">
      <c r="M3604">
        <f t="shared" si="1780"/>
        <v>3591</v>
      </c>
      <c r="N3604">
        <f t="shared" si="1759"/>
        <v>10513.941490252515</v>
      </c>
      <c r="O3604">
        <f t="shared" si="1760"/>
        <v>131424.26862815642</v>
      </c>
      <c r="P3604">
        <f t="shared" si="1750"/>
        <v>-1.6059435869933846E-12</v>
      </c>
      <c r="Q3604">
        <f t="shared" si="1751"/>
        <v>-4.5099450359890122E-16</v>
      </c>
      <c r="R3604">
        <f t="shared" si="1752"/>
        <v>-1.4966855423983083E-12</v>
      </c>
      <c r="S3604">
        <f t="shared" si="1753"/>
        <v>3.8860434529402061E-11</v>
      </c>
      <c r="T3604">
        <f t="shared" si="1754"/>
        <v>3.6216621183040135E-11</v>
      </c>
      <c r="U3604">
        <f t="shared" si="1755"/>
        <v>0</v>
      </c>
      <c r="V3604">
        <f t="shared" si="1756"/>
        <v>0</v>
      </c>
      <c r="W3604">
        <f t="shared" si="1761"/>
        <v>3.206380409803261E-7</v>
      </c>
      <c r="X3604">
        <f t="shared" si="1762"/>
        <v>-2.0017463558872255E-3</v>
      </c>
      <c r="Y3604">
        <f t="shared" si="1757"/>
        <v>1.9409871787862366E-11</v>
      </c>
      <c r="Z3604">
        <f t="shared" si="1758"/>
        <v>1.8089349289713416E-11</v>
      </c>
      <c r="AA3604">
        <f t="shared" si="1763"/>
        <v>1</v>
      </c>
      <c r="AB3604">
        <f t="shared" si="1764"/>
        <v>0</v>
      </c>
      <c r="AC3604">
        <f t="shared" si="1765"/>
        <v>0</v>
      </c>
      <c r="AD3604">
        <f t="shared" si="1766"/>
        <v>-131425.26862815642</v>
      </c>
      <c r="AE3604">
        <f t="shared" si="1767"/>
        <v>0</v>
      </c>
      <c r="AF3604">
        <f t="shared" si="1768"/>
        <v>1</v>
      </c>
      <c r="AG3604">
        <f t="shared" si="1769"/>
        <v>-2</v>
      </c>
      <c r="AH3604">
        <f t="shared" si="1770"/>
        <v>1</v>
      </c>
      <c r="AI3604">
        <f t="shared" si="1771"/>
        <v>-1.461492981242144E-4</v>
      </c>
      <c r="AJ3604">
        <f t="shared" si="1772"/>
        <v>0</v>
      </c>
      <c r="AK3604" s="22">
        <f t="shared" si="1773"/>
        <v>-2.988238965333907E-7</v>
      </c>
      <c r="AL3604">
        <f t="shared" si="1774"/>
        <v>3.206380409803261E-7</v>
      </c>
      <c r="AM3604">
        <f t="shared" si="1775"/>
        <v>-2.0017463558872255E-3</v>
      </c>
      <c r="AN3604">
        <f t="shared" si="1776"/>
        <v>3.206380409803261E-7</v>
      </c>
      <c r="AO3604">
        <f t="shared" si="1777"/>
        <v>-2.0017463558872255E-3</v>
      </c>
      <c r="AP3604">
        <f t="shared" si="1778"/>
        <v>0</v>
      </c>
      <c r="AQ3604">
        <f t="shared" si="1779"/>
        <v>0</v>
      </c>
    </row>
    <row r="3605" spans="13:43" x14ac:dyDescent="0.25">
      <c r="M3605">
        <f t="shared" si="1780"/>
        <v>3592</v>
      </c>
      <c r="N3605">
        <f t="shared" si="1759"/>
        <v>10516.869349202738</v>
      </c>
      <c r="O3605">
        <f t="shared" si="1760"/>
        <v>131460.86686503422</v>
      </c>
      <c r="P3605">
        <f t="shared" si="1750"/>
        <v>-1.2041578997974302E-12</v>
      </c>
      <c r="Q3605">
        <f t="shared" si="1751"/>
        <v>-3.3806754503054596E-16</v>
      </c>
      <c r="R3605">
        <f t="shared" si="1752"/>
        <v>-1.1222347621597673E-12</v>
      </c>
      <c r="S3605">
        <f t="shared" si="1753"/>
        <v>-4.3599183785092477E-11</v>
      </c>
      <c r="T3605">
        <f t="shared" si="1754"/>
        <v>-4.0632976500552164E-11</v>
      </c>
      <c r="U3605">
        <f t="shared" si="1755"/>
        <v>0</v>
      </c>
      <c r="V3605">
        <f t="shared" si="1756"/>
        <v>0</v>
      </c>
      <c r="W3605">
        <f t="shared" si="1761"/>
        <v>-3.5983769629592825E-7</v>
      </c>
      <c r="X3605">
        <f t="shared" si="1762"/>
        <v>2.2470958557886268E-3</v>
      </c>
      <c r="Y3605">
        <f t="shared" si="1757"/>
        <v>-8.6454437932756312E-12</v>
      </c>
      <c r="Z3605">
        <f t="shared" si="1758"/>
        <v>-8.0572635538450032E-12</v>
      </c>
      <c r="AA3605">
        <f t="shared" si="1763"/>
        <v>1</v>
      </c>
      <c r="AB3605">
        <f t="shared" si="1764"/>
        <v>0</v>
      </c>
      <c r="AC3605">
        <f t="shared" si="1765"/>
        <v>0</v>
      </c>
      <c r="AD3605">
        <f t="shared" si="1766"/>
        <v>-131461.86686503422</v>
      </c>
      <c r="AE3605">
        <f t="shared" si="1767"/>
        <v>0</v>
      </c>
      <c r="AF3605">
        <f t="shared" si="1768"/>
        <v>1</v>
      </c>
      <c r="AG3605">
        <f t="shared" si="1769"/>
        <v>-2</v>
      </c>
      <c r="AH3605">
        <f t="shared" si="1770"/>
        <v>1</v>
      </c>
      <c r="AI3605">
        <f t="shared" si="1771"/>
        <v>1.640624785087576E-4</v>
      </c>
      <c r="AJ3605">
        <f t="shared" si="1772"/>
        <v>0</v>
      </c>
      <c r="AK3605" s="22">
        <f t="shared" si="1773"/>
        <v>3.3535666010804341E-7</v>
      </c>
      <c r="AL3605">
        <f t="shared" si="1774"/>
        <v>-3.5983769629592825E-7</v>
      </c>
      <c r="AM3605">
        <f t="shared" si="1775"/>
        <v>2.2470958557886268E-3</v>
      </c>
      <c r="AN3605">
        <f t="shared" si="1776"/>
        <v>-3.5983769629592825E-7</v>
      </c>
      <c r="AO3605">
        <f t="shared" si="1777"/>
        <v>2.2470958557886268E-3</v>
      </c>
      <c r="AP3605">
        <f t="shared" si="1778"/>
        <v>0</v>
      </c>
      <c r="AQ3605">
        <f t="shared" si="1779"/>
        <v>0</v>
      </c>
    </row>
    <row r="3606" spans="13:43" x14ac:dyDescent="0.25">
      <c r="M3606">
        <f t="shared" si="1780"/>
        <v>3593</v>
      </c>
      <c r="N3606">
        <f t="shared" si="1759"/>
        <v>10519.797208152961</v>
      </c>
      <c r="O3606">
        <f t="shared" si="1760"/>
        <v>131497.46510191201</v>
      </c>
      <c r="P3606">
        <f t="shared" si="1750"/>
        <v>-5.8651948205583852E-13</v>
      </c>
      <c r="Q3606">
        <f t="shared" si="1751"/>
        <v>-1.6461961962914842E-16</v>
      </c>
      <c r="R3606">
        <f t="shared" si="1752"/>
        <v>-5.4661647908279461E-13</v>
      </c>
      <c r="S3606">
        <f t="shared" si="1753"/>
        <v>4.6347528861011829E-11</v>
      </c>
      <c r="T3606">
        <f t="shared" si="1754"/>
        <v>4.3194341902154551E-11</v>
      </c>
      <c r="U3606">
        <f t="shared" si="1755"/>
        <v>0</v>
      </c>
      <c r="V3606">
        <f t="shared" si="1756"/>
        <v>0</v>
      </c>
      <c r="W3606">
        <f t="shared" si="1761"/>
        <v>3.8262712403304824E-7</v>
      </c>
      <c r="X3606">
        <f t="shared" si="1762"/>
        <v>-2.3900753993891205E-3</v>
      </c>
      <c r="Y3606">
        <f t="shared" si="1757"/>
        <v>1.7344527379863795E-11</v>
      </c>
      <c r="Z3606">
        <f t="shared" si="1758"/>
        <v>1.6164517595399725E-11</v>
      </c>
      <c r="AA3606">
        <f t="shared" si="1763"/>
        <v>1</v>
      </c>
      <c r="AB3606">
        <f t="shared" si="1764"/>
        <v>0</v>
      </c>
      <c r="AC3606">
        <f t="shared" si="1765"/>
        <v>0</v>
      </c>
      <c r="AD3606">
        <f t="shared" si="1766"/>
        <v>-131498.46510191201</v>
      </c>
      <c r="AE3606">
        <f t="shared" si="1767"/>
        <v>0</v>
      </c>
      <c r="AF3606">
        <f t="shared" si="1768"/>
        <v>1</v>
      </c>
      <c r="AG3606">
        <f t="shared" si="1769"/>
        <v>-2</v>
      </c>
      <c r="AH3606">
        <f t="shared" si="1770"/>
        <v>1</v>
      </c>
      <c r="AI3606">
        <f t="shared" si="1771"/>
        <v>-1.7450153563728317E-4</v>
      </c>
      <c r="AJ3606">
        <f t="shared" si="1772"/>
        <v>0</v>
      </c>
      <c r="AK3606" s="22">
        <f t="shared" si="1773"/>
        <v>-3.5659564215568569E-7</v>
      </c>
      <c r="AL3606">
        <f t="shared" si="1774"/>
        <v>3.8262712403304824E-7</v>
      </c>
      <c r="AM3606">
        <f t="shared" si="1775"/>
        <v>-2.3900753993891209E-3</v>
      </c>
      <c r="AN3606">
        <f t="shared" si="1776"/>
        <v>3.8262712403304824E-7</v>
      </c>
      <c r="AO3606">
        <f t="shared" si="1777"/>
        <v>-2.3900753993891209E-3</v>
      </c>
      <c r="AP3606">
        <f t="shared" si="1778"/>
        <v>0</v>
      </c>
      <c r="AQ3606">
        <f t="shared" si="1779"/>
        <v>0</v>
      </c>
    </row>
    <row r="3607" spans="13:43" x14ac:dyDescent="0.25">
      <c r="M3607">
        <f t="shared" si="1780"/>
        <v>3594</v>
      </c>
      <c r="N3607">
        <f t="shared" si="1759"/>
        <v>10522.725067103183</v>
      </c>
      <c r="O3607">
        <f t="shared" si="1760"/>
        <v>131534.0633387898</v>
      </c>
      <c r="P3607">
        <f t="shared" si="1750"/>
        <v>1.3555227476271267E-13</v>
      </c>
      <c r="Q3607">
        <f t="shared" si="1751"/>
        <v>3.8035147605107158E-17</v>
      </c>
      <c r="R3607">
        <f t="shared" si="1752"/>
        <v>1.2633017219264927E-13</v>
      </c>
      <c r="S3607">
        <f t="shared" si="1753"/>
        <v>-4.6983822521485482E-11</v>
      </c>
      <c r="T3607">
        <f t="shared" si="1754"/>
        <v>-4.3787346245559626E-11</v>
      </c>
      <c r="U3607">
        <f t="shared" si="1755"/>
        <v>0</v>
      </c>
      <c r="V3607">
        <f t="shared" si="1756"/>
        <v>0</v>
      </c>
      <c r="W3607">
        <f t="shared" si="1761"/>
        <v>-3.8798805462390457E-7</v>
      </c>
      <c r="X3607">
        <f t="shared" si="1762"/>
        <v>2.4242370073149296E-3</v>
      </c>
      <c r="Y3607">
        <f t="shared" si="1757"/>
        <v>-1.5577435242948163E-11</v>
      </c>
      <c r="Z3607">
        <f t="shared" si="1758"/>
        <v>-1.451764701113538E-11</v>
      </c>
      <c r="AA3607">
        <f t="shared" si="1763"/>
        <v>1</v>
      </c>
      <c r="AB3607">
        <f t="shared" si="1764"/>
        <v>0</v>
      </c>
      <c r="AC3607">
        <f t="shared" si="1765"/>
        <v>0</v>
      </c>
      <c r="AD3607">
        <f t="shared" si="1766"/>
        <v>-131535.0633387898</v>
      </c>
      <c r="AE3607">
        <f t="shared" si="1767"/>
        <v>0</v>
      </c>
      <c r="AF3607">
        <f t="shared" si="1768"/>
        <v>1</v>
      </c>
      <c r="AG3607">
        <f t="shared" si="1769"/>
        <v>-2</v>
      </c>
      <c r="AH3607">
        <f t="shared" si="1770"/>
        <v>1</v>
      </c>
      <c r="AI3607">
        <f t="shared" si="1771"/>
        <v>1.7699569773901088E-4</v>
      </c>
      <c r="AJ3607">
        <f t="shared" si="1772"/>
        <v>0</v>
      </c>
      <c r="AK3607" s="22">
        <f t="shared" si="1773"/>
        <v>3.6159184960289564E-7</v>
      </c>
      <c r="AL3607">
        <f t="shared" si="1774"/>
        <v>-3.8798805462390457E-7</v>
      </c>
      <c r="AM3607">
        <f t="shared" si="1775"/>
        <v>2.42423700731493E-3</v>
      </c>
      <c r="AN3607">
        <f t="shared" si="1776"/>
        <v>-3.8798805462390457E-7</v>
      </c>
      <c r="AO3607">
        <f t="shared" si="1777"/>
        <v>2.42423700731493E-3</v>
      </c>
      <c r="AP3607">
        <f t="shared" si="1778"/>
        <v>0</v>
      </c>
      <c r="AQ3607">
        <f t="shared" si="1779"/>
        <v>0</v>
      </c>
    </row>
    <row r="3608" spans="13:43" x14ac:dyDescent="0.25">
      <c r="M3608">
        <f t="shared" si="1780"/>
        <v>3595</v>
      </c>
      <c r="N3608">
        <f t="shared" si="1759"/>
        <v>10525.652926053408</v>
      </c>
      <c r="O3608">
        <f t="shared" si="1760"/>
        <v>131570.66157566759</v>
      </c>
      <c r="P3608">
        <f t="shared" si="1750"/>
        <v>8.3204549597588234E-13</v>
      </c>
      <c r="Q3608">
        <f t="shared" si="1751"/>
        <v>2.3340198647809646E-16</v>
      </c>
      <c r="R3608">
        <f t="shared" si="1752"/>
        <v>7.7543848646400961E-13</v>
      </c>
      <c r="S3608">
        <f t="shared" si="1753"/>
        <v>4.5482655528503092E-11</v>
      </c>
      <c r="T3608">
        <f t="shared" si="1754"/>
        <v>4.2388308973441836E-11</v>
      </c>
      <c r="U3608">
        <f t="shared" si="1755"/>
        <v>0</v>
      </c>
      <c r="V3608">
        <f t="shared" si="1756"/>
        <v>0</v>
      </c>
      <c r="W3608">
        <f t="shared" si="1761"/>
        <v>3.756960461990284E-7</v>
      </c>
      <c r="X3608">
        <f t="shared" si="1762"/>
        <v>-2.3480870130877093E-3</v>
      </c>
      <c r="Y3608">
        <f t="shared" si="1757"/>
        <v>1.0871726990641214E-11</v>
      </c>
      <c r="Z3608">
        <f t="shared" si="1758"/>
        <v>1.0132084800224867E-11</v>
      </c>
      <c r="AA3608">
        <f t="shared" si="1763"/>
        <v>1</v>
      </c>
      <c r="AB3608">
        <f t="shared" si="1764"/>
        <v>0</v>
      </c>
      <c r="AC3608">
        <f t="shared" si="1765"/>
        <v>0</v>
      </c>
      <c r="AD3608">
        <f t="shared" si="1766"/>
        <v>-131571.66157566759</v>
      </c>
      <c r="AE3608">
        <f t="shared" si="1767"/>
        <v>0</v>
      </c>
      <c r="AF3608">
        <f t="shared" si="1768"/>
        <v>1</v>
      </c>
      <c r="AG3608">
        <f t="shared" si="1769"/>
        <v>-2</v>
      </c>
      <c r="AH3608">
        <f t="shared" si="1770"/>
        <v>1</v>
      </c>
      <c r="AI3608">
        <f t="shared" si="1771"/>
        <v>-1.7143591189144427E-4</v>
      </c>
      <c r="AJ3608">
        <f t="shared" si="1772"/>
        <v>0</v>
      </c>
      <c r="AK3608" s="22">
        <f t="shared" si="1773"/>
        <v>-3.5013611015753109E-7</v>
      </c>
      <c r="AL3608">
        <f t="shared" si="1774"/>
        <v>3.756960461990284E-7</v>
      </c>
      <c r="AM3608">
        <f t="shared" si="1775"/>
        <v>-2.3480870130877093E-3</v>
      </c>
      <c r="AN3608">
        <f t="shared" si="1776"/>
        <v>3.756960461990284E-7</v>
      </c>
      <c r="AO3608">
        <f t="shared" si="1777"/>
        <v>-2.3480870130877093E-3</v>
      </c>
      <c r="AP3608">
        <f t="shared" si="1778"/>
        <v>0</v>
      </c>
      <c r="AQ3608">
        <f t="shared" si="1779"/>
        <v>0</v>
      </c>
    </row>
    <row r="3609" spans="13:43" x14ac:dyDescent="0.25">
      <c r="M3609">
        <f t="shared" si="1780"/>
        <v>3596</v>
      </c>
      <c r="N3609">
        <f t="shared" si="1759"/>
        <v>10528.580785003633</v>
      </c>
      <c r="O3609">
        <f t="shared" si="1760"/>
        <v>131607.25981254541</v>
      </c>
      <c r="P3609">
        <f t="shared" si="1750"/>
        <v>1.3777645082156818E-12</v>
      </c>
      <c r="Q3609">
        <f t="shared" si="1751"/>
        <v>3.8637736696394718E-16</v>
      </c>
      <c r="R3609">
        <f t="shared" si="1752"/>
        <v>1.2840302965663391E-12</v>
      </c>
      <c r="S3609">
        <f t="shared" si="1753"/>
        <v>-4.1915851444130058E-11</v>
      </c>
      <c r="T3609">
        <f t="shared" si="1754"/>
        <v>-3.9064167235908731E-11</v>
      </c>
      <c r="U3609">
        <f t="shared" si="1755"/>
        <v>0</v>
      </c>
      <c r="V3609">
        <f t="shared" si="1756"/>
        <v>0</v>
      </c>
      <c r="W3609">
        <f t="shared" si="1761"/>
        <v>-3.463298096058904E-7</v>
      </c>
      <c r="X3609">
        <f t="shared" si="1762"/>
        <v>2.1651512618158387E-3</v>
      </c>
      <c r="Y3609">
        <f t="shared" si="1757"/>
        <v>-1.9387588319192129E-11</v>
      </c>
      <c r="Z3609">
        <f t="shared" si="1758"/>
        <v>-1.8068581844540775E-11</v>
      </c>
      <c r="AA3609">
        <f t="shared" si="1763"/>
        <v>1</v>
      </c>
      <c r="AB3609">
        <f t="shared" si="1764"/>
        <v>0</v>
      </c>
      <c r="AC3609">
        <f t="shared" si="1765"/>
        <v>0</v>
      </c>
      <c r="AD3609">
        <f t="shared" si="1766"/>
        <v>-131608.25981254541</v>
      </c>
      <c r="AE3609">
        <f t="shared" si="1767"/>
        <v>0</v>
      </c>
      <c r="AF3609">
        <f t="shared" si="1768"/>
        <v>1</v>
      </c>
      <c r="AG3609">
        <f t="shared" si="1769"/>
        <v>-2</v>
      </c>
      <c r="AH3609">
        <f t="shared" si="1770"/>
        <v>1</v>
      </c>
      <c r="AI3609">
        <f t="shared" si="1771"/>
        <v>1.580796041592489E-4</v>
      </c>
      <c r="AJ3609">
        <f t="shared" si="1772"/>
        <v>0</v>
      </c>
      <c r="AK3609" s="22">
        <f t="shared" si="1773"/>
        <v>3.227677629132271E-7</v>
      </c>
      <c r="AL3609">
        <f t="shared" si="1774"/>
        <v>-3.463298096058904E-7</v>
      </c>
      <c r="AM3609">
        <f t="shared" si="1775"/>
        <v>2.1651512618158391E-3</v>
      </c>
      <c r="AN3609">
        <f t="shared" si="1776"/>
        <v>-3.463298096058904E-7</v>
      </c>
      <c r="AO3609">
        <f t="shared" si="1777"/>
        <v>2.1651512618158391E-3</v>
      </c>
      <c r="AP3609">
        <f t="shared" si="1778"/>
        <v>0</v>
      </c>
      <c r="AQ3609">
        <f t="shared" si="1779"/>
        <v>0</v>
      </c>
    </row>
    <row r="3610" spans="13:43" x14ac:dyDescent="0.25">
      <c r="M3610">
        <f t="shared" si="1780"/>
        <v>3597</v>
      </c>
      <c r="N3610">
        <f t="shared" si="1759"/>
        <v>10531.508643953855</v>
      </c>
      <c r="O3610">
        <f t="shared" si="1760"/>
        <v>131643.8580494232</v>
      </c>
      <c r="P3610">
        <f t="shared" si="1750"/>
        <v>1.6748334692535791E-12</v>
      </c>
      <c r="Q3610">
        <f t="shared" si="1751"/>
        <v>4.6955618122358852E-16</v>
      </c>
      <c r="R3610">
        <f t="shared" si="1752"/>
        <v>1.560888601354687E-12</v>
      </c>
      <c r="S3610">
        <f t="shared" si="1753"/>
        <v>3.6449038683625312E-11</v>
      </c>
      <c r="T3610">
        <f t="shared" si="1754"/>
        <v>3.396928115901707E-11</v>
      </c>
      <c r="U3610">
        <f t="shared" si="1755"/>
        <v>0</v>
      </c>
      <c r="V3610">
        <f t="shared" si="1756"/>
        <v>0</v>
      </c>
      <c r="W3610">
        <f t="shared" si="1761"/>
        <v>3.0124399400415607E-7</v>
      </c>
      <c r="X3610">
        <f t="shared" si="1762"/>
        <v>-1.8838119089977933E-3</v>
      </c>
      <c r="Y3610">
        <f t="shared" si="1757"/>
        <v>4.3088045906915336E-12</v>
      </c>
      <c r="Z3610">
        <f t="shared" si="1758"/>
        <v>4.0156613147172062E-12</v>
      </c>
      <c r="AA3610">
        <f t="shared" si="1763"/>
        <v>1</v>
      </c>
      <c r="AB3610">
        <f t="shared" si="1764"/>
        <v>0</v>
      </c>
      <c r="AC3610">
        <f t="shared" si="1765"/>
        <v>0</v>
      </c>
      <c r="AD3610">
        <f t="shared" si="1766"/>
        <v>-131644.8580494232</v>
      </c>
      <c r="AE3610">
        <f t="shared" si="1767"/>
        <v>0</v>
      </c>
      <c r="AF3610">
        <f t="shared" si="1768"/>
        <v>1</v>
      </c>
      <c r="AG3610">
        <f t="shared" si="1769"/>
        <v>-2</v>
      </c>
      <c r="AH3610">
        <f t="shared" si="1770"/>
        <v>1</v>
      </c>
      <c r="AI3610">
        <f t="shared" si="1771"/>
        <v>-1.3753876405540581E-4</v>
      </c>
      <c r="AJ3610">
        <f t="shared" si="1772"/>
        <v>0</v>
      </c>
      <c r="AK3610" s="22">
        <f t="shared" si="1773"/>
        <v>-2.8074929543723958E-7</v>
      </c>
      <c r="AL3610">
        <f t="shared" si="1774"/>
        <v>3.0124399400415607E-7</v>
      </c>
      <c r="AM3610">
        <f t="shared" si="1775"/>
        <v>-1.8838119089977933E-3</v>
      </c>
      <c r="AN3610">
        <f t="shared" si="1776"/>
        <v>3.0124399400415607E-7</v>
      </c>
      <c r="AO3610">
        <f t="shared" si="1777"/>
        <v>-1.8838119089977933E-3</v>
      </c>
      <c r="AP3610">
        <f t="shared" si="1778"/>
        <v>0</v>
      </c>
      <c r="AQ3610">
        <f t="shared" si="1779"/>
        <v>0</v>
      </c>
    </row>
    <row r="3611" spans="13:43" x14ac:dyDescent="0.25">
      <c r="M3611">
        <f t="shared" si="1780"/>
        <v>3598</v>
      </c>
      <c r="N3611">
        <f t="shared" si="1759"/>
        <v>10534.436502904078</v>
      </c>
      <c r="O3611">
        <f t="shared" si="1760"/>
        <v>131680.45628630096</v>
      </c>
      <c r="P3611">
        <f t="shared" si="1750"/>
        <v>1.6702500538400611E-12</v>
      </c>
      <c r="Q3611">
        <f t="shared" si="1751"/>
        <v>4.6814102760391661E-16</v>
      </c>
      <c r="R3611">
        <f t="shared" si="1752"/>
        <v>1.5566170119665062E-12</v>
      </c>
      <c r="S3611">
        <f t="shared" si="1753"/>
        <v>-2.9333963059572912E-11</v>
      </c>
      <c r="T3611">
        <f t="shared" si="1754"/>
        <v>-2.7338269393823771E-11</v>
      </c>
      <c r="U3611">
        <f t="shared" si="1755"/>
        <v>0</v>
      </c>
      <c r="V3611">
        <f t="shared" si="1756"/>
        <v>0</v>
      </c>
      <c r="W3611">
        <f t="shared" si="1761"/>
        <v>-2.4250671143678E-7</v>
      </c>
      <c r="X3611">
        <f t="shared" si="1762"/>
        <v>1.5169233713190615E-3</v>
      </c>
      <c r="Y3611">
        <f t="shared" si="1757"/>
        <v>-1.6652363821359483E-11</v>
      </c>
      <c r="Z3611">
        <f t="shared" si="1758"/>
        <v>-1.5519444381509406E-11</v>
      </c>
      <c r="AA3611">
        <f t="shared" si="1763"/>
        <v>1</v>
      </c>
      <c r="AB3611">
        <f t="shared" si="1764"/>
        <v>0</v>
      </c>
      <c r="AC3611">
        <f t="shared" si="1765"/>
        <v>0</v>
      </c>
      <c r="AD3611">
        <f t="shared" si="1766"/>
        <v>-131681.45628630096</v>
      </c>
      <c r="AE3611">
        <f t="shared" si="1767"/>
        <v>0</v>
      </c>
      <c r="AF3611">
        <f t="shared" si="1768"/>
        <v>1</v>
      </c>
      <c r="AG3611">
        <f t="shared" si="1769"/>
        <v>-2</v>
      </c>
      <c r="AH3611">
        <f t="shared" si="1770"/>
        <v>1</v>
      </c>
      <c r="AI3611">
        <f t="shared" si="1771"/>
        <v>1.1075190469896147E-4</v>
      </c>
      <c r="AJ3611">
        <f t="shared" si="1772"/>
        <v>0</v>
      </c>
      <c r="AK3611" s="22">
        <f t="shared" si="1773"/>
        <v>2.2600811876680484E-7</v>
      </c>
      <c r="AL3611">
        <f t="shared" si="1774"/>
        <v>-2.4250671143678E-7</v>
      </c>
      <c r="AM3611">
        <f t="shared" si="1775"/>
        <v>1.5169233713190615E-3</v>
      </c>
      <c r="AN3611">
        <f t="shared" si="1776"/>
        <v>-2.4250671143678E-7</v>
      </c>
      <c r="AO3611">
        <f t="shared" si="1777"/>
        <v>1.5169233713190615E-3</v>
      </c>
      <c r="AP3611">
        <f t="shared" si="1778"/>
        <v>0</v>
      </c>
      <c r="AQ3611">
        <f t="shared" si="1779"/>
        <v>0</v>
      </c>
    </row>
    <row r="3612" spans="13:43" x14ac:dyDescent="0.25">
      <c r="M3612">
        <f t="shared" si="1780"/>
        <v>3599</v>
      </c>
      <c r="N3612">
        <f t="shared" si="1759"/>
        <v>10537.364361854301</v>
      </c>
      <c r="O3612">
        <f t="shared" si="1760"/>
        <v>131717.05452317875</v>
      </c>
      <c r="P3612">
        <f t="shared" si="1750"/>
        <v>1.3653411033975098E-12</v>
      </c>
      <c r="Q3612">
        <f t="shared" si="1751"/>
        <v>3.8257420710327268E-16</v>
      </c>
      <c r="R3612">
        <f t="shared" si="1752"/>
        <v>1.2724521000908761E-12</v>
      </c>
      <c r="S3612">
        <f t="shared" si="1753"/>
        <v>2.0896897456712242E-11</v>
      </c>
      <c r="T3612">
        <f t="shared" si="1754"/>
        <v>1.9475207322192208E-11</v>
      </c>
      <c r="U3612">
        <f t="shared" si="1755"/>
        <v>0</v>
      </c>
      <c r="V3612">
        <f t="shared" si="1756"/>
        <v>0</v>
      </c>
      <c r="W3612">
        <f t="shared" si="1761"/>
        <v>1.7280468107198242E-7</v>
      </c>
      <c r="X3612">
        <f t="shared" si="1762"/>
        <v>-1.081225024543382E-3</v>
      </c>
      <c r="Y3612">
        <f t="shared" si="1757"/>
        <v>7.0052545692520773E-13</v>
      </c>
      <c r="Z3612">
        <f t="shared" si="1758"/>
        <v>6.5286622267028162E-13</v>
      </c>
      <c r="AA3612">
        <f t="shared" si="1763"/>
        <v>1</v>
      </c>
      <c r="AB3612">
        <f t="shared" si="1764"/>
        <v>0</v>
      </c>
      <c r="AC3612">
        <f t="shared" si="1765"/>
        <v>0</v>
      </c>
      <c r="AD3612">
        <f t="shared" si="1766"/>
        <v>-131718.05452317875</v>
      </c>
      <c r="AE3612">
        <f t="shared" si="1767"/>
        <v>0</v>
      </c>
      <c r="AF3612">
        <f t="shared" si="1768"/>
        <v>1</v>
      </c>
      <c r="AG3612">
        <f t="shared" si="1769"/>
        <v>-2</v>
      </c>
      <c r="AH3612">
        <f t="shared" si="1770"/>
        <v>1</v>
      </c>
      <c r="AI3612">
        <f t="shared" si="1771"/>
        <v>-7.8941183307713709E-5</v>
      </c>
      <c r="AJ3612">
        <f t="shared" si="1772"/>
        <v>0</v>
      </c>
      <c r="AK3612" s="22">
        <f t="shared" si="1773"/>
        <v>-1.6104816502514774E-7</v>
      </c>
      <c r="AL3612">
        <f t="shared" si="1774"/>
        <v>1.7280468107198242E-7</v>
      </c>
      <c r="AM3612">
        <f t="shared" si="1775"/>
        <v>-1.0812250245433818E-3</v>
      </c>
      <c r="AN3612">
        <f t="shared" si="1776"/>
        <v>1.7280468107198242E-7</v>
      </c>
      <c r="AO3612">
        <f t="shared" si="1777"/>
        <v>-1.0812250245433818E-3</v>
      </c>
      <c r="AP3612">
        <f t="shared" si="1778"/>
        <v>0</v>
      </c>
      <c r="AQ3612">
        <f t="shared" si="1779"/>
        <v>0</v>
      </c>
    </row>
    <row r="3613" spans="13:43" x14ac:dyDescent="0.25">
      <c r="M3613">
        <f t="shared" si="1780"/>
        <v>3600</v>
      </c>
      <c r="N3613">
        <f t="shared" si="1759"/>
        <v>10540.292220804526</v>
      </c>
      <c r="O3613">
        <f t="shared" si="1760"/>
        <v>131753.65276005658</v>
      </c>
      <c r="P3613">
        <f t="shared" si="1750"/>
        <v>8.15433508031319E-13</v>
      </c>
      <c r="Q3613">
        <f t="shared" si="1751"/>
        <v>2.2842436251689777E-16</v>
      </c>
      <c r="R3613">
        <f t="shared" si="1752"/>
        <v>7.5995667104503171E-13</v>
      </c>
      <c r="S3613">
        <f t="shared" si="1753"/>
        <v>-1.1523682140093424E-11</v>
      </c>
      <c r="T3613">
        <f t="shared" si="1754"/>
        <v>-1.073968512590254E-11</v>
      </c>
      <c r="U3613">
        <f t="shared" si="1755"/>
        <v>0</v>
      </c>
      <c r="V3613">
        <f t="shared" si="1756"/>
        <v>0</v>
      </c>
      <c r="W3613">
        <f t="shared" si="1761"/>
        <v>-9.5320343321450839E-8</v>
      </c>
      <c r="X3613">
        <f t="shared" si="1762"/>
        <v>5.9657748083327363E-4</v>
      </c>
      <c r="Y3613">
        <f t="shared" si="1757"/>
        <v>-7.2376187897835392E-12</v>
      </c>
      <c r="Z3613">
        <f t="shared" si="1758"/>
        <v>-6.7452178842344689E-12</v>
      </c>
      <c r="AA3613">
        <f t="shared" si="1763"/>
        <v>1</v>
      </c>
      <c r="AB3613">
        <f t="shared" si="1764"/>
        <v>0</v>
      </c>
      <c r="AC3613">
        <f t="shared" si="1765"/>
        <v>0</v>
      </c>
      <c r="AD3613">
        <f t="shared" si="1766"/>
        <v>-131754.65276005658</v>
      </c>
      <c r="AE3613">
        <f t="shared" si="1767"/>
        <v>0</v>
      </c>
      <c r="AF3613">
        <f t="shared" si="1768"/>
        <v>1</v>
      </c>
      <c r="AG3613">
        <f t="shared" si="1769"/>
        <v>-2</v>
      </c>
      <c r="AH3613">
        <f t="shared" si="1770"/>
        <v>1</v>
      </c>
      <c r="AI3613">
        <f t="shared" si="1771"/>
        <v>4.3556641082247863E-5</v>
      </c>
      <c r="AJ3613">
        <f t="shared" si="1772"/>
        <v>0</v>
      </c>
      <c r="AK3613" s="22">
        <f t="shared" si="1773"/>
        <v>8.8835361902564242E-8</v>
      </c>
      <c r="AL3613">
        <f t="shared" si="1774"/>
        <v>-9.5320343321450839E-8</v>
      </c>
      <c r="AM3613">
        <f t="shared" si="1775"/>
        <v>5.9657748083327363E-4</v>
      </c>
      <c r="AN3613">
        <f t="shared" si="1776"/>
        <v>-9.5320343321450839E-8</v>
      </c>
      <c r="AO3613">
        <f t="shared" si="1777"/>
        <v>5.9657748083327363E-4</v>
      </c>
      <c r="AP3613">
        <f t="shared" si="1778"/>
        <v>0</v>
      </c>
      <c r="AQ3613">
        <f t="shared" si="1779"/>
        <v>0</v>
      </c>
    </row>
    <row r="3614" spans="13:43" x14ac:dyDescent="0.25">
      <c r="M3614">
        <f t="shared" si="1780"/>
        <v>3601</v>
      </c>
      <c r="N3614">
        <f t="shared" si="1759"/>
        <v>10543.220079754748</v>
      </c>
      <c r="O3614">
        <f t="shared" si="1760"/>
        <v>131790.25099693437</v>
      </c>
      <c r="P3614">
        <f t="shared" si="1750"/>
        <v>1.1981580552875807E-13</v>
      </c>
      <c r="Q3614">
        <f t="shared" si="1751"/>
        <v>3.3554236343028616E-17</v>
      </c>
      <c r="R3614">
        <f t="shared" si="1752"/>
        <v>1.1166431083761238E-13</v>
      </c>
      <c r="S3614">
        <f t="shared" si="1753"/>
        <v>1.6420815081756475E-12</v>
      </c>
      <c r="T3614">
        <f t="shared" si="1754"/>
        <v>1.5303648724842939E-12</v>
      </c>
      <c r="U3614">
        <f t="shared" si="1755"/>
        <v>0</v>
      </c>
      <c r="V3614">
        <f t="shared" si="1756"/>
        <v>0</v>
      </c>
      <c r="W3614">
        <f t="shared" si="1761"/>
        <v>1.3586564048134817E-8</v>
      </c>
      <c r="X3614">
        <f t="shared" si="1762"/>
        <v>-8.5057289101930704E-5</v>
      </c>
      <c r="Y3614">
        <f t="shared" si="1757"/>
        <v>3.2322073777491218E-16</v>
      </c>
      <c r="Z3614">
        <f t="shared" si="1758"/>
        <v>3.0123088329442154E-16</v>
      </c>
      <c r="AA3614">
        <f t="shared" si="1763"/>
        <v>1</v>
      </c>
      <c r="AB3614">
        <f t="shared" si="1764"/>
        <v>0</v>
      </c>
      <c r="AC3614">
        <f t="shared" si="1765"/>
        <v>0</v>
      </c>
      <c r="AD3614">
        <f t="shared" si="1766"/>
        <v>-131791.25099693437</v>
      </c>
      <c r="AE3614">
        <f t="shared" si="1767"/>
        <v>0</v>
      </c>
      <c r="AF3614">
        <f t="shared" si="1768"/>
        <v>1</v>
      </c>
      <c r="AG3614">
        <f t="shared" si="1769"/>
        <v>-2</v>
      </c>
      <c r="AH3614">
        <f t="shared" si="1770"/>
        <v>1</v>
      </c>
      <c r="AI3614">
        <f t="shared" si="1771"/>
        <v>-6.2101064466362004E-6</v>
      </c>
      <c r="AJ3614">
        <f t="shared" si="1772"/>
        <v>0</v>
      </c>
      <c r="AK3614" s="22">
        <f t="shared" si="1773"/>
        <v>-1.2662221852875027E-8</v>
      </c>
      <c r="AL3614">
        <f t="shared" si="1774"/>
        <v>1.3586564048134817E-8</v>
      </c>
      <c r="AM3614">
        <f t="shared" si="1775"/>
        <v>-8.5057289101930704E-5</v>
      </c>
      <c r="AN3614">
        <f t="shared" si="1776"/>
        <v>1.3586564048134817E-8</v>
      </c>
      <c r="AO3614">
        <f t="shared" si="1777"/>
        <v>-8.5057289101930704E-5</v>
      </c>
      <c r="AP3614">
        <f t="shared" si="1778"/>
        <v>0</v>
      </c>
      <c r="AQ3614">
        <f t="shared" si="1779"/>
        <v>0</v>
      </c>
    </row>
    <row r="3615" spans="13:43" x14ac:dyDescent="0.25">
      <c r="M3615">
        <f t="shared" si="1780"/>
        <v>3602</v>
      </c>
      <c r="N3615">
        <f t="shared" si="1759"/>
        <v>10546.147938704973</v>
      </c>
      <c r="O3615">
        <f t="shared" si="1760"/>
        <v>131826.84923381216</v>
      </c>
      <c r="P3615">
        <f t="shared" si="1750"/>
        <v>-5.9618831122417836E-13</v>
      </c>
      <c r="Q3615">
        <f t="shared" si="1751"/>
        <v>-1.6691528844224672E-16</v>
      </c>
      <c r="R3615">
        <f t="shared" si="1752"/>
        <v>-5.5562750347080926E-13</v>
      </c>
      <c r="S3615">
        <f t="shared" si="1753"/>
        <v>8.297736021627511E-12</v>
      </c>
      <c r="T3615">
        <f t="shared" si="1754"/>
        <v>7.7332115765400831E-12</v>
      </c>
      <c r="U3615">
        <f t="shared" si="1755"/>
        <v>0</v>
      </c>
      <c r="V3615">
        <f t="shared" si="1756"/>
        <v>0</v>
      </c>
      <c r="W3615">
        <f t="shared" si="1761"/>
        <v>6.8674437915179336E-8</v>
      </c>
      <c r="X3615">
        <f t="shared" si="1762"/>
        <v>-4.3004867623032525E-4</v>
      </c>
      <c r="Y3615">
        <f t="shared" si="1757"/>
        <v>5.250952748981699E-12</v>
      </c>
      <c r="Z3615">
        <f t="shared" si="1758"/>
        <v>4.8937117884265913E-12</v>
      </c>
      <c r="AA3615">
        <f t="shared" si="1763"/>
        <v>1</v>
      </c>
      <c r="AB3615">
        <f t="shared" si="1764"/>
        <v>0</v>
      </c>
      <c r="AC3615">
        <f t="shared" si="1765"/>
        <v>0</v>
      </c>
      <c r="AD3615">
        <f t="shared" si="1766"/>
        <v>-131827.84923381216</v>
      </c>
      <c r="AE3615">
        <f t="shared" si="1767"/>
        <v>0</v>
      </c>
      <c r="AF3615">
        <f t="shared" si="1768"/>
        <v>1</v>
      </c>
      <c r="AG3615">
        <f t="shared" si="1769"/>
        <v>-2</v>
      </c>
      <c r="AH3615">
        <f t="shared" si="1770"/>
        <v>1</v>
      </c>
      <c r="AI3615">
        <f t="shared" si="1771"/>
        <v>-3.139822553067376E-5</v>
      </c>
      <c r="AJ3615">
        <f t="shared" si="1772"/>
        <v>0</v>
      </c>
      <c r="AK3615" s="22">
        <f t="shared" si="1773"/>
        <v>-6.4002272055153571E-8</v>
      </c>
      <c r="AL3615">
        <f t="shared" si="1774"/>
        <v>6.8674437915179336E-8</v>
      </c>
      <c r="AM3615">
        <f t="shared" si="1775"/>
        <v>-4.3004867623032514E-4</v>
      </c>
      <c r="AN3615">
        <f t="shared" si="1776"/>
        <v>6.8674437915179336E-8</v>
      </c>
      <c r="AO3615">
        <f t="shared" si="1777"/>
        <v>-4.3004867623032514E-4</v>
      </c>
      <c r="AP3615">
        <f t="shared" si="1778"/>
        <v>0</v>
      </c>
      <c r="AQ3615">
        <f t="shared" si="1779"/>
        <v>0</v>
      </c>
    </row>
    <row r="3616" spans="13:43" x14ac:dyDescent="0.25">
      <c r="M3616">
        <f t="shared" si="1780"/>
        <v>3603</v>
      </c>
      <c r="N3616">
        <f t="shared" si="1759"/>
        <v>10549.075797655196</v>
      </c>
      <c r="O3616">
        <f t="shared" si="1760"/>
        <v>131863.44747068995</v>
      </c>
      <c r="P3616">
        <f t="shared" si="1750"/>
        <v>-1.2037980576080866E-12</v>
      </c>
      <c r="Q3616">
        <f t="shared" si="1751"/>
        <v>-3.3693470364254465E-16</v>
      </c>
      <c r="R3616">
        <f t="shared" si="1752"/>
        <v>-1.1218994013122895E-12</v>
      </c>
      <c r="S3616">
        <f t="shared" si="1753"/>
        <v>-1.784370431656822E-11</v>
      </c>
      <c r="T3616">
        <f t="shared" si="1754"/>
        <v>-1.6629733752626491E-11</v>
      </c>
      <c r="U3616">
        <f t="shared" si="1755"/>
        <v>0</v>
      </c>
      <c r="V3616">
        <f t="shared" si="1756"/>
        <v>0</v>
      </c>
      <c r="W3616">
        <f t="shared" si="1761"/>
        <v>-1.4772059656383544E-7</v>
      </c>
      <c r="X3616">
        <f t="shared" si="1762"/>
        <v>9.253033321323115E-4</v>
      </c>
      <c r="Y3616">
        <f t="shared" si="1757"/>
        <v>-4.3241760300851523E-13</v>
      </c>
      <c r="Z3616">
        <f t="shared" si="1758"/>
        <v>-4.0299869805080897E-13</v>
      </c>
      <c r="AA3616">
        <f t="shared" si="1763"/>
        <v>1</v>
      </c>
      <c r="AB3616">
        <f t="shared" si="1764"/>
        <v>0</v>
      </c>
      <c r="AC3616">
        <f t="shared" si="1765"/>
        <v>0</v>
      </c>
      <c r="AD3616">
        <f t="shared" si="1766"/>
        <v>-131864.44747068995</v>
      </c>
      <c r="AE3616">
        <f t="shared" si="1767"/>
        <v>0</v>
      </c>
      <c r="AF3616">
        <f t="shared" si="1768"/>
        <v>1</v>
      </c>
      <c r="AG3616">
        <f t="shared" si="1769"/>
        <v>-2</v>
      </c>
      <c r="AH3616">
        <f t="shared" si="1770"/>
        <v>1</v>
      </c>
      <c r="AI3616">
        <f t="shared" si="1771"/>
        <v>6.7557193202368116E-5</v>
      </c>
      <c r="AJ3616">
        <f t="shared" si="1772"/>
        <v>0</v>
      </c>
      <c r="AK3616" s="22">
        <f t="shared" si="1773"/>
        <v>1.3767063985446079E-7</v>
      </c>
      <c r="AL3616">
        <f t="shared" si="1774"/>
        <v>-1.4772059656383544E-7</v>
      </c>
      <c r="AM3616">
        <f t="shared" si="1775"/>
        <v>9.253033321323115E-4</v>
      </c>
      <c r="AN3616">
        <f t="shared" si="1776"/>
        <v>-1.4772059656383544E-7</v>
      </c>
      <c r="AO3616">
        <f t="shared" si="1777"/>
        <v>9.253033321323115E-4</v>
      </c>
      <c r="AP3616">
        <f t="shared" si="1778"/>
        <v>0</v>
      </c>
      <c r="AQ3616">
        <f t="shared" si="1779"/>
        <v>0</v>
      </c>
    </row>
    <row r="3617" spans="13:43" x14ac:dyDescent="0.25">
      <c r="M3617">
        <f t="shared" si="1780"/>
        <v>3604</v>
      </c>
      <c r="N3617">
        <f t="shared" si="1759"/>
        <v>10552.003656605419</v>
      </c>
      <c r="O3617">
        <f t="shared" si="1760"/>
        <v>131900.04570756774</v>
      </c>
      <c r="P3617">
        <f t="shared" si="1750"/>
        <v>-1.5939376576622385E-12</v>
      </c>
      <c r="Q3617">
        <f t="shared" si="1751"/>
        <v>-4.4600827615929425E-16</v>
      </c>
      <c r="R3617">
        <f t="shared" si="1752"/>
        <v>-1.4854964190701197E-12</v>
      </c>
      <c r="S3617">
        <f t="shared" si="1753"/>
        <v>2.6562417981230092E-11</v>
      </c>
      <c r="T3617">
        <f t="shared" si="1754"/>
        <v>2.4755282368341185E-11</v>
      </c>
      <c r="U3617">
        <f t="shared" si="1755"/>
        <v>0</v>
      </c>
      <c r="V3617">
        <f t="shared" si="1756"/>
        <v>0</v>
      </c>
      <c r="W3617">
        <f t="shared" si="1761"/>
        <v>2.1996021902020136E-7</v>
      </c>
      <c r="X3617">
        <f t="shared" si="1762"/>
        <v>-1.3781857490400516E-3</v>
      </c>
      <c r="Y3617">
        <f t="shared" si="1757"/>
        <v>1.5435021923782634E-11</v>
      </c>
      <c r="Z3617">
        <f t="shared" si="1758"/>
        <v>1.438492257575278E-11</v>
      </c>
      <c r="AA3617">
        <f t="shared" si="1763"/>
        <v>1</v>
      </c>
      <c r="AB3617">
        <f t="shared" si="1764"/>
        <v>0</v>
      </c>
      <c r="AC3617">
        <f t="shared" si="1765"/>
        <v>0</v>
      </c>
      <c r="AD3617">
        <f t="shared" si="1766"/>
        <v>-131901.04570756774</v>
      </c>
      <c r="AE3617">
        <f t="shared" si="1767"/>
        <v>0</v>
      </c>
      <c r="AF3617">
        <f t="shared" si="1768"/>
        <v>1</v>
      </c>
      <c r="AG3617">
        <f t="shared" si="1769"/>
        <v>-2</v>
      </c>
      <c r="AH3617">
        <f t="shared" si="1770"/>
        <v>1</v>
      </c>
      <c r="AI3617">
        <f t="shared" si="1771"/>
        <v>-1.0062252435465673E-4</v>
      </c>
      <c r="AJ3617">
        <f t="shared" si="1772"/>
        <v>0</v>
      </c>
      <c r="AK3617" s="22">
        <f t="shared" si="1773"/>
        <v>-2.049955442872347E-7</v>
      </c>
      <c r="AL3617">
        <f t="shared" si="1774"/>
        <v>2.1996021902020136E-7</v>
      </c>
      <c r="AM3617">
        <f t="shared" si="1775"/>
        <v>-1.3781857490400516E-3</v>
      </c>
      <c r="AN3617">
        <f t="shared" si="1776"/>
        <v>2.1996021902020136E-7</v>
      </c>
      <c r="AO3617">
        <f t="shared" si="1777"/>
        <v>-1.3781857490400516E-3</v>
      </c>
      <c r="AP3617">
        <f t="shared" si="1778"/>
        <v>0</v>
      </c>
      <c r="AQ3617">
        <f t="shared" si="1779"/>
        <v>0</v>
      </c>
    </row>
    <row r="3618" spans="13:43" x14ac:dyDescent="0.25">
      <c r="M3618">
        <f t="shared" si="1780"/>
        <v>3605</v>
      </c>
      <c r="N3618">
        <f t="shared" si="1759"/>
        <v>10554.931515555643</v>
      </c>
      <c r="O3618">
        <f t="shared" si="1760"/>
        <v>131936.64394444553</v>
      </c>
      <c r="P3618">
        <f t="shared" si="1750"/>
        <v>-1.6968167035474482E-12</v>
      </c>
      <c r="Q3618">
        <f t="shared" si="1751"/>
        <v>-4.7466371109418186E-16</v>
      </c>
      <c r="R3618">
        <f t="shared" si="1752"/>
        <v>-1.5813762381616481E-12</v>
      </c>
      <c r="S3618">
        <f t="shared" si="1753"/>
        <v>-3.4058808107397131E-11</v>
      </c>
      <c r="T3618">
        <f t="shared" si="1754"/>
        <v>-3.1741666456101707E-11</v>
      </c>
      <c r="U3618">
        <f t="shared" si="1755"/>
        <v>0</v>
      </c>
      <c r="V3618">
        <f t="shared" si="1756"/>
        <v>0</v>
      </c>
      <c r="W3618">
        <f t="shared" si="1761"/>
        <v>-2.8211517762769971E-7</v>
      </c>
      <c r="X3618">
        <f t="shared" si="1762"/>
        <v>1.7681152405472876E-3</v>
      </c>
      <c r="Y3618">
        <f t="shared" si="1757"/>
        <v>-3.4504147571644184E-12</v>
      </c>
      <c r="Z3618">
        <f t="shared" si="1758"/>
        <v>-3.2156707895288352E-12</v>
      </c>
      <c r="AA3618">
        <f t="shared" si="1763"/>
        <v>1</v>
      </c>
      <c r="AB3618">
        <f t="shared" si="1764"/>
        <v>0</v>
      </c>
      <c r="AC3618">
        <f t="shared" si="1765"/>
        <v>0</v>
      </c>
      <c r="AD3618">
        <f t="shared" si="1766"/>
        <v>-131937.64394444553</v>
      </c>
      <c r="AE3618">
        <f t="shared" si="1767"/>
        <v>0</v>
      </c>
      <c r="AF3618">
        <f t="shared" si="1768"/>
        <v>1</v>
      </c>
      <c r="AG3618">
        <f t="shared" si="1769"/>
        <v>-2</v>
      </c>
      <c r="AH3618">
        <f t="shared" si="1770"/>
        <v>1</v>
      </c>
      <c r="AI3618">
        <f t="shared" si="1771"/>
        <v>1.2909160585721839E-4</v>
      </c>
      <c r="AJ3618">
        <f t="shared" si="1772"/>
        <v>0</v>
      </c>
      <c r="AK3618" s="22">
        <f t="shared" si="1773"/>
        <v>2.6292188036132479E-7</v>
      </c>
      <c r="AL3618">
        <f t="shared" si="1774"/>
        <v>-2.8211517762769971E-7</v>
      </c>
      <c r="AM3618">
        <f t="shared" si="1775"/>
        <v>1.7681152405472878E-3</v>
      </c>
      <c r="AN3618">
        <f t="shared" si="1776"/>
        <v>-2.8211517762769971E-7</v>
      </c>
      <c r="AO3618">
        <f t="shared" si="1777"/>
        <v>1.7681152405472878E-3</v>
      </c>
      <c r="AP3618">
        <f t="shared" si="1778"/>
        <v>0</v>
      </c>
      <c r="AQ3618">
        <f t="shared" si="1779"/>
        <v>0</v>
      </c>
    </row>
    <row r="3619" spans="13:43" x14ac:dyDescent="0.25">
      <c r="M3619">
        <f t="shared" si="1780"/>
        <v>3606</v>
      </c>
      <c r="N3619">
        <f t="shared" si="1759"/>
        <v>10557.859374505866</v>
      </c>
      <c r="O3619">
        <f t="shared" si="1760"/>
        <v>131973.24218132332</v>
      </c>
      <c r="P3619">
        <f t="shared" si="1750"/>
        <v>-1.4944139649345179E-12</v>
      </c>
      <c r="Q3619">
        <f t="shared" si="1751"/>
        <v>-4.1792809138194879E-16</v>
      </c>
      <c r="R3619">
        <f t="shared" si="1752"/>
        <v>-1.392743676546615E-12</v>
      </c>
      <c r="S3619">
        <f t="shared" si="1753"/>
        <v>3.9994042157007232E-11</v>
      </c>
      <c r="T3619">
        <f t="shared" si="1754"/>
        <v>3.7273105458534228E-11</v>
      </c>
      <c r="U3619">
        <f t="shared" si="1755"/>
        <v>0</v>
      </c>
      <c r="V3619">
        <f t="shared" si="1756"/>
        <v>0</v>
      </c>
      <c r="W3619">
        <f t="shared" si="1761"/>
        <v>3.3136965935534855E-7</v>
      </c>
      <c r="X3619">
        <f t="shared" si="1762"/>
        <v>-2.077386613084875E-3</v>
      </c>
      <c r="Y3619">
        <f t="shared" si="1757"/>
        <v>1.9284209709567275E-11</v>
      </c>
      <c r="Z3619">
        <f t="shared" si="1758"/>
        <v>1.797223644880466E-11</v>
      </c>
      <c r="AA3619">
        <f t="shared" si="1763"/>
        <v>1</v>
      </c>
      <c r="AB3619">
        <f t="shared" si="1764"/>
        <v>0</v>
      </c>
      <c r="AC3619">
        <f t="shared" si="1765"/>
        <v>0</v>
      </c>
      <c r="AD3619">
        <f t="shared" si="1766"/>
        <v>-131974.24218132332</v>
      </c>
      <c r="AE3619">
        <f t="shared" si="1767"/>
        <v>0</v>
      </c>
      <c r="AF3619">
        <f t="shared" si="1768"/>
        <v>1</v>
      </c>
      <c r="AG3619">
        <f t="shared" si="1769"/>
        <v>-2</v>
      </c>
      <c r="AH3619">
        <f t="shared" si="1770"/>
        <v>1</v>
      </c>
      <c r="AI3619">
        <f t="shared" si="1771"/>
        <v>-1.516717670097466E-4</v>
      </c>
      <c r="AJ3619">
        <f t="shared" si="1772"/>
        <v>0</v>
      </c>
      <c r="AK3619" s="22">
        <f t="shared" si="1773"/>
        <v>-3.0882540480461385E-7</v>
      </c>
      <c r="AL3619">
        <f t="shared" si="1774"/>
        <v>3.3136965935534855E-7</v>
      </c>
      <c r="AM3619">
        <f t="shared" si="1775"/>
        <v>-2.077386613084875E-3</v>
      </c>
      <c r="AN3619">
        <f t="shared" si="1776"/>
        <v>3.3136965935534855E-7</v>
      </c>
      <c r="AO3619">
        <f t="shared" si="1777"/>
        <v>-2.077386613084875E-3</v>
      </c>
      <c r="AP3619">
        <f t="shared" si="1778"/>
        <v>0</v>
      </c>
      <c r="AQ3619">
        <f t="shared" si="1779"/>
        <v>0</v>
      </c>
    </row>
    <row r="3620" spans="13:43" x14ac:dyDescent="0.25">
      <c r="M3620">
        <f t="shared" si="1780"/>
        <v>3607</v>
      </c>
      <c r="N3620">
        <f t="shared" si="1759"/>
        <v>10560.787233456091</v>
      </c>
      <c r="O3620">
        <f t="shared" si="1760"/>
        <v>132009.84041820114</v>
      </c>
      <c r="P3620">
        <f t="shared" si="1750"/>
        <v>-1.0236317243039373E-12</v>
      </c>
      <c r="Q3620">
        <f t="shared" si="1751"/>
        <v>-2.8618967628803289E-16</v>
      </c>
      <c r="R3620">
        <f t="shared" si="1752"/>
        <v>-9.5399042339602722E-13</v>
      </c>
      <c r="S3620">
        <f t="shared" si="1753"/>
        <v>-4.4100837046289796E-11</v>
      </c>
      <c r="T3620">
        <f t="shared" si="1754"/>
        <v>-4.1100500509123764E-11</v>
      </c>
      <c r="U3620">
        <f t="shared" si="1755"/>
        <v>0</v>
      </c>
      <c r="V3620">
        <f t="shared" si="1756"/>
        <v>0</v>
      </c>
      <c r="W3620">
        <f t="shared" si="1761"/>
        <v>-3.6549772313485636E-7</v>
      </c>
      <c r="X3620">
        <f t="shared" si="1762"/>
        <v>2.2919740755993566E-3</v>
      </c>
      <c r="Y3620">
        <f t="shared" si="1757"/>
        <v>-9.5940574430147042E-12</v>
      </c>
      <c r="Z3620">
        <f t="shared" si="1758"/>
        <v>-8.9413396486624083E-12</v>
      </c>
      <c r="AA3620">
        <f t="shared" si="1763"/>
        <v>1</v>
      </c>
      <c r="AB3620">
        <f t="shared" si="1764"/>
        <v>0</v>
      </c>
      <c r="AC3620">
        <f t="shared" si="1765"/>
        <v>0</v>
      </c>
      <c r="AD3620">
        <f t="shared" si="1766"/>
        <v>-132010.84041820114</v>
      </c>
      <c r="AE3620">
        <f t="shared" si="1767"/>
        <v>0</v>
      </c>
      <c r="AF3620">
        <f t="shared" si="1768"/>
        <v>1</v>
      </c>
      <c r="AG3620">
        <f t="shared" si="1769"/>
        <v>-2</v>
      </c>
      <c r="AH3620">
        <f t="shared" si="1770"/>
        <v>1</v>
      </c>
      <c r="AI3620">
        <f t="shared" si="1771"/>
        <v>1.6733897362666432E-4</v>
      </c>
      <c r="AJ3620">
        <f t="shared" si="1772"/>
        <v>0</v>
      </c>
      <c r="AK3620" s="22">
        <f t="shared" si="1773"/>
        <v>3.4063161522354024E-7</v>
      </c>
      <c r="AL3620">
        <f t="shared" si="1774"/>
        <v>-3.6549772313485636E-7</v>
      </c>
      <c r="AM3620">
        <f t="shared" si="1775"/>
        <v>2.2919740755993566E-3</v>
      </c>
      <c r="AN3620">
        <f t="shared" si="1776"/>
        <v>-3.6549772313485636E-7</v>
      </c>
      <c r="AO3620">
        <f t="shared" si="1777"/>
        <v>2.2919740755993566E-3</v>
      </c>
      <c r="AP3620">
        <f t="shared" si="1778"/>
        <v>0</v>
      </c>
      <c r="AQ3620">
        <f t="shared" si="1779"/>
        <v>0</v>
      </c>
    </row>
    <row r="3621" spans="13:43" x14ac:dyDescent="0.25">
      <c r="M3621">
        <f t="shared" si="1780"/>
        <v>3608</v>
      </c>
      <c r="N3621">
        <f t="shared" si="1759"/>
        <v>10563.715092406313</v>
      </c>
      <c r="O3621">
        <f t="shared" si="1760"/>
        <v>132046.43865507891</v>
      </c>
      <c r="P3621">
        <f t="shared" si="1750"/>
        <v>-3.695689695437143E-13</v>
      </c>
      <c r="Q3621">
        <f t="shared" si="1751"/>
        <v>-1.0329643632513575E-16</v>
      </c>
      <c r="R3621">
        <f t="shared" si="1752"/>
        <v>-3.4442588028305153E-13</v>
      </c>
      <c r="S3621">
        <f t="shared" si="1753"/>
        <v>4.6195493467226463E-11</v>
      </c>
      <c r="T3621">
        <f t="shared" si="1754"/>
        <v>4.3052650016054491E-11</v>
      </c>
      <c r="U3621">
        <f t="shared" si="1755"/>
        <v>0</v>
      </c>
      <c r="V3621">
        <f t="shared" si="1756"/>
        <v>0</v>
      </c>
      <c r="W3621">
        <f t="shared" si="1761"/>
        <v>3.8296388710176677E-7</v>
      </c>
      <c r="X3621">
        <f t="shared" si="1762"/>
        <v>-2.4021673082120073E-3</v>
      </c>
      <c r="Y3621">
        <f t="shared" si="1757"/>
        <v>1.634828646415153E-11</v>
      </c>
      <c r="Z3621">
        <f t="shared" si="1758"/>
        <v>1.5236054486627802E-11</v>
      </c>
      <c r="AA3621">
        <f t="shared" si="1763"/>
        <v>1</v>
      </c>
      <c r="AB3621">
        <f t="shared" si="1764"/>
        <v>0</v>
      </c>
      <c r="AC3621">
        <f t="shared" si="1765"/>
        <v>0</v>
      </c>
      <c r="AD3621">
        <f t="shared" si="1766"/>
        <v>-132047.43865507891</v>
      </c>
      <c r="AE3621">
        <f t="shared" si="1767"/>
        <v>0</v>
      </c>
      <c r="AF3621">
        <f t="shared" si="1768"/>
        <v>1</v>
      </c>
      <c r="AG3621">
        <f t="shared" si="1769"/>
        <v>-2</v>
      </c>
      <c r="AH3621">
        <f t="shared" si="1770"/>
        <v>1</v>
      </c>
      <c r="AI3621">
        <f t="shared" si="1771"/>
        <v>-1.7538426789254121E-4</v>
      </c>
      <c r="AJ3621">
        <f t="shared" si="1772"/>
        <v>0</v>
      </c>
      <c r="AK3621" s="22">
        <f t="shared" si="1773"/>
        <v>-3.5690949403706368E-7</v>
      </c>
      <c r="AL3621">
        <f t="shared" si="1774"/>
        <v>3.8296388710176677E-7</v>
      </c>
      <c r="AM3621">
        <f t="shared" si="1775"/>
        <v>-2.4021673082120073E-3</v>
      </c>
      <c r="AN3621">
        <f t="shared" si="1776"/>
        <v>3.8296388710176677E-7</v>
      </c>
      <c r="AO3621">
        <f t="shared" si="1777"/>
        <v>-2.4021673082120073E-3</v>
      </c>
      <c r="AP3621">
        <f t="shared" si="1778"/>
        <v>0</v>
      </c>
      <c r="AQ3621">
        <f t="shared" si="1779"/>
        <v>0</v>
      </c>
    </row>
    <row r="3622" spans="13:43" x14ac:dyDescent="0.25">
      <c r="M3622">
        <f t="shared" si="1780"/>
        <v>3609</v>
      </c>
      <c r="N3622">
        <f t="shared" si="1759"/>
        <v>10566.642951356536</v>
      </c>
      <c r="O3622">
        <f t="shared" si="1760"/>
        <v>132083.0368919567</v>
      </c>
      <c r="P3622">
        <f t="shared" si="1750"/>
        <v>3.4986056969020553E-13</v>
      </c>
      <c r="Q3622">
        <f t="shared" si="1751"/>
        <v>9.77607411956755E-17</v>
      </c>
      <c r="R3622">
        <f t="shared" si="1752"/>
        <v>3.2605831285200893E-13</v>
      </c>
      <c r="S3622">
        <f t="shared" si="1753"/>
        <v>-4.6186109710136779E-11</v>
      </c>
      <c r="T3622">
        <f t="shared" si="1754"/>
        <v>-4.3043904669279387E-11</v>
      </c>
      <c r="U3622">
        <f t="shared" si="1755"/>
        <v>0</v>
      </c>
      <c r="V3622">
        <f t="shared" si="1756"/>
        <v>0</v>
      </c>
      <c r="W3622">
        <f t="shared" si="1761"/>
        <v>-3.8299220073769757E-7</v>
      </c>
      <c r="X3622">
        <f t="shared" si="1762"/>
        <v>2.4030108448475514E-3</v>
      </c>
      <c r="Y3622">
        <f t="shared" si="1757"/>
        <v>-1.6259197493280398E-11</v>
      </c>
      <c r="Z3622">
        <f t="shared" si="1758"/>
        <v>-1.5153026554781454E-11</v>
      </c>
      <c r="AA3622">
        <f t="shared" si="1763"/>
        <v>1</v>
      </c>
      <c r="AB3622">
        <f t="shared" si="1764"/>
        <v>0</v>
      </c>
      <c r="AC3622">
        <f t="shared" si="1765"/>
        <v>0</v>
      </c>
      <c r="AD3622">
        <f t="shared" si="1766"/>
        <v>-132084.0368919567</v>
      </c>
      <c r="AE3622">
        <f t="shared" si="1767"/>
        <v>0</v>
      </c>
      <c r="AF3622">
        <f t="shared" si="1768"/>
        <v>1</v>
      </c>
      <c r="AG3622">
        <f t="shared" si="1769"/>
        <v>-2</v>
      </c>
      <c r="AH3622">
        <f t="shared" si="1770"/>
        <v>1</v>
      </c>
      <c r="AI3622">
        <f t="shared" si="1771"/>
        <v>1.7544584799321312E-4</v>
      </c>
      <c r="AJ3622">
        <f t="shared" si="1772"/>
        <v>0</v>
      </c>
      <c r="AK3622" s="22">
        <f t="shared" si="1773"/>
        <v>3.5693588139580627E-7</v>
      </c>
      <c r="AL3622">
        <f t="shared" si="1774"/>
        <v>-3.8299220073769757E-7</v>
      </c>
      <c r="AM3622">
        <f t="shared" si="1775"/>
        <v>2.4030108448475514E-3</v>
      </c>
      <c r="AN3622">
        <f t="shared" si="1776"/>
        <v>-3.8299220073769757E-7</v>
      </c>
      <c r="AO3622">
        <f t="shared" si="1777"/>
        <v>2.4030108448475514E-3</v>
      </c>
      <c r="AP3622">
        <f t="shared" si="1778"/>
        <v>0</v>
      </c>
      <c r="AQ3622">
        <f t="shared" si="1779"/>
        <v>0</v>
      </c>
    </row>
    <row r="3623" spans="13:43" x14ac:dyDescent="0.25">
      <c r="M3623">
        <f t="shared" si="1780"/>
        <v>3610</v>
      </c>
      <c r="N3623">
        <f t="shared" si="1759"/>
        <v>10569.570810306759</v>
      </c>
      <c r="O3623">
        <f t="shared" si="1760"/>
        <v>132119.63512883449</v>
      </c>
      <c r="P3623">
        <f t="shared" si="1750"/>
        <v>1.0051853015019469E-12</v>
      </c>
      <c r="Q3623">
        <f t="shared" si="1751"/>
        <v>2.8079883149546843E-16</v>
      </c>
      <c r="R3623">
        <f t="shared" si="1752"/>
        <v>9.3679897623666997E-13</v>
      </c>
      <c r="S3623">
        <f t="shared" si="1753"/>
        <v>4.4076607866104492E-11</v>
      </c>
      <c r="T3623">
        <f t="shared" si="1754"/>
        <v>4.1077919726099248E-11</v>
      </c>
      <c r="U3623">
        <f t="shared" si="1755"/>
        <v>0</v>
      </c>
      <c r="V3623">
        <f t="shared" si="1756"/>
        <v>0</v>
      </c>
      <c r="W3623">
        <f t="shared" si="1761"/>
        <v>3.6560069532646119E-7</v>
      </c>
      <c r="X3623">
        <f t="shared" si="1762"/>
        <v>-2.2945268891636588E-3</v>
      </c>
      <c r="Y3623">
        <f t="shared" si="1757"/>
        <v>9.6669104767307396E-12</v>
      </c>
      <c r="Z3623">
        <f t="shared" si="1758"/>
        <v>9.0092362318087635E-12</v>
      </c>
      <c r="AA3623">
        <f t="shared" si="1763"/>
        <v>1</v>
      </c>
      <c r="AB3623">
        <f t="shared" si="1764"/>
        <v>0</v>
      </c>
      <c r="AC3623">
        <f t="shared" si="1765"/>
        <v>0</v>
      </c>
      <c r="AD3623">
        <f t="shared" si="1766"/>
        <v>-132120.63512883449</v>
      </c>
      <c r="AE3623">
        <f t="shared" si="1767"/>
        <v>0</v>
      </c>
      <c r="AF3623">
        <f t="shared" si="1768"/>
        <v>1</v>
      </c>
      <c r="AG3623">
        <f t="shared" si="1769"/>
        <v>-2</v>
      </c>
      <c r="AH3623">
        <f t="shared" si="1770"/>
        <v>1</v>
      </c>
      <c r="AI3623">
        <f t="shared" si="1771"/>
        <v>-1.675253360224222E-4</v>
      </c>
      <c r="AJ3623">
        <f t="shared" si="1772"/>
        <v>0</v>
      </c>
      <c r="AK3623" s="22">
        <f t="shared" si="1773"/>
        <v>-3.4072758185131737E-7</v>
      </c>
      <c r="AL3623">
        <f t="shared" si="1774"/>
        <v>3.6560069532646119E-7</v>
      </c>
      <c r="AM3623">
        <f t="shared" si="1775"/>
        <v>-2.2945268891636584E-3</v>
      </c>
      <c r="AN3623">
        <f t="shared" si="1776"/>
        <v>3.6560069532646119E-7</v>
      </c>
      <c r="AO3623">
        <f t="shared" si="1777"/>
        <v>-2.2945268891636584E-3</v>
      </c>
      <c r="AP3623">
        <f t="shared" si="1778"/>
        <v>0</v>
      </c>
      <c r="AQ3623">
        <f t="shared" si="1779"/>
        <v>0</v>
      </c>
    </row>
    <row r="3624" spans="13:43" x14ac:dyDescent="0.25">
      <c r="M3624">
        <f t="shared" si="1780"/>
        <v>3611</v>
      </c>
      <c r="N3624">
        <f t="shared" si="1759"/>
        <v>10572.498669256984</v>
      </c>
      <c r="O3624">
        <f t="shared" si="1760"/>
        <v>132156.23336571231</v>
      </c>
      <c r="P3624">
        <f t="shared" si="1750"/>
        <v>1.4786755728823845E-12</v>
      </c>
      <c r="Q3624">
        <f t="shared" si="1751"/>
        <v>4.1295409665657264E-16</v>
      </c>
      <c r="R3624">
        <f t="shared" si="1752"/>
        <v>1.3780760231895477E-12</v>
      </c>
      <c r="S3624">
        <f t="shared" si="1753"/>
        <v>-3.9966396300594687E-11</v>
      </c>
      <c r="T3624">
        <f t="shared" si="1754"/>
        <v>-3.7247340447898123E-11</v>
      </c>
      <c r="U3624">
        <f t="shared" si="1755"/>
        <v>0</v>
      </c>
      <c r="V3624">
        <f t="shared" si="1756"/>
        <v>0</v>
      </c>
      <c r="W3624">
        <f t="shared" si="1761"/>
        <v>-3.315996842142465E-7</v>
      </c>
      <c r="X3624">
        <f t="shared" si="1762"/>
        <v>2.0817115467297123E-3</v>
      </c>
      <c r="Y3624">
        <f t="shared" si="1757"/>
        <v>-1.9206636946861266E-11</v>
      </c>
      <c r="Z3624">
        <f t="shared" si="1758"/>
        <v>-1.7899941236590298E-11</v>
      </c>
      <c r="AA3624">
        <f t="shared" si="1763"/>
        <v>1</v>
      </c>
      <c r="AB3624">
        <f t="shared" si="1764"/>
        <v>0</v>
      </c>
      <c r="AC3624">
        <f t="shared" si="1765"/>
        <v>0</v>
      </c>
      <c r="AD3624">
        <f t="shared" si="1766"/>
        <v>-132157.23336571231</v>
      </c>
      <c r="AE3624">
        <f t="shared" si="1767"/>
        <v>0</v>
      </c>
      <c r="AF3624">
        <f t="shared" si="1768"/>
        <v>1</v>
      </c>
      <c r="AG3624">
        <f t="shared" si="1769"/>
        <v>-2</v>
      </c>
      <c r="AH3624">
        <f t="shared" si="1770"/>
        <v>1</v>
      </c>
      <c r="AI3624">
        <f t="shared" si="1771"/>
        <v>1.5198750281522763E-4</v>
      </c>
      <c r="AJ3624">
        <f t="shared" si="1772"/>
        <v>0</v>
      </c>
      <c r="AK3624" s="22">
        <f t="shared" si="1773"/>
        <v>3.0903978025559062E-7</v>
      </c>
      <c r="AL3624">
        <f t="shared" si="1774"/>
        <v>-3.315996842142465E-7</v>
      </c>
      <c r="AM3624">
        <f t="shared" si="1775"/>
        <v>2.0817115467297123E-3</v>
      </c>
      <c r="AN3624">
        <f t="shared" si="1776"/>
        <v>-3.315996842142465E-7</v>
      </c>
      <c r="AO3624">
        <f t="shared" si="1777"/>
        <v>2.0817115467297123E-3</v>
      </c>
      <c r="AP3624">
        <f t="shared" si="1778"/>
        <v>0</v>
      </c>
      <c r="AQ3624">
        <f t="shared" si="1779"/>
        <v>0</v>
      </c>
    </row>
    <row r="3625" spans="13:43" x14ac:dyDescent="0.25">
      <c r="M3625">
        <f t="shared" si="1780"/>
        <v>3612</v>
      </c>
      <c r="N3625">
        <f t="shared" si="1759"/>
        <v>10575.426528207207</v>
      </c>
      <c r="O3625">
        <f t="shared" si="1760"/>
        <v>132192.83160259007</v>
      </c>
      <c r="P3625">
        <f t="shared" si="1750"/>
        <v>1.6854934254703607E-12</v>
      </c>
      <c r="Q3625">
        <f t="shared" si="1751"/>
        <v>4.7058241034713608E-16</v>
      </c>
      <c r="R3625">
        <f t="shared" si="1752"/>
        <v>1.5708233228987521E-12</v>
      </c>
      <c r="S3625">
        <f t="shared" si="1753"/>
        <v>3.4045690994439448E-11</v>
      </c>
      <c r="T3625">
        <f t="shared" si="1754"/>
        <v>3.1729441746914687E-11</v>
      </c>
      <c r="U3625">
        <f t="shared" si="1755"/>
        <v>0</v>
      </c>
      <c r="V3625">
        <f t="shared" si="1756"/>
        <v>0</v>
      </c>
      <c r="W3625">
        <f t="shared" si="1761"/>
        <v>2.8255403023032886E-7</v>
      </c>
      <c r="X3625">
        <f t="shared" si="1762"/>
        <v>-1.7743047703981253E-3</v>
      </c>
      <c r="Y3625">
        <f t="shared" si="1757"/>
        <v>3.4956933302666678E-12</v>
      </c>
      <c r="Z3625">
        <f t="shared" si="1758"/>
        <v>3.2578689005281365E-12</v>
      </c>
      <c r="AA3625">
        <f t="shared" si="1763"/>
        <v>1</v>
      </c>
      <c r="AB3625">
        <f t="shared" si="1764"/>
        <v>0</v>
      </c>
      <c r="AC3625">
        <f t="shared" si="1765"/>
        <v>0</v>
      </c>
      <c r="AD3625">
        <f t="shared" si="1766"/>
        <v>-132193.83160259007</v>
      </c>
      <c r="AE3625">
        <f t="shared" si="1767"/>
        <v>0</v>
      </c>
      <c r="AF3625">
        <f t="shared" si="1768"/>
        <v>1</v>
      </c>
      <c r="AG3625">
        <f t="shared" si="1769"/>
        <v>-2</v>
      </c>
      <c r="AH3625">
        <f t="shared" si="1770"/>
        <v>1</v>
      </c>
      <c r="AI3625">
        <f t="shared" si="1771"/>
        <v>-1.2954347139303035E-4</v>
      </c>
      <c r="AJ3625">
        <f t="shared" si="1772"/>
        <v>0</v>
      </c>
      <c r="AK3625" s="22">
        <f t="shared" si="1773"/>
        <v>-2.633308762631227E-7</v>
      </c>
      <c r="AL3625">
        <f t="shared" si="1774"/>
        <v>2.8255403023032886E-7</v>
      </c>
      <c r="AM3625">
        <f t="shared" si="1775"/>
        <v>-1.7743047703981253E-3</v>
      </c>
      <c r="AN3625">
        <f t="shared" si="1776"/>
        <v>2.8255403023032886E-7</v>
      </c>
      <c r="AO3625">
        <f t="shared" si="1777"/>
        <v>-1.7743047703981253E-3</v>
      </c>
      <c r="AP3625">
        <f t="shared" si="1778"/>
        <v>0</v>
      </c>
      <c r="AQ3625">
        <f t="shared" si="1779"/>
        <v>0</v>
      </c>
    </row>
    <row r="3626" spans="13:43" x14ac:dyDescent="0.25">
      <c r="M3626">
        <f t="shared" si="1780"/>
        <v>3613</v>
      </c>
      <c r="N3626">
        <f t="shared" si="1759"/>
        <v>10578.354387157431</v>
      </c>
      <c r="O3626">
        <f t="shared" si="1760"/>
        <v>132229.42983946789</v>
      </c>
      <c r="P3626">
        <f t="shared" si="1750"/>
        <v>1.5888929059595814E-12</v>
      </c>
      <c r="Q3626">
        <f t="shared" si="1751"/>
        <v>4.4348918461505716E-16</v>
      </c>
      <c r="R3626">
        <f t="shared" si="1752"/>
        <v>1.4807948797386594E-12</v>
      </c>
      <c r="S3626">
        <f t="shared" si="1753"/>
        <v>-2.6586715695691949E-11</v>
      </c>
      <c r="T3626">
        <f t="shared" si="1754"/>
        <v>-2.4777927023012074E-11</v>
      </c>
      <c r="U3626">
        <f t="shared" si="1755"/>
        <v>0</v>
      </c>
      <c r="V3626">
        <f t="shared" si="1756"/>
        <v>0</v>
      </c>
      <c r="W3626">
        <f t="shared" si="1761"/>
        <v>-2.207111363301211E-7</v>
      </c>
      <c r="X3626">
        <f t="shared" si="1762"/>
        <v>1.3863446105825059E-3</v>
      </c>
      <c r="Y3626">
        <f t="shared" si="1757"/>
        <v>-1.5420730598651743E-11</v>
      </c>
      <c r="Z3626">
        <f t="shared" si="1758"/>
        <v>-1.437160354021607E-11</v>
      </c>
      <c r="AA3626">
        <f t="shared" si="1763"/>
        <v>1</v>
      </c>
      <c r="AB3626">
        <f t="shared" si="1764"/>
        <v>0</v>
      </c>
      <c r="AC3626">
        <f t="shared" si="1765"/>
        <v>0</v>
      </c>
      <c r="AD3626">
        <f t="shared" si="1766"/>
        <v>-132230.42983946789</v>
      </c>
      <c r="AE3626">
        <f t="shared" si="1767"/>
        <v>0</v>
      </c>
      <c r="AF3626">
        <f t="shared" si="1768"/>
        <v>1</v>
      </c>
      <c r="AG3626">
        <f t="shared" si="1769"/>
        <v>-2</v>
      </c>
      <c r="AH3626">
        <f t="shared" si="1770"/>
        <v>1</v>
      </c>
      <c r="AI3626">
        <f t="shared" si="1771"/>
        <v>1.0121817233482683E-4</v>
      </c>
      <c r="AJ3626">
        <f t="shared" si="1772"/>
        <v>0</v>
      </c>
      <c r="AK3626" s="22">
        <f t="shared" si="1773"/>
        <v>2.0569537402620929E-7</v>
      </c>
      <c r="AL3626">
        <f t="shared" si="1774"/>
        <v>-2.207111363301211E-7</v>
      </c>
      <c r="AM3626">
        <f t="shared" si="1775"/>
        <v>1.3863446105825059E-3</v>
      </c>
      <c r="AN3626">
        <f t="shared" si="1776"/>
        <v>-2.207111363301211E-7</v>
      </c>
      <c r="AO3626">
        <f t="shared" si="1777"/>
        <v>1.3863446105825059E-3</v>
      </c>
      <c r="AP3626">
        <f t="shared" si="1778"/>
        <v>0</v>
      </c>
      <c r="AQ3626">
        <f t="shared" si="1779"/>
        <v>0</v>
      </c>
    </row>
    <row r="3627" spans="13:43" x14ac:dyDescent="0.25">
      <c r="M3627">
        <f t="shared" si="1780"/>
        <v>3614</v>
      </c>
      <c r="N3627">
        <f t="shared" si="1759"/>
        <v>10581.282246107654</v>
      </c>
      <c r="O3627">
        <f t="shared" si="1760"/>
        <v>132266.02807634568</v>
      </c>
      <c r="P3627">
        <f t="shared" si="1750"/>
        <v>1.2067476174567988E-12</v>
      </c>
      <c r="Q3627">
        <f t="shared" si="1751"/>
        <v>3.3673221763709884E-16</v>
      </c>
      <c r="R3627">
        <f t="shared" si="1752"/>
        <v>1.1246482921312195E-12</v>
      </c>
      <c r="S3627">
        <f t="shared" si="1753"/>
        <v>1.793118784279363E-11</v>
      </c>
      <c r="T3627">
        <f t="shared" si="1754"/>
        <v>1.6711265463926964E-11</v>
      </c>
      <c r="U3627">
        <f t="shared" si="1755"/>
        <v>0</v>
      </c>
      <c r="V3627">
        <f t="shared" si="1756"/>
        <v>0</v>
      </c>
      <c r="W3627">
        <f t="shared" si="1761"/>
        <v>1.4889797252614486E-7</v>
      </c>
      <c r="X3627">
        <f t="shared" si="1762"/>
        <v>-9.355261692410192E-4</v>
      </c>
      <c r="Y3627">
        <f t="shared" si="1757"/>
        <v>4.4743243207610275E-13</v>
      </c>
      <c r="Z3627">
        <f t="shared" si="1758"/>
        <v>4.1699201498239116E-13</v>
      </c>
      <c r="AA3627">
        <f t="shared" si="1763"/>
        <v>1</v>
      </c>
      <c r="AB3627">
        <f t="shared" si="1764"/>
        <v>0</v>
      </c>
      <c r="AC3627">
        <f t="shared" si="1765"/>
        <v>0</v>
      </c>
      <c r="AD3627">
        <f t="shared" si="1766"/>
        <v>-132267.02807634568</v>
      </c>
      <c r="AE3627">
        <f t="shared" si="1767"/>
        <v>0</v>
      </c>
      <c r="AF3627">
        <f t="shared" si="1768"/>
        <v>1</v>
      </c>
      <c r="AG3627">
        <f t="shared" si="1769"/>
        <v>-2</v>
      </c>
      <c r="AH3627">
        <f t="shared" si="1770"/>
        <v>1</v>
      </c>
      <c r="AI3627">
        <f t="shared" si="1771"/>
        <v>-6.8303540412371103E-5</v>
      </c>
      <c r="AJ3627">
        <f t="shared" si="1772"/>
        <v>0</v>
      </c>
      <c r="AK3627" s="22">
        <f t="shared" si="1773"/>
        <v>-1.3876791474943693E-7</v>
      </c>
      <c r="AL3627">
        <f t="shared" si="1774"/>
        <v>1.4889797252614486E-7</v>
      </c>
      <c r="AM3627">
        <f t="shared" si="1775"/>
        <v>-9.3552616924101909E-4</v>
      </c>
      <c r="AN3627">
        <f t="shared" si="1776"/>
        <v>1.4889797252614486E-7</v>
      </c>
      <c r="AO3627">
        <f t="shared" si="1777"/>
        <v>-9.3552616924101909E-4</v>
      </c>
      <c r="AP3627">
        <f t="shared" si="1778"/>
        <v>0</v>
      </c>
      <c r="AQ3627">
        <f t="shared" si="1779"/>
        <v>0</v>
      </c>
    </row>
    <row r="3628" spans="13:43" x14ac:dyDescent="0.25">
      <c r="M3628">
        <f t="shared" si="1780"/>
        <v>3615</v>
      </c>
      <c r="N3628">
        <f t="shared" si="1759"/>
        <v>10584.210105057877</v>
      </c>
      <c r="O3628">
        <f t="shared" si="1760"/>
        <v>132302.62631322345</v>
      </c>
      <c r="P3628">
        <f t="shared" si="1750"/>
        <v>6.0824617844862873E-13</v>
      </c>
      <c r="Q3628">
        <f t="shared" si="1751"/>
        <v>1.6967874996515706E-16</v>
      </c>
      <c r="R3628">
        <f t="shared" si="1752"/>
        <v>5.6686503117299975E-13</v>
      </c>
      <c r="S3628">
        <f t="shared" si="1753"/>
        <v>-8.4746654265079778E-12</v>
      </c>
      <c r="T3628">
        <f t="shared" si="1754"/>
        <v>-7.8981038457669879E-12</v>
      </c>
      <c r="U3628">
        <f t="shared" si="1755"/>
        <v>0</v>
      </c>
      <c r="V3628">
        <f t="shared" si="1756"/>
        <v>0</v>
      </c>
      <c r="W3628">
        <f t="shared" si="1761"/>
        <v>-7.039185680488249E-8</v>
      </c>
      <c r="X3628">
        <f t="shared" si="1762"/>
        <v>4.4239453019825773E-4</v>
      </c>
      <c r="Y3628">
        <f t="shared" si="1757"/>
        <v>-5.3600564956061774E-12</v>
      </c>
      <c r="Z3628">
        <f t="shared" si="1758"/>
        <v>-4.9953928197634784E-12</v>
      </c>
      <c r="AA3628">
        <f t="shared" si="1763"/>
        <v>1</v>
      </c>
      <c r="AB3628">
        <f t="shared" si="1764"/>
        <v>0</v>
      </c>
      <c r="AC3628">
        <f t="shared" si="1765"/>
        <v>0</v>
      </c>
      <c r="AD3628">
        <f t="shared" si="1766"/>
        <v>-132303.62631322345</v>
      </c>
      <c r="AE3628">
        <f t="shared" si="1767"/>
        <v>0</v>
      </c>
      <c r="AF3628">
        <f t="shared" si="1768"/>
        <v>1</v>
      </c>
      <c r="AG3628">
        <f t="shared" si="1769"/>
        <v>-2</v>
      </c>
      <c r="AH3628">
        <f t="shared" si="1770"/>
        <v>1</v>
      </c>
      <c r="AI3628">
        <f t="shared" si="1771"/>
        <v>3.2299589712438106E-5</v>
      </c>
      <c r="AJ3628">
        <f t="shared" si="1772"/>
        <v>0</v>
      </c>
      <c r="AK3628" s="22">
        <f t="shared" si="1773"/>
        <v>6.5602848839592663E-8</v>
      </c>
      <c r="AL3628">
        <f t="shared" si="1774"/>
        <v>-7.039185680488249E-8</v>
      </c>
      <c r="AM3628">
        <f t="shared" si="1775"/>
        <v>4.4239453019825778E-4</v>
      </c>
      <c r="AN3628">
        <f t="shared" si="1776"/>
        <v>-7.039185680488249E-8</v>
      </c>
      <c r="AO3628">
        <f t="shared" si="1777"/>
        <v>4.4239453019825778E-4</v>
      </c>
      <c r="AP3628">
        <f t="shared" si="1778"/>
        <v>0</v>
      </c>
      <c r="AQ3628">
        <f t="shared" si="1779"/>
        <v>0</v>
      </c>
    </row>
    <row r="3629" spans="13:43" x14ac:dyDescent="0.25">
      <c r="M3629">
        <f t="shared" si="1780"/>
        <v>3616</v>
      </c>
      <c r="N3629">
        <f t="shared" si="1759"/>
        <v>10587.137964008101</v>
      </c>
      <c r="O3629">
        <f t="shared" si="1760"/>
        <v>132339.22455010127</v>
      </c>
      <c r="P3629">
        <f t="shared" si="1750"/>
        <v>-9.8633898945285166E-14</v>
      </c>
      <c r="Q3629">
        <f t="shared" si="1751"/>
        <v>-2.7507691671998983E-17</v>
      </c>
      <c r="R3629">
        <f t="shared" si="1752"/>
        <v>-9.1923484571561184E-14</v>
      </c>
      <c r="S3629">
        <f t="shared" si="1753"/>
        <v>-1.3515282711428576E-12</v>
      </c>
      <c r="T3629">
        <f t="shared" si="1754"/>
        <v>-1.2595790038610044E-12</v>
      </c>
      <c r="U3629">
        <f t="shared" si="1755"/>
        <v>0</v>
      </c>
      <c r="V3629">
        <f t="shared" si="1756"/>
        <v>0</v>
      </c>
      <c r="W3629">
        <f t="shared" si="1761"/>
        <v>-1.1229103806316984E-8</v>
      </c>
      <c r="X3629">
        <f t="shared" si="1762"/>
        <v>7.0591524669116776E-5</v>
      </c>
      <c r="Y3629">
        <f t="shared" si="1757"/>
        <v>-1.8474833448605436E-16</v>
      </c>
      <c r="Z3629">
        <f t="shared" si="1758"/>
        <v>-1.7217924928802937E-16</v>
      </c>
      <c r="AA3629">
        <f t="shared" si="1763"/>
        <v>1</v>
      </c>
      <c r="AB3629">
        <f t="shared" si="1764"/>
        <v>0</v>
      </c>
      <c r="AC3629">
        <f t="shared" si="1765"/>
        <v>0</v>
      </c>
      <c r="AD3629">
        <f t="shared" si="1766"/>
        <v>-132340.22455010127</v>
      </c>
      <c r="AE3629">
        <f t="shared" si="1767"/>
        <v>0</v>
      </c>
      <c r="AF3629">
        <f t="shared" si="1768"/>
        <v>1</v>
      </c>
      <c r="AG3629">
        <f t="shared" si="1769"/>
        <v>-2</v>
      </c>
      <c r="AH3629">
        <f t="shared" si="1770"/>
        <v>1</v>
      </c>
      <c r="AI3629">
        <f t="shared" si="1771"/>
        <v>5.1539452566496816E-6</v>
      </c>
      <c r="AJ3629">
        <f t="shared" si="1772"/>
        <v>0</v>
      </c>
      <c r="AK3629" s="22">
        <f t="shared" si="1773"/>
        <v>1.0465148002159422E-8</v>
      </c>
      <c r="AL3629">
        <f t="shared" si="1774"/>
        <v>-1.1229103806316984E-8</v>
      </c>
      <c r="AM3629">
        <f t="shared" si="1775"/>
        <v>7.0591524669116776E-5</v>
      </c>
      <c r="AN3629">
        <f t="shared" si="1776"/>
        <v>-1.1229103806316984E-8</v>
      </c>
      <c r="AO3629">
        <f t="shared" si="1777"/>
        <v>7.0591524669116776E-5</v>
      </c>
      <c r="AP3629">
        <f t="shared" si="1778"/>
        <v>0</v>
      </c>
      <c r="AQ3629">
        <f t="shared" si="1779"/>
        <v>0</v>
      </c>
    </row>
    <row r="3630" spans="13:43" x14ac:dyDescent="0.25">
      <c r="M3630">
        <f t="shared" si="1780"/>
        <v>3617</v>
      </c>
      <c r="N3630">
        <f t="shared" si="1759"/>
        <v>10590.065822958324</v>
      </c>
      <c r="O3630">
        <f t="shared" si="1760"/>
        <v>132375.82278697906</v>
      </c>
      <c r="P3630">
        <f t="shared" si="1750"/>
        <v>-7.8660626852601751E-13</v>
      </c>
      <c r="Q3630">
        <f t="shared" si="1751"/>
        <v>-2.1931344805462861E-16</v>
      </c>
      <c r="R3630">
        <f t="shared" si="1752"/>
        <v>-7.3309065100281233E-13</v>
      </c>
      <c r="S3630">
        <f t="shared" si="1753"/>
        <v>1.1099976180304904E-11</v>
      </c>
      <c r="T3630">
        <f t="shared" si="1754"/>
        <v>1.0344805387050237E-11</v>
      </c>
      <c r="U3630">
        <f t="shared" si="1755"/>
        <v>0</v>
      </c>
      <c r="V3630">
        <f t="shared" si="1756"/>
        <v>0</v>
      </c>
      <c r="W3630">
        <f t="shared" si="1761"/>
        <v>9.2249087289002234E-8</v>
      </c>
      <c r="X3630">
        <f t="shared" si="1762"/>
        <v>-5.8008234553923275E-4</v>
      </c>
      <c r="Y3630">
        <f t="shared" si="1757"/>
        <v>6.9765464305921914E-12</v>
      </c>
      <c r="Z3630">
        <f t="shared" si="1758"/>
        <v>6.5019072046525954E-12</v>
      </c>
      <c r="AA3630">
        <f t="shared" si="1763"/>
        <v>1</v>
      </c>
      <c r="AB3630">
        <f t="shared" si="1764"/>
        <v>0</v>
      </c>
      <c r="AC3630">
        <f t="shared" si="1765"/>
        <v>0</v>
      </c>
      <c r="AD3630">
        <f t="shared" si="1766"/>
        <v>-132376.82278697906</v>
      </c>
      <c r="AE3630">
        <f t="shared" si="1767"/>
        <v>0</v>
      </c>
      <c r="AF3630">
        <f t="shared" si="1768"/>
        <v>1</v>
      </c>
      <c r="AG3630">
        <f t="shared" si="1769"/>
        <v>-2</v>
      </c>
      <c r="AH3630">
        <f t="shared" si="1770"/>
        <v>1</v>
      </c>
      <c r="AI3630">
        <f t="shared" si="1771"/>
        <v>-4.2352287257329594E-5</v>
      </c>
      <c r="AJ3630">
        <f t="shared" si="1772"/>
        <v>0</v>
      </c>
      <c r="AK3630" s="22">
        <f t="shared" si="1773"/>
        <v>-8.5973054323394991E-8</v>
      </c>
      <c r="AL3630">
        <f t="shared" si="1774"/>
        <v>9.2249087289002234E-8</v>
      </c>
      <c r="AM3630">
        <f t="shared" si="1775"/>
        <v>-5.8008234553923275E-4</v>
      </c>
      <c r="AN3630">
        <f t="shared" si="1776"/>
        <v>9.2249087289002234E-8</v>
      </c>
      <c r="AO3630">
        <f t="shared" si="1777"/>
        <v>-5.8008234553923275E-4</v>
      </c>
      <c r="AP3630">
        <f t="shared" si="1778"/>
        <v>0</v>
      </c>
      <c r="AQ3630">
        <f t="shared" si="1779"/>
        <v>0</v>
      </c>
    </row>
    <row r="3631" spans="13:43" x14ac:dyDescent="0.25">
      <c r="M3631">
        <f t="shared" si="1780"/>
        <v>3618</v>
      </c>
      <c r="N3631">
        <f t="shared" si="1759"/>
        <v>10592.993681908549</v>
      </c>
      <c r="O3631">
        <f t="shared" si="1760"/>
        <v>132412.42102385685</v>
      </c>
      <c r="P3631">
        <f t="shared" si="1750"/>
        <v>-1.3319954691552868E-12</v>
      </c>
      <c r="Q3631">
        <f t="shared" si="1751"/>
        <v>-3.7127059474243027E-16</v>
      </c>
      <c r="R3631">
        <f t="shared" si="1752"/>
        <v>-1.2413750877495685E-12</v>
      </c>
      <c r="S3631">
        <f t="shared" si="1753"/>
        <v>-2.032753809915539E-11</v>
      </c>
      <c r="T3631">
        <f t="shared" si="1754"/>
        <v>-1.8944583503406705E-11</v>
      </c>
      <c r="U3631">
        <f t="shared" si="1755"/>
        <v>0</v>
      </c>
      <c r="V3631">
        <f t="shared" si="1756"/>
        <v>0</v>
      </c>
      <c r="W3631">
        <f t="shared" si="1761"/>
        <v>-1.6898371392211264E-7</v>
      </c>
      <c r="X3631">
        <f t="shared" si="1762"/>
        <v>1.0629002093536877E-3</v>
      </c>
      <c r="Y3631">
        <f t="shared" si="1757"/>
        <v>-6.6459504627266609E-13</v>
      </c>
      <c r="Z3631">
        <f t="shared" si="1758"/>
        <v>-6.1938028543585317E-13</v>
      </c>
      <c r="AA3631">
        <f t="shared" si="1763"/>
        <v>1</v>
      </c>
      <c r="AB3631">
        <f t="shared" si="1764"/>
        <v>0</v>
      </c>
      <c r="AC3631">
        <f t="shared" si="1765"/>
        <v>0</v>
      </c>
      <c r="AD3631">
        <f t="shared" si="1766"/>
        <v>-132413.42102385685</v>
      </c>
      <c r="AE3631">
        <f t="shared" si="1767"/>
        <v>0</v>
      </c>
      <c r="AF3631">
        <f t="shared" si="1768"/>
        <v>1</v>
      </c>
      <c r="AG3631">
        <f t="shared" si="1769"/>
        <v>-2</v>
      </c>
      <c r="AH3631">
        <f t="shared" si="1770"/>
        <v>1</v>
      </c>
      <c r="AI3631">
        <f t="shared" si="1771"/>
        <v>7.7603211844903363E-5</v>
      </c>
      <c r="AJ3631">
        <f t="shared" si="1772"/>
        <v>0</v>
      </c>
      <c r="AK3631" s="22">
        <f t="shared" si="1773"/>
        <v>1.5748715183794386E-7</v>
      </c>
      <c r="AL3631">
        <f t="shared" si="1774"/>
        <v>-1.6898371392211264E-7</v>
      </c>
      <c r="AM3631">
        <f t="shared" si="1775"/>
        <v>1.0629002093536877E-3</v>
      </c>
      <c r="AN3631">
        <f t="shared" si="1776"/>
        <v>-1.6898371392211264E-7</v>
      </c>
      <c r="AO3631">
        <f t="shared" si="1777"/>
        <v>1.0629002093536877E-3</v>
      </c>
      <c r="AP3631">
        <f t="shared" si="1778"/>
        <v>0</v>
      </c>
      <c r="AQ3631">
        <f t="shared" si="1779"/>
        <v>0</v>
      </c>
    </row>
    <row r="3632" spans="13:43" x14ac:dyDescent="0.25">
      <c r="M3632">
        <f t="shared" si="1780"/>
        <v>3619</v>
      </c>
      <c r="N3632">
        <f t="shared" si="1759"/>
        <v>10595.921540858772</v>
      </c>
      <c r="O3632">
        <f t="shared" si="1760"/>
        <v>132449.01926073464</v>
      </c>
      <c r="P3632">
        <f t="shared" si="1750"/>
        <v>-1.6369693635396383E-12</v>
      </c>
      <c r="Q3632">
        <f t="shared" si="1751"/>
        <v>-4.5615069100629907E-16</v>
      </c>
      <c r="R3632">
        <f t="shared" si="1752"/>
        <v>-1.5256005252000359E-12</v>
      </c>
      <c r="S3632">
        <f t="shared" si="1753"/>
        <v>2.8615493113527986E-11</v>
      </c>
      <c r="T3632">
        <f t="shared" si="1754"/>
        <v>2.6668679509345749E-11</v>
      </c>
      <c r="U3632">
        <f t="shared" si="1755"/>
        <v>0</v>
      </c>
      <c r="V3632">
        <f t="shared" si="1756"/>
        <v>0</v>
      </c>
      <c r="W3632">
        <f t="shared" si="1761"/>
        <v>2.3794758649940982E-7</v>
      </c>
      <c r="X3632">
        <f t="shared" si="1762"/>
        <v>-1.4970937051670397E-3</v>
      </c>
      <c r="Y3632">
        <f t="shared" si="1757"/>
        <v>1.6277817646938543E-11</v>
      </c>
      <c r="Z3632">
        <f t="shared" si="1758"/>
        <v>1.5170379913269942E-11</v>
      </c>
      <c r="AA3632">
        <f t="shared" si="1763"/>
        <v>1</v>
      </c>
      <c r="AB3632">
        <f t="shared" si="1764"/>
        <v>0</v>
      </c>
      <c r="AC3632">
        <f t="shared" si="1765"/>
        <v>0</v>
      </c>
      <c r="AD3632">
        <f t="shared" si="1766"/>
        <v>-132450.01926073464</v>
      </c>
      <c r="AE3632">
        <f t="shared" si="1767"/>
        <v>0</v>
      </c>
      <c r="AF3632">
        <f t="shared" si="1768"/>
        <v>1</v>
      </c>
      <c r="AG3632">
        <f t="shared" si="1769"/>
        <v>-2</v>
      </c>
      <c r="AH3632">
        <f t="shared" si="1770"/>
        <v>1</v>
      </c>
      <c r="AI3632">
        <f t="shared" si="1771"/>
        <v>-1.0930402889640588E-4</v>
      </c>
      <c r="AJ3632">
        <f t="shared" si="1772"/>
        <v>0</v>
      </c>
      <c r="AK3632" s="22">
        <f t="shared" si="1773"/>
        <v>-2.21759167287429E-7</v>
      </c>
      <c r="AL3632">
        <f t="shared" si="1774"/>
        <v>2.3794758649940982E-7</v>
      </c>
      <c r="AM3632">
        <f t="shared" si="1775"/>
        <v>-1.4970937051670397E-3</v>
      </c>
      <c r="AN3632">
        <f t="shared" si="1776"/>
        <v>2.3794758649940982E-7</v>
      </c>
      <c r="AO3632">
        <f t="shared" si="1777"/>
        <v>-1.4970937051670397E-3</v>
      </c>
      <c r="AP3632">
        <f t="shared" si="1778"/>
        <v>0</v>
      </c>
      <c r="AQ3632">
        <f t="shared" si="1779"/>
        <v>0</v>
      </c>
    </row>
    <row r="3633" spans="13:43" x14ac:dyDescent="0.25">
      <c r="M3633">
        <f t="shared" si="1780"/>
        <v>3620</v>
      </c>
      <c r="N3633">
        <f t="shared" si="1759"/>
        <v>10598.849399808994</v>
      </c>
      <c r="O3633">
        <f t="shared" si="1760"/>
        <v>132485.61749761243</v>
      </c>
      <c r="P3633">
        <f t="shared" si="1750"/>
        <v>-1.6470877793490632E-12</v>
      </c>
      <c r="Q3633">
        <f t="shared" si="1751"/>
        <v>-4.588434569413467E-16</v>
      </c>
      <c r="R3633">
        <f t="shared" si="1752"/>
        <v>-1.5350305492535538E-12</v>
      </c>
      <c r="S3633">
        <f t="shared" si="1753"/>
        <v>-3.5588538302120564E-11</v>
      </c>
      <c r="T3633">
        <f t="shared" si="1754"/>
        <v>-3.3167323673924104E-11</v>
      </c>
      <c r="U3633">
        <f t="shared" si="1755"/>
        <v>0</v>
      </c>
      <c r="V3633">
        <f t="shared" si="1756"/>
        <v>0</v>
      </c>
      <c r="W3633">
        <f t="shared" si="1761"/>
        <v>-2.9601259518895474E-7</v>
      </c>
      <c r="X3633">
        <f t="shared" si="1762"/>
        <v>1.8629357452689314E-3</v>
      </c>
      <c r="Y3633">
        <f t="shared" si="1757"/>
        <v>-4.1555472088955674E-12</v>
      </c>
      <c r="Z3633">
        <f t="shared" si="1758"/>
        <v>-3.8728305767899293E-12</v>
      </c>
      <c r="AA3633">
        <f t="shared" si="1763"/>
        <v>1</v>
      </c>
      <c r="AB3633">
        <f t="shared" si="1764"/>
        <v>0</v>
      </c>
      <c r="AC3633">
        <f t="shared" si="1765"/>
        <v>0</v>
      </c>
      <c r="AD3633">
        <f t="shared" si="1766"/>
        <v>-132486.61749761243</v>
      </c>
      <c r="AE3633">
        <f t="shared" si="1767"/>
        <v>0</v>
      </c>
      <c r="AF3633">
        <f t="shared" si="1768"/>
        <v>1</v>
      </c>
      <c r="AG3633">
        <f t="shared" si="1769"/>
        <v>-2</v>
      </c>
      <c r="AH3633">
        <f t="shared" si="1770"/>
        <v>1</v>
      </c>
      <c r="AI3633">
        <f t="shared" si="1771"/>
        <v>1.360144481925619E-4</v>
      </c>
      <c r="AJ3633">
        <f t="shared" si="1772"/>
        <v>0</v>
      </c>
      <c r="AK3633" s="22">
        <f t="shared" si="1773"/>
        <v>2.7587380725904622E-7</v>
      </c>
      <c r="AL3633">
        <f t="shared" si="1774"/>
        <v>-2.9601259518895474E-7</v>
      </c>
      <c r="AM3633">
        <f t="shared" si="1775"/>
        <v>1.8629357452689314E-3</v>
      </c>
      <c r="AN3633">
        <f t="shared" si="1776"/>
        <v>-2.9601259518895474E-7</v>
      </c>
      <c r="AO3633">
        <f t="shared" si="1777"/>
        <v>1.8629357452689314E-3</v>
      </c>
      <c r="AP3633">
        <f t="shared" si="1778"/>
        <v>0</v>
      </c>
      <c r="AQ3633">
        <f t="shared" si="1779"/>
        <v>0</v>
      </c>
    </row>
    <row r="3634" spans="13:43" x14ac:dyDescent="0.25">
      <c r="M3634">
        <f t="shared" si="1780"/>
        <v>3621</v>
      </c>
      <c r="N3634">
        <f t="shared" si="1759"/>
        <v>10601.777258759217</v>
      </c>
      <c r="O3634">
        <f t="shared" si="1760"/>
        <v>132522.21573449022</v>
      </c>
      <c r="P3634">
        <f t="shared" si="1750"/>
        <v>-1.3610196601347275E-12</v>
      </c>
      <c r="Q3634">
        <f t="shared" si="1751"/>
        <v>-3.7904628330664745E-16</v>
      </c>
      <c r="R3634">
        <f t="shared" si="1752"/>
        <v>-1.2684246599578078E-12</v>
      </c>
      <c r="S3634">
        <f t="shared" si="1753"/>
        <v>4.0931781773768793E-11</v>
      </c>
      <c r="T3634">
        <f t="shared" si="1754"/>
        <v>3.8147047319449023E-11</v>
      </c>
      <c r="U3634">
        <f t="shared" si="1755"/>
        <v>0</v>
      </c>
      <c r="V3634">
        <f t="shared" si="1756"/>
        <v>0</v>
      </c>
      <c r="W3634">
        <f t="shared" si="1761"/>
        <v>3.4054979724411158E-7</v>
      </c>
      <c r="X3634">
        <f t="shared" si="1762"/>
        <v>-2.1438198286974665E-3</v>
      </c>
      <c r="Y3634">
        <f t="shared" si="1757"/>
        <v>1.9000560989503495E-11</v>
      </c>
      <c r="Z3634">
        <f t="shared" si="1758"/>
        <v>1.7707885358344471E-11</v>
      </c>
      <c r="AA3634">
        <f t="shared" si="1763"/>
        <v>1</v>
      </c>
      <c r="AB3634">
        <f t="shared" si="1764"/>
        <v>0</v>
      </c>
      <c r="AC3634">
        <f t="shared" si="1765"/>
        <v>0</v>
      </c>
      <c r="AD3634">
        <f t="shared" si="1766"/>
        <v>-132523.21573449022</v>
      </c>
      <c r="AE3634">
        <f t="shared" si="1767"/>
        <v>0</v>
      </c>
      <c r="AF3634">
        <f t="shared" si="1768"/>
        <v>1</v>
      </c>
      <c r="AG3634">
        <f t="shared" si="1769"/>
        <v>-2</v>
      </c>
      <c r="AH3634">
        <f t="shared" si="1770"/>
        <v>1</v>
      </c>
      <c r="AI3634">
        <f t="shared" si="1771"/>
        <v>-1.5652201630684306E-4</v>
      </c>
      <c r="AJ3634">
        <f t="shared" si="1772"/>
        <v>0</v>
      </c>
      <c r="AK3634" s="22">
        <f t="shared" si="1773"/>
        <v>-3.1738098531604268E-7</v>
      </c>
      <c r="AL3634">
        <f t="shared" si="1774"/>
        <v>3.4054979724411158E-7</v>
      </c>
      <c r="AM3634">
        <f t="shared" si="1775"/>
        <v>-2.1438198286974661E-3</v>
      </c>
      <c r="AN3634">
        <f t="shared" si="1776"/>
        <v>3.4054979724411158E-7</v>
      </c>
      <c r="AO3634">
        <f t="shared" si="1777"/>
        <v>-2.1438198286974661E-3</v>
      </c>
      <c r="AP3634">
        <f t="shared" si="1778"/>
        <v>0</v>
      </c>
      <c r="AQ3634">
        <f t="shared" si="1779"/>
        <v>0</v>
      </c>
    </row>
    <row r="3635" spans="13:43" x14ac:dyDescent="0.25">
      <c r="M3635">
        <f t="shared" si="1780"/>
        <v>3622</v>
      </c>
      <c r="N3635">
        <f t="shared" si="1759"/>
        <v>10604.705117709442</v>
      </c>
      <c r="O3635">
        <f t="shared" si="1760"/>
        <v>132558.81397136801</v>
      </c>
      <c r="P3635">
        <f t="shared" si="1750"/>
        <v>-8.3069444099579179E-13</v>
      </c>
      <c r="Q3635">
        <f t="shared" si="1751"/>
        <v>-2.312859369753544E-16</v>
      </c>
      <c r="R3635">
        <f t="shared" si="1752"/>
        <v>-7.7417934855153008E-13</v>
      </c>
      <c r="S3635">
        <f t="shared" si="1753"/>
        <v>-4.4404960702743959E-11</v>
      </c>
      <c r="T3635">
        <f t="shared" si="1754"/>
        <v>-4.1383933553349449E-11</v>
      </c>
      <c r="U3635">
        <f t="shared" si="1755"/>
        <v>0</v>
      </c>
      <c r="V3635">
        <f t="shared" si="1756"/>
        <v>0</v>
      </c>
      <c r="W3635">
        <f t="shared" si="1761"/>
        <v>-3.6954843673475753E-7</v>
      </c>
      <c r="X3635">
        <f t="shared" si="1762"/>
        <v>2.3270138376623489E-3</v>
      </c>
      <c r="Y3635">
        <f t="shared" si="1757"/>
        <v>-1.0533887348016207E-11</v>
      </c>
      <c r="Z3635">
        <f t="shared" si="1758"/>
        <v>-9.817229588085998E-12</v>
      </c>
      <c r="AA3635">
        <f t="shared" si="1763"/>
        <v>1</v>
      </c>
      <c r="AB3635">
        <f t="shared" si="1764"/>
        <v>0</v>
      </c>
      <c r="AC3635">
        <f t="shared" si="1765"/>
        <v>0</v>
      </c>
      <c r="AD3635">
        <f t="shared" si="1766"/>
        <v>-132559.81397136801</v>
      </c>
      <c r="AE3635">
        <f t="shared" si="1767"/>
        <v>0</v>
      </c>
      <c r="AF3635">
        <f t="shared" si="1768"/>
        <v>1</v>
      </c>
      <c r="AG3635">
        <f t="shared" si="1769"/>
        <v>-2</v>
      </c>
      <c r="AH3635">
        <f t="shared" si="1770"/>
        <v>1</v>
      </c>
      <c r="AI3635">
        <f t="shared" si="1771"/>
        <v>1.6989715184169223E-4</v>
      </c>
      <c r="AJ3635">
        <f t="shared" si="1772"/>
        <v>0</v>
      </c>
      <c r="AK3635" s="22">
        <f t="shared" si="1773"/>
        <v>3.44406744393998E-7</v>
      </c>
      <c r="AL3635">
        <f t="shared" si="1774"/>
        <v>-3.6954843673475753E-7</v>
      </c>
      <c r="AM3635">
        <f t="shared" si="1775"/>
        <v>2.3270138376623489E-3</v>
      </c>
      <c r="AN3635">
        <f t="shared" si="1776"/>
        <v>-3.6954843673475753E-7</v>
      </c>
      <c r="AO3635">
        <f t="shared" si="1777"/>
        <v>2.3270138376623489E-3</v>
      </c>
      <c r="AP3635">
        <f t="shared" si="1778"/>
        <v>0</v>
      </c>
      <c r="AQ3635">
        <f t="shared" si="1779"/>
        <v>0</v>
      </c>
    </row>
    <row r="3636" spans="13:43" x14ac:dyDescent="0.25">
      <c r="M3636">
        <f t="shared" si="1780"/>
        <v>3623</v>
      </c>
      <c r="N3636">
        <f t="shared" si="1759"/>
        <v>10607.632976659666</v>
      </c>
      <c r="O3636">
        <f t="shared" si="1760"/>
        <v>132595.41220824583</v>
      </c>
      <c r="P3636">
        <f t="shared" si="1750"/>
        <v>-1.5187627371522364E-13</v>
      </c>
      <c r="Q3636">
        <f t="shared" si="1751"/>
        <v>-4.2274450175345994E-17</v>
      </c>
      <c r="R3636">
        <f t="shared" si="1752"/>
        <v>-1.4154359153329326E-13</v>
      </c>
      <c r="S3636">
        <f t="shared" si="1753"/>
        <v>4.5853242479456119E-11</v>
      </c>
      <c r="T3636">
        <f t="shared" si="1754"/>
        <v>4.2733683578244295E-11</v>
      </c>
      <c r="U3636">
        <f t="shared" si="1755"/>
        <v>0</v>
      </c>
      <c r="V3636">
        <f t="shared" si="1756"/>
        <v>0</v>
      </c>
      <c r="W3636">
        <f t="shared" si="1761"/>
        <v>3.8170671630119972E-7</v>
      </c>
      <c r="X3636">
        <f t="shared" si="1762"/>
        <v>-2.4042371515267534E-3</v>
      </c>
      <c r="Y3636">
        <f t="shared" si="1757"/>
        <v>1.5288135143672657E-11</v>
      </c>
      <c r="Z3636">
        <f t="shared" si="1758"/>
        <v>1.4248029024858112E-11</v>
      </c>
      <c r="AA3636">
        <f t="shared" si="1763"/>
        <v>1</v>
      </c>
      <c r="AB3636">
        <f t="shared" si="1764"/>
        <v>0</v>
      </c>
      <c r="AC3636">
        <f t="shared" si="1765"/>
        <v>0</v>
      </c>
      <c r="AD3636">
        <f t="shared" si="1766"/>
        <v>-132596.41220824583</v>
      </c>
      <c r="AE3636">
        <f t="shared" si="1767"/>
        <v>0</v>
      </c>
      <c r="AF3636">
        <f t="shared" si="1768"/>
        <v>1</v>
      </c>
      <c r="AG3636">
        <f t="shared" si="1769"/>
        <v>-2</v>
      </c>
      <c r="AH3636">
        <f t="shared" si="1770"/>
        <v>1</v>
      </c>
      <c r="AI3636">
        <f t="shared" si="1771"/>
        <v>-1.7553528092472418E-4</v>
      </c>
      <c r="AJ3636">
        <f t="shared" si="1772"/>
        <v>0</v>
      </c>
      <c r="AK3636" s="22">
        <f t="shared" si="1773"/>
        <v>-3.5573785303001141E-7</v>
      </c>
      <c r="AL3636">
        <f t="shared" si="1774"/>
        <v>3.8170671630119972E-7</v>
      </c>
      <c r="AM3636">
        <f t="shared" si="1775"/>
        <v>-2.4042371515267534E-3</v>
      </c>
      <c r="AN3636">
        <f t="shared" si="1776"/>
        <v>3.8170671630119972E-7</v>
      </c>
      <c r="AO3636">
        <f t="shared" si="1777"/>
        <v>-2.4042371515267534E-3</v>
      </c>
      <c r="AP3636">
        <f t="shared" si="1778"/>
        <v>0</v>
      </c>
      <c r="AQ3636">
        <f t="shared" si="1779"/>
        <v>0</v>
      </c>
    </row>
    <row r="3637" spans="13:43" x14ac:dyDescent="0.25">
      <c r="M3637">
        <f t="shared" si="1780"/>
        <v>3624</v>
      </c>
      <c r="N3637">
        <f t="shared" si="1759"/>
        <v>10610.560835609889</v>
      </c>
      <c r="O3637">
        <f t="shared" si="1760"/>
        <v>132632.01044512363</v>
      </c>
      <c r="P3637">
        <f t="shared" si="1750"/>
        <v>5.5312817245041967E-13</v>
      </c>
      <c r="Q3637">
        <f t="shared" si="1751"/>
        <v>1.539196115367001E-16</v>
      </c>
      <c r="R3637">
        <f t="shared" si="1752"/>
        <v>5.154968988354331E-13</v>
      </c>
      <c r="S3637">
        <f t="shared" si="1753"/>
        <v>-4.5214123516454584E-11</v>
      </c>
      <c r="T3637">
        <f t="shared" si="1754"/>
        <v>-4.2138046147674363E-11</v>
      </c>
      <c r="U3637">
        <f t="shared" si="1755"/>
        <v>0</v>
      </c>
      <c r="V3637">
        <f t="shared" si="1756"/>
        <v>0</v>
      </c>
      <c r="W3637">
        <f t="shared" si="1761"/>
        <v>-3.7649022363959762E-7</v>
      </c>
      <c r="X3637">
        <f t="shared" si="1762"/>
        <v>2.3720349200006476E-3</v>
      </c>
      <c r="Y3637">
        <f t="shared" si="1757"/>
        <v>-1.6837145607212631E-11</v>
      </c>
      <c r="Z3637">
        <f t="shared" si="1758"/>
        <v>-1.569165480634924E-11</v>
      </c>
      <c r="AA3637">
        <f t="shared" si="1763"/>
        <v>1</v>
      </c>
      <c r="AB3637">
        <f t="shared" si="1764"/>
        <v>0</v>
      </c>
      <c r="AC3637">
        <f t="shared" si="1765"/>
        <v>0</v>
      </c>
      <c r="AD3637">
        <f t="shared" si="1766"/>
        <v>-132633.01044512363</v>
      </c>
      <c r="AE3637">
        <f t="shared" si="1767"/>
        <v>0</v>
      </c>
      <c r="AF3637">
        <f t="shared" si="1768"/>
        <v>1</v>
      </c>
      <c r="AG3637">
        <f t="shared" si="1769"/>
        <v>-2</v>
      </c>
      <c r="AH3637">
        <f t="shared" si="1770"/>
        <v>1</v>
      </c>
      <c r="AI3637">
        <f t="shared" si="1771"/>
        <v>1.7318416312679999E-4</v>
      </c>
      <c r="AJ3637">
        <f t="shared" si="1772"/>
        <v>0</v>
      </c>
      <c r="AK3637" s="22">
        <f t="shared" si="1773"/>
        <v>3.5087625688685932E-7</v>
      </c>
      <c r="AL3637">
        <f t="shared" si="1774"/>
        <v>-3.7649022363959762E-7</v>
      </c>
      <c r="AM3637">
        <f t="shared" si="1775"/>
        <v>2.3720349200006471E-3</v>
      </c>
      <c r="AN3637">
        <f t="shared" si="1776"/>
        <v>-3.7649022363959762E-7</v>
      </c>
      <c r="AO3637">
        <f t="shared" si="1777"/>
        <v>2.3720349200006471E-3</v>
      </c>
      <c r="AP3637">
        <f t="shared" si="1778"/>
        <v>0</v>
      </c>
      <c r="AQ3637">
        <f t="shared" si="1779"/>
        <v>0</v>
      </c>
    </row>
    <row r="3638" spans="13:43" x14ac:dyDescent="0.25">
      <c r="M3638">
        <f t="shared" si="1780"/>
        <v>3625</v>
      </c>
      <c r="N3638">
        <f t="shared" si="1759"/>
        <v>10613.488694560114</v>
      </c>
      <c r="O3638">
        <f t="shared" si="1760"/>
        <v>132668.60868200142</v>
      </c>
      <c r="P3638">
        <f t="shared" si="1750"/>
        <v>1.1575059659253752E-12</v>
      </c>
      <c r="Q3638">
        <f t="shared" si="1751"/>
        <v>3.2201165863606376E-16</v>
      </c>
      <c r="R3638">
        <f t="shared" si="1752"/>
        <v>1.0787567250003496E-12</v>
      </c>
      <c r="S3638">
        <f t="shared" si="1753"/>
        <v>4.2520118488065554E-11</v>
      </c>
      <c r="T3638">
        <f t="shared" si="1754"/>
        <v>3.96273238472186E-11</v>
      </c>
      <c r="U3638">
        <f t="shared" si="1755"/>
        <v>0</v>
      </c>
      <c r="V3638">
        <f t="shared" si="1756"/>
        <v>0</v>
      </c>
      <c r="W3638">
        <f t="shared" si="1761"/>
        <v>3.5415539107586043E-7</v>
      </c>
      <c r="X3638">
        <f t="shared" si="1762"/>
        <v>-2.2319325799277654E-3</v>
      </c>
      <c r="Y3638">
        <f t="shared" si="1757"/>
        <v>8.5050596319450653E-12</v>
      </c>
      <c r="Z3638">
        <f t="shared" si="1758"/>
        <v>7.926430225484733E-12</v>
      </c>
      <c r="AA3638">
        <f t="shared" si="1763"/>
        <v>1</v>
      </c>
      <c r="AB3638">
        <f t="shared" si="1764"/>
        <v>0</v>
      </c>
      <c r="AC3638">
        <f t="shared" si="1765"/>
        <v>0</v>
      </c>
      <c r="AD3638">
        <f t="shared" si="1766"/>
        <v>-132669.60868200142</v>
      </c>
      <c r="AE3638">
        <f t="shared" si="1767"/>
        <v>0</v>
      </c>
      <c r="AF3638">
        <f t="shared" si="1768"/>
        <v>1</v>
      </c>
      <c r="AG3638">
        <f t="shared" si="1769"/>
        <v>-2</v>
      </c>
      <c r="AH3638">
        <f t="shared" si="1770"/>
        <v>1</v>
      </c>
      <c r="AI3638">
        <f t="shared" si="1771"/>
        <v>-1.6295517278351392E-4</v>
      </c>
      <c r="AJ3638">
        <f t="shared" si="1772"/>
        <v>0</v>
      </c>
      <c r="AK3638" s="22">
        <f t="shared" si="1773"/>
        <v>-3.300609422887816E-7</v>
      </c>
      <c r="AL3638">
        <f t="shared" si="1774"/>
        <v>3.5415539107586043E-7</v>
      </c>
      <c r="AM3638">
        <f t="shared" si="1775"/>
        <v>-2.2319325799277649E-3</v>
      </c>
      <c r="AN3638">
        <f t="shared" si="1776"/>
        <v>3.5415539107586043E-7</v>
      </c>
      <c r="AO3638">
        <f t="shared" si="1777"/>
        <v>-2.2319325799277649E-3</v>
      </c>
      <c r="AP3638">
        <f t="shared" si="1778"/>
        <v>0</v>
      </c>
      <c r="AQ3638">
        <f t="shared" si="1779"/>
        <v>0</v>
      </c>
    </row>
    <row r="3639" spans="13:43" x14ac:dyDescent="0.25">
      <c r="M3639">
        <f t="shared" si="1780"/>
        <v>3626</v>
      </c>
      <c r="N3639">
        <f t="shared" si="1759"/>
        <v>10616.416553510335</v>
      </c>
      <c r="O3639">
        <f t="shared" si="1760"/>
        <v>132705.20691887918</v>
      </c>
      <c r="P3639">
        <f t="shared" si="1750"/>
        <v>1.5527479870042299E-12</v>
      </c>
      <c r="Q3639">
        <f t="shared" si="1751"/>
        <v>4.3184663893244792E-16</v>
      </c>
      <c r="R3639">
        <f t="shared" si="1752"/>
        <v>1.4471090279629356E-12</v>
      </c>
      <c r="S3639">
        <f t="shared" si="1753"/>
        <v>-3.789712469234614E-11</v>
      </c>
      <c r="T3639">
        <f t="shared" si="1754"/>
        <v>-3.5318848734712155E-11</v>
      </c>
      <c r="U3639">
        <f t="shared" si="1755"/>
        <v>0</v>
      </c>
      <c r="V3639">
        <f t="shared" si="1756"/>
        <v>0</v>
      </c>
      <c r="W3639">
        <f t="shared" si="1761"/>
        <v>-3.1573695982476051E-7</v>
      </c>
      <c r="X3639">
        <f t="shared" si="1762"/>
        <v>1.9903637071518945E-3</v>
      </c>
      <c r="Y3639">
        <f t="shared" si="1757"/>
        <v>-1.8870227822470236E-11</v>
      </c>
      <c r="Z3639">
        <f t="shared" si="1758"/>
        <v>-1.7586419219450475E-11</v>
      </c>
      <c r="AA3639">
        <f t="shared" si="1763"/>
        <v>1</v>
      </c>
      <c r="AB3639">
        <f t="shared" si="1764"/>
        <v>0</v>
      </c>
      <c r="AC3639">
        <f t="shared" si="1765"/>
        <v>0</v>
      </c>
      <c r="AD3639">
        <f t="shared" si="1766"/>
        <v>-132706.20691887918</v>
      </c>
      <c r="AE3639">
        <f t="shared" si="1767"/>
        <v>0</v>
      </c>
      <c r="AF3639">
        <f t="shared" si="1768"/>
        <v>1</v>
      </c>
      <c r="AG3639">
        <f t="shared" si="1769"/>
        <v>-2</v>
      </c>
      <c r="AH3639">
        <f t="shared" si="1770"/>
        <v>1</v>
      </c>
      <c r="AI3639">
        <f t="shared" si="1771"/>
        <v>1.4531803132858154E-4</v>
      </c>
      <c r="AJ3639">
        <f t="shared" si="1772"/>
        <v>0</v>
      </c>
      <c r="AK3639" s="22">
        <f t="shared" si="1773"/>
        <v>2.9425625333155866E-7</v>
      </c>
      <c r="AL3639">
        <f t="shared" si="1774"/>
        <v>-3.1573695982476051E-7</v>
      </c>
      <c r="AM3639">
        <f t="shared" si="1775"/>
        <v>1.990363707151895E-3</v>
      </c>
      <c r="AN3639">
        <f t="shared" si="1776"/>
        <v>-3.1573695982476051E-7</v>
      </c>
      <c r="AO3639">
        <f t="shared" si="1777"/>
        <v>1.990363707151895E-3</v>
      </c>
      <c r="AP3639">
        <f t="shared" si="1778"/>
        <v>0</v>
      </c>
      <c r="AQ3639">
        <f t="shared" si="1779"/>
        <v>0</v>
      </c>
    </row>
    <row r="3640" spans="13:43" x14ac:dyDescent="0.25">
      <c r="M3640">
        <f t="shared" si="1780"/>
        <v>3627</v>
      </c>
      <c r="N3640">
        <f t="shared" si="1759"/>
        <v>10619.344412460559</v>
      </c>
      <c r="O3640">
        <f t="shared" si="1760"/>
        <v>132741.805155757</v>
      </c>
      <c r="P3640">
        <f t="shared" si="1750"/>
        <v>1.6681300117826705E-12</v>
      </c>
      <c r="Q3640">
        <f t="shared" si="1751"/>
        <v>4.6380850594662412E-16</v>
      </c>
      <c r="R3640">
        <f t="shared" si="1752"/>
        <v>1.5546412038981086E-12</v>
      </c>
      <c r="S3640">
        <f t="shared" si="1753"/>
        <v>3.1558543061855284E-11</v>
      </c>
      <c r="T3640">
        <f t="shared" si="1754"/>
        <v>2.9411503319529621E-11</v>
      </c>
      <c r="U3640">
        <f t="shared" si="1755"/>
        <v>0</v>
      </c>
      <c r="V3640">
        <f t="shared" si="1756"/>
        <v>0</v>
      </c>
      <c r="W3640">
        <f t="shared" si="1761"/>
        <v>2.6300005880299312E-7</v>
      </c>
      <c r="X3640">
        <f t="shared" si="1762"/>
        <v>-1.658374610939755E-3</v>
      </c>
      <c r="Y3640">
        <f t="shared" si="1757"/>
        <v>2.7782745102791338E-12</v>
      </c>
      <c r="Z3640">
        <f t="shared" si="1758"/>
        <v>2.58925863026948E-12</v>
      </c>
      <c r="AA3640">
        <f t="shared" si="1763"/>
        <v>1</v>
      </c>
      <c r="AB3640">
        <f t="shared" si="1764"/>
        <v>0</v>
      </c>
      <c r="AC3640">
        <f t="shared" si="1765"/>
        <v>0</v>
      </c>
      <c r="AD3640">
        <f t="shared" si="1766"/>
        <v>-132742.805155757</v>
      </c>
      <c r="AE3640">
        <f t="shared" si="1767"/>
        <v>0</v>
      </c>
      <c r="AF3640">
        <f t="shared" si="1768"/>
        <v>1</v>
      </c>
      <c r="AG3640">
        <f t="shared" si="1769"/>
        <v>-2</v>
      </c>
      <c r="AH3640">
        <f t="shared" si="1770"/>
        <v>1</v>
      </c>
      <c r="AI3640">
        <f t="shared" si="1771"/>
        <v>-1.2107923942646101E-4</v>
      </c>
      <c r="AJ3640">
        <f t="shared" si="1772"/>
        <v>0</v>
      </c>
      <c r="AK3640" s="22">
        <f t="shared" si="1773"/>
        <v>-2.4510723094407715E-7</v>
      </c>
      <c r="AL3640">
        <f t="shared" si="1774"/>
        <v>2.6300005880299312E-7</v>
      </c>
      <c r="AM3640">
        <f t="shared" si="1775"/>
        <v>-1.6583746109397547E-3</v>
      </c>
      <c r="AN3640">
        <f t="shared" si="1776"/>
        <v>2.6300005880299312E-7</v>
      </c>
      <c r="AO3640">
        <f t="shared" si="1777"/>
        <v>-1.6583746109397547E-3</v>
      </c>
      <c r="AP3640">
        <f t="shared" si="1778"/>
        <v>0</v>
      </c>
      <c r="AQ3640">
        <f t="shared" si="1779"/>
        <v>0</v>
      </c>
    </row>
    <row r="3641" spans="13:43" x14ac:dyDescent="0.25">
      <c r="M3641">
        <f t="shared" si="1780"/>
        <v>3628</v>
      </c>
      <c r="N3641">
        <f t="shared" si="1759"/>
        <v>10622.272271410782</v>
      </c>
      <c r="O3641">
        <f t="shared" si="1760"/>
        <v>132778.40339263479</v>
      </c>
      <c r="P3641">
        <f t="shared" si="1750"/>
        <v>1.4833673754980666E-12</v>
      </c>
      <c r="Q3641">
        <f t="shared" si="1751"/>
        <v>4.1232323956621157E-16</v>
      </c>
      <c r="R3641">
        <f t="shared" si="1752"/>
        <v>1.3824486258136687E-12</v>
      </c>
      <c r="S3641">
        <f t="shared" si="1753"/>
        <v>-2.3795430151907477E-11</v>
      </c>
      <c r="T3641">
        <f t="shared" si="1754"/>
        <v>-2.2176542546046113E-11</v>
      </c>
      <c r="U3641">
        <f t="shared" si="1755"/>
        <v>0</v>
      </c>
      <c r="V3641">
        <f t="shared" si="1756"/>
        <v>0</v>
      </c>
      <c r="W3641">
        <f t="shared" si="1761"/>
        <v>-1.9835911656544495E-7</v>
      </c>
      <c r="X3641">
        <f t="shared" si="1762"/>
        <v>1.2511192335491127E-3</v>
      </c>
      <c r="Y3641">
        <f t="shared" si="1757"/>
        <v>-1.4069474002304964E-11</v>
      </c>
      <c r="Z3641">
        <f t="shared" si="1758"/>
        <v>-1.3112277728150099E-11</v>
      </c>
      <c r="AA3641">
        <f t="shared" si="1763"/>
        <v>1</v>
      </c>
      <c r="AB3641">
        <f t="shared" si="1764"/>
        <v>0</v>
      </c>
      <c r="AC3641">
        <f t="shared" si="1765"/>
        <v>0</v>
      </c>
      <c r="AD3641">
        <f t="shared" si="1766"/>
        <v>-132779.40339263479</v>
      </c>
      <c r="AE3641">
        <f t="shared" si="1767"/>
        <v>0</v>
      </c>
      <c r="AF3641">
        <f t="shared" si="1768"/>
        <v>1</v>
      </c>
      <c r="AG3641">
        <f t="shared" si="1769"/>
        <v>-2</v>
      </c>
      <c r="AH3641">
        <f t="shared" si="1770"/>
        <v>1</v>
      </c>
      <c r="AI3641">
        <f t="shared" si="1771"/>
        <v>9.1345199124117179E-5</v>
      </c>
      <c r="AJ3641">
        <f t="shared" si="1772"/>
        <v>0</v>
      </c>
      <c r="AK3641" s="22">
        <f t="shared" si="1773"/>
        <v>1.8486404153350068E-7</v>
      </c>
      <c r="AL3641">
        <f t="shared" si="1774"/>
        <v>-1.9835911656544495E-7</v>
      </c>
      <c r="AM3641">
        <f t="shared" si="1775"/>
        <v>1.251119233549113E-3</v>
      </c>
      <c r="AN3641">
        <f t="shared" si="1776"/>
        <v>-1.9835911656544495E-7</v>
      </c>
      <c r="AO3641">
        <f t="shared" si="1777"/>
        <v>1.251119233549113E-3</v>
      </c>
      <c r="AP3641">
        <f t="shared" si="1778"/>
        <v>0</v>
      </c>
      <c r="AQ3641">
        <f t="shared" si="1779"/>
        <v>0</v>
      </c>
    </row>
    <row r="3642" spans="13:43" x14ac:dyDescent="0.25">
      <c r="M3642">
        <f t="shared" si="1780"/>
        <v>3629</v>
      </c>
      <c r="N3642">
        <f t="shared" si="1759"/>
        <v>10625.200130361007</v>
      </c>
      <c r="O3642">
        <f t="shared" si="1760"/>
        <v>132815.00162951258</v>
      </c>
      <c r="P3642">
        <f t="shared" si="1750"/>
        <v>1.0321790395822386E-12</v>
      </c>
      <c r="Q3642">
        <f t="shared" si="1751"/>
        <v>2.8682990965162994E-16</v>
      </c>
      <c r="R3642">
        <f t="shared" si="1752"/>
        <v>9.6195623446620577E-13</v>
      </c>
      <c r="S3642">
        <f t="shared" si="1753"/>
        <v>1.4963135450406212E-11</v>
      </c>
      <c r="T3642">
        <f t="shared" si="1754"/>
        <v>1.3945140214730859E-11</v>
      </c>
      <c r="U3642">
        <f t="shared" si="1755"/>
        <v>0</v>
      </c>
      <c r="V3642">
        <f t="shared" si="1756"/>
        <v>0</v>
      </c>
      <c r="W3642">
        <f t="shared" si="1761"/>
        <v>1.2476733100107155E-7</v>
      </c>
      <c r="X3642">
        <f t="shared" si="1762"/>
        <v>-7.8716745029423763E-4</v>
      </c>
      <c r="Y3642">
        <f t="shared" si="1757"/>
        <v>2.6338001640683178E-13</v>
      </c>
      <c r="Z3642">
        <f t="shared" si="1758"/>
        <v>2.4546133868297618E-13</v>
      </c>
      <c r="AA3642">
        <f t="shared" si="1763"/>
        <v>1</v>
      </c>
      <c r="AB3642">
        <f t="shared" si="1764"/>
        <v>0</v>
      </c>
      <c r="AC3642">
        <f t="shared" si="1765"/>
        <v>0</v>
      </c>
      <c r="AD3642">
        <f t="shared" si="1766"/>
        <v>-132816.00162951258</v>
      </c>
      <c r="AE3642">
        <f t="shared" si="1767"/>
        <v>0</v>
      </c>
      <c r="AF3642">
        <f t="shared" si="1768"/>
        <v>1</v>
      </c>
      <c r="AG3642">
        <f t="shared" si="1769"/>
        <v>-2</v>
      </c>
      <c r="AH3642">
        <f t="shared" si="1770"/>
        <v>1</v>
      </c>
      <c r="AI3642">
        <f t="shared" si="1771"/>
        <v>-5.7471712236030203E-5</v>
      </c>
      <c r="AJ3642">
        <f t="shared" si="1772"/>
        <v>0</v>
      </c>
      <c r="AK3642" s="22">
        <f t="shared" si="1773"/>
        <v>-1.1627896645020722E-7</v>
      </c>
      <c r="AL3642">
        <f t="shared" si="1774"/>
        <v>1.2476733100107155E-7</v>
      </c>
      <c r="AM3642">
        <f t="shared" si="1775"/>
        <v>-7.8716745029423763E-4</v>
      </c>
      <c r="AN3642">
        <f t="shared" si="1776"/>
        <v>1.2476733100107155E-7</v>
      </c>
      <c r="AO3642">
        <f t="shared" si="1777"/>
        <v>-7.8716745029423763E-4</v>
      </c>
      <c r="AP3642">
        <f t="shared" si="1778"/>
        <v>0</v>
      </c>
      <c r="AQ3642">
        <f t="shared" si="1779"/>
        <v>0</v>
      </c>
    </row>
    <row r="3643" spans="13:43" x14ac:dyDescent="0.25">
      <c r="M3643">
        <f t="shared" si="1780"/>
        <v>3630</v>
      </c>
      <c r="N3643">
        <f t="shared" si="1759"/>
        <v>10628.12798931123</v>
      </c>
      <c r="O3643">
        <f t="shared" si="1760"/>
        <v>132851.59986639037</v>
      </c>
      <c r="P3643">
        <f t="shared" si="1750"/>
        <v>3.9613522722988626E-13</v>
      </c>
      <c r="Q3643">
        <f t="shared" si="1751"/>
        <v>1.100508011297825E-16</v>
      </c>
      <c r="R3643">
        <f t="shared" si="1752"/>
        <v>3.6918474112757342E-13</v>
      </c>
      <c r="S3643">
        <f t="shared" si="1753"/>
        <v>-5.4650374055181805E-12</v>
      </c>
      <c r="T3643">
        <f t="shared" si="1754"/>
        <v>-5.0932315056087423E-12</v>
      </c>
      <c r="U3643">
        <f t="shared" si="1755"/>
        <v>0</v>
      </c>
      <c r="V3643">
        <f t="shared" si="1756"/>
        <v>0</v>
      </c>
      <c r="W3643">
        <f t="shared" si="1761"/>
        <v>-4.5581756367459157E-8</v>
      </c>
      <c r="X3643">
        <f t="shared" si="1762"/>
        <v>2.8765834185648701E-4</v>
      </c>
      <c r="Y3643">
        <f t="shared" si="1757"/>
        <v>-3.4735495731058408E-12</v>
      </c>
      <c r="Z3643">
        <f t="shared" si="1758"/>
        <v>-3.2372316617948395E-12</v>
      </c>
      <c r="AA3643">
        <f t="shared" si="1763"/>
        <v>1</v>
      </c>
      <c r="AB3643">
        <f t="shared" si="1764"/>
        <v>0</v>
      </c>
      <c r="AC3643">
        <f t="shared" si="1765"/>
        <v>0</v>
      </c>
      <c r="AD3643">
        <f t="shared" si="1766"/>
        <v>-132852.59986639037</v>
      </c>
      <c r="AE3643">
        <f t="shared" si="1767"/>
        <v>0</v>
      </c>
      <c r="AF3643">
        <f t="shared" si="1768"/>
        <v>1</v>
      </c>
      <c r="AG3643">
        <f t="shared" si="1769"/>
        <v>-2</v>
      </c>
      <c r="AH3643">
        <f t="shared" si="1770"/>
        <v>1</v>
      </c>
      <c r="AI3643">
        <f t="shared" si="1771"/>
        <v>2.1002160044260572E-5</v>
      </c>
      <c r="AJ3643">
        <f t="shared" si="1772"/>
        <v>0</v>
      </c>
      <c r="AK3643" s="22">
        <f t="shared" si="1773"/>
        <v>4.2480667630437528E-8</v>
      </c>
      <c r="AL3643">
        <f t="shared" si="1774"/>
        <v>-4.5581756367459157E-8</v>
      </c>
      <c r="AM3643">
        <f t="shared" si="1775"/>
        <v>2.8765834185648701E-4</v>
      </c>
      <c r="AN3643">
        <f t="shared" si="1776"/>
        <v>-4.5581756367459157E-8</v>
      </c>
      <c r="AO3643">
        <f t="shared" si="1777"/>
        <v>2.8765834185648701E-4</v>
      </c>
      <c r="AP3643">
        <f t="shared" si="1778"/>
        <v>0</v>
      </c>
      <c r="AQ3643">
        <f t="shared" si="1779"/>
        <v>0</v>
      </c>
    </row>
    <row r="3644" spans="13:43" x14ac:dyDescent="0.25">
      <c r="M3644">
        <f t="shared" si="1780"/>
        <v>3631</v>
      </c>
      <c r="N3644">
        <f t="shared" si="1759"/>
        <v>10631.055848261452</v>
      </c>
      <c r="O3644">
        <f t="shared" si="1760"/>
        <v>132888.19810326817</v>
      </c>
      <c r="P3644">
        <f t="shared" si="1750"/>
        <v>-3.1008904354604752E-13</v>
      </c>
      <c r="Q3644">
        <f t="shared" si="1751"/>
        <v>-8.6122482754561942E-17</v>
      </c>
      <c r="R3644">
        <f t="shared" si="1752"/>
        <v>-2.8899258485186164E-13</v>
      </c>
      <c r="S3644">
        <f t="shared" si="1753"/>
        <v>-4.2658775248384035E-12</v>
      </c>
      <c r="T3644">
        <f t="shared" si="1754"/>
        <v>-3.9756547295791275E-12</v>
      </c>
      <c r="U3644">
        <f t="shared" si="1755"/>
        <v>0</v>
      </c>
      <c r="V3644">
        <f t="shared" si="1756"/>
        <v>0</v>
      </c>
      <c r="W3644">
        <f t="shared" si="1761"/>
        <v>-3.5589829332193098E-8</v>
      </c>
      <c r="X3644">
        <f t="shared" si="1762"/>
        <v>2.2466295359731896E-4</v>
      </c>
      <c r="Y3644">
        <f t="shared" si="1757"/>
        <v>-5.9672850179992477E-15</v>
      </c>
      <c r="Z3644">
        <f t="shared" si="1758"/>
        <v>-5.5613094296358679E-15</v>
      </c>
      <c r="AA3644">
        <f t="shared" si="1763"/>
        <v>1</v>
      </c>
      <c r="AB3644">
        <f t="shared" si="1764"/>
        <v>0</v>
      </c>
      <c r="AC3644">
        <f t="shared" si="1765"/>
        <v>0</v>
      </c>
      <c r="AD3644">
        <f t="shared" si="1766"/>
        <v>-132889.19810326817</v>
      </c>
      <c r="AE3644">
        <f t="shared" si="1767"/>
        <v>0</v>
      </c>
      <c r="AF3644">
        <f t="shared" si="1768"/>
        <v>1</v>
      </c>
      <c r="AG3644">
        <f t="shared" si="1769"/>
        <v>-2</v>
      </c>
      <c r="AH3644">
        <f t="shared" si="1770"/>
        <v>1</v>
      </c>
      <c r="AI3644">
        <f t="shared" si="1771"/>
        <v>1.6402816915065839E-5</v>
      </c>
      <c r="AJ3644">
        <f t="shared" si="1772"/>
        <v>0</v>
      </c>
      <c r="AK3644" s="22">
        <f t="shared" si="1773"/>
        <v>3.3168526870636842E-8</v>
      </c>
      <c r="AL3644">
        <f t="shared" si="1774"/>
        <v>-3.5589829332193098E-8</v>
      </c>
      <c r="AM3644">
        <f t="shared" si="1775"/>
        <v>2.2466295359731896E-4</v>
      </c>
      <c r="AN3644">
        <f t="shared" si="1776"/>
        <v>-3.5589829332193098E-8</v>
      </c>
      <c r="AO3644">
        <f t="shared" si="1777"/>
        <v>2.2466295359731896E-4</v>
      </c>
      <c r="AP3644">
        <f t="shared" si="1778"/>
        <v>0</v>
      </c>
      <c r="AQ3644">
        <f t="shared" si="1779"/>
        <v>0</v>
      </c>
    </row>
    <row r="3645" spans="13:43" x14ac:dyDescent="0.25">
      <c r="M3645">
        <f t="shared" si="1780"/>
        <v>3632</v>
      </c>
      <c r="N3645">
        <f t="shared" si="1759"/>
        <v>10633.983707211677</v>
      </c>
      <c r="O3645">
        <f t="shared" si="1760"/>
        <v>132924.79634014596</v>
      </c>
      <c r="P3645">
        <f t="shared" si="1750"/>
        <v>-9.5938873294410052E-13</v>
      </c>
      <c r="Q3645">
        <f t="shared" si="1751"/>
        <v>-2.6638216399365316E-16</v>
      </c>
      <c r="R3645">
        <f t="shared" si="1752"/>
        <v>-8.9411811085191114E-13</v>
      </c>
      <c r="S3645">
        <f t="shared" si="1753"/>
        <v>1.3786751656614541E-11</v>
      </c>
      <c r="T3645">
        <f t="shared" si="1754"/>
        <v>1.2848789987525204E-11</v>
      </c>
      <c r="U3645">
        <f t="shared" si="1755"/>
        <v>0</v>
      </c>
      <c r="V3645">
        <f t="shared" si="1756"/>
        <v>0</v>
      </c>
      <c r="W3645">
        <f t="shared" si="1761"/>
        <v>1.1505329178750306E-7</v>
      </c>
      <c r="X3645">
        <f t="shared" si="1762"/>
        <v>-7.2648092586361543E-4</v>
      </c>
      <c r="Y3645">
        <f t="shared" si="1757"/>
        <v>8.5882721074212178E-12</v>
      </c>
      <c r="Z3645">
        <f t="shared" si="1758"/>
        <v>8.0039814607840385E-12</v>
      </c>
      <c r="AA3645">
        <f t="shared" si="1763"/>
        <v>1</v>
      </c>
      <c r="AB3645">
        <f t="shared" si="1764"/>
        <v>0</v>
      </c>
      <c r="AC3645">
        <f t="shared" si="1765"/>
        <v>0</v>
      </c>
      <c r="AD3645">
        <f t="shared" si="1766"/>
        <v>-132925.79634014596</v>
      </c>
      <c r="AE3645">
        <f t="shared" si="1767"/>
        <v>0</v>
      </c>
      <c r="AF3645">
        <f t="shared" si="1768"/>
        <v>1</v>
      </c>
      <c r="AG3645">
        <f t="shared" si="1769"/>
        <v>-2</v>
      </c>
      <c r="AH3645">
        <f t="shared" si="1770"/>
        <v>1</v>
      </c>
      <c r="AI3645">
        <f t="shared" si="1771"/>
        <v>-5.3040935072014549E-5</v>
      </c>
      <c r="AJ3645">
        <f t="shared" si="1772"/>
        <v>0</v>
      </c>
      <c r="AK3645" s="22">
        <f t="shared" si="1773"/>
        <v>-1.0722580781687213E-7</v>
      </c>
      <c r="AL3645">
        <f t="shared" si="1774"/>
        <v>1.1505329178750306E-7</v>
      </c>
      <c r="AM3645">
        <f t="shared" si="1775"/>
        <v>-7.2648092586361543E-4</v>
      </c>
      <c r="AN3645">
        <f t="shared" si="1776"/>
        <v>1.1505329178750306E-7</v>
      </c>
      <c r="AO3645">
        <f t="shared" si="1777"/>
        <v>-7.2648092586361543E-4</v>
      </c>
      <c r="AP3645">
        <f t="shared" si="1778"/>
        <v>0</v>
      </c>
      <c r="AQ3645">
        <f t="shared" si="1779"/>
        <v>0</v>
      </c>
    </row>
    <row r="3646" spans="13:43" x14ac:dyDescent="0.25">
      <c r="M3646">
        <f t="shared" si="1780"/>
        <v>3633</v>
      </c>
      <c r="N3646">
        <f t="shared" si="1759"/>
        <v>10636.9115661619</v>
      </c>
      <c r="O3646">
        <f t="shared" si="1760"/>
        <v>132961.39457702375</v>
      </c>
      <c r="P3646">
        <f t="shared" si="1750"/>
        <v>-1.4351044854465275E-12</v>
      </c>
      <c r="Q3646">
        <f t="shared" si="1751"/>
        <v>-3.9835887082786809E-16</v>
      </c>
      <c r="R3646">
        <f t="shared" si="1752"/>
        <v>-1.3374692315438282E-12</v>
      </c>
      <c r="S3646">
        <f t="shared" si="1753"/>
        <v>-2.2665009109213857E-11</v>
      </c>
      <c r="T3646">
        <f t="shared" si="1754"/>
        <v>-2.1123028060777128E-11</v>
      </c>
      <c r="U3646">
        <f t="shared" si="1755"/>
        <v>0</v>
      </c>
      <c r="V3646">
        <f t="shared" si="1756"/>
        <v>0</v>
      </c>
      <c r="W3646">
        <f t="shared" si="1761"/>
        <v>-1.8919625448793298E-7</v>
      </c>
      <c r="X3646">
        <f t="shared" si="1762"/>
        <v>1.1949707570408506E-3</v>
      </c>
      <c r="Y3646">
        <f t="shared" si="1757"/>
        <v>-9.5968765340583255E-13</v>
      </c>
      <c r="Z3646">
        <f t="shared" si="1758"/>
        <v>-8.943966946932328E-13</v>
      </c>
      <c r="AA3646">
        <f t="shared" si="1763"/>
        <v>1</v>
      </c>
      <c r="AB3646">
        <f t="shared" si="1764"/>
        <v>0</v>
      </c>
      <c r="AC3646">
        <f t="shared" si="1765"/>
        <v>0</v>
      </c>
      <c r="AD3646">
        <f t="shared" si="1766"/>
        <v>-132962.39457702375</v>
      </c>
      <c r="AE3646">
        <f t="shared" si="1767"/>
        <v>0</v>
      </c>
      <c r="AF3646">
        <f t="shared" si="1768"/>
        <v>1</v>
      </c>
      <c r="AG3646">
        <f t="shared" si="1769"/>
        <v>-2</v>
      </c>
      <c r="AH3646">
        <f t="shared" si="1770"/>
        <v>1</v>
      </c>
      <c r="AI3646">
        <f t="shared" si="1771"/>
        <v>8.7245736956971477E-5</v>
      </c>
      <c r="AJ3646">
        <f t="shared" si="1772"/>
        <v>0</v>
      </c>
      <c r="AK3646" s="22">
        <f t="shared" si="1773"/>
        <v>1.763245614985407E-7</v>
      </c>
      <c r="AL3646">
        <f t="shared" si="1774"/>
        <v>-1.8919625448793298E-7</v>
      </c>
      <c r="AM3646">
        <f t="shared" si="1775"/>
        <v>1.1949707570408506E-3</v>
      </c>
      <c r="AN3646">
        <f t="shared" si="1776"/>
        <v>-1.8919625448793298E-7</v>
      </c>
      <c r="AO3646">
        <f t="shared" si="1777"/>
        <v>1.1949707570408506E-3</v>
      </c>
      <c r="AP3646">
        <f t="shared" si="1778"/>
        <v>0</v>
      </c>
      <c r="AQ3646">
        <f t="shared" si="1779"/>
        <v>0</v>
      </c>
    </row>
    <row r="3647" spans="13:43" x14ac:dyDescent="0.25">
      <c r="M3647">
        <f t="shared" si="1780"/>
        <v>3634</v>
      </c>
      <c r="N3647">
        <f t="shared" si="1759"/>
        <v>10639.839425112124</v>
      </c>
      <c r="O3647">
        <f t="shared" si="1760"/>
        <v>132997.99281390157</v>
      </c>
      <c r="P3647">
        <f t="shared" si="1750"/>
        <v>-1.6519822974810774E-12</v>
      </c>
      <c r="Q3647">
        <f t="shared" si="1751"/>
        <v>-4.5843401586409477E-16</v>
      </c>
      <c r="R3647">
        <f t="shared" si="1752"/>
        <v>-1.5395920759376305E-12</v>
      </c>
      <c r="S3647">
        <f t="shared" si="1753"/>
        <v>3.0498008053176383E-11</v>
      </c>
      <c r="T3647">
        <f t="shared" si="1754"/>
        <v>2.8423120273230554E-11</v>
      </c>
      <c r="U3647">
        <f t="shared" si="1755"/>
        <v>0</v>
      </c>
      <c r="V3647">
        <f t="shared" si="1756"/>
        <v>0</v>
      </c>
      <c r="W3647">
        <f t="shared" si="1761"/>
        <v>2.5465230919175919E-7</v>
      </c>
      <c r="X3647">
        <f t="shared" si="1762"/>
        <v>-1.6088364774299018E-3</v>
      </c>
      <c r="Y3647">
        <f t="shared" si="1757"/>
        <v>1.6943814262112381E-11</v>
      </c>
      <c r="Z3647">
        <f t="shared" si="1758"/>
        <v>1.5791066413897936E-11</v>
      </c>
      <c r="AA3647">
        <f t="shared" si="1763"/>
        <v>1</v>
      </c>
      <c r="AB3647">
        <f t="shared" si="1764"/>
        <v>0</v>
      </c>
      <c r="AC3647">
        <f t="shared" si="1765"/>
        <v>0</v>
      </c>
      <c r="AD3647">
        <f t="shared" si="1766"/>
        <v>-132998.99281390157</v>
      </c>
      <c r="AE3647">
        <f t="shared" si="1767"/>
        <v>0</v>
      </c>
      <c r="AF3647">
        <f t="shared" si="1768"/>
        <v>1</v>
      </c>
      <c r="AG3647">
        <f t="shared" si="1769"/>
        <v>-2</v>
      </c>
      <c r="AH3647">
        <f t="shared" si="1770"/>
        <v>1</v>
      </c>
      <c r="AI3647">
        <f t="shared" si="1771"/>
        <v>-1.1746238775319458E-4</v>
      </c>
      <c r="AJ3647">
        <f t="shared" si="1772"/>
        <v>0</v>
      </c>
      <c r="AK3647" s="22">
        <f t="shared" si="1773"/>
        <v>-2.3732740838001942E-7</v>
      </c>
      <c r="AL3647">
        <f t="shared" si="1774"/>
        <v>2.5465230919175919E-7</v>
      </c>
      <c r="AM3647">
        <f t="shared" si="1775"/>
        <v>-1.608836477429902E-3</v>
      </c>
      <c r="AN3647">
        <f t="shared" si="1776"/>
        <v>2.5465230919175919E-7</v>
      </c>
      <c r="AO3647">
        <f t="shared" si="1777"/>
        <v>-1.608836477429902E-3</v>
      </c>
      <c r="AP3647">
        <f t="shared" si="1778"/>
        <v>0</v>
      </c>
      <c r="AQ3647">
        <f t="shared" si="1779"/>
        <v>0</v>
      </c>
    </row>
    <row r="3648" spans="13:43" x14ac:dyDescent="0.25">
      <c r="M3648">
        <f t="shared" si="1780"/>
        <v>3635</v>
      </c>
      <c r="N3648">
        <f t="shared" si="1759"/>
        <v>10642.767284062347</v>
      </c>
      <c r="O3648">
        <f t="shared" si="1760"/>
        <v>133034.59105077933</v>
      </c>
      <c r="P3648">
        <f t="shared" si="1750"/>
        <v>-1.5714514995578059E-12</v>
      </c>
      <c r="Q3648">
        <f t="shared" si="1751"/>
        <v>-4.3596631548674546E-16</v>
      </c>
      <c r="R3648">
        <f t="shared" si="1752"/>
        <v>-1.4645400741452062E-12</v>
      </c>
      <c r="S3648">
        <f t="shared" si="1753"/>
        <v>-3.6931299434685495E-11</v>
      </c>
      <c r="T3648">
        <f t="shared" si="1754"/>
        <v>-3.4418731998774927E-11</v>
      </c>
      <c r="U3648">
        <f t="shared" si="1755"/>
        <v>0</v>
      </c>
      <c r="V3648">
        <f t="shared" si="1756"/>
        <v>0</v>
      </c>
      <c r="W3648">
        <f t="shared" si="1761"/>
        <v>-3.0845385844041415E-7</v>
      </c>
      <c r="X3648">
        <f t="shared" si="1762"/>
        <v>1.9492789946176977E-3</v>
      </c>
      <c r="Y3648">
        <f t="shared" si="1757"/>
        <v>-4.9142216542380346E-12</v>
      </c>
      <c r="Z3648">
        <f t="shared" si="1758"/>
        <v>-4.5798897057204722E-12</v>
      </c>
      <c r="AA3648">
        <f t="shared" si="1763"/>
        <v>1</v>
      </c>
      <c r="AB3648">
        <f t="shared" si="1764"/>
        <v>0</v>
      </c>
      <c r="AC3648">
        <f t="shared" si="1765"/>
        <v>0</v>
      </c>
      <c r="AD3648">
        <f t="shared" si="1766"/>
        <v>-133035.59105077933</v>
      </c>
      <c r="AE3648">
        <f t="shared" si="1767"/>
        <v>0</v>
      </c>
      <c r="AF3648">
        <f t="shared" si="1768"/>
        <v>1</v>
      </c>
      <c r="AG3648">
        <f t="shared" si="1769"/>
        <v>-2</v>
      </c>
      <c r="AH3648">
        <f t="shared" si="1770"/>
        <v>1</v>
      </c>
      <c r="AI3648">
        <f t="shared" si="1771"/>
        <v>1.4231835181833719E-4</v>
      </c>
      <c r="AJ3648">
        <f t="shared" si="1772"/>
        <v>0</v>
      </c>
      <c r="AK3648" s="22">
        <f t="shared" si="1773"/>
        <v>2.8746864719516876E-7</v>
      </c>
      <c r="AL3648">
        <f t="shared" si="1774"/>
        <v>-3.0845385844041415E-7</v>
      </c>
      <c r="AM3648">
        <f t="shared" si="1775"/>
        <v>1.9492789946176979E-3</v>
      </c>
      <c r="AN3648">
        <f t="shared" si="1776"/>
        <v>-3.0845385844041415E-7</v>
      </c>
      <c r="AO3648">
        <f t="shared" si="1777"/>
        <v>1.9492789946176979E-3</v>
      </c>
      <c r="AP3648">
        <f t="shared" si="1778"/>
        <v>0</v>
      </c>
      <c r="AQ3648">
        <f t="shared" si="1779"/>
        <v>0</v>
      </c>
    </row>
    <row r="3649" spans="13:43" x14ac:dyDescent="0.25">
      <c r="M3649">
        <f t="shared" si="1780"/>
        <v>3636</v>
      </c>
      <c r="N3649">
        <f t="shared" si="1759"/>
        <v>10645.695143012572</v>
      </c>
      <c r="O3649">
        <f t="shared" si="1760"/>
        <v>133071.18928765715</v>
      </c>
      <c r="P3649">
        <f t="shared" si="1750"/>
        <v>-1.2084832569084822E-12</v>
      </c>
      <c r="Q3649">
        <f t="shared" si="1751"/>
        <v>-3.3517616837169367E-16</v>
      </c>
      <c r="R3649">
        <f t="shared" si="1752"/>
        <v>-1.1262658498681104E-12</v>
      </c>
      <c r="S3649">
        <f t="shared" si="1753"/>
        <v>4.1674664266549964E-11</v>
      </c>
      <c r="T3649">
        <f t="shared" si="1754"/>
        <v>3.8839388878424943E-11</v>
      </c>
      <c r="U3649">
        <f t="shared" si="1755"/>
        <v>0</v>
      </c>
      <c r="V3649">
        <f t="shared" si="1756"/>
        <v>0</v>
      </c>
      <c r="W3649">
        <f t="shared" si="1761"/>
        <v>3.481666510173799E-7</v>
      </c>
      <c r="X3649">
        <f t="shared" si="1762"/>
        <v>-2.2008499935578501E-3</v>
      </c>
      <c r="Y3649">
        <f t="shared" si="1757"/>
        <v>1.8571141679121674E-11</v>
      </c>
      <c r="Z3649">
        <f t="shared" si="1758"/>
        <v>1.7307680968426644E-11</v>
      </c>
      <c r="AA3649">
        <f t="shared" si="1763"/>
        <v>1</v>
      </c>
      <c r="AB3649">
        <f t="shared" si="1764"/>
        <v>0</v>
      </c>
      <c r="AC3649">
        <f t="shared" si="1765"/>
        <v>0</v>
      </c>
      <c r="AD3649">
        <f t="shared" si="1766"/>
        <v>-133072.18928765715</v>
      </c>
      <c r="AE3649">
        <f t="shared" si="1767"/>
        <v>0</v>
      </c>
      <c r="AF3649">
        <f t="shared" si="1768"/>
        <v>1</v>
      </c>
      <c r="AG3649">
        <f t="shared" si="1769"/>
        <v>-2</v>
      </c>
      <c r="AH3649">
        <f t="shared" si="1770"/>
        <v>1</v>
      </c>
      <c r="AI3649">
        <f t="shared" si="1771"/>
        <v>-1.606857365432592E-4</v>
      </c>
      <c r="AJ3649">
        <f t="shared" si="1772"/>
        <v>0</v>
      </c>
      <c r="AK3649" s="22">
        <f t="shared" si="1773"/>
        <v>-3.2447963748125089E-7</v>
      </c>
      <c r="AL3649">
        <f t="shared" si="1774"/>
        <v>3.481666510173799E-7</v>
      </c>
      <c r="AM3649">
        <f t="shared" si="1775"/>
        <v>-2.2008499935578505E-3</v>
      </c>
      <c r="AN3649">
        <f t="shared" si="1776"/>
        <v>3.481666510173799E-7</v>
      </c>
      <c r="AO3649">
        <f t="shared" si="1777"/>
        <v>-2.2008499935578505E-3</v>
      </c>
      <c r="AP3649">
        <f t="shared" si="1778"/>
        <v>0</v>
      </c>
      <c r="AQ3649">
        <f t="shared" si="1779"/>
        <v>0</v>
      </c>
    </row>
    <row r="3650" spans="13:43" x14ac:dyDescent="0.25">
      <c r="M3650">
        <f t="shared" si="1780"/>
        <v>3637</v>
      </c>
      <c r="N3650">
        <f t="shared" si="1759"/>
        <v>10648.623001962793</v>
      </c>
      <c r="O3650">
        <f t="shared" si="1760"/>
        <v>133107.78752453491</v>
      </c>
      <c r="P3650">
        <f t="shared" si="1750"/>
        <v>-6.2881023550443683E-13</v>
      </c>
      <c r="Q3650">
        <f t="shared" si="1751"/>
        <v>-1.7435430296566856E-16</v>
      </c>
      <c r="R3650">
        <f t="shared" si="1752"/>
        <v>-5.860300424086084E-13</v>
      </c>
      <c r="S3650">
        <f t="shared" si="1753"/>
        <v>-4.4515203951276764E-11</v>
      </c>
      <c r="T3650">
        <f t="shared" si="1754"/>
        <v>-4.1486676562233716E-11</v>
      </c>
      <c r="U3650">
        <f t="shared" si="1755"/>
        <v>0</v>
      </c>
      <c r="V3650">
        <f t="shared" si="1756"/>
        <v>0</v>
      </c>
      <c r="W3650">
        <f t="shared" si="1761"/>
        <v>-3.7199991155935874E-7</v>
      </c>
      <c r="X3650">
        <f t="shared" si="1762"/>
        <v>2.3521529222030177E-3</v>
      </c>
      <c r="Y3650">
        <f t="shared" si="1757"/>
        <v>-1.145096434392749E-11</v>
      </c>
      <c r="Z3650">
        <f t="shared" si="1758"/>
        <v>-1.0671914579615622E-11</v>
      </c>
      <c r="AA3650">
        <f t="shared" si="1763"/>
        <v>1</v>
      </c>
      <c r="AB3650">
        <f t="shared" si="1764"/>
        <v>0</v>
      </c>
      <c r="AC3650">
        <f t="shared" si="1765"/>
        <v>0</v>
      </c>
      <c r="AD3650">
        <f t="shared" si="1766"/>
        <v>-133108.78752453491</v>
      </c>
      <c r="AE3650">
        <f t="shared" si="1767"/>
        <v>0</v>
      </c>
      <c r="AF3650">
        <f t="shared" si="1768"/>
        <v>1</v>
      </c>
      <c r="AG3650">
        <f t="shared" si="1769"/>
        <v>-2</v>
      </c>
      <c r="AH3650">
        <f t="shared" si="1770"/>
        <v>1</v>
      </c>
      <c r="AI3650">
        <f t="shared" si="1771"/>
        <v>1.7173247179569804E-4</v>
      </c>
      <c r="AJ3650">
        <f t="shared" si="1772"/>
        <v>0</v>
      </c>
      <c r="AK3650" s="22">
        <f t="shared" si="1773"/>
        <v>3.4669143668160404E-7</v>
      </c>
      <c r="AL3650">
        <f t="shared" si="1774"/>
        <v>-3.7199991155935874E-7</v>
      </c>
      <c r="AM3650">
        <f t="shared" si="1775"/>
        <v>2.3521529222030177E-3</v>
      </c>
      <c r="AN3650">
        <f t="shared" si="1776"/>
        <v>-3.7199991155935874E-7</v>
      </c>
      <c r="AO3650">
        <f t="shared" si="1777"/>
        <v>2.3521529222030177E-3</v>
      </c>
      <c r="AP3650">
        <f t="shared" si="1778"/>
        <v>0</v>
      </c>
      <c r="AQ3650">
        <f t="shared" si="1779"/>
        <v>0</v>
      </c>
    </row>
    <row r="3651" spans="13:43" x14ac:dyDescent="0.25">
      <c r="M3651">
        <f t="shared" si="1780"/>
        <v>3638</v>
      </c>
      <c r="N3651">
        <f t="shared" si="1759"/>
        <v>10651.550860913017</v>
      </c>
      <c r="O3651">
        <f t="shared" si="1760"/>
        <v>133144.3857614127</v>
      </c>
      <c r="P3651">
        <f t="shared" si="1750"/>
        <v>6.2976728287991959E-14</v>
      </c>
      <c r="Q3651">
        <f t="shared" si="1751"/>
        <v>1.7457167090515801E-17</v>
      </c>
      <c r="R3651">
        <f t="shared" si="1752"/>
        <v>5.8692197845286071E-14</v>
      </c>
      <c r="S3651">
        <f t="shared" si="1753"/>
        <v>4.5326893289559501E-11</v>
      </c>
      <c r="T3651">
        <f t="shared" si="1754"/>
        <v>4.2243143792692919E-11</v>
      </c>
      <c r="U3651">
        <f t="shared" si="1755"/>
        <v>0</v>
      </c>
      <c r="V3651">
        <f t="shared" si="1756"/>
        <v>0</v>
      </c>
      <c r="W3651">
        <f t="shared" si="1761"/>
        <v>3.7888708222580625E-7</v>
      </c>
      <c r="X3651">
        <f t="shared" si="1762"/>
        <v>-2.3963592552261877E-3</v>
      </c>
      <c r="Y3651">
        <f t="shared" si="1757"/>
        <v>1.4181671944596282E-11</v>
      </c>
      <c r="Z3651">
        <f t="shared" si="1758"/>
        <v>1.3216842446035758E-11</v>
      </c>
      <c r="AA3651">
        <f t="shared" si="1763"/>
        <v>1</v>
      </c>
      <c r="AB3651">
        <f t="shared" si="1764"/>
        <v>0</v>
      </c>
      <c r="AC3651">
        <f t="shared" si="1765"/>
        <v>0</v>
      </c>
      <c r="AD3651">
        <f t="shared" si="1766"/>
        <v>-133145.3857614127</v>
      </c>
      <c r="AE3651">
        <f t="shared" si="1767"/>
        <v>0</v>
      </c>
      <c r="AF3651">
        <f t="shared" si="1768"/>
        <v>1</v>
      </c>
      <c r="AG3651">
        <f t="shared" si="1769"/>
        <v>-2</v>
      </c>
      <c r="AH3651">
        <f t="shared" si="1770"/>
        <v>1</v>
      </c>
      <c r="AI3651">
        <f t="shared" si="1771"/>
        <v>-1.749600026650648E-4</v>
      </c>
      <c r="AJ3651">
        <f t="shared" si="1772"/>
        <v>0</v>
      </c>
      <c r="AK3651" s="22">
        <f t="shared" si="1773"/>
        <v>-3.5311004867270158E-7</v>
      </c>
      <c r="AL3651">
        <f t="shared" si="1774"/>
        <v>3.7888708222580625E-7</v>
      </c>
      <c r="AM3651">
        <f t="shared" si="1775"/>
        <v>-2.3963592552261877E-3</v>
      </c>
      <c r="AN3651">
        <f t="shared" si="1776"/>
        <v>3.7888708222580625E-7</v>
      </c>
      <c r="AO3651">
        <f t="shared" si="1777"/>
        <v>-2.3963592552261877E-3</v>
      </c>
      <c r="AP3651">
        <f t="shared" si="1778"/>
        <v>0</v>
      </c>
      <c r="AQ3651">
        <f t="shared" si="1779"/>
        <v>0</v>
      </c>
    </row>
    <row r="3652" spans="13:43" x14ac:dyDescent="0.25">
      <c r="M3652">
        <f t="shared" si="1780"/>
        <v>3639</v>
      </c>
      <c r="N3652">
        <f t="shared" si="1759"/>
        <v>10654.47871986324</v>
      </c>
      <c r="O3652">
        <f t="shared" si="1760"/>
        <v>133180.9839982905</v>
      </c>
      <c r="P3652">
        <f t="shared" si="1750"/>
        <v>7.4229954091161537E-13</v>
      </c>
      <c r="Q3652">
        <f t="shared" si="1751"/>
        <v>2.0570910045415781E-16</v>
      </c>
      <c r="R3652">
        <f t="shared" si="1752"/>
        <v>6.917982673919995E-13</v>
      </c>
      <c r="S3652">
        <f t="shared" si="1753"/>
        <v>-4.4076167641450146E-11</v>
      </c>
      <c r="T3652">
        <f t="shared" si="1754"/>
        <v>-4.1077509451491288E-11</v>
      </c>
      <c r="U3652">
        <f t="shared" si="1755"/>
        <v>0</v>
      </c>
      <c r="V3652">
        <f t="shared" si="1756"/>
        <v>0</v>
      </c>
      <c r="W3652">
        <f t="shared" si="1761"/>
        <v>-3.6853353645605164E-7</v>
      </c>
      <c r="X3652">
        <f t="shared" si="1762"/>
        <v>2.3315166499688735E-3</v>
      </c>
      <c r="Y3652">
        <f t="shared" si="1757"/>
        <v>-1.7300580075805684E-11</v>
      </c>
      <c r="Z3652">
        <f t="shared" si="1758"/>
        <v>-1.612356018248443E-11</v>
      </c>
      <c r="AA3652">
        <f t="shared" si="1763"/>
        <v>1</v>
      </c>
      <c r="AB3652">
        <f t="shared" si="1764"/>
        <v>0</v>
      </c>
      <c r="AC3652">
        <f t="shared" si="1765"/>
        <v>0</v>
      </c>
      <c r="AD3652">
        <f t="shared" si="1766"/>
        <v>-133181.9839982905</v>
      </c>
      <c r="AE3652">
        <f t="shared" si="1767"/>
        <v>0</v>
      </c>
      <c r="AF3652">
        <f t="shared" si="1768"/>
        <v>1</v>
      </c>
      <c r="AG3652">
        <f t="shared" si="1769"/>
        <v>-2</v>
      </c>
      <c r="AH3652">
        <f t="shared" si="1770"/>
        <v>1</v>
      </c>
      <c r="AI3652">
        <f t="shared" si="1771"/>
        <v>1.7022578809279884E-4</v>
      </c>
      <c r="AJ3652">
        <f t="shared" si="1772"/>
        <v>0</v>
      </c>
      <c r="AK3652" s="22">
        <f t="shared" si="1773"/>
        <v>3.4346089138495248E-7</v>
      </c>
      <c r="AL3652">
        <f t="shared" si="1774"/>
        <v>-3.6853353645605164E-7</v>
      </c>
      <c r="AM3652">
        <f t="shared" si="1775"/>
        <v>2.3315166499688735E-3</v>
      </c>
      <c r="AN3652">
        <f t="shared" si="1776"/>
        <v>-3.6853353645605164E-7</v>
      </c>
      <c r="AO3652">
        <f t="shared" si="1777"/>
        <v>2.3315166499688735E-3</v>
      </c>
      <c r="AP3652">
        <f t="shared" si="1778"/>
        <v>0</v>
      </c>
      <c r="AQ3652">
        <f t="shared" si="1779"/>
        <v>0</v>
      </c>
    </row>
    <row r="3653" spans="13:43" x14ac:dyDescent="0.25">
      <c r="M3653">
        <f t="shared" si="1780"/>
        <v>3640</v>
      </c>
      <c r="N3653">
        <f t="shared" si="1759"/>
        <v>10657.406578813465</v>
      </c>
      <c r="O3653">
        <f t="shared" si="1760"/>
        <v>133217.58223516832</v>
      </c>
      <c r="P3653">
        <f t="shared" si="1750"/>
        <v>1.2870266308202826E-12</v>
      </c>
      <c r="Q3653">
        <f t="shared" si="1751"/>
        <v>3.565681258485145E-16</v>
      </c>
      <c r="R3653">
        <f t="shared" si="1752"/>
        <v>1.1994656391614935E-12</v>
      </c>
      <c r="S3653">
        <f t="shared" si="1753"/>
        <v>4.0823296733101759E-11</v>
      </c>
      <c r="T3653">
        <f t="shared" si="1754"/>
        <v>3.8045942901306391E-11</v>
      </c>
      <c r="U3653">
        <f t="shared" si="1755"/>
        <v>0</v>
      </c>
      <c r="V3653">
        <f t="shared" si="1756"/>
        <v>0</v>
      </c>
      <c r="W3653">
        <f t="shared" si="1761"/>
        <v>3.4142913099055217E-7</v>
      </c>
      <c r="X3653">
        <f t="shared" si="1762"/>
        <v>-2.1606350893374729E-3</v>
      </c>
      <c r="Y3653">
        <f t="shared" si="1757"/>
        <v>7.3980521694384439E-12</v>
      </c>
      <c r="Z3653">
        <f t="shared" si="1758"/>
        <v>6.8947364114058623E-12</v>
      </c>
      <c r="AA3653">
        <f t="shared" si="1763"/>
        <v>1</v>
      </c>
      <c r="AB3653">
        <f t="shared" si="1764"/>
        <v>0</v>
      </c>
      <c r="AC3653">
        <f t="shared" si="1765"/>
        <v>0</v>
      </c>
      <c r="AD3653">
        <f t="shared" si="1766"/>
        <v>-133218.58223516832</v>
      </c>
      <c r="AE3653">
        <f t="shared" si="1767"/>
        <v>0</v>
      </c>
      <c r="AF3653">
        <f t="shared" si="1768"/>
        <v>1</v>
      </c>
      <c r="AG3653">
        <f t="shared" si="1769"/>
        <v>-2</v>
      </c>
      <c r="AH3653">
        <f t="shared" si="1770"/>
        <v>1</v>
      </c>
      <c r="AI3653">
        <f t="shared" si="1771"/>
        <v>-1.5774959015776068E-4</v>
      </c>
      <c r="AJ3653">
        <f t="shared" si="1772"/>
        <v>0</v>
      </c>
      <c r="AK3653" s="22">
        <f t="shared" si="1773"/>
        <v>-3.182004948653815E-7</v>
      </c>
      <c r="AL3653">
        <f t="shared" si="1774"/>
        <v>3.4142913099055217E-7</v>
      </c>
      <c r="AM3653">
        <f t="shared" si="1775"/>
        <v>-2.1606350893374729E-3</v>
      </c>
      <c r="AN3653">
        <f t="shared" si="1776"/>
        <v>3.4142913099055217E-7</v>
      </c>
      <c r="AO3653">
        <f t="shared" si="1777"/>
        <v>-2.1606350893374729E-3</v>
      </c>
      <c r="AP3653">
        <f t="shared" si="1778"/>
        <v>0</v>
      </c>
      <c r="AQ3653">
        <f t="shared" si="1779"/>
        <v>0</v>
      </c>
    </row>
    <row r="3654" spans="13:43" x14ac:dyDescent="0.25">
      <c r="M3654">
        <f t="shared" si="1780"/>
        <v>3641</v>
      </c>
      <c r="N3654">
        <f t="shared" si="1759"/>
        <v>10660.334437763689</v>
      </c>
      <c r="O3654">
        <f t="shared" si="1760"/>
        <v>133254.18047204611</v>
      </c>
      <c r="P3654">
        <f t="shared" si="1750"/>
        <v>1.5994298422656962E-12</v>
      </c>
      <c r="Q3654">
        <f t="shared" si="1751"/>
        <v>4.4299710143560633E-16</v>
      </c>
      <c r="R3654">
        <f t="shared" si="1752"/>
        <v>1.490614950853398E-12</v>
      </c>
      <c r="S3654">
        <f t="shared" si="1753"/>
        <v>-3.5719489587605529E-11</v>
      </c>
      <c r="T3654">
        <f t="shared" si="1754"/>
        <v>-3.3289365878476736E-11</v>
      </c>
      <c r="U3654">
        <f t="shared" si="1755"/>
        <v>0</v>
      </c>
      <c r="V3654">
        <f t="shared" si="1756"/>
        <v>0</v>
      </c>
      <c r="W3654">
        <f t="shared" si="1761"/>
        <v>-2.9882506391327825E-7</v>
      </c>
      <c r="X3654">
        <f t="shared" si="1762"/>
        <v>1.8915472146085032E-3</v>
      </c>
      <c r="Y3654">
        <f t="shared" si="1757"/>
        <v>-1.8379602879461211E-11</v>
      </c>
      <c r="Z3654">
        <f t="shared" si="1758"/>
        <v>-1.7129173233421558E-11</v>
      </c>
      <c r="AA3654">
        <f t="shared" si="1763"/>
        <v>1</v>
      </c>
      <c r="AB3654">
        <f t="shared" si="1764"/>
        <v>0</v>
      </c>
      <c r="AC3654">
        <f t="shared" si="1765"/>
        <v>0</v>
      </c>
      <c r="AD3654">
        <f t="shared" si="1766"/>
        <v>-133255.18047204611</v>
      </c>
      <c r="AE3654">
        <f t="shared" si="1767"/>
        <v>0</v>
      </c>
      <c r="AF3654">
        <f t="shared" si="1768"/>
        <v>1</v>
      </c>
      <c r="AG3654">
        <f t="shared" si="1769"/>
        <v>-2</v>
      </c>
      <c r="AH3654">
        <f t="shared" si="1770"/>
        <v>1</v>
      </c>
      <c r="AI3654">
        <f t="shared" si="1771"/>
        <v>1.3810327679658445E-4</v>
      </c>
      <c r="AJ3654">
        <f t="shared" si="1772"/>
        <v>0</v>
      </c>
      <c r="AK3654" s="22">
        <f t="shared" si="1773"/>
        <v>2.7849493374956217E-7</v>
      </c>
      <c r="AL3654">
        <f t="shared" si="1774"/>
        <v>-2.9882506391327825E-7</v>
      </c>
      <c r="AM3654">
        <f t="shared" si="1775"/>
        <v>1.8915472146085032E-3</v>
      </c>
      <c r="AN3654">
        <f t="shared" si="1776"/>
        <v>-2.9882506391327825E-7</v>
      </c>
      <c r="AO3654">
        <f t="shared" si="1777"/>
        <v>1.8915472146085032E-3</v>
      </c>
      <c r="AP3654">
        <f t="shared" si="1778"/>
        <v>0</v>
      </c>
      <c r="AQ3654">
        <f t="shared" si="1779"/>
        <v>0</v>
      </c>
    </row>
    <row r="3655" spans="13:43" x14ac:dyDescent="0.25">
      <c r="M3655">
        <f t="shared" si="1780"/>
        <v>3642</v>
      </c>
      <c r="N3655">
        <f t="shared" si="1759"/>
        <v>10663.26229671391</v>
      </c>
      <c r="O3655">
        <f t="shared" si="1760"/>
        <v>133290.77870892387</v>
      </c>
      <c r="P3655">
        <f t="shared" si="1750"/>
        <v>1.6237170988065525E-12</v>
      </c>
      <c r="Q3655">
        <f t="shared" si="1751"/>
        <v>4.496005060095376E-16</v>
      </c>
      <c r="R3655">
        <f t="shared" si="1752"/>
        <v>1.5132498590927796E-12</v>
      </c>
      <c r="S3655">
        <f t="shared" si="1753"/>
        <v>2.8999869249288822E-11</v>
      </c>
      <c r="T3655">
        <f t="shared" si="1754"/>
        <v>2.7026905171751E-11</v>
      </c>
      <c r="U3655">
        <f t="shared" si="1755"/>
        <v>0</v>
      </c>
      <c r="V3655">
        <f t="shared" si="1756"/>
        <v>0</v>
      </c>
      <c r="W3655">
        <f t="shared" si="1761"/>
        <v>2.426761304757685E-7</v>
      </c>
      <c r="X3655">
        <f t="shared" si="1762"/>
        <v>-1.536549326382195E-3</v>
      </c>
      <c r="Y3655">
        <f t="shared" si="1757"/>
        <v>2.1562086927011928E-12</v>
      </c>
      <c r="Z3655">
        <f t="shared" si="1758"/>
        <v>2.0095141590877971E-12</v>
      </c>
      <c r="AA3655">
        <f t="shared" si="1763"/>
        <v>1</v>
      </c>
      <c r="AB3655">
        <f t="shared" si="1764"/>
        <v>0</v>
      </c>
      <c r="AC3655">
        <f t="shared" si="1765"/>
        <v>0</v>
      </c>
      <c r="AD3655">
        <f t="shared" si="1766"/>
        <v>-133291.77870892387</v>
      </c>
      <c r="AE3655">
        <f t="shared" si="1767"/>
        <v>0</v>
      </c>
      <c r="AF3655">
        <f t="shared" si="1768"/>
        <v>1</v>
      </c>
      <c r="AG3655">
        <f t="shared" si="1769"/>
        <v>-2</v>
      </c>
      <c r="AH3655">
        <f t="shared" si="1770"/>
        <v>1</v>
      </c>
      <c r="AI3655">
        <f t="shared" si="1771"/>
        <v>-1.12184610944749E-4</v>
      </c>
      <c r="AJ3655">
        <f t="shared" si="1772"/>
        <v>0</v>
      </c>
      <c r="AK3655" s="22">
        <f t="shared" si="1773"/>
        <v>-2.2616601162699917E-7</v>
      </c>
      <c r="AL3655">
        <f t="shared" si="1774"/>
        <v>2.426761304757685E-7</v>
      </c>
      <c r="AM3655">
        <f t="shared" si="1775"/>
        <v>-1.5365493263821948E-3</v>
      </c>
      <c r="AN3655">
        <f t="shared" si="1776"/>
        <v>2.426761304757685E-7</v>
      </c>
      <c r="AO3655">
        <f t="shared" si="1777"/>
        <v>-1.5365493263821948E-3</v>
      </c>
      <c r="AP3655">
        <f t="shared" si="1778"/>
        <v>0</v>
      </c>
      <c r="AQ3655">
        <f t="shared" si="1779"/>
        <v>0</v>
      </c>
    </row>
    <row r="3656" spans="13:43" x14ac:dyDescent="0.25">
      <c r="M3656">
        <f t="shared" si="1780"/>
        <v>3643</v>
      </c>
      <c r="N3656">
        <f t="shared" si="1759"/>
        <v>10666.190155664135</v>
      </c>
      <c r="O3656">
        <f t="shared" si="1760"/>
        <v>133327.37694580169</v>
      </c>
      <c r="P3656">
        <f t="shared" si="1750"/>
        <v>1.3559955263368393E-12</v>
      </c>
      <c r="Q3656">
        <f t="shared" si="1751"/>
        <v>3.7536645095009981E-16</v>
      </c>
      <c r="R3656">
        <f t="shared" si="1752"/>
        <v>1.2637423358218446E-12</v>
      </c>
      <c r="S3656">
        <f t="shared" si="1753"/>
        <v>-2.0972643538619629E-11</v>
      </c>
      <c r="T3656">
        <f t="shared" si="1754"/>
        <v>-1.9545800129188844E-11</v>
      </c>
      <c r="U3656">
        <f t="shared" si="1755"/>
        <v>0</v>
      </c>
      <c r="V3656">
        <f t="shared" si="1756"/>
        <v>0</v>
      </c>
      <c r="W3656">
        <f t="shared" si="1761"/>
        <v>-1.7555104104384499E-7</v>
      </c>
      <c r="X3656">
        <f t="shared" si="1762"/>
        <v>1.1118395069322239E-3</v>
      </c>
      <c r="Y3656">
        <f t="shared" si="1757"/>
        <v>-1.2612736546622882E-11</v>
      </c>
      <c r="Z3656">
        <f t="shared" si="1758"/>
        <v>-1.1754647294150008E-11</v>
      </c>
      <c r="AA3656">
        <f t="shared" si="1763"/>
        <v>1</v>
      </c>
      <c r="AB3656">
        <f t="shared" si="1764"/>
        <v>0</v>
      </c>
      <c r="AC3656">
        <f t="shared" si="1765"/>
        <v>0</v>
      </c>
      <c r="AD3656">
        <f t="shared" si="1766"/>
        <v>-133328.37694580169</v>
      </c>
      <c r="AE3656">
        <f t="shared" si="1767"/>
        <v>0</v>
      </c>
      <c r="AF3656">
        <f t="shared" si="1768"/>
        <v>1</v>
      </c>
      <c r="AG3656">
        <f t="shared" si="1769"/>
        <v>-2</v>
      </c>
      <c r="AH3656">
        <f t="shared" si="1770"/>
        <v>1</v>
      </c>
      <c r="AI3656">
        <f t="shared" si="1771"/>
        <v>8.1176227366719822E-5</v>
      </c>
      <c r="AJ3656">
        <f t="shared" si="1772"/>
        <v>0</v>
      </c>
      <c r="AK3656" s="22">
        <f t="shared" si="1773"/>
        <v>1.6360768037637109E-7</v>
      </c>
      <c r="AL3656">
        <f t="shared" si="1774"/>
        <v>-1.7555104104384499E-7</v>
      </c>
      <c r="AM3656">
        <f t="shared" si="1775"/>
        <v>1.1118395069322239E-3</v>
      </c>
      <c r="AN3656">
        <f t="shared" si="1776"/>
        <v>-1.7555104104384499E-7</v>
      </c>
      <c r="AO3656">
        <f t="shared" si="1777"/>
        <v>1.1118395069322239E-3</v>
      </c>
      <c r="AP3656">
        <f t="shared" si="1778"/>
        <v>0</v>
      </c>
      <c r="AQ3656">
        <f t="shared" si="1779"/>
        <v>0</v>
      </c>
    </row>
    <row r="3657" spans="13:43" x14ac:dyDescent="0.25">
      <c r="M3657">
        <f t="shared" si="1780"/>
        <v>3644</v>
      </c>
      <c r="N3657">
        <f t="shared" si="1759"/>
        <v>10669.118014614358</v>
      </c>
      <c r="O3657">
        <f t="shared" si="1760"/>
        <v>133363.97518267948</v>
      </c>
      <c r="P3657">
        <f t="shared" si="1750"/>
        <v>8.4488600298953954E-13</v>
      </c>
      <c r="Q3657">
        <f t="shared" si="1751"/>
        <v>2.3381701708862922E-16</v>
      </c>
      <c r="R3657">
        <f t="shared" si="1752"/>
        <v>7.8740540819155592E-13</v>
      </c>
      <c r="S3657">
        <f t="shared" si="1753"/>
        <v>1.2004970496792587E-11</v>
      </c>
      <c r="T3657">
        <f t="shared" si="1754"/>
        <v>1.1188229726740531E-11</v>
      </c>
      <c r="U3657">
        <f t="shared" si="1755"/>
        <v>0</v>
      </c>
      <c r="V3657">
        <f t="shared" si="1756"/>
        <v>0</v>
      </c>
      <c r="W3657">
        <f t="shared" si="1761"/>
        <v>1.0051491515382012E-7</v>
      </c>
      <c r="X3657">
        <f t="shared" si="1762"/>
        <v>-6.367785380059813E-4</v>
      </c>
      <c r="Y3657">
        <f t="shared" si="1757"/>
        <v>1.3806868351056449E-13</v>
      </c>
      <c r="Z3657">
        <f t="shared" si="1758"/>
        <v>1.2867538071814106E-13</v>
      </c>
      <c r="AA3657">
        <f t="shared" si="1763"/>
        <v>1</v>
      </c>
      <c r="AB3657">
        <f t="shared" si="1764"/>
        <v>0</v>
      </c>
      <c r="AC3657">
        <f t="shared" si="1765"/>
        <v>0</v>
      </c>
      <c r="AD3657">
        <f t="shared" si="1766"/>
        <v>-133364.97518267948</v>
      </c>
      <c r="AE3657">
        <f t="shared" si="1767"/>
        <v>0</v>
      </c>
      <c r="AF3657">
        <f t="shared" si="1768"/>
        <v>1</v>
      </c>
      <c r="AG3657">
        <f t="shared" si="1769"/>
        <v>-2</v>
      </c>
      <c r="AH3657">
        <f t="shared" si="1770"/>
        <v>1</v>
      </c>
      <c r="AI3657">
        <f t="shared" si="1771"/>
        <v>-4.6491671661022115E-5</v>
      </c>
      <c r="AJ3657">
        <f t="shared" si="1772"/>
        <v>0</v>
      </c>
      <c r="AK3657" s="22">
        <f t="shared" si="1773"/>
        <v>-9.3676528568332526E-8</v>
      </c>
      <c r="AL3657">
        <f t="shared" si="1774"/>
        <v>1.0051491515382012E-7</v>
      </c>
      <c r="AM3657">
        <f t="shared" si="1775"/>
        <v>-6.3677853800598119E-4</v>
      </c>
      <c r="AN3657">
        <f t="shared" si="1776"/>
        <v>1.0051491515382012E-7</v>
      </c>
      <c r="AO3657">
        <f t="shared" si="1777"/>
        <v>-6.3677853800598119E-4</v>
      </c>
      <c r="AP3657">
        <f t="shared" si="1778"/>
        <v>0</v>
      </c>
      <c r="AQ3657">
        <f t="shared" si="1779"/>
        <v>0</v>
      </c>
    </row>
    <row r="3658" spans="13:43" x14ac:dyDescent="0.25">
      <c r="M3658">
        <f t="shared" si="1780"/>
        <v>3645</v>
      </c>
      <c r="N3658">
        <f t="shared" si="1759"/>
        <v>10672.045873564583</v>
      </c>
      <c r="O3658">
        <f t="shared" si="1760"/>
        <v>133400.57341955727</v>
      </c>
      <c r="P3658">
        <f t="shared" si="1750"/>
        <v>1.8269402258116153E-13</v>
      </c>
      <c r="Q3658">
        <f t="shared" si="1751"/>
        <v>5.054557882959888E-17</v>
      </c>
      <c r="R3658">
        <f t="shared" si="1752"/>
        <v>1.7026469951645996E-13</v>
      </c>
      <c r="S3658">
        <f t="shared" si="1753"/>
        <v>-2.5061666509600474E-12</v>
      </c>
      <c r="T3658">
        <f t="shared" si="1754"/>
        <v>-2.3356632348183108E-12</v>
      </c>
      <c r="U3658">
        <f t="shared" si="1755"/>
        <v>0</v>
      </c>
      <c r="V3658">
        <f t="shared" si="1756"/>
        <v>0</v>
      </c>
      <c r="W3658">
        <f t="shared" si="1761"/>
        <v>-2.0989326667643454E-8</v>
      </c>
      <c r="X3658">
        <f t="shared" si="1762"/>
        <v>1.3300733620802391E-4</v>
      </c>
      <c r="Y3658">
        <f t="shared" si="1757"/>
        <v>-1.5974214363758481E-12</v>
      </c>
      <c r="Z3658">
        <f t="shared" si="1758"/>
        <v>-1.4887431839476779E-12</v>
      </c>
      <c r="AA3658">
        <f t="shared" si="1763"/>
        <v>1</v>
      </c>
      <c r="AB3658">
        <f t="shared" si="1764"/>
        <v>0</v>
      </c>
      <c r="AC3658">
        <f t="shared" si="1765"/>
        <v>0</v>
      </c>
      <c r="AD3658">
        <f t="shared" si="1766"/>
        <v>-133401.57341955727</v>
      </c>
      <c r="AE3658">
        <f t="shared" si="1767"/>
        <v>0</v>
      </c>
      <c r="AF3658">
        <f t="shared" si="1768"/>
        <v>1</v>
      </c>
      <c r="AG3658">
        <f t="shared" si="1769"/>
        <v>-2</v>
      </c>
      <c r="AH3658">
        <f t="shared" si="1770"/>
        <v>1</v>
      </c>
      <c r="AI3658">
        <f t="shared" si="1771"/>
        <v>9.7109635216076809E-6</v>
      </c>
      <c r="AJ3658">
        <f t="shared" si="1772"/>
        <v>0</v>
      </c>
      <c r="AK3658" s="22">
        <f t="shared" si="1773"/>
        <v>1.9561348245706981E-8</v>
      </c>
      <c r="AL3658">
        <f t="shared" si="1774"/>
        <v>-2.0989326667643454E-8</v>
      </c>
      <c r="AM3658">
        <f t="shared" si="1775"/>
        <v>1.3300733620802389E-4</v>
      </c>
      <c r="AN3658">
        <f t="shared" si="1776"/>
        <v>-2.0989326667643454E-8</v>
      </c>
      <c r="AO3658">
        <f t="shared" si="1777"/>
        <v>1.3300733620802389E-4</v>
      </c>
      <c r="AP3658">
        <f t="shared" si="1778"/>
        <v>0</v>
      </c>
      <c r="AQ3658">
        <f t="shared" si="1779"/>
        <v>0</v>
      </c>
    </row>
    <row r="3659" spans="13:43" x14ac:dyDescent="0.25">
      <c r="M3659">
        <f t="shared" si="1780"/>
        <v>3646</v>
      </c>
      <c r="N3659">
        <f t="shared" si="1759"/>
        <v>10674.973732514805</v>
      </c>
      <c r="O3659">
        <f t="shared" si="1760"/>
        <v>133437.17165643506</v>
      </c>
      <c r="P3659">
        <f t="shared" si="1750"/>
        <v>-5.1125999229287064E-13</v>
      </c>
      <c r="Q3659">
        <f t="shared" si="1751"/>
        <v>-1.4141045300236869E-16</v>
      </c>
      <c r="R3659">
        <f t="shared" si="1752"/>
        <v>-4.7647715963920846E-13</v>
      </c>
      <c r="S3659">
        <f t="shared" si="1753"/>
        <v>-7.0909740226708249E-12</v>
      </c>
      <c r="T3659">
        <f t="shared" si="1754"/>
        <v>-6.6085498813334805E-12</v>
      </c>
      <c r="U3659">
        <f t="shared" si="1755"/>
        <v>0</v>
      </c>
      <c r="V3659">
        <f t="shared" si="1756"/>
        <v>0</v>
      </c>
      <c r="W3659">
        <f t="shared" si="1761"/>
        <v>-5.9403709913047853E-8</v>
      </c>
      <c r="X3659">
        <f t="shared" si="1762"/>
        <v>3.7653886296469389E-4</v>
      </c>
      <c r="Y3659">
        <f t="shared" si="1757"/>
        <v>-2.8208139691799549E-14</v>
      </c>
      <c r="Z3659">
        <f t="shared" si="1758"/>
        <v>-2.6289039787325E-14</v>
      </c>
      <c r="AA3659">
        <f t="shared" si="1763"/>
        <v>1</v>
      </c>
      <c r="AB3659">
        <f t="shared" si="1764"/>
        <v>0</v>
      </c>
      <c r="AC3659">
        <f t="shared" si="1765"/>
        <v>0</v>
      </c>
      <c r="AD3659">
        <f t="shared" si="1766"/>
        <v>-133438.17165643506</v>
      </c>
      <c r="AE3659">
        <f t="shared" si="1767"/>
        <v>0</v>
      </c>
      <c r="AF3659">
        <f t="shared" si="1768"/>
        <v>1</v>
      </c>
      <c r="AG3659">
        <f t="shared" si="1769"/>
        <v>-2</v>
      </c>
      <c r="AH3659">
        <f t="shared" si="1770"/>
        <v>1</v>
      </c>
      <c r="AI3659">
        <f t="shared" si="1771"/>
        <v>2.7491378441738265E-5</v>
      </c>
      <c r="AJ3659">
        <f t="shared" si="1772"/>
        <v>0</v>
      </c>
      <c r="AK3659" s="22">
        <f t="shared" si="1773"/>
        <v>5.5362264597435447E-8</v>
      </c>
      <c r="AL3659">
        <f t="shared" si="1774"/>
        <v>-5.9403709913047853E-8</v>
      </c>
      <c r="AM3659">
        <f t="shared" si="1775"/>
        <v>3.7653886296469389E-4</v>
      </c>
      <c r="AN3659">
        <f t="shared" si="1776"/>
        <v>-5.9403709913047853E-8</v>
      </c>
      <c r="AO3659">
        <f t="shared" si="1777"/>
        <v>3.7653886296469389E-4</v>
      </c>
      <c r="AP3659">
        <f t="shared" si="1778"/>
        <v>0</v>
      </c>
      <c r="AQ3659">
        <f t="shared" si="1779"/>
        <v>0</v>
      </c>
    </row>
    <row r="3660" spans="13:43" x14ac:dyDescent="0.25">
      <c r="M3660">
        <f t="shared" si="1780"/>
        <v>3647</v>
      </c>
      <c r="N3660">
        <f t="shared" si="1759"/>
        <v>10677.90159146503</v>
      </c>
      <c r="O3660">
        <f t="shared" si="1760"/>
        <v>133473.76989331288</v>
      </c>
      <c r="P3660">
        <f t="shared" si="1750"/>
        <v>-1.1121406000425985E-12</v>
      </c>
      <c r="Q3660">
        <f t="shared" si="1751"/>
        <v>-3.0752491056228094E-16</v>
      </c>
      <c r="R3660">
        <f t="shared" si="1752"/>
        <v>-1.0364777260415641E-12</v>
      </c>
      <c r="S3660">
        <f t="shared" si="1753"/>
        <v>1.6349897914444286E-11</v>
      </c>
      <c r="T3660">
        <f t="shared" si="1754"/>
        <v>1.5237556304235121E-11</v>
      </c>
      <c r="U3660">
        <f t="shared" si="1755"/>
        <v>0</v>
      </c>
      <c r="V3660">
        <f t="shared" si="1756"/>
        <v>0</v>
      </c>
      <c r="W3660">
        <f t="shared" si="1761"/>
        <v>1.3700669849430817E-7</v>
      </c>
      <c r="X3660">
        <f t="shared" si="1762"/>
        <v>-8.6867466572361474E-4</v>
      </c>
      <c r="Y3660">
        <f t="shared" si="1757"/>
        <v>1.0073062893221229E-11</v>
      </c>
      <c r="Z3660">
        <f t="shared" si="1758"/>
        <v>9.3877566572425867E-12</v>
      </c>
      <c r="AA3660">
        <f t="shared" si="1763"/>
        <v>1</v>
      </c>
      <c r="AB3660">
        <f t="shared" si="1764"/>
        <v>0</v>
      </c>
      <c r="AC3660">
        <f t="shared" si="1765"/>
        <v>0</v>
      </c>
      <c r="AD3660">
        <f t="shared" si="1766"/>
        <v>-133474.76989331288</v>
      </c>
      <c r="AE3660">
        <f t="shared" si="1767"/>
        <v>0</v>
      </c>
      <c r="AF3660">
        <f t="shared" si="1768"/>
        <v>1</v>
      </c>
      <c r="AG3660">
        <f t="shared" si="1769"/>
        <v>-2</v>
      </c>
      <c r="AH3660">
        <f t="shared" si="1770"/>
        <v>1</v>
      </c>
      <c r="AI3660">
        <f t="shared" si="1771"/>
        <v>-6.3422571650004748E-5</v>
      </c>
      <c r="AJ3660">
        <f t="shared" si="1772"/>
        <v>0</v>
      </c>
      <c r="AK3660" s="22">
        <f t="shared" si="1773"/>
        <v>-1.2768564631342875E-7</v>
      </c>
      <c r="AL3660">
        <f t="shared" si="1774"/>
        <v>1.3700669849430817E-7</v>
      </c>
      <c r="AM3660">
        <f t="shared" si="1775"/>
        <v>-8.6867466572361463E-4</v>
      </c>
      <c r="AN3660">
        <f t="shared" si="1776"/>
        <v>1.3700669849430817E-7</v>
      </c>
      <c r="AO3660">
        <f t="shared" si="1777"/>
        <v>-8.6867466572361463E-4</v>
      </c>
      <c r="AP3660">
        <f t="shared" si="1778"/>
        <v>0</v>
      </c>
      <c r="AQ3660">
        <f t="shared" si="1779"/>
        <v>0</v>
      </c>
    </row>
    <row r="3661" spans="13:43" x14ac:dyDescent="0.25">
      <c r="M3661">
        <f t="shared" si="1780"/>
        <v>3648</v>
      </c>
      <c r="N3661">
        <f t="shared" si="1759"/>
        <v>10680.829450415251</v>
      </c>
      <c r="O3661">
        <f t="shared" si="1760"/>
        <v>133510.36813019065</v>
      </c>
      <c r="P3661">
        <f t="shared" si="1750"/>
        <v>-1.5120535631518577E-12</v>
      </c>
      <c r="Q3661">
        <f t="shared" si="1751"/>
        <v>-4.1799271715988826E-16</v>
      </c>
      <c r="R3661">
        <f t="shared" si="1752"/>
        <v>-1.4091831902626817E-12</v>
      </c>
      <c r="S3661">
        <f t="shared" si="1753"/>
        <v>-2.4850148118725209E-11</v>
      </c>
      <c r="T3661">
        <f t="shared" si="1754"/>
        <v>-2.3159504304496927E-11</v>
      </c>
      <c r="U3661">
        <f t="shared" si="1755"/>
        <v>0</v>
      </c>
      <c r="V3661">
        <f t="shared" si="1756"/>
        <v>0</v>
      </c>
      <c r="W3661">
        <f t="shared" si="1761"/>
        <v>-2.0829305331486391E-7</v>
      </c>
      <c r="X3661">
        <f t="shared" si="1762"/>
        <v>1.3210194890310939E-3</v>
      </c>
      <c r="Y3661">
        <f t="shared" si="1757"/>
        <v>-1.3204726662370221E-12</v>
      </c>
      <c r="Z3661">
        <f t="shared" si="1758"/>
        <v>-1.2306362220289192E-12</v>
      </c>
      <c r="AA3661">
        <f t="shared" si="1763"/>
        <v>1</v>
      </c>
      <c r="AB3661">
        <f t="shared" si="1764"/>
        <v>0</v>
      </c>
      <c r="AC3661">
        <f t="shared" si="1765"/>
        <v>0</v>
      </c>
      <c r="AD3661">
        <f t="shared" si="1766"/>
        <v>-133511.36813019065</v>
      </c>
      <c r="AE3661">
        <f t="shared" si="1767"/>
        <v>0</v>
      </c>
      <c r="AF3661">
        <f t="shared" si="1768"/>
        <v>1</v>
      </c>
      <c r="AG3661">
        <f t="shared" si="1769"/>
        <v>-2</v>
      </c>
      <c r="AH3661">
        <f t="shared" si="1770"/>
        <v>1</v>
      </c>
      <c r="AI3661">
        <f t="shared" si="1771"/>
        <v>9.6448593615292198E-5</v>
      </c>
      <c r="AJ3661">
        <f t="shared" si="1772"/>
        <v>0</v>
      </c>
      <c r="AK3661" s="22">
        <f t="shared" si="1773"/>
        <v>1.9412213729251194E-7</v>
      </c>
      <c r="AL3661">
        <f t="shared" si="1774"/>
        <v>-2.0829305331486391E-7</v>
      </c>
      <c r="AM3661">
        <f t="shared" si="1775"/>
        <v>1.3210194890310939E-3</v>
      </c>
      <c r="AN3661">
        <f t="shared" si="1776"/>
        <v>-2.0829305331486391E-7</v>
      </c>
      <c r="AO3661">
        <f t="shared" si="1777"/>
        <v>1.3210194890310939E-3</v>
      </c>
      <c r="AP3661">
        <f t="shared" si="1778"/>
        <v>0</v>
      </c>
      <c r="AQ3661">
        <f t="shared" si="1779"/>
        <v>0</v>
      </c>
    </row>
    <row r="3662" spans="13:43" x14ac:dyDescent="0.25">
      <c r="M3662">
        <f t="shared" si="1780"/>
        <v>3649</v>
      </c>
      <c r="N3662">
        <f t="shared" si="1759"/>
        <v>10683.757309365476</v>
      </c>
      <c r="O3662">
        <f t="shared" si="1760"/>
        <v>133546.96636706844</v>
      </c>
      <c r="P3662">
        <f t="shared" ref="P3662:P3725" si="1781">4*SIN(N3662)*COS(N3662)/(((N3662)^3)+$H$13*AH3662)</f>
        <v>-1.639418888923295E-12</v>
      </c>
      <c r="Q3662">
        <f t="shared" ref="Q3662:Q3725" si="1782">(AH3662*$H$13*SIN(N3662)*COS(N3662)/N3662)/((N3662^3)+AH3662*$H$13)</f>
        <v>-4.5307744203660439E-16</v>
      </c>
      <c r="R3662">
        <f t="shared" ref="R3662:R3725" si="1783">((2*AJ3662*N3662*$H$7+4*SIN(N3662)/(1+$H$7))*COS(N3662))/((N3662^3)+AH3662*$H$13)</f>
        <v>-1.5278834006740867E-12</v>
      </c>
      <c r="S3662">
        <f t="shared" ref="S3662:S3725" si="1784">(4*SIN(N3662)-AH3662*$H$13*2*$H$8*SIN(N3662)/N3662)*COS(N3662*$K$20)/$H$7/((N3662^3)+AH3662*$H$13)</f>
        <v>3.2206456209770232E-11</v>
      </c>
      <c r="T3662">
        <f t="shared" ref="T3662:T3725" si="1785">(2*AJ3662*N3662*$H$7+4*SIN(N3662)/(1+$H$7)-AH3662*$H$13*2*$H$9*SIN(N3662)/N3662)*COS(N3662*$K$20)/((N3662^3)+AH3662*$H$13)/$H$7</f>
        <v>3.0015336635386987E-11</v>
      </c>
      <c r="U3662">
        <f t="shared" ref="U3662:U3725" si="1786">(2*N3662-AH3662*$H$13*$H$8)*SIN(N3662)*SIN($K$20*N3662)/((N3662^3)+AH3662*$H$13)</f>
        <v>0</v>
      </c>
      <c r="V3662">
        <f t="shared" ref="V3662:V3725" si="1787">(AJ3662*N3662*N3662+2*N3662*SIN(N3662)/$H$7/ (1+$H$7)-$H$9*AH3662*$H$13*SIN(N3662)/$H$7)*SIN($K$20*N3662)/((N3662^3)+AH3662*$H$13)</f>
        <v>0</v>
      </c>
      <c r="W3662">
        <f t="shared" si="1761"/>
        <v>2.700273542883392E-7</v>
      </c>
      <c r="X3662">
        <f t="shared" si="1762"/>
        <v>-1.713015335939129E-3</v>
      </c>
      <c r="Y3662">
        <f t="shared" ref="Y3662:Y3725" si="1788">(24/5/$H$7)*(2/(N3662^2)+$H$8)*(COS(N3662*$K$10)-COS(N3662))*SIN(N3662)/((N3662^3)+AH3662*$H$13)</f>
        <v>1.7433826206700438E-11</v>
      </c>
      <c r="Z3662">
        <f t="shared" ref="Z3662:Z3725" si="1789">(24/5)*(AJ3662/N3662+2*(1+$H$7)*SIN(N3662)/$H$7/M3662/M3662/$H$5/$H$5+$H$9*SIN(N3662)/$H$7)*(COS(N3662*$K$10)-COS(N3662))/((N3662^3)+AH3662*$H$13)</f>
        <v>1.6247741105965097E-11</v>
      </c>
      <c r="AA3662">
        <f t="shared" si="1763"/>
        <v>1</v>
      </c>
      <c r="AB3662">
        <f t="shared" si="1764"/>
        <v>0</v>
      </c>
      <c r="AC3662">
        <f t="shared" si="1765"/>
        <v>0</v>
      </c>
      <c r="AD3662">
        <f t="shared" si="1766"/>
        <v>-133547.96636706844</v>
      </c>
      <c r="AE3662">
        <f t="shared" si="1767"/>
        <v>0</v>
      </c>
      <c r="AF3662">
        <f t="shared" si="1768"/>
        <v>1</v>
      </c>
      <c r="AG3662">
        <f t="shared" si="1769"/>
        <v>-2</v>
      </c>
      <c r="AH3662">
        <f t="shared" si="1770"/>
        <v>1</v>
      </c>
      <c r="AI3662">
        <f t="shared" si="1771"/>
        <v>-1.2506849044327965E-4</v>
      </c>
      <c r="AJ3662">
        <f t="shared" si="1772"/>
        <v>0</v>
      </c>
      <c r="AK3662" s="22">
        <f t="shared" si="1773"/>
        <v>-2.5165643456508951E-7</v>
      </c>
      <c r="AL3662">
        <f t="shared" si="1774"/>
        <v>2.700273542883392E-7</v>
      </c>
      <c r="AM3662">
        <f t="shared" si="1775"/>
        <v>-1.7130153359391288E-3</v>
      </c>
      <c r="AN3662">
        <f t="shared" si="1776"/>
        <v>2.700273542883392E-7</v>
      </c>
      <c r="AO3662">
        <f t="shared" si="1777"/>
        <v>-1.7130153359391288E-3</v>
      </c>
      <c r="AP3662">
        <f t="shared" si="1778"/>
        <v>0</v>
      </c>
      <c r="AQ3662">
        <f t="shared" si="1779"/>
        <v>0</v>
      </c>
    </row>
    <row r="3663" spans="13:43" x14ac:dyDescent="0.25">
      <c r="M3663">
        <f t="shared" si="1780"/>
        <v>3650</v>
      </c>
      <c r="N3663">
        <f t="shared" ref="N3663:N3726" si="1790">M3663*$H$5/(1+$H$7)</f>
        <v>10686.6851683157</v>
      </c>
      <c r="O3663">
        <f t="shared" ref="O3663:O3726" si="1791">N3663*$H$14</f>
        <v>133583.56460394626</v>
      </c>
      <c r="P3663">
        <f t="shared" si="1781"/>
        <v>-1.4717822299524641E-12</v>
      </c>
      <c r="Q3663">
        <f t="shared" si="1782"/>
        <v>-4.0663715598952533E-16</v>
      </c>
      <c r="R3663">
        <f t="shared" si="1783"/>
        <v>-1.3716516588559779E-12</v>
      </c>
      <c r="S3663">
        <f t="shared" si="1784"/>
        <v>-3.8086202627379885E-11</v>
      </c>
      <c r="T3663">
        <f t="shared" si="1785"/>
        <v>-3.5495063026449107E-11</v>
      </c>
      <c r="U3663">
        <f t="shared" si="1786"/>
        <v>0</v>
      </c>
      <c r="V3663">
        <f t="shared" si="1787"/>
        <v>0</v>
      </c>
      <c r="W3663">
        <f t="shared" ref="W3663:W3726" si="1792">AH3663*$H$13*((2/N3663)+N3663*$H$8)*SIN(N3663)*COS($K$14*N3663)/((N3663^3)+AH3663*$H$13)/$H$7</f>
        <v>-3.1941218375813229E-7</v>
      </c>
      <c r="X3663">
        <f t="shared" ref="X3663:X3726" si="1793">(((AJ3663+2*SIN(N3663)/$H$7/M3663/$H$5+$H$9*N3663*SIN(N3663)/$H$7)*AH3663*$H$13/((N3663^3)+AH3663*$H$13))-AJ3663-2*SIN(N3663)/$H$7/M3663/$H$5)*COS($K$14*N3663)</f>
        <v>2.0268610938645563E-3</v>
      </c>
      <c r="Y3663">
        <f t="shared" si="1788"/>
        <v>-5.7179666036952644E-12</v>
      </c>
      <c r="Z3663">
        <f t="shared" si="1789"/>
        <v>-5.3289530323348568E-12</v>
      </c>
      <c r="AA3663">
        <f t="shared" ref="AA3663:AA3726" si="1794">(-1+(1-2*O3663+2*O3663*O3663)*EXP(-2*O3663))/((1-2*O3663)*EXP(-2*O3663)-1)</f>
        <v>1</v>
      </c>
      <c r="AB3663">
        <f t="shared" ref="AB3663:AB3726" si="1795">O3663*EXP(-O3663)/((1-2*O3663)*EXP(-2*O3663)-1)</f>
        <v>0</v>
      </c>
      <c r="AC3663">
        <f t="shared" ref="AC3663:AC3726" si="1796">-(AA3663*(1+2*O3663)+2*O3663*O3663)*EXP(-O3663)</f>
        <v>0</v>
      </c>
      <c r="AD3663">
        <f t="shared" ref="AD3663:AD3726" si="1797">-AB3663*(1+2*O3663)*EXP(-O3663)-(1+O3663)</f>
        <v>-133584.56460394626</v>
      </c>
      <c r="AE3663">
        <f t="shared" ref="AE3663:AE3726" si="1798">(2*AA3663-1+2*O3663)*EXP(-O3663)</f>
        <v>0</v>
      </c>
      <c r="AF3663">
        <f t="shared" ref="AF3663:AF3726" si="1799">2*AB3663*EXP(-O3663)+1</f>
        <v>1</v>
      </c>
      <c r="AG3663">
        <f t="shared" ref="AG3663:AG3726" si="1800">(AC3663*EXP(-O3663)-AE3663*EXP(-O3663)-AA3663-1)</f>
        <v>-2</v>
      </c>
      <c r="AH3663">
        <f t="shared" ref="AH3663:AH3726" si="1801">-2*(AC3663*EXP(-O3663)+AA3663)/AG3663</f>
        <v>1</v>
      </c>
      <c r="AI3663">
        <f t="shared" ref="AI3663:AI3726" si="1802">-2*SIN(N3663)/$H$5/M3663</f>
        <v>1.4798259059713994E-4</v>
      </c>
      <c r="AJ3663">
        <f t="shared" ref="AJ3663:AJ3726" si="1803">-((AC3663*EXP(-O3663)+AA3663)*((AD3663*EXP(-O3663)-AF3663*EXP(-O3663)-AB3663)*AI3663)/(AG3663))+(AD3663*EXP(-O3663)+AB3663)*AI3663</f>
        <v>0</v>
      </c>
      <c r="AK3663" s="22">
        <f t="shared" ref="AK3663:AK3726" si="1804">-(((AJ3663+2*SIN(N3663)/$H$7/M3663/$H$5+$H$9*N3663*SIN(N3663)/$H$7)*AH3663*$H$13/((N3663^3)+AH3663*$H$13)))/(AC3663*EXP(-O3663)+AA3663)-((AD3663-AF3663)*EXP(-O3663)-AB3663)*AI3663/AG3663</f>
        <v>2.9768143873078697E-7</v>
      </c>
      <c r="AL3663">
        <f t="shared" ref="AL3663:AL3726" si="1805">-(AH3663*$H$13*((2/N3663)+N3663*$H$8)*SIN(N3663)*COS($D$8*N3663)/((N3663^3)+AH3663*$H$13)/$H$7)*((AC3663+AE3663*N3663*$D$9)*EXP($D$9*N3663-O3663)+(AA3663+N3663*$D$9)*EXP(-$D$9*N3663)+2*(AE3663*EXP(N3663*$D$9-O3663)-EXP(-N3663*$D$9)))/(AC3663*EXP(-O3663)+AA3663)</f>
        <v>-3.1941218375813229E-7</v>
      </c>
      <c r="AM3663">
        <f t="shared" ref="AM3663:AM3726" si="1806">-AO3663+2*COS($D$8*N3663)*((AE3663*AK3663+AF3663*AI3663)*EXP(N3663*$D$9-O3663)-AK3663*EXP(-N3663*$D$9)+AI3663/$H$7)</f>
        <v>2.0268610938645563E-3</v>
      </c>
      <c r="AN3663">
        <f t="shared" ref="AN3663:AN3726" si="1807">((AC3663+AE3663*N3663*$D$9)*EXP($D$9*N3663-O3663)+(AA3663+N3663*$D$9)*EXP(-$D$9*N3663))*(AH3663*$H$13*((2/N3663)+N3663*$H$8)*SIN(N3663)*COS($D$8*N3663)/((N3663^3)+AH3663*$H$13)/$H$7)/(AC3663*EXP(-O3663)+AA3663)</f>
        <v>-3.1941218375813229E-7</v>
      </c>
      <c r="AO3663">
        <f t="shared" ref="AO3663:AO3726" si="1808">-(COS($D$8*N3663)*((AC3663*AK3663+AD3663*AI3663+(AE3663*AK3663+AF3663*AI3663)*N3663*$D$9)*EXP(N3663*$D$9-O3663)+(AA3663*AK3663+AB3663*AI3663+AK3663*N3663*$D$9)*EXP(-N3663*$D$9)-AI3663/$H$7))</f>
        <v>2.0268610938645563E-3</v>
      </c>
      <c r="AP3663">
        <f t="shared" ref="AP3663:AP3726" si="1809">(AH3663*$H$13*((2/N3663)+N3663*$H$8)*SIN(N3663)/((N3663^3)+AH3663*$H$13)/$H$7)*SIN(N3663*$D$8)*((AC3663+AE3663+AE3663*N3663*$D$9)*EXP(N3663*$D$9-O3663)+(-(AA3663-1)-N3663*$D$9)*EXP(-N3663*$D$9))/(AC3663*EXP(-O3663)+AA3663)</f>
        <v>0</v>
      </c>
      <c r="AQ3663">
        <f t="shared" ref="AQ3663:AQ3726" si="1810">SIN(N3663*$D$8)*(((AC3663+AE3663)*AK3663+AD3663*AI3663+AF3663*AI3663+(AE3663*AK3663+AF3663*AI3663)*N3663*$D$9)*EXP(N3663*$D$9-O3663)+(-(AA3663-1)*AK3663-AB3663*AI3663-AK3663*N3663*$D$9)*EXP(-N3663*$D$9))</f>
        <v>0</v>
      </c>
    </row>
    <row r="3664" spans="13:43" x14ac:dyDescent="0.25">
      <c r="M3664">
        <f t="shared" ref="M3664:M3727" si="1811">M3663+1</f>
        <v>3651</v>
      </c>
      <c r="N3664">
        <f t="shared" si="1790"/>
        <v>10689.613027265923</v>
      </c>
      <c r="O3664">
        <f t="shared" si="1791"/>
        <v>133620.16284082405</v>
      </c>
      <c r="P3664">
        <f t="shared" si="1781"/>
        <v>-1.0397717703761948E-12</v>
      </c>
      <c r="Q3664">
        <f t="shared" si="1782"/>
        <v>-2.8719875834778501E-16</v>
      </c>
      <c r="R3664">
        <f t="shared" si="1783"/>
        <v>-9.6903240482403992E-13</v>
      </c>
      <c r="S3664">
        <f t="shared" si="1784"/>
        <v>4.222445443914639E-11</v>
      </c>
      <c r="T3664">
        <f t="shared" si="1785"/>
        <v>3.9351774873388998E-11</v>
      </c>
      <c r="U3664">
        <f t="shared" si="1786"/>
        <v>0</v>
      </c>
      <c r="V3664">
        <f t="shared" si="1787"/>
        <v>0</v>
      </c>
      <c r="W3664">
        <f t="shared" si="1792"/>
        <v>3.5421488088833333E-7</v>
      </c>
      <c r="X3664">
        <f t="shared" si="1793"/>
        <v>-2.2483208952476315E-3</v>
      </c>
      <c r="Y3664">
        <f t="shared" si="1788"/>
        <v>1.8009476072428841E-11</v>
      </c>
      <c r="Z3664">
        <f t="shared" si="1789"/>
        <v>1.6784227467314963E-11</v>
      </c>
      <c r="AA3664">
        <f t="shared" si="1794"/>
        <v>1</v>
      </c>
      <c r="AB3664">
        <f t="shared" si="1795"/>
        <v>0</v>
      </c>
      <c r="AC3664">
        <f t="shared" si="1796"/>
        <v>0</v>
      </c>
      <c r="AD3664">
        <f t="shared" si="1797"/>
        <v>-133621.16284082405</v>
      </c>
      <c r="AE3664">
        <f t="shared" si="1798"/>
        <v>0</v>
      </c>
      <c r="AF3664">
        <f t="shared" si="1799"/>
        <v>1</v>
      </c>
      <c r="AG3664">
        <f t="shared" si="1800"/>
        <v>-2</v>
      </c>
      <c r="AH3664">
        <f t="shared" si="1801"/>
        <v>1</v>
      </c>
      <c r="AI3664">
        <f t="shared" si="1802"/>
        <v>-1.6415152384916735E-4</v>
      </c>
      <c r="AJ3664">
        <f t="shared" si="1803"/>
        <v>0</v>
      </c>
      <c r="AK3664" s="22">
        <f t="shared" si="1804"/>
        <v>-3.3011638479807614E-7</v>
      </c>
      <c r="AL3664">
        <f t="shared" si="1805"/>
        <v>3.5421488088833333E-7</v>
      </c>
      <c r="AM3664">
        <f t="shared" si="1806"/>
        <v>-2.2483208952476315E-3</v>
      </c>
      <c r="AN3664">
        <f t="shared" si="1807"/>
        <v>3.5421488088833333E-7</v>
      </c>
      <c r="AO3664">
        <f t="shared" si="1808"/>
        <v>-2.2483208952476315E-3</v>
      </c>
      <c r="AP3664">
        <f t="shared" si="1809"/>
        <v>0</v>
      </c>
      <c r="AQ3664">
        <f t="shared" si="1810"/>
        <v>0</v>
      </c>
    </row>
    <row r="3665" spans="13:43" x14ac:dyDescent="0.25">
      <c r="M3665">
        <f t="shared" si="1811"/>
        <v>3652</v>
      </c>
      <c r="N3665">
        <f t="shared" si="1790"/>
        <v>10692.540886216148</v>
      </c>
      <c r="O3665">
        <f t="shared" si="1791"/>
        <v>133656.76107770184</v>
      </c>
      <c r="P3665">
        <f t="shared" si="1781"/>
        <v>-4.215036469499943E-13</v>
      </c>
      <c r="Q3665">
        <f t="shared" si="1782"/>
        <v>-1.1639301990303438E-16</v>
      </c>
      <c r="R3665">
        <f t="shared" si="1783"/>
        <v>-3.9282725717613637E-13</v>
      </c>
      <c r="S3665">
        <f t="shared" si="1784"/>
        <v>-4.4435900705625325E-11</v>
      </c>
      <c r="T3665">
        <f t="shared" si="1785"/>
        <v>-4.1412768597973283E-11</v>
      </c>
      <c r="U3665">
        <f t="shared" si="1786"/>
        <v>0</v>
      </c>
      <c r="V3665">
        <f t="shared" si="1787"/>
        <v>0</v>
      </c>
      <c r="W3665">
        <f t="shared" si="1792"/>
        <v>-3.7286847064606044E-7</v>
      </c>
      <c r="X3665">
        <f t="shared" si="1793"/>
        <v>2.367369833142707E-3</v>
      </c>
      <c r="Y3665">
        <f t="shared" si="1788"/>
        <v>-1.2331273996450288E-11</v>
      </c>
      <c r="Z3665">
        <f t="shared" si="1789"/>
        <v>-1.1492333640680677E-11</v>
      </c>
      <c r="AA3665">
        <f t="shared" si="1794"/>
        <v>1</v>
      </c>
      <c r="AB3665">
        <f t="shared" si="1795"/>
        <v>0</v>
      </c>
      <c r="AC3665">
        <f t="shared" si="1796"/>
        <v>0</v>
      </c>
      <c r="AD3665">
        <f t="shared" si="1797"/>
        <v>-133657.76107770184</v>
      </c>
      <c r="AE3665">
        <f t="shared" si="1798"/>
        <v>0</v>
      </c>
      <c r="AF3665">
        <f t="shared" si="1799"/>
        <v>1</v>
      </c>
      <c r="AG3665">
        <f t="shared" si="1800"/>
        <v>-2</v>
      </c>
      <c r="AH3665">
        <f t="shared" si="1801"/>
        <v>1</v>
      </c>
      <c r="AI3665">
        <f t="shared" si="1802"/>
        <v>1.7284336538545407E-4</v>
      </c>
      <c r="AJ3665">
        <f t="shared" si="1803"/>
        <v>0</v>
      </c>
      <c r="AK3665" s="22">
        <f t="shared" si="1804"/>
        <v>3.4750090460956478E-7</v>
      </c>
      <c r="AL3665">
        <f t="shared" si="1805"/>
        <v>-3.7286847064606044E-7</v>
      </c>
      <c r="AM3665">
        <f t="shared" si="1806"/>
        <v>2.367369833142707E-3</v>
      </c>
      <c r="AN3665">
        <f t="shared" si="1807"/>
        <v>-3.7286847064606044E-7</v>
      </c>
      <c r="AO3665">
        <f t="shared" si="1808"/>
        <v>2.367369833142707E-3</v>
      </c>
      <c r="AP3665">
        <f t="shared" si="1809"/>
        <v>0</v>
      </c>
      <c r="AQ3665">
        <f t="shared" si="1810"/>
        <v>0</v>
      </c>
    </row>
    <row r="3666" spans="13:43" x14ac:dyDescent="0.25">
      <c r="M3666">
        <f t="shared" si="1811"/>
        <v>3653</v>
      </c>
      <c r="N3666">
        <f t="shared" si="1790"/>
        <v>10695.468745166369</v>
      </c>
      <c r="O3666">
        <f t="shared" si="1791"/>
        <v>133693.3593145796</v>
      </c>
      <c r="P3666">
        <f t="shared" si="1781"/>
        <v>2.7154242550119285E-13</v>
      </c>
      <c r="Q3666">
        <f t="shared" si="1782"/>
        <v>7.4962556541244276E-17</v>
      </c>
      <c r="R3666">
        <f t="shared" si="1783"/>
        <v>2.5306843010362799E-13</v>
      </c>
      <c r="S3666">
        <f t="shared" si="1784"/>
        <v>4.4623147851381517E-11</v>
      </c>
      <c r="T3666">
        <f t="shared" si="1785"/>
        <v>4.1587276655527975E-11</v>
      </c>
      <c r="U3666">
        <f t="shared" si="1786"/>
        <v>0</v>
      </c>
      <c r="V3666">
        <f t="shared" si="1787"/>
        <v>0</v>
      </c>
      <c r="W3666">
        <f t="shared" si="1792"/>
        <v>3.7454220518968177E-7</v>
      </c>
      <c r="X3666">
        <f t="shared" si="1793"/>
        <v>-2.3786477438188197E-3</v>
      </c>
      <c r="Y3666">
        <f t="shared" si="1788"/>
        <v>1.3046095292395668E-11</v>
      </c>
      <c r="Z3666">
        <f t="shared" si="1789"/>
        <v>1.2158523105681038E-11</v>
      </c>
      <c r="AA3666">
        <f t="shared" si="1794"/>
        <v>1</v>
      </c>
      <c r="AB3666">
        <f t="shared" si="1795"/>
        <v>0</v>
      </c>
      <c r="AC3666">
        <f t="shared" si="1796"/>
        <v>0</v>
      </c>
      <c r="AD3666">
        <f t="shared" si="1797"/>
        <v>-133694.3593145796</v>
      </c>
      <c r="AE3666">
        <f t="shared" si="1798"/>
        <v>0</v>
      </c>
      <c r="AF3666">
        <f t="shared" si="1799"/>
        <v>1</v>
      </c>
      <c r="AG3666">
        <f t="shared" si="1800"/>
        <v>-2</v>
      </c>
      <c r="AH3666">
        <f t="shared" si="1801"/>
        <v>1</v>
      </c>
      <c r="AI3666">
        <f t="shared" si="1802"/>
        <v>-1.7366676673491444E-4</v>
      </c>
      <c r="AJ3666">
        <f t="shared" si="1803"/>
        <v>0</v>
      </c>
      <c r="AK3666" s="22">
        <f t="shared" si="1804"/>
        <v>-3.4906076904909976E-7</v>
      </c>
      <c r="AL3666">
        <f t="shared" si="1805"/>
        <v>3.7454220518968177E-7</v>
      </c>
      <c r="AM3666">
        <f t="shared" si="1806"/>
        <v>-2.3786477438188197E-3</v>
      </c>
      <c r="AN3666">
        <f t="shared" si="1807"/>
        <v>3.7454220518968177E-7</v>
      </c>
      <c r="AO3666">
        <f t="shared" si="1808"/>
        <v>-2.3786477438188197E-3</v>
      </c>
      <c r="AP3666">
        <f t="shared" si="1809"/>
        <v>0</v>
      </c>
      <c r="AQ3666">
        <f t="shared" si="1810"/>
        <v>0</v>
      </c>
    </row>
    <row r="3667" spans="13:43" x14ac:dyDescent="0.25">
      <c r="M3667">
        <f t="shared" si="1811"/>
        <v>3654</v>
      </c>
      <c r="N3667">
        <f t="shared" si="1790"/>
        <v>10698.396604116593</v>
      </c>
      <c r="O3667">
        <f t="shared" si="1791"/>
        <v>133729.95755145742</v>
      </c>
      <c r="P3667">
        <f t="shared" si="1781"/>
        <v>9.1462356570417178E-13</v>
      </c>
      <c r="Q3667">
        <f t="shared" si="1782"/>
        <v>2.5242374904114946E-16</v>
      </c>
      <c r="R3667">
        <f t="shared" si="1783"/>
        <v>8.5239847689112008E-13</v>
      </c>
      <c r="S3667">
        <f t="shared" si="1784"/>
        <v>-4.2781003834067199E-11</v>
      </c>
      <c r="T3667">
        <f t="shared" si="1785"/>
        <v>-3.9870460236782106E-11</v>
      </c>
      <c r="U3667">
        <f t="shared" si="1786"/>
        <v>0</v>
      </c>
      <c r="V3667">
        <f t="shared" si="1787"/>
        <v>0</v>
      </c>
      <c r="W3667">
        <f t="shared" si="1792"/>
        <v>-3.5917854255892159E-7</v>
      </c>
      <c r="X3667">
        <f t="shared" si="1793"/>
        <v>2.2817005164952426E-3</v>
      </c>
      <c r="Y3667">
        <f t="shared" si="1788"/>
        <v>-1.764027737803592E-11</v>
      </c>
      <c r="Z3667">
        <f t="shared" si="1789"/>
        <v>-1.6440146671049426E-11</v>
      </c>
      <c r="AA3667">
        <f t="shared" si="1794"/>
        <v>1</v>
      </c>
      <c r="AB3667">
        <f t="shared" si="1795"/>
        <v>0</v>
      </c>
      <c r="AC3667">
        <f t="shared" si="1796"/>
        <v>0</v>
      </c>
      <c r="AD3667">
        <f t="shared" si="1797"/>
        <v>-133730.95755145742</v>
      </c>
      <c r="AE3667">
        <f t="shared" si="1798"/>
        <v>0</v>
      </c>
      <c r="AF3667">
        <f t="shared" si="1799"/>
        <v>1</v>
      </c>
      <c r="AG3667">
        <f t="shared" si="1800"/>
        <v>-2</v>
      </c>
      <c r="AH3667">
        <f t="shared" si="1801"/>
        <v>1</v>
      </c>
      <c r="AI3667">
        <f t="shared" si="1802"/>
        <v>1.665885738957713E-4</v>
      </c>
      <c r="AJ3667">
        <f t="shared" si="1803"/>
        <v>0</v>
      </c>
      <c r="AK3667" s="22">
        <f t="shared" si="1804"/>
        <v>3.3474235094028322E-7</v>
      </c>
      <c r="AL3667">
        <f t="shared" si="1805"/>
        <v>-3.5917854255892159E-7</v>
      </c>
      <c r="AM3667">
        <f t="shared" si="1806"/>
        <v>2.2817005164952422E-3</v>
      </c>
      <c r="AN3667">
        <f t="shared" si="1807"/>
        <v>-3.5917854255892159E-7</v>
      </c>
      <c r="AO3667">
        <f t="shared" si="1808"/>
        <v>2.2817005164952422E-3</v>
      </c>
      <c r="AP3667">
        <f t="shared" si="1809"/>
        <v>0</v>
      </c>
      <c r="AQ3667">
        <f t="shared" si="1810"/>
        <v>0</v>
      </c>
    </row>
    <row r="3668" spans="13:43" x14ac:dyDescent="0.25">
      <c r="M3668">
        <f t="shared" si="1811"/>
        <v>3655</v>
      </c>
      <c r="N3668">
        <f t="shared" si="1790"/>
        <v>10701.324463066816</v>
      </c>
      <c r="O3668">
        <f t="shared" si="1791"/>
        <v>133766.55578833519</v>
      </c>
      <c r="P3668">
        <f t="shared" si="1781"/>
        <v>1.3921860413217597E-12</v>
      </c>
      <c r="Q3668">
        <f t="shared" si="1782"/>
        <v>3.8411941821722541E-16</v>
      </c>
      <c r="R3668">
        <f t="shared" si="1783"/>
        <v>1.2974706815673436E-12</v>
      </c>
      <c r="S3668">
        <f t="shared" si="1784"/>
        <v>3.8996562898999568E-11</v>
      </c>
      <c r="T3668">
        <f t="shared" si="1785"/>
        <v>3.6343488256290369E-11</v>
      </c>
      <c r="U3668">
        <f t="shared" si="1786"/>
        <v>0</v>
      </c>
      <c r="V3668">
        <f t="shared" si="1787"/>
        <v>0</v>
      </c>
      <c r="W3668">
        <f t="shared" si="1792"/>
        <v>3.2749491754346393E-7</v>
      </c>
      <c r="X3668">
        <f t="shared" si="1793"/>
        <v>-2.0809980681129468E-3</v>
      </c>
      <c r="Y3668">
        <f t="shared" si="1788"/>
        <v>6.3560319484533635E-12</v>
      </c>
      <c r="Z3668">
        <f t="shared" si="1789"/>
        <v>5.9236085260516353E-12</v>
      </c>
      <c r="AA3668">
        <f t="shared" si="1794"/>
        <v>1</v>
      </c>
      <c r="AB3668">
        <f t="shared" si="1795"/>
        <v>0</v>
      </c>
      <c r="AC3668">
        <f t="shared" si="1796"/>
        <v>0</v>
      </c>
      <c r="AD3668">
        <f t="shared" si="1797"/>
        <v>-133767.55578833519</v>
      </c>
      <c r="AE3668">
        <f t="shared" si="1798"/>
        <v>0</v>
      </c>
      <c r="AF3668">
        <f t="shared" si="1799"/>
        <v>1</v>
      </c>
      <c r="AG3668">
        <f t="shared" si="1800"/>
        <v>-2</v>
      </c>
      <c r="AH3668">
        <f t="shared" si="1801"/>
        <v>1</v>
      </c>
      <c r="AI3668">
        <f t="shared" si="1802"/>
        <v>-1.5193513961435202E-4</v>
      </c>
      <c r="AJ3668">
        <f t="shared" si="1803"/>
        <v>0</v>
      </c>
      <c r="AK3668" s="22">
        <f t="shared" si="1804"/>
        <v>-3.0521427543659462E-7</v>
      </c>
      <c r="AL3668">
        <f t="shared" si="1805"/>
        <v>3.2749491754346393E-7</v>
      </c>
      <c r="AM3668">
        <f t="shared" si="1806"/>
        <v>-2.0809980681129473E-3</v>
      </c>
      <c r="AN3668">
        <f t="shared" si="1807"/>
        <v>3.2749491754346393E-7</v>
      </c>
      <c r="AO3668">
        <f t="shared" si="1808"/>
        <v>-2.0809980681129473E-3</v>
      </c>
      <c r="AP3668">
        <f t="shared" si="1809"/>
        <v>0</v>
      </c>
      <c r="AQ3668">
        <f t="shared" si="1810"/>
        <v>0</v>
      </c>
    </row>
    <row r="3669" spans="13:43" x14ac:dyDescent="0.25">
      <c r="M3669">
        <f t="shared" si="1811"/>
        <v>3656</v>
      </c>
      <c r="N3669">
        <f t="shared" si="1790"/>
        <v>10704.252322017041</v>
      </c>
      <c r="O3669">
        <f t="shared" si="1791"/>
        <v>133803.15402521301</v>
      </c>
      <c r="P3669">
        <f t="shared" si="1781"/>
        <v>1.6186284008842611E-12</v>
      </c>
      <c r="Q3669">
        <f t="shared" si="1782"/>
        <v>4.4647519744357918E-16</v>
      </c>
      <c r="R3669">
        <f t="shared" si="1783"/>
        <v>1.5085073633590506E-12</v>
      </c>
      <c r="S3669">
        <f t="shared" si="1784"/>
        <v>-3.3445093957719972E-11</v>
      </c>
      <c r="T3669">
        <f t="shared" si="1785"/>
        <v>-3.1169705459198491E-11</v>
      </c>
      <c r="U3669">
        <f t="shared" si="1786"/>
        <v>0</v>
      </c>
      <c r="V3669">
        <f t="shared" si="1787"/>
        <v>0</v>
      </c>
      <c r="W3669">
        <f t="shared" si="1792"/>
        <v>-2.8095026272168322E-7</v>
      </c>
      <c r="X3669">
        <f t="shared" si="1793"/>
        <v>1.7857282876061449E-3</v>
      </c>
      <c r="Y3669">
        <f t="shared" si="1788"/>
        <v>-1.7738057754643327E-11</v>
      </c>
      <c r="Z3669">
        <f t="shared" si="1789"/>
        <v>-1.6531274701438431E-11</v>
      </c>
      <c r="AA3669">
        <f t="shared" si="1794"/>
        <v>1</v>
      </c>
      <c r="AB3669">
        <f t="shared" si="1795"/>
        <v>0</v>
      </c>
      <c r="AC3669">
        <f t="shared" si="1796"/>
        <v>0</v>
      </c>
      <c r="AD3669">
        <f t="shared" si="1797"/>
        <v>-133804.15402521301</v>
      </c>
      <c r="AE3669">
        <f t="shared" si="1798"/>
        <v>0</v>
      </c>
      <c r="AF3669">
        <f t="shared" si="1799"/>
        <v>1</v>
      </c>
      <c r="AG3669">
        <f t="shared" si="1800"/>
        <v>-2</v>
      </c>
      <c r="AH3669">
        <f t="shared" si="1801"/>
        <v>1</v>
      </c>
      <c r="AI3669">
        <f t="shared" si="1802"/>
        <v>1.3037727903921753E-4</v>
      </c>
      <c r="AJ3669">
        <f t="shared" si="1803"/>
        <v>0</v>
      </c>
      <c r="AK3669" s="22">
        <f t="shared" si="1804"/>
        <v>2.6183621875273543E-7</v>
      </c>
      <c r="AL3669">
        <f t="shared" si="1805"/>
        <v>-2.8095026272168322E-7</v>
      </c>
      <c r="AM3669">
        <f t="shared" si="1806"/>
        <v>1.7857282876061449E-3</v>
      </c>
      <c r="AN3669">
        <f t="shared" si="1807"/>
        <v>-2.8095026272168322E-7</v>
      </c>
      <c r="AO3669">
        <f t="shared" si="1808"/>
        <v>1.7857282876061449E-3</v>
      </c>
      <c r="AP3669">
        <f t="shared" si="1809"/>
        <v>0</v>
      </c>
      <c r="AQ3669">
        <f t="shared" si="1810"/>
        <v>0</v>
      </c>
    </row>
    <row r="3670" spans="13:43" x14ac:dyDescent="0.25">
      <c r="M3670">
        <f t="shared" si="1811"/>
        <v>3657</v>
      </c>
      <c r="N3670">
        <f t="shared" si="1790"/>
        <v>10707.180180967263</v>
      </c>
      <c r="O3670">
        <f t="shared" si="1791"/>
        <v>133839.7522620908</v>
      </c>
      <c r="P3670">
        <f t="shared" si="1781"/>
        <v>1.5536447045792358E-12</v>
      </c>
      <c r="Q3670">
        <f t="shared" si="1782"/>
        <v>4.2843319982735657E-16</v>
      </c>
      <c r="R3670">
        <f t="shared" si="1783"/>
        <v>1.4479447386572563E-12</v>
      </c>
      <c r="S3670">
        <f t="shared" si="1784"/>
        <v>2.6381926428295633E-11</v>
      </c>
      <c r="T3670">
        <f t="shared" si="1785"/>
        <v>2.4587070296640853E-11</v>
      </c>
      <c r="U3670">
        <f t="shared" si="1786"/>
        <v>0</v>
      </c>
      <c r="V3670">
        <f t="shared" si="1787"/>
        <v>0</v>
      </c>
      <c r="W3670">
        <f t="shared" si="1792"/>
        <v>2.2167784093470383E-7</v>
      </c>
      <c r="X3670">
        <f t="shared" si="1793"/>
        <v>-1.409376446796171E-3</v>
      </c>
      <c r="Y3670">
        <f t="shared" si="1788"/>
        <v>1.6273329250116643E-12</v>
      </c>
      <c r="Z3670">
        <f t="shared" si="1789"/>
        <v>1.5166196878021197E-12</v>
      </c>
      <c r="AA3670">
        <f t="shared" si="1794"/>
        <v>1</v>
      </c>
      <c r="AB3670">
        <f t="shared" si="1795"/>
        <v>0</v>
      </c>
      <c r="AC3670">
        <f t="shared" si="1796"/>
        <v>0</v>
      </c>
      <c r="AD3670">
        <f t="shared" si="1797"/>
        <v>-133840.7522620908</v>
      </c>
      <c r="AE3670">
        <f t="shared" si="1798"/>
        <v>0</v>
      </c>
      <c r="AF3670">
        <f t="shared" si="1799"/>
        <v>1</v>
      </c>
      <c r="AG3670">
        <f t="shared" si="1800"/>
        <v>-2</v>
      </c>
      <c r="AH3670">
        <f t="shared" si="1801"/>
        <v>1</v>
      </c>
      <c r="AI3670">
        <f t="shared" si="1802"/>
        <v>-1.028995621467712E-4</v>
      </c>
      <c r="AJ3670">
        <f t="shared" si="1803"/>
        <v>0</v>
      </c>
      <c r="AK3670" s="22">
        <f t="shared" si="1804"/>
        <v>-2.0659631028397512E-7</v>
      </c>
      <c r="AL3670">
        <f t="shared" si="1805"/>
        <v>2.2167784093470383E-7</v>
      </c>
      <c r="AM3670">
        <f t="shared" si="1806"/>
        <v>-1.409376446796171E-3</v>
      </c>
      <c r="AN3670">
        <f t="shared" si="1807"/>
        <v>2.2167784093470383E-7</v>
      </c>
      <c r="AO3670">
        <f t="shared" si="1808"/>
        <v>-1.409376446796171E-3</v>
      </c>
      <c r="AP3670">
        <f t="shared" si="1809"/>
        <v>0</v>
      </c>
      <c r="AQ3670">
        <f t="shared" si="1810"/>
        <v>0</v>
      </c>
    </row>
    <row r="3671" spans="13:43" x14ac:dyDescent="0.25">
      <c r="M3671">
        <f t="shared" si="1811"/>
        <v>3658</v>
      </c>
      <c r="N3671">
        <f t="shared" si="1790"/>
        <v>10710.108039917488</v>
      </c>
      <c r="O3671">
        <f t="shared" si="1791"/>
        <v>133876.35049896859</v>
      </c>
      <c r="P3671">
        <f t="shared" si="1781"/>
        <v>1.2093978254835271E-12</v>
      </c>
      <c r="Q3671">
        <f t="shared" si="1782"/>
        <v>3.3341247925721412E-16</v>
      </c>
      <c r="R3671">
        <f t="shared" si="1783"/>
        <v>1.1271181970955519E-12</v>
      </c>
      <c r="S3671">
        <f t="shared" si="1784"/>
        <v>-1.8130709049459212E-11</v>
      </c>
      <c r="T3671">
        <f t="shared" si="1785"/>
        <v>-1.6897212534444745E-11</v>
      </c>
      <c r="U3671">
        <f t="shared" si="1786"/>
        <v>0</v>
      </c>
      <c r="V3671">
        <f t="shared" si="1787"/>
        <v>0</v>
      </c>
      <c r="W3671">
        <f t="shared" si="1792"/>
        <v>-1.5238748098496641E-7</v>
      </c>
      <c r="X3671">
        <f t="shared" si="1793"/>
        <v>9.6910933012634749E-4</v>
      </c>
      <c r="Y3671">
        <f t="shared" si="1788"/>
        <v>-1.106590564041341E-11</v>
      </c>
      <c r="Z3671">
        <f t="shared" si="1789"/>
        <v>-1.0313052786965037E-11</v>
      </c>
      <c r="AA3671">
        <f t="shared" si="1794"/>
        <v>1</v>
      </c>
      <c r="AB3671">
        <f t="shared" si="1795"/>
        <v>0</v>
      </c>
      <c r="AC3671">
        <f t="shared" si="1796"/>
        <v>0</v>
      </c>
      <c r="AD3671">
        <f t="shared" si="1797"/>
        <v>-133877.35049896859</v>
      </c>
      <c r="AE3671">
        <f t="shared" si="1798"/>
        <v>0</v>
      </c>
      <c r="AF3671">
        <f t="shared" si="1799"/>
        <v>1</v>
      </c>
      <c r="AG3671">
        <f t="shared" si="1800"/>
        <v>-2</v>
      </c>
      <c r="AH3671">
        <f t="shared" si="1801"/>
        <v>1</v>
      </c>
      <c r="AI3671">
        <f t="shared" si="1802"/>
        <v>7.0755348560651041E-5</v>
      </c>
      <c r="AJ3671">
        <f t="shared" si="1803"/>
        <v>0</v>
      </c>
      <c r="AK3671" s="22">
        <f t="shared" si="1804"/>
        <v>1.4202001955728554E-7</v>
      </c>
      <c r="AL3671">
        <f t="shared" si="1805"/>
        <v>-1.5238748098496641E-7</v>
      </c>
      <c r="AM3671">
        <f t="shared" si="1806"/>
        <v>9.6910933012634749E-4</v>
      </c>
      <c r="AN3671">
        <f t="shared" si="1807"/>
        <v>-1.5238748098496641E-7</v>
      </c>
      <c r="AO3671">
        <f t="shared" si="1808"/>
        <v>9.6910933012634749E-4</v>
      </c>
      <c r="AP3671">
        <f t="shared" si="1809"/>
        <v>0</v>
      </c>
      <c r="AQ3671">
        <f t="shared" si="1810"/>
        <v>0</v>
      </c>
    </row>
    <row r="3672" spans="13:43" x14ac:dyDescent="0.25">
      <c r="M3672">
        <f t="shared" si="1811"/>
        <v>3659</v>
      </c>
      <c r="N3672">
        <f t="shared" si="1790"/>
        <v>10713.035898867711</v>
      </c>
      <c r="O3672">
        <f t="shared" si="1791"/>
        <v>133912.94873584638</v>
      </c>
      <c r="P3672">
        <f t="shared" si="1781"/>
        <v>6.4824636366038456E-13</v>
      </c>
      <c r="Q3672">
        <f t="shared" si="1782"/>
        <v>1.7866276401071204E-16</v>
      </c>
      <c r="R3672">
        <f t="shared" si="1783"/>
        <v>6.0414386175245531E-13</v>
      </c>
      <c r="S3672">
        <f t="shared" si="1784"/>
        <v>9.068581479395877E-12</v>
      </c>
      <c r="T3672">
        <f t="shared" si="1785"/>
        <v>8.4516136807044547E-12</v>
      </c>
      <c r="U3672">
        <f t="shared" si="1786"/>
        <v>0</v>
      </c>
      <c r="V3672">
        <f t="shared" si="1787"/>
        <v>0</v>
      </c>
      <c r="W3672">
        <f t="shared" si="1792"/>
        <v>7.6241696547858182E-8</v>
      </c>
      <c r="X3672">
        <f t="shared" si="1793"/>
        <v>-4.8499220914192584E-4</v>
      </c>
      <c r="Y3672">
        <f t="shared" si="1788"/>
        <v>6.0534139883770668E-14</v>
      </c>
      <c r="Z3672">
        <f t="shared" si="1789"/>
        <v>5.6415787403328112E-14</v>
      </c>
      <c r="AA3672">
        <f t="shared" si="1794"/>
        <v>1</v>
      </c>
      <c r="AB3672">
        <f t="shared" si="1795"/>
        <v>0</v>
      </c>
      <c r="AC3672">
        <f t="shared" si="1796"/>
        <v>0</v>
      </c>
      <c r="AD3672">
        <f t="shared" si="1797"/>
        <v>-133913.94873584638</v>
      </c>
      <c r="AE3672">
        <f t="shared" si="1798"/>
        <v>0</v>
      </c>
      <c r="AF3672">
        <f t="shared" si="1799"/>
        <v>1</v>
      </c>
      <c r="AG3672">
        <f t="shared" si="1800"/>
        <v>-2</v>
      </c>
      <c r="AH3672">
        <f t="shared" si="1801"/>
        <v>1</v>
      </c>
      <c r="AI3672">
        <f t="shared" si="1802"/>
        <v>-3.5409618260695155E-5</v>
      </c>
      <c r="AJ3672">
        <f t="shared" si="1803"/>
        <v>0</v>
      </c>
      <c r="AK3672" s="22">
        <f t="shared" si="1804"/>
        <v>-7.1054703213288592E-8</v>
      </c>
      <c r="AL3672">
        <f t="shared" si="1805"/>
        <v>7.6241696547858182E-8</v>
      </c>
      <c r="AM3672">
        <f t="shared" si="1806"/>
        <v>-4.8499220914192584E-4</v>
      </c>
      <c r="AN3672">
        <f t="shared" si="1807"/>
        <v>7.6241696547858182E-8</v>
      </c>
      <c r="AO3672">
        <f t="shared" si="1808"/>
        <v>-4.8499220914192584E-4</v>
      </c>
      <c r="AP3672">
        <f t="shared" si="1809"/>
        <v>0</v>
      </c>
      <c r="AQ3672">
        <f t="shared" si="1810"/>
        <v>0</v>
      </c>
    </row>
    <row r="3673" spans="13:43" x14ac:dyDescent="0.25">
      <c r="M3673">
        <f t="shared" si="1811"/>
        <v>3660</v>
      </c>
      <c r="N3673">
        <f t="shared" si="1790"/>
        <v>10715.963757817934</v>
      </c>
      <c r="O3673">
        <f t="shared" si="1791"/>
        <v>133949.54697272417</v>
      </c>
      <c r="P3673">
        <f t="shared" si="1781"/>
        <v>-2.8550607304777338E-14</v>
      </c>
      <c r="Q3673">
        <f t="shared" si="1782"/>
        <v>-7.8666645958893767E-18</v>
      </c>
      <c r="R3673">
        <f t="shared" si="1783"/>
        <v>-2.660820811256043E-14</v>
      </c>
      <c r="S3673">
        <f t="shared" si="1784"/>
        <v>3.9106201960066606E-13</v>
      </c>
      <c r="T3673">
        <f t="shared" si="1785"/>
        <v>3.6445668182727498E-13</v>
      </c>
      <c r="U3673">
        <f t="shared" si="1786"/>
        <v>0</v>
      </c>
      <c r="V3673">
        <f t="shared" si="1787"/>
        <v>0</v>
      </c>
      <c r="W3673">
        <f t="shared" si="1792"/>
        <v>3.2886487448155949E-9</v>
      </c>
      <c r="X3673">
        <f t="shared" si="1793"/>
        <v>-2.0925622841338557E-5</v>
      </c>
      <c r="Y3673">
        <f t="shared" si="1788"/>
        <v>2.4944947786422128E-13</v>
      </c>
      <c r="Z3673">
        <f t="shared" si="1789"/>
        <v>2.3247854414186667E-13</v>
      </c>
      <c r="AA3673">
        <f t="shared" si="1794"/>
        <v>1</v>
      </c>
      <c r="AB3673">
        <f t="shared" si="1795"/>
        <v>0</v>
      </c>
      <c r="AC3673">
        <f t="shared" si="1796"/>
        <v>0</v>
      </c>
      <c r="AD3673">
        <f t="shared" si="1797"/>
        <v>-133950.54697272417</v>
      </c>
      <c r="AE3673">
        <f t="shared" si="1798"/>
        <v>0</v>
      </c>
      <c r="AF3673">
        <f t="shared" si="1799"/>
        <v>1</v>
      </c>
      <c r="AG3673">
        <f t="shared" si="1800"/>
        <v>-2</v>
      </c>
      <c r="AH3673">
        <f t="shared" si="1801"/>
        <v>1</v>
      </c>
      <c r="AI3673">
        <f t="shared" si="1802"/>
        <v>-1.5277942058691327E-6</v>
      </c>
      <c r="AJ3673">
        <f t="shared" si="1803"/>
        <v>0</v>
      </c>
      <c r="AK3673" s="22">
        <f t="shared" si="1804"/>
        <v>-3.0649102933975916E-9</v>
      </c>
      <c r="AL3673">
        <f t="shared" si="1805"/>
        <v>3.2886487448155949E-9</v>
      </c>
      <c r="AM3673">
        <f t="shared" si="1806"/>
        <v>-2.092562284133856E-5</v>
      </c>
      <c r="AN3673">
        <f t="shared" si="1807"/>
        <v>3.2886487448155949E-9</v>
      </c>
      <c r="AO3673">
        <f t="shared" si="1808"/>
        <v>-2.092562284133856E-5</v>
      </c>
      <c r="AP3673">
        <f t="shared" si="1809"/>
        <v>0</v>
      </c>
      <c r="AQ3673">
        <f t="shared" si="1810"/>
        <v>0</v>
      </c>
    </row>
    <row r="3674" spans="13:43" x14ac:dyDescent="0.25">
      <c r="M3674">
        <f t="shared" si="1811"/>
        <v>3661</v>
      </c>
      <c r="N3674">
        <f t="shared" si="1790"/>
        <v>10718.891616768158</v>
      </c>
      <c r="O3674">
        <f t="shared" si="1791"/>
        <v>133986.14520960196</v>
      </c>
      <c r="P3674">
        <f t="shared" si="1781"/>
        <v>-6.9910513300903042E-13</v>
      </c>
      <c r="Q3674">
        <f t="shared" si="1782"/>
        <v>-1.9257465595921593E-16</v>
      </c>
      <c r="R3674">
        <f t="shared" si="1783"/>
        <v>-6.5154252843339288E-13</v>
      </c>
      <c r="S3674">
        <f t="shared" si="1784"/>
        <v>-9.817429140918126E-12</v>
      </c>
      <c r="T3674">
        <f t="shared" si="1785"/>
        <v>-9.1495145768109283E-12</v>
      </c>
      <c r="U3674">
        <f t="shared" si="1786"/>
        <v>0</v>
      </c>
      <c r="V3674">
        <f t="shared" si="1787"/>
        <v>0</v>
      </c>
      <c r="W3674">
        <f t="shared" si="1792"/>
        <v>-8.258254302893429E-8</v>
      </c>
      <c r="X3674">
        <f t="shared" si="1793"/>
        <v>5.2561508026533453E-4</v>
      </c>
      <c r="Y3674">
        <f t="shared" si="1788"/>
        <v>-7.7200103123291389E-14</v>
      </c>
      <c r="Z3674">
        <f t="shared" si="1789"/>
        <v>-7.1947905986292536E-14</v>
      </c>
      <c r="AA3674">
        <f t="shared" si="1794"/>
        <v>1</v>
      </c>
      <c r="AB3674">
        <f t="shared" si="1795"/>
        <v>0</v>
      </c>
      <c r="AC3674">
        <f t="shared" si="1796"/>
        <v>0</v>
      </c>
      <c r="AD3674">
        <f t="shared" si="1797"/>
        <v>-133987.14520960196</v>
      </c>
      <c r="AE3674">
        <f t="shared" si="1798"/>
        <v>0</v>
      </c>
      <c r="AF3674">
        <f t="shared" si="1799"/>
        <v>1</v>
      </c>
      <c r="AG3674">
        <f t="shared" si="1800"/>
        <v>-2</v>
      </c>
      <c r="AH3674">
        <f t="shared" si="1801"/>
        <v>1</v>
      </c>
      <c r="AI3674">
        <f t="shared" si="1802"/>
        <v>3.8375519243005124E-5</v>
      </c>
      <c r="AJ3674">
        <f t="shared" si="1803"/>
        <v>0</v>
      </c>
      <c r="AK3674" s="22">
        <f t="shared" si="1804"/>
        <v>7.6964159393229098E-8</v>
      </c>
      <c r="AL3674">
        <f t="shared" si="1805"/>
        <v>-8.258254302893429E-8</v>
      </c>
      <c r="AM3674">
        <f t="shared" si="1806"/>
        <v>5.2561508026533453E-4</v>
      </c>
      <c r="AN3674">
        <f t="shared" si="1807"/>
        <v>-8.258254302893429E-8</v>
      </c>
      <c r="AO3674">
        <f t="shared" si="1808"/>
        <v>5.2561508026533453E-4</v>
      </c>
      <c r="AP3674">
        <f t="shared" si="1809"/>
        <v>0</v>
      </c>
      <c r="AQ3674">
        <f t="shared" si="1810"/>
        <v>0</v>
      </c>
    </row>
    <row r="3675" spans="13:43" x14ac:dyDescent="0.25">
      <c r="M3675">
        <f t="shared" si="1811"/>
        <v>3662</v>
      </c>
      <c r="N3675">
        <f t="shared" si="1790"/>
        <v>10721.819475718381</v>
      </c>
      <c r="O3675">
        <f t="shared" si="1791"/>
        <v>134022.74344647976</v>
      </c>
      <c r="P3675">
        <f t="shared" si="1781"/>
        <v>-1.2428513969811586E-12</v>
      </c>
      <c r="Q3675">
        <f t="shared" si="1782"/>
        <v>-3.4226085705503448E-16</v>
      </c>
      <c r="R3675">
        <f t="shared" si="1783"/>
        <v>-1.1582958033375197E-12</v>
      </c>
      <c r="S3675">
        <f t="shared" si="1784"/>
        <v>1.8781946286019566E-11</v>
      </c>
      <c r="T3675">
        <f t="shared" si="1785"/>
        <v>1.7504143789393818E-11</v>
      </c>
      <c r="U3675">
        <f t="shared" si="1786"/>
        <v>0</v>
      </c>
      <c r="V3675">
        <f t="shared" si="1787"/>
        <v>0</v>
      </c>
      <c r="W3675">
        <f t="shared" si="1792"/>
        <v>1.5803368421005765E-7</v>
      </c>
      <c r="X3675">
        <f t="shared" si="1793"/>
        <v>-1.0061155422656678E-3</v>
      </c>
      <c r="Y3675">
        <f t="shared" si="1788"/>
        <v>1.1419754099920225E-11</v>
      </c>
      <c r="Z3675">
        <f t="shared" si="1789"/>
        <v>1.0642827679329261E-11</v>
      </c>
      <c r="AA3675">
        <f t="shared" si="1794"/>
        <v>1</v>
      </c>
      <c r="AB3675">
        <f t="shared" si="1795"/>
        <v>0</v>
      </c>
      <c r="AC3675">
        <f t="shared" si="1796"/>
        <v>0</v>
      </c>
      <c r="AD3675">
        <f t="shared" si="1797"/>
        <v>-134023.74344647976</v>
      </c>
      <c r="AE3675">
        <f t="shared" si="1798"/>
        <v>0</v>
      </c>
      <c r="AF3675">
        <f t="shared" si="1799"/>
        <v>1</v>
      </c>
      <c r="AG3675">
        <f t="shared" si="1800"/>
        <v>-2</v>
      </c>
      <c r="AH3675">
        <f t="shared" si="1801"/>
        <v>1</v>
      </c>
      <c r="AI3675">
        <f t="shared" si="1802"/>
        <v>-7.3457186178075328E-5</v>
      </c>
      <c r="AJ3675">
        <f t="shared" si="1803"/>
        <v>0</v>
      </c>
      <c r="AK3675" s="22">
        <f t="shared" si="1804"/>
        <v>-1.4728209152847963E-7</v>
      </c>
      <c r="AL3675">
        <f t="shared" si="1805"/>
        <v>1.5803368421005765E-7</v>
      </c>
      <c r="AM3675">
        <f t="shared" si="1806"/>
        <v>-1.0061155422656678E-3</v>
      </c>
      <c r="AN3675">
        <f t="shared" si="1807"/>
        <v>1.5803368421005765E-7</v>
      </c>
      <c r="AO3675">
        <f t="shared" si="1808"/>
        <v>-1.0061155422656678E-3</v>
      </c>
      <c r="AP3675">
        <f t="shared" si="1809"/>
        <v>0</v>
      </c>
      <c r="AQ3675">
        <f t="shared" si="1810"/>
        <v>0</v>
      </c>
    </row>
    <row r="3676" spans="13:43" x14ac:dyDescent="0.25">
      <c r="M3676">
        <f t="shared" si="1811"/>
        <v>3663</v>
      </c>
      <c r="N3676">
        <f t="shared" si="1790"/>
        <v>10724.747334668606</v>
      </c>
      <c r="O3676">
        <f t="shared" si="1791"/>
        <v>134059.34168335758</v>
      </c>
      <c r="P3676">
        <f t="shared" si="1781"/>
        <v>-1.5622230445622624E-12</v>
      </c>
      <c r="Q3676">
        <f t="shared" si="1782"/>
        <v>-4.3009311453205514E-16</v>
      </c>
      <c r="R3676">
        <f t="shared" si="1783"/>
        <v>-1.455939463711335E-12</v>
      </c>
      <c r="S3676">
        <f t="shared" si="1784"/>
        <v>-2.6877742301206066E-11</v>
      </c>
      <c r="T3676">
        <f t="shared" si="1785"/>
        <v>-2.5049154055178074E-11</v>
      </c>
      <c r="U3676">
        <f t="shared" si="1786"/>
        <v>0</v>
      </c>
      <c r="V3676">
        <f t="shared" si="1787"/>
        <v>0</v>
      </c>
      <c r="W3676">
        <f t="shared" si="1792"/>
        <v>-2.2621448884863586E-7</v>
      </c>
      <c r="X3676">
        <f t="shared" si="1793"/>
        <v>1.4405794221672449E-3</v>
      </c>
      <c r="Y3676">
        <f t="shared" si="1788"/>
        <v>-1.7479945332070939E-12</v>
      </c>
      <c r="Z3676">
        <f t="shared" si="1789"/>
        <v>-1.6290722583477219E-12</v>
      </c>
      <c r="AA3676">
        <f t="shared" si="1794"/>
        <v>1</v>
      </c>
      <c r="AB3676">
        <f t="shared" si="1795"/>
        <v>0</v>
      </c>
      <c r="AC3676">
        <f t="shared" si="1796"/>
        <v>0</v>
      </c>
      <c r="AD3676">
        <f t="shared" si="1797"/>
        <v>-134060.34168335758</v>
      </c>
      <c r="AE3676">
        <f t="shared" si="1798"/>
        <v>0</v>
      </c>
      <c r="AF3676">
        <f t="shared" si="1799"/>
        <v>1</v>
      </c>
      <c r="AG3676">
        <f t="shared" si="1800"/>
        <v>-2</v>
      </c>
      <c r="AH3676">
        <f t="shared" si="1801"/>
        <v>1</v>
      </c>
      <c r="AI3676">
        <f t="shared" si="1802"/>
        <v>1.0517768799312588E-4</v>
      </c>
      <c r="AJ3676">
        <f t="shared" si="1803"/>
        <v>0</v>
      </c>
      <c r="AK3676" s="22">
        <f t="shared" si="1804"/>
        <v>2.1082431393162841E-7</v>
      </c>
      <c r="AL3676">
        <f t="shared" si="1805"/>
        <v>-2.2621448884863586E-7</v>
      </c>
      <c r="AM3676">
        <f t="shared" si="1806"/>
        <v>1.4405794221672449E-3</v>
      </c>
      <c r="AN3676">
        <f t="shared" si="1807"/>
        <v>-2.2621448884863586E-7</v>
      </c>
      <c r="AO3676">
        <f t="shared" si="1808"/>
        <v>1.4405794221672449E-3</v>
      </c>
      <c r="AP3676">
        <f t="shared" si="1809"/>
        <v>0</v>
      </c>
      <c r="AQ3676">
        <f t="shared" si="1810"/>
        <v>0</v>
      </c>
    </row>
    <row r="3677" spans="13:43" x14ac:dyDescent="0.25">
      <c r="M3677">
        <f t="shared" si="1811"/>
        <v>3664</v>
      </c>
      <c r="N3677">
        <f t="shared" si="1790"/>
        <v>10727.675193618827</v>
      </c>
      <c r="O3677">
        <f t="shared" si="1791"/>
        <v>134095.93992023534</v>
      </c>
      <c r="P3677">
        <f t="shared" si="1781"/>
        <v>-1.6001593803383964E-12</v>
      </c>
      <c r="Q3677">
        <f t="shared" si="1782"/>
        <v>-4.4041707215659406E-16</v>
      </c>
      <c r="R3677">
        <f t="shared" si="1783"/>
        <v>-1.4912948558605744E-12</v>
      </c>
      <c r="S3677">
        <f t="shared" si="1784"/>
        <v>3.3738113504396243E-11</v>
      </c>
      <c r="T3677">
        <f t="shared" si="1785"/>
        <v>3.144278984566285E-11</v>
      </c>
      <c r="U3677">
        <f t="shared" si="1786"/>
        <v>0</v>
      </c>
      <c r="V3677">
        <f t="shared" si="1787"/>
        <v>0</v>
      </c>
      <c r="W3677">
        <f t="shared" si="1792"/>
        <v>2.84031793374957E-7</v>
      </c>
      <c r="X3677">
        <f t="shared" si="1793"/>
        <v>-1.8092655286650317E-3</v>
      </c>
      <c r="Y3677">
        <f t="shared" si="1788"/>
        <v>1.7750830067821977E-11</v>
      </c>
      <c r="Z3677">
        <f t="shared" si="1789"/>
        <v>1.6543178068799711E-11</v>
      </c>
      <c r="AA3677">
        <f t="shared" si="1794"/>
        <v>1</v>
      </c>
      <c r="AB3677">
        <f t="shared" si="1795"/>
        <v>0</v>
      </c>
      <c r="AC3677">
        <f t="shared" si="1796"/>
        <v>0</v>
      </c>
      <c r="AD3677">
        <f t="shared" si="1797"/>
        <v>-134096.93992023534</v>
      </c>
      <c r="AE3677">
        <f t="shared" si="1798"/>
        <v>0</v>
      </c>
      <c r="AF3677">
        <f t="shared" si="1799"/>
        <v>1</v>
      </c>
      <c r="AG3677">
        <f t="shared" si="1800"/>
        <v>-2</v>
      </c>
      <c r="AH3677">
        <f t="shared" si="1801"/>
        <v>1</v>
      </c>
      <c r="AI3677">
        <f t="shared" si="1802"/>
        <v>-1.320957072839885E-4</v>
      </c>
      <c r="AJ3677">
        <f t="shared" si="1803"/>
        <v>0</v>
      </c>
      <c r="AK3677" s="22">
        <f t="shared" si="1804"/>
        <v>-2.6470810193379203E-7</v>
      </c>
      <c r="AL3677">
        <f t="shared" si="1805"/>
        <v>2.84031793374957E-7</v>
      </c>
      <c r="AM3677">
        <f t="shared" si="1806"/>
        <v>-1.8092655286650319E-3</v>
      </c>
      <c r="AN3677">
        <f t="shared" si="1807"/>
        <v>2.84031793374957E-7</v>
      </c>
      <c r="AO3677">
        <f t="shared" si="1808"/>
        <v>-1.8092655286650319E-3</v>
      </c>
      <c r="AP3677">
        <f t="shared" si="1809"/>
        <v>0</v>
      </c>
      <c r="AQ3677">
        <f t="shared" si="1810"/>
        <v>0</v>
      </c>
    </row>
    <row r="3678" spans="13:43" x14ac:dyDescent="0.25">
      <c r="M3678">
        <f t="shared" si="1811"/>
        <v>3665</v>
      </c>
      <c r="N3678">
        <f t="shared" si="1790"/>
        <v>10730.603052569051</v>
      </c>
      <c r="O3678">
        <f t="shared" si="1791"/>
        <v>134132.53815711313</v>
      </c>
      <c r="P3678">
        <f t="shared" si="1781"/>
        <v>-1.350299413536357E-12</v>
      </c>
      <c r="Q3678">
        <f t="shared" si="1782"/>
        <v>-3.7154589615980405E-16</v>
      </c>
      <c r="R3678">
        <f t="shared" si="1783"/>
        <v>-1.2584337498008919E-12</v>
      </c>
      <c r="S3678">
        <f t="shared" si="1784"/>
        <v>-3.9053132072980002E-11</v>
      </c>
      <c r="T3678">
        <f t="shared" si="1785"/>
        <v>-3.6396208828499533E-11</v>
      </c>
      <c r="U3678">
        <f t="shared" si="1786"/>
        <v>0</v>
      </c>
      <c r="V3678">
        <f t="shared" si="1787"/>
        <v>0</v>
      </c>
      <c r="W3678">
        <f t="shared" si="1792"/>
        <v>-3.2886717503578685E-7</v>
      </c>
      <c r="X3678">
        <f t="shared" si="1793"/>
        <v>2.0954360532497865E-3</v>
      </c>
      <c r="Y3678">
        <f t="shared" si="1788"/>
        <v>-6.557049675414403E-12</v>
      </c>
      <c r="Z3678">
        <f t="shared" si="1789"/>
        <v>-6.1109503032753473E-12</v>
      </c>
      <c r="AA3678">
        <f t="shared" si="1794"/>
        <v>1</v>
      </c>
      <c r="AB3678">
        <f t="shared" si="1795"/>
        <v>0</v>
      </c>
      <c r="AC3678">
        <f t="shared" si="1796"/>
        <v>0</v>
      </c>
      <c r="AD3678">
        <f t="shared" si="1797"/>
        <v>-134133.53815711313</v>
      </c>
      <c r="AE3678">
        <f t="shared" si="1798"/>
        <v>0</v>
      </c>
      <c r="AF3678">
        <f t="shared" si="1799"/>
        <v>1</v>
      </c>
      <c r="AG3678">
        <f t="shared" si="1800"/>
        <v>-2</v>
      </c>
      <c r="AH3678">
        <f t="shared" si="1801"/>
        <v>1</v>
      </c>
      <c r="AI3678">
        <f t="shared" si="1802"/>
        <v>1.5298920588889108E-4</v>
      </c>
      <c r="AJ3678">
        <f t="shared" si="1803"/>
        <v>0</v>
      </c>
      <c r="AK3678" s="22">
        <f t="shared" si="1804"/>
        <v>3.0649317337911369E-7</v>
      </c>
      <c r="AL3678">
        <f t="shared" si="1805"/>
        <v>-3.2886717503578685E-7</v>
      </c>
      <c r="AM3678">
        <f t="shared" si="1806"/>
        <v>2.0954360532497865E-3</v>
      </c>
      <c r="AN3678">
        <f t="shared" si="1807"/>
        <v>-3.2886717503578685E-7</v>
      </c>
      <c r="AO3678">
        <f t="shared" si="1808"/>
        <v>2.0954360532497865E-3</v>
      </c>
      <c r="AP3678">
        <f t="shared" si="1809"/>
        <v>0</v>
      </c>
      <c r="AQ3678">
        <f t="shared" si="1810"/>
        <v>0</v>
      </c>
    </row>
    <row r="3679" spans="13:43" x14ac:dyDescent="0.25">
      <c r="M3679">
        <f t="shared" si="1811"/>
        <v>3666</v>
      </c>
      <c r="N3679">
        <f t="shared" si="1790"/>
        <v>10733.530911519274</v>
      </c>
      <c r="O3679">
        <f t="shared" si="1791"/>
        <v>134169.13639399092</v>
      </c>
      <c r="P3679">
        <f t="shared" si="1781"/>
        <v>-8.5804269063251196E-13</v>
      </c>
      <c r="Q3679">
        <f t="shared" si="1782"/>
        <v>-2.3603304227386553E-16</v>
      </c>
      <c r="R3679">
        <f t="shared" si="1783"/>
        <v>-7.9966699965751345E-13</v>
      </c>
      <c r="S3679">
        <f t="shared" si="1784"/>
        <v>4.2583645660504495E-11</v>
      </c>
      <c r="T3679">
        <f t="shared" si="1785"/>
        <v>3.968652904054473E-11</v>
      </c>
      <c r="U3679">
        <f t="shared" si="1786"/>
        <v>0</v>
      </c>
      <c r="V3679">
        <f t="shared" si="1787"/>
        <v>0</v>
      </c>
      <c r="W3679">
        <f t="shared" si="1792"/>
        <v>3.5869552726729483E-7</v>
      </c>
      <c r="X3679">
        <f t="shared" si="1793"/>
        <v>-2.286116427928669E-3</v>
      </c>
      <c r="Y3679">
        <f t="shared" si="1788"/>
        <v>1.7330152915335286E-11</v>
      </c>
      <c r="Z3679">
        <f t="shared" si="1789"/>
        <v>1.6151121076733828E-11</v>
      </c>
      <c r="AA3679">
        <f t="shared" si="1794"/>
        <v>1</v>
      </c>
      <c r="AB3679">
        <f t="shared" si="1795"/>
        <v>0</v>
      </c>
      <c r="AC3679">
        <f t="shared" si="1796"/>
        <v>0</v>
      </c>
      <c r="AD3679">
        <f t="shared" si="1797"/>
        <v>-134170.13639399092</v>
      </c>
      <c r="AE3679">
        <f t="shared" si="1798"/>
        <v>0</v>
      </c>
      <c r="AF3679">
        <f t="shared" si="1799"/>
        <v>1</v>
      </c>
      <c r="AG3679">
        <f t="shared" si="1800"/>
        <v>-2</v>
      </c>
      <c r="AH3679">
        <f t="shared" si="1801"/>
        <v>1</v>
      </c>
      <c r="AI3679">
        <f t="shared" si="1802"/>
        <v>-1.6691090256916609E-4</v>
      </c>
      <c r="AJ3679">
        <f t="shared" si="1803"/>
        <v>0</v>
      </c>
      <c r="AK3679" s="22">
        <f t="shared" si="1804"/>
        <v>-3.3429219689403267E-7</v>
      </c>
      <c r="AL3679">
        <f t="shared" si="1805"/>
        <v>3.5869552726729483E-7</v>
      </c>
      <c r="AM3679">
        <f t="shared" si="1806"/>
        <v>-2.286116427928669E-3</v>
      </c>
      <c r="AN3679">
        <f t="shared" si="1807"/>
        <v>3.5869552726729483E-7</v>
      </c>
      <c r="AO3679">
        <f t="shared" si="1808"/>
        <v>-2.286116427928669E-3</v>
      </c>
      <c r="AP3679">
        <f t="shared" si="1809"/>
        <v>0</v>
      </c>
      <c r="AQ3679">
        <f t="shared" si="1810"/>
        <v>0</v>
      </c>
    </row>
    <row r="3680" spans="13:43" x14ac:dyDescent="0.25">
      <c r="M3680">
        <f t="shared" si="1811"/>
        <v>3667</v>
      </c>
      <c r="N3680">
        <f t="shared" si="1790"/>
        <v>10736.458770469499</v>
      </c>
      <c r="O3680">
        <f t="shared" si="1791"/>
        <v>134205.73463086874</v>
      </c>
      <c r="P3680">
        <f t="shared" si="1781"/>
        <v>-2.1230110866674727E-13</v>
      </c>
      <c r="Q3680">
        <f t="shared" si="1782"/>
        <v>-5.8384520911853662E-17</v>
      </c>
      <c r="R3680">
        <f t="shared" si="1783"/>
        <v>-1.9785751040703383E-13</v>
      </c>
      <c r="S3680">
        <f t="shared" si="1784"/>
        <v>-4.4172035953170171E-11</v>
      </c>
      <c r="T3680">
        <f t="shared" si="1785"/>
        <v>-4.1166855501556537E-11</v>
      </c>
      <c r="U3680">
        <f t="shared" si="1786"/>
        <v>0</v>
      </c>
      <c r="V3680">
        <f t="shared" si="1787"/>
        <v>0</v>
      </c>
      <c r="W3680">
        <f t="shared" si="1792"/>
        <v>-3.7217652011828044E-7</v>
      </c>
      <c r="X3680">
        <f t="shared" si="1793"/>
        <v>2.3726835579539252E-3</v>
      </c>
      <c r="Y3680">
        <f t="shared" si="1788"/>
        <v>-1.3161001247745998E-11</v>
      </c>
      <c r="Z3680">
        <f t="shared" si="1789"/>
        <v>-1.2265611600881718E-11</v>
      </c>
      <c r="AA3680">
        <f t="shared" si="1794"/>
        <v>1</v>
      </c>
      <c r="AB3680">
        <f t="shared" si="1795"/>
        <v>0</v>
      </c>
      <c r="AC3680">
        <f t="shared" si="1796"/>
        <v>0</v>
      </c>
      <c r="AD3680">
        <f t="shared" si="1797"/>
        <v>-134206.73463086874</v>
      </c>
      <c r="AE3680">
        <f t="shared" si="1798"/>
        <v>0</v>
      </c>
      <c r="AF3680">
        <f t="shared" si="1799"/>
        <v>1</v>
      </c>
      <c r="AG3680">
        <f t="shared" si="1800"/>
        <v>-2</v>
      </c>
      <c r="AH3680">
        <f t="shared" si="1801"/>
        <v>1</v>
      </c>
      <c r="AI3680">
        <f t="shared" si="1802"/>
        <v>1.7323122022082165E-4</v>
      </c>
      <c r="AJ3680">
        <f t="shared" si="1803"/>
        <v>0</v>
      </c>
      <c r="AK3680" s="22">
        <f t="shared" si="1804"/>
        <v>3.4685602993316203E-7</v>
      </c>
      <c r="AL3680">
        <f t="shared" si="1805"/>
        <v>-3.7217652011828044E-7</v>
      </c>
      <c r="AM3680">
        <f t="shared" si="1806"/>
        <v>2.3726835579539252E-3</v>
      </c>
      <c r="AN3680">
        <f t="shared" si="1807"/>
        <v>-3.7217652011828044E-7</v>
      </c>
      <c r="AO3680">
        <f t="shared" si="1808"/>
        <v>2.3726835579539252E-3</v>
      </c>
      <c r="AP3680">
        <f t="shared" si="1809"/>
        <v>0</v>
      </c>
      <c r="AQ3680">
        <f t="shared" si="1810"/>
        <v>0</v>
      </c>
    </row>
    <row r="3681" spans="13:43" x14ac:dyDescent="0.25">
      <c r="M3681">
        <f t="shared" si="1811"/>
        <v>3668</v>
      </c>
      <c r="N3681">
        <f t="shared" si="1790"/>
        <v>10739.386629419723</v>
      </c>
      <c r="O3681">
        <f t="shared" si="1791"/>
        <v>134242.33286774653</v>
      </c>
      <c r="P3681">
        <f t="shared" si="1781"/>
        <v>4.7055992297813332E-13</v>
      </c>
      <c r="Q3681">
        <f t="shared" si="1782"/>
        <v>1.2937250214943654E-16</v>
      </c>
      <c r="R3681">
        <f t="shared" si="1783"/>
        <v>4.3854606055744013E-13</v>
      </c>
      <c r="S3681">
        <f t="shared" si="1784"/>
        <v>4.3749252284664448E-11</v>
      </c>
      <c r="T3681">
        <f t="shared" si="1785"/>
        <v>4.0772835307236205E-11</v>
      </c>
      <c r="U3681">
        <f t="shared" si="1786"/>
        <v>0</v>
      </c>
      <c r="V3681">
        <f t="shared" si="1787"/>
        <v>0</v>
      </c>
      <c r="W3681">
        <f t="shared" si="1792"/>
        <v>3.6871481549265286E-7</v>
      </c>
      <c r="X3681">
        <f t="shared" si="1793"/>
        <v>-2.3512557614811472E-3</v>
      </c>
      <c r="Y3681">
        <f t="shared" si="1788"/>
        <v>1.1897961502006105E-11</v>
      </c>
      <c r="Z3681">
        <f t="shared" si="1789"/>
        <v>1.1088500933836142E-11</v>
      </c>
      <c r="AA3681">
        <f t="shared" si="1794"/>
        <v>1</v>
      </c>
      <c r="AB3681">
        <f t="shared" si="1795"/>
        <v>0</v>
      </c>
      <c r="AC3681">
        <f t="shared" si="1796"/>
        <v>0</v>
      </c>
      <c r="AD3681">
        <f t="shared" si="1797"/>
        <v>-134243.33286774653</v>
      </c>
      <c r="AE3681">
        <f t="shared" si="1798"/>
        <v>0</v>
      </c>
      <c r="AF3681">
        <f t="shared" si="1799"/>
        <v>1</v>
      </c>
      <c r="AG3681">
        <f t="shared" si="1800"/>
        <v>-2</v>
      </c>
      <c r="AH3681">
        <f t="shared" si="1801"/>
        <v>1</v>
      </c>
      <c r="AI3681">
        <f t="shared" si="1802"/>
        <v>-1.7166675556625136E-4</v>
      </c>
      <c r="AJ3681">
        <f t="shared" si="1803"/>
        <v>0</v>
      </c>
      <c r="AK3681" s="22">
        <f t="shared" si="1804"/>
        <v>-3.4362983736500942E-7</v>
      </c>
      <c r="AL3681">
        <f t="shared" si="1805"/>
        <v>3.6871481549265286E-7</v>
      </c>
      <c r="AM3681">
        <f t="shared" si="1806"/>
        <v>-2.3512557614811472E-3</v>
      </c>
      <c r="AN3681">
        <f t="shared" si="1807"/>
        <v>3.6871481549265286E-7</v>
      </c>
      <c r="AO3681">
        <f t="shared" si="1808"/>
        <v>-2.3512557614811472E-3</v>
      </c>
      <c r="AP3681">
        <f t="shared" si="1809"/>
        <v>0</v>
      </c>
      <c r="AQ3681">
        <f t="shared" si="1810"/>
        <v>0</v>
      </c>
    </row>
    <row r="3682" spans="13:43" x14ac:dyDescent="0.25">
      <c r="M3682">
        <f t="shared" si="1811"/>
        <v>3669</v>
      </c>
      <c r="N3682">
        <f t="shared" si="1790"/>
        <v>10742.314488369946</v>
      </c>
      <c r="O3682">
        <f t="shared" si="1791"/>
        <v>134278.93110462432</v>
      </c>
      <c r="P3682">
        <f t="shared" si="1781"/>
        <v>1.0676905951147202E-12</v>
      </c>
      <c r="Q3682">
        <f t="shared" si="1782"/>
        <v>2.9346348735025813E-16</v>
      </c>
      <c r="R3682">
        <f t="shared" si="1783"/>
        <v>9.9505181278165916E-13</v>
      </c>
      <c r="S3682">
        <f t="shared" si="1784"/>
        <v>-4.133780658510977E-11</v>
      </c>
      <c r="T3682">
        <f t="shared" si="1785"/>
        <v>-3.8525448821164752E-11</v>
      </c>
      <c r="U3682">
        <f t="shared" si="1786"/>
        <v>0</v>
      </c>
      <c r="V3682">
        <f t="shared" si="1787"/>
        <v>0</v>
      </c>
      <c r="W3682">
        <f t="shared" si="1792"/>
        <v>-3.4848633254806568E-7</v>
      </c>
      <c r="X3682">
        <f t="shared" si="1793"/>
        <v>2.2228667838025758E-3</v>
      </c>
      <c r="Y3682">
        <f t="shared" si="1788"/>
        <v>-1.7848637272351204E-11</v>
      </c>
      <c r="Z3682">
        <f t="shared" si="1789"/>
        <v>-1.6634331101911757E-11</v>
      </c>
      <c r="AA3682">
        <f t="shared" si="1794"/>
        <v>1</v>
      </c>
      <c r="AB3682">
        <f t="shared" si="1795"/>
        <v>0</v>
      </c>
      <c r="AC3682">
        <f t="shared" si="1796"/>
        <v>0</v>
      </c>
      <c r="AD3682">
        <f t="shared" si="1797"/>
        <v>-134279.93110462432</v>
      </c>
      <c r="AE3682">
        <f t="shared" si="1798"/>
        <v>0</v>
      </c>
      <c r="AF3682">
        <f t="shared" si="1799"/>
        <v>1</v>
      </c>
      <c r="AG3682">
        <f t="shared" si="1800"/>
        <v>-2</v>
      </c>
      <c r="AH3682">
        <f t="shared" si="1801"/>
        <v>1</v>
      </c>
      <c r="AI3682">
        <f t="shared" si="1802"/>
        <v>1.6229298398019382E-4</v>
      </c>
      <c r="AJ3682">
        <f t="shared" si="1803"/>
        <v>0</v>
      </c>
      <c r="AK3682" s="22">
        <f t="shared" si="1804"/>
        <v>3.2477756994228143E-7</v>
      </c>
      <c r="AL3682">
        <f t="shared" si="1805"/>
        <v>-3.4848633254806568E-7</v>
      </c>
      <c r="AM3682">
        <f t="shared" si="1806"/>
        <v>2.2228667838025758E-3</v>
      </c>
      <c r="AN3682">
        <f t="shared" si="1807"/>
        <v>-3.4848633254806568E-7</v>
      </c>
      <c r="AO3682">
        <f t="shared" si="1808"/>
        <v>2.2228667838025758E-3</v>
      </c>
      <c r="AP3682">
        <f t="shared" si="1809"/>
        <v>0</v>
      </c>
      <c r="AQ3682">
        <f t="shared" si="1810"/>
        <v>0</v>
      </c>
    </row>
    <row r="3683" spans="13:43" x14ac:dyDescent="0.25">
      <c r="M3683">
        <f t="shared" si="1811"/>
        <v>3670</v>
      </c>
      <c r="N3683">
        <f t="shared" si="1790"/>
        <v>10745.242347320169</v>
      </c>
      <c r="O3683">
        <f t="shared" si="1791"/>
        <v>134315.52934150212</v>
      </c>
      <c r="P3683">
        <f t="shared" si="1781"/>
        <v>1.4718575178598803E-12</v>
      </c>
      <c r="Q3683">
        <f t="shared" si="1782"/>
        <v>4.0444183754805532E-16</v>
      </c>
      <c r="R3683">
        <f t="shared" si="1783"/>
        <v>1.3717218246597208E-12</v>
      </c>
      <c r="S3683">
        <f t="shared" si="1784"/>
        <v>3.7050600089269314E-11</v>
      </c>
      <c r="T3683">
        <f t="shared" si="1785"/>
        <v>3.4529916206215577E-11</v>
      </c>
      <c r="U3683">
        <f t="shared" si="1786"/>
        <v>0</v>
      </c>
      <c r="V3683">
        <f t="shared" si="1787"/>
        <v>0</v>
      </c>
      <c r="W3683">
        <f t="shared" si="1792"/>
        <v>3.1242940566236718E-7</v>
      </c>
      <c r="X3683">
        <f t="shared" si="1793"/>
        <v>-1.9934160870921846E-3</v>
      </c>
      <c r="Y3683">
        <f t="shared" si="1788"/>
        <v>5.3873282124694658E-12</v>
      </c>
      <c r="Z3683">
        <f t="shared" si="1789"/>
        <v>5.0208091448923586E-12</v>
      </c>
      <c r="AA3683">
        <f t="shared" si="1794"/>
        <v>1</v>
      </c>
      <c r="AB3683">
        <f t="shared" si="1795"/>
        <v>0</v>
      </c>
      <c r="AC3683">
        <f t="shared" si="1796"/>
        <v>0</v>
      </c>
      <c r="AD3683">
        <f t="shared" si="1797"/>
        <v>-134316.52934150212</v>
      </c>
      <c r="AE3683">
        <f t="shared" si="1798"/>
        <v>0</v>
      </c>
      <c r="AF3683">
        <f t="shared" si="1799"/>
        <v>1</v>
      </c>
      <c r="AG3683">
        <f t="shared" si="1800"/>
        <v>-2</v>
      </c>
      <c r="AH3683">
        <f t="shared" si="1801"/>
        <v>1</v>
      </c>
      <c r="AI3683">
        <f t="shared" si="1802"/>
        <v>-1.4554063003956858E-4</v>
      </c>
      <c r="AJ3683">
        <f t="shared" si="1803"/>
        <v>0</v>
      </c>
      <c r="AK3683" s="22">
        <f t="shared" si="1804"/>
        <v>-2.9117372382327048E-7</v>
      </c>
      <c r="AL3683">
        <f t="shared" si="1805"/>
        <v>3.1242940566236718E-7</v>
      </c>
      <c r="AM3683">
        <f t="shared" si="1806"/>
        <v>-1.9934160870921846E-3</v>
      </c>
      <c r="AN3683">
        <f t="shared" si="1807"/>
        <v>3.1242940566236718E-7</v>
      </c>
      <c r="AO3683">
        <f t="shared" si="1808"/>
        <v>-1.9934160870921846E-3</v>
      </c>
      <c r="AP3683">
        <f t="shared" si="1809"/>
        <v>0</v>
      </c>
      <c r="AQ3683">
        <f t="shared" si="1810"/>
        <v>0</v>
      </c>
    </row>
    <row r="3684" spans="13:43" x14ac:dyDescent="0.25">
      <c r="M3684">
        <f t="shared" si="1811"/>
        <v>3671</v>
      </c>
      <c r="N3684">
        <f t="shared" si="1790"/>
        <v>10748.170206270392</v>
      </c>
      <c r="O3684">
        <f t="shared" si="1791"/>
        <v>134352.12757837991</v>
      </c>
      <c r="P3684">
        <f t="shared" si="1781"/>
        <v>1.6107003598519897E-12</v>
      </c>
      <c r="Q3684">
        <f t="shared" si="1782"/>
        <v>4.4247296433831262E-16</v>
      </c>
      <c r="R3684">
        <f t="shared" si="1783"/>
        <v>1.5011186951090305E-12</v>
      </c>
      <c r="S3684">
        <f t="shared" si="1784"/>
        <v>-3.108564196582463E-11</v>
      </c>
      <c r="T3684">
        <f t="shared" si="1785"/>
        <v>-2.8970775364235447E-11</v>
      </c>
      <c r="U3684">
        <f t="shared" si="1786"/>
        <v>0</v>
      </c>
      <c r="V3684">
        <f t="shared" si="1787"/>
        <v>0</v>
      </c>
      <c r="W3684">
        <f t="shared" si="1792"/>
        <v>-2.6220127538958669E-7</v>
      </c>
      <c r="X3684">
        <f t="shared" si="1793"/>
        <v>1.6733977991755479E-3</v>
      </c>
      <c r="Y3684">
        <f t="shared" si="1788"/>
        <v>-1.6950883689814062E-11</v>
      </c>
      <c r="Z3684">
        <f t="shared" si="1789"/>
        <v>-1.5797654883331008E-11</v>
      </c>
      <c r="AA3684">
        <f t="shared" si="1794"/>
        <v>1</v>
      </c>
      <c r="AB3684">
        <f t="shared" si="1795"/>
        <v>0</v>
      </c>
      <c r="AC3684">
        <f t="shared" si="1796"/>
        <v>0</v>
      </c>
      <c r="AD3684">
        <f t="shared" si="1797"/>
        <v>-134353.12757837991</v>
      </c>
      <c r="AE3684">
        <f t="shared" si="1798"/>
        <v>0</v>
      </c>
      <c r="AF3684">
        <f t="shared" si="1799"/>
        <v>1</v>
      </c>
      <c r="AG3684">
        <f t="shared" si="1800"/>
        <v>-2</v>
      </c>
      <c r="AH3684">
        <f t="shared" si="1801"/>
        <v>1</v>
      </c>
      <c r="AI3684">
        <f t="shared" si="1802"/>
        <v>1.2217587782360198E-4</v>
      </c>
      <c r="AJ3684">
        <f t="shared" si="1803"/>
        <v>0</v>
      </c>
      <c r="AK3684" s="22">
        <f t="shared" si="1804"/>
        <v>2.4436279160259868E-7</v>
      </c>
      <c r="AL3684">
        <f t="shared" si="1805"/>
        <v>-2.6220127538958669E-7</v>
      </c>
      <c r="AM3684">
        <f t="shared" si="1806"/>
        <v>1.6733977991755479E-3</v>
      </c>
      <c r="AN3684">
        <f t="shared" si="1807"/>
        <v>-2.6220127538958669E-7</v>
      </c>
      <c r="AO3684">
        <f t="shared" si="1808"/>
        <v>1.6733977991755479E-3</v>
      </c>
      <c r="AP3684">
        <f t="shared" si="1809"/>
        <v>0</v>
      </c>
      <c r="AQ3684">
        <f t="shared" si="1810"/>
        <v>0</v>
      </c>
    </row>
    <row r="3685" spans="13:43" x14ac:dyDescent="0.25">
      <c r="M3685">
        <f t="shared" si="1811"/>
        <v>3672</v>
      </c>
      <c r="N3685">
        <f t="shared" si="1790"/>
        <v>10751.098065220616</v>
      </c>
      <c r="O3685">
        <f t="shared" si="1791"/>
        <v>134388.7258152577</v>
      </c>
      <c r="P3685">
        <f t="shared" si="1781"/>
        <v>1.4596863414942618E-12</v>
      </c>
      <c r="Q3685">
        <f t="shared" si="1782"/>
        <v>4.0087893913864096E-16</v>
      </c>
      <c r="R3685">
        <f t="shared" si="1783"/>
        <v>1.3603786966395731E-12</v>
      </c>
      <c r="S3685">
        <f t="shared" si="1784"/>
        <v>2.3716906722264921E-11</v>
      </c>
      <c r="T3685">
        <f t="shared" si="1785"/>
        <v>2.2103361344142514E-11</v>
      </c>
      <c r="U3685">
        <f t="shared" si="1786"/>
        <v>0</v>
      </c>
      <c r="V3685">
        <f t="shared" si="1787"/>
        <v>0</v>
      </c>
      <c r="W3685">
        <f t="shared" si="1792"/>
        <v>2.0010192907820172E-7</v>
      </c>
      <c r="X3685">
        <f t="shared" si="1793"/>
        <v>-1.2774207735145385E-3</v>
      </c>
      <c r="Y3685">
        <f t="shared" si="1788"/>
        <v>1.187788312059436E-12</v>
      </c>
      <c r="Z3685">
        <f t="shared" si="1789"/>
        <v>1.1069788556005997E-12</v>
      </c>
      <c r="AA3685">
        <f t="shared" si="1794"/>
        <v>1</v>
      </c>
      <c r="AB3685">
        <f t="shared" si="1795"/>
        <v>0</v>
      </c>
      <c r="AC3685">
        <f t="shared" si="1796"/>
        <v>0</v>
      </c>
      <c r="AD3685">
        <f t="shared" si="1797"/>
        <v>-134389.7258152577</v>
      </c>
      <c r="AE3685">
        <f t="shared" si="1798"/>
        <v>0</v>
      </c>
      <c r="AF3685">
        <f t="shared" si="1799"/>
        <v>1</v>
      </c>
      <c r="AG3685">
        <f t="shared" si="1800"/>
        <v>-2</v>
      </c>
      <c r="AH3685">
        <f t="shared" si="1801"/>
        <v>1</v>
      </c>
      <c r="AI3685">
        <f t="shared" si="1802"/>
        <v>-9.3265330111316858E-5</v>
      </c>
      <c r="AJ3685">
        <f t="shared" si="1803"/>
        <v>0</v>
      </c>
      <c r="AK3685" s="22">
        <f t="shared" si="1804"/>
        <v>-1.8648828432264964E-7</v>
      </c>
      <c r="AL3685">
        <f t="shared" si="1805"/>
        <v>2.0010192907820172E-7</v>
      </c>
      <c r="AM3685">
        <f t="shared" si="1806"/>
        <v>-1.2774207735145385E-3</v>
      </c>
      <c r="AN3685">
        <f t="shared" si="1807"/>
        <v>2.0010192907820172E-7</v>
      </c>
      <c r="AO3685">
        <f t="shared" si="1808"/>
        <v>-1.2774207735145385E-3</v>
      </c>
      <c r="AP3685">
        <f t="shared" si="1809"/>
        <v>0</v>
      </c>
      <c r="AQ3685">
        <f t="shared" si="1810"/>
        <v>0</v>
      </c>
    </row>
    <row r="3686" spans="13:43" x14ac:dyDescent="0.25">
      <c r="M3686">
        <f t="shared" si="1811"/>
        <v>3673</v>
      </c>
      <c r="N3686">
        <f t="shared" si="1790"/>
        <v>10754.025924170839</v>
      </c>
      <c r="O3686">
        <f t="shared" si="1791"/>
        <v>134425.32405213549</v>
      </c>
      <c r="P3686">
        <f t="shared" si="1781"/>
        <v>1.0464434781938725E-12</v>
      </c>
      <c r="Q3686">
        <f t="shared" si="1782"/>
        <v>2.8731031348638055E-16</v>
      </c>
      <c r="R3686">
        <f t="shared" si="1783"/>
        <v>9.7525021266903306E-13</v>
      </c>
      <c r="S3686">
        <f t="shared" si="1784"/>
        <v>-1.5281752402301354E-11</v>
      </c>
      <c r="T3686">
        <f t="shared" si="1785"/>
        <v>-1.4242080524045996E-11</v>
      </c>
      <c r="U3686">
        <f t="shared" si="1786"/>
        <v>0</v>
      </c>
      <c r="V3686">
        <f t="shared" si="1787"/>
        <v>0</v>
      </c>
      <c r="W3686">
        <f t="shared" si="1792"/>
        <v>-1.2896879062630291E-7</v>
      </c>
      <c r="X3686">
        <f t="shared" si="1793"/>
        <v>8.2354170921273575E-4</v>
      </c>
      <c r="Y3686">
        <f t="shared" si="1788"/>
        <v>-9.4453827351740483E-12</v>
      </c>
      <c r="Z3686">
        <f t="shared" si="1789"/>
        <v>-8.8027798091091408E-12</v>
      </c>
      <c r="AA3686">
        <f t="shared" si="1794"/>
        <v>1</v>
      </c>
      <c r="AB3686">
        <f t="shared" si="1795"/>
        <v>0</v>
      </c>
      <c r="AC3686">
        <f t="shared" si="1796"/>
        <v>0</v>
      </c>
      <c r="AD3686">
        <f t="shared" si="1797"/>
        <v>-134426.32405213549</v>
      </c>
      <c r="AE3686">
        <f t="shared" si="1798"/>
        <v>0</v>
      </c>
      <c r="AF3686">
        <f t="shared" si="1799"/>
        <v>1</v>
      </c>
      <c r="AG3686">
        <f t="shared" si="1800"/>
        <v>-2</v>
      </c>
      <c r="AH3686">
        <f t="shared" si="1801"/>
        <v>1</v>
      </c>
      <c r="AI3686">
        <f t="shared" si="1802"/>
        <v>6.0127318977297391E-5</v>
      </c>
      <c r="AJ3686">
        <f t="shared" si="1803"/>
        <v>0</v>
      </c>
      <c r="AK3686" s="22">
        <f t="shared" si="1804"/>
        <v>1.2019458585862415E-7</v>
      </c>
      <c r="AL3686">
        <f t="shared" si="1805"/>
        <v>-1.2896879062630291E-7</v>
      </c>
      <c r="AM3686">
        <f t="shared" si="1806"/>
        <v>8.2354170921273575E-4</v>
      </c>
      <c r="AN3686">
        <f t="shared" si="1807"/>
        <v>-1.2896879062630291E-7</v>
      </c>
      <c r="AO3686">
        <f t="shared" si="1808"/>
        <v>8.2354170921273575E-4</v>
      </c>
      <c r="AP3686">
        <f t="shared" si="1809"/>
        <v>0</v>
      </c>
      <c r="AQ3686">
        <f t="shared" si="1810"/>
        <v>0</v>
      </c>
    </row>
    <row r="3687" spans="13:43" x14ac:dyDescent="0.25">
      <c r="M3687">
        <f t="shared" si="1811"/>
        <v>3674</v>
      </c>
      <c r="N3687">
        <f t="shared" si="1790"/>
        <v>10756.953783121064</v>
      </c>
      <c r="O3687">
        <f t="shared" si="1791"/>
        <v>134461.92228901331</v>
      </c>
      <c r="P3687">
        <f t="shared" si="1781"/>
        <v>4.457074765211254E-13</v>
      </c>
      <c r="Q3687">
        <f t="shared" si="1782"/>
        <v>1.2233962246348003E-16</v>
      </c>
      <c r="R3687">
        <f t="shared" si="1783"/>
        <v>4.1538441427877488E-13</v>
      </c>
      <c r="S3687">
        <f t="shared" si="1784"/>
        <v>6.1654772824399142E-12</v>
      </c>
      <c r="T3687">
        <f t="shared" si="1785"/>
        <v>5.7460179705870599E-12</v>
      </c>
      <c r="U3687">
        <f t="shared" si="1786"/>
        <v>0</v>
      </c>
      <c r="V3687">
        <f t="shared" si="1787"/>
        <v>0</v>
      </c>
      <c r="W3687">
        <f t="shared" si="1792"/>
        <v>5.2047080889621448E-8</v>
      </c>
      <c r="X3687">
        <f t="shared" si="1793"/>
        <v>-3.3244177283747435E-4</v>
      </c>
      <c r="Y3687">
        <f t="shared" si="1788"/>
        <v>1.9387404045525778E-14</v>
      </c>
      <c r="Z3687">
        <f t="shared" si="1789"/>
        <v>1.8068410107666262E-14</v>
      </c>
      <c r="AA3687">
        <f t="shared" si="1794"/>
        <v>1</v>
      </c>
      <c r="AB3687">
        <f t="shared" si="1795"/>
        <v>0</v>
      </c>
      <c r="AC3687">
        <f t="shared" si="1796"/>
        <v>0</v>
      </c>
      <c r="AD3687">
        <f t="shared" si="1797"/>
        <v>-134462.92228901331</v>
      </c>
      <c r="AE3687">
        <f t="shared" si="1798"/>
        <v>0</v>
      </c>
      <c r="AF3687">
        <f t="shared" si="1799"/>
        <v>1</v>
      </c>
      <c r="AG3687">
        <f t="shared" si="1800"/>
        <v>-2</v>
      </c>
      <c r="AH3687">
        <f t="shared" si="1801"/>
        <v>1</v>
      </c>
      <c r="AI3687">
        <f t="shared" si="1802"/>
        <v>-2.4271790364856914E-5</v>
      </c>
      <c r="AJ3687">
        <f t="shared" si="1803"/>
        <v>0</v>
      </c>
      <c r="AK3687" s="22">
        <f t="shared" si="1804"/>
        <v>-4.8506133168333442E-8</v>
      </c>
      <c r="AL3687">
        <f t="shared" si="1805"/>
        <v>5.2047080889621448E-8</v>
      </c>
      <c r="AM3687">
        <f t="shared" si="1806"/>
        <v>-3.324417728374743E-4</v>
      </c>
      <c r="AN3687">
        <f t="shared" si="1807"/>
        <v>5.2047080889621448E-8</v>
      </c>
      <c r="AO3687">
        <f t="shared" si="1808"/>
        <v>-3.324417728374743E-4</v>
      </c>
      <c r="AP3687">
        <f t="shared" si="1809"/>
        <v>0</v>
      </c>
      <c r="AQ3687">
        <f t="shared" si="1810"/>
        <v>0</v>
      </c>
    </row>
    <row r="3688" spans="13:43" x14ac:dyDescent="0.25">
      <c r="M3688">
        <f t="shared" si="1811"/>
        <v>3675</v>
      </c>
      <c r="N3688">
        <f t="shared" si="1790"/>
        <v>10759.881642071285</v>
      </c>
      <c r="O3688">
        <f t="shared" si="1791"/>
        <v>134498.52052589107</v>
      </c>
      <c r="P3688">
        <f t="shared" si="1781"/>
        <v>-2.3419377048573077E-13</v>
      </c>
      <c r="Q3688">
        <f t="shared" si="1782"/>
        <v>-6.4264978118220368E-17</v>
      </c>
      <c r="R3688">
        <f t="shared" si="1783"/>
        <v>-2.1826073670617964E-13</v>
      </c>
      <c r="S3688">
        <f t="shared" si="1784"/>
        <v>3.2162780620077138E-12</v>
      </c>
      <c r="T3688">
        <f t="shared" si="1785"/>
        <v>2.9974632451143658E-12</v>
      </c>
      <c r="U3688">
        <f t="shared" si="1786"/>
        <v>0</v>
      </c>
      <c r="V3688">
        <f t="shared" si="1787"/>
        <v>0</v>
      </c>
      <c r="W3688">
        <f t="shared" si="1792"/>
        <v>2.7158228467177257E-8</v>
      </c>
      <c r="X3688">
        <f t="shared" si="1793"/>
        <v>-1.7351573296146949E-4</v>
      </c>
      <c r="Y3688">
        <f t="shared" si="1788"/>
        <v>2.0488814394442501E-12</v>
      </c>
      <c r="Z3688">
        <f t="shared" si="1789"/>
        <v>1.9094887599666946E-12</v>
      </c>
      <c r="AA3688">
        <f t="shared" si="1794"/>
        <v>1</v>
      </c>
      <c r="AB3688">
        <f t="shared" si="1795"/>
        <v>0</v>
      </c>
      <c r="AC3688">
        <f t="shared" si="1796"/>
        <v>0</v>
      </c>
      <c r="AD3688">
        <f t="shared" si="1797"/>
        <v>-134499.52052589107</v>
      </c>
      <c r="AE3688">
        <f t="shared" si="1798"/>
        <v>0</v>
      </c>
      <c r="AF3688">
        <f t="shared" si="1799"/>
        <v>1</v>
      </c>
      <c r="AG3688">
        <f t="shared" si="1800"/>
        <v>-2</v>
      </c>
      <c r="AH3688">
        <f t="shared" si="1801"/>
        <v>1</v>
      </c>
      <c r="AI3688">
        <f t="shared" si="1802"/>
        <v>-1.2668496176903115E-5</v>
      </c>
      <c r="AJ3688">
        <f t="shared" si="1803"/>
        <v>0</v>
      </c>
      <c r="AK3688" s="22">
        <f t="shared" si="1804"/>
        <v>-2.5310557751330316E-8</v>
      </c>
      <c r="AL3688">
        <f t="shared" si="1805"/>
        <v>2.7158228467177257E-8</v>
      </c>
      <c r="AM3688">
        <f t="shared" si="1806"/>
        <v>-1.7351573296146944E-4</v>
      </c>
      <c r="AN3688">
        <f t="shared" si="1807"/>
        <v>2.7158228467177257E-8</v>
      </c>
      <c r="AO3688">
        <f t="shared" si="1808"/>
        <v>-1.7351573296146944E-4</v>
      </c>
      <c r="AP3688">
        <f t="shared" si="1809"/>
        <v>0</v>
      </c>
      <c r="AQ3688">
        <f t="shared" si="1810"/>
        <v>0</v>
      </c>
    </row>
    <row r="3689" spans="13:43" x14ac:dyDescent="0.25">
      <c r="M3689">
        <f t="shared" si="1811"/>
        <v>3676</v>
      </c>
      <c r="N3689">
        <f t="shared" si="1790"/>
        <v>10762.809501021509</v>
      </c>
      <c r="O3689">
        <f t="shared" si="1791"/>
        <v>134535.11876276886</v>
      </c>
      <c r="P3689">
        <f t="shared" si="1781"/>
        <v>-8.7087399485752445E-13</v>
      </c>
      <c r="Q3689">
        <f t="shared" si="1782"/>
        <v>-2.3891102319458284E-16</v>
      </c>
      <c r="R3689">
        <f t="shared" si="1783"/>
        <v>-8.1162534469480402E-13</v>
      </c>
      <c r="S3689">
        <f t="shared" si="1784"/>
        <v>-1.2436479631629449E-11</v>
      </c>
      <c r="T3689">
        <f t="shared" si="1785"/>
        <v>-1.1590381762935183E-11</v>
      </c>
      <c r="U3689">
        <f t="shared" si="1786"/>
        <v>0</v>
      </c>
      <c r="V3689">
        <f t="shared" si="1787"/>
        <v>0</v>
      </c>
      <c r="W3689">
        <f t="shared" si="1792"/>
        <v>-1.0504211412796738E-7</v>
      </c>
      <c r="X3689">
        <f t="shared" si="1793"/>
        <v>6.7130371745933158E-4</v>
      </c>
      <c r="Y3689">
        <f t="shared" si="1788"/>
        <v>-1.6216359148975482E-13</v>
      </c>
      <c r="Z3689">
        <f t="shared" si="1789"/>
        <v>-1.5113102655149664E-13</v>
      </c>
      <c r="AA3689">
        <f t="shared" si="1794"/>
        <v>1</v>
      </c>
      <c r="AB3689">
        <f t="shared" si="1795"/>
        <v>0</v>
      </c>
      <c r="AC3689">
        <f t="shared" si="1796"/>
        <v>0</v>
      </c>
      <c r="AD3689">
        <f t="shared" si="1797"/>
        <v>-134536.11876276886</v>
      </c>
      <c r="AE3689">
        <f t="shared" si="1798"/>
        <v>0</v>
      </c>
      <c r="AF3689">
        <f t="shared" si="1799"/>
        <v>1</v>
      </c>
      <c r="AG3689">
        <f t="shared" si="1800"/>
        <v>-2</v>
      </c>
      <c r="AH3689">
        <f t="shared" si="1801"/>
        <v>1</v>
      </c>
      <c r="AI3689">
        <f t="shared" si="1802"/>
        <v>4.9012317762538041E-5</v>
      </c>
      <c r="AJ3689">
        <f t="shared" si="1803"/>
        <v>0</v>
      </c>
      <c r="AK3689" s="22">
        <f t="shared" si="1804"/>
        <v>9.7895726121125887E-8</v>
      </c>
      <c r="AL3689">
        <f t="shared" si="1805"/>
        <v>-1.0504211412796738E-7</v>
      </c>
      <c r="AM3689">
        <f t="shared" si="1806"/>
        <v>6.7130371745933158E-4</v>
      </c>
      <c r="AN3689">
        <f t="shared" si="1807"/>
        <v>-1.0504211412796738E-7</v>
      </c>
      <c r="AO3689">
        <f t="shared" si="1808"/>
        <v>6.7130371745933158E-4</v>
      </c>
      <c r="AP3689">
        <f t="shared" si="1809"/>
        <v>0</v>
      </c>
      <c r="AQ3689">
        <f t="shared" si="1810"/>
        <v>0</v>
      </c>
    </row>
    <row r="3690" spans="13:43" x14ac:dyDescent="0.25">
      <c r="M3690">
        <f t="shared" si="1811"/>
        <v>3677</v>
      </c>
      <c r="N3690">
        <f t="shared" si="1790"/>
        <v>10765.737359971734</v>
      </c>
      <c r="O3690">
        <f t="shared" si="1791"/>
        <v>134571.71699964668</v>
      </c>
      <c r="P3690">
        <f t="shared" si="1781"/>
        <v>-1.3499183930581339E-12</v>
      </c>
      <c r="Q3690">
        <f t="shared" si="1782"/>
        <v>-3.7022884622147234E-16</v>
      </c>
      <c r="R3690">
        <f t="shared" si="1783"/>
        <v>-1.2580786514987267E-12</v>
      </c>
      <c r="S3690">
        <f t="shared" si="1784"/>
        <v>2.1076136020204877E-11</v>
      </c>
      <c r="T3690">
        <f t="shared" si="1785"/>
        <v>1.9642251649771555E-11</v>
      </c>
      <c r="U3690">
        <f t="shared" si="1786"/>
        <v>0</v>
      </c>
      <c r="V3690">
        <f t="shared" si="1787"/>
        <v>0</v>
      </c>
      <c r="W3690">
        <f t="shared" si="1792"/>
        <v>1.780635771424968E-7</v>
      </c>
      <c r="X3690">
        <f t="shared" si="1793"/>
        <v>-1.1382792952198981E-3</v>
      </c>
      <c r="Y3690">
        <f t="shared" si="1788"/>
        <v>1.2619188037193873E-11</v>
      </c>
      <c r="Z3690">
        <f t="shared" si="1789"/>
        <v>1.1760659866909555E-11</v>
      </c>
      <c r="AA3690">
        <f t="shared" si="1794"/>
        <v>1</v>
      </c>
      <c r="AB3690">
        <f t="shared" si="1795"/>
        <v>0</v>
      </c>
      <c r="AC3690">
        <f t="shared" si="1796"/>
        <v>0</v>
      </c>
      <c r="AD3690">
        <f t="shared" si="1797"/>
        <v>-134572.71699964668</v>
      </c>
      <c r="AE3690">
        <f t="shared" si="1798"/>
        <v>0</v>
      </c>
      <c r="AF3690">
        <f t="shared" si="1799"/>
        <v>1</v>
      </c>
      <c r="AG3690">
        <f t="shared" si="1800"/>
        <v>-2</v>
      </c>
      <c r="AH3690">
        <f t="shared" si="1801"/>
        <v>1</v>
      </c>
      <c r="AI3690">
        <f t="shared" si="1802"/>
        <v>-8.3106502848472307E-5</v>
      </c>
      <c r="AJ3690">
        <f t="shared" si="1803"/>
        <v>0</v>
      </c>
      <c r="AK3690" s="22">
        <f t="shared" si="1804"/>
        <v>-1.6594927972273809E-7</v>
      </c>
      <c r="AL3690">
        <f t="shared" si="1805"/>
        <v>1.780635771424968E-7</v>
      </c>
      <c r="AM3690">
        <f t="shared" si="1806"/>
        <v>-1.1382792952198981E-3</v>
      </c>
      <c r="AN3690">
        <f t="shared" si="1807"/>
        <v>1.780635771424968E-7</v>
      </c>
      <c r="AO3690">
        <f t="shared" si="1808"/>
        <v>-1.1382792952198981E-3</v>
      </c>
      <c r="AP3690">
        <f t="shared" si="1809"/>
        <v>0</v>
      </c>
      <c r="AQ3690">
        <f t="shared" si="1810"/>
        <v>0</v>
      </c>
    </row>
    <row r="3691" spans="13:43" x14ac:dyDescent="0.25">
      <c r="M3691">
        <f t="shared" si="1811"/>
        <v>3678</v>
      </c>
      <c r="N3691">
        <f t="shared" si="1790"/>
        <v>10768.665218921957</v>
      </c>
      <c r="O3691">
        <f t="shared" si="1791"/>
        <v>134608.31523652445</v>
      </c>
      <c r="P3691">
        <f t="shared" si="1781"/>
        <v>-1.5854441408547173E-12</v>
      </c>
      <c r="Q3691">
        <f t="shared" si="1782"/>
        <v>-4.347059545515952E-16</v>
      </c>
      <c r="R3691">
        <f t="shared" si="1783"/>
        <v>-1.4775807463697273E-12</v>
      </c>
      <c r="S3691">
        <f t="shared" si="1784"/>
        <v>-2.8743337028900188E-11</v>
      </c>
      <c r="T3691">
        <f t="shared" si="1785"/>
        <v>-2.6787825749208006E-11</v>
      </c>
      <c r="U3691">
        <f t="shared" si="1786"/>
        <v>0</v>
      </c>
      <c r="V3691">
        <f t="shared" si="1787"/>
        <v>0</v>
      </c>
      <c r="W3691">
        <f t="shared" si="1792"/>
        <v>-2.4290662844391191E-7</v>
      </c>
      <c r="X3691">
        <f t="shared" si="1793"/>
        <v>1.5532137296766157E-3</v>
      </c>
      <c r="Y3691">
        <f t="shared" si="1788"/>
        <v>-2.2415699233679449E-12</v>
      </c>
      <c r="Z3691">
        <f t="shared" si="1789"/>
        <v>-2.0890679621323014E-12</v>
      </c>
      <c r="AA3691">
        <f t="shared" si="1794"/>
        <v>1</v>
      </c>
      <c r="AB3691">
        <f t="shared" si="1795"/>
        <v>0</v>
      </c>
      <c r="AC3691">
        <f t="shared" si="1796"/>
        <v>0</v>
      </c>
      <c r="AD3691">
        <f t="shared" si="1797"/>
        <v>-134609.31523652445</v>
      </c>
      <c r="AE3691">
        <f t="shared" si="1798"/>
        <v>0</v>
      </c>
      <c r="AF3691">
        <f t="shared" si="1799"/>
        <v>1</v>
      </c>
      <c r="AG3691">
        <f t="shared" si="1800"/>
        <v>-2</v>
      </c>
      <c r="AH3691">
        <f t="shared" si="1801"/>
        <v>1</v>
      </c>
      <c r="AI3691">
        <f t="shared" si="1802"/>
        <v>1.1340112806683691E-4</v>
      </c>
      <c r="AJ3691">
        <f t="shared" si="1803"/>
        <v>0</v>
      </c>
      <c r="AK3691" s="22">
        <f t="shared" si="1804"/>
        <v>2.263808279999194E-7</v>
      </c>
      <c r="AL3691">
        <f t="shared" si="1805"/>
        <v>-2.4290662844391191E-7</v>
      </c>
      <c r="AM3691">
        <f t="shared" si="1806"/>
        <v>1.5532137296766155E-3</v>
      </c>
      <c r="AN3691">
        <f t="shared" si="1807"/>
        <v>-2.4290662844391191E-7</v>
      </c>
      <c r="AO3691">
        <f t="shared" si="1808"/>
        <v>1.5532137296766155E-3</v>
      </c>
      <c r="AP3691">
        <f t="shared" si="1809"/>
        <v>0</v>
      </c>
      <c r="AQ3691">
        <f t="shared" si="1810"/>
        <v>0</v>
      </c>
    </row>
    <row r="3692" spans="13:43" x14ac:dyDescent="0.25">
      <c r="M3692">
        <f t="shared" si="1811"/>
        <v>3679</v>
      </c>
      <c r="N3692">
        <f t="shared" si="1790"/>
        <v>10771.593077872181</v>
      </c>
      <c r="O3692">
        <f t="shared" si="1791"/>
        <v>134644.91347340227</v>
      </c>
      <c r="P3692">
        <f t="shared" si="1781"/>
        <v>-1.5354969054372776E-12</v>
      </c>
      <c r="Q3692">
        <f t="shared" si="1782"/>
        <v>-4.2089670549389053E-16</v>
      </c>
      <c r="R3692">
        <f t="shared" si="1783"/>
        <v>-1.4310315987299885E-12</v>
      </c>
      <c r="S3692">
        <f t="shared" si="1784"/>
        <v>3.5091029849733742E-11</v>
      </c>
      <c r="T3692">
        <f t="shared" si="1785"/>
        <v>3.2703662488102266E-11</v>
      </c>
      <c r="U3692">
        <f t="shared" si="1786"/>
        <v>0</v>
      </c>
      <c r="V3692">
        <f t="shared" si="1787"/>
        <v>0</v>
      </c>
      <c r="W3692">
        <f t="shared" si="1792"/>
        <v>2.9663086523956404E-7</v>
      </c>
      <c r="X3692">
        <f t="shared" si="1793"/>
        <v>-1.897257479218263E-3</v>
      </c>
      <c r="Y3692">
        <f t="shared" si="1788"/>
        <v>1.7899852994176438E-11</v>
      </c>
      <c r="Z3692">
        <f t="shared" si="1789"/>
        <v>1.6682062436324838E-11</v>
      </c>
      <c r="AA3692">
        <f t="shared" si="1794"/>
        <v>1</v>
      </c>
      <c r="AB3692">
        <f t="shared" si="1795"/>
        <v>0</v>
      </c>
      <c r="AC3692">
        <f t="shared" si="1796"/>
        <v>0</v>
      </c>
      <c r="AD3692">
        <f t="shared" si="1797"/>
        <v>-134645.91347340227</v>
      </c>
      <c r="AE3692">
        <f t="shared" si="1798"/>
        <v>0</v>
      </c>
      <c r="AF3692">
        <f t="shared" si="1799"/>
        <v>1</v>
      </c>
      <c r="AG3692">
        <f t="shared" si="1800"/>
        <v>-2</v>
      </c>
      <c r="AH3692">
        <f t="shared" si="1801"/>
        <v>1</v>
      </c>
      <c r="AI3692">
        <f t="shared" si="1802"/>
        <v>-1.3851997683397E-4</v>
      </c>
      <c r="AJ3692">
        <f t="shared" si="1803"/>
        <v>0</v>
      </c>
      <c r="AK3692" s="22">
        <f t="shared" si="1804"/>
        <v>-2.764500142027643E-7</v>
      </c>
      <c r="AL3692">
        <f t="shared" si="1805"/>
        <v>2.9663086523956404E-7</v>
      </c>
      <c r="AM3692">
        <f t="shared" si="1806"/>
        <v>-1.897257479218263E-3</v>
      </c>
      <c r="AN3692">
        <f t="shared" si="1807"/>
        <v>2.9663086523956404E-7</v>
      </c>
      <c r="AO3692">
        <f t="shared" si="1808"/>
        <v>-1.897257479218263E-3</v>
      </c>
      <c r="AP3692">
        <f t="shared" si="1809"/>
        <v>0</v>
      </c>
      <c r="AQ3692">
        <f t="shared" si="1810"/>
        <v>0</v>
      </c>
    </row>
    <row r="3693" spans="13:43" x14ac:dyDescent="0.25">
      <c r="M3693">
        <f t="shared" si="1811"/>
        <v>3680</v>
      </c>
      <c r="N3693">
        <f t="shared" si="1790"/>
        <v>10774.520936822404</v>
      </c>
      <c r="O3693">
        <f t="shared" si="1791"/>
        <v>134681.51171028006</v>
      </c>
      <c r="P3693">
        <f t="shared" si="1781"/>
        <v>-1.2095232614167427E-12</v>
      </c>
      <c r="Q3693">
        <f t="shared" si="1782"/>
        <v>-3.3145362651407753E-16</v>
      </c>
      <c r="R3693">
        <f t="shared" si="1783"/>
        <v>-1.1272350991768339E-12</v>
      </c>
      <c r="S3693">
        <f t="shared" si="1784"/>
        <v>-3.9832726600938252E-11</v>
      </c>
      <c r="T3693">
        <f t="shared" si="1785"/>
        <v>-3.7122764772542641E-11</v>
      </c>
      <c r="U3693">
        <f t="shared" si="1786"/>
        <v>0</v>
      </c>
      <c r="V3693">
        <f t="shared" si="1787"/>
        <v>0</v>
      </c>
      <c r="W3693">
        <f t="shared" si="1792"/>
        <v>-3.3680480101894918E-7</v>
      </c>
      <c r="X3693">
        <f t="shared" si="1793"/>
        <v>2.1547964759574458E-3</v>
      </c>
      <c r="Y3693">
        <f t="shared" si="1788"/>
        <v>-7.4206652779665514E-12</v>
      </c>
      <c r="Z3693">
        <f t="shared" si="1789"/>
        <v>-6.9158110698663556E-12</v>
      </c>
      <c r="AA3693">
        <f t="shared" si="1794"/>
        <v>1</v>
      </c>
      <c r="AB3693">
        <f t="shared" si="1795"/>
        <v>0</v>
      </c>
      <c r="AC3693">
        <f t="shared" si="1796"/>
        <v>0</v>
      </c>
      <c r="AD3693">
        <f t="shared" si="1797"/>
        <v>-134682.51171028006</v>
      </c>
      <c r="AE3693">
        <f t="shared" si="1798"/>
        <v>0</v>
      </c>
      <c r="AF3693">
        <f t="shared" si="1799"/>
        <v>1</v>
      </c>
      <c r="AG3693">
        <f t="shared" si="1800"/>
        <v>-2</v>
      </c>
      <c r="AH3693">
        <f t="shared" si="1801"/>
        <v>1</v>
      </c>
      <c r="AI3693">
        <f t="shared" si="1802"/>
        <v>1.5732305677143067E-4</v>
      </c>
      <c r="AJ3693">
        <f t="shared" si="1803"/>
        <v>0</v>
      </c>
      <c r="AK3693" s="22">
        <f t="shared" si="1804"/>
        <v>3.1389077448178129E-7</v>
      </c>
      <c r="AL3693">
        <f t="shared" si="1805"/>
        <v>-3.3680480101894918E-7</v>
      </c>
      <c r="AM3693">
        <f t="shared" si="1806"/>
        <v>2.1547964759574454E-3</v>
      </c>
      <c r="AN3693">
        <f t="shared" si="1807"/>
        <v>-3.3680480101894918E-7</v>
      </c>
      <c r="AO3693">
        <f t="shared" si="1808"/>
        <v>2.1547964759574454E-3</v>
      </c>
      <c r="AP3693">
        <f t="shared" si="1809"/>
        <v>0</v>
      </c>
      <c r="AQ3693">
        <f t="shared" si="1810"/>
        <v>0</v>
      </c>
    </row>
    <row r="3694" spans="13:43" x14ac:dyDescent="0.25">
      <c r="M3694">
        <f t="shared" si="1811"/>
        <v>3681</v>
      </c>
      <c r="N3694">
        <f t="shared" si="1790"/>
        <v>10777.448795772627</v>
      </c>
      <c r="O3694">
        <f t="shared" si="1791"/>
        <v>134718.10994715785</v>
      </c>
      <c r="P3694">
        <f t="shared" si="1781"/>
        <v>-6.6658828058664872E-13</v>
      </c>
      <c r="Q3694">
        <f t="shared" si="1782"/>
        <v>-1.8261995239124436E-16</v>
      </c>
      <c r="R3694">
        <f t="shared" si="1783"/>
        <v>-6.2123791294189074E-13</v>
      </c>
      <c r="S3694">
        <f t="shared" si="1784"/>
        <v>4.275543236955089E-11</v>
      </c>
      <c r="T3694">
        <f t="shared" si="1785"/>
        <v>3.9846628489795796E-11</v>
      </c>
      <c r="U3694">
        <f t="shared" si="1786"/>
        <v>0</v>
      </c>
      <c r="V3694">
        <f t="shared" si="1787"/>
        <v>0</v>
      </c>
      <c r="W3694">
        <f t="shared" si="1792"/>
        <v>3.6161590374638187E-7</v>
      </c>
      <c r="X3694">
        <f t="shared" si="1793"/>
        <v>-2.3141607395281375E-3</v>
      </c>
      <c r="Y3694">
        <f t="shared" si="1788"/>
        <v>1.6548573302652817E-11</v>
      </c>
      <c r="Z3694">
        <f t="shared" si="1789"/>
        <v>1.5422715100328911E-11</v>
      </c>
      <c r="AA3694">
        <f t="shared" si="1794"/>
        <v>1</v>
      </c>
      <c r="AB3694">
        <f t="shared" si="1795"/>
        <v>0</v>
      </c>
      <c r="AC3694">
        <f t="shared" si="1796"/>
        <v>0</v>
      </c>
      <c r="AD3694">
        <f t="shared" si="1797"/>
        <v>-134719.10994715785</v>
      </c>
      <c r="AE3694">
        <f t="shared" si="1798"/>
        <v>0</v>
      </c>
      <c r="AF3694">
        <f t="shared" si="1799"/>
        <v>1</v>
      </c>
      <c r="AG3694">
        <f t="shared" si="1800"/>
        <v>-2</v>
      </c>
      <c r="AH3694">
        <f t="shared" si="1801"/>
        <v>1</v>
      </c>
      <c r="AI3694">
        <f t="shared" si="1802"/>
        <v>-1.6895833599950879E-4</v>
      </c>
      <c r="AJ3694">
        <f t="shared" si="1803"/>
        <v>0</v>
      </c>
      <c r="AK3694" s="22">
        <f t="shared" si="1804"/>
        <v>-3.3701388979159755E-7</v>
      </c>
      <c r="AL3694">
        <f t="shared" si="1805"/>
        <v>3.6161590374638187E-7</v>
      </c>
      <c r="AM3694">
        <f t="shared" si="1806"/>
        <v>-2.3141607395281371E-3</v>
      </c>
      <c r="AN3694">
        <f t="shared" si="1807"/>
        <v>3.6161590374638187E-7</v>
      </c>
      <c r="AO3694">
        <f t="shared" si="1808"/>
        <v>-2.3141607395281371E-3</v>
      </c>
      <c r="AP3694">
        <f t="shared" si="1809"/>
        <v>0</v>
      </c>
      <c r="AQ3694">
        <f t="shared" si="1810"/>
        <v>0</v>
      </c>
    </row>
    <row r="3695" spans="13:43" x14ac:dyDescent="0.25">
      <c r="M3695">
        <f t="shared" si="1811"/>
        <v>3682</v>
      </c>
      <c r="N3695">
        <f t="shared" si="1790"/>
        <v>10780.37665472285</v>
      </c>
      <c r="O3695">
        <f t="shared" si="1791"/>
        <v>134754.70818403561</v>
      </c>
      <c r="P3695">
        <f t="shared" si="1781"/>
        <v>-4.6738817550849609E-15</v>
      </c>
      <c r="Q3695">
        <f t="shared" si="1782"/>
        <v>-1.2801188876436697E-18</v>
      </c>
      <c r="R3695">
        <f t="shared" si="1783"/>
        <v>-4.3559009833037844E-15</v>
      </c>
      <c r="S3695">
        <f t="shared" si="1784"/>
        <v>-4.3729210459179238E-11</v>
      </c>
      <c r="T3695">
        <f t="shared" si="1785"/>
        <v>-4.0754156998303114E-11</v>
      </c>
      <c r="U3695">
        <f t="shared" si="1786"/>
        <v>0</v>
      </c>
      <c r="V3695">
        <f t="shared" si="1787"/>
        <v>0</v>
      </c>
      <c r="W3695">
        <f t="shared" si="1792"/>
        <v>-3.6995236276152735E-7</v>
      </c>
      <c r="X3695">
        <f t="shared" si="1793"/>
        <v>2.3681531676004201E-3</v>
      </c>
      <c r="Y3695">
        <f t="shared" si="1788"/>
        <v>-1.3926768451327786E-11</v>
      </c>
      <c r="Z3695">
        <f t="shared" si="1789"/>
        <v>-1.2979280942523646E-11</v>
      </c>
      <c r="AA3695">
        <f t="shared" si="1794"/>
        <v>1</v>
      </c>
      <c r="AB3695">
        <f t="shared" si="1795"/>
        <v>0</v>
      </c>
      <c r="AC3695">
        <f t="shared" si="1796"/>
        <v>0</v>
      </c>
      <c r="AD3695">
        <f t="shared" si="1797"/>
        <v>-134755.70818403561</v>
      </c>
      <c r="AE3695">
        <f t="shared" si="1798"/>
        <v>0</v>
      </c>
      <c r="AF3695">
        <f t="shared" si="1799"/>
        <v>1</v>
      </c>
      <c r="AG3695">
        <f t="shared" si="1800"/>
        <v>-2</v>
      </c>
      <c r="AH3695">
        <f t="shared" si="1801"/>
        <v>1</v>
      </c>
      <c r="AI3695">
        <f t="shared" si="1802"/>
        <v>1.7290035040769326E-4</v>
      </c>
      <c r="AJ3695">
        <f t="shared" si="1803"/>
        <v>0</v>
      </c>
      <c r="AK3695" s="22">
        <f t="shared" si="1804"/>
        <v>3.4478318989890929E-7</v>
      </c>
      <c r="AL3695">
        <f t="shared" si="1805"/>
        <v>-3.6995236276152735E-7</v>
      </c>
      <c r="AM3695">
        <f t="shared" si="1806"/>
        <v>2.3681531676004197E-3</v>
      </c>
      <c r="AN3695">
        <f t="shared" si="1807"/>
        <v>-3.6995236276152735E-7</v>
      </c>
      <c r="AO3695">
        <f t="shared" si="1808"/>
        <v>2.3681531676004197E-3</v>
      </c>
      <c r="AP3695">
        <f t="shared" si="1809"/>
        <v>0</v>
      </c>
      <c r="AQ3695">
        <f t="shared" si="1810"/>
        <v>0</v>
      </c>
    </row>
    <row r="3696" spans="13:43" x14ac:dyDescent="0.25">
      <c r="M3696">
        <f t="shared" si="1811"/>
        <v>3683</v>
      </c>
      <c r="N3696">
        <f t="shared" si="1790"/>
        <v>10783.304513673074</v>
      </c>
      <c r="O3696">
        <f t="shared" si="1791"/>
        <v>134791.30642091343</v>
      </c>
      <c r="P3696">
        <f t="shared" si="1781"/>
        <v>6.5700321533112931E-13</v>
      </c>
      <c r="Q3696">
        <f t="shared" si="1782"/>
        <v>1.7989626424580633E-16</v>
      </c>
      <c r="R3696">
        <f t="shared" si="1783"/>
        <v>6.1230495371027901E-13</v>
      </c>
      <c r="S3696">
        <f t="shared" si="1784"/>
        <v>4.2712955392524556E-11</v>
      </c>
      <c r="T3696">
        <f t="shared" si="1785"/>
        <v>3.9807041372343482E-11</v>
      </c>
      <c r="U3696">
        <f t="shared" si="1786"/>
        <v>0</v>
      </c>
      <c r="V3696">
        <f t="shared" si="1787"/>
        <v>0</v>
      </c>
      <c r="W3696">
        <f t="shared" si="1792"/>
        <v>3.6145289614020488E-7</v>
      </c>
      <c r="X3696">
        <f t="shared" si="1793"/>
        <v>-2.3143745432463421E-3</v>
      </c>
      <c r="Y3696">
        <f t="shared" si="1788"/>
        <v>1.075296110240186E-11</v>
      </c>
      <c r="Z3696">
        <f t="shared" si="1789"/>
        <v>1.0021398977075421E-11</v>
      </c>
      <c r="AA3696">
        <f t="shared" si="1794"/>
        <v>1</v>
      </c>
      <c r="AB3696">
        <f t="shared" si="1795"/>
        <v>0</v>
      </c>
      <c r="AC3696">
        <f t="shared" si="1796"/>
        <v>0</v>
      </c>
      <c r="AD3696">
        <f t="shared" si="1797"/>
        <v>-134792.30642091343</v>
      </c>
      <c r="AE3696">
        <f t="shared" si="1798"/>
        <v>0</v>
      </c>
      <c r="AF3696">
        <f t="shared" si="1799"/>
        <v>1</v>
      </c>
      <c r="AG3696">
        <f t="shared" si="1800"/>
        <v>-2</v>
      </c>
      <c r="AH3696">
        <f t="shared" si="1801"/>
        <v>1</v>
      </c>
      <c r="AI3696">
        <f t="shared" si="1802"/>
        <v>-1.6897393258095148E-4</v>
      </c>
      <c r="AJ3696">
        <f t="shared" si="1803"/>
        <v>0</v>
      </c>
      <c r="AK3696" s="22">
        <f t="shared" si="1804"/>
        <v>-3.3686197217167496E-7</v>
      </c>
      <c r="AL3696">
        <f t="shared" si="1805"/>
        <v>3.6145289614020488E-7</v>
      </c>
      <c r="AM3696">
        <f t="shared" si="1806"/>
        <v>-2.3143745432463417E-3</v>
      </c>
      <c r="AN3696">
        <f t="shared" si="1807"/>
        <v>3.6145289614020488E-7</v>
      </c>
      <c r="AO3696">
        <f t="shared" si="1808"/>
        <v>-2.3143745432463417E-3</v>
      </c>
      <c r="AP3696">
        <f t="shared" si="1809"/>
        <v>0</v>
      </c>
      <c r="AQ3696">
        <f t="shared" si="1810"/>
        <v>0</v>
      </c>
    </row>
    <row r="3697" spans="13:43" x14ac:dyDescent="0.25">
      <c r="M3697">
        <f t="shared" si="1811"/>
        <v>3684</v>
      </c>
      <c r="N3697">
        <f t="shared" si="1790"/>
        <v>10786.232372623297</v>
      </c>
      <c r="O3697">
        <f t="shared" si="1791"/>
        <v>134827.90465779122</v>
      </c>
      <c r="P3697">
        <f t="shared" si="1781"/>
        <v>1.1994630730549633E-12</v>
      </c>
      <c r="Q3697">
        <f t="shared" si="1782"/>
        <v>3.283398756611564E-16</v>
      </c>
      <c r="R3697">
        <f t="shared" si="1783"/>
        <v>1.1178593411509445E-12</v>
      </c>
      <c r="S3697">
        <f t="shared" si="1784"/>
        <v>-3.9756117349321573E-11</v>
      </c>
      <c r="T3697">
        <f t="shared" si="1785"/>
        <v>-3.7051367520336974E-11</v>
      </c>
      <c r="U3697">
        <f t="shared" si="1786"/>
        <v>0</v>
      </c>
      <c r="V3697">
        <f t="shared" si="1787"/>
        <v>0</v>
      </c>
      <c r="W3697">
        <f t="shared" si="1792"/>
        <v>-3.3652236787233007E-7</v>
      </c>
      <c r="X3697">
        <f t="shared" si="1793"/>
        <v>2.1553300835286467E-3</v>
      </c>
      <c r="Y3697">
        <f t="shared" si="1788"/>
        <v>-1.7919802036730742E-11</v>
      </c>
      <c r="Z3697">
        <f t="shared" si="1789"/>
        <v>-1.6700654274679269E-11</v>
      </c>
      <c r="AA3697">
        <f t="shared" si="1794"/>
        <v>1</v>
      </c>
      <c r="AB3697">
        <f t="shared" si="1795"/>
        <v>0</v>
      </c>
      <c r="AC3697">
        <f t="shared" si="1796"/>
        <v>0</v>
      </c>
      <c r="AD3697">
        <f t="shared" si="1797"/>
        <v>-134828.90465779122</v>
      </c>
      <c r="AE3697">
        <f t="shared" si="1798"/>
        <v>0</v>
      </c>
      <c r="AF3697">
        <f t="shared" si="1799"/>
        <v>1</v>
      </c>
      <c r="AG3697">
        <f t="shared" si="1800"/>
        <v>-2</v>
      </c>
      <c r="AH3697">
        <f t="shared" si="1801"/>
        <v>1</v>
      </c>
      <c r="AI3697">
        <f t="shared" si="1802"/>
        <v>1.5736199090919851E-4</v>
      </c>
      <c r="AJ3697">
        <f t="shared" si="1803"/>
        <v>0</v>
      </c>
      <c r="AK3697" s="22">
        <f t="shared" si="1804"/>
        <v>3.1362755626498818E-7</v>
      </c>
      <c r="AL3697">
        <f t="shared" si="1805"/>
        <v>-3.3652236787233007E-7</v>
      </c>
      <c r="AM3697">
        <f t="shared" si="1806"/>
        <v>2.1553300835286462E-3</v>
      </c>
      <c r="AN3697">
        <f t="shared" si="1807"/>
        <v>-3.3652236787233007E-7</v>
      </c>
      <c r="AO3697">
        <f t="shared" si="1808"/>
        <v>2.1553300835286462E-3</v>
      </c>
      <c r="AP3697">
        <f t="shared" si="1809"/>
        <v>0</v>
      </c>
      <c r="AQ3697">
        <f t="shared" si="1810"/>
        <v>0</v>
      </c>
    </row>
    <row r="3698" spans="13:43" x14ac:dyDescent="0.25">
      <c r="M3698">
        <f t="shared" si="1811"/>
        <v>3685</v>
      </c>
      <c r="N3698">
        <f t="shared" si="1790"/>
        <v>10789.160231573522</v>
      </c>
      <c r="O3698">
        <f t="shared" si="1791"/>
        <v>134864.50289466901</v>
      </c>
      <c r="P3698">
        <f t="shared" si="1781"/>
        <v>1.525356581493994E-12</v>
      </c>
      <c r="Q3698">
        <f t="shared" si="1782"/>
        <v>4.1743634268029678E-16</v>
      </c>
      <c r="R3698">
        <f t="shared" si="1783"/>
        <v>1.4215811570307494E-12</v>
      </c>
      <c r="S3698">
        <f t="shared" si="1784"/>
        <v>3.4996306222693353E-11</v>
      </c>
      <c r="T3698">
        <f t="shared" si="1785"/>
        <v>3.2615383245753366E-11</v>
      </c>
      <c r="U3698">
        <f t="shared" si="1786"/>
        <v>0</v>
      </c>
      <c r="V3698">
        <f t="shared" si="1787"/>
        <v>0</v>
      </c>
      <c r="W3698">
        <f t="shared" si="1792"/>
        <v>2.9631254167809613E-7</v>
      </c>
      <c r="X3698">
        <f t="shared" si="1793"/>
        <v>-1.898312800479085E-3</v>
      </c>
      <c r="Y3698">
        <f t="shared" si="1788"/>
        <v>4.4984069718557486E-12</v>
      </c>
      <c r="Z3698">
        <f t="shared" si="1789"/>
        <v>4.1923643726521692E-12</v>
      </c>
      <c r="AA3698">
        <f t="shared" si="1794"/>
        <v>1</v>
      </c>
      <c r="AB3698">
        <f t="shared" si="1795"/>
        <v>0</v>
      </c>
      <c r="AC3698">
        <f t="shared" si="1796"/>
        <v>0</v>
      </c>
      <c r="AD3698">
        <f t="shared" si="1797"/>
        <v>-134865.50289466901</v>
      </c>
      <c r="AE3698">
        <f t="shared" si="1798"/>
        <v>0</v>
      </c>
      <c r="AF3698">
        <f t="shared" si="1799"/>
        <v>1</v>
      </c>
      <c r="AG3698">
        <f t="shared" si="1800"/>
        <v>-2</v>
      </c>
      <c r="AH3698">
        <f t="shared" si="1801"/>
        <v>1</v>
      </c>
      <c r="AI3698">
        <f t="shared" si="1802"/>
        <v>-1.385969936293278E-4</v>
      </c>
      <c r="AJ3698">
        <f t="shared" si="1803"/>
        <v>0</v>
      </c>
      <c r="AK3698" s="22">
        <f t="shared" si="1804"/>
        <v>-2.7615334732348375E-7</v>
      </c>
      <c r="AL3698">
        <f t="shared" si="1805"/>
        <v>2.9631254167809613E-7</v>
      </c>
      <c r="AM3698">
        <f t="shared" si="1806"/>
        <v>-1.8983128004790848E-3</v>
      </c>
      <c r="AN3698">
        <f t="shared" si="1807"/>
        <v>2.9631254167809613E-7</v>
      </c>
      <c r="AO3698">
        <f t="shared" si="1808"/>
        <v>-1.8983128004790848E-3</v>
      </c>
      <c r="AP3698">
        <f t="shared" si="1809"/>
        <v>0</v>
      </c>
      <c r="AQ3698">
        <f t="shared" si="1810"/>
        <v>0</v>
      </c>
    </row>
    <row r="3699" spans="13:43" x14ac:dyDescent="0.25">
      <c r="M3699">
        <f t="shared" si="1811"/>
        <v>3686</v>
      </c>
      <c r="N3699">
        <f t="shared" si="1790"/>
        <v>10792.088090523745</v>
      </c>
      <c r="O3699">
        <f t="shared" si="1791"/>
        <v>134901.10113154681</v>
      </c>
      <c r="P3699">
        <f t="shared" si="1781"/>
        <v>1.5764351309479786E-12</v>
      </c>
      <c r="Q3699">
        <f t="shared" si="1782"/>
        <v>4.3129770021580868E-16</v>
      </c>
      <c r="R3699">
        <f t="shared" si="1783"/>
        <v>1.4691846513960661E-12</v>
      </c>
      <c r="S3699">
        <f t="shared" si="1784"/>
        <v>-2.8652890943789062E-11</v>
      </c>
      <c r="T3699">
        <f t="shared" si="1785"/>
        <v>-2.6703533032422242E-11</v>
      </c>
      <c r="U3699">
        <f t="shared" si="1786"/>
        <v>0</v>
      </c>
      <c r="V3699">
        <f t="shared" si="1787"/>
        <v>0</v>
      </c>
      <c r="W3699">
        <f t="shared" si="1792"/>
        <v>-2.4266888466990228E-7</v>
      </c>
      <c r="X3699">
        <f t="shared" si="1793"/>
        <v>1.5550691021395792E-3</v>
      </c>
      <c r="Y3699">
        <f t="shared" si="1788"/>
        <v>-1.6025279174492348E-11</v>
      </c>
      <c r="Z3699">
        <f t="shared" si="1789"/>
        <v>-1.4935022529815895E-11</v>
      </c>
      <c r="AA3699">
        <f t="shared" si="1794"/>
        <v>1</v>
      </c>
      <c r="AB3699">
        <f t="shared" si="1795"/>
        <v>0</v>
      </c>
      <c r="AC3699">
        <f t="shared" si="1796"/>
        <v>0</v>
      </c>
      <c r="AD3699">
        <f t="shared" si="1797"/>
        <v>-134902.10113154681</v>
      </c>
      <c r="AE3699">
        <f t="shared" si="1798"/>
        <v>0</v>
      </c>
      <c r="AF3699">
        <f t="shared" si="1799"/>
        <v>1</v>
      </c>
      <c r="AG3699">
        <f t="shared" si="1800"/>
        <v>-2</v>
      </c>
      <c r="AH3699">
        <f t="shared" si="1801"/>
        <v>1</v>
      </c>
      <c r="AI3699">
        <f t="shared" si="1802"/>
        <v>1.1353655408208016E-4</v>
      </c>
      <c r="AJ3699">
        <f t="shared" si="1803"/>
        <v>0</v>
      </c>
      <c r="AK3699" s="22">
        <f t="shared" si="1804"/>
        <v>2.2615925877903432E-7</v>
      </c>
      <c r="AL3699">
        <f t="shared" si="1805"/>
        <v>-2.4266888466990228E-7</v>
      </c>
      <c r="AM3699">
        <f t="shared" si="1806"/>
        <v>1.5550691021395794E-3</v>
      </c>
      <c r="AN3699">
        <f t="shared" si="1807"/>
        <v>-2.4266888466990228E-7</v>
      </c>
      <c r="AO3699">
        <f t="shared" si="1808"/>
        <v>1.5550691021395794E-3</v>
      </c>
      <c r="AP3699">
        <f t="shared" si="1809"/>
        <v>0</v>
      </c>
      <c r="AQ3699">
        <f t="shared" si="1810"/>
        <v>0</v>
      </c>
    </row>
    <row r="3700" spans="13:43" x14ac:dyDescent="0.25">
      <c r="M3700">
        <f t="shared" si="1811"/>
        <v>3687</v>
      </c>
      <c r="N3700">
        <f t="shared" si="1790"/>
        <v>10795.015949473967</v>
      </c>
      <c r="O3700">
        <f t="shared" si="1791"/>
        <v>134937.6993684246</v>
      </c>
      <c r="P3700">
        <f t="shared" si="1781"/>
        <v>1.3439609954347084E-12</v>
      </c>
      <c r="Q3700">
        <f t="shared" si="1782"/>
        <v>3.6759525421173726E-16</v>
      </c>
      <c r="R3700">
        <f t="shared" si="1783"/>
        <v>1.252526556789104E-12</v>
      </c>
      <c r="S3700">
        <f t="shared" si="1784"/>
        <v>2.1016891629558628E-11</v>
      </c>
      <c r="T3700">
        <f t="shared" si="1785"/>
        <v>1.9587037865385486E-11</v>
      </c>
      <c r="U3700">
        <f t="shared" si="1786"/>
        <v>0</v>
      </c>
      <c r="V3700">
        <f t="shared" si="1787"/>
        <v>0</v>
      </c>
      <c r="W3700">
        <f t="shared" si="1792"/>
        <v>1.78045877212213E-7</v>
      </c>
      <c r="X3700">
        <f t="shared" si="1793"/>
        <v>-1.1412619654948665E-3</v>
      </c>
      <c r="Y3700">
        <f t="shared" si="1788"/>
        <v>8.3217147699637832E-13</v>
      </c>
      <c r="Z3700">
        <f t="shared" si="1789"/>
        <v>7.7555589654835376E-13</v>
      </c>
      <c r="AA3700">
        <f t="shared" si="1794"/>
        <v>1</v>
      </c>
      <c r="AB3700">
        <f t="shared" si="1795"/>
        <v>0</v>
      </c>
      <c r="AC3700">
        <f t="shared" si="1796"/>
        <v>0</v>
      </c>
      <c r="AD3700">
        <f t="shared" si="1797"/>
        <v>-134938.6993684246</v>
      </c>
      <c r="AE3700">
        <f t="shared" si="1798"/>
        <v>0</v>
      </c>
      <c r="AF3700">
        <f t="shared" si="1799"/>
        <v>1</v>
      </c>
      <c r="AG3700">
        <f t="shared" si="1800"/>
        <v>-2</v>
      </c>
      <c r="AH3700">
        <f t="shared" si="1801"/>
        <v>1</v>
      </c>
      <c r="AI3700">
        <f t="shared" si="1802"/>
        <v>-8.3324236574355907E-5</v>
      </c>
      <c r="AJ3700">
        <f t="shared" si="1803"/>
        <v>0</v>
      </c>
      <c r="AK3700" s="22">
        <f t="shared" si="1804"/>
        <v>-1.6593278398156024E-7</v>
      </c>
      <c r="AL3700">
        <f t="shared" si="1805"/>
        <v>1.78045877212213E-7</v>
      </c>
      <c r="AM3700">
        <f t="shared" si="1806"/>
        <v>-1.1412619654948667E-3</v>
      </c>
      <c r="AN3700">
        <f t="shared" si="1807"/>
        <v>1.78045877212213E-7</v>
      </c>
      <c r="AO3700">
        <f t="shared" si="1808"/>
        <v>-1.1412619654948667E-3</v>
      </c>
      <c r="AP3700">
        <f t="shared" si="1809"/>
        <v>0</v>
      </c>
      <c r="AQ3700">
        <f t="shared" si="1810"/>
        <v>0</v>
      </c>
    </row>
    <row r="3701" spans="13:43" x14ac:dyDescent="0.25">
      <c r="M3701">
        <f t="shared" si="1811"/>
        <v>3688</v>
      </c>
      <c r="N3701">
        <f t="shared" si="1790"/>
        <v>10797.943808424192</v>
      </c>
      <c r="O3701">
        <f t="shared" si="1791"/>
        <v>134974.29760530239</v>
      </c>
      <c r="P3701">
        <f t="shared" si="1781"/>
        <v>8.7019797364749084E-13</v>
      </c>
      <c r="Q3701">
        <f t="shared" si="1782"/>
        <v>2.3794880274866091E-16</v>
      </c>
      <c r="R3701">
        <f t="shared" si="1783"/>
        <v>8.1099531560809944E-13</v>
      </c>
      <c r="S3701">
        <f t="shared" si="1784"/>
        <v>-1.2437630185392649E-11</v>
      </c>
      <c r="T3701">
        <f t="shared" si="1785"/>
        <v>-1.1591454040440493E-11</v>
      </c>
      <c r="U3701">
        <f t="shared" si="1786"/>
        <v>0</v>
      </c>
      <c r="V3701">
        <f t="shared" si="1787"/>
        <v>0</v>
      </c>
      <c r="W3701">
        <f t="shared" si="1792"/>
        <v>-1.0539471505983561E-7</v>
      </c>
      <c r="X3701">
        <f t="shared" si="1793"/>
        <v>6.7575621424076924E-4</v>
      </c>
      <c r="Y3701">
        <f t="shared" si="1788"/>
        <v>-7.768340895345603E-12</v>
      </c>
      <c r="Z3701">
        <f t="shared" si="1789"/>
        <v>-7.2398330804712517E-12</v>
      </c>
      <c r="AA3701">
        <f t="shared" si="1794"/>
        <v>1</v>
      </c>
      <c r="AB3701">
        <f t="shared" si="1795"/>
        <v>0</v>
      </c>
      <c r="AC3701">
        <f t="shared" si="1796"/>
        <v>0</v>
      </c>
      <c r="AD3701">
        <f t="shared" si="1797"/>
        <v>-134975.29760530239</v>
      </c>
      <c r="AE3701">
        <f t="shared" si="1798"/>
        <v>0</v>
      </c>
      <c r="AF3701">
        <f t="shared" si="1799"/>
        <v>1</v>
      </c>
      <c r="AG3701">
        <f t="shared" si="1800"/>
        <v>-2</v>
      </c>
      <c r="AH3701">
        <f t="shared" si="1801"/>
        <v>1</v>
      </c>
      <c r="AI3701">
        <f t="shared" si="1802"/>
        <v>4.9337374016276397E-5</v>
      </c>
      <c r="AJ3701">
        <f t="shared" si="1803"/>
        <v>0</v>
      </c>
      <c r="AK3701" s="22">
        <f t="shared" si="1804"/>
        <v>9.8224338359586452E-8</v>
      </c>
      <c r="AL3701">
        <f t="shared" si="1805"/>
        <v>-1.0539471505983561E-7</v>
      </c>
      <c r="AM3701">
        <f t="shared" si="1806"/>
        <v>6.7575621424076924E-4</v>
      </c>
      <c r="AN3701">
        <f t="shared" si="1807"/>
        <v>-1.0539471505983561E-7</v>
      </c>
      <c r="AO3701">
        <f t="shared" si="1808"/>
        <v>6.7575621424076924E-4</v>
      </c>
      <c r="AP3701">
        <f t="shared" si="1809"/>
        <v>0</v>
      </c>
      <c r="AQ3701">
        <f t="shared" si="1810"/>
        <v>0</v>
      </c>
    </row>
    <row r="3702" spans="13:43" x14ac:dyDescent="0.25">
      <c r="M3702">
        <f t="shared" si="1811"/>
        <v>3689</v>
      </c>
      <c r="N3702">
        <f t="shared" si="1790"/>
        <v>10800.871667374415</v>
      </c>
      <c r="O3702">
        <f t="shared" si="1791"/>
        <v>135010.89584218018</v>
      </c>
      <c r="P3702">
        <f t="shared" si="1781"/>
        <v>2.4072875758740834E-13</v>
      </c>
      <c r="Q3702">
        <f t="shared" si="1782"/>
        <v>6.5807544768688518E-17</v>
      </c>
      <c r="R3702">
        <f t="shared" si="1783"/>
        <v>2.2435112543094907E-13</v>
      </c>
      <c r="S3702">
        <f t="shared" si="1784"/>
        <v>3.306751628371057E-12</v>
      </c>
      <c r="T3702">
        <f t="shared" si="1785"/>
        <v>3.0817815735051787E-12</v>
      </c>
      <c r="U3702">
        <f t="shared" si="1786"/>
        <v>0</v>
      </c>
      <c r="V3702">
        <f t="shared" si="1787"/>
        <v>0</v>
      </c>
      <c r="W3702">
        <f t="shared" si="1792"/>
        <v>2.8028541305584736E-8</v>
      </c>
      <c r="X3702">
        <f t="shared" si="1793"/>
        <v>-1.7975851445288618E-4</v>
      </c>
      <c r="Y3702">
        <f t="shared" si="1788"/>
        <v>3.0543843345300485E-15</v>
      </c>
      <c r="Z3702">
        <f t="shared" si="1789"/>
        <v>2.8465837227680036E-15</v>
      </c>
      <c r="AA3702">
        <f t="shared" si="1794"/>
        <v>1</v>
      </c>
      <c r="AB3702">
        <f t="shared" si="1795"/>
        <v>0</v>
      </c>
      <c r="AC3702">
        <f t="shared" si="1796"/>
        <v>0</v>
      </c>
      <c r="AD3702">
        <f t="shared" si="1797"/>
        <v>-135011.89584218018</v>
      </c>
      <c r="AE3702">
        <f t="shared" si="1798"/>
        <v>0</v>
      </c>
      <c r="AF3702">
        <f t="shared" si="1799"/>
        <v>1</v>
      </c>
      <c r="AG3702">
        <f t="shared" si="1800"/>
        <v>-2</v>
      </c>
      <c r="AH3702">
        <f t="shared" si="1801"/>
        <v>1</v>
      </c>
      <c r="AI3702">
        <f t="shared" si="1802"/>
        <v>-1.3124278436249234E-5</v>
      </c>
      <c r="AJ3702">
        <f t="shared" si="1803"/>
        <v>0</v>
      </c>
      <c r="AK3702" s="22">
        <f t="shared" si="1804"/>
        <v>-2.6121660117040933E-8</v>
      </c>
      <c r="AL3702">
        <f t="shared" si="1805"/>
        <v>2.8028541305584736E-8</v>
      </c>
      <c r="AM3702">
        <f t="shared" si="1806"/>
        <v>-1.7975851445288618E-4</v>
      </c>
      <c r="AN3702">
        <f t="shared" si="1807"/>
        <v>2.8028541305584736E-8</v>
      </c>
      <c r="AO3702">
        <f t="shared" si="1808"/>
        <v>-1.7975851445288618E-4</v>
      </c>
      <c r="AP3702">
        <f t="shared" si="1809"/>
        <v>0</v>
      </c>
      <c r="AQ3702">
        <f t="shared" si="1810"/>
        <v>0</v>
      </c>
    </row>
    <row r="3703" spans="13:43" x14ac:dyDescent="0.25">
      <c r="M3703">
        <f t="shared" si="1811"/>
        <v>3690</v>
      </c>
      <c r="N3703">
        <f t="shared" si="1790"/>
        <v>10803.799526324639</v>
      </c>
      <c r="O3703">
        <f t="shared" si="1791"/>
        <v>135047.494079058</v>
      </c>
      <c r="P3703">
        <f t="shared" si="1781"/>
        <v>-4.3100460259672554E-13</v>
      </c>
      <c r="Q3703">
        <f t="shared" si="1782"/>
        <v>-1.1779094620473387E-16</v>
      </c>
      <c r="R3703">
        <f t="shared" si="1783"/>
        <v>-4.0168182907430149E-13</v>
      </c>
      <c r="S3703">
        <f t="shared" si="1784"/>
        <v>5.9596530466279688E-12</v>
      </c>
      <c r="T3703">
        <f t="shared" si="1785"/>
        <v>5.5541966883764875E-12</v>
      </c>
      <c r="U3703">
        <f t="shared" si="1786"/>
        <v>0</v>
      </c>
      <c r="V3703">
        <f t="shared" si="1787"/>
        <v>0</v>
      </c>
      <c r="W3703">
        <f t="shared" si="1792"/>
        <v>5.0528637903215341E-8</v>
      </c>
      <c r="X3703">
        <f t="shared" si="1793"/>
        <v>-3.2414870677594101E-4</v>
      </c>
      <c r="Y3703">
        <f t="shared" si="1788"/>
        <v>3.7836258630093455E-12</v>
      </c>
      <c r="Z3703">
        <f t="shared" si="1789"/>
        <v>3.5262123606797478E-12</v>
      </c>
      <c r="AA3703">
        <f t="shared" si="1794"/>
        <v>1</v>
      </c>
      <c r="AB3703">
        <f t="shared" si="1795"/>
        <v>0</v>
      </c>
      <c r="AC3703">
        <f t="shared" si="1796"/>
        <v>0</v>
      </c>
      <c r="AD3703">
        <f t="shared" si="1797"/>
        <v>-135048.494079058</v>
      </c>
      <c r="AE3703">
        <f t="shared" si="1798"/>
        <v>0</v>
      </c>
      <c r="AF3703">
        <f t="shared" si="1799"/>
        <v>1</v>
      </c>
      <c r="AG3703">
        <f t="shared" si="1800"/>
        <v>-2</v>
      </c>
      <c r="AH3703">
        <f t="shared" si="1801"/>
        <v>1</v>
      </c>
      <c r="AI3703">
        <f t="shared" si="1802"/>
        <v>-2.3666293237296936E-5</v>
      </c>
      <c r="AJ3703">
        <f t="shared" si="1803"/>
        <v>0</v>
      </c>
      <c r="AK3703" s="22">
        <f t="shared" si="1804"/>
        <v>-4.7090995249968009E-8</v>
      </c>
      <c r="AL3703">
        <f t="shared" si="1805"/>
        <v>5.0528637903215341E-8</v>
      </c>
      <c r="AM3703">
        <f t="shared" si="1806"/>
        <v>-3.2414870677594096E-4</v>
      </c>
      <c r="AN3703">
        <f t="shared" si="1807"/>
        <v>5.0528637903215341E-8</v>
      </c>
      <c r="AO3703">
        <f t="shared" si="1808"/>
        <v>-3.2414870677594096E-4</v>
      </c>
      <c r="AP3703">
        <f t="shared" si="1809"/>
        <v>0</v>
      </c>
      <c r="AQ3703">
        <f t="shared" si="1810"/>
        <v>0</v>
      </c>
    </row>
    <row r="3704" spans="13:43" x14ac:dyDescent="0.25">
      <c r="M3704">
        <f t="shared" si="1811"/>
        <v>3691</v>
      </c>
      <c r="N3704">
        <f t="shared" si="1790"/>
        <v>10806.727385274862</v>
      </c>
      <c r="O3704">
        <f t="shared" si="1791"/>
        <v>135084.09231593576</v>
      </c>
      <c r="P3704">
        <f t="shared" si="1781"/>
        <v>-1.0241446406912656E-12</v>
      </c>
      <c r="Q3704">
        <f t="shared" si="1782"/>
        <v>-2.798166933844056E-16</v>
      </c>
      <c r="R3704">
        <f t="shared" si="1783"/>
        <v>-9.5446844426026621E-13</v>
      </c>
      <c r="S3704">
        <f t="shared" si="1784"/>
        <v>-1.4940006505334995E-11</v>
      </c>
      <c r="T3704">
        <f t="shared" si="1785"/>
        <v>-1.3923584813918917E-11</v>
      </c>
      <c r="U3704">
        <f t="shared" si="1786"/>
        <v>0</v>
      </c>
      <c r="V3704">
        <f t="shared" si="1787"/>
        <v>0</v>
      </c>
      <c r="W3704">
        <f t="shared" si="1792"/>
        <v>-1.2670246451887958E-7</v>
      </c>
      <c r="X3704">
        <f t="shared" si="1793"/>
        <v>8.130354100726162E-4</v>
      </c>
      <c r="Y3704">
        <f t="shared" si="1788"/>
        <v>-2.9108932102037095E-13</v>
      </c>
      <c r="Z3704">
        <f t="shared" si="1789"/>
        <v>-2.7128548091367456E-13</v>
      </c>
      <c r="AA3704">
        <f t="shared" si="1794"/>
        <v>1</v>
      </c>
      <c r="AB3704">
        <f t="shared" si="1795"/>
        <v>0</v>
      </c>
      <c r="AC3704">
        <f t="shared" si="1796"/>
        <v>0</v>
      </c>
      <c r="AD3704">
        <f t="shared" si="1797"/>
        <v>-135085.09231593576</v>
      </c>
      <c r="AE3704">
        <f t="shared" si="1798"/>
        <v>0</v>
      </c>
      <c r="AF3704">
        <f t="shared" si="1799"/>
        <v>1</v>
      </c>
      <c r="AG3704">
        <f t="shared" si="1800"/>
        <v>-2</v>
      </c>
      <c r="AH3704">
        <f t="shared" si="1801"/>
        <v>1</v>
      </c>
      <c r="AI3704">
        <f t="shared" si="1802"/>
        <v>5.936020495385633E-5</v>
      </c>
      <c r="AJ3704">
        <f t="shared" si="1803"/>
        <v>0</v>
      </c>
      <c r="AK3704" s="22">
        <f t="shared" si="1804"/>
        <v>1.1808244596354182E-7</v>
      </c>
      <c r="AL3704">
        <f t="shared" si="1805"/>
        <v>-1.2670246451887958E-7</v>
      </c>
      <c r="AM3704">
        <f t="shared" si="1806"/>
        <v>8.1303541007261631E-4</v>
      </c>
      <c r="AN3704">
        <f t="shared" si="1807"/>
        <v>-1.2670246451887958E-7</v>
      </c>
      <c r="AO3704">
        <f t="shared" si="1808"/>
        <v>8.1303541007261631E-4</v>
      </c>
      <c r="AP3704">
        <f t="shared" si="1809"/>
        <v>0</v>
      </c>
      <c r="AQ3704">
        <f t="shared" si="1810"/>
        <v>0</v>
      </c>
    </row>
    <row r="3705" spans="13:43" x14ac:dyDescent="0.25">
      <c r="M3705">
        <f t="shared" si="1811"/>
        <v>3692</v>
      </c>
      <c r="N3705">
        <f t="shared" si="1790"/>
        <v>10809.655244225085</v>
      </c>
      <c r="O3705">
        <f t="shared" si="1791"/>
        <v>135120.69055281355</v>
      </c>
      <c r="P3705">
        <f t="shared" si="1781"/>
        <v>-1.4321625974959235E-12</v>
      </c>
      <c r="Q3705">
        <f t="shared" si="1782"/>
        <v>-3.911893329259223E-16</v>
      </c>
      <c r="R3705">
        <f t="shared" si="1783"/>
        <v>-1.3347274906765366E-12</v>
      </c>
      <c r="S3705">
        <f t="shared" si="1784"/>
        <v>2.3226423365834533E-11</v>
      </c>
      <c r="T3705">
        <f t="shared" si="1785"/>
        <v>2.1646247312054554E-11</v>
      </c>
      <c r="U3705">
        <f t="shared" si="1786"/>
        <v>0</v>
      </c>
      <c r="V3705">
        <f t="shared" si="1787"/>
        <v>0</v>
      </c>
      <c r="W3705">
        <f t="shared" si="1792"/>
        <v>1.9703085593570453E-7</v>
      </c>
      <c r="X3705">
        <f t="shared" si="1793"/>
        <v>-1.2646673500981273E-3</v>
      </c>
      <c r="Y3705">
        <f t="shared" si="1788"/>
        <v>1.3664286794547153E-11</v>
      </c>
      <c r="Z3705">
        <f t="shared" si="1789"/>
        <v>1.2734656844871615E-11</v>
      </c>
      <c r="AA3705">
        <f t="shared" si="1794"/>
        <v>1</v>
      </c>
      <c r="AB3705">
        <f t="shared" si="1795"/>
        <v>0</v>
      </c>
      <c r="AC3705">
        <f t="shared" si="1796"/>
        <v>0</v>
      </c>
      <c r="AD3705">
        <f t="shared" si="1797"/>
        <v>-135121.69055281355</v>
      </c>
      <c r="AE3705">
        <f t="shared" si="1798"/>
        <v>0</v>
      </c>
      <c r="AF3705">
        <f t="shared" si="1799"/>
        <v>1</v>
      </c>
      <c r="AG3705">
        <f t="shared" si="1800"/>
        <v>-2</v>
      </c>
      <c r="AH3705">
        <f t="shared" si="1801"/>
        <v>1</v>
      </c>
      <c r="AI3705">
        <f t="shared" si="1802"/>
        <v>-9.2334121265908204E-5</v>
      </c>
      <c r="AJ3705">
        <f t="shared" si="1803"/>
        <v>0</v>
      </c>
      <c r="AK3705" s="22">
        <f t="shared" si="1804"/>
        <v>-1.8362614719077899E-7</v>
      </c>
      <c r="AL3705">
        <f t="shared" si="1805"/>
        <v>1.9703085593570453E-7</v>
      </c>
      <c r="AM3705">
        <f t="shared" si="1806"/>
        <v>-1.2646673500981273E-3</v>
      </c>
      <c r="AN3705">
        <f t="shared" si="1807"/>
        <v>1.9703085593570453E-7</v>
      </c>
      <c r="AO3705">
        <f t="shared" si="1808"/>
        <v>-1.2646673500981273E-3</v>
      </c>
      <c r="AP3705">
        <f t="shared" si="1809"/>
        <v>0</v>
      </c>
      <c r="AQ3705">
        <f t="shared" si="1810"/>
        <v>0</v>
      </c>
    </row>
    <row r="3706" spans="13:43" x14ac:dyDescent="0.25">
      <c r="M3706">
        <f t="shared" si="1811"/>
        <v>3693</v>
      </c>
      <c r="N3706">
        <f t="shared" si="1790"/>
        <v>10812.583103175308</v>
      </c>
      <c r="O3706">
        <f t="shared" si="1791"/>
        <v>135157.28878969135</v>
      </c>
      <c r="P3706">
        <f t="shared" si="1781"/>
        <v>-1.5819906952367931E-12</v>
      </c>
      <c r="Q3706">
        <f t="shared" si="1782"/>
        <v>-4.3199725361013237E-16</v>
      </c>
      <c r="R3706">
        <f t="shared" si="1783"/>
        <v>-1.4743622509196583E-12</v>
      </c>
      <c r="S3706">
        <f t="shared" si="1784"/>
        <v>-3.0443234758465077E-11</v>
      </c>
      <c r="T3706">
        <f t="shared" si="1785"/>
        <v>-2.8372073400247042E-11</v>
      </c>
      <c r="U3706">
        <f t="shared" si="1786"/>
        <v>0</v>
      </c>
      <c r="V3706">
        <f t="shared" si="1787"/>
        <v>0</v>
      </c>
      <c r="W3706">
        <f t="shared" si="1792"/>
        <v>-2.5832134954752244E-7</v>
      </c>
      <c r="X3706">
        <f t="shared" si="1793"/>
        <v>1.6585172610916708E-3</v>
      </c>
      <c r="Y3706">
        <f t="shared" si="1788"/>
        <v>-2.7988233526351764E-12</v>
      </c>
      <c r="Z3706">
        <f t="shared" si="1789"/>
        <v>-2.6084094619153718E-12</v>
      </c>
      <c r="AA3706">
        <f t="shared" si="1794"/>
        <v>1</v>
      </c>
      <c r="AB3706">
        <f t="shared" si="1795"/>
        <v>0</v>
      </c>
      <c r="AC3706">
        <f t="shared" si="1796"/>
        <v>0</v>
      </c>
      <c r="AD3706">
        <f t="shared" si="1797"/>
        <v>-135158.28878969135</v>
      </c>
      <c r="AE3706">
        <f t="shared" si="1798"/>
        <v>0</v>
      </c>
      <c r="AF3706">
        <f t="shared" si="1799"/>
        <v>1</v>
      </c>
      <c r="AG3706">
        <f t="shared" si="1800"/>
        <v>-2</v>
      </c>
      <c r="AH3706">
        <f t="shared" si="1801"/>
        <v>1</v>
      </c>
      <c r="AI3706">
        <f t="shared" si="1802"/>
        <v>1.2108933457834712E-4</v>
      </c>
      <c r="AJ3706">
        <f t="shared" si="1803"/>
        <v>0</v>
      </c>
      <c r="AK3706" s="22">
        <f t="shared" si="1804"/>
        <v>2.4074683089238036E-7</v>
      </c>
      <c r="AL3706">
        <f t="shared" si="1805"/>
        <v>-2.5832134954752244E-7</v>
      </c>
      <c r="AM3706">
        <f t="shared" si="1806"/>
        <v>1.658517261091671E-3</v>
      </c>
      <c r="AN3706">
        <f t="shared" si="1807"/>
        <v>-2.5832134954752244E-7</v>
      </c>
      <c r="AO3706">
        <f t="shared" si="1808"/>
        <v>1.658517261091671E-3</v>
      </c>
      <c r="AP3706">
        <f t="shared" si="1809"/>
        <v>0</v>
      </c>
      <c r="AQ3706">
        <f t="shared" si="1810"/>
        <v>0</v>
      </c>
    </row>
    <row r="3707" spans="13:43" x14ac:dyDescent="0.25">
      <c r="M3707">
        <f t="shared" si="1811"/>
        <v>3694</v>
      </c>
      <c r="N3707">
        <f t="shared" si="1790"/>
        <v>10815.510962125532</v>
      </c>
      <c r="O3707">
        <f t="shared" si="1791"/>
        <v>135193.88702656917</v>
      </c>
      <c r="P3707">
        <f t="shared" si="1781"/>
        <v>-1.4471065374879559E-12</v>
      </c>
      <c r="Q3707">
        <f t="shared" si="1782"/>
        <v>-3.9505720162219672E-16</v>
      </c>
      <c r="R3707">
        <f t="shared" si="1783"/>
        <v>-1.3486547413680856E-12</v>
      </c>
      <c r="S3707">
        <f t="shared" si="1784"/>
        <v>3.6264017907393737E-11</v>
      </c>
      <c r="T3707">
        <f t="shared" si="1785"/>
        <v>3.3796848003162846E-11</v>
      </c>
      <c r="U3707">
        <f t="shared" si="1786"/>
        <v>0</v>
      </c>
      <c r="V3707">
        <f t="shared" si="1787"/>
        <v>0</v>
      </c>
      <c r="W3707">
        <f t="shared" si="1792"/>
        <v>3.0779601380826852E-7</v>
      </c>
      <c r="X3707">
        <f t="shared" si="1793"/>
        <v>-1.9766978347322424E-3</v>
      </c>
      <c r="Y3707">
        <f t="shared" si="1788"/>
        <v>1.7887833898177297E-11</v>
      </c>
      <c r="Z3707">
        <f t="shared" si="1789"/>
        <v>1.6670861042103831E-11</v>
      </c>
      <c r="AA3707">
        <f t="shared" si="1794"/>
        <v>1</v>
      </c>
      <c r="AB3707">
        <f t="shared" si="1795"/>
        <v>0</v>
      </c>
      <c r="AC3707">
        <f t="shared" si="1796"/>
        <v>0</v>
      </c>
      <c r="AD3707">
        <f t="shared" si="1797"/>
        <v>-135194.88702656917</v>
      </c>
      <c r="AE3707">
        <f t="shared" si="1798"/>
        <v>0</v>
      </c>
      <c r="AF3707">
        <f t="shared" si="1799"/>
        <v>1</v>
      </c>
      <c r="AG3707">
        <f t="shared" si="1800"/>
        <v>-2</v>
      </c>
      <c r="AH3707">
        <f t="shared" si="1801"/>
        <v>1</v>
      </c>
      <c r="AI3707">
        <f t="shared" si="1802"/>
        <v>-1.4431988239119273E-4</v>
      </c>
      <c r="AJ3707">
        <f t="shared" si="1803"/>
        <v>0</v>
      </c>
      <c r="AK3707" s="22">
        <f t="shared" si="1804"/>
        <v>-2.8685555806921757E-7</v>
      </c>
      <c r="AL3707">
        <f t="shared" si="1805"/>
        <v>3.0779601380826852E-7</v>
      </c>
      <c r="AM3707">
        <f t="shared" si="1806"/>
        <v>-1.9766978347322424E-3</v>
      </c>
      <c r="AN3707">
        <f t="shared" si="1807"/>
        <v>3.0779601380826852E-7</v>
      </c>
      <c r="AO3707">
        <f t="shared" si="1808"/>
        <v>-1.9766978347322424E-3</v>
      </c>
      <c r="AP3707">
        <f t="shared" si="1809"/>
        <v>0</v>
      </c>
      <c r="AQ3707">
        <f t="shared" si="1810"/>
        <v>0</v>
      </c>
    </row>
    <row r="3708" spans="13:43" x14ac:dyDescent="0.25">
      <c r="M3708">
        <f t="shared" si="1811"/>
        <v>3695</v>
      </c>
      <c r="N3708">
        <f t="shared" si="1790"/>
        <v>10818.438821075757</v>
      </c>
      <c r="O3708">
        <f t="shared" si="1791"/>
        <v>135230.48526344696</v>
      </c>
      <c r="P3708">
        <f t="shared" si="1781"/>
        <v>-1.0522266855543084E-12</v>
      </c>
      <c r="Q3708">
        <f t="shared" si="1782"/>
        <v>-2.8717804701871204E-16</v>
      </c>
      <c r="R3708">
        <f t="shared" si="1783"/>
        <v>-9.8063996789777105E-13</v>
      </c>
      <c r="S3708">
        <f t="shared" si="1784"/>
        <v>-4.0426358831334423E-11</v>
      </c>
      <c r="T3708">
        <f t="shared" si="1785"/>
        <v>-3.7676010094440286E-11</v>
      </c>
      <c r="U3708">
        <f t="shared" si="1786"/>
        <v>0</v>
      </c>
      <c r="V3708">
        <f t="shared" si="1787"/>
        <v>0</v>
      </c>
      <c r="W3708">
        <f t="shared" si="1792"/>
        <v>-3.4321734834820983E-7</v>
      </c>
      <c r="X3708">
        <f t="shared" si="1793"/>
        <v>2.2047740865003859E-3</v>
      </c>
      <c r="Y3708">
        <f t="shared" si="1788"/>
        <v>-8.2971379410550873E-12</v>
      </c>
      <c r="Z3708">
        <f t="shared" si="1789"/>
        <v>-7.7326541855127145E-12</v>
      </c>
      <c r="AA3708">
        <f t="shared" si="1794"/>
        <v>1</v>
      </c>
      <c r="AB3708">
        <f t="shared" si="1795"/>
        <v>0</v>
      </c>
      <c r="AC3708">
        <f t="shared" si="1796"/>
        <v>0</v>
      </c>
      <c r="AD3708">
        <f t="shared" si="1797"/>
        <v>-135231.48526344696</v>
      </c>
      <c r="AE3708">
        <f t="shared" si="1798"/>
        <v>0</v>
      </c>
      <c r="AF3708">
        <f t="shared" si="1799"/>
        <v>1</v>
      </c>
      <c r="AG3708">
        <f t="shared" si="1800"/>
        <v>-2</v>
      </c>
      <c r="AH3708">
        <f t="shared" si="1801"/>
        <v>1</v>
      </c>
      <c r="AI3708">
        <f t="shared" si="1802"/>
        <v>1.6097185860942977E-4</v>
      </c>
      <c r="AJ3708">
        <f t="shared" si="1803"/>
        <v>0</v>
      </c>
      <c r="AK3708" s="22">
        <f t="shared" si="1804"/>
        <v>3.1986705344660953E-7</v>
      </c>
      <c r="AL3708">
        <f t="shared" si="1805"/>
        <v>-3.4321734834820983E-7</v>
      </c>
      <c r="AM3708">
        <f t="shared" si="1806"/>
        <v>2.2047740865003859E-3</v>
      </c>
      <c r="AN3708">
        <f t="shared" si="1807"/>
        <v>-3.4321734834820983E-7</v>
      </c>
      <c r="AO3708">
        <f t="shared" si="1808"/>
        <v>2.2047740865003859E-3</v>
      </c>
      <c r="AP3708">
        <f t="shared" si="1809"/>
        <v>0</v>
      </c>
      <c r="AQ3708">
        <f t="shared" si="1810"/>
        <v>0</v>
      </c>
    </row>
    <row r="3709" spans="13:43" x14ac:dyDescent="0.25">
      <c r="M3709">
        <f t="shared" si="1811"/>
        <v>3696</v>
      </c>
      <c r="N3709">
        <f t="shared" si="1790"/>
        <v>10821.36668002598</v>
      </c>
      <c r="O3709">
        <f t="shared" si="1791"/>
        <v>135267.08350032475</v>
      </c>
      <c r="P3709">
        <f t="shared" si="1781"/>
        <v>-4.687790590744901E-13</v>
      </c>
      <c r="Q3709">
        <f t="shared" si="1782"/>
        <v>-1.2790649821880274E-16</v>
      </c>
      <c r="R3709">
        <f t="shared" si="1783"/>
        <v>-4.3688635514863944E-13</v>
      </c>
      <c r="S3709">
        <f t="shared" si="1784"/>
        <v>4.2743680586444621E-11</v>
      </c>
      <c r="T3709">
        <f t="shared" si="1785"/>
        <v>3.9835676222222388E-11</v>
      </c>
      <c r="U3709">
        <f t="shared" si="1786"/>
        <v>0</v>
      </c>
      <c r="V3709">
        <f t="shared" si="1787"/>
        <v>0</v>
      </c>
      <c r="W3709">
        <f t="shared" si="1792"/>
        <v>3.629894674692855E-7</v>
      </c>
      <c r="X3709">
        <f t="shared" si="1793"/>
        <v>-2.3324182168630919E-3</v>
      </c>
      <c r="Y3709">
        <f t="shared" si="1788"/>
        <v>1.5680694380188366E-11</v>
      </c>
      <c r="Z3709">
        <f t="shared" si="1789"/>
        <v>1.4613881062617394E-11</v>
      </c>
      <c r="AA3709">
        <f t="shared" si="1794"/>
        <v>1</v>
      </c>
      <c r="AB3709">
        <f t="shared" si="1795"/>
        <v>0</v>
      </c>
      <c r="AC3709">
        <f t="shared" si="1796"/>
        <v>0</v>
      </c>
      <c r="AD3709">
        <f t="shared" si="1797"/>
        <v>-135268.08350032475</v>
      </c>
      <c r="AE3709">
        <f t="shared" si="1798"/>
        <v>0</v>
      </c>
      <c r="AF3709">
        <f t="shared" si="1799"/>
        <v>1</v>
      </c>
      <c r="AG3709">
        <f t="shared" si="1800"/>
        <v>-2</v>
      </c>
      <c r="AH3709">
        <f t="shared" si="1801"/>
        <v>1</v>
      </c>
      <c r="AI3709">
        <f t="shared" si="1802"/>
        <v>-1.702912252933778E-4</v>
      </c>
      <c r="AJ3709">
        <f t="shared" si="1803"/>
        <v>0</v>
      </c>
      <c r="AK3709" s="22">
        <f t="shared" si="1804"/>
        <v>-3.3829400509719276E-7</v>
      </c>
      <c r="AL3709">
        <f t="shared" si="1805"/>
        <v>3.629894674692855E-7</v>
      </c>
      <c r="AM3709">
        <f t="shared" si="1806"/>
        <v>-2.3324182168630919E-3</v>
      </c>
      <c r="AN3709">
        <f t="shared" si="1807"/>
        <v>3.629894674692855E-7</v>
      </c>
      <c r="AO3709">
        <f t="shared" si="1808"/>
        <v>-2.3324182168630919E-3</v>
      </c>
      <c r="AP3709">
        <f t="shared" si="1809"/>
        <v>0</v>
      </c>
      <c r="AQ3709">
        <f t="shared" si="1810"/>
        <v>0</v>
      </c>
    </row>
    <row r="3710" spans="13:43" x14ac:dyDescent="0.25">
      <c r="M3710">
        <f t="shared" si="1811"/>
        <v>3697</v>
      </c>
      <c r="N3710">
        <f t="shared" si="1790"/>
        <v>10824.294538976203</v>
      </c>
      <c r="O3710">
        <f t="shared" si="1791"/>
        <v>135303.68173720254</v>
      </c>
      <c r="P3710">
        <f t="shared" si="1781"/>
        <v>1.9801674123774586E-13</v>
      </c>
      <c r="Q3710">
        <f t="shared" si="1782"/>
        <v>5.4014309322614473E-17</v>
      </c>
      <c r="R3710">
        <f t="shared" si="1783"/>
        <v>1.8454495921504743E-13</v>
      </c>
      <c r="S3710">
        <f t="shared" si="1784"/>
        <v>-4.3113603987051386E-11</v>
      </c>
      <c r="T3710">
        <f t="shared" si="1785"/>
        <v>-4.0180432420364761E-11</v>
      </c>
      <c r="U3710">
        <f t="shared" si="1786"/>
        <v>0</v>
      </c>
      <c r="V3710">
        <f t="shared" si="1787"/>
        <v>0</v>
      </c>
      <c r="W3710">
        <f t="shared" si="1792"/>
        <v>-3.6622999169577778E-7</v>
      </c>
      <c r="X3710">
        <f t="shared" si="1793"/>
        <v>2.3538772593763688E-3</v>
      </c>
      <c r="Y3710">
        <f t="shared" si="1788"/>
        <v>-1.4615863016712435E-11</v>
      </c>
      <c r="Z3710">
        <f t="shared" si="1789"/>
        <v>-1.3621493957793594E-11</v>
      </c>
      <c r="AA3710">
        <f t="shared" si="1794"/>
        <v>1</v>
      </c>
      <c r="AB3710">
        <f t="shared" si="1795"/>
        <v>0</v>
      </c>
      <c r="AC3710">
        <f t="shared" si="1796"/>
        <v>0</v>
      </c>
      <c r="AD3710">
        <f t="shared" si="1797"/>
        <v>-135304.68173720254</v>
      </c>
      <c r="AE3710">
        <f t="shared" si="1798"/>
        <v>0</v>
      </c>
      <c r="AF3710">
        <f t="shared" si="1799"/>
        <v>1</v>
      </c>
      <c r="AG3710">
        <f t="shared" si="1800"/>
        <v>-2</v>
      </c>
      <c r="AH3710">
        <f t="shared" si="1801"/>
        <v>1</v>
      </c>
      <c r="AI3710">
        <f t="shared" si="1802"/>
        <v>1.7185795586121657E-4</v>
      </c>
      <c r="AJ3710">
        <f t="shared" si="1803"/>
        <v>0</v>
      </c>
      <c r="AK3710" s="22">
        <f t="shared" si="1804"/>
        <v>3.4131406495412883E-7</v>
      </c>
      <c r="AL3710">
        <f t="shared" si="1805"/>
        <v>-3.6622999169577778E-7</v>
      </c>
      <c r="AM3710">
        <f t="shared" si="1806"/>
        <v>2.3538772593763688E-3</v>
      </c>
      <c r="AN3710">
        <f t="shared" si="1807"/>
        <v>-3.6622999169577778E-7</v>
      </c>
      <c r="AO3710">
        <f t="shared" si="1808"/>
        <v>2.3538772593763688E-3</v>
      </c>
      <c r="AP3710">
        <f t="shared" si="1809"/>
        <v>0</v>
      </c>
      <c r="AQ3710">
        <f t="shared" si="1810"/>
        <v>0</v>
      </c>
    </row>
    <row r="3711" spans="13:43" x14ac:dyDescent="0.25">
      <c r="M3711">
        <f t="shared" si="1811"/>
        <v>3698</v>
      </c>
      <c r="N3711">
        <f t="shared" si="1790"/>
        <v>10827.222397926425</v>
      </c>
      <c r="O3711">
        <f t="shared" si="1791"/>
        <v>135340.27997408033</v>
      </c>
      <c r="P3711">
        <f t="shared" si="1781"/>
        <v>8.2812441787265575E-13</v>
      </c>
      <c r="Q3711">
        <f t="shared" si="1782"/>
        <v>2.2583177717156091E-16</v>
      </c>
      <c r="R3711">
        <f t="shared" si="1783"/>
        <v>7.7178417322707887E-13</v>
      </c>
      <c r="S3711">
        <f t="shared" si="1784"/>
        <v>4.1522466270352006E-11</v>
      </c>
      <c r="T3711">
        <f t="shared" si="1785"/>
        <v>3.8697545452331792E-11</v>
      </c>
      <c r="U3711">
        <f t="shared" si="1786"/>
        <v>0</v>
      </c>
      <c r="V3711">
        <f t="shared" si="1787"/>
        <v>0</v>
      </c>
      <c r="W3711">
        <f t="shared" si="1792"/>
        <v>3.528094092664003E-7</v>
      </c>
      <c r="X3711">
        <f t="shared" si="1793"/>
        <v>-2.2682323411568244E-3</v>
      </c>
      <c r="Y3711">
        <f t="shared" si="1788"/>
        <v>9.6257164621400685E-12</v>
      </c>
      <c r="Z3711">
        <f t="shared" si="1789"/>
        <v>8.9708447923020784E-12</v>
      </c>
      <c r="AA3711">
        <f t="shared" si="1794"/>
        <v>1</v>
      </c>
      <c r="AB3711">
        <f t="shared" si="1795"/>
        <v>0</v>
      </c>
      <c r="AC3711">
        <f t="shared" si="1796"/>
        <v>0</v>
      </c>
      <c r="AD3711">
        <f t="shared" si="1797"/>
        <v>-135341.27997408033</v>
      </c>
      <c r="AE3711">
        <f t="shared" si="1798"/>
        <v>0</v>
      </c>
      <c r="AF3711">
        <f t="shared" si="1799"/>
        <v>1</v>
      </c>
      <c r="AG3711">
        <f t="shared" si="1800"/>
        <v>-2</v>
      </c>
      <c r="AH3711">
        <f t="shared" si="1801"/>
        <v>1</v>
      </c>
      <c r="AI3711">
        <f t="shared" si="1802"/>
        <v>-1.6560496378131346E-4</v>
      </c>
      <c r="AJ3711">
        <f t="shared" si="1803"/>
        <v>0</v>
      </c>
      <c r="AK3711" s="22">
        <f t="shared" si="1804"/>
        <v>-3.2880653240112077E-7</v>
      </c>
      <c r="AL3711">
        <f t="shared" si="1805"/>
        <v>3.528094092664003E-7</v>
      </c>
      <c r="AM3711">
        <f t="shared" si="1806"/>
        <v>-2.2682323411568244E-3</v>
      </c>
      <c r="AN3711">
        <f t="shared" si="1807"/>
        <v>3.528094092664003E-7</v>
      </c>
      <c r="AO3711">
        <f t="shared" si="1808"/>
        <v>-2.2682323411568244E-3</v>
      </c>
      <c r="AP3711">
        <f t="shared" si="1809"/>
        <v>0</v>
      </c>
      <c r="AQ3711">
        <f t="shared" si="1810"/>
        <v>0</v>
      </c>
    </row>
    <row r="3712" spans="13:43" x14ac:dyDescent="0.25">
      <c r="M3712">
        <f t="shared" si="1811"/>
        <v>3699</v>
      </c>
      <c r="N3712">
        <f t="shared" si="1790"/>
        <v>10830.15025687665</v>
      </c>
      <c r="O3712">
        <f t="shared" si="1791"/>
        <v>135376.87821095812</v>
      </c>
      <c r="P3712">
        <f t="shared" si="1781"/>
        <v>1.3082994550830819E-12</v>
      </c>
      <c r="Q3712">
        <f t="shared" si="1782"/>
        <v>3.5668036129480838E-16</v>
      </c>
      <c r="R3712">
        <f t="shared" si="1783"/>
        <v>1.219291197654317E-12</v>
      </c>
      <c r="S3712">
        <f t="shared" si="1784"/>
        <v>-3.8045798474571203E-11</v>
      </c>
      <c r="T3712">
        <f t="shared" si="1785"/>
        <v>-3.5457407711622746E-11</v>
      </c>
      <c r="U3712">
        <f t="shared" si="1786"/>
        <v>0</v>
      </c>
      <c r="V3712">
        <f t="shared" si="1787"/>
        <v>0</v>
      </c>
      <c r="W3712">
        <f t="shared" si="1792"/>
        <v>-3.2335615249608472E-7</v>
      </c>
      <c r="X3712">
        <f t="shared" si="1793"/>
        <v>2.0794378732745564E-3</v>
      </c>
      <c r="Y3712">
        <f t="shared" si="1788"/>
        <v>-1.7849746250792044E-11</v>
      </c>
      <c r="Z3712">
        <f t="shared" si="1789"/>
        <v>-1.6635364632611515E-11</v>
      </c>
      <c r="AA3712">
        <f t="shared" si="1794"/>
        <v>1</v>
      </c>
      <c r="AB3712">
        <f t="shared" si="1795"/>
        <v>0</v>
      </c>
      <c r="AC3712">
        <f t="shared" si="1796"/>
        <v>0</v>
      </c>
      <c r="AD3712">
        <f t="shared" si="1797"/>
        <v>-135377.87821095812</v>
      </c>
      <c r="AE3712">
        <f t="shared" si="1798"/>
        <v>0</v>
      </c>
      <c r="AF3712">
        <f t="shared" si="1799"/>
        <v>1</v>
      </c>
      <c r="AG3712">
        <f t="shared" si="1800"/>
        <v>-2</v>
      </c>
      <c r="AH3712">
        <f t="shared" si="1801"/>
        <v>1</v>
      </c>
      <c r="AI3712">
        <f t="shared" si="1802"/>
        <v>1.518209638162674E-4</v>
      </c>
      <c r="AJ3712">
        <f t="shared" si="1803"/>
        <v>0</v>
      </c>
      <c r="AK3712" s="22">
        <f t="shared" si="1804"/>
        <v>3.0135708527128327E-7</v>
      </c>
      <c r="AL3712">
        <f t="shared" si="1805"/>
        <v>-3.2335615249608472E-7</v>
      </c>
      <c r="AM3712">
        <f t="shared" si="1806"/>
        <v>2.0794378732745564E-3</v>
      </c>
      <c r="AN3712">
        <f t="shared" si="1807"/>
        <v>-3.2335615249608472E-7</v>
      </c>
      <c r="AO3712">
        <f t="shared" si="1808"/>
        <v>2.0794378732745564E-3</v>
      </c>
      <c r="AP3712">
        <f t="shared" si="1809"/>
        <v>0</v>
      </c>
      <c r="AQ3712">
        <f t="shared" si="1810"/>
        <v>0</v>
      </c>
    </row>
    <row r="3713" spans="13:43" x14ac:dyDescent="0.25">
      <c r="M3713">
        <f t="shared" si="1811"/>
        <v>3700</v>
      </c>
      <c r="N3713">
        <f t="shared" si="1790"/>
        <v>10833.078115826873</v>
      </c>
      <c r="O3713">
        <f t="shared" si="1791"/>
        <v>135413.47644783591</v>
      </c>
      <c r="P3713">
        <f t="shared" si="1781"/>
        <v>1.552441288336738E-12</v>
      </c>
      <c r="Q3713">
        <f t="shared" si="1782"/>
        <v>4.2312611380395631E-16</v>
      </c>
      <c r="R3713">
        <f t="shared" si="1783"/>
        <v>1.4468231950948163E-12</v>
      </c>
      <c r="S3713">
        <f t="shared" si="1784"/>
        <v>3.2844746378163478E-11</v>
      </c>
      <c r="T3713">
        <f t="shared" si="1785"/>
        <v>3.0610201657188707E-11</v>
      </c>
      <c r="U3713">
        <f t="shared" si="1786"/>
        <v>0</v>
      </c>
      <c r="V3713">
        <f t="shared" si="1787"/>
        <v>0</v>
      </c>
      <c r="W3713">
        <f t="shared" si="1792"/>
        <v>2.7922719520062408E-7</v>
      </c>
      <c r="X3713">
        <f t="shared" si="1793"/>
        <v>-1.7961390070988252E-3</v>
      </c>
      <c r="Y3713">
        <f t="shared" si="1788"/>
        <v>3.6938543436044044E-12</v>
      </c>
      <c r="Z3713">
        <f t="shared" si="1789"/>
        <v>3.4425483164999336E-12</v>
      </c>
      <c r="AA3713">
        <f t="shared" si="1794"/>
        <v>1</v>
      </c>
      <c r="AB3713">
        <f t="shared" si="1795"/>
        <v>0</v>
      </c>
      <c r="AC3713">
        <f t="shared" si="1796"/>
        <v>0</v>
      </c>
      <c r="AD3713">
        <f t="shared" si="1797"/>
        <v>-135414.47644783591</v>
      </c>
      <c r="AE3713">
        <f t="shared" si="1798"/>
        <v>0</v>
      </c>
      <c r="AF3713">
        <f t="shared" si="1799"/>
        <v>1</v>
      </c>
      <c r="AG3713">
        <f t="shared" si="1800"/>
        <v>-2</v>
      </c>
      <c r="AH3713">
        <f t="shared" si="1801"/>
        <v>1</v>
      </c>
      <c r="AI3713">
        <f t="shared" si="1802"/>
        <v>-1.3113714433578147E-4</v>
      </c>
      <c r="AJ3713">
        <f t="shared" si="1803"/>
        <v>0</v>
      </c>
      <c r="AK3713" s="22">
        <f t="shared" si="1804"/>
        <v>-2.6023037763338846E-7</v>
      </c>
      <c r="AL3713">
        <f t="shared" si="1805"/>
        <v>2.7922719520062408E-7</v>
      </c>
      <c r="AM3713">
        <f t="shared" si="1806"/>
        <v>-1.7961390070988252E-3</v>
      </c>
      <c r="AN3713">
        <f t="shared" si="1807"/>
        <v>2.7922719520062408E-7</v>
      </c>
      <c r="AO3713">
        <f t="shared" si="1808"/>
        <v>-1.7961390070988252E-3</v>
      </c>
      <c r="AP3713">
        <f t="shared" si="1809"/>
        <v>0</v>
      </c>
      <c r="AQ3713">
        <f t="shared" si="1810"/>
        <v>0</v>
      </c>
    </row>
    <row r="3714" spans="13:43" x14ac:dyDescent="0.25">
      <c r="M3714">
        <f t="shared" si="1811"/>
        <v>3701</v>
      </c>
      <c r="N3714">
        <f t="shared" si="1790"/>
        <v>10836.005974777097</v>
      </c>
      <c r="O3714">
        <f t="shared" si="1791"/>
        <v>135450.07468471371</v>
      </c>
      <c r="P3714">
        <f t="shared" si="1781"/>
        <v>1.5170315718701888E-12</v>
      </c>
      <c r="Q3714">
        <f t="shared" si="1782"/>
        <v>4.1336328781164914E-16</v>
      </c>
      <c r="R3714">
        <f t="shared" si="1783"/>
        <v>1.4138225273720306E-12</v>
      </c>
      <c r="S3714">
        <f t="shared" si="1784"/>
        <v>-2.6158604316527003E-11</v>
      </c>
      <c r="T3714">
        <f t="shared" si="1785"/>
        <v>-2.4378941581106242E-11</v>
      </c>
      <c r="U3714">
        <f t="shared" si="1786"/>
        <v>0</v>
      </c>
      <c r="V3714">
        <f t="shared" si="1787"/>
        <v>0</v>
      </c>
      <c r="W3714">
        <f t="shared" si="1792"/>
        <v>-2.2244554577121995E-7</v>
      </c>
      <c r="X3714">
        <f t="shared" si="1793"/>
        <v>1.4312757814095567E-3</v>
      </c>
      <c r="Y3714">
        <f t="shared" si="1788"/>
        <v>-1.4970233282303023E-11</v>
      </c>
      <c r="Z3714">
        <f t="shared" si="1789"/>
        <v>-1.3951755155920895E-11</v>
      </c>
      <c r="AA3714">
        <f t="shared" si="1794"/>
        <v>1</v>
      </c>
      <c r="AB3714">
        <f t="shared" si="1795"/>
        <v>0</v>
      </c>
      <c r="AC3714">
        <f t="shared" si="1796"/>
        <v>0</v>
      </c>
      <c r="AD3714">
        <f t="shared" si="1797"/>
        <v>-135451.07468471371</v>
      </c>
      <c r="AE3714">
        <f t="shared" si="1798"/>
        <v>0</v>
      </c>
      <c r="AF3714">
        <f t="shared" si="1799"/>
        <v>1</v>
      </c>
      <c r="AG3714">
        <f t="shared" si="1800"/>
        <v>-2</v>
      </c>
      <c r="AH3714">
        <f t="shared" si="1801"/>
        <v>1</v>
      </c>
      <c r="AI3714">
        <f t="shared" si="1802"/>
        <v>1.0449826580323435E-4</v>
      </c>
      <c r="AJ3714">
        <f t="shared" si="1803"/>
        <v>0</v>
      </c>
      <c r="AK3714" s="22">
        <f t="shared" si="1804"/>
        <v>2.0731178543450266E-7</v>
      </c>
      <c r="AL3714">
        <f t="shared" si="1805"/>
        <v>-2.2244554577121995E-7</v>
      </c>
      <c r="AM3714">
        <f t="shared" si="1806"/>
        <v>1.4312757814095565E-3</v>
      </c>
      <c r="AN3714">
        <f t="shared" si="1807"/>
        <v>-2.2244554577121995E-7</v>
      </c>
      <c r="AO3714">
        <f t="shared" si="1808"/>
        <v>1.4312757814095565E-3</v>
      </c>
      <c r="AP3714">
        <f t="shared" si="1809"/>
        <v>0</v>
      </c>
      <c r="AQ3714">
        <f t="shared" si="1810"/>
        <v>0</v>
      </c>
    </row>
    <row r="3715" spans="13:43" x14ac:dyDescent="0.25">
      <c r="M3715">
        <f t="shared" si="1811"/>
        <v>3702</v>
      </c>
      <c r="N3715">
        <f t="shared" si="1790"/>
        <v>10838.93383372732</v>
      </c>
      <c r="O3715">
        <f t="shared" si="1791"/>
        <v>135486.6729215915</v>
      </c>
      <c r="P3715">
        <f t="shared" si="1781"/>
        <v>1.2088904736397734E-12</v>
      </c>
      <c r="Q3715">
        <f t="shared" si="1782"/>
        <v>3.2931150940080265E-16</v>
      </c>
      <c r="R3715">
        <f t="shared" si="1783"/>
        <v>1.1266453621992296E-12</v>
      </c>
      <c r="S3715">
        <f t="shared" si="1784"/>
        <v>1.8293807661903076E-11</v>
      </c>
      <c r="T3715">
        <f t="shared" si="1785"/>
        <v>1.7049214969154779E-11</v>
      </c>
      <c r="U3715">
        <f t="shared" si="1786"/>
        <v>0</v>
      </c>
      <c r="V3715">
        <f t="shared" si="1787"/>
        <v>0</v>
      </c>
      <c r="W3715">
        <f t="shared" si="1792"/>
        <v>1.5560751464863415E-7</v>
      </c>
      <c r="X3715">
        <f t="shared" si="1793"/>
        <v>-1.0014920850197108E-3</v>
      </c>
      <c r="Y3715">
        <f t="shared" si="1788"/>
        <v>5.5370673706284707E-13</v>
      </c>
      <c r="Z3715">
        <f t="shared" si="1789"/>
        <v>5.1603610164291778E-13</v>
      </c>
      <c r="AA3715">
        <f t="shared" si="1794"/>
        <v>1</v>
      </c>
      <c r="AB3715">
        <f t="shared" si="1795"/>
        <v>0</v>
      </c>
      <c r="AC3715">
        <f t="shared" si="1796"/>
        <v>0</v>
      </c>
      <c r="AD3715">
        <f t="shared" si="1797"/>
        <v>-135487.6729215915</v>
      </c>
      <c r="AE3715">
        <f t="shared" si="1798"/>
        <v>0</v>
      </c>
      <c r="AF3715">
        <f t="shared" si="1799"/>
        <v>1</v>
      </c>
      <c r="AG3715">
        <f t="shared" si="1800"/>
        <v>-2</v>
      </c>
      <c r="AH3715">
        <f t="shared" si="1801"/>
        <v>1</v>
      </c>
      <c r="AI3715">
        <f t="shared" si="1802"/>
        <v>-7.3119508738190371E-5</v>
      </c>
      <c r="AJ3715">
        <f t="shared" si="1803"/>
        <v>0</v>
      </c>
      <c r="AK3715" s="22">
        <f t="shared" si="1804"/>
        <v>-1.4502098289714363E-7</v>
      </c>
      <c r="AL3715">
        <f t="shared" si="1805"/>
        <v>1.5560751464863415E-7</v>
      </c>
      <c r="AM3715">
        <f t="shared" si="1806"/>
        <v>-1.0014920850197108E-3</v>
      </c>
      <c r="AN3715">
        <f t="shared" si="1807"/>
        <v>1.5560751464863415E-7</v>
      </c>
      <c r="AO3715">
        <f t="shared" si="1808"/>
        <v>-1.0014920850197108E-3</v>
      </c>
      <c r="AP3715">
        <f t="shared" si="1809"/>
        <v>0</v>
      </c>
      <c r="AQ3715">
        <f t="shared" si="1810"/>
        <v>0</v>
      </c>
    </row>
    <row r="3716" spans="13:43" x14ac:dyDescent="0.25">
      <c r="M3716">
        <f t="shared" si="1811"/>
        <v>3703</v>
      </c>
      <c r="N3716">
        <f t="shared" si="1790"/>
        <v>10841.861692677543</v>
      </c>
      <c r="O3716">
        <f t="shared" si="1791"/>
        <v>135523.27115846929</v>
      </c>
      <c r="P3716">
        <f t="shared" si="1781"/>
        <v>6.8386874594789742E-13</v>
      </c>
      <c r="Q3716">
        <f t="shared" si="1782"/>
        <v>1.862410505624932E-16</v>
      </c>
      <c r="R3716">
        <f t="shared" si="1783"/>
        <v>6.373427268852725E-13</v>
      </c>
      <c r="S3716">
        <f t="shared" si="1784"/>
        <v>-9.6098902164595687E-12</v>
      </c>
      <c r="T3716">
        <f t="shared" si="1785"/>
        <v>-8.956095262310876E-12</v>
      </c>
      <c r="U3716">
        <f t="shared" si="1786"/>
        <v>0</v>
      </c>
      <c r="V3716">
        <f t="shared" si="1787"/>
        <v>0</v>
      </c>
      <c r="W3716">
        <f t="shared" si="1792"/>
        <v>-8.176400658334079E-8</v>
      </c>
      <c r="X3716">
        <f t="shared" si="1793"/>
        <v>5.2637642995510825E-4</v>
      </c>
      <c r="Y3716">
        <f t="shared" si="1788"/>
        <v>-6.052474777492056E-12</v>
      </c>
      <c r="Z3716">
        <f t="shared" si="1789"/>
        <v>-5.6407034272992494E-12</v>
      </c>
      <c r="AA3716">
        <f t="shared" si="1794"/>
        <v>1</v>
      </c>
      <c r="AB3716">
        <f t="shared" si="1795"/>
        <v>0</v>
      </c>
      <c r="AC3716">
        <f t="shared" si="1796"/>
        <v>0</v>
      </c>
      <c r="AD3716">
        <f t="shared" si="1797"/>
        <v>-135524.27115846929</v>
      </c>
      <c r="AE3716">
        <f t="shared" si="1798"/>
        <v>0</v>
      </c>
      <c r="AF3716">
        <f t="shared" si="1799"/>
        <v>1</v>
      </c>
      <c r="AG3716">
        <f t="shared" si="1800"/>
        <v>-2</v>
      </c>
      <c r="AH3716">
        <f t="shared" si="1801"/>
        <v>1</v>
      </c>
      <c r="AI3716">
        <f t="shared" si="1802"/>
        <v>3.8431042082417769E-5</v>
      </c>
      <c r="AJ3716">
        <f t="shared" si="1803"/>
        <v>0</v>
      </c>
      <c r="AK3716" s="22">
        <f t="shared" si="1804"/>
        <v>7.6201310888482129E-8</v>
      </c>
      <c r="AL3716">
        <f t="shared" si="1805"/>
        <v>-8.176400658334079E-8</v>
      </c>
      <c r="AM3716">
        <f t="shared" si="1806"/>
        <v>5.2637642995510836E-4</v>
      </c>
      <c r="AN3716">
        <f t="shared" si="1807"/>
        <v>-8.176400658334079E-8</v>
      </c>
      <c r="AO3716">
        <f t="shared" si="1808"/>
        <v>5.2637642995510836E-4</v>
      </c>
      <c r="AP3716">
        <f t="shared" si="1809"/>
        <v>0</v>
      </c>
      <c r="AQ3716">
        <f t="shared" si="1810"/>
        <v>0</v>
      </c>
    </row>
    <row r="3717" spans="13:43" x14ac:dyDescent="0.25">
      <c r="M3717">
        <f t="shared" si="1811"/>
        <v>3704</v>
      </c>
      <c r="N3717">
        <f t="shared" si="1790"/>
        <v>10844.789551627768</v>
      </c>
      <c r="O3717">
        <f t="shared" si="1791"/>
        <v>135559.86939534711</v>
      </c>
      <c r="P3717">
        <f t="shared" si="1781"/>
        <v>3.6725442328985074E-14</v>
      </c>
      <c r="Q3717">
        <f t="shared" si="1782"/>
        <v>9.9989046261097573E-18</v>
      </c>
      <c r="R3717">
        <f t="shared" si="1783"/>
        <v>3.4226880082931101E-14</v>
      </c>
      <c r="S3717">
        <f t="shared" si="1784"/>
        <v>5.0304994950920092E-13</v>
      </c>
      <c r="T3717">
        <f t="shared" si="1785"/>
        <v>4.688256752182675E-13</v>
      </c>
      <c r="U3717">
        <f t="shared" si="1786"/>
        <v>0</v>
      </c>
      <c r="V3717">
        <f t="shared" si="1787"/>
        <v>0</v>
      </c>
      <c r="W3717">
        <f t="shared" si="1792"/>
        <v>4.2812648667313422E-9</v>
      </c>
      <c r="X3717">
        <f t="shared" si="1793"/>
        <v>-2.7569167346519112E-5</v>
      </c>
      <c r="Y3717">
        <f t="shared" si="1788"/>
        <v>1.1002997629519463E-17</v>
      </c>
      <c r="Z3717">
        <f t="shared" si="1789"/>
        <v>1.0254424631425474E-17</v>
      </c>
      <c r="AA3717">
        <f t="shared" si="1794"/>
        <v>1</v>
      </c>
      <c r="AB3717">
        <f t="shared" si="1795"/>
        <v>0</v>
      </c>
      <c r="AC3717">
        <f t="shared" si="1796"/>
        <v>0</v>
      </c>
      <c r="AD3717">
        <f t="shared" si="1797"/>
        <v>-135560.86939534711</v>
      </c>
      <c r="AE3717">
        <f t="shared" si="1798"/>
        <v>0</v>
      </c>
      <c r="AF3717">
        <f t="shared" si="1799"/>
        <v>1</v>
      </c>
      <c r="AG3717">
        <f t="shared" si="1800"/>
        <v>-2</v>
      </c>
      <c r="AH3717">
        <f t="shared" si="1801"/>
        <v>1</v>
      </c>
      <c r="AI3717">
        <f t="shared" si="1802"/>
        <v>-2.0128404859466608E-6</v>
      </c>
      <c r="AJ3717">
        <f t="shared" si="1803"/>
        <v>0</v>
      </c>
      <c r="AK3717" s="22">
        <f t="shared" si="1804"/>
        <v>-3.9899952159658619E-9</v>
      </c>
      <c r="AL3717">
        <f t="shared" si="1805"/>
        <v>4.2812648667313422E-9</v>
      </c>
      <c r="AM3717">
        <f t="shared" si="1806"/>
        <v>-2.7569167346519115E-5</v>
      </c>
      <c r="AN3717">
        <f t="shared" si="1807"/>
        <v>4.2812648667313422E-9</v>
      </c>
      <c r="AO3717">
        <f t="shared" si="1808"/>
        <v>-2.7569167346519115E-5</v>
      </c>
      <c r="AP3717">
        <f t="shared" si="1809"/>
        <v>0</v>
      </c>
      <c r="AQ3717">
        <f t="shared" si="1810"/>
        <v>0</v>
      </c>
    </row>
    <row r="3718" spans="13:43" x14ac:dyDescent="0.25">
      <c r="M3718">
        <f t="shared" si="1811"/>
        <v>3705</v>
      </c>
      <c r="N3718">
        <f t="shared" si="1790"/>
        <v>10847.71741057799</v>
      </c>
      <c r="O3718">
        <f t="shared" si="1791"/>
        <v>135596.46763222487</v>
      </c>
      <c r="P3718">
        <f t="shared" si="1781"/>
        <v>-6.1597430107463616E-13</v>
      </c>
      <c r="Q3718">
        <f t="shared" si="1782"/>
        <v>-1.6766049723274944E-16</v>
      </c>
      <c r="R3718">
        <f t="shared" si="1783"/>
        <v>-5.7406738217580261E-13</v>
      </c>
      <c r="S3718">
        <f t="shared" si="1784"/>
        <v>8.6119257835822307E-12</v>
      </c>
      <c r="T3718">
        <f t="shared" si="1785"/>
        <v>8.0260258933664787E-12</v>
      </c>
      <c r="U3718">
        <f t="shared" si="1786"/>
        <v>0</v>
      </c>
      <c r="V3718">
        <f t="shared" si="1787"/>
        <v>0</v>
      </c>
      <c r="W3718">
        <f t="shared" si="1792"/>
        <v>7.33125765591195E-8</v>
      </c>
      <c r="X3718">
        <f t="shared" si="1793"/>
        <v>-4.7222316420299183E-4</v>
      </c>
      <c r="Y3718">
        <f t="shared" si="1788"/>
        <v>5.4375851567455509E-12</v>
      </c>
      <c r="Z3718">
        <f t="shared" si="1789"/>
        <v>5.0676469307973773E-12</v>
      </c>
      <c r="AA3718">
        <f t="shared" si="1794"/>
        <v>1</v>
      </c>
      <c r="AB3718">
        <f t="shared" si="1795"/>
        <v>0</v>
      </c>
      <c r="AC3718">
        <f t="shared" si="1796"/>
        <v>0</v>
      </c>
      <c r="AD3718">
        <f t="shared" si="1797"/>
        <v>-135597.46763222487</v>
      </c>
      <c r="AE3718">
        <f t="shared" si="1798"/>
        <v>0</v>
      </c>
      <c r="AF3718">
        <f t="shared" si="1799"/>
        <v>1</v>
      </c>
      <c r="AG3718">
        <f t="shared" si="1800"/>
        <v>-2</v>
      </c>
      <c r="AH3718">
        <f t="shared" si="1801"/>
        <v>1</v>
      </c>
      <c r="AI3718">
        <f t="shared" si="1802"/>
        <v>-3.447727870171944E-5</v>
      </c>
      <c r="AJ3718">
        <f t="shared" si="1803"/>
        <v>0</v>
      </c>
      <c r="AK3718" s="22">
        <f t="shared" si="1804"/>
        <v>-6.832486165808013E-8</v>
      </c>
      <c r="AL3718">
        <f t="shared" si="1805"/>
        <v>7.33125765591195E-8</v>
      </c>
      <c r="AM3718">
        <f t="shared" si="1806"/>
        <v>-4.7222316420299183E-4</v>
      </c>
      <c r="AN3718">
        <f t="shared" si="1807"/>
        <v>7.33125765591195E-8</v>
      </c>
      <c r="AO3718">
        <f t="shared" si="1808"/>
        <v>-4.7222316420299183E-4</v>
      </c>
      <c r="AP3718">
        <f t="shared" si="1809"/>
        <v>0</v>
      </c>
      <c r="AQ3718">
        <f t="shared" si="1810"/>
        <v>0</v>
      </c>
    </row>
    <row r="3719" spans="13:43" x14ac:dyDescent="0.25">
      <c r="M3719">
        <f t="shared" si="1811"/>
        <v>3706</v>
      </c>
      <c r="N3719">
        <f t="shared" si="1790"/>
        <v>10850.645269528215</v>
      </c>
      <c r="O3719">
        <f t="shared" si="1791"/>
        <v>135633.06586910269</v>
      </c>
      <c r="P3719">
        <f t="shared" si="1781"/>
        <v>-1.1568548750330984E-12</v>
      </c>
      <c r="Q3719">
        <f t="shared" si="1782"/>
        <v>-3.1479645626663067E-16</v>
      </c>
      <c r="R3719">
        <f t="shared" si="1783"/>
        <v>-1.0781499301333631E-12</v>
      </c>
      <c r="S3719">
        <f t="shared" si="1784"/>
        <v>-1.7320551025568075E-11</v>
      </c>
      <c r="T3719">
        <f t="shared" si="1785"/>
        <v>-1.6142172437621695E-11</v>
      </c>
      <c r="U3719">
        <f t="shared" si="1786"/>
        <v>0</v>
      </c>
      <c r="V3719">
        <f t="shared" si="1787"/>
        <v>0</v>
      </c>
      <c r="W3719">
        <f t="shared" si="1792"/>
        <v>-1.4748813857426518E-7</v>
      </c>
      <c r="X3719">
        <f t="shared" si="1793"/>
        <v>9.502614649186666E-4</v>
      </c>
      <c r="Y3719">
        <f t="shared" si="1788"/>
        <v>-4.7060707766989232E-13</v>
      </c>
      <c r="Z3719">
        <f t="shared" si="1789"/>
        <v>-4.3859000714808505E-13</v>
      </c>
      <c r="AA3719">
        <f t="shared" si="1794"/>
        <v>1</v>
      </c>
      <c r="AB3719">
        <f t="shared" si="1795"/>
        <v>0</v>
      </c>
      <c r="AC3719">
        <f t="shared" si="1796"/>
        <v>0</v>
      </c>
      <c r="AD3719">
        <f t="shared" si="1797"/>
        <v>-135634.06586910269</v>
      </c>
      <c r="AE3719">
        <f t="shared" si="1798"/>
        <v>0</v>
      </c>
      <c r="AF3719">
        <f t="shared" si="1799"/>
        <v>1</v>
      </c>
      <c r="AG3719">
        <f t="shared" si="1800"/>
        <v>-2</v>
      </c>
      <c r="AH3719">
        <f t="shared" si="1801"/>
        <v>1</v>
      </c>
      <c r="AI3719">
        <f t="shared" si="1802"/>
        <v>6.9379121080829595E-5</v>
      </c>
      <c r="AJ3719">
        <f t="shared" si="1803"/>
        <v>0</v>
      </c>
      <c r="AK3719" s="22">
        <f t="shared" si="1804"/>
        <v>1.3745399680733097E-7</v>
      </c>
      <c r="AL3719">
        <f t="shared" si="1805"/>
        <v>-1.4748813857426518E-7</v>
      </c>
      <c r="AM3719">
        <f t="shared" si="1806"/>
        <v>9.502614649186666E-4</v>
      </c>
      <c r="AN3719">
        <f t="shared" si="1807"/>
        <v>-1.4748813857426518E-7</v>
      </c>
      <c r="AO3719">
        <f t="shared" si="1808"/>
        <v>9.502614649186666E-4</v>
      </c>
      <c r="AP3719">
        <f t="shared" si="1809"/>
        <v>0</v>
      </c>
      <c r="AQ3719">
        <f t="shared" si="1810"/>
        <v>0</v>
      </c>
    </row>
    <row r="3720" spans="13:43" x14ac:dyDescent="0.25">
      <c r="M3720">
        <f t="shared" si="1811"/>
        <v>3707</v>
      </c>
      <c r="N3720">
        <f t="shared" si="1790"/>
        <v>10853.573128478438</v>
      </c>
      <c r="O3720">
        <f t="shared" si="1791"/>
        <v>135669.66410598048</v>
      </c>
      <c r="P3720">
        <f t="shared" si="1781"/>
        <v>-1.4888375601694073E-12</v>
      </c>
      <c r="Q3720">
        <f t="shared" si="1782"/>
        <v>-4.0502431784772908E-16</v>
      </c>
      <c r="R3720">
        <f t="shared" si="1783"/>
        <v>-1.3875466543983293E-12</v>
      </c>
      <c r="S3720">
        <f t="shared" si="1784"/>
        <v>2.522748772375686E-11</v>
      </c>
      <c r="T3720">
        <f t="shared" si="1785"/>
        <v>2.3511172156343769E-11</v>
      </c>
      <c r="U3720">
        <f t="shared" si="1786"/>
        <v>0</v>
      </c>
      <c r="V3720">
        <f t="shared" si="1787"/>
        <v>0</v>
      </c>
      <c r="W3720">
        <f t="shared" si="1792"/>
        <v>2.148753256101481E-7</v>
      </c>
      <c r="X3720">
        <f t="shared" si="1793"/>
        <v>-1.3848086237349694E-3</v>
      </c>
      <c r="Y3720">
        <f t="shared" si="1788"/>
        <v>1.4550092648395329E-11</v>
      </c>
      <c r="Z3720">
        <f t="shared" si="1789"/>
        <v>1.3560198181170011E-11</v>
      </c>
      <c r="AA3720">
        <f t="shared" si="1794"/>
        <v>1</v>
      </c>
      <c r="AB3720">
        <f t="shared" si="1795"/>
        <v>0</v>
      </c>
      <c r="AC3720">
        <f t="shared" si="1796"/>
        <v>0</v>
      </c>
      <c r="AD3720">
        <f t="shared" si="1797"/>
        <v>-135670.66410598048</v>
      </c>
      <c r="AE3720">
        <f t="shared" si="1798"/>
        <v>0</v>
      </c>
      <c r="AF3720">
        <f t="shared" si="1799"/>
        <v>1</v>
      </c>
      <c r="AG3720">
        <f t="shared" si="1800"/>
        <v>-2</v>
      </c>
      <c r="AH3720">
        <f t="shared" si="1801"/>
        <v>1</v>
      </c>
      <c r="AI3720">
        <f t="shared" si="1802"/>
        <v>-1.0110564826403164E-4</v>
      </c>
      <c r="AJ3720">
        <f t="shared" si="1803"/>
        <v>0</v>
      </c>
      <c r="AK3720" s="22">
        <f t="shared" si="1804"/>
        <v>-2.0025659423126697E-7</v>
      </c>
      <c r="AL3720">
        <f t="shared" si="1805"/>
        <v>2.148753256101481E-7</v>
      </c>
      <c r="AM3720">
        <f t="shared" si="1806"/>
        <v>-1.3848086237349694E-3</v>
      </c>
      <c r="AN3720">
        <f t="shared" si="1807"/>
        <v>2.148753256101481E-7</v>
      </c>
      <c r="AO3720">
        <f t="shared" si="1808"/>
        <v>-1.3848086237349694E-3</v>
      </c>
      <c r="AP3720">
        <f t="shared" si="1809"/>
        <v>0</v>
      </c>
      <c r="AQ3720">
        <f t="shared" si="1810"/>
        <v>0</v>
      </c>
    </row>
    <row r="3721" spans="13:43" x14ac:dyDescent="0.25">
      <c r="M3721">
        <f t="shared" si="1811"/>
        <v>3708</v>
      </c>
      <c r="N3721">
        <f t="shared" si="1790"/>
        <v>10856.500987428661</v>
      </c>
      <c r="O3721">
        <f t="shared" si="1791"/>
        <v>135706.26234285824</v>
      </c>
      <c r="P3721">
        <f t="shared" si="1781"/>
        <v>-1.5525640313826107E-12</v>
      </c>
      <c r="Q3721">
        <f t="shared" si="1782"/>
        <v>-4.222466024457438E-16</v>
      </c>
      <c r="R3721">
        <f t="shared" si="1783"/>
        <v>-1.4469375874954434E-12</v>
      </c>
      <c r="S3721">
        <f t="shared" si="1784"/>
        <v>-3.1974491079318098E-11</v>
      </c>
      <c r="T3721">
        <f t="shared" si="1785"/>
        <v>-2.9799152916419473E-11</v>
      </c>
      <c r="U3721">
        <f t="shared" si="1786"/>
        <v>0</v>
      </c>
      <c r="V3721">
        <f t="shared" si="1787"/>
        <v>0</v>
      </c>
      <c r="W3721">
        <f t="shared" si="1792"/>
        <v>-2.7241643647771233E-7</v>
      </c>
      <c r="X3721">
        <f t="shared" si="1793"/>
        <v>1.7561179238156396E-3</v>
      </c>
      <c r="Y3721">
        <f t="shared" si="1788"/>
        <v>-3.4157521117711435E-12</v>
      </c>
      <c r="Z3721">
        <f t="shared" si="1789"/>
        <v>-3.1833663669815146E-12</v>
      </c>
      <c r="AA3721">
        <f t="shared" si="1794"/>
        <v>1</v>
      </c>
      <c r="AB3721">
        <f t="shared" si="1795"/>
        <v>0</v>
      </c>
      <c r="AC3721">
        <f t="shared" si="1796"/>
        <v>0</v>
      </c>
      <c r="AD3721">
        <f t="shared" si="1797"/>
        <v>-135707.26234285824</v>
      </c>
      <c r="AE3721">
        <f t="shared" si="1798"/>
        <v>0</v>
      </c>
      <c r="AF3721">
        <f t="shared" si="1799"/>
        <v>1</v>
      </c>
      <c r="AG3721">
        <f t="shared" si="1800"/>
        <v>-2</v>
      </c>
      <c r="AH3721">
        <f t="shared" si="1801"/>
        <v>1</v>
      </c>
      <c r="AI3721">
        <f t="shared" si="1802"/>
        <v>1.2821514189600939E-4</v>
      </c>
      <c r="AJ3721">
        <f t="shared" si="1803"/>
        <v>0</v>
      </c>
      <c r="AK3721" s="22">
        <f t="shared" si="1804"/>
        <v>2.5388297900998514E-7</v>
      </c>
      <c r="AL3721">
        <f t="shared" si="1805"/>
        <v>-2.7241643647771233E-7</v>
      </c>
      <c r="AM3721">
        <f t="shared" si="1806"/>
        <v>1.7561179238156394E-3</v>
      </c>
      <c r="AN3721">
        <f t="shared" si="1807"/>
        <v>-2.7241643647771233E-7</v>
      </c>
      <c r="AO3721">
        <f t="shared" si="1808"/>
        <v>1.7561179238156394E-3</v>
      </c>
      <c r="AP3721">
        <f t="shared" si="1809"/>
        <v>0</v>
      </c>
      <c r="AQ3721">
        <f t="shared" si="1810"/>
        <v>0</v>
      </c>
    </row>
    <row r="3722" spans="13:43" x14ac:dyDescent="0.25">
      <c r="M3722">
        <f t="shared" si="1811"/>
        <v>3709</v>
      </c>
      <c r="N3722">
        <f t="shared" si="1790"/>
        <v>10859.428846378883</v>
      </c>
      <c r="O3722">
        <f t="shared" si="1791"/>
        <v>135742.86057973604</v>
      </c>
      <c r="P3722">
        <f t="shared" si="1781"/>
        <v>-1.3370089471951285E-12</v>
      </c>
      <c r="Q3722">
        <f t="shared" si="1782"/>
        <v>-3.6352463655206829E-16</v>
      </c>
      <c r="R3722">
        <f t="shared" si="1783"/>
        <v>-1.2460474810765412E-12</v>
      </c>
      <c r="S3722">
        <f t="shared" si="1784"/>
        <v>3.7256639225819849E-11</v>
      </c>
      <c r="T3722">
        <f t="shared" si="1785"/>
        <v>3.4721937768704421E-11</v>
      </c>
      <c r="U3722">
        <f t="shared" si="1786"/>
        <v>0</v>
      </c>
      <c r="V3722">
        <f t="shared" si="1787"/>
        <v>0</v>
      </c>
      <c r="W3722">
        <f t="shared" si="1792"/>
        <v>3.175049014336783E-7</v>
      </c>
      <c r="X3722">
        <f t="shared" si="1793"/>
        <v>-2.0473303607494724E-3</v>
      </c>
      <c r="Y3722">
        <f t="shared" si="1788"/>
        <v>1.7723460274718952E-11</v>
      </c>
      <c r="Z3722">
        <f t="shared" si="1789"/>
        <v>1.6517670339905937E-11</v>
      </c>
      <c r="AA3722">
        <f t="shared" si="1794"/>
        <v>1</v>
      </c>
      <c r="AB3722">
        <f t="shared" si="1795"/>
        <v>0</v>
      </c>
      <c r="AC3722">
        <f t="shared" si="1796"/>
        <v>0</v>
      </c>
      <c r="AD3722">
        <f t="shared" si="1797"/>
        <v>-135743.86057973604</v>
      </c>
      <c r="AE3722">
        <f t="shared" si="1798"/>
        <v>0</v>
      </c>
      <c r="AF3722">
        <f t="shared" si="1799"/>
        <v>1</v>
      </c>
      <c r="AG3722">
        <f t="shared" si="1800"/>
        <v>-2</v>
      </c>
      <c r="AH3722">
        <f t="shared" si="1801"/>
        <v>1</v>
      </c>
      <c r="AI3722">
        <f t="shared" si="1802"/>
        <v>-1.4947671732054991E-4</v>
      </c>
      <c r="AJ3722">
        <f t="shared" si="1803"/>
        <v>0</v>
      </c>
      <c r="AK3722" s="22">
        <f t="shared" si="1804"/>
        <v>-2.959039155952287E-7</v>
      </c>
      <c r="AL3722">
        <f t="shared" si="1805"/>
        <v>3.175049014336783E-7</v>
      </c>
      <c r="AM3722">
        <f t="shared" si="1806"/>
        <v>-2.0473303607494724E-3</v>
      </c>
      <c r="AN3722">
        <f t="shared" si="1807"/>
        <v>3.175049014336783E-7</v>
      </c>
      <c r="AO3722">
        <f t="shared" si="1808"/>
        <v>-2.0473303607494724E-3</v>
      </c>
      <c r="AP3722">
        <f t="shared" si="1809"/>
        <v>0</v>
      </c>
      <c r="AQ3722">
        <f t="shared" si="1810"/>
        <v>0</v>
      </c>
    </row>
    <row r="3723" spans="13:43" x14ac:dyDescent="0.25">
      <c r="M3723">
        <f t="shared" si="1811"/>
        <v>3710</v>
      </c>
      <c r="N3723">
        <f t="shared" si="1790"/>
        <v>10862.356705329108</v>
      </c>
      <c r="O3723">
        <f t="shared" si="1791"/>
        <v>135779.45881661386</v>
      </c>
      <c r="P3723">
        <f t="shared" si="1781"/>
        <v>-8.8138433148342165E-13</v>
      </c>
      <c r="Q3723">
        <f t="shared" si="1782"/>
        <v>-2.3957846873455013E-16</v>
      </c>
      <c r="R3723">
        <f t="shared" si="1783"/>
        <v>-8.2142062580002028E-13</v>
      </c>
      <c r="S3723">
        <f t="shared" si="1784"/>
        <v>-4.0836112048401791E-11</v>
      </c>
      <c r="T3723">
        <f t="shared" si="1785"/>
        <v>-3.8057886345202041E-11</v>
      </c>
      <c r="U3723">
        <f t="shared" si="1786"/>
        <v>0</v>
      </c>
      <c r="V3723">
        <f t="shared" si="1787"/>
        <v>0</v>
      </c>
      <c r="W3723">
        <f t="shared" si="1792"/>
        <v>-3.4810335085288852E-7</v>
      </c>
      <c r="X3723">
        <f t="shared" si="1793"/>
        <v>2.2452400985750968E-3</v>
      </c>
      <c r="Y3723">
        <f t="shared" si="1788"/>
        <v>-9.1741375876118246E-12</v>
      </c>
      <c r="Z3723">
        <f t="shared" si="1789"/>
        <v>-8.54998843207072E-12</v>
      </c>
      <c r="AA3723">
        <f t="shared" si="1794"/>
        <v>1</v>
      </c>
      <c r="AB3723">
        <f t="shared" si="1795"/>
        <v>0</v>
      </c>
      <c r="AC3723">
        <f t="shared" si="1796"/>
        <v>0</v>
      </c>
      <c r="AD3723">
        <f t="shared" si="1797"/>
        <v>-135780.45881661386</v>
      </c>
      <c r="AE3723">
        <f t="shared" si="1798"/>
        <v>0</v>
      </c>
      <c r="AF3723">
        <f t="shared" si="1799"/>
        <v>1</v>
      </c>
      <c r="AG3723">
        <f t="shared" si="1800"/>
        <v>-2</v>
      </c>
      <c r="AH3723">
        <f t="shared" si="1801"/>
        <v>1</v>
      </c>
      <c r="AI3723">
        <f t="shared" si="1802"/>
        <v>1.6392620990298323E-4</v>
      </c>
      <c r="AJ3723">
        <f t="shared" si="1803"/>
        <v>0</v>
      </c>
      <c r="AK3723" s="22">
        <f t="shared" si="1804"/>
        <v>3.244206438517155E-7</v>
      </c>
      <c r="AL3723">
        <f t="shared" si="1805"/>
        <v>-3.4810335085288852E-7</v>
      </c>
      <c r="AM3723">
        <f t="shared" si="1806"/>
        <v>2.2452400985750968E-3</v>
      </c>
      <c r="AN3723">
        <f t="shared" si="1807"/>
        <v>-3.4810335085288852E-7</v>
      </c>
      <c r="AO3723">
        <f t="shared" si="1808"/>
        <v>2.2452400985750968E-3</v>
      </c>
      <c r="AP3723">
        <f t="shared" si="1809"/>
        <v>0</v>
      </c>
      <c r="AQ3723">
        <f t="shared" si="1810"/>
        <v>0</v>
      </c>
    </row>
    <row r="3724" spans="13:43" x14ac:dyDescent="0.25">
      <c r="M3724">
        <f t="shared" si="1811"/>
        <v>3711</v>
      </c>
      <c r="N3724">
        <f t="shared" si="1790"/>
        <v>10865.284564279331</v>
      </c>
      <c r="O3724">
        <f t="shared" si="1791"/>
        <v>135816.05705349165</v>
      </c>
      <c r="P3724">
        <f t="shared" si="1781"/>
        <v>-2.6800739142679307E-13</v>
      </c>
      <c r="Q3724">
        <f t="shared" si="1782"/>
        <v>-7.2830314613065449E-17</v>
      </c>
      <c r="R3724">
        <f t="shared" si="1783"/>
        <v>-2.4977389694948102E-13</v>
      </c>
      <c r="S3724">
        <f t="shared" si="1784"/>
        <v>4.255289658505272E-11</v>
      </c>
      <c r="T3724">
        <f t="shared" si="1785"/>
        <v>3.9657871933879519E-11</v>
      </c>
      <c r="U3724">
        <f t="shared" si="1786"/>
        <v>0</v>
      </c>
      <c r="V3724">
        <f t="shared" si="1787"/>
        <v>0</v>
      </c>
      <c r="W3724">
        <f t="shared" si="1792"/>
        <v>3.6283566772522166E-7</v>
      </c>
      <c r="X3724">
        <f t="shared" si="1793"/>
        <v>-2.3408933099889392E-3</v>
      </c>
      <c r="Y3724">
        <f t="shared" si="1788"/>
        <v>1.4742772929837164E-11</v>
      </c>
      <c r="Z3724">
        <f t="shared" si="1789"/>
        <v>1.3739769738897724E-11</v>
      </c>
      <c r="AA3724">
        <f t="shared" si="1794"/>
        <v>1</v>
      </c>
      <c r="AB3724">
        <f t="shared" si="1795"/>
        <v>0</v>
      </c>
      <c r="AC3724">
        <f t="shared" si="1796"/>
        <v>0</v>
      </c>
      <c r="AD3724">
        <f t="shared" si="1797"/>
        <v>-135817.05705349165</v>
      </c>
      <c r="AE3724">
        <f t="shared" si="1798"/>
        <v>0</v>
      </c>
      <c r="AF3724">
        <f t="shared" si="1799"/>
        <v>1</v>
      </c>
      <c r="AG3724">
        <f t="shared" si="1800"/>
        <v>-2</v>
      </c>
      <c r="AH3724">
        <f t="shared" si="1801"/>
        <v>1</v>
      </c>
      <c r="AI3724">
        <f t="shared" si="1802"/>
        <v>-1.7090989662802195E-4</v>
      </c>
      <c r="AJ3724">
        <f t="shared" si="1803"/>
        <v>0</v>
      </c>
      <c r="AK3724" s="22">
        <f t="shared" si="1804"/>
        <v>-3.3815066889582859E-7</v>
      </c>
      <c r="AL3724">
        <f t="shared" si="1805"/>
        <v>3.6283566772522166E-7</v>
      </c>
      <c r="AM3724">
        <f t="shared" si="1806"/>
        <v>-2.3408933099889396E-3</v>
      </c>
      <c r="AN3724">
        <f t="shared" si="1807"/>
        <v>3.6283566772522166E-7</v>
      </c>
      <c r="AO3724">
        <f t="shared" si="1808"/>
        <v>-2.3408933099889396E-3</v>
      </c>
      <c r="AP3724">
        <f t="shared" si="1809"/>
        <v>0</v>
      </c>
      <c r="AQ3724">
        <f t="shared" si="1810"/>
        <v>0</v>
      </c>
    </row>
    <row r="3725" spans="13:43" x14ac:dyDescent="0.25">
      <c r="M3725">
        <f t="shared" si="1811"/>
        <v>3712</v>
      </c>
      <c r="N3725">
        <f t="shared" si="1790"/>
        <v>10868.212423229555</v>
      </c>
      <c r="O3725">
        <f t="shared" si="1791"/>
        <v>135852.65529036944</v>
      </c>
      <c r="P3725">
        <f t="shared" si="1781"/>
        <v>3.9257114183491953E-13</v>
      </c>
      <c r="Q3725">
        <f t="shared" si="1782"/>
        <v>1.0665145195204669E-16</v>
      </c>
      <c r="R3725">
        <f t="shared" si="1783"/>
        <v>3.6586313311735277E-13</v>
      </c>
      <c r="S3725">
        <f t="shared" si="1784"/>
        <v>-4.2331937203656227E-11</v>
      </c>
      <c r="T3725">
        <f t="shared" si="1785"/>
        <v>-3.9451945203780269E-11</v>
      </c>
      <c r="U3725">
        <f t="shared" si="1786"/>
        <v>0</v>
      </c>
      <c r="V3725">
        <f t="shared" si="1787"/>
        <v>0</v>
      </c>
      <c r="W3725">
        <f t="shared" si="1792"/>
        <v>-3.6104886522841305E-7</v>
      </c>
      <c r="X3725">
        <f t="shared" si="1793"/>
        <v>2.3299932460080081E-3</v>
      </c>
      <c r="Y3725">
        <f t="shared" si="1788"/>
        <v>-1.521645113268283E-11</v>
      </c>
      <c r="Z3725">
        <f t="shared" si="1789"/>
        <v>-1.4181221931670945E-11</v>
      </c>
      <c r="AA3725">
        <f t="shared" si="1794"/>
        <v>1</v>
      </c>
      <c r="AB3725">
        <f t="shared" si="1795"/>
        <v>0</v>
      </c>
      <c r="AC3725">
        <f t="shared" si="1796"/>
        <v>0</v>
      </c>
      <c r="AD3725">
        <f t="shared" si="1797"/>
        <v>-135853.65529036944</v>
      </c>
      <c r="AE3725">
        <f t="shared" si="1798"/>
        <v>0</v>
      </c>
      <c r="AF3725">
        <f t="shared" si="1799"/>
        <v>1</v>
      </c>
      <c r="AG3725">
        <f t="shared" si="1800"/>
        <v>-2</v>
      </c>
      <c r="AH3725">
        <f t="shared" si="1801"/>
        <v>1</v>
      </c>
      <c r="AI3725">
        <f t="shared" si="1802"/>
        <v>1.7011407039489555E-4</v>
      </c>
      <c r="AJ3725">
        <f t="shared" si="1803"/>
        <v>0</v>
      </c>
      <c r="AK3725" s="22">
        <f t="shared" si="1804"/>
        <v>3.3648542891744219E-7</v>
      </c>
      <c r="AL3725">
        <f t="shared" si="1805"/>
        <v>-3.6104886522841305E-7</v>
      </c>
      <c r="AM3725">
        <f t="shared" si="1806"/>
        <v>2.3299932460080081E-3</v>
      </c>
      <c r="AN3725">
        <f t="shared" si="1807"/>
        <v>-3.6104886522841305E-7</v>
      </c>
      <c r="AO3725">
        <f t="shared" si="1808"/>
        <v>2.3299932460080081E-3</v>
      </c>
      <c r="AP3725">
        <f t="shared" si="1809"/>
        <v>0</v>
      </c>
      <c r="AQ3725">
        <f t="shared" si="1810"/>
        <v>0</v>
      </c>
    </row>
    <row r="3726" spans="13:43" x14ac:dyDescent="0.25">
      <c r="M3726">
        <f t="shared" si="1811"/>
        <v>3713</v>
      </c>
      <c r="N3726">
        <f t="shared" si="1790"/>
        <v>10871.14028217978</v>
      </c>
      <c r="O3726">
        <f t="shared" si="1791"/>
        <v>135889.25352724726</v>
      </c>
      <c r="P3726">
        <f t="shared" ref="P3726:P3789" si="1812">4*SIN(N3726)*COS(N3726)/(((N3726)^3)+$H$13*AH3726)</f>
        <v>9.8149148395167582E-13</v>
      </c>
      <c r="Q3726">
        <f t="shared" ref="Q3726:Q3789" si="1813">(AH3726*$H$13*SIN(N3726)*COS(N3726)/N3726)/((N3726^3)+AH3726*$H$13)</f>
        <v>2.6657410219304097E-16</v>
      </c>
      <c r="R3726">
        <f t="shared" ref="R3726:R3789" si="1814">((2*AJ3726*N3726*$H$7+4*SIN(N3726)/(1+$H$7))*COS(N3726))/((N3726^3)+AH3726*$H$13)</f>
        <v>9.1471713322616571E-13</v>
      </c>
      <c r="S3726">
        <f t="shared" ref="S3726:S3789" si="1815">(4*SIN(N3726)-AH3726*$H$13*2*$H$8*SIN(N3726)/N3726)*COS(N3726*$K$20)/$H$7/((N3726^3)+AH3726*$H$13)</f>
        <v>4.0186411182614526E-11</v>
      </c>
      <c r="T3726">
        <f t="shared" ref="T3726:T3789" si="1816">(2*AJ3726*N3726*$H$7+4*SIN(N3726)/(1+$H$7)-AH3726*$H$13*2*$H$9*SIN(N3726)/N3726)*COS(N3726*$K$20)/((N3726^3)+AH3726*$H$13)/$H$7</f>
        <v>3.7452386936267032E-11</v>
      </c>
      <c r="U3726">
        <f t="shared" ref="U3726:U3789" si="1817">(2*N3726-AH3726*$H$13*$H$8)*SIN(N3726)*SIN($K$20*N3726)/((N3726^3)+AH3726*$H$13)</f>
        <v>0</v>
      </c>
      <c r="V3726">
        <f t="shared" ref="V3726:V3789" si="1818">(AJ3726*N3726*N3726+2*N3726*SIN(N3726)/$H$7/ (1+$H$7)-$H$9*AH3726*$H$13*SIN(N3726)/$H$7)*SIN($K$20*N3726)/((N3726^3)+AH3726*$H$13)</f>
        <v>0</v>
      </c>
      <c r="W3726">
        <f t="shared" si="1792"/>
        <v>3.4284200754622205E-7</v>
      </c>
      <c r="X3726">
        <f t="shared" si="1793"/>
        <v>-2.2130932107094427E-3</v>
      </c>
      <c r="Y3726">
        <f t="shared" ref="Y3726:Y3789" si="1819">(24/5/$H$7)*(2/(N3726^2)+$H$8)*(COS(N3726*$K$10)-COS(N3726))*SIN(N3726)/((N3726^3)+AH3726*$H$13)</f>
        <v>8.5296032683290483E-12</v>
      </c>
      <c r="Z3726">
        <f t="shared" ref="Z3726:Z3789" si="1820">(24/5)*(AJ3726/N3726+2*(1+$H$7)*SIN(N3726)/$H$7/M3726/M3726/$H$5/$H$5+$H$9*SIN(N3726)/$H$7)*(COS(N3726*$K$10)-COS(N3726))/((N3726^3)+AH3726*$H$13)</f>
        <v>7.9493040711361638E-12</v>
      </c>
      <c r="AA3726">
        <f t="shared" si="1794"/>
        <v>1</v>
      </c>
      <c r="AB3726">
        <f t="shared" si="1795"/>
        <v>0</v>
      </c>
      <c r="AC3726">
        <f t="shared" si="1796"/>
        <v>0</v>
      </c>
      <c r="AD3726">
        <f t="shared" si="1797"/>
        <v>-135890.25352724726</v>
      </c>
      <c r="AE3726">
        <f t="shared" si="1798"/>
        <v>0</v>
      </c>
      <c r="AF3726">
        <f t="shared" si="1799"/>
        <v>1</v>
      </c>
      <c r="AG3726">
        <f t="shared" si="1800"/>
        <v>-2</v>
      </c>
      <c r="AH3726">
        <f t="shared" si="1801"/>
        <v>1</v>
      </c>
      <c r="AI3726">
        <f t="shared" si="1802"/>
        <v>-1.6157912914092337E-4</v>
      </c>
      <c r="AJ3726">
        <f t="shared" si="1803"/>
        <v>0</v>
      </c>
      <c r="AK3726" s="22">
        <f t="shared" si="1804"/>
        <v>-3.1951724841213819E-7</v>
      </c>
      <c r="AL3726">
        <f t="shared" si="1805"/>
        <v>3.4284200754622205E-7</v>
      </c>
      <c r="AM3726">
        <f t="shared" si="1806"/>
        <v>-2.2130932107094427E-3</v>
      </c>
      <c r="AN3726">
        <f t="shared" si="1807"/>
        <v>3.4284200754622205E-7</v>
      </c>
      <c r="AO3726">
        <f t="shared" si="1808"/>
        <v>-2.2130932107094427E-3</v>
      </c>
      <c r="AP3726">
        <f t="shared" si="1809"/>
        <v>0</v>
      </c>
      <c r="AQ3726">
        <f t="shared" si="1810"/>
        <v>0</v>
      </c>
    </row>
    <row r="3727" spans="13:43" x14ac:dyDescent="0.25">
      <c r="M3727">
        <f t="shared" si="1811"/>
        <v>3714</v>
      </c>
      <c r="N3727">
        <f t="shared" ref="N3727:N3790" si="1821">M3727*$H$5/(1+$H$7)</f>
        <v>10874.068141130001</v>
      </c>
      <c r="O3727">
        <f t="shared" ref="O3727:O3790" si="1822">N3727*$H$14</f>
        <v>135925.85176412502</v>
      </c>
      <c r="P3727">
        <f t="shared" si="1812"/>
        <v>1.392971182095656E-12</v>
      </c>
      <c r="Q3727">
        <f t="shared" si="1813"/>
        <v>3.7823054723767169E-16</v>
      </c>
      <c r="R3727">
        <f t="shared" si="1814"/>
        <v>1.2982024064265201E-12</v>
      </c>
      <c r="S3727">
        <f t="shared" si="1815"/>
        <v>-3.6216987013784601E-11</v>
      </c>
      <c r="T3727">
        <f t="shared" si="1816"/>
        <v>-3.3753016788242865E-11</v>
      </c>
      <c r="U3727">
        <f t="shared" si="1817"/>
        <v>0</v>
      </c>
      <c r="V3727">
        <f t="shared" si="1818"/>
        <v>0</v>
      </c>
      <c r="W3727">
        <f t="shared" ref="W3727:W3790" si="1823">AH3727*$H$13*((2/N3727)+N3727*$H$8)*SIN(N3727)*COS($K$14*N3727)/((N3727^3)+AH3727*$H$13)/$H$7</f>
        <v>-3.0906089403950281E-7</v>
      </c>
      <c r="X3727">
        <f t="shared" ref="X3727:X3790" si="1824">(((AJ3727+2*SIN(N3727)/$H$7/M3727/$H$5+$H$9*N3727*SIN(N3727)/$H$7)*AH3727*$H$13/((N3727^3)+AH3727*$H$13))-AJ3727-2*SIN(N3727)/$H$7/M3727/$H$5)*COS($K$14*N3727)</f>
        <v>1.9955687758055124E-3</v>
      </c>
      <c r="Y3727">
        <f t="shared" si="1819"/>
        <v>-1.7636336213232122E-11</v>
      </c>
      <c r="Z3727">
        <f t="shared" si="1820"/>
        <v>-1.6436473637681483E-11</v>
      </c>
      <c r="AA3727">
        <f t="shared" ref="AA3727:AA3790" si="1825">(-1+(1-2*O3727+2*O3727*O3727)*EXP(-2*O3727))/((1-2*O3727)*EXP(-2*O3727)-1)</f>
        <v>1</v>
      </c>
      <c r="AB3727">
        <f t="shared" ref="AB3727:AB3790" si="1826">O3727*EXP(-O3727)/((1-2*O3727)*EXP(-2*O3727)-1)</f>
        <v>0</v>
      </c>
      <c r="AC3727">
        <f t="shared" ref="AC3727:AC3790" si="1827">-(AA3727*(1+2*O3727)+2*O3727*O3727)*EXP(-O3727)</f>
        <v>0</v>
      </c>
      <c r="AD3727">
        <f t="shared" ref="AD3727:AD3790" si="1828">-AB3727*(1+2*O3727)*EXP(-O3727)-(1+O3727)</f>
        <v>-135926.85176412502</v>
      </c>
      <c r="AE3727">
        <f t="shared" ref="AE3727:AE3790" si="1829">(2*AA3727-1+2*O3727)*EXP(-O3727)</f>
        <v>0</v>
      </c>
      <c r="AF3727">
        <f t="shared" ref="AF3727:AF3790" si="1830">2*AB3727*EXP(-O3727)+1</f>
        <v>1</v>
      </c>
      <c r="AG3727">
        <f t="shared" ref="AG3727:AG3790" si="1831">(AC3727*EXP(-O3727)-AE3727*EXP(-O3727)-AA3727-1)</f>
        <v>-2</v>
      </c>
      <c r="AH3727">
        <f t="shared" ref="AH3727:AH3790" si="1832">-2*(AC3727*EXP(-O3727)+AA3727)/AG3727</f>
        <v>1</v>
      </c>
      <c r="AI3727">
        <f t="shared" ref="AI3727:AI3790" si="1833">-2*SIN(N3727)/$H$5/M3727</f>
        <v>1.456975471438349E-4</v>
      </c>
      <c r="AJ3727">
        <f t="shared" ref="AJ3727:AJ3790" si="1834">-((AC3727*EXP(-O3727)+AA3727)*((AD3727*EXP(-O3727)-AF3727*EXP(-O3727)-AB3727)*AI3727)/(AG3727))+(AD3727*EXP(-O3727)+AB3727)*AI3727</f>
        <v>0</v>
      </c>
      <c r="AK3727" s="22">
        <f t="shared" ref="AK3727:AK3790" si="1835">-(((AJ3727+2*SIN(N3727)/$H$7/M3727/$H$5+$H$9*N3727*SIN(N3727)/$H$7)*AH3727*$H$13/((N3727^3)+AH3727*$H$13)))/(AC3727*EXP(-O3727)+AA3727)-((AD3727-AF3727)*EXP(-O3727)-AB3727)*AI3727/AG3727</f>
        <v>2.8803438400699426E-7</v>
      </c>
      <c r="AL3727">
        <f t="shared" ref="AL3727:AL3790" si="1836">-(AH3727*$H$13*((2/N3727)+N3727*$H$8)*SIN(N3727)*COS($D$8*N3727)/((N3727^3)+AH3727*$H$13)/$H$7)*((AC3727+AE3727*N3727*$D$9)*EXP($D$9*N3727-O3727)+(AA3727+N3727*$D$9)*EXP(-$D$9*N3727)+2*(AE3727*EXP(N3727*$D$9-O3727)-EXP(-N3727*$D$9)))/(AC3727*EXP(-O3727)+AA3727)</f>
        <v>-3.0906089403950281E-7</v>
      </c>
      <c r="AM3727">
        <f t="shared" ref="AM3727:AM3790" si="1837">-AO3727+2*COS($D$8*N3727)*((AE3727*AK3727+AF3727*AI3727)*EXP(N3727*$D$9-O3727)-AK3727*EXP(-N3727*$D$9)+AI3727/$H$7)</f>
        <v>1.9955687758055124E-3</v>
      </c>
      <c r="AN3727">
        <f t="shared" ref="AN3727:AN3790" si="1838">((AC3727+AE3727*N3727*$D$9)*EXP($D$9*N3727-O3727)+(AA3727+N3727*$D$9)*EXP(-$D$9*N3727))*(AH3727*$H$13*((2/N3727)+N3727*$H$8)*SIN(N3727)*COS($D$8*N3727)/((N3727^3)+AH3727*$H$13)/$H$7)/(AC3727*EXP(-O3727)+AA3727)</f>
        <v>-3.0906089403950281E-7</v>
      </c>
      <c r="AO3727">
        <f t="shared" ref="AO3727:AO3790" si="1839">-(COS($D$8*N3727)*((AC3727*AK3727+AD3727*AI3727+(AE3727*AK3727+AF3727*AI3727)*N3727*$D$9)*EXP(N3727*$D$9-O3727)+(AA3727*AK3727+AB3727*AI3727+AK3727*N3727*$D$9)*EXP(-N3727*$D$9)-AI3727/$H$7))</f>
        <v>1.9955687758055124E-3</v>
      </c>
      <c r="AP3727">
        <f t="shared" ref="AP3727:AP3790" si="1840">(AH3727*$H$13*((2/N3727)+N3727*$H$8)*SIN(N3727)/((N3727^3)+AH3727*$H$13)/$H$7)*SIN(N3727*$D$8)*((AC3727+AE3727+AE3727*N3727*$D$9)*EXP(N3727*$D$9-O3727)+(-(AA3727-1)-N3727*$D$9)*EXP(-N3727*$D$9))/(AC3727*EXP(-O3727)+AA3727)</f>
        <v>0</v>
      </c>
      <c r="AQ3727">
        <f t="shared" ref="AQ3727:AQ3790" si="1841">SIN(N3727*$D$8)*(((AC3727+AE3727)*AK3727+AD3727*AI3727+AF3727*AI3727+(AE3727*AK3727+AF3727*AI3727)*N3727*$D$9)*EXP(N3727*$D$9-O3727)+(-(AA3727-1)*AK3727-AB3727*AI3727-AK3727*N3727*$D$9)*EXP(-N3727*$D$9))</f>
        <v>0</v>
      </c>
    </row>
    <row r="3728" spans="13:43" x14ac:dyDescent="0.25">
      <c r="M3728">
        <f t="shared" ref="M3728:M3791" si="1842">M3727+1</f>
        <v>3715</v>
      </c>
      <c r="N3728">
        <f t="shared" si="1821"/>
        <v>10876.996000080226</v>
      </c>
      <c r="O3728">
        <f t="shared" si="1822"/>
        <v>135962.45000100281</v>
      </c>
      <c r="P3728">
        <f t="shared" si="1812"/>
        <v>1.5533054429233339E-12</v>
      </c>
      <c r="Q3728">
        <f t="shared" si="1813"/>
        <v>4.2165224273955852E-16</v>
      </c>
      <c r="R3728">
        <f t="shared" si="1814"/>
        <v>1.4476285581764529E-12</v>
      </c>
      <c r="S3728">
        <f t="shared" si="1815"/>
        <v>3.0607105642111973E-11</v>
      </c>
      <c r="T3728">
        <f t="shared" si="1816"/>
        <v>2.852479556580799E-11</v>
      </c>
      <c r="U3728">
        <f t="shared" si="1817"/>
        <v>0</v>
      </c>
      <c r="V3728">
        <f t="shared" si="1818"/>
        <v>0</v>
      </c>
      <c r="W3728">
        <f t="shared" si="1823"/>
        <v>2.6125878543197329E-7</v>
      </c>
      <c r="X3728">
        <f t="shared" si="1824"/>
        <v>-1.6873706181152162E-3</v>
      </c>
      <c r="Y3728">
        <f t="shared" si="1819"/>
        <v>2.9763911594968589E-12</v>
      </c>
      <c r="Z3728">
        <f t="shared" si="1820"/>
        <v>2.7738967003698772E-12</v>
      </c>
      <c r="AA3728">
        <f t="shared" si="1825"/>
        <v>1</v>
      </c>
      <c r="AB3728">
        <f t="shared" si="1826"/>
        <v>0</v>
      </c>
      <c r="AC3728">
        <f t="shared" si="1827"/>
        <v>0</v>
      </c>
      <c r="AD3728">
        <f t="shared" si="1828"/>
        <v>-135963.45000100281</v>
      </c>
      <c r="AE3728">
        <f t="shared" si="1829"/>
        <v>0</v>
      </c>
      <c r="AF3728">
        <f t="shared" si="1830"/>
        <v>1</v>
      </c>
      <c r="AG3728">
        <f t="shared" si="1831"/>
        <v>-2</v>
      </c>
      <c r="AH3728">
        <f t="shared" si="1832"/>
        <v>1</v>
      </c>
      <c r="AI3728">
        <f t="shared" si="1833"/>
        <v>-1.2319582948525938E-4</v>
      </c>
      <c r="AJ3728">
        <f t="shared" si="1834"/>
        <v>0</v>
      </c>
      <c r="AK3728" s="22">
        <f t="shared" si="1835"/>
        <v>-2.434844225833877E-7</v>
      </c>
      <c r="AL3728">
        <f t="shared" si="1836"/>
        <v>2.6125878543197329E-7</v>
      </c>
      <c r="AM3728">
        <f t="shared" si="1837"/>
        <v>-1.6873706181152164E-3</v>
      </c>
      <c r="AN3728">
        <f t="shared" si="1838"/>
        <v>2.6125878543197329E-7</v>
      </c>
      <c r="AO3728">
        <f t="shared" si="1839"/>
        <v>-1.6873706181152164E-3</v>
      </c>
      <c r="AP3728">
        <f t="shared" si="1840"/>
        <v>0</v>
      </c>
      <c r="AQ3728">
        <f t="shared" si="1841"/>
        <v>0</v>
      </c>
    </row>
    <row r="3729" spans="13:43" x14ac:dyDescent="0.25">
      <c r="M3729">
        <f t="shared" si="1842"/>
        <v>3716</v>
      </c>
      <c r="N3729">
        <f t="shared" si="1821"/>
        <v>10879.923859030449</v>
      </c>
      <c r="O3729">
        <f t="shared" si="1822"/>
        <v>135999.0482378806</v>
      </c>
      <c r="P3729">
        <f t="shared" si="1812"/>
        <v>1.4340686974623816E-12</v>
      </c>
      <c r="Q3729">
        <f t="shared" si="1813"/>
        <v>3.8918009486507725E-16</v>
      </c>
      <c r="R3729">
        <f t="shared" si="1814"/>
        <v>1.3365039118941115E-12</v>
      </c>
      <c r="S3729">
        <f t="shared" si="1815"/>
        <v>-2.3614505624660331E-11</v>
      </c>
      <c r="T3729">
        <f t="shared" si="1816"/>
        <v>-2.2007926956812983E-11</v>
      </c>
      <c r="U3729">
        <f t="shared" si="1817"/>
        <v>0</v>
      </c>
      <c r="V3729">
        <f t="shared" si="1818"/>
        <v>0</v>
      </c>
      <c r="W3729">
        <f t="shared" si="1823"/>
        <v>-2.0162499484469189E-7</v>
      </c>
      <c r="X3729">
        <f t="shared" si="1824"/>
        <v>1.3025693427728044E-3</v>
      </c>
      <c r="Y3729">
        <f t="shared" si="1819"/>
        <v>-1.3796383059979748E-11</v>
      </c>
      <c r="Z3729">
        <f t="shared" si="1820"/>
        <v>-1.2857766132320444E-11</v>
      </c>
      <c r="AA3729">
        <f t="shared" si="1825"/>
        <v>1</v>
      </c>
      <c r="AB3729">
        <f t="shared" si="1826"/>
        <v>0</v>
      </c>
      <c r="AC3729">
        <f t="shared" si="1827"/>
        <v>0</v>
      </c>
      <c r="AD3729">
        <f t="shared" si="1828"/>
        <v>-136000.0482378806</v>
      </c>
      <c r="AE3729">
        <f t="shared" si="1829"/>
        <v>0</v>
      </c>
      <c r="AF3729">
        <f t="shared" si="1830"/>
        <v>1</v>
      </c>
      <c r="AG3729">
        <f t="shared" si="1831"/>
        <v>-2</v>
      </c>
      <c r="AH3729">
        <f t="shared" si="1832"/>
        <v>1</v>
      </c>
      <c r="AI3729">
        <f t="shared" si="1833"/>
        <v>9.5101279286742451E-5</v>
      </c>
      <c r="AJ3729">
        <f t="shared" si="1834"/>
        <v>0</v>
      </c>
      <c r="AK3729" s="22">
        <f t="shared" si="1835"/>
        <v>1.8790773051695545E-7</v>
      </c>
      <c r="AL3729">
        <f t="shared" si="1836"/>
        <v>-2.0162499484469189E-7</v>
      </c>
      <c r="AM3729">
        <f t="shared" si="1837"/>
        <v>1.3025693427728044E-3</v>
      </c>
      <c r="AN3729">
        <f t="shared" si="1838"/>
        <v>-2.0162499484469189E-7</v>
      </c>
      <c r="AO3729">
        <f t="shared" si="1839"/>
        <v>1.3025693427728044E-3</v>
      </c>
      <c r="AP3729">
        <f t="shared" si="1840"/>
        <v>0</v>
      </c>
      <c r="AQ3729">
        <f t="shared" si="1841"/>
        <v>0</v>
      </c>
    </row>
    <row r="3730" spans="13:43" x14ac:dyDescent="0.25">
      <c r="M3730">
        <f t="shared" si="1842"/>
        <v>3717</v>
      </c>
      <c r="N3730">
        <f t="shared" si="1821"/>
        <v>10882.851717980673</v>
      </c>
      <c r="O3730">
        <f t="shared" si="1822"/>
        <v>136035.64647475843</v>
      </c>
      <c r="P3730">
        <f t="shared" si="1812"/>
        <v>1.0571529137161115E-12</v>
      </c>
      <c r="Q3730">
        <f t="shared" si="1813"/>
        <v>2.8681484029681802E-16</v>
      </c>
      <c r="R3730">
        <f t="shared" si="1814"/>
        <v>9.8523104726571453E-13</v>
      </c>
      <c r="S3730">
        <f t="shared" si="1815"/>
        <v>1.5559383625298051E-11</v>
      </c>
      <c r="T3730">
        <f t="shared" si="1816"/>
        <v>1.4500823509131452E-11</v>
      </c>
      <c r="U3730">
        <f t="shared" si="1817"/>
        <v>0</v>
      </c>
      <c r="V3730">
        <f t="shared" si="1818"/>
        <v>0</v>
      </c>
      <c r="W3730">
        <f t="shared" si="1823"/>
        <v>1.3288462615932241E-7</v>
      </c>
      <c r="X3730">
        <f t="shared" si="1824"/>
        <v>-8.5871311274155068E-4</v>
      </c>
      <c r="Y3730">
        <f t="shared" si="1819"/>
        <v>3.4443557319123854E-13</v>
      </c>
      <c r="Z3730">
        <f t="shared" si="1820"/>
        <v>3.2100239812790379E-13</v>
      </c>
      <c r="AA3730">
        <f t="shared" si="1825"/>
        <v>1</v>
      </c>
      <c r="AB3730">
        <f t="shared" si="1826"/>
        <v>0</v>
      </c>
      <c r="AC3730">
        <f t="shared" si="1827"/>
        <v>0</v>
      </c>
      <c r="AD3730">
        <f t="shared" si="1828"/>
        <v>-136036.64647475843</v>
      </c>
      <c r="AE3730">
        <f t="shared" si="1829"/>
        <v>0</v>
      </c>
      <c r="AF3730">
        <f t="shared" si="1830"/>
        <v>1</v>
      </c>
      <c r="AG3730">
        <f t="shared" si="1831"/>
        <v>-2</v>
      </c>
      <c r="AH3730">
        <f t="shared" si="1832"/>
        <v>1</v>
      </c>
      <c r="AI3730">
        <f t="shared" si="1833"/>
        <v>-6.2695097843096508E-5</v>
      </c>
      <c r="AJ3730">
        <f t="shared" si="1834"/>
        <v>0</v>
      </c>
      <c r="AK3730" s="22">
        <f t="shared" si="1835"/>
        <v>-1.238440131960142E-7</v>
      </c>
      <c r="AL3730">
        <f t="shared" si="1836"/>
        <v>1.3288462615932241E-7</v>
      </c>
      <c r="AM3730">
        <f t="shared" si="1837"/>
        <v>-8.5871311274155068E-4</v>
      </c>
      <c r="AN3730">
        <f t="shared" si="1838"/>
        <v>1.3288462615932241E-7</v>
      </c>
      <c r="AO3730">
        <f t="shared" si="1839"/>
        <v>-8.5871311274155068E-4</v>
      </c>
      <c r="AP3730">
        <f t="shared" si="1840"/>
        <v>0</v>
      </c>
      <c r="AQ3730">
        <f t="shared" si="1841"/>
        <v>0</v>
      </c>
    </row>
    <row r="3731" spans="13:43" x14ac:dyDescent="0.25">
      <c r="M3731">
        <f t="shared" si="1842"/>
        <v>3718</v>
      </c>
      <c r="N3731">
        <f t="shared" si="1821"/>
        <v>10885.779576930896</v>
      </c>
      <c r="O3731">
        <f t="shared" si="1822"/>
        <v>136072.24471163619</v>
      </c>
      <c r="P3731">
        <f t="shared" si="1812"/>
        <v>4.9074986371577074E-13</v>
      </c>
      <c r="Q3731">
        <f t="shared" si="1813"/>
        <v>1.331089234290323E-16</v>
      </c>
      <c r="R3731">
        <f t="shared" si="1814"/>
        <v>4.5736240793641261E-13</v>
      </c>
      <c r="S3731">
        <f t="shared" si="1815"/>
        <v>-6.8097340157377972E-12</v>
      </c>
      <c r="T3731">
        <f t="shared" si="1816"/>
        <v>-6.3464436306969236E-12</v>
      </c>
      <c r="U3731">
        <f t="shared" si="1817"/>
        <v>0</v>
      </c>
      <c r="V3731">
        <f t="shared" si="1818"/>
        <v>0</v>
      </c>
      <c r="W3731">
        <f t="shared" si="1823"/>
        <v>-5.8174050914248166E-8</v>
      </c>
      <c r="X3731">
        <f t="shared" si="1824"/>
        <v>3.760274102356391E-4</v>
      </c>
      <c r="Y3731">
        <f t="shared" si="1819"/>
        <v>-4.3157470401805955E-12</v>
      </c>
      <c r="Z3731">
        <f t="shared" si="1820"/>
        <v>-4.0221314447163309E-12</v>
      </c>
      <c r="AA3731">
        <f t="shared" si="1825"/>
        <v>1</v>
      </c>
      <c r="AB3731">
        <f t="shared" si="1826"/>
        <v>0</v>
      </c>
      <c r="AC3731">
        <f t="shared" si="1827"/>
        <v>0</v>
      </c>
      <c r="AD3731">
        <f t="shared" si="1828"/>
        <v>-136073.24471163619</v>
      </c>
      <c r="AE3731">
        <f t="shared" si="1829"/>
        <v>0</v>
      </c>
      <c r="AF3731">
        <f t="shared" si="1830"/>
        <v>1</v>
      </c>
      <c r="AG3731">
        <f t="shared" si="1831"/>
        <v>-2</v>
      </c>
      <c r="AH3731">
        <f t="shared" si="1832"/>
        <v>1</v>
      </c>
      <c r="AI3731">
        <f t="shared" si="1833"/>
        <v>2.7453958734449313E-5</v>
      </c>
      <c r="AJ3731">
        <f t="shared" si="1834"/>
        <v>0</v>
      </c>
      <c r="AK3731" s="22">
        <f t="shared" si="1835"/>
        <v>5.4216263666587647E-8</v>
      </c>
      <c r="AL3731">
        <f t="shared" si="1836"/>
        <v>-5.8174050914248166E-8</v>
      </c>
      <c r="AM3731">
        <f t="shared" si="1837"/>
        <v>3.760274102356391E-4</v>
      </c>
      <c r="AN3731">
        <f t="shared" si="1838"/>
        <v>-5.8174050914248166E-8</v>
      </c>
      <c r="AO3731">
        <f t="shared" si="1839"/>
        <v>3.760274102356391E-4</v>
      </c>
      <c r="AP3731">
        <f t="shared" si="1840"/>
        <v>0</v>
      </c>
      <c r="AQ3731">
        <f t="shared" si="1841"/>
        <v>0</v>
      </c>
    </row>
    <row r="3732" spans="13:43" x14ac:dyDescent="0.25">
      <c r="M3732">
        <f t="shared" si="1842"/>
        <v>3719</v>
      </c>
      <c r="N3732">
        <f t="shared" si="1821"/>
        <v>10888.707435881119</v>
      </c>
      <c r="O3732">
        <f t="shared" si="1822"/>
        <v>136108.84294851398</v>
      </c>
      <c r="P3732">
        <f t="shared" si="1812"/>
        <v>-1.6298559020438906E-13</v>
      </c>
      <c r="Q3732">
        <f t="shared" si="1813"/>
        <v>-4.4195637200794524E-17</v>
      </c>
      <c r="R3732">
        <f t="shared" si="1814"/>
        <v>-1.5189710177482673E-13</v>
      </c>
      <c r="S3732">
        <f t="shared" si="1815"/>
        <v>-2.2354612551492681E-12</v>
      </c>
      <c r="T3732">
        <f t="shared" si="1816"/>
        <v>-2.0833748883031385E-12</v>
      </c>
      <c r="U3732">
        <f t="shared" si="1817"/>
        <v>0</v>
      </c>
      <c r="V3732">
        <f t="shared" si="1818"/>
        <v>0</v>
      </c>
      <c r="W3732">
        <f t="shared" si="1823"/>
        <v>-1.9102186500831468E-8</v>
      </c>
      <c r="X3732">
        <f t="shared" si="1824"/>
        <v>1.2350657765256164E-4</v>
      </c>
      <c r="Y3732">
        <f t="shared" si="1819"/>
        <v>-9.8991128006902071E-16</v>
      </c>
      <c r="Z3732">
        <f t="shared" si="1820"/>
        <v>-9.2256410071670754E-16</v>
      </c>
      <c r="AA3732">
        <f t="shared" si="1825"/>
        <v>1</v>
      </c>
      <c r="AB3732">
        <f t="shared" si="1826"/>
        <v>0</v>
      </c>
      <c r="AC3732">
        <f t="shared" si="1827"/>
        <v>0</v>
      </c>
      <c r="AD3732">
        <f t="shared" si="1828"/>
        <v>-136109.84294851398</v>
      </c>
      <c r="AE3732">
        <f t="shared" si="1829"/>
        <v>0</v>
      </c>
      <c r="AF3732">
        <f t="shared" si="1830"/>
        <v>1</v>
      </c>
      <c r="AG3732">
        <f t="shared" si="1831"/>
        <v>-2</v>
      </c>
      <c r="AH3732">
        <f t="shared" si="1832"/>
        <v>1</v>
      </c>
      <c r="AI3732">
        <f t="shared" si="1833"/>
        <v>9.017279758212544E-6</v>
      </c>
      <c r="AJ3732">
        <f t="shared" si="1834"/>
        <v>0</v>
      </c>
      <c r="AK3732" s="22">
        <f t="shared" si="1835"/>
        <v>1.780259692528573E-8</v>
      </c>
      <c r="AL3732">
        <f t="shared" si="1836"/>
        <v>-1.9102186500831468E-8</v>
      </c>
      <c r="AM3732">
        <f t="shared" si="1837"/>
        <v>1.2350657765256164E-4</v>
      </c>
      <c r="AN3732">
        <f t="shared" si="1838"/>
        <v>-1.9102186500831468E-8</v>
      </c>
      <c r="AO3732">
        <f t="shared" si="1839"/>
        <v>1.2350657765256164E-4</v>
      </c>
      <c r="AP3732">
        <f t="shared" si="1840"/>
        <v>0</v>
      </c>
      <c r="AQ3732">
        <f t="shared" si="1841"/>
        <v>0</v>
      </c>
    </row>
    <row r="3733" spans="13:43" x14ac:dyDescent="0.25">
      <c r="M3733">
        <f t="shared" si="1842"/>
        <v>3720</v>
      </c>
      <c r="N3733">
        <f t="shared" si="1821"/>
        <v>10891.635294831342</v>
      </c>
      <c r="O3733">
        <f t="shared" si="1822"/>
        <v>136145.44118539177</v>
      </c>
      <c r="P3733">
        <f t="shared" si="1812"/>
        <v>-7.863594322597603E-13</v>
      </c>
      <c r="Q3733">
        <f t="shared" si="1813"/>
        <v>-2.1317414474072074E-16</v>
      </c>
      <c r="R3733">
        <f t="shared" si="1814"/>
        <v>-7.3286060788421295E-13</v>
      </c>
      <c r="S3733">
        <f t="shared" si="1815"/>
        <v>1.1164424700657114E-11</v>
      </c>
      <c r="T3733">
        <f t="shared" si="1816"/>
        <v>1.0404869245719585E-11</v>
      </c>
      <c r="U3733">
        <f t="shared" si="1817"/>
        <v>0</v>
      </c>
      <c r="V3733">
        <f t="shared" si="1818"/>
        <v>0</v>
      </c>
      <c r="W3733">
        <f t="shared" si="1823"/>
        <v>9.5426507051965653E-8</v>
      </c>
      <c r="X3733">
        <f t="shared" si="1824"/>
        <v>-6.1715295461464768E-4</v>
      </c>
      <c r="Y3733">
        <f t="shared" si="1819"/>
        <v>6.9960090445797949E-12</v>
      </c>
      <c r="Z3733">
        <f t="shared" si="1820"/>
        <v>6.5200457079029258E-12</v>
      </c>
      <c r="AA3733">
        <f t="shared" si="1825"/>
        <v>1</v>
      </c>
      <c r="AB3733">
        <f t="shared" si="1826"/>
        <v>0</v>
      </c>
      <c r="AC3733">
        <f t="shared" si="1827"/>
        <v>0</v>
      </c>
      <c r="AD3733">
        <f t="shared" si="1828"/>
        <v>-136146.44118539177</v>
      </c>
      <c r="AE3733">
        <f t="shared" si="1829"/>
        <v>0</v>
      </c>
      <c r="AF3733">
        <f t="shared" si="1830"/>
        <v>1</v>
      </c>
      <c r="AG3733">
        <f t="shared" si="1831"/>
        <v>-2</v>
      </c>
      <c r="AH3733">
        <f t="shared" si="1832"/>
        <v>1</v>
      </c>
      <c r="AI3733">
        <f t="shared" si="1833"/>
        <v>-4.5058657890983717E-5</v>
      </c>
      <c r="AJ3733">
        <f t="shared" si="1834"/>
        <v>0</v>
      </c>
      <c r="AK3733" s="22">
        <f t="shared" si="1835"/>
        <v>-8.8934302937526802E-8</v>
      </c>
      <c r="AL3733">
        <f t="shared" si="1836"/>
        <v>9.5426507051965653E-8</v>
      </c>
      <c r="AM3733">
        <f t="shared" si="1837"/>
        <v>-6.1715295461464768E-4</v>
      </c>
      <c r="AN3733">
        <f t="shared" si="1838"/>
        <v>9.5426507051965653E-8</v>
      </c>
      <c r="AO3733">
        <f t="shared" si="1839"/>
        <v>-6.1715295461464768E-4</v>
      </c>
      <c r="AP3733">
        <f t="shared" si="1840"/>
        <v>0</v>
      </c>
      <c r="AQ3733">
        <f t="shared" si="1841"/>
        <v>0</v>
      </c>
    </row>
    <row r="3734" spans="13:43" x14ac:dyDescent="0.25">
      <c r="M3734">
        <f t="shared" si="1842"/>
        <v>3721</v>
      </c>
      <c r="N3734">
        <f t="shared" si="1821"/>
        <v>10894.563153781566</v>
      </c>
      <c r="O3734">
        <f t="shared" si="1822"/>
        <v>136182.03942226959</v>
      </c>
      <c r="P3734">
        <f t="shared" si="1812"/>
        <v>-1.2673269174688098E-12</v>
      </c>
      <c r="Q3734">
        <f t="shared" si="1813"/>
        <v>-3.43467269751675E-16</v>
      </c>
      <c r="R3734">
        <f t="shared" si="1814"/>
        <v>-1.1811061672589094E-12</v>
      </c>
      <c r="S3734">
        <f t="shared" si="1815"/>
        <v>-1.9571327821847246E-11</v>
      </c>
      <c r="T3734">
        <f t="shared" si="1816"/>
        <v>-1.8239820896409367E-11</v>
      </c>
      <c r="U3734">
        <f t="shared" si="1817"/>
        <v>0</v>
      </c>
      <c r="V3734">
        <f t="shared" si="1818"/>
        <v>0</v>
      </c>
      <c r="W3734">
        <f t="shared" si="1823"/>
        <v>-1.6732840960465895E-7</v>
      </c>
      <c r="X3734">
        <f t="shared" si="1824"/>
        <v>1.0824559085255436E-3</v>
      </c>
      <c r="Y3734">
        <f t="shared" si="1819"/>
        <v>-7.0588211385806368E-13</v>
      </c>
      <c r="Z3734">
        <f t="shared" si="1820"/>
        <v>-6.578584472116201E-13</v>
      </c>
      <c r="AA3734">
        <f t="shared" si="1825"/>
        <v>1</v>
      </c>
      <c r="AB3734">
        <f t="shared" si="1826"/>
        <v>0</v>
      </c>
      <c r="AC3734">
        <f t="shared" si="1827"/>
        <v>0</v>
      </c>
      <c r="AD3734">
        <f t="shared" si="1828"/>
        <v>-136183.03942226959</v>
      </c>
      <c r="AE3734">
        <f t="shared" si="1829"/>
        <v>0</v>
      </c>
      <c r="AF3734">
        <f t="shared" si="1830"/>
        <v>1</v>
      </c>
      <c r="AG3734">
        <f t="shared" si="1831"/>
        <v>-2</v>
      </c>
      <c r="AH3734">
        <f t="shared" si="1832"/>
        <v>1</v>
      </c>
      <c r="AI3734">
        <f t="shared" si="1833"/>
        <v>7.9030665268218492E-5</v>
      </c>
      <c r="AJ3734">
        <f t="shared" si="1834"/>
        <v>0</v>
      </c>
      <c r="AK3734" s="22">
        <f t="shared" si="1835"/>
        <v>1.5594446375084812E-7</v>
      </c>
      <c r="AL3734">
        <f t="shared" si="1836"/>
        <v>-1.6732840960465895E-7</v>
      </c>
      <c r="AM3734">
        <f t="shared" si="1837"/>
        <v>1.0824559085255436E-3</v>
      </c>
      <c r="AN3734">
        <f t="shared" si="1838"/>
        <v>-1.6732840960465895E-7</v>
      </c>
      <c r="AO3734">
        <f t="shared" si="1839"/>
        <v>1.0824559085255436E-3</v>
      </c>
      <c r="AP3734">
        <f t="shared" si="1840"/>
        <v>0</v>
      </c>
      <c r="AQ3734">
        <f t="shared" si="1841"/>
        <v>0</v>
      </c>
    </row>
    <row r="3735" spans="13:43" x14ac:dyDescent="0.25">
      <c r="M3735">
        <f t="shared" si="1842"/>
        <v>3722</v>
      </c>
      <c r="N3735">
        <f t="shared" si="1821"/>
        <v>10897.491012731791</v>
      </c>
      <c r="O3735">
        <f t="shared" si="1822"/>
        <v>136218.63765914738</v>
      </c>
      <c r="P3735">
        <f t="shared" si="1812"/>
        <v>-1.519631007410076E-12</v>
      </c>
      <c r="Q3735">
        <f t="shared" si="1813"/>
        <v>-4.1173534148935269E-16</v>
      </c>
      <c r="R3735">
        <f t="shared" si="1814"/>
        <v>-1.4162451140820841E-12</v>
      </c>
      <c r="S3735">
        <f t="shared" si="1815"/>
        <v>2.7074734914908156E-11</v>
      </c>
      <c r="T3735">
        <f t="shared" si="1816"/>
        <v>2.5232744561890174E-11</v>
      </c>
      <c r="U3735">
        <f t="shared" si="1817"/>
        <v>0</v>
      </c>
      <c r="V3735">
        <f t="shared" si="1818"/>
        <v>0</v>
      </c>
      <c r="W3735">
        <f t="shared" si="1823"/>
        <v>2.3154227011112259E-7</v>
      </c>
      <c r="X3735">
        <f t="shared" si="1824"/>
        <v>-1.4982612059995252E-3</v>
      </c>
      <c r="Y3735">
        <f t="shared" si="1819"/>
        <v>1.5273776249609483E-11</v>
      </c>
      <c r="Z3735">
        <f t="shared" si="1820"/>
        <v>1.4234647017343504E-11</v>
      </c>
      <c r="AA3735">
        <f t="shared" si="1825"/>
        <v>1</v>
      </c>
      <c r="AB3735">
        <f t="shared" si="1826"/>
        <v>0</v>
      </c>
      <c r="AC3735">
        <f t="shared" si="1827"/>
        <v>0</v>
      </c>
      <c r="AD3735">
        <f t="shared" si="1828"/>
        <v>-136219.63765914738</v>
      </c>
      <c r="AE3735">
        <f t="shared" si="1829"/>
        <v>0</v>
      </c>
      <c r="AF3735">
        <f t="shared" si="1830"/>
        <v>1</v>
      </c>
      <c r="AG3735">
        <f t="shared" si="1831"/>
        <v>-2</v>
      </c>
      <c r="AH3735">
        <f t="shared" si="1832"/>
        <v>1</v>
      </c>
      <c r="AI3735">
        <f t="shared" si="1833"/>
        <v>-1.0938882068075946E-4</v>
      </c>
      <c r="AJ3735">
        <f t="shared" si="1834"/>
        <v>0</v>
      </c>
      <c r="AK3735" s="22">
        <f t="shared" si="1835"/>
        <v>-2.1578962731698427E-7</v>
      </c>
      <c r="AL3735">
        <f t="shared" si="1836"/>
        <v>2.3154227011112259E-7</v>
      </c>
      <c r="AM3735">
        <f t="shared" si="1837"/>
        <v>-1.4982612059995252E-3</v>
      </c>
      <c r="AN3735">
        <f t="shared" si="1838"/>
        <v>2.3154227011112259E-7</v>
      </c>
      <c r="AO3735">
        <f t="shared" si="1839"/>
        <v>-1.4982612059995252E-3</v>
      </c>
      <c r="AP3735">
        <f t="shared" si="1840"/>
        <v>0</v>
      </c>
      <c r="AQ3735">
        <f t="shared" si="1841"/>
        <v>0</v>
      </c>
    </row>
    <row r="3736" spans="13:43" x14ac:dyDescent="0.25">
      <c r="M3736">
        <f t="shared" si="1842"/>
        <v>3723</v>
      </c>
      <c r="N3736">
        <f t="shared" si="1821"/>
        <v>10900.418871682014</v>
      </c>
      <c r="O3736">
        <f t="shared" si="1822"/>
        <v>136255.23589602517</v>
      </c>
      <c r="P3736">
        <f t="shared" si="1812"/>
        <v>-1.4982712949121916E-12</v>
      </c>
      <c r="Q3736">
        <f t="shared" si="1813"/>
        <v>-4.0583901150647474E-16</v>
      </c>
      <c r="R3736">
        <f t="shared" si="1814"/>
        <v>-1.3963385786693307E-12</v>
      </c>
      <c r="S3736">
        <f t="shared" si="1815"/>
        <v>-3.3334908003084853E-11</v>
      </c>
      <c r="T3736">
        <f t="shared" si="1816"/>
        <v>-3.1067015846304613E-11</v>
      </c>
      <c r="U3736">
        <f t="shared" si="1817"/>
        <v>0</v>
      </c>
      <c r="V3736">
        <f t="shared" si="1818"/>
        <v>0</v>
      </c>
      <c r="W3736">
        <f t="shared" si="1823"/>
        <v>-2.8515565278599522E-7</v>
      </c>
      <c r="X3736">
        <f t="shared" si="1824"/>
        <v>1.8456779217908249E-3</v>
      </c>
      <c r="Y3736">
        <f t="shared" si="1819"/>
        <v>-4.0868187398696307E-12</v>
      </c>
      <c r="Z3736">
        <f t="shared" si="1820"/>
        <v>-3.8087779495523368E-12</v>
      </c>
      <c r="AA3736">
        <f t="shared" si="1825"/>
        <v>1</v>
      </c>
      <c r="AB3736">
        <f t="shared" si="1826"/>
        <v>0</v>
      </c>
      <c r="AC3736">
        <f t="shared" si="1827"/>
        <v>0</v>
      </c>
      <c r="AD3736">
        <f t="shared" si="1828"/>
        <v>-136256.23589602517</v>
      </c>
      <c r="AE3736">
        <f t="shared" si="1829"/>
        <v>0</v>
      </c>
      <c r="AF3736">
        <f t="shared" si="1830"/>
        <v>1</v>
      </c>
      <c r="AG3736">
        <f t="shared" si="1831"/>
        <v>-2</v>
      </c>
      <c r="AH3736">
        <f t="shared" si="1832"/>
        <v>1</v>
      </c>
      <c r="AI3736">
        <f t="shared" si="1833"/>
        <v>1.347538884423177E-4</v>
      </c>
      <c r="AJ3736">
        <f t="shared" si="1834"/>
        <v>0</v>
      </c>
      <c r="AK3736" s="22">
        <f t="shared" si="1835"/>
        <v>2.6575550119850615E-7</v>
      </c>
      <c r="AL3736">
        <f t="shared" si="1836"/>
        <v>-2.8515565278599522E-7</v>
      </c>
      <c r="AM3736">
        <f t="shared" si="1837"/>
        <v>1.8456779217908249E-3</v>
      </c>
      <c r="AN3736">
        <f t="shared" si="1838"/>
        <v>-2.8515565278599522E-7</v>
      </c>
      <c r="AO3736">
        <f t="shared" si="1839"/>
        <v>1.8456779217908249E-3</v>
      </c>
      <c r="AP3736">
        <f t="shared" si="1840"/>
        <v>0</v>
      </c>
      <c r="AQ3736">
        <f t="shared" si="1841"/>
        <v>0</v>
      </c>
    </row>
    <row r="3737" spans="13:43" x14ac:dyDescent="0.25">
      <c r="M3737">
        <f t="shared" si="1842"/>
        <v>3724</v>
      </c>
      <c r="N3737">
        <f t="shared" si="1821"/>
        <v>10903.346730632238</v>
      </c>
      <c r="O3737">
        <f t="shared" si="1822"/>
        <v>136291.83413290296</v>
      </c>
      <c r="P3737">
        <f t="shared" si="1812"/>
        <v>-1.2075293798272888E-12</v>
      </c>
      <c r="Q3737">
        <f t="shared" si="1813"/>
        <v>-3.2699747755924735E-16</v>
      </c>
      <c r="R3737">
        <f t="shared" si="1814"/>
        <v>-1.1253768684317697E-12</v>
      </c>
      <c r="S3737">
        <f t="shared" si="1815"/>
        <v>3.8069187872138635E-11</v>
      </c>
      <c r="T3737">
        <f t="shared" si="1816"/>
        <v>3.5479205845422772E-11</v>
      </c>
      <c r="U3737">
        <f t="shared" si="1817"/>
        <v>0</v>
      </c>
      <c r="V3737">
        <f t="shared" si="1818"/>
        <v>0</v>
      </c>
      <c r="W3737">
        <f t="shared" si="1823"/>
        <v>3.257413978739175E-7</v>
      </c>
      <c r="X3737">
        <f t="shared" si="1824"/>
        <v>-2.1089366808022553E-3</v>
      </c>
      <c r="Y3737">
        <f t="shared" si="1819"/>
        <v>1.7416983772983512E-11</v>
      </c>
      <c r="Z3737">
        <f t="shared" si="1820"/>
        <v>1.6232044522817915E-11</v>
      </c>
      <c r="AA3737">
        <f t="shared" si="1825"/>
        <v>1</v>
      </c>
      <c r="AB3737">
        <f t="shared" si="1826"/>
        <v>0</v>
      </c>
      <c r="AC3737">
        <f t="shared" si="1827"/>
        <v>0</v>
      </c>
      <c r="AD3737">
        <f t="shared" si="1828"/>
        <v>-136292.83413290296</v>
      </c>
      <c r="AE3737">
        <f t="shared" si="1829"/>
        <v>0</v>
      </c>
      <c r="AF3737">
        <f t="shared" si="1830"/>
        <v>1</v>
      </c>
      <c r="AG3737">
        <f t="shared" si="1831"/>
        <v>-2</v>
      </c>
      <c r="AH3737">
        <f t="shared" si="1832"/>
        <v>1</v>
      </c>
      <c r="AI3737">
        <f t="shared" si="1833"/>
        <v>-1.5397453904250199E-4</v>
      </c>
      <c r="AJ3737">
        <f t="shared" si="1834"/>
        <v>0</v>
      </c>
      <c r="AK3737" s="22">
        <f t="shared" si="1835"/>
        <v>-3.0358005393655131E-7</v>
      </c>
      <c r="AL3737">
        <f t="shared" si="1836"/>
        <v>3.257413978739175E-7</v>
      </c>
      <c r="AM3737">
        <f t="shared" si="1837"/>
        <v>-2.1089366808022553E-3</v>
      </c>
      <c r="AN3737">
        <f t="shared" si="1838"/>
        <v>3.257413978739175E-7</v>
      </c>
      <c r="AO3737">
        <f t="shared" si="1839"/>
        <v>-2.1089366808022553E-3</v>
      </c>
      <c r="AP3737">
        <f t="shared" si="1840"/>
        <v>0</v>
      </c>
      <c r="AQ3737">
        <f t="shared" si="1841"/>
        <v>0</v>
      </c>
    </row>
    <row r="3738" spans="13:43" x14ac:dyDescent="0.25">
      <c r="M3738">
        <f t="shared" si="1842"/>
        <v>3725</v>
      </c>
      <c r="N3738">
        <f t="shared" si="1821"/>
        <v>10906.274589582459</v>
      </c>
      <c r="O3738">
        <f t="shared" si="1822"/>
        <v>136328.43236978073</v>
      </c>
      <c r="P3738">
        <f t="shared" si="1812"/>
        <v>-7.0011959463394125E-13</v>
      </c>
      <c r="Q3738">
        <f t="shared" si="1813"/>
        <v>-1.8954063194624839E-16</v>
      </c>
      <c r="R3738">
        <f t="shared" si="1814"/>
        <v>-6.5248797263181858E-13</v>
      </c>
      <c r="S3738">
        <f t="shared" si="1815"/>
        <v>-4.1064754931871741E-11</v>
      </c>
      <c r="T3738">
        <f t="shared" si="1816"/>
        <v>-3.827097384144617E-11</v>
      </c>
      <c r="U3738">
        <f t="shared" si="1817"/>
        <v>0</v>
      </c>
      <c r="V3738">
        <f t="shared" si="1818"/>
        <v>0</v>
      </c>
      <c r="W3738">
        <f t="shared" si="1823"/>
        <v>-3.5146749572844932E-7</v>
      </c>
      <c r="X3738">
        <f t="shared" si="1824"/>
        <v>2.2761054221504678E-3</v>
      </c>
      <c r="Y3738">
        <f t="shared" si="1819"/>
        <v>-1.0038902931264278E-11</v>
      </c>
      <c r="Z3738">
        <f t="shared" si="1820"/>
        <v>-9.355920718792493E-12</v>
      </c>
      <c r="AA3738">
        <f t="shared" si="1825"/>
        <v>1</v>
      </c>
      <c r="AB3738">
        <f t="shared" si="1826"/>
        <v>0</v>
      </c>
      <c r="AC3738">
        <f t="shared" si="1827"/>
        <v>0</v>
      </c>
      <c r="AD3738">
        <f t="shared" si="1828"/>
        <v>-136329.43236978073</v>
      </c>
      <c r="AE3738">
        <f t="shared" si="1829"/>
        <v>0</v>
      </c>
      <c r="AF3738">
        <f t="shared" si="1830"/>
        <v>1</v>
      </c>
      <c r="AG3738">
        <f t="shared" si="1831"/>
        <v>-2</v>
      </c>
      <c r="AH3738">
        <f t="shared" si="1832"/>
        <v>1</v>
      </c>
      <c r="AI3738">
        <f t="shared" si="1833"/>
        <v>1.6617960739870658E-4</v>
      </c>
      <c r="AJ3738">
        <f t="shared" si="1834"/>
        <v>0</v>
      </c>
      <c r="AK3738" s="22">
        <f t="shared" si="1835"/>
        <v>3.2755591400601272E-7</v>
      </c>
      <c r="AL3738">
        <f t="shared" si="1836"/>
        <v>-3.5146749572844932E-7</v>
      </c>
      <c r="AM3738">
        <f t="shared" si="1837"/>
        <v>2.2761054221504678E-3</v>
      </c>
      <c r="AN3738">
        <f t="shared" si="1838"/>
        <v>-3.5146749572844932E-7</v>
      </c>
      <c r="AO3738">
        <f t="shared" si="1839"/>
        <v>2.2761054221504678E-3</v>
      </c>
      <c r="AP3738">
        <f t="shared" si="1840"/>
        <v>0</v>
      </c>
      <c r="AQ3738">
        <f t="shared" si="1841"/>
        <v>0</v>
      </c>
    </row>
    <row r="3739" spans="13:43" x14ac:dyDescent="0.25">
      <c r="M3739">
        <f t="shared" si="1842"/>
        <v>3726</v>
      </c>
      <c r="N3739">
        <f t="shared" si="1821"/>
        <v>10909.202448532684</v>
      </c>
      <c r="O3739">
        <f t="shared" si="1822"/>
        <v>136365.03060665855</v>
      </c>
      <c r="P3739">
        <f t="shared" si="1812"/>
        <v>-6.7632086012941006E-14</v>
      </c>
      <c r="Q3739">
        <f t="shared" si="1813"/>
        <v>-1.8304855334259844E-17</v>
      </c>
      <c r="R3739">
        <f t="shared" si="1814"/>
        <v>-6.3030835053999086E-14</v>
      </c>
      <c r="S3739">
        <f t="shared" si="1815"/>
        <v>4.2188193884457502E-11</v>
      </c>
      <c r="T3739">
        <f t="shared" si="1816"/>
        <v>3.9317981252989291E-11</v>
      </c>
      <c r="U3739">
        <f t="shared" si="1817"/>
        <v>0</v>
      </c>
      <c r="V3739">
        <f t="shared" si="1818"/>
        <v>0</v>
      </c>
      <c r="W3739">
        <f t="shared" si="1823"/>
        <v>3.6117977367452381E-7</v>
      </c>
      <c r="X3739">
        <f t="shared" si="1824"/>
        <v>-2.3396301976745075E-3</v>
      </c>
      <c r="Y3739">
        <f t="shared" si="1819"/>
        <v>1.3751112813159352E-11</v>
      </c>
      <c r="Z3739">
        <f t="shared" si="1820"/>
        <v>1.2815575781136478E-11</v>
      </c>
      <c r="AA3739">
        <f t="shared" si="1825"/>
        <v>1</v>
      </c>
      <c r="AB3739">
        <f t="shared" si="1826"/>
        <v>0</v>
      </c>
      <c r="AC3739">
        <f t="shared" si="1827"/>
        <v>0</v>
      </c>
      <c r="AD3739">
        <f t="shared" si="1828"/>
        <v>-136366.03060665855</v>
      </c>
      <c r="AE3739">
        <f t="shared" si="1829"/>
        <v>0</v>
      </c>
      <c r="AF3739">
        <f t="shared" si="1830"/>
        <v>1</v>
      </c>
      <c r="AG3739">
        <f t="shared" si="1831"/>
        <v>-2</v>
      </c>
      <c r="AH3739">
        <f t="shared" si="1832"/>
        <v>1</v>
      </c>
      <c r="AI3739">
        <f t="shared" si="1833"/>
        <v>-1.7081757677271642E-4</v>
      </c>
      <c r="AJ3739">
        <f t="shared" si="1834"/>
        <v>0</v>
      </c>
      <c r="AK3739" s="22">
        <f t="shared" si="1835"/>
        <v>-3.3660743119713521E-7</v>
      </c>
      <c r="AL3739">
        <f t="shared" si="1836"/>
        <v>3.6117977367452381E-7</v>
      </c>
      <c r="AM3739">
        <f t="shared" si="1837"/>
        <v>-2.3396301976745075E-3</v>
      </c>
      <c r="AN3739">
        <f t="shared" si="1838"/>
        <v>3.6117977367452381E-7</v>
      </c>
      <c r="AO3739">
        <f t="shared" si="1839"/>
        <v>-2.3396301976745075E-3</v>
      </c>
      <c r="AP3739">
        <f t="shared" si="1840"/>
        <v>0</v>
      </c>
      <c r="AQ3739">
        <f t="shared" si="1841"/>
        <v>0</v>
      </c>
    </row>
    <row r="3740" spans="13:43" x14ac:dyDescent="0.25">
      <c r="M3740">
        <f t="shared" si="1842"/>
        <v>3727</v>
      </c>
      <c r="N3740">
        <f t="shared" si="1821"/>
        <v>10912.130307482907</v>
      </c>
      <c r="O3740">
        <f t="shared" si="1822"/>
        <v>136401.62884353634</v>
      </c>
      <c r="P3740">
        <f t="shared" si="1812"/>
        <v>5.7599923841361829E-13</v>
      </c>
      <c r="Q3740">
        <f t="shared" si="1813"/>
        <v>1.5585433453422395E-16</v>
      </c>
      <c r="R3740">
        <f t="shared" si="1814"/>
        <v>5.3681196497075328E-13</v>
      </c>
      <c r="S3740">
        <f t="shared" si="1815"/>
        <v>-4.1391432440420515E-11</v>
      </c>
      <c r="T3740">
        <f t="shared" si="1816"/>
        <v>-3.8575426319124432E-11</v>
      </c>
      <c r="U3740">
        <f t="shared" si="1817"/>
        <v>0</v>
      </c>
      <c r="V3740">
        <f t="shared" si="1818"/>
        <v>0</v>
      </c>
      <c r="W3740">
        <f t="shared" si="1823"/>
        <v>-3.5445366403188285E-7</v>
      </c>
      <c r="X3740">
        <f t="shared" si="1824"/>
        <v>2.2966764949954224E-3</v>
      </c>
      <c r="Y3740">
        <f t="shared" si="1819"/>
        <v>-1.5717774338801646E-11</v>
      </c>
      <c r="Z3740">
        <f t="shared" si="1820"/>
        <v>-1.4648438339982989E-11</v>
      </c>
      <c r="AA3740">
        <f t="shared" si="1825"/>
        <v>1</v>
      </c>
      <c r="AB3740">
        <f t="shared" si="1826"/>
        <v>0</v>
      </c>
      <c r="AC3740">
        <f t="shared" si="1827"/>
        <v>0</v>
      </c>
      <c r="AD3740">
        <f t="shared" si="1828"/>
        <v>-136402.62884353634</v>
      </c>
      <c r="AE3740">
        <f t="shared" si="1829"/>
        <v>0</v>
      </c>
      <c r="AF3740">
        <f t="shared" si="1830"/>
        <v>1</v>
      </c>
      <c r="AG3740">
        <f t="shared" si="1831"/>
        <v>-2</v>
      </c>
      <c r="AH3740">
        <f t="shared" si="1832"/>
        <v>1</v>
      </c>
      <c r="AI3740">
        <f t="shared" si="1833"/>
        <v>1.676814988760212E-4</v>
      </c>
      <c r="AJ3740">
        <f t="shared" si="1834"/>
        <v>0</v>
      </c>
      <c r="AK3740" s="22">
        <f t="shared" si="1835"/>
        <v>3.3033892267650058E-7</v>
      </c>
      <c r="AL3740">
        <f t="shared" si="1836"/>
        <v>-3.5445366403188285E-7</v>
      </c>
      <c r="AM3740">
        <f t="shared" si="1837"/>
        <v>2.2966764949954224E-3</v>
      </c>
      <c r="AN3740">
        <f t="shared" si="1838"/>
        <v>-3.5445366403188285E-7</v>
      </c>
      <c r="AO3740">
        <f t="shared" si="1839"/>
        <v>2.2966764949954224E-3</v>
      </c>
      <c r="AP3740">
        <f t="shared" si="1840"/>
        <v>0</v>
      </c>
      <c r="AQ3740">
        <f t="shared" si="1841"/>
        <v>0</v>
      </c>
    </row>
    <row r="3741" spans="13:43" x14ac:dyDescent="0.25">
      <c r="M3741">
        <f t="shared" si="1842"/>
        <v>3728</v>
      </c>
      <c r="N3741">
        <f t="shared" si="1821"/>
        <v>10915.058166433131</v>
      </c>
      <c r="O3741">
        <f t="shared" si="1822"/>
        <v>136438.22708041413</v>
      </c>
      <c r="P3741">
        <f t="shared" si="1812"/>
        <v>1.115019937866957E-12</v>
      </c>
      <c r="Q3741">
        <f t="shared" si="1813"/>
        <v>3.01622057513603E-16</v>
      </c>
      <c r="R3741">
        <f t="shared" si="1814"/>
        <v>1.0391611722898013E-12</v>
      </c>
      <c r="S3741">
        <f t="shared" si="1815"/>
        <v>3.8713789883025092E-11</v>
      </c>
      <c r="T3741">
        <f t="shared" si="1816"/>
        <v>3.6079953292660848E-11</v>
      </c>
      <c r="U3741">
        <f t="shared" si="1817"/>
        <v>0</v>
      </c>
      <c r="V3741">
        <f t="shared" si="1818"/>
        <v>0</v>
      </c>
      <c r="W3741">
        <f t="shared" si="1823"/>
        <v>3.3161273192369763E-7</v>
      </c>
      <c r="X3741">
        <f t="shared" si="1824"/>
        <v>-2.1492556634491585E-3</v>
      </c>
      <c r="Y3741">
        <f t="shared" si="1819"/>
        <v>7.4765979708595292E-12</v>
      </c>
      <c r="Z3741">
        <f t="shared" si="1820"/>
        <v>6.9679384630564549E-12</v>
      </c>
      <c r="AA3741">
        <f t="shared" si="1825"/>
        <v>1</v>
      </c>
      <c r="AB3741">
        <f t="shared" si="1826"/>
        <v>0</v>
      </c>
      <c r="AC3741">
        <f t="shared" si="1827"/>
        <v>0</v>
      </c>
      <c r="AD3741">
        <f t="shared" si="1828"/>
        <v>-136439.22708041413</v>
      </c>
      <c r="AE3741">
        <f t="shared" si="1829"/>
        <v>0</v>
      </c>
      <c r="AF3741">
        <f t="shared" si="1830"/>
        <v>1</v>
      </c>
      <c r="AG3741">
        <f t="shared" si="1831"/>
        <v>-2</v>
      </c>
      <c r="AH3741">
        <f t="shared" si="1832"/>
        <v>1</v>
      </c>
      <c r="AI3741">
        <f t="shared" si="1833"/>
        <v>-1.5691822422342924E-4</v>
      </c>
      <c r="AJ3741">
        <f t="shared" si="1834"/>
        <v>0</v>
      </c>
      <c r="AK3741" s="22">
        <f t="shared" si="1835"/>
        <v>-3.0905194028303805E-7</v>
      </c>
      <c r="AL3741">
        <f t="shared" si="1836"/>
        <v>3.3161273192369763E-7</v>
      </c>
      <c r="AM3741">
        <f t="shared" si="1837"/>
        <v>-2.1492556634491585E-3</v>
      </c>
      <c r="AN3741">
        <f t="shared" si="1838"/>
        <v>3.3161273192369763E-7</v>
      </c>
      <c r="AO3741">
        <f t="shared" si="1839"/>
        <v>-2.1492556634491585E-3</v>
      </c>
      <c r="AP3741">
        <f t="shared" si="1840"/>
        <v>0</v>
      </c>
      <c r="AQ3741">
        <f t="shared" si="1841"/>
        <v>0</v>
      </c>
    </row>
    <row r="3742" spans="13:43" x14ac:dyDescent="0.25">
      <c r="M3742">
        <f t="shared" si="1842"/>
        <v>3729</v>
      </c>
      <c r="N3742">
        <f t="shared" si="1821"/>
        <v>10917.986025383354</v>
      </c>
      <c r="O3742">
        <f t="shared" si="1822"/>
        <v>136474.82531729192</v>
      </c>
      <c r="P3742">
        <f t="shared" si="1812"/>
        <v>1.4526726066330175E-12</v>
      </c>
      <c r="Q3742">
        <f t="shared" si="1813"/>
        <v>3.9285450014753853E-16</v>
      </c>
      <c r="R3742">
        <f t="shared" si="1814"/>
        <v>1.3538421310652538E-12</v>
      </c>
      <c r="S3742">
        <f t="shared" si="1815"/>
        <v>-3.4280048593047669E-11</v>
      </c>
      <c r="T3742">
        <f t="shared" si="1816"/>
        <v>-3.1947855165934453E-11</v>
      </c>
      <c r="U3742">
        <f t="shared" si="1817"/>
        <v>0</v>
      </c>
      <c r="V3742">
        <f t="shared" si="1818"/>
        <v>0</v>
      </c>
      <c r="W3742">
        <f t="shared" si="1823"/>
        <v>-2.9371315585019726E-7</v>
      </c>
      <c r="X3742">
        <f t="shared" si="1824"/>
        <v>1.904130806431875E-3</v>
      </c>
      <c r="Y3742">
        <f t="shared" si="1819"/>
        <v>-1.7279358590975701E-11</v>
      </c>
      <c r="Z3742">
        <f t="shared" si="1820"/>
        <v>-1.6103782470620516E-11</v>
      </c>
      <c r="AA3742">
        <f t="shared" si="1825"/>
        <v>1</v>
      </c>
      <c r="AB3742">
        <f t="shared" si="1826"/>
        <v>0</v>
      </c>
      <c r="AC3742">
        <f t="shared" si="1827"/>
        <v>0</v>
      </c>
      <c r="AD3742">
        <f t="shared" si="1828"/>
        <v>-136475.82531729192</v>
      </c>
      <c r="AE3742">
        <f t="shared" si="1829"/>
        <v>0</v>
      </c>
      <c r="AF3742">
        <f t="shared" si="1830"/>
        <v>1</v>
      </c>
      <c r="AG3742">
        <f t="shared" si="1831"/>
        <v>-2</v>
      </c>
      <c r="AH3742">
        <f t="shared" si="1832"/>
        <v>1</v>
      </c>
      <c r="AI3742">
        <f t="shared" si="1833"/>
        <v>1.3902153121843371E-4</v>
      </c>
      <c r="AJ3742">
        <f t="shared" si="1834"/>
        <v>0</v>
      </c>
      <c r="AK3742" s="22">
        <f t="shared" si="1835"/>
        <v>2.7373080694333563E-7</v>
      </c>
      <c r="AL3742">
        <f t="shared" si="1836"/>
        <v>-2.9371315585019726E-7</v>
      </c>
      <c r="AM3742">
        <f t="shared" si="1837"/>
        <v>1.9041308064318748E-3</v>
      </c>
      <c r="AN3742">
        <f t="shared" si="1838"/>
        <v>-2.9371315585019726E-7</v>
      </c>
      <c r="AO3742">
        <f t="shared" si="1839"/>
        <v>1.9041308064318748E-3</v>
      </c>
      <c r="AP3742">
        <f t="shared" si="1840"/>
        <v>0</v>
      </c>
      <c r="AQ3742">
        <f t="shared" si="1841"/>
        <v>0</v>
      </c>
    </row>
    <row r="3743" spans="13:43" x14ac:dyDescent="0.25">
      <c r="M3743">
        <f t="shared" si="1842"/>
        <v>3730</v>
      </c>
      <c r="N3743">
        <f t="shared" si="1821"/>
        <v>10920.913884333577</v>
      </c>
      <c r="O3743">
        <f t="shared" si="1822"/>
        <v>136511.42355416971</v>
      </c>
      <c r="P3743">
        <f t="shared" si="1812"/>
        <v>1.5285649693697941E-12</v>
      </c>
      <c r="Q3743">
        <f t="shared" si="1813"/>
        <v>4.1326767732392677E-16</v>
      </c>
      <c r="R3743">
        <f t="shared" si="1814"/>
        <v>1.4245712668870404E-12</v>
      </c>
      <c r="S3743">
        <f t="shared" si="1815"/>
        <v>2.8294642619761295E-11</v>
      </c>
      <c r="T3743">
        <f t="shared" si="1816"/>
        <v>2.6369657613943426E-11</v>
      </c>
      <c r="U3743">
        <f t="shared" si="1817"/>
        <v>0</v>
      </c>
      <c r="V3743">
        <f t="shared" si="1818"/>
        <v>0</v>
      </c>
      <c r="W3743">
        <f t="shared" si="1823"/>
        <v>2.4249490341894471E-7</v>
      </c>
      <c r="X3743">
        <f t="shared" si="1824"/>
        <v>-1.5725065399408067E-3</v>
      </c>
      <c r="Y3743">
        <f t="shared" si="1819"/>
        <v>2.3469176760027385E-12</v>
      </c>
      <c r="Z3743">
        <f t="shared" si="1820"/>
        <v>2.1872485330873751E-12</v>
      </c>
      <c r="AA3743">
        <f t="shared" si="1825"/>
        <v>1</v>
      </c>
      <c r="AB3743">
        <f t="shared" si="1826"/>
        <v>0</v>
      </c>
      <c r="AC3743">
        <f t="shared" si="1827"/>
        <v>0</v>
      </c>
      <c r="AD3743">
        <f t="shared" si="1828"/>
        <v>-136512.42355416971</v>
      </c>
      <c r="AE3743">
        <f t="shared" si="1829"/>
        <v>0</v>
      </c>
      <c r="AF3743">
        <f t="shared" si="1830"/>
        <v>1</v>
      </c>
      <c r="AG3743">
        <f t="shared" si="1831"/>
        <v>-2</v>
      </c>
      <c r="AH3743">
        <f t="shared" si="1832"/>
        <v>1</v>
      </c>
      <c r="AI3743">
        <f t="shared" si="1833"/>
        <v>-1.1480947520500746E-4</v>
      </c>
      <c r="AJ3743">
        <f t="shared" si="1834"/>
        <v>0</v>
      </c>
      <c r="AK3743" s="22">
        <f t="shared" si="1835"/>
        <v>-2.2599711409035067E-7</v>
      </c>
      <c r="AL3743">
        <f t="shared" si="1836"/>
        <v>2.4249490341894471E-7</v>
      </c>
      <c r="AM3743">
        <f t="shared" si="1837"/>
        <v>-1.5725065399408065E-3</v>
      </c>
      <c r="AN3743">
        <f t="shared" si="1838"/>
        <v>2.4249490341894471E-7</v>
      </c>
      <c r="AO3743">
        <f t="shared" si="1839"/>
        <v>-1.5725065399408065E-3</v>
      </c>
      <c r="AP3743">
        <f t="shared" si="1840"/>
        <v>0</v>
      </c>
      <c r="AQ3743">
        <f t="shared" si="1841"/>
        <v>0</v>
      </c>
    </row>
    <row r="3744" spans="13:43" x14ac:dyDescent="0.25">
      <c r="M3744">
        <f t="shared" si="1842"/>
        <v>3731</v>
      </c>
      <c r="N3744">
        <f t="shared" si="1821"/>
        <v>10923.841743283801</v>
      </c>
      <c r="O3744">
        <f t="shared" si="1822"/>
        <v>136548.0217910475</v>
      </c>
      <c r="P3744">
        <f t="shared" si="1812"/>
        <v>1.3294709829866994E-12</v>
      </c>
      <c r="Q3744">
        <f t="shared" si="1813"/>
        <v>3.5934365638888584E-16</v>
      </c>
      <c r="R3744">
        <f t="shared" si="1814"/>
        <v>1.2390223513389557E-12</v>
      </c>
      <c r="S3744">
        <f t="shared" si="1815"/>
        <v>-2.1032233789231366E-11</v>
      </c>
      <c r="T3744">
        <f t="shared" si="1816"/>
        <v>-1.9601336243458872E-11</v>
      </c>
      <c r="U3744">
        <f t="shared" si="1817"/>
        <v>0</v>
      </c>
      <c r="V3744">
        <f t="shared" si="1818"/>
        <v>0</v>
      </c>
      <c r="W3744">
        <f t="shared" si="1823"/>
        <v>-1.8030185861221517E-7</v>
      </c>
      <c r="X3744">
        <f t="shared" si="1824"/>
        <v>1.1695168478153598E-3</v>
      </c>
      <c r="Y3744">
        <f t="shared" si="1819"/>
        <v>-1.2515847688098515E-11</v>
      </c>
      <c r="Z3744">
        <f t="shared" si="1820"/>
        <v>-1.166435012870326E-11</v>
      </c>
      <c r="AA3744">
        <f t="shared" si="1825"/>
        <v>1</v>
      </c>
      <c r="AB3744">
        <f t="shared" si="1826"/>
        <v>0</v>
      </c>
      <c r="AC3744">
        <f t="shared" si="1827"/>
        <v>0</v>
      </c>
      <c r="AD3744">
        <f t="shared" si="1828"/>
        <v>-136549.0217910475</v>
      </c>
      <c r="AE3744">
        <f t="shared" si="1829"/>
        <v>0</v>
      </c>
      <c r="AF3744">
        <f t="shared" si="1830"/>
        <v>1</v>
      </c>
      <c r="AG3744">
        <f t="shared" si="1831"/>
        <v>-2</v>
      </c>
      <c r="AH3744">
        <f t="shared" si="1832"/>
        <v>1</v>
      </c>
      <c r="AI3744">
        <f t="shared" si="1833"/>
        <v>8.5386996466177095E-5</v>
      </c>
      <c r="AJ3744">
        <f t="shared" si="1834"/>
        <v>0</v>
      </c>
      <c r="AK3744" s="22">
        <f t="shared" si="1835"/>
        <v>1.6803528295639917E-7</v>
      </c>
      <c r="AL3744">
        <f t="shared" si="1836"/>
        <v>-1.8030185861221517E-7</v>
      </c>
      <c r="AM3744">
        <f t="shared" si="1837"/>
        <v>1.16951684781536E-3</v>
      </c>
      <c r="AN3744">
        <f t="shared" si="1838"/>
        <v>-1.8030185861221517E-7</v>
      </c>
      <c r="AO3744">
        <f t="shared" si="1839"/>
        <v>1.16951684781536E-3</v>
      </c>
      <c r="AP3744">
        <f t="shared" si="1840"/>
        <v>0</v>
      </c>
      <c r="AQ3744">
        <f t="shared" si="1841"/>
        <v>0</v>
      </c>
    </row>
    <row r="3745" spans="13:43" x14ac:dyDescent="0.25">
      <c r="M3745">
        <f t="shared" si="1842"/>
        <v>3732</v>
      </c>
      <c r="N3745">
        <f t="shared" si="1821"/>
        <v>10926.769602234024</v>
      </c>
      <c r="O3745">
        <f t="shared" si="1822"/>
        <v>136584.6200279253</v>
      </c>
      <c r="P3745">
        <f t="shared" si="1812"/>
        <v>8.9163328840690276E-13</v>
      </c>
      <c r="Q3745">
        <f t="shared" si="1813"/>
        <v>2.4093561821363456E-16</v>
      </c>
      <c r="R3745">
        <f t="shared" si="1814"/>
        <v>8.3097230979208074E-13</v>
      </c>
      <c r="S3745">
        <f t="shared" si="1815"/>
        <v>1.2825109663915361E-11</v>
      </c>
      <c r="T3745">
        <f t="shared" si="1816"/>
        <v>1.1952571914180203E-11</v>
      </c>
      <c r="U3745">
        <f t="shared" si="1817"/>
        <v>0</v>
      </c>
      <c r="V3745">
        <f t="shared" si="1818"/>
        <v>0</v>
      </c>
      <c r="W3745">
        <f t="shared" si="1823"/>
        <v>1.0997456671498163E-7</v>
      </c>
      <c r="X3745">
        <f t="shared" si="1824"/>
        <v>-7.1353444223213561E-4</v>
      </c>
      <c r="Y3745">
        <f t="shared" si="1819"/>
        <v>1.9541978587039524E-13</v>
      </c>
      <c r="Z3745">
        <f t="shared" si="1820"/>
        <v>1.8212468394258756E-13</v>
      </c>
      <c r="AA3745">
        <f t="shared" si="1825"/>
        <v>1</v>
      </c>
      <c r="AB3745">
        <f t="shared" si="1826"/>
        <v>0</v>
      </c>
      <c r="AC3745">
        <f t="shared" si="1827"/>
        <v>0</v>
      </c>
      <c r="AD3745">
        <f t="shared" si="1828"/>
        <v>-136585.6200279253</v>
      </c>
      <c r="AE3745">
        <f t="shared" si="1829"/>
        <v>0</v>
      </c>
      <c r="AF3745">
        <f t="shared" si="1830"/>
        <v>1</v>
      </c>
      <c r="AG3745">
        <f t="shared" si="1831"/>
        <v>-2</v>
      </c>
      <c r="AH3745">
        <f t="shared" si="1832"/>
        <v>1</v>
      </c>
      <c r="AI3745">
        <f t="shared" si="1833"/>
        <v>-5.2095496243216348E-5</v>
      </c>
      <c r="AJ3745">
        <f t="shared" si="1834"/>
        <v>0</v>
      </c>
      <c r="AK3745" s="22">
        <f t="shared" si="1835"/>
        <v>-1.0249260644453155E-7</v>
      </c>
      <c r="AL3745">
        <f t="shared" si="1836"/>
        <v>1.0997456671498163E-7</v>
      </c>
      <c r="AM3745">
        <f t="shared" si="1837"/>
        <v>-7.1353444223213561E-4</v>
      </c>
      <c r="AN3745">
        <f t="shared" si="1838"/>
        <v>1.0997456671498163E-7</v>
      </c>
      <c r="AO3745">
        <f t="shared" si="1839"/>
        <v>-7.1353444223213561E-4</v>
      </c>
      <c r="AP3745">
        <f t="shared" si="1840"/>
        <v>0</v>
      </c>
      <c r="AQ3745">
        <f t="shared" si="1841"/>
        <v>0</v>
      </c>
    </row>
    <row r="3746" spans="13:43" x14ac:dyDescent="0.25">
      <c r="M3746">
        <f t="shared" si="1842"/>
        <v>3733</v>
      </c>
      <c r="N3746">
        <f t="shared" si="1821"/>
        <v>10929.697461184249</v>
      </c>
      <c r="O3746">
        <f t="shared" si="1822"/>
        <v>136621.21826480312</v>
      </c>
      <c r="P3746">
        <f t="shared" si="1812"/>
        <v>2.9416665502062663E-13</v>
      </c>
      <c r="Q3746">
        <f t="shared" si="1813"/>
        <v>7.9467915426760752E-17</v>
      </c>
      <c r="R3746">
        <f t="shared" si="1814"/>
        <v>2.7415345295491767E-13</v>
      </c>
      <c r="S3746">
        <f t="shared" si="1815"/>
        <v>-4.0479814799803118E-12</v>
      </c>
      <c r="T3746">
        <f t="shared" si="1816"/>
        <v>-3.7725829263563017E-12</v>
      </c>
      <c r="U3746">
        <f t="shared" si="1817"/>
        <v>0</v>
      </c>
      <c r="V3746">
        <f t="shared" si="1818"/>
        <v>0</v>
      </c>
      <c r="W3746">
        <f t="shared" si="1823"/>
        <v>-3.4720504522687539E-8</v>
      </c>
      <c r="X3746">
        <f t="shared" si="1824"/>
        <v>2.2533314620629773E-4</v>
      </c>
      <c r="Y3746">
        <f t="shared" si="1819"/>
        <v>-2.5761351734093616E-12</v>
      </c>
      <c r="Z3746">
        <f t="shared" si="1820"/>
        <v>-2.4008715502417324E-12</v>
      </c>
      <c r="AA3746">
        <f t="shared" si="1825"/>
        <v>1</v>
      </c>
      <c r="AB3746">
        <f t="shared" si="1826"/>
        <v>0</v>
      </c>
      <c r="AC3746">
        <f t="shared" si="1827"/>
        <v>0</v>
      </c>
      <c r="AD3746">
        <f t="shared" si="1828"/>
        <v>-136622.21826480312</v>
      </c>
      <c r="AE3746">
        <f t="shared" si="1829"/>
        <v>0</v>
      </c>
      <c r="AF3746">
        <f t="shared" si="1830"/>
        <v>1</v>
      </c>
      <c r="AG3746">
        <f t="shared" si="1831"/>
        <v>-2</v>
      </c>
      <c r="AH3746">
        <f t="shared" si="1832"/>
        <v>1</v>
      </c>
      <c r="AI3746">
        <f t="shared" si="1833"/>
        <v>1.6451681832267708E-5</v>
      </c>
      <c r="AJ3746">
        <f t="shared" si="1834"/>
        <v>0</v>
      </c>
      <c r="AK3746" s="22">
        <f t="shared" si="1835"/>
        <v>3.2358345314713667E-8</v>
      </c>
      <c r="AL3746">
        <f t="shared" si="1836"/>
        <v>-3.4720504522687539E-8</v>
      </c>
      <c r="AM3746">
        <f t="shared" si="1837"/>
        <v>2.2533314620629775E-4</v>
      </c>
      <c r="AN3746">
        <f t="shared" si="1838"/>
        <v>-3.4720504522687539E-8</v>
      </c>
      <c r="AO3746">
        <f t="shared" si="1839"/>
        <v>2.2533314620629775E-4</v>
      </c>
      <c r="AP3746">
        <f t="shared" si="1840"/>
        <v>0</v>
      </c>
      <c r="AQ3746">
        <f t="shared" si="1841"/>
        <v>0</v>
      </c>
    </row>
    <row r="3747" spans="13:43" x14ac:dyDescent="0.25">
      <c r="M3747">
        <f t="shared" si="1842"/>
        <v>3734</v>
      </c>
      <c r="N3747">
        <f t="shared" si="1821"/>
        <v>10932.625320134472</v>
      </c>
      <c r="O3747">
        <f t="shared" si="1822"/>
        <v>136657.81650168091</v>
      </c>
      <c r="P3747">
        <f t="shared" si="1812"/>
        <v>-3.552371112017411E-13</v>
      </c>
      <c r="Q3747">
        <f t="shared" si="1813"/>
        <v>-9.5940148155186894E-17</v>
      </c>
      <c r="R3747">
        <f t="shared" si="1814"/>
        <v>-3.3106906915353316E-13</v>
      </c>
      <c r="S3747">
        <f t="shared" si="1815"/>
        <v>-4.8991225206076989E-12</v>
      </c>
      <c r="T3747">
        <f t="shared" si="1816"/>
        <v>-4.5658178197648631E-12</v>
      </c>
      <c r="U3747">
        <f t="shared" si="1817"/>
        <v>0</v>
      </c>
      <c r="V3747">
        <f t="shared" si="1818"/>
        <v>0</v>
      </c>
      <c r="W3747">
        <f t="shared" si="1823"/>
        <v>-4.2032199627439665E-8</v>
      </c>
      <c r="X3747">
        <f t="shared" si="1824"/>
        <v>2.7285851535935654E-4</v>
      </c>
      <c r="Y3747">
        <f t="shared" si="1819"/>
        <v>-1.0703510062745146E-14</v>
      </c>
      <c r="Z3747">
        <f t="shared" si="1820"/>
        <v>-9.9753122672369172E-15</v>
      </c>
      <c r="AA3747">
        <f t="shared" si="1825"/>
        <v>1</v>
      </c>
      <c r="AB3747">
        <f t="shared" si="1826"/>
        <v>0</v>
      </c>
      <c r="AC3747">
        <f t="shared" si="1827"/>
        <v>0</v>
      </c>
      <c r="AD3747">
        <f t="shared" si="1828"/>
        <v>-136658.81650168091</v>
      </c>
      <c r="AE3747">
        <f t="shared" si="1829"/>
        <v>0</v>
      </c>
      <c r="AF3747">
        <f t="shared" si="1830"/>
        <v>1</v>
      </c>
      <c r="AG3747">
        <f t="shared" si="1831"/>
        <v>-2</v>
      </c>
      <c r="AH3747">
        <f t="shared" si="1832"/>
        <v>1</v>
      </c>
      <c r="AI3747">
        <f t="shared" si="1833"/>
        <v>1.9921531221021288E-5</v>
      </c>
      <c r="AJ3747">
        <f t="shared" si="1834"/>
        <v>0</v>
      </c>
      <c r="AK3747" s="22">
        <f t="shared" si="1835"/>
        <v>3.9172599839179804E-8</v>
      </c>
      <c r="AL3747">
        <f t="shared" si="1836"/>
        <v>-4.2032199627439665E-8</v>
      </c>
      <c r="AM3747">
        <f t="shared" si="1837"/>
        <v>2.728585153593566E-4</v>
      </c>
      <c r="AN3747">
        <f t="shared" si="1838"/>
        <v>-4.2032199627439665E-8</v>
      </c>
      <c r="AO3747">
        <f t="shared" si="1839"/>
        <v>2.728585153593566E-4</v>
      </c>
      <c r="AP3747">
        <f t="shared" si="1840"/>
        <v>0</v>
      </c>
      <c r="AQ3747">
        <f t="shared" si="1841"/>
        <v>0</v>
      </c>
    </row>
    <row r="3748" spans="13:43" x14ac:dyDescent="0.25">
      <c r="M3748">
        <f t="shared" si="1842"/>
        <v>3735</v>
      </c>
      <c r="N3748">
        <f t="shared" si="1821"/>
        <v>10935.553179084696</v>
      </c>
      <c r="O3748">
        <f t="shared" si="1822"/>
        <v>136694.4147385587</v>
      </c>
      <c r="P3748">
        <f t="shared" si="1812"/>
        <v>-9.3971993265997128E-13</v>
      </c>
      <c r="Q3748">
        <f t="shared" si="1813"/>
        <v>-2.5372554931955757E-16</v>
      </c>
      <c r="R3748">
        <f t="shared" si="1814"/>
        <v>-8.7578744889093315E-13</v>
      </c>
      <c r="S3748">
        <f t="shared" si="1815"/>
        <v>1.3609087457815419E-11</v>
      </c>
      <c r="T3748">
        <f t="shared" si="1816"/>
        <v>1.2683212915019033E-11</v>
      </c>
      <c r="U3748">
        <f t="shared" si="1817"/>
        <v>0</v>
      </c>
      <c r="V3748">
        <f t="shared" si="1818"/>
        <v>0</v>
      </c>
      <c r="W3748">
        <f t="shared" si="1823"/>
        <v>1.1679092503002455E-7</v>
      </c>
      <c r="X3748">
        <f t="shared" si="1824"/>
        <v>-7.5836940027577005E-4</v>
      </c>
      <c r="Y3748">
        <f t="shared" si="1819"/>
        <v>8.4456668286350429E-12</v>
      </c>
      <c r="Z3748">
        <f t="shared" si="1820"/>
        <v>7.8710781254753919E-12</v>
      </c>
      <c r="AA3748">
        <f t="shared" si="1825"/>
        <v>1</v>
      </c>
      <c r="AB3748">
        <f t="shared" si="1826"/>
        <v>0</v>
      </c>
      <c r="AC3748">
        <f t="shared" si="1827"/>
        <v>0</v>
      </c>
      <c r="AD3748">
        <f t="shared" si="1828"/>
        <v>-136695.4147385587</v>
      </c>
      <c r="AE3748">
        <f t="shared" si="1829"/>
        <v>0</v>
      </c>
      <c r="AF3748">
        <f t="shared" si="1830"/>
        <v>1</v>
      </c>
      <c r="AG3748">
        <f t="shared" si="1831"/>
        <v>-2</v>
      </c>
      <c r="AH3748">
        <f t="shared" si="1832"/>
        <v>1</v>
      </c>
      <c r="AI3748">
        <f t="shared" si="1833"/>
        <v>-5.5368911921461307E-5</v>
      </c>
      <c r="AJ3748">
        <f t="shared" si="1834"/>
        <v>0</v>
      </c>
      <c r="AK3748" s="22">
        <f t="shared" si="1835"/>
        <v>-1.0884522369993038E-7</v>
      </c>
      <c r="AL3748">
        <f t="shared" si="1836"/>
        <v>1.1679092503002455E-7</v>
      </c>
      <c r="AM3748">
        <f t="shared" si="1837"/>
        <v>-7.5836940027577005E-4</v>
      </c>
      <c r="AN3748">
        <f t="shared" si="1838"/>
        <v>1.1679092503002455E-7</v>
      </c>
      <c r="AO3748">
        <f t="shared" si="1839"/>
        <v>-7.5836940027577005E-4</v>
      </c>
      <c r="AP3748">
        <f t="shared" si="1840"/>
        <v>0</v>
      </c>
      <c r="AQ3748">
        <f t="shared" si="1841"/>
        <v>0</v>
      </c>
    </row>
    <row r="3749" spans="13:43" x14ac:dyDescent="0.25">
      <c r="M3749">
        <f t="shared" si="1842"/>
        <v>3736</v>
      </c>
      <c r="N3749">
        <f t="shared" si="1821"/>
        <v>10938.481038034917</v>
      </c>
      <c r="O3749">
        <f t="shared" si="1822"/>
        <v>136731.01297543646</v>
      </c>
      <c r="P3749">
        <f t="shared" si="1812"/>
        <v>-1.3542853034476545E-12</v>
      </c>
      <c r="Q3749">
        <f t="shared" si="1813"/>
        <v>-3.6556084009705678E-16</v>
      </c>
      <c r="R3749">
        <f t="shared" si="1814"/>
        <v>-1.2621484654684571E-12</v>
      </c>
      <c r="S3749">
        <f t="shared" si="1815"/>
        <v>-2.1686235140111147E-11</v>
      </c>
      <c r="T3749">
        <f t="shared" si="1816"/>
        <v>-2.0210843560215423E-11</v>
      </c>
      <c r="U3749">
        <f t="shared" si="1817"/>
        <v>0</v>
      </c>
      <c r="V3749">
        <f t="shared" si="1818"/>
        <v>0</v>
      </c>
      <c r="W3749">
        <f t="shared" si="1823"/>
        <v>-1.861574838713925E-7</v>
      </c>
      <c r="X3749">
        <f t="shared" si="1824"/>
        <v>1.2091174289183943E-3</v>
      </c>
      <c r="Y3749">
        <f t="shared" si="1819"/>
        <v>-1.0005402180546162E-12</v>
      </c>
      <c r="Z3749">
        <f t="shared" si="1820"/>
        <v>-9.3246991430999287E-13</v>
      </c>
      <c r="AA3749">
        <f t="shared" si="1825"/>
        <v>1</v>
      </c>
      <c r="AB3749">
        <f t="shared" si="1826"/>
        <v>0</v>
      </c>
      <c r="AC3749">
        <f t="shared" si="1827"/>
        <v>0</v>
      </c>
      <c r="AD3749">
        <f t="shared" si="1828"/>
        <v>-136732.01297543646</v>
      </c>
      <c r="AE3749">
        <f t="shared" si="1829"/>
        <v>0</v>
      </c>
      <c r="AF3749">
        <f t="shared" si="1830"/>
        <v>1</v>
      </c>
      <c r="AG3749">
        <f t="shared" si="1831"/>
        <v>-2</v>
      </c>
      <c r="AH3749">
        <f t="shared" si="1832"/>
        <v>1</v>
      </c>
      <c r="AI3749">
        <f t="shared" si="1833"/>
        <v>8.8278237265677087E-5</v>
      </c>
      <c r="AJ3749">
        <f t="shared" si="1834"/>
        <v>0</v>
      </c>
      <c r="AK3749" s="22">
        <f t="shared" si="1835"/>
        <v>1.7349252923708636E-7</v>
      </c>
      <c r="AL3749">
        <f t="shared" si="1836"/>
        <v>-1.861574838713925E-7</v>
      </c>
      <c r="AM3749">
        <f t="shared" si="1837"/>
        <v>1.2091174289183943E-3</v>
      </c>
      <c r="AN3749">
        <f t="shared" si="1838"/>
        <v>-1.861574838713925E-7</v>
      </c>
      <c r="AO3749">
        <f t="shared" si="1839"/>
        <v>1.2091174289183943E-3</v>
      </c>
      <c r="AP3749">
        <f t="shared" si="1840"/>
        <v>0</v>
      </c>
      <c r="AQ3749">
        <f t="shared" si="1841"/>
        <v>0</v>
      </c>
    </row>
    <row r="3750" spans="13:43" x14ac:dyDescent="0.25">
      <c r="M3750">
        <f t="shared" si="1842"/>
        <v>3737</v>
      </c>
      <c r="N3750">
        <f t="shared" si="1821"/>
        <v>10941.408896985142</v>
      </c>
      <c r="O3750">
        <f t="shared" si="1822"/>
        <v>136767.61121231428</v>
      </c>
      <c r="P3750">
        <f t="shared" si="1812"/>
        <v>-1.5246594578295789E-12</v>
      </c>
      <c r="Q3750">
        <f t="shared" si="1813"/>
        <v>-4.1143963210666986E-16</v>
      </c>
      <c r="R3750">
        <f t="shared" si="1814"/>
        <v>-1.4209314611645657E-12</v>
      </c>
      <c r="S3750">
        <f t="shared" si="1815"/>
        <v>2.8764297617126353E-11</v>
      </c>
      <c r="T3750">
        <f t="shared" si="1816"/>
        <v>2.6807360314190449E-11</v>
      </c>
      <c r="U3750">
        <f t="shared" si="1817"/>
        <v>0</v>
      </c>
      <c r="V3750">
        <f t="shared" si="1818"/>
        <v>0</v>
      </c>
      <c r="W3750">
        <f t="shared" si="1823"/>
        <v>2.4698258122248861E-7</v>
      </c>
      <c r="X3750">
        <f t="shared" si="1824"/>
        <v>-1.6046139118277446E-3</v>
      </c>
      <c r="Y3750">
        <f t="shared" si="1819"/>
        <v>1.583461324152308E-11</v>
      </c>
      <c r="Z3750">
        <f t="shared" si="1820"/>
        <v>1.4757328277281622E-11</v>
      </c>
      <c r="AA3750">
        <f t="shared" si="1825"/>
        <v>1</v>
      </c>
      <c r="AB3750">
        <f t="shared" si="1826"/>
        <v>0</v>
      </c>
      <c r="AC3750">
        <f t="shared" si="1827"/>
        <v>0</v>
      </c>
      <c r="AD3750">
        <f t="shared" si="1828"/>
        <v>-136768.61121231428</v>
      </c>
      <c r="AE3750">
        <f t="shared" si="1829"/>
        <v>0</v>
      </c>
      <c r="AF3750">
        <f t="shared" si="1830"/>
        <v>1</v>
      </c>
      <c r="AG3750">
        <f t="shared" si="1831"/>
        <v>-2</v>
      </c>
      <c r="AH3750">
        <f t="shared" si="1832"/>
        <v>1</v>
      </c>
      <c r="AI3750">
        <f t="shared" si="1833"/>
        <v>-1.1715361866540971E-4</v>
      </c>
      <c r="AJ3750">
        <f t="shared" si="1834"/>
        <v>0</v>
      </c>
      <c r="AK3750" s="22">
        <f t="shared" si="1835"/>
        <v>-2.3017947923810835E-7</v>
      </c>
      <c r="AL3750">
        <f t="shared" si="1836"/>
        <v>2.4698258122248861E-7</v>
      </c>
      <c r="AM3750">
        <f t="shared" si="1837"/>
        <v>-1.6046139118277443E-3</v>
      </c>
      <c r="AN3750">
        <f t="shared" si="1838"/>
        <v>2.4698258122248861E-7</v>
      </c>
      <c r="AO3750">
        <f t="shared" si="1839"/>
        <v>-1.6046139118277443E-3</v>
      </c>
      <c r="AP3750">
        <f t="shared" si="1840"/>
        <v>0</v>
      </c>
      <c r="AQ3750">
        <f t="shared" si="1841"/>
        <v>0</v>
      </c>
    </row>
    <row r="3751" spans="13:43" x14ac:dyDescent="0.25">
      <c r="M3751">
        <f t="shared" si="1842"/>
        <v>3738</v>
      </c>
      <c r="N3751">
        <f t="shared" si="1821"/>
        <v>10944.336755935365</v>
      </c>
      <c r="O3751">
        <f t="shared" si="1822"/>
        <v>136804.20944919204</v>
      </c>
      <c r="P3751">
        <f t="shared" si="1812"/>
        <v>-1.4205977893903559E-12</v>
      </c>
      <c r="Q3751">
        <f t="shared" si="1813"/>
        <v>-3.832553324675852E-16</v>
      </c>
      <c r="R3751">
        <f t="shared" si="1814"/>
        <v>-1.3239494775306207E-12</v>
      </c>
      <c r="S3751">
        <f t="shared" si="1815"/>
        <v>-3.4523024582717019E-11</v>
      </c>
      <c r="T3751">
        <f t="shared" si="1816"/>
        <v>-3.2174300636269361E-11</v>
      </c>
      <c r="U3751">
        <f t="shared" si="1817"/>
        <v>0</v>
      </c>
      <c r="V3751">
        <f t="shared" si="1818"/>
        <v>0</v>
      </c>
      <c r="W3751">
        <f t="shared" si="1823"/>
        <v>-2.9650878929678918E-7</v>
      </c>
      <c r="X3751">
        <f t="shared" si="1824"/>
        <v>1.926894847430213E-3</v>
      </c>
      <c r="Y3751">
        <f t="shared" si="1819"/>
        <v>-4.8050688809119447E-12</v>
      </c>
      <c r="Z3751">
        <f t="shared" si="1820"/>
        <v>-4.4781629831425685E-12</v>
      </c>
      <c r="AA3751">
        <f t="shared" si="1825"/>
        <v>1</v>
      </c>
      <c r="AB3751">
        <f t="shared" si="1826"/>
        <v>0</v>
      </c>
      <c r="AC3751">
        <f t="shared" si="1827"/>
        <v>0</v>
      </c>
      <c r="AD3751">
        <f t="shared" si="1828"/>
        <v>-136805.20944919204</v>
      </c>
      <c r="AE3751">
        <f t="shared" si="1829"/>
        <v>0</v>
      </c>
      <c r="AF3751">
        <f t="shared" si="1830"/>
        <v>1</v>
      </c>
      <c r="AG3751">
        <f t="shared" si="1831"/>
        <v>-2</v>
      </c>
      <c r="AH3751">
        <f t="shared" si="1832"/>
        <v>1</v>
      </c>
      <c r="AI3751">
        <f t="shared" si="1833"/>
        <v>1.406834964081825E-4</v>
      </c>
      <c r="AJ3751">
        <f t="shared" si="1834"/>
        <v>0</v>
      </c>
      <c r="AK3751" s="22">
        <f t="shared" si="1835"/>
        <v>2.7633624351984257E-7</v>
      </c>
      <c r="AL3751">
        <f t="shared" si="1836"/>
        <v>-2.9650878929678918E-7</v>
      </c>
      <c r="AM3751">
        <f t="shared" si="1837"/>
        <v>1.9268948474302132E-3</v>
      </c>
      <c r="AN3751">
        <f t="shared" si="1838"/>
        <v>-2.9650878929678918E-7</v>
      </c>
      <c r="AO3751">
        <f t="shared" si="1839"/>
        <v>1.9268948474302132E-3</v>
      </c>
      <c r="AP3751">
        <f t="shared" si="1840"/>
        <v>0</v>
      </c>
      <c r="AQ3751">
        <f t="shared" si="1841"/>
        <v>0</v>
      </c>
    </row>
    <row r="3752" spans="13:43" x14ac:dyDescent="0.25">
      <c r="M3752">
        <f t="shared" si="1842"/>
        <v>3739</v>
      </c>
      <c r="N3752">
        <f t="shared" si="1821"/>
        <v>10947.264614885589</v>
      </c>
      <c r="O3752">
        <f t="shared" si="1822"/>
        <v>136840.80768606986</v>
      </c>
      <c r="P3752">
        <f t="shared" si="1812"/>
        <v>-1.0612527187997107E-12</v>
      </c>
      <c r="Q3752">
        <f t="shared" si="1813"/>
        <v>-2.8623301119130985E-16</v>
      </c>
      <c r="R3752">
        <f t="shared" si="1814"/>
        <v>-9.8905192805192065E-13</v>
      </c>
      <c r="S3752">
        <f t="shared" si="1815"/>
        <v>3.8702671674849296E-11</v>
      </c>
      <c r="T3752">
        <f t="shared" si="1816"/>
        <v>3.6069591495665701E-11</v>
      </c>
      <c r="U3752">
        <f t="shared" si="1817"/>
        <v>0</v>
      </c>
      <c r="V3752">
        <f t="shared" si="1818"/>
        <v>0</v>
      </c>
      <c r="W3752">
        <f t="shared" si="1823"/>
        <v>3.3249554536200455E-7</v>
      </c>
      <c r="X3752">
        <f t="shared" si="1824"/>
        <v>-2.1613368588477748E-3</v>
      </c>
      <c r="Y3752">
        <f t="shared" si="1819"/>
        <v>1.6980017910093797E-11</v>
      </c>
      <c r="Z3752">
        <f t="shared" si="1820"/>
        <v>1.5824806999155548E-11</v>
      </c>
      <c r="AA3752">
        <f t="shared" si="1825"/>
        <v>1</v>
      </c>
      <c r="AB3752">
        <f t="shared" si="1826"/>
        <v>0</v>
      </c>
      <c r="AC3752">
        <f t="shared" si="1827"/>
        <v>0</v>
      </c>
      <c r="AD3752">
        <f t="shared" si="1828"/>
        <v>-136841.80768606986</v>
      </c>
      <c r="AE3752">
        <f t="shared" si="1829"/>
        <v>0</v>
      </c>
      <c r="AF3752">
        <f t="shared" si="1830"/>
        <v>1</v>
      </c>
      <c r="AG3752">
        <f t="shared" si="1831"/>
        <v>-2</v>
      </c>
      <c r="AH3752">
        <f t="shared" si="1832"/>
        <v>1</v>
      </c>
      <c r="AI3752">
        <f t="shared" si="1833"/>
        <v>-1.5780021154846108E-4</v>
      </c>
      <c r="AJ3752">
        <f t="shared" si="1834"/>
        <v>0</v>
      </c>
      <c r="AK3752" s="22">
        <f t="shared" si="1835"/>
        <v>-3.0987469278844985E-7</v>
      </c>
      <c r="AL3752">
        <f t="shared" si="1836"/>
        <v>3.3249554536200455E-7</v>
      </c>
      <c r="AM3752">
        <f t="shared" si="1837"/>
        <v>-2.1613368588477748E-3</v>
      </c>
      <c r="AN3752">
        <f t="shared" si="1838"/>
        <v>3.3249554536200455E-7</v>
      </c>
      <c r="AO3752">
        <f t="shared" si="1839"/>
        <v>-2.1613368588477748E-3</v>
      </c>
      <c r="AP3752">
        <f t="shared" si="1840"/>
        <v>0</v>
      </c>
      <c r="AQ3752">
        <f t="shared" si="1841"/>
        <v>0</v>
      </c>
    </row>
    <row r="3753" spans="13:43" x14ac:dyDescent="0.25">
      <c r="M3753">
        <f t="shared" si="1842"/>
        <v>3740</v>
      </c>
      <c r="N3753">
        <f t="shared" si="1821"/>
        <v>10950.192473835814</v>
      </c>
      <c r="O3753">
        <f t="shared" si="1822"/>
        <v>136877.40592294768</v>
      </c>
      <c r="P3753">
        <f t="shared" si="1812"/>
        <v>-5.1165051494764171E-13</v>
      </c>
      <c r="Q3753">
        <f t="shared" si="1813"/>
        <v>-1.3796158717379597E-16</v>
      </c>
      <c r="R3753">
        <f t="shared" si="1814"/>
        <v>-4.7684111365111073E-13</v>
      </c>
      <c r="S3753">
        <f t="shared" si="1815"/>
        <v>-4.111571428848396E-11</v>
      </c>
      <c r="T3753">
        <f t="shared" si="1816"/>
        <v>-3.8318466252081976E-11</v>
      </c>
      <c r="U3753">
        <f t="shared" si="1817"/>
        <v>0</v>
      </c>
      <c r="V3753">
        <f t="shared" si="1818"/>
        <v>0</v>
      </c>
      <c r="W3753">
        <f t="shared" si="1823"/>
        <v>-3.5332050730411408E-7</v>
      </c>
      <c r="X3753">
        <f t="shared" si="1824"/>
        <v>2.2973207101638E-3</v>
      </c>
      <c r="Y3753">
        <f t="shared" si="1819"/>
        <v>-1.087846913614109E-11</v>
      </c>
      <c r="Z3753">
        <f t="shared" si="1820"/>
        <v>-1.0138368253626431E-11</v>
      </c>
      <c r="AA3753">
        <f t="shared" si="1825"/>
        <v>1</v>
      </c>
      <c r="AB3753">
        <f t="shared" si="1826"/>
        <v>0</v>
      </c>
      <c r="AC3753">
        <f t="shared" si="1827"/>
        <v>0</v>
      </c>
      <c r="AD3753">
        <f t="shared" si="1828"/>
        <v>-136878.40592294768</v>
      </c>
      <c r="AE3753">
        <f t="shared" si="1829"/>
        <v>0</v>
      </c>
      <c r="AF3753">
        <f t="shared" si="1830"/>
        <v>1</v>
      </c>
      <c r="AG3753">
        <f t="shared" si="1831"/>
        <v>-2</v>
      </c>
      <c r="AH3753">
        <f t="shared" si="1832"/>
        <v>1</v>
      </c>
      <c r="AI3753">
        <f t="shared" si="1833"/>
        <v>1.6772844949063695E-4</v>
      </c>
      <c r="AJ3753">
        <f t="shared" si="1834"/>
        <v>0</v>
      </c>
      <c r="AK3753" s="22">
        <f t="shared" si="1835"/>
        <v>3.2928285862452595E-7</v>
      </c>
      <c r="AL3753">
        <f t="shared" si="1836"/>
        <v>-3.5332050730411408E-7</v>
      </c>
      <c r="AM3753">
        <f t="shared" si="1837"/>
        <v>2.2973207101637996E-3</v>
      </c>
      <c r="AN3753">
        <f t="shared" si="1838"/>
        <v>-3.5332050730411408E-7</v>
      </c>
      <c r="AO3753">
        <f t="shared" si="1839"/>
        <v>2.2973207101637996E-3</v>
      </c>
      <c r="AP3753">
        <f t="shared" si="1840"/>
        <v>0</v>
      </c>
      <c r="AQ3753">
        <f t="shared" si="1841"/>
        <v>0</v>
      </c>
    </row>
    <row r="3754" spans="13:43" x14ac:dyDescent="0.25">
      <c r="M3754">
        <f t="shared" si="1842"/>
        <v>3741</v>
      </c>
      <c r="N3754">
        <f t="shared" si="1821"/>
        <v>10953.120332786035</v>
      </c>
      <c r="O3754">
        <f t="shared" si="1822"/>
        <v>136914.00415982545</v>
      </c>
      <c r="P3754">
        <f t="shared" si="1812"/>
        <v>1.2907514205313239E-13</v>
      </c>
      <c r="Q3754">
        <f t="shared" si="1813"/>
        <v>3.479455385076113E-17</v>
      </c>
      <c r="R3754">
        <f t="shared" si="1814"/>
        <v>1.2029370182025385E-13</v>
      </c>
      <c r="S3754">
        <f t="shared" si="1815"/>
        <v>4.1655258719711948E-11</v>
      </c>
      <c r="T3754">
        <f t="shared" si="1816"/>
        <v>3.8821303559843384E-11</v>
      </c>
      <c r="U3754">
        <f t="shared" si="1817"/>
        <v>0</v>
      </c>
      <c r="V3754">
        <f t="shared" si="1818"/>
        <v>0</v>
      </c>
      <c r="W3754">
        <f t="shared" si="1823"/>
        <v>3.5805268217754758E-7</v>
      </c>
      <c r="X3754">
        <f t="shared" si="1824"/>
        <v>-2.3287122965133427E-3</v>
      </c>
      <c r="Y3754">
        <f t="shared" si="1819"/>
        <v>1.2721820086604506E-11</v>
      </c>
      <c r="Z3754">
        <f t="shared" si="1820"/>
        <v>1.1856309493573707E-11</v>
      </c>
      <c r="AA3754">
        <f t="shared" si="1825"/>
        <v>1</v>
      </c>
      <c r="AB3754">
        <f t="shared" si="1826"/>
        <v>0</v>
      </c>
      <c r="AC3754">
        <f t="shared" si="1827"/>
        <v>0</v>
      </c>
      <c r="AD3754">
        <f t="shared" si="1828"/>
        <v>-136915.00415982545</v>
      </c>
      <c r="AE3754">
        <f t="shared" si="1829"/>
        <v>0</v>
      </c>
      <c r="AF3754">
        <f t="shared" si="1830"/>
        <v>1</v>
      </c>
      <c r="AG3754">
        <f t="shared" si="1831"/>
        <v>-2</v>
      </c>
      <c r="AH3754">
        <f t="shared" si="1832"/>
        <v>1</v>
      </c>
      <c r="AI3754">
        <f t="shared" si="1833"/>
        <v>-1.7002035724081321E-4</v>
      </c>
      <c r="AJ3754">
        <f t="shared" si="1834"/>
        <v>0</v>
      </c>
      <c r="AK3754" s="22">
        <f t="shared" si="1835"/>
        <v>-3.3369308683835027E-7</v>
      </c>
      <c r="AL3754">
        <f t="shared" si="1836"/>
        <v>3.5805268217754758E-7</v>
      </c>
      <c r="AM3754">
        <f t="shared" si="1837"/>
        <v>-2.3287122965133427E-3</v>
      </c>
      <c r="AN3754">
        <f t="shared" si="1838"/>
        <v>3.5805268217754758E-7</v>
      </c>
      <c r="AO3754">
        <f t="shared" si="1839"/>
        <v>-2.3287122965133427E-3</v>
      </c>
      <c r="AP3754">
        <f t="shared" si="1840"/>
        <v>0</v>
      </c>
      <c r="AQ3754">
        <f t="shared" si="1841"/>
        <v>0</v>
      </c>
    </row>
    <row r="3755" spans="13:43" x14ac:dyDescent="0.25">
      <c r="M3755">
        <f t="shared" si="1842"/>
        <v>3742</v>
      </c>
      <c r="N3755">
        <f t="shared" si="1821"/>
        <v>10956.048191736259</v>
      </c>
      <c r="O3755">
        <f t="shared" si="1822"/>
        <v>136950.60239670324</v>
      </c>
      <c r="P3755">
        <f t="shared" si="1812"/>
        <v>7.4556383316463039E-13</v>
      </c>
      <c r="Q3755">
        <f t="shared" si="1813"/>
        <v>2.0092659198894996E-16</v>
      </c>
      <c r="R3755">
        <f t="shared" si="1814"/>
        <v>6.9484047825221847E-13</v>
      </c>
      <c r="S3755">
        <f t="shared" si="1815"/>
        <v>-4.0299773481021162E-11</v>
      </c>
      <c r="T3755">
        <f t="shared" si="1816"/>
        <v>-3.75580367949871E-11</v>
      </c>
      <c r="U3755">
        <f t="shared" si="1817"/>
        <v>0</v>
      </c>
      <c r="V3755">
        <f t="shared" si="1818"/>
        <v>0</v>
      </c>
      <c r="W3755">
        <f t="shared" si="1823"/>
        <v>-3.4649403183912265E-7</v>
      </c>
      <c r="X3755">
        <f t="shared" si="1824"/>
        <v>2.2541393227287891E-3</v>
      </c>
      <c r="Y3755">
        <f t="shared" si="1819"/>
        <v>-1.6110326059299548E-11</v>
      </c>
      <c r="Z3755">
        <f t="shared" si="1820"/>
        <v>-1.5014283373065842E-11</v>
      </c>
      <c r="AA3755">
        <f t="shared" si="1825"/>
        <v>1</v>
      </c>
      <c r="AB3755">
        <f t="shared" si="1826"/>
        <v>0</v>
      </c>
      <c r="AC3755">
        <f t="shared" si="1827"/>
        <v>0</v>
      </c>
      <c r="AD3755">
        <f t="shared" si="1828"/>
        <v>-136951.60239670324</v>
      </c>
      <c r="AE3755">
        <f t="shared" si="1829"/>
        <v>0</v>
      </c>
      <c r="AF3755">
        <f t="shared" si="1830"/>
        <v>1</v>
      </c>
      <c r="AG3755">
        <f t="shared" si="1831"/>
        <v>-2</v>
      </c>
      <c r="AH3755">
        <f t="shared" si="1832"/>
        <v>1</v>
      </c>
      <c r="AI3755">
        <f t="shared" si="1833"/>
        <v>1.6457574377851591E-4</v>
      </c>
      <c r="AJ3755">
        <f t="shared" si="1834"/>
        <v>0</v>
      </c>
      <c r="AK3755" s="22">
        <f t="shared" si="1835"/>
        <v>3.2292081252481348E-7</v>
      </c>
      <c r="AL3755">
        <f t="shared" si="1836"/>
        <v>-3.4649403183912265E-7</v>
      </c>
      <c r="AM3755">
        <f t="shared" si="1837"/>
        <v>2.2541393227287891E-3</v>
      </c>
      <c r="AN3755">
        <f t="shared" si="1838"/>
        <v>-3.4649403183912265E-7</v>
      </c>
      <c r="AO3755">
        <f t="shared" si="1839"/>
        <v>2.2541393227287891E-3</v>
      </c>
      <c r="AP3755">
        <f t="shared" si="1840"/>
        <v>0</v>
      </c>
      <c r="AQ3755">
        <f t="shared" si="1841"/>
        <v>0</v>
      </c>
    </row>
    <row r="3756" spans="13:43" x14ac:dyDescent="0.25">
      <c r="M3756">
        <f t="shared" si="1842"/>
        <v>3743</v>
      </c>
      <c r="N3756">
        <f t="shared" si="1821"/>
        <v>10958.976050686482</v>
      </c>
      <c r="O3756">
        <f t="shared" si="1822"/>
        <v>136987.20063358103</v>
      </c>
      <c r="P3756">
        <f t="shared" si="1812"/>
        <v>1.2269982589671247E-12</v>
      </c>
      <c r="Q3756">
        <f t="shared" si="1813"/>
        <v>3.3058297834394178E-16</v>
      </c>
      <c r="R3756">
        <f t="shared" si="1814"/>
        <v>1.1435212105937791E-12</v>
      </c>
      <c r="S3756">
        <f t="shared" si="1815"/>
        <v>3.7113931552337733E-11</v>
      </c>
      <c r="T3756">
        <f t="shared" si="1816"/>
        <v>3.4588939004974595E-11</v>
      </c>
      <c r="U3756">
        <f t="shared" si="1817"/>
        <v>0</v>
      </c>
      <c r="V3756">
        <f t="shared" si="1818"/>
        <v>0</v>
      </c>
      <c r="W3756">
        <f t="shared" si="1823"/>
        <v>3.1918769702023742E-7</v>
      </c>
      <c r="X3756">
        <f t="shared" si="1824"/>
        <v>-2.0770511920917183E-3</v>
      </c>
      <c r="Y3756">
        <f t="shared" si="1819"/>
        <v>6.4771528393043715E-12</v>
      </c>
      <c r="Z3756">
        <f t="shared" si="1820"/>
        <v>6.0364891326229396E-12</v>
      </c>
      <c r="AA3756">
        <f t="shared" si="1825"/>
        <v>1</v>
      </c>
      <c r="AB3756">
        <f t="shared" si="1826"/>
        <v>0</v>
      </c>
      <c r="AC3756">
        <f t="shared" si="1827"/>
        <v>0</v>
      </c>
      <c r="AD3756">
        <f t="shared" si="1828"/>
        <v>-136988.20063358103</v>
      </c>
      <c r="AE3756">
        <f t="shared" si="1829"/>
        <v>0</v>
      </c>
      <c r="AF3756">
        <f t="shared" si="1830"/>
        <v>1</v>
      </c>
      <c r="AG3756">
        <f t="shared" si="1831"/>
        <v>-2</v>
      </c>
      <c r="AH3756">
        <f t="shared" si="1832"/>
        <v>1</v>
      </c>
      <c r="AI3756">
        <f t="shared" si="1833"/>
        <v>-1.5164645249509287E-4</v>
      </c>
      <c r="AJ3756">
        <f t="shared" si="1834"/>
        <v>0</v>
      </c>
      <c r="AK3756" s="22">
        <f t="shared" si="1835"/>
        <v>-2.9747222462277674E-7</v>
      </c>
      <c r="AL3756">
        <f t="shared" si="1836"/>
        <v>3.1918769702023742E-7</v>
      </c>
      <c r="AM3756">
        <f t="shared" si="1837"/>
        <v>-2.0770511920917179E-3</v>
      </c>
      <c r="AN3756">
        <f t="shared" si="1838"/>
        <v>3.1918769702023742E-7</v>
      </c>
      <c r="AO3756">
        <f t="shared" si="1839"/>
        <v>-2.0770511920917179E-3</v>
      </c>
      <c r="AP3756">
        <f t="shared" si="1840"/>
        <v>0</v>
      </c>
      <c r="AQ3756">
        <f t="shared" si="1841"/>
        <v>0</v>
      </c>
    </row>
    <row r="3757" spans="13:43" x14ac:dyDescent="0.25">
      <c r="M3757">
        <f t="shared" si="1842"/>
        <v>3744</v>
      </c>
      <c r="N3757">
        <f t="shared" si="1821"/>
        <v>10961.903909636707</v>
      </c>
      <c r="O3757">
        <f t="shared" si="1822"/>
        <v>137023.79887045885</v>
      </c>
      <c r="P3757">
        <f t="shared" si="1812"/>
        <v>1.4870238813296881E-12</v>
      </c>
      <c r="Q3757">
        <f t="shared" si="1813"/>
        <v>4.005331552936793E-16</v>
      </c>
      <c r="R3757">
        <f t="shared" si="1814"/>
        <v>1.385856366570073E-12</v>
      </c>
      <c r="S3757">
        <f t="shared" si="1815"/>
        <v>-3.2245531503408747E-11</v>
      </c>
      <c r="T3757">
        <f t="shared" si="1816"/>
        <v>-3.0051753498051023E-11</v>
      </c>
      <c r="U3757">
        <f t="shared" si="1817"/>
        <v>0</v>
      </c>
      <c r="V3757">
        <f t="shared" si="1818"/>
        <v>0</v>
      </c>
      <c r="W3757">
        <f t="shared" si="1823"/>
        <v>-2.7739250146093785E-7</v>
      </c>
      <c r="X3757">
        <f t="shared" si="1824"/>
        <v>1.8055594963836319E-3</v>
      </c>
      <c r="Y3757">
        <f t="shared" si="1819"/>
        <v>-1.6780518395100084E-11</v>
      </c>
      <c r="Z3757">
        <f t="shared" si="1820"/>
        <v>-1.5638880144548174E-11</v>
      </c>
      <c r="AA3757">
        <f t="shared" si="1825"/>
        <v>1</v>
      </c>
      <c r="AB3757">
        <f t="shared" si="1826"/>
        <v>0</v>
      </c>
      <c r="AC3757">
        <f t="shared" si="1827"/>
        <v>0</v>
      </c>
      <c r="AD3757">
        <f t="shared" si="1828"/>
        <v>-137024.79887045885</v>
      </c>
      <c r="AE3757">
        <f t="shared" si="1829"/>
        <v>0</v>
      </c>
      <c r="AF3757">
        <f t="shared" si="1830"/>
        <v>1</v>
      </c>
      <c r="AG3757">
        <f t="shared" si="1831"/>
        <v>-2</v>
      </c>
      <c r="AH3757">
        <f t="shared" si="1832"/>
        <v>1</v>
      </c>
      <c r="AI3757">
        <f t="shared" si="1833"/>
        <v>1.3182471523284265E-4</v>
      </c>
      <c r="AJ3757">
        <f t="shared" si="1834"/>
        <v>0</v>
      </c>
      <c r="AK3757" s="22">
        <f t="shared" si="1835"/>
        <v>2.5852050462342926E-7</v>
      </c>
      <c r="AL3757">
        <f t="shared" si="1836"/>
        <v>-2.7739250146093785E-7</v>
      </c>
      <c r="AM3757">
        <f t="shared" si="1837"/>
        <v>1.8055594963836321E-3</v>
      </c>
      <c r="AN3757">
        <f t="shared" si="1838"/>
        <v>-2.7739250146093785E-7</v>
      </c>
      <c r="AO3757">
        <f t="shared" si="1839"/>
        <v>1.8055594963836321E-3</v>
      </c>
      <c r="AP3757">
        <f t="shared" si="1840"/>
        <v>0</v>
      </c>
      <c r="AQ3757">
        <f t="shared" si="1841"/>
        <v>0</v>
      </c>
    </row>
    <row r="3758" spans="13:43" x14ac:dyDescent="0.25">
      <c r="M3758">
        <f t="shared" si="1842"/>
        <v>3745</v>
      </c>
      <c r="N3758">
        <f t="shared" si="1821"/>
        <v>10964.83176858693</v>
      </c>
      <c r="O3758">
        <f t="shared" si="1822"/>
        <v>137060.39710733661</v>
      </c>
      <c r="P3758">
        <f t="shared" si="1812"/>
        <v>1.4792378211901792E-12</v>
      </c>
      <c r="Q3758">
        <f t="shared" si="1813"/>
        <v>3.9832957141305768E-16</v>
      </c>
      <c r="R3758">
        <f t="shared" si="1814"/>
        <v>1.3786000197485363E-12</v>
      </c>
      <c r="S3758">
        <f t="shared" si="1815"/>
        <v>2.5918643767369342E-11</v>
      </c>
      <c r="T3758">
        <f t="shared" si="1816"/>
        <v>2.4155306400157822E-11</v>
      </c>
      <c r="U3758">
        <f t="shared" si="1817"/>
        <v>0</v>
      </c>
      <c r="V3758">
        <f t="shared" si="1818"/>
        <v>0</v>
      </c>
      <c r="W3758">
        <f t="shared" si="1823"/>
        <v>2.2302493175827503E-7</v>
      </c>
      <c r="X3758">
        <f t="shared" si="1824"/>
        <v>-1.4520664814467062E-3</v>
      </c>
      <c r="Y3758">
        <f t="shared" si="1819"/>
        <v>1.8045867722219972E-12</v>
      </c>
      <c r="Z3758">
        <f t="shared" si="1820"/>
        <v>1.681814326395162E-12</v>
      </c>
      <c r="AA3758">
        <f t="shared" si="1825"/>
        <v>1</v>
      </c>
      <c r="AB3758">
        <f t="shared" si="1826"/>
        <v>0</v>
      </c>
      <c r="AC3758">
        <f t="shared" si="1827"/>
        <v>0</v>
      </c>
      <c r="AD3758">
        <f t="shared" si="1828"/>
        <v>-137061.39710733661</v>
      </c>
      <c r="AE3758">
        <f t="shared" si="1829"/>
        <v>0</v>
      </c>
      <c r="AF3758">
        <f t="shared" si="1830"/>
        <v>1</v>
      </c>
      <c r="AG3758">
        <f t="shared" si="1831"/>
        <v>-2</v>
      </c>
      <c r="AH3758">
        <f t="shared" si="1832"/>
        <v>1</v>
      </c>
      <c r="AI3758">
        <f t="shared" si="1833"/>
        <v>-1.0601602632363225E-4</v>
      </c>
      <c r="AJ3758">
        <f t="shared" si="1834"/>
        <v>0</v>
      </c>
      <c r="AK3758" s="22">
        <f t="shared" si="1835"/>
        <v>-2.0785175373557919E-7</v>
      </c>
      <c r="AL3758">
        <f t="shared" si="1836"/>
        <v>2.2302493175827503E-7</v>
      </c>
      <c r="AM3758">
        <f t="shared" si="1837"/>
        <v>-1.4520664814467062E-3</v>
      </c>
      <c r="AN3758">
        <f t="shared" si="1838"/>
        <v>2.2302493175827503E-7</v>
      </c>
      <c r="AO3758">
        <f t="shared" si="1839"/>
        <v>-1.4520664814467062E-3</v>
      </c>
      <c r="AP3758">
        <f t="shared" si="1840"/>
        <v>0</v>
      </c>
      <c r="AQ3758">
        <f t="shared" si="1841"/>
        <v>0</v>
      </c>
    </row>
    <row r="3759" spans="13:43" x14ac:dyDescent="0.25">
      <c r="M3759">
        <f t="shared" si="1842"/>
        <v>3746</v>
      </c>
      <c r="N3759">
        <f t="shared" si="1821"/>
        <v>10967.759627537154</v>
      </c>
      <c r="O3759">
        <f t="shared" si="1822"/>
        <v>137096.99534421443</v>
      </c>
      <c r="P3759">
        <f t="shared" si="1812"/>
        <v>1.2054689427387635E-12</v>
      </c>
      <c r="Q3759">
        <f t="shared" si="1813"/>
        <v>3.2452235693742401E-16</v>
      </c>
      <c r="R3759">
        <f t="shared" si="1814"/>
        <v>1.1234566101945606E-12</v>
      </c>
      <c r="S3759">
        <f t="shared" si="1815"/>
        <v>-1.8423299753950756E-11</v>
      </c>
      <c r="T3759">
        <f t="shared" si="1816"/>
        <v>-1.7169897254380947E-11</v>
      </c>
      <c r="U3759">
        <f t="shared" si="1817"/>
        <v>0</v>
      </c>
      <c r="V3759">
        <f t="shared" si="1818"/>
        <v>0</v>
      </c>
      <c r="W3759">
        <f t="shared" si="1823"/>
        <v>-1.5857126660167263E-7</v>
      </c>
      <c r="X3759">
        <f t="shared" si="1824"/>
        <v>1.032698504733996E-3</v>
      </c>
      <c r="Y3759">
        <f t="shared" si="1819"/>
        <v>-1.1142042441710306E-11</v>
      </c>
      <c r="Z3759">
        <f t="shared" si="1820"/>
        <v>-1.0384009731323743E-11</v>
      </c>
      <c r="AA3759">
        <f t="shared" si="1825"/>
        <v>1</v>
      </c>
      <c r="AB3759">
        <f t="shared" si="1826"/>
        <v>0</v>
      </c>
      <c r="AC3759">
        <f t="shared" si="1827"/>
        <v>0</v>
      </c>
      <c r="AD3759">
        <f t="shared" si="1828"/>
        <v>-137097.99534421443</v>
      </c>
      <c r="AE3759">
        <f t="shared" si="1829"/>
        <v>0</v>
      </c>
      <c r="AF3759">
        <f t="shared" si="1830"/>
        <v>1</v>
      </c>
      <c r="AG3759">
        <f t="shared" si="1831"/>
        <v>-2</v>
      </c>
      <c r="AH3759">
        <f t="shared" si="1832"/>
        <v>1</v>
      </c>
      <c r="AI3759">
        <f t="shared" si="1833"/>
        <v>7.539777901190221E-5</v>
      </c>
      <c r="AJ3759">
        <f t="shared" si="1834"/>
        <v>0</v>
      </c>
      <c r="AK3759" s="22">
        <f t="shared" si="1835"/>
        <v>1.4778310028114978E-7</v>
      </c>
      <c r="AL3759">
        <f t="shared" si="1836"/>
        <v>-1.5857126660167263E-7</v>
      </c>
      <c r="AM3759">
        <f t="shared" si="1837"/>
        <v>1.0326985047339958E-3</v>
      </c>
      <c r="AN3759">
        <f t="shared" si="1838"/>
        <v>-1.5857126660167263E-7</v>
      </c>
      <c r="AO3759">
        <f t="shared" si="1839"/>
        <v>1.0326985047339958E-3</v>
      </c>
      <c r="AP3759">
        <f t="shared" si="1840"/>
        <v>0</v>
      </c>
      <c r="AQ3759">
        <f t="shared" si="1841"/>
        <v>0</v>
      </c>
    </row>
    <row r="3760" spans="13:43" x14ac:dyDescent="0.25">
      <c r="M3760">
        <f t="shared" si="1842"/>
        <v>3747</v>
      </c>
      <c r="N3760">
        <f t="shared" si="1821"/>
        <v>10970.687486487375</v>
      </c>
      <c r="O3760">
        <f t="shared" si="1822"/>
        <v>137133.59358109219</v>
      </c>
      <c r="P3760">
        <f t="shared" si="1812"/>
        <v>7.1537176861348675E-13</v>
      </c>
      <c r="Q3760">
        <f t="shared" si="1813"/>
        <v>1.9253268738315511E-16</v>
      </c>
      <c r="R3760">
        <f t="shared" si="1814"/>
        <v>6.6670248705823557E-13</v>
      </c>
      <c r="S3760">
        <f t="shared" si="1815"/>
        <v>1.010219817662554E-11</v>
      </c>
      <c r="T3760">
        <f t="shared" si="1816"/>
        <v>9.4149097638635052E-12</v>
      </c>
      <c r="U3760">
        <f t="shared" si="1817"/>
        <v>0</v>
      </c>
      <c r="V3760">
        <f t="shared" si="1818"/>
        <v>0</v>
      </c>
      <c r="W3760">
        <f t="shared" si="1823"/>
        <v>8.6973883878112076E-8</v>
      </c>
      <c r="X3760">
        <f t="shared" si="1824"/>
        <v>-5.6657036410295153E-4</v>
      </c>
      <c r="Y3760">
        <f t="shared" si="1819"/>
        <v>9.6954604457333575E-14</v>
      </c>
      <c r="Z3760">
        <f t="shared" si="1820"/>
        <v>9.0358438450451249E-14</v>
      </c>
      <c r="AA3760">
        <f t="shared" si="1825"/>
        <v>1</v>
      </c>
      <c r="AB3760">
        <f t="shared" si="1826"/>
        <v>0</v>
      </c>
      <c r="AC3760">
        <f t="shared" si="1827"/>
        <v>0</v>
      </c>
      <c r="AD3760">
        <f t="shared" si="1828"/>
        <v>-137134.59358109219</v>
      </c>
      <c r="AE3760">
        <f t="shared" si="1829"/>
        <v>0</v>
      </c>
      <c r="AF3760">
        <f t="shared" si="1830"/>
        <v>1</v>
      </c>
      <c r="AG3760">
        <f t="shared" si="1831"/>
        <v>-2</v>
      </c>
      <c r="AH3760">
        <f t="shared" si="1832"/>
        <v>1</v>
      </c>
      <c r="AI3760">
        <f t="shared" si="1833"/>
        <v>-4.136555372166188E-5</v>
      </c>
      <c r="AJ3760">
        <f t="shared" si="1834"/>
        <v>0</v>
      </c>
      <c r="AK3760" s="22">
        <f t="shared" si="1835"/>
        <v>-8.1056741731698634E-8</v>
      </c>
      <c r="AL3760">
        <f t="shared" si="1836"/>
        <v>8.6973883878112076E-8</v>
      </c>
      <c r="AM3760">
        <f t="shared" si="1837"/>
        <v>-5.6657036410295164E-4</v>
      </c>
      <c r="AN3760">
        <f t="shared" si="1838"/>
        <v>8.6973883878112076E-8</v>
      </c>
      <c r="AO3760">
        <f t="shared" si="1839"/>
        <v>-5.6657036410295164E-4</v>
      </c>
      <c r="AP3760">
        <f t="shared" si="1840"/>
        <v>0</v>
      </c>
      <c r="AQ3760">
        <f t="shared" si="1841"/>
        <v>0</v>
      </c>
    </row>
    <row r="3761" spans="13:43" x14ac:dyDescent="0.25">
      <c r="M3761">
        <f t="shared" si="1842"/>
        <v>3748</v>
      </c>
      <c r="N3761">
        <f t="shared" si="1821"/>
        <v>10973.6153454376</v>
      </c>
      <c r="O3761">
        <f t="shared" si="1822"/>
        <v>137170.19181796999</v>
      </c>
      <c r="P3761">
        <f t="shared" si="1812"/>
        <v>9.7421154215976545E-14</v>
      </c>
      <c r="Q3761">
        <f t="shared" si="1813"/>
        <v>2.621259739491255E-17</v>
      </c>
      <c r="R3761">
        <f t="shared" si="1814"/>
        <v>9.0793247172391932E-14</v>
      </c>
      <c r="S3761">
        <f t="shared" si="1815"/>
        <v>-1.3350378388099325E-12</v>
      </c>
      <c r="T3761">
        <f t="shared" si="1816"/>
        <v>-1.2442104741937862E-12</v>
      </c>
      <c r="U3761">
        <f t="shared" si="1817"/>
        <v>0</v>
      </c>
      <c r="V3761">
        <f t="shared" si="1818"/>
        <v>0</v>
      </c>
      <c r="W3761">
        <f t="shared" si="1823"/>
        <v>-1.1496944315345627E-8</v>
      </c>
      <c r="X3761">
        <f t="shared" si="1824"/>
        <v>7.491405806807286E-5</v>
      </c>
      <c r="Y3761">
        <f t="shared" si="1819"/>
        <v>-8.5138264645891439E-13</v>
      </c>
      <c r="Z3761">
        <f t="shared" si="1820"/>
        <v>-7.9346006193748363E-13</v>
      </c>
      <c r="AA3761">
        <f t="shared" si="1825"/>
        <v>1</v>
      </c>
      <c r="AB3761">
        <f t="shared" si="1826"/>
        <v>0</v>
      </c>
      <c r="AC3761">
        <f t="shared" si="1827"/>
        <v>0</v>
      </c>
      <c r="AD3761">
        <f t="shared" si="1828"/>
        <v>-137171.19181796999</v>
      </c>
      <c r="AE3761">
        <f t="shared" si="1829"/>
        <v>0</v>
      </c>
      <c r="AF3761">
        <f t="shared" si="1830"/>
        <v>1</v>
      </c>
      <c r="AG3761">
        <f t="shared" si="1831"/>
        <v>-2</v>
      </c>
      <c r="AH3761">
        <f t="shared" si="1832"/>
        <v>1</v>
      </c>
      <c r="AI3761">
        <f t="shared" si="1833"/>
        <v>5.4695084169143517E-6</v>
      </c>
      <c r="AJ3761">
        <f t="shared" si="1834"/>
        <v>0</v>
      </c>
      <c r="AK3761" s="22">
        <f t="shared" si="1835"/>
        <v>1.0714766370312862E-8</v>
      </c>
      <c r="AL3761">
        <f t="shared" si="1836"/>
        <v>-1.1496944315345627E-8</v>
      </c>
      <c r="AM3761">
        <f t="shared" si="1837"/>
        <v>7.491405806807286E-5</v>
      </c>
      <c r="AN3761">
        <f t="shared" si="1838"/>
        <v>-1.1496944315345627E-8</v>
      </c>
      <c r="AO3761">
        <f t="shared" si="1839"/>
        <v>7.491405806807286E-5</v>
      </c>
      <c r="AP3761">
        <f t="shared" si="1840"/>
        <v>0</v>
      </c>
      <c r="AQ3761">
        <f t="shared" si="1841"/>
        <v>0</v>
      </c>
    </row>
    <row r="3762" spans="13:43" x14ac:dyDescent="0.25">
      <c r="M3762">
        <f t="shared" si="1842"/>
        <v>3749</v>
      </c>
      <c r="N3762">
        <f t="shared" si="1821"/>
        <v>10976.543204387825</v>
      </c>
      <c r="O3762">
        <f t="shared" si="1822"/>
        <v>137206.79005484781</v>
      </c>
      <c r="P3762">
        <f t="shared" si="1812"/>
        <v>-5.3705920295131336E-13</v>
      </c>
      <c r="Q3762">
        <f t="shared" si="1813"/>
        <v>-1.4446514946710757E-16</v>
      </c>
      <c r="R3762">
        <f t="shared" si="1814"/>
        <v>-5.0052115838892209E-13</v>
      </c>
      <c r="S3762">
        <f t="shared" si="1815"/>
        <v>-7.478806931286949E-12</v>
      </c>
      <c r="T3762">
        <f t="shared" si="1816"/>
        <v>-6.9699971400623963E-12</v>
      </c>
      <c r="U3762">
        <f t="shared" si="1817"/>
        <v>0</v>
      </c>
      <c r="V3762">
        <f t="shared" si="1818"/>
        <v>0</v>
      </c>
      <c r="W3762">
        <f t="shared" si="1823"/>
        <v>-6.4422417252169606E-8</v>
      </c>
      <c r="X3762">
        <f t="shared" si="1824"/>
        <v>4.1988831271242983E-4</v>
      </c>
      <c r="Y3762">
        <f t="shared" si="1819"/>
        <v>-3.9192857735680622E-14</v>
      </c>
      <c r="Z3762">
        <f t="shared" si="1820"/>
        <v>-3.6526428458230079E-14</v>
      </c>
      <c r="AA3762">
        <f t="shared" si="1825"/>
        <v>1</v>
      </c>
      <c r="AB3762">
        <f t="shared" si="1826"/>
        <v>0</v>
      </c>
      <c r="AC3762">
        <f t="shared" si="1827"/>
        <v>0</v>
      </c>
      <c r="AD3762">
        <f t="shared" si="1828"/>
        <v>-137207.79005484781</v>
      </c>
      <c r="AE3762">
        <f t="shared" si="1829"/>
        <v>0</v>
      </c>
      <c r="AF3762">
        <f t="shared" si="1830"/>
        <v>1</v>
      </c>
      <c r="AG3762">
        <f t="shared" si="1831"/>
        <v>-2</v>
      </c>
      <c r="AH3762">
        <f t="shared" si="1832"/>
        <v>1</v>
      </c>
      <c r="AI3762">
        <f t="shared" si="1833"/>
        <v>3.0656229713803656E-5</v>
      </c>
      <c r="AJ3762">
        <f t="shared" si="1834"/>
        <v>0</v>
      </c>
      <c r="AK3762" s="22">
        <f t="shared" si="1835"/>
        <v>6.0039531455890053E-8</v>
      </c>
      <c r="AL3762">
        <f t="shared" si="1836"/>
        <v>-6.4422417252169606E-8</v>
      </c>
      <c r="AM3762">
        <f t="shared" si="1837"/>
        <v>4.1988831271242983E-4</v>
      </c>
      <c r="AN3762">
        <f t="shared" si="1838"/>
        <v>-6.4422417252169606E-8</v>
      </c>
      <c r="AO3762">
        <f t="shared" si="1839"/>
        <v>4.1988831271242983E-4</v>
      </c>
      <c r="AP3762">
        <f t="shared" si="1840"/>
        <v>0</v>
      </c>
      <c r="AQ3762">
        <f t="shared" si="1841"/>
        <v>0</v>
      </c>
    </row>
    <row r="3763" spans="13:43" x14ac:dyDescent="0.25">
      <c r="M3763">
        <f t="shared" si="1842"/>
        <v>3750</v>
      </c>
      <c r="N3763">
        <f t="shared" si="1821"/>
        <v>10979.471063338047</v>
      </c>
      <c r="O3763">
        <f t="shared" si="1822"/>
        <v>137243.3882917256</v>
      </c>
      <c r="P3763">
        <f t="shared" si="1812"/>
        <v>-1.0739513232898221E-12</v>
      </c>
      <c r="Q3763">
        <f t="shared" si="1813"/>
        <v>-2.8880831879151204E-16</v>
      </c>
      <c r="R3763">
        <f t="shared" si="1814"/>
        <v>-1.0008866013884641E-12</v>
      </c>
      <c r="S3763">
        <f t="shared" si="1815"/>
        <v>1.5938477788082501E-11</v>
      </c>
      <c r="T3763">
        <f t="shared" si="1816"/>
        <v>1.4854126549937094E-11</v>
      </c>
      <c r="U3763">
        <f t="shared" si="1817"/>
        <v>0</v>
      </c>
      <c r="V3763">
        <f t="shared" si="1818"/>
        <v>0</v>
      </c>
      <c r="W3763">
        <f t="shared" si="1823"/>
        <v>1.3733060925023541E-7</v>
      </c>
      <c r="X3763">
        <f t="shared" si="1824"/>
        <v>-8.9532345265801053E-4</v>
      </c>
      <c r="Y3763">
        <f t="shared" si="1819"/>
        <v>9.7749934870696299E-12</v>
      </c>
      <c r="Z3763">
        <f t="shared" si="1820"/>
        <v>9.1099659711739927E-12</v>
      </c>
      <c r="AA3763">
        <f t="shared" si="1825"/>
        <v>1</v>
      </c>
      <c r="AB3763">
        <f t="shared" si="1826"/>
        <v>0</v>
      </c>
      <c r="AC3763">
        <f t="shared" si="1827"/>
        <v>0</v>
      </c>
      <c r="AD3763">
        <f t="shared" si="1828"/>
        <v>-137244.3882917256</v>
      </c>
      <c r="AE3763">
        <f t="shared" si="1829"/>
        <v>0</v>
      </c>
      <c r="AF3763">
        <f t="shared" si="1830"/>
        <v>1</v>
      </c>
      <c r="AG3763">
        <f t="shared" si="1831"/>
        <v>-2</v>
      </c>
      <c r="AH3763">
        <f t="shared" si="1832"/>
        <v>1</v>
      </c>
      <c r="AI3763">
        <f t="shared" si="1833"/>
        <v>-6.5367955133014509E-5</v>
      </c>
      <c r="AJ3763">
        <f t="shared" si="1834"/>
        <v>0</v>
      </c>
      <c r="AK3763" s="22">
        <f t="shared" si="1835"/>
        <v>-1.2798752027049047E-7</v>
      </c>
      <c r="AL3763">
        <f t="shared" si="1836"/>
        <v>1.3733060925023541E-7</v>
      </c>
      <c r="AM3763">
        <f t="shared" si="1837"/>
        <v>-8.9532345265801053E-4</v>
      </c>
      <c r="AN3763">
        <f t="shared" si="1838"/>
        <v>1.3733060925023541E-7</v>
      </c>
      <c r="AO3763">
        <f t="shared" si="1839"/>
        <v>-8.9532345265801053E-4</v>
      </c>
      <c r="AP3763">
        <f t="shared" si="1840"/>
        <v>0</v>
      </c>
      <c r="AQ3763">
        <f t="shared" si="1841"/>
        <v>0</v>
      </c>
    </row>
    <row r="3764" spans="13:43" x14ac:dyDescent="0.25">
      <c r="M3764">
        <f t="shared" si="1842"/>
        <v>3751</v>
      </c>
      <c r="N3764">
        <f t="shared" si="1821"/>
        <v>10982.398922288272</v>
      </c>
      <c r="O3764">
        <f t="shared" si="1822"/>
        <v>137279.98652860339</v>
      </c>
      <c r="P3764">
        <f t="shared" si="1812"/>
        <v>-1.4168678876138427E-12</v>
      </c>
      <c r="Q3764">
        <f t="shared" si="1813"/>
        <v>-3.8092428579293666E-16</v>
      </c>
      <c r="R3764">
        <f t="shared" si="1814"/>
        <v>-1.3204733342160698E-12</v>
      </c>
      <c r="S3764">
        <f t="shared" si="1815"/>
        <v>-2.3659862258726993E-11</v>
      </c>
      <c r="T3764">
        <f t="shared" si="1816"/>
        <v>-2.2050197818012112E-11</v>
      </c>
      <c r="U3764">
        <f t="shared" si="1817"/>
        <v>0</v>
      </c>
      <c r="V3764">
        <f t="shared" si="1818"/>
        <v>0</v>
      </c>
      <c r="W3764">
        <f t="shared" si="1823"/>
        <v>-2.0391468229008469E-7</v>
      </c>
      <c r="X3764">
        <f t="shared" si="1824"/>
        <v>1.329771203843734E-3</v>
      </c>
      <c r="Y3764">
        <f t="shared" si="1819"/>
        <v>-1.3566220117012118E-12</v>
      </c>
      <c r="Z3764">
        <f t="shared" si="1820"/>
        <v>-1.2643261991623675E-12</v>
      </c>
      <c r="AA3764">
        <f t="shared" si="1825"/>
        <v>1</v>
      </c>
      <c r="AB3764">
        <f t="shared" si="1826"/>
        <v>0</v>
      </c>
      <c r="AC3764">
        <f t="shared" si="1827"/>
        <v>0</v>
      </c>
      <c r="AD3764">
        <f t="shared" si="1828"/>
        <v>-137280.98652860339</v>
      </c>
      <c r="AE3764">
        <f t="shared" si="1829"/>
        <v>0</v>
      </c>
      <c r="AF3764">
        <f t="shared" si="1830"/>
        <v>1</v>
      </c>
      <c r="AG3764">
        <f t="shared" si="1831"/>
        <v>-2</v>
      </c>
      <c r="AH3764">
        <f t="shared" si="1832"/>
        <v>1</v>
      </c>
      <c r="AI3764">
        <f t="shared" si="1833"/>
        <v>9.7087170920487427E-5</v>
      </c>
      <c r="AJ3764">
        <f t="shared" si="1834"/>
        <v>0</v>
      </c>
      <c r="AK3764" s="22">
        <f t="shared" si="1835"/>
        <v>1.9004164239523391E-7</v>
      </c>
      <c r="AL3764">
        <f t="shared" si="1836"/>
        <v>-2.0391468229008469E-7</v>
      </c>
      <c r="AM3764">
        <f t="shared" si="1837"/>
        <v>1.329771203843734E-3</v>
      </c>
      <c r="AN3764">
        <f t="shared" si="1838"/>
        <v>-2.0391468229008469E-7</v>
      </c>
      <c r="AO3764">
        <f t="shared" si="1839"/>
        <v>1.329771203843734E-3</v>
      </c>
      <c r="AP3764">
        <f t="shared" si="1840"/>
        <v>0</v>
      </c>
      <c r="AQ3764">
        <f t="shared" si="1841"/>
        <v>0</v>
      </c>
    </row>
    <row r="3765" spans="13:43" x14ac:dyDescent="0.25">
      <c r="M3765">
        <f t="shared" si="1842"/>
        <v>3752</v>
      </c>
      <c r="N3765">
        <f t="shared" si="1821"/>
        <v>10985.326781238493</v>
      </c>
      <c r="O3765">
        <f t="shared" si="1822"/>
        <v>137316.58476548115</v>
      </c>
      <c r="P3765">
        <f t="shared" si="1812"/>
        <v>-1.5044560712928633E-12</v>
      </c>
      <c r="Q3765">
        <f t="shared" si="1813"/>
        <v>-4.0436452725989963E-16</v>
      </c>
      <c r="R3765">
        <f t="shared" si="1814"/>
        <v>-1.4021025827519697E-12</v>
      </c>
      <c r="S3765">
        <f t="shared" si="1815"/>
        <v>3.0293033034934221E-11</v>
      </c>
      <c r="T3765">
        <f t="shared" si="1816"/>
        <v>2.82320904333031E-11</v>
      </c>
      <c r="U3765">
        <f t="shared" si="1817"/>
        <v>0</v>
      </c>
      <c r="V3765">
        <f t="shared" si="1818"/>
        <v>0</v>
      </c>
      <c r="W3765">
        <f t="shared" si="1823"/>
        <v>2.6115286371646514E-7</v>
      </c>
      <c r="X3765">
        <f t="shared" si="1824"/>
        <v>-1.7034876984173969E-3</v>
      </c>
      <c r="Y3765">
        <f t="shared" si="1819"/>
        <v>1.6233930434679117E-11</v>
      </c>
      <c r="Z3765">
        <f t="shared" si="1820"/>
        <v>1.5129478503894896E-11</v>
      </c>
      <c r="AA3765">
        <f t="shared" si="1825"/>
        <v>1</v>
      </c>
      <c r="AB3765">
        <f t="shared" si="1826"/>
        <v>0</v>
      </c>
      <c r="AC3765">
        <f t="shared" si="1827"/>
        <v>0</v>
      </c>
      <c r="AD3765">
        <f t="shared" si="1828"/>
        <v>-137317.58476548115</v>
      </c>
      <c r="AE3765">
        <f t="shared" si="1829"/>
        <v>0</v>
      </c>
      <c r="AF3765">
        <f t="shared" si="1830"/>
        <v>1</v>
      </c>
      <c r="AG3765">
        <f t="shared" si="1831"/>
        <v>-2</v>
      </c>
      <c r="AH3765">
        <f t="shared" si="1832"/>
        <v>1</v>
      </c>
      <c r="AI3765">
        <f t="shared" si="1833"/>
        <v>-1.2437236914108815E-4</v>
      </c>
      <c r="AJ3765">
        <f t="shared" si="1834"/>
        <v>0</v>
      </c>
      <c r="AK3765" s="22">
        <f t="shared" si="1835"/>
        <v>-2.4338570709829151E-7</v>
      </c>
      <c r="AL3765">
        <f t="shared" si="1836"/>
        <v>2.6115286371646514E-7</v>
      </c>
      <c r="AM3765">
        <f t="shared" si="1837"/>
        <v>-1.7034876984173971E-3</v>
      </c>
      <c r="AN3765">
        <f t="shared" si="1838"/>
        <v>2.6115286371646514E-7</v>
      </c>
      <c r="AO3765">
        <f t="shared" si="1839"/>
        <v>-1.7034876984173971E-3</v>
      </c>
      <c r="AP3765">
        <f t="shared" si="1840"/>
        <v>0</v>
      </c>
      <c r="AQ3765">
        <f t="shared" si="1841"/>
        <v>0</v>
      </c>
    </row>
    <row r="3766" spans="13:43" x14ac:dyDescent="0.25">
      <c r="M3766">
        <f t="shared" si="1842"/>
        <v>3753</v>
      </c>
      <c r="N3766">
        <f t="shared" si="1821"/>
        <v>10988.254640188718</v>
      </c>
      <c r="O3766">
        <f t="shared" si="1822"/>
        <v>137353.18300235897</v>
      </c>
      <c r="P3766">
        <f t="shared" si="1812"/>
        <v>-1.3213738918314162E-12</v>
      </c>
      <c r="Q3766">
        <f t="shared" si="1813"/>
        <v>-3.5506145292783174E-16</v>
      </c>
      <c r="R3766">
        <f t="shared" si="1814"/>
        <v>-1.2314761340460546E-12</v>
      </c>
      <c r="S3766">
        <f t="shared" si="1815"/>
        <v>-3.5538104957327587E-11</v>
      </c>
      <c r="T3766">
        <f t="shared" si="1816"/>
        <v>-3.3120321488655728E-11</v>
      </c>
      <c r="U3766">
        <f t="shared" si="1817"/>
        <v>0</v>
      </c>
      <c r="V3766">
        <f t="shared" si="1818"/>
        <v>0</v>
      </c>
      <c r="W3766">
        <f t="shared" si="1823"/>
        <v>-3.0645168800892882E-7</v>
      </c>
      <c r="X3766">
        <f t="shared" si="1824"/>
        <v>1.9995026235729821E-3</v>
      </c>
      <c r="Y3766">
        <f t="shared" si="1819"/>
        <v>-5.5622719985387841E-12</v>
      </c>
      <c r="Z3766">
        <f t="shared" si="1820"/>
        <v>-5.1838508840063555E-12</v>
      </c>
      <c r="AA3766">
        <f t="shared" si="1825"/>
        <v>1</v>
      </c>
      <c r="AB3766">
        <f t="shared" si="1826"/>
        <v>0</v>
      </c>
      <c r="AC3766">
        <f t="shared" si="1827"/>
        <v>0</v>
      </c>
      <c r="AD3766">
        <f t="shared" si="1828"/>
        <v>-137354.18300235897</v>
      </c>
      <c r="AE3766">
        <f t="shared" si="1829"/>
        <v>0</v>
      </c>
      <c r="AF3766">
        <f t="shared" si="1830"/>
        <v>1</v>
      </c>
      <c r="AG3766">
        <f t="shared" si="1831"/>
        <v>-2</v>
      </c>
      <c r="AH3766">
        <f t="shared" si="1832"/>
        <v>1</v>
      </c>
      <c r="AI3766">
        <f t="shared" si="1833"/>
        <v>1.4598454051730918E-4</v>
      </c>
      <c r="AJ3766">
        <f t="shared" si="1834"/>
        <v>0</v>
      </c>
      <c r="AK3766" s="22">
        <f t="shared" si="1835"/>
        <v>2.8560269152742861E-7</v>
      </c>
      <c r="AL3766">
        <f t="shared" si="1836"/>
        <v>-3.0645168800892882E-7</v>
      </c>
      <c r="AM3766">
        <f t="shared" si="1837"/>
        <v>1.9995026235729821E-3</v>
      </c>
      <c r="AN3766">
        <f t="shared" si="1838"/>
        <v>-3.0645168800892882E-7</v>
      </c>
      <c r="AO3766">
        <f t="shared" si="1839"/>
        <v>1.9995026235729821E-3</v>
      </c>
      <c r="AP3766">
        <f t="shared" si="1840"/>
        <v>0</v>
      </c>
      <c r="AQ3766">
        <f t="shared" si="1841"/>
        <v>0</v>
      </c>
    </row>
    <row r="3767" spans="13:43" x14ac:dyDescent="0.25">
      <c r="M3767">
        <f t="shared" si="1842"/>
        <v>3754</v>
      </c>
      <c r="N3767">
        <f t="shared" si="1821"/>
        <v>10991.18249913894</v>
      </c>
      <c r="O3767">
        <f t="shared" si="1822"/>
        <v>137389.78123923676</v>
      </c>
      <c r="P3767">
        <f t="shared" si="1812"/>
        <v>-9.009754470408728E-13</v>
      </c>
      <c r="Q3767">
        <f t="shared" si="1813"/>
        <v>-2.4203326329208312E-16</v>
      </c>
      <c r="R3767">
        <f t="shared" si="1814"/>
        <v>-8.3967888820211819E-13</v>
      </c>
      <c r="S3767">
        <f t="shared" si="1815"/>
        <v>3.9158791200877371E-11</v>
      </c>
      <c r="T3767">
        <f t="shared" si="1816"/>
        <v>3.6494679590752439E-11</v>
      </c>
      <c r="U3767">
        <f t="shared" si="1817"/>
        <v>0</v>
      </c>
      <c r="V3767">
        <f t="shared" si="1818"/>
        <v>0</v>
      </c>
      <c r="W3767">
        <f t="shared" si="1823"/>
        <v>3.3776350025473893E-7</v>
      </c>
      <c r="X3767">
        <f t="shared" si="1824"/>
        <v>-2.2043898233846913E-3</v>
      </c>
      <c r="Y3767">
        <f t="shared" si="1819"/>
        <v>1.6425321510268464E-11</v>
      </c>
      <c r="Z3767">
        <f t="shared" si="1820"/>
        <v>1.5307848565021962E-11</v>
      </c>
      <c r="AA3767">
        <f t="shared" si="1825"/>
        <v>1</v>
      </c>
      <c r="AB3767">
        <f t="shared" si="1826"/>
        <v>0</v>
      </c>
      <c r="AC3767">
        <f t="shared" si="1827"/>
        <v>0</v>
      </c>
      <c r="AD3767">
        <f t="shared" si="1828"/>
        <v>-137390.78123923676</v>
      </c>
      <c r="AE3767">
        <f t="shared" si="1829"/>
        <v>0</v>
      </c>
      <c r="AF3767">
        <f t="shared" si="1830"/>
        <v>1</v>
      </c>
      <c r="AG3767">
        <f t="shared" si="1831"/>
        <v>-2</v>
      </c>
      <c r="AH3767">
        <f t="shared" si="1832"/>
        <v>1</v>
      </c>
      <c r="AI3767">
        <f t="shared" si="1833"/>
        <v>-1.6094343635733279E-4</v>
      </c>
      <c r="AJ3767">
        <f t="shared" si="1834"/>
        <v>0</v>
      </c>
      <c r="AK3767" s="22">
        <f t="shared" si="1835"/>
        <v>-3.1478425000441858E-7</v>
      </c>
      <c r="AL3767">
        <f t="shared" si="1836"/>
        <v>3.3776350025473893E-7</v>
      </c>
      <c r="AM3767">
        <f t="shared" si="1837"/>
        <v>-2.2043898233846918E-3</v>
      </c>
      <c r="AN3767">
        <f t="shared" si="1838"/>
        <v>3.3776350025473893E-7</v>
      </c>
      <c r="AO3767">
        <f t="shared" si="1839"/>
        <v>-2.2043898233846918E-3</v>
      </c>
      <c r="AP3767">
        <f t="shared" si="1840"/>
        <v>0</v>
      </c>
      <c r="AQ3767">
        <f t="shared" si="1841"/>
        <v>0</v>
      </c>
    </row>
    <row r="3768" spans="13:43" x14ac:dyDescent="0.25">
      <c r="M3768">
        <f t="shared" si="1842"/>
        <v>3755</v>
      </c>
      <c r="N3768">
        <f t="shared" si="1821"/>
        <v>10994.110358089165</v>
      </c>
      <c r="O3768">
        <f t="shared" si="1822"/>
        <v>137426.37947611455</v>
      </c>
      <c r="P3768">
        <f t="shared" si="1812"/>
        <v>-3.1923544115536096E-13</v>
      </c>
      <c r="Q3768">
        <f t="shared" si="1813"/>
        <v>-8.5734876695951512E-17</v>
      </c>
      <c r="R3768">
        <f t="shared" si="1814"/>
        <v>-2.9751672055485645E-13</v>
      </c>
      <c r="S3768">
        <f t="shared" si="1815"/>
        <v>-4.0993045929958029E-11</v>
      </c>
      <c r="T3768">
        <f t="shared" si="1816"/>
        <v>-3.8204143457556418E-11</v>
      </c>
      <c r="U3768">
        <f t="shared" si="1817"/>
        <v>0</v>
      </c>
      <c r="V3768">
        <f t="shared" si="1818"/>
        <v>0</v>
      </c>
      <c r="W3768">
        <f t="shared" si="1823"/>
        <v>-3.5367900918047676E-7</v>
      </c>
      <c r="X3768">
        <f t="shared" si="1824"/>
        <v>2.3088762458233431E-3</v>
      </c>
      <c r="Y3768">
        <f t="shared" si="1819"/>
        <v>-1.167989589177514E-11</v>
      </c>
      <c r="Z3768">
        <f t="shared" si="1820"/>
        <v>-1.0885271101374851E-11</v>
      </c>
      <c r="AA3768">
        <f t="shared" si="1825"/>
        <v>1</v>
      </c>
      <c r="AB3768">
        <f t="shared" si="1826"/>
        <v>0</v>
      </c>
      <c r="AC3768">
        <f t="shared" si="1827"/>
        <v>0</v>
      </c>
      <c r="AD3768">
        <f t="shared" si="1828"/>
        <v>-137427.37947611455</v>
      </c>
      <c r="AE3768">
        <f t="shared" si="1829"/>
        <v>0</v>
      </c>
      <c r="AF3768">
        <f t="shared" si="1830"/>
        <v>1</v>
      </c>
      <c r="AG3768">
        <f t="shared" si="1831"/>
        <v>-2</v>
      </c>
      <c r="AH3768">
        <f t="shared" si="1832"/>
        <v>1</v>
      </c>
      <c r="AI3768">
        <f t="shared" si="1833"/>
        <v>1.6857202798393925E-4</v>
      </c>
      <c r="AJ3768">
        <f t="shared" si="1834"/>
        <v>0</v>
      </c>
      <c r="AK3768" s="22">
        <f t="shared" si="1835"/>
        <v>3.2961697034527411E-7</v>
      </c>
      <c r="AL3768">
        <f t="shared" si="1836"/>
        <v>-3.5367900918047676E-7</v>
      </c>
      <c r="AM3768">
        <f t="shared" si="1837"/>
        <v>2.3088762458233431E-3</v>
      </c>
      <c r="AN3768">
        <f t="shared" si="1838"/>
        <v>-3.5367900918047676E-7</v>
      </c>
      <c r="AO3768">
        <f t="shared" si="1839"/>
        <v>2.3088762458233431E-3</v>
      </c>
      <c r="AP3768">
        <f t="shared" si="1840"/>
        <v>0</v>
      </c>
      <c r="AQ3768">
        <f t="shared" si="1841"/>
        <v>0</v>
      </c>
    </row>
    <row r="3769" spans="13:43" x14ac:dyDescent="0.25">
      <c r="M3769">
        <f t="shared" si="1842"/>
        <v>3756</v>
      </c>
      <c r="N3769">
        <f t="shared" si="1821"/>
        <v>10997.038217039388</v>
      </c>
      <c r="O3769">
        <f t="shared" si="1822"/>
        <v>137462.97771299235</v>
      </c>
      <c r="P3769">
        <f t="shared" si="1812"/>
        <v>3.1898052865111153E-13</v>
      </c>
      <c r="Q3769">
        <f t="shared" si="1813"/>
        <v>8.5643608704874211E-17</v>
      </c>
      <c r="R3769">
        <f t="shared" si="1814"/>
        <v>2.9727915065341239E-13</v>
      </c>
      <c r="S3769">
        <f t="shared" si="1815"/>
        <v>4.0960314153834785E-11</v>
      </c>
      <c r="T3769">
        <f t="shared" si="1816"/>
        <v>3.8173638540386569E-11</v>
      </c>
      <c r="U3769">
        <f t="shared" si="1817"/>
        <v>0</v>
      </c>
      <c r="V3769">
        <f t="shared" si="1818"/>
        <v>0</v>
      </c>
      <c r="W3769">
        <f t="shared" si="1823"/>
        <v>3.5349070675805366E-7</v>
      </c>
      <c r="X3769">
        <f t="shared" si="1824"/>
        <v>-2.3082616167720794E-3</v>
      </c>
      <c r="Y3769">
        <f t="shared" si="1819"/>
        <v>1.1670569384596105E-11</v>
      </c>
      <c r="Z3769">
        <f t="shared" si="1820"/>
        <v>1.0876579109595693E-11</v>
      </c>
      <c r="AA3769">
        <f t="shared" si="1825"/>
        <v>1</v>
      </c>
      <c r="AB3769">
        <f t="shared" si="1826"/>
        <v>0</v>
      </c>
      <c r="AC3769">
        <f t="shared" si="1827"/>
        <v>0</v>
      </c>
      <c r="AD3769">
        <f t="shared" si="1828"/>
        <v>-137463.97771299235</v>
      </c>
      <c r="AE3769">
        <f t="shared" si="1829"/>
        <v>0</v>
      </c>
      <c r="AF3769">
        <f t="shared" si="1830"/>
        <v>1</v>
      </c>
      <c r="AG3769">
        <f t="shared" si="1831"/>
        <v>-2</v>
      </c>
      <c r="AH3769">
        <f t="shared" si="1832"/>
        <v>1</v>
      </c>
      <c r="AI3769">
        <f t="shared" si="1833"/>
        <v>-1.6852714725231456E-4</v>
      </c>
      <c r="AJ3769">
        <f t="shared" si="1834"/>
        <v>0</v>
      </c>
      <c r="AK3769" s="22">
        <f t="shared" si="1835"/>
        <v>-3.2944147880527118E-7</v>
      </c>
      <c r="AL3769">
        <f t="shared" si="1836"/>
        <v>3.5349070675805366E-7</v>
      </c>
      <c r="AM3769">
        <f t="shared" si="1837"/>
        <v>-2.3082616167720794E-3</v>
      </c>
      <c r="AN3769">
        <f t="shared" si="1838"/>
        <v>3.5349070675805366E-7</v>
      </c>
      <c r="AO3769">
        <f t="shared" si="1839"/>
        <v>-2.3082616167720794E-3</v>
      </c>
      <c r="AP3769">
        <f t="shared" si="1840"/>
        <v>0</v>
      </c>
      <c r="AQ3769">
        <f t="shared" si="1841"/>
        <v>0</v>
      </c>
    </row>
    <row r="3770" spans="13:43" x14ac:dyDescent="0.25">
      <c r="M3770">
        <f t="shared" si="1842"/>
        <v>3757</v>
      </c>
      <c r="N3770">
        <f t="shared" si="1821"/>
        <v>10999.966075989612</v>
      </c>
      <c r="O3770">
        <f t="shared" si="1822"/>
        <v>137499.57594987017</v>
      </c>
      <c r="P3770">
        <f t="shared" si="1812"/>
        <v>8.9881885779139912E-13</v>
      </c>
      <c r="Q3770">
        <f t="shared" si="1813"/>
        <v>2.4126112535601445E-16</v>
      </c>
      <c r="R3770">
        <f t="shared" si="1814"/>
        <v>8.3766901937688652E-13</v>
      </c>
      <c r="S3770">
        <f t="shared" si="1815"/>
        <v>-3.9065064545994749E-11</v>
      </c>
      <c r="T3770">
        <f t="shared" si="1816"/>
        <v>-3.6407329493005361E-11</v>
      </c>
      <c r="U3770">
        <f t="shared" si="1817"/>
        <v>0</v>
      </c>
      <c r="V3770">
        <f t="shared" si="1818"/>
        <v>0</v>
      </c>
      <c r="W3770">
        <f t="shared" si="1823"/>
        <v>-3.372243008920955E-7</v>
      </c>
      <c r="X3770">
        <f t="shared" si="1824"/>
        <v>2.2026298484389114E-3</v>
      </c>
      <c r="Y3770">
        <f t="shared" si="1819"/>
        <v>-1.6386005596197812E-11</v>
      </c>
      <c r="Z3770">
        <f t="shared" si="1820"/>
        <v>-1.527120745218818E-11</v>
      </c>
      <c r="AA3770">
        <f t="shared" si="1825"/>
        <v>1</v>
      </c>
      <c r="AB3770">
        <f t="shared" si="1826"/>
        <v>0</v>
      </c>
      <c r="AC3770">
        <f t="shared" si="1827"/>
        <v>0</v>
      </c>
      <c r="AD3770">
        <f t="shared" si="1828"/>
        <v>-137500.57594987017</v>
      </c>
      <c r="AE3770">
        <f t="shared" si="1829"/>
        <v>0</v>
      </c>
      <c r="AF3770">
        <f t="shared" si="1830"/>
        <v>1</v>
      </c>
      <c r="AG3770">
        <f t="shared" si="1831"/>
        <v>-2</v>
      </c>
      <c r="AH3770">
        <f t="shared" si="1832"/>
        <v>1</v>
      </c>
      <c r="AI3770">
        <f t="shared" si="1833"/>
        <v>1.608149215026436E-4</v>
      </c>
      <c r="AJ3770">
        <f t="shared" si="1834"/>
        <v>0</v>
      </c>
      <c r="AK3770" s="22">
        <f t="shared" si="1835"/>
        <v>3.1428173428900062E-7</v>
      </c>
      <c r="AL3770">
        <f t="shared" si="1836"/>
        <v>-3.372243008920955E-7</v>
      </c>
      <c r="AM3770">
        <f t="shared" si="1837"/>
        <v>2.2026298484389109E-3</v>
      </c>
      <c r="AN3770">
        <f t="shared" si="1838"/>
        <v>-3.372243008920955E-7</v>
      </c>
      <c r="AO3770">
        <f t="shared" si="1839"/>
        <v>2.2026298484389109E-3</v>
      </c>
      <c r="AP3770">
        <f t="shared" si="1840"/>
        <v>0</v>
      </c>
      <c r="AQ3770">
        <f t="shared" si="1841"/>
        <v>0</v>
      </c>
    </row>
    <row r="3771" spans="13:43" x14ac:dyDescent="0.25">
      <c r="M3771">
        <f t="shared" si="1842"/>
        <v>3758</v>
      </c>
      <c r="N3771">
        <f t="shared" si="1821"/>
        <v>11002.893934939835</v>
      </c>
      <c r="O3771">
        <f t="shared" si="1822"/>
        <v>137536.17418674793</v>
      </c>
      <c r="P3771">
        <f t="shared" si="1812"/>
        <v>1.3161066622268983E-12</v>
      </c>
      <c r="Q3771">
        <f t="shared" si="1813"/>
        <v>3.5317559092649111E-16</v>
      </c>
      <c r="R3771">
        <f t="shared" si="1814"/>
        <v>1.2265672527743693E-12</v>
      </c>
      <c r="S3771">
        <f t="shared" si="1815"/>
        <v>3.5396450524042507E-11</v>
      </c>
      <c r="T3771">
        <f t="shared" si="1816"/>
        <v>3.2988304309452478E-11</v>
      </c>
      <c r="U3771">
        <f t="shared" si="1817"/>
        <v>0</v>
      </c>
      <c r="V3771">
        <f t="shared" si="1818"/>
        <v>0</v>
      </c>
      <c r="W3771">
        <f t="shared" si="1823"/>
        <v>3.0563676560118438E-7</v>
      </c>
      <c r="X3771">
        <f t="shared" si="1824"/>
        <v>-1.9968426749289985E-3</v>
      </c>
      <c r="Y3771">
        <f t="shared" si="1819"/>
        <v>5.5400997994867244E-12</v>
      </c>
      <c r="Z3771">
        <f t="shared" si="1820"/>
        <v>5.1631871383846784E-12</v>
      </c>
      <c r="AA3771">
        <f t="shared" si="1825"/>
        <v>1</v>
      </c>
      <c r="AB3771">
        <f t="shared" si="1826"/>
        <v>0</v>
      </c>
      <c r="AC3771">
        <f t="shared" si="1827"/>
        <v>0</v>
      </c>
      <c r="AD3771">
        <f t="shared" si="1828"/>
        <v>-137537.17418674793</v>
      </c>
      <c r="AE3771">
        <f t="shared" si="1829"/>
        <v>0</v>
      </c>
      <c r="AF3771">
        <f t="shared" si="1830"/>
        <v>1</v>
      </c>
      <c r="AG3771">
        <f t="shared" si="1831"/>
        <v>-2</v>
      </c>
      <c r="AH3771">
        <f t="shared" si="1832"/>
        <v>1</v>
      </c>
      <c r="AI3771">
        <f t="shared" si="1833"/>
        <v>-1.4579030882423336E-4</v>
      </c>
      <c r="AJ3771">
        <f t="shared" si="1834"/>
        <v>0</v>
      </c>
      <c r="AK3771" s="22">
        <f t="shared" si="1835"/>
        <v>-2.8484321118470305E-7</v>
      </c>
      <c r="AL3771">
        <f t="shared" si="1836"/>
        <v>3.0563676560118438E-7</v>
      </c>
      <c r="AM3771">
        <f t="shared" si="1837"/>
        <v>-1.9968426749289985E-3</v>
      </c>
      <c r="AN3771">
        <f t="shared" si="1838"/>
        <v>3.0563676560118438E-7</v>
      </c>
      <c r="AO3771">
        <f t="shared" si="1839"/>
        <v>-1.9968426749289985E-3</v>
      </c>
      <c r="AP3771">
        <f t="shared" si="1840"/>
        <v>0</v>
      </c>
      <c r="AQ3771">
        <f t="shared" si="1841"/>
        <v>0</v>
      </c>
    </row>
    <row r="3772" spans="13:43" x14ac:dyDescent="0.25">
      <c r="M3772">
        <f t="shared" si="1842"/>
        <v>3759</v>
      </c>
      <c r="N3772">
        <f t="shared" si="1821"/>
        <v>11005.821793890058</v>
      </c>
      <c r="O3772">
        <f t="shared" si="1822"/>
        <v>137572.77242362572</v>
      </c>
      <c r="P3772">
        <f t="shared" si="1812"/>
        <v>1.496066930420939E-12</v>
      </c>
      <c r="Q3772">
        <f t="shared" si="1813"/>
        <v>4.0136090402724316E-16</v>
      </c>
      <c r="R3772">
        <f t="shared" si="1814"/>
        <v>1.394284184921658E-12</v>
      </c>
      <c r="S3772">
        <f t="shared" si="1815"/>
        <v>-3.0124121181343138E-11</v>
      </c>
      <c r="T3772">
        <f t="shared" si="1816"/>
        <v>-2.8074670252882708E-11</v>
      </c>
      <c r="U3772">
        <f t="shared" si="1817"/>
        <v>0</v>
      </c>
      <c r="V3772">
        <f t="shared" si="1818"/>
        <v>0</v>
      </c>
      <c r="W3772">
        <f t="shared" si="1823"/>
        <v>-2.6018113291218484E-7</v>
      </c>
      <c r="X3772">
        <f t="shared" si="1824"/>
        <v>1.7003159204519709E-3</v>
      </c>
      <c r="Y3772">
        <f t="shared" si="1819"/>
        <v>-1.6143406864344274E-11</v>
      </c>
      <c r="Z3772">
        <f t="shared" si="1820"/>
        <v>-1.5045113573480321E-11</v>
      </c>
      <c r="AA3772">
        <f t="shared" si="1825"/>
        <v>1</v>
      </c>
      <c r="AB3772">
        <f t="shared" si="1826"/>
        <v>0</v>
      </c>
      <c r="AC3772">
        <f t="shared" si="1827"/>
        <v>0</v>
      </c>
      <c r="AD3772">
        <f t="shared" si="1828"/>
        <v>-137573.77242362572</v>
      </c>
      <c r="AE3772">
        <f t="shared" si="1829"/>
        <v>0</v>
      </c>
      <c r="AF3772">
        <f t="shared" si="1830"/>
        <v>1</v>
      </c>
      <c r="AG3772">
        <f t="shared" si="1831"/>
        <v>-2</v>
      </c>
      <c r="AH3772">
        <f t="shared" si="1832"/>
        <v>1</v>
      </c>
      <c r="AI3772">
        <f t="shared" si="1833"/>
        <v>1.2414076323931503E-4</v>
      </c>
      <c r="AJ3772">
        <f t="shared" si="1834"/>
        <v>0</v>
      </c>
      <c r="AK3772" s="22">
        <f t="shared" si="1835"/>
        <v>2.4248008659104062E-7</v>
      </c>
      <c r="AL3772">
        <f t="shared" si="1836"/>
        <v>-2.6018113291218484E-7</v>
      </c>
      <c r="AM3772">
        <f t="shared" si="1837"/>
        <v>1.7003159204519711E-3</v>
      </c>
      <c r="AN3772">
        <f t="shared" si="1838"/>
        <v>-2.6018113291218484E-7</v>
      </c>
      <c r="AO3772">
        <f t="shared" si="1839"/>
        <v>1.7003159204519711E-3</v>
      </c>
      <c r="AP3772">
        <f t="shared" si="1840"/>
        <v>0</v>
      </c>
      <c r="AQ3772">
        <f t="shared" si="1841"/>
        <v>0</v>
      </c>
    </row>
    <row r="3773" spans="13:43" x14ac:dyDescent="0.25">
      <c r="M3773">
        <f t="shared" si="1842"/>
        <v>3760</v>
      </c>
      <c r="N3773">
        <f t="shared" si="1821"/>
        <v>11008.749652840283</v>
      </c>
      <c r="O3773">
        <f t="shared" si="1822"/>
        <v>137609.37066050354</v>
      </c>
      <c r="P3773">
        <f t="shared" si="1812"/>
        <v>1.4067179043258605E-12</v>
      </c>
      <c r="Q3773">
        <f t="shared" si="1813"/>
        <v>3.7729021230404052E-16</v>
      </c>
      <c r="R3773">
        <f t="shared" si="1814"/>
        <v>1.3110138903316502E-12</v>
      </c>
      <c r="S3773">
        <f t="shared" si="1815"/>
        <v>2.3490378693430541E-11</v>
      </c>
      <c r="T3773">
        <f t="shared" si="1816"/>
        <v>2.1892244821463691E-11</v>
      </c>
      <c r="U3773">
        <f t="shared" si="1817"/>
        <v>0</v>
      </c>
      <c r="V3773">
        <f t="shared" si="1818"/>
        <v>0</v>
      </c>
      <c r="W3773">
        <f t="shared" si="1823"/>
        <v>2.0293966323052987E-7</v>
      </c>
      <c r="X3773">
        <f t="shared" si="1824"/>
        <v>-1.326588694657456E-3</v>
      </c>
      <c r="Y3773">
        <f t="shared" si="1819"/>
        <v>1.3469036099906641E-12</v>
      </c>
      <c r="Z3773">
        <f t="shared" si="1820"/>
        <v>1.2552689748282134E-12</v>
      </c>
      <c r="AA3773">
        <f t="shared" si="1825"/>
        <v>1</v>
      </c>
      <c r="AB3773">
        <f t="shared" si="1826"/>
        <v>0</v>
      </c>
      <c r="AC3773">
        <f t="shared" si="1827"/>
        <v>0</v>
      </c>
      <c r="AD3773">
        <f t="shared" si="1828"/>
        <v>-137610.37066050354</v>
      </c>
      <c r="AE3773">
        <f t="shared" si="1829"/>
        <v>0</v>
      </c>
      <c r="AF3773">
        <f t="shared" si="1830"/>
        <v>1</v>
      </c>
      <c r="AG3773">
        <f t="shared" si="1831"/>
        <v>-2</v>
      </c>
      <c r="AH3773">
        <f t="shared" si="1832"/>
        <v>1</v>
      </c>
      <c r="AI3773">
        <f t="shared" si="1833"/>
        <v>-9.6854781415880439E-5</v>
      </c>
      <c r="AJ3773">
        <f t="shared" si="1834"/>
        <v>0</v>
      </c>
      <c r="AK3773" s="22">
        <f t="shared" si="1835"/>
        <v>-1.8913295734439074E-7</v>
      </c>
      <c r="AL3773">
        <f t="shared" si="1836"/>
        <v>2.0293966323052987E-7</v>
      </c>
      <c r="AM3773">
        <f t="shared" si="1837"/>
        <v>-1.3265886946574562E-3</v>
      </c>
      <c r="AN3773">
        <f t="shared" si="1838"/>
        <v>2.0293966323052987E-7</v>
      </c>
      <c r="AO3773">
        <f t="shared" si="1839"/>
        <v>-1.3265886946574562E-3</v>
      </c>
      <c r="AP3773">
        <f t="shared" si="1840"/>
        <v>0</v>
      </c>
      <c r="AQ3773">
        <f t="shared" si="1841"/>
        <v>0</v>
      </c>
    </row>
    <row r="3774" spans="13:43" x14ac:dyDescent="0.25">
      <c r="M3774">
        <f t="shared" si="1842"/>
        <v>3761</v>
      </c>
      <c r="N3774">
        <f t="shared" si="1821"/>
        <v>11011.677511790505</v>
      </c>
      <c r="O3774">
        <f t="shared" si="1822"/>
        <v>137645.96889738133</v>
      </c>
      <c r="P3774">
        <f t="shared" si="1812"/>
        <v>1.0645557262976505E-12</v>
      </c>
      <c r="Q3774">
        <f t="shared" si="1813"/>
        <v>2.8544433982522576E-16</v>
      </c>
      <c r="R3774">
        <f t="shared" si="1814"/>
        <v>9.9213022022148227E-13</v>
      </c>
      <c r="S3774">
        <f t="shared" si="1815"/>
        <v>-1.5799044634362337E-11</v>
      </c>
      <c r="T3774">
        <f t="shared" si="1816"/>
        <v>-1.4724179528762667E-11</v>
      </c>
      <c r="U3774">
        <f t="shared" si="1817"/>
        <v>0</v>
      </c>
      <c r="V3774">
        <f t="shared" si="1818"/>
        <v>0</v>
      </c>
      <c r="W3774">
        <f t="shared" si="1823"/>
        <v>-1.3652846743958367E-7</v>
      </c>
      <c r="X3774">
        <f t="shared" si="1824"/>
        <v>8.9270522499680226E-4</v>
      </c>
      <c r="Y3774">
        <f t="shared" si="1819"/>
        <v>-9.689475734813588E-12</v>
      </c>
      <c r="Z3774">
        <f t="shared" si="1820"/>
        <v>-9.0302662952596932E-12</v>
      </c>
      <c r="AA3774">
        <f t="shared" si="1825"/>
        <v>1</v>
      </c>
      <c r="AB3774">
        <f t="shared" si="1826"/>
        <v>0</v>
      </c>
      <c r="AC3774">
        <f t="shared" si="1827"/>
        <v>0</v>
      </c>
      <c r="AD3774">
        <f t="shared" si="1828"/>
        <v>-137646.96889738133</v>
      </c>
      <c r="AE3774">
        <f t="shared" si="1829"/>
        <v>0</v>
      </c>
      <c r="AF3774">
        <f t="shared" si="1830"/>
        <v>1</v>
      </c>
      <c r="AG3774">
        <f t="shared" si="1831"/>
        <v>-2</v>
      </c>
      <c r="AH3774">
        <f t="shared" si="1832"/>
        <v>1</v>
      </c>
      <c r="AI3774">
        <f t="shared" si="1833"/>
        <v>6.5176769941190693E-5</v>
      </c>
      <c r="AJ3774">
        <f t="shared" si="1834"/>
        <v>0</v>
      </c>
      <c r="AK3774" s="22">
        <f t="shared" si="1835"/>
        <v>1.2723995101545623E-7</v>
      </c>
      <c r="AL3774">
        <f t="shared" si="1836"/>
        <v>-1.3652846743958367E-7</v>
      </c>
      <c r="AM3774">
        <f t="shared" si="1837"/>
        <v>8.9270522499680226E-4</v>
      </c>
      <c r="AN3774">
        <f t="shared" si="1838"/>
        <v>-1.3652846743958367E-7</v>
      </c>
      <c r="AO3774">
        <f t="shared" si="1839"/>
        <v>8.9270522499680226E-4</v>
      </c>
      <c r="AP3774">
        <f t="shared" si="1840"/>
        <v>0</v>
      </c>
      <c r="AQ3774">
        <f t="shared" si="1841"/>
        <v>0</v>
      </c>
    </row>
    <row r="3775" spans="13:43" x14ac:dyDescent="0.25">
      <c r="M3775">
        <f t="shared" si="1842"/>
        <v>3762</v>
      </c>
      <c r="N3775">
        <f t="shared" si="1821"/>
        <v>11014.60537074073</v>
      </c>
      <c r="O3775">
        <f t="shared" si="1822"/>
        <v>137682.56713425912</v>
      </c>
      <c r="P3775">
        <f t="shared" si="1812"/>
        <v>5.3151082084755322E-13</v>
      </c>
      <c r="Q3775">
        <f t="shared" si="1813"/>
        <v>1.4247861607476981E-16</v>
      </c>
      <c r="R3775">
        <f t="shared" si="1814"/>
        <v>4.9535025242083246E-13</v>
      </c>
      <c r="S3775">
        <f t="shared" si="1815"/>
        <v>7.4015467071524201E-12</v>
      </c>
      <c r="T3775">
        <f t="shared" si="1816"/>
        <v>6.8979932033107355E-12</v>
      </c>
      <c r="U3775">
        <f t="shared" si="1817"/>
        <v>0</v>
      </c>
      <c r="V3775">
        <f t="shared" si="1818"/>
        <v>0</v>
      </c>
      <c r="W3775">
        <f t="shared" si="1823"/>
        <v>6.3977949174770617E-8</v>
      </c>
      <c r="X3775">
        <f t="shared" si="1824"/>
        <v>-4.1843754975852095E-4</v>
      </c>
      <c r="Y3775">
        <f t="shared" si="1819"/>
        <v>3.8787954593141543E-14</v>
      </c>
      <c r="Z3775">
        <f t="shared" si="1820"/>
        <v>3.6149072314204844E-14</v>
      </c>
      <c r="AA3775">
        <f t="shared" si="1825"/>
        <v>1</v>
      </c>
      <c r="AB3775">
        <f t="shared" si="1826"/>
        <v>0</v>
      </c>
      <c r="AC3775">
        <f t="shared" si="1827"/>
        <v>0</v>
      </c>
      <c r="AD3775">
        <f t="shared" si="1828"/>
        <v>-137683.56713425912</v>
      </c>
      <c r="AE3775">
        <f t="shared" si="1829"/>
        <v>0</v>
      </c>
      <c r="AF3775">
        <f t="shared" si="1830"/>
        <v>1</v>
      </c>
      <c r="AG3775">
        <f t="shared" si="1831"/>
        <v>-2</v>
      </c>
      <c r="AH3775">
        <f t="shared" si="1832"/>
        <v>1</v>
      </c>
      <c r="AI3775">
        <f t="shared" si="1833"/>
        <v>-3.0550293779426788E-5</v>
      </c>
      <c r="AJ3775">
        <f t="shared" si="1834"/>
        <v>0</v>
      </c>
      <c r="AK3775" s="22">
        <f t="shared" si="1835"/>
        <v>-5.9625302120010278E-8</v>
      </c>
      <c r="AL3775">
        <f t="shared" si="1836"/>
        <v>6.3977949174770617E-8</v>
      </c>
      <c r="AM3775">
        <f t="shared" si="1837"/>
        <v>-4.1843754975852095E-4</v>
      </c>
      <c r="AN3775">
        <f t="shared" si="1838"/>
        <v>6.3977949174770617E-8</v>
      </c>
      <c r="AO3775">
        <f t="shared" si="1839"/>
        <v>-4.1843754975852095E-4</v>
      </c>
      <c r="AP3775">
        <f t="shared" si="1840"/>
        <v>0</v>
      </c>
      <c r="AQ3775">
        <f t="shared" si="1841"/>
        <v>0</v>
      </c>
    </row>
    <row r="3776" spans="13:43" x14ac:dyDescent="0.25">
      <c r="M3776">
        <f t="shared" si="1842"/>
        <v>3763</v>
      </c>
      <c r="N3776">
        <f t="shared" si="1821"/>
        <v>11017.533229690951</v>
      </c>
      <c r="O3776">
        <f t="shared" si="1822"/>
        <v>137719.16537113689</v>
      </c>
      <c r="P3776">
        <f t="shared" si="1812"/>
        <v>-9.6260776880778836E-14</v>
      </c>
      <c r="Q3776">
        <f t="shared" si="1813"/>
        <v>-2.579713715862602E-17</v>
      </c>
      <c r="R3776">
        <f t="shared" si="1814"/>
        <v>-8.9711814427566478E-14</v>
      </c>
      <c r="S3776">
        <f t="shared" si="1815"/>
        <v>1.3191370378657991E-12</v>
      </c>
      <c r="T3776">
        <f t="shared" si="1816"/>
        <v>1.2293914611983216E-12</v>
      </c>
      <c r="U3776">
        <f t="shared" si="1817"/>
        <v>0</v>
      </c>
      <c r="V3776">
        <f t="shared" si="1818"/>
        <v>0</v>
      </c>
      <c r="W3776">
        <f t="shared" si="1823"/>
        <v>1.1405469185170342E-8</v>
      </c>
      <c r="X3776">
        <f t="shared" si="1824"/>
        <v>-7.4615479600222048E-5</v>
      </c>
      <c r="Y3776">
        <f t="shared" si="1819"/>
        <v>8.4124188005933372E-13</v>
      </c>
      <c r="Z3776">
        <f t="shared" si="1820"/>
        <v>7.840092078838202E-13</v>
      </c>
      <c r="AA3776">
        <f t="shared" si="1825"/>
        <v>1</v>
      </c>
      <c r="AB3776">
        <f t="shared" si="1826"/>
        <v>0</v>
      </c>
      <c r="AC3776">
        <f t="shared" si="1827"/>
        <v>0</v>
      </c>
      <c r="AD3776">
        <f t="shared" si="1828"/>
        <v>-137720.16537113689</v>
      </c>
      <c r="AE3776">
        <f t="shared" si="1829"/>
        <v>0</v>
      </c>
      <c r="AF3776">
        <f t="shared" si="1830"/>
        <v>1</v>
      </c>
      <c r="AG3776">
        <f t="shared" si="1831"/>
        <v>-2</v>
      </c>
      <c r="AH3776">
        <f t="shared" si="1832"/>
        <v>1</v>
      </c>
      <c r="AI3776">
        <f t="shared" si="1833"/>
        <v>-5.4477059653833272E-6</v>
      </c>
      <c r="AJ3776">
        <f t="shared" si="1834"/>
        <v>0</v>
      </c>
      <c r="AK3776" s="22">
        <f t="shared" si="1835"/>
        <v>-1.0629514618052579E-8</v>
      </c>
      <c r="AL3776">
        <f t="shared" si="1836"/>
        <v>1.1405469185170342E-8</v>
      </c>
      <c r="AM3776">
        <f t="shared" si="1837"/>
        <v>-7.4615479600222048E-5</v>
      </c>
      <c r="AN3776">
        <f t="shared" si="1838"/>
        <v>1.1405469185170342E-8</v>
      </c>
      <c r="AO3776">
        <f t="shared" si="1839"/>
        <v>-7.4615479600222048E-5</v>
      </c>
      <c r="AP3776">
        <f t="shared" si="1840"/>
        <v>0</v>
      </c>
      <c r="AQ3776">
        <f t="shared" si="1841"/>
        <v>0</v>
      </c>
    </row>
    <row r="3777" spans="13:43" x14ac:dyDescent="0.25">
      <c r="M3777">
        <f t="shared" si="1842"/>
        <v>3764</v>
      </c>
      <c r="N3777">
        <f t="shared" si="1821"/>
        <v>11020.461088641176</v>
      </c>
      <c r="O3777">
        <f t="shared" si="1822"/>
        <v>137755.76360801471</v>
      </c>
      <c r="P3777">
        <f t="shared" si="1812"/>
        <v>-7.0572261094205382E-13</v>
      </c>
      <c r="Q3777">
        <f t="shared" si="1813"/>
        <v>-1.8907790695950524E-16</v>
      </c>
      <c r="R3777">
        <f t="shared" si="1814"/>
        <v>-6.5770979584534372E-13</v>
      </c>
      <c r="S3777">
        <f t="shared" si="1815"/>
        <v>-9.9659430143931716E-12</v>
      </c>
      <c r="T3777">
        <f t="shared" si="1816"/>
        <v>-9.2879245241315679E-12</v>
      </c>
      <c r="U3777">
        <f t="shared" si="1817"/>
        <v>0</v>
      </c>
      <c r="V3777">
        <f t="shared" si="1818"/>
        <v>0</v>
      </c>
      <c r="W3777">
        <f t="shared" si="1823"/>
        <v>-8.6190027774054466E-8</v>
      </c>
      <c r="X3777">
        <f t="shared" si="1824"/>
        <v>5.6401182945010257E-4</v>
      </c>
      <c r="Y3777">
        <f t="shared" si="1819"/>
        <v>-9.5646850441922644E-14</v>
      </c>
      <c r="Z3777">
        <f t="shared" si="1820"/>
        <v>-8.9139655584271424E-14</v>
      </c>
      <c r="AA3777">
        <f t="shared" si="1825"/>
        <v>1</v>
      </c>
      <c r="AB3777">
        <f t="shared" si="1826"/>
        <v>0</v>
      </c>
      <c r="AC3777">
        <f t="shared" si="1827"/>
        <v>0</v>
      </c>
      <c r="AD3777">
        <f t="shared" si="1828"/>
        <v>-137756.76360801471</v>
      </c>
      <c r="AE3777">
        <f t="shared" si="1829"/>
        <v>0</v>
      </c>
      <c r="AF3777">
        <f t="shared" si="1830"/>
        <v>1</v>
      </c>
      <c r="AG3777">
        <f t="shared" si="1831"/>
        <v>-2</v>
      </c>
      <c r="AH3777">
        <f t="shared" si="1832"/>
        <v>1</v>
      </c>
      <c r="AI3777">
        <f t="shared" si="1833"/>
        <v>4.1178727363489837E-5</v>
      </c>
      <c r="AJ3777">
        <f t="shared" si="1834"/>
        <v>0</v>
      </c>
      <c r="AK3777" s="22">
        <f t="shared" si="1835"/>
        <v>8.0326214141710183E-8</v>
      </c>
      <c r="AL3777">
        <f t="shared" si="1836"/>
        <v>-8.6190027774054466E-8</v>
      </c>
      <c r="AM3777">
        <f t="shared" si="1837"/>
        <v>5.6401182945010268E-4</v>
      </c>
      <c r="AN3777">
        <f t="shared" si="1838"/>
        <v>-8.6190027774054466E-8</v>
      </c>
      <c r="AO3777">
        <f t="shared" si="1839"/>
        <v>5.6401182945010268E-4</v>
      </c>
      <c r="AP3777">
        <f t="shared" si="1840"/>
        <v>0</v>
      </c>
      <c r="AQ3777">
        <f t="shared" si="1841"/>
        <v>0</v>
      </c>
    </row>
    <row r="3778" spans="13:43" x14ac:dyDescent="0.25">
      <c r="M3778">
        <f t="shared" si="1842"/>
        <v>3765</v>
      </c>
      <c r="N3778">
        <f t="shared" si="1821"/>
        <v>11023.388947591398</v>
      </c>
      <c r="O3778">
        <f t="shared" si="1822"/>
        <v>137792.36184489247</v>
      </c>
      <c r="P3778">
        <f t="shared" si="1812"/>
        <v>-1.1873107593103905E-12</v>
      </c>
      <c r="Q3778">
        <f t="shared" si="1813"/>
        <v>-3.1802099462128795E-16</v>
      </c>
      <c r="R3778">
        <f t="shared" si="1814"/>
        <v>-1.1065337924607553E-12</v>
      </c>
      <c r="S3778">
        <f t="shared" si="1815"/>
        <v>1.8145799564989673E-11</v>
      </c>
      <c r="T3778">
        <f t="shared" si="1816"/>
        <v>1.6911276388620382E-11</v>
      </c>
      <c r="U3778">
        <f t="shared" si="1817"/>
        <v>0</v>
      </c>
      <c r="V3778">
        <f t="shared" si="1818"/>
        <v>0</v>
      </c>
      <c r="W3778">
        <f t="shared" si="1823"/>
        <v>1.5697485114535348E-7</v>
      </c>
      <c r="X3778">
        <f t="shared" si="1824"/>
        <v>-1.0274877536368418E-3</v>
      </c>
      <c r="Y3778">
        <f t="shared" si="1819"/>
        <v>1.097420795706884E-11</v>
      </c>
      <c r="Z3778">
        <f t="shared" si="1820"/>
        <v>1.0227593622617808E-11</v>
      </c>
      <c r="AA3778">
        <f t="shared" si="1825"/>
        <v>1</v>
      </c>
      <c r="AB3778">
        <f t="shared" si="1826"/>
        <v>0</v>
      </c>
      <c r="AC3778">
        <f t="shared" si="1827"/>
        <v>0</v>
      </c>
      <c r="AD3778">
        <f t="shared" si="1828"/>
        <v>-137793.36184489247</v>
      </c>
      <c r="AE3778">
        <f t="shared" si="1829"/>
        <v>0</v>
      </c>
      <c r="AF3778">
        <f t="shared" si="1830"/>
        <v>1</v>
      </c>
      <c r="AG3778">
        <f t="shared" si="1831"/>
        <v>-2</v>
      </c>
      <c r="AH3778">
        <f t="shared" si="1832"/>
        <v>1</v>
      </c>
      <c r="AI3778">
        <f t="shared" si="1833"/>
        <v>-7.5017285571997951E-5</v>
      </c>
      <c r="AJ3778">
        <f t="shared" si="1834"/>
        <v>0</v>
      </c>
      <c r="AK3778" s="22">
        <f t="shared" si="1835"/>
        <v>-1.4629529463686346E-7</v>
      </c>
      <c r="AL3778">
        <f t="shared" si="1836"/>
        <v>1.5697485114535348E-7</v>
      </c>
      <c r="AM3778">
        <f t="shared" si="1837"/>
        <v>-1.0274877536368418E-3</v>
      </c>
      <c r="AN3778">
        <f t="shared" si="1838"/>
        <v>1.5697485114535348E-7</v>
      </c>
      <c r="AO3778">
        <f t="shared" si="1839"/>
        <v>-1.0274877536368418E-3</v>
      </c>
      <c r="AP3778">
        <f t="shared" si="1840"/>
        <v>0</v>
      </c>
      <c r="AQ3778">
        <f t="shared" si="1841"/>
        <v>0</v>
      </c>
    </row>
    <row r="3779" spans="13:43" x14ac:dyDescent="0.25">
      <c r="M3779">
        <f t="shared" si="1842"/>
        <v>3766</v>
      </c>
      <c r="N3779">
        <f t="shared" si="1821"/>
        <v>11026.316806541623</v>
      </c>
      <c r="O3779">
        <f t="shared" si="1822"/>
        <v>137828.96008177029</v>
      </c>
      <c r="P3779">
        <f t="shared" si="1812"/>
        <v>-1.4546299372961797E-12</v>
      </c>
      <c r="Q3779">
        <f t="shared" si="1813"/>
        <v>-3.8951893527352939E-16</v>
      </c>
      <c r="R3779">
        <f t="shared" si="1814"/>
        <v>-1.355666297573327E-12</v>
      </c>
      <c r="S3779">
        <f t="shared" si="1815"/>
        <v>-2.5487494107724318E-11</v>
      </c>
      <c r="T3779">
        <f t="shared" si="1816"/>
        <v>-2.3753489382781286E-11</v>
      </c>
      <c r="U3779">
        <f t="shared" si="1817"/>
        <v>0</v>
      </c>
      <c r="V3779">
        <f t="shared" si="1818"/>
        <v>0</v>
      </c>
      <c r="W3779">
        <f t="shared" si="1823"/>
        <v>-2.205445994668399E-7</v>
      </c>
      <c r="X3779">
        <f t="shared" si="1824"/>
        <v>1.4439706090190135E-3</v>
      </c>
      <c r="Y3779">
        <f t="shared" si="1819"/>
        <v>-1.7745665395325585E-12</v>
      </c>
      <c r="Z3779">
        <f t="shared" si="1820"/>
        <v>-1.653836476731193E-12</v>
      </c>
      <c r="AA3779">
        <f t="shared" si="1825"/>
        <v>1</v>
      </c>
      <c r="AB3779">
        <f t="shared" si="1826"/>
        <v>0</v>
      </c>
      <c r="AC3779">
        <f t="shared" si="1827"/>
        <v>0</v>
      </c>
      <c r="AD3779">
        <f t="shared" si="1828"/>
        <v>-137829.96008177029</v>
      </c>
      <c r="AE3779">
        <f t="shared" si="1829"/>
        <v>0</v>
      </c>
      <c r="AF3779">
        <f t="shared" si="1830"/>
        <v>1</v>
      </c>
      <c r="AG3779">
        <f t="shared" si="1831"/>
        <v>-2</v>
      </c>
      <c r="AH3779">
        <f t="shared" si="1832"/>
        <v>1</v>
      </c>
      <c r="AI3779">
        <f t="shared" si="1833"/>
        <v>1.0542485889059775E-4</v>
      </c>
      <c r="AJ3779">
        <f t="shared" si="1834"/>
        <v>0</v>
      </c>
      <c r="AK3779" s="22">
        <f t="shared" si="1835"/>
        <v>2.0554016725707487E-7</v>
      </c>
      <c r="AL3779">
        <f t="shared" si="1836"/>
        <v>-2.205445994668399E-7</v>
      </c>
      <c r="AM3779">
        <f t="shared" si="1837"/>
        <v>1.4439706090190135E-3</v>
      </c>
      <c r="AN3779">
        <f t="shared" si="1838"/>
        <v>-2.205445994668399E-7</v>
      </c>
      <c r="AO3779">
        <f t="shared" si="1839"/>
        <v>1.4439706090190135E-3</v>
      </c>
      <c r="AP3779">
        <f t="shared" si="1840"/>
        <v>0</v>
      </c>
      <c r="AQ3779">
        <f t="shared" si="1841"/>
        <v>0</v>
      </c>
    </row>
    <row r="3780" spans="13:43" x14ac:dyDescent="0.25">
      <c r="M3780">
        <f t="shared" si="1842"/>
        <v>3767</v>
      </c>
      <c r="N3780">
        <f t="shared" si="1821"/>
        <v>11029.244665491848</v>
      </c>
      <c r="O3780">
        <f t="shared" si="1822"/>
        <v>137865.55831864811</v>
      </c>
      <c r="P3780">
        <f t="shared" si="1812"/>
        <v>-1.4599520856591884E-12</v>
      </c>
      <c r="Q3780">
        <f t="shared" si="1813"/>
        <v>-3.908403120396475E-16</v>
      </c>
      <c r="R3780">
        <f t="shared" si="1814"/>
        <v>-1.3606263612853573E-12</v>
      </c>
      <c r="S3780">
        <f t="shared" si="1815"/>
        <v>3.1658517874289344E-11</v>
      </c>
      <c r="T3780">
        <f t="shared" si="1816"/>
        <v>2.9504676490484007E-11</v>
      </c>
      <c r="U3780">
        <f t="shared" si="1817"/>
        <v>0</v>
      </c>
      <c r="V3780">
        <f t="shared" si="1818"/>
        <v>0</v>
      </c>
      <c r="W3780">
        <f t="shared" si="1823"/>
        <v>2.7401551669517053E-7</v>
      </c>
      <c r="X3780">
        <f t="shared" si="1824"/>
        <v>-1.7945369429568528E-3</v>
      </c>
      <c r="Y3780">
        <f t="shared" si="1819"/>
        <v>1.6475023110421478E-11</v>
      </c>
      <c r="Z3780">
        <f t="shared" si="1820"/>
        <v>1.5354168788836519E-11</v>
      </c>
      <c r="AA3780">
        <f t="shared" si="1825"/>
        <v>1</v>
      </c>
      <c r="AB3780">
        <f t="shared" si="1826"/>
        <v>0</v>
      </c>
      <c r="AC3780">
        <f t="shared" si="1827"/>
        <v>0</v>
      </c>
      <c r="AD3780">
        <f t="shared" si="1828"/>
        <v>-137866.55831864811</v>
      </c>
      <c r="AE3780">
        <f t="shared" si="1829"/>
        <v>0</v>
      </c>
      <c r="AF3780">
        <f t="shared" si="1830"/>
        <v>1</v>
      </c>
      <c r="AG3780">
        <f t="shared" si="1831"/>
        <v>-2</v>
      </c>
      <c r="AH3780">
        <f t="shared" si="1832"/>
        <v>1</v>
      </c>
      <c r="AI3780">
        <f t="shared" si="1833"/>
        <v>-1.3101983908442316E-4</v>
      </c>
      <c r="AJ3780">
        <f t="shared" si="1834"/>
        <v>0</v>
      </c>
      <c r="AK3780" s="22">
        <f t="shared" si="1835"/>
        <v>-2.5537326812224812E-7</v>
      </c>
      <c r="AL3780">
        <f t="shared" si="1836"/>
        <v>2.7401551669517053E-7</v>
      </c>
      <c r="AM3780">
        <f t="shared" si="1837"/>
        <v>-1.7945369429568528E-3</v>
      </c>
      <c r="AN3780">
        <f t="shared" si="1838"/>
        <v>2.7401551669517053E-7</v>
      </c>
      <c r="AO3780">
        <f t="shared" si="1839"/>
        <v>-1.7945369429568528E-3</v>
      </c>
      <c r="AP3780">
        <f t="shared" si="1840"/>
        <v>0</v>
      </c>
      <c r="AQ3780">
        <f t="shared" si="1841"/>
        <v>0</v>
      </c>
    </row>
    <row r="3781" spans="13:43" x14ac:dyDescent="0.25">
      <c r="M3781">
        <f t="shared" si="1842"/>
        <v>3768</v>
      </c>
      <c r="N3781">
        <f t="shared" si="1821"/>
        <v>11032.17252444207</v>
      </c>
      <c r="O3781">
        <f t="shared" si="1822"/>
        <v>137902.15655552587</v>
      </c>
      <c r="P3781">
        <f t="shared" si="1812"/>
        <v>-1.2027372049975203E-12</v>
      </c>
      <c r="Q3781">
        <f t="shared" si="1813"/>
        <v>-3.2189647438594708E-16</v>
      </c>
      <c r="R3781">
        <f t="shared" si="1814"/>
        <v>-1.1209107222716873E-12</v>
      </c>
      <c r="S3781">
        <f t="shared" si="1815"/>
        <v>-3.6380123926107189E-11</v>
      </c>
      <c r="T3781">
        <f t="shared" si="1816"/>
        <v>-3.390505491715488E-11</v>
      </c>
      <c r="U3781">
        <f t="shared" si="1817"/>
        <v>0</v>
      </c>
      <c r="V3781">
        <f t="shared" si="1818"/>
        <v>0</v>
      </c>
      <c r="W3781">
        <f t="shared" si="1823"/>
        <v>-3.1496624213296934E-7</v>
      </c>
      <c r="X3781">
        <f t="shared" si="1824"/>
        <v>2.0632722928513479E-3</v>
      </c>
      <c r="Y3781">
        <f t="shared" si="1819"/>
        <v>-6.3490821106685565E-12</v>
      </c>
      <c r="Z3781">
        <f t="shared" si="1820"/>
        <v>-5.9171315104087561E-12</v>
      </c>
      <c r="AA3781">
        <f t="shared" si="1825"/>
        <v>1</v>
      </c>
      <c r="AB3781">
        <f t="shared" si="1826"/>
        <v>0</v>
      </c>
      <c r="AC3781">
        <f t="shared" si="1827"/>
        <v>0</v>
      </c>
      <c r="AD3781">
        <f t="shared" si="1828"/>
        <v>-137903.15655552587</v>
      </c>
      <c r="AE3781">
        <f t="shared" si="1829"/>
        <v>0</v>
      </c>
      <c r="AF3781">
        <f t="shared" si="1830"/>
        <v>1</v>
      </c>
      <c r="AG3781">
        <f t="shared" si="1831"/>
        <v>-2</v>
      </c>
      <c r="AH3781">
        <f t="shared" si="1832"/>
        <v>1</v>
      </c>
      <c r="AI3781">
        <f t="shared" si="1833"/>
        <v>1.5064030564998032E-4</v>
      </c>
      <c r="AJ3781">
        <f t="shared" si="1834"/>
        <v>0</v>
      </c>
      <c r="AK3781" s="22">
        <f t="shared" si="1835"/>
        <v>2.9353797030099852E-7</v>
      </c>
      <c r="AL3781">
        <f t="shared" si="1836"/>
        <v>-3.1496624213296934E-7</v>
      </c>
      <c r="AM3781">
        <f t="shared" si="1837"/>
        <v>2.0632722928513474E-3</v>
      </c>
      <c r="AN3781">
        <f t="shared" si="1838"/>
        <v>-3.1496624213296934E-7</v>
      </c>
      <c r="AO3781">
        <f t="shared" si="1839"/>
        <v>2.0632722928513474E-3</v>
      </c>
      <c r="AP3781">
        <f t="shared" si="1840"/>
        <v>0</v>
      </c>
      <c r="AQ3781">
        <f t="shared" si="1841"/>
        <v>0</v>
      </c>
    </row>
    <row r="3782" spans="13:43" x14ac:dyDescent="0.25">
      <c r="M3782">
        <f t="shared" si="1842"/>
        <v>3769</v>
      </c>
      <c r="N3782">
        <f t="shared" si="1821"/>
        <v>11035.100383392293</v>
      </c>
      <c r="O3782">
        <f t="shared" si="1822"/>
        <v>137938.75479240366</v>
      </c>
      <c r="P3782">
        <f t="shared" si="1812"/>
        <v>-7.2965534744962818E-13</v>
      </c>
      <c r="Q3782">
        <f t="shared" si="1813"/>
        <v>-1.9523065030050801E-16</v>
      </c>
      <c r="R3782">
        <f t="shared" si="1814"/>
        <v>-6.8001430330813438E-13</v>
      </c>
      <c r="S3782">
        <f t="shared" si="1815"/>
        <v>3.9439916597651129E-11</v>
      </c>
      <c r="T3782">
        <f t="shared" si="1816"/>
        <v>3.6756679028565829E-11</v>
      </c>
      <c r="U3782">
        <f t="shared" si="1817"/>
        <v>0</v>
      </c>
      <c r="V3782">
        <f t="shared" si="1818"/>
        <v>0</v>
      </c>
      <c r="W3782">
        <f t="shared" si="1823"/>
        <v>3.4154745184606776E-7</v>
      </c>
      <c r="X3782">
        <f t="shared" si="1824"/>
        <v>-2.2379936328083688E-3</v>
      </c>
      <c r="Y3782">
        <f t="shared" si="1819"/>
        <v>1.5766571586375336E-11</v>
      </c>
      <c r="Z3782">
        <f t="shared" si="1820"/>
        <v>1.4693915737535354E-11</v>
      </c>
      <c r="AA3782">
        <f t="shared" si="1825"/>
        <v>1</v>
      </c>
      <c r="AB3782">
        <f t="shared" si="1826"/>
        <v>0</v>
      </c>
      <c r="AC3782">
        <f t="shared" si="1827"/>
        <v>0</v>
      </c>
      <c r="AD3782">
        <f t="shared" si="1828"/>
        <v>-137939.75479240366</v>
      </c>
      <c r="AE3782">
        <f t="shared" si="1829"/>
        <v>0</v>
      </c>
      <c r="AF3782">
        <f t="shared" si="1830"/>
        <v>1</v>
      </c>
      <c r="AG3782">
        <f t="shared" si="1831"/>
        <v>-2</v>
      </c>
      <c r="AH3782">
        <f t="shared" si="1832"/>
        <v>1</v>
      </c>
      <c r="AI3782">
        <f t="shared" si="1833"/>
        <v>-1.6339677188092404E-4</v>
      </c>
      <c r="AJ3782">
        <f t="shared" si="1834"/>
        <v>0</v>
      </c>
      <c r="AK3782" s="22">
        <f t="shared" si="1835"/>
        <v>-3.1831076593296361E-7</v>
      </c>
      <c r="AL3782">
        <f t="shared" si="1836"/>
        <v>3.4154745184606776E-7</v>
      </c>
      <c r="AM3782">
        <f t="shared" si="1837"/>
        <v>-2.2379936328083693E-3</v>
      </c>
      <c r="AN3782">
        <f t="shared" si="1838"/>
        <v>3.4154745184606776E-7</v>
      </c>
      <c r="AO3782">
        <f t="shared" si="1839"/>
        <v>-2.2379936328083693E-3</v>
      </c>
      <c r="AP3782">
        <f t="shared" si="1840"/>
        <v>0</v>
      </c>
      <c r="AQ3782">
        <f t="shared" si="1841"/>
        <v>0</v>
      </c>
    </row>
    <row r="3783" spans="13:43" x14ac:dyDescent="0.25">
      <c r="M3783">
        <f t="shared" si="1842"/>
        <v>3770</v>
      </c>
      <c r="N3783">
        <f t="shared" si="1821"/>
        <v>11038.028242342516</v>
      </c>
      <c r="O3783">
        <f t="shared" si="1822"/>
        <v>137975.35302928145</v>
      </c>
      <c r="P3783">
        <f t="shared" si="1812"/>
        <v>-1.2611933892001048E-13</v>
      </c>
      <c r="Q3783">
        <f t="shared" si="1813"/>
        <v>-3.373624206105481E-17</v>
      </c>
      <c r="R3783">
        <f t="shared" si="1814"/>
        <v>-1.175389924697209E-13</v>
      </c>
      <c r="S3783">
        <f t="shared" si="1815"/>
        <v>-4.0701403846948531E-11</v>
      </c>
      <c r="T3783">
        <f t="shared" si="1816"/>
        <v>-3.7932342821014485E-11</v>
      </c>
      <c r="U3783">
        <f t="shared" si="1817"/>
        <v>0</v>
      </c>
      <c r="V3783">
        <f t="shared" si="1818"/>
        <v>0</v>
      </c>
      <c r="W3783">
        <f t="shared" si="1823"/>
        <v>-3.5256536558520612E-7</v>
      </c>
      <c r="X3783">
        <f t="shared" si="1824"/>
        <v>2.3108016721269395E-3</v>
      </c>
      <c r="Y3783">
        <f t="shared" si="1819"/>
        <v>-1.243049213186009E-11</v>
      </c>
      <c r="Z3783">
        <f t="shared" si="1820"/>
        <v>-1.1584801614035571E-11</v>
      </c>
      <c r="AA3783">
        <f t="shared" si="1825"/>
        <v>1</v>
      </c>
      <c r="AB3783">
        <f t="shared" si="1826"/>
        <v>0</v>
      </c>
      <c r="AC3783">
        <f t="shared" si="1827"/>
        <v>0</v>
      </c>
      <c r="AD3783">
        <f t="shared" si="1828"/>
        <v>-137976.35302928145</v>
      </c>
      <c r="AE3783">
        <f t="shared" si="1829"/>
        <v>0</v>
      </c>
      <c r="AF3783">
        <f t="shared" si="1830"/>
        <v>1</v>
      </c>
      <c r="AG3783">
        <f t="shared" si="1831"/>
        <v>-2</v>
      </c>
      <c r="AH3783">
        <f t="shared" si="1832"/>
        <v>1</v>
      </c>
      <c r="AI3783">
        <f t="shared" si="1833"/>
        <v>1.6871250833897368E-4</v>
      </c>
      <c r="AJ3783">
        <f t="shared" si="1834"/>
        <v>0</v>
      </c>
      <c r="AK3783" s="22">
        <f t="shared" si="1835"/>
        <v>3.285790918781066E-7</v>
      </c>
      <c r="AL3783">
        <f t="shared" si="1836"/>
        <v>-3.5256536558520612E-7</v>
      </c>
      <c r="AM3783">
        <f t="shared" si="1837"/>
        <v>2.3108016721269395E-3</v>
      </c>
      <c r="AN3783">
        <f t="shared" si="1838"/>
        <v>-3.5256536558520612E-7</v>
      </c>
      <c r="AO3783">
        <f t="shared" si="1839"/>
        <v>2.3108016721269395E-3</v>
      </c>
      <c r="AP3783">
        <f t="shared" si="1840"/>
        <v>0</v>
      </c>
      <c r="AQ3783">
        <f t="shared" si="1841"/>
        <v>0</v>
      </c>
    </row>
    <row r="3784" spans="13:43" x14ac:dyDescent="0.25">
      <c r="M3784">
        <f t="shared" si="1842"/>
        <v>3771</v>
      </c>
      <c r="N3784">
        <f t="shared" si="1821"/>
        <v>11040.956101292741</v>
      </c>
      <c r="O3784">
        <f t="shared" si="1822"/>
        <v>138011.95126615925</v>
      </c>
      <c r="P3784">
        <f t="shared" si="1812"/>
        <v>4.9913569039096985E-13</v>
      </c>
      <c r="Q3784">
        <f t="shared" si="1813"/>
        <v>1.334806956066858E-16</v>
      </c>
      <c r="R3784">
        <f t="shared" si="1814"/>
        <v>4.651777170465702E-13</v>
      </c>
      <c r="S3784">
        <f t="shared" si="1815"/>
        <v>4.0110082994616599E-11</v>
      </c>
      <c r="T3784">
        <f t="shared" si="1816"/>
        <v>3.7381251625924141E-11</v>
      </c>
      <c r="U3784">
        <f t="shared" si="1817"/>
        <v>0</v>
      </c>
      <c r="V3784">
        <f t="shared" si="1818"/>
        <v>0</v>
      </c>
      <c r="W3784">
        <f t="shared" si="1823"/>
        <v>3.475353487905708E-7</v>
      </c>
      <c r="X3784">
        <f t="shared" si="1824"/>
        <v>-2.2784379686743364E-3</v>
      </c>
      <c r="Y3784">
        <f t="shared" si="1819"/>
        <v>1.061238489657304E-11</v>
      </c>
      <c r="Z3784">
        <f t="shared" si="1820"/>
        <v>9.8903866696860289E-12</v>
      </c>
      <c r="AA3784">
        <f t="shared" si="1825"/>
        <v>1</v>
      </c>
      <c r="AB3784">
        <f t="shared" si="1826"/>
        <v>0</v>
      </c>
      <c r="AC3784">
        <f t="shared" si="1827"/>
        <v>0</v>
      </c>
      <c r="AD3784">
        <f t="shared" si="1828"/>
        <v>-138012.95126615925</v>
      </c>
      <c r="AE3784">
        <f t="shared" si="1829"/>
        <v>0</v>
      </c>
      <c r="AF3784">
        <f t="shared" si="1830"/>
        <v>1</v>
      </c>
      <c r="AG3784">
        <f t="shared" si="1831"/>
        <v>-2</v>
      </c>
      <c r="AH3784">
        <f t="shared" si="1832"/>
        <v>1</v>
      </c>
      <c r="AI3784">
        <f t="shared" si="1833"/>
        <v>-1.6634961577703054E-4</v>
      </c>
      <c r="AJ3784">
        <f t="shared" si="1834"/>
        <v>0</v>
      </c>
      <c r="AK3784" s="22">
        <f t="shared" si="1835"/>
        <v>-3.238912849865546E-7</v>
      </c>
      <c r="AL3784">
        <f t="shared" si="1836"/>
        <v>3.475353487905708E-7</v>
      </c>
      <c r="AM3784">
        <f t="shared" si="1837"/>
        <v>-2.2784379686743364E-3</v>
      </c>
      <c r="AN3784">
        <f t="shared" si="1838"/>
        <v>3.475353487905708E-7</v>
      </c>
      <c r="AO3784">
        <f t="shared" si="1839"/>
        <v>-2.2784379686743364E-3</v>
      </c>
      <c r="AP3784">
        <f t="shared" si="1840"/>
        <v>0</v>
      </c>
      <c r="AQ3784">
        <f t="shared" si="1841"/>
        <v>0</v>
      </c>
    </row>
    <row r="3785" spans="13:43" x14ac:dyDescent="0.25">
      <c r="M3785">
        <f t="shared" si="1842"/>
        <v>3772</v>
      </c>
      <c r="N3785">
        <f t="shared" si="1821"/>
        <v>11043.883960242963</v>
      </c>
      <c r="O3785">
        <f t="shared" si="1822"/>
        <v>138048.54950303704</v>
      </c>
      <c r="P3785">
        <f t="shared" si="1812"/>
        <v>1.0336420271851589E-12</v>
      </c>
      <c r="Q3785">
        <f t="shared" si="1813"/>
        <v>2.7634705693602498E-16</v>
      </c>
      <c r="R3785">
        <f t="shared" si="1814"/>
        <v>9.6331968982773431E-13</v>
      </c>
      <c r="S3785">
        <f t="shared" si="1815"/>
        <v>-3.769578864414225E-11</v>
      </c>
      <c r="T3785">
        <f t="shared" si="1816"/>
        <v>-3.5131210292770044E-11</v>
      </c>
      <c r="U3785">
        <f t="shared" si="1817"/>
        <v>0</v>
      </c>
      <c r="V3785">
        <f t="shared" si="1818"/>
        <v>0</v>
      </c>
      <c r="W3785">
        <f t="shared" si="1823"/>
        <v>-3.2670320342205074E-7</v>
      </c>
      <c r="X3785">
        <f t="shared" si="1824"/>
        <v>2.1424307135830493E-3</v>
      </c>
      <c r="Y3785">
        <f t="shared" si="1819"/>
        <v>-1.6538247491964055E-11</v>
      </c>
      <c r="Z3785">
        <f t="shared" si="1820"/>
        <v>-1.5413091791206113E-11</v>
      </c>
      <c r="AA3785">
        <f t="shared" si="1825"/>
        <v>1</v>
      </c>
      <c r="AB3785">
        <f t="shared" si="1826"/>
        <v>0</v>
      </c>
      <c r="AC3785">
        <f t="shared" si="1827"/>
        <v>0</v>
      </c>
      <c r="AD3785">
        <f t="shared" si="1828"/>
        <v>-138049.54950303704</v>
      </c>
      <c r="AE3785">
        <f t="shared" si="1829"/>
        <v>0</v>
      </c>
      <c r="AF3785">
        <f t="shared" si="1830"/>
        <v>1</v>
      </c>
      <c r="AG3785">
        <f t="shared" si="1831"/>
        <v>-2</v>
      </c>
      <c r="AH3785">
        <f t="shared" si="1832"/>
        <v>1</v>
      </c>
      <c r="AI3785">
        <f t="shared" si="1833"/>
        <v>1.5641966887054658E-4</v>
      </c>
      <c r="AJ3785">
        <f t="shared" si="1834"/>
        <v>0</v>
      </c>
      <c r="AK3785" s="22">
        <f t="shared" si="1835"/>
        <v>3.0447642443807356E-7</v>
      </c>
      <c r="AL3785">
        <f t="shared" si="1836"/>
        <v>-3.2670320342205074E-7</v>
      </c>
      <c r="AM3785">
        <f t="shared" si="1837"/>
        <v>2.1424307135830493E-3</v>
      </c>
      <c r="AN3785">
        <f t="shared" si="1838"/>
        <v>-3.2670320342205074E-7</v>
      </c>
      <c r="AO3785">
        <f t="shared" si="1839"/>
        <v>2.1424307135830493E-3</v>
      </c>
      <c r="AP3785">
        <f t="shared" si="1840"/>
        <v>0</v>
      </c>
      <c r="AQ3785">
        <f t="shared" si="1841"/>
        <v>0</v>
      </c>
    </row>
    <row r="3786" spans="13:43" x14ac:dyDescent="0.25">
      <c r="M3786">
        <f t="shared" si="1842"/>
        <v>3773</v>
      </c>
      <c r="N3786">
        <f t="shared" si="1821"/>
        <v>11046.811819193188</v>
      </c>
      <c r="O3786">
        <f t="shared" si="1822"/>
        <v>138085.14773991486</v>
      </c>
      <c r="P3786">
        <f t="shared" si="1812"/>
        <v>1.3814291312035048E-12</v>
      </c>
      <c r="Q3786">
        <f t="shared" si="1813"/>
        <v>3.6923101448701608E-16</v>
      </c>
      <c r="R3786">
        <f t="shared" si="1814"/>
        <v>1.2874456022399859E-12</v>
      </c>
      <c r="S3786">
        <f t="shared" si="1815"/>
        <v>3.3571201966636635E-11</v>
      </c>
      <c r="T3786">
        <f t="shared" si="1816"/>
        <v>3.1287233892485212E-11</v>
      </c>
      <c r="U3786">
        <f t="shared" si="1817"/>
        <v>0</v>
      </c>
      <c r="V3786">
        <f t="shared" si="1818"/>
        <v>0</v>
      </c>
      <c r="W3786">
        <f t="shared" si="1823"/>
        <v>2.9103321351169847E-7</v>
      </c>
      <c r="X3786">
        <f t="shared" si="1824"/>
        <v>-1.9090226667756167E-3</v>
      </c>
      <c r="Y3786">
        <f t="shared" si="1819"/>
        <v>4.6725837329919868E-12</v>
      </c>
      <c r="Z3786">
        <f t="shared" si="1820"/>
        <v>4.3546912702628306E-12</v>
      </c>
      <c r="AA3786">
        <f t="shared" si="1825"/>
        <v>1</v>
      </c>
      <c r="AB3786">
        <f t="shared" si="1826"/>
        <v>0</v>
      </c>
      <c r="AC3786">
        <f t="shared" si="1827"/>
        <v>0</v>
      </c>
      <c r="AD3786">
        <f t="shared" si="1828"/>
        <v>-138086.14773991486</v>
      </c>
      <c r="AE3786">
        <f t="shared" si="1829"/>
        <v>0</v>
      </c>
      <c r="AF3786">
        <f t="shared" si="1830"/>
        <v>1</v>
      </c>
      <c r="AG3786">
        <f t="shared" si="1831"/>
        <v>-2</v>
      </c>
      <c r="AH3786">
        <f t="shared" si="1832"/>
        <v>1</v>
      </c>
      <c r="AI3786">
        <f t="shared" si="1833"/>
        <v>-1.3937845469753367E-4</v>
      </c>
      <c r="AJ3786">
        <f t="shared" si="1834"/>
        <v>0</v>
      </c>
      <c r="AK3786" s="22">
        <f t="shared" si="1835"/>
        <v>-2.7123319059804322E-7</v>
      </c>
      <c r="AL3786">
        <f t="shared" si="1836"/>
        <v>2.9103321351169847E-7</v>
      </c>
      <c r="AM3786">
        <f t="shared" si="1837"/>
        <v>-1.9090226667756169E-3</v>
      </c>
      <c r="AN3786">
        <f t="shared" si="1838"/>
        <v>2.9103321351169847E-7</v>
      </c>
      <c r="AO3786">
        <f t="shared" si="1839"/>
        <v>-1.9090226667756169E-3</v>
      </c>
      <c r="AP3786">
        <f t="shared" si="1840"/>
        <v>0</v>
      </c>
      <c r="AQ3786">
        <f t="shared" si="1841"/>
        <v>0</v>
      </c>
    </row>
    <row r="3787" spans="13:43" x14ac:dyDescent="0.25">
      <c r="M3787">
        <f t="shared" si="1842"/>
        <v>3774</v>
      </c>
      <c r="N3787">
        <f t="shared" si="1821"/>
        <v>11049.739678143409</v>
      </c>
      <c r="O3787">
        <f t="shared" si="1822"/>
        <v>138121.74597679262</v>
      </c>
      <c r="P3787">
        <f t="shared" si="1812"/>
        <v>1.4802547324006044E-12</v>
      </c>
      <c r="Q3787">
        <f t="shared" si="1813"/>
        <v>3.9554047529699669E-16</v>
      </c>
      <c r="R3787">
        <f t="shared" si="1814"/>
        <v>1.3795477468784757E-12</v>
      </c>
      <c r="S3787">
        <f t="shared" si="1815"/>
        <v>-2.7926595236592977E-11</v>
      </c>
      <c r="T3787">
        <f t="shared" si="1816"/>
        <v>-2.6026649801111813E-11</v>
      </c>
      <c r="U3787">
        <f t="shared" si="1817"/>
        <v>0</v>
      </c>
      <c r="V3787">
        <f t="shared" si="1818"/>
        <v>0</v>
      </c>
      <c r="W3787">
        <f t="shared" si="1823"/>
        <v>-2.421635244094648E-7</v>
      </c>
      <c r="X3787">
        <f t="shared" si="1824"/>
        <v>1.5888846374229498E-3</v>
      </c>
      <c r="Y3787">
        <f t="shared" si="1819"/>
        <v>-1.5373440303246845E-11</v>
      </c>
      <c r="Z3787">
        <f t="shared" si="1820"/>
        <v>-1.4327530571525582E-11</v>
      </c>
      <c r="AA3787">
        <f t="shared" si="1825"/>
        <v>1</v>
      </c>
      <c r="AB3787">
        <f t="shared" si="1826"/>
        <v>0</v>
      </c>
      <c r="AC3787">
        <f t="shared" si="1827"/>
        <v>0</v>
      </c>
      <c r="AD3787">
        <f t="shared" si="1828"/>
        <v>-138122.74597679262</v>
      </c>
      <c r="AE3787">
        <f t="shared" si="1829"/>
        <v>0</v>
      </c>
      <c r="AF3787">
        <f t="shared" si="1830"/>
        <v>1</v>
      </c>
      <c r="AG3787">
        <f t="shared" si="1831"/>
        <v>-2</v>
      </c>
      <c r="AH3787">
        <f t="shared" si="1832"/>
        <v>1</v>
      </c>
      <c r="AI3787">
        <f t="shared" si="1833"/>
        <v>1.1600505377631326E-4</v>
      </c>
      <c r="AJ3787">
        <f t="shared" si="1834"/>
        <v>0</v>
      </c>
      <c r="AK3787" s="22">
        <f t="shared" si="1835"/>
        <v>2.2568827997154362E-7</v>
      </c>
      <c r="AL3787">
        <f t="shared" si="1836"/>
        <v>-2.421635244094648E-7</v>
      </c>
      <c r="AM3787">
        <f t="shared" si="1837"/>
        <v>1.58888463742295E-3</v>
      </c>
      <c r="AN3787">
        <f t="shared" si="1838"/>
        <v>-2.421635244094648E-7</v>
      </c>
      <c r="AO3787">
        <f t="shared" si="1839"/>
        <v>1.58888463742295E-3</v>
      </c>
      <c r="AP3787">
        <f t="shared" si="1840"/>
        <v>0</v>
      </c>
      <c r="AQ3787">
        <f t="shared" si="1841"/>
        <v>0</v>
      </c>
    </row>
    <row r="3788" spans="13:43" x14ac:dyDescent="0.25">
      <c r="M3788">
        <f t="shared" si="1842"/>
        <v>3775</v>
      </c>
      <c r="N3788">
        <f t="shared" si="1821"/>
        <v>11052.667537093634</v>
      </c>
      <c r="O3788">
        <f t="shared" si="1822"/>
        <v>138158.34421367041</v>
      </c>
      <c r="P3788">
        <f t="shared" si="1812"/>
        <v>1.3127435718853198E-12</v>
      </c>
      <c r="Q3788">
        <f t="shared" si="1813"/>
        <v>3.5068671434196417E-16</v>
      </c>
      <c r="R3788">
        <f t="shared" si="1814"/>
        <v>1.2234329654103634E-12</v>
      </c>
      <c r="S3788">
        <f t="shared" si="1815"/>
        <v>2.1021056572932432E-11</v>
      </c>
      <c r="T3788">
        <f t="shared" si="1816"/>
        <v>1.9590919452872724E-11</v>
      </c>
      <c r="U3788">
        <f t="shared" si="1817"/>
        <v>0</v>
      </c>
      <c r="V3788">
        <f t="shared" si="1818"/>
        <v>0</v>
      </c>
      <c r="W3788">
        <f t="shared" si="1823"/>
        <v>1.8233091984634819E-7</v>
      </c>
      <c r="X3788">
        <f t="shared" si="1824"/>
        <v>-1.1966276584722242E-3</v>
      </c>
      <c r="Y3788">
        <f t="shared" si="1819"/>
        <v>9.6984936232576376E-13</v>
      </c>
      <c r="Z3788">
        <f t="shared" si="1820"/>
        <v>9.0386706647322463E-13</v>
      </c>
      <c r="AA3788">
        <f t="shared" si="1825"/>
        <v>1</v>
      </c>
      <c r="AB3788">
        <f t="shared" si="1826"/>
        <v>0</v>
      </c>
      <c r="AC3788">
        <f t="shared" si="1827"/>
        <v>0</v>
      </c>
      <c r="AD3788">
        <f t="shared" si="1828"/>
        <v>-138159.34421367041</v>
      </c>
      <c r="AE3788">
        <f t="shared" si="1829"/>
        <v>0</v>
      </c>
      <c r="AF3788">
        <f t="shared" si="1830"/>
        <v>1</v>
      </c>
      <c r="AG3788">
        <f t="shared" si="1831"/>
        <v>-2</v>
      </c>
      <c r="AH3788">
        <f t="shared" si="1832"/>
        <v>1</v>
      </c>
      <c r="AI3788">
        <f t="shared" si="1833"/>
        <v>-8.7366223688368721E-5</v>
      </c>
      <c r="AJ3788">
        <f t="shared" si="1834"/>
        <v>0</v>
      </c>
      <c r="AK3788" s="22">
        <f t="shared" si="1835"/>
        <v>-1.6992629994999942E-7</v>
      </c>
      <c r="AL3788">
        <f t="shared" si="1836"/>
        <v>1.8233091984634819E-7</v>
      </c>
      <c r="AM3788">
        <f t="shared" si="1837"/>
        <v>-1.1966276584722242E-3</v>
      </c>
      <c r="AN3788">
        <f t="shared" si="1838"/>
        <v>1.8233091984634819E-7</v>
      </c>
      <c r="AO3788">
        <f t="shared" si="1839"/>
        <v>-1.1966276584722242E-3</v>
      </c>
      <c r="AP3788">
        <f t="shared" si="1840"/>
        <v>0</v>
      </c>
      <c r="AQ3788">
        <f t="shared" si="1841"/>
        <v>0</v>
      </c>
    </row>
    <row r="3789" spans="13:43" x14ac:dyDescent="0.25">
      <c r="M3789">
        <f t="shared" si="1842"/>
        <v>3776</v>
      </c>
      <c r="N3789">
        <f t="shared" si="1821"/>
        <v>11055.595396043858</v>
      </c>
      <c r="O3789">
        <f t="shared" si="1822"/>
        <v>138194.94245054823</v>
      </c>
      <c r="P3789">
        <f t="shared" si="1812"/>
        <v>9.0944052050184556E-13</v>
      </c>
      <c r="Q3789">
        <f t="shared" si="1813"/>
        <v>2.4288387526774245E-16</v>
      </c>
      <c r="R3789">
        <f t="shared" si="1814"/>
        <v>8.4756805265782428E-13</v>
      </c>
      <c r="S3789">
        <f t="shared" si="1815"/>
        <v>-1.317059949341605E-11</v>
      </c>
      <c r="T3789">
        <f t="shared" si="1816"/>
        <v>-1.2274556843817381E-11</v>
      </c>
      <c r="U3789">
        <f t="shared" si="1817"/>
        <v>0</v>
      </c>
      <c r="V3789">
        <f t="shared" si="1818"/>
        <v>0</v>
      </c>
      <c r="W3789">
        <f t="shared" si="1823"/>
        <v>-1.1426845060136975E-7</v>
      </c>
      <c r="X3789">
        <f t="shared" si="1824"/>
        <v>7.5013615578500717E-4</v>
      </c>
      <c r="Y3789">
        <f t="shared" si="1819"/>
        <v>-8.1735327295230193E-12</v>
      </c>
      <c r="Z3789">
        <f t="shared" si="1820"/>
        <v>-7.617458275417588E-12</v>
      </c>
      <c r="AA3789">
        <f t="shared" si="1825"/>
        <v>1</v>
      </c>
      <c r="AB3789">
        <f t="shared" si="1826"/>
        <v>0</v>
      </c>
      <c r="AC3789">
        <f t="shared" si="1827"/>
        <v>0</v>
      </c>
      <c r="AD3789">
        <f t="shared" si="1828"/>
        <v>-138195.94245054823</v>
      </c>
      <c r="AE3789">
        <f t="shared" si="1829"/>
        <v>0</v>
      </c>
      <c r="AF3789">
        <f t="shared" si="1830"/>
        <v>1</v>
      </c>
      <c r="AG3789">
        <f t="shared" si="1831"/>
        <v>-2</v>
      </c>
      <c r="AH3789">
        <f t="shared" si="1832"/>
        <v>1</v>
      </c>
      <c r="AI3789">
        <f t="shared" si="1833"/>
        <v>5.476771346074346E-5</v>
      </c>
      <c r="AJ3789">
        <f t="shared" si="1834"/>
        <v>0</v>
      </c>
      <c r="AK3789" s="22">
        <f t="shared" si="1835"/>
        <v>1.0649436216343943E-7</v>
      </c>
      <c r="AL3789">
        <f t="shared" si="1836"/>
        <v>-1.1426845060136975E-7</v>
      </c>
      <c r="AM3789">
        <f t="shared" si="1837"/>
        <v>7.5013615578500728E-4</v>
      </c>
      <c r="AN3789">
        <f t="shared" si="1838"/>
        <v>-1.1426845060136975E-7</v>
      </c>
      <c r="AO3789">
        <f t="shared" si="1839"/>
        <v>7.5013615578500728E-4</v>
      </c>
      <c r="AP3789">
        <f t="shared" si="1840"/>
        <v>0</v>
      </c>
      <c r="AQ3789">
        <f t="shared" si="1841"/>
        <v>0</v>
      </c>
    </row>
    <row r="3790" spans="13:43" x14ac:dyDescent="0.25">
      <c r="M3790">
        <f t="shared" si="1842"/>
        <v>3777</v>
      </c>
      <c r="N3790">
        <f t="shared" si="1821"/>
        <v>11058.523254994081</v>
      </c>
      <c r="O3790">
        <f t="shared" si="1822"/>
        <v>138231.54068742602</v>
      </c>
      <c r="P3790">
        <f t="shared" ref="P3790:P3853" si="1843">4*SIN(N3790)*COS(N3790)/(((N3790)^3)+$H$13*AH3790)</f>
        <v>3.4324191481232312E-13</v>
      </c>
      <c r="Q3790">
        <f t="shared" ref="Q3790:Q3853" si="1844">(AH3790*$H$13*SIN(N3790)*COS(N3790)/N3790)/((N3790^3)+AH3790*$H$13)</f>
        <v>9.1645195062430561E-17</v>
      </c>
      <c r="R3790">
        <f t="shared" ref="R3790:R3853" si="1845">((2*AJ3790*N3790*$H$7+4*SIN(N3790)/(1+$H$7))*COS(N3790))/((N3790^3)+AH3790*$H$13)</f>
        <v>3.1988994856693674E-13</v>
      </c>
      <c r="S3790">
        <f t="shared" ref="S3790:S3853" si="1846">(4*SIN(N3790)-AH3790*$H$13*2*$H$8*SIN(N3790)/N3790)*COS(N3790*$K$20)/$H$7/((N3790^3)+AH3790*$H$13)</f>
        <v>4.7337028994987394E-12</v>
      </c>
      <c r="T3790">
        <f t="shared" ref="T3790:T3853" si="1847">(2*AJ3790*N3790*$H$7+4*SIN(N3790)/(1+$H$7)-AH3790*$H$13*2*$H$9*SIN(N3790)/N3790)*COS(N3790*$K$20)/((N3790^3)+AH3790*$H$13)/$H$7</f>
        <v>4.4116522828506425E-12</v>
      </c>
      <c r="U3790">
        <f t="shared" ref="U3790:U3853" si="1848">(2*N3790-AH3790*$H$13*$H$8)*SIN(N3790)*SIN($K$20*N3790)/((N3790^3)+AH3790*$H$13)</f>
        <v>0</v>
      </c>
      <c r="V3790">
        <f t="shared" ref="V3790:V3853" si="1849">(AJ3790*N3790*N3790+2*N3790*SIN(N3790)/$H$7/ (1+$H$7)-$H$9*AH3790*$H$13*SIN(N3790)/$H$7)*SIN($K$20*N3790)/((N3790^3)+AH3790*$H$13)</f>
        <v>0</v>
      </c>
      <c r="W3790">
        <f t="shared" si="1823"/>
        <v>4.1080599716533324E-8</v>
      </c>
      <c r="X3790">
        <f t="shared" si="1824"/>
        <v>-2.697525447702961E-4</v>
      </c>
      <c r="Y3790">
        <f t="shared" ref="Y3790:Y3853" si="1850">(24/5/$H$7)*(2/(N3790^2)+$H$8)*(COS(N3790*$K$10)-COS(N3790))*SIN(N3790)/((N3790^3)+AH3790*$H$13)</f>
        <v>1.0342087490480026E-14</v>
      </c>
      <c r="Z3790">
        <f t="shared" ref="Z3790:Z3853" si="1851">(24/5)*(AJ3790/N3790+2*(1+$H$7)*SIN(N3790)/$H$7/M3790/M3790/$H$5/$H$5+$H$9*SIN(N3790)/$H$7)*(COS(N3790*$K$10)-COS(N3790))/((N3790^3)+AH3790*$H$13)</f>
        <v>9.638478555899433E-15</v>
      </c>
      <c r="AA3790">
        <f t="shared" si="1825"/>
        <v>1</v>
      </c>
      <c r="AB3790">
        <f t="shared" si="1826"/>
        <v>0</v>
      </c>
      <c r="AC3790">
        <f t="shared" si="1827"/>
        <v>0</v>
      </c>
      <c r="AD3790">
        <f t="shared" si="1828"/>
        <v>-138232.54068742602</v>
      </c>
      <c r="AE3790">
        <f t="shared" si="1829"/>
        <v>0</v>
      </c>
      <c r="AF3790">
        <f t="shared" si="1830"/>
        <v>1</v>
      </c>
      <c r="AG3790">
        <f t="shared" si="1831"/>
        <v>-2</v>
      </c>
      <c r="AH3790">
        <f t="shared" si="1832"/>
        <v>1</v>
      </c>
      <c r="AI3790">
        <f t="shared" si="1833"/>
        <v>-1.9694730627298999E-5</v>
      </c>
      <c r="AJ3790">
        <f t="shared" si="1834"/>
        <v>0</v>
      </c>
      <c r="AK3790" s="22">
        <f t="shared" si="1835"/>
        <v>-3.828574064914594E-8</v>
      </c>
      <c r="AL3790">
        <f t="shared" si="1836"/>
        <v>4.1080599716533324E-8</v>
      </c>
      <c r="AM3790">
        <f t="shared" si="1837"/>
        <v>-2.697525447702961E-4</v>
      </c>
      <c r="AN3790">
        <f t="shared" si="1838"/>
        <v>4.1080599716533324E-8</v>
      </c>
      <c r="AO3790">
        <f t="shared" si="1839"/>
        <v>-2.697525447702961E-4</v>
      </c>
      <c r="AP3790">
        <f t="shared" si="1840"/>
        <v>0</v>
      </c>
      <c r="AQ3790">
        <f t="shared" si="1841"/>
        <v>0</v>
      </c>
    </row>
    <row r="3791" spans="13:43" x14ac:dyDescent="0.25">
      <c r="M3791">
        <f t="shared" si="1842"/>
        <v>3778</v>
      </c>
      <c r="N3791">
        <f t="shared" ref="N3791:N3854" si="1852">M3791*$H$5/(1+$H$7)</f>
        <v>11061.451113944306</v>
      </c>
      <c r="O3791">
        <f t="shared" ref="O3791:O3854" si="1853">N3791*$H$14</f>
        <v>138268.13892430381</v>
      </c>
      <c r="P3791">
        <f t="shared" si="1843"/>
        <v>-2.8377984761333412E-13</v>
      </c>
      <c r="Q3791">
        <f t="shared" si="1844"/>
        <v>-7.5748836463716864E-17</v>
      </c>
      <c r="R3791">
        <f t="shared" si="1845"/>
        <v>-2.6447329693693769E-13</v>
      </c>
      <c r="S3791">
        <f t="shared" si="1846"/>
        <v>3.9050569219363998E-12</v>
      </c>
      <c r="T3791">
        <f t="shared" si="1847"/>
        <v>3.6393820334915197E-12</v>
      </c>
      <c r="U3791">
        <f t="shared" si="1848"/>
        <v>0</v>
      </c>
      <c r="V3791">
        <f t="shared" si="1849"/>
        <v>0</v>
      </c>
      <c r="W3791">
        <f t="shared" ref="W3791:W3854" si="1854">AH3791*$H$13*((2/N3791)+N3791*$H$8)*SIN(N3791)*COS($K$14*N3791)/((N3791^3)+AH3791*$H$13)/$H$7</f>
        <v>3.3898314082350658E-8</v>
      </c>
      <c r="X3791">
        <f t="shared" ref="X3791:X3854" si="1855">(((AJ3791+2*SIN(N3791)/$H$7/M3791/$H$5+$H$9*N3791*SIN(N3791)/$H$7)*AH3791*$H$13/((N3791^3)+AH3791*$H$13))-AJ3791-2*SIN(N3791)/$H$7/M3791/$H$5)*COS($K$14*N3791)</f>
        <v>-2.2264956949545568E-4</v>
      </c>
      <c r="Y3791">
        <f t="shared" si="1850"/>
        <v>2.4851737386737351E-12</v>
      </c>
      <c r="Z3791">
        <f t="shared" si="1851"/>
        <v>2.3160985448963188E-12</v>
      </c>
      <c r="AA3791">
        <f t="shared" ref="AA3791:AA3854" si="1856">(-1+(1-2*O3791+2*O3791*O3791)*EXP(-2*O3791))/((1-2*O3791)*EXP(-2*O3791)-1)</f>
        <v>1</v>
      </c>
      <c r="AB3791">
        <f t="shared" ref="AB3791:AB3854" si="1857">O3791*EXP(-O3791)/((1-2*O3791)*EXP(-2*O3791)-1)</f>
        <v>0</v>
      </c>
      <c r="AC3791">
        <f t="shared" ref="AC3791:AC3854" si="1858">-(AA3791*(1+2*O3791)+2*O3791*O3791)*EXP(-O3791)</f>
        <v>0</v>
      </c>
      <c r="AD3791">
        <f t="shared" ref="AD3791:AD3854" si="1859">-AB3791*(1+2*O3791)*EXP(-O3791)-(1+O3791)</f>
        <v>-138269.13892430381</v>
      </c>
      <c r="AE3791">
        <f t="shared" ref="AE3791:AE3854" si="1860">(2*AA3791-1+2*O3791)*EXP(-O3791)</f>
        <v>0</v>
      </c>
      <c r="AF3791">
        <f t="shared" ref="AF3791:AF3854" si="1861">2*AB3791*EXP(-O3791)+1</f>
        <v>1</v>
      </c>
      <c r="AG3791">
        <f t="shared" ref="AG3791:AG3854" si="1862">(AC3791*EXP(-O3791)-AE3791*EXP(-O3791)-AA3791-1)</f>
        <v>-2</v>
      </c>
      <c r="AH3791">
        <f t="shared" ref="AH3791:AH3854" si="1863">-2*(AC3791*EXP(-O3791)+AA3791)/AG3791</f>
        <v>1</v>
      </c>
      <c r="AI3791">
        <f t="shared" ref="AI3791:AI3854" si="1864">-2*SIN(N3791)/$H$5/M3791</f>
        <v>-1.6255724795841156E-5</v>
      </c>
      <c r="AJ3791">
        <f t="shared" ref="AJ3791:AJ3854" si="1865">-((AC3791*EXP(-O3791)+AA3791)*((AD3791*EXP(-O3791)-AF3791*EXP(-O3791)-AB3791)*AI3791)/(AG3791))+(AD3791*EXP(-O3791)+AB3791)*AI3791</f>
        <v>0</v>
      </c>
      <c r="AK3791" s="22">
        <f t="shared" ref="AK3791:AK3854" si="1866">-(((AJ3791+2*SIN(N3791)/$H$7/M3791/$H$5+$H$9*N3791*SIN(N3791)/$H$7)*AH3791*$H$13/((N3791^3)+AH3791*$H$13)))/(AC3791*EXP(-O3791)+AA3791)-((AD3791-AF3791)*EXP(-O3791)-AB3791)*AI3791/AG3791</f>
        <v>-3.1592091409460275E-8</v>
      </c>
      <c r="AL3791">
        <f t="shared" ref="AL3791:AL3854" si="1867">-(AH3791*$H$13*((2/N3791)+N3791*$H$8)*SIN(N3791)*COS($D$8*N3791)/((N3791^3)+AH3791*$H$13)/$H$7)*((AC3791+AE3791*N3791*$D$9)*EXP($D$9*N3791-O3791)+(AA3791+N3791*$D$9)*EXP(-$D$9*N3791)+2*(AE3791*EXP(N3791*$D$9-O3791)-EXP(-N3791*$D$9)))/(AC3791*EXP(-O3791)+AA3791)</f>
        <v>3.3898314082350658E-8</v>
      </c>
      <c r="AM3791">
        <f t="shared" ref="AM3791:AM3854" si="1868">-AO3791+2*COS($D$8*N3791)*((AE3791*AK3791+AF3791*AI3791)*EXP(N3791*$D$9-O3791)-AK3791*EXP(-N3791*$D$9)+AI3791/$H$7)</f>
        <v>-2.2264956949545571E-4</v>
      </c>
      <c r="AN3791">
        <f t="shared" ref="AN3791:AN3854" si="1869">((AC3791+AE3791*N3791*$D$9)*EXP($D$9*N3791-O3791)+(AA3791+N3791*$D$9)*EXP(-$D$9*N3791))*(AH3791*$H$13*((2/N3791)+N3791*$H$8)*SIN(N3791)*COS($D$8*N3791)/((N3791^3)+AH3791*$H$13)/$H$7)/(AC3791*EXP(-O3791)+AA3791)</f>
        <v>3.3898314082350658E-8</v>
      </c>
      <c r="AO3791">
        <f t="shared" ref="AO3791:AO3854" si="1870">-(COS($D$8*N3791)*((AC3791*AK3791+AD3791*AI3791+(AE3791*AK3791+AF3791*AI3791)*N3791*$D$9)*EXP(N3791*$D$9-O3791)+(AA3791*AK3791+AB3791*AI3791+AK3791*N3791*$D$9)*EXP(-N3791*$D$9)-AI3791/$H$7))</f>
        <v>-2.2264956949545571E-4</v>
      </c>
      <c r="AP3791">
        <f t="shared" ref="AP3791:AP3854" si="1871">(AH3791*$H$13*((2/N3791)+N3791*$H$8)*SIN(N3791)/((N3791^3)+AH3791*$H$13)/$H$7)*SIN(N3791*$D$8)*((AC3791+AE3791+AE3791*N3791*$D$9)*EXP(N3791*$D$9-O3791)+(-(AA3791-1)-N3791*$D$9)*EXP(-N3791*$D$9))/(AC3791*EXP(-O3791)+AA3791)</f>
        <v>0</v>
      </c>
      <c r="AQ3791">
        <f t="shared" ref="AQ3791:AQ3854" si="1872">SIN(N3791*$D$8)*(((AC3791+AE3791)*AK3791+AD3791*AI3791+AF3791*AI3791+(AE3791*AK3791+AF3791*AI3791)*N3791*$D$9)*EXP(N3791*$D$9-O3791)+(-(AA3791-1)*AK3791-AB3791*AI3791-AK3791*N3791*$D$9)*EXP(-N3791*$D$9))</f>
        <v>0</v>
      </c>
    </row>
    <row r="3792" spans="13:43" x14ac:dyDescent="0.25">
      <c r="M3792">
        <f t="shared" ref="M3792:M3855" si="1873">M3791+1</f>
        <v>3779</v>
      </c>
      <c r="N3792">
        <f t="shared" si="1852"/>
        <v>11064.378972894528</v>
      </c>
      <c r="O3792">
        <f t="shared" si="1853"/>
        <v>138304.73716118161</v>
      </c>
      <c r="P3792">
        <f t="shared" si="1843"/>
        <v>-8.5877719594043868E-13</v>
      </c>
      <c r="Q3792">
        <f t="shared" si="1844"/>
        <v>-2.291711691617153E-16</v>
      </c>
      <c r="R3792">
        <f t="shared" si="1845"/>
        <v>-8.0035153396126631E-13</v>
      </c>
      <c r="S3792">
        <f t="shared" si="1846"/>
        <v>-1.2352534987376499E-11</v>
      </c>
      <c r="T3792">
        <f t="shared" si="1847"/>
        <v>-1.1512148170900744E-11</v>
      </c>
      <c r="U3792">
        <f t="shared" si="1848"/>
        <v>0</v>
      </c>
      <c r="V3792">
        <f t="shared" si="1849"/>
        <v>0</v>
      </c>
      <c r="W3792">
        <f t="shared" si="1854"/>
        <v>-1.0725603676255805E-7</v>
      </c>
      <c r="X3792">
        <f t="shared" si="1855"/>
        <v>7.0466136428990877E-4</v>
      </c>
      <c r="Y3792">
        <f t="shared" si="1850"/>
        <v>-1.8821869670140555E-13</v>
      </c>
      <c r="Z3792">
        <f t="shared" si="1851"/>
        <v>-1.7541351043933531E-13</v>
      </c>
      <c r="AA3792">
        <f t="shared" si="1856"/>
        <v>1</v>
      </c>
      <c r="AB3792">
        <f t="shared" si="1857"/>
        <v>0</v>
      </c>
      <c r="AC3792">
        <f t="shared" si="1858"/>
        <v>0</v>
      </c>
      <c r="AD3792">
        <f t="shared" si="1859"/>
        <v>-138305.73716118161</v>
      </c>
      <c r="AE3792">
        <f t="shared" si="1860"/>
        <v>0</v>
      </c>
      <c r="AF3792">
        <f t="shared" si="1861"/>
        <v>1</v>
      </c>
      <c r="AG3792">
        <f t="shared" si="1862"/>
        <v>-2</v>
      </c>
      <c r="AH3792">
        <f t="shared" si="1863"/>
        <v>1</v>
      </c>
      <c r="AI3792">
        <f t="shared" si="1864"/>
        <v>5.1447576602188194E-5</v>
      </c>
      <c r="AJ3792">
        <f t="shared" si="1865"/>
        <v>0</v>
      </c>
      <c r="AK3792" s="22">
        <f t="shared" si="1866"/>
        <v>9.9959027737706174E-8</v>
      </c>
      <c r="AL3792">
        <f t="shared" si="1867"/>
        <v>-1.0725603676255805E-7</v>
      </c>
      <c r="AM3792">
        <f t="shared" si="1868"/>
        <v>7.0466136428990887E-4</v>
      </c>
      <c r="AN3792">
        <f t="shared" si="1869"/>
        <v>-1.0725603676255805E-7</v>
      </c>
      <c r="AO3792">
        <f t="shared" si="1870"/>
        <v>7.0466136428990887E-4</v>
      </c>
      <c r="AP3792">
        <f t="shared" si="1871"/>
        <v>0</v>
      </c>
      <c r="AQ3792">
        <f t="shared" si="1872"/>
        <v>0</v>
      </c>
    </row>
    <row r="3793" spans="13:43" x14ac:dyDescent="0.25">
      <c r="M3793">
        <f t="shared" si="1873"/>
        <v>3780</v>
      </c>
      <c r="N3793">
        <f t="shared" si="1852"/>
        <v>11067.306831844751</v>
      </c>
      <c r="O3793">
        <f t="shared" si="1853"/>
        <v>138341.3353980594</v>
      </c>
      <c r="P3793">
        <f t="shared" si="1843"/>
        <v>-1.2784366442599399E-12</v>
      </c>
      <c r="Q3793">
        <f t="shared" si="1844"/>
        <v>-3.4107020271994157E-16</v>
      </c>
      <c r="R3793">
        <f t="shared" si="1845"/>
        <v>-1.1914600598881082E-12</v>
      </c>
      <c r="S3793">
        <f t="shared" si="1846"/>
        <v>2.0224908110609039E-11</v>
      </c>
      <c r="T3793">
        <f t="shared" si="1847"/>
        <v>1.8848935797398922E-11</v>
      </c>
      <c r="U3793">
        <f t="shared" si="1848"/>
        <v>0</v>
      </c>
      <c r="V3793">
        <f t="shared" si="1849"/>
        <v>0</v>
      </c>
      <c r="W3793">
        <f t="shared" si="1854"/>
        <v>1.7565766333364781E-7</v>
      </c>
      <c r="X3793">
        <f t="shared" si="1855"/>
        <v>-1.1543585942315553E-3</v>
      </c>
      <c r="Y3793">
        <f t="shared" si="1850"/>
        <v>1.2035402424881683E-11</v>
      </c>
      <c r="Z3793">
        <f t="shared" si="1851"/>
        <v>1.1216591262704347E-11</v>
      </c>
      <c r="AA3793">
        <f t="shared" si="1856"/>
        <v>1</v>
      </c>
      <c r="AB3793">
        <f t="shared" si="1857"/>
        <v>0</v>
      </c>
      <c r="AC3793">
        <f t="shared" si="1858"/>
        <v>0</v>
      </c>
      <c r="AD3793">
        <f t="shared" si="1859"/>
        <v>-138342.3353980594</v>
      </c>
      <c r="AE3793">
        <f t="shared" si="1860"/>
        <v>0</v>
      </c>
      <c r="AF3793">
        <f t="shared" si="1861"/>
        <v>1</v>
      </c>
      <c r="AG3793">
        <f t="shared" si="1862"/>
        <v>-2</v>
      </c>
      <c r="AH3793">
        <f t="shared" si="1863"/>
        <v>1</v>
      </c>
      <c r="AI3793">
        <f t="shared" si="1864"/>
        <v>-8.4280127993463971E-5</v>
      </c>
      <c r="AJ3793">
        <f t="shared" si="1865"/>
        <v>0</v>
      </c>
      <c r="AK3793" s="22">
        <f t="shared" si="1866"/>
        <v>-1.6370704877320501E-7</v>
      </c>
      <c r="AL3793">
        <f t="shared" si="1867"/>
        <v>1.7565766333364781E-7</v>
      </c>
      <c r="AM3793">
        <f t="shared" si="1868"/>
        <v>-1.1543585942315553E-3</v>
      </c>
      <c r="AN3793">
        <f t="shared" si="1869"/>
        <v>1.7565766333364781E-7</v>
      </c>
      <c r="AO3793">
        <f t="shared" si="1870"/>
        <v>-1.1543585942315553E-3</v>
      </c>
      <c r="AP3793">
        <f t="shared" si="1871"/>
        <v>0</v>
      </c>
      <c r="AQ3793">
        <f t="shared" si="1872"/>
        <v>0</v>
      </c>
    </row>
    <row r="3794" spans="13:43" x14ac:dyDescent="0.25">
      <c r="M3794">
        <f t="shared" si="1873"/>
        <v>3781</v>
      </c>
      <c r="N3794">
        <f t="shared" si="1852"/>
        <v>11070.234690794974</v>
      </c>
      <c r="O3794">
        <f t="shared" si="1853"/>
        <v>138377.93363493719</v>
      </c>
      <c r="P3794">
        <f t="shared" si="1843"/>
        <v>-1.4675414138438814E-12</v>
      </c>
      <c r="Q3794">
        <f t="shared" si="1844"/>
        <v>-3.9141733633384023E-16</v>
      </c>
      <c r="R3794">
        <f t="shared" si="1845"/>
        <v>-1.3676993605255184E-12</v>
      </c>
      <c r="S3794">
        <f t="shared" si="1846"/>
        <v>-2.7165113136487145E-11</v>
      </c>
      <c r="T3794">
        <f t="shared" si="1847"/>
        <v>-2.5316974032140863E-11</v>
      </c>
      <c r="U3794">
        <f t="shared" si="1848"/>
        <v>0</v>
      </c>
      <c r="V3794">
        <f t="shared" si="1849"/>
        <v>0</v>
      </c>
      <c r="W3794">
        <f t="shared" si="1854"/>
        <v>-2.3599723978547765E-7</v>
      </c>
      <c r="X3794">
        <f t="shared" si="1855"/>
        <v>1.5512988004175107E-3</v>
      </c>
      <c r="Y3794">
        <f t="shared" si="1850"/>
        <v>-2.2532237409799877E-12</v>
      </c>
      <c r="Z3794">
        <f t="shared" si="1851"/>
        <v>-2.0999289291519124E-12</v>
      </c>
      <c r="AA3794">
        <f t="shared" si="1856"/>
        <v>1</v>
      </c>
      <c r="AB3794">
        <f t="shared" si="1857"/>
        <v>0</v>
      </c>
      <c r="AC3794">
        <f t="shared" si="1858"/>
        <v>0</v>
      </c>
      <c r="AD3794">
        <f t="shared" si="1859"/>
        <v>-138378.93363493719</v>
      </c>
      <c r="AE3794">
        <f t="shared" si="1860"/>
        <v>0</v>
      </c>
      <c r="AF3794">
        <f t="shared" si="1861"/>
        <v>1</v>
      </c>
      <c r="AG3794">
        <f t="shared" si="1862"/>
        <v>-2</v>
      </c>
      <c r="AH3794">
        <f t="shared" si="1863"/>
        <v>1</v>
      </c>
      <c r="AI3794">
        <f t="shared" si="1864"/>
        <v>1.1326086816067803E-4</v>
      </c>
      <c r="AJ3794">
        <f t="shared" si="1865"/>
        <v>0</v>
      </c>
      <c r="AK3794" s="22">
        <f t="shared" si="1866"/>
        <v>2.199415095857215E-7</v>
      </c>
      <c r="AL3794">
        <f t="shared" si="1867"/>
        <v>-2.3599723978547765E-7</v>
      </c>
      <c r="AM3794">
        <f t="shared" si="1868"/>
        <v>1.5512988004175107E-3</v>
      </c>
      <c r="AN3794">
        <f t="shared" si="1869"/>
        <v>-2.3599723978547765E-7</v>
      </c>
      <c r="AO3794">
        <f t="shared" si="1870"/>
        <v>1.5512988004175107E-3</v>
      </c>
      <c r="AP3794">
        <f t="shared" si="1871"/>
        <v>0</v>
      </c>
      <c r="AQ3794">
        <f t="shared" si="1872"/>
        <v>0</v>
      </c>
    </row>
    <row r="3795" spans="13:43" x14ac:dyDescent="0.25">
      <c r="M3795">
        <f t="shared" si="1873"/>
        <v>3782</v>
      </c>
      <c r="N3795">
        <f t="shared" si="1852"/>
        <v>11073.162549745199</v>
      </c>
      <c r="O3795">
        <f t="shared" si="1853"/>
        <v>138414.53187181498</v>
      </c>
      <c r="P3795">
        <f t="shared" si="1843"/>
        <v>-1.3924522894740107E-12</v>
      </c>
      <c r="Q3795">
        <f t="shared" si="1844"/>
        <v>-3.7129163743219924E-16</v>
      </c>
      <c r="R3795">
        <f t="shared" si="1845"/>
        <v>-1.2977188159124051E-12</v>
      </c>
      <c r="S3795">
        <f t="shared" si="1846"/>
        <v>3.2859040702356821E-11</v>
      </c>
      <c r="T3795">
        <f t="shared" si="1847"/>
        <v>3.0623523487750995E-11</v>
      </c>
      <c r="U3795">
        <f t="shared" si="1848"/>
        <v>0</v>
      </c>
      <c r="V3795">
        <f t="shared" si="1849"/>
        <v>0</v>
      </c>
      <c r="W3795">
        <f t="shared" si="1854"/>
        <v>2.8553879116948267E-7</v>
      </c>
      <c r="X3795">
        <f t="shared" si="1855"/>
        <v>-1.8774505768405997E-3</v>
      </c>
      <c r="Y3795">
        <f t="shared" si="1850"/>
        <v>1.6563045436738609E-11</v>
      </c>
      <c r="Z3795">
        <f t="shared" si="1851"/>
        <v>1.5436202643745307E-11</v>
      </c>
      <c r="AA3795">
        <f t="shared" si="1856"/>
        <v>1</v>
      </c>
      <c r="AB3795">
        <f t="shared" si="1857"/>
        <v>0</v>
      </c>
      <c r="AC3795">
        <f t="shared" si="1858"/>
        <v>0</v>
      </c>
      <c r="AD3795">
        <f t="shared" si="1859"/>
        <v>-138415.53187181498</v>
      </c>
      <c r="AE3795">
        <f t="shared" si="1860"/>
        <v>0</v>
      </c>
      <c r="AF3795">
        <f t="shared" si="1861"/>
        <v>1</v>
      </c>
      <c r="AG3795">
        <f t="shared" si="1862"/>
        <v>-2</v>
      </c>
      <c r="AH3795">
        <f t="shared" si="1863"/>
        <v>1</v>
      </c>
      <c r="AI3795">
        <f t="shared" si="1864"/>
        <v>-1.3707331832721594E-4</v>
      </c>
      <c r="AJ3795">
        <f t="shared" si="1865"/>
        <v>0</v>
      </c>
      <c r="AK3795" s="22">
        <f t="shared" si="1866"/>
        <v>-2.6611257331732015E-7</v>
      </c>
      <c r="AL3795">
        <f t="shared" si="1867"/>
        <v>2.8553879116948267E-7</v>
      </c>
      <c r="AM3795">
        <f t="shared" si="1868"/>
        <v>-1.8774505768405997E-3</v>
      </c>
      <c r="AN3795">
        <f t="shared" si="1869"/>
        <v>2.8553879116948267E-7</v>
      </c>
      <c r="AO3795">
        <f t="shared" si="1870"/>
        <v>-1.8774505768405997E-3</v>
      </c>
      <c r="AP3795">
        <f t="shared" si="1871"/>
        <v>0</v>
      </c>
      <c r="AQ3795">
        <f t="shared" si="1872"/>
        <v>0</v>
      </c>
    </row>
    <row r="3796" spans="13:43" x14ac:dyDescent="0.25">
      <c r="M3796">
        <f t="shared" si="1873"/>
        <v>3783</v>
      </c>
      <c r="N3796">
        <f t="shared" si="1852"/>
        <v>11076.090408695422</v>
      </c>
      <c r="O3796">
        <f t="shared" si="1853"/>
        <v>138451.13010869277</v>
      </c>
      <c r="P3796">
        <f t="shared" si="1843"/>
        <v>-1.0670906641159527E-12</v>
      </c>
      <c r="Q3796">
        <f t="shared" si="1844"/>
        <v>-2.8446009301837374E-16</v>
      </c>
      <c r="R3796">
        <f t="shared" si="1845"/>
        <v>-9.9449269721896817E-13</v>
      </c>
      <c r="S3796">
        <f t="shared" si="1846"/>
        <v>-3.7049750160109029E-11</v>
      </c>
      <c r="T3796">
        <f t="shared" si="1847"/>
        <v>-3.4529124100753986E-11</v>
      </c>
      <c r="U3796">
        <f t="shared" si="1848"/>
        <v>0</v>
      </c>
      <c r="V3796">
        <f t="shared" si="1849"/>
        <v>0</v>
      </c>
      <c r="W3796">
        <f t="shared" si="1854"/>
        <v>-3.2204037261383426E-7</v>
      </c>
      <c r="X3796">
        <f t="shared" si="1855"/>
        <v>2.1180126524107824E-3</v>
      </c>
      <c r="Y3796">
        <f t="shared" si="1850"/>
        <v>-7.155215443740167E-12</v>
      </c>
      <c r="Z3796">
        <f t="shared" si="1851"/>
        <v>-6.668420730419584E-12</v>
      </c>
      <c r="AA3796">
        <f t="shared" si="1856"/>
        <v>1</v>
      </c>
      <c r="AB3796">
        <f t="shared" si="1857"/>
        <v>0</v>
      </c>
      <c r="AC3796">
        <f t="shared" si="1858"/>
        <v>0</v>
      </c>
      <c r="AD3796">
        <f t="shared" si="1859"/>
        <v>-138452.13010869277</v>
      </c>
      <c r="AE3796">
        <f t="shared" si="1860"/>
        <v>0</v>
      </c>
      <c r="AF3796">
        <f t="shared" si="1861"/>
        <v>1</v>
      </c>
      <c r="AG3796">
        <f t="shared" si="1862"/>
        <v>-2</v>
      </c>
      <c r="AH3796">
        <f t="shared" si="1863"/>
        <v>1</v>
      </c>
      <c r="AI3796">
        <f t="shared" si="1864"/>
        <v>1.5463683317603445E-4</v>
      </c>
      <c r="AJ3796">
        <f t="shared" si="1865"/>
        <v>0</v>
      </c>
      <c r="AK3796" s="22">
        <f t="shared" si="1866"/>
        <v>3.0013082256648319E-7</v>
      </c>
      <c r="AL3796">
        <f t="shared" si="1867"/>
        <v>-3.2204037261383426E-7</v>
      </c>
      <c r="AM3796">
        <f t="shared" si="1868"/>
        <v>2.1180126524107824E-3</v>
      </c>
      <c r="AN3796">
        <f t="shared" si="1869"/>
        <v>-3.2204037261383426E-7</v>
      </c>
      <c r="AO3796">
        <f t="shared" si="1870"/>
        <v>2.1180126524107824E-3</v>
      </c>
      <c r="AP3796">
        <f t="shared" si="1871"/>
        <v>0</v>
      </c>
      <c r="AQ3796">
        <f t="shared" si="1872"/>
        <v>0</v>
      </c>
    </row>
    <row r="3797" spans="13:43" x14ac:dyDescent="0.25">
      <c r="M3797">
        <f t="shared" si="1873"/>
        <v>3784</v>
      </c>
      <c r="N3797">
        <f t="shared" si="1852"/>
        <v>11079.018267645646</v>
      </c>
      <c r="O3797">
        <f t="shared" si="1853"/>
        <v>138487.72834557056</v>
      </c>
      <c r="P3797">
        <f t="shared" si="1843"/>
        <v>-5.5035980014220193E-13</v>
      </c>
      <c r="Q3797">
        <f t="shared" si="1844"/>
        <v>-1.4667359786168E-16</v>
      </c>
      <c r="R3797">
        <f t="shared" si="1845"/>
        <v>-5.129168687252581E-13</v>
      </c>
      <c r="S3797">
        <f t="shared" si="1846"/>
        <v>3.954906243338193E-11</v>
      </c>
      <c r="T3797">
        <f t="shared" si="1847"/>
        <v>3.6858399285537683E-11</v>
      </c>
      <c r="U3797">
        <f t="shared" si="1848"/>
        <v>0</v>
      </c>
      <c r="V3797">
        <f t="shared" si="1849"/>
        <v>0</v>
      </c>
      <c r="W3797">
        <f t="shared" si="1854"/>
        <v>3.4385551898786308E-7</v>
      </c>
      <c r="X3797">
        <f t="shared" si="1855"/>
        <v>-2.2620855820652103E-3</v>
      </c>
      <c r="Y3797">
        <f t="shared" si="1850"/>
        <v>1.5018129453190453E-11</v>
      </c>
      <c r="Z3797">
        <f t="shared" si="1851"/>
        <v>1.3996392780233503E-11</v>
      </c>
      <c r="AA3797">
        <f t="shared" si="1856"/>
        <v>1</v>
      </c>
      <c r="AB3797">
        <f t="shared" si="1857"/>
        <v>0</v>
      </c>
      <c r="AC3797">
        <f t="shared" si="1858"/>
        <v>0</v>
      </c>
      <c r="AD3797">
        <f t="shared" si="1859"/>
        <v>-138488.72834557056</v>
      </c>
      <c r="AE3797">
        <f t="shared" si="1860"/>
        <v>0</v>
      </c>
      <c r="AF3797">
        <f t="shared" si="1861"/>
        <v>1</v>
      </c>
      <c r="AG3797">
        <f t="shared" si="1862"/>
        <v>-2</v>
      </c>
      <c r="AH3797">
        <f t="shared" si="1863"/>
        <v>1</v>
      </c>
      <c r="AI3797">
        <f t="shared" si="1864"/>
        <v>-1.6515564120267657E-4</v>
      </c>
      <c r="AJ3797">
        <f t="shared" si="1865"/>
        <v>0</v>
      </c>
      <c r="AK3797" s="22">
        <f t="shared" si="1866"/>
        <v>-3.2046180707163589E-7</v>
      </c>
      <c r="AL3797">
        <f t="shared" si="1867"/>
        <v>3.4385551898786308E-7</v>
      </c>
      <c r="AM3797">
        <f t="shared" si="1868"/>
        <v>-2.2620855820652103E-3</v>
      </c>
      <c r="AN3797">
        <f t="shared" si="1869"/>
        <v>3.4385551898786308E-7</v>
      </c>
      <c r="AO3797">
        <f t="shared" si="1870"/>
        <v>-2.2620855820652103E-3</v>
      </c>
      <c r="AP3797">
        <f t="shared" si="1871"/>
        <v>0</v>
      </c>
      <c r="AQ3797">
        <f t="shared" si="1872"/>
        <v>0</v>
      </c>
    </row>
    <row r="3798" spans="13:43" x14ac:dyDescent="0.25">
      <c r="M3798">
        <f t="shared" si="1873"/>
        <v>3785</v>
      </c>
      <c r="N3798">
        <f t="shared" si="1852"/>
        <v>11081.946126595869</v>
      </c>
      <c r="O3798">
        <f t="shared" si="1853"/>
        <v>138524.32658244835</v>
      </c>
      <c r="P3798">
        <f t="shared" si="1843"/>
        <v>6.4518414002704614E-14</v>
      </c>
      <c r="Q3798">
        <f t="shared" si="1844"/>
        <v>1.7189932361490205E-17</v>
      </c>
      <c r="R3798">
        <f t="shared" si="1845"/>
        <v>6.0128997206621253E-14</v>
      </c>
      <c r="S3798">
        <f t="shared" si="1846"/>
        <v>-4.0246007832207944E-11</v>
      </c>
      <c r="T3798">
        <f t="shared" si="1847"/>
        <v>-3.7507929014173295E-11</v>
      </c>
      <c r="U3798">
        <f t="shared" si="1848"/>
        <v>0</v>
      </c>
      <c r="V3798">
        <f t="shared" si="1849"/>
        <v>0</v>
      </c>
      <c r="W3798">
        <f t="shared" si="1854"/>
        <v>-3.5000750286833137E-7</v>
      </c>
      <c r="X3798">
        <f t="shared" si="1855"/>
        <v>2.3031655658663028E-3</v>
      </c>
      <c r="Y3798">
        <f t="shared" si="1850"/>
        <v>-1.3118033762451514E-11</v>
      </c>
      <c r="Z3798">
        <f t="shared" si="1851"/>
        <v>-1.2225567346180427E-11</v>
      </c>
      <c r="AA3798">
        <f t="shared" si="1856"/>
        <v>1</v>
      </c>
      <c r="AB3798">
        <f t="shared" si="1857"/>
        <v>0</v>
      </c>
      <c r="AC3798">
        <f t="shared" si="1858"/>
        <v>0</v>
      </c>
      <c r="AD3798">
        <f t="shared" si="1859"/>
        <v>-138525.32658244835</v>
      </c>
      <c r="AE3798">
        <f t="shared" si="1860"/>
        <v>0</v>
      </c>
      <c r="AF3798">
        <f t="shared" si="1861"/>
        <v>1</v>
      </c>
      <c r="AG3798">
        <f t="shared" si="1862"/>
        <v>-2</v>
      </c>
      <c r="AH3798">
        <f t="shared" si="1863"/>
        <v>1</v>
      </c>
      <c r="AI3798">
        <f t="shared" si="1864"/>
        <v>1.6815489856146414E-4</v>
      </c>
      <c r="AJ3798">
        <f t="shared" si="1865"/>
        <v>0</v>
      </c>
      <c r="AK3798" s="22">
        <f t="shared" si="1866"/>
        <v>3.2619524964429976E-7</v>
      </c>
      <c r="AL3798">
        <f t="shared" si="1867"/>
        <v>-3.5000750286833137E-7</v>
      </c>
      <c r="AM3798">
        <f t="shared" si="1868"/>
        <v>2.3031655658663028E-3</v>
      </c>
      <c r="AN3798">
        <f t="shared" si="1869"/>
        <v>-3.5000750286833137E-7</v>
      </c>
      <c r="AO3798">
        <f t="shared" si="1870"/>
        <v>2.3031655658663028E-3</v>
      </c>
      <c r="AP3798">
        <f t="shared" si="1871"/>
        <v>0</v>
      </c>
      <c r="AQ3798">
        <f t="shared" si="1872"/>
        <v>0</v>
      </c>
    </row>
    <row r="3799" spans="13:43" x14ac:dyDescent="0.25">
      <c r="M3799">
        <f t="shared" si="1873"/>
        <v>3786</v>
      </c>
      <c r="N3799">
        <f t="shared" si="1852"/>
        <v>11084.873985546092</v>
      </c>
      <c r="O3799">
        <f t="shared" si="1853"/>
        <v>138560.92481932614</v>
      </c>
      <c r="P3799">
        <f t="shared" si="1843"/>
        <v>6.6682094864546612E-13</v>
      </c>
      <c r="Q3799">
        <f t="shared" si="1844"/>
        <v>1.7761718962909227E-16</v>
      </c>
      <c r="R3799">
        <f t="shared" si="1845"/>
        <v>6.214547517665109E-13</v>
      </c>
      <c r="S3799">
        <f t="shared" si="1846"/>
        <v>3.9111749680324307E-11</v>
      </c>
      <c r="T3799">
        <f t="shared" si="1847"/>
        <v>3.6450838471877265E-11</v>
      </c>
      <c r="U3799">
        <f t="shared" si="1848"/>
        <v>0</v>
      </c>
      <c r="V3799">
        <f t="shared" si="1849"/>
        <v>0</v>
      </c>
      <c r="W3799">
        <f t="shared" si="1854"/>
        <v>3.4023305205083402E-7</v>
      </c>
      <c r="X3799">
        <f t="shared" si="1855"/>
        <v>-2.2394380233723594E-3</v>
      </c>
      <c r="Y3799">
        <f t="shared" si="1850"/>
        <v>9.5614389508434099E-12</v>
      </c>
      <c r="Z3799">
        <f t="shared" si="1851"/>
        <v>8.9109403083350141E-12</v>
      </c>
      <c r="AA3799">
        <f t="shared" si="1856"/>
        <v>1</v>
      </c>
      <c r="AB3799">
        <f t="shared" si="1857"/>
        <v>0</v>
      </c>
      <c r="AC3799">
        <f t="shared" si="1858"/>
        <v>0</v>
      </c>
      <c r="AD3799">
        <f t="shared" si="1859"/>
        <v>-138561.92481932614</v>
      </c>
      <c r="AE3799">
        <f t="shared" si="1860"/>
        <v>0</v>
      </c>
      <c r="AF3799">
        <f t="shared" si="1861"/>
        <v>1</v>
      </c>
      <c r="AG3799">
        <f t="shared" si="1862"/>
        <v>-2</v>
      </c>
      <c r="AH3799">
        <f t="shared" si="1863"/>
        <v>1</v>
      </c>
      <c r="AI3799">
        <f t="shared" si="1864"/>
        <v>-1.635021229688101E-4</v>
      </c>
      <c r="AJ3799">
        <f t="shared" si="1865"/>
        <v>0</v>
      </c>
      <c r="AK3799" s="22">
        <f t="shared" si="1866"/>
        <v>-3.1708578942296009E-7</v>
      </c>
      <c r="AL3799">
        <f t="shared" si="1867"/>
        <v>3.4023305205083402E-7</v>
      </c>
      <c r="AM3799">
        <f t="shared" si="1868"/>
        <v>-2.2394380233723594E-3</v>
      </c>
      <c r="AN3799">
        <f t="shared" si="1869"/>
        <v>3.4023305205083402E-7</v>
      </c>
      <c r="AO3799">
        <f t="shared" si="1870"/>
        <v>-2.2394380233723594E-3</v>
      </c>
      <c r="AP3799">
        <f t="shared" si="1871"/>
        <v>0</v>
      </c>
      <c r="AQ3799">
        <f t="shared" si="1872"/>
        <v>0</v>
      </c>
    </row>
    <row r="3800" spans="13:43" x14ac:dyDescent="0.25">
      <c r="M3800">
        <f t="shared" si="1873"/>
        <v>3787</v>
      </c>
      <c r="N3800">
        <f t="shared" si="1852"/>
        <v>11087.801844496316</v>
      </c>
      <c r="O3800">
        <f t="shared" si="1853"/>
        <v>138597.52305620397</v>
      </c>
      <c r="P3800">
        <f t="shared" si="1843"/>
        <v>1.1482615108364995E-12</v>
      </c>
      <c r="Q3800">
        <f t="shared" si="1844"/>
        <v>3.0577492709901336E-16</v>
      </c>
      <c r="R3800">
        <f t="shared" si="1845"/>
        <v>1.0701412030163091E-12</v>
      </c>
      <c r="S3800">
        <f t="shared" si="1846"/>
        <v>-3.620076545893513E-11</v>
      </c>
      <c r="T3800">
        <f t="shared" si="1847"/>
        <v>-3.3737898843369183E-11</v>
      </c>
      <c r="U3800">
        <f t="shared" si="1848"/>
        <v>0</v>
      </c>
      <c r="V3800">
        <f t="shared" si="1849"/>
        <v>0</v>
      </c>
      <c r="W3800">
        <f t="shared" si="1854"/>
        <v>-3.1499357047236738E-7</v>
      </c>
      <c r="X3800">
        <f t="shared" si="1855"/>
        <v>2.0738576727463544E-3</v>
      </c>
      <c r="Y3800">
        <f t="shared" si="1850"/>
        <v>-1.6562124610600382E-11</v>
      </c>
      <c r="Z3800">
        <f t="shared" si="1851"/>
        <v>-1.5435344464678927E-11</v>
      </c>
      <c r="AA3800">
        <f t="shared" si="1856"/>
        <v>1</v>
      </c>
      <c r="AB3800">
        <f t="shared" si="1857"/>
        <v>0</v>
      </c>
      <c r="AC3800">
        <f t="shared" si="1858"/>
        <v>0</v>
      </c>
      <c r="AD3800">
        <f t="shared" si="1859"/>
        <v>-138598.52305620397</v>
      </c>
      <c r="AE3800">
        <f t="shared" si="1860"/>
        <v>0</v>
      </c>
      <c r="AF3800">
        <f t="shared" si="1861"/>
        <v>1</v>
      </c>
      <c r="AG3800">
        <f t="shared" si="1862"/>
        <v>-2</v>
      </c>
      <c r="AH3800">
        <f t="shared" si="1863"/>
        <v>1</v>
      </c>
      <c r="AI3800">
        <f t="shared" si="1864"/>
        <v>1.5141304024155979E-4</v>
      </c>
      <c r="AJ3800">
        <f t="shared" si="1865"/>
        <v>0</v>
      </c>
      <c r="AK3800" s="22">
        <f t="shared" si="1866"/>
        <v>2.9356343939643002E-7</v>
      </c>
      <c r="AL3800">
        <f t="shared" si="1867"/>
        <v>-3.1499357047236738E-7</v>
      </c>
      <c r="AM3800">
        <f t="shared" si="1868"/>
        <v>2.0738576727463544E-3</v>
      </c>
      <c r="AN3800">
        <f t="shared" si="1869"/>
        <v>-3.1499357047236738E-7</v>
      </c>
      <c r="AO3800">
        <f t="shared" si="1870"/>
        <v>2.0738576727463544E-3</v>
      </c>
      <c r="AP3800">
        <f t="shared" si="1871"/>
        <v>0</v>
      </c>
      <c r="AQ3800">
        <f t="shared" si="1872"/>
        <v>0</v>
      </c>
    </row>
    <row r="3801" spans="13:43" x14ac:dyDescent="0.25">
      <c r="M3801">
        <f t="shared" si="1873"/>
        <v>3788</v>
      </c>
      <c r="N3801">
        <f t="shared" si="1852"/>
        <v>11090.729703446539</v>
      </c>
      <c r="O3801">
        <f t="shared" si="1853"/>
        <v>138634.12129308173</v>
      </c>
      <c r="P3801">
        <f t="shared" si="1843"/>
        <v>1.4224586700445447E-12</v>
      </c>
      <c r="Q3801">
        <f t="shared" si="1844"/>
        <v>3.786919341326991E-16</v>
      </c>
      <c r="R3801">
        <f t="shared" si="1845"/>
        <v>1.3256837558663045E-12</v>
      </c>
      <c r="S3801">
        <f t="shared" si="1846"/>
        <v>3.1648237687159516E-11</v>
      </c>
      <c r="T3801">
        <f t="shared" si="1847"/>
        <v>2.9495095700987438E-11</v>
      </c>
      <c r="U3801">
        <f t="shared" si="1848"/>
        <v>0</v>
      </c>
      <c r="V3801">
        <f t="shared" si="1849"/>
        <v>0</v>
      </c>
      <c r="W3801">
        <f t="shared" si="1854"/>
        <v>2.7545338650487266E-7</v>
      </c>
      <c r="X3801">
        <f t="shared" si="1855"/>
        <v>-1.814011584087339E-3</v>
      </c>
      <c r="Y3801">
        <f t="shared" si="1850"/>
        <v>3.8800254377435774E-12</v>
      </c>
      <c r="Z3801">
        <f t="shared" si="1851"/>
        <v>3.616053530049956E-12</v>
      </c>
      <c r="AA3801">
        <f t="shared" si="1856"/>
        <v>1</v>
      </c>
      <c r="AB3801">
        <f t="shared" si="1857"/>
        <v>0</v>
      </c>
      <c r="AC3801">
        <f t="shared" si="1858"/>
        <v>0</v>
      </c>
      <c r="AD3801">
        <f t="shared" si="1859"/>
        <v>-138635.12129308173</v>
      </c>
      <c r="AE3801">
        <f t="shared" si="1860"/>
        <v>0</v>
      </c>
      <c r="AF3801">
        <f t="shared" si="1861"/>
        <v>1</v>
      </c>
      <c r="AG3801">
        <f t="shared" si="1862"/>
        <v>-2</v>
      </c>
      <c r="AH3801">
        <f t="shared" si="1863"/>
        <v>1</v>
      </c>
      <c r="AI3801">
        <f t="shared" si="1864"/>
        <v>-1.324415857103374E-4</v>
      </c>
      <c r="AJ3801">
        <f t="shared" si="1865"/>
        <v>0</v>
      </c>
      <c r="AK3801" s="22">
        <f t="shared" si="1866"/>
        <v>-2.5671331454321947E-7</v>
      </c>
      <c r="AL3801">
        <f t="shared" si="1867"/>
        <v>2.7545338650487266E-7</v>
      </c>
      <c r="AM3801">
        <f t="shared" si="1868"/>
        <v>-1.814011584087339E-3</v>
      </c>
      <c r="AN3801">
        <f t="shared" si="1869"/>
        <v>2.7545338650487266E-7</v>
      </c>
      <c r="AO3801">
        <f t="shared" si="1870"/>
        <v>-1.814011584087339E-3</v>
      </c>
      <c r="AP3801">
        <f t="shared" si="1871"/>
        <v>0</v>
      </c>
      <c r="AQ3801">
        <f t="shared" si="1872"/>
        <v>0</v>
      </c>
    </row>
    <row r="3802" spans="13:43" x14ac:dyDescent="0.25">
      <c r="M3802">
        <f t="shared" si="1873"/>
        <v>3789</v>
      </c>
      <c r="N3802">
        <f t="shared" si="1852"/>
        <v>11093.657562396764</v>
      </c>
      <c r="O3802">
        <f t="shared" si="1853"/>
        <v>138670.71952995955</v>
      </c>
      <c r="P3802">
        <f t="shared" si="1843"/>
        <v>1.4404342428405296E-12</v>
      </c>
      <c r="Q3802">
        <f t="shared" si="1844"/>
        <v>3.8337624605265216E-16</v>
      </c>
      <c r="R3802">
        <f t="shared" si="1845"/>
        <v>1.3424363866174555E-12</v>
      </c>
      <c r="S3802">
        <f t="shared" si="1846"/>
        <v>-2.5663779180858187E-11</v>
      </c>
      <c r="T3802">
        <f t="shared" si="1847"/>
        <v>-2.3917781156438202E-11</v>
      </c>
      <c r="U3802">
        <f t="shared" si="1848"/>
        <v>0</v>
      </c>
      <c r="V3802">
        <f t="shared" si="1849"/>
        <v>0</v>
      </c>
      <c r="W3802">
        <f t="shared" si="1854"/>
        <v>-2.2342605278376738E-7</v>
      </c>
      <c r="X3802">
        <f t="shared" si="1855"/>
        <v>1.4717715521228862E-3</v>
      </c>
      <c r="Y3802">
        <f t="shared" si="1850"/>
        <v>-1.4477771361130763E-11</v>
      </c>
      <c r="Z3802">
        <f t="shared" si="1851"/>
        <v>-1.3492797167875912E-11</v>
      </c>
      <c r="AA3802">
        <f t="shared" si="1856"/>
        <v>1</v>
      </c>
      <c r="AB3802">
        <f t="shared" si="1857"/>
        <v>0</v>
      </c>
      <c r="AC3802">
        <f t="shared" si="1858"/>
        <v>0</v>
      </c>
      <c r="AD3802">
        <f t="shared" si="1859"/>
        <v>-138671.71952995955</v>
      </c>
      <c r="AE3802">
        <f t="shared" si="1860"/>
        <v>0</v>
      </c>
      <c r="AF3802">
        <f t="shared" si="1861"/>
        <v>1</v>
      </c>
      <c r="AG3802">
        <f t="shared" si="1862"/>
        <v>-2</v>
      </c>
      <c r="AH3802">
        <f t="shared" si="1863"/>
        <v>1</v>
      </c>
      <c r="AI3802">
        <f t="shared" si="1864"/>
        <v>1.0745452377268103E-4</v>
      </c>
      <c r="AJ3802">
        <f t="shared" si="1865"/>
        <v>0</v>
      </c>
      <c r="AK3802" s="22">
        <f t="shared" si="1866"/>
        <v>2.0822558507340986E-7</v>
      </c>
      <c r="AL3802">
        <f t="shared" si="1867"/>
        <v>-2.2342605278376738E-7</v>
      </c>
      <c r="AM3802">
        <f t="shared" si="1868"/>
        <v>1.471771552122886E-3</v>
      </c>
      <c r="AN3802">
        <f t="shared" si="1869"/>
        <v>-2.2342605278376738E-7</v>
      </c>
      <c r="AO3802">
        <f t="shared" si="1870"/>
        <v>1.471771552122886E-3</v>
      </c>
      <c r="AP3802">
        <f t="shared" si="1871"/>
        <v>0</v>
      </c>
      <c r="AQ3802">
        <f t="shared" si="1872"/>
        <v>0</v>
      </c>
    </row>
    <row r="3803" spans="13:43" x14ac:dyDescent="0.25">
      <c r="M3803">
        <f t="shared" si="1873"/>
        <v>3790</v>
      </c>
      <c r="N3803">
        <f t="shared" si="1852"/>
        <v>11096.585421346987</v>
      </c>
      <c r="O3803">
        <f t="shared" si="1853"/>
        <v>138707.31776683734</v>
      </c>
      <c r="P3803">
        <f t="shared" si="1843"/>
        <v>1.1993613223152096E-12</v>
      </c>
      <c r="Q3803">
        <f t="shared" si="1844"/>
        <v>3.1912968098417885E-16</v>
      </c>
      <c r="R3803">
        <f t="shared" si="1845"/>
        <v>1.1177645128753119E-12</v>
      </c>
      <c r="S3803">
        <f t="shared" si="1846"/>
        <v>1.8521783809827633E-11</v>
      </c>
      <c r="T3803">
        <f t="shared" si="1847"/>
        <v>1.7261681090240104E-11</v>
      </c>
      <c r="U3803">
        <f t="shared" si="1848"/>
        <v>0</v>
      </c>
      <c r="V3803">
        <f t="shared" si="1849"/>
        <v>0</v>
      </c>
      <c r="W3803">
        <f t="shared" si="1854"/>
        <v>1.6129117375052787E-7</v>
      </c>
      <c r="X3803">
        <f t="shared" si="1855"/>
        <v>-1.062751715012009E-3</v>
      </c>
      <c r="Y3803">
        <f t="shared" si="1850"/>
        <v>6.6802629366511797E-13</v>
      </c>
      <c r="Z3803">
        <f t="shared" si="1851"/>
        <v>6.2257809288455014E-13</v>
      </c>
      <c r="AA3803">
        <f t="shared" si="1856"/>
        <v>1</v>
      </c>
      <c r="AB3803">
        <f t="shared" si="1857"/>
        <v>0</v>
      </c>
      <c r="AC3803">
        <f t="shared" si="1858"/>
        <v>0</v>
      </c>
      <c r="AD3803">
        <f t="shared" si="1859"/>
        <v>-138708.31776683734</v>
      </c>
      <c r="AE3803">
        <f t="shared" si="1860"/>
        <v>0</v>
      </c>
      <c r="AF3803">
        <f t="shared" si="1861"/>
        <v>1</v>
      </c>
      <c r="AG3803">
        <f t="shared" si="1862"/>
        <v>-2</v>
      </c>
      <c r="AH3803">
        <f t="shared" si="1863"/>
        <v>1</v>
      </c>
      <c r="AI3803">
        <f t="shared" si="1864"/>
        <v>-7.7591848407138322E-5</v>
      </c>
      <c r="AJ3803">
        <f t="shared" si="1865"/>
        <v>0</v>
      </c>
      <c r="AK3803" s="22">
        <f t="shared" si="1866"/>
        <v>-1.5031796248884336E-7</v>
      </c>
      <c r="AL3803">
        <f t="shared" si="1867"/>
        <v>1.6129117375052787E-7</v>
      </c>
      <c r="AM3803">
        <f t="shared" si="1868"/>
        <v>-1.0627517150120088E-3</v>
      </c>
      <c r="AN3803">
        <f t="shared" si="1869"/>
        <v>1.6129117375052787E-7</v>
      </c>
      <c r="AO3803">
        <f t="shared" si="1870"/>
        <v>-1.0627517150120088E-3</v>
      </c>
      <c r="AP3803">
        <f t="shared" si="1871"/>
        <v>0</v>
      </c>
      <c r="AQ3803">
        <f t="shared" si="1872"/>
        <v>0</v>
      </c>
    </row>
    <row r="3804" spans="13:43" x14ac:dyDescent="0.25">
      <c r="M3804">
        <f t="shared" si="1873"/>
        <v>3791</v>
      </c>
      <c r="N3804">
        <f t="shared" si="1852"/>
        <v>11099.513280297209</v>
      </c>
      <c r="O3804">
        <f t="shared" si="1853"/>
        <v>138743.91600371513</v>
      </c>
      <c r="P3804">
        <f t="shared" si="1843"/>
        <v>7.4299957751785773E-13</v>
      </c>
      <c r="Q3804">
        <f t="shared" si="1844"/>
        <v>1.9764742065857332E-16</v>
      </c>
      <c r="R3804">
        <f t="shared" si="1845"/>
        <v>6.9245067802223455E-13</v>
      </c>
      <c r="S3804">
        <f t="shared" si="1846"/>
        <v>-1.05488468542866E-11</v>
      </c>
      <c r="T3804">
        <f t="shared" si="1847"/>
        <v>-9.8311713460266532E-12</v>
      </c>
      <c r="U3804">
        <f t="shared" si="1848"/>
        <v>0</v>
      </c>
      <c r="V3804">
        <f t="shared" si="1849"/>
        <v>0</v>
      </c>
      <c r="W3804">
        <f t="shared" si="1854"/>
        <v>-9.1885574977013034E-8</v>
      </c>
      <c r="X3804">
        <f t="shared" si="1855"/>
        <v>6.0559619816122356E-4</v>
      </c>
      <c r="Y3804">
        <f t="shared" si="1850"/>
        <v>-6.6102491290254166E-12</v>
      </c>
      <c r="Z3804">
        <f t="shared" si="1851"/>
        <v>-6.1605304091569973E-12</v>
      </c>
      <c r="AA3804">
        <f t="shared" si="1856"/>
        <v>1</v>
      </c>
      <c r="AB3804">
        <f t="shared" si="1857"/>
        <v>0</v>
      </c>
      <c r="AC3804">
        <f t="shared" si="1858"/>
        <v>0</v>
      </c>
      <c r="AD3804">
        <f t="shared" si="1859"/>
        <v>-138744.91600371513</v>
      </c>
      <c r="AE3804">
        <f t="shared" si="1860"/>
        <v>0</v>
      </c>
      <c r="AF3804">
        <f t="shared" si="1861"/>
        <v>1</v>
      </c>
      <c r="AG3804">
        <f t="shared" si="1862"/>
        <v>-2</v>
      </c>
      <c r="AH3804">
        <f t="shared" si="1863"/>
        <v>1</v>
      </c>
      <c r="AI3804">
        <f t="shared" si="1864"/>
        <v>4.4214773767701585E-5</v>
      </c>
      <c r="AJ3804">
        <f t="shared" si="1865"/>
        <v>0</v>
      </c>
      <c r="AK3804" s="22">
        <f t="shared" si="1866"/>
        <v>8.5634273044747092E-8</v>
      </c>
      <c r="AL3804">
        <f t="shared" si="1867"/>
        <v>-9.1885574977013034E-8</v>
      </c>
      <c r="AM3804">
        <f t="shared" si="1868"/>
        <v>6.0559619816122356E-4</v>
      </c>
      <c r="AN3804">
        <f t="shared" si="1869"/>
        <v>-9.1885574977013034E-8</v>
      </c>
      <c r="AO3804">
        <f t="shared" si="1870"/>
        <v>6.0559619816122356E-4</v>
      </c>
      <c r="AP3804">
        <f t="shared" si="1871"/>
        <v>0</v>
      </c>
      <c r="AQ3804">
        <f t="shared" si="1872"/>
        <v>0</v>
      </c>
    </row>
    <row r="3805" spans="13:43" x14ac:dyDescent="0.25">
      <c r="M3805">
        <f t="shared" si="1873"/>
        <v>3792</v>
      </c>
      <c r="N3805">
        <f t="shared" si="1852"/>
        <v>11102.441139247432</v>
      </c>
      <c r="O3805">
        <f t="shared" si="1853"/>
        <v>138780.51424059289</v>
      </c>
      <c r="P3805">
        <f t="shared" si="1843"/>
        <v>1.5375270266820553E-13</v>
      </c>
      <c r="Q3805">
        <f t="shared" si="1844"/>
        <v>4.0889405714709046E-17</v>
      </c>
      <c r="R3805">
        <f t="shared" si="1845"/>
        <v>1.4329236036179452E-13</v>
      </c>
      <c r="S3805">
        <f t="shared" si="1846"/>
        <v>2.1088316029354359E-12</v>
      </c>
      <c r="T3805">
        <f t="shared" si="1847"/>
        <v>1.9653603009649916E-12</v>
      </c>
      <c r="U3805">
        <f t="shared" si="1848"/>
        <v>0</v>
      </c>
      <c r="V3805">
        <f t="shared" si="1849"/>
        <v>0</v>
      </c>
      <c r="W3805">
        <f t="shared" si="1854"/>
        <v>1.8373791305270673E-8</v>
      </c>
      <c r="X3805">
        <f t="shared" si="1855"/>
        <v>-1.2112928186854028E-4</v>
      </c>
      <c r="Y3805">
        <f t="shared" si="1850"/>
        <v>9.3383429874207791E-16</v>
      </c>
      <c r="Z3805">
        <f t="shared" si="1851"/>
        <v>8.7030223554714264E-16</v>
      </c>
      <c r="AA3805">
        <f t="shared" si="1856"/>
        <v>1</v>
      </c>
      <c r="AB3805">
        <f t="shared" si="1857"/>
        <v>0</v>
      </c>
      <c r="AC3805">
        <f t="shared" si="1858"/>
        <v>0</v>
      </c>
      <c r="AD3805">
        <f t="shared" si="1859"/>
        <v>-138781.51424059289</v>
      </c>
      <c r="AE3805">
        <f t="shared" si="1860"/>
        <v>0</v>
      </c>
      <c r="AF3805">
        <f t="shared" si="1861"/>
        <v>1</v>
      </c>
      <c r="AG3805">
        <f t="shared" si="1862"/>
        <v>-2</v>
      </c>
      <c r="AH3805">
        <f t="shared" si="1863"/>
        <v>1</v>
      </c>
      <c r="AI3805">
        <f t="shared" si="1864"/>
        <v>-8.8436876106674521E-6</v>
      </c>
      <c r="AJ3805">
        <f t="shared" si="1865"/>
        <v>0</v>
      </c>
      <c r="AK3805" s="22">
        <f t="shared" si="1866"/>
        <v>-1.7123757041258899E-8</v>
      </c>
      <c r="AL3805">
        <f t="shared" si="1867"/>
        <v>1.8373791305270673E-8</v>
      </c>
      <c r="AM3805">
        <f t="shared" si="1868"/>
        <v>-1.2112928186854028E-4</v>
      </c>
      <c r="AN3805">
        <f t="shared" si="1869"/>
        <v>1.8373791305270673E-8</v>
      </c>
      <c r="AO3805">
        <f t="shared" si="1870"/>
        <v>-1.2112928186854028E-4</v>
      </c>
      <c r="AP3805">
        <f t="shared" si="1871"/>
        <v>0</v>
      </c>
      <c r="AQ3805">
        <f t="shared" si="1872"/>
        <v>0</v>
      </c>
    </row>
    <row r="3806" spans="13:43" x14ac:dyDescent="0.25">
      <c r="M3806">
        <f t="shared" si="1873"/>
        <v>3793</v>
      </c>
      <c r="N3806">
        <f t="shared" si="1852"/>
        <v>11105.368998197657</v>
      </c>
      <c r="O3806">
        <f t="shared" si="1853"/>
        <v>138817.11247747071</v>
      </c>
      <c r="P3806">
        <f t="shared" si="1843"/>
        <v>-4.6221050934025427E-13</v>
      </c>
      <c r="Q3806">
        <f t="shared" si="1844"/>
        <v>-1.2288909384574679E-16</v>
      </c>
      <c r="R3806">
        <f t="shared" si="1845"/>
        <v>-4.3076468717637872E-13</v>
      </c>
      <c r="S3806">
        <f t="shared" si="1846"/>
        <v>6.4137350492224475E-12</v>
      </c>
      <c r="T3806">
        <f t="shared" si="1847"/>
        <v>5.9773858799836419E-12</v>
      </c>
      <c r="U3806">
        <f t="shared" si="1848"/>
        <v>0</v>
      </c>
      <c r="V3806">
        <f t="shared" si="1849"/>
        <v>0</v>
      </c>
      <c r="W3806">
        <f t="shared" si="1854"/>
        <v>5.589621375680425E-8</v>
      </c>
      <c r="X3806">
        <f t="shared" si="1855"/>
        <v>-3.6859317086045953E-4</v>
      </c>
      <c r="Y3806">
        <f t="shared" si="1850"/>
        <v>4.0647665545157287E-12</v>
      </c>
      <c r="Z3806">
        <f t="shared" si="1851"/>
        <v>3.7882260526707877E-12</v>
      </c>
      <c r="AA3806">
        <f t="shared" si="1856"/>
        <v>1</v>
      </c>
      <c r="AB3806">
        <f t="shared" si="1857"/>
        <v>0</v>
      </c>
      <c r="AC3806">
        <f t="shared" si="1858"/>
        <v>0</v>
      </c>
      <c r="AD3806">
        <f t="shared" si="1859"/>
        <v>-138818.11247747071</v>
      </c>
      <c r="AE3806">
        <f t="shared" si="1860"/>
        <v>0</v>
      </c>
      <c r="AF3806">
        <f t="shared" si="1861"/>
        <v>1</v>
      </c>
      <c r="AG3806">
        <f t="shared" si="1862"/>
        <v>-2</v>
      </c>
      <c r="AH3806">
        <f t="shared" si="1863"/>
        <v>1</v>
      </c>
      <c r="AI3806">
        <f t="shared" si="1864"/>
        <v>-2.691110429071126E-5</v>
      </c>
      <c r="AJ3806">
        <f t="shared" si="1865"/>
        <v>0</v>
      </c>
      <c r="AK3806" s="22">
        <f t="shared" si="1866"/>
        <v>-5.2093395859090963E-8</v>
      </c>
      <c r="AL3806">
        <f t="shared" si="1867"/>
        <v>5.589621375680425E-8</v>
      </c>
      <c r="AM3806">
        <f t="shared" si="1868"/>
        <v>-3.6859317086045958E-4</v>
      </c>
      <c r="AN3806">
        <f t="shared" si="1869"/>
        <v>5.589621375680425E-8</v>
      </c>
      <c r="AO3806">
        <f t="shared" si="1870"/>
        <v>-3.6859317086045958E-4</v>
      </c>
      <c r="AP3806">
        <f t="shared" si="1871"/>
        <v>0</v>
      </c>
      <c r="AQ3806">
        <f t="shared" si="1872"/>
        <v>0</v>
      </c>
    </row>
    <row r="3807" spans="13:43" x14ac:dyDescent="0.25">
      <c r="M3807">
        <f t="shared" si="1873"/>
        <v>3794</v>
      </c>
      <c r="N3807">
        <f t="shared" si="1852"/>
        <v>11108.296857147881</v>
      </c>
      <c r="O3807">
        <f t="shared" si="1853"/>
        <v>138853.7107143485</v>
      </c>
      <c r="P3807">
        <f t="shared" si="1843"/>
        <v>-9.9408498647135344E-13</v>
      </c>
      <c r="Q3807">
        <f t="shared" si="1844"/>
        <v>-2.6423026291429393E-16</v>
      </c>
      <c r="R3807">
        <f t="shared" si="1845"/>
        <v>-9.2645385505251971E-13</v>
      </c>
      <c r="S3807">
        <f t="shared" si="1846"/>
        <v>-1.4631180345475222E-11</v>
      </c>
      <c r="T3807">
        <f t="shared" si="1847"/>
        <v>-1.3635769194291912E-11</v>
      </c>
      <c r="U3807">
        <f t="shared" si="1848"/>
        <v>0</v>
      </c>
      <c r="V3807">
        <f t="shared" si="1849"/>
        <v>0</v>
      </c>
      <c r="W3807">
        <f t="shared" si="1854"/>
        <v>-1.2754551946696463E-7</v>
      </c>
      <c r="X3807">
        <f t="shared" si="1855"/>
        <v>8.4128781826587468E-4</v>
      </c>
      <c r="Y3807">
        <f t="shared" si="1850"/>
        <v>-3.238871376087987E-13</v>
      </c>
      <c r="Z3807">
        <f t="shared" si="1851"/>
        <v>-3.018519455813614E-13</v>
      </c>
      <c r="AA3807">
        <f t="shared" si="1856"/>
        <v>1</v>
      </c>
      <c r="AB3807">
        <f t="shared" si="1857"/>
        <v>0</v>
      </c>
      <c r="AC3807">
        <f t="shared" si="1858"/>
        <v>0</v>
      </c>
      <c r="AD3807">
        <f t="shared" si="1859"/>
        <v>-138854.7107143485</v>
      </c>
      <c r="AE3807">
        <f t="shared" si="1860"/>
        <v>0</v>
      </c>
      <c r="AF3807">
        <f t="shared" si="1861"/>
        <v>1</v>
      </c>
      <c r="AG3807">
        <f t="shared" si="1862"/>
        <v>-2</v>
      </c>
      <c r="AH3807">
        <f t="shared" si="1863"/>
        <v>1</v>
      </c>
      <c r="AI3807">
        <f t="shared" si="1864"/>
        <v>6.1422688107985816E-5</v>
      </c>
      <c r="AJ3807">
        <f t="shared" si="1865"/>
        <v>0</v>
      </c>
      <c r="AK3807" s="22">
        <f t="shared" si="1866"/>
        <v>1.1886814488999572E-7</v>
      </c>
      <c r="AL3807">
        <f t="shared" si="1867"/>
        <v>-1.2754551946696463E-7</v>
      </c>
      <c r="AM3807">
        <f t="shared" si="1868"/>
        <v>8.4128781826587468E-4</v>
      </c>
      <c r="AN3807">
        <f t="shared" si="1869"/>
        <v>-1.2754551946696463E-7</v>
      </c>
      <c r="AO3807">
        <f t="shared" si="1870"/>
        <v>8.4128781826587468E-4</v>
      </c>
      <c r="AP3807">
        <f t="shared" si="1871"/>
        <v>0</v>
      </c>
      <c r="AQ3807">
        <f t="shared" si="1872"/>
        <v>0</v>
      </c>
    </row>
    <row r="3808" spans="13:43" x14ac:dyDescent="0.25">
      <c r="M3808">
        <f t="shared" si="1873"/>
        <v>3795</v>
      </c>
      <c r="N3808">
        <f t="shared" si="1852"/>
        <v>11111.224716098104</v>
      </c>
      <c r="O3808">
        <f t="shared" si="1853"/>
        <v>138890.3089512263</v>
      </c>
      <c r="P3808">
        <f t="shared" si="1843"/>
        <v>-1.3463616464953208E-12</v>
      </c>
      <c r="Q3808">
        <f t="shared" si="1844"/>
        <v>-3.5777197627946798E-16</v>
      </c>
      <c r="R3808">
        <f t="shared" si="1845"/>
        <v>-1.2547638830338499E-12</v>
      </c>
      <c r="S3808">
        <f t="shared" si="1846"/>
        <v>2.2170318763284205E-11</v>
      </c>
      <c r="T3808">
        <f t="shared" si="1847"/>
        <v>2.0661993255623683E-11</v>
      </c>
      <c r="U3808">
        <f t="shared" si="1848"/>
        <v>0</v>
      </c>
      <c r="V3808">
        <f t="shared" si="1849"/>
        <v>0</v>
      </c>
      <c r="W3808">
        <f t="shared" si="1854"/>
        <v>1.9331796657210426E-7</v>
      </c>
      <c r="X3808">
        <f t="shared" si="1855"/>
        <v>-1.2754577637511843E-3</v>
      </c>
      <c r="Y3808">
        <f t="shared" si="1850"/>
        <v>1.295260191964801E-11</v>
      </c>
      <c r="Z3808">
        <f t="shared" si="1851"/>
        <v>1.2071390419056937E-11</v>
      </c>
      <c r="AA3808">
        <f t="shared" si="1856"/>
        <v>1</v>
      </c>
      <c r="AB3808">
        <f t="shared" si="1857"/>
        <v>0</v>
      </c>
      <c r="AC3808">
        <f t="shared" si="1858"/>
        <v>0</v>
      </c>
      <c r="AD3808">
        <f t="shared" si="1859"/>
        <v>-138891.3089512263</v>
      </c>
      <c r="AE3808">
        <f t="shared" si="1860"/>
        <v>0</v>
      </c>
      <c r="AF3808">
        <f t="shared" si="1861"/>
        <v>1</v>
      </c>
      <c r="AG3808">
        <f t="shared" si="1862"/>
        <v>-2</v>
      </c>
      <c r="AH3808">
        <f t="shared" si="1863"/>
        <v>1</v>
      </c>
      <c r="AI3808">
        <f t="shared" si="1864"/>
        <v>-9.3121568861534258E-5</v>
      </c>
      <c r="AJ3808">
        <f t="shared" si="1865"/>
        <v>0</v>
      </c>
      <c r="AK3808" s="22">
        <f t="shared" si="1866"/>
        <v>-1.8016585887428289E-7</v>
      </c>
      <c r="AL3808">
        <f t="shared" si="1867"/>
        <v>1.9331796657210426E-7</v>
      </c>
      <c r="AM3808">
        <f t="shared" si="1868"/>
        <v>-1.2754577637511843E-3</v>
      </c>
      <c r="AN3808">
        <f t="shared" si="1869"/>
        <v>1.9331796657210426E-7</v>
      </c>
      <c r="AO3808">
        <f t="shared" si="1870"/>
        <v>-1.2754577637511843E-3</v>
      </c>
      <c r="AP3808">
        <f t="shared" si="1871"/>
        <v>0</v>
      </c>
      <c r="AQ3808">
        <f t="shared" si="1872"/>
        <v>0</v>
      </c>
    </row>
    <row r="3809" spans="13:43" x14ac:dyDescent="0.25">
      <c r="M3809">
        <f t="shared" si="1873"/>
        <v>3796</v>
      </c>
      <c r="N3809">
        <f t="shared" si="1852"/>
        <v>11114.152575048327</v>
      </c>
      <c r="O3809">
        <f t="shared" si="1853"/>
        <v>138926.90718810409</v>
      </c>
      <c r="P3809">
        <f t="shared" si="1843"/>
        <v>-1.4559776456224944E-12</v>
      </c>
      <c r="Q3809">
        <f t="shared" si="1844"/>
        <v>-3.8679858086290975E-16</v>
      </c>
      <c r="R3809">
        <f t="shared" si="1845"/>
        <v>-1.3569223165167702E-12</v>
      </c>
      <c r="S3809">
        <f t="shared" si="1846"/>
        <v>-2.8689398487929944E-11</v>
      </c>
      <c r="T3809">
        <f t="shared" si="1847"/>
        <v>-2.6737556838704519E-11</v>
      </c>
      <c r="U3809">
        <f t="shared" si="1848"/>
        <v>0</v>
      </c>
      <c r="V3809">
        <f t="shared" si="1849"/>
        <v>0</v>
      </c>
      <c r="W3809">
        <f t="shared" si="1854"/>
        <v>-2.5022813038815537E-7</v>
      </c>
      <c r="X3809">
        <f t="shared" si="1855"/>
        <v>1.6513701653583844E-3</v>
      </c>
      <c r="Y3809">
        <f t="shared" si="1850"/>
        <v>-2.789894930813271E-12</v>
      </c>
      <c r="Z3809">
        <f t="shared" si="1851"/>
        <v>-2.6000884723329811E-12</v>
      </c>
      <c r="AA3809">
        <f t="shared" si="1856"/>
        <v>1</v>
      </c>
      <c r="AB3809">
        <f t="shared" si="1857"/>
        <v>0</v>
      </c>
      <c r="AC3809">
        <f t="shared" si="1858"/>
        <v>0</v>
      </c>
      <c r="AD3809">
        <f t="shared" si="1859"/>
        <v>-138927.90718810409</v>
      </c>
      <c r="AE3809">
        <f t="shared" si="1860"/>
        <v>0</v>
      </c>
      <c r="AF3809">
        <f t="shared" si="1861"/>
        <v>1</v>
      </c>
      <c r="AG3809">
        <f t="shared" si="1862"/>
        <v>-2</v>
      </c>
      <c r="AH3809">
        <f t="shared" si="1863"/>
        <v>1</v>
      </c>
      <c r="AI3809">
        <f t="shared" si="1864"/>
        <v>1.2056704597938046E-4</v>
      </c>
      <c r="AJ3809">
        <f t="shared" si="1865"/>
        <v>0</v>
      </c>
      <c r="AK3809" s="22">
        <f t="shared" si="1866"/>
        <v>2.3320422216976416E-7</v>
      </c>
      <c r="AL3809">
        <f t="shared" si="1867"/>
        <v>-2.5022813038815537E-7</v>
      </c>
      <c r="AM3809">
        <f t="shared" si="1868"/>
        <v>1.6513701653583844E-3</v>
      </c>
      <c r="AN3809">
        <f t="shared" si="1869"/>
        <v>-2.5022813038815537E-7</v>
      </c>
      <c r="AO3809">
        <f t="shared" si="1870"/>
        <v>1.6513701653583844E-3</v>
      </c>
      <c r="AP3809">
        <f t="shared" si="1871"/>
        <v>0</v>
      </c>
      <c r="AQ3809">
        <f t="shared" si="1872"/>
        <v>0</v>
      </c>
    </row>
    <row r="3810" spans="13:43" x14ac:dyDescent="0.25">
      <c r="M3810">
        <f t="shared" si="1873"/>
        <v>3797</v>
      </c>
      <c r="N3810">
        <f t="shared" si="1852"/>
        <v>11117.08043399855</v>
      </c>
      <c r="O3810">
        <f t="shared" si="1853"/>
        <v>138963.50542498188</v>
      </c>
      <c r="P3810">
        <f t="shared" si="1843"/>
        <v>-1.3036050631767082E-12</v>
      </c>
      <c r="Q3810">
        <f t="shared" si="1844"/>
        <v>-3.4622769953330291E-16</v>
      </c>
      <c r="R3810">
        <f t="shared" si="1845"/>
        <v>-1.2149161818981437E-12</v>
      </c>
      <c r="S3810">
        <f t="shared" si="1846"/>
        <v>3.3893591778821777E-11</v>
      </c>
      <c r="T3810">
        <f t="shared" si="1847"/>
        <v>3.1587690381008181E-11</v>
      </c>
      <c r="U3810">
        <f t="shared" si="1848"/>
        <v>0</v>
      </c>
      <c r="V3810">
        <f t="shared" si="1849"/>
        <v>0</v>
      </c>
      <c r="W3810">
        <f t="shared" si="1854"/>
        <v>2.956968239992273E-7</v>
      </c>
      <c r="X3810">
        <f t="shared" si="1855"/>
        <v>-1.9519530728517472E-3</v>
      </c>
      <c r="Y3810">
        <f t="shared" si="1850"/>
        <v>1.6504876350447773E-11</v>
      </c>
      <c r="Z3810">
        <f t="shared" si="1851"/>
        <v>1.5381991006941175E-11</v>
      </c>
      <c r="AA3810">
        <f t="shared" si="1856"/>
        <v>1</v>
      </c>
      <c r="AB3810">
        <f t="shared" si="1857"/>
        <v>0</v>
      </c>
      <c r="AC3810">
        <f t="shared" si="1858"/>
        <v>0</v>
      </c>
      <c r="AD3810">
        <f t="shared" si="1859"/>
        <v>-138964.50542498188</v>
      </c>
      <c r="AE3810">
        <f t="shared" si="1860"/>
        <v>0</v>
      </c>
      <c r="AF3810">
        <f t="shared" si="1861"/>
        <v>1</v>
      </c>
      <c r="AG3810">
        <f t="shared" si="1862"/>
        <v>-2</v>
      </c>
      <c r="AH3810">
        <f t="shared" si="1863"/>
        <v>1</v>
      </c>
      <c r="AI3810">
        <f t="shared" si="1864"/>
        <v>-1.4251269162307217E-4</v>
      </c>
      <c r="AJ3810">
        <f t="shared" si="1865"/>
        <v>0</v>
      </c>
      <c r="AK3810" s="22">
        <f t="shared" si="1866"/>
        <v>-2.7557951910459389E-7</v>
      </c>
      <c r="AL3810">
        <f t="shared" si="1867"/>
        <v>2.956968239992273E-7</v>
      </c>
      <c r="AM3810">
        <f t="shared" si="1868"/>
        <v>-1.9519530728517472E-3</v>
      </c>
      <c r="AN3810">
        <f t="shared" si="1869"/>
        <v>2.956968239992273E-7</v>
      </c>
      <c r="AO3810">
        <f t="shared" si="1870"/>
        <v>-1.9519530728517472E-3</v>
      </c>
      <c r="AP3810">
        <f t="shared" si="1871"/>
        <v>0</v>
      </c>
      <c r="AQ3810">
        <f t="shared" si="1872"/>
        <v>0</v>
      </c>
    </row>
    <row r="3811" spans="13:43" x14ac:dyDescent="0.25">
      <c r="M3811">
        <f t="shared" si="1873"/>
        <v>3798</v>
      </c>
      <c r="N3811">
        <f t="shared" si="1852"/>
        <v>11120.008292948774</v>
      </c>
      <c r="O3811">
        <f t="shared" si="1853"/>
        <v>139000.10366185967</v>
      </c>
      <c r="P3811">
        <f t="shared" si="1843"/>
        <v>-9.1705736314941375E-13</v>
      </c>
      <c r="Q3811">
        <f t="shared" si="1844"/>
        <v>-2.4349940845804521E-16</v>
      </c>
      <c r="R3811">
        <f t="shared" si="1845"/>
        <v>-8.5466669445425336E-13</v>
      </c>
      <c r="S3811">
        <f t="shared" si="1846"/>
        <v>-3.7548327168103327E-11</v>
      </c>
      <c r="T3811">
        <f t="shared" si="1847"/>
        <v>-3.4993781144551097E-11</v>
      </c>
      <c r="U3811">
        <f t="shared" si="1848"/>
        <v>0</v>
      </c>
      <c r="V3811">
        <f t="shared" si="1849"/>
        <v>0</v>
      </c>
      <c r="W3811">
        <f t="shared" si="1854"/>
        <v>-3.2766798158304634E-7</v>
      </c>
      <c r="X3811">
        <f t="shared" si="1855"/>
        <v>2.1635707326237686E-3</v>
      </c>
      <c r="Y3811">
        <f t="shared" si="1850"/>
        <v>-7.9696417011825929E-12</v>
      </c>
      <c r="Z3811">
        <f t="shared" si="1851"/>
        <v>-7.4274386777098269E-12</v>
      </c>
      <c r="AA3811">
        <f t="shared" si="1856"/>
        <v>1</v>
      </c>
      <c r="AB3811">
        <f t="shared" si="1857"/>
        <v>0</v>
      </c>
      <c r="AC3811">
        <f t="shared" si="1858"/>
        <v>0</v>
      </c>
      <c r="AD3811">
        <f t="shared" si="1859"/>
        <v>-139001.10366185967</v>
      </c>
      <c r="AE3811">
        <f t="shared" si="1860"/>
        <v>0</v>
      </c>
      <c r="AF3811">
        <f t="shared" si="1861"/>
        <v>1</v>
      </c>
      <c r="AG3811">
        <f t="shared" si="1862"/>
        <v>-2</v>
      </c>
      <c r="AH3811">
        <f t="shared" si="1863"/>
        <v>1</v>
      </c>
      <c r="AI3811">
        <f t="shared" si="1864"/>
        <v>1.5796295589780309E-4</v>
      </c>
      <c r="AJ3811">
        <f t="shared" si="1865"/>
        <v>0</v>
      </c>
      <c r="AK3811" s="22">
        <f t="shared" si="1866"/>
        <v>3.0537556531504989E-7</v>
      </c>
      <c r="AL3811">
        <f t="shared" si="1867"/>
        <v>-3.2766798158304634E-7</v>
      </c>
      <c r="AM3811">
        <f t="shared" si="1868"/>
        <v>2.1635707326237686E-3</v>
      </c>
      <c r="AN3811">
        <f t="shared" si="1869"/>
        <v>-3.2766798158304634E-7</v>
      </c>
      <c r="AO3811">
        <f t="shared" si="1870"/>
        <v>2.1635707326237686E-3</v>
      </c>
      <c r="AP3811">
        <f t="shared" si="1871"/>
        <v>0</v>
      </c>
      <c r="AQ3811">
        <f t="shared" si="1872"/>
        <v>0</v>
      </c>
    </row>
    <row r="3812" spans="13:43" x14ac:dyDescent="0.25">
      <c r="M3812">
        <f t="shared" si="1873"/>
        <v>3799</v>
      </c>
      <c r="N3812">
        <f t="shared" si="1852"/>
        <v>11122.936151898997</v>
      </c>
      <c r="O3812">
        <f t="shared" si="1853"/>
        <v>139036.70189873746</v>
      </c>
      <c r="P3812">
        <f t="shared" si="1843"/>
        <v>-3.6621353639245134E-13</v>
      </c>
      <c r="Q3812">
        <f t="shared" si="1844"/>
        <v>-9.7212355917177304E-17</v>
      </c>
      <c r="R3812">
        <f t="shared" si="1845"/>
        <v>-3.4129872916351475E-13</v>
      </c>
      <c r="S3812">
        <f t="shared" si="1846"/>
        <v>3.948986067421862E-11</v>
      </c>
      <c r="T3812">
        <f t="shared" si="1847"/>
        <v>3.6803225232263397E-11</v>
      </c>
      <c r="U3812">
        <f t="shared" si="1848"/>
        <v>0</v>
      </c>
      <c r="V3812">
        <f t="shared" si="1849"/>
        <v>0</v>
      </c>
      <c r="W3812">
        <f t="shared" si="1854"/>
        <v>3.447016252456678E-7</v>
      </c>
      <c r="X3812">
        <f t="shared" si="1855"/>
        <v>-2.2766421513596394E-3</v>
      </c>
      <c r="Y3812">
        <f t="shared" si="1850"/>
        <v>1.4194803873050343E-11</v>
      </c>
      <c r="Z3812">
        <f t="shared" si="1851"/>
        <v>1.3229080962768342E-11</v>
      </c>
      <c r="AA3812">
        <f t="shared" si="1856"/>
        <v>1</v>
      </c>
      <c r="AB3812">
        <f t="shared" si="1857"/>
        <v>0</v>
      </c>
      <c r="AC3812">
        <f t="shared" si="1858"/>
        <v>0</v>
      </c>
      <c r="AD3812">
        <f t="shared" si="1859"/>
        <v>-139037.70189873746</v>
      </c>
      <c r="AE3812">
        <f t="shared" si="1860"/>
        <v>0</v>
      </c>
      <c r="AF3812">
        <f t="shared" si="1861"/>
        <v>1</v>
      </c>
      <c r="AG3812">
        <f t="shared" si="1862"/>
        <v>-2</v>
      </c>
      <c r="AH3812">
        <f t="shared" si="1863"/>
        <v>1</v>
      </c>
      <c r="AI3812">
        <f t="shared" si="1864"/>
        <v>-1.6621832832478296E-4</v>
      </c>
      <c r="AJ3812">
        <f t="shared" si="1865"/>
        <v>0</v>
      </c>
      <c r="AK3812" s="22">
        <f t="shared" si="1866"/>
        <v>-3.2125034971637461E-7</v>
      </c>
      <c r="AL3812">
        <f t="shared" si="1867"/>
        <v>3.447016252456678E-7</v>
      </c>
      <c r="AM3812">
        <f t="shared" si="1868"/>
        <v>-2.2766421513596394E-3</v>
      </c>
      <c r="AN3812">
        <f t="shared" si="1869"/>
        <v>3.447016252456678E-7</v>
      </c>
      <c r="AO3812">
        <f t="shared" si="1870"/>
        <v>-2.2766421513596394E-3</v>
      </c>
      <c r="AP3812">
        <f t="shared" si="1871"/>
        <v>0</v>
      </c>
      <c r="AQ3812">
        <f t="shared" si="1872"/>
        <v>0</v>
      </c>
    </row>
    <row r="3813" spans="13:43" x14ac:dyDescent="0.25">
      <c r="M3813">
        <f t="shared" si="1873"/>
        <v>3800</v>
      </c>
      <c r="N3813">
        <f t="shared" si="1852"/>
        <v>11125.864010849222</v>
      </c>
      <c r="O3813">
        <f t="shared" si="1853"/>
        <v>139073.30013561528</v>
      </c>
      <c r="P3813">
        <f t="shared" si="1843"/>
        <v>2.4961394544788715E-13</v>
      </c>
      <c r="Q3813">
        <f t="shared" si="1844"/>
        <v>6.6243247784174174E-17</v>
      </c>
      <c r="R3813">
        <f t="shared" si="1845"/>
        <v>2.3263182241182399E-13</v>
      </c>
      <c r="S3813">
        <f t="shared" si="1846"/>
        <v>-3.9632609707349048E-11</v>
      </c>
      <c r="T3813">
        <f t="shared" si="1847"/>
        <v>-3.6936262541797813E-11</v>
      </c>
      <c r="U3813">
        <f t="shared" si="1848"/>
        <v>0</v>
      </c>
      <c r="V3813">
        <f t="shared" si="1849"/>
        <v>0</v>
      </c>
      <c r="W3813">
        <f t="shared" si="1854"/>
        <v>-3.4603871211104944E-7</v>
      </c>
      <c r="X3813">
        <f t="shared" si="1855"/>
        <v>2.2860748589252494E-3</v>
      </c>
      <c r="Y3813">
        <f t="shared" si="1850"/>
        <v>-1.3730970953480886E-11</v>
      </c>
      <c r="Z3813">
        <f t="shared" si="1851"/>
        <v>-1.2796804243691496E-11</v>
      </c>
      <c r="AA3813">
        <f t="shared" si="1856"/>
        <v>1</v>
      </c>
      <c r="AB3813">
        <f t="shared" si="1857"/>
        <v>0</v>
      </c>
      <c r="AC3813">
        <f t="shared" si="1858"/>
        <v>0</v>
      </c>
      <c r="AD3813">
        <f t="shared" si="1859"/>
        <v>-139074.30013561528</v>
      </c>
      <c r="AE3813">
        <f t="shared" si="1860"/>
        <v>0</v>
      </c>
      <c r="AF3813">
        <f t="shared" si="1861"/>
        <v>1</v>
      </c>
      <c r="AG3813">
        <f t="shared" si="1862"/>
        <v>-2</v>
      </c>
      <c r="AH3813">
        <f t="shared" si="1863"/>
        <v>1</v>
      </c>
      <c r="AI3813">
        <f t="shared" si="1864"/>
        <v>1.6690700694383965E-4</v>
      </c>
      <c r="AJ3813">
        <f t="shared" si="1865"/>
        <v>0</v>
      </c>
      <c r="AK3813" s="22">
        <f t="shared" si="1866"/>
        <v>3.2249646981458681E-7</v>
      </c>
      <c r="AL3813">
        <f t="shared" si="1867"/>
        <v>-3.4603871211104944E-7</v>
      </c>
      <c r="AM3813">
        <f t="shared" si="1868"/>
        <v>2.2860748589252494E-3</v>
      </c>
      <c r="AN3813">
        <f t="shared" si="1869"/>
        <v>-3.4603871211104944E-7</v>
      </c>
      <c r="AO3813">
        <f t="shared" si="1870"/>
        <v>2.2860748589252494E-3</v>
      </c>
      <c r="AP3813">
        <f t="shared" si="1871"/>
        <v>0</v>
      </c>
      <c r="AQ3813">
        <f t="shared" si="1872"/>
        <v>0</v>
      </c>
    </row>
    <row r="3814" spans="13:43" x14ac:dyDescent="0.25">
      <c r="M3814">
        <f t="shared" si="1873"/>
        <v>3801</v>
      </c>
      <c r="N3814">
        <f t="shared" si="1852"/>
        <v>11128.791869799445</v>
      </c>
      <c r="O3814">
        <f t="shared" si="1853"/>
        <v>139109.89837249304</v>
      </c>
      <c r="P3814">
        <f t="shared" si="1843"/>
        <v>8.195839514640294E-13</v>
      </c>
      <c r="Q3814">
        <f t="shared" si="1844"/>
        <v>2.1744626124704206E-16</v>
      </c>
      <c r="R3814">
        <f t="shared" si="1845"/>
        <v>7.6382474507365274E-13</v>
      </c>
      <c r="S3814">
        <f t="shared" si="1846"/>
        <v>3.797292129869157E-11</v>
      </c>
      <c r="T3814">
        <f t="shared" si="1847"/>
        <v>3.5389488628789913E-11</v>
      </c>
      <c r="U3814">
        <f t="shared" si="1848"/>
        <v>0</v>
      </c>
      <c r="V3814">
        <f t="shared" si="1849"/>
        <v>0</v>
      </c>
      <c r="W3814">
        <f t="shared" si="1854"/>
        <v>3.3163494181624244E-7</v>
      </c>
      <c r="X3814">
        <f t="shared" si="1855"/>
        <v>-2.191494233412502E-3</v>
      </c>
      <c r="Y3814">
        <f t="shared" si="1850"/>
        <v>8.5308708630962454E-12</v>
      </c>
      <c r="Z3814">
        <f t="shared" si="1851"/>
        <v>7.9504854269303816E-12</v>
      </c>
      <c r="AA3814">
        <f t="shared" si="1856"/>
        <v>1</v>
      </c>
      <c r="AB3814">
        <f t="shared" si="1857"/>
        <v>0</v>
      </c>
      <c r="AC3814">
        <f t="shared" si="1858"/>
        <v>0</v>
      </c>
      <c r="AD3814">
        <f t="shared" si="1859"/>
        <v>-139110.89837249304</v>
      </c>
      <c r="AE3814">
        <f t="shared" si="1860"/>
        <v>0</v>
      </c>
      <c r="AF3814">
        <f t="shared" si="1861"/>
        <v>1</v>
      </c>
      <c r="AG3814">
        <f t="shared" si="1862"/>
        <v>-2</v>
      </c>
      <c r="AH3814">
        <f t="shared" si="1863"/>
        <v>1</v>
      </c>
      <c r="AI3814">
        <f t="shared" si="1864"/>
        <v>-1.6000164134177114E-4</v>
      </c>
      <c r="AJ3814">
        <f t="shared" si="1865"/>
        <v>0</v>
      </c>
      <c r="AK3814" s="22">
        <f t="shared" si="1866"/>
        <v>-3.0907263915773039E-7</v>
      </c>
      <c r="AL3814">
        <f t="shared" si="1867"/>
        <v>3.3163494181624244E-7</v>
      </c>
      <c r="AM3814">
        <f t="shared" si="1868"/>
        <v>-2.191494233412502E-3</v>
      </c>
      <c r="AN3814">
        <f t="shared" si="1869"/>
        <v>3.3163494181624244E-7</v>
      </c>
      <c r="AO3814">
        <f t="shared" si="1870"/>
        <v>-2.191494233412502E-3</v>
      </c>
      <c r="AP3814">
        <f t="shared" si="1871"/>
        <v>0</v>
      </c>
      <c r="AQ3814">
        <f t="shared" si="1872"/>
        <v>0</v>
      </c>
    </row>
    <row r="3815" spans="13:43" x14ac:dyDescent="0.25">
      <c r="M3815">
        <f t="shared" si="1873"/>
        <v>3802</v>
      </c>
      <c r="N3815">
        <f t="shared" si="1852"/>
        <v>11131.719728749667</v>
      </c>
      <c r="O3815">
        <f t="shared" si="1853"/>
        <v>139146.49660937084</v>
      </c>
      <c r="P3815">
        <f t="shared" si="1843"/>
        <v>1.2412763359302982E-12</v>
      </c>
      <c r="Q3815">
        <f t="shared" si="1844"/>
        <v>3.2924010544712822E-16</v>
      </c>
      <c r="R3815">
        <f t="shared" si="1845"/>
        <v>1.156827899282664E-12</v>
      </c>
      <c r="S3815">
        <f t="shared" si="1846"/>
        <v>-3.4589108935771716E-11</v>
      </c>
      <c r="T3815">
        <f t="shared" si="1847"/>
        <v>-3.2235889036133939E-11</v>
      </c>
      <c r="U3815">
        <f t="shared" si="1848"/>
        <v>0</v>
      </c>
      <c r="V3815">
        <f t="shared" si="1849"/>
        <v>0</v>
      </c>
      <c r="W3815">
        <f t="shared" si="1854"/>
        <v>-3.0216201940062961E-7</v>
      </c>
      <c r="X3815">
        <f t="shared" si="1855"/>
        <v>1.9972580625830997E-3</v>
      </c>
      <c r="Y3815">
        <f t="shared" si="1850"/>
        <v>-1.645442374044675E-11</v>
      </c>
      <c r="Z3815">
        <f t="shared" si="1851"/>
        <v>-1.5334970867145253E-11</v>
      </c>
      <c r="AA3815">
        <f t="shared" si="1856"/>
        <v>1</v>
      </c>
      <c r="AB3815">
        <f t="shared" si="1857"/>
        <v>0</v>
      </c>
      <c r="AC3815">
        <f t="shared" si="1858"/>
        <v>0</v>
      </c>
      <c r="AD3815">
        <f t="shared" si="1859"/>
        <v>-139147.49660937084</v>
      </c>
      <c r="AE3815">
        <f t="shared" si="1860"/>
        <v>0</v>
      </c>
      <c r="AF3815">
        <f t="shared" si="1861"/>
        <v>1</v>
      </c>
      <c r="AG3815">
        <f t="shared" si="1862"/>
        <v>-2</v>
      </c>
      <c r="AH3815">
        <f t="shared" si="1863"/>
        <v>1</v>
      </c>
      <c r="AI3815">
        <f t="shared" si="1864"/>
        <v>1.4582039572366064E-4</v>
      </c>
      <c r="AJ3815">
        <f t="shared" si="1865"/>
        <v>0</v>
      </c>
      <c r="AK3815" s="22">
        <f t="shared" si="1866"/>
        <v>2.8160486430627356E-7</v>
      </c>
      <c r="AL3815">
        <f t="shared" si="1867"/>
        <v>-3.0216201940062961E-7</v>
      </c>
      <c r="AM3815">
        <f t="shared" si="1868"/>
        <v>1.9972580625830997E-3</v>
      </c>
      <c r="AN3815">
        <f t="shared" si="1869"/>
        <v>-3.0216201940062961E-7</v>
      </c>
      <c r="AO3815">
        <f t="shared" si="1870"/>
        <v>1.9972580625830997E-3</v>
      </c>
      <c r="AP3815">
        <f t="shared" si="1871"/>
        <v>0</v>
      </c>
      <c r="AQ3815">
        <f t="shared" si="1872"/>
        <v>0</v>
      </c>
    </row>
    <row r="3816" spans="13:43" x14ac:dyDescent="0.25">
      <c r="M3816">
        <f t="shared" si="1873"/>
        <v>3803</v>
      </c>
      <c r="N3816">
        <f t="shared" si="1852"/>
        <v>11134.647587699892</v>
      </c>
      <c r="O3816">
        <f t="shared" si="1853"/>
        <v>139183.09484624866</v>
      </c>
      <c r="P3816">
        <f t="shared" si="1843"/>
        <v>1.4390958497867769E-12</v>
      </c>
      <c r="Q3816">
        <f t="shared" si="1844"/>
        <v>3.8161001514800066E-16</v>
      </c>
      <c r="R3816">
        <f t="shared" si="1845"/>
        <v>1.3411890491955048E-12</v>
      </c>
      <c r="S3816">
        <f t="shared" si="1846"/>
        <v>2.9637762216586472E-11</v>
      </c>
      <c r="T3816">
        <f t="shared" si="1847"/>
        <v>2.7621400015458036E-11</v>
      </c>
      <c r="U3816">
        <f t="shared" si="1848"/>
        <v>0</v>
      </c>
      <c r="V3816">
        <f t="shared" si="1849"/>
        <v>0</v>
      </c>
      <c r="W3816">
        <f t="shared" si="1854"/>
        <v>2.5897635039462016E-7</v>
      </c>
      <c r="X3816">
        <f t="shared" si="1855"/>
        <v>-1.7122557922424409E-3</v>
      </c>
      <c r="Y3816">
        <f t="shared" si="1850"/>
        <v>3.1661139721803796E-12</v>
      </c>
      <c r="Z3816">
        <f t="shared" si="1851"/>
        <v>2.9507119964402614E-12</v>
      </c>
      <c r="AA3816">
        <f t="shared" si="1856"/>
        <v>1</v>
      </c>
      <c r="AB3816">
        <f t="shared" si="1857"/>
        <v>0</v>
      </c>
      <c r="AC3816">
        <f t="shared" si="1858"/>
        <v>0</v>
      </c>
      <c r="AD3816">
        <f t="shared" si="1859"/>
        <v>-139184.09484624866</v>
      </c>
      <c r="AE3816">
        <f t="shared" si="1860"/>
        <v>0</v>
      </c>
      <c r="AF3816">
        <f t="shared" si="1861"/>
        <v>1</v>
      </c>
      <c r="AG3816">
        <f t="shared" si="1862"/>
        <v>-2</v>
      </c>
      <c r="AH3816">
        <f t="shared" si="1863"/>
        <v>1</v>
      </c>
      <c r="AI3816">
        <f t="shared" si="1864"/>
        <v>-1.2501229191438673E-4</v>
      </c>
      <c r="AJ3816">
        <f t="shared" si="1865"/>
        <v>0</v>
      </c>
      <c r="AK3816" s="22">
        <f t="shared" si="1866"/>
        <v>-2.4135726970607807E-7</v>
      </c>
      <c r="AL3816">
        <f t="shared" si="1867"/>
        <v>2.5897635039462016E-7</v>
      </c>
      <c r="AM3816">
        <f t="shared" si="1868"/>
        <v>-1.7122557922424411E-3</v>
      </c>
      <c r="AN3816">
        <f t="shared" si="1869"/>
        <v>2.5897635039462016E-7</v>
      </c>
      <c r="AO3816">
        <f t="shared" si="1870"/>
        <v>-1.7122557922424411E-3</v>
      </c>
      <c r="AP3816">
        <f t="shared" si="1871"/>
        <v>0</v>
      </c>
      <c r="AQ3816">
        <f t="shared" si="1872"/>
        <v>0</v>
      </c>
    </row>
    <row r="3817" spans="13:43" x14ac:dyDescent="0.25">
      <c r="M3817">
        <f t="shared" si="1873"/>
        <v>3804</v>
      </c>
      <c r="N3817">
        <f t="shared" si="1852"/>
        <v>11137.575446650115</v>
      </c>
      <c r="O3817">
        <f t="shared" si="1853"/>
        <v>139219.69308312645</v>
      </c>
      <c r="P3817">
        <f t="shared" si="1843"/>
        <v>1.3778233798019115E-12</v>
      </c>
      <c r="Q3817">
        <f t="shared" si="1844"/>
        <v>3.6526613589029222E-16</v>
      </c>
      <c r="R3817">
        <f t="shared" si="1845"/>
        <v>1.2840851629095169E-12</v>
      </c>
      <c r="S3817">
        <f t="shared" si="1846"/>
        <v>-2.3346503004859424E-11</v>
      </c>
      <c r="T3817">
        <f t="shared" si="1847"/>
        <v>-2.175815750685874E-11</v>
      </c>
      <c r="U3817">
        <f t="shared" si="1848"/>
        <v>0</v>
      </c>
      <c r="V3817">
        <f t="shared" si="1849"/>
        <v>0</v>
      </c>
      <c r="W3817">
        <f t="shared" si="1854"/>
        <v>-2.0405662621341168E-7</v>
      </c>
      <c r="X3817">
        <f t="shared" si="1855"/>
        <v>1.349501708137011E-3</v>
      </c>
      <c r="Y3817">
        <f t="shared" si="1850"/>
        <v>-1.3465174644355851E-11</v>
      </c>
      <c r="Z3817">
        <f t="shared" si="1851"/>
        <v>-1.2549091001263685E-11</v>
      </c>
      <c r="AA3817">
        <f t="shared" si="1856"/>
        <v>1</v>
      </c>
      <c r="AB3817">
        <f t="shared" si="1857"/>
        <v>0</v>
      </c>
      <c r="AC3817">
        <f t="shared" si="1858"/>
        <v>0</v>
      </c>
      <c r="AD3817">
        <f t="shared" si="1859"/>
        <v>-139220.69308312645</v>
      </c>
      <c r="AE3817">
        <f t="shared" si="1860"/>
        <v>0</v>
      </c>
      <c r="AF3817">
        <f t="shared" si="1861"/>
        <v>1</v>
      </c>
      <c r="AG3817">
        <f t="shared" si="1862"/>
        <v>-2</v>
      </c>
      <c r="AH3817">
        <f t="shared" si="1863"/>
        <v>1</v>
      </c>
      <c r="AI3817">
        <f t="shared" si="1864"/>
        <v>9.852750739084577E-5</v>
      </c>
      <c r="AJ3817">
        <f t="shared" si="1865"/>
        <v>0</v>
      </c>
      <c r="AK3817" s="22">
        <f t="shared" si="1866"/>
        <v>1.9017392936944361E-7</v>
      </c>
      <c r="AL3817">
        <f t="shared" si="1867"/>
        <v>-2.0405662621341168E-7</v>
      </c>
      <c r="AM3817">
        <f t="shared" si="1868"/>
        <v>1.3495017081370112E-3</v>
      </c>
      <c r="AN3817">
        <f t="shared" si="1869"/>
        <v>-2.0405662621341168E-7</v>
      </c>
      <c r="AO3817">
        <f t="shared" si="1870"/>
        <v>1.3495017081370112E-3</v>
      </c>
      <c r="AP3817">
        <f t="shared" si="1871"/>
        <v>0</v>
      </c>
      <c r="AQ3817">
        <f t="shared" si="1872"/>
        <v>0</v>
      </c>
    </row>
    <row r="3818" spans="13:43" x14ac:dyDescent="0.25">
      <c r="M3818">
        <f t="shared" si="1873"/>
        <v>3805</v>
      </c>
      <c r="N3818">
        <f t="shared" si="1852"/>
        <v>11140.503305600339</v>
      </c>
      <c r="O3818">
        <f t="shared" si="1853"/>
        <v>139256.29132000424</v>
      </c>
      <c r="P3818">
        <f t="shared" si="1843"/>
        <v>1.0688853941965694E-12</v>
      </c>
      <c r="Q3818">
        <f t="shared" si="1844"/>
        <v>2.8329104750761076E-16</v>
      </c>
      <c r="R3818">
        <f t="shared" si="1845"/>
        <v>9.9616532543948667E-13</v>
      </c>
      <c r="S3818">
        <f t="shared" si="1846"/>
        <v>1.6003523075318221E-11</v>
      </c>
      <c r="T3818">
        <f t="shared" si="1847"/>
        <v>1.4914746575319871E-11</v>
      </c>
      <c r="U3818">
        <f t="shared" si="1848"/>
        <v>0</v>
      </c>
      <c r="V3818">
        <f t="shared" si="1849"/>
        <v>0</v>
      </c>
      <c r="W3818">
        <f t="shared" si="1854"/>
        <v>1.3991317140058637E-7</v>
      </c>
      <c r="X3818">
        <f t="shared" si="1855"/>
        <v>-9.2554066830319499E-4</v>
      </c>
      <c r="Y3818">
        <f t="shared" si="1850"/>
        <v>4.348212044020253E-13</v>
      </c>
      <c r="Z3818">
        <f t="shared" si="1851"/>
        <v>4.0523877390682957E-13</v>
      </c>
      <c r="AA3818">
        <f t="shared" si="1856"/>
        <v>1</v>
      </c>
      <c r="AB3818">
        <f t="shared" si="1857"/>
        <v>0</v>
      </c>
      <c r="AC3818">
        <f t="shared" si="1858"/>
        <v>0</v>
      </c>
      <c r="AD3818">
        <f t="shared" si="1859"/>
        <v>-139257.29132000424</v>
      </c>
      <c r="AE3818">
        <f t="shared" si="1860"/>
        <v>0</v>
      </c>
      <c r="AF3818">
        <f t="shared" si="1861"/>
        <v>1</v>
      </c>
      <c r="AG3818">
        <f t="shared" si="1862"/>
        <v>-2</v>
      </c>
      <c r="AH3818">
        <f t="shared" si="1863"/>
        <v>1</v>
      </c>
      <c r="AI3818">
        <f t="shared" si="1864"/>
        <v>-6.7573987575986211E-5</v>
      </c>
      <c r="AJ3818">
        <f t="shared" si="1865"/>
        <v>0</v>
      </c>
      <c r="AK3818" s="22">
        <f t="shared" si="1866"/>
        <v>-1.3039438154761162E-7</v>
      </c>
      <c r="AL3818">
        <f t="shared" si="1867"/>
        <v>1.3991317140058637E-7</v>
      </c>
      <c r="AM3818">
        <f t="shared" si="1868"/>
        <v>-9.255406683031951E-4</v>
      </c>
      <c r="AN3818">
        <f t="shared" si="1869"/>
        <v>1.3991317140058637E-7</v>
      </c>
      <c r="AO3818">
        <f t="shared" si="1870"/>
        <v>-9.255406683031951E-4</v>
      </c>
      <c r="AP3818">
        <f t="shared" si="1871"/>
        <v>0</v>
      </c>
      <c r="AQ3818">
        <f t="shared" si="1872"/>
        <v>0</v>
      </c>
    </row>
    <row r="3819" spans="13:43" x14ac:dyDescent="0.25">
      <c r="M3819">
        <f t="shared" si="1873"/>
        <v>3806</v>
      </c>
      <c r="N3819">
        <f t="shared" si="1852"/>
        <v>11143.431164550562</v>
      </c>
      <c r="O3819">
        <f t="shared" si="1853"/>
        <v>139292.88955688203</v>
      </c>
      <c r="P3819">
        <f t="shared" si="1843"/>
        <v>5.6822570812667322E-13</v>
      </c>
      <c r="Q3819">
        <f t="shared" si="1844"/>
        <v>1.5055960381486581E-16</v>
      </c>
      <c r="R3819">
        <f t="shared" si="1845"/>
        <v>5.2956729555141963E-13</v>
      </c>
      <c r="S3819">
        <f t="shared" si="1846"/>
        <v>-7.9443840550476238E-12</v>
      </c>
      <c r="T3819">
        <f t="shared" si="1847"/>
        <v>-7.4038993989260244E-12</v>
      </c>
      <c r="U3819">
        <f t="shared" si="1848"/>
        <v>0</v>
      </c>
      <c r="V3819">
        <f t="shared" si="1849"/>
        <v>0</v>
      </c>
      <c r="W3819">
        <f t="shared" si="1854"/>
        <v>-6.9473205585974341E-8</v>
      </c>
      <c r="X3819">
        <f t="shared" si="1855"/>
        <v>4.5969352103441755E-4</v>
      </c>
      <c r="Y3819">
        <f t="shared" si="1850"/>
        <v>-5.0160788533735001E-12</v>
      </c>
      <c r="Z3819">
        <f t="shared" si="1851"/>
        <v>-4.6748171979250066E-12</v>
      </c>
      <c r="AA3819">
        <f t="shared" si="1856"/>
        <v>1</v>
      </c>
      <c r="AB3819">
        <f t="shared" si="1857"/>
        <v>0</v>
      </c>
      <c r="AC3819">
        <f t="shared" si="1858"/>
        <v>0</v>
      </c>
      <c r="AD3819">
        <f t="shared" si="1859"/>
        <v>-139293.88955688203</v>
      </c>
      <c r="AE3819">
        <f t="shared" si="1860"/>
        <v>0</v>
      </c>
      <c r="AF3819">
        <f t="shared" si="1861"/>
        <v>1</v>
      </c>
      <c r="AG3819">
        <f t="shared" si="1862"/>
        <v>-2</v>
      </c>
      <c r="AH3819">
        <f t="shared" si="1863"/>
        <v>1</v>
      </c>
      <c r="AI3819">
        <f t="shared" si="1864"/>
        <v>3.3562353544373405E-5</v>
      </c>
      <c r="AJ3819">
        <f t="shared" si="1865"/>
        <v>0</v>
      </c>
      <c r="AK3819" s="22">
        <f t="shared" si="1866"/>
        <v>6.4746696725046385E-8</v>
      </c>
      <c r="AL3819">
        <f t="shared" si="1867"/>
        <v>-6.9473205585974341E-8</v>
      </c>
      <c r="AM3819">
        <f t="shared" si="1868"/>
        <v>4.5969352103441749E-4</v>
      </c>
      <c r="AN3819">
        <f t="shared" si="1869"/>
        <v>-6.9473205585974341E-8</v>
      </c>
      <c r="AO3819">
        <f t="shared" si="1870"/>
        <v>4.5969352103441749E-4</v>
      </c>
      <c r="AP3819">
        <f t="shared" si="1871"/>
        <v>0</v>
      </c>
      <c r="AQ3819">
        <f t="shared" si="1872"/>
        <v>0</v>
      </c>
    </row>
    <row r="3820" spans="13:43" x14ac:dyDescent="0.25">
      <c r="M3820">
        <f t="shared" si="1873"/>
        <v>3807</v>
      </c>
      <c r="N3820">
        <f t="shared" si="1852"/>
        <v>11146.359023500785</v>
      </c>
      <c r="O3820">
        <f t="shared" si="1853"/>
        <v>139329.48779375982</v>
      </c>
      <c r="P3820">
        <f t="shared" si="1843"/>
        <v>-3.3824496364257362E-14</v>
      </c>
      <c r="Q3820">
        <f t="shared" si="1844"/>
        <v>-8.9599344143978641E-18</v>
      </c>
      <c r="R3820">
        <f t="shared" si="1845"/>
        <v>-3.1523295772840044E-14</v>
      </c>
      <c r="S3820">
        <f t="shared" si="1846"/>
        <v>-4.6331580330765918E-13</v>
      </c>
      <c r="T3820">
        <f t="shared" si="1847"/>
        <v>-4.3179478407051186E-13</v>
      </c>
      <c r="U3820">
        <f t="shared" si="1848"/>
        <v>0</v>
      </c>
      <c r="V3820">
        <f t="shared" si="1849"/>
        <v>0</v>
      </c>
      <c r="W3820">
        <f t="shared" si="1854"/>
        <v>-4.052735847230549E-9</v>
      </c>
      <c r="X3820">
        <f t="shared" si="1855"/>
        <v>2.6823376858918875E-5</v>
      </c>
      <c r="Y3820">
        <f t="shared" si="1850"/>
        <v>-1.0133869830872902E-17</v>
      </c>
      <c r="Z3820">
        <f t="shared" si="1851"/>
        <v>-9.4444266830130158E-18</v>
      </c>
      <c r="AA3820">
        <f t="shared" si="1856"/>
        <v>1</v>
      </c>
      <c r="AB3820">
        <f t="shared" si="1857"/>
        <v>0</v>
      </c>
      <c r="AC3820">
        <f t="shared" si="1858"/>
        <v>0</v>
      </c>
      <c r="AD3820">
        <f t="shared" si="1859"/>
        <v>-139330.48779375982</v>
      </c>
      <c r="AE3820">
        <f t="shared" si="1860"/>
        <v>0</v>
      </c>
      <c r="AF3820">
        <f t="shared" si="1861"/>
        <v>1</v>
      </c>
      <c r="AG3820">
        <f t="shared" si="1862"/>
        <v>-2</v>
      </c>
      <c r="AH3820">
        <f t="shared" si="1863"/>
        <v>1</v>
      </c>
      <c r="AI3820">
        <f t="shared" si="1864"/>
        <v>1.958382232711188E-6</v>
      </c>
      <c r="AJ3820">
        <f t="shared" si="1865"/>
        <v>0</v>
      </c>
      <c r="AK3820" s="22">
        <f t="shared" si="1866"/>
        <v>3.7770138371207598E-9</v>
      </c>
      <c r="AL3820">
        <f t="shared" si="1867"/>
        <v>-4.052735847230549E-9</v>
      </c>
      <c r="AM3820">
        <f t="shared" si="1868"/>
        <v>2.6823376858918879E-5</v>
      </c>
      <c r="AN3820">
        <f t="shared" si="1869"/>
        <v>-4.052735847230549E-9</v>
      </c>
      <c r="AO3820">
        <f t="shared" si="1870"/>
        <v>2.6823376858918879E-5</v>
      </c>
      <c r="AP3820">
        <f t="shared" si="1871"/>
        <v>0</v>
      </c>
      <c r="AQ3820">
        <f t="shared" si="1872"/>
        <v>0</v>
      </c>
    </row>
    <row r="3821" spans="13:43" x14ac:dyDescent="0.25">
      <c r="M3821">
        <f t="shared" si="1873"/>
        <v>3808</v>
      </c>
      <c r="N3821">
        <f t="shared" si="1852"/>
        <v>11149.286882451008</v>
      </c>
      <c r="O3821">
        <f t="shared" si="1853"/>
        <v>139366.08603063761</v>
      </c>
      <c r="P3821">
        <f t="shared" si="1843"/>
        <v>-6.2884421953799393E-13</v>
      </c>
      <c r="Q3821">
        <f t="shared" si="1844"/>
        <v>-1.665338422380448E-16</v>
      </c>
      <c r="R3821">
        <f t="shared" si="1845"/>
        <v>-5.860617143876924E-13</v>
      </c>
      <c r="S3821">
        <f t="shared" si="1846"/>
        <v>8.8367074401155838E-12</v>
      </c>
      <c r="T3821">
        <f t="shared" si="1847"/>
        <v>8.2355148556529195E-12</v>
      </c>
      <c r="U3821">
        <f t="shared" si="1848"/>
        <v>0</v>
      </c>
      <c r="V3821">
        <f t="shared" si="1849"/>
        <v>0</v>
      </c>
      <c r="W3821">
        <f t="shared" si="1854"/>
        <v>7.731712696938025E-8</v>
      </c>
      <c r="X3821">
        <f t="shared" si="1855"/>
        <v>-5.1186441718960622E-4</v>
      </c>
      <c r="Y3821">
        <f t="shared" si="1850"/>
        <v>5.5654886804301289E-12</v>
      </c>
      <c r="Z3821">
        <f t="shared" si="1851"/>
        <v>5.1868487236068642E-12</v>
      </c>
      <c r="AA3821">
        <f t="shared" si="1856"/>
        <v>1</v>
      </c>
      <c r="AB3821">
        <f t="shared" si="1857"/>
        <v>0</v>
      </c>
      <c r="AC3821">
        <f t="shared" si="1858"/>
        <v>0</v>
      </c>
      <c r="AD3821">
        <f t="shared" si="1859"/>
        <v>-139367.08603063761</v>
      </c>
      <c r="AE3821">
        <f t="shared" si="1860"/>
        <v>0</v>
      </c>
      <c r="AF3821">
        <f t="shared" si="1861"/>
        <v>1</v>
      </c>
      <c r="AG3821">
        <f t="shared" si="1862"/>
        <v>-2</v>
      </c>
      <c r="AH3821">
        <f t="shared" si="1863"/>
        <v>1</v>
      </c>
      <c r="AI3821">
        <f t="shared" si="1864"/>
        <v>-3.7371362613526037E-5</v>
      </c>
      <c r="AJ3821">
        <f t="shared" si="1865"/>
        <v>0</v>
      </c>
      <c r="AK3821" s="22">
        <f t="shared" si="1866"/>
        <v>-7.2056968284604643E-8</v>
      </c>
      <c r="AL3821">
        <f t="shared" si="1867"/>
        <v>7.731712696938025E-8</v>
      </c>
      <c r="AM3821">
        <f t="shared" si="1868"/>
        <v>-5.1186441718960632E-4</v>
      </c>
      <c r="AN3821">
        <f t="shared" si="1869"/>
        <v>7.731712696938025E-8</v>
      </c>
      <c r="AO3821">
        <f t="shared" si="1870"/>
        <v>-5.1186441718960632E-4</v>
      </c>
      <c r="AP3821">
        <f t="shared" si="1871"/>
        <v>0</v>
      </c>
      <c r="AQ3821">
        <f t="shared" si="1872"/>
        <v>0</v>
      </c>
    </row>
    <row r="3822" spans="13:43" x14ac:dyDescent="0.25">
      <c r="M3822">
        <f t="shared" si="1873"/>
        <v>3809</v>
      </c>
      <c r="N3822">
        <f t="shared" si="1852"/>
        <v>11152.214741401232</v>
      </c>
      <c r="O3822">
        <f t="shared" si="1853"/>
        <v>139402.6842675154</v>
      </c>
      <c r="P3822">
        <f t="shared" si="1843"/>
        <v>-1.1098474294945702E-12</v>
      </c>
      <c r="Q3822">
        <f t="shared" si="1844"/>
        <v>-2.9383848525607631E-16</v>
      </c>
      <c r="R3822">
        <f t="shared" si="1845"/>
        <v>-1.0343405680284906E-12</v>
      </c>
      <c r="S3822">
        <f t="shared" si="1846"/>
        <v>-1.6795084783276039E-11</v>
      </c>
      <c r="T3822">
        <f t="shared" si="1847"/>
        <v>-1.5652455529614204E-11</v>
      </c>
      <c r="U3822">
        <f t="shared" si="1848"/>
        <v>0</v>
      </c>
      <c r="V3822">
        <f t="shared" si="1849"/>
        <v>0</v>
      </c>
      <c r="W3822">
        <f t="shared" si="1854"/>
        <v>-1.4698785362993736E-7</v>
      </c>
      <c r="X3822">
        <f t="shared" si="1855"/>
        <v>9.7336276715391024E-4</v>
      </c>
      <c r="Y3822">
        <f t="shared" si="1850"/>
        <v>-5.0834216171134152E-13</v>
      </c>
      <c r="Z3822">
        <f t="shared" si="1851"/>
        <v>-4.737578394327538E-13</v>
      </c>
      <c r="AA3822">
        <f t="shared" si="1856"/>
        <v>1</v>
      </c>
      <c r="AB3822">
        <f t="shared" si="1857"/>
        <v>0</v>
      </c>
      <c r="AC3822">
        <f t="shared" si="1858"/>
        <v>0</v>
      </c>
      <c r="AD3822">
        <f t="shared" si="1859"/>
        <v>-139403.6842675154</v>
      </c>
      <c r="AE3822">
        <f t="shared" si="1860"/>
        <v>0</v>
      </c>
      <c r="AF3822">
        <f t="shared" si="1861"/>
        <v>1</v>
      </c>
      <c r="AG3822">
        <f t="shared" si="1862"/>
        <v>-2</v>
      </c>
      <c r="AH3822">
        <f t="shared" si="1863"/>
        <v>1</v>
      </c>
      <c r="AI3822">
        <f t="shared" si="1864"/>
        <v>7.1065482107841223E-5</v>
      </c>
      <c r="AJ3822">
        <f t="shared" si="1865"/>
        <v>0</v>
      </c>
      <c r="AK3822" s="22">
        <f t="shared" si="1866"/>
        <v>1.369877480241736E-7</v>
      </c>
      <c r="AL3822">
        <f t="shared" si="1867"/>
        <v>-1.4698785362993736E-7</v>
      </c>
      <c r="AM3822">
        <f t="shared" si="1868"/>
        <v>9.7336276715391046E-4</v>
      </c>
      <c r="AN3822">
        <f t="shared" si="1869"/>
        <v>-1.4698785362993736E-7</v>
      </c>
      <c r="AO3822">
        <f t="shared" si="1870"/>
        <v>9.7336276715391046E-4</v>
      </c>
      <c r="AP3822">
        <f t="shared" si="1871"/>
        <v>0</v>
      </c>
      <c r="AQ3822">
        <f t="shared" si="1872"/>
        <v>0</v>
      </c>
    </row>
    <row r="3823" spans="13:43" x14ac:dyDescent="0.25">
      <c r="M3823">
        <f t="shared" si="1873"/>
        <v>3810</v>
      </c>
      <c r="N3823">
        <f t="shared" si="1852"/>
        <v>11155.142600351455</v>
      </c>
      <c r="O3823">
        <f t="shared" si="1853"/>
        <v>139439.2825043932</v>
      </c>
      <c r="P3823">
        <f t="shared" si="1843"/>
        <v>-1.3905190643008446E-12</v>
      </c>
      <c r="Q3823">
        <f t="shared" si="1844"/>
        <v>-3.6805128684301332E-16</v>
      </c>
      <c r="R3823">
        <f t="shared" si="1845"/>
        <v>-1.2959171149122505E-12</v>
      </c>
      <c r="S3823">
        <f t="shared" si="1846"/>
        <v>2.3977212735725398E-11</v>
      </c>
      <c r="T3823">
        <f t="shared" si="1847"/>
        <v>2.2345957815214726E-11</v>
      </c>
      <c r="U3823">
        <f t="shared" si="1848"/>
        <v>0</v>
      </c>
      <c r="V3823">
        <f t="shared" si="1849"/>
        <v>0</v>
      </c>
      <c r="W3823">
        <f t="shared" si="1854"/>
        <v>2.0989975476059075E-7</v>
      </c>
      <c r="X3823">
        <f t="shared" si="1855"/>
        <v>-1.3903342828106297E-3</v>
      </c>
      <c r="Y3823">
        <f t="shared" si="1850"/>
        <v>1.3721793986898893E-11</v>
      </c>
      <c r="Z3823">
        <f t="shared" si="1851"/>
        <v>1.2788251618731574E-11</v>
      </c>
      <c r="AA3823">
        <f t="shared" si="1856"/>
        <v>1</v>
      </c>
      <c r="AB3823">
        <f t="shared" si="1857"/>
        <v>0</v>
      </c>
      <c r="AC3823">
        <f t="shared" si="1858"/>
        <v>0</v>
      </c>
      <c r="AD3823">
        <f t="shared" si="1859"/>
        <v>-139440.2825043932</v>
      </c>
      <c r="AE3823">
        <f t="shared" si="1860"/>
        <v>0</v>
      </c>
      <c r="AF3823">
        <f t="shared" si="1861"/>
        <v>1</v>
      </c>
      <c r="AG3823">
        <f t="shared" si="1862"/>
        <v>-2</v>
      </c>
      <c r="AH3823">
        <f t="shared" si="1863"/>
        <v>1</v>
      </c>
      <c r="AI3823">
        <f t="shared" si="1864"/>
        <v>-1.0150868287080274E-4</v>
      </c>
      <c r="AJ3823">
        <f t="shared" si="1865"/>
        <v>0</v>
      </c>
      <c r="AK3823" s="22">
        <f t="shared" si="1866"/>
        <v>-1.9561952913382301E-7</v>
      </c>
      <c r="AL3823">
        <f t="shared" si="1867"/>
        <v>2.0989975476059075E-7</v>
      </c>
      <c r="AM3823">
        <f t="shared" si="1868"/>
        <v>-1.3903342828106297E-3</v>
      </c>
      <c r="AN3823">
        <f t="shared" si="1869"/>
        <v>2.0989975476059075E-7</v>
      </c>
      <c r="AO3823">
        <f t="shared" si="1870"/>
        <v>-1.3903342828106297E-3</v>
      </c>
      <c r="AP3823">
        <f t="shared" si="1871"/>
        <v>0</v>
      </c>
      <c r="AQ3823">
        <f t="shared" si="1872"/>
        <v>0</v>
      </c>
    </row>
    <row r="3824" spans="13:43" x14ac:dyDescent="0.25">
      <c r="M3824">
        <f t="shared" si="1873"/>
        <v>3811</v>
      </c>
      <c r="N3824">
        <f t="shared" si="1852"/>
        <v>11158.07045930168</v>
      </c>
      <c r="O3824">
        <f t="shared" si="1853"/>
        <v>139475.88074127099</v>
      </c>
      <c r="P3824">
        <f t="shared" si="1843"/>
        <v>-1.4207036966579697E-12</v>
      </c>
      <c r="Q3824">
        <f t="shared" si="1844"/>
        <v>-3.7594207175001413E-16</v>
      </c>
      <c r="R3824">
        <f t="shared" si="1845"/>
        <v>-1.324048179550764E-12</v>
      </c>
      <c r="S3824">
        <f t="shared" si="1846"/>
        <v>-3.0057722541585269E-11</v>
      </c>
      <c r="T3824">
        <f t="shared" si="1847"/>
        <v>-2.801278894835533E-11</v>
      </c>
      <c r="U3824">
        <f t="shared" si="1848"/>
        <v>0</v>
      </c>
      <c r="V3824">
        <f t="shared" si="1849"/>
        <v>0</v>
      </c>
      <c r="W3824">
        <f t="shared" si="1854"/>
        <v>-2.6319841094629624E-7</v>
      </c>
      <c r="X3824">
        <f t="shared" si="1855"/>
        <v>1.7438316375002734E-3</v>
      </c>
      <c r="Y3824">
        <f t="shared" si="1850"/>
        <v>-3.3803999809732441E-12</v>
      </c>
      <c r="Z3824">
        <f t="shared" si="1851"/>
        <v>-3.1504193671698666E-12</v>
      </c>
      <c r="AA3824">
        <f t="shared" si="1856"/>
        <v>1</v>
      </c>
      <c r="AB3824">
        <f t="shared" si="1857"/>
        <v>0</v>
      </c>
      <c r="AC3824">
        <f t="shared" si="1858"/>
        <v>0</v>
      </c>
      <c r="AD3824">
        <f t="shared" si="1859"/>
        <v>-139476.88074127099</v>
      </c>
      <c r="AE3824">
        <f t="shared" si="1860"/>
        <v>0</v>
      </c>
      <c r="AF3824">
        <f t="shared" si="1861"/>
        <v>1</v>
      </c>
      <c r="AG3824">
        <f t="shared" si="1862"/>
        <v>-2</v>
      </c>
      <c r="AH3824">
        <f t="shared" si="1863"/>
        <v>1</v>
      </c>
      <c r="AI3824">
        <f t="shared" si="1864"/>
        <v>1.273176158599795E-4</v>
      </c>
      <c r="AJ3824">
        <f t="shared" si="1865"/>
        <v>0</v>
      </c>
      <c r="AK3824" s="22">
        <f t="shared" si="1866"/>
        <v>2.4529208848676421E-7</v>
      </c>
      <c r="AL3824">
        <f t="shared" si="1867"/>
        <v>-2.6319841094629624E-7</v>
      </c>
      <c r="AM3824">
        <f t="shared" si="1868"/>
        <v>1.7438316375002736E-3</v>
      </c>
      <c r="AN3824">
        <f t="shared" si="1869"/>
        <v>-2.6319841094629624E-7</v>
      </c>
      <c r="AO3824">
        <f t="shared" si="1870"/>
        <v>1.7438316375002736E-3</v>
      </c>
      <c r="AP3824">
        <f t="shared" si="1871"/>
        <v>0</v>
      </c>
      <c r="AQ3824">
        <f t="shared" si="1872"/>
        <v>0</v>
      </c>
    </row>
    <row r="3825" spans="13:43" x14ac:dyDescent="0.25">
      <c r="M3825">
        <f t="shared" si="1873"/>
        <v>3812</v>
      </c>
      <c r="N3825">
        <f t="shared" si="1852"/>
        <v>11160.998318251904</v>
      </c>
      <c r="O3825">
        <f t="shared" si="1853"/>
        <v>139512.47897814881</v>
      </c>
      <c r="P3825">
        <f t="shared" si="1843"/>
        <v>-1.1953675952937396E-12</v>
      </c>
      <c r="Q3825">
        <f t="shared" si="1844"/>
        <v>-3.1623137418231768E-16</v>
      </c>
      <c r="R3825">
        <f t="shared" si="1845"/>
        <v>-1.1140424932840069E-12</v>
      </c>
      <c r="S3825">
        <f t="shared" si="1846"/>
        <v>3.4761850455414671E-11</v>
      </c>
      <c r="T3825">
        <f t="shared" si="1847"/>
        <v>3.2396878336826349E-11</v>
      </c>
      <c r="U3825">
        <f t="shared" si="1848"/>
        <v>0</v>
      </c>
      <c r="V3825">
        <f t="shared" si="1849"/>
        <v>0</v>
      </c>
      <c r="W3825">
        <f t="shared" si="1854"/>
        <v>3.0446964843150629E-7</v>
      </c>
      <c r="X3825">
        <f t="shared" si="1855"/>
        <v>-2.0178052825651454E-3</v>
      </c>
      <c r="Y3825">
        <f t="shared" si="1850"/>
        <v>1.6308963585896848E-11</v>
      </c>
      <c r="Z3825">
        <f t="shared" si="1851"/>
        <v>1.5199406883408159E-11</v>
      </c>
      <c r="AA3825">
        <f t="shared" si="1856"/>
        <v>1</v>
      </c>
      <c r="AB3825">
        <f t="shared" si="1857"/>
        <v>0</v>
      </c>
      <c r="AC3825">
        <f t="shared" si="1858"/>
        <v>0</v>
      </c>
      <c r="AD3825">
        <f t="shared" si="1859"/>
        <v>-139513.47897814881</v>
      </c>
      <c r="AE3825">
        <f t="shared" si="1860"/>
        <v>0</v>
      </c>
      <c r="AF3825">
        <f t="shared" si="1861"/>
        <v>1</v>
      </c>
      <c r="AG3825">
        <f t="shared" si="1862"/>
        <v>-2</v>
      </c>
      <c r="AH3825">
        <f t="shared" si="1863"/>
        <v>1</v>
      </c>
      <c r="AI3825">
        <f t="shared" si="1864"/>
        <v>-1.4732049977854685E-4</v>
      </c>
      <c r="AJ3825">
        <f t="shared" si="1865"/>
        <v>0</v>
      </c>
      <c r="AK3825" s="22">
        <f t="shared" si="1866"/>
        <v>-2.8375549714026862E-7</v>
      </c>
      <c r="AL3825">
        <f t="shared" si="1867"/>
        <v>3.0446964843150629E-7</v>
      </c>
      <c r="AM3825">
        <f t="shared" si="1868"/>
        <v>-2.0178052825651454E-3</v>
      </c>
      <c r="AN3825">
        <f t="shared" si="1869"/>
        <v>3.0446964843150629E-7</v>
      </c>
      <c r="AO3825">
        <f t="shared" si="1870"/>
        <v>-2.0178052825651454E-3</v>
      </c>
      <c r="AP3825">
        <f t="shared" si="1871"/>
        <v>0</v>
      </c>
      <c r="AQ3825">
        <f t="shared" si="1872"/>
        <v>0</v>
      </c>
    </row>
    <row r="3826" spans="13:43" x14ac:dyDescent="0.25">
      <c r="M3826">
        <f t="shared" si="1873"/>
        <v>3813</v>
      </c>
      <c r="N3826">
        <f t="shared" si="1852"/>
        <v>11163.926177202125</v>
      </c>
      <c r="O3826">
        <f t="shared" si="1853"/>
        <v>139549.07721502657</v>
      </c>
      <c r="P3826">
        <f t="shared" si="1843"/>
        <v>-7.5543290005834117E-13</v>
      </c>
      <c r="Q3826">
        <f t="shared" si="1844"/>
        <v>-1.9979538775961556E-16</v>
      </c>
      <c r="R3826">
        <f t="shared" si="1845"/>
        <v>-7.0403811748214469E-13</v>
      </c>
      <c r="S3826">
        <f t="shared" si="1846"/>
        <v>-3.7877852137948371E-11</v>
      </c>
      <c r="T3826">
        <f t="shared" si="1847"/>
        <v>-3.5300887360622906E-11</v>
      </c>
      <c r="U3826">
        <f t="shared" si="1848"/>
        <v>0</v>
      </c>
      <c r="V3826">
        <f t="shared" si="1849"/>
        <v>0</v>
      </c>
      <c r="W3826">
        <f t="shared" si="1854"/>
        <v>-3.3184888326277272E-7</v>
      </c>
      <c r="X3826">
        <f t="shared" si="1855"/>
        <v>2.1998321190469855E-3</v>
      </c>
      <c r="Y3826">
        <f t="shared" si="1850"/>
        <v>-8.7807854925260585E-12</v>
      </c>
      <c r="Z3826">
        <f t="shared" si="1851"/>
        <v>-8.1833974767251758E-12</v>
      </c>
      <c r="AA3826">
        <f t="shared" si="1856"/>
        <v>1</v>
      </c>
      <c r="AB3826">
        <f t="shared" si="1857"/>
        <v>0</v>
      </c>
      <c r="AC3826">
        <f t="shared" si="1858"/>
        <v>0</v>
      </c>
      <c r="AD3826">
        <f t="shared" si="1859"/>
        <v>-139550.07721502657</v>
      </c>
      <c r="AE3826">
        <f t="shared" si="1860"/>
        <v>0</v>
      </c>
      <c r="AF3826">
        <f t="shared" si="1861"/>
        <v>1</v>
      </c>
      <c r="AG3826">
        <f t="shared" si="1862"/>
        <v>-2</v>
      </c>
      <c r="AH3826">
        <f t="shared" si="1863"/>
        <v>1</v>
      </c>
      <c r="AI3826">
        <f t="shared" si="1864"/>
        <v>1.6061032154828468E-4</v>
      </c>
      <c r="AJ3826">
        <f t="shared" si="1865"/>
        <v>0</v>
      </c>
      <c r="AK3826" s="22">
        <f t="shared" si="1866"/>
        <v>3.0927202540799142E-7</v>
      </c>
      <c r="AL3826">
        <f t="shared" si="1867"/>
        <v>-3.3184888326277272E-7</v>
      </c>
      <c r="AM3826">
        <f t="shared" si="1868"/>
        <v>2.199832119046985E-3</v>
      </c>
      <c r="AN3826">
        <f t="shared" si="1869"/>
        <v>-3.3184888326277272E-7</v>
      </c>
      <c r="AO3826">
        <f t="shared" si="1870"/>
        <v>2.199832119046985E-3</v>
      </c>
      <c r="AP3826">
        <f t="shared" si="1871"/>
        <v>0</v>
      </c>
      <c r="AQ3826">
        <f t="shared" si="1872"/>
        <v>0</v>
      </c>
    </row>
    <row r="3827" spans="13:43" x14ac:dyDescent="0.25">
      <c r="M3827">
        <f t="shared" si="1873"/>
        <v>3814</v>
      </c>
      <c r="N3827">
        <f t="shared" si="1852"/>
        <v>11166.85403615235</v>
      </c>
      <c r="O3827">
        <f t="shared" si="1853"/>
        <v>139585.67545190439</v>
      </c>
      <c r="P3827">
        <f t="shared" si="1843"/>
        <v>-1.8034669778683169E-13</v>
      </c>
      <c r="Q3827">
        <f t="shared" si="1844"/>
        <v>-4.7685229221989205E-17</v>
      </c>
      <c r="R3827">
        <f t="shared" si="1845"/>
        <v>-1.6807707156275088E-13</v>
      </c>
      <c r="S3827">
        <f t="shared" si="1846"/>
        <v>3.9266531940512071E-11</v>
      </c>
      <c r="T3827">
        <f t="shared" si="1847"/>
        <v>3.6595090345304825E-11</v>
      </c>
      <c r="U3827">
        <f t="shared" si="1848"/>
        <v>0</v>
      </c>
      <c r="V3827">
        <f t="shared" si="1849"/>
        <v>0</v>
      </c>
      <c r="W3827">
        <f t="shared" si="1854"/>
        <v>3.4410535338644015E-7</v>
      </c>
      <c r="X3827">
        <f t="shared" si="1855"/>
        <v>-2.2816787982797618E-3</v>
      </c>
      <c r="Y3827">
        <f t="shared" si="1850"/>
        <v>1.3311614986000024E-11</v>
      </c>
      <c r="Z3827">
        <f t="shared" si="1851"/>
        <v>1.2405978551724239E-11</v>
      </c>
      <c r="AA3827">
        <f t="shared" si="1856"/>
        <v>1</v>
      </c>
      <c r="AB3827">
        <f t="shared" si="1857"/>
        <v>0</v>
      </c>
      <c r="AC3827">
        <f t="shared" si="1858"/>
        <v>0</v>
      </c>
      <c r="AD3827">
        <f t="shared" si="1859"/>
        <v>-139586.67545190439</v>
      </c>
      <c r="AE3827">
        <f t="shared" si="1860"/>
        <v>0</v>
      </c>
      <c r="AF3827">
        <f t="shared" si="1861"/>
        <v>1</v>
      </c>
      <c r="AG3827">
        <f t="shared" si="1862"/>
        <v>-2</v>
      </c>
      <c r="AH3827">
        <f t="shared" si="1863"/>
        <v>1</v>
      </c>
      <c r="AI3827">
        <f t="shared" si="1864"/>
        <v>-1.6658596298346005E-4</v>
      </c>
      <c r="AJ3827">
        <f t="shared" si="1865"/>
        <v>0</v>
      </c>
      <c r="AK3827" s="22">
        <f t="shared" si="1866"/>
        <v>-3.2069464434896779E-7</v>
      </c>
      <c r="AL3827">
        <f t="shared" si="1867"/>
        <v>3.4410535338644015E-7</v>
      </c>
      <c r="AM3827">
        <f t="shared" si="1868"/>
        <v>-2.2816787982797618E-3</v>
      </c>
      <c r="AN3827">
        <f t="shared" si="1869"/>
        <v>3.4410535338644015E-7</v>
      </c>
      <c r="AO3827">
        <f t="shared" si="1870"/>
        <v>-2.2816787982797618E-3</v>
      </c>
      <c r="AP3827">
        <f t="shared" si="1871"/>
        <v>0</v>
      </c>
      <c r="AQ3827">
        <f t="shared" si="1872"/>
        <v>0</v>
      </c>
    </row>
    <row r="3828" spans="13:43" x14ac:dyDescent="0.25">
      <c r="M3828">
        <f t="shared" si="1873"/>
        <v>3815</v>
      </c>
      <c r="N3828">
        <f t="shared" si="1852"/>
        <v>11169.781895102573</v>
      </c>
      <c r="O3828">
        <f t="shared" si="1853"/>
        <v>139622.27368878215</v>
      </c>
      <c r="P3828">
        <f t="shared" si="1843"/>
        <v>4.2626577434976293E-13</v>
      </c>
      <c r="Q3828">
        <f t="shared" si="1844"/>
        <v>1.1267881996331755E-16</v>
      </c>
      <c r="R3828">
        <f t="shared" si="1845"/>
        <v>3.9726540013957401E-13</v>
      </c>
      <c r="S3828">
        <f t="shared" si="1846"/>
        <v>-3.8867458309911356E-11</v>
      </c>
      <c r="T3828">
        <f t="shared" si="1847"/>
        <v>-3.6223167110821398E-11</v>
      </c>
      <c r="U3828">
        <f t="shared" si="1848"/>
        <v>0</v>
      </c>
      <c r="V3828">
        <f t="shared" si="1849"/>
        <v>0</v>
      </c>
      <c r="W3828">
        <f t="shared" si="1854"/>
        <v>-3.406974338848206E-7</v>
      </c>
      <c r="X3828">
        <f t="shared" si="1855"/>
        <v>2.2596741103001017E-3</v>
      </c>
      <c r="Y3828">
        <f t="shared" si="1850"/>
        <v>-1.425862178897034E-11</v>
      </c>
      <c r="Z3828">
        <f t="shared" si="1851"/>
        <v>-1.3288557119264145E-11</v>
      </c>
      <c r="AA3828">
        <f t="shared" si="1856"/>
        <v>1</v>
      </c>
      <c r="AB3828">
        <f t="shared" si="1857"/>
        <v>0</v>
      </c>
      <c r="AC3828">
        <f t="shared" si="1858"/>
        <v>0</v>
      </c>
      <c r="AD3828">
        <f t="shared" si="1859"/>
        <v>-139623.27368878215</v>
      </c>
      <c r="AE3828">
        <f t="shared" si="1860"/>
        <v>0</v>
      </c>
      <c r="AF3828">
        <f t="shared" si="1861"/>
        <v>1</v>
      </c>
      <c r="AG3828">
        <f t="shared" si="1862"/>
        <v>-2</v>
      </c>
      <c r="AH3828">
        <f t="shared" si="1863"/>
        <v>1</v>
      </c>
      <c r="AI3828">
        <f t="shared" si="1864"/>
        <v>1.6497938890808035E-4</v>
      </c>
      <c r="AJ3828">
        <f t="shared" si="1865"/>
        <v>0</v>
      </c>
      <c r="AK3828" s="22">
        <f t="shared" si="1866"/>
        <v>3.1751857771185721E-7</v>
      </c>
      <c r="AL3828">
        <f t="shared" si="1867"/>
        <v>-3.406974338848206E-7</v>
      </c>
      <c r="AM3828">
        <f t="shared" si="1868"/>
        <v>2.2596741103001012E-3</v>
      </c>
      <c r="AN3828">
        <f t="shared" si="1869"/>
        <v>-3.406974338848206E-7</v>
      </c>
      <c r="AO3828">
        <f t="shared" si="1870"/>
        <v>2.2596741103001012E-3</v>
      </c>
      <c r="AP3828">
        <f t="shared" si="1871"/>
        <v>0</v>
      </c>
      <c r="AQ3828">
        <f t="shared" si="1872"/>
        <v>0</v>
      </c>
    </row>
    <row r="3829" spans="13:43" x14ac:dyDescent="0.25">
      <c r="M3829">
        <f t="shared" si="1873"/>
        <v>3816</v>
      </c>
      <c r="N3829">
        <f t="shared" si="1852"/>
        <v>11172.709754052798</v>
      </c>
      <c r="O3829">
        <f t="shared" si="1853"/>
        <v>139658.87192565997</v>
      </c>
      <c r="P3829">
        <f t="shared" si="1843"/>
        <v>9.5527308557843176E-13</v>
      </c>
      <c r="Q3829">
        <f t="shared" si="1844"/>
        <v>2.524500985170459E-16</v>
      </c>
      <c r="R3829">
        <f t="shared" si="1845"/>
        <v>8.902824655903372E-13</v>
      </c>
      <c r="S3829">
        <f t="shared" si="1846"/>
        <v>3.6701587902777423E-11</v>
      </c>
      <c r="T3829">
        <f t="shared" si="1847"/>
        <v>3.4204648558040466E-11</v>
      </c>
      <c r="U3829">
        <f t="shared" si="1848"/>
        <v>0</v>
      </c>
      <c r="V3829">
        <f t="shared" si="1849"/>
        <v>0</v>
      </c>
      <c r="W3829">
        <f t="shared" si="1854"/>
        <v>3.2179654974154453E-7</v>
      </c>
      <c r="X3829">
        <f t="shared" si="1855"/>
        <v>-2.1348736180020916E-3</v>
      </c>
      <c r="Y3829">
        <f t="shared" si="1850"/>
        <v>7.5326283200054558E-12</v>
      </c>
      <c r="Z3829">
        <f t="shared" si="1851"/>
        <v>7.0201568685978608E-12</v>
      </c>
      <c r="AA3829">
        <f t="shared" si="1856"/>
        <v>1</v>
      </c>
      <c r="AB3829">
        <f t="shared" si="1857"/>
        <v>0</v>
      </c>
      <c r="AC3829">
        <f t="shared" si="1858"/>
        <v>0</v>
      </c>
      <c r="AD3829">
        <f t="shared" si="1859"/>
        <v>-139659.87192565997</v>
      </c>
      <c r="AE3829">
        <f t="shared" si="1860"/>
        <v>0</v>
      </c>
      <c r="AF3829">
        <f t="shared" si="1861"/>
        <v>1</v>
      </c>
      <c r="AG3829">
        <f t="shared" si="1862"/>
        <v>-2</v>
      </c>
      <c r="AH3829">
        <f t="shared" si="1863"/>
        <v>1</v>
      </c>
      <c r="AI3829">
        <f t="shared" si="1864"/>
        <v>-1.5586766707606424E-4</v>
      </c>
      <c r="AJ3829">
        <f t="shared" si="1865"/>
        <v>0</v>
      </c>
      <c r="AK3829" s="22">
        <f t="shared" si="1866"/>
        <v>-2.9990358782995948E-7</v>
      </c>
      <c r="AL3829">
        <f t="shared" si="1867"/>
        <v>3.2179654974154453E-7</v>
      </c>
      <c r="AM3829">
        <f t="shared" si="1868"/>
        <v>-2.1348736180020911E-3</v>
      </c>
      <c r="AN3829">
        <f t="shared" si="1869"/>
        <v>3.2179654974154453E-7</v>
      </c>
      <c r="AO3829">
        <f t="shared" si="1870"/>
        <v>-2.1348736180020911E-3</v>
      </c>
      <c r="AP3829">
        <f t="shared" si="1871"/>
        <v>0</v>
      </c>
      <c r="AQ3829">
        <f t="shared" si="1872"/>
        <v>0</v>
      </c>
    </row>
    <row r="3830" spans="13:43" x14ac:dyDescent="0.25">
      <c r="M3830">
        <f t="shared" si="1873"/>
        <v>3817</v>
      </c>
      <c r="N3830">
        <f t="shared" si="1852"/>
        <v>11175.63761300302</v>
      </c>
      <c r="O3830">
        <f t="shared" si="1853"/>
        <v>139695.47016253776</v>
      </c>
      <c r="P3830">
        <f t="shared" si="1843"/>
        <v>1.3116703422775963E-12</v>
      </c>
      <c r="Q3830">
        <f t="shared" si="1844"/>
        <v>3.4654441793630033E-16</v>
      </c>
      <c r="R3830">
        <f t="shared" si="1845"/>
        <v>1.2224327514236686E-12</v>
      </c>
      <c r="S3830">
        <f t="shared" si="1846"/>
        <v>-3.2870184734475181E-11</v>
      </c>
      <c r="T3830">
        <f t="shared" si="1847"/>
        <v>-3.0633909351794205E-11</v>
      </c>
      <c r="U3830">
        <f t="shared" si="1848"/>
        <v>0</v>
      </c>
      <c r="V3830">
        <f t="shared" si="1849"/>
        <v>0</v>
      </c>
      <c r="W3830">
        <f t="shared" si="1854"/>
        <v>-2.8827863142952177E-7</v>
      </c>
      <c r="X3830">
        <f t="shared" si="1855"/>
        <v>1.9130091558194262E-3</v>
      </c>
      <c r="Y3830">
        <f t="shared" si="1850"/>
        <v>-1.6213692985477236E-11</v>
      </c>
      <c r="Z3830">
        <f t="shared" si="1851"/>
        <v>-1.5110617880221192E-11</v>
      </c>
      <c r="AA3830">
        <f t="shared" si="1856"/>
        <v>1</v>
      </c>
      <c r="AB3830">
        <f t="shared" si="1857"/>
        <v>0</v>
      </c>
      <c r="AC3830">
        <f t="shared" si="1858"/>
        <v>0</v>
      </c>
      <c r="AD3830">
        <f t="shared" si="1859"/>
        <v>-139696.47016253776</v>
      </c>
      <c r="AE3830">
        <f t="shared" si="1860"/>
        <v>0</v>
      </c>
      <c r="AF3830">
        <f t="shared" si="1861"/>
        <v>1</v>
      </c>
      <c r="AG3830">
        <f t="shared" si="1862"/>
        <v>-2</v>
      </c>
      <c r="AH3830">
        <f t="shared" si="1863"/>
        <v>1</v>
      </c>
      <c r="AI3830">
        <f t="shared" si="1864"/>
        <v>1.3966928099373174E-4</v>
      </c>
      <c r="AJ3830">
        <f t="shared" si="1865"/>
        <v>0</v>
      </c>
      <c r="AK3830" s="22">
        <f t="shared" si="1866"/>
        <v>2.6866601251586543E-7</v>
      </c>
      <c r="AL3830">
        <f t="shared" si="1867"/>
        <v>-2.8827863142952177E-7</v>
      </c>
      <c r="AM3830">
        <f t="shared" si="1868"/>
        <v>1.9130091558194257E-3</v>
      </c>
      <c r="AN3830">
        <f t="shared" si="1869"/>
        <v>-2.8827863142952177E-7</v>
      </c>
      <c r="AO3830">
        <f t="shared" si="1870"/>
        <v>1.9130091558194257E-3</v>
      </c>
      <c r="AP3830">
        <f t="shared" si="1871"/>
        <v>0</v>
      </c>
      <c r="AQ3830">
        <f t="shared" si="1872"/>
        <v>0</v>
      </c>
    </row>
    <row r="3831" spans="13:43" x14ac:dyDescent="0.25">
      <c r="M3831">
        <f t="shared" si="1873"/>
        <v>3818</v>
      </c>
      <c r="N3831">
        <f t="shared" si="1852"/>
        <v>11178.565471953243</v>
      </c>
      <c r="O3831">
        <f t="shared" si="1853"/>
        <v>139732.06839941553</v>
      </c>
      <c r="P3831">
        <f t="shared" si="1843"/>
        <v>1.4316408290617121E-12</v>
      </c>
      <c r="Q3831">
        <f t="shared" si="1844"/>
        <v>3.7814165462646496E-16</v>
      </c>
      <c r="R3831">
        <f t="shared" si="1845"/>
        <v>1.3342412200015956E-12</v>
      </c>
      <c r="S3831">
        <f t="shared" si="1846"/>
        <v>2.7550089332645815E-11</v>
      </c>
      <c r="T3831">
        <f t="shared" si="1847"/>
        <v>2.5675758930704395E-11</v>
      </c>
      <c r="U3831">
        <f t="shared" si="1848"/>
        <v>0</v>
      </c>
      <c r="V3831">
        <f t="shared" si="1849"/>
        <v>0</v>
      </c>
      <c r="W3831">
        <f t="shared" si="1854"/>
        <v>2.4168353596601465E-7</v>
      </c>
      <c r="X3831">
        <f t="shared" si="1855"/>
        <v>-1.6042256032770621E-3</v>
      </c>
      <c r="Y3831">
        <f t="shared" si="1850"/>
        <v>2.5328276458203768E-12</v>
      </c>
      <c r="Z3831">
        <f t="shared" si="1851"/>
        <v>2.3605103875306548E-12</v>
      </c>
      <c r="AA3831">
        <f t="shared" si="1856"/>
        <v>1</v>
      </c>
      <c r="AB3831">
        <f t="shared" si="1857"/>
        <v>0</v>
      </c>
      <c r="AC3831">
        <f t="shared" si="1858"/>
        <v>0</v>
      </c>
      <c r="AD3831">
        <f t="shared" si="1859"/>
        <v>-139733.06839941553</v>
      </c>
      <c r="AE3831">
        <f t="shared" si="1860"/>
        <v>0</v>
      </c>
      <c r="AF3831">
        <f t="shared" si="1861"/>
        <v>1</v>
      </c>
      <c r="AG3831">
        <f t="shared" si="1862"/>
        <v>-2</v>
      </c>
      <c r="AH3831">
        <f t="shared" si="1863"/>
        <v>1</v>
      </c>
      <c r="AI3831">
        <f t="shared" si="1864"/>
        <v>-1.1712491162834529E-4</v>
      </c>
      <c r="AJ3831">
        <f t="shared" si="1865"/>
        <v>0</v>
      </c>
      <c r="AK3831" s="22">
        <f t="shared" si="1866"/>
        <v>-2.2524094684624059E-7</v>
      </c>
      <c r="AL3831">
        <f t="shared" si="1867"/>
        <v>2.4168353596601465E-7</v>
      </c>
      <c r="AM3831">
        <f t="shared" si="1868"/>
        <v>-1.6042256032770621E-3</v>
      </c>
      <c r="AN3831">
        <f t="shared" si="1869"/>
        <v>2.4168353596601465E-7</v>
      </c>
      <c r="AO3831">
        <f t="shared" si="1870"/>
        <v>-1.6042256032770621E-3</v>
      </c>
      <c r="AP3831">
        <f t="shared" si="1871"/>
        <v>0</v>
      </c>
      <c r="AQ3831">
        <f t="shared" si="1872"/>
        <v>0</v>
      </c>
    </row>
    <row r="3832" spans="13:43" x14ac:dyDescent="0.25">
      <c r="M3832">
        <f t="shared" si="1873"/>
        <v>3819</v>
      </c>
      <c r="N3832">
        <f t="shared" si="1852"/>
        <v>11181.493330903466</v>
      </c>
      <c r="O3832">
        <f t="shared" si="1853"/>
        <v>139768.66663629332</v>
      </c>
      <c r="P3832">
        <f t="shared" si="1843"/>
        <v>1.2939825789204534E-12</v>
      </c>
      <c r="Q3832">
        <f t="shared" si="1844"/>
        <v>3.4169225876621023E-16</v>
      </c>
      <c r="R3832">
        <f t="shared" si="1845"/>
        <v>1.2059483494132836E-12</v>
      </c>
      <c r="S3832">
        <f t="shared" si="1846"/>
        <v>-2.0985558746692031E-11</v>
      </c>
      <c r="T3832">
        <f t="shared" si="1847"/>
        <v>-1.955783666979686E-11</v>
      </c>
      <c r="U3832">
        <f t="shared" si="1848"/>
        <v>0</v>
      </c>
      <c r="V3832">
        <f t="shared" si="1849"/>
        <v>0</v>
      </c>
      <c r="W3832">
        <f t="shared" si="1854"/>
        <v>-1.8414431266611328E-7</v>
      </c>
      <c r="X3832">
        <f t="shared" si="1855"/>
        <v>1.2226170205691961E-3</v>
      </c>
      <c r="Y3832">
        <f t="shared" si="1850"/>
        <v>-1.2345908922589278E-11</v>
      </c>
      <c r="Z3832">
        <f t="shared" si="1851"/>
        <v>-1.1505972900828849E-11</v>
      </c>
      <c r="AA3832">
        <f t="shared" si="1856"/>
        <v>1</v>
      </c>
      <c r="AB3832">
        <f t="shared" si="1857"/>
        <v>0</v>
      </c>
      <c r="AC3832">
        <f t="shared" si="1858"/>
        <v>0</v>
      </c>
      <c r="AD3832">
        <f t="shared" si="1859"/>
        <v>-139769.66663629332</v>
      </c>
      <c r="AE3832">
        <f t="shared" si="1860"/>
        <v>0</v>
      </c>
      <c r="AF3832">
        <f t="shared" si="1861"/>
        <v>1</v>
      </c>
      <c r="AG3832">
        <f t="shared" si="1862"/>
        <v>-2</v>
      </c>
      <c r="AH3832">
        <f t="shared" si="1863"/>
        <v>1</v>
      </c>
      <c r="AI3832">
        <f t="shared" si="1864"/>
        <v>8.9263570493000174E-5</v>
      </c>
      <c r="AJ3832">
        <f t="shared" si="1865"/>
        <v>0</v>
      </c>
      <c r="AK3832" s="22">
        <f t="shared" si="1866"/>
        <v>1.7161632121725484E-7</v>
      </c>
      <c r="AL3832">
        <f t="shared" si="1867"/>
        <v>-1.8414431266611328E-7</v>
      </c>
      <c r="AM3832">
        <f t="shared" si="1868"/>
        <v>1.2226170205691961E-3</v>
      </c>
      <c r="AN3832">
        <f t="shared" si="1869"/>
        <v>-1.8414431266611328E-7</v>
      </c>
      <c r="AO3832">
        <f t="shared" si="1870"/>
        <v>1.2226170205691961E-3</v>
      </c>
      <c r="AP3832">
        <f t="shared" si="1871"/>
        <v>0</v>
      </c>
      <c r="AQ3832">
        <f t="shared" si="1872"/>
        <v>0</v>
      </c>
    </row>
    <row r="3833" spans="13:43" x14ac:dyDescent="0.25">
      <c r="M3833">
        <f t="shared" si="1873"/>
        <v>3820</v>
      </c>
      <c r="N3833">
        <f t="shared" si="1852"/>
        <v>11184.421189853691</v>
      </c>
      <c r="O3833">
        <f t="shared" si="1853"/>
        <v>139805.26487317114</v>
      </c>
      <c r="P3833">
        <f t="shared" si="1843"/>
        <v>9.2385400008286289E-13</v>
      </c>
      <c r="Q3833">
        <f t="shared" si="1844"/>
        <v>2.4389132287379096E-16</v>
      </c>
      <c r="R3833">
        <f t="shared" si="1845"/>
        <v>8.6100093204367465E-13</v>
      </c>
      <c r="S3833">
        <f t="shared" si="1846"/>
        <v>1.3477053843547515E-11</v>
      </c>
      <c r="T3833">
        <f t="shared" si="1847"/>
        <v>1.2560162016353695E-11</v>
      </c>
      <c r="U3833">
        <f t="shared" si="1848"/>
        <v>0</v>
      </c>
      <c r="V3833">
        <f t="shared" si="1849"/>
        <v>0</v>
      </c>
      <c r="W3833">
        <f t="shared" si="1854"/>
        <v>1.1828956241892323E-7</v>
      </c>
      <c r="X3833">
        <f t="shared" si="1855"/>
        <v>-7.8558335518718085E-4</v>
      </c>
      <c r="Y3833">
        <f t="shared" si="1850"/>
        <v>2.6258403527249686E-13</v>
      </c>
      <c r="Z3833">
        <f t="shared" si="1851"/>
        <v>2.447195109715736E-13</v>
      </c>
      <c r="AA3833">
        <f t="shared" si="1856"/>
        <v>1</v>
      </c>
      <c r="AB3833">
        <f t="shared" si="1857"/>
        <v>0</v>
      </c>
      <c r="AC3833">
        <f t="shared" si="1858"/>
        <v>0</v>
      </c>
      <c r="AD3833">
        <f t="shared" si="1859"/>
        <v>-139806.26487317114</v>
      </c>
      <c r="AE3833">
        <f t="shared" si="1860"/>
        <v>0</v>
      </c>
      <c r="AF3833">
        <f t="shared" si="1861"/>
        <v>1</v>
      </c>
      <c r="AG3833">
        <f t="shared" si="1862"/>
        <v>-2</v>
      </c>
      <c r="AH3833">
        <f t="shared" si="1863"/>
        <v>1</v>
      </c>
      <c r="AI3833">
        <f t="shared" si="1864"/>
        <v>-5.7355632587617213E-5</v>
      </c>
      <c r="AJ3833">
        <f t="shared" si="1865"/>
        <v>0</v>
      </c>
      <c r="AK3833" s="22">
        <f t="shared" si="1866"/>
        <v>-1.1024190346591243E-7</v>
      </c>
      <c r="AL3833">
        <f t="shared" si="1867"/>
        <v>1.1828956241892323E-7</v>
      </c>
      <c r="AM3833">
        <f t="shared" si="1868"/>
        <v>-7.8558335518718085E-4</v>
      </c>
      <c r="AN3833">
        <f t="shared" si="1869"/>
        <v>1.1828956241892323E-7</v>
      </c>
      <c r="AO3833">
        <f t="shared" si="1870"/>
        <v>-7.8558335518718085E-4</v>
      </c>
      <c r="AP3833">
        <f t="shared" si="1871"/>
        <v>0</v>
      </c>
      <c r="AQ3833">
        <f t="shared" si="1872"/>
        <v>0</v>
      </c>
    </row>
    <row r="3834" spans="13:43" x14ac:dyDescent="0.25">
      <c r="M3834">
        <f t="shared" si="1873"/>
        <v>3821</v>
      </c>
      <c r="N3834">
        <f t="shared" si="1852"/>
        <v>11187.349048803915</v>
      </c>
      <c r="O3834">
        <f t="shared" si="1853"/>
        <v>139841.86311004893</v>
      </c>
      <c r="P3834">
        <f t="shared" si="1843"/>
        <v>3.881770840532012E-13</v>
      </c>
      <c r="Q3834">
        <f t="shared" si="1844"/>
        <v>1.0244935401363845E-16</v>
      </c>
      <c r="R3834">
        <f t="shared" si="1845"/>
        <v>3.6176801868891071E-13</v>
      </c>
      <c r="S3834">
        <f t="shared" si="1846"/>
        <v>-5.3674885371483131E-12</v>
      </c>
      <c r="T3834">
        <f t="shared" si="1847"/>
        <v>-5.0023192331298356E-12</v>
      </c>
      <c r="U3834">
        <f t="shared" si="1848"/>
        <v>0</v>
      </c>
      <c r="V3834">
        <f t="shared" si="1849"/>
        <v>0</v>
      </c>
      <c r="W3834">
        <f t="shared" si="1854"/>
        <v>-4.7123359692905876E-8</v>
      </c>
      <c r="X3834">
        <f t="shared" si="1855"/>
        <v>3.1303708072327318E-4</v>
      </c>
      <c r="Y3834">
        <f t="shared" si="1850"/>
        <v>-3.4076593136607744E-12</v>
      </c>
      <c r="Z3834">
        <f t="shared" si="1851"/>
        <v>-3.1758241506624385E-12</v>
      </c>
      <c r="AA3834">
        <f t="shared" si="1856"/>
        <v>1</v>
      </c>
      <c r="AB3834">
        <f t="shared" si="1857"/>
        <v>0</v>
      </c>
      <c r="AC3834">
        <f t="shared" si="1858"/>
        <v>0</v>
      </c>
      <c r="AD3834">
        <f t="shared" si="1859"/>
        <v>-139842.86311004893</v>
      </c>
      <c r="AE3834">
        <f t="shared" si="1860"/>
        <v>0</v>
      </c>
      <c r="AF3834">
        <f t="shared" si="1861"/>
        <v>1</v>
      </c>
      <c r="AG3834">
        <f t="shared" si="1862"/>
        <v>-2</v>
      </c>
      <c r="AH3834">
        <f t="shared" si="1863"/>
        <v>1</v>
      </c>
      <c r="AI3834">
        <f t="shared" si="1864"/>
        <v>2.2854912862284101E-5</v>
      </c>
      <c r="AJ3834">
        <f t="shared" si="1865"/>
        <v>0</v>
      </c>
      <c r="AK3834" s="22">
        <f t="shared" si="1866"/>
        <v>4.3917390207741084E-8</v>
      </c>
      <c r="AL3834">
        <f t="shared" si="1867"/>
        <v>-4.7123359692905876E-8</v>
      </c>
      <c r="AM3834">
        <f t="shared" si="1868"/>
        <v>3.1303708072327312E-4</v>
      </c>
      <c r="AN3834">
        <f t="shared" si="1869"/>
        <v>-4.7123359692905876E-8</v>
      </c>
      <c r="AO3834">
        <f t="shared" si="1870"/>
        <v>3.1303708072327312E-4</v>
      </c>
      <c r="AP3834">
        <f t="shared" si="1871"/>
        <v>0</v>
      </c>
      <c r="AQ3834">
        <f t="shared" si="1872"/>
        <v>0</v>
      </c>
    </row>
    <row r="3835" spans="13:43" x14ac:dyDescent="0.25">
      <c r="M3835">
        <f t="shared" si="1873"/>
        <v>3822</v>
      </c>
      <c r="N3835">
        <f t="shared" si="1852"/>
        <v>11190.276907754138</v>
      </c>
      <c r="O3835">
        <f t="shared" si="1853"/>
        <v>139878.46134692672</v>
      </c>
      <c r="P3835">
        <f t="shared" si="1843"/>
        <v>-2.164621122244213E-13</v>
      </c>
      <c r="Q3835">
        <f t="shared" si="1844"/>
        <v>-5.7114657647819029E-17</v>
      </c>
      <c r="R3835">
        <f t="shared" si="1845"/>
        <v>-2.0173542611782041E-13</v>
      </c>
      <c r="S3835">
        <f t="shared" si="1846"/>
        <v>-2.973429800459923E-12</v>
      </c>
      <c r="T3835">
        <f t="shared" si="1847"/>
        <v>-2.771136813103377E-12</v>
      </c>
      <c r="U3835">
        <f t="shared" si="1848"/>
        <v>0</v>
      </c>
      <c r="V3835">
        <f t="shared" si="1849"/>
        <v>0</v>
      </c>
      <c r="W3835">
        <f t="shared" si="1854"/>
        <v>-2.6111777676881552E-8</v>
      </c>
      <c r="X3835">
        <f t="shared" si="1855"/>
        <v>1.7350405889620548E-4</v>
      </c>
      <c r="Y3835">
        <f t="shared" si="1850"/>
        <v>-2.7464873258452537E-15</v>
      </c>
      <c r="Z3835">
        <f t="shared" si="1851"/>
        <v>-2.5596340408623218E-15</v>
      </c>
      <c r="AA3835">
        <f t="shared" si="1856"/>
        <v>1</v>
      </c>
      <c r="AB3835">
        <f t="shared" si="1857"/>
        <v>0</v>
      </c>
      <c r="AC3835">
        <f t="shared" si="1858"/>
        <v>0</v>
      </c>
      <c r="AD3835">
        <f t="shared" si="1859"/>
        <v>-139879.46134692672</v>
      </c>
      <c r="AE3835">
        <f t="shared" si="1860"/>
        <v>0</v>
      </c>
      <c r="AF3835">
        <f t="shared" si="1861"/>
        <v>1</v>
      </c>
      <c r="AG3835">
        <f t="shared" si="1862"/>
        <v>-2</v>
      </c>
      <c r="AH3835">
        <f t="shared" si="1863"/>
        <v>1</v>
      </c>
      <c r="AI3835">
        <f t="shared" si="1864"/>
        <v>1.2667572776375855E-5</v>
      </c>
      <c r="AJ3835">
        <f t="shared" si="1865"/>
        <v>0</v>
      </c>
      <c r="AK3835" s="22">
        <f t="shared" si="1866"/>
        <v>2.4335300724027698E-8</v>
      </c>
      <c r="AL3835">
        <f t="shared" si="1867"/>
        <v>-2.6111777676881552E-8</v>
      </c>
      <c r="AM3835">
        <f t="shared" si="1868"/>
        <v>1.7350405889620548E-4</v>
      </c>
      <c r="AN3835">
        <f t="shared" si="1869"/>
        <v>-2.6111777676881552E-8</v>
      </c>
      <c r="AO3835">
        <f t="shared" si="1870"/>
        <v>1.7350405889620548E-4</v>
      </c>
      <c r="AP3835">
        <f t="shared" si="1871"/>
        <v>0</v>
      </c>
      <c r="AQ3835">
        <f t="shared" si="1872"/>
        <v>0</v>
      </c>
    </row>
    <row r="3836" spans="13:43" x14ac:dyDescent="0.25">
      <c r="M3836">
        <f t="shared" si="1873"/>
        <v>3823</v>
      </c>
      <c r="N3836">
        <f t="shared" si="1852"/>
        <v>11193.204766704363</v>
      </c>
      <c r="O3836">
        <f t="shared" si="1853"/>
        <v>139915.05958380454</v>
      </c>
      <c r="P3836">
        <f t="shared" si="1843"/>
        <v>-7.8122819840053185E-13</v>
      </c>
      <c r="Q3836">
        <f t="shared" si="1844"/>
        <v>-2.0607721732657211E-16</v>
      </c>
      <c r="R3836">
        <f t="shared" si="1845"/>
        <v>-7.2807847008437267E-13</v>
      </c>
      <c r="S3836">
        <f t="shared" si="1846"/>
        <v>1.1166053691617307E-11</v>
      </c>
      <c r="T3836">
        <f t="shared" si="1847"/>
        <v>1.0406387410640546E-11</v>
      </c>
      <c r="U3836">
        <f t="shared" si="1848"/>
        <v>0</v>
      </c>
      <c r="V3836">
        <f t="shared" si="1849"/>
        <v>0</v>
      </c>
      <c r="W3836">
        <f t="shared" si="1854"/>
        <v>9.8082620574865396E-8</v>
      </c>
      <c r="X3836">
        <f t="shared" si="1855"/>
        <v>-6.5189686375539697E-4</v>
      </c>
      <c r="Y3836">
        <f t="shared" si="1850"/>
        <v>6.9740991347233803E-12</v>
      </c>
      <c r="Z3836">
        <f t="shared" si="1851"/>
        <v>6.4996264070115789E-12</v>
      </c>
      <c r="AA3836">
        <f t="shared" si="1856"/>
        <v>1</v>
      </c>
      <c r="AB3836">
        <f t="shared" si="1857"/>
        <v>0</v>
      </c>
      <c r="AC3836">
        <f t="shared" si="1858"/>
        <v>0</v>
      </c>
      <c r="AD3836">
        <f t="shared" si="1859"/>
        <v>-139916.05958380454</v>
      </c>
      <c r="AE3836">
        <f t="shared" si="1860"/>
        <v>0</v>
      </c>
      <c r="AF3836">
        <f t="shared" si="1861"/>
        <v>1</v>
      </c>
      <c r="AG3836">
        <f t="shared" si="1862"/>
        <v>-2</v>
      </c>
      <c r="AH3836">
        <f t="shared" si="1863"/>
        <v>1</v>
      </c>
      <c r="AI3836">
        <f t="shared" si="1864"/>
        <v>-4.7595143963092689E-5</v>
      </c>
      <c r="AJ3836">
        <f t="shared" si="1865"/>
        <v>0</v>
      </c>
      <c r="AK3836" s="22">
        <f t="shared" si="1866"/>
        <v>-9.1409711626156619E-8</v>
      </c>
      <c r="AL3836">
        <f t="shared" si="1867"/>
        <v>9.8082620574865396E-8</v>
      </c>
      <c r="AM3836">
        <f t="shared" si="1868"/>
        <v>-6.5189686375539697E-4</v>
      </c>
      <c r="AN3836">
        <f t="shared" si="1869"/>
        <v>9.8082620574865396E-8</v>
      </c>
      <c r="AO3836">
        <f t="shared" si="1870"/>
        <v>-6.5189686375539697E-4</v>
      </c>
      <c r="AP3836">
        <f t="shared" si="1871"/>
        <v>0</v>
      </c>
      <c r="AQ3836">
        <f t="shared" si="1872"/>
        <v>0</v>
      </c>
    </row>
    <row r="3837" spans="13:43" x14ac:dyDescent="0.25">
      <c r="M3837">
        <f t="shared" si="1873"/>
        <v>3824</v>
      </c>
      <c r="N3837">
        <f t="shared" si="1852"/>
        <v>11196.132625654584</v>
      </c>
      <c r="O3837">
        <f t="shared" si="1853"/>
        <v>139951.6578206823</v>
      </c>
      <c r="P3837">
        <f t="shared" si="1843"/>
        <v>-1.2046265388231478E-12</v>
      </c>
      <c r="Q3837">
        <f t="shared" si="1844"/>
        <v>-3.1768075913960502E-16</v>
      </c>
      <c r="R3837">
        <f t="shared" si="1845"/>
        <v>-1.1226715180085254E-12</v>
      </c>
      <c r="S3837">
        <f t="shared" si="1846"/>
        <v>-1.8838074456012425E-11</v>
      </c>
      <c r="T3837">
        <f t="shared" si="1847"/>
        <v>-1.7556453360682593E-11</v>
      </c>
      <c r="U3837">
        <f t="shared" si="1848"/>
        <v>0</v>
      </c>
      <c r="V3837">
        <f t="shared" si="1849"/>
        <v>0</v>
      </c>
      <c r="W3837">
        <f t="shared" si="1854"/>
        <v>-1.6551693201242717E-7</v>
      </c>
      <c r="X3837">
        <f t="shared" si="1855"/>
        <v>1.1003804354482757E-3</v>
      </c>
      <c r="Y3837">
        <f t="shared" si="1850"/>
        <v>-7.4589652891635911E-13</v>
      </c>
      <c r="Z3837">
        <f t="shared" si="1851"/>
        <v>-6.9515053953062806E-13</v>
      </c>
      <c r="AA3837">
        <f t="shared" si="1856"/>
        <v>1</v>
      </c>
      <c r="AB3837">
        <f t="shared" si="1857"/>
        <v>0</v>
      </c>
      <c r="AC3837">
        <f t="shared" si="1858"/>
        <v>0</v>
      </c>
      <c r="AD3837">
        <f t="shared" si="1859"/>
        <v>-139952.6578206823</v>
      </c>
      <c r="AE3837">
        <f t="shared" si="1860"/>
        <v>0</v>
      </c>
      <c r="AF3837">
        <f t="shared" si="1861"/>
        <v>1</v>
      </c>
      <c r="AG3837">
        <f t="shared" si="1862"/>
        <v>-2</v>
      </c>
      <c r="AH3837">
        <f t="shared" si="1863"/>
        <v>1</v>
      </c>
      <c r="AI3837">
        <f t="shared" si="1864"/>
        <v>8.0339032492325146E-5</v>
      </c>
      <c r="AJ3837">
        <f t="shared" si="1865"/>
        <v>0</v>
      </c>
      <c r="AK3837" s="22">
        <f t="shared" si="1866"/>
        <v>1.5425622741139634E-7</v>
      </c>
      <c r="AL3837">
        <f t="shared" si="1867"/>
        <v>-1.6551693201242717E-7</v>
      </c>
      <c r="AM3837">
        <f t="shared" si="1868"/>
        <v>1.1003804354482757E-3</v>
      </c>
      <c r="AN3837">
        <f t="shared" si="1869"/>
        <v>-1.6551693201242717E-7</v>
      </c>
      <c r="AO3837">
        <f t="shared" si="1870"/>
        <v>1.1003804354482757E-3</v>
      </c>
      <c r="AP3837">
        <f t="shared" si="1871"/>
        <v>0</v>
      </c>
      <c r="AQ3837">
        <f t="shared" si="1872"/>
        <v>0</v>
      </c>
    </row>
    <row r="3838" spans="13:43" x14ac:dyDescent="0.25">
      <c r="M3838">
        <f t="shared" si="1873"/>
        <v>3825</v>
      </c>
      <c r="N3838">
        <f t="shared" si="1852"/>
        <v>11199.060484604808</v>
      </c>
      <c r="O3838">
        <f t="shared" si="1853"/>
        <v>139988.25605756009</v>
      </c>
      <c r="P3838">
        <f t="shared" si="1843"/>
        <v>-1.4107425931390708E-12</v>
      </c>
      <c r="Q3838">
        <f t="shared" si="1844"/>
        <v>-3.7193984689484662E-16</v>
      </c>
      <c r="R3838">
        <f t="shared" si="1845"/>
        <v>-1.3147647652740639E-12</v>
      </c>
      <c r="S3838">
        <f t="shared" si="1846"/>
        <v>2.5641440303126325E-11</v>
      </c>
      <c r="T3838">
        <f t="shared" si="1847"/>
        <v>2.3896962071879146E-11</v>
      </c>
      <c r="U3838">
        <f t="shared" si="1848"/>
        <v>0</v>
      </c>
      <c r="V3838">
        <f t="shared" si="1849"/>
        <v>0</v>
      </c>
      <c r="W3838">
        <f t="shared" si="1854"/>
        <v>2.2535223769189241E-7</v>
      </c>
      <c r="X3838">
        <f t="shared" si="1855"/>
        <v>-1.4985660141808889E-3</v>
      </c>
      <c r="Y3838">
        <f t="shared" si="1850"/>
        <v>1.4340928687983242E-11</v>
      </c>
      <c r="Z3838">
        <f t="shared" si="1851"/>
        <v>1.3365264387682513E-11</v>
      </c>
      <c r="AA3838">
        <f t="shared" si="1856"/>
        <v>1</v>
      </c>
      <c r="AB3838">
        <f t="shared" si="1857"/>
        <v>0</v>
      </c>
      <c r="AC3838">
        <f t="shared" si="1858"/>
        <v>0</v>
      </c>
      <c r="AD3838">
        <f t="shared" si="1859"/>
        <v>-139989.25605756009</v>
      </c>
      <c r="AE3838">
        <f t="shared" si="1860"/>
        <v>0</v>
      </c>
      <c r="AF3838">
        <f t="shared" si="1861"/>
        <v>1</v>
      </c>
      <c r="AG3838">
        <f t="shared" si="1862"/>
        <v>-2</v>
      </c>
      <c r="AH3838">
        <f t="shared" si="1863"/>
        <v>1</v>
      </c>
      <c r="AI3838">
        <f t="shared" si="1864"/>
        <v>-1.0941065054811402E-4</v>
      </c>
      <c r="AJ3838">
        <f t="shared" si="1865"/>
        <v>0</v>
      </c>
      <c r="AK3838" s="22">
        <f t="shared" si="1866"/>
        <v>-2.1002072478275289E-7</v>
      </c>
      <c r="AL3838">
        <f t="shared" si="1867"/>
        <v>2.2535223769189241E-7</v>
      </c>
      <c r="AM3838">
        <f t="shared" si="1868"/>
        <v>-1.4985660141808887E-3</v>
      </c>
      <c r="AN3838">
        <f t="shared" si="1869"/>
        <v>2.2535223769189241E-7</v>
      </c>
      <c r="AO3838">
        <f t="shared" si="1870"/>
        <v>-1.4985660141808887E-3</v>
      </c>
      <c r="AP3838">
        <f t="shared" si="1871"/>
        <v>0</v>
      </c>
      <c r="AQ3838">
        <f t="shared" si="1872"/>
        <v>0</v>
      </c>
    </row>
    <row r="3839" spans="13:43" x14ac:dyDescent="0.25">
      <c r="M3839">
        <f t="shared" si="1873"/>
        <v>3826</v>
      </c>
      <c r="N3839">
        <f t="shared" si="1852"/>
        <v>11201.988343555031</v>
      </c>
      <c r="O3839">
        <f t="shared" si="1853"/>
        <v>140024.85429443789</v>
      </c>
      <c r="P3839">
        <f t="shared" si="1843"/>
        <v>-1.3628528282261062E-12</v>
      </c>
      <c r="Q3839">
        <f t="shared" si="1844"/>
        <v>-3.5921987943587035E-16</v>
      </c>
      <c r="R3839">
        <f t="shared" si="1845"/>
        <v>-1.2701331111147309E-12</v>
      </c>
      <c r="S3839">
        <f t="shared" si="1846"/>
        <v>-3.1268144898052459E-11</v>
      </c>
      <c r="T3839">
        <f t="shared" si="1847"/>
        <v>-2.914086197395383E-11</v>
      </c>
      <c r="U3839">
        <f t="shared" si="1848"/>
        <v>0</v>
      </c>
      <c r="V3839">
        <f t="shared" si="1849"/>
        <v>0</v>
      </c>
      <c r="W3839">
        <f t="shared" si="1854"/>
        <v>-2.7487490022404197E-7</v>
      </c>
      <c r="X3839">
        <f t="shared" si="1855"/>
        <v>1.8283638715157829E-3</v>
      </c>
      <c r="Y3839">
        <f t="shared" si="1850"/>
        <v>-4.0191694911261524E-12</v>
      </c>
      <c r="Z3839">
        <f t="shared" si="1851"/>
        <v>-3.7457311194092998E-12</v>
      </c>
      <c r="AA3839">
        <f t="shared" si="1856"/>
        <v>1</v>
      </c>
      <c r="AB3839">
        <f t="shared" si="1857"/>
        <v>0</v>
      </c>
      <c r="AC3839">
        <f t="shared" si="1858"/>
        <v>0</v>
      </c>
      <c r="AD3839">
        <f t="shared" si="1859"/>
        <v>-140025.85429443789</v>
      </c>
      <c r="AE3839">
        <f t="shared" si="1860"/>
        <v>0</v>
      </c>
      <c r="AF3839">
        <f t="shared" si="1861"/>
        <v>1</v>
      </c>
      <c r="AG3839">
        <f t="shared" si="1862"/>
        <v>-2</v>
      </c>
      <c r="AH3839">
        <f t="shared" si="1863"/>
        <v>1</v>
      </c>
      <c r="AI3839">
        <f t="shared" si="1864"/>
        <v>1.3348926333613801E-4</v>
      </c>
      <c r="AJ3839">
        <f t="shared" si="1865"/>
        <v>0</v>
      </c>
      <c r="AK3839" s="22">
        <f t="shared" si="1866"/>
        <v>2.5617418473815822E-7</v>
      </c>
      <c r="AL3839">
        <f t="shared" si="1867"/>
        <v>-2.7487490022404197E-7</v>
      </c>
      <c r="AM3839">
        <f t="shared" si="1868"/>
        <v>1.8283638715157827E-3</v>
      </c>
      <c r="AN3839">
        <f t="shared" si="1869"/>
        <v>-2.7487490022404197E-7</v>
      </c>
      <c r="AO3839">
        <f t="shared" si="1870"/>
        <v>1.8283638715157827E-3</v>
      </c>
      <c r="AP3839">
        <f t="shared" si="1871"/>
        <v>0</v>
      </c>
      <c r="AQ3839">
        <f t="shared" si="1872"/>
        <v>0</v>
      </c>
    </row>
    <row r="3840" spans="13:43" x14ac:dyDescent="0.25">
      <c r="M3840">
        <f t="shared" si="1873"/>
        <v>3827</v>
      </c>
      <c r="N3840">
        <f t="shared" si="1852"/>
        <v>11204.916202505256</v>
      </c>
      <c r="O3840">
        <f t="shared" si="1853"/>
        <v>140061.45253131571</v>
      </c>
      <c r="P3840">
        <f t="shared" si="1843"/>
        <v>-1.0699669427729858E-12</v>
      </c>
      <c r="Q3840">
        <f t="shared" si="1844"/>
        <v>-2.819475120060351E-16</v>
      </c>
      <c r="R3840">
        <f t="shared" si="1845"/>
        <v>-9.9717329242589544E-13</v>
      </c>
      <c r="S3840">
        <f t="shared" si="1846"/>
        <v>3.546417024411129E-11</v>
      </c>
      <c r="T3840">
        <f t="shared" si="1847"/>
        <v>3.3051416816506333E-11</v>
      </c>
      <c r="U3840">
        <f t="shared" si="1848"/>
        <v>0</v>
      </c>
      <c r="V3840">
        <f t="shared" si="1849"/>
        <v>0</v>
      </c>
      <c r="W3840">
        <f t="shared" si="1854"/>
        <v>3.1184318153394841E-7</v>
      </c>
      <c r="X3840">
        <f t="shared" si="1855"/>
        <v>-2.0748051216732438E-3</v>
      </c>
      <c r="Y3840">
        <f t="shared" si="1850"/>
        <v>1.5985148805411133E-11</v>
      </c>
      <c r="Z3840">
        <f t="shared" si="1851"/>
        <v>1.4897622372237873E-11</v>
      </c>
      <c r="AA3840">
        <f t="shared" si="1856"/>
        <v>1</v>
      </c>
      <c r="AB3840">
        <f t="shared" si="1857"/>
        <v>0</v>
      </c>
      <c r="AC3840">
        <f t="shared" si="1858"/>
        <v>0</v>
      </c>
      <c r="AD3840">
        <f t="shared" si="1859"/>
        <v>-140062.45253131571</v>
      </c>
      <c r="AE3840">
        <f t="shared" si="1860"/>
        <v>0</v>
      </c>
      <c r="AF3840">
        <f t="shared" si="1861"/>
        <v>1</v>
      </c>
      <c r="AG3840">
        <f t="shared" si="1862"/>
        <v>-2</v>
      </c>
      <c r="AH3840">
        <f t="shared" si="1863"/>
        <v>1</v>
      </c>
      <c r="AI3840">
        <f t="shared" si="1864"/>
        <v>-1.5148198968107686E-4</v>
      </c>
      <c r="AJ3840">
        <f t="shared" si="1865"/>
        <v>0</v>
      </c>
      <c r="AK3840" s="22">
        <f t="shared" si="1866"/>
        <v>-2.9062738260386803E-7</v>
      </c>
      <c r="AL3840">
        <f t="shared" si="1867"/>
        <v>3.1184318153394841E-7</v>
      </c>
      <c r="AM3840">
        <f t="shared" si="1868"/>
        <v>-2.0748051216732438E-3</v>
      </c>
      <c r="AN3840">
        <f t="shared" si="1869"/>
        <v>3.1184318153394841E-7</v>
      </c>
      <c r="AO3840">
        <f t="shared" si="1870"/>
        <v>-2.0748051216732438E-3</v>
      </c>
      <c r="AP3840">
        <f t="shared" si="1871"/>
        <v>0</v>
      </c>
      <c r="AQ3840">
        <f t="shared" si="1872"/>
        <v>0</v>
      </c>
    </row>
    <row r="3841" spans="13:43" x14ac:dyDescent="0.25">
      <c r="M3841">
        <f t="shared" si="1873"/>
        <v>3828</v>
      </c>
      <c r="N3841">
        <f t="shared" si="1852"/>
        <v>11207.844061455478</v>
      </c>
      <c r="O3841">
        <f t="shared" si="1853"/>
        <v>140098.05076819347</v>
      </c>
      <c r="P3841">
        <f t="shared" si="1843"/>
        <v>-5.8513606155874825E-13</v>
      </c>
      <c r="Q3841">
        <f t="shared" si="1844"/>
        <v>-1.5414921016397637E-16</v>
      </c>
      <c r="R3841">
        <f t="shared" si="1845"/>
        <v>-5.4532717759436005E-13</v>
      </c>
      <c r="S3841">
        <f t="shared" si="1846"/>
        <v>-3.8040952779047056E-11</v>
      </c>
      <c r="T3841">
        <f t="shared" si="1847"/>
        <v>-3.5452891685971162E-11</v>
      </c>
      <c r="U3841">
        <f t="shared" si="1848"/>
        <v>0</v>
      </c>
      <c r="V3841">
        <f t="shared" si="1849"/>
        <v>0</v>
      </c>
      <c r="W3841">
        <f t="shared" si="1854"/>
        <v>-3.3458871291365608E-7</v>
      </c>
      <c r="X3841">
        <f t="shared" si="1855"/>
        <v>2.2267211174448998E-3</v>
      </c>
      <c r="Y3841">
        <f t="shared" si="1850"/>
        <v>-9.576734378864958E-12</v>
      </c>
      <c r="Z3841">
        <f t="shared" si="1851"/>
        <v>-8.9251951340773714E-12</v>
      </c>
      <c r="AA3841">
        <f t="shared" si="1856"/>
        <v>1</v>
      </c>
      <c r="AB3841">
        <f t="shared" si="1857"/>
        <v>0</v>
      </c>
      <c r="AC3841">
        <f t="shared" si="1858"/>
        <v>0</v>
      </c>
      <c r="AD3841">
        <f t="shared" si="1859"/>
        <v>-140099.05076819347</v>
      </c>
      <c r="AE3841">
        <f t="shared" si="1860"/>
        <v>0</v>
      </c>
      <c r="AF3841">
        <f t="shared" si="1861"/>
        <v>1</v>
      </c>
      <c r="AG3841">
        <f t="shared" si="1862"/>
        <v>-2</v>
      </c>
      <c r="AH3841">
        <f t="shared" si="1863"/>
        <v>1</v>
      </c>
      <c r="AI3841">
        <f t="shared" si="1864"/>
        <v>1.625734048316722E-4</v>
      </c>
      <c r="AJ3841">
        <f t="shared" si="1865"/>
        <v>0</v>
      </c>
      <c r="AK3841" s="22">
        <f t="shared" si="1866"/>
        <v>3.1182545471915965E-7</v>
      </c>
      <c r="AL3841">
        <f t="shared" si="1867"/>
        <v>-3.3458871291365608E-7</v>
      </c>
      <c r="AM3841">
        <f t="shared" si="1868"/>
        <v>2.2267211174449002E-3</v>
      </c>
      <c r="AN3841">
        <f t="shared" si="1869"/>
        <v>-3.3458871291365608E-7</v>
      </c>
      <c r="AO3841">
        <f t="shared" si="1870"/>
        <v>2.2267211174449002E-3</v>
      </c>
      <c r="AP3841">
        <f t="shared" si="1871"/>
        <v>0</v>
      </c>
      <c r="AQ3841">
        <f t="shared" si="1872"/>
        <v>0</v>
      </c>
    </row>
    <row r="3842" spans="13:43" x14ac:dyDescent="0.25">
      <c r="M3842">
        <f t="shared" si="1873"/>
        <v>3829</v>
      </c>
      <c r="N3842">
        <f t="shared" si="1852"/>
        <v>11210.771920405701</v>
      </c>
      <c r="O3842">
        <f t="shared" si="1853"/>
        <v>140134.64900507126</v>
      </c>
      <c r="P3842">
        <f t="shared" si="1843"/>
        <v>4.1559754642662278E-15</v>
      </c>
      <c r="Q3842">
        <f t="shared" si="1844"/>
        <v>1.0945711000438448E-18</v>
      </c>
      <c r="R3842">
        <f t="shared" si="1845"/>
        <v>3.8732296964270526E-15</v>
      </c>
      <c r="S3842">
        <f t="shared" si="1846"/>
        <v>3.8883855187458418E-11</v>
      </c>
      <c r="T3842">
        <f t="shared" si="1847"/>
        <v>3.6238448450567023E-11</v>
      </c>
      <c r="U3842">
        <f t="shared" si="1848"/>
        <v>0</v>
      </c>
      <c r="V3842">
        <f t="shared" si="1849"/>
        <v>0</v>
      </c>
      <c r="W3842">
        <f t="shared" si="1854"/>
        <v>3.4209178006122625E-7</v>
      </c>
      <c r="X3842">
        <f t="shared" si="1855"/>
        <v>-2.2772495953126645E-3</v>
      </c>
      <c r="Y3842">
        <f t="shared" si="1850"/>
        <v>1.2383562670130752E-11</v>
      </c>
      <c r="Z3842">
        <f t="shared" si="1851"/>
        <v>1.154106493022445E-11</v>
      </c>
      <c r="AA3842">
        <f t="shared" si="1856"/>
        <v>1</v>
      </c>
      <c r="AB3842">
        <f t="shared" si="1857"/>
        <v>0</v>
      </c>
      <c r="AC3842">
        <f t="shared" si="1858"/>
        <v>0</v>
      </c>
      <c r="AD3842">
        <f t="shared" si="1859"/>
        <v>-140135.64900507126</v>
      </c>
      <c r="AE3842">
        <f t="shared" si="1860"/>
        <v>0</v>
      </c>
      <c r="AF3842">
        <f t="shared" si="1861"/>
        <v>1</v>
      </c>
      <c r="AG3842">
        <f t="shared" si="1862"/>
        <v>-2</v>
      </c>
      <c r="AH3842">
        <f t="shared" si="1863"/>
        <v>1</v>
      </c>
      <c r="AI3842">
        <f t="shared" si="1864"/>
        <v>-1.6626249417631887E-4</v>
      </c>
      <c r="AJ3842">
        <f t="shared" si="1865"/>
        <v>0</v>
      </c>
      <c r="AK3842" s="22">
        <f t="shared" si="1866"/>
        <v>-3.1881806156684853E-7</v>
      </c>
      <c r="AL3842">
        <f t="shared" si="1867"/>
        <v>3.4209178006122625E-7</v>
      </c>
      <c r="AM3842">
        <f t="shared" si="1868"/>
        <v>-2.2772495953126645E-3</v>
      </c>
      <c r="AN3842">
        <f t="shared" si="1869"/>
        <v>3.4209178006122625E-7</v>
      </c>
      <c r="AO3842">
        <f t="shared" si="1870"/>
        <v>-2.2772495953126645E-3</v>
      </c>
      <c r="AP3842">
        <f t="shared" si="1871"/>
        <v>0</v>
      </c>
      <c r="AQ3842">
        <f t="shared" si="1872"/>
        <v>0</v>
      </c>
    </row>
    <row r="3843" spans="13:43" x14ac:dyDescent="0.25">
      <c r="M3843">
        <f t="shared" si="1873"/>
        <v>3830</v>
      </c>
      <c r="N3843">
        <f t="shared" si="1852"/>
        <v>11213.699779355926</v>
      </c>
      <c r="O3843">
        <f t="shared" si="1853"/>
        <v>140171.24724194908</v>
      </c>
      <c r="P3843">
        <f t="shared" si="1843"/>
        <v>5.9177798455518702E-13</v>
      </c>
      <c r="Q3843">
        <f t="shared" si="1844"/>
        <v>1.5581755994105075E-16</v>
      </c>
      <c r="R3843">
        <f t="shared" si="1845"/>
        <v>5.5151722698526282E-13</v>
      </c>
      <c r="S3843">
        <f t="shared" si="1846"/>
        <v>-3.7957263398396867E-11</v>
      </c>
      <c r="T3843">
        <f t="shared" si="1847"/>
        <v>-3.5374895991050208E-11</v>
      </c>
      <c r="U3843">
        <f t="shared" si="1848"/>
        <v>0</v>
      </c>
      <c r="V3843">
        <f t="shared" si="1849"/>
        <v>0</v>
      </c>
      <c r="W3843">
        <f t="shared" si="1854"/>
        <v>-3.3402702624918226E-7</v>
      </c>
      <c r="X3843">
        <f t="shared" si="1855"/>
        <v>2.2241446328307938E-3</v>
      </c>
      <c r="Y3843">
        <f t="shared" si="1850"/>
        <v>-1.4691349357777567E-11</v>
      </c>
      <c r="Z3843">
        <f t="shared" si="1851"/>
        <v>-1.3691844695039754E-11</v>
      </c>
      <c r="AA3843">
        <f t="shared" si="1856"/>
        <v>1</v>
      </c>
      <c r="AB3843">
        <f t="shared" si="1857"/>
        <v>0</v>
      </c>
      <c r="AC3843">
        <f t="shared" si="1858"/>
        <v>0</v>
      </c>
      <c r="AD3843">
        <f t="shared" si="1859"/>
        <v>-140172.24724194908</v>
      </c>
      <c r="AE3843">
        <f t="shared" si="1860"/>
        <v>0</v>
      </c>
      <c r="AF3843">
        <f t="shared" si="1861"/>
        <v>1</v>
      </c>
      <c r="AG3843">
        <f t="shared" si="1862"/>
        <v>-2</v>
      </c>
      <c r="AH3843">
        <f t="shared" si="1863"/>
        <v>1</v>
      </c>
      <c r="AI3843">
        <f t="shared" si="1864"/>
        <v>1.6238528324130422E-4</v>
      </c>
      <c r="AJ3843">
        <f t="shared" si="1865"/>
        <v>0</v>
      </c>
      <c r="AK3843" s="22">
        <f t="shared" si="1866"/>
        <v>3.1130198159290244E-7</v>
      </c>
      <c r="AL3843">
        <f t="shared" si="1867"/>
        <v>-3.3402702624918226E-7</v>
      </c>
      <c r="AM3843">
        <f t="shared" si="1868"/>
        <v>2.2241446328307938E-3</v>
      </c>
      <c r="AN3843">
        <f t="shared" si="1869"/>
        <v>-3.3402702624918226E-7</v>
      </c>
      <c r="AO3843">
        <f t="shared" si="1870"/>
        <v>2.2241446328307938E-3</v>
      </c>
      <c r="AP3843">
        <f t="shared" si="1871"/>
        <v>0</v>
      </c>
      <c r="AQ3843">
        <f t="shared" si="1872"/>
        <v>0</v>
      </c>
    </row>
    <row r="3844" spans="13:43" x14ac:dyDescent="0.25">
      <c r="M3844">
        <f t="shared" si="1873"/>
        <v>3831</v>
      </c>
      <c r="N3844">
        <f t="shared" si="1852"/>
        <v>11216.627638306149</v>
      </c>
      <c r="O3844">
        <f t="shared" si="1853"/>
        <v>140207.84547882684</v>
      </c>
      <c r="P3844">
        <f t="shared" si="1843"/>
        <v>1.0720652652190648E-12</v>
      </c>
      <c r="Q3844">
        <f t="shared" si="1844"/>
        <v>2.8220547936694576E-16</v>
      </c>
      <c r="R3844">
        <f t="shared" si="1845"/>
        <v>9.9912885854526096E-13</v>
      </c>
      <c r="S3844">
        <f t="shared" si="1846"/>
        <v>3.5306082286763445E-11</v>
      </c>
      <c r="T3844">
        <f t="shared" si="1847"/>
        <v>3.2904084144234342E-11</v>
      </c>
      <c r="U3844">
        <f t="shared" si="1848"/>
        <v>0</v>
      </c>
      <c r="V3844">
        <f t="shared" si="1849"/>
        <v>0</v>
      </c>
      <c r="W3844">
        <f t="shared" si="1854"/>
        <v>3.1077752577554607E-7</v>
      </c>
      <c r="X3844">
        <f t="shared" si="1855"/>
        <v>-2.069876418911305E-3</v>
      </c>
      <c r="Y3844">
        <f t="shared" si="1850"/>
        <v>6.5773331553399525E-12</v>
      </c>
      <c r="Z3844">
        <f t="shared" si="1851"/>
        <v>6.1298538260391379E-12</v>
      </c>
      <c r="AA3844">
        <f t="shared" si="1856"/>
        <v>1</v>
      </c>
      <c r="AB3844">
        <f t="shared" si="1857"/>
        <v>0</v>
      </c>
      <c r="AC3844">
        <f t="shared" si="1858"/>
        <v>0</v>
      </c>
      <c r="AD3844">
        <f t="shared" si="1859"/>
        <v>-140208.84547882684</v>
      </c>
      <c r="AE3844">
        <f t="shared" si="1860"/>
        <v>0</v>
      </c>
      <c r="AF3844">
        <f t="shared" si="1861"/>
        <v>1</v>
      </c>
      <c r="AG3844">
        <f t="shared" si="1862"/>
        <v>-2</v>
      </c>
      <c r="AH3844">
        <f t="shared" si="1863"/>
        <v>1</v>
      </c>
      <c r="AI3844">
        <f t="shared" si="1864"/>
        <v>-1.5112212187911019E-4</v>
      </c>
      <c r="AJ3844">
        <f t="shared" si="1865"/>
        <v>0</v>
      </c>
      <c r="AK3844" s="22">
        <f t="shared" si="1866"/>
        <v>-2.8963422719063193E-7</v>
      </c>
      <c r="AL3844">
        <f t="shared" si="1867"/>
        <v>3.1077752577554607E-7</v>
      </c>
      <c r="AM3844">
        <f t="shared" si="1868"/>
        <v>-2.069876418911305E-3</v>
      </c>
      <c r="AN3844">
        <f t="shared" si="1869"/>
        <v>3.1077752577554607E-7</v>
      </c>
      <c r="AO3844">
        <f t="shared" si="1870"/>
        <v>-2.069876418911305E-3</v>
      </c>
      <c r="AP3844">
        <f t="shared" si="1871"/>
        <v>0</v>
      </c>
      <c r="AQ3844">
        <f t="shared" si="1872"/>
        <v>0</v>
      </c>
    </row>
    <row r="3845" spans="13:43" x14ac:dyDescent="0.25">
      <c r="M3845">
        <f t="shared" si="1873"/>
        <v>3832</v>
      </c>
      <c r="N3845">
        <f t="shared" si="1852"/>
        <v>11219.555497256373</v>
      </c>
      <c r="O3845">
        <f t="shared" si="1853"/>
        <v>140244.44371570466</v>
      </c>
      <c r="P3845">
        <f t="shared" si="1843"/>
        <v>1.3588196161713348E-12</v>
      </c>
      <c r="Q3845">
        <f t="shared" si="1844"/>
        <v>3.575960196528028E-16</v>
      </c>
      <c r="R3845">
        <f t="shared" si="1845"/>
        <v>1.2663742927971433E-12</v>
      </c>
      <c r="S3845">
        <f t="shared" si="1846"/>
        <v>-3.1053567706758305E-11</v>
      </c>
      <c r="T3845">
        <f t="shared" si="1847"/>
        <v>-2.8940883230902429E-11</v>
      </c>
      <c r="U3845">
        <f t="shared" si="1848"/>
        <v>0</v>
      </c>
      <c r="V3845">
        <f t="shared" si="1849"/>
        <v>0</v>
      </c>
      <c r="W3845">
        <f t="shared" si="1854"/>
        <v>-2.7341662062036306E-7</v>
      </c>
      <c r="X3845">
        <f t="shared" si="1855"/>
        <v>1.8215164076532473E-3</v>
      </c>
      <c r="Y3845">
        <f t="shared" si="1850"/>
        <v>-1.5840260677513049E-11</v>
      </c>
      <c r="Z3845">
        <f t="shared" si="1851"/>
        <v>-1.4762591498148326E-11</v>
      </c>
      <c r="AA3845">
        <f t="shared" si="1856"/>
        <v>1</v>
      </c>
      <c r="AB3845">
        <f t="shared" si="1857"/>
        <v>0</v>
      </c>
      <c r="AC3845">
        <f t="shared" si="1858"/>
        <v>0</v>
      </c>
      <c r="AD3845">
        <f t="shared" si="1859"/>
        <v>-140245.44371570466</v>
      </c>
      <c r="AE3845">
        <f t="shared" si="1860"/>
        <v>0</v>
      </c>
      <c r="AF3845">
        <f t="shared" si="1861"/>
        <v>1</v>
      </c>
      <c r="AG3845">
        <f t="shared" si="1862"/>
        <v>-2</v>
      </c>
      <c r="AH3845">
        <f t="shared" si="1863"/>
        <v>1</v>
      </c>
      <c r="AI3845">
        <f t="shared" si="1864"/>
        <v>1.3298929926223345E-4</v>
      </c>
      <c r="AJ3845">
        <f t="shared" si="1865"/>
        <v>0</v>
      </c>
      <c r="AK3845" s="22">
        <f t="shared" si="1866"/>
        <v>2.5481511707396538E-7</v>
      </c>
      <c r="AL3845">
        <f t="shared" si="1867"/>
        <v>-2.7341662062036306E-7</v>
      </c>
      <c r="AM3845">
        <f t="shared" si="1868"/>
        <v>1.8215164076532473E-3</v>
      </c>
      <c r="AN3845">
        <f t="shared" si="1869"/>
        <v>-2.7341662062036306E-7</v>
      </c>
      <c r="AO3845">
        <f t="shared" si="1870"/>
        <v>1.8215164076532473E-3</v>
      </c>
      <c r="AP3845">
        <f t="shared" si="1871"/>
        <v>0</v>
      </c>
      <c r="AQ3845">
        <f t="shared" si="1872"/>
        <v>0</v>
      </c>
    </row>
    <row r="3846" spans="13:43" x14ac:dyDescent="0.25">
      <c r="M3846">
        <f t="shared" si="1873"/>
        <v>3833</v>
      </c>
      <c r="N3846">
        <f t="shared" si="1852"/>
        <v>11222.483356206596</v>
      </c>
      <c r="O3846">
        <f t="shared" si="1853"/>
        <v>140281.04195258245</v>
      </c>
      <c r="P3846">
        <f t="shared" si="1843"/>
        <v>1.400779128920996E-12</v>
      </c>
      <c r="Q3846">
        <f t="shared" si="1844"/>
        <v>3.6854218957689403E-16</v>
      </c>
      <c r="R3846">
        <f t="shared" si="1845"/>
        <v>1.3054791509049357E-12</v>
      </c>
      <c r="S3846">
        <f t="shared" si="1846"/>
        <v>2.539559917235228E-11</v>
      </c>
      <c r="T3846">
        <f t="shared" si="1847"/>
        <v>2.3667846386162427E-11</v>
      </c>
      <c r="U3846">
        <f t="shared" si="1848"/>
        <v>0</v>
      </c>
      <c r="V3846">
        <f t="shared" si="1849"/>
        <v>0</v>
      </c>
      <c r="W3846">
        <f t="shared" si="1854"/>
        <v>2.2365838008984233E-7</v>
      </c>
      <c r="X3846">
        <f t="shared" si="1855"/>
        <v>-1.4904131927583027E-3</v>
      </c>
      <c r="Y3846">
        <f t="shared" si="1850"/>
        <v>1.9804824828648372E-12</v>
      </c>
      <c r="Z3846">
        <f t="shared" si="1851"/>
        <v>1.8457432272738577E-12</v>
      </c>
      <c r="AA3846">
        <f t="shared" si="1856"/>
        <v>1</v>
      </c>
      <c r="AB3846">
        <f t="shared" si="1857"/>
        <v>0</v>
      </c>
      <c r="AC3846">
        <f t="shared" si="1858"/>
        <v>0</v>
      </c>
      <c r="AD3846">
        <f t="shared" si="1859"/>
        <v>-140282.04195258245</v>
      </c>
      <c r="AE3846">
        <f t="shared" si="1860"/>
        <v>0</v>
      </c>
      <c r="AF3846">
        <f t="shared" si="1861"/>
        <v>1</v>
      </c>
      <c r="AG3846">
        <f t="shared" si="1862"/>
        <v>-2</v>
      </c>
      <c r="AH3846">
        <f t="shared" si="1863"/>
        <v>1</v>
      </c>
      <c r="AI3846">
        <f t="shared" si="1864"/>
        <v>-1.0881537934511803E-4</v>
      </c>
      <c r="AJ3846">
        <f t="shared" si="1865"/>
        <v>0</v>
      </c>
      <c r="AK3846" s="22">
        <f t="shared" si="1866"/>
        <v>-2.0844210632790659E-7</v>
      </c>
      <c r="AL3846">
        <f t="shared" si="1867"/>
        <v>2.2365838008984233E-7</v>
      </c>
      <c r="AM3846">
        <f t="shared" si="1868"/>
        <v>-1.4904131927583027E-3</v>
      </c>
      <c r="AN3846">
        <f t="shared" si="1869"/>
        <v>2.2365838008984233E-7</v>
      </c>
      <c r="AO3846">
        <f t="shared" si="1870"/>
        <v>-1.4904131927583027E-3</v>
      </c>
      <c r="AP3846">
        <f t="shared" si="1871"/>
        <v>0</v>
      </c>
      <c r="AQ3846">
        <f t="shared" si="1872"/>
        <v>0</v>
      </c>
    </row>
    <row r="3847" spans="13:43" x14ac:dyDescent="0.25">
      <c r="M3847">
        <f t="shared" si="1873"/>
        <v>3834</v>
      </c>
      <c r="N3847">
        <f t="shared" si="1852"/>
        <v>11225.411215156821</v>
      </c>
      <c r="O3847">
        <f t="shared" si="1853"/>
        <v>140317.64018946025</v>
      </c>
      <c r="P3847">
        <f t="shared" si="1843"/>
        <v>1.1907814998363971E-12</v>
      </c>
      <c r="Q3847">
        <f t="shared" si="1844"/>
        <v>3.1321051881533841E-16</v>
      </c>
      <c r="R3847">
        <f t="shared" si="1845"/>
        <v>1.1097684061848994E-12</v>
      </c>
      <c r="S3847">
        <f t="shared" si="1846"/>
        <v>-1.8591659184295855E-11</v>
      </c>
      <c r="T3847">
        <f t="shared" si="1847"/>
        <v>-1.7326802594870319E-11</v>
      </c>
      <c r="U3847">
        <f t="shared" si="1848"/>
        <v>0</v>
      </c>
      <c r="V3847">
        <f t="shared" si="1849"/>
        <v>0</v>
      </c>
      <c r="W3847">
        <f t="shared" si="1854"/>
        <v>-1.6377896947046324E-7</v>
      </c>
      <c r="X3847">
        <f t="shared" si="1855"/>
        <v>1.0916739581847785E-3</v>
      </c>
      <c r="Y3847">
        <f t="shared" si="1850"/>
        <v>-1.1131558512464975E-11</v>
      </c>
      <c r="Z3847">
        <f t="shared" si="1851"/>
        <v>-1.0374239061011225E-11</v>
      </c>
      <c r="AA3847">
        <f t="shared" si="1856"/>
        <v>1</v>
      </c>
      <c r="AB3847">
        <f t="shared" si="1857"/>
        <v>0</v>
      </c>
      <c r="AC3847">
        <f t="shared" si="1858"/>
        <v>0</v>
      </c>
      <c r="AD3847">
        <f t="shared" si="1859"/>
        <v>-140318.64018946025</v>
      </c>
      <c r="AE3847">
        <f t="shared" si="1860"/>
        <v>0</v>
      </c>
      <c r="AF3847">
        <f t="shared" si="1861"/>
        <v>1</v>
      </c>
      <c r="AG3847">
        <f t="shared" si="1862"/>
        <v>-2</v>
      </c>
      <c r="AH3847">
        <f t="shared" si="1863"/>
        <v>1</v>
      </c>
      <c r="AI3847">
        <f t="shared" si="1864"/>
        <v>7.9703341412326977E-5</v>
      </c>
      <c r="AJ3847">
        <f t="shared" si="1865"/>
        <v>0</v>
      </c>
      <c r="AK3847" s="22">
        <f t="shared" si="1866"/>
        <v>1.5263650463230596E-7</v>
      </c>
      <c r="AL3847">
        <f t="shared" si="1867"/>
        <v>-1.6377896947046324E-7</v>
      </c>
      <c r="AM3847">
        <f t="shared" si="1868"/>
        <v>1.0916739581847785E-3</v>
      </c>
      <c r="AN3847">
        <f t="shared" si="1869"/>
        <v>-1.6377896947046324E-7</v>
      </c>
      <c r="AO3847">
        <f t="shared" si="1870"/>
        <v>1.0916739581847785E-3</v>
      </c>
      <c r="AP3847">
        <f t="shared" si="1871"/>
        <v>0</v>
      </c>
      <c r="AQ3847">
        <f t="shared" si="1872"/>
        <v>0</v>
      </c>
    </row>
    <row r="3848" spans="13:43" x14ac:dyDescent="0.25">
      <c r="M3848">
        <f t="shared" si="1873"/>
        <v>3835</v>
      </c>
      <c r="N3848">
        <f t="shared" si="1852"/>
        <v>11228.339074107042</v>
      </c>
      <c r="O3848">
        <f t="shared" si="1853"/>
        <v>140354.23842633801</v>
      </c>
      <c r="P3848">
        <f t="shared" si="1843"/>
        <v>7.6698297802383701E-13</v>
      </c>
      <c r="Q3848">
        <f t="shared" si="1844"/>
        <v>2.0168645195514418E-16</v>
      </c>
      <c r="R3848">
        <f t="shared" si="1845"/>
        <v>7.1480240263172138E-13</v>
      </c>
      <c r="S3848">
        <f t="shared" si="1846"/>
        <v>1.0952934536569966E-11</v>
      </c>
      <c r="T3848">
        <f t="shared" si="1847"/>
        <v>1.0207767508452905E-11</v>
      </c>
      <c r="U3848">
        <f t="shared" si="1848"/>
        <v>0</v>
      </c>
      <c r="V3848">
        <f t="shared" si="1849"/>
        <v>0</v>
      </c>
      <c r="W3848">
        <f t="shared" si="1854"/>
        <v>9.6512534465549388E-8</v>
      </c>
      <c r="X3848">
        <f t="shared" si="1855"/>
        <v>-6.434751982899022E-4</v>
      </c>
      <c r="Y3848">
        <f t="shared" si="1850"/>
        <v>1.4281826579335036E-13</v>
      </c>
      <c r="Z3848">
        <f t="shared" si="1851"/>
        <v>1.3310183205344944E-13</v>
      </c>
      <c r="AA3848">
        <f t="shared" si="1856"/>
        <v>1</v>
      </c>
      <c r="AB3848">
        <f t="shared" si="1857"/>
        <v>0</v>
      </c>
      <c r="AC3848">
        <f t="shared" si="1858"/>
        <v>0</v>
      </c>
      <c r="AD3848">
        <f t="shared" si="1859"/>
        <v>-140355.23842633801</v>
      </c>
      <c r="AE3848">
        <f t="shared" si="1860"/>
        <v>0</v>
      </c>
      <c r="AF3848">
        <f t="shared" si="1861"/>
        <v>1</v>
      </c>
      <c r="AG3848">
        <f t="shared" si="1862"/>
        <v>-2</v>
      </c>
      <c r="AH3848">
        <f t="shared" si="1863"/>
        <v>1</v>
      </c>
      <c r="AI3848">
        <f t="shared" si="1864"/>
        <v>-4.6980255565578487E-5</v>
      </c>
      <c r="AJ3848">
        <f t="shared" si="1865"/>
        <v>0</v>
      </c>
      <c r="AK3848" s="22">
        <f t="shared" si="1866"/>
        <v>-8.994644404990681E-8</v>
      </c>
      <c r="AL3848">
        <f t="shared" si="1867"/>
        <v>9.6512534465549388E-8</v>
      </c>
      <c r="AM3848">
        <f t="shared" si="1868"/>
        <v>-6.4347519828990209E-4</v>
      </c>
      <c r="AN3848">
        <f t="shared" si="1869"/>
        <v>9.6512534465549388E-8</v>
      </c>
      <c r="AO3848">
        <f t="shared" si="1870"/>
        <v>-6.4347519828990209E-4</v>
      </c>
      <c r="AP3848">
        <f t="shared" si="1871"/>
        <v>0</v>
      </c>
      <c r="AQ3848">
        <f t="shared" si="1872"/>
        <v>0</v>
      </c>
    </row>
    <row r="3849" spans="13:43" x14ac:dyDescent="0.25">
      <c r="M3849">
        <f t="shared" si="1873"/>
        <v>3836</v>
      </c>
      <c r="N3849">
        <f t="shared" si="1852"/>
        <v>11231.266933057266</v>
      </c>
      <c r="O3849">
        <f t="shared" si="1853"/>
        <v>140390.83666321583</v>
      </c>
      <c r="P3849">
        <f t="shared" si="1843"/>
        <v>2.0592618484820676E-13</v>
      </c>
      <c r="Q3849">
        <f t="shared" si="1844"/>
        <v>5.4136396422617938E-17</v>
      </c>
      <c r="R3849">
        <f t="shared" si="1845"/>
        <v>1.9191629529189817E-13</v>
      </c>
      <c r="S3849">
        <f t="shared" si="1846"/>
        <v>-2.8280851544466281E-12</v>
      </c>
      <c r="T3849">
        <f t="shared" si="1847"/>
        <v>-2.6356804794469975E-12</v>
      </c>
      <c r="U3849">
        <f t="shared" si="1848"/>
        <v>0</v>
      </c>
      <c r="V3849">
        <f t="shared" si="1849"/>
        <v>0</v>
      </c>
      <c r="W3849">
        <f t="shared" si="1854"/>
        <v>-2.4926363555273591E-8</v>
      </c>
      <c r="X3849">
        <f t="shared" si="1855"/>
        <v>1.6623415604458976E-4</v>
      </c>
      <c r="Y3849">
        <f t="shared" si="1850"/>
        <v>-1.8015779621380294E-12</v>
      </c>
      <c r="Z3849">
        <f t="shared" si="1851"/>
        <v>-1.6790102163448662E-12</v>
      </c>
      <c r="AA3849">
        <f t="shared" si="1856"/>
        <v>1</v>
      </c>
      <c r="AB3849">
        <f t="shared" si="1857"/>
        <v>0</v>
      </c>
      <c r="AC3849">
        <f t="shared" si="1858"/>
        <v>0</v>
      </c>
      <c r="AD3849">
        <f t="shared" si="1859"/>
        <v>-140391.83666321583</v>
      </c>
      <c r="AE3849">
        <f t="shared" si="1860"/>
        <v>0</v>
      </c>
      <c r="AF3849">
        <f t="shared" si="1861"/>
        <v>1</v>
      </c>
      <c r="AG3849">
        <f t="shared" si="1862"/>
        <v>-2</v>
      </c>
      <c r="AH3849">
        <f t="shared" si="1863"/>
        <v>1</v>
      </c>
      <c r="AI3849">
        <f t="shared" si="1864"/>
        <v>1.2136789220276055E-5</v>
      </c>
      <c r="AJ3849">
        <f t="shared" si="1865"/>
        <v>0</v>
      </c>
      <c r="AK3849" s="22">
        <f t="shared" si="1866"/>
        <v>2.3230534534271903E-8</v>
      </c>
      <c r="AL3849">
        <f t="shared" si="1867"/>
        <v>-2.4926363555273591E-8</v>
      </c>
      <c r="AM3849">
        <f t="shared" si="1868"/>
        <v>1.6623415604458979E-4</v>
      </c>
      <c r="AN3849">
        <f t="shared" si="1869"/>
        <v>-2.4926363555273591E-8</v>
      </c>
      <c r="AO3849">
        <f t="shared" si="1870"/>
        <v>1.6623415604458979E-4</v>
      </c>
      <c r="AP3849">
        <f t="shared" si="1871"/>
        <v>0</v>
      </c>
      <c r="AQ3849">
        <f t="shared" si="1872"/>
        <v>0</v>
      </c>
    </row>
    <row r="3850" spans="13:43" x14ac:dyDescent="0.25">
      <c r="M3850">
        <f t="shared" si="1873"/>
        <v>3837</v>
      </c>
      <c r="N3850">
        <f t="shared" si="1852"/>
        <v>11234.194792007489</v>
      </c>
      <c r="O3850">
        <f t="shared" si="1853"/>
        <v>140427.43490009362</v>
      </c>
      <c r="P3850">
        <f t="shared" si="1843"/>
        <v>-3.9128389910499805E-13</v>
      </c>
      <c r="Q3850">
        <f t="shared" si="1844"/>
        <v>-1.0283869266139364E-16</v>
      </c>
      <c r="R3850">
        <f t="shared" si="1845"/>
        <v>-3.6466346608107935E-13</v>
      </c>
      <c r="S3850">
        <f t="shared" si="1846"/>
        <v>-5.4126687822108338E-12</v>
      </c>
      <c r="T3850">
        <f t="shared" si="1847"/>
        <v>-5.0444257056950926E-12</v>
      </c>
      <c r="U3850">
        <f t="shared" si="1848"/>
        <v>0</v>
      </c>
      <c r="V3850">
        <f t="shared" si="1849"/>
        <v>0</v>
      </c>
      <c r="W3850">
        <f t="shared" si="1854"/>
        <v>-4.7718972079082341E-8</v>
      </c>
      <c r="X3850">
        <f t="shared" si="1855"/>
        <v>3.1832125202722514E-4</v>
      </c>
      <c r="Y3850">
        <f t="shared" si="1850"/>
        <v>-1.7020084712592603E-14</v>
      </c>
      <c r="Z3850">
        <f t="shared" si="1851"/>
        <v>-1.5862147914811472E-14</v>
      </c>
      <c r="AA3850">
        <f t="shared" si="1856"/>
        <v>1</v>
      </c>
      <c r="AB3850">
        <f t="shared" si="1857"/>
        <v>0</v>
      </c>
      <c r="AC3850">
        <f t="shared" si="1858"/>
        <v>0</v>
      </c>
      <c r="AD3850">
        <f t="shared" si="1859"/>
        <v>-140428.43490009362</v>
      </c>
      <c r="AE3850">
        <f t="shared" si="1860"/>
        <v>0</v>
      </c>
      <c r="AF3850">
        <f t="shared" si="1861"/>
        <v>1</v>
      </c>
      <c r="AG3850">
        <f t="shared" si="1862"/>
        <v>-2</v>
      </c>
      <c r="AH3850">
        <f t="shared" si="1863"/>
        <v>1</v>
      </c>
      <c r="AI3850">
        <f t="shared" si="1864"/>
        <v>2.3240697889098126E-5</v>
      </c>
      <c r="AJ3850">
        <f t="shared" si="1865"/>
        <v>0</v>
      </c>
      <c r="AK3850" s="22">
        <f t="shared" si="1866"/>
        <v>4.447248096839016E-8</v>
      </c>
      <c r="AL3850">
        <f t="shared" si="1867"/>
        <v>-4.7718972079082341E-8</v>
      </c>
      <c r="AM3850">
        <f t="shared" si="1868"/>
        <v>3.1832125202722514E-4</v>
      </c>
      <c r="AN3850">
        <f t="shared" si="1869"/>
        <v>-4.7718972079082341E-8</v>
      </c>
      <c r="AO3850">
        <f t="shared" si="1870"/>
        <v>3.1832125202722514E-4</v>
      </c>
      <c r="AP3850">
        <f t="shared" si="1871"/>
        <v>0</v>
      </c>
      <c r="AQ3850">
        <f t="shared" si="1872"/>
        <v>0</v>
      </c>
    </row>
    <row r="3851" spans="13:43" x14ac:dyDescent="0.25">
      <c r="M3851">
        <f t="shared" si="1873"/>
        <v>3838</v>
      </c>
      <c r="N3851">
        <f t="shared" si="1852"/>
        <v>11237.122650957714</v>
      </c>
      <c r="O3851">
        <f t="shared" si="1853"/>
        <v>140464.03313697141</v>
      </c>
      <c r="P3851">
        <f t="shared" si="1843"/>
        <v>-9.171991624820491E-13</v>
      </c>
      <c r="Q3851">
        <f t="shared" si="1844"/>
        <v>-2.4099889304811064E-16</v>
      </c>
      <c r="R3851">
        <f t="shared" si="1845"/>
        <v>-8.5479884667478937E-13</v>
      </c>
      <c r="S3851">
        <f t="shared" si="1846"/>
        <v>1.3394415219283373E-11</v>
      </c>
      <c r="T3851">
        <f t="shared" si="1847"/>
        <v>1.2483145591130821E-11</v>
      </c>
      <c r="U3851">
        <f t="shared" si="1848"/>
        <v>0</v>
      </c>
      <c r="V3851">
        <f t="shared" si="1849"/>
        <v>0</v>
      </c>
      <c r="W3851">
        <f t="shared" si="1854"/>
        <v>1.181181240467665E-7</v>
      </c>
      <c r="X3851">
        <f t="shared" si="1855"/>
        <v>-7.8814165644665638E-4</v>
      </c>
      <c r="Y3851">
        <f t="shared" si="1850"/>
        <v>8.2788007829572201E-12</v>
      </c>
      <c r="Z3851">
        <f t="shared" si="1851"/>
        <v>7.7155645693916796E-12</v>
      </c>
      <c r="AA3851">
        <f t="shared" si="1856"/>
        <v>1</v>
      </c>
      <c r="AB3851">
        <f t="shared" si="1857"/>
        <v>0</v>
      </c>
      <c r="AC3851">
        <f t="shared" si="1858"/>
        <v>0</v>
      </c>
      <c r="AD3851">
        <f t="shared" si="1859"/>
        <v>-140465.03313697141</v>
      </c>
      <c r="AE3851">
        <f t="shared" si="1860"/>
        <v>0</v>
      </c>
      <c r="AF3851">
        <f t="shared" si="1861"/>
        <v>1</v>
      </c>
      <c r="AG3851">
        <f t="shared" si="1862"/>
        <v>-2</v>
      </c>
      <c r="AH3851">
        <f t="shared" si="1863"/>
        <v>1</v>
      </c>
      <c r="AI3851">
        <f t="shared" si="1864"/>
        <v>-5.7542376915997734E-5</v>
      </c>
      <c r="AJ3851">
        <f t="shared" si="1865"/>
        <v>0</v>
      </c>
      <c r="AK3851" s="22">
        <f t="shared" si="1866"/>
        <v>-1.1008212865495551E-7</v>
      </c>
      <c r="AL3851">
        <f t="shared" si="1867"/>
        <v>1.181181240467665E-7</v>
      </c>
      <c r="AM3851">
        <f t="shared" si="1868"/>
        <v>-7.8814165644665649E-4</v>
      </c>
      <c r="AN3851">
        <f t="shared" si="1869"/>
        <v>1.181181240467665E-7</v>
      </c>
      <c r="AO3851">
        <f t="shared" si="1870"/>
        <v>-7.8814165644665649E-4</v>
      </c>
      <c r="AP3851">
        <f t="shared" si="1871"/>
        <v>0</v>
      </c>
      <c r="AQ3851">
        <f t="shared" si="1872"/>
        <v>0</v>
      </c>
    </row>
    <row r="3852" spans="13:43" x14ac:dyDescent="0.25">
      <c r="M3852">
        <f t="shared" si="1873"/>
        <v>3839</v>
      </c>
      <c r="N3852">
        <f t="shared" si="1852"/>
        <v>11240.050509907938</v>
      </c>
      <c r="O3852">
        <f t="shared" si="1853"/>
        <v>140500.63137384923</v>
      </c>
      <c r="P3852">
        <f t="shared" si="1843"/>
        <v>-1.2773597448038505E-12</v>
      </c>
      <c r="Q3852">
        <f t="shared" si="1844"/>
        <v>-3.3554554884806163E-16</v>
      </c>
      <c r="R3852">
        <f t="shared" si="1845"/>
        <v>-1.1904564257258624E-12</v>
      </c>
      <c r="S3852">
        <f t="shared" si="1846"/>
        <v>-2.0754605595142177E-11</v>
      </c>
      <c r="T3852">
        <f t="shared" si="1847"/>
        <v>-1.9342596081213582E-11</v>
      </c>
      <c r="U3852">
        <f t="shared" si="1848"/>
        <v>0</v>
      </c>
      <c r="V3852">
        <f t="shared" si="1849"/>
        <v>0</v>
      </c>
      <c r="W3852">
        <f t="shared" si="1854"/>
        <v>-1.830713541164836E-7</v>
      </c>
      <c r="X3852">
        <f t="shared" si="1855"/>
        <v>1.221859564758119E-3</v>
      </c>
      <c r="Y3852">
        <f t="shared" si="1850"/>
        <v>-1.0394239663850465E-12</v>
      </c>
      <c r="Z3852">
        <f t="shared" si="1851"/>
        <v>-9.6870826317339532E-13</v>
      </c>
      <c r="AA3852">
        <f t="shared" si="1856"/>
        <v>1</v>
      </c>
      <c r="AB3852">
        <f t="shared" si="1857"/>
        <v>0</v>
      </c>
      <c r="AC3852">
        <f t="shared" si="1858"/>
        <v>0</v>
      </c>
      <c r="AD3852">
        <f t="shared" si="1859"/>
        <v>-140501.63137384923</v>
      </c>
      <c r="AE3852">
        <f t="shared" si="1860"/>
        <v>0</v>
      </c>
      <c r="AF3852">
        <f t="shared" si="1861"/>
        <v>1</v>
      </c>
      <c r="AG3852">
        <f t="shared" si="1862"/>
        <v>-2</v>
      </c>
      <c r="AH3852">
        <f t="shared" si="1863"/>
        <v>1</v>
      </c>
      <c r="AI3852">
        <f t="shared" si="1864"/>
        <v>8.9208203221611553E-5</v>
      </c>
      <c r="AJ3852">
        <f t="shared" si="1865"/>
        <v>0</v>
      </c>
      <c r="AK3852" s="22">
        <f t="shared" si="1866"/>
        <v>1.7061635984760933E-7</v>
      </c>
      <c r="AL3852">
        <f t="shared" si="1867"/>
        <v>-1.830713541164836E-7</v>
      </c>
      <c r="AM3852">
        <f t="shared" si="1868"/>
        <v>1.221859564758119E-3</v>
      </c>
      <c r="AN3852">
        <f t="shared" si="1869"/>
        <v>-1.830713541164836E-7</v>
      </c>
      <c r="AO3852">
        <f t="shared" si="1870"/>
        <v>1.221859564758119E-3</v>
      </c>
      <c r="AP3852">
        <f t="shared" si="1871"/>
        <v>0</v>
      </c>
      <c r="AQ3852">
        <f t="shared" si="1872"/>
        <v>0</v>
      </c>
    </row>
    <row r="3853" spans="13:43" x14ac:dyDescent="0.25">
      <c r="M3853">
        <f t="shared" si="1873"/>
        <v>3840</v>
      </c>
      <c r="N3853">
        <f t="shared" si="1852"/>
        <v>11242.978368858159</v>
      </c>
      <c r="O3853">
        <f t="shared" si="1853"/>
        <v>140537.22961072699</v>
      </c>
      <c r="P3853">
        <f t="shared" si="1843"/>
        <v>-1.4072596522374389E-12</v>
      </c>
      <c r="Q3853">
        <f t="shared" si="1844"/>
        <v>-3.6957227251523881E-16</v>
      </c>
      <c r="R3853">
        <f t="shared" si="1845"/>
        <v>-1.3115187812091694E-12</v>
      </c>
      <c r="S3853">
        <f t="shared" si="1846"/>
        <v>2.7159521370130335E-11</v>
      </c>
      <c r="T3853">
        <f t="shared" si="1847"/>
        <v>2.5311762693504507E-11</v>
      </c>
      <c r="U3853">
        <f t="shared" si="1848"/>
        <v>0</v>
      </c>
      <c r="V3853">
        <f t="shared" si="1849"/>
        <v>0</v>
      </c>
      <c r="W3853">
        <f t="shared" si="1854"/>
        <v>2.3962996133436917E-7</v>
      </c>
      <c r="X3853">
        <f t="shared" si="1855"/>
        <v>-1.5997611459867807E-3</v>
      </c>
      <c r="Y3853">
        <f t="shared" si="1850"/>
        <v>1.4809889627693163E-11</v>
      </c>
      <c r="Z3853">
        <f t="shared" si="1851"/>
        <v>1.3802320249481137E-11</v>
      </c>
      <c r="AA3853">
        <f t="shared" si="1856"/>
        <v>1</v>
      </c>
      <c r="AB3853">
        <f t="shared" si="1857"/>
        <v>0</v>
      </c>
      <c r="AC3853">
        <f t="shared" si="1858"/>
        <v>0</v>
      </c>
      <c r="AD3853">
        <f t="shared" si="1859"/>
        <v>-140538.22961072699</v>
      </c>
      <c r="AE3853">
        <f t="shared" si="1860"/>
        <v>0</v>
      </c>
      <c r="AF3853">
        <f t="shared" si="1861"/>
        <v>1</v>
      </c>
      <c r="AG3853">
        <f t="shared" si="1862"/>
        <v>-2</v>
      </c>
      <c r="AH3853">
        <f t="shared" si="1863"/>
        <v>1</v>
      </c>
      <c r="AI3853">
        <f t="shared" si="1864"/>
        <v>-1.1679886653418076E-4</v>
      </c>
      <c r="AJ3853">
        <f t="shared" si="1865"/>
        <v>0</v>
      </c>
      <c r="AK3853" s="22">
        <f t="shared" si="1866"/>
        <v>-2.2332708418860275E-7</v>
      </c>
      <c r="AL3853">
        <f t="shared" si="1867"/>
        <v>2.3962996133436917E-7</v>
      </c>
      <c r="AM3853">
        <f t="shared" si="1868"/>
        <v>-1.5997611459867807E-3</v>
      </c>
      <c r="AN3853">
        <f t="shared" si="1869"/>
        <v>2.3962996133436917E-7</v>
      </c>
      <c r="AO3853">
        <f t="shared" si="1870"/>
        <v>-1.5997611459867807E-3</v>
      </c>
      <c r="AP3853">
        <f t="shared" si="1871"/>
        <v>0</v>
      </c>
      <c r="AQ3853">
        <f t="shared" si="1872"/>
        <v>0</v>
      </c>
    </row>
    <row r="3854" spans="13:43" x14ac:dyDescent="0.25">
      <c r="M3854">
        <f t="shared" si="1873"/>
        <v>3841</v>
      </c>
      <c r="N3854">
        <f t="shared" si="1852"/>
        <v>11245.906227808384</v>
      </c>
      <c r="O3854">
        <f t="shared" si="1853"/>
        <v>140573.82784760479</v>
      </c>
      <c r="P3854">
        <f t="shared" ref="P3854:P3917" si="1874">4*SIN(N3854)*COS(N3854)/(((N3854)^3)+$H$13*AH3854)</f>
        <v>-1.2838995354646185E-12</v>
      </c>
      <c r="Q3854">
        <f t="shared" ref="Q3854:Q3917" si="1875">(AH3854*$H$13*SIN(N3854)*COS(N3854)/N3854)/((N3854^3)+AH3854*$H$13)</f>
        <v>-3.3708785323259458E-16</v>
      </c>
      <c r="R3854">
        <f t="shared" ref="R3854:R3917" si="1876">((2*AJ3854*N3854*$H$7+4*SIN(N3854)/(1+$H$7))*COS(N3854))/((N3854^3)+AH3854*$H$13)</f>
        <v>-1.1965512912065411E-12</v>
      </c>
      <c r="S3854">
        <f t="shared" ref="S3854:S3917" si="1877">(4*SIN(N3854)-AH3854*$H$13*2*$H$8*SIN(N3854)/N3854)*COS(N3854*$K$20)/$H$7/((N3854^3)+AH3854*$H$13)</f>
        <v>-3.2319403884799903E-11</v>
      </c>
      <c r="T3854">
        <f t="shared" ref="T3854:T3917" si="1878">(2*AJ3854*N3854*$H$7+4*SIN(N3854)/(1+$H$7)-AH3854*$H$13*2*$H$9*SIN(N3854)/N3854)*COS(N3854*$K$20)/((N3854^3)+AH3854*$H$13)/$H$7</f>
        <v>-3.0120600079030664E-11</v>
      </c>
      <c r="U3854">
        <f t="shared" ref="U3854:U3917" si="1879">(2*N3854-AH3854*$H$13*$H$8)*SIN(N3854)*SIN($K$20*N3854)/((N3854^3)+AH3854*$H$13)</f>
        <v>0</v>
      </c>
      <c r="V3854">
        <f t="shared" ref="V3854:V3917" si="1880">(AJ3854*N3854*N3854+2*N3854*SIN(N3854)/$H$7/ (1+$H$7)-$H$9*AH3854*$H$13*SIN(N3854)/$H$7)*SIN($K$20*N3854)/((N3854^3)+AH3854*$H$13)</f>
        <v>0</v>
      </c>
      <c r="W3854">
        <f t="shared" si="1854"/>
        <v>-2.8523013952299138E-7</v>
      </c>
      <c r="X3854">
        <f t="shared" si="1855"/>
        <v>1.9046822738025564E-3</v>
      </c>
      <c r="Y3854">
        <f t="shared" ref="Y3854:Y3917" si="1881">(24/5/$H$7)*(2/(N3854^2)+$H$8)*(COS(N3854*$K$10)-COS(N3854))*SIN(N3854)/((N3854^3)+AH3854*$H$13)</f>
        <v>-4.6993598675175328E-12</v>
      </c>
      <c r="Z3854">
        <f t="shared" ref="Z3854:Z3917" si="1882">(24/5)*(AJ3854/N3854+2*(1+$H$7)*SIN(N3854)/$H$7/M3854/M3854/$H$5/$H$5+$H$9*SIN(N3854)/$H$7)*(COS(N3854*$K$10)-COS(N3854))/((N3854^3)+AH3854*$H$13)</f>
        <v>-4.3796457292801138E-12</v>
      </c>
      <c r="AA3854">
        <f t="shared" si="1856"/>
        <v>1</v>
      </c>
      <c r="AB3854">
        <f t="shared" si="1857"/>
        <v>0</v>
      </c>
      <c r="AC3854">
        <f t="shared" si="1858"/>
        <v>0</v>
      </c>
      <c r="AD3854">
        <f t="shared" si="1859"/>
        <v>-140574.82784760479</v>
      </c>
      <c r="AE3854">
        <f t="shared" si="1860"/>
        <v>0</v>
      </c>
      <c r="AF3854">
        <f t="shared" si="1861"/>
        <v>1</v>
      </c>
      <c r="AG3854">
        <f t="shared" si="1862"/>
        <v>-2</v>
      </c>
      <c r="AH3854">
        <f t="shared" si="1863"/>
        <v>1</v>
      </c>
      <c r="AI3854">
        <f t="shared" si="1864"/>
        <v>1.3906121120677131E-4</v>
      </c>
      <c r="AJ3854">
        <f t="shared" si="1865"/>
        <v>0</v>
      </c>
      <c r="AK3854" s="22">
        <f t="shared" si="1866"/>
        <v>2.6582492033829754E-7</v>
      </c>
      <c r="AL3854">
        <f t="shared" si="1867"/>
        <v>-2.8523013952299138E-7</v>
      </c>
      <c r="AM3854">
        <f t="shared" si="1868"/>
        <v>1.9046822738025564E-3</v>
      </c>
      <c r="AN3854">
        <f t="shared" si="1869"/>
        <v>-2.8523013952299138E-7</v>
      </c>
      <c r="AO3854">
        <f t="shared" si="1870"/>
        <v>1.9046822738025564E-3</v>
      </c>
      <c r="AP3854">
        <f t="shared" si="1871"/>
        <v>0</v>
      </c>
      <c r="AQ3854">
        <f t="shared" si="1872"/>
        <v>0</v>
      </c>
    </row>
    <row r="3855" spans="13:43" x14ac:dyDescent="0.25">
      <c r="M3855">
        <f t="shared" si="1873"/>
        <v>3842</v>
      </c>
      <c r="N3855">
        <f t="shared" ref="N3855:N3918" si="1883">M3855*$H$5/(1+$H$7)</f>
        <v>11248.834086758607</v>
      </c>
      <c r="O3855">
        <f t="shared" ref="O3855:O3918" si="1884">N3855*$H$14</f>
        <v>140610.42608448258</v>
      </c>
      <c r="P3855">
        <f t="shared" si="1874"/>
        <v>-9.2985765536045338E-13</v>
      </c>
      <c r="Q3855">
        <f t="shared" si="1875"/>
        <v>-2.4407060577864499E-16</v>
      </c>
      <c r="R3855">
        <f t="shared" si="1876"/>
        <v>-8.6659613733499842E-13</v>
      </c>
      <c r="S3855">
        <f t="shared" si="1877"/>
        <v>3.6001561661302667E-11</v>
      </c>
      <c r="T3855">
        <f t="shared" si="1878"/>
        <v>3.3552247587420937E-11</v>
      </c>
      <c r="U3855">
        <f t="shared" si="1879"/>
        <v>0</v>
      </c>
      <c r="V3855">
        <f t="shared" si="1880"/>
        <v>0</v>
      </c>
      <c r="W3855">
        <f t="shared" ref="W3855:W3918" si="1885">AH3855*$H$13*((2/N3855)+N3855*$H$8)*SIN(N3855)*COS($K$14*N3855)/((N3855^3)+AH3855*$H$13)/$H$7</f>
        <v>3.1780918890767969E-7</v>
      </c>
      <c r="X3855">
        <f t="shared" ref="X3855:X3918" si="1886">(((AJ3855+2*SIN(N3855)/$H$7/M3855/$H$5+$H$9*N3855*SIN(N3855)/$H$7)*AH3855*$H$13/((N3855^3)+AH3855*$H$13))-AJ3855-2*SIN(N3855)/$H$7/M3855/$H$5)*COS($K$14*N3855)</f>
        <v>-2.1227881015865838E-3</v>
      </c>
      <c r="Y3855">
        <f t="shared" si="1881"/>
        <v>1.5544477010571467E-11</v>
      </c>
      <c r="Z3855">
        <f t="shared" si="1882"/>
        <v>1.4486931044335104E-11</v>
      </c>
      <c r="AA3855">
        <f t="shared" ref="AA3855:AA3918" si="1887">(-1+(1-2*O3855+2*O3855*O3855)*EXP(-2*O3855))/((1-2*O3855)*EXP(-2*O3855)-1)</f>
        <v>1</v>
      </c>
      <c r="AB3855">
        <f t="shared" ref="AB3855:AB3918" si="1888">O3855*EXP(-O3855)/((1-2*O3855)*EXP(-2*O3855)-1)</f>
        <v>0</v>
      </c>
      <c r="AC3855">
        <f t="shared" ref="AC3855:AC3918" si="1889">-(AA3855*(1+2*O3855)+2*O3855*O3855)*EXP(-O3855)</f>
        <v>0</v>
      </c>
      <c r="AD3855">
        <f t="shared" ref="AD3855:AD3918" si="1890">-AB3855*(1+2*O3855)*EXP(-O3855)-(1+O3855)</f>
        <v>-140611.42608448258</v>
      </c>
      <c r="AE3855">
        <f t="shared" ref="AE3855:AE3918" si="1891">(2*AA3855-1+2*O3855)*EXP(-O3855)</f>
        <v>0</v>
      </c>
      <c r="AF3855">
        <f t="shared" ref="AF3855:AF3918" si="1892">2*AB3855*EXP(-O3855)+1</f>
        <v>1</v>
      </c>
      <c r="AG3855">
        <f t="shared" ref="AG3855:AG3918" si="1893">(AC3855*EXP(-O3855)-AE3855*EXP(-O3855)-AA3855-1)</f>
        <v>-2</v>
      </c>
      <c r="AH3855">
        <f t="shared" ref="AH3855:AH3918" si="1894">-2*(AC3855*EXP(-O3855)+AA3855)/AG3855</f>
        <v>1</v>
      </c>
      <c r="AI3855">
        <f t="shared" ref="AI3855:AI3918" si="1895">-2*SIN(N3855)/$H$5/M3855</f>
        <v>-1.549851531034164E-4</v>
      </c>
      <c r="AJ3855">
        <f t="shared" ref="AJ3855:AJ3918" si="1896">-((AC3855*EXP(-O3855)+AA3855)*((AD3855*EXP(-O3855)-AF3855*EXP(-O3855)-AB3855)*AI3855)/(AG3855))+(AD3855*EXP(-O3855)+AB3855)*AI3855</f>
        <v>0</v>
      </c>
      <c r="AK3855" s="22">
        <f t="shared" ref="AK3855:AK3918" si="1897">-(((AJ3855+2*SIN(N3855)/$H$7/M3855/$H$5+$H$9*N3855*SIN(N3855)/$H$7)*AH3855*$H$13/((N3855^3)+AH3855*$H$13)))/(AC3855*EXP(-O3855)+AA3855)-((AD3855-AF3855)*EXP(-O3855)-AB3855)*AI3855/AG3855</f>
        <v>-2.9618750131191215E-7</v>
      </c>
      <c r="AL3855">
        <f t="shared" ref="AL3855:AL3918" si="1898">-(AH3855*$H$13*((2/N3855)+N3855*$H$8)*SIN(N3855)*COS($D$8*N3855)/((N3855^3)+AH3855*$H$13)/$H$7)*((AC3855+AE3855*N3855*$D$9)*EXP($D$9*N3855-O3855)+(AA3855+N3855*$D$9)*EXP(-$D$9*N3855)+2*(AE3855*EXP(N3855*$D$9-O3855)-EXP(-N3855*$D$9)))/(AC3855*EXP(-O3855)+AA3855)</f>
        <v>3.1780918890767969E-7</v>
      </c>
      <c r="AM3855">
        <f t="shared" ref="AM3855:AM3918" si="1899">-AO3855+2*COS($D$8*N3855)*((AE3855*AK3855+AF3855*AI3855)*EXP(N3855*$D$9-O3855)-AK3855*EXP(-N3855*$D$9)+AI3855/$H$7)</f>
        <v>-2.1227881015865838E-3</v>
      </c>
      <c r="AN3855">
        <f t="shared" ref="AN3855:AN3918" si="1900">((AC3855+AE3855*N3855*$D$9)*EXP($D$9*N3855-O3855)+(AA3855+N3855*$D$9)*EXP(-$D$9*N3855))*(AH3855*$H$13*((2/N3855)+N3855*$H$8)*SIN(N3855)*COS($D$8*N3855)/((N3855^3)+AH3855*$H$13)/$H$7)/(AC3855*EXP(-O3855)+AA3855)</f>
        <v>3.1780918890767969E-7</v>
      </c>
      <c r="AO3855">
        <f t="shared" ref="AO3855:AO3918" si="1901">-(COS($D$8*N3855)*((AC3855*AK3855+AD3855*AI3855+(AE3855*AK3855+AF3855*AI3855)*N3855*$D$9)*EXP(N3855*$D$9-O3855)+(AA3855*AK3855+AB3855*AI3855+AK3855*N3855*$D$9)*EXP(-N3855*$D$9)-AI3855/$H$7))</f>
        <v>-2.1227881015865838E-3</v>
      </c>
      <c r="AP3855">
        <f t="shared" ref="AP3855:AP3918" si="1902">(AH3855*$H$13*((2/N3855)+N3855*$H$8)*SIN(N3855)/((N3855^3)+AH3855*$H$13)/$H$7)*SIN(N3855*$D$8)*((AC3855+AE3855+AE3855*N3855*$D$9)*EXP(N3855*$D$9-O3855)+(-(AA3855-1)-N3855*$D$9)*EXP(-N3855*$D$9))/(AC3855*EXP(-O3855)+AA3855)</f>
        <v>0</v>
      </c>
      <c r="AQ3855">
        <f t="shared" ref="AQ3855:AQ3918" si="1903">SIN(N3855*$D$8)*(((AC3855+AE3855)*AK3855+AD3855*AI3855+AF3855*AI3855+(AE3855*AK3855+AF3855*AI3855)*N3855*$D$9)*EXP(N3855*$D$9-O3855)+(-(AA3855-1)*AK3855-AB3855*AI3855-AK3855*N3855*$D$9)*EXP(-N3855*$D$9))</f>
        <v>0</v>
      </c>
    </row>
    <row r="3856" spans="13:43" x14ac:dyDescent="0.25">
      <c r="M3856">
        <f t="shared" ref="M3856:M3919" si="1904">M3855+1</f>
        <v>3843</v>
      </c>
      <c r="N3856">
        <f t="shared" si="1883"/>
        <v>11251.761945708831</v>
      </c>
      <c r="O3856">
        <f t="shared" si="1884"/>
        <v>140647.0243213604</v>
      </c>
      <c r="P3856">
        <f t="shared" si="1874"/>
        <v>-4.0915867513529405E-13</v>
      </c>
      <c r="Q3856">
        <f t="shared" si="1875"/>
        <v>-1.0736871313414312E-16</v>
      </c>
      <c r="R3856">
        <f t="shared" si="1876"/>
        <v>-3.8132215762841952E-13</v>
      </c>
      <c r="S3856">
        <f t="shared" si="1877"/>
        <v>-3.8040862297430113E-11</v>
      </c>
      <c r="T3856">
        <f t="shared" si="1878"/>
        <v>-3.5452807360139907E-11</v>
      </c>
      <c r="U3856">
        <f t="shared" si="1879"/>
        <v>0</v>
      </c>
      <c r="V3856">
        <f t="shared" si="1880"/>
        <v>0</v>
      </c>
      <c r="W3856">
        <f t="shared" si="1885"/>
        <v>-3.3589881450574984E-7</v>
      </c>
      <c r="X3856">
        <f t="shared" si="1886"/>
        <v>2.2442007624098198E-3</v>
      </c>
      <c r="Y3856">
        <f t="shared" si="1881"/>
        <v>-1.0345449960588609E-11</v>
      </c>
      <c r="Z3856">
        <f t="shared" si="1882"/>
        <v>-9.6416122652270996E-12</v>
      </c>
      <c r="AA3856">
        <f t="shared" si="1887"/>
        <v>1</v>
      </c>
      <c r="AB3856">
        <f t="shared" si="1888"/>
        <v>0</v>
      </c>
      <c r="AC3856">
        <f t="shared" si="1889"/>
        <v>0</v>
      </c>
      <c r="AD3856">
        <f t="shared" si="1890"/>
        <v>-140648.0243213604</v>
      </c>
      <c r="AE3856">
        <f t="shared" si="1891"/>
        <v>0</v>
      </c>
      <c r="AF3856">
        <f t="shared" si="1892"/>
        <v>1</v>
      </c>
      <c r="AG3856">
        <f t="shared" si="1893"/>
        <v>-2</v>
      </c>
      <c r="AH3856">
        <f t="shared" si="1894"/>
        <v>1</v>
      </c>
      <c r="AI3856">
        <f t="shared" si="1895"/>
        <v>1.6384950804497453E-4</v>
      </c>
      <c r="AJ3856">
        <f t="shared" si="1896"/>
        <v>0</v>
      </c>
      <c r="AK3856" s="22">
        <f t="shared" si="1897"/>
        <v>3.1304642544804476E-7</v>
      </c>
      <c r="AL3856">
        <f t="shared" si="1898"/>
        <v>-3.3589881450574984E-7</v>
      </c>
      <c r="AM3856">
        <f t="shared" si="1899"/>
        <v>2.2442007624098198E-3</v>
      </c>
      <c r="AN3856">
        <f t="shared" si="1900"/>
        <v>-3.3589881450574984E-7</v>
      </c>
      <c r="AO3856">
        <f t="shared" si="1901"/>
        <v>2.2442007624098198E-3</v>
      </c>
      <c r="AP3856">
        <f t="shared" si="1902"/>
        <v>0</v>
      </c>
      <c r="AQ3856">
        <f t="shared" si="1903"/>
        <v>0</v>
      </c>
    </row>
    <row r="3857" spans="13:43" x14ac:dyDescent="0.25">
      <c r="M3857">
        <f t="shared" si="1904"/>
        <v>3844</v>
      </c>
      <c r="N3857">
        <f t="shared" si="1883"/>
        <v>11254.689804659054</v>
      </c>
      <c r="O3857">
        <f t="shared" si="1884"/>
        <v>140683.62255823819</v>
      </c>
      <c r="P3857">
        <f t="shared" si="1874"/>
        <v>1.8430403992504679E-13</v>
      </c>
      <c r="Q3857">
        <f t="shared" si="1875"/>
        <v>4.8351265425429974E-17</v>
      </c>
      <c r="R3857">
        <f t="shared" si="1876"/>
        <v>1.7176518166360377E-13</v>
      </c>
      <c r="S3857">
        <f t="shared" si="1877"/>
        <v>3.8347135957693612E-11</v>
      </c>
      <c r="T3857">
        <f t="shared" si="1878"/>
        <v>3.573824413578156E-11</v>
      </c>
      <c r="U3857">
        <f t="shared" si="1879"/>
        <v>0</v>
      </c>
      <c r="V3857">
        <f t="shared" si="1880"/>
        <v>0</v>
      </c>
      <c r="W3857">
        <f t="shared" si="1885"/>
        <v>3.386912916060824E-7</v>
      </c>
      <c r="X3857">
        <f t="shared" si="1886"/>
        <v>-2.263446715304044E-3</v>
      </c>
      <c r="Y3857">
        <f t="shared" si="1881"/>
        <v>1.1425402817741572E-11</v>
      </c>
      <c r="Z3857">
        <f t="shared" si="1882"/>
        <v>1.06480920948198E-11</v>
      </c>
      <c r="AA3857">
        <f t="shared" si="1887"/>
        <v>1</v>
      </c>
      <c r="AB3857">
        <f t="shared" si="1888"/>
        <v>0</v>
      </c>
      <c r="AC3857">
        <f t="shared" si="1889"/>
        <v>0</v>
      </c>
      <c r="AD3857">
        <f t="shared" si="1890"/>
        <v>-140684.62255823819</v>
      </c>
      <c r="AE3857">
        <f t="shared" si="1891"/>
        <v>0</v>
      </c>
      <c r="AF3857">
        <f t="shared" si="1892"/>
        <v>1</v>
      </c>
      <c r="AG3857">
        <f t="shared" si="1893"/>
        <v>-2</v>
      </c>
      <c r="AH3857">
        <f t="shared" si="1894"/>
        <v>1</v>
      </c>
      <c r="AI3857">
        <f t="shared" si="1895"/>
        <v>-1.6525465258838553E-4</v>
      </c>
      <c r="AJ3857">
        <f t="shared" si="1896"/>
        <v>0</v>
      </c>
      <c r="AK3857" s="22">
        <f t="shared" si="1897"/>
        <v>-3.1564892041573579E-7</v>
      </c>
      <c r="AL3857">
        <f t="shared" si="1898"/>
        <v>3.386912916060824E-7</v>
      </c>
      <c r="AM3857">
        <f t="shared" si="1899"/>
        <v>-2.263446715304044E-3</v>
      </c>
      <c r="AN3857">
        <f t="shared" si="1900"/>
        <v>3.386912916060824E-7</v>
      </c>
      <c r="AO3857">
        <f t="shared" si="1901"/>
        <v>-2.263446715304044E-3</v>
      </c>
      <c r="AP3857">
        <f t="shared" si="1902"/>
        <v>0</v>
      </c>
      <c r="AQ3857">
        <f t="shared" si="1903"/>
        <v>0</v>
      </c>
    </row>
    <row r="3858" spans="13:43" x14ac:dyDescent="0.25">
      <c r="M3858">
        <f t="shared" si="1904"/>
        <v>3845</v>
      </c>
      <c r="N3858">
        <f t="shared" si="1883"/>
        <v>11257.617663609279</v>
      </c>
      <c r="O3858">
        <f t="shared" si="1884"/>
        <v>140720.22079511598</v>
      </c>
      <c r="P3858">
        <f t="shared" si="1874"/>
        <v>7.4369908220321027E-13</v>
      </c>
      <c r="Q3858">
        <f t="shared" si="1875"/>
        <v>1.9505508204487196E-16</v>
      </c>
      <c r="R3858">
        <f t="shared" si="1876"/>
        <v>6.9310259292004677E-13</v>
      </c>
      <c r="S3858">
        <f t="shared" si="1877"/>
        <v>-3.6909158633200571E-11</v>
      </c>
      <c r="T3858">
        <f t="shared" si="1878"/>
        <v>-3.4398097514632401E-11</v>
      </c>
      <c r="U3858">
        <f t="shared" si="1879"/>
        <v>0</v>
      </c>
      <c r="V3858">
        <f t="shared" si="1880"/>
        <v>0</v>
      </c>
      <c r="W3858">
        <f t="shared" si="1885"/>
        <v>-3.2607551712246589E-7</v>
      </c>
      <c r="X3858">
        <f t="shared" si="1886"/>
        <v>2.1797034791642121E-3</v>
      </c>
      <c r="Y3858">
        <f t="shared" si="1881"/>
        <v>-1.5020719693458228E-11</v>
      </c>
      <c r="Z3858">
        <f t="shared" si="1882"/>
        <v>-1.3998806797258458E-11</v>
      </c>
      <c r="AA3858">
        <f t="shared" si="1887"/>
        <v>1</v>
      </c>
      <c r="AB3858">
        <f t="shared" si="1888"/>
        <v>0</v>
      </c>
      <c r="AC3858">
        <f t="shared" si="1889"/>
        <v>0</v>
      </c>
      <c r="AD3858">
        <f t="shared" si="1890"/>
        <v>-140721.22079511598</v>
      </c>
      <c r="AE3858">
        <f t="shared" si="1891"/>
        <v>0</v>
      </c>
      <c r="AF3858">
        <f t="shared" si="1892"/>
        <v>1</v>
      </c>
      <c r="AG3858">
        <f t="shared" si="1893"/>
        <v>-2</v>
      </c>
      <c r="AH3858">
        <f t="shared" si="1894"/>
        <v>1</v>
      </c>
      <c r="AI3858">
        <f t="shared" si="1895"/>
        <v>1.5914053805424368E-4</v>
      </c>
      <c r="AJ3858">
        <f t="shared" si="1896"/>
        <v>0</v>
      </c>
      <c r="AK3858" s="22">
        <f t="shared" si="1897"/>
        <v>3.0389144186623295E-7</v>
      </c>
      <c r="AL3858">
        <f t="shared" si="1898"/>
        <v>-3.2607551712246589E-7</v>
      </c>
      <c r="AM3858">
        <f t="shared" si="1899"/>
        <v>2.1797034791642116E-3</v>
      </c>
      <c r="AN3858">
        <f t="shared" si="1900"/>
        <v>-3.2607551712246589E-7</v>
      </c>
      <c r="AO3858">
        <f t="shared" si="1901"/>
        <v>2.1797034791642116E-3</v>
      </c>
      <c r="AP3858">
        <f t="shared" si="1902"/>
        <v>0</v>
      </c>
      <c r="AQ3858">
        <f t="shared" si="1903"/>
        <v>0</v>
      </c>
    </row>
    <row r="3859" spans="13:43" x14ac:dyDescent="0.25">
      <c r="M3859">
        <f t="shared" si="1904"/>
        <v>3846</v>
      </c>
      <c r="N3859">
        <f t="shared" si="1883"/>
        <v>11260.5455225595</v>
      </c>
      <c r="O3859">
        <f t="shared" si="1884"/>
        <v>140756.81903199374</v>
      </c>
      <c r="P3859">
        <f t="shared" si="1874"/>
        <v>1.1684877836145587E-12</v>
      </c>
      <c r="Q3859">
        <f t="shared" si="1875"/>
        <v>3.0638765667283626E-16</v>
      </c>
      <c r="R3859">
        <f t="shared" si="1876"/>
        <v>1.0889914106379857E-12</v>
      </c>
      <c r="S3859">
        <f t="shared" si="1877"/>
        <v>3.3795039382846744E-11</v>
      </c>
      <c r="T3859">
        <f t="shared" si="1878"/>
        <v>3.1495842854470404E-11</v>
      </c>
      <c r="U3859">
        <f t="shared" si="1879"/>
        <v>0</v>
      </c>
      <c r="V3859">
        <f t="shared" si="1880"/>
        <v>0</v>
      </c>
      <c r="W3859">
        <f t="shared" si="1885"/>
        <v>2.9864133841268776E-7</v>
      </c>
      <c r="X3859">
        <f t="shared" si="1886"/>
        <v>-1.9968346332952399E-3</v>
      </c>
      <c r="Y3859">
        <f t="shared" si="1881"/>
        <v>5.6741729422330123E-12</v>
      </c>
      <c r="Z3859">
        <f t="shared" si="1882"/>
        <v>5.2881388091640717E-12</v>
      </c>
      <c r="AA3859">
        <f t="shared" si="1887"/>
        <v>1</v>
      </c>
      <c r="AB3859">
        <f t="shared" si="1888"/>
        <v>0</v>
      </c>
      <c r="AC3859">
        <f t="shared" si="1889"/>
        <v>0</v>
      </c>
      <c r="AD3859">
        <f t="shared" si="1890"/>
        <v>-140757.81903199374</v>
      </c>
      <c r="AE3859">
        <f t="shared" si="1891"/>
        <v>0</v>
      </c>
      <c r="AF3859">
        <f t="shared" si="1892"/>
        <v>1</v>
      </c>
      <c r="AG3859">
        <f t="shared" si="1893"/>
        <v>-2</v>
      </c>
      <c r="AH3859">
        <f t="shared" si="1894"/>
        <v>1</v>
      </c>
      <c r="AI3859">
        <f t="shared" si="1895"/>
        <v>-1.4578924586121803E-4</v>
      </c>
      <c r="AJ3859">
        <f t="shared" si="1896"/>
        <v>0</v>
      </c>
      <c r="AK3859" s="22">
        <f t="shared" si="1897"/>
        <v>-2.7832370774714793E-7</v>
      </c>
      <c r="AL3859">
        <f t="shared" si="1898"/>
        <v>2.9864133841268776E-7</v>
      </c>
      <c r="AM3859">
        <f t="shared" si="1899"/>
        <v>-1.9968346332952399E-3</v>
      </c>
      <c r="AN3859">
        <f t="shared" si="1900"/>
        <v>2.9864133841268776E-7</v>
      </c>
      <c r="AO3859">
        <f t="shared" si="1901"/>
        <v>-1.9968346332952399E-3</v>
      </c>
      <c r="AP3859">
        <f t="shared" si="1902"/>
        <v>0</v>
      </c>
      <c r="AQ3859">
        <f t="shared" si="1903"/>
        <v>0</v>
      </c>
    </row>
    <row r="3860" spans="13:43" x14ac:dyDescent="0.25">
      <c r="M3860">
        <f t="shared" si="1904"/>
        <v>3847</v>
      </c>
      <c r="N3860">
        <f t="shared" si="1883"/>
        <v>11263.473381509724</v>
      </c>
      <c r="O3860">
        <f t="shared" si="1884"/>
        <v>140793.41726887156</v>
      </c>
      <c r="P3860">
        <f t="shared" si="1874"/>
        <v>1.3824934355031517E-12</v>
      </c>
      <c r="Q3860">
        <f t="shared" si="1875"/>
        <v>3.6240756960468459E-16</v>
      </c>
      <c r="R3860">
        <f t="shared" si="1876"/>
        <v>1.2884374981390045E-12</v>
      </c>
      <c r="S3860">
        <f t="shared" si="1877"/>
        <v>-2.9148999556481506E-11</v>
      </c>
      <c r="T3860">
        <f t="shared" si="1878"/>
        <v>-2.716588961461464E-11</v>
      </c>
      <c r="U3860">
        <f t="shared" si="1879"/>
        <v>0</v>
      </c>
      <c r="V3860">
        <f t="shared" si="1880"/>
        <v>0</v>
      </c>
      <c r="W3860">
        <f t="shared" si="1885"/>
        <v>-2.576519956703555E-7</v>
      </c>
      <c r="X3860">
        <f t="shared" si="1886"/>
        <v>1.7232116023559198E-3</v>
      </c>
      <c r="Y3860">
        <f t="shared" si="1881"/>
        <v>-1.5336226000952484E-11</v>
      </c>
      <c r="Z3860">
        <f t="shared" si="1882"/>
        <v>-1.4292848090356552E-11</v>
      </c>
      <c r="AA3860">
        <f t="shared" si="1887"/>
        <v>1</v>
      </c>
      <c r="AB3860">
        <f t="shared" si="1888"/>
        <v>0</v>
      </c>
      <c r="AC3860">
        <f t="shared" si="1889"/>
        <v>0</v>
      </c>
      <c r="AD3860">
        <f t="shared" si="1890"/>
        <v>-140794.41726887156</v>
      </c>
      <c r="AE3860">
        <f t="shared" si="1891"/>
        <v>0</v>
      </c>
      <c r="AF3860">
        <f t="shared" si="1892"/>
        <v>1</v>
      </c>
      <c r="AG3860">
        <f t="shared" si="1893"/>
        <v>-2</v>
      </c>
      <c r="AH3860">
        <f t="shared" si="1894"/>
        <v>1</v>
      </c>
      <c r="AI3860">
        <f t="shared" si="1895"/>
        <v>1.2581197595211627E-4</v>
      </c>
      <c r="AJ3860">
        <f t="shared" si="1896"/>
        <v>0</v>
      </c>
      <c r="AK3860" s="22">
        <f t="shared" si="1897"/>
        <v>2.4012301553621356E-7</v>
      </c>
      <c r="AL3860">
        <f t="shared" si="1898"/>
        <v>-2.576519956703555E-7</v>
      </c>
      <c r="AM3860">
        <f t="shared" si="1899"/>
        <v>1.7232116023559198E-3</v>
      </c>
      <c r="AN3860">
        <f t="shared" si="1900"/>
        <v>-2.576519956703555E-7</v>
      </c>
      <c r="AO3860">
        <f t="shared" si="1901"/>
        <v>1.7232116023559198E-3</v>
      </c>
      <c r="AP3860">
        <f t="shared" si="1902"/>
        <v>0</v>
      </c>
      <c r="AQ3860">
        <f t="shared" si="1903"/>
        <v>0</v>
      </c>
    </row>
    <row r="3861" spans="13:43" x14ac:dyDescent="0.25">
      <c r="M3861">
        <f t="shared" si="1904"/>
        <v>3848</v>
      </c>
      <c r="N3861">
        <f t="shared" si="1883"/>
        <v>11266.401240459949</v>
      </c>
      <c r="O3861">
        <f t="shared" si="1884"/>
        <v>140830.01550574935</v>
      </c>
      <c r="P3861">
        <f t="shared" si="1874"/>
        <v>1.3475615344781804E-12</v>
      </c>
      <c r="Q3861">
        <f t="shared" si="1875"/>
        <v>3.5315870129542117E-16</v>
      </c>
      <c r="R3861">
        <f t="shared" si="1876"/>
        <v>1.2558821383766825E-12</v>
      </c>
      <c r="S3861">
        <f t="shared" si="1877"/>
        <v>2.3184696078628475E-11</v>
      </c>
      <c r="T3861">
        <f t="shared" si="1878"/>
        <v>2.1607358880362048E-11</v>
      </c>
      <c r="U3861">
        <f t="shared" si="1879"/>
        <v>0</v>
      </c>
      <c r="V3861">
        <f t="shared" si="1880"/>
        <v>0</v>
      </c>
      <c r="W3861">
        <f t="shared" si="1885"/>
        <v>2.0498596446006757E-7</v>
      </c>
      <c r="X3861">
        <f t="shared" si="1886"/>
        <v>-1.3713304445930087E-3</v>
      </c>
      <c r="Y3861">
        <f t="shared" si="1881"/>
        <v>1.5078065767751652E-12</v>
      </c>
      <c r="Z3861">
        <f t="shared" si="1882"/>
        <v>1.4052251414493711E-12</v>
      </c>
      <c r="AA3861">
        <f t="shared" si="1887"/>
        <v>1</v>
      </c>
      <c r="AB3861">
        <f t="shared" si="1888"/>
        <v>0</v>
      </c>
      <c r="AC3861">
        <f t="shared" si="1889"/>
        <v>0</v>
      </c>
      <c r="AD3861">
        <f t="shared" si="1890"/>
        <v>-140831.01550574935</v>
      </c>
      <c r="AE3861">
        <f t="shared" si="1891"/>
        <v>0</v>
      </c>
      <c r="AF3861">
        <f t="shared" si="1892"/>
        <v>1</v>
      </c>
      <c r="AG3861">
        <f t="shared" si="1893"/>
        <v>-2</v>
      </c>
      <c r="AH3861">
        <f t="shared" si="1894"/>
        <v>1</v>
      </c>
      <c r="AI3861">
        <f t="shared" si="1895"/>
        <v>-1.0012106837831443E-4</v>
      </c>
      <c r="AJ3861">
        <f t="shared" si="1896"/>
        <v>0</v>
      </c>
      <c r="AK3861" s="22">
        <f t="shared" si="1897"/>
        <v>-1.9104004143529252E-7</v>
      </c>
      <c r="AL3861">
        <f t="shared" si="1898"/>
        <v>2.0498596446006757E-7</v>
      </c>
      <c r="AM3861">
        <f t="shared" si="1899"/>
        <v>-1.3713304445930089E-3</v>
      </c>
      <c r="AN3861">
        <f t="shared" si="1900"/>
        <v>2.0498596446006757E-7</v>
      </c>
      <c r="AO3861">
        <f t="shared" si="1901"/>
        <v>-1.3713304445930089E-3</v>
      </c>
      <c r="AP3861">
        <f t="shared" si="1902"/>
        <v>0</v>
      </c>
      <c r="AQ3861">
        <f t="shared" si="1903"/>
        <v>0</v>
      </c>
    </row>
    <row r="3862" spans="13:43" x14ac:dyDescent="0.25">
      <c r="M3862">
        <f t="shared" si="1904"/>
        <v>3849</v>
      </c>
      <c r="N3862">
        <f t="shared" si="1883"/>
        <v>11269.329099410172</v>
      </c>
      <c r="O3862">
        <f t="shared" si="1884"/>
        <v>140866.61374262715</v>
      </c>
      <c r="P3862">
        <f t="shared" si="1874"/>
        <v>1.070361529378151E-12</v>
      </c>
      <c r="Q3862">
        <f t="shared" si="1875"/>
        <v>2.8043934817877117E-16</v>
      </c>
      <c r="R3862">
        <f t="shared" si="1876"/>
        <v>9.9754103390321614E-13</v>
      </c>
      <c r="S3862">
        <f t="shared" si="1877"/>
        <v>-1.6175397780820579E-11</v>
      </c>
      <c r="T3862">
        <f t="shared" si="1878"/>
        <v>-1.5074928034315546E-11</v>
      </c>
      <c r="U3862">
        <f t="shared" si="1879"/>
        <v>0</v>
      </c>
      <c r="V3862">
        <f t="shared" si="1880"/>
        <v>0</v>
      </c>
      <c r="W3862">
        <f t="shared" si="1885"/>
        <v>-1.4305087542687271E-7</v>
      </c>
      <c r="X3862">
        <f t="shared" si="1886"/>
        <v>9.5724118457823036E-4</v>
      </c>
      <c r="Y3862">
        <f t="shared" si="1881"/>
        <v>-9.8348566991483389E-12</v>
      </c>
      <c r="Z3862">
        <f t="shared" si="1882"/>
        <v>-9.1657564763731613E-12</v>
      </c>
      <c r="AA3862">
        <f t="shared" si="1887"/>
        <v>1</v>
      </c>
      <c r="AB3862">
        <f t="shared" si="1888"/>
        <v>0</v>
      </c>
      <c r="AC3862">
        <f t="shared" si="1889"/>
        <v>0</v>
      </c>
      <c r="AD3862">
        <f t="shared" si="1890"/>
        <v>-140867.61374262715</v>
      </c>
      <c r="AE3862">
        <f t="shared" si="1891"/>
        <v>0</v>
      </c>
      <c r="AF3862">
        <f t="shared" si="1892"/>
        <v>1</v>
      </c>
      <c r="AG3862">
        <f t="shared" si="1893"/>
        <v>-2</v>
      </c>
      <c r="AH3862">
        <f t="shared" si="1894"/>
        <v>1</v>
      </c>
      <c r="AI3862">
        <f t="shared" si="1895"/>
        <v>6.9888338733210039E-5</v>
      </c>
      <c r="AJ3862">
        <f t="shared" si="1896"/>
        <v>0</v>
      </c>
      <c r="AK3862" s="22">
        <f t="shared" si="1897"/>
        <v>1.3331861642765483E-7</v>
      </c>
      <c r="AL3862">
        <f t="shared" si="1898"/>
        <v>-1.4305087542687271E-7</v>
      </c>
      <c r="AM3862">
        <f t="shared" si="1899"/>
        <v>9.5724118457823047E-4</v>
      </c>
      <c r="AN3862">
        <f t="shared" si="1900"/>
        <v>-1.4305087542687271E-7</v>
      </c>
      <c r="AO3862">
        <f t="shared" si="1901"/>
        <v>9.5724118457823047E-4</v>
      </c>
      <c r="AP3862">
        <f t="shared" si="1902"/>
        <v>0</v>
      </c>
      <c r="AQ3862">
        <f t="shared" si="1903"/>
        <v>0</v>
      </c>
    </row>
    <row r="3863" spans="13:43" x14ac:dyDescent="0.25">
      <c r="M3863">
        <f t="shared" si="1904"/>
        <v>3850</v>
      </c>
      <c r="N3863">
        <f t="shared" si="1883"/>
        <v>11272.256958360396</v>
      </c>
      <c r="O3863">
        <f t="shared" si="1884"/>
        <v>140903.21197950497</v>
      </c>
      <c r="P3863">
        <f t="shared" si="1874"/>
        <v>6.0111766254928735E-13</v>
      </c>
      <c r="Q3863">
        <f t="shared" si="1875"/>
        <v>1.5745451849003439E-16</v>
      </c>
      <c r="R3863">
        <f t="shared" si="1876"/>
        <v>5.6022149352216896E-13</v>
      </c>
      <c r="S3863">
        <f t="shared" si="1877"/>
        <v>8.4414663826745845E-12</v>
      </c>
      <c r="T3863">
        <f t="shared" si="1878"/>
        <v>7.8671634507684849E-12</v>
      </c>
      <c r="U3863">
        <f t="shared" si="1879"/>
        <v>0</v>
      </c>
      <c r="V3863">
        <f t="shared" si="1880"/>
        <v>0</v>
      </c>
      <c r="W3863">
        <f t="shared" si="1885"/>
        <v>7.4673455440228969E-8</v>
      </c>
      <c r="X3863">
        <f t="shared" si="1886"/>
        <v>-4.9981575091101319E-4</v>
      </c>
      <c r="Y3863">
        <f t="shared" si="1881"/>
        <v>6.6379637420141903E-14</v>
      </c>
      <c r="Z3863">
        <f t="shared" si="1882"/>
        <v>6.186359498615316E-14</v>
      </c>
      <c r="AA3863">
        <f t="shared" si="1887"/>
        <v>1</v>
      </c>
      <c r="AB3863">
        <f t="shared" si="1888"/>
        <v>0</v>
      </c>
      <c r="AC3863">
        <f t="shared" si="1889"/>
        <v>0</v>
      </c>
      <c r="AD3863">
        <f t="shared" si="1890"/>
        <v>-140904.21197950497</v>
      </c>
      <c r="AE3863">
        <f t="shared" si="1891"/>
        <v>0</v>
      </c>
      <c r="AF3863">
        <f t="shared" si="1892"/>
        <v>1</v>
      </c>
      <c r="AG3863">
        <f t="shared" si="1893"/>
        <v>-2</v>
      </c>
      <c r="AH3863">
        <f t="shared" si="1894"/>
        <v>1</v>
      </c>
      <c r="AI3863">
        <f t="shared" si="1895"/>
        <v>-3.6491630116827477E-5</v>
      </c>
      <c r="AJ3863">
        <f t="shared" si="1896"/>
        <v>0</v>
      </c>
      <c r="AK3863" s="22">
        <f t="shared" si="1897"/>
        <v>-6.9593155116709639E-8</v>
      </c>
      <c r="AL3863">
        <f t="shared" si="1898"/>
        <v>7.4673455440228969E-8</v>
      </c>
      <c r="AM3863">
        <f t="shared" si="1899"/>
        <v>-4.9981575091101308E-4</v>
      </c>
      <c r="AN3863">
        <f t="shared" si="1900"/>
        <v>7.4673455440228969E-8</v>
      </c>
      <c r="AO3863">
        <f t="shared" si="1901"/>
        <v>-4.9981575091101308E-4</v>
      </c>
      <c r="AP3863">
        <f t="shared" si="1902"/>
        <v>0</v>
      </c>
      <c r="AQ3863">
        <f t="shared" si="1903"/>
        <v>0</v>
      </c>
    </row>
    <row r="3864" spans="13:43" x14ac:dyDescent="0.25">
      <c r="M3864">
        <f t="shared" si="1904"/>
        <v>3851</v>
      </c>
      <c r="N3864">
        <f t="shared" si="1883"/>
        <v>11275.184817310619</v>
      </c>
      <c r="O3864">
        <f t="shared" si="1884"/>
        <v>140939.81021638273</v>
      </c>
      <c r="P3864">
        <f t="shared" si="1874"/>
        <v>2.4509703129379355E-14</v>
      </c>
      <c r="Q3864">
        <f t="shared" si="1875"/>
        <v>6.4183131275294793E-18</v>
      </c>
      <c r="R3864">
        <f t="shared" si="1876"/>
        <v>2.2842220996625683E-14</v>
      </c>
      <c r="S3864">
        <f t="shared" si="1877"/>
        <v>-3.357155779946531E-13</v>
      </c>
      <c r="T3864">
        <f t="shared" si="1878"/>
        <v>-3.128756551674307E-13</v>
      </c>
      <c r="U3864">
        <f t="shared" si="1879"/>
        <v>0</v>
      </c>
      <c r="V3864">
        <f t="shared" si="1880"/>
        <v>0</v>
      </c>
      <c r="W3864">
        <f t="shared" si="1885"/>
        <v>-2.9705209556455673E-9</v>
      </c>
      <c r="X3864">
        <f t="shared" si="1886"/>
        <v>1.9887908585604392E-5</v>
      </c>
      <c r="Y3864">
        <f t="shared" si="1881"/>
        <v>-2.1414369733725792E-13</v>
      </c>
      <c r="Z3864">
        <f t="shared" si="1882"/>
        <v>-1.995747412276414E-13</v>
      </c>
      <c r="AA3864">
        <f t="shared" si="1887"/>
        <v>1</v>
      </c>
      <c r="AB3864">
        <f t="shared" si="1888"/>
        <v>0</v>
      </c>
      <c r="AC3864">
        <f t="shared" si="1889"/>
        <v>0</v>
      </c>
      <c r="AD3864">
        <f t="shared" si="1890"/>
        <v>-140940.81021638273</v>
      </c>
      <c r="AE3864">
        <f t="shared" si="1891"/>
        <v>0</v>
      </c>
      <c r="AF3864">
        <f t="shared" si="1892"/>
        <v>1</v>
      </c>
      <c r="AG3864">
        <f t="shared" si="1893"/>
        <v>-2</v>
      </c>
      <c r="AH3864">
        <f t="shared" si="1894"/>
        <v>1</v>
      </c>
      <c r="AI3864">
        <f t="shared" si="1895"/>
        <v>1.4520194218374357E-6</v>
      </c>
      <c r="AJ3864">
        <f t="shared" si="1896"/>
        <v>0</v>
      </c>
      <c r="AK3864" s="22">
        <f t="shared" si="1897"/>
        <v>2.7684258673304629E-9</v>
      </c>
      <c r="AL3864">
        <f t="shared" si="1898"/>
        <v>-2.9705209556455673E-9</v>
      </c>
      <c r="AM3864">
        <f t="shared" si="1899"/>
        <v>1.9887908585604392E-5</v>
      </c>
      <c r="AN3864">
        <f t="shared" si="1900"/>
        <v>-2.9705209556455673E-9</v>
      </c>
      <c r="AO3864">
        <f t="shared" si="1901"/>
        <v>1.9887908585604392E-5</v>
      </c>
      <c r="AP3864">
        <f t="shared" si="1902"/>
        <v>0</v>
      </c>
      <c r="AQ3864">
        <f t="shared" si="1903"/>
        <v>0</v>
      </c>
    </row>
    <row r="3865" spans="13:43" x14ac:dyDescent="0.25">
      <c r="M3865">
        <f t="shared" si="1904"/>
        <v>3852</v>
      </c>
      <c r="N3865">
        <f t="shared" si="1883"/>
        <v>11278.112676260842</v>
      </c>
      <c r="O3865">
        <f t="shared" si="1884"/>
        <v>140976.40845326052</v>
      </c>
      <c r="P3865">
        <f t="shared" si="1874"/>
        <v>-5.5560798978359015E-13</v>
      </c>
      <c r="Q3865">
        <f t="shared" si="1875"/>
        <v>-1.4545832178240551E-16</v>
      </c>
      <c r="R3865">
        <f t="shared" si="1876"/>
        <v>-5.1780800539011198E-13</v>
      </c>
      <c r="S3865">
        <f t="shared" si="1877"/>
        <v>-7.7726827243058528E-12</v>
      </c>
      <c r="T3865">
        <f t="shared" si="1878"/>
        <v>-7.2438795193903585E-12</v>
      </c>
      <c r="U3865">
        <f t="shared" si="1879"/>
        <v>0</v>
      </c>
      <c r="V3865">
        <f t="shared" si="1880"/>
        <v>0</v>
      </c>
      <c r="W3865">
        <f t="shared" si="1885"/>
        <v>-6.8793089021292772E-8</v>
      </c>
      <c r="X3865">
        <f t="shared" si="1886"/>
        <v>4.6069561778491091E-4</v>
      </c>
      <c r="Y3865">
        <f t="shared" si="1881"/>
        <v>-5.1883440377065606E-14</v>
      </c>
      <c r="Z3865">
        <f t="shared" si="1882"/>
        <v>-4.8353625700900233E-14</v>
      </c>
      <c r="AA3865">
        <f t="shared" si="1887"/>
        <v>1</v>
      </c>
      <c r="AB3865">
        <f t="shared" si="1888"/>
        <v>0</v>
      </c>
      <c r="AC3865">
        <f t="shared" si="1889"/>
        <v>0</v>
      </c>
      <c r="AD3865">
        <f t="shared" si="1890"/>
        <v>-140977.40845326052</v>
      </c>
      <c r="AE3865">
        <f t="shared" si="1891"/>
        <v>0</v>
      </c>
      <c r="AF3865">
        <f t="shared" si="1892"/>
        <v>1</v>
      </c>
      <c r="AG3865">
        <f t="shared" si="1893"/>
        <v>-2</v>
      </c>
      <c r="AH3865">
        <f t="shared" si="1894"/>
        <v>1</v>
      </c>
      <c r="AI3865">
        <f t="shared" si="1895"/>
        <v>3.3635460336414575E-5</v>
      </c>
      <c r="AJ3865">
        <f t="shared" si="1896"/>
        <v>0</v>
      </c>
      <c r="AK3865" s="22">
        <f t="shared" si="1897"/>
        <v>6.4112850905212687E-8</v>
      </c>
      <c r="AL3865">
        <f t="shared" si="1898"/>
        <v>-6.8793089021292772E-8</v>
      </c>
      <c r="AM3865">
        <f t="shared" si="1899"/>
        <v>4.6069561778491096E-4</v>
      </c>
      <c r="AN3865">
        <f t="shared" si="1900"/>
        <v>-6.8793089021292772E-8</v>
      </c>
      <c r="AO3865">
        <f t="shared" si="1901"/>
        <v>4.6069561778491096E-4</v>
      </c>
      <c r="AP3865">
        <f t="shared" si="1902"/>
        <v>0</v>
      </c>
      <c r="AQ3865">
        <f t="shared" si="1903"/>
        <v>0</v>
      </c>
    </row>
    <row r="3866" spans="13:43" x14ac:dyDescent="0.25">
      <c r="M3866">
        <f t="shared" si="1904"/>
        <v>3853</v>
      </c>
      <c r="N3866">
        <f t="shared" si="1883"/>
        <v>11281.040535211065</v>
      </c>
      <c r="O3866">
        <f t="shared" si="1884"/>
        <v>141013.00669013831</v>
      </c>
      <c r="P3866">
        <f t="shared" si="1874"/>
        <v>-1.0349116117735876E-12</v>
      </c>
      <c r="Q3866">
        <f t="shared" si="1875"/>
        <v>-2.7086982020041217E-16</v>
      </c>
      <c r="R3866">
        <f t="shared" si="1876"/>
        <v>-9.6450290006858111E-13</v>
      </c>
      <c r="S3866">
        <f t="shared" si="1877"/>
        <v>1.5515010937445003E-11</v>
      </c>
      <c r="T3866">
        <f t="shared" si="1878"/>
        <v>1.4459469652791244E-11</v>
      </c>
      <c r="U3866">
        <f t="shared" si="1879"/>
        <v>0</v>
      </c>
      <c r="V3866">
        <f t="shared" si="1880"/>
        <v>0</v>
      </c>
      <c r="W3866">
        <f t="shared" si="1885"/>
        <v>1.3735316509509217E-7</v>
      </c>
      <c r="X3866">
        <f t="shared" si="1886"/>
        <v>-9.2006961378741199E-4</v>
      </c>
      <c r="Y3866">
        <f t="shared" si="1881"/>
        <v>9.469368909560849E-12</v>
      </c>
      <c r="Z3866">
        <f t="shared" si="1882"/>
        <v>8.8251341188824872E-12</v>
      </c>
      <c r="AA3866">
        <f t="shared" si="1887"/>
        <v>1</v>
      </c>
      <c r="AB3866">
        <f t="shared" si="1888"/>
        <v>0</v>
      </c>
      <c r="AC3866">
        <f t="shared" si="1889"/>
        <v>0</v>
      </c>
      <c r="AD3866">
        <f t="shared" si="1890"/>
        <v>-141014.00669013831</v>
      </c>
      <c r="AE3866">
        <f t="shared" si="1891"/>
        <v>0</v>
      </c>
      <c r="AF3866">
        <f t="shared" si="1892"/>
        <v>1</v>
      </c>
      <c r="AG3866">
        <f t="shared" si="1893"/>
        <v>-2</v>
      </c>
      <c r="AH3866">
        <f t="shared" si="1894"/>
        <v>1</v>
      </c>
      <c r="AI3866">
        <f t="shared" si="1895"/>
        <v>-6.7174426430015015E-5</v>
      </c>
      <c r="AJ3866">
        <f t="shared" si="1896"/>
        <v>0</v>
      </c>
      <c r="AK3866" s="22">
        <f t="shared" si="1897"/>
        <v>-1.2800854156113055E-7</v>
      </c>
      <c r="AL3866">
        <f t="shared" si="1898"/>
        <v>1.3735316509509217E-7</v>
      </c>
      <c r="AM3866">
        <f t="shared" si="1899"/>
        <v>-9.2006961378741177E-4</v>
      </c>
      <c r="AN3866">
        <f t="shared" si="1900"/>
        <v>1.3735316509509217E-7</v>
      </c>
      <c r="AO3866">
        <f t="shared" si="1901"/>
        <v>-9.2006961378741177E-4</v>
      </c>
      <c r="AP3866">
        <f t="shared" si="1902"/>
        <v>0</v>
      </c>
      <c r="AQ3866">
        <f t="shared" si="1903"/>
        <v>0</v>
      </c>
    </row>
    <row r="3867" spans="13:43" x14ac:dyDescent="0.25">
      <c r="M3867">
        <f t="shared" si="1904"/>
        <v>3854</v>
      </c>
      <c r="N3867">
        <f t="shared" si="1883"/>
        <v>11283.968394161289</v>
      </c>
      <c r="O3867">
        <f t="shared" si="1884"/>
        <v>141049.60492701613</v>
      </c>
      <c r="P3867">
        <f t="shared" si="1874"/>
        <v>-1.3273683535285424E-12</v>
      </c>
      <c r="Q3867">
        <f t="shared" si="1875"/>
        <v>-3.4732505852437579E-16</v>
      </c>
      <c r="R3867">
        <f t="shared" si="1876"/>
        <v>-1.2370627712288371E-12</v>
      </c>
      <c r="S3867">
        <f t="shared" si="1877"/>
        <v>-2.2539771501978194E-11</v>
      </c>
      <c r="T3867">
        <f t="shared" si="1878"/>
        <v>-2.1006310812654422E-11</v>
      </c>
      <c r="U3867">
        <f t="shared" si="1879"/>
        <v>0</v>
      </c>
      <c r="V3867">
        <f t="shared" si="1880"/>
        <v>0</v>
      </c>
      <c r="W3867">
        <f t="shared" si="1885"/>
        <v>-1.9959459667828447E-7</v>
      </c>
      <c r="X3867">
        <f t="shared" si="1886"/>
        <v>1.3373451699606157E-3</v>
      </c>
      <c r="Y3867">
        <f t="shared" si="1881"/>
        <v>-1.3903244447219835E-12</v>
      </c>
      <c r="Z3867">
        <f t="shared" si="1882"/>
        <v>-1.2957357359944009E-12</v>
      </c>
      <c r="AA3867">
        <f t="shared" si="1887"/>
        <v>1</v>
      </c>
      <c r="AB3867">
        <f t="shared" si="1888"/>
        <v>0</v>
      </c>
      <c r="AC3867">
        <f t="shared" si="1889"/>
        <v>0</v>
      </c>
      <c r="AD3867">
        <f t="shared" si="1890"/>
        <v>-141050.60492701613</v>
      </c>
      <c r="AE3867">
        <f t="shared" si="1891"/>
        <v>0</v>
      </c>
      <c r="AF3867">
        <f t="shared" si="1892"/>
        <v>1</v>
      </c>
      <c r="AG3867">
        <f t="shared" si="1893"/>
        <v>-2</v>
      </c>
      <c r="AH3867">
        <f t="shared" si="1894"/>
        <v>1</v>
      </c>
      <c r="AI3867">
        <f t="shared" si="1895"/>
        <v>9.7639776536255875E-5</v>
      </c>
      <c r="AJ3867">
        <f t="shared" si="1896"/>
        <v>0</v>
      </c>
      <c r="AK3867" s="22">
        <f t="shared" si="1897"/>
        <v>1.8601546754733063E-7</v>
      </c>
      <c r="AL3867">
        <f t="shared" si="1898"/>
        <v>-1.9959459667828447E-7</v>
      </c>
      <c r="AM3867">
        <f t="shared" si="1899"/>
        <v>1.3373451699606154E-3</v>
      </c>
      <c r="AN3867">
        <f t="shared" si="1900"/>
        <v>-1.9959459667828447E-7</v>
      </c>
      <c r="AO3867">
        <f t="shared" si="1901"/>
        <v>1.3373451699606154E-3</v>
      </c>
      <c r="AP3867">
        <f t="shared" si="1902"/>
        <v>0</v>
      </c>
      <c r="AQ3867">
        <f t="shared" si="1903"/>
        <v>0</v>
      </c>
    </row>
    <row r="3868" spans="13:43" x14ac:dyDescent="0.25">
      <c r="M3868">
        <f t="shared" si="1904"/>
        <v>3855</v>
      </c>
      <c r="N3868">
        <f t="shared" si="1883"/>
        <v>11286.896253111512</v>
      </c>
      <c r="O3868">
        <f t="shared" si="1884"/>
        <v>141086.20316389389</v>
      </c>
      <c r="P3868">
        <f t="shared" si="1874"/>
        <v>-1.3806785265410519E-12</v>
      </c>
      <c r="Q3868">
        <f t="shared" si="1875"/>
        <v>-3.6118071774438448E-16</v>
      </c>
      <c r="R3868">
        <f t="shared" si="1876"/>
        <v>-1.2867460638779608E-12</v>
      </c>
      <c r="S3868">
        <f t="shared" si="1877"/>
        <v>2.8528643471903728E-11</v>
      </c>
      <c r="T3868">
        <f t="shared" si="1878"/>
        <v>2.6587738557226218E-11</v>
      </c>
      <c r="U3868">
        <f t="shared" si="1879"/>
        <v>0</v>
      </c>
      <c r="V3868">
        <f t="shared" si="1880"/>
        <v>0</v>
      </c>
      <c r="W3868">
        <f t="shared" si="1885"/>
        <v>2.5269290550440433E-7</v>
      </c>
      <c r="X3868">
        <f t="shared" si="1886"/>
        <v>-1.6935595421930197E-3</v>
      </c>
      <c r="Y3868">
        <f t="shared" si="1881"/>
        <v>1.5130437146174447E-11</v>
      </c>
      <c r="Z3868">
        <f t="shared" si="1882"/>
        <v>1.4101059782082521E-11</v>
      </c>
      <c r="AA3868">
        <f t="shared" si="1887"/>
        <v>1</v>
      </c>
      <c r="AB3868">
        <f t="shared" si="1888"/>
        <v>0</v>
      </c>
      <c r="AC3868">
        <f t="shared" si="1889"/>
        <v>0</v>
      </c>
      <c r="AD3868">
        <f t="shared" si="1890"/>
        <v>-141087.20316389389</v>
      </c>
      <c r="AE3868">
        <f t="shared" si="1891"/>
        <v>0</v>
      </c>
      <c r="AF3868">
        <f t="shared" si="1892"/>
        <v>1</v>
      </c>
      <c r="AG3868">
        <f t="shared" si="1893"/>
        <v>-2</v>
      </c>
      <c r="AH3868">
        <f t="shared" si="1894"/>
        <v>1</v>
      </c>
      <c r="AI3868">
        <f t="shared" si="1895"/>
        <v>-1.2364703817571189E-4</v>
      </c>
      <c r="AJ3868">
        <f t="shared" si="1896"/>
        <v>0</v>
      </c>
      <c r="AK3868" s="22">
        <f t="shared" si="1897"/>
        <v>-2.3550130988295058E-7</v>
      </c>
      <c r="AL3868">
        <f t="shared" si="1898"/>
        <v>2.5269290550440433E-7</v>
      </c>
      <c r="AM3868">
        <f t="shared" si="1899"/>
        <v>-1.6935595421930197E-3</v>
      </c>
      <c r="AN3868">
        <f t="shared" si="1900"/>
        <v>2.5269290550440433E-7</v>
      </c>
      <c r="AO3868">
        <f t="shared" si="1901"/>
        <v>-1.6935595421930197E-3</v>
      </c>
      <c r="AP3868">
        <f t="shared" si="1902"/>
        <v>0</v>
      </c>
      <c r="AQ3868">
        <f t="shared" si="1903"/>
        <v>0</v>
      </c>
    </row>
    <row r="3869" spans="13:43" x14ac:dyDescent="0.25">
      <c r="M3869">
        <f t="shared" si="1904"/>
        <v>3856</v>
      </c>
      <c r="N3869">
        <f t="shared" si="1883"/>
        <v>11289.824112061737</v>
      </c>
      <c r="O3869">
        <f t="shared" si="1884"/>
        <v>141122.80140077171</v>
      </c>
      <c r="P3869">
        <f t="shared" si="1874"/>
        <v>-1.1856277162833649E-12</v>
      </c>
      <c r="Q3869">
        <f t="shared" si="1875"/>
        <v>-3.1007566706396723E-16</v>
      </c>
      <c r="R3869">
        <f t="shared" si="1876"/>
        <v>-1.1049652528269945E-12</v>
      </c>
      <c r="S3869">
        <f t="shared" si="1877"/>
        <v>-3.3210905670744835E-11</v>
      </c>
      <c r="T3869">
        <f t="shared" si="1878"/>
        <v>-3.0951449832940203E-11</v>
      </c>
      <c r="U3869">
        <f t="shared" si="1879"/>
        <v>0</v>
      </c>
      <c r="V3869">
        <f t="shared" si="1880"/>
        <v>0</v>
      </c>
      <c r="W3869">
        <f t="shared" si="1885"/>
        <v>-2.9424241318488303E-7</v>
      </c>
      <c r="X3869">
        <f t="shared" si="1886"/>
        <v>1.972537886194389E-3</v>
      </c>
      <c r="Y3869">
        <f t="shared" si="1881"/>
        <v>-5.4129889035725136E-12</v>
      </c>
      <c r="Z3869">
        <f t="shared" si="1882"/>
        <v>-5.0447240480638855E-12</v>
      </c>
      <c r="AA3869">
        <f t="shared" si="1887"/>
        <v>1</v>
      </c>
      <c r="AB3869">
        <f t="shared" si="1888"/>
        <v>0</v>
      </c>
      <c r="AC3869">
        <f t="shared" si="1889"/>
        <v>0</v>
      </c>
      <c r="AD3869">
        <f t="shared" si="1890"/>
        <v>-141123.80140077171</v>
      </c>
      <c r="AE3869">
        <f t="shared" si="1891"/>
        <v>0</v>
      </c>
      <c r="AF3869">
        <f t="shared" si="1892"/>
        <v>1</v>
      </c>
      <c r="AG3869">
        <f t="shared" si="1893"/>
        <v>-2</v>
      </c>
      <c r="AH3869">
        <f t="shared" si="1894"/>
        <v>1</v>
      </c>
      <c r="AI3869">
        <f t="shared" si="1895"/>
        <v>1.4401528404835303E-4</v>
      </c>
      <c r="AJ3869">
        <f t="shared" si="1896"/>
        <v>0</v>
      </c>
      <c r="AK3869" s="22">
        <f t="shared" si="1897"/>
        <v>2.7422405702226E-7</v>
      </c>
      <c r="AL3869">
        <f t="shared" si="1898"/>
        <v>-2.9424241318488303E-7</v>
      </c>
      <c r="AM3869">
        <f t="shared" si="1899"/>
        <v>1.972537886194389E-3</v>
      </c>
      <c r="AN3869">
        <f t="shared" si="1900"/>
        <v>-2.9424241318488303E-7</v>
      </c>
      <c r="AO3869">
        <f t="shared" si="1901"/>
        <v>1.972537886194389E-3</v>
      </c>
      <c r="AP3869">
        <f t="shared" si="1902"/>
        <v>0</v>
      </c>
      <c r="AQ3869">
        <f t="shared" si="1903"/>
        <v>0</v>
      </c>
    </row>
    <row r="3870" spans="13:43" x14ac:dyDescent="0.25">
      <c r="M3870">
        <f t="shared" si="1904"/>
        <v>3857</v>
      </c>
      <c r="N3870">
        <f t="shared" si="1883"/>
        <v>11292.75197101196</v>
      </c>
      <c r="O3870">
        <f t="shared" si="1884"/>
        <v>141159.39963764951</v>
      </c>
      <c r="P3870">
        <f t="shared" si="1874"/>
        <v>-7.7767672185374019E-13</v>
      </c>
      <c r="Q3870">
        <f t="shared" si="1875"/>
        <v>-2.0333204532948498E-16</v>
      </c>
      <c r="R3870">
        <f t="shared" si="1876"/>
        <v>-7.2476861309761432E-13</v>
      </c>
      <c r="S3870">
        <f t="shared" si="1877"/>
        <v>3.6375672962700912E-11</v>
      </c>
      <c r="T3870">
        <f t="shared" si="1878"/>
        <v>3.3900906768593581E-11</v>
      </c>
      <c r="U3870">
        <f t="shared" si="1879"/>
        <v>0</v>
      </c>
      <c r="V3870">
        <f t="shared" si="1880"/>
        <v>0</v>
      </c>
      <c r="W3870">
        <f t="shared" si="1885"/>
        <v>3.2236522716059892E-7</v>
      </c>
      <c r="X3870">
        <f t="shared" si="1886"/>
        <v>-2.1616277063834211E-3</v>
      </c>
      <c r="Y3870">
        <f t="shared" si="1881"/>
        <v>1.4998993581502523E-11</v>
      </c>
      <c r="Z3870">
        <f t="shared" si="1882"/>
        <v>1.3978558789844004E-11</v>
      </c>
      <c r="AA3870">
        <f t="shared" si="1887"/>
        <v>1</v>
      </c>
      <c r="AB3870">
        <f t="shared" si="1888"/>
        <v>0</v>
      </c>
      <c r="AC3870">
        <f t="shared" si="1889"/>
        <v>0</v>
      </c>
      <c r="AD3870">
        <f t="shared" si="1890"/>
        <v>-141160.39963764951</v>
      </c>
      <c r="AE3870">
        <f t="shared" si="1891"/>
        <v>0</v>
      </c>
      <c r="AF3870">
        <f t="shared" si="1892"/>
        <v>1</v>
      </c>
      <c r="AG3870">
        <f t="shared" si="1893"/>
        <v>-2</v>
      </c>
      <c r="AH3870">
        <f t="shared" si="1894"/>
        <v>1</v>
      </c>
      <c r="AI3870">
        <f t="shared" si="1895"/>
        <v>-1.5782075421704538E-4</v>
      </c>
      <c r="AJ3870">
        <f t="shared" si="1896"/>
        <v>0</v>
      </c>
      <c r="AK3870" s="22">
        <f t="shared" si="1897"/>
        <v>-3.0043357610494034E-7</v>
      </c>
      <c r="AL3870">
        <f t="shared" si="1898"/>
        <v>3.2236522716059892E-7</v>
      </c>
      <c r="AM3870">
        <f t="shared" si="1899"/>
        <v>-2.1616277063834207E-3</v>
      </c>
      <c r="AN3870">
        <f t="shared" si="1900"/>
        <v>3.2236522716059892E-7</v>
      </c>
      <c r="AO3870">
        <f t="shared" si="1901"/>
        <v>-2.1616277063834207E-3</v>
      </c>
      <c r="AP3870">
        <f t="shared" si="1902"/>
        <v>0</v>
      </c>
      <c r="AQ3870">
        <f t="shared" si="1903"/>
        <v>0</v>
      </c>
    </row>
    <row r="3871" spans="13:43" x14ac:dyDescent="0.25">
      <c r="M3871">
        <f t="shared" si="1904"/>
        <v>3858</v>
      </c>
      <c r="N3871">
        <f t="shared" si="1883"/>
        <v>11295.679829962182</v>
      </c>
      <c r="O3871">
        <f t="shared" si="1884"/>
        <v>141195.99787452727</v>
      </c>
      <c r="P3871">
        <f t="shared" si="1874"/>
        <v>-2.3051545048437565E-13</v>
      </c>
      <c r="Q3871">
        <f t="shared" si="1875"/>
        <v>-6.025515181711954E-17</v>
      </c>
      <c r="R3871">
        <f t="shared" si="1876"/>
        <v>-2.1483266587546657E-13</v>
      </c>
      <c r="S3871">
        <f t="shared" si="1877"/>
        <v>-3.7881392637501272E-11</v>
      </c>
      <c r="T3871">
        <f t="shared" si="1878"/>
        <v>-3.5304186987419646E-11</v>
      </c>
      <c r="U3871">
        <f t="shared" si="1879"/>
        <v>0</v>
      </c>
      <c r="V3871">
        <f t="shared" si="1880"/>
        <v>0</v>
      </c>
      <c r="W3871">
        <f t="shared" si="1885"/>
        <v>-3.3579610785024732E-7</v>
      </c>
      <c r="X3871">
        <f t="shared" si="1886"/>
        <v>2.2522726706417627E-3</v>
      </c>
      <c r="Y3871">
        <f t="shared" si="1881"/>
        <v>-1.1074978458488681E-11</v>
      </c>
      <c r="Z3871">
        <f t="shared" si="1882"/>
        <v>-1.032150834901095E-11</v>
      </c>
      <c r="AA3871">
        <f t="shared" si="1887"/>
        <v>1</v>
      </c>
      <c r="AB3871">
        <f t="shared" si="1888"/>
        <v>0</v>
      </c>
      <c r="AC3871">
        <f t="shared" si="1889"/>
        <v>0</v>
      </c>
      <c r="AD3871">
        <f t="shared" si="1890"/>
        <v>-141196.99787452727</v>
      </c>
      <c r="AE3871">
        <f t="shared" si="1891"/>
        <v>0</v>
      </c>
      <c r="AF3871">
        <f t="shared" si="1892"/>
        <v>1</v>
      </c>
      <c r="AG3871">
        <f t="shared" si="1893"/>
        <v>-2</v>
      </c>
      <c r="AH3871">
        <f t="shared" si="1894"/>
        <v>1</v>
      </c>
      <c r="AI3871">
        <f t="shared" si="1895"/>
        <v>1.6443875035840788E-4</v>
      </c>
      <c r="AJ3871">
        <f t="shared" si="1896"/>
        <v>0</v>
      </c>
      <c r="AK3871" s="22">
        <f t="shared" si="1897"/>
        <v>3.1295070629100614E-7</v>
      </c>
      <c r="AL3871">
        <f t="shared" si="1898"/>
        <v>-3.3579610785024732E-7</v>
      </c>
      <c r="AM3871">
        <f t="shared" si="1899"/>
        <v>2.2522726706417622E-3</v>
      </c>
      <c r="AN3871">
        <f t="shared" si="1900"/>
        <v>-3.3579610785024732E-7</v>
      </c>
      <c r="AO3871">
        <f t="shared" si="1901"/>
        <v>2.2522726706417622E-3</v>
      </c>
      <c r="AP3871">
        <f t="shared" si="1902"/>
        <v>0</v>
      </c>
      <c r="AQ3871">
        <f t="shared" si="1903"/>
        <v>0</v>
      </c>
    </row>
    <row r="3872" spans="13:43" x14ac:dyDescent="0.25">
      <c r="M3872">
        <f t="shared" si="1904"/>
        <v>3859</v>
      </c>
      <c r="N3872">
        <f t="shared" si="1883"/>
        <v>11298.607688912407</v>
      </c>
      <c r="O3872">
        <f t="shared" si="1884"/>
        <v>141232.59611140509</v>
      </c>
      <c r="P3872">
        <f t="shared" si="1874"/>
        <v>3.5724758979493702E-13</v>
      </c>
      <c r="Q3872">
        <f t="shared" si="1875"/>
        <v>9.3357862057029129E-17</v>
      </c>
      <c r="R3872">
        <f t="shared" si="1876"/>
        <v>3.3294276774924235E-13</v>
      </c>
      <c r="S3872">
        <f t="shared" si="1877"/>
        <v>3.7662173355794592E-11</v>
      </c>
      <c r="T3872">
        <f t="shared" si="1878"/>
        <v>3.509988197184958E-11</v>
      </c>
      <c r="U3872">
        <f t="shared" si="1879"/>
        <v>0</v>
      </c>
      <c r="V3872">
        <f t="shared" si="1880"/>
        <v>0</v>
      </c>
      <c r="W3872">
        <f t="shared" si="1885"/>
        <v>3.3393938194637892E-7</v>
      </c>
      <c r="X3872">
        <f t="shared" si="1886"/>
        <v>-2.2403997680241049E-3</v>
      </c>
      <c r="Y3872">
        <f t="shared" si="1881"/>
        <v>1.0451434800162051E-11</v>
      </c>
      <c r="Z3872">
        <f t="shared" si="1882"/>
        <v>9.7403865798342175E-12</v>
      </c>
      <c r="AA3872">
        <f t="shared" si="1887"/>
        <v>1</v>
      </c>
      <c r="AB3872">
        <f t="shared" si="1888"/>
        <v>0</v>
      </c>
      <c r="AC3872">
        <f t="shared" si="1889"/>
        <v>0</v>
      </c>
      <c r="AD3872">
        <f t="shared" si="1890"/>
        <v>-141233.59611140509</v>
      </c>
      <c r="AE3872">
        <f t="shared" si="1891"/>
        <v>0</v>
      </c>
      <c r="AF3872">
        <f t="shared" si="1892"/>
        <v>1</v>
      </c>
      <c r="AG3872">
        <f t="shared" si="1893"/>
        <v>-2</v>
      </c>
      <c r="AH3872">
        <f t="shared" si="1894"/>
        <v>1</v>
      </c>
      <c r="AI3872">
        <f t="shared" si="1895"/>
        <v>-1.635719021476628E-4</v>
      </c>
      <c r="AJ3872">
        <f t="shared" si="1896"/>
        <v>0</v>
      </c>
      <c r="AK3872" s="22">
        <f t="shared" si="1897"/>
        <v>-3.1122030004322566E-7</v>
      </c>
      <c r="AL3872">
        <f t="shared" si="1898"/>
        <v>3.3393938194637892E-7</v>
      </c>
      <c r="AM3872">
        <f t="shared" si="1899"/>
        <v>-2.2403997680241049E-3</v>
      </c>
      <c r="AN3872">
        <f t="shared" si="1900"/>
        <v>3.3393938194637892E-7</v>
      </c>
      <c r="AO3872">
        <f t="shared" si="1901"/>
        <v>-2.2403997680241049E-3</v>
      </c>
      <c r="AP3872">
        <f t="shared" si="1902"/>
        <v>0</v>
      </c>
      <c r="AQ3872">
        <f t="shared" si="1903"/>
        <v>0</v>
      </c>
    </row>
    <row r="3873" spans="13:43" x14ac:dyDescent="0.25">
      <c r="M3873">
        <f t="shared" si="1904"/>
        <v>3860</v>
      </c>
      <c r="N3873">
        <f t="shared" si="1883"/>
        <v>11301.53554786263</v>
      </c>
      <c r="O3873">
        <f t="shared" si="1884"/>
        <v>141269.19434828288</v>
      </c>
      <c r="P3873">
        <f t="shared" si="1874"/>
        <v>8.7985601439799507E-13</v>
      </c>
      <c r="Q3873">
        <f t="shared" si="1875"/>
        <v>2.2986914003846519E-16</v>
      </c>
      <c r="R3873">
        <f t="shared" si="1876"/>
        <v>8.1999628555265146E-13</v>
      </c>
      <c r="S3873">
        <f t="shared" si="1877"/>
        <v>-3.5730663791613369E-11</v>
      </c>
      <c r="T3873">
        <f t="shared" si="1878"/>
        <v>-3.3299779861708636E-11</v>
      </c>
      <c r="U3873">
        <f t="shared" si="1879"/>
        <v>0</v>
      </c>
      <c r="V3873">
        <f t="shared" si="1880"/>
        <v>0</v>
      </c>
      <c r="W3873">
        <f t="shared" si="1885"/>
        <v>-3.1689534220538535E-7</v>
      </c>
      <c r="X3873">
        <f t="shared" si="1886"/>
        <v>2.1266022920151417E-3</v>
      </c>
      <c r="Y3873">
        <f t="shared" si="1881"/>
        <v>-1.5239638332165262E-11</v>
      </c>
      <c r="Z3873">
        <f t="shared" si="1882"/>
        <v>-1.4202831623639665E-11</v>
      </c>
      <c r="AA3873">
        <f t="shared" si="1887"/>
        <v>1</v>
      </c>
      <c r="AB3873">
        <f t="shared" si="1888"/>
        <v>0</v>
      </c>
      <c r="AC3873">
        <f t="shared" si="1889"/>
        <v>0</v>
      </c>
      <c r="AD3873">
        <f t="shared" si="1890"/>
        <v>-141270.19434828288</v>
      </c>
      <c r="AE3873">
        <f t="shared" si="1891"/>
        <v>0</v>
      </c>
      <c r="AF3873">
        <f t="shared" si="1892"/>
        <v>1</v>
      </c>
      <c r="AG3873">
        <f t="shared" si="1893"/>
        <v>-2</v>
      </c>
      <c r="AH3873">
        <f t="shared" si="1894"/>
        <v>1</v>
      </c>
      <c r="AI3873">
        <f t="shared" si="1895"/>
        <v>1.5526352683246504E-4</v>
      </c>
      <c r="AJ3873">
        <f t="shared" si="1896"/>
        <v>0</v>
      </c>
      <c r="AK3873" s="22">
        <f t="shared" si="1897"/>
        <v>2.9533582684565456E-7</v>
      </c>
      <c r="AL3873">
        <f t="shared" si="1898"/>
        <v>-3.1689534220538535E-7</v>
      </c>
      <c r="AM3873">
        <f t="shared" si="1899"/>
        <v>2.1266022920151417E-3</v>
      </c>
      <c r="AN3873">
        <f t="shared" si="1900"/>
        <v>-3.1689534220538535E-7</v>
      </c>
      <c r="AO3873">
        <f t="shared" si="1901"/>
        <v>2.1266022920151417E-3</v>
      </c>
      <c r="AP3873">
        <f t="shared" si="1902"/>
        <v>0</v>
      </c>
      <c r="AQ3873">
        <f t="shared" si="1903"/>
        <v>0</v>
      </c>
    </row>
    <row r="3874" spans="13:43" x14ac:dyDescent="0.25">
      <c r="M3874">
        <f t="shared" si="1904"/>
        <v>3861</v>
      </c>
      <c r="N3874">
        <f t="shared" si="1883"/>
        <v>11304.463406812854</v>
      </c>
      <c r="O3874">
        <f t="shared" si="1884"/>
        <v>141305.79258516067</v>
      </c>
      <c r="P3874">
        <f t="shared" si="1874"/>
        <v>1.2434340147134275E-12</v>
      </c>
      <c r="Q3874">
        <f t="shared" si="1875"/>
        <v>3.2477254651416357E-16</v>
      </c>
      <c r="R3874">
        <f t="shared" si="1876"/>
        <v>1.1588387835167078E-12</v>
      </c>
      <c r="S3874">
        <f t="shared" si="1877"/>
        <v>3.217735543824077E-11</v>
      </c>
      <c r="T3874">
        <f t="shared" si="1878"/>
        <v>2.9988215692675463E-11</v>
      </c>
      <c r="U3874">
        <f t="shared" si="1879"/>
        <v>0</v>
      </c>
      <c r="V3874">
        <f t="shared" si="1880"/>
        <v>0</v>
      </c>
      <c r="W3874">
        <f t="shared" si="1885"/>
        <v>2.8545496459873547E-7</v>
      </c>
      <c r="X3874">
        <f t="shared" si="1886"/>
        <v>-1.9161104301618642E-3</v>
      </c>
      <c r="Y3874">
        <f t="shared" si="1881"/>
        <v>4.8308193804555815E-12</v>
      </c>
      <c r="Z3874">
        <f t="shared" si="1882"/>
        <v>4.5021615847675801E-12</v>
      </c>
      <c r="AA3874">
        <f t="shared" si="1887"/>
        <v>1</v>
      </c>
      <c r="AB3874">
        <f t="shared" si="1888"/>
        <v>0</v>
      </c>
      <c r="AC3874">
        <f t="shared" si="1889"/>
        <v>0</v>
      </c>
      <c r="AD3874">
        <f t="shared" si="1890"/>
        <v>-141306.79258516067</v>
      </c>
      <c r="AE3874">
        <f t="shared" si="1891"/>
        <v>0</v>
      </c>
      <c r="AF3874">
        <f t="shared" si="1892"/>
        <v>1</v>
      </c>
      <c r="AG3874">
        <f t="shared" si="1893"/>
        <v>-2</v>
      </c>
      <c r="AH3874">
        <f t="shared" si="1894"/>
        <v>1</v>
      </c>
      <c r="AI3874">
        <f t="shared" si="1895"/>
        <v>-1.3989548191664896E-4</v>
      </c>
      <c r="AJ3874">
        <f t="shared" si="1896"/>
        <v>0</v>
      </c>
      <c r="AK3874" s="22">
        <f t="shared" si="1897"/>
        <v>-2.660344497658316E-7</v>
      </c>
      <c r="AL3874">
        <f t="shared" si="1898"/>
        <v>2.8545496459873547E-7</v>
      </c>
      <c r="AM3874">
        <f t="shared" si="1899"/>
        <v>-1.916110430161864E-3</v>
      </c>
      <c r="AN3874">
        <f t="shared" si="1900"/>
        <v>2.8545496459873547E-7</v>
      </c>
      <c r="AO3874">
        <f t="shared" si="1901"/>
        <v>-1.916110430161864E-3</v>
      </c>
      <c r="AP3874">
        <f t="shared" si="1902"/>
        <v>0</v>
      </c>
      <c r="AQ3874">
        <f t="shared" si="1903"/>
        <v>0</v>
      </c>
    </row>
    <row r="3875" spans="13:43" x14ac:dyDescent="0.25">
      <c r="M3875">
        <f t="shared" si="1904"/>
        <v>3862</v>
      </c>
      <c r="N3875">
        <f t="shared" si="1883"/>
        <v>11307.391265763077</v>
      </c>
      <c r="O3875">
        <f t="shared" si="1884"/>
        <v>141342.39082203846</v>
      </c>
      <c r="P3875">
        <f t="shared" si="1874"/>
        <v>1.3828488611360784E-12</v>
      </c>
      <c r="Q3875">
        <f t="shared" si="1875"/>
        <v>3.6109278894304541E-16</v>
      </c>
      <c r="R3875">
        <f t="shared" si="1876"/>
        <v>1.2887687429040804E-12</v>
      </c>
      <c r="S3875">
        <f t="shared" si="1877"/>
        <v>-2.7166346835462744E-11</v>
      </c>
      <c r="T3875">
        <f t="shared" si="1878"/>
        <v>-2.5318123798194545E-11</v>
      </c>
      <c r="U3875">
        <f t="shared" si="1879"/>
        <v>0</v>
      </c>
      <c r="V3875">
        <f t="shared" si="1880"/>
        <v>0</v>
      </c>
      <c r="W3875">
        <f t="shared" si="1885"/>
        <v>-2.4106321593315691E-7</v>
      </c>
      <c r="X3875">
        <f t="shared" si="1886"/>
        <v>1.6185509081627801E-3</v>
      </c>
      <c r="Y3875">
        <f t="shared" si="1881"/>
        <v>-1.4705421968457904E-11</v>
      </c>
      <c r="Z3875">
        <f t="shared" si="1882"/>
        <v>-1.3704959896046601E-11</v>
      </c>
      <c r="AA3875">
        <f t="shared" si="1887"/>
        <v>1</v>
      </c>
      <c r="AB3875">
        <f t="shared" si="1888"/>
        <v>0</v>
      </c>
      <c r="AC3875">
        <f t="shared" si="1889"/>
        <v>0</v>
      </c>
      <c r="AD3875">
        <f t="shared" si="1890"/>
        <v>-141343.39082203846</v>
      </c>
      <c r="AE3875">
        <f t="shared" si="1891"/>
        <v>0</v>
      </c>
      <c r="AF3875">
        <f t="shared" si="1892"/>
        <v>1</v>
      </c>
      <c r="AG3875">
        <f t="shared" si="1893"/>
        <v>-2</v>
      </c>
      <c r="AH3875">
        <f t="shared" si="1894"/>
        <v>1</v>
      </c>
      <c r="AI3875">
        <f t="shared" si="1895"/>
        <v>1.1817061668242826E-4</v>
      </c>
      <c r="AJ3875">
        <f t="shared" si="1896"/>
        <v>0</v>
      </c>
      <c r="AK3875" s="22">
        <f t="shared" si="1897"/>
        <v>2.2466282938784569E-7</v>
      </c>
      <c r="AL3875">
        <f t="shared" si="1898"/>
        <v>-2.4106321593315691E-7</v>
      </c>
      <c r="AM3875">
        <f t="shared" si="1899"/>
        <v>1.6185509081627803E-3</v>
      </c>
      <c r="AN3875">
        <f t="shared" si="1900"/>
        <v>-2.4106321593315691E-7</v>
      </c>
      <c r="AO3875">
        <f t="shared" si="1901"/>
        <v>1.6185509081627803E-3</v>
      </c>
      <c r="AP3875">
        <f t="shared" si="1902"/>
        <v>0</v>
      </c>
      <c r="AQ3875">
        <f t="shared" si="1903"/>
        <v>0</v>
      </c>
    </row>
    <row r="3876" spans="13:43" x14ac:dyDescent="0.25">
      <c r="M3876">
        <f t="shared" si="1904"/>
        <v>3863</v>
      </c>
      <c r="N3876">
        <f t="shared" si="1883"/>
        <v>11310.3191247133</v>
      </c>
      <c r="O3876">
        <f t="shared" si="1884"/>
        <v>141378.98905891625</v>
      </c>
      <c r="P3876">
        <f t="shared" si="1874"/>
        <v>1.2733785809273113E-12</v>
      </c>
      <c r="Q3876">
        <f t="shared" si="1875"/>
        <v>3.3242157360664484E-16</v>
      </c>
      <c r="R3876">
        <f t="shared" si="1876"/>
        <v>1.1867461145641298E-12</v>
      </c>
      <c r="S3876">
        <f t="shared" si="1877"/>
        <v>2.0927767322168799E-11</v>
      </c>
      <c r="T3876">
        <f t="shared" si="1878"/>
        <v>1.9503977001089279E-11</v>
      </c>
      <c r="U3876">
        <f t="shared" si="1879"/>
        <v>0</v>
      </c>
      <c r="V3876">
        <f t="shared" si="1880"/>
        <v>0</v>
      </c>
      <c r="W3876">
        <f t="shared" si="1885"/>
        <v>1.8575265338416522E-7</v>
      </c>
      <c r="X3876">
        <f t="shared" si="1886"/>
        <v>-1.2475067329417533E-3</v>
      </c>
      <c r="Y3876">
        <f t="shared" si="1881"/>
        <v>1.1120383820036589E-12</v>
      </c>
      <c r="Z3876">
        <f t="shared" si="1882"/>
        <v>1.0363824622587754E-12</v>
      </c>
      <c r="AA3876">
        <f t="shared" si="1887"/>
        <v>1</v>
      </c>
      <c r="AB3876">
        <f t="shared" si="1888"/>
        <v>0</v>
      </c>
      <c r="AC3876">
        <f t="shared" si="1889"/>
        <v>0</v>
      </c>
      <c r="AD3876">
        <f t="shared" si="1890"/>
        <v>-141379.98905891625</v>
      </c>
      <c r="AE3876">
        <f t="shared" si="1891"/>
        <v>0</v>
      </c>
      <c r="AF3876">
        <f t="shared" si="1892"/>
        <v>1</v>
      </c>
      <c r="AG3876">
        <f t="shared" si="1893"/>
        <v>-2</v>
      </c>
      <c r="AH3876">
        <f t="shared" si="1894"/>
        <v>1</v>
      </c>
      <c r="AI3876">
        <f t="shared" si="1895"/>
        <v>-9.1080628917326775E-5</v>
      </c>
      <c r="AJ3876">
        <f t="shared" si="1896"/>
        <v>0</v>
      </c>
      <c r="AK3876" s="22">
        <f t="shared" si="1897"/>
        <v>-1.7311524080537412E-7</v>
      </c>
      <c r="AL3876">
        <f t="shared" si="1898"/>
        <v>1.8575265338416522E-7</v>
      </c>
      <c r="AM3876">
        <f t="shared" si="1899"/>
        <v>-1.2475067329417533E-3</v>
      </c>
      <c r="AN3876">
        <f t="shared" si="1900"/>
        <v>1.8575265338416522E-7</v>
      </c>
      <c r="AO3876">
        <f t="shared" si="1901"/>
        <v>-1.2475067329417533E-3</v>
      </c>
      <c r="AP3876">
        <f t="shared" si="1902"/>
        <v>0</v>
      </c>
      <c r="AQ3876">
        <f t="shared" si="1903"/>
        <v>0</v>
      </c>
    </row>
    <row r="3877" spans="13:43" x14ac:dyDescent="0.25">
      <c r="M3877">
        <f t="shared" si="1904"/>
        <v>3864</v>
      </c>
      <c r="N3877">
        <f t="shared" si="1883"/>
        <v>11313.246983663523</v>
      </c>
      <c r="O3877">
        <f t="shared" si="1884"/>
        <v>141415.58729579404</v>
      </c>
      <c r="P3877">
        <f t="shared" si="1874"/>
        <v>9.3509477906517522E-13</v>
      </c>
      <c r="Q3877">
        <f t="shared" si="1875"/>
        <v>2.4404779221107717E-16</v>
      </c>
      <c r="R3877">
        <f t="shared" si="1876"/>
        <v>8.7147696091815027E-13</v>
      </c>
      <c r="S3877">
        <f t="shared" si="1877"/>
        <v>-1.3747210004681805E-11</v>
      </c>
      <c r="T3877">
        <f t="shared" si="1878"/>
        <v>-1.281193849457764E-11</v>
      </c>
      <c r="U3877">
        <f t="shared" si="1879"/>
        <v>0</v>
      </c>
      <c r="V3877">
        <f t="shared" si="1880"/>
        <v>0</v>
      </c>
      <c r="W3877">
        <f t="shared" si="1885"/>
        <v>-1.2205036684153127E-7</v>
      </c>
      <c r="X3877">
        <f t="shared" si="1886"/>
        <v>8.1989716812356942E-4</v>
      </c>
      <c r="Y3877">
        <f t="shared" si="1881"/>
        <v>-8.4694942819405871E-12</v>
      </c>
      <c r="Z3877">
        <f t="shared" si="1882"/>
        <v>-7.8932845125262277E-12</v>
      </c>
      <c r="AA3877">
        <f t="shared" si="1887"/>
        <v>1</v>
      </c>
      <c r="AB3877">
        <f t="shared" si="1888"/>
        <v>0</v>
      </c>
      <c r="AC3877">
        <f t="shared" si="1889"/>
        <v>0</v>
      </c>
      <c r="AD3877">
        <f t="shared" si="1890"/>
        <v>-141416.58729579404</v>
      </c>
      <c r="AE3877">
        <f t="shared" si="1891"/>
        <v>0</v>
      </c>
      <c r="AF3877">
        <f t="shared" si="1892"/>
        <v>1</v>
      </c>
      <c r="AG3877">
        <f t="shared" si="1893"/>
        <v>-2</v>
      </c>
      <c r="AH3877">
        <f t="shared" si="1894"/>
        <v>1</v>
      </c>
      <c r="AI3877">
        <f t="shared" si="1895"/>
        <v>5.9860796792852285E-5</v>
      </c>
      <c r="AJ3877">
        <f t="shared" si="1896"/>
        <v>0</v>
      </c>
      <c r="AK3877" s="22">
        <f t="shared" si="1897"/>
        <v>1.1374684700981552E-7</v>
      </c>
      <c r="AL3877">
        <f t="shared" si="1898"/>
        <v>-1.2205036684153127E-7</v>
      </c>
      <c r="AM3877">
        <f t="shared" si="1899"/>
        <v>8.1989716812356942E-4</v>
      </c>
      <c r="AN3877">
        <f t="shared" si="1900"/>
        <v>-1.2205036684153127E-7</v>
      </c>
      <c r="AO3877">
        <f t="shared" si="1901"/>
        <v>8.1989716812356942E-4</v>
      </c>
      <c r="AP3877">
        <f t="shared" si="1902"/>
        <v>0</v>
      </c>
      <c r="AQ3877">
        <f t="shared" si="1903"/>
        <v>0</v>
      </c>
    </row>
    <row r="3878" spans="13:43" x14ac:dyDescent="0.25">
      <c r="M3878">
        <f t="shared" si="1904"/>
        <v>3865</v>
      </c>
      <c r="N3878">
        <f t="shared" si="1883"/>
        <v>11316.174842613747</v>
      </c>
      <c r="O3878">
        <f t="shared" si="1884"/>
        <v>141452.18553267184</v>
      </c>
      <c r="P3878">
        <f t="shared" si="1874"/>
        <v>4.2918378679963748E-13</v>
      </c>
      <c r="Q3878">
        <f t="shared" si="1875"/>
        <v>1.1198250487857566E-16</v>
      </c>
      <c r="R3878">
        <f t="shared" si="1876"/>
        <v>3.9998488984122787E-13</v>
      </c>
      <c r="S3878">
        <f t="shared" si="1877"/>
        <v>5.952659083644483E-12</v>
      </c>
      <c r="T3878">
        <f t="shared" si="1878"/>
        <v>5.5476785495288742E-12</v>
      </c>
      <c r="U3878">
        <f t="shared" si="1879"/>
        <v>0</v>
      </c>
      <c r="V3878">
        <f t="shared" si="1880"/>
        <v>0</v>
      </c>
      <c r="W3878">
        <f t="shared" si="1885"/>
        <v>5.2862524276152681E-8</v>
      </c>
      <c r="X3878">
        <f t="shared" si="1886"/>
        <v>-3.5520624365158778E-4</v>
      </c>
      <c r="Y3878">
        <f t="shared" si="1881"/>
        <v>2.3679686081376385E-14</v>
      </c>
      <c r="Z3878">
        <f t="shared" si="1882"/>
        <v>2.2068672955616537E-14</v>
      </c>
      <c r="AA3878">
        <f t="shared" si="1887"/>
        <v>1</v>
      </c>
      <c r="AB3878">
        <f t="shared" si="1888"/>
        <v>0</v>
      </c>
      <c r="AC3878">
        <f t="shared" si="1889"/>
        <v>0</v>
      </c>
      <c r="AD3878">
        <f t="shared" si="1890"/>
        <v>-141453.18553267184</v>
      </c>
      <c r="AE3878">
        <f t="shared" si="1891"/>
        <v>0</v>
      </c>
      <c r="AF3878">
        <f t="shared" si="1892"/>
        <v>1</v>
      </c>
      <c r="AG3878">
        <f t="shared" si="1893"/>
        <v>-2</v>
      </c>
      <c r="AH3878">
        <f t="shared" si="1894"/>
        <v>1</v>
      </c>
      <c r="AI3878">
        <f t="shared" si="1895"/>
        <v>-2.5933652211796242E-5</v>
      </c>
      <c r="AJ3878">
        <f t="shared" si="1896"/>
        <v>0</v>
      </c>
      <c r="AK3878" s="22">
        <f t="shared" si="1897"/>
        <v>-4.9266099045808979E-8</v>
      </c>
      <c r="AL3878">
        <f t="shared" si="1898"/>
        <v>5.2862524276152681E-8</v>
      </c>
      <c r="AM3878">
        <f t="shared" si="1899"/>
        <v>-3.5520624365158768E-4</v>
      </c>
      <c r="AN3878">
        <f t="shared" si="1900"/>
        <v>5.2862524276152681E-8</v>
      </c>
      <c r="AO3878">
        <f t="shared" si="1901"/>
        <v>-3.5520624365158768E-4</v>
      </c>
      <c r="AP3878">
        <f t="shared" si="1902"/>
        <v>0</v>
      </c>
      <c r="AQ3878">
        <f t="shared" si="1903"/>
        <v>0</v>
      </c>
    </row>
    <row r="3879" spans="13:43" x14ac:dyDescent="0.25">
      <c r="M3879">
        <f t="shared" si="1904"/>
        <v>3866</v>
      </c>
      <c r="N3879">
        <f t="shared" si="1883"/>
        <v>11319.102701563972</v>
      </c>
      <c r="O3879">
        <f t="shared" si="1884"/>
        <v>141488.78376954966</v>
      </c>
      <c r="P3879">
        <f t="shared" si="1874"/>
        <v>-1.53119811970376E-13</v>
      </c>
      <c r="Q3879">
        <f t="shared" si="1875"/>
        <v>-3.9941641207740317E-17</v>
      </c>
      <c r="R3879">
        <f t="shared" si="1876"/>
        <v>-1.4270252746540167E-13</v>
      </c>
      <c r="S3879">
        <f t="shared" si="1877"/>
        <v>2.1004901373710016E-12</v>
      </c>
      <c r="T3879">
        <f t="shared" si="1878"/>
        <v>1.9575863349217162E-12</v>
      </c>
      <c r="U3879">
        <f t="shared" si="1879"/>
        <v>0</v>
      </c>
      <c r="V3879">
        <f t="shared" si="1880"/>
        <v>0</v>
      </c>
      <c r="W3879">
        <f t="shared" si="1885"/>
        <v>1.8658205389078599E-8</v>
      </c>
      <c r="X3879">
        <f t="shared" si="1886"/>
        <v>-1.2540502234685219E-4</v>
      </c>
      <c r="Y3879">
        <f t="shared" si="1881"/>
        <v>1.3388334479940281E-12</v>
      </c>
      <c r="Z3879">
        <f t="shared" si="1882"/>
        <v>1.2477478546076763E-12</v>
      </c>
      <c r="AA3879">
        <f t="shared" si="1887"/>
        <v>1</v>
      </c>
      <c r="AB3879">
        <f t="shared" si="1888"/>
        <v>0</v>
      </c>
      <c r="AC3879">
        <f t="shared" si="1889"/>
        <v>0</v>
      </c>
      <c r="AD3879">
        <f t="shared" si="1890"/>
        <v>-141489.78376954966</v>
      </c>
      <c r="AE3879">
        <f t="shared" si="1891"/>
        <v>0</v>
      </c>
      <c r="AF3879">
        <f t="shared" si="1892"/>
        <v>1</v>
      </c>
      <c r="AG3879">
        <f t="shared" si="1893"/>
        <v>-2</v>
      </c>
      <c r="AH3879">
        <f t="shared" si="1894"/>
        <v>1</v>
      </c>
      <c r="AI3879">
        <f t="shared" si="1895"/>
        <v>-9.1558360152842384E-6</v>
      </c>
      <c r="AJ3879">
        <f t="shared" si="1896"/>
        <v>0</v>
      </c>
      <c r="AK3879" s="22">
        <f t="shared" si="1897"/>
        <v>-1.7388821425050063E-8</v>
      </c>
      <c r="AL3879">
        <f t="shared" si="1898"/>
        <v>1.8658205389078599E-8</v>
      </c>
      <c r="AM3879">
        <f t="shared" si="1899"/>
        <v>-1.2540502234685219E-4</v>
      </c>
      <c r="AN3879">
        <f t="shared" si="1900"/>
        <v>1.8658205389078599E-8</v>
      </c>
      <c r="AO3879">
        <f t="shared" si="1901"/>
        <v>-1.2540502234685219E-4</v>
      </c>
      <c r="AP3879">
        <f t="shared" si="1902"/>
        <v>0</v>
      </c>
      <c r="AQ3879">
        <f t="shared" si="1903"/>
        <v>0</v>
      </c>
    </row>
    <row r="3880" spans="13:43" x14ac:dyDescent="0.25">
      <c r="M3880">
        <f t="shared" si="1904"/>
        <v>3867</v>
      </c>
      <c r="N3880">
        <f t="shared" si="1883"/>
        <v>11322.030560514195</v>
      </c>
      <c r="O3880">
        <f t="shared" si="1884"/>
        <v>141525.38200642745</v>
      </c>
      <c r="P3880">
        <f t="shared" si="1874"/>
        <v>-7.069858212389483E-13</v>
      </c>
      <c r="Q3880">
        <f t="shared" si="1875"/>
        <v>-1.8437112285523742E-16</v>
      </c>
      <c r="R3880">
        <f t="shared" si="1876"/>
        <v>-6.5888706546034335E-13</v>
      </c>
      <c r="S3880">
        <f t="shared" si="1877"/>
        <v>-1.0045634437826939E-11</v>
      </c>
      <c r="T3880">
        <f t="shared" si="1878"/>
        <v>-9.3621942570614524E-12</v>
      </c>
      <c r="U3880">
        <f t="shared" si="1879"/>
        <v>0</v>
      </c>
      <c r="V3880">
        <f t="shared" si="1880"/>
        <v>0</v>
      </c>
      <c r="W3880">
        <f t="shared" si="1885"/>
        <v>-8.9256304080399527E-8</v>
      </c>
      <c r="X3880">
        <f t="shared" si="1886"/>
        <v>6.0006223886648893E-4</v>
      </c>
      <c r="Y3880">
        <f t="shared" si="1881"/>
        <v>-1.1553345721294177E-13</v>
      </c>
      <c r="Z3880">
        <f t="shared" si="1882"/>
        <v>-1.0767330588345059E-13</v>
      </c>
      <c r="AA3880">
        <f t="shared" si="1887"/>
        <v>1</v>
      </c>
      <c r="AB3880">
        <f t="shared" si="1888"/>
        <v>0</v>
      </c>
      <c r="AC3880">
        <f t="shared" si="1889"/>
        <v>0</v>
      </c>
      <c r="AD3880">
        <f t="shared" si="1890"/>
        <v>-141526.38200642745</v>
      </c>
      <c r="AE3880">
        <f t="shared" si="1891"/>
        <v>0</v>
      </c>
      <c r="AF3880">
        <f t="shared" si="1892"/>
        <v>1</v>
      </c>
      <c r="AG3880">
        <f t="shared" si="1893"/>
        <v>-2</v>
      </c>
      <c r="AH3880">
        <f t="shared" si="1894"/>
        <v>1</v>
      </c>
      <c r="AI3880">
        <f t="shared" si="1895"/>
        <v>4.3810615860550859E-5</v>
      </c>
      <c r="AJ3880">
        <f t="shared" si="1896"/>
        <v>0</v>
      </c>
      <c r="AK3880" s="22">
        <f t="shared" si="1897"/>
        <v>8.3183880783224698E-8</v>
      </c>
      <c r="AL3880">
        <f t="shared" si="1898"/>
        <v>-8.9256304080399527E-8</v>
      </c>
      <c r="AM3880">
        <f t="shared" si="1899"/>
        <v>6.0006223886648882E-4</v>
      </c>
      <c r="AN3880">
        <f t="shared" si="1900"/>
        <v>-8.9256304080399527E-8</v>
      </c>
      <c r="AO3880">
        <f t="shared" si="1901"/>
        <v>6.0006223886648882E-4</v>
      </c>
      <c r="AP3880">
        <f t="shared" si="1902"/>
        <v>0</v>
      </c>
      <c r="AQ3880">
        <f t="shared" si="1903"/>
        <v>0</v>
      </c>
    </row>
    <row r="3881" spans="13:43" x14ac:dyDescent="0.25">
      <c r="M3881">
        <f t="shared" si="1904"/>
        <v>3868</v>
      </c>
      <c r="N3881">
        <f t="shared" si="1883"/>
        <v>11324.958419464418</v>
      </c>
      <c r="O3881">
        <f t="shared" si="1884"/>
        <v>141561.98024330521</v>
      </c>
      <c r="P3881">
        <f t="shared" si="1874"/>
        <v>-1.132860343259448E-12</v>
      </c>
      <c r="Q3881">
        <f t="shared" si="1875"/>
        <v>-2.9535632627049407E-16</v>
      </c>
      <c r="R3881">
        <f t="shared" si="1876"/>
        <v>-1.0557878315558695E-12</v>
      </c>
      <c r="S3881">
        <f t="shared" si="1877"/>
        <v>1.7521650379282358E-11</v>
      </c>
      <c r="T3881">
        <f t="shared" si="1878"/>
        <v>1.632959028824078E-11</v>
      </c>
      <c r="U3881">
        <f t="shared" si="1879"/>
        <v>0</v>
      </c>
      <c r="V3881">
        <f t="shared" si="1880"/>
        <v>0</v>
      </c>
      <c r="W3881">
        <f t="shared" si="1885"/>
        <v>1.5572158577319097E-7</v>
      </c>
      <c r="X3881">
        <f t="shared" si="1886"/>
        <v>-1.0471732146232712E-3</v>
      </c>
      <c r="Y3881">
        <f t="shared" si="1881"/>
        <v>1.0537253751479189E-11</v>
      </c>
      <c r="Z3881">
        <f t="shared" si="1882"/>
        <v>9.8203669631679931E-12</v>
      </c>
      <c r="AA3881">
        <f t="shared" si="1887"/>
        <v>1</v>
      </c>
      <c r="AB3881">
        <f t="shared" si="1888"/>
        <v>0</v>
      </c>
      <c r="AC3881">
        <f t="shared" si="1889"/>
        <v>0</v>
      </c>
      <c r="AD3881">
        <f t="shared" si="1890"/>
        <v>-141562.98024330521</v>
      </c>
      <c r="AE3881">
        <f t="shared" si="1891"/>
        <v>0</v>
      </c>
      <c r="AF3881">
        <f t="shared" si="1892"/>
        <v>1</v>
      </c>
      <c r="AG3881">
        <f t="shared" si="1893"/>
        <v>-2</v>
      </c>
      <c r="AH3881">
        <f t="shared" si="1894"/>
        <v>1</v>
      </c>
      <c r="AI3881">
        <f t="shared" si="1895"/>
        <v>-7.6454238959913933E-5</v>
      </c>
      <c r="AJ3881">
        <f t="shared" si="1896"/>
        <v>0</v>
      </c>
      <c r="AK3881" s="22">
        <f t="shared" si="1897"/>
        <v>-1.4512729335805401E-7</v>
      </c>
      <c r="AL3881">
        <f t="shared" si="1898"/>
        <v>1.5572158577319097E-7</v>
      </c>
      <c r="AM3881">
        <f t="shared" si="1899"/>
        <v>-1.0471732146232712E-3</v>
      </c>
      <c r="AN3881">
        <f t="shared" si="1900"/>
        <v>1.5572158577319097E-7</v>
      </c>
      <c r="AO3881">
        <f t="shared" si="1901"/>
        <v>-1.0471732146232712E-3</v>
      </c>
      <c r="AP3881">
        <f t="shared" si="1902"/>
        <v>0</v>
      </c>
      <c r="AQ3881">
        <f t="shared" si="1903"/>
        <v>0</v>
      </c>
    </row>
    <row r="3882" spans="13:43" x14ac:dyDescent="0.25">
      <c r="M3882">
        <f t="shared" si="1904"/>
        <v>3869</v>
      </c>
      <c r="N3882">
        <f t="shared" si="1883"/>
        <v>11327.88627841464</v>
      </c>
      <c r="O3882">
        <f t="shared" si="1884"/>
        <v>141598.578480183</v>
      </c>
      <c r="P3882">
        <f t="shared" si="1874"/>
        <v>-1.3543596276296206E-12</v>
      </c>
      <c r="Q3882">
        <f t="shared" si="1875"/>
        <v>-3.5301376354840966E-16</v>
      </c>
      <c r="R3882">
        <f t="shared" si="1876"/>
        <v>-1.2622177331124141E-12</v>
      </c>
      <c r="S3882">
        <f t="shared" si="1877"/>
        <v>-2.418930695054152E-11</v>
      </c>
      <c r="T3882">
        <f t="shared" si="1878"/>
        <v>-2.2543622507494422E-11</v>
      </c>
      <c r="U3882">
        <f t="shared" si="1879"/>
        <v>0</v>
      </c>
      <c r="V3882">
        <f t="shared" si="1880"/>
        <v>0</v>
      </c>
      <c r="W3882">
        <f t="shared" si="1885"/>
        <v>-2.1503516257599905E-7</v>
      </c>
      <c r="X3882">
        <f t="shared" si="1886"/>
        <v>1.4464101768442961E-3</v>
      </c>
      <c r="Y3882">
        <f t="shared" si="1881"/>
        <v>-1.7985164917510626E-12</v>
      </c>
      <c r="Z3882">
        <f t="shared" si="1882"/>
        <v>-1.6761570286589689E-12</v>
      </c>
      <c r="AA3882">
        <f t="shared" si="1887"/>
        <v>1</v>
      </c>
      <c r="AB3882">
        <f t="shared" si="1888"/>
        <v>0</v>
      </c>
      <c r="AC3882">
        <f t="shared" si="1889"/>
        <v>0</v>
      </c>
      <c r="AD3882">
        <f t="shared" si="1890"/>
        <v>-141599.578480183</v>
      </c>
      <c r="AE3882">
        <f t="shared" si="1891"/>
        <v>0</v>
      </c>
      <c r="AF3882">
        <f t="shared" si="1892"/>
        <v>1</v>
      </c>
      <c r="AG3882">
        <f t="shared" si="1893"/>
        <v>-2</v>
      </c>
      <c r="AH3882">
        <f t="shared" si="1894"/>
        <v>1</v>
      </c>
      <c r="AI3882">
        <f t="shared" si="1895"/>
        <v>1.0560257251528882E-4</v>
      </c>
      <c r="AJ3882">
        <f t="shared" si="1896"/>
        <v>0</v>
      </c>
      <c r="AK3882" s="22">
        <f t="shared" si="1897"/>
        <v>2.0040555692078324E-7</v>
      </c>
      <c r="AL3882">
        <f t="shared" si="1898"/>
        <v>-2.1503516257599905E-7</v>
      </c>
      <c r="AM3882">
        <f t="shared" si="1899"/>
        <v>1.4464101768442959E-3</v>
      </c>
      <c r="AN3882">
        <f t="shared" si="1900"/>
        <v>-2.1503516257599905E-7</v>
      </c>
      <c r="AO3882">
        <f t="shared" si="1901"/>
        <v>1.4464101768442959E-3</v>
      </c>
      <c r="AP3882">
        <f t="shared" si="1902"/>
        <v>0</v>
      </c>
      <c r="AQ3882">
        <f t="shared" si="1903"/>
        <v>0</v>
      </c>
    </row>
    <row r="3883" spans="13:43" x14ac:dyDescent="0.25">
      <c r="M3883">
        <f t="shared" si="1904"/>
        <v>3870</v>
      </c>
      <c r="N3883">
        <f t="shared" si="1883"/>
        <v>11330.814137364865</v>
      </c>
      <c r="O3883">
        <f t="shared" si="1884"/>
        <v>141635.17671706082</v>
      </c>
      <c r="P3883">
        <f t="shared" si="1874"/>
        <v>-1.3319696726949231E-12</v>
      </c>
      <c r="Q3883">
        <f t="shared" si="1875"/>
        <v>-3.4708811297621578E-16</v>
      </c>
      <c r="R3883">
        <f t="shared" si="1876"/>
        <v>-1.2413510463140014E-12</v>
      </c>
      <c r="S3883">
        <f t="shared" si="1877"/>
        <v>2.9746657275686822E-11</v>
      </c>
      <c r="T3883">
        <f t="shared" si="1878"/>
        <v>2.7722886557024068E-11</v>
      </c>
      <c r="U3883">
        <f t="shared" si="1879"/>
        <v>0</v>
      </c>
      <c r="V3883">
        <f t="shared" si="1880"/>
        <v>0</v>
      </c>
      <c r="W3883">
        <f t="shared" si="1885"/>
        <v>2.6450655889986047E-7</v>
      </c>
      <c r="X3883">
        <f t="shared" si="1886"/>
        <v>-1.7796339560569847E-3</v>
      </c>
      <c r="Y3883">
        <f t="shared" si="1881"/>
        <v>1.5306125219417053E-11</v>
      </c>
      <c r="Z3883">
        <f t="shared" si="1882"/>
        <v>1.4264795171870597E-11</v>
      </c>
      <c r="AA3883">
        <f t="shared" si="1887"/>
        <v>1</v>
      </c>
      <c r="AB3883">
        <f t="shared" si="1888"/>
        <v>0</v>
      </c>
      <c r="AC3883">
        <f t="shared" si="1889"/>
        <v>0</v>
      </c>
      <c r="AD3883">
        <f t="shared" si="1890"/>
        <v>-141636.17671706082</v>
      </c>
      <c r="AE3883">
        <f t="shared" si="1891"/>
        <v>0</v>
      </c>
      <c r="AF3883">
        <f t="shared" si="1892"/>
        <v>1</v>
      </c>
      <c r="AG3883">
        <f t="shared" si="1893"/>
        <v>-2</v>
      </c>
      <c r="AH3883">
        <f t="shared" si="1894"/>
        <v>1</v>
      </c>
      <c r="AI3883">
        <f t="shared" si="1895"/>
        <v>-1.2993127411256965E-4</v>
      </c>
      <c r="AJ3883">
        <f t="shared" si="1896"/>
        <v>0</v>
      </c>
      <c r="AK3883" s="22">
        <f t="shared" si="1897"/>
        <v>-2.4651123849008595E-7</v>
      </c>
      <c r="AL3883">
        <f t="shared" si="1898"/>
        <v>2.6450655889986047E-7</v>
      </c>
      <c r="AM3883">
        <f t="shared" si="1899"/>
        <v>-1.7796339560569847E-3</v>
      </c>
      <c r="AN3883">
        <f t="shared" si="1900"/>
        <v>2.6450655889986047E-7</v>
      </c>
      <c r="AO3883">
        <f t="shared" si="1901"/>
        <v>-1.7796339560569847E-3</v>
      </c>
      <c r="AP3883">
        <f t="shared" si="1902"/>
        <v>0</v>
      </c>
      <c r="AQ3883">
        <f t="shared" si="1903"/>
        <v>0</v>
      </c>
    </row>
    <row r="3884" spans="13:43" x14ac:dyDescent="0.25">
      <c r="M3884">
        <f t="shared" si="1904"/>
        <v>3871</v>
      </c>
      <c r="N3884">
        <f t="shared" si="1883"/>
        <v>11333.741996315088</v>
      </c>
      <c r="O3884">
        <f t="shared" si="1884"/>
        <v>141671.77495393858</v>
      </c>
      <c r="P3884">
        <f t="shared" si="1874"/>
        <v>-1.0700945945942371E-12</v>
      </c>
      <c r="Q3884">
        <f t="shared" si="1875"/>
        <v>-2.7877599057571295E-16</v>
      </c>
      <c r="R3884">
        <f t="shared" si="1876"/>
        <v>-9.9729225964048184E-13</v>
      </c>
      <c r="S3884">
        <f t="shared" si="1877"/>
        <v>-3.3942711082630893E-11</v>
      </c>
      <c r="T3884">
        <f t="shared" si="1878"/>
        <v>-3.1633467924166721E-11</v>
      </c>
      <c r="U3884">
        <f t="shared" si="1879"/>
        <v>0</v>
      </c>
      <c r="V3884">
        <f t="shared" si="1880"/>
        <v>0</v>
      </c>
      <c r="W3884">
        <f t="shared" si="1885"/>
        <v>-3.018957464027549E-7</v>
      </c>
      <c r="X3884">
        <f t="shared" si="1886"/>
        <v>2.0317181201698728E-3</v>
      </c>
      <c r="Y3884">
        <f t="shared" si="1881"/>
        <v>-6.1510891746335393E-12</v>
      </c>
      <c r="Z3884">
        <f t="shared" si="1882"/>
        <v>-5.7326087368439697E-12</v>
      </c>
      <c r="AA3884">
        <f t="shared" si="1887"/>
        <v>1</v>
      </c>
      <c r="AB3884">
        <f t="shared" si="1888"/>
        <v>0</v>
      </c>
      <c r="AC3884">
        <f t="shared" si="1889"/>
        <v>0</v>
      </c>
      <c r="AD3884">
        <f t="shared" si="1890"/>
        <v>-141672.77495393858</v>
      </c>
      <c r="AE3884">
        <f t="shared" si="1891"/>
        <v>0</v>
      </c>
      <c r="AF3884">
        <f t="shared" si="1892"/>
        <v>1</v>
      </c>
      <c r="AG3884">
        <f t="shared" si="1893"/>
        <v>-2</v>
      </c>
      <c r="AH3884">
        <f t="shared" si="1894"/>
        <v>1</v>
      </c>
      <c r="AI3884">
        <f t="shared" si="1895"/>
        <v>1.4833596181199751E-4</v>
      </c>
      <c r="AJ3884">
        <f t="shared" si="1896"/>
        <v>0</v>
      </c>
      <c r="AK3884" s="22">
        <f t="shared" si="1897"/>
        <v>2.8135670680592436E-7</v>
      </c>
      <c r="AL3884">
        <f t="shared" si="1898"/>
        <v>-3.018957464027549E-7</v>
      </c>
      <c r="AM3884">
        <f t="shared" si="1899"/>
        <v>2.0317181201698724E-3</v>
      </c>
      <c r="AN3884">
        <f t="shared" si="1900"/>
        <v>-3.018957464027549E-7</v>
      </c>
      <c r="AO3884">
        <f t="shared" si="1901"/>
        <v>2.0317181201698724E-3</v>
      </c>
      <c r="AP3884">
        <f t="shared" si="1902"/>
        <v>0</v>
      </c>
      <c r="AQ3884">
        <f t="shared" si="1903"/>
        <v>0</v>
      </c>
    </row>
    <row r="3885" spans="13:43" x14ac:dyDescent="0.25">
      <c r="M3885">
        <f t="shared" si="1904"/>
        <v>3872</v>
      </c>
      <c r="N3885">
        <f t="shared" si="1883"/>
        <v>11336.669855265312</v>
      </c>
      <c r="O3885">
        <f t="shared" si="1884"/>
        <v>141708.3731908164</v>
      </c>
      <c r="P3885">
        <f t="shared" si="1874"/>
        <v>-6.1619662147223989E-13</v>
      </c>
      <c r="Q3885">
        <f t="shared" si="1875"/>
        <v>-1.6048717517663783E-16</v>
      </c>
      <c r="R3885">
        <f t="shared" si="1876"/>
        <v>-5.7427457732734379E-13</v>
      </c>
      <c r="S3885">
        <f t="shared" si="1877"/>
        <v>3.6588768886621649E-11</v>
      </c>
      <c r="T3885">
        <f t="shared" si="1878"/>
        <v>3.4099505020150652E-11</v>
      </c>
      <c r="U3885">
        <f t="shared" si="1879"/>
        <v>0</v>
      </c>
      <c r="V3885">
        <f t="shared" si="1880"/>
        <v>0</v>
      </c>
      <c r="W3885">
        <f t="shared" si="1885"/>
        <v>3.2551456467875444E-7</v>
      </c>
      <c r="X3885">
        <f t="shared" si="1886"/>
        <v>-2.1912356146683836E-3</v>
      </c>
      <c r="Y3885">
        <f t="shared" si="1881"/>
        <v>1.4361532403250012E-11</v>
      </c>
      <c r="Z3885">
        <f t="shared" si="1882"/>
        <v>1.3384466359040171E-11</v>
      </c>
      <c r="AA3885">
        <f t="shared" si="1887"/>
        <v>1</v>
      </c>
      <c r="AB3885">
        <f t="shared" si="1888"/>
        <v>0</v>
      </c>
      <c r="AC3885">
        <f t="shared" si="1889"/>
        <v>0</v>
      </c>
      <c r="AD3885">
        <f t="shared" si="1890"/>
        <v>-141709.3731908164</v>
      </c>
      <c r="AE3885">
        <f t="shared" si="1891"/>
        <v>0</v>
      </c>
      <c r="AF3885">
        <f t="shared" si="1892"/>
        <v>1</v>
      </c>
      <c r="AG3885">
        <f t="shared" si="1893"/>
        <v>-2</v>
      </c>
      <c r="AH3885">
        <f t="shared" si="1894"/>
        <v>1</v>
      </c>
      <c r="AI3885">
        <f t="shared" si="1895"/>
        <v>-1.5998234578246167E-4</v>
      </c>
      <c r="AJ3885">
        <f t="shared" si="1896"/>
        <v>0</v>
      </c>
      <c r="AK3885" s="22">
        <f t="shared" si="1897"/>
        <v>-3.0336865300909267E-7</v>
      </c>
      <c r="AL3885">
        <f t="shared" si="1898"/>
        <v>3.2551456467875444E-7</v>
      </c>
      <c r="AM3885">
        <f t="shared" si="1899"/>
        <v>-2.1912356146683836E-3</v>
      </c>
      <c r="AN3885">
        <f t="shared" si="1900"/>
        <v>3.2551456467875444E-7</v>
      </c>
      <c r="AO3885">
        <f t="shared" si="1901"/>
        <v>-2.1912356146683836E-3</v>
      </c>
      <c r="AP3885">
        <f t="shared" si="1902"/>
        <v>0</v>
      </c>
      <c r="AQ3885">
        <f t="shared" si="1903"/>
        <v>0</v>
      </c>
    </row>
    <row r="3886" spans="13:43" x14ac:dyDescent="0.25">
      <c r="M3886">
        <f t="shared" si="1904"/>
        <v>3873</v>
      </c>
      <c r="N3886">
        <f t="shared" si="1883"/>
        <v>11339.597714215535</v>
      </c>
      <c r="O3886">
        <f t="shared" si="1884"/>
        <v>141744.9714276942</v>
      </c>
      <c r="P3886">
        <f t="shared" si="1874"/>
        <v>-5.2194613744227066E-14</v>
      </c>
      <c r="Q3886">
        <f t="shared" si="1875"/>
        <v>-1.3590472613216327E-17</v>
      </c>
      <c r="R3886">
        <f t="shared" si="1876"/>
        <v>-4.8643628838981427E-14</v>
      </c>
      <c r="S3886">
        <f t="shared" si="1877"/>
        <v>-3.7566906128811955E-11</v>
      </c>
      <c r="T3886">
        <f t="shared" si="1878"/>
        <v>-3.5011096112592694E-11</v>
      </c>
      <c r="U3886">
        <f t="shared" si="1879"/>
        <v>0</v>
      </c>
      <c r="V3886">
        <f t="shared" si="1880"/>
        <v>0</v>
      </c>
      <c r="W3886">
        <f t="shared" si="1885"/>
        <v>-3.3430293600520748E-7</v>
      </c>
      <c r="X3886">
        <f t="shared" si="1886"/>
        <v>2.2509767406138116E-3</v>
      </c>
      <c r="Y3886">
        <f t="shared" si="1881"/>
        <v>-1.1753657322938736E-11</v>
      </c>
      <c r="Z3886">
        <f t="shared" si="1882"/>
        <v>-1.0954014280464877E-11</v>
      </c>
      <c r="AA3886">
        <f t="shared" si="1887"/>
        <v>1</v>
      </c>
      <c r="AB3886">
        <f t="shared" si="1888"/>
        <v>0</v>
      </c>
      <c r="AC3886">
        <f t="shared" si="1889"/>
        <v>0</v>
      </c>
      <c r="AD3886">
        <f t="shared" si="1890"/>
        <v>-141745.9714276942</v>
      </c>
      <c r="AE3886">
        <f t="shared" si="1891"/>
        <v>0</v>
      </c>
      <c r="AF3886">
        <f t="shared" si="1892"/>
        <v>1</v>
      </c>
      <c r="AG3886">
        <f t="shared" si="1893"/>
        <v>-2</v>
      </c>
      <c r="AH3886">
        <f t="shared" si="1894"/>
        <v>1</v>
      </c>
      <c r="AI3886">
        <f t="shared" si="1895"/>
        <v>1.6434404588058492E-4</v>
      </c>
      <c r="AJ3886">
        <f t="shared" si="1896"/>
        <v>0</v>
      </c>
      <c r="AK3886" s="22">
        <f t="shared" si="1897"/>
        <v>3.1155912022852716E-7</v>
      </c>
      <c r="AL3886">
        <f t="shared" si="1898"/>
        <v>-3.3430293600520748E-7</v>
      </c>
      <c r="AM3886">
        <f t="shared" si="1899"/>
        <v>2.2509767406138116E-3</v>
      </c>
      <c r="AN3886">
        <f t="shared" si="1900"/>
        <v>-3.3430293600520748E-7</v>
      </c>
      <c r="AO3886">
        <f t="shared" si="1901"/>
        <v>2.2509767406138116E-3</v>
      </c>
      <c r="AP3886">
        <f t="shared" si="1902"/>
        <v>0</v>
      </c>
      <c r="AQ3886">
        <f t="shared" si="1903"/>
        <v>0</v>
      </c>
    </row>
    <row r="3887" spans="13:43" x14ac:dyDescent="0.25">
      <c r="M3887">
        <f t="shared" si="1904"/>
        <v>3874</v>
      </c>
      <c r="N3887">
        <f t="shared" si="1883"/>
        <v>11342.525573165758</v>
      </c>
      <c r="O3887">
        <f t="shared" si="1884"/>
        <v>141781.56966457199</v>
      </c>
      <c r="P3887">
        <f t="shared" si="1874"/>
        <v>5.2032016388602264E-13</v>
      </c>
      <c r="Q3887">
        <f t="shared" si="1875"/>
        <v>1.3544638196489523E-16</v>
      </c>
      <c r="R3887">
        <f t="shared" si="1876"/>
        <v>4.8492093558809203E-13</v>
      </c>
      <c r="S3887">
        <f t="shared" si="1877"/>
        <v>3.6835225895699474E-11</v>
      </c>
      <c r="T3887">
        <f t="shared" si="1878"/>
        <v>3.4329194683783295E-11</v>
      </c>
      <c r="U3887">
        <f t="shared" si="1879"/>
        <v>0</v>
      </c>
      <c r="V3887">
        <f t="shared" si="1880"/>
        <v>0</v>
      </c>
      <c r="W3887">
        <f t="shared" si="1885"/>
        <v>3.2787643364037165E-7</v>
      </c>
      <c r="X3887">
        <f t="shared" si="1886"/>
        <v>-2.2082749915491207E-3</v>
      </c>
      <c r="Y3887">
        <f t="shared" si="1881"/>
        <v>9.4753031370969167E-12</v>
      </c>
      <c r="Z3887">
        <f t="shared" si="1882"/>
        <v>8.8306646198480672E-12</v>
      </c>
      <c r="AA3887">
        <f t="shared" si="1887"/>
        <v>1</v>
      </c>
      <c r="AB3887">
        <f t="shared" si="1888"/>
        <v>0</v>
      </c>
      <c r="AC3887">
        <f t="shared" si="1889"/>
        <v>0</v>
      </c>
      <c r="AD3887">
        <f t="shared" si="1890"/>
        <v>-141782.56966457199</v>
      </c>
      <c r="AE3887">
        <f t="shared" si="1891"/>
        <v>0</v>
      </c>
      <c r="AF3887">
        <f t="shared" si="1892"/>
        <v>1</v>
      </c>
      <c r="AG3887">
        <f t="shared" si="1893"/>
        <v>-2</v>
      </c>
      <c r="AH3887">
        <f t="shared" si="1894"/>
        <v>1</v>
      </c>
      <c r="AI3887">
        <f t="shared" si="1895"/>
        <v>-1.6122638098108741E-4</v>
      </c>
      <c r="AJ3887">
        <f t="shared" si="1896"/>
        <v>0</v>
      </c>
      <c r="AK3887" s="22">
        <f t="shared" si="1897"/>
        <v>-3.0556983563874536E-7</v>
      </c>
      <c r="AL3887">
        <f t="shared" si="1898"/>
        <v>3.2787643364037165E-7</v>
      </c>
      <c r="AM3887">
        <f t="shared" si="1899"/>
        <v>-2.2082749915491207E-3</v>
      </c>
      <c r="AN3887">
        <f t="shared" si="1900"/>
        <v>3.2787643364037165E-7</v>
      </c>
      <c r="AO3887">
        <f t="shared" si="1901"/>
        <v>-2.2082749915491207E-3</v>
      </c>
      <c r="AP3887">
        <f t="shared" si="1902"/>
        <v>0</v>
      </c>
      <c r="AQ3887">
        <f t="shared" si="1903"/>
        <v>0</v>
      </c>
    </row>
    <row r="3888" spans="13:43" x14ac:dyDescent="0.25">
      <c r="M3888">
        <f t="shared" si="1904"/>
        <v>3875</v>
      </c>
      <c r="N3888">
        <f t="shared" si="1883"/>
        <v>11345.453432115983</v>
      </c>
      <c r="O3888">
        <f t="shared" si="1884"/>
        <v>141818.16790144978</v>
      </c>
      <c r="P3888">
        <f t="shared" si="1874"/>
        <v>9.983829160443004E-13</v>
      </c>
      <c r="Q3888">
        <f t="shared" si="1875"/>
        <v>2.5982551858542275E-16</v>
      </c>
      <c r="R3888">
        <f t="shared" si="1876"/>
        <v>9.3045938121556427E-13</v>
      </c>
      <c r="S3888">
        <f t="shared" si="1877"/>
        <v>-3.4429646374311441E-11</v>
      </c>
      <c r="T3888">
        <f t="shared" si="1878"/>
        <v>-3.2087275278948218E-11</v>
      </c>
      <c r="U3888">
        <f t="shared" si="1879"/>
        <v>0</v>
      </c>
      <c r="V3888">
        <f t="shared" si="1880"/>
        <v>0</v>
      </c>
      <c r="W3888">
        <f t="shared" si="1885"/>
        <v>-3.0654306967426539E-7</v>
      </c>
      <c r="X3888">
        <f t="shared" si="1886"/>
        <v>2.0651260242843701E-3</v>
      </c>
      <c r="Y3888">
        <f t="shared" si="1881"/>
        <v>-1.5342463646674072E-11</v>
      </c>
      <c r="Z3888">
        <f t="shared" si="1882"/>
        <v>-1.429866136689112E-11</v>
      </c>
      <c r="AA3888">
        <f t="shared" si="1887"/>
        <v>1</v>
      </c>
      <c r="AB3888">
        <f t="shared" si="1888"/>
        <v>0</v>
      </c>
      <c r="AC3888">
        <f t="shared" si="1889"/>
        <v>0</v>
      </c>
      <c r="AD3888">
        <f t="shared" si="1890"/>
        <v>-141819.16790144978</v>
      </c>
      <c r="AE3888">
        <f t="shared" si="1891"/>
        <v>0</v>
      </c>
      <c r="AF3888">
        <f t="shared" si="1892"/>
        <v>1</v>
      </c>
      <c r="AG3888">
        <f t="shared" si="1893"/>
        <v>-2</v>
      </c>
      <c r="AH3888">
        <f t="shared" si="1894"/>
        <v>1</v>
      </c>
      <c r="AI3888">
        <f t="shared" si="1895"/>
        <v>1.5077505498625968E-4</v>
      </c>
      <c r="AJ3888">
        <f t="shared" si="1896"/>
        <v>0</v>
      </c>
      <c r="AK3888" s="22">
        <f t="shared" si="1897"/>
        <v>2.8568785617359492E-7</v>
      </c>
      <c r="AL3888">
        <f t="shared" si="1898"/>
        <v>-3.0654306967426539E-7</v>
      </c>
      <c r="AM3888">
        <f t="shared" si="1899"/>
        <v>2.0651260242843701E-3</v>
      </c>
      <c r="AN3888">
        <f t="shared" si="1900"/>
        <v>-3.0654306967426539E-7</v>
      </c>
      <c r="AO3888">
        <f t="shared" si="1901"/>
        <v>2.0651260242843701E-3</v>
      </c>
      <c r="AP3888">
        <f t="shared" si="1902"/>
        <v>0</v>
      </c>
      <c r="AQ3888">
        <f t="shared" si="1903"/>
        <v>0</v>
      </c>
    </row>
    <row r="3889" spans="13:43" x14ac:dyDescent="0.25">
      <c r="M3889">
        <f t="shared" si="1904"/>
        <v>3876</v>
      </c>
      <c r="N3889">
        <f t="shared" si="1883"/>
        <v>11348.381291066205</v>
      </c>
      <c r="O3889">
        <f t="shared" si="1884"/>
        <v>141854.76613832757</v>
      </c>
      <c r="P3889">
        <f t="shared" si="1874"/>
        <v>1.2961728554263999E-12</v>
      </c>
      <c r="Q3889">
        <f t="shared" si="1875"/>
        <v>3.3723723703152754E-16</v>
      </c>
      <c r="R3889">
        <f t="shared" si="1876"/>
        <v>1.2079896136313138E-12</v>
      </c>
      <c r="S3889">
        <f t="shared" si="1877"/>
        <v>3.046214712858583E-11</v>
      </c>
      <c r="T3889">
        <f t="shared" si="1878"/>
        <v>2.8389699094674588E-11</v>
      </c>
      <c r="U3889">
        <f t="shared" si="1879"/>
        <v>0</v>
      </c>
      <c r="V3889">
        <f t="shared" si="1880"/>
        <v>0</v>
      </c>
      <c r="W3889">
        <f t="shared" si="1885"/>
        <v>2.7128857062952674E-7</v>
      </c>
      <c r="X3889">
        <f t="shared" si="1886"/>
        <v>-1.8280944576195492E-3</v>
      </c>
      <c r="Y3889">
        <f t="shared" si="1881"/>
        <v>4.0533740077700654E-12</v>
      </c>
      <c r="Z3889">
        <f t="shared" si="1882"/>
        <v>3.7776085813327975E-12</v>
      </c>
      <c r="AA3889">
        <f t="shared" si="1887"/>
        <v>1</v>
      </c>
      <c r="AB3889">
        <f t="shared" si="1888"/>
        <v>0</v>
      </c>
      <c r="AC3889">
        <f t="shared" si="1889"/>
        <v>0</v>
      </c>
      <c r="AD3889">
        <f t="shared" si="1890"/>
        <v>-141855.76613832757</v>
      </c>
      <c r="AE3889">
        <f t="shared" si="1891"/>
        <v>0</v>
      </c>
      <c r="AF3889">
        <f t="shared" si="1892"/>
        <v>1</v>
      </c>
      <c r="AG3889">
        <f t="shared" si="1893"/>
        <v>-2</v>
      </c>
      <c r="AH3889">
        <f t="shared" si="1894"/>
        <v>1</v>
      </c>
      <c r="AI3889">
        <f t="shared" si="1895"/>
        <v>-1.3346935213097636E-4</v>
      </c>
      <c r="AJ3889">
        <f t="shared" si="1896"/>
        <v>0</v>
      </c>
      <c r="AK3889" s="22">
        <f t="shared" si="1897"/>
        <v>-2.5283184588026887E-7</v>
      </c>
      <c r="AL3889">
        <f t="shared" si="1898"/>
        <v>2.7128857062952674E-7</v>
      </c>
      <c r="AM3889">
        <f t="shared" si="1899"/>
        <v>-1.8280944576195494E-3</v>
      </c>
      <c r="AN3889">
        <f t="shared" si="1900"/>
        <v>2.7128857062952674E-7</v>
      </c>
      <c r="AO3889">
        <f t="shared" si="1901"/>
        <v>-1.8280944576195494E-3</v>
      </c>
      <c r="AP3889">
        <f t="shared" si="1902"/>
        <v>0</v>
      </c>
      <c r="AQ3889">
        <f t="shared" si="1903"/>
        <v>0</v>
      </c>
    </row>
    <row r="3890" spans="13:43" x14ac:dyDescent="0.25">
      <c r="M3890">
        <f t="shared" si="1904"/>
        <v>3877</v>
      </c>
      <c r="N3890">
        <f t="shared" si="1883"/>
        <v>11351.30915001643</v>
      </c>
      <c r="O3890">
        <f t="shared" si="1884"/>
        <v>141891.36437520536</v>
      </c>
      <c r="P3890">
        <f t="shared" si="1874"/>
        <v>1.3604192075383723E-12</v>
      </c>
      <c r="Q3890">
        <f t="shared" si="1875"/>
        <v>3.5386150700187587E-16</v>
      </c>
      <c r="R3890">
        <f t="shared" si="1876"/>
        <v>1.2678650582836646E-12</v>
      </c>
      <c r="S3890">
        <f t="shared" si="1877"/>
        <v>-2.5115559422878286E-11</v>
      </c>
      <c r="T3890">
        <f t="shared" si="1878"/>
        <v>-2.3406858735208092E-11</v>
      </c>
      <c r="U3890">
        <f t="shared" si="1879"/>
        <v>0</v>
      </c>
      <c r="V3890">
        <f t="shared" si="1880"/>
        <v>0</v>
      </c>
      <c r="W3890">
        <f t="shared" si="1885"/>
        <v>-2.2373084306246089E-7</v>
      </c>
      <c r="X3890">
        <f t="shared" si="1886"/>
        <v>1.5080128488321729E-3</v>
      </c>
      <c r="Y3890">
        <f t="shared" si="1881"/>
        <v>-1.3953351812689352E-11</v>
      </c>
      <c r="Z3890">
        <f t="shared" si="1882"/>
        <v>-1.3004055743419797E-11</v>
      </c>
      <c r="AA3890">
        <f t="shared" si="1887"/>
        <v>1</v>
      </c>
      <c r="AB3890">
        <f t="shared" si="1888"/>
        <v>0</v>
      </c>
      <c r="AC3890">
        <f t="shared" si="1889"/>
        <v>0</v>
      </c>
      <c r="AD3890">
        <f t="shared" si="1890"/>
        <v>-141892.36437520536</v>
      </c>
      <c r="AE3890">
        <f t="shared" si="1891"/>
        <v>0</v>
      </c>
      <c r="AF3890">
        <f t="shared" si="1892"/>
        <v>1</v>
      </c>
      <c r="AG3890">
        <f t="shared" si="1893"/>
        <v>-2</v>
      </c>
      <c r="AH3890">
        <f t="shared" si="1894"/>
        <v>1</v>
      </c>
      <c r="AI3890">
        <f t="shared" si="1895"/>
        <v>1.1010015916842388E-4</v>
      </c>
      <c r="AJ3890">
        <f t="shared" si="1896"/>
        <v>0</v>
      </c>
      <c r="AK3890" s="22">
        <f t="shared" si="1897"/>
        <v>2.0850963938719699E-7</v>
      </c>
      <c r="AL3890">
        <f t="shared" si="1898"/>
        <v>-2.2373084306246089E-7</v>
      </c>
      <c r="AM3890">
        <f t="shared" si="1899"/>
        <v>1.5080128488321729E-3</v>
      </c>
      <c r="AN3890">
        <f t="shared" si="1900"/>
        <v>-2.2373084306246089E-7</v>
      </c>
      <c r="AO3890">
        <f t="shared" si="1901"/>
        <v>1.5080128488321729E-3</v>
      </c>
      <c r="AP3890">
        <f t="shared" si="1902"/>
        <v>0</v>
      </c>
      <c r="AQ3890">
        <f t="shared" si="1903"/>
        <v>0</v>
      </c>
    </row>
    <row r="3891" spans="13:43" x14ac:dyDescent="0.25">
      <c r="M3891">
        <f t="shared" si="1904"/>
        <v>3878</v>
      </c>
      <c r="N3891">
        <f t="shared" si="1883"/>
        <v>11354.237008966653</v>
      </c>
      <c r="O3891">
        <f t="shared" si="1884"/>
        <v>141927.96261208315</v>
      </c>
      <c r="P3891">
        <f t="shared" si="1874"/>
        <v>1.1799301572755938E-12</v>
      </c>
      <c r="Q3891">
        <f t="shared" si="1875"/>
        <v>3.0683497740553745E-16</v>
      </c>
      <c r="R3891">
        <f t="shared" si="1876"/>
        <v>1.0996553189893697E-12</v>
      </c>
      <c r="S3891">
        <f t="shared" si="1877"/>
        <v>1.8635142831913255E-11</v>
      </c>
      <c r="T3891">
        <f t="shared" si="1878"/>
        <v>1.7367327895538911E-11</v>
      </c>
      <c r="U3891">
        <f t="shared" si="1879"/>
        <v>0</v>
      </c>
      <c r="V3891">
        <f t="shared" si="1880"/>
        <v>0</v>
      </c>
      <c r="W3891">
        <f t="shared" si="1885"/>
        <v>1.6604573202579635E-7</v>
      </c>
      <c r="X3891">
        <f t="shared" si="1886"/>
        <v>-1.1194866505004229E-3</v>
      </c>
      <c r="Y3891">
        <f t="shared" si="1881"/>
        <v>7.8904665554713371E-13</v>
      </c>
      <c r="Z3891">
        <f t="shared" si="1882"/>
        <v>7.3536500982957934E-13</v>
      </c>
      <c r="AA3891">
        <f t="shared" si="1887"/>
        <v>1</v>
      </c>
      <c r="AB3891">
        <f t="shared" si="1888"/>
        <v>0</v>
      </c>
      <c r="AC3891">
        <f t="shared" si="1889"/>
        <v>0</v>
      </c>
      <c r="AD3891">
        <f t="shared" si="1890"/>
        <v>-141928.96261208315</v>
      </c>
      <c r="AE3891">
        <f t="shared" si="1891"/>
        <v>0</v>
      </c>
      <c r="AF3891">
        <f t="shared" si="1892"/>
        <v>1</v>
      </c>
      <c r="AG3891">
        <f t="shared" si="1893"/>
        <v>-2</v>
      </c>
      <c r="AH3891">
        <f t="shared" si="1894"/>
        <v>1</v>
      </c>
      <c r="AI3891">
        <f t="shared" si="1895"/>
        <v>-8.1733822167274459E-5</v>
      </c>
      <c r="AJ3891">
        <f t="shared" si="1896"/>
        <v>0</v>
      </c>
      <c r="AK3891" s="22">
        <f t="shared" si="1897"/>
        <v>-1.54749051282197E-7</v>
      </c>
      <c r="AL3891">
        <f t="shared" si="1898"/>
        <v>1.6604573202579635E-7</v>
      </c>
      <c r="AM3891">
        <f t="shared" si="1899"/>
        <v>-1.1194866505004229E-3</v>
      </c>
      <c r="AN3891">
        <f t="shared" si="1900"/>
        <v>1.6604573202579635E-7</v>
      </c>
      <c r="AO3891">
        <f t="shared" si="1901"/>
        <v>-1.1194866505004229E-3</v>
      </c>
      <c r="AP3891">
        <f t="shared" si="1902"/>
        <v>0</v>
      </c>
      <c r="AQ3891">
        <f t="shared" si="1903"/>
        <v>0</v>
      </c>
    </row>
    <row r="3892" spans="13:43" x14ac:dyDescent="0.25">
      <c r="M3892">
        <f t="shared" si="1904"/>
        <v>3879</v>
      </c>
      <c r="N3892">
        <f t="shared" si="1883"/>
        <v>11357.164867916876</v>
      </c>
      <c r="O3892">
        <f t="shared" si="1884"/>
        <v>141964.56084896094</v>
      </c>
      <c r="P3892">
        <f t="shared" si="1874"/>
        <v>7.8754031417133143E-13</v>
      </c>
      <c r="Q3892">
        <f t="shared" si="1875"/>
        <v>2.0474315139956056E-16</v>
      </c>
      <c r="R3892">
        <f t="shared" si="1876"/>
        <v>7.3396115020627351E-13</v>
      </c>
      <c r="S3892">
        <f t="shared" si="1877"/>
        <v>-1.1317336135084957E-11</v>
      </c>
      <c r="T3892">
        <f t="shared" si="1878"/>
        <v>-1.0547377572306576E-11</v>
      </c>
      <c r="U3892">
        <f t="shared" si="1879"/>
        <v>0</v>
      </c>
      <c r="V3892">
        <f t="shared" si="1880"/>
        <v>0</v>
      </c>
      <c r="W3892">
        <f t="shared" si="1885"/>
        <v>-1.0086747880230032E-7</v>
      </c>
      <c r="X3892">
        <f t="shared" si="1886"/>
        <v>6.8022777031823416E-4</v>
      </c>
      <c r="Y3892">
        <f t="shared" si="1881"/>
        <v>-7.0499164998641302E-12</v>
      </c>
      <c r="Z3892">
        <f t="shared" si="1882"/>
        <v>-6.5702856475900987E-12</v>
      </c>
      <c r="AA3892">
        <f t="shared" si="1887"/>
        <v>1</v>
      </c>
      <c r="AB3892">
        <f t="shared" si="1888"/>
        <v>0</v>
      </c>
      <c r="AC3892">
        <f t="shared" si="1889"/>
        <v>0</v>
      </c>
      <c r="AD3892">
        <f t="shared" si="1890"/>
        <v>-141965.56084896094</v>
      </c>
      <c r="AE3892">
        <f t="shared" si="1891"/>
        <v>0</v>
      </c>
      <c r="AF3892">
        <f t="shared" si="1892"/>
        <v>1</v>
      </c>
      <c r="AG3892">
        <f t="shared" si="1893"/>
        <v>-2</v>
      </c>
      <c r="AH3892">
        <f t="shared" si="1894"/>
        <v>1</v>
      </c>
      <c r="AI3892">
        <f t="shared" si="1895"/>
        <v>4.9663489605973476E-5</v>
      </c>
      <c r="AJ3892">
        <f t="shared" si="1896"/>
        <v>0</v>
      </c>
      <c r="AK3892" s="22">
        <f t="shared" si="1897"/>
        <v>9.4005106059926364E-8</v>
      </c>
      <c r="AL3892">
        <f t="shared" si="1898"/>
        <v>-1.0086747880230032E-7</v>
      </c>
      <c r="AM3892">
        <f t="shared" si="1899"/>
        <v>6.8022777031823427E-4</v>
      </c>
      <c r="AN3892">
        <f t="shared" si="1900"/>
        <v>-1.0086747880230032E-7</v>
      </c>
      <c r="AO3892">
        <f t="shared" si="1901"/>
        <v>6.8022777031823427E-4</v>
      </c>
      <c r="AP3892">
        <f t="shared" si="1902"/>
        <v>0</v>
      </c>
      <c r="AQ3892">
        <f t="shared" si="1903"/>
        <v>0</v>
      </c>
    </row>
    <row r="3893" spans="13:43" x14ac:dyDescent="0.25">
      <c r="M3893">
        <f t="shared" si="1904"/>
        <v>3880</v>
      </c>
      <c r="N3893">
        <f t="shared" si="1883"/>
        <v>11360.092726867098</v>
      </c>
      <c r="O3893">
        <f t="shared" si="1884"/>
        <v>142001.15908583874</v>
      </c>
      <c r="P3893">
        <f t="shared" si="1874"/>
        <v>2.5413822447673289E-13</v>
      </c>
      <c r="Q3893">
        <f t="shared" si="1875"/>
        <v>6.6053317464093507E-17</v>
      </c>
      <c r="R3893">
        <f t="shared" si="1876"/>
        <v>2.3684829867356285E-13</v>
      </c>
      <c r="S3893">
        <f t="shared" si="1877"/>
        <v>3.4961983798619684E-12</v>
      </c>
      <c r="T3893">
        <f t="shared" si="1878"/>
        <v>3.2583395898061212E-12</v>
      </c>
      <c r="U3893">
        <f t="shared" si="1879"/>
        <v>0</v>
      </c>
      <c r="V3893">
        <f t="shared" si="1880"/>
        <v>0</v>
      </c>
      <c r="W3893">
        <f t="shared" si="1885"/>
        <v>3.1168431554120464E-8</v>
      </c>
      <c r="X3893">
        <f t="shared" si="1886"/>
        <v>-2.1024714263899715E-4</v>
      </c>
      <c r="Y3893">
        <f t="shared" si="1881"/>
        <v>4.8905797814553394E-15</v>
      </c>
      <c r="Z3893">
        <f t="shared" si="1882"/>
        <v>4.557856273490559E-15</v>
      </c>
      <c r="AA3893">
        <f t="shared" si="1887"/>
        <v>1</v>
      </c>
      <c r="AB3893">
        <f t="shared" si="1888"/>
        <v>0</v>
      </c>
      <c r="AC3893">
        <f t="shared" si="1889"/>
        <v>0</v>
      </c>
      <c r="AD3893">
        <f t="shared" si="1890"/>
        <v>-142002.15908583874</v>
      </c>
      <c r="AE3893">
        <f t="shared" si="1891"/>
        <v>0</v>
      </c>
      <c r="AF3893">
        <f t="shared" si="1892"/>
        <v>1</v>
      </c>
      <c r="AG3893">
        <f t="shared" si="1893"/>
        <v>-2</v>
      </c>
      <c r="AH3893">
        <f t="shared" si="1894"/>
        <v>1</v>
      </c>
      <c r="AI3893">
        <f t="shared" si="1895"/>
        <v>-1.5350161911718042E-5</v>
      </c>
      <c r="AJ3893">
        <f t="shared" si="1896"/>
        <v>0</v>
      </c>
      <c r="AK3893" s="22">
        <f t="shared" si="1897"/>
        <v>-2.9047932482871075E-8</v>
      </c>
      <c r="AL3893">
        <f t="shared" si="1898"/>
        <v>3.1168431554120464E-8</v>
      </c>
      <c r="AM3893">
        <f t="shared" si="1899"/>
        <v>-2.1024714263899718E-4</v>
      </c>
      <c r="AN3893">
        <f t="shared" si="1900"/>
        <v>3.1168431554120464E-8</v>
      </c>
      <c r="AO3893">
        <f t="shared" si="1901"/>
        <v>-2.1024714263899718E-4</v>
      </c>
      <c r="AP3893">
        <f t="shared" si="1902"/>
        <v>0</v>
      </c>
      <c r="AQ3893">
        <f t="shared" si="1903"/>
        <v>0</v>
      </c>
    </row>
    <row r="3894" spans="13:43" x14ac:dyDescent="0.25">
      <c r="M3894">
        <f t="shared" si="1904"/>
        <v>3881</v>
      </c>
      <c r="N3894">
        <f t="shared" si="1883"/>
        <v>11363.020585817323</v>
      </c>
      <c r="O3894">
        <f t="shared" si="1884"/>
        <v>142037.75732271653</v>
      </c>
      <c r="P3894">
        <f t="shared" si="1874"/>
        <v>-3.2413983867809374E-13</v>
      </c>
      <c r="Q3894">
        <f t="shared" si="1875"/>
        <v>-8.4225798617149532E-17</v>
      </c>
      <c r="R3894">
        <f t="shared" si="1876"/>
        <v>-3.0208745449962143E-13</v>
      </c>
      <c r="S3894">
        <f t="shared" si="1877"/>
        <v>4.4718397659245531E-12</v>
      </c>
      <c r="T3894">
        <f t="shared" si="1878"/>
        <v>4.1676046280750742E-12</v>
      </c>
      <c r="U3894">
        <f t="shared" si="1879"/>
        <v>0</v>
      </c>
      <c r="V3894">
        <f t="shared" si="1880"/>
        <v>0</v>
      </c>
      <c r="W3894">
        <f t="shared" si="1885"/>
        <v>3.9876498496498678E-8</v>
      </c>
      <c r="X3894">
        <f t="shared" si="1886"/>
        <v>-2.6905688069852799E-4</v>
      </c>
      <c r="Y3894">
        <f t="shared" si="1881"/>
        <v>2.8422511089227885E-12</v>
      </c>
      <c r="Z3894">
        <f t="shared" si="1882"/>
        <v>2.6488826737398019E-12</v>
      </c>
      <c r="AA3894">
        <f t="shared" si="1887"/>
        <v>1</v>
      </c>
      <c r="AB3894">
        <f t="shared" si="1888"/>
        <v>0</v>
      </c>
      <c r="AC3894">
        <f t="shared" si="1889"/>
        <v>0</v>
      </c>
      <c r="AD3894">
        <f t="shared" si="1890"/>
        <v>-142038.75732271653</v>
      </c>
      <c r="AE3894">
        <f t="shared" si="1891"/>
        <v>0</v>
      </c>
      <c r="AF3894">
        <f t="shared" si="1892"/>
        <v>1</v>
      </c>
      <c r="AG3894">
        <f t="shared" si="1893"/>
        <v>-2</v>
      </c>
      <c r="AH3894">
        <f t="shared" si="1894"/>
        <v>1</v>
      </c>
      <c r="AI3894">
        <f t="shared" si="1895"/>
        <v>-1.964386523077842E-5</v>
      </c>
      <c r="AJ3894">
        <f t="shared" si="1896"/>
        <v>0</v>
      </c>
      <c r="AK3894" s="22">
        <f t="shared" si="1897"/>
        <v>-3.7163558710623425E-8</v>
      </c>
      <c r="AL3894">
        <f t="shared" si="1898"/>
        <v>3.9876498496498678E-8</v>
      </c>
      <c r="AM3894">
        <f t="shared" si="1899"/>
        <v>-2.6905688069852804E-4</v>
      </c>
      <c r="AN3894">
        <f t="shared" si="1900"/>
        <v>3.9876498496498678E-8</v>
      </c>
      <c r="AO3894">
        <f t="shared" si="1901"/>
        <v>-2.6905688069852804E-4</v>
      </c>
      <c r="AP3894">
        <f t="shared" si="1902"/>
        <v>0</v>
      </c>
      <c r="AQ3894">
        <f t="shared" si="1903"/>
        <v>0</v>
      </c>
    </row>
    <row r="3895" spans="13:43" x14ac:dyDescent="0.25">
      <c r="M3895">
        <f t="shared" si="1904"/>
        <v>3882</v>
      </c>
      <c r="N3895">
        <f t="shared" si="1883"/>
        <v>11365.948444767546</v>
      </c>
      <c r="O3895">
        <f t="shared" si="1884"/>
        <v>142074.35555959432</v>
      </c>
      <c r="P3895">
        <f t="shared" si="1874"/>
        <v>-8.4323640310292421E-13</v>
      </c>
      <c r="Q3895">
        <f t="shared" si="1875"/>
        <v>-2.190534939749118E-16</v>
      </c>
      <c r="R3895">
        <f t="shared" si="1876"/>
        <v>-7.8586803644261341E-13</v>
      </c>
      <c r="S3895">
        <f t="shared" si="1877"/>
        <v>-1.2224218379774442E-11</v>
      </c>
      <c r="T3895">
        <f t="shared" si="1878"/>
        <v>-1.139256139773946E-11</v>
      </c>
      <c r="U3895">
        <f t="shared" si="1879"/>
        <v>0</v>
      </c>
      <c r="V3895">
        <f t="shared" si="1880"/>
        <v>0</v>
      </c>
      <c r="W3895">
        <f t="shared" si="1885"/>
        <v>-1.0903445458668483E-7</v>
      </c>
      <c r="X3895">
        <f t="shared" si="1886"/>
        <v>7.3587279196662113E-4</v>
      </c>
      <c r="Y3895">
        <f t="shared" si="1881"/>
        <v>-2.1516772507512514E-13</v>
      </c>
      <c r="Z3895">
        <f t="shared" si="1882"/>
        <v>-2.005291007223919E-13</v>
      </c>
      <c r="AA3895">
        <f t="shared" si="1887"/>
        <v>1</v>
      </c>
      <c r="AB3895">
        <f t="shared" si="1888"/>
        <v>0</v>
      </c>
      <c r="AC3895">
        <f t="shared" si="1889"/>
        <v>0</v>
      </c>
      <c r="AD3895">
        <f t="shared" si="1890"/>
        <v>-142075.35555959432</v>
      </c>
      <c r="AE3895">
        <f t="shared" si="1891"/>
        <v>0</v>
      </c>
      <c r="AF3895">
        <f t="shared" si="1892"/>
        <v>1</v>
      </c>
      <c r="AG3895">
        <f t="shared" si="1893"/>
        <v>-2</v>
      </c>
      <c r="AH3895">
        <f t="shared" si="1894"/>
        <v>1</v>
      </c>
      <c r="AI3895">
        <f t="shared" si="1895"/>
        <v>5.3726131814667566E-5</v>
      </c>
      <c r="AJ3895">
        <f t="shared" si="1896"/>
        <v>0</v>
      </c>
      <c r="AK3895" s="22">
        <f t="shared" si="1897"/>
        <v>1.0161645348246552E-7</v>
      </c>
      <c r="AL3895">
        <f t="shared" si="1898"/>
        <v>-1.0903445458668483E-7</v>
      </c>
      <c r="AM3895">
        <f t="shared" si="1899"/>
        <v>7.3587279196662113E-4</v>
      </c>
      <c r="AN3895">
        <f t="shared" si="1900"/>
        <v>-1.0903445458668483E-7</v>
      </c>
      <c r="AO3895">
        <f t="shared" si="1901"/>
        <v>7.3587279196662113E-4</v>
      </c>
      <c r="AP3895">
        <f t="shared" si="1902"/>
        <v>0</v>
      </c>
      <c r="AQ3895">
        <f t="shared" si="1903"/>
        <v>0</v>
      </c>
    </row>
    <row r="3896" spans="13:43" x14ac:dyDescent="0.25">
      <c r="M3896">
        <f t="shared" si="1904"/>
        <v>3883</v>
      </c>
      <c r="N3896">
        <f t="shared" si="1883"/>
        <v>11368.87630371777</v>
      </c>
      <c r="O3896">
        <f t="shared" si="1884"/>
        <v>142110.95379647214</v>
      </c>
      <c r="P3896">
        <f t="shared" si="1874"/>
        <v>-1.2098969631151887E-12</v>
      </c>
      <c r="Q3896">
        <f t="shared" si="1875"/>
        <v>-3.1422256162341105E-16</v>
      </c>
      <c r="R3896">
        <f t="shared" si="1876"/>
        <v>-1.1275833766217975E-12</v>
      </c>
      <c r="S3896">
        <f t="shared" si="1877"/>
        <v>1.9408744263278069E-11</v>
      </c>
      <c r="T3896">
        <f t="shared" si="1878"/>
        <v>1.8088298474630072E-11</v>
      </c>
      <c r="U3896">
        <f t="shared" si="1879"/>
        <v>0</v>
      </c>
      <c r="V3896">
        <f t="shared" si="1880"/>
        <v>0</v>
      </c>
      <c r="W3896">
        <f t="shared" si="1885"/>
        <v>1.7316173851432352E-7</v>
      </c>
      <c r="X3896">
        <f t="shared" si="1886"/>
        <v>-1.1689684841373271E-3</v>
      </c>
      <c r="Y3896">
        <f t="shared" si="1881"/>
        <v>1.1475656000639503E-11</v>
      </c>
      <c r="Z3896">
        <f t="shared" si="1882"/>
        <v>1.0694926375246574E-11</v>
      </c>
      <c r="AA3896">
        <f t="shared" si="1887"/>
        <v>1</v>
      </c>
      <c r="AB3896">
        <f t="shared" si="1888"/>
        <v>0</v>
      </c>
      <c r="AC3896">
        <f t="shared" si="1889"/>
        <v>0</v>
      </c>
      <c r="AD3896">
        <f t="shared" si="1890"/>
        <v>-142111.95379647214</v>
      </c>
      <c r="AE3896">
        <f t="shared" si="1891"/>
        <v>0</v>
      </c>
      <c r="AF3896">
        <f t="shared" si="1892"/>
        <v>1</v>
      </c>
      <c r="AG3896">
        <f t="shared" si="1893"/>
        <v>-2</v>
      </c>
      <c r="AH3896">
        <f t="shared" si="1894"/>
        <v>1</v>
      </c>
      <c r="AI3896">
        <f t="shared" si="1895"/>
        <v>-8.5346480149957329E-5</v>
      </c>
      <c r="AJ3896">
        <f t="shared" si="1896"/>
        <v>0</v>
      </c>
      <c r="AK3896" s="22">
        <f t="shared" si="1897"/>
        <v>-1.6138093058184958E-7</v>
      </c>
      <c r="AL3896">
        <f t="shared" si="1898"/>
        <v>1.7316173851432352E-7</v>
      </c>
      <c r="AM3896">
        <f t="shared" si="1899"/>
        <v>-1.1689684841373268E-3</v>
      </c>
      <c r="AN3896">
        <f t="shared" si="1900"/>
        <v>1.7316173851432352E-7</v>
      </c>
      <c r="AO3896">
        <f t="shared" si="1901"/>
        <v>-1.1689684841373268E-3</v>
      </c>
      <c r="AP3896">
        <f t="shared" si="1902"/>
        <v>0</v>
      </c>
      <c r="AQ3896">
        <f t="shared" si="1903"/>
        <v>0</v>
      </c>
    </row>
    <row r="3897" spans="13:43" x14ac:dyDescent="0.25">
      <c r="M3897">
        <f t="shared" si="1904"/>
        <v>3884</v>
      </c>
      <c r="N3897">
        <f t="shared" si="1883"/>
        <v>11371.804162667995</v>
      </c>
      <c r="O3897">
        <f t="shared" si="1884"/>
        <v>142147.55203334993</v>
      </c>
      <c r="P3897">
        <f t="shared" si="1874"/>
        <v>-1.3584226021364725E-12</v>
      </c>
      <c r="Q3897">
        <f t="shared" si="1875"/>
        <v>-3.5270534929552119E-16</v>
      </c>
      <c r="R3897">
        <f t="shared" si="1876"/>
        <v>-1.2660042890367872E-12</v>
      </c>
      <c r="S3897">
        <f t="shared" si="1877"/>
        <v>-2.5699590043194158E-11</v>
      </c>
      <c r="T3897">
        <f t="shared" si="1878"/>
        <v>-2.3951155678652524E-11</v>
      </c>
      <c r="U3897">
        <f t="shared" si="1879"/>
        <v>0</v>
      </c>
      <c r="V3897">
        <f t="shared" si="1880"/>
        <v>0</v>
      </c>
      <c r="W3897">
        <f t="shared" si="1885"/>
        <v>-2.2934670791624501E-7</v>
      </c>
      <c r="X3897">
        <f t="shared" si="1886"/>
        <v>1.5486569357065214E-3</v>
      </c>
      <c r="Y3897">
        <f t="shared" si="1881"/>
        <v>-2.2624560620527511E-12</v>
      </c>
      <c r="Z3897">
        <f t="shared" si="1882"/>
        <v>-2.1085331426400433E-12</v>
      </c>
      <c r="AA3897">
        <f t="shared" si="1887"/>
        <v>1</v>
      </c>
      <c r="AB3897">
        <f t="shared" si="1888"/>
        <v>0</v>
      </c>
      <c r="AC3897">
        <f t="shared" si="1889"/>
        <v>0</v>
      </c>
      <c r="AD3897">
        <f t="shared" si="1890"/>
        <v>-142148.55203334993</v>
      </c>
      <c r="AE3897">
        <f t="shared" si="1891"/>
        <v>0</v>
      </c>
      <c r="AF3897">
        <f t="shared" si="1892"/>
        <v>1</v>
      </c>
      <c r="AG3897">
        <f t="shared" si="1893"/>
        <v>-2</v>
      </c>
      <c r="AH3897">
        <f t="shared" si="1894"/>
        <v>1</v>
      </c>
      <c r="AI3897">
        <f t="shared" si="1895"/>
        <v>1.130675595774781E-4</v>
      </c>
      <c r="AJ3897">
        <f t="shared" si="1896"/>
        <v>0</v>
      </c>
      <c r="AK3897" s="22">
        <f t="shared" si="1897"/>
        <v>2.137434370142092E-7</v>
      </c>
      <c r="AL3897">
        <f t="shared" si="1898"/>
        <v>-2.2934670791624501E-7</v>
      </c>
      <c r="AM3897">
        <f t="shared" si="1899"/>
        <v>1.5486569357065214E-3</v>
      </c>
      <c r="AN3897">
        <f t="shared" si="1900"/>
        <v>-2.2934670791624501E-7</v>
      </c>
      <c r="AO3897">
        <f t="shared" si="1901"/>
        <v>1.5486569357065214E-3</v>
      </c>
      <c r="AP3897">
        <f t="shared" si="1902"/>
        <v>0</v>
      </c>
      <c r="AQ3897">
        <f t="shared" si="1903"/>
        <v>0</v>
      </c>
    </row>
    <row r="3898" spans="13:43" x14ac:dyDescent="0.25">
      <c r="M3898">
        <f t="shared" si="1904"/>
        <v>3885</v>
      </c>
      <c r="N3898">
        <f t="shared" si="1883"/>
        <v>11374.732021618216</v>
      </c>
      <c r="O3898">
        <f t="shared" si="1884"/>
        <v>142184.15027022769</v>
      </c>
      <c r="P3898">
        <f t="shared" si="1874"/>
        <v>-1.2624416226196658E-12</v>
      </c>
      <c r="Q3898">
        <f t="shared" si="1875"/>
        <v>-3.2770015765404033E-16</v>
      </c>
      <c r="R3898">
        <f t="shared" si="1876"/>
        <v>-1.1765532363650193E-12</v>
      </c>
      <c r="S3898">
        <f t="shared" si="1877"/>
        <v>3.0812069653838893E-11</v>
      </c>
      <c r="T3898">
        <f t="shared" si="1878"/>
        <v>2.8715815148032523E-11</v>
      </c>
      <c r="U3898">
        <f t="shared" si="1879"/>
        <v>0</v>
      </c>
      <c r="V3898">
        <f t="shared" si="1880"/>
        <v>0</v>
      </c>
      <c r="W3898">
        <f t="shared" si="1885"/>
        <v>2.7504197152552567E-7</v>
      </c>
      <c r="X3898">
        <f t="shared" si="1886"/>
        <v>-1.857691102624221E-3</v>
      </c>
      <c r="Y3898">
        <f t="shared" si="1881"/>
        <v>1.5342193984987123E-11</v>
      </c>
      <c r="Z3898">
        <f t="shared" si="1882"/>
        <v>1.4298410051246249E-11</v>
      </c>
      <c r="AA3898">
        <f t="shared" si="1887"/>
        <v>1</v>
      </c>
      <c r="AB3898">
        <f t="shared" si="1888"/>
        <v>0</v>
      </c>
      <c r="AC3898">
        <f t="shared" si="1889"/>
        <v>0</v>
      </c>
      <c r="AD3898">
        <f t="shared" si="1890"/>
        <v>-142185.15027022769</v>
      </c>
      <c r="AE3898">
        <f t="shared" si="1891"/>
        <v>0</v>
      </c>
      <c r="AF3898">
        <f t="shared" si="1892"/>
        <v>1</v>
      </c>
      <c r="AG3898">
        <f t="shared" si="1893"/>
        <v>-2</v>
      </c>
      <c r="AH3898">
        <f t="shared" si="1894"/>
        <v>1</v>
      </c>
      <c r="AI3898">
        <f t="shared" si="1895"/>
        <v>-1.3563016257350785E-4</v>
      </c>
      <c r="AJ3898">
        <f t="shared" si="1896"/>
        <v>0</v>
      </c>
      <c r="AK3898" s="22">
        <f t="shared" si="1897"/>
        <v>-2.5632988958576652E-7</v>
      </c>
      <c r="AL3898">
        <f t="shared" si="1898"/>
        <v>2.7504197152552567E-7</v>
      </c>
      <c r="AM3898">
        <f t="shared" si="1899"/>
        <v>-1.8576911026242204E-3</v>
      </c>
      <c r="AN3898">
        <f t="shared" si="1900"/>
        <v>2.7504197152552567E-7</v>
      </c>
      <c r="AO3898">
        <f t="shared" si="1901"/>
        <v>-1.8576911026242204E-3</v>
      </c>
      <c r="AP3898">
        <f t="shared" si="1902"/>
        <v>0</v>
      </c>
      <c r="AQ3898">
        <f t="shared" si="1903"/>
        <v>0</v>
      </c>
    </row>
    <row r="3899" spans="13:43" x14ac:dyDescent="0.25">
      <c r="M3899">
        <f t="shared" si="1904"/>
        <v>3886</v>
      </c>
      <c r="N3899">
        <f t="shared" si="1883"/>
        <v>11377.659880568441</v>
      </c>
      <c r="O3899">
        <f t="shared" si="1884"/>
        <v>142220.74850710551</v>
      </c>
      <c r="P3899">
        <f t="shared" si="1874"/>
        <v>-9.3959107324990762E-13</v>
      </c>
      <c r="Q3899">
        <f t="shared" si="1875"/>
        <v>-2.4383298451840388E-16</v>
      </c>
      <c r="R3899">
        <f t="shared" si="1876"/>
        <v>-8.75667356244089E-13</v>
      </c>
      <c r="S3899">
        <f t="shared" si="1877"/>
        <v>-3.4515520223819273E-11</v>
      </c>
      <c r="T3899">
        <f t="shared" si="1878"/>
        <v>-3.2167306825553839E-11</v>
      </c>
      <c r="U3899">
        <f t="shared" si="1879"/>
        <v>0</v>
      </c>
      <c r="V3899">
        <f t="shared" si="1880"/>
        <v>0</v>
      </c>
      <c r="W3899">
        <f t="shared" si="1885"/>
        <v>-3.0817988068457355E-7</v>
      </c>
      <c r="X3899">
        <f t="shared" si="1886"/>
        <v>2.0820473397397629E-3</v>
      </c>
      <c r="Y3899">
        <f t="shared" si="1881"/>
        <v>-6.9038763285139813E-12</v>
      </c>
      <c r="Z3899">
        <f t="shared" si="1882"/>
        <v>-6.4341811076551953E-12</v>
      </c>
      <c r="AA3899">
        <f t="shared" si="1887"/>
        <v>1</v>
      </c>
      <c r="AB3899">
        <f t="shared" si="1888"/>
        <v>0</v>
      </c>
      <c r="AC3899">
        <f t="shared" si="1889"/>
        <v>0</v>
      </c>
      <c r="AD3899">
        <f t="shared" si="1890"/>
        <v>-142221.74850710551</v>
      </c>
      <c r="AE3899">
        <f t="shared" si="1891"/>
        <v>0</v>
      </c>
      <c r="AF3899">
        <f t="shared" si="1892"/>
        <v>1</v>
      </c>
      <c r="AG3899">
        <f t="shared" si="1893"/>
        <v>-2</v>
      </c>
      <c r="AH3899">
        <f t="shared" si="1894"/>
        <v>1</v>
      </c>
      <c r="AI3899">
        <f t="shared" si="1895"/>
        <v>1.5201042237256837E-4</v>
      </c>
      <c r="AJ3899">
        <f t="shared" si="1896"/>
        <v>0</v>
      </c>
      <c r="AK3899" s="22">
        <f t="shared" si="1897"/>
        <v>2.8721330911889624E-7</v>
      </c>
      <c r="AL3899">
        <f t="shared" si="1898"/>
        <v>-3.0817988068457355E-7</v>
      </c>
      <c r="AM3899">
        <f t="shared" si="1899"/>
        <v>2.0820473397397629E-3</v>
      </c>
      <c r="AN3899">
        <f t="shared" si="1900"/>
        <v>-3.0817988068457355E-7</v>
      </c>
      <c r="AO3899">
        <f t="shared" si="1901"/>
        <v>2.0820473397397629E-3</v>
      </c>
      <c r="AP3899">
        <f t="shared" si="1902"/>
        <v>0</v>
      </c>
      <c r="AQ3899">
        <f t="shared" si="1903"/>
        <v>0</v>
      </c>
    </row>
    <row r="3900" spans="13:43" x14ac:dyDescent="0.25">
      <c r="M3900">
        <f t="shared" si="1904"/>
        <v>3887</v>
      </c>
      <c r="N3900">
        <f t="shared" si="1883"/>
        <v>11380.587739518664</v>
      </c>
      <c r="O3900">
        <f t="shared" si="1884"/>
        <v>142257.3467439833</v>
      </c>
      <c r="P3900">
        <f t="shared" si="1874"/>
        <v>-4.4827727581047153E-13</v>
      </c>
      <c r="Q3900">
        <f t="shared" si="1875"/>
        <v>-1.1630236659349181E-16</v>
      </c>
      <c r="R3900">
        <f t="shared" si="1876"/>
        <v>-4.1777938099764353E-13</v>
      </c>
      <c r="S3900">
        <f t="shared" si="1877"/>
        <v>3.6643707529159299E-11</v>
      </c>
      <c r="T3900">
        <f t="shared" si="1878"/>
        <v>3.4150705991760771E-11</v>
      </c>
      <c r="U3900">
        <f t="shared" si="1879"/>
        <v>0</v>
      </c>
      <c r="V3900">
        <f t="shared" si="1880"/>
        <v>0</v>
      </c>
      <c r="W3900">
        <f t="shared" si="1885"/>
        <v>3.2726608131853046E-7</v>
      </c>
      <c r="X3900">
        <f t="shared" si="1886"/>
        <v>-2.2115617665860914E-3</v>
      </c>
      <c r="Y3900">
        <f t="shared" si="1881"/>
        <v>1.3645498593610022E-11</v>
      </c>
      <c r="Z3900">
        <f t="shared" si="1882"/>
        <v>1.271714687195723E-11</v>
      </c>
      <c r="AA3900">
        <f t="shared" si="1887"/>
        <v>1</v>
      </c>
      <c r="AB3900">
        <f t="shared" si="1888"/>
        <v>0</v>
      </c>
      <c r="AC3900">
        <f t="shared" si="1889"/>
        <v>0</v>
      </c>
      <c r="AD3900">
        <f t="shared" si="1890"/>
        <v>-142258.3467439833</v>
      </c>
      <c r="AE3900">
        <f t="shared" si="1891"/>
        <v>0</v>
      </c>
      <c r="AF3900">
        <f t="shared" si="1892"/>
        <v>1</v>
      </c>
      <c r="AG3900">
        <f t="shared" si="1893"/>
        <v>-2</v>
      </c>
      <c r="AH3900">
        <f t="shared" si="1894"/>
        <v>1</v>
      </c>
      <c r="AI3900">
        <f t="shared" si="1895"/>
        <v>-1.6146627403435061E-4</v>
      </c>
      <c r="AJ3900">
        <f t="shared" si="1896"/>
        <v>0</v>
      </c>
      <c r="AK3900" s="22">
        <f t="shared" si="1897"/>
        <v>-3.0500100775259332E-7</v>
      </c>
      <c r="AL3900">
        <f t="shared" si="1898"/>
        <v>3.2726608131853046E-7</v>
      </c>
      <c r="AM3900">
        <f t="shared" si="1899"/>
        <v>-2.2115617665860918E-3</v>
      </c>
      <c r="AN3900">
        <f t="shared" si="1900"/>
        <v>3.2726608131853046E-7</v>
      </c>
      <c r="AO3900">
        <f t="shared" si="1901"/>
        <v>-2.2115617665860918E-3</v>
      </c>
      <c r="AP3900">
        <f t="shared" si="1902"/>
        <v>0</v>
      </c>
      <c r="AQ3900">
        <f t="shared" si="1903"/>
        <v>0</v>
      </c>
    </row>
    <row r="3901" spans="13:43" x14ac:dyDescent="0.25">
      <c r="M3901">
        <f t="shared" si="1904"/>
        <v>3888</v>
      </c>
      <c r="N3901">
        <f t="shared" si="1883"/>
        <v>11383.515598468888</v>
      </c>
      <c r="O3901">
        <f t="shared" si="1884"/>
        <v>142293.9449808611</v>
      </c>
      <c r="P3901">
        <f t="shared" si="1874"/>
        <v>1.2288989311905939E-13</v>
      </c>
      <c r="Q3901">
        <f t="shared" si="1875"/>
        <v>3.1874712697142278E-17</v>
      </c>
      <c r="R3901">
        <f t="shared" si="1876"/>
        <v>1.1452925733369934E-13</v>
      </c>
      <c r="S3901">
        <f t="shared" si="1877"/>
        <v>-3.7102285678679262E-11</v>
      </c>
      <c r="T3901">
        <f t="shared" si="1878"/>
        <v>-3.4578085441453192E-11</v>
      </c>
      <c r="U3901">
        <f t="shared" si="1879"/>
        <v>0</v>
      </c>
      <c r="V3901">
        <f t="shared" si="1880"/>
        <v>0</v>
      </c>
      <c r="W3901">
        <f t="shared" si="1885"/>
        <v>-3.3144689382846373E-7</v>
      </c>
      <c r="X3901">
        <f t="shared" si="1886"/>
        <v>2.2403907009238186E-3</v>
      </c>
      <c r="Y3901">
        <f t="shared" si="1881"/>
        <v>-1.2370314541991514E-11</v>
      </c>
      <c r="Z3901">
        <f t="shared" si="1882"/>
        <v>-1.1528718119283872E-11</v>
      </c>
      <c r="AA3901">
        <f t="shared" si="1887"/>
        <v>1</v>
      </c>
      <c r="AB3901">
        <f t="shared" si="1888"/>
        <v>0</v>
      </c>
      <c r="AC3901">
        <f t="shared" si="1889"/>
        <v>0</v>
      </c>
      <c r="AD3901">
        <f t="shared" si="1890"/>
        <v>-142294.9449808611</v>
      </c>
      <c r="AE3901">
        <f t="shared" si="1891"/>
        <v>0</v>
      </c>
      <c r="AF3901">
        <f t="shared" si="1892"/>
        <v>1</v>
      </c>
      <c r="AG3901">
        <f t="shared" si="1893"/>
        <v>-2</v>
      </c>
      <c r="AH3901">
        <f t="shared" si="1894"/>
        <v>1</v>
      </c>
      <c r="AI3901">
        <f t="shared" si="1895"/>
        <v>1.6357107067652493E-4</v>
      </c>
      <c r="AJ3901">
        <f t="shared" si="1896"/>
        <v>0</v>
      </c>
      <c r="AK3901" s="22">
        <f t="shared" si="1897"/>
        <v>3.0889738474227944E-7</v>
      </c>
      <c r="AL3901">
        <f t="shared" si="1898"/>
        <v>-3.3144689382846373E-7</v>
      </c>
      <c r="AM3901">
        <f t="shared" si="1899"/>
        <v>2.2403907009238186E-3</v>
      </c>
      <c r="AN3901">
        <f t="shared" si="1900"/>
        <v>-3.3144689382846373E-7</v>
      </c>
      <c r="AO3901">
        <f t="shared" si="1901"/>
        <v>2.2403907009238186E-3</v>
      </c>
      <c r="AP3901">
        <f t="shared" si="1902"/>
        <v>0</v>
      </c>
      <c r="AQ3901">
        <f t="shared" si="1903"/>
        <v>0</v>
      </c>
    </row>
    <row r="3902" spans="13:43" x14ac:dyDescent="0.25">
      <c r="M3902">
        <f t="shared" si="1904"/>
        <v>3889</v>
      </c>
      <c r="N3902">
        <f t="shared" si="1883"/>
        <v>11386.443457419111</v>
      </c>
      <c r="O3902">
        <f t="shared" si="1884"/>
        <v>142330.54321773889</v>
      </c>
      <c r="P3902">
        <f t="shared" si="1874"/>
        <v>6.7107770815396054E-13</v>
      </c>
      <c r="Q3902">
        <f t="shared" si="1875"/>
        <v>1.7401682407171123E-16</v>
      </c>
      <c r="R3902">
        <f t="shared" si="1876"/>
        <v>6.2542190881077403E-13</v>
      </c>
      <c r="S3902">
        <f t="shared" si="1877"/>
        <v>3.5872976373168194E-11</v>
      </c>
      <c r="T3902">
        <f t="shared" si="1878"/>
        <v>3.3432410413017887E-11</v>
      </c>
      <c r="U3902">
        <f t="shared" si="1879"/>
        <v>0</v>
      </c>
      <c r="V3902">
        <f t="shared" si="1880"/>
        <v>0</v>
      </c>
      <c r="W3902">
        <f t="shared" si="1885"/>
        <v>3.2054748314946121E-7</v>
      </c>
      <c r="X3902">
        <f t="shared" si="1886"/>
        <v>-2.1672743027325906E-3</v>
      </c>
      <c r="Y3902">
        <f t="shared" si="1881"/>
        <v>8.5098160862352771E-12</v>
      </c>
      <c r="Z3902">
        <f t="shared" si="1882"/>
        <v>7.9308630813004022E-12</v>
      </c>
      <c r="AA3902">
        <f t="shared" si="1887"/>
        <v>1</v>
      </c>
      <c r="AB3902">
        <f t="shared" si="1888"/>
        <v>0</v>
      </c>
      <c r="AC3902">
        <f t="shared" si="1889"/>
        <v>0</v>
      </c>
      <c r="AD3902">
        <f t="shared" si="1890"/>
        <v>-142331.54321773889</v>
      </c>
      <c r="AE3902">
        <f t="shared" si="1891"/>
        <v>0</v>
      </c>
      <c r="AF3902">
        <f t="shared" si="1892"/>
        <v>1</v>
      </c>
      <c r="AG3902">
        <f t="shared" si="1893"/>
        <v>-2</v>
      </c>
      <c r="AH3902">
        <f t="shared" si="1894"/>
        <v>1</v>
      </c>
      <c r="AI3902">
        <f t="shared" si="1895"/>
        <v>-1.5823283208295528E-4</v>
      </c>
      <c r="AJ3902">
        <f t="shared" si="1896"/>
        <v>0</v>
      </c>
      <c r="AK3902" s="22">
        <f t="shared" si="1897"/>
        <v>-2.9873949967331138E-7</v>
      </c>
      <c r="AL3902">
        <f t="shared" si="1898"/>
        <v>3.2054748314946121E-7</v>
      </c>
      <c r="AM3902">
        <f t="shared" si="1899"/>
        <v>-2.167274302732591E-3</v>
      </c>
      <c r="AN3902">
        <f t="shared" si="1900"/>
        <v>3.2054748314946121E-7</v>
      </c>
      <c r="AO3902">
        <f t="shared" si="1901"/>
        <v>-2.167274302732591E-3</v>
      </c>
      <c r="AP3902">
        <f t="shared" si="1902"/>
        <v>0</v>
      </c>
      <c r="AQ3902">
        <f t="shared" si="1903"/>
        <v>0</v>
      </c>
    </row>
    <row r="3903" spans="13:43" x14ac:dyDescent="0.25">
      <c r="M3903">
        <f t="shared" si="1904"/>
        <v>3890</v>
      </c>
      <c r="N3903">
        <f t="shared" si="1883"/>
        <v>11389.371316369334</v>
      </c>
      <c r="O3903">
        <f t="shared" si="1884"/>
        <v>142367.14145461668</v>
      </c>
      <c r="P3903">
        <f t="shared" si="1874"/>
        <v>1.0977442455317427E-12</v>
      </c>
      <c r="Q3903">
        <f t="shared" si="1875"/>
        <v>2.8458233375584142E-16</v>
      </c>
      <c r="R3903">
        <f t="shared" si="1876"/>
        <v>1.0230608066465452E-12</v>
      </c>
      <c r="S3903">
        <f t="shared" si="1877"/>
        <v>-3.3014282759239417E-11</v>
      </c>
      <c r="T3903">
        <f t="shared" si="1878"/>
        <v>-3.0768203876271595E-11</v>
      </c>
      <c r="U3903">
        <f t="shared" si="1879"/>
        <v>0</v>
      </c>
      <c r="V3903">
        <f t="shared" si="1880"/>
        <v>0</v>
      </c>
      <c r="W3903">
        <f t="shared" si="1885"/>
        <v>-2.9507911289061181E-7</v>
      </c>
      <c r="X3903">
        <f t="shared" si="1886"/>
        <v>1.9955915350497577E-3</v>
      </c>
      <c r="Y3903">
        <f t="shared" si="1881"/>
        <v>-1.5325095523978237E-11</v>
      </c>
      <c r="Z3903">
        <f t="shared" si="1882"/>
        <v>-1.4282474859252872E-11</v>
      </c>
      <c r="AA3903">
        <f t="shared" si="1887"/>
        <v>1</v>
      </c>
      <c r="AB3903">
        <f t="shared" si="1888"/>
        <v>0</v>
      </c>
      <c r="AC3903">
        <f t="shared" si="1889"/>
        <v>0</v>
      </c>
      <c r="AD3903">
        <f t="shared" si="1890"/>
        <v>-142368.14145461668</v>
      </c>
      <c r="AE3903">
        <f t="shared" si="1891"/>
        <v>0</v>
      </c>
      <c r="AF3903">
        <f t="shared" si="1892"/>
        <v>1</v>
      </c>
      <c r="AG3903">
        <f t="shared" si="1893"/>
        <v>-2</v>
      </c>
      <c r="AH3903">
        <f t="shared" si="1894"/>
        <v>1</v>
      </c>
      <c r="AI3903">
        <f t="shared" si="1895"/>
        <v>1.4569825733844684E-4</v>
      </c>
      <c r="AJ3903">
        <f t="shared" si="1896"/>
        <v>0</v>
      </c>
      <c r="AK3903" s="22">
        <f t="shared" si="1897"/>
        <v>2.7500383307606122E-7</v>
      </c>
      <c r="AL3903">
        <f t="shared" si="1898"/>
        <v>-2.9507911289061181E-7</v>
      </c>
      <c r="AM3903">
        <f t="shared" si="1899"/>
        <v>1.9955915350497577E-3</v>
      </c>
      <c r="AN3903">
        <f t="shared" si="1900"/>
        <v>-2.9507911289061181E-7</v>
      </c>
      <c r="AO3903">
        <f t="shared" si="1901"/>
        <v>1.9955915350497577E-3</v>
      </c>
      <c r="AP3903">
        <f t="shared" si="1902"/>
        <v>0</v>
      </c>
      <c r="AQ3903">
        <f t="shared" si="1903"/>
        <v>0</v>
      </c>
    </row>
    <row r="3904" spans="13:43" x14ac:dyDescent="0.25">
      <c r="M3904">
        <f t="shared" si="1904"/>
        <v>3891</v>
      </c>
      <c r="N3904">
        <f t="shared" si="1883"/>
        <v>11392.299175319557</v>
      </c>
      <c r="O3904">
        <f t="shared" si="1884"/>
        <v>142403.73969149447</v>
      </c>
      <c r="P3904">
        <f t="shared" si="1874"/>
        <v>1.3263519008239072E-12</v>
      </c>
      <c r="Q3904">
        <f t="shared" si="1875"/>
        <v>3.4375886124550803E-16</v>
      </c>
      <c r="R3904">
        <f t="shared" si="1876"/>
        <v>1.2361154714109106E-12</v>
      </c>
      <c r="S3904">
        <f t="shared" si="1877"/>
        <v>2.8658710762091896E-11</v>
      </c>
      <c r="T3904">
        <f t="shared" si="1878"/>
        <v>2.6708956907820963E-11</v>
      </c>
      <c r="U3904">
        <f t="shared" si="1879"/>
        <v>0</v>
      </c>
      <c r="V3904">
        <f t="shared" si="1880"/>
        <v>0</v>
      </c>
      <c r="W3904">
        <f t="shared" si="1885"/>
        <v>2.5621518540711384E-7</v>
      </c>
      <c r="X3904">
        <f t="shared" si="1886"/>
        <v>-1.7332040484890369E-3</v>
      </c>
      <c r="Y3904">
        <f t="shared" si="1881"/>
        <v>3.3463413176331186E-12</v>
      </c>
      <c r="Z3904">
        <f t="shared" si="1882"/>
        <v>3.1186778356320034E-12</v>
      </c>
      <c r="AA3904">
        <f t="shared" si="1887"/>
        <v>1</v>
      </c>
      <c r="AB3904">
        <f t="shared" si="1888"/>
        <v>0</v>
      </c>
      <c r="AC3904">
        <f t="shared" si="1889"/>
        <v>0</v>
      </c>
      <c r="AD3904">
        <f t="shared" si="1890"/>
        <v>-142404.73969149447</v>
      </c>
      <c r="AE3904">
        <f t="shared" si="1891"/>
        <v>0</v>
      </c>
      <c r="AF3904">
        <f t="shared" si="1892"/>
        <v>1</v>
      </c>
      <c r="AG3904">
        <f t="shared" si="1893"/>
        <v>-2</v>
      </c>
      <c r="AH3904">
        <f t="shared" si="1894"/>
        <v>1</v>
      </c>
      <c r="AI3904">
        <f t="shared" si="1895"/>
        <v>-1.265413267685298E-4</v>
      </c>
      <c r="AJ3904">
        <f t="shared" si="1896"/>
        <v>0</v>
      </c>
      <c r="AK3904" s="22">
        <f t="shared" si="1897"/>
        <v>-2.3878395657699485E-7</v>
      </c>
      <c r="AL3904">
        <f t="shared" si="1898"/>
        <v>2.5621518540711384E-7</v>
      </c>
      <c r="AM3904">
        <f t="shared" si="1899"/>
        <v>-1.7332040484890369E-3</v>
      </c>
      <c r="AN3904">
        <f t="shared" si="1900"/>
        <v>2.5621518540711384E-7</v>
      </c>
      <c r="AO3904">
        <f t="shared" si="1901"/>
        <v>-1.7332040484890369E-3</v>
      </c>
      <c r="AP3904">
        <f t="shared" si="1902"/>
        <v>0</v>
      </c>
      <c r="AQ3904">
        <f t="shared" si="1903"/>
        <v>0</v>
      </c>
    </row>
    <row r="3905" spans="13:43" x14ac:dyDescent="0.25">
      <c r="M3905">
        <f t="shared" si="1904"/>
        <v>3892</v>
      </c>
      <c r="N3905">
        <f t="shared" si="1883"/>
        <v>11395.227034269781</v>
      </c>
      <c r="O3905">
        <f t="shared" si="1884"/>
        <v>142440.33792837226</v>
      </c>
      <c r="P3905">
        <f t="shared" si="1874"/>
        <v>1.3160967178190889E-12</v>
      </c>
      <c r="Q3905">
        <f t="shared" si="1875"/>
        <v>3.4101332019978232E-16</v>
      </c>
      <c r="R3905">
        <f t="shared" si="1876"/>
        <v>1.2265579849199336E-12</v>
      </c>
      <c r="S3905">
        <f t="shared" si="1877"/>
        <v>-2.3006629632624882E-11</v>
      </c>
      <c r="T3905">
        <f t="shared" si="1878"/>
        <v>-2.1441406926957022E-11</v>
      </c>
      <c r="U3905">
        <f t="shared" si="1879"/>
        <v>0</v>
      </c>
      <c r="V3905">
        <f t="shared" si="1880"/>
        <v>0</v>
      </c>
      <c r="W3905">
        <f t="shared" si="1885"/>
        <v>-2.0573718968627283E-7</v>
      </c>
      <c r="X3905">
        <f t="shared" si="1886"/>
        <v>1.3920962005988186E-3</v>
      </c>
      <c r="Y3905">
        <f t="shared" si="1881"/>
        <v>-1.30871002604942E-11</v>
      </c>
      <c r="Z3905">
        <f t="shared" si="1882"/>
        <v>-1.2196738360199705E-11</v>
      </c>
      <c r="AA3905">
        <f t="shared" si="1887"/>
        <v>1</v>
      </c>
      <c r="AB3905">
        <f t="shared" si="1888"/>
        <v>0</v>
      </c>
      <c r="AC3905">
        <f t="shared" si="1889"/>
        <v>0</v>
      </c>
      <c r="AD3905">
        <f t="shared" si="1890"/>
        <v>-142441.33792837226</v>
      </c>
      <c r="AE3905">
        <f t="shared" si="1891"/>
        <v>0</v>
      </c>
      <c r="AF3905">
        <f t="shared" si="1892"/>
        <v>1</v>
      </c>
      <c r="AG3905">
        <f t="shared" si="1893"/>
        <v>-2</v>
      </c>
      <c r="AH3905">
        <f t="shared" si="1894"/>
        <v>1</v>
      </c>
      <c r="AI3905">
        <f t="shared" si="1895"/>
        <v>1.0163701967525812E-4</v>
      </c>
      <c r="AJ3905">
        <f t="shared" si="1896"/>
        <v>0</v>
      </c>
      <c r="AK3905" s="22">
        <f t="shared" si="1897"/>
        <v>1.917401581419144E-7</v>
      </c>
      <c r="AL3905">
        <f t="shared" si="1898"/>
        <v>-2.0573718968627283E-7</v>
      </c>
      <c r="AM3905">
        <f t="shared" si="1899"/>
        <v>1.3920962005988186E-3</v>
      </c>
      <c r="AN3905">
        <f t="shared" si="1900"/>
        <v>-2.0573718968627283E-7</v>
      </c>
      <c r="AO3905">
        <f t="shared" si="1901"/>
        <v>1.3920962005988186E-3</v>
      </c>
      <c r="AP3905">
        <f t="shared" si="1902"/>
        <v>0</v>
      </c>
      <c r="AQ3905">
        <f t="shared" si="1903"/>
        <v>0</v>
      </c>
    </row>
    <row r="3906" spans="13:43" x14ac:dyDescent="0.25">
      <c r="M3906">
        <f t="shared" si="1904"/>
        <v>3893</v>
      </c>
      <c r="N3906">
        <f t="shared" si="1883"/>
        <v>11398.154893220006</v>
      </c>
      <c r="O3906">
        <f t="shared" si="1884"/>
        <v>142476.93616525008</v>
      </c>
      <c r="P3906">
        <f t="shared" si="1874"/>
        <v>1.0691908266603301E-12</v>
      </c>
      <c r="Q3906">
        <f t="shared" si="1875"/>
        <v>2.7696646559256311E-16</v>
      </c>
      <c r="R3906">
        <f t="shared" si="1876"/>
        <v>9.9644997824821088E-13</v>
      </c>
      <c r="S3906">
        <f t="shared" si="1877"/>
        <v>1.6317056060855689E-11</v>
      </c>
      <c r="T3906">
        <f t="shared" si="1878"/>
        <v>1.5206948798560755E-11</v>
      </c>
      <c r="U3906">
        <f t="shared" si="1879"/>
        <v>0</v>
      </c>
      <c r="V3906">
        <f t="shared" si="1880"/>
        <v>0</v>
      </c>
      <c r="W3906">
        <f t="shared" si="1885"/>
        <v>1.4595304647665314E-7</v>
      </c>
      <c r="X3906">
        <f t="shared" si="1886"/>
        <v>-9.878276925505147E-4</v>
      </c>
      <c r="Y3906">
        <f t="shared" si="1881"/>
        <v>5.3346947259534168E-13</v>
      </c>
      <c r="Z3906">
        <f t="shared" si="1882"/>
        <v>4.9717565013545691E-13</v>
      </c>
      <c r="AA3906">
        <f t="shared" si="1887"/>
        <v>1</v>
      </c>
      <c r="AB3906">
        <f t="shared" si="1888"/>
        <v>0</v>
      </c>
      <c r="AC3906">
        <f t="shared" si="1889"/>
        <v>0</v>
      </c>
      <c r="AD3906">
        <f t="shared" si="1890"/>
        <v>-142477.93616525008</v>
      </c>
      <c r="AE3906">
        <f t="shared" si="1891"/>
        <v>0</v>
      </c>
      <c r="AF3906">
        <f t="shared" si="1892"/>
        <v>1</v>
      </c>
      <c r="AG3906">
        <f t="shared" si="1893"/>
        <v>-2</v>
      </c>
      <c r="AH3906">
        <f t="shared" si="1894"/>
        <v>1</v>
      </c>
      <c r="AI3906">
        <f t="shared" si="1895"/>
        <v>-7.2121351260188318E-5</v>
      </c>
      <c r="AJ3906">
        <f t="shared" si="1896"/>
        <v>0</v>
      </c>
      <c r="AK3906" s="22">
        <f t="shared" si="1897"/>
        <v>-1.3602334247591245E-7</v>
      </c>
      <c r="AL3906">
        <f t="shared" si="1898"/>
        <v>1.4595304647665314E-7</v>
      </c>
      <c r="AM3906">
        <f t="shared" si="1899"/>
        <v>-9.878276925505147E-4</v>
      </c>
      <c r="AN3906">
        <f t="shared" si="1900"/>
        <v>1.4595304647665314E-7</v>
      </c>
      <c r="AO3906">
        <f t="shared" si="1901"/>
        <v>-9.878276925505147E-4</v>
      </c>
      <c r="AP3906">
        <f t="shared" si="1902"/>
        <v>0</v>
      </c>
      <c r="AQ3906">
        <f t="shared" si="1903"/>
        <v>0</v>
      </c>
    </row>
    <row r="3907" spans="13:43" x14ac:dyDescent="0.25">
      <c r="M3907">
        <f t="shared" si="1904"/>
        <v>3894</v>
      </c>
      <c r="N3907">
        <f t="shared" si="1883"/>
        <v>11401.082752170229</v>
      </c>
      <c r="O3907">
        <f t="shared" si="1884"/>
        <v>142513.53440212784</v>
      </c>
      <c r="P3907">
        <f t="shared" si="1874"/>
        <v>6.3039837900718085E-13</v>
      </c>
      <c r="Q3907">
        <f t="shared" si="1875"/>
        <v>1.6325838997714444E-16</v>
      </c>
      <c r="R3907">
        <f t="shared" si="1876"/>
        <v>5.8751013886969332E-13</v>
      </c>
      <c r="S3907">
        <f t="shared" si="1877"/>
        <v>-8.8957856597655989E-12</v>
      </c>
      <c r="T3907">
        <f t="shared" si="1878"/>
        <v>-8.290573774245665E-12</v>
      </c>
      <c r="U3907">
        <f t="shared" si="1879"/>
        <v>0</v>
      </c>
      <c r="V3907">
        <f t="shared" si="1880"/>
        <v>0</v>
      </c>
      <c r="W3907">
        <f t="shared" si="1885"/>
        <v>-7.9591593009961129E-8</v>
      </c>
      <c r="X3907">
        <f t="shared" si="1886"/>
        <v>5.3882382236913006E-4</v>
      </c>
      <c r="Y3907">
        <f t="shared" si="1881"/>
        <v>-5.5911117116568083E-12</v>
      </c>
      <c r="Z3907">
        <f t="shared" si="1882"/>
        <v>-5.2107285290371345E-12</v>
      </c>
      <c r="AA3907">
        <f t="shared" si="1887"/>
        <v>1</v>
      </c>
      <c r="AB3907">
        <f t="shared" si="1888"/>
        <v>0</v>
      </c>
      <c r="AC3907">
        <f t="shared" si="1889"/>
        <v>0</v>
      </c>
      <c r="AD3907">
        <f t="shared" si="1890"/>
        <v>-142514.53440212784</v>
      </c>
      <c r="AE3907">
        <f t="shared" si="1891"/>
        <v>0</v>
      </c>
      <c r="AF3907">
        <f t="shared" si="1892"/>
        <v>1</v>
      </c>
      <c r="AG3907">
        <f t="shared" si="1893"/>
        <v>-2</v>
      </c>
      <c r="AH3907">
        <f t="shared" si="1894"/>
        <v>1</v>
      </c>
      <c r="AI3907">
        <f t="shared" si="1895"/>
        <v>3.9339553931632162E-5</v>
      </c>
      <c r="AJ3907">
        <f t="shared" si="1896"/>
        <v>0</v>
      </c>
      <c r="AK3907" s="22">
        <f t="shared" si="1897"/>
        <v>7.4176694324288594E-8</v>
      </c>
      <c r="AL3907">
        <f t="shared" si="1898"/>
        <v>-7.9591593009961129E-8</v>
      </c>
      <c r="AM3907">
        <f t="shared" si="1899"/>
        <v>5.3882382236913006E-4</v>
      </c>
      <c r="AN3907">
        <f t="shared" si="1900"/>
        <v>-7.9591593009961129E-8</v>
      </c>
      <c r="AO3907">
        <f t="shared" si="1901"/>
        <v>5.3882382236913006E-4</v>
      </c>
      <c r="AP3907">
        <f t="shared" si="1902"/>
        <v>0</v>
      </c>
      <c r="AQ3907">
        <f t="shared" si="1903"/>
        <v>0</v>
      </c>
    </row>
    <row r="3908" spans="13:43" x14ac:dyDescent="0.25">
      <c r="M3908">
        <f t="shared" si="1904"/>
        <v>3895</v>
      </c>
      <c r="N3908">
        <f t="shared" si="1883"/>
        <v>11404.010611120453</v>
      </c>
      <c r="O3908">
        <f t="shared" si="1884"/>
        <v>142550.13263900566</v>
      </c>
      <c r="P3908">
        <f t="shared" si="1874"/>
        <v>7.89203641175632E-14</v>
      </c>
      <c r="Q3908">
        <f t="shared" si="1875"/>
        <v>2.0433275330289626E-17</v>
      </c>
      <c r="R3908">
        <f t="shared" si="1876"/>
        <v>7.3551131516834305E-14</v>
      </c>
      <c r="S3908">
        <f t="shared" si="1877"/>
        <v>1.0814155892168634E-12</v>
      </c>
      <c r="T3908">
        <f t="shared" si="1878"/>
        <v>1.0078430468004317E-12</v>
      </c>
      <c r="U3908">
        <f t="shared" si="1879"/>
        <v>0</v>
      </c>
      <c r="V3908">
        <f t="shared" si="1880"/>
        <v>0</v>
      </c>
      <c r="W3908">
        <f t="shared" si="1885"/>
        <v>9.6780310748105776E-9</v>
      </c>
      <c r="X3908">
        <f t="shared" si="1886"/>
        <v>-6.5535728845125883E-5</v>
      </c>
      <c r="Y3908">
        <f t="shared" si="1881"/>
        <v>1.4782347499465327E-16</v>
      </c>
      <c r="Z3908">
        <f t="shared" si="1882"/>
        <v>1.3776651910033012E-16</v>
      </c>
      <c r="AA3908">
        <f t="shared" si="1887"/>
        <v>1</v>
      </c>
      <c r="AB3908">
        <f t="shared" si="1888"/>
        <v>0</v>
      </c>
      <c r="AC3908">
        <f t="shared" si="1889"/>
        <v>0</v>
      </c>
      <c r="AD3908">
        <f t="shared" si="1890"/>
        <v>-142551.13263900566</v>
      </c>
      <c r="AE3908">
        <f t="shared" si="1891"/>
        <v>0</v>
      </c>
      <c r="AF3908">
        <f t="shared" si="1892"/>
        <v>1</v>
      </c>
      <c r="AG3908">
        <f t="shared" si="1893"/>
        <v>-2</v>
      </c>
      <c r="AH3908">
        <f t="shared" si="1894"/>
        <v>1</v>
      </c>
      <c r="AI3908">
        <f t="shared" si="1895"/>
        <v>-4.7847666365128852E-6</v>
      </c>
      <c r="AJ3908">
        <f t="shared" si="1896"/>
        <v>0</v>
      </c>
      <c r="AK3908" s="22">
        <f t="shared" si="1897"/>
        <v>-9.0196002561142956E-9</v>
      </c>
      <c r="AL3908">
        <f t="shared" si="1898"/>
        <v>9.6780310748105776E-9</v>
      </c>
      <c r="AM3908">
        <f t="shared" si="1899"/>
        <v>-6.5535728845125883E-5</v>
      </c>
      <c r="AN3908">
        <f t="shared" si="1900"/>
        <v>9.6780310748105776E-9</v>
      </c>
      <c r="AO3908">
        <f t="shared" si="1901"/>
        <v>-6.5535728845125883E-5</v>
      </c>
      <c r="AP3908">
        <f t="shared" si="1902"/>
        <v>0</v>
      </c>
      <c r="AQ3908">
        <f t="shared" si="1903"/>
        <v>0</v>
      </c>
    </row>
    <row r="3909" spans="13:43" x14ac:dyDescent="0.25">
      <c r="M3909">
        <f t="shared" si="1904"/>
        <v>3896</v>
      </c>
      <c r="N3909">
        <f t="shared" si="1883"/>
        <v>11406.938470070674</v>
      </c>
      <c r="O3909">
        <f t="shared" si="1884"/>
        <v>142586.73087588343</v>
      </c>
      <c r="P3909">
        <f t="shared" si="1874"/>
        <v>-4.8590061557336233E-13</v>
      </c>
      <c r="Q3909">
        <f t="shared" si="1875"/>
        <v>-1.2577226142653554E-16</v>
      </c>
      <c r="R3909">
        <f t="shared" si="1876"/>
        <v>-4.5284307136380463E-13</v>
      </c>
      <c r="S3909">
        <f t="shared" si="1877"/>
        <v>6.7701028559761651E-12</v>
      </c>
      <c r="T3909">
        <f t="shared" si="1878"/>
        <v>6.3095087194558869E-12</v>
      </c>
      <c r="U3909">
        <f t="shared" si="1879"/>
        <v>0</v>
      </c>
      <c r="V3909">
        <f t="shared" si="1880"/>
        <v>0</v>
      </c>
      <c r="W3909">
        <f t="shared" si="1885"/>
        <v>6.0603976905156636E-8</v>
      </c>
      <c r="X3909">
        <f t="shared" si="1886"/>
        <v>-4.1049110151406622E-4</v>
      </c>
      <c r="Y3909">
        <f t="shared" si="1881"/>
        <v>4.2819089024730677E-12</v>
      </c>
      <c r="Z3909">
        <f t="shared" si="1882"/>
        <v>3.9905954356692407E-12</v>
      </c>
      <c r="AA3909">
        <f t="shared" si="1887"/>
        <v>1</v>
      </c>
      <c r="AB3909">
        <f t="shared" si="1888"/>
        <v>0</v>
      </c>
      <c r="AC3909">
        <f t="shared" si="1889"/>
        <v>0</v>
      </c>
      <c r="AD3909">
        <f t="shared" si="1890"/>
        <v>-142587.73087588343</v>
      </c>
      <c r="AE3909">
        <f t="shared" si="1891"/>
        <v>0</v>
      </c>
      <c r="AF3909">
        <f t="shared" si="1892"/>
        <v>1</v>
      </c>
      <c r="AG3909">
        <f t="shared" si="1893"/>
        <v>-2</v>
      </c>
      <c r="AH3909">
        <f t="shared" si="1894"/>
        <v>1</v>
      </c>
      <c r="AI3909">
        <f t="shared" si="1895"/>
        <v>-2.996997351426782E-5</v>
      </c>
      <c r="AJ3909">
        <f t="shared" si="1896"/>
        <v>0</v>
      </c>
      <c r="AK3909" s="22">
        <f t="shared" si="1897"/>
        <v>-5.6480873164172433E-8</v>
      </c>
      <c r="AL3909">
        <f t="shared" si="1898"/>
        <v>6.0603976905156636E-8</v>
      </c>
      <c r="AM3909">
        <f t="shared" si="1899"/>
        <v>-4.1049110151406627E-4</v>
      </c>
      <c r="AN3909">
        <f t="shared" si="1900"/>
        <v>6.0603976905156636E-8</v>
      </c>
      <c r="AO3909">
        <f t="shared" si="1901"/>
        <v>-4.1049110151406627E-4</v>
      </c>
      <c r="AP3909">
        <f t="shared" si="1902"/>
        <v>0</v>
      </c>
      <c r="AQ3909">
        <f t="shared" si="1903"/>
        <v>0</v>
      </c>
    </row>
    <row r="3910" spans="13:43" x14ac:dyDescent="0.25">
      <c r="M3910">
        <f t="shared" si="1904"/>
        <v>3897</v>
      </c>
      <c r="N3910">
        <f t="shared" si="1883"/>
        <v>11409.866329020899</v>
      </c>
      <c r="O3910">
        <f t="shared" si="1884"/>
        <v>142623.32911276125</v>
      </c>
      <c r="P3910">
        <f t="shared" si="1874"/>
        <v>-9.6247548685406744E-13</v>
      </c>
      <c r="Q3910">
        <f t="shared" si="1875"/>
        <v>-2.4906668486759929E-16</v>
      </c>
      <c r="R3910">
        <f t="shared" si="1876"/>
        <v>-8.9699486193296141E-13</v>
      </c>
      <c r="S3910">
        <f t="shared" si="1877"/>
        <v>-1.4301677005886339E-11</v>
      </c>
      <c r="T3910">
        <f t="shared" si="1878"/>
        <v>-1.3328683136893139E-11</v>
      </c>
      <c r="U3910">
        <f t="shared" si="1879"/>
        <v>0</v>
      </c>
      <c r="V3910">
        <f t="shared" si="1880"/>
        <v>0</v>
      </c>
      <c r="W3910">
        <f t="shared" si="1885"/>
        <v>-1.280572776502814E-7</v>
      </c>
      <c r="X3910">
        <f t="shared" si="1886"/>
        <v>8.6759763794695016E-4</v>
      </c>
      <c r="Y3910">
        <f t="shared" si="1881"/>
        <v>-3.5686231123678871E-13</v>
      </c>
      <c r="Z3910">
        <f t="shared" si="1882"/>
        <v>-3.325837010594511E-13</v>
      </c>
      <c r="AA3910">
        <f t="shared" si="1887"/>
        <v>1</v>
      </c>
      <c r="AB3910">
        <f t="shared" si="1888"/>
        <v>0</v>
      </c>
      <c r="AC3910">
        <f t="shared" si="1889"/>
        <v>0</v>
      </c>
      <c r="AD3910">
        <f t="shared" si="1890"/>
        <v>-142624.32911276125</v>
      </c>
      <c r="AE3910">
        <f t="shared" si="1891"/>
        <v>0</v>
      </c>
      <c r="AF3910">
        <f t="shared" si="1892"/>
        <v>1</v>
      </c>
      <c r="AG3910">
        <f t="shared" si="1893"/>
        <v>-2</v>
      </c>
      <c r="AH3910">
        <f t="shared" si="1894"/>
        <v>1</v>
      </c>
      <c r="AI3910">
        <f t="shared" si="1895"/>
        <v>6.3343339761430694E-5</v>
      </c>
      <c r="AJ3910">
        <f t="shared" si="1896"/>
        <v>0</v>
      </c>
      <c r="AK3910" s="22">
        <f t="shared" si="1897"/>
        <v>1.1934508634695455E-7</v>
      </c>
      <c r="AL3910">
        <f t="shared" si="1898"/>
        <v>-1.280572776502814E-7</v>
      </c>
      <c r="AM3910">
        <f t="shared" si="1899"/>
        <v>8.6759763794695027E-4</v>
      </c>
      <c r="AN3910">
        <f t="shared" si="1900"/>
        <v>-1.280572776502814E-7</v>
      </c>
      <c r="AO3910">
        <f t="shared" si="1901"/>
        <v>8.6759763794695027E-4</v>
      </c>
      <c r="AP3910">
        <f t="shared" si="1902"/>
        <v>0</v>
      </c>
      <c r="AQ3910">
        <f t="shared" si="1903"/>
        <v>0</v>
      </c>
    </row>
    <row r="3911" spans="13:43" x14ac:dyDescent="0.25">
      <c r="M3911">
        <f t="shared" si="1904"/>
        <v>3898</v>
      </c>
      <c r="N3911">
        <f t="shared" si="1883"/>
        <v>11412.794187971122</v>
      </c>
      <c r="O3911">
        <f t="shared" si="1884"/>
        <v>142659.92734963901</v>
      </c>
      <c r="P3911">
        <f t="shared" si="1874"/>
        <v>-1.2652402706231306E-12</v>
      </c>
      <c r="Q3911">
        <f t="shared" si="1875"/>
        <v>-3.2733130375877682E-16</v>
      </c>
      <c r="R3911">
        <f t="shared" si="1876"/>
        <v>-1.1791614824073913E-12</v>
      </c>
      <c r="S3911">
        <f t="shared" si="1877"/>
        <v>2.1171312523683148E-11</v>
      </c>
      <c r="T3911">
        <f t="shared" si="1878"/>
        <v>1.973095295776622E-11</v>
      </c>
      <c r="U3911">
        <f t="shared" si="1879"/>
        <v>0</v>
      </c>
      <c r="V3911">
        <f t="shared" si="1880"/>
        <v>0</v>
      </c>
      <c r="W3911">
        <f t="shared" si="1885"/>
        <v>1.8961666163989984E-7</v>
      </c>
      <c r="X3911">
        <f t="shared" si="1886"/>
        <v>-1.284996771427082E-3</v>
      </c>
      <c r="Y3911">
        <f t="shared" si="1881"/>
        <v>1.2279574726399671E-11</v>
      </c>
      <c r="Z3911">
        <f t="shared" si="1882"/>
        <v>1.1444151655544967E-11</v>
      </c>
      <c r="AA3911">
        <f t="shared" si="1887"/>
        <v>1</v>
      </c>
      <c r="AB3911">
        <f t="shared" si="1888"/>
        <v>0</v>
      </c>
      <c r="AC3911">
        <f t="shared" si="1889"/>
        <v>0</v>
      </c>
      <c r="AD3911">
        <f t="shared" si="1890"/>
        <v>-142660.92734963901</v>
      </c>
      <c r="AE3911">
        <f t="shared" si="1891"/>
        <v>0</v>
      </c>
      <c r="AF3911">
        <f t="shared" si="1892"/>
        <v>1</v>
      </c>
      <c r="AG3911">
        <f t="shared" si="1893"/>
        <v>-2</v>
      </c>
      <c r="AH3911">
        <f t="shared" si="1894"/>
        <v>1</v>
      </c>
      <c r="AI3911">
        <f t="shared" si="1895"/>
        <v>-9.3817664608957698E-5</v>
      </c>
      <c r="AJ3911">
        <f t="shared" si="1896"/>
        <v>0</v>
      </c>
      <c r="AK3911" s="22">
        <f t="shared" si="1897"/>
        <v>-1.7671636685918089E-7</v>
      </c>
      <c r="AL3911">
        <f t="shared" si="1898"/>
        <v>1.8961666163989984E-7</v>
      </c>
      <c r="AM3911">
        <f t="shared" si="1899"/>
        <v>-1.284996771427082E-3</v>
      </c>
      <c r="AN3911">
        <f t="shared" si="1900"/>
        <v>1.8961666163989984E-7</v>
      </c>
      <c r="AO3911">
        <f t="shared" si="1901"/>
        <v>-1.284996771427082E-3</v>
      </c>
      <c r="AP3911">
        <f t="shared" si="1902"/>
        <v>0</v>
      </c>
      <c r="AQ3911">
        <f t="shared" si="1903"/>
        <v>0</v>
      </c>
    </row>
    <row r="3912" spans="13:43" x14ac:dyDescent="0.25">
      <c r="M3912">
        <f t="shared" si="1904"/>
        <v>3899</v>
      </c>
      <c r="N3912">
        <f t="shared" si="1883"/>
        <v>11415.722046921346</v>
      </c>
      <c r="O3912">
        <f t="shared" si="1884"/>
        <v>142696.52558651683</v>
      </c>
      <c r="P3912">
        <f t="shared" si="1874"/>
        <v>-1.3400178458983286E-12</v>
      </c>
      <c r="Q3912">
        <f t="shared" si="1875"/>
        <v>-3.465881546117385E-16</v>
      </c>
      <c r="R3912">
        <f t="shared" si="1876"/>
        <v>-1.2488516737169884E-12</v>
      </c>
      <c r="S3912">
        <f t="shared" si="1877"/>
        <v>-2.7067641567451592E-11</v>
      </c>
      <c r="T3912">
        <f t="shared" si="1878"/>
        <v>-2.5226133800048084E-11</v>
      </c>
      <c r="U3912">
        <f t="shared" si="1879"/>
        <v>0</v>
      </c>
      <c r="V3912">
        <f t="shared" si="1880"/>
        <v>0</v>
      </c>
      <c r="W3912">
        <f t="shared" si="1885"/>
        <v>-2.4248814711828884E-7</v>
      </c>
      <c r="X3912">
        <f t="shared" si="1886"/>
        <v>1.6437186056952385E-3</v>
      </c>
      <c r="Y3912">
        <f t="shared" si="1881"/>
        <v>-2.7791810581167078E-12</v>
      </c>
      <c r="Z3912">
        <f t="shared" si="1882"/>
        <v>-2.5901035024387005E-12</v>
      </c>
      <c r="AA3912">
        <f t="shared" si="1887"/>
        <v>1</v>
      </c>
      <c r="AB3912">
        <f t="shared" si="1888"/>
        <v>0</v>
      </c>
      <c r="AC3912">
        <f t="shared" si="1889"/>
        <v>0</v>
      </c>
      <c r="AD3912">
        <f t="shared" si="1890"/>
        <v>-142697.52558651683</v>
      </c>
      <c r="AE3912">
        <f t="shared" si="1891"/>
        <v>0</v>
      </c>
      <c r="AF3912">
        <f t="shared" si="1892"/>
        <v>1</v>
      </c>
      <c r="AG3912">
        <f t="shared" si="1893"/>
        <v>-2</v>
      </c>
      <c r="AH3912">
        <f t="shared" si="1894"/>
        <v>1</v>
      </c>
      <c r="AI3912">
        <f t="shared" si="1895"/>
        <v>1.2000795554542588E-4</v>
      </c>
      <c r="AJ3912">
        <f t="shared" si="1896"/>
        <v>0</v>
      </c>
      <c r="AK3912" s="22">
        <f t="shared" si="1897"/>
        <v>2.2599081744481864E-7</v>
      </c>
      <c r="AL3912">
        <f t="shared" si="1898"/>
        <v>-2.4248814711828884E-7</v>
      </c>
      <c r="AM3912">
        <f t="shared" si="1899"/>
        <v>1.6437186056952387E-3</v>
      </c>
      <c r="AN3912">
        <f t="shared" si="1900"/>
        <v>-2.4248814711828884E-7</v>
      </c>
      <c r="AO3912">
        <f t="shared" si="1901"/>
        <v>1.6437186056952387E-3</v>
      </c>
      <c r="AP3912">
        <f t="shared" si="1902"/>
        <v>0</v>
      </c>
      <c r="AQ3912">
        <f t="shared" si="1903"/>
        <v>0</v>
      </c>
    </row>
    <row r="3913" spans="13:43" x14ac:dyDescent="0.25">
      <c r="M3913">
        <f t="shared" si="1904"/>
        <v>3900</v>
      </c>
      <c r="N3913">
        <f t="shared" si="1883"/>
        <v>11418.649905871569</v>
      </c>
      <c r="O3913">
        <f t="shared" si="1884"/>
        <v>142733.12382339462</v>
      </c>
      <c r="P3913">
        <f t="shared" si="1874"/>
        <v>-1.1737119944522333E-12</v>
      </c>
      <c r="Q3913">
        <f t="shared" si="1875"/>
        <v>-3.0349623262181604E-16</v>
      </c>
      <c r="R3913">
        <f t="shared" si="1876"/>
        <v>-1.0938601998622864E-12</v>
      </c>
      <c r="S3913">
        <f t="shared" si="1877"/>
        <v>3.1724034408605377E-11</v>
      </c>
      <c r="T3913">
        <f t="shared" si="1878"/>
        <v>2.9565735702334929E-11</v>
      </c>
      <c r="U3913">
        <f t="shared" si="1879"/>
        <v>0</v>
      </c>
      <c r="V3913">
        <f t="shared" si="1880"/>
        <v>0</v>
      </c>
      <c r="W3913">
        <f t="shared" si="1885"/>
        <v>2.8427578464365833E-7</v>
      </c>
      <c r="X3913">
        <f t="shared" si="1886"/>
        <v>-1.9274725870416182E-3</v>
      </c>
      <c r="Y3913">
        <f t="shared" si="1881"/>
        <v>1.524544014551088E-11</v>
      </c>
      <c r="Z3913">
        <f t="shared" si="1882"/>
        <v>1.4208238719022348E-11</v>
      </c>
      <c r="AA3913">
        <f t="shared" si="1887"/>
        <v>1</v>
      </c>
      <c r="AB3913">
        <f t="shared" si="1888"/>
        <v>0</v>
      </c>
      <c r="AC3913">
        <f t="shared" si="1889"/>
        <v>0</v>
      </c>
      <c r="AD3913">
        <f t="shared" si="1890"/>
        <v>-142734.12382339462</v>
      </c>
      <c r="AE3913">
        <f t="shared" si="1891"/>
        <v>0</v>
      </c>
      <c r="AF3913">
        <f t="shared" si="1892"/>
        <v>1</v>
      </c>
      <c r="AG3913">
        <f t="shared" si="1893"/>
        <v>-2</v>
      </c>
      <c r="AH3913">
        <f t="shared" si="1894"/>
        <v>1</v>
      </c>
      <c r="AI3913">
        <f t="shared" si="1895"/>
        <v>-1.4072483914507166E-4</v>
      </c>
      <c r="AJ3913">
        <f t="shared" si="1896"/>
        <v>0</v>
      </c>
      <c r="AK3913" s="22">
        <f t="shared" si="1897"/>
        <v>-2.6493549361012138E-7</v>
      </c>
      <c r="AL3913">
        <f t="shared" si="1898"/>
        <v>2.8427578464365833E-7</v>
      </c>
      <c r="AM3913">
        <f t="shared" si="1899"/>
        <v>-1.9274725870416182E-3</v>
      </c>
      <c r="AN3913">
        <f t="shared" si="1900"/>
        <v>2.8427578464365833E-7</v>
      </c>
      <c r="AO3913">
        <f t="shared" si="1901"/>
        <v>-1.9274725870416182E-3</v>
      </c>
      <c r="AP3913">
        <f t="shared" si="1902"/>
        <v>0</v>
      </c>
      <c r="AQ3913">
        <f t="shared" si="1903"/>
        <v>0</v>
      </c>
    </row>
    <row r="3914" spans="13:43" x14ac:dyDescent="0.25">
      <c r="M3914">
        <f t="shared" si="1904"/>
        <v>3901</v>
      </c>
      <c r="N3914">
        <f t="shared" si="1883"/>
        <v>11421.577764821792</v>
      </c>
      <c r="O3914">
        <f t="shared" si="1884"/>
        <v>142769.72206027241</v>
      </c>
      <c r="P3914">
        <f t="shared" si="1874"/>
        <v>-7.9659923352120473E-13</v>
      </c>
      <c r="Q3914">
        <f t="shared" si="1875"/>
        <v>-2.059303238999533E-16</v>
      </c>
      <c r="R3914">
        <f t="shared" si="1876"/>
        <v>-7.4240375910643499E-13</v>
      </c>
      <c r="S3914">
        <f t="shared" si="1877"/>
        <v>-3.4930655001644867E-11</v>
      </c>
      <c r="T3914">
        <f t="shared" si="1878"/>
        <v>-3.2554198510386646E-11</v>
      </c>
      <c r="U3914">
        <f t="shared" si="1879"/>
        <v>0</v>
      </c>
      <c r="V3914">
        <f t="shared" si="1880"/>
        <v>0</v>
      </c>
      <c r="W3914">
        <f t="shared" si="1885"/>
        <v>-3.1309022739068784E-7</v>
      </c>
      <c r="X3914">
        <f t="shared" si="1886"/>
        <v>2.123387291790652E-3</v>
      </c>
      <c r="Y3914">
        <f t="shared" si="1881"/>
        <v>-7.660929174279836E-12</v>
      </c>
      <c r="Z3914">
        <f t="shared" si="1882"/>
        <v>-7.1397289601862851E-12</v>
      </c>
      <c r="AA3914">
        <f t="shared" si="1887"/>
        <v>1</v>
      </c>
      <c r="AB3914">
        <f t="shared" si="1888"/>
        <v>0</v>
      </c>
      <c r="AC3914">
        <f t="shared" si="1889"/>
        <v>0</v>
      </c>
      <c r="AD3914">
        <f t="shared" si="1890"/>
        <v>-142770.72206027241</v>
      </c>
      <c r="AE3914">
        <f t="shared" si="1891"/>
        <v>0</v>
      </c>
      <c r="AF3914">
        <f t="shared" si="1892"/>
        <v>1</v>
      </c>
      <c r="AG3914">
        <f t="shared" si="1893"/>
        <v>-2</v>
      </c>
      <c r="AH3914">
        <f t="shared" si="1894"/>
        <v>1</v>
      </c>
      <c r="AI3914">
        <f t="shared" si="1895"/>
        <v>1.5502857294060529E-4</v>
      </c>
      <c r="AJ3914">
        <f t="shared" si="1896"/>
        <v>0</v>
      </c>
      <c r="AK3914" s="22">
        <f t="shared" si="1897"/>
        <v>2.9178958750297291E-7</v>
      </c>
      <c r="AL3914">
        <f t="shared" si="1898"/>
        <v>-3.1309022739068784E-7</v>
      </c>
      <c r="AM3914">
        <f t="shared" si="1899"/>
        <v>2.123387291790652E-3</v>
      </c>
      <c r="AN3914">
        <f t="shared" si="1900"/>
        <v>-3.1309022739068784E-7</v>
      </c>
      <c r="AO3914">
        <f t="shared" si="1901"/>
        <v>2.123387291790652E-3</v>
      </c>
      <c r="AP3914">
        <f t="shared" si="1902"/>
        <v>0</v>
      </c>
      <c r="AQ3914">
        <f t="shared" si="1903"/>
        <v>0</v>
      </c>
    </row>
    <row r="3915" spans="13:43" x14ac:dyDescent="0.25">
      <c r="M3915">
        <f t="shared" si="1904"/>
        <v>3902</v>
      </c>
      <c r="N3915">
        <f t="shared" si="1883"/>
        <v>11424.505623772016</v>
      </c>
      <c r="O3915">
        <f t="shared" si="1884"/>
        <v>142806.3202971502</v>
      </c>
      <c r="P3915">
        <f t="shared" si="1874"/>
        <v>-2.768176962336514E-13</v>
      </c>
      <c r="Q3915">
        <f t="shared" si="1875"/>
        <v>-7.1542309147706152E-17</v>
      </c>
      <c r="R3915">
        <f t="shared" si="1876"/>
        <v>-2.5798480543676738E-13</v>
      </c>
      <c r="S3915">
        <f t="shared" si="1877"/>
        <v>3.6543915478788128E-11</v>
      </c>
      <c r="T3915">
        <f t="shared" si="1878"/>
        <v>3.4057703148917179E-11</v>
      </c>
      <c r="U3915">
        <f t="shared" si="1879"/>
        <v>0</v>
      </c>
      <c r="V3915">
        <f t="shared" si="1880"/>
        <v>0</v>
      </c>
      <c r="W3915">
        <f t="shared" si="1885"/>
        <v>3.2763414771240732E-7</v>
      </c>
      <c r="X3915">
        <f t="shared" si="1886"/>
        <v>-2.2225942768408198E-3</v>
      </c>
      <c r="Y3915">
        <f t="shared" si="1881"/>
        <v>1.2864649345401668E-11</v>
      </c>
      <c r="Z3915">
        <f t="shared" si="1882"/>
        <v>1.1989421570737883E-11</v>
      </c>
      <c r="AA3915">
        <f t="shared" si="1887"/>
        <v>1</v>
      </c>
      <c r="AB3915">
        <f t="shared" si="1888"/>
        <v>0</v>
      </c>
      <c r="AC3915">
        <f t="shared" si="1889"/>
        <v>0</v>
      </c>
      <c r="AD3915">
        <f t="shared" si="1890"/>
        <v>-142807.3202971502</v>
      </c>
      <c r="AE3915">
        <f t="shared" si="1891"/>
        <v>0</v>
      </c>
      <c r="AF3915">
        <f t="shared" si="1892"/>
        <v>1</v>
      </c>
      <c r="AG3915">
        <f t="shared" si="1893"/>
        <v>-2</v>
      </c>
      <c r="AH3915">
        <f t="shared" si="1894"/>
        <v>1</v>
      </c>
      <c r="AI3915">
        <f t="shared" si="1895"/>
        <v>-1.6227167232380949E-4</v>
      </c>
      <c r="AJ3915">
        <f t="shared" si="1896"/>
        <v>0</v>
      </c>
      <c r="AK3915" s="22">
        <f t="shared" si="1897"/>
        <v>-3.0534403328276742E-7</v>
      </c>
      <c r="AL3915">
        <f t="shared" si="1898"/>
        <v>3.2763414771240732E-7</v>
      </c>
      <c r="AM3915">
        <f t="shared" si="1899"/>
        <v>-2.2225942768408203E-3</v>
      </c>
      <c r="AN3915">
        <f t="shared" si="1900"/>
        <v>3.2763414771240732E-7</v>
      </c>
      <c r="AO3915">
        <f t="shared" si="1901"/>
        <v>-2.2225942768408203E-3</v>
      </c>
      <c r="AP3915">
        <f t="shared" si="1902"/>
        <v>0</v>
      </c>
      <c r="AQ3915">
        <f t="shared" si="1903"/>
        <v>0</v>
      </c>
    </row>
    <row r="3916" spans="13:43" x14ac:dyDescent="0.25">
      <c r="M3916">
        <f t="shared" si="1904"/>
        <v>3903</v>
      </c>
      <c r="N3916">
        <f t="shared" si="1883"/>
        <v>11427.433482722239</v>
      </c>
      <c r="O3916">
        <f t="shared" si="1884"/>
        <v>142842.91853402799</v>
      </c>
      <c r="P3916">
        <f t="shared" si="1874"/>
        <v>2.9194391776938042E-13</v>
      </c>
      <c r="Q3916">
        <f t="shared" si="1875"/>
        <v>7.5432282498802887E-17</v>
      </c>
      <c r="R3916">
        <f t="shared" si="1876"/>
        <v>2.7208193641135175E-13</v>
      </c>
      <c r="S3916">
        <f t="shared" si="1877"/>
        <v>-3.6492903653606956E-11</v>
      </c>
      <c r="T3916">
        <f t="shared" si="1878"/>
        <v>-3.4010161839335466E-11</v>
      </c>
      <c r="U3916">
        <f t="shared" si="1879"/>
        <v>0</v>
      </c>
      <c r="V3916">
        <f t="shared" si="1880"/>
        <v>0</v>
      </c>
      <c r="W3916">
        <f t="shared" si="1885"/>
        <v>-3.2726063860897896E-7</v>
      </c>
      <c r="X3916">
        <f t="shared" si="1886"/>
        <v>2.2206295102095404E-3</v>
      </c>
      <c r="Y3916">
        <f t="shared" si="1881"/>
        <v>-1.291445750500997E-11</v>
      </c>
      <c r="Z3916">
        <f t="shared" si="1882"/>
        <v>-1.2035841104389613E-11</v>
      </c>
      <c r="AA3916">
        <f t="shared" si="1887"/>
        <v>1</v>
      </c>
      <c r="AB3916">
        <f t="shared" si="1888"/>
        <v>0</v>
      </c>
      <c r="AC3916">
        <f t="shared" si="1889"/>
        <v>0</v>
      </c>
      <c r="AD3916">
        <f t="shared" si="1890"/>
        <v>-142843.91853402799</v>
      </c>
      <c r="AE3916">
        <f t="shared" si="1891"/>
        <v>0</v>
      </c>
      <c r="AF3916">
        <f t="shared" si="1892"/>
        <v>1</v>
      </c>
      <c r="AG3916">
        <f t="shared" si="1893"/>
        <v>-2</v>
      </c>
      <c r="AH3916">
        <f t="shared" si="1894"/>
        <v>1</v>
      </c>
      <c r="AI3916">
        <f t="shared" si="1895"/>
        <v>1.6212821894857551E-4</v>
      </c>
      <c r="AJ3916">
        <f t="shared" si="1896"/>
        <v>0</v>
      </c>
      <c r="AK3916" s="22">
        <f t="shared" si="1897"/>
        <v>3.0499593532989838E-7</v>
      </c>
      <c r="AL3916">
        <f t="shared" si="1898"/>
        <v>-3.2726063860897896E-7</v>
      </c>
      <c r="AM3916">
        <f t="shared" si="1899"/>
        <v>2.2206295102095404E-3</v>
      </c>
      <c r="AN3916">
        <f t="shared" si="1900"/>
        <v>-3.2726063860897896E-7</v>
      </c>
      <c r="AO3916">
        <f t="shared" si="1901"/>
        <v>2.2206295102095404E-3</v>
      </c>
      <c r="AP3916">
        <f t="shared" si="1902"/>
        <v>0</v>
      </c>
      <c r="AQ3916">
        <f t="shared" si="1903"/>
        <v>0</v>
      </c>
    </row>
    <row r="3917" spans="13:43" x14ac:dyDescent="0.25">
      <c r="M3917">
        <f t="shared" si="1904"/>
        <v>3904</v>
      </c>
      <c r="N3917">
        <f t="shared" si="1883"/>
        <v>11430.361341672464</v>
      </c>
      <c r="O3917">
        <f t="shared" si="1884"/>
        <v>142879.51677090579</v>
      </c>
      <c r="P3917">
        <f t="shared" si="1874"/>
        <v>8.0733305992308461E-13</v>
      </c>
      <c r="Q3917">
        <f t="shared" si="1875"/>
        <v>2.0854476705360406E-16</v>
      </c>
      <c r="R3917">
        <f t="shared" si="1876"/>
        <v>7.5240732518460819E-13</v>
      </c>
      <c r="S3917">
        <f t="shared" si="1877"/>
        <v>3.4782495915356929E-11</v>
      </c>
      <c r="T3917">
        <f t="shared" si="1878"/>
        <v>3.2416119212820994E-11</v>
      </c>
      <c r="U3917">
        <f t="shared" si="1879"/>
        <v>0</v>
      </c>
      <c r="V3917">
        <f t="shared" si="1880"/>
        <v>0</v>
      </c>
      <c r="W3917">
        <f t="shared" si="1885"/>
        <v>3.1200197146407039E-7</v>
      </c>
      <c r="X3917">
        <f t="shared" si="1886"/>
        <v>-2.1176342115485666E-3</v>
      </c>
      <c r="Y3917">
        <f t="shared" si="1881"/>
        <v>7.5667835337724796E-12</v>
      </c>
      <c r="Z3917">
        <f t="shared" si="1882"/>
        <v>7.0519883818942475E-12</v>
      </c>
      <c r="AA3917">
        <f t="shared" si="1887"/>
        <v>1</v>
      </c>
      <c r="AB3917">
        <f t="shared" si="1888"/>
        <v>0</v>
      </c>
      <c r="AC3917">
        <f t="shared" si="1889"/>
        <v>0</v>
      </c>
      <c r="AD3917">
        <f t="shared" si="1890"/>
        <v>-142880.51677090579</v>
      </c>
      <c r="AE3917">
        <f t="shared" si="1891"/>
        <v>0</v>
      </c>
      <c r="AF3917">
        <f t="shared" si="1892"/>
        <v>1</v>
      </c>
      <c r="AG3917">
        <f t="shared" si="1893"/>
        <v>-2</v>
      </c>
      <c r="AH3917">
        <f t="shared" si="1894"/>
        <v>1</v>
      </c>
      <c r="AI3917">
        <f t="shared" si="1895"/>
        <v>-1.5460852404501822E-4</v>
      </c>
      <c r="AJ3917">
        <f t="shared" si="1896"/>
        <v>0</v>
      </c>
      <c r="AK3917" s="22">
        <f t="shared" si="1897"/>
        <v>-2.9077536949121388E-7</v>
      </c>
      <c r="AL3917">
        <f t="shared" si="1898"/>
        <v>3.1200197146407039E-7</v>
      </c>
      <c r="AM3917">
        <f t="shared" si="1899"/>
        <v>-2.1176342115485666E-3</v>
      </c>
      <c r="AN3917">
        <f t="shared" si="1900"/>
        <v>3.1200197146407039E-7</v>
      </c>
      <c r="AO3917">
        <f t="shared" si="1901"/>
        <v>-2.1176342115485666E-3</v>
      </c>
      <c r="AP3917">
        <f t="shared" si="1902"/>
        <v>0</v>
      </c>
      <c r="AQ3917">
        <f t="shared" si="1903"/>
        <v>0</v>
      </c>
    </row>
    <row r="3918" spans="13:43" x14ac:dyDescent="0.25">
      <c r="M3918">
        <f t="shared" si="1904"/>
        <v>3905</v>
      </c>
      <c r="N3918">
        <f t="shared" si="1883"/>
        <v>11433.289200622687</v>
      </c>
      <c r="O3918">
        <f t="shared" si="1884"/>
        <v>142916.11500778358</v>
      </c>
      <c r="P3918">
        <f t="shared" ref="P3918:P3981" si="1905">4*SIN(N3918)*COS(N3918)/(((N3918)^3)+$H$13*AH3918)</f>
        <v>1.1767520669207832E-12</v>
      </c>
      <c r="Q3918">
        <f t="shared" ref="Q3918:Q3981" si="1906">(AH3918*$H$13*SIN(N3918)*COS(N3918)/N3918)/((N3918^3)+AH3918*$H$13)</f>
        <v>3.0389272276900221E-16</v>
      </c>
      <c r="R3918">
        <f t="shared" ref="R3918:R3981" si="1907">((2*AJ3918*N3918*$H$7+4*SIN(N3918)/(1+$H$7))*COS(N3918))/((N3918^3)+AH3918*$H$13)</f>
        <v>1.0966934454061352E-12</v>
      </c>
      <c r="S3918">
        <f t="shared" ref="S3918:S3981" si="1908">(4*SIN(N3918)-AH3918*$H$13*2*$H$8*SIN(N3918)/N3918)*COS(N3918*$K$20)/$H$7/((N3918^3)+AH3918*$H$13)</f>
        <v>-3.1493019058015705E-11</v>
      </c>
      <c r="T3918">
        <f t="shared" ref="T3918:T3981" si="1909">(2*AJ3918*N3918*$H$7+4*SIN(N3918)/(1+$H$7)-AH3918*$H$13*2*$H$9*SIN(N3918)/N3918)*COS(N3918*$K$20)/((N3918^3)+AH3918*$H$13)/$H$7</f>
        <v>-2.9350437146333376E-11</v>
      </c>
      <c r="U3918">
        <f t="shared" ref="U3918:U3981" si="1910">(2*N3918-AH3918*$H$13*$H$8)*SIN(N3918)*SIN($K$20*N3918)/((N3918^3)+AH3918*$H$13)</f>
        <v>0</v>
      </c>
      <c r="V3918">
        <f t="shared" ref="V3918:V3981" si="1911">(AJ3918*N3918*N3918+2*N3918*SIN(N3918)/$H$7/ (1+$H$7)-$H$9*AH3918*$H$13*SIN(N3918)/$H$7)*SIN($K$20*N3918)/((N3918^3)+AH3918*$H$13)</f>
        <v>0</v>
      </c>
      <c r="W3918">
        <f t="shared" si="1885"/>
        <v>-2.8256743240971727E-7</v>
      </c>
      <c r="X3918">
        <f t="shared" si="1886"/>
        <v>1.9183460679506124E-3</v>
      </c>
      <c r="Y3918">
        <f t="shared" ref="Y3918:Y3981" si="1912">(24/5/$H$7)*(2/(N3918^2)+$H$8)*(COS(N3918*$K$10)-COS(N3918))*SIN(N3918)/((N3918^3)+AH3918*$H$13)</f>
        <v>-1.5185038377247279E-11</v>
      </c>
      <c r="Z3918">
        <f t="shared" ref="Z3918:Z3981" si="1913">(24/5)*(AJ3918/N3918+2*(1+$H$7)*SIN(N3918)/$H$7/M3918/M3918/$H$5/$H$5+$H$9*SIN(N3918)/$H$7)*(COS(N3918*$K$10)-COS(N3918))/((N3918^3)+AH3918*$H$13)</f>
        <v>-1.4151946297527845E-11</v>
      </c>
      <c r="AA3918">
        <f t="shared" si="1887"/>
        <v>1</v>
      </c>
      <c r="AB3918">
        <f t="shared" si="1888"/>
        <v>0</v>
      </c>
      <c r="AC3918">
        <f t="shared" si="1889"/>
        <v>0</v>
      </c>
      <c r="AD3918">
        <f t="shared" si="1890"/>
        <v>-142917.11500778358</v>
      </c>
      <c r="AE3918">
        <f t="shared" si="1891"/>
        <v>0</v>
      </c>
      <c r="AF3918">
        <f t="shared" si="1892"/>
        <v>1</v>
      </c>
      <c r="AG3918">
        <f t="shared" si="1893"/>
        <v>-2</v>
      </c>
      <c r="AH3918">
        <f t="shared" si="1894"/>
        <v>1</v>
      </c>
      <c r="AI3918">
        <f t="shared" si="1895"/>
        <v>1.4005848702615975E-4</v>
      </c>
      <c r="AJ3918">
        <f t="shared" si="1896"/>
        <v>0</v>
      </c>
      <c r="AK3918" s="22">
        <f t="shared" si="1897"/>
        <v>2.63343366644659E-7</v>
      </c>
      <c r="AL3918">
        <f t="shared" si="1898"/>
        <v>-2.8256743240971727E-7</v>
      </c>
      <c r="AM3918">
        <f t="shared" si="1899"/>
        <v>1.9183460679506122E-3</v>
      </c>
      <c r="AN3918">
        <f t="shared" si="1900"/>
        <v>-2.8256743240971727E-7</v>
      </c>
      <c r="AO3918">
        <f t="shared" si="1901"/>
        <v>1.9183460679506122E-3</v>
      </c>
      <c r="AP3918">
        <f t="shared" si="1902"/>
        <v>0</v>
      </c>
      <c r="AQ3918">
        <f t="shared" si="1903"/>
        <v>0</v>
      </c>
    </row>
    <row r="3919" spans="13:43" x14ac:dyDescent="0.25">
      <c r="M3919">
        <f t="shared" si="1904"/>
        <v>3906</v>
      </c>
      <c r="N3919">
        <f t="shared" ref="N3919:N3982" si="1914">M3919*$H$5/(1+$H$7)</f>
        <v>11436.217059572911</v>
      </c>
      <c r="O3919">
        <f t="shared" ref="O3919:O3982" si="1915">N3919*$H$14</f>
        <v>142952.7132446614</v>
      </c>
      <c r="P3919">
        <f t="shared" si="1905"/>
        <v>1.3339944448646125E-12</v>
      </c>
      <c r="Q3919">
        <f t="shared" si="1906"/>
        <v>3.4441190171738457E-16</v>
      </c>
      <c r="R3919">
        <f t="shared" si="1907"/>
        <v>1.2432380660434414E-12</v>
      </c>
      <c r="S3919">
        <f t="shared" si="1908"/>
        <v>2.6776481722906888E-11</v>
      </c>
      <c r="T3919">
        <f t="shared" si="1909"/>
        <v>2.495478259357585E-11</v>
      </c>
      <c r="U3919">
        <f t="shared" si="1910"/>
        <v>0</v>
      </c>
      <c r="V3919">
        <f t="shared" si="1911"/>
        <v>0</v>
      </c>
      <c r="W3919">
        <f t="shared" ref="W3919:W3982" si="1916">AH3919*$H$13*((2/N3919)+N3919*$H$8)*SIN(N3919)*COS($K$14*N3919)/((N3919^3)+AH3919*$H$13)/$H$7</f>
        <v>2.4031036740786677E-7</v>
      </c>
      <c r="X3919">
        <f t="shared" ref="X3919:X3982" si="1917">(((AJ3919+2*SIN(N3919)/$H$7/M3919/$H$5+$H$9*N3919*SIN(N3919)/$H$7)*AH3919*$H$13/((N3919^3)+AH3919*$H$13))-AJ3919-2*SIN(N3919)/$H$7/M3919/$H$5)*COS($K$14*N3919)</f>
        <v>-1.6318813320829852E-3</v>
      </c>
      <c r="Y3919">
        <f t="shared" si="1912"/>
        <v>2.7126289261922117E-12</v>
      </c>
      <c r="Z3919">
        <f t="shared" si="1913"/>
        <v>2.5280791483618166E-12</v>
      </c>
      <c r="AA3919">
        <f t="shared" ref="AA3919:AA3982" si="1918">(-1+(1-2*O3919+2*O3919*O3919)*EXP(-2*O3919))/((1-2*O3919)*EXP(-2*O3919)-1)</f>
        <v>1</v>
      </c>
      <c r="AB3919">
        <f t="shared" ref="AB3919:AB3982" si="1919">O3919*EXP(-O3919)/((1-2*O3919)*EXP(-2*O3919)-1)</f>
        <v>0</v>
      </c>
      <c r="AC3919">
        <f t="shared" ref="AC3919:AC3982" si="1920">-(AA3919*(1+2*O3919)+2*O3919*O3919)*EXP(-O3919)</f>
        <v>0</v>
      </c>
      <c r="AD3919">
        <f t="shared" ref="AD3919:AD3982" si="1921">-AB3919*(1+2*O3919)*EXP(-O3919)-(1+O3919)</f>
        <v>-142953.7132446614</v>
      </c>
      <c r="AE3919">
        <f t="shared" ref="AE3919:AE3982" si="1922">(2*AA3919-1+2*O3919)*EXP(-O3919)</f>
        <v>0</v>
      </c>
      <c r="AF3919">
        <f t="shared" ref="AF3919:AF3982" si="1923">2*AB3919*EXP(-O3919)+1</f>
        <v>1</v>
      </c>
      <c r="AG3919">
        <f t="shared" ref="AG3919:AG3982" si="1924">(AC3919*EXP(-O3919)-AE3919*EXP(-O3919)-AA3919-1)</f>
        <v>-2</v>
      </c>
      <c r="AH3919">
        <f t="shared" ref="AH3919:AH3982" si="1925">-2*(AC3919*EXP(-O3919)+AA3919)/AG3919</f>
        <v>1</v>
      </c>
      <c r="AI3919">
        <f t="shared" ref="AI3919:AI3982" si="1926">-2*SIN(N3919)/$H$5/M3919</f>
        <v>-1.1914368640964483E-4</v>
      </c>
      <c r="AJ3919">
        <f t="shared" ref="AJ3919:AJ3982" si="1927">-((AC3919*EXP(-O3919)+AA3919)*((AD3919*EXP(-O3919)-AF3919*EXP(-O3919)-AB3919)*AI3919)/(AG3919))+(AD3919*EXP(-O3919)+AB3919)*AI3919</f>
        <v>0</v>
      </c>
      <c r="AK3919" s="22">
        <f t="shared" ref="AK3919:AK3982" si="1928">-(((AJ3919+2*SIN(N3919)/$H$7/M3919/$H$5+$H$9*N3919*SIN(N3919)/$H$7)*AH3919*$H$13/((N3919^3)+AH3919*$H$13)))/(AC3919*EXP(-O3919)+AA3919)-((AD3919-AF3919)*EXP(-O3919)-AB3919)*AI3919/AG3919</f>
        <v>-2.2396119982093979E-7</v>
      </c>
      <c r="AL3919">
        <f t="shared" ref="AL3919:AL3982" si="1929">-(AH3919*$H$13*((2/N3919)+N3919*$H$8)*SIN(N3919)*COS($D$8*N3919)/((N3919^3)+AH3919*$H$13)/$H$7)*((AC3919+AE3919*N3919*$D$9)*EXP($D$9*N3919-O3919)+(AA3919+N3919*$D$9)*EXP(-$D$9*N3919)+2*(AE3919*EXP(N3919*$D$9-O3919)-EXP(-N3919*$D$9)))/(AC3919*EXP(-O3919)+AA3919)</f>
        <v>2.4031036740786677E-7</v>
      </c>
      <c r="AM3919">
        <f t="shared" ref="AM3919:AM3982" si="1930">-AO3919+2*COS($D$8*N3919)*((AE3919*AK3919+AF3919*AI3919)*EXP(N3919*$D$9-O3919)-AK3919*EXP(-N3919*$D$9)+AI3919/$H$7)</f>
        <v>-1.6318813320829852E-3</v>
      </c>
      <c r="AN3919">
        <f t="shared" ref="AN3919:AN3982" si="1931">((AC3919+AE3919*N3919*$D$9)*EXP($D$9*N3919-O3919)+(AA3919+N3919*$D$9)*EXP(-$D$9*N3919))*(AH3919*$H$13*((2/N3919)+N3919*$H$8)*SIN(N3919)*COS($D$8*N3919)/((N3919^3)+AH3919*$H$13)/$H$7)/(AC3919*EXP(-O3919)+AA3919)</f>
        <v>2.4031036740786677E-7</v>
      </c>
      <c r="AO3919">
        <f t="shared" ref="AO3919:AO3982" si="1932">-(COS($D$8*N3919)*((AC3919*AK3919+AD3919*AI3919+(AE3919*AK3919+AF3919*AI3919)*N3919*$D$9)*EXP(N3919*$D$9-O3919)+(AA3919*AK3919+AB3919*AI3919+AK3919*N3919*$D$9)*EXP(-N3919*$D$9)-AI3919/$H$7))</f>
        <v>-1.6318813320829852E-3</v>
      </c>
      <c r="AP3919">
        <f t="shared" ref="AP3919:AP3982" si="1933">(AH3919*$H$13*((2/N3919)+N3919*$H$8)*SIN(N3919)/((N3919^3)+AH3919*$H$13)/$H$7)*SIN(N3919*$D$8)*((AC3919+AE3919+AE3919*N3919*$D$9)*EXP(N3919*$D$9-O3919)+(-(AA3919-1)-N3919*$D$9)*EXP(-N3919*$D$9))/(AC3919*EXP(-O3919)+AA3919)</f>
        <v>0</v>
      </c>
      <c r="AQ3919">
        <f t="shared" ref="AQ3919:AQ3982" si="1934">SIN(N3919*$D$8)*(((AC3919+AE3919)*AK3919+AD3919*AI3919+AF3919*AI3919+(AE3919*AK3919+AF3919*AI3919)*N3919*$D$9)*EXP(N3919*$D$9-O3919)+(-(AA3919-1)*AK3919-AB3919*AI3919-AK3919*N3919*$D$9)*EXP(-N3919*$D$9))</f>
        <v>0</v>
      </c>
    </row>
    <row r="3920" spans="13:43" x14ac:dyDescent="0.25">
      <c r="M3920">
        <f t="shared" ref="M3920:M3983" si="1935">M3919+1</f>
        <v>3907</v>
      </c>
      <c r="N3920">
        <f t="shared" si="1914"/>
        <v>11439.144918523132</v>
      </c>
      <c r="O3920">
        <f t="shared" si="1915"/>
        <v>142989.31148153916</v>
      </c>
      <c r="P3920">
        <f t="shared" si="1905"/>
        <v>1.2511098532724061E-12</v>
      </c>
      <c r="Q3920">
        <f t="shared" si="1906"/>
        <v>3.2293000693741211E-16</v>
      </c>
      <c r="R3920">
        <f t="shared" si="1907"/>
        <v>1.165992407523212E-12</v>
      </c>
      <c r="S3920">
        <f t="shared" si="1908"/>
        <v>-2.0849552086492261E-11</v>
      </c>
      <c r="T3920">
        <f t="shared" si="1909"/>
        <v>-1.9431083025621864E-11</v>
      </c>
      <c r="U3920">
        <f t="shared" si="1910"/>
        <v>0</v>
      </c>
      <c r="V3920">
        <f t="shared" si="1911"/>
        <v>0</v>
      </c>
      <c r="W3920">
        <f t="shared" si="1916"/>
        <v>-1.871659665008256E-7</v>
      </c>
      <c r="X3920">
        <f t="shared" si="1917"/>
        <v>1.2713178234137574E-3</v>
      </c>
      <c r="Y3920">
        <f t="shared" si="1912"/>
        <v>-1.2115221525055123E-11</v>
      </c>
      <c r="Z3920">
        <f t="shared" si="1913"/>
        <v>-1.129097998607195E-11</v>
      </c>
      <c r="AA3920">
        <f t="shared" si="1918"/>
        <v>1</v>
      </c>
      <c r="AB3920">
        <f t="shared" si="1919"/>
        <v>0</v>
      </c>
      <c r="AC3920">
        <f t="shared" si="1920"/>
        <v>0</v>
      </c>
      <c r="AD3920">
        <f t="shared" si="1921"/>
        <v>-142990.31148153916</v>
      </c>
      <c r="AE3920">
        <f t="shared" si="1922"/>
        <v>0</v>
      </c>
      <c r="AF3920">
        <f t="shared" si="1923"/>
        <v>1</v>
      </c>
      <c r="AG3920">
        <f t="shared" si="1924"/>
        <v>-2</v>
      </c>
      <c r="AH3920">
        <f t="shared" si="1925"/>
        <v>1</v>
      </c>
      <c r="AI3920">
        <f t="shared" si="1926"/>
        <v>9.2818934674492783E-5</v>
      </c>
      <c r="AJ3920">
        <f t="shared" si="1927"/>
        <v>0</v>
      </c>
      <c r="AK3920" s="22">
        <f t="shared" si="1928"/>
        <v>1.744324012123269E-7</v>
      </c>
      <c r="AL3920">
        <f t="shared" si="1929"/>
        <v>-1.871659665008256E-7</v>
      </c>
      <c r="AM3920">
        <f t="shared" si="1930"/>
        <v>1.2713178234137572E-3</v>
      </c>
      <c r="AN3920">
        <f t="shared" si="1931"/>
        <v>-1.871659665008256E-7</v>
      </c>
      <c r="AO3920">
        <f t="shared" si="1932"/>
        <v>1.2713178234137572E-3</v>
      </c>
      <c r="AP3920">
        <f t="shared" si="1933"/>
        <v>0</v>
      </c>
      <c r="AQ3920">
        <f t="shared" si="1934"/>
        <v>0</v>
      </c>
    </row>
    <row r="3921" spans="13:43" x14ac:dyDescent="0.25">
      <c r="M3921">
        <f t="shared" si="1935"/>
        <v>3908</v>
      </c>
      <c r="N3921">
        <f t="shared" si="1914"/>
        <v>11442.072777473357</v>
      </c>
      <c r="O3921">
        <f t="shared" si="1915"/>
        <v>143025.90971841695</v>
      </c>
      <c r="P3921">
        <f t="shared" si="1905"/>
        <v>9.4337151679750975E-13</v>
      </c>
      <c r="Q3921">
        <f t="shared" si="1906"/>
        <v>2.4343587095103145E-16</v>
      </c>
      <c r="R3921">
        <f t="shared" si="1907"/>
        <v>8.7919060279357861E-13</v>
      </c>
      <c r="S3921">
        <f t="shared" si="1908"/>
        <v>1.3983606108660856E-11</v>
      </c>
      <c r="T3921">
        <f t="shared" si="1909"/>
        <v>1.3032251732209557E-11</v>
      </c>
      <c r="U3921">
        <f t="shared" si="1910"/>
        <v>0</v>
      </c>
      <c r="V3921">
        <f t="shared" si="1911"/>
        <v>0</v>
      </c>
      <c r="W3921">
        <f t="shared" si="1916"/>
        <v>1.2556264702209423E-7</v>
      </c>
      <c r="X3921">
        <f t="shared" si="1917"/>
        <v>-8.5309790638360948E-4</v>
      </c>
      <c r="Y3921">
        <f t="shared" si="1912"/>
        <v>3.3886950001609409E-13</v>
      </c>
      <c r="Z3921">
        <f t="shared" si="1913"/>
        <v>3.158150046748335E-13</v>
      </c>
      <c r="AA3921">
        <f t="shared" si="1918"/>
        <v>1</v>
      </c>
      <c r="AB3921">
        <f t="shared" si="1919"/>
        <v>0</v>
      </c>
      <c r="AC3921">
        <f t="shared" si="1920"/>
        <v>0</v>
      </c>
      <c r="AD3921">
        <f t="shared" si="1921"/>
        <v>-143026.90971841695</v>
      </c>
      <c r="AE3921">
        <f t="shared" si="1922"/>
        <v>0</v>
      </c>
      <c r="AF3921">
        <f t="shared" si="1923"/>
        <v>1</v>
      </c>
      <c r="AG3921">
        <f t="shared" si="1924"/>
        <v>-2</v>
      </c>
      <c r="AH3921">
        <f t="shared" si="1925"/>
        <v>1</v>
      </c>
      <c r="AI3921">
        <f t="shared" si="1926"/>
        <v>-6.2284689638727271E-5</v>
      </c>
      <c r="AJ3921">
        <f t="shared" si="1927"/>
        <v>0</v>
      </c>
      <c r="AK3921" s="22">
        <f t="shared" si="1928"/>
        <v>-1.1702017429831785E-7</v>
      </c>
      <c r="AL3921">
        <f t="shared" si="1929"/>
        <v>1.2556264702209423E-7</v>
      </c>
      <c r="AM3921">
        <f t="shared" si="1930"/>
        <v>-8.5309790638360959E-4</v>
      </c>
      <c r="AN3921">
        <f t="shared" si="1931"/>
        <v>1.2556264702209423E-7</v>
      </c>
      <c r="AO3921">
        <f t="shared" si="1932"/>
        <v>-8.5309790638360959E-4</v>
      </c>
      <c r="AP3921">
        <f t="shared" si="1933"/>
        <v>0</v>
      </c>
      <c r="AQ3921">
        <f t="shared" si="1934"/>
        <v>0</v>
      </c>
    </row>
    <row r="3922" spans="13:43" x14ac:dyDescent="0.25">
      <c r="M3922">
        <f t="shared" si="1935"/>
        <v>3909</v>
      </c>
      <c r="N3922">
        <f t="shared" si="1914"/>
        <v>11445.00063642358</v>
      </c>
      <c r="O3922">
        <f t="shared" si="1915"/>
        <v>143062.50795529474</v>
      </c>
      <c r="P3922">
        <f t="shared" si="1905"/>
        <v>4.6646339757630452E-13</v>
      </c>
      <c r="Q3922">
        <f t="shared" si="1906"/>
        <v>1.2033951850432306E-16</v>
      </c>
      <c r="R3922">
        <f t="shared" si="1907"/>
        <v>4.347282363246081E-13</v>
      </c>
      <c r="S3922">
        <f t="shared" si="1908"/>
        <v>-6.4923033620318606E-12</v>
      </c>
      <c r="T3922">
        <f t="shared" si="1909"/>
        <v>-6.0506089114928809E-12</v>
      </c>
      <c r="U3922">
        <f t="shared" si="1910"/>
        <v>0</v>
      </c>
      <c r="V3922">
        <f t="shared" si="1911"/>
        <v>0</v>
      </c>
      <c r="W3922">
        <f t="shared" si="1916"/>
        <v>-5.8311093420876661E-8</v>
      </c>
      <c r="X3922">
        <f t="shared" si="1917"/>
        <v>3.9627869975376314E-4</v>
      </c>
      <c r="Y3922">
        <f t="shared" si="1912"/>
        <v>-4.1083952648487307E-12</v>
      </c>
      <c r="Z3922">
        <f t="shared" si="1913"/>
        <v>-3.8288865469233517E-12</v>
      </c>
      <c r="AA3922">
        <f t="shared" si="1918"/>
        <v>1</v>
      </c>
      <c r="AB3922">
        <f t="shared" si="1919"/>
        <v>0</v>
      </c>
      <c r="AC3922">
        <f t="shared" si="1920"/>
        <v>0</v>
      </c>
      <c r="AD3922">
        <f t="shared" si="1921"/>
        <v>-143063.50795529474</v>
      </c>
      <c r="AE3922">
        <f t="shared" si="1922"/>
        <v>0</v>
      </c>
      <c r="AF3922">
        <f t="shared" si="1923"/>
        <v>1</v>
      </c>
      <c r="AG3922">
        <f t="shared" si="1924"/>
        <v>-2</v>
      </c>
      <c r="AH3922">
        <f t="shared" si="1925"/>
        <v>1</v>
      </c>
      <c r="AI3922">
        <f t="shared" si="1926"/>
        <v>2.8932312192760704E-5</v>
      </c>
      <c r="AJ3922">
        <f t="shared" si="1927"/>
        <v>0</v>
      </c>
      <c r="AK3922" s="22">
        <f t="shared" si="1928"/>
        <v>5.434398268488072E-8</v>
      </c>
      <c r="AL3922">
        <f t="shared" si="1929"/>
        <v>-5.8311093420876661E-8</v>
      </c>
      <c r="AM3922">
        <f t="shared" si="1930"/>
        <v>3.9627869975376314E-4</v>
      </c>
      <c r="AN3922">
        <f t="shared" si="1931"/>
        <v>-5.8311093420876661E-8</v>
      </c>
      <c r="AO3922">
        <f t="shared" si="1932"/>
        <v>3.9627869975376314E-4</v>
      </c>
      <c r="AP3922">
        <f t="shared" si="1933"/>
        <v>0</v>
      </c>
      <c r="AQ3922">
        <f t="shared" si="1934"/>
        <v>0</v>
      </c>
    </row>
    <row r="3923" spans="13:43" x14ac:dyDescent="0.25">
      <c r="M3923">
        <f t="shared" si="1935"/>
        <v>3910</v>
      </c>
      <c r="N3923">
        <f t="shared" si="1914"/>
        <v>11447.928495373804</v>
      </c>
      <c r="O3923">
        <f t="shared" si="1915"/>
        <v>143099.10619217256</v>
      </c>
      <c r="P3923">
        <f t="shared" si="1905"/>
        <v>-9.359511964846198E-14</v>
      </c>
      <c r="Q3923">
        <f t="shared" si="1906"/>
        <v>-2.4139752614432392E-17</v>
      </c>
      <c r="R3923">
        <f t="shared" si="1907"/>
        <v>-8.722751132195896E-14</v>
      </c>
      <c r="S3923">
        <f t="shared" si="1908"/>
        <v>-1.2827408093201114E-12</v>
      </c>
      <c r="T3923">
        <f t="shared" si="1909"/>
        <v>-1.1954713973160404E-12</v>
      </c>
      <c r="U3923">
        <f t="shared" si="1910"/>
        <v>0</v>
      </c>
      <c r="V3923">
        <f t="shared" si="1911"/>
        <v>0</v>
      </c>
      <c r="W3923">
        <f t="shared" si="1916"/>
        <v>-1.1523976498126267E-8</v>
      </c>
      <c r="X3923">
        <f t="shared" si="1917"/>
        <v>7.8336291937406761E-5</v>
      </c>
      <c r="Y3923">
        <f t="shared" si="1912"/>
        <v>-2.5248658288800258E-16</v>
      </c>
      <c r="Z3923">
        <f t="shared" si="1913"/>
        <v>-2.3530902412675134E-16</v>
      </c>
      <c r="AA3923">
        <f t="shared" si="1918"/>
        <v>1</v>
      </c>
      <c r="AB3923">
        <f t="shared" si="1919"/>
        <v>0</v>
      </c>
      <c r="AC3923">
        <f t="shared" si="1920"/>
        <v>0</v>
      </c>
      <c r="AD3923">
        <f t="shared" si="1921"/>
        <v>-143100.10619217256</v>
      </c>
      <c r="AE3923">
        <f t="shared" si="1922"/>
        <v>0</v>
      </c>
      <c r="AF3923">
        <f t="shared" si="1923"/>
        <v>1</v>
      </c>
      <c r="AG3923">
        <f t="shared" si="1924"/>
        <v>-2</v>
      </c>
      <c r="AH3923">
        <f t="shared" si="1925"/>
        <v>1</v>
      </c>
      <c r="AI3923">
        <f t="shared" si="1926"/>
        <v>5.7193333284711055E-6</v>
      </c>
      <c r="AJ3923">
        <f t="shared" si="1927"/>
        <v>0</v>
      </c>
      <c r="AK3923" s="22">
        <f t="shared" si="1928"/>
        <v>1.0739959457713272E-8</v>
      </c>
      <c r="AL3923">
        <f t="shared" si="1929"/>
        <v>-1.1523976498126267E-8</v>
      </c>
      <c r="AM3923">
        <f t="shared" si="1930"/>
        <v>7.8336291937406748E-5</v>
      </c>
      <c r="AN3923">
        <f t="shared" si="1931"/>
        <v>-1.1523976498126267E-8</v>
      </c>
      <c r="AO3923">
        <f t="shared" si="1932"/>
        <v>7.8336291937406748E-5</v>
      </c>
      <c r="AP3923">
        <f t="shared" si="1933"/>
        <v>0</v>
      </c>
      <c r="AQ3923">
        <f t="shared" si="1934"/>
        <v>0</v>
      </c>
    </row>
    <row r="3924" spans="13:43" x14ac:dyDescent="0.25">
      <c r="M3924">
        <f t="shared" si="1935"/>
        <v>3911</v>
      </c>
      <c r="N3924">
        <f t="shared" si="1914"/>
        <v>11450.856354324029</v>
      </c>
      <c r="O3924">
        <f t="shared" si="1915"/>
        <v>143135.70442905035</v>
      </c>
      <c r="P3924">
        <f t="shared" si="1905"/>
        <v>-6.3596411105068758E-13</v>
      </c>
      <c r="Q3924">
        <f t="shared" si="1906"/>
        <v>-1.6398388107316534E-16</v>
      </c>
      <c r="R3924">
        <f t="shared" si="1907"/>
        <v>-5.9269721439952253E-13</v>
      </c>
      <c r="S3924">
        <f t="shared" si="1908"/>
        <v>8.9875323680350382E-12</v>
      </c>
      <c r="T3924">
        <f t="shared" si="1909"/>
        <v>8.3760786281780425E-12</v>
      </c>
      <c r="U3924">
        <f t="shared" si="1910"/>
        <v>0</v>
      </c>
      <c r="V3924">
        <f t="shared" si="1911"/>
        <v>0</v>
      </c>
      <c r="W3924">
        <f t="shared" si="1916"/>
        <v>8.0763468682918312E-8</v>
      </c>
      <c r="X3924">
        <f t="shared" si="1917"/>
        <v>-5.4914455685031044E-4</v>
      </c>
      <c r="Y3924">
        <f t="shared" si="1912"/>
        <v>5.6446855651818917E-12</v>
      </c>
      <c r="Z3924">
        <f t="shared" si="1913"/>
        <v>5.2606575630772866E-12</v>
      </c>
      <c r="AA3924">
        <f t="shared" si="1918"/>
        <v>1</v>
      </c>
      <c r="AB3924">
        <f t="shared" si="1919"/>
        <v>0</v>
      </c>
      <c r="AC3924">
        <f t="shared" si="1920"/>
        <v>0</v>
      </c>
      <c r="AD3924">
        <f t="shared" si="1921"/>
        <v>-143136.70442905035</v>
      </c>
      <c r="AE3924">
        <f t="shared" si="1922"/>
        <v>0</v>
      </c>
      <c r="AF3924">
        <f t="shared" si="1923"/>
        <v>1</v>
      </c>
      <c r="AG3924">
        <f t="shared" si="1924"/>
        <v>-2</v>
      </c>
      <c r="AH3924">
        <f t="shared" si="1925"/>
        <v>1</v>
      </c>
      <c r="AI3924">
        <f t="shared" si="1926"/>
        <v>-4.0093047275621457E-5</v>
      </c>
      <c r="AJ3924">
        <f t="shared" si="1927"/>
        <v>0</v>
      </c>
      <c r="AK3924" s="22">
        <f t="shared" si="1928"/>
        <v>-7.5268843134127518E-8</v>
      </c>
      <c r="AL3924">
        <f t="shared" si="1929"/>
        <v>8.0763468682918312E-8</v>
      </c>
      <c r="AM3924">
        <f t="shared" si="1930"/>
        <v>-5.4914455685031054E-4</v>
      </c>
      <c r="AN3924">
        <f t="shared" si="1931"/>
        <v>8.0763468682918312E-8</v>
      </c>
      <c r="AO3924">
        <f t="shared" si="1932"/>
        <v>-5.4914455685031054E-4</v>
      </c>
      <c r="AP3924">
        <f t="shared" si="1933"/>
        <v>0</v>
      </c>
      <c r="AQ3924">
        <f t="shared" si="1934"/>
        <v>0</v>
      </c>
    </row>
    <row r="3925" spans="13:43" x14ac:dyDescent="0.25">
      <c r="M3925">
        <f t="shared" si="1935"/>
        <v>3912</v>
      </c>
      <c r="N3925">
        <f t="shared" si="1914"/>
        <v>11453.78421327425</v>
      </c>
      <c r="O3925">
        <f t="shared" si="1915"/>
        <v>143172.30266592812</v>
      </c>
      <c r="P3925">
        <f t="shared" si="1905"/>
        <v>-1.063139284910895E-12</v>
      </c>
      <c r="Q3925">
        <f t="shared" si="1906"/>
        <v>-2.7406128455864891E-16</v>
      </c>
      <c r="R3925">
        <f t="shared" si="1907"/>
        <v>-9.9081014437175687E-13</v>
      </c>
      <c r="S3925">
        <f t="shared" si="1908"/>
        <v>-1.6271814659811591E-11</v>
      </c>
      <c r="T3925">
        <f t="shared" si="1909"/>
        <v>-1.5164785330672499E-11</v>
      </c>
      <c r="U3925">
        <f t="shared" si="1910"/>
        <v>0</v>
      </c>
      <c r="V3925">
        <f t="shared" si="1911"/>
        <v>0</v>
      </c>
      <c r="W3925">
        <f t="shared" si="1916"/>
        <v>-1.4625862942436686E-7</v>
      </c>
      <c r="X3925">
        <f t="shared" si="1917"/>
        <v>9.9472782164247795E-4</v>
      </c>
      <c r="Y3925">
        <f t="shared" si="1912"/>
        <v>-5.454725736564557E-13</v>
      </c>
      <c r="Z3925">
        <f t="shared" si="1913"/>
        <v>-5.0836213761086612E-13</v>
      </c>
      <c r="AA3925">
        <f t="shared" si="1918"/>
        <v>1</v>
      </c>
      <c r="AB3925">
        <f t="shared" si="1919"/>
        <v>0</v>
      </c>
      <c r="AC3925">
        <f t="shared" si="1920"/>
        <v>0</v>
      </c>
      <c r="AD3925">
        <f t="shared" si="1921"/>
        <v>-143173.30266592812</v>
      </c>
      <c r="AE3925">
        <f t="shared" si="1922"/>
        <v>0</v>
      </c>
      <c r="AF3925">
        <f t="shared" si="1923"/>
        <v>1</v>
      </c>
      <c r="AG3925">
        <f t="shared" si="1924"/>
        <v>-2</v>
      </c>
      <c r="AH3925">
        <f t="shared" si="1925"/>
        <v>1</v>
      </c>
      <c r="AI3925">
        <f t="shared" si="1926"/>
        <v>7.2625081473794633E-5</v>
      </c>
      <c r="AJ3925">
        <f t="shared" si="1927"/>
        <v>0</v>
      </c>
      <c r="AK3925" s="22">
        <f t="shared" si="1928"/>
        <v>1.363081355306317E-7</v>
      </c>
      <c r="AL3925">
        <f t="shared" si="1929"/>
        <v>-1.4625862942436686E-7</v>
      </c>
      <c r="AM3925">
        <f t="shared" si="1930"/>
        <v>9.9472782164247795E-4</v>
      </c>
      <c r="AN3925">
        <f t="shared" si="1931"/>
        <v>-1.4625862942436686E-7</v>
      </c>
      <c r="AO3925">
        <f t="shared" si="1932"/>
        <v>9.9472782164247795E-4</v>
      </c>
      <c r="AP3925">
        <f t="shared" si="1933"/>
        <v>0</v>
      </c>
      <c r="AQ3925">
        <f t="shared" si="1934"/>
        <v>0</v>
      </c>
    </row>
    <row r="3926" spans="13:43" x14ac:dyDescent="0.25">
      <c r="M3926">
        <f t="shared" si="1935"/>
        <v>3913</v>
      </c>
      <c r="N3926">
        <f t="shared" si="1914"/>
        <v>11456.712072224474</v>
      </c>
      <c r="O3926">
        <f t="shared" si="1915"/>
        <v>143208.90090280594</v>
      </c>
      <c r="P3926">
        <f t="shared" si="1905"/>
        <v>-1.2984804873792864E-12</v>
      </c>
      <c r="Q3926">
        <f t="shared" si="1906"/>
        <v>-3.3464315688353688E-16</v>
      </c>
      <c r="R3926">
        <f t="shared" si="1907"/>
        <v>-1.210140249188524E-12</v>
      </c>
      <c r="S3926">
        <f t="shared" si="1908"/>
        <v>2.2804989831354139E-11</v>
      </c>
      <c r="T3926">
        <f t="shared" si="1909"/>
        <v>2.1253485397347752E-11</v>
      </c>
      <c r="U3926">
        <f t="shared" si="1910"/>
        <v>0</v>
      </c>
      <c r="V3926">
        <f t="shared" si="1911"/>
        <v>0</v>
      </c>
      <c r="W3926">
        <f t="shared" si="1916"/>
        <v>2.0503423396463376E-7</v>
      </c>
      <c r="X3926">
        <f t="shared" si="1917"/>
        <v>-1.3948264123451364E-3</v>
      </c>
      <c r="Y3926">
        <f t="shared" si="1912"/>
        <v>1.29458276109467E-11</v>
      </c>
      <c r="Z3926">
        <f t="shared" si="1913"/>
        <v>1.2065076990630742E-11</v>
      </c>
      <c r="AA3926">
        <f t="shared" si="1918"/>
        <v>1</v>
      </c>
      <c r="AB3926">
        <f t="shared" si="1919"/>
        <v>0</v>
      </c>
      <c r="AC3926">
        <f t="shared" si="1920"/>
        <v>0</v>
      </c>
      <c r="AD3926">
        <f t="shared" si="1921"/>
        <v>-143209.90090280594</v>
      </c>
      <c r="AE3926">
        <f t="shared" si="1922"/>
        <v>0</v>
      </c>
      <c r="AF3926">
        <f t="shared" si="1923"/>
        <v>1</v>
      </c>
      <c r="AG3926">
        <f t="shared" si="1924"/>
        <v>-2</v>
      </c>
      <c r="AH3926">
        <f t="shared" si="1925"/>
        <v>1</v>
      </c>
      <c r="AI3926">
        <f t="shared" si="1926"/>
        <v>-1.0183627730816552E-4</v>
      </c>
      <c r="AJ3926">
        <f t="shared" si="1927"/>
        <v>0</v>
      </c>
      <c r="AK3926" s="22">
        <f t="shared" si="1928"/>
        <v>-1.9108502699406819E-7</v>
      </c>
      <c r="AL3926">
        <f t="shared" si="1929"/>
        <v>2.0503423396463376E-7</v>
      </c>
      <c r="AM3926">
        <f t="shared" si="1930"/>
        <v>-1.3948264123451364E-3</v>
      </c>
      <c r="AN3926">
        <f t="shared" si="1931"/>
        <v>2.0503423396463376E-7</v>
      </c>
      <c r="AO3926">
        <f t="shared" si="1932"/>
        <v>-1.3948264123451364E-3</v>
      </c>
      <c r="AP3926">
        <f t="shared" si="1933"/>
        <v>0</v>
      </c>
      <c r="AQ3926">
        <f t="shared" si="1934"/>
        <v>0</v>
      </c>
    </row>
    <row r="3927" spans="13:43" x14ac:dyDescent="0.25">
      <c r="M3927">
        <f t="shared" si="1935"/>
        <v>3914</v>
      </c>
      <c r="N3927">
        <f t="shared" si="1914"/>
        <v>11459.639931174697</v>
      </c>
      <c r="O3927">
        <f t="shared" si="1915"/>
        <v>143245.49913968373</v>
      </c>
      <c r="P3927">
        <f t="shared" si="1905"/>
        <v>-1.2999614708418674E-12</v>
      </c>
      <c r="Q3927">
        <f t="shared" si="1906"/>
        <v>-3.3493923799958681E-16</v>
      </c>
      <c r="R3927">
        <f t="shared" si="1907"/>
        <v>-1.2115204760874813E-12</v>
      </c>
      <c r="S3927">
        <f t="shared" si="1908"/>
        <v>-2.8291121910847583E-11</v>
      </c>
      <c r="T3927">
        <f t="shared" si="1909"/>
        <v>-2.6366376431358421E-11</v>
      </c>
      <c r="U3927">
        <f t="shared" si="1910"/>
        <v>0</v>
      </c>
      <c r="V3927">
        <f t="shared" si="1911"/>
        <v>0</v>
      </c>
      <c r="W3927">
        <f t="shared" si="1916"/>
        <v>-2.5442373590468087E-7</v>
      </c>
      <c r="X3927">
        <f t="shared" si="1917"/>
        <v>1.7312604052567235E-3</v>
      </c>
      <c r="Y3927">
        <f t="shared" si="1912"/>
        <v>-3.3443802008026072E-12</v>
      </c>
      <c r="Z3927">
        <f t="shared" si="1913"/>
        <v>-3.1168501405429903E-12</v>
      </c>
      <c r="AA3927">
        <f t="shared" si="1918"/>
        <v>1</v>
      </c>
      <c r="AB3927">
        <f t="shared" si="1919"/>
        <v>0</v>
      </c>
      <c r="AC3927">
        <f t="shared" si="1920"/>
        <v>0</v>
      </c>
      <c r="AD3927">
        <f t="shared" si="1921"/>
        <v>-143246.49913968373</v>
      </c>
      <c r="AE3927">
        <f t="shared" si="1922"/>
        <v>0</v>
      </c>
      <c r="AF3927">
        <f t="shared" si="1923"/>
        <v>1</v>
      </c>
      <c r="AG3927">
        <f t="shared" si="1924"/>
        <v>-2</v>
      </c>
      <c r="AH3927">
        <f t="shared" si="1925"/>
        <v>1</v>
      </c>
      <c r="AI3927">
        <f t="shared" si="1926"/>
        <v>1.263993189339002E-4</v>
      </c>
      <c r="AJ3927">
        <f t="shared" si="1927"/>
        <v>0</v>
      </c>
      <c r="AK3927" s="22">
        <f t="shared" si="1928"/>
        <v>2.371143857452773E-7</v>
      </c>
      <c r="AL3927">
        <f t="shared" si="1929"/>
        <v>-2.5442373590468087E-7</v>
      </c>
      <c r="AM3927">
        <f t="shared" si="1930"/>
        <v>1.7312604052567235E-3</v>
      </c>
      <c r="AN3927">
        <f t="shared" si="1931"/>
        <v>-2.5442373590468087E-7</v>
      </c>
      <c r="AO3927">
        <f t="shared" si="1932"/>
        <v>1.7312604052567235E-3</v>
      </c>
      <c r="AP3927">
        <f t="shared" si="1933"/>
        <v>0</v>
      </c>
      <c r="AQ3927">
        <f t="shared" si="1934"/>
        <v>0</v>
      </c>
    </row>
    <row r="3928" spans="13:43" x14ac:dyDescent="0.25">
      <c r="M3928">
        <f t="shared" si="1935"/>
        <v>3915</v>
      </c>
      <c r="N3928">
        <f t="shared" si="1914"/>
        <v>11462.567790124922</v>
      </c>
      <c r="O3928">
        <f t="shared" si="1915"/>
        <v>143282.09737656152</v>
      </c>
      <c r="P3928">
        <f t="shared" si="1905"/>
        <v>-1.0676741869533538E-12</v>
      </c>
      <c r="Q3928">
        <f t="shared" si="1906"/>
        <v>-2.7501940950233151E-16</v>
      </c>
      <c r="R3928">
        <f t="shared" si="1907"/>
        <v>-9.9503652092577277E-13</v>
      </c>
      <c r="S3928">
        <f t="shared" si="1908"/>
        <v>3.2482340735313379E-11</v>
      </c>
      <c r="T3928">
        <f t="shared" si="1909"/>
        <v>3.0272451757048824E-11</v>
      </c>
      <c r="U3928">
        <f t="shared" si="1910"/>
        <v>0</v>
      </c>
      <c r="V3928">
        <f t="shared" si="1911"/>
        <v>0</v>
      </c>
      <c r="W3928">
        <f t="shared" si="1916"/>
        <v>2.9219023846312737E-7</v>
      </c>
      <c r="X3928">
        <f t="shared" si="1917"/>
        <v>-1.9887556860381204E-3</v>
      </c>
      <c r="Y3928">
        <f t="shared" si="1912"/>
        <v>1.5024067794246548E-11</v>
      </c>
      <c r="Z3928">
        <f t="shared" si="1913"/>
        <v>1.4001927114861737E-11</v>
      </c>
      <c r="AA3928">
        <f t="shared" si="1918"/>
        <v>1</v>
      </c>
      <c r="AB3928">
        <f t="shared" si="1919"/>
        <v>0</v>
      </c>
      <c r="AC3928">
        <f t="shared" si="1920"/>
        <v>0</v>
      </c>
      <c r="AD3928">
        <f t="shared" si="1921"/>
        <v>-143283.09737656152</v>
      </c>
      <c r="AE3928">
        <f t="shared" si="1922"/>
        <v>0</v>
      </c>
      <c r="AF3928">
        <f t="shared" si="1923"/>
        <v>1</v>
      </c>
      <c r="AG3928">
        <f t="shared" si="1924"/>
        <v>-2</v>
      </c>
      <c r="AH3928">
        <f t="shared" si="1925"/>
        <v>1</v>
      </c>
      <c r="AI3928">
        <f t="shared" si="1926"/>
        <v>-1.4519904382021223E-4</v>
      </c>
      <c r="AJ3928">
        <f t="shared" si="1927"/>
        <v>0</v>
      </c>
      <c r="AK3928" s="22">
        <f t="shared" si="1928"/>
        <v>-2.7231149903367127E-7</v>
      </c>
      <c r="AL3928">
        <f t="shared" si="1929"/>
        <v>2.9219023846312737E-7</v>
      </c>
      <c r="AM3928">
        <f t="shared" si="1930"/>
        <v>-1.9887556860381204E-3</v>
      </c>
      <c r="AN3928">
        <f t="shared" si="1931"/>
        <v>2.9219023846312737E-7</v>
      </c>
      <c r="AO3928">
        <f t="shared" si="1932"/>
        <v>-1.9887556860381204E-3</v>
      </c>
      <c r="AP3928">
        <f t="shared" si="1933"/>
        <v>0</v>
      </c>
      <c r="AQ3928">
        <f t="shared" si="1934"/>
        <v>0</v>
      </c>
    </row>
    <row r="3929" spans="13:43" x14ac:dyDescent="0.25">
      <c r="M3929">
        <f t="shared" si="1935"/>
        <v>3916</v>
      </c>
      <c r="N3929">
        <f t="shared" si="1914"/>
        <v>11465.495649075145</v>
      </c>
      <c r="O3929">
        <f t="shared" si="1915"/>
        <v>143318.69561343931</v>
      </c>
      <c r="P3929">
        <f t="shared" si="1905"/>
        <v>-6.4374772726276191E-13</v>
      </c>
      <c r="Q3929">
        <f t="shared" si="1906"/>
        <v>-1.6577895371931096E-16</v>
      </c>
      <c r="R3929">
        <f t="shared" si="1907"/>
        <v>-5.9995128356268584E-13</v>
      </c>
      <c r="S3929">
        <f t="shared" si="1908"/>
        <v>-3.5190039673885866E-11</v>
      </c>
      <c r="T3929">
        <f t="shared" si="1909"/>
        <v>-3.2795936322354022E-11</v>
      </c>
      <c r="U3929">
        <f t="shared" si="1910"/>
        <v>0</v>
      </c>
      <c r="V3929">
        <f t="shared" si="1911"/>
        <v>0</v>
      </c>
      <c r="W3929">
        <f t="shared" si="1916"/>
        <v>-3.166277998352791E-7</v>
      </c>
      <c r="X3929">
        <f t="shared" si="1917"/>
        <v>2.15563738321905E-3</v>
      </c>
      <c r="Y3929">
        <f t="shared" si="1912"/>
        <v>-8.411378344990931E-12</v>
      </c>
      <c r="Z3929">
        <f t="shared" si="1913"/>
        <v>-7.8391224091248697E-12</v>
      </c>
      <c r="AA3929">
        <f t="shared" si="1918"/>
        <v>1</v>
      </c>
      <c r="AB3929">
        <f t="shared" si="1919"/>
        <v>0</v>
      </c>
      <c r="AC3929">
        <f t="shared" si="1920"/>
        <v>0</v>
      </c>
      <c r="AD3929">
        <f t="shared" si="1921"/>
        <v>-143319.69561343931</v>
      </c>
      <c r="AE3929">
        <f t="shared" si="1922"/>
        <v>0</v>
      </c>
      <c r="AF3929">
        <f t="shared" si="1923"/>
        <v>1</v>
      </c>
      <c r="AG3929">
        <f t="shared" si="1924"/>
        <v>-2</v>
      </c>
      <c r="AH3929">
        <f t="shared" si="1925"/>
        <v>1</v>
      </c>
      <c r="AI3929">
        <f t="shared" si="1926"/>
        <v>1.5738307028849294E-4</v>
      </c>
      <c r="AJ3929">
        <f t="shared" si="1927"/>
        <v>0</v>
      </c>
      <c r="AK3929" s="22">
        <f t="shared" si="1928"/>
        <v>2.9508648633297409E-7</v>
      </c>
      <c r="AL3929">
        <f t="shared" si="1929"/>
        <v>-3.166277998352791E-7</v>
      </c>
      <c r="AM3929">
        <f t="shared" si="1930"/>
        <v>2.15563738321905E-3</v>
      </c>
      <c r="AN3929">
        <f t="shared" si="1931"/>
        <v>-3.166277998352791E-7</v>
      </c>
      <c r="AO3929">
        <f t="shared" si="1932"/>
        <v>2.15563738321905E-3</v>
      </c>
      <c r="AP3929">
        <f t="shared" si="1933"/>
        <v>0</v>
      </c>
      <c r="AQ3929">
        <f t="shared" si="1934"/>
        <v>0</v>
      </c>
    </row>
    <row r="3930" spans="13:43" x14ac:dyDescent="0.25">
      <c r="M3930">
        <f t="shared" si="1935"/>
        <v>3917</v>
      </c>
      <c r="N3930">
        <f t="shared" si="1914"/>
        <v>11468.423508025369</v>
      </c>
      <c r="O3930">
        <f t="shared" si="1915"/>
        <v>143355.2938503171</v>
      </c>
      <c r="P3930">
        <f t="shared" si="1905"/>
        <v>-1.0470810835393227E-13</v>
      </c>
      <c r="Q3930">
        <f t="shared" si="1906"/>
        <v>-2.6957717066755147E-17</v>
      </c>
      <c r="R3930">
        <f t="shared" si="1907"/>
        <v>-9.7584443945882824E-14</v>
      </c>
      <c r="S3930">
        <f t="shared" si="1908"/>
        <v>3.6293361341465255E-11</v>
      </c>
      <c r="T3930">
        <f t="shared" si="1909"/>
        <v>3.3824195099222044E-11</v>
      </c>
      <c r="U3930">
        <f t="shared" si="1910"/>
        <v>0</v>
      </c>
      <c r="V3930">
        <f t="shared" si="1911"/>
        <v>0</v>
      </c>
      <c r="W3930">
        <f t="shared" si="1916"/>
        <v>3.2663848494811053E-7</v>
      </c>
      <c r="X3930">
        <f t="shared" si="1917"/>
        <v>-2.2243591951744703E-3</v>
      </c>
      <c r="Y3930">
        <f t="shared" si="1912"/>
        <v>1.2032876339550029E-11</v>
      </c>
      <c r="Z3930">
        <f t="shared" si="1913"/>
        <v>1.1214237035927408E-11</v>
      </c>
      <c r="AA3930">
        <f t="shared" si="1918"/>
        <v>1</v>
      </c>
      <c r="AB3930">
        <f t="shared" si="1919"/>
        <v>0</v>
      </c>
      <c r="AC3930">
        <f t="shared" si="1920"/>
        <v>0</v>
      </c>
      <c r="AD3930">
        <f t="shared" si="1921"/>
        <v>-143356.2938503171</v>
      </c>
      <c r="AE3930">
        <f t="shared" si="1922"/>
        <v>0</v>
      </c>
      <c r="AF3930">
        <f t="shared" si="1923"/>
        <v>1</v>
      </c>
      <c r="AG3930">
        <f t="shared" si="1924"/>
        <v>-2</v>
      </c>
      <c r="AH3930">
        <f t="shared" si="1925"/>
        <v>1</v>
      </c>
      <c r="AI3930">
        <f t="shared" si="1926"/>
        <v>-1.6240044362369273E-4</v>
      </c>
      <c r="AJ3930">
        <f t="shared" si="1927"/>
        <v>0</v>
      </c>
      <c r="AK3930" s="22">
        <f t="shared" si="1928"/>
        <v>-3.0441610899171722E-7</v>
      </c>
      <c r="AL3930">
        <f t="shared" si="1929"/>
        <v>3.2663848494811053E-7</v>
      </c>
      <c r="AM3930">
        <f t="shared" si="1930"/>
        <v>-2.2243591951744703E-3</v>
      </c>
      <c r="AN3930">
        <f t="shared" si="1931"/>
        <v>3.2663848494811053E-7</v>
      </c>
      <c r="AO3930">
        <f t="shared" si="1932"/>
        <v>-2.2243591951744703E-3</v>
      </c>
      <c r="AP3930">
        <f t="shared" si="1933"/>
        <v>0</v>
      </c>
      <c r="AQ3930">
        <f t="shared" si="1934"/>
        <v>0</v>
      </c>
    </row>
    <row r="3931" spans="13:43" x14ac:dyDescent="0.25">
      <c r="M3931">
        <f t="shared" si="1935"/>
        <v>3918</v>
      </c>
      <c r="N3931">
        <f t="shared" si="1914"/>
        <v>11471.351366975592</v>
      </c>
      <c r="O3931">
        <f t="shared" si="1915"/>
        <v>143391.89208719489</v>
      </c>
      <c r="P3931">
        <f t="shared" si="1905"/>
        <v>4.5233563105267837E-13</v>
      </c>
      <c r="Q3931">
        <f t="shared" si="1906"/>
        <v>1.1642673969500869E-16</v>
      </c>
      <c r="R3931">
        <f t="shared" si="1907"/>
        <v>4.2156163192234709E-13</v>
      </c>
      <c r="S3931">
        <f t="shared" si="1908"/>
        <v>-3.5744589594490406E-11</v>
      </c>
      <c r="T3931">
        <f t="shared" si="1909"/>
        <v>-3.3312758242768322E-11</v>
      </c>
      <c r="U3931">
        <f t="shared" si="1910"/>
        <v>0</v>
      </c>
      <c r="V3931">
        <f t="shared" si="1911"/>
        <v>0</v>
      </c>
      <c r="W3931">
        <f t="shared" si="1916"/>
        <v>-3.2178168376551177E-7</v>
      </c>
      <c r="X3931">
        <f t="shared" si="1917"/>
        <v>2.1918446120910112E-3</v>
      </c>
      <c r="Y3931">
        <f t="shared" si="1912"/>
        <v>-1.3376448511715905E-11</v>
      </c>
      <c r="Z3931">
        <f t="shared" si="1913"/>
        <v>-1.2466401222475291E-11</v>
      </c>
      <c r="AA3931">
        <f t="shared" si="1918"/>
        <v>1</v>
      </c>
      <c r="AB3931">
        <f t="shared" si="1919"/>
        <v>0</v>
      </c>
      <c r="AC3931">
        <f t="shared" si="1920"/>
        <v>0</v>
      </c>
      <c r="AD3931">
        <f t="shared" si="1921"/>
        <v>-143392.89208719489</v>
      </c>
      <c r="AE3931">
        <f t="shared" si="1922"/>
        <v>0</v>
      </c>
      <c r="AF3931">
        <f t="shared" si="1923"/>
        <v>1</v>
      </c>
      <c r="AG3931">
        <f t="shared" si="1924"/>
        <v>-2</v>
      </c>
      <c r="AH3931">
        <f t="shared" si="1925"/>
        <v>1</v>
      </c>
      <c r="AI3931">
        <f t="shared" si="1926"/>
        <v>1.6002654863317027E-4</v>
      </c>
      <c r="AJ3931">
        <f t="shared" si="1927"/>
        <v>0</v>
      </c>
      <c r="AK3931" s="22">
        <f t="shared" si="1928"/>
        <v>2.998897332390623E-7</v>
      </c>
      <c r="AL3931">
        <f t="shared" si="1929"/>
        <v>-3.2178168376551177E-7</v>
      </c>
      <c r="AM3931">
        <f t="shared" si="1930"/>
        <v>2.1918446120910116E-3</v>
      </c>
      <c r="AN3931">
        <f t="shared" si="1931"/>
        <v>-3.2178168376551177E-7</v>
      </c>
      <c r="AO3931">
        <f t="shared" si="1932"/>
        <v>2.1918446120910116E-3</v>
      </c>
      <c r="AP3931">
        <f t="shared" si="1933"/>
        <v>0</v>
      </c>
      <c r="AQ3931">
        <f t="shared" si="1934"/>
        <v>0</v>
      </c>
    </row>
    <row r="3932" spans="13:43" x14ac:dyDescent="0.25">
      <c r="M3932">
        <f t="shared" si="1935"/>
        <v>3919</v>
      </c>
      <c r="N3932">
        <f t="shared" si="1914"/>
        <v>11474.279225925815</v>
      </c>
      <c r="O3932">
        <f t="shared" si="1915"/>
        <v>143428.49032407269</v>
      </c>
      <c r="P3932">
        <f t="shared" si="1905"/>
        <v>9.2718550327193416E-13</v>
      </c>
      <c r="Q3932">
        <f t="shared" si="1906"/>
        <v>2.3858752825419742E-16</v>
      </c>
      <c r="R3932">
        <f t="shared" si="1907"/>
        <v>8.6410578124131807E-13</v>
      </c>
      <c r="S3932">
        <f t="shared" si="1908"/>
        <v>3.3571207359722578E-11</v>
      </c>
      <c r="T3932">
        <f t="shared" si="1909"/>
        <v>3.1287238918660376E-11</v>
      </c>
      <c r="U3932">
        <f t="shared" si="1910"/>
        <v>0</v>
      </c>
      <c r="V3932">
        <f t="shared" si="1911"/>
        <v>0</v>
      </c>
      <c r="W3932">
        <f t="shared" si="1916"/>
        <v>3.022934812572822E-7</v>
      </c>
      <c r="X3932">
        <f t="shared" si="1917"/>
        <v>-2.059624604619678E-3</v>
      </c>
      <c r="Y3932">
        <f t="shared" si="1912"/>
        <v>6.6568762025335872E-12</v>
      </c>
      <c r="Z3932">
        <f t="shared" si="1913"/>
        <v>6.2039852772913616E-12</v>
      </c>
      <c r="AA3932">
        <f t="shared" si="1918"/>
        <v>1</v>
      </c>
      <c r="AB3932">
        <f t="shared" si="1919"/>
        <v>0</v>
      </c>
      <c r="AC3932">
        <f t="shared" si="1920"/>
        <v>0</v>
      </c>
      <c r="AD3932">
        <f t="shared" si="1921"/>
        <v>-143429.49032407269</v>
      </c>
      <c r="AE3932">
        <f t="shared" si="1922"/>
        <v>0</v>
      </c>
      <c r="AF3932">
        <f t="shared" si="1923"/>
        <v>1</v>
      </c>
      <c r="AG3932">
        <f t="shared" si="1924"/>
        <v>-2</v>
      </c>
      <c r="AH3932">
        <f t="shared" si="1925"/>
        <v>1</v>
      </c>
      <c r="AI3932">
        <f t="shared" si="1926"/>
        <v>-1.5037316223614773E-4</v>
      </c>
      <c r="AJ3932">
        <f t="shared" si="1927"/>
        <v>0</v>
      </c>
      <c r="AK3932" s="22">
        <f t="shared" si="1928"/>
        <v>-2.817273823460244E-7</v>
      </c>
      <c r="AL3932">
        <f t="shared" si="1929"/>
        <v>3.022934812572822E-7</v>
      </c>
      <c r="AM3932">
        <f t="shared" si="1930"/>
        <v>-2.0596246046196776E-3</v>
      </c>
      <c r="AN3932">
        <f t="shared" si="1931"/>
        <v>3.022934812572822E-7</v>
      </c>
      <c r="AO3932">
        <f t="shared" si="1932"/>
        <v>-2.0596246046196776E-3</v>
      </c>
      <c r="AP3932">
        <f t="shared" si="1933"/>
        <v>0</v>
      </c>
      <c r="AQ3932">
        <f t="shared" si="1934"/>
        <v>0</v>
      </c>
    </row>
    <row r="3933" spans="13:43" x14ac:dyDescent="0.25">
      <c r="M3933">
        <f t="shared" si="1935"/>
        <v>3920</v>
      </c>
      <c r="N3933">
        <f t="shared" si="1914"/>
        <v>11477.20708487604</v>
      </c>
      <c r="O3933">
        <f t="shared" si="1915"/>
        <v>143465.08856095051</v>
      </c>
      <c r="P3933">
        <f t="shared" si="1905"/>
        <v>1.2345773352366756E-12</v>
      </c>
      <c r="Q3933">
        <f t="shared" si="1906"/>
        <v>3.1760592922828409E-16</v>
      </c>
      <c r="R3933">
        <f t="shared" si="1907"/>
        <v>1.1505846553929876E-12</v>
      </c>
      <c r="S3933">
        <f t="shared" si="1908"/>
        <v>-2.987453182642501E-11</v>
      </c>
      <c r="T3933">
        <f t="shared" si="1909"/>
        <v>-2.7842061348019584E-11</v>
      </c>
      <c r="U3933">
        <f t="shared" si="1910"/>
        <v>0</v>
      </c>
      <c r="V3933">
        <f t="shared" si="1911"/>
        <v>0</v>
      </c>
      <c r="W3933">
        <f t="shared" si="1916"/>
        <v>-2.6907522858166528E-7</v>
      </c>
      <c r="X3933">
        <f t="shared" si="1917"/>
        <v>1.8337656188260202E-3</v>
      </c>
      <c r="Y3933">
        <f t="shared" si="1912"/>
        <v>-1.4921437914075682E-11</v>
      </c>
      <c r="Z3933">
        <f t="shared" si="1913"/>
        <v>-1.3906279509856265E-11</v>
      </c>
      <c r="AA3933">
        <f t="shared" si="1918"/>
        <v>1</v>
      </c>
      <c r="AB3933">
        <f t="shared" si="1919"/>
        <v>0</v>
      </c>
      <c r="AC3933">
        <f t="shared" si="1920"/>
        <v>0</v>
      </c>
      <c r="AD3933">
        <f t="shared" si="1921"/>
        <v>-143466.08856095051</v>
      </c>
      <c r="AE3933">
        <f t="shared" si="1922"/>
        <v>0</v>
      </c>
      <c r="AF3933">
        <f t="shared" si="1923"/>
        <v>1</v>
      </c>
      <c r="AG3933">
        <f t="shared" si="1924"/>
        <v>-2</v>
      </c>
      <c r="AH3933">
        <f t="shared" si="1925"/>
        <v>1</v>
      </c>
      <c r="AI3933">
        <f t="shared" si="1926"/>
        <v>1.3388319631753005E-4</v>
      </c>
      <c r="AJ3933">
        <f t="shared" si="1927"/>
        <v>0</v>
      </c>
      <c r="AK3933" s="22">
        <f t="shared" si="1928"/>
        <v>2.5076908535104114E-7</v>
      </c>
      <c r="AL3933">
        <f t="shared" si="1929"/>
        <v>-2.6907522858166528E-7</v>
      </c>
      <c r="AM3933">
        <f t="shared" si="1930"/>
        <v>1.8337656188260197E-3</v>
      </c>
      <c r="AN3933">
        <f t="shared" si="1931"/>
        <v>-2.6907522858166528E-7</v>
      </c>
      <c r="AO3933">
        <f t="shared" si="1932"/>
        <v>1.8337656188260197E-3</v>
      </c>
      <c r="AP3933">
        <f t="shared" si="1933"/>
        <v>0</v>
      </c>
      <c r="AQ3933">
        <f t="shared" si="1934"/>
        <v>0</v>
      </c>
    </row>
    <row r="3934" spans="13:43" x14ac:dyDescent="0.25">
      <c r="M3934">
        <f t="shared" si="1935"/>
        <v>3921</v>
      </c>
      <c r="N3934">
        <f t="shared" si="1914"/>
        <v>11480.134943826262</v>
      </c>
      <c r="O3934">
        <f t="shared" si="1915"/>
        <v>143501.68679782827</v>
      </c>
      <c r="P3934">
        <f t="shared" si="1905"/>
        <v>1.3194904953427627E-12</v>
      </c>
      <c r="Q3934">
        <f t="shared" si="1906"/>
        <v>3.3936401757448979E-16</v>
      </c>
      <c r="R3934">
        <f t="shared" si="1907"/>
        <v>1.2297208717080734E-12</v>
      </c>
      <c r="S3934">
        <f t="shared" si="1908"/>
        <v>2.4824994299914221E-11</v>
      </c>
      <c r="T3934">
        <f t="shared" si="1909"/>
        <v>2.3136061789295642E-11</v>
      </c>
      <c r="U3934">
        <f t="shared" si="1910"/>
        <v>0</v>
      </c>
      <c r="V3934">
        <f t="shared" si="1911"/>
        <v>0</v>
      </c>
      <c r="W3934">
        <f t="shared" si="1916"/>
        <v>2.236518667374144E-7</v>
      </c>
      <c r="X3934">
        <f t="shared" si="1917"/>
        <v>-1.5245912603773508E-3</v>
      </c>
      <c r="Y3934">
        <f t="shared" si="1912"/>
        <v>2.1535740109289247E-12</v>
      </c>
      <c r="Z3934">
        <f t="shared" si="1913"/>
        <v>2.007058724071704E-12</v>
      </c>
      <c r="AA3934">
        <f t="shared" si="1918"/>
        <v>1</v>
      </c>
      <c r="AB3934">
        <f t="shared" si="1919"/>
        <v>0</v>
      </c>
      <c r="AC3934">
        <f t="shared" si="1920"/>
        <v>0</v>
      </c>
      <c r="AD3934">
        <f t="shared" si="1921"/>
        <v>-143502.68679782827</v>
      </c>
      <c r="AE3934">
        <f t="shared" si="1922"/>
        <v>0</v>
      </c>
      <c r="AF3934">
        <f t="shared" si="1923"/>
        <v>1</v>
      </c>
      <c r="AG3934">
        <f t="shared" si="1924"/>
        <v>-2</v>
      </c>
      <c r="AH3934">
        <f t="shared" si="1925"/>
        <v>1</v>
      </c>
      <c r="AI3934">
        <f t="shared" si="1926"/>
        <v>-1.1131037783818205E-4</v>
      </c>
      <c r="AJ3934">
        <f t="shared" si="1927"/>
        <v>0</v>
      </c>
      <c r="AK3934" s="22">
        <f t="shared" si="1928"/>
        <v>-2.0843603610197191E-7</v>
      </c>
      <c r="AL3934">
        <f t="shared" si="1929"/>
        <v>2.236518667374144E-7</v>
      </c>
      <c r="AM3934">
        <f t="shared" si="1930"/>
        <v>-1.5245912603773508E-3</v>
      </c>
      <c r="AN3934">
        <f t="shared" si="1931"/>
        <v>2.236518667374144E-7</v>
      </c>
      <c r="AO3934">
        <f t="shared" si="1932"/>
        <v>-1.5245912603773508E-3</v>
      </c>
      <c r="AP3934">
        <f t="shared" si="1933"/>
        <v>0</v>
      </c>
      <c r="AQ3934">
        <f t="shared" si="1934"/>
        <v>0</v>
      </c>
    </row>
    <row r="3935" spans="13:43" x14ac:dyDescent="0.25">
      <c r="M3935">
        <f t="shared" si="1935"/>
        <v>3922</v>
      </c>
      <c r="N3935">
        <f t="shared" si="1914"/>
        <v>11483.062802776487</v>
      </c>
      <c r="O3935">
        <f t="shared" si="1915"/>
        <v>143538.28503470609</v>
      </c>
      <c r="P3935">
        <f t="shared" si="1905"/>
        <v>1.1669956840226423E-12</v>
      </c>
      <c r="Q3935">
        <f t="shared" si="1906"/>
        <v>3.000668569113754E-16</v>
      </c>
      <c r="R3935">
        <f t="shared" si="1907"/>
        <v>1.0876008238794429E-12</v>
      </c>
      <c r="S3935">
        <f t="shared" si="1908"/>
        <v>-1.8654284485523289E-11</v>
      </c>
      <c r="T3935">
        <f t="shared" si="1909"/>
        <v>-1.7385167274485824E-11</v>
      </c>
      <c r="U3935">
        <f t="shared" si="1910"/>
        <v>0</v>
      </c>
      <c r="V3935">
        <f t="shared" si="1911"/>
        <v>0</v>
      </c>
      <c r="W3935">
        <f t="shared" si="1916"/>
        <v>-1.6810192916177703E-7</v>
      </c>
      <c r="X3935">
        <f t="shared" si="1917"/>
        <v>1.1462104355758516E-3</v>
      </c>
      <c r="Y3935">
        <f t="shared" si="1912"/>
        <v>-1.1047606183875029E-11</v>
      </c>
      <c r="Z3935">
        <f t="shared" si="1913"/>
        <v>-1.0295998307432529E-11</v>
      </c>
      <c r="AA3935">
        <f t="shared" si="1918"/>
        <v>1</v>
      </c>
      <c r="AB3935">
        <f t="shared" si="1919"/>
        <v>0</v>
      </c>
      <c r="AC3935">
        <f t="shared" si="1920"/>
        <v>0</v>
      </c>
      <c r="AD3935">
        <f t="shared" si="1921"/>
        <v>-143539.28503470609</v>
      </c>
      <c r="AE3935">
        <f t="shared" si="1922"/>
        <v>0</v>
      </c>
      <c r="AF3935">
        <f t="shared" si="1923"/>
        <v>1</v>
      </c>
      <c r="AG3935">
        <f t="shared" si="1924"/>
        <v>-2</v>
      </c>
      <c r="AH3935">
        <f t="shared" si="1925"/>
        <v>1</v>
      </c>
      <c r="AI3935">
        <f t="shared" si="1926"/>
        <v>8.3684798368173052E-5</v>
      </c>
      <c r="AJ3935">
        <f t="shared" si="1927"/>
        <v>0</v>
      </c>
      <c r="AK3935" s="22">
        <f t="shared" si="1928"/>
        <v>1.5666535802588827E-7</v>
      </c>
      <c r="AL3935">
        <f t="shared" si="1929"/>
        <v>-1.6810192916177703E-7</v>
      </c>
      <c r="AM3935">
        <f t="shared" si="1930"/>
        <v>1.1462104355758516E-3</v>
      </c>
      <c r="AN3935">
        <f t="shared" si="1931"/>
        <v>-1.6810192916177703E-7</v>
      </c>
      <c r="AO3935">
        <f t="shared" si="1932"/>
        <v>1.1462104355758516E-3</v>
      </c>
      <c r="AP3935">
        <f t="shared" si="1933"/>
        <v>0</v>
      </c>
      <c r="AQ3935">
        <f t="shared" si="1934"/>
        <v>0</v>
      </c>
    </row>
    <row r="3936" spans="13:43" x14ac:dyDescent="0.25">
      <c r="M3936">
        <f t="shared" si="1935"/>
        <v>3923</v>
      </c>
      <c r="N3936">
        <f t="shared" si="1914"/>
        <v>11485.990661726708</v>
      </c>
      <c r="O3936">
        <f t="shared" si="1915"/>
        <v>143574.88327158385</v>
      </c>
      <c r="P3936">
        <f t="shared" si="1905"/>
        <v>8.0487827710804194E-13</v>
      </c>
      <c r="Q3936">
        <f t="shared" si="1906"/>
        <v>2.0690370467917919E-16</v>
      </c>
      <c r="R3936">
        <f t="shared" si="1907"/>
        <v>7.5011954996089641E-13</v>
      </c>
      <c r="S3936">
        <f t="shared" si="1908"/>
        <v>1.1644721213886659E-11</v>
      </c>
      <c r="T3936">
        <f t="shared" si="1909"/>
        <v>1.0852489481721027E-11</v>
      </c>
      <c r="U3936">
        <f t="shared" si="1910"/>
        <v>0</v>
      </c>
      <c r="V3936">
        <f t="shared" si="1911"/>
        <v>0</v>
      </c>
      <c r="W3936">
        <f t="shared" si="1916"/>
        <v>1.0496243592045473E-7</v>
      </c>
      <c r="X3936">
        <f t="shared" si="1917"/>
        <v>-7.158735156851014E-4</v>
      </c>
      <c r="Y3936">
        <f t="shared" si="1912"/>
        <v>1.9790252081323685E-13</v>
      </c>
      <c r="Z3936">
        <f t="shared" si="1913"/>
        <v>1.844385096115919E-13</v>
      </c>
      <c r="AA3936">
        <f t="shared" si="1918"/>
        <v>1</v>
      </c>
      <c r="AB3936">
        <f t="shared" si="1919"/>
        <v>0</v>
      </c>
      <c r="AC3936">
        <f t="shared" si="1920"/>
        <v>0</v>
      </c>
      <c r="AD3936">
        <f t="shared" si="1921"/>
        <v>-143575.88327158385</v>
      </c>
      <c r="AE3936">
        <f t="shared" si="1922"/>
        <v>0</v>
      </c>
      <c r="AF3936">
        <f t="shared" si="1923"/>
        <v>1</v>
      </c>
      <c r="AG3936">
        <f t="shared" si="1924"/>
        <v>-2</v>
      </c>
      <c r="AH3936">
        <f t="shared" si="1925"/>
        <v>1</v>
      </c>
      <c r="AI3936">
        <f t="shared" si="1926"/>
        <v>-5.2265907612227875E-5</v>
      </c>
      <c r="AJ3936">
        <f t="shared" si="1927"/>
        <v>0</v>
      </c>
      <c r="AK3936" s="22">
        <f t="shared" si="1928"/>
        <v>-9.7821468704991044E-8</v>
      </c>
      <c r="AL3936">
        <f t="shared" si="1929"/>
        <v>1.0496243592045473E-7</v>
      </c>
      <c r="AM3936">
        <f t="shared" si="1930"/>
        <v>-7.1587351568510151E-4</v>
      </c>
      <c r="AN3936">
        <f t="shared" si="1931"/>
        <v>1.0496243592045473E-7</v>
      </c>
      <c r="AO3936">
        <f t="shared" si="1932"/>
        <v>-7.1587351568510151E-4</v>
      </c>
      <c r="AP3936">
        <f t="shared" si="1933"/>
        <v>0</v>
      </c>
      <c r="AQ3936">
        <f t="shared" si="1934"/>
        <v>0</v>
      </c>
    </row>
    <row r="3937" spans="13:43" x14ac:dyDescent="0.25">
      <c r="M3937">
        <f t="shared" si="1935"/>
        <v>3924</v>
      </c>
      <c r="N3937">
        <f t="shared" si="1914"/>
        <v>11488.918520676933</v>
      </c>
      <c r="O3937">
        <f t="shared" si="1915"/>
        <v>143611.48150846164</v>
      </c>
      <c r="P3937">
        <f t="shared" si="1905"/>
        <v>2.9857653062291803E-13</v>
      </c>
      <c r="Q3937">
        <f t="shared" si="1906"/>
        <v>7.6733151835509565E-17</v>
      </c>
      <c r="R3937">
        <f t="shared" si="1907"/>
        <v>2.7826330906143338E-13</v>
      </c>
      <c r="S3937">
        <f t="shared" si="1908"/>
        <v>-4.1163371860183202E-12</v>
      </c>
      <c r="T3937">
        <f t="shared" si="1909"/>
        <v>-3.8362881509956388E-12</v>
      </c>
      <c r="U3937">
        <f t="shared" si="1910"/>
        <v>0</v>
      </c>
      <c r="V3937">
        <f t="shared" si="1911"/>
        <v>0</v>
      </c>
      <c r="W3937">
        <f t="shared" si="1916"/>
        <v>-3.7113030910173105E-8</v>
      </c>
      <c r="X3937">
        <f t="shared" si="1917"/>
        <v>2.5318590443115417E-4</v>
      </c>
      <c r="Y3937">
        <f t="shared" si="1912"/>
        <v>-2.6171919941225033E-12</v>
      </c>
      <c r="Z3937">
        <f t="shared" si="1913"/>
        <v>-2.4391351296575209E-12</v>
      </c>
      <c r="AA3937">
        <f t="shared" si="1918"/>
        <v>1</v>
      </c>
      <c r="AB3937">
        <f t="shared" si="1919"/>
        <v>0</v>
      </c>
      <c r="AC3937">
        <f t="shared" si="1920"/>
        <v>0</v>
      </c>
      <c r="AD3937">
        <f t="shared" si="1921"/>
        <v>-143612.48150846164</v>
      </c>
      <c r="AE3937">
        <f t="shared" si="1922"/>
        <v>0</v>
      </c>
      <c r="AF3937">
        <f t="shared" si="1923"/>
        <v>1</v>
      </c>
      <c r="AG3937">
        <f t="shared" si="1924"/>
        <v>-2</v>
      </c>
      <c r="AH3937">
        <f t="shared" si="1925"/>
        <v>1</v>
      </c>
      <c r="AI3937">
        <f t="shared" si="1926"/>
        <v>1.8485095954747728E-5</v>
      </c>
      <c r="AJ3937">
        <f t="shared" si="1927"/>
        <v>0</v>
      </c>
      <c r="AK3937" s="22">
        <f t="shared" si="1928"/>
        <v>3.4588099636694629E-8</v>
      </c>
      <c r="AL3937">
        <f t="shared" si="1929"/>
        <v>-3.7113030910173105E-8</v>
      </c>
      <c r="AM3937">
        <f t="shared" si="1930"/>
        <v>2.5318590443115411E-4</v>
      </c>
      <c r="AN3937">
        <f t="shared" si="1931"/>
        <v>-3.7113030910173105E-8</v>
      </c>
      <c r="AO3937">
        <f t="shared" si="1932"/>
        <v>2.5318590443115411E-4</v>
      </c>
      <c r="AP3937">
        <f t="shared" si="1933"/>
        <v>0</v>
      </c>
      <c r="AQ3937">
        <f t="shared" si="1934"/>
        <v>0</v>
      </c>
    </row>
    <row r="3938" spans="13:43" x14ac:dyDescent="0.25">
      <c r="M3938">
        <f t="shared" si="1935"/>
        <v>3925</v>
      </c>
      <c r="N3938">
        <f t="shared" si="1914"/>
        <v>11491.846379627155</v>
      </c>
      <c r="O3938">
        <f t="shared" si="1915"/>
        <v>143648.07974533943</v>
      </c>
      <c r="P3938">
        <f t="shared" si="1905"/>
        <v>-2.6064337274246656E-13</v>
      </c>
      <c r="Q3938">
        <f t="shared" si="1906"/>
        <v>-6.6967393303272625E-17</v>
      </c>
      <c r="R3938">
        <f t="shared" si="1907"/>
        <v>-2.4291087860434907E-13</v>
      </c>
      <c r="S3938">
        <f t="shared" si="1908"/>
        <v>-3.5877314855093678E-12</v>
      </c>
      <c r="T3938">
        <f t="shared" si="1909"/>
        <v>-3.3436453732612938E-12</v>
      </c>
      <c r="U3938">
        <f t="shared" si="1910"/>
        <v>0</v>
      </c>
      <c r="V3938">
        <f t="shared" si="1911"/>
        <v>0</v>
      </c>
      <c r="W3938">
        <f t="shared" si="1916"/>
        <v>-3.2355346872249415E-8</v>
      </c>
      <c r="X3938">
        <f t="shared" si="1917"/>
        <v>2.2078513907932267E-4</v>
      </c>
      <c r="Y3938">
        <f t="shared" si="1912"/>
        <v>-5.6650068998881473E-15</v>
      </c>
      <c r="Z3938">
        <f t="shared" si="1913"/>
        <v>-5.2795963652266404E-15</v>
      </c>
      <c r="AA3938">
        <f t="shared" si="1918"/>
        <v>1</v>
      </c>
      <c r="AB3938">
        <f t="shared" si="1919"/>
        <v>0</v>
      </c>
      <c r="AC3938">
        <f t="shared" si="1920"/>
        <v>0</v>
      </c>
      <c r="AD3938">
        <f t="shared" si="1921"/>
        <v>-143649.07974533943</v>
      </c>
      <c r="AE3938">
        <f t="shared" si="1922"/>
        <v>0</v>
      </c>
      <c r="AF3938">
        <f t="shared" si="1923"/>
        <v>1</v>
      </c>
      <c r="AG3938">
        <f t="shared" si="1924"/>
        <v>-2</v>
      </c>
      <c r="AH3938">
        <f t="shared" si="1925"/>
        <v>1</v>
      </c>
      <c r="AI3938">
        <f t="shared" si="1926"/>
        <v>1.6119516401925388E-5</v>
      </c>
      <c r="AJ3938">
        <f t="shared" si="1927"/>
        <v>0</v>
      </c>
      <c r="AK3938" s="22">
        <f t="shared" si="1928"/>
        <v>3.0154097737418104E-8</v>
      </c>
      <c r="AL3938">
        <f t="shared" si="1929"/>
        <v>-3.2355346872249415E-8</v>
      </c>
      <c r="AM3938">
        <f t="shared" si="1930"/>
        <v>2.2078513907932269E-4</v>
      </c>
      <c r="AN3938">
        <f t="shared" si="1931"/>
        <v>-3.2355346872249415E-8</v>
      </c>
      <c r="AO3938">
        <f t="shared" si="1932"/>
        <v>2.2078513907932269E-4</v>
      </c>
      <c r="AP3938">
        <f t="shared" si="1933"/>
        <v>0</v>
      </c>
      <c r="AQ3938">
        <f t="shared" si="1934"/>
        <v>0</v>
      </c>
    </row>
    <row r="3939" spans="13:43" x14ac:dyDescent="0.25">
      <c r="M3939">
        <f t="shared" si="1935"/>
        <v>3926</v>
      </c>
      <c r="N3939">
        <f t="shared" si="1914"/>
        <v>11494.77423857738</v>
      </c>
      <c r="O3939">
        <f t="shared" si="1915"/>
        <v>143684.67798221725</v>
      </c>
      <c r="P3939">
        <f t="shared" si="1905"/>
        <v>-7.7213869043143603E-13</v>
      </c>
      <c r="Q3939">
        <f t="shared" si="1906"/>
        <v>-1.9833592596782128E-16</v>
      </c>
      <c r="R3939">
        <f t="shared" si="1907"/>
        <v>-7.1960735361736814E-13</v>
      </c>
      <c r="S3939">
        <f t="shared" si="1908"/>
        <v>1.1116883976640544E-11</v>
      </c>
      <c r="T3939">
        <f t="shared" si="1909"/>
        <v>1.0360562885965093E-11</v>
      </c>
      <c r="U3939">
        <f t="shared" si="1910"/>
        <v>0</v>
      </c>
      <c r="V3939">
        <f t="shared" si="1911"/>
        <v>0</v>
      </c>
      <c r="W3939">
        <f t="shared" si="1916"/>
        <v>1.0028126883411339E-7</v>
      </c>
      <c r="X3939">
        <f t="shared" si="1917"/>
        <v>-6.8446973125735452E-4</v>
      </c>
      <c r="Y3939">
        <f t="shared" si="1912"/>
        <v>6.9186965508234107E-12</v>
      </c>
      <c r="Z3939">
        <f t="shared" si="1913"/>
        <v>6.4479930576173851E-12</v>
      </c>
      <c r="AA3939">
        <f t="shared" si="1918"/>
        <v>1</v>
      </c>
      <c r="AB3939">
        <f t="shared" si="1919"/>
        <v>0</v>
      </c>
      <c r="AC3939">
        <f t="shared" si="1920"/>
        <v>0</v>
      </c>
      <c r="AD3939">
        <f t="shared" si="1921"/>
        <v>-143685.67798221725</v>
      </c>
      <c r="AE3939">
        <f t="shared" si="1922"/>
        <v>0</v>
      </c>
      <c r="AF3939">
        <f t="shared" si="1923"/>
        <v>1</v>
      </c>
      <c r="AG3939">
        <f t="shared" si="1924"/>
        <v>-2</v>
      </c>
      <c r="AH3939">
        <f t="shared" si="1925"/>
        <v>1</v>
      </c>
      <c r="AI3939">
        <f t="shared" si="1926"/>
        <v>-4.9973112872583605E-5</v>
      </c>
      <c r="AJ3939">
        <f t="shared" si="1927"/>
        <v>0</v>
      </c>
      <c r="AK3939" s="22">
        <f t="shared" si="1928"/>
        <v>-9.3458778037384929E-8</v>
      </c>
      <c r="AL3939">
        <f t="shared" si="1929"/>
        <v>1.0028126883411339E-7</v>
      </c>
      <c r="AM3939">
        <f t="shared" si="1930"/>
        <v>-6.8446973125735442E-4</v>
      </c>
      <c r="AN3939">
        <f t="shared" si="1931"/>
        <v>1.0028126883411339E-7</v>
      </c>
      <c r="AO3939">
        <f t="shared" si="1932"/>
        <v>-6.8446973125735442E-4</v>
      </c>
      <c r="AP3939">
        <f t="shared" si="1933"/>
        <v>0</v>
      </c>
      <c r="AQ3939">
        <f t="shared" si="1934"/>
        <v>0</v>
      </c>
    </row>
    <row r="3940" spans="13:43" x14ac:dyDescent="0.25">
      <c r="M3940">
        <f t="shared" si="1935"/>
        <v>3927</v>
      </c>
      <c r="N3940">
        <f t="shared" si="1914"/>
        <v>11497.702097527603</v>
      </c>
      <c r="O3940">
        <f t="shared" si="1915"/>
        <v>143721.27621909505</v>
      </c>
      <c r="P3940">
        <f t="shared" si="1905"/>
        <v>-1.1440024834370344E-12</v>
      </c>
      <c r="Q3940">
        <f t="shared" si="1906"/>
        <v>-2.9378014081478188E-16</v>
      </c>
      <c r="R3940">
        <f t="shared" si="1907"/>
        <v>-1.0661719323737509E-12</v>
      </c>
      <c r="S3940">
        <f t="shared" si="1908"/>
        <v>-1.8129008999633882E-11</v>
      </c>
      <c r="T3940">
        <f t="shared" si="1909"/>
        <v>-1.6895628145045559E-11</v>
      </c>
      <c r="U3940">
        <f t="shared" si="1910"/>
        <v>0</v>
      </c>
      <c r="V3940">
        <f t="shared" si="1911"/>
        <v>0</v>
      </c>
      <c r="W3940">
        <f t="shared" si="1916"/>
        <v>-1.6357668501980194E-7</v>
      </c>
      <c r="X3940">
        <f t="shared" si="1917"/>
        <v>1.1167769738831984E-3</v>
      </c>
      <c r="Y3940">
        <f t="shared" si="1912"/>
        <v>-7.8455811652321501E-13</v>
      </c>
      <c r="Z3940">
        <f t="shared" si="1913"/>
        <v>-7.3118184205332723E-13</v>
      </c>
      <c r="AA3940">
        <f t="shared" si="1918"/>
        <v>1</v>
      </c>
      <c r="AB3940">
        <f t="shared" si="1919"/>
        <v>0</v>
      </c>
      <c r="AC3940">
        <f t="shared" si="1920"/>
        <v>0</v>
      </c>
      <c r="AD3940">
        <f t="shared" si="1921"/>
        <v>-143722.27621909505</v>
      </c>
      <c r="AE3940">
        <f t="shared" si="1922"/>
        <v>0</v>
      </c>
      <c r="AF3940">
        <f t="shared" si="1923"/>
        <v>1</v>
      </c>
      <c r="AG3940">
        <f t="shared" si="1924"/>
        <v>-2</v>
      </c>
      <c r="AH3940">
        <f t="shared" si="1925"/>
        <v>1</v>
      </c>
      <c r="AI3940">
        <f t="shared" si="1926"/>
        <v>8.15358477961822E-5</v>
      </c>
      <c r="AJ3940">
        <f t="shared" si="1927"/>
        <v>0</v>
      </c>
      <c r="AK3940" s="22">
        <f t="shared" si="1928"/>
        <v>1.5244798231109324E-7</v>
      </c>
      <c r="AL3940">
        <f t="shared" si="1929"/>
        <v>-1.6357668501980194E-7</v>
      </c>
      <c r="AM3940">
        <f t="shared" si="1930"/>
        <v>1.1167769738831984E-3</v>
      </c>
      <c r="AN3940">
        <f t="shared" si="1931"/>
        <v>-1.6357668501980194E-7</v>
      </c>
      <c r="AO3940">
        <f t="shared" si="1932"/>
        <v>1.1167769738831984E-3</v>
      </c>
      <c r="AP3940">
        <f t="shared" si="1933"/>
        <v>0</v>
      </c>
      <c r="AQ3940">
        <f t="shared" si="1934"/>
        <v>0</v>
      </c>
    </row>
    <row r="3941" spans="13:43" x14ac:dyDescent="0.25">
      <c r="M3941">
        <f t="shared" si="1935"/>
        <v>3928</v>
      </c>
      <c r="N3941">
        <f t="shared" si="1914"/>
        <v>11500.629956477827</v>
      </c>
      <c r="O3941">
        <f t="shared" si="1915"/>
        <v>143757.87445597284</v>
      </c>
      <c r="P3941">
        <f t="shared" si="1905"/>
        <v>-1.3095774040310202E-12</v>
      </c>
      <c r="Q3941">
        <f t="shared" si="1906"/>
        <v>-3.3621420824240299E-16</v>
      </c>
      <c r="R3941">
        <f t="shared" si="1907"/>
        <v>-1.220482203197596E-12</v>
      </c>
      <c r="S3941">
        <f t="shared" si="1908"/>
        <v>2.4306028640217395E-11</v>
      </c>
      <c r="T3941">
        <f t="shared" si="1909"/>
        <v>2.2652403206167189E-11</v>
      </c>
      <c r="U3941">
        <f t="shared" si="1910"/>
        <v>0</v>
      </c>
      <c r="V3941">
        <f t="shared" si="1911"/>
        <v>0</v>
      </c>
      <c r="W3941">
        <f t="shared" si="1916"/>
        <v>2.193673082114282E-7</v>
      </c>
      <c r="X3941">
        <f t="shared" si="1917"/>
        <v>-1.4980542718261416E-3</v>
      </c>
      <c r="Y3941">
        <f t="shared" si="1912"/>
        <v>1.3473043824467722E-11</v>
      </c>
      <c r="Z3941">
        <f t="shared" si="1913"/>
        <v>1.2556424813110723E-11</v>
      </c>
      <c r="AA3941">
        <f t="shared" si="1918"/>
        <v>1</v>
      </c>
      <c r="AB3941">
        <f t="shared" si="1919"/>
        <v>0</v>
      </c>
      <c r="AC3941">
        <f t="shared" si="1920"/>
        <v>0</v>
      </c>
      <c r="AD3941">
        <f t="shared" si="1921"/>
        <v>-143758.87445597284</v>
      </c>
      <c r="AE3941">
        <f t="shared" si="1922"/>
        <v>0</v>
      </c>
      <c r="AF3941">
        <f t="shared" si="1923"/>
        <v>1</v>
      </c>
      <c r="AG3941">
        <f t="shared" si="1924"/>
        <v>-2</v>
      </c>
      <c r="AH3941">
        <f t="shared" si="1925"/>
        <v>1</v>
      </c>
      <c r="AI3941">
        <f t="shared" si="1926"/>
        <v>-1.0937288618021368E-4</v>
      </c>
      <c r="AJ3941">
        <f t="shared" si="1927"/>
        <v>0</v>
      </c>
      <c r="AK3941" s="22">
        <f t="shared" si="1928"/>
        <v>-2.0444297130608544E-7</v>
      </c>
      <c r="AL3941">
        <f t="shared" si="1929"/>
        <v>2.193673082114282E-7</v>
      </c>
      <c r="AM3941">
        <f t="shared" si="1930"/>
        <v>-1.4980542718261416E-3</v>
      </c>
      <c r="AN3941">
        <f t="shared" si="1931"/>
        <v>2.193673082114282E-7</v>
      </c>
      <c r="AO3941">
        <f t="shared" si="1932"/>
        <v>-1.4980542718261416E-3</v>
      </c>
      <c r="AP3941">
        <f t="shared" si="1933"/>
        <v>0</v>
      </c>
      <c r="AQ3941">
        <f t="shared" si="1934"/>
        <v>0</v>
      </c>
    </row>
    <row r="3942" spans="13:43" x14ac:dyDescent="0.25">
      <c r="M3942">
        <f t="shared" si="1935"/>
        <v>3929</v>
      </c>
      <c r="N3942">
        <f t="shared" si="1914"/>
        <v>11503.55781542805</v>
      </c>
      <c r="O3942">
        <f t="shared" si="1915"/>
        <v>143794.47269285063</v>
      </c>
      <c r="P3942">
        <f t="shared" si="1905"/>
        <v>-1.239403776157394E-12</v>
      </c>
      <c r="Q3942">
        <f t="shared" si="1906"/>
        <v>-3.1811720267693735E-16</v>
      </c>
      <c r="R3942">
        <f t="shared" si="1907"/>
        <v>-1.1550827364001809E-12</v>
      </c>
      <c r="S3942">
        <f t="shared" si="1908"/>
        <v>-2.936832560099886E-11</v>
      </c>
      <c r="T3942">
        <f t="shared" si="1909"/>
        <v>-2.7370294129542274E-11</v>
      </c>
      <c r="U3942">
        <f t="shared" si="1910"/>
        <v>0</v>
      </c>
      <c r="V3942">
        <f t="shared" si="1911"/>
        <v>0</v>
      </c>
      <c r="W3942">
        <f t="shared" si="1916"/>
        <v>-2.6512313221544814E-7</v>
      </c>
      <c r="X3942">
        <f t="shared" si="1917"/>
        <v>1.8109807247725979E-3</v>
      </c>
      <c r="Y3942">
        <f t="shared" si="1912"/>
        <v>-3.9524845795218583E-12</v>
      </c>
      <c r="Z3942">
        <f t="shared" si="1913"/>
        <v>-3.6835830191257075E-12</v>
      </c>
      <c r="AA3942">
        <f t="shared" si="1918"/>
        <v>1</v>
      </c>
      <c r="AB3942">
        <f t="shared" si="1919"/>
        <v>0</v>
      </c>
      <c r="AC3942">
        <f t="shared" si="1920"/>
        <v>0</v>
      </c>
      <c r="AD3942">
        <f t="shared" si="1921"/>
        <v>-143795.47269285063</v>
      </c>
      <c r="AE3942">
        <f t="shared" si="1922"/>
        <v>0</v>
      </c>
      <c r="AF3942">
        <f t="shared" si="1923"/>
        <v>1</v>
      </c>
      <c r="AG3942">
        <f t="shared" si="1924"/>
        <v>-2</v>
      </c>
      <c r="AH3942">
        <f t="shared" si="1925"/>
        <v>1</v>
      </c>
      <c r="AI3942">
        <f t="shared" si="1926"/>
        <v>1.3221963017648135E-4</v>
      </c>
      <c r="AJ3942">
        <f t="shared" si="1927"/>
        <v>0</v>
      </c>
      <c r="AK3942" s="22">
        <f t="shared" si="1928"/>
        <v>2.4708586413369044E-7</v>
      </c>
      <c r="AL3942">
        <f t="shared" si="1929"/>
        <v>-2.6512313221544814E-7</v>
      </c>
      <c r="AM3942">
        <f t="shared" si="1930"/>
        <v>1.8109807247725974E-3</v>
      </c>
      <c r="AN3942">
        <f t="shared" si="1931"/>
        <v>-2.6512313221544814E-7</v>
      </c>
      <c r="AO3942">
        <f t="shared" si="1932"/>
        <v>1.8109807247725974E-3</v>
      </c>
      <c r="AP3942">
        <f t="shared" si="1933"/>
        <v>0</v>
      </c>
      <c r="AQ3942">
        <f t="shared" si="1934"/>
        <v>0</v>
      </c>
    </row>
    <row r="3943" spans="13:43" x14ac:dyDescent="0.25">
      <c r="M3943">
        <f t="shared" si="1935"/>
        <v>3930</v>
      </c>
      <c r="N3943">
        <f t="shared" si="1914"/>
        <v>11506.485674378273</v>
      </c>
      <c r="O3943">
        <f t="shared" si="1915"/>
        <v>143831.07092972842</v>
      </c>
      <c r="P3943">
        <f t="shared" si="1905"/>
        <v>-9.4646038929990786E-13</v>
      </c>
      <c r="Q3943">
        <f t="shared" si="1906"/>
        <v>-2.4286574338042879E-16</v>
      </c>
      <c r="R3943">
        <f t="shared" si="1907"/>
        <v>-8.8206932833169419E-13</v>
      </c>
      <c r="S3943">
        <f t="shared" si="1908"/>
        <v>3.3087399516079584E-11</v>
      </c>
      <c r="T3943">
        <f t="shared" si="1909"/>
        <v>3.0836346240521508E-11</v>
      </c>
      <c r="U3943">
        <f t="shared" si="1910"/>
        <v>0</v>
      </c>
      <c r="V3943">
        <f t="shared" si="1911"/>
        <v>0</v>
      </c>
      <c r="W3943">
        <f t="shared" si="1916"/>
        <v>2.9877315785311166E-7</v>
      </c>
      <c r="X3943">
        <f t="shared" si="1917"/>
        <v>-2.0413539804625042E-3</v>
      </c>
      <c r="Y3943">
        <f t="shared" si="1912"/>
        <v>1.468752245262885E-11</v>
      </c>
      <c r="Z3943">
        <f t="shared" si="1913"/>
        <v>1.3688278147836853E-11</v>
      </c>
      <c r="AA3943">
        <f t="shared" si="1918"/>
        <v>1</v>
      </c>
      <c r="AB3943">
        <f t="shared" si="1919"/>
        <v>0</v>
      </c>
      <c r="AC3943">
        <f t="shared" si="1920"/>
        <v>0</v>
      </c>
      <c r="AD3943">
        <f t="shared" si="1921"/>
        <v>-143832.07092972842</v>
      </c>
      <c r="AE3943">
        <f t="shared" si="1922"/>
        <v>0</v>
      </c>
      <c r="AF3943">
        <f t="shared" si="1923"/>
        <v>1</v>
      </c>
      <c r="AG3943">
        <f t="shared" si="1924"/>
        <v>-2</v>
      </c>
      <c r="AH3943">
        <f t="shared" si="1925"/>
        <v>1</v>
      </c>
      <c r="AI3943">
        <f t="shared" si="1926"/>
        <v>-1.4903916717257294E-4</v>
      </c>
      <c r="AJ3943">
        <f t="shared" si="1927"/>
        <v>0</v>
      </c>
      <c r="AK3943" s="22">
        <f t="shared" si="1928"/>
        <v>-2.7844655904297625E-7</v>
      </c>
      <c r="AL3943">
        <f t="shared" si="1929"/>
        <v>2.9877315785311166E-7</v>
      </c>
      <c r="AM3943">
        <f t="shared" si="1930"/>
        <v>-2.0413539804625042E-3</v>
      </c>
      <c r="AN3943">
        <f t="shared" si="1931"/>
        <v>2.9877315785311166E-7</v>
      </c>
      <c r="AO3943">
        <f t="shared" si="1932"/>
        <v>-2.0413539804625042E-3</v>
      </c>
      <c r="AP3943">
        <f t="shared" si="1933"/>
        <v>0</v>
      </c>
      <c r="AQ3943">
        <f t="shared" si="1934"/>
        <v>0</v>
      </c>
    </row>
    <row r="3944" spans="13:43" x14ac:dyDescent="0.25">
      <c r="M3944">
        <f t="shared" si="1935"/>
        <v>3931</v>
      </c>
      <c r="N3944">
        <f t="shared" si="1914"/>
        <v>11509.413533328498</v>
      </c>
      <c r="O3944">
        <f t="shared" si="1915"/>
        <v>143867.66916660621</v>
      </c>
      <c r="P3944">
        <f t="shared" si="1905"/>
        <v>-4.8376582445615963E-13</v>
      </c>
      <c r="Q3944">
        <f t="shared" si="1906"/>
        <v>-1.2410478008381789E-16</v>
      </c>
      <c r="R3944">
        <f t="shared" si="1907"/>
        <v>-4.5085351766650478E-13</v>
      </c>
      <c r="S3944">
        <f t="shared" si="1908"/>
        <v>-3.5296179531260233E-11</v>
      </c>
      <c r="T3944">
        <f t="shared" si="1909"/>
        <v>-3.2894855108350637E-11</v>
      </c>
      <c r="U3944">
        <f t="shared" si="1910"/>
        <v>0</v>
      </c>
      <c r="V3944">
        <f t="shared" si="1911"/>
        <v>0</v>
      </c>
      <c r="W3944">
        <f t="shared" si="1916"/>
        <v>-3.1879912452995508E-7</v>
      </c>
      <c r="X3944">
        <f t="shared" si="1917"/>
        <v>2.1787348048933936E-3</v>
      </c>
      <c r="Y3944">
        <f t="shared" si="1912"/>
        <v>-9.1441002399104923E-12</v>
      </c>
      <c r="Z3944">
        <f t="shared" si="1913"/>
        <v>-8.5219946317898882E-12</v>
      </c>
      <c r="AA3944">
        <f t="shared" si="1918"/>
        <v>1</v>
      </c>
      <c r="AB3944">
        <f t="shared" si="1919"/>
        <v>0</v>
      </c>
      <c r="AC3944">
        <f t="shared" si="1920"/>
        <v>0</v>
      </c>
      <c r="AD3944">
        <f t="shared" si="1921"/>
        <v>-143868.66916660621</v>
      </c>
      <c r="AE3944">
        <f t="shared" si="1922"/>
        <v>0</v>
      </c>
      <c r="AF3944">
        <f t="shared" si="1923"/>
        <v>1</v>
      </c>
      <c r="AG3944">
        <f t="shared" si="1924"/>
        <v>-2</v>
      </c>
      <c r="AH3944">
        <f t="shared" si="1925"/>
        <v>1</v>
      </c>
      <c r="AI3944">
        <f t="shared" si="1926"/>
        <v>1.5906932979364892E-4</v>
      </c>
      <c r="AJ3944">
        <f t="shared" si="1927"/>
        <v>0</v>
      </c>
      <c r="AK3944" s="22">
        <f t="shared" si="1928"/>
        <v>2.9711008809874847E-7</v>
      </c>
      <c r="AL3944">
        <f t="shared" si="1929"/>
        <v>-3.1879912452995508E-7</v>
      </c>
      <c r="AM3944">
        <f t="shared" si="1930"/>
        <v>2.1787348048933936E-3</v>
      </c>
      <c r="AN3944">
        <f t="shared" si="1931"/>
        <v>-3.1879912452995508E-7</v>
      </c>
      <c r="AO3944">
        <f t="shared" si="1932"/>
        <v>2.1787348048933936E-3</v>
      </c>
      <c r="AP3944">
        <f t="shared" si="1933"/>
        <v>0</v>
      </c>
      <c r="AQ3944">
        <f t="shared" si="1934"/>
        <v>0</v>
      </c>
    </row>
    <row r="3945" spans="13:43" x14ac:dyDescent="0.25">
      <c r="M3945">
        <f t="shared" si="1935"/>
        <v>3932</v>
      </c>
      <c r="N3945">
        <f t="shared" si="1914"/>
        <v>11512.34139227872</v>
      </c>
      <c r="O3945">
        <f t="shared" si="1915"/>
        <v>143904.267403484</v>
      </c>
      <c r="P3945">
        <f t="shared" si="1905"/>
        <v>6.5216689905507087E-14</v>
      </c>
      <c r="Q3945">
        <f t="shared" si="1906"/>
        <v>1.6726366623259768E-17</v>
      </c>
      <c r="R3945">
        <f t="shared" si="1907"/>
        <v>6.0779766920323488E-14</v>
      </c>
      <c r="S3945">
        <f t="shared" si="1908"/>
        <v>3.5896527790073896E-11</v>
      </c>
      <c r="T3945">
        <f t="shared" si="1909"/>
        <v>3.3454359543405312E-11</v>
      </c>
      <c r="U3945">
        <f t="shared" si="1910"/>
        <v>0</v>
      </c>
      <c r="V3945">
        <f t="shared" si="1911"/>
        <v>0</v>
      </c>
      <c r="W3945">
        <f t="shared" si="1916"/>
        <v>3.2430400544205525E-7</v>
      </c>
      <c r="X3945">
        <f t="shared" si="1917"/>
        <v>-2.2169201163312379E-3</v>
      </c>
      <c r="Y3945">
        <f t="shared" si="1912"/>
        <v>1.1163993076442099E-11</v>
      </c>
      <c r="Z3945">
        <f t="shared" si="1913"/>
        <v>1.040446698643259E-11</v>
      </c>
      <c r="AA3945">
        <f t="shared" si="1918"/>
        <v>1</v>
      </c>
      <c r="AB3945">
        <f t="shared" si="1919"/>
        <v>0</v>
      </c>
      <c r="AC3945">
        <f t="shared" si="1920"/>
        <v>0</v>
      </c>
      <c r="AD3945">
        <f t="shared" si="1921"/>
        <v>-143905.267403484</v>
      </c>
      <c r="AE3945">
        <f t="shared" si="1922"/>
        <v>0</v>
      </c>
      <c r="AF3945">
        <f t="shared" si="1923"/>
        <v>1</v>
      </c>
      <c r="AG3945">
        <f t="shared" si="1924"/>
        <v>-2</v>
      </c>
      <c r="AH3945">
        <f t="shared" si="1925"/>
        <v>1</v>
      </c>
      <c r="AI3945">
        <f t="shared" si="1926"/>
        <v>-1.618572320452067E-4</v>
      </c>
      <c r="AJ3945">
        <f t="shared" si="1927"/>
        <v>0</v>
      </c>
      <c r="AK3945" s="22">
        <f t="shared" si="1928"/>
        <v>-3.0224045241571052E-7</v>
      </c>
      <c r="AL3945">
        <f t="shared" si="1929"/>
        <v>3.2430400544205525E-7</v>
      </c>
      <c r="AM3945">
        <f t="shared" si="1930"/>
        <v>-2.2169201163312379E-3</v>
      </c>
      <c r="AN3945">
        <f t="shared" si="1931"/>
        <v>3.2430400544205525E-7</v>
      </c>
      <c r="AO3945">
        <f t="shared" si="1932"/>
        <v>-2.2169201163312379E-3</v>
      </c>
      <c r="AP3945">
        <f t="shared" si="1933"/>
        <v>0</v>
      </c>
      <c r="AQ3945">
        <f t="shared" si="1934"/>
        <v>0</v>
      </c>
    </row>
    <row r="3946" spans="13:43" x14ac:dyDescent="0.25">
      <c r="M3946">
        <f t="shared" si="1935"/>
        <v>3933</v>
      </c>
      <c r="N3946">
        <f t="shared" si="1914"/>
        <v>11515.269251228945</v>
      </c>
      <c r="O3946">
        <f t="shared" si="1915"/>
        <v>143940.86564036182</v>
      </c>
      <c r="P3946">
        <f t="shared" si="1905"/>
        <v>6.0163447454032163E-13</v>
      </c>
      <c r="Q3946">
        <f t="shared" si="1906"/>
        <v>1.5426419467001603E-16</v>
      </c>
      <c r="R3946">
        <f t="shared" si="1907"/>
        <v>5.6070314495836125E-13</v>
      </c>
      <c r="S3946">
        <f t="shared" si="1908"/>
        <v>-3.4863596911428581E-11</v>
      </c>
      <c r="T3946">
        <f t="shared" si="1909"/>
        <v>-3.2491702620157108E-11</v>
      </c>
      <c r="U3946">
        <f t="shared" si="1910"/>
        <v>0</v>
      </c>
      <c r="V3946">
        <f t="shared" si="1911"/>
        <v>0</v>
      </c>
      <c r="W3946">
        <f t="shared" si="1916"/>
        <v>-3.1505217664903514E-7</v>
      </c>
      <c r="X3946">
        <f t="shared" si="1917"/>
        <v>2.1542230491355388E-3</v>
      </c>
      <c r="Y3946">
        <f t="shared" si="1912"/>
        <v>-1.3747664290478397E-11</v>
      </c>
      <c r="Z3946">
        <f t="shared" si="1913"/>
        <v>-1.2812361873698499E-11</v>
      </c>
      <c r="AA3946">
        <f t="shared" si="1918"/>
        <v>1</v>
      </c>
      <c r="AB3946">
        <f t="shared" si="1919"/>
        <v>0</v>
      </c>
      <c r="AC3946">
        <f t="shared" si="1920"/>
        <v>0</v>
      </c>
      <c r="AD3946">
        <f t="shared" si="1921"/>
        <v>-143941.86564036182</v>
      </c>
      <c r="AE3946">
        <f t="shared" si="1922"/>
        <v>0</v>
      </c>
      <c r="AF3946">
        <f t="shared" si="1923"/>
        <v>1</v>
      </c>
      <c r="AG3946">
        <f t="shared" si="1924"/>
        <v>-2</v>
      </c>
      <c r="AH3946">
        <f t="shared" si="1925"/>
        <v>1</v>
      </c>
      <c r="AI3946">
        <f t="shared" si="1926"/>
        <v>1.5727971670515654E-4</v>
      </c>
      <c r="AJ3946">
        <f t="shared" si="1927"/>
        <v>0</v>
      </c>
      <c r="AK3946" s="22">
        <f t="shared" si="1928"/>
        <v>2.9361805838680083E-7</v>
      </c>
      <c r="AL3946">
        <f t="shared" si="1929"/>
        <v>-3.1505217664903514E-7</v>
      </c>
      <c r="AM3946">
        <f t="shared" si="1930"/>
        <v>2.1542230491355383E-3</v>
      </c>
      <c r="AN3946">
        <f t="shared" si="1931"/>
        <v>-3.1505217664903514E-7</v>
      </c>
      <c r="AO3946">
        <f t="shared" si="1932"/>
        <v>2.1542230491355383E-3</v>
      </c>
      <c r="AP3946">
        <f t="shared" si="1933"/>
        <v>0</v>
      </c>
      <c r="AQ3946">
        <f t="shared" si="1934"/>
        <v>0</v>
      </c>
    </row>
    <row r="3947" spans="13:43" x14ac:dyDescent="0.25">
      <c r="M3947">
        <f t="shared" si="1935"/>
        <v>3934</v>
      </c>
      <c r="N3947">
        <f t="shared" si="1914"/>
        <v>11518.197110179166</v>
      </c>
      <c r="O3947">
        <f t="shared" si="1915"/>
        <v>143977.46387723958</v>
      </c>
      <c r="P3947">
        <f t="shared" si="1905"/>
        <v>1.0290450339058646E-12</v>
      </c>
      <c r="Q3947">
        <f t="shared" si="1906"/>
        <v>2.6378882551056982E-16</v>
      </c>
      <c r="R3947">
        <f t="shared" si="1907"/>
        <v>9.590354463241983E-13</v>
      </c>
      <c r="S3947">
        <f t="shared" si="1908"/>
        <v>3.2246848113440921E-11</v>
      </c>
      <c r="T3947">
        <f t="shared" si="1909"/>
        <v>3.0052980534427704E-11</v>
      </c>
      <c r="U3947">
        <f t="shared" si="1910"/>
        <v>0</v>
      </c>
      <c r="V3947">
        <f t="shared" si="1911"/>
        <v>0</v>
      </c>
      <c r="W3947">
        <f t="shared" si="1916"/>
        <v>2.9147946177100424E-7</v>
      </c>
      <c r="X3947">
        <f t="shared" si="1917"/>
        <v>-1.9935474037101339E-3</v>
      </c>
      <c r="Y3947">
        <f t="shared" si="1912"/>
        <v>5.7895078058741411E-12</v>
      </c>
      <c r="Z3947">
        <f t="shared" si="1913"/>
        <v>5.3956270325015632E-12</v>
      </c>
      <c r="AA3947">
        <f t="shared" si="1918"/>
        <v>1</v>
      </c>
      <c r="AB3947">
        <f t="shared" si="1919"/>
        <v>0</v>
      </c>
      <c r="AC3947">
        <f t="shared" si="1920"/>
        <v>0</v>
      </c>
      <c r="AD3947">
        <f t="shared" si="1921"/>
        <v>-143978.46387723958</v>
      </c>
      <c r="AE3947">
        <f t="shared" si="1922"/>
        <v>0</v>
      </c>
      <c r="AF3947">
        <f t="shared" si="1923"/>
        <v>1</v>
      </c>
      <c r="AG3947">
        <f t="shared" si="1924"/>
        <v>-2</v>
      </c>
      <c r="AH3947">
        <f t="shared" si="1925"/>
        <v>1</v>
      </c>
      <c r="AI3947">
        <f t="shared" si="1926"/>
        <v>-1.4554879085360703E-4</v>
      </c>
      <c r="AJ3947">
        <f t="shared" si="1927"/>
        <v>0</v>
      </c>
      <c r="AK3947" s="22">
        <f t="shared" si="1928"/>
        <v>-2.7164907900373358E-7</v>
      </c>
      <c r="AL3947">
        <f t="shared" si="1929"/>
        <v>2.9147946177100424E-7</v>
      </c>
      <c r="AM3947">
        <f t="shared" si="1930"/>
        <v>-1.9935474037101339E-3</v>
      </c>
      <c r="AN3947">
        <f t="shared" si="1931"/>
        <v>2.9147946177100424E-7</v>
      </c>
      <c r="AO3947">
        <f t="shared" si="1932"/>
        <v>-1.9935474037101339E-3</v>
      </c>
      <c r="AP3947">
        <f t="shared" si="1933"/>
        <v>0</v>
      </c>
      <c r="AQ3947">
        <f t="shared" si="1934"/>
        <v>0</v>
      </c>
    </row>
    <row r="3948" spans="13:43" x14ac:dyDescent="0.25">
      <c r="M3948">
        <f t="shared" si="1935"/>
        <v>3935</v>
      </c>
      <c r="N3948">
        <f t="shared" si="1914"/>
        <v>11521.124969129391</v>
      </c>
      <c r="O3948">
        <f t="shared" si="1915"/>
        <v>144014.06211411738</v>
      </c>
      <c r="P3948">
        <f t="shared" si="1905"/>
        <v>1.2707551400919246E-12</v>
      </c>
      <c r="Q3948">
        <f t="shared" si="1906"/>
        <v>3.2566681518637165E-16</v>
      </c>
      <c r="R3948">
        <f t="shared" si="1907"/>
        <v>1.1843011557240676E-12</v>
      </c>
      <c r="S3948">
        <f t="shared" si="1908"/>
        <v>-2.8167688779269951E-11</v>
      </c>
      <c r="T3948">
        <f t="shared" si="1909"/>
        <v>-2.6251340894007408E-11</v>
      </c>
      <c r="U3948">
        <f t="shared" si="1910"/>
        <v>0</v>
      </c>
      <c r="V3948">
        <f t="shared" si="1911"/>
        <v>0</v>
      </c>
      <c r="W3948">
        <f t="shared" si="1916"/>
        <v>-2.5467262606819127E-7</v>
      </c>
      <c r="X3948">
        <f t="shared" si="1917"/>
        <v>1.7422531999435429E-3</v>
      </c>
      <c r="Y3948">
        <f t="shared" si="1912"/>
        <v>-1.4535091513332498E-11</v>
      </c>
      <c r="Z3948">
        <f t="shared" si="1913"/>
        <v>-1.3546217626591419E-11</v>
      </c>
      <c r="AA3948">
        <f t="shared" si="1918"/>
        <v>1</v>
      </c>
      <c r="AB3948">
        <f t="shared" si="1919"/>
        <v>0</v>
      </c>
      <c r="AC3948">
        <f t="shared" si="1920"/>
        <v>0</v>
      </c>
      <c r="AD3948">
        <f t="shared" si="1921"/>
        <v>-144015.06211411738</v>
      </c>
      <c r="AE3948">
        <f t="shared" si="1922"/>
        <v>0</v>
      </c>
      <c r="AF3948">
        <f t="shared" si="1923"/>
        <v>1</v>
      </c>
      <c r="AG3948">
        <f t="shared" si="1924"/>
        <v>-2</v>
      </c>
      <c r="AH3948">
        <f t="shared" si="1925"/>
        <v>1</v>
      </c>
      <c r="AI3948">
        <f t="shared" si="1926"/>
        <v>1.2720180987891961E-4</v>
      </c>
      <c r="AJ3948">
        <f t="shared" si="1927"/>
        <v>0</v>
      </c>
      <c r="AK3948" s="22">
        <f t="shared" si="1928"/>
        <v>2.3734634302720679E-7</v>
      </c>
      <c r="AL3948">
        <f t="shared" si="1929"/>
        <v>-2.5467262606819127E-7</v>
      </c>
      <c r="AM3948">
        <f t="shared" si="1930"/>
        <v>1.7422531999435431E-3</v>
      </c>
      <c r="AN3948">
        <f t="shared" si="1931"/>
        <v>-2.5467262606819127E-7</v>
      </c>
      <c r="AO3948">
        <f t="shared" si="1932"/>
        <v>1.7422531999435431E-3</v>
      </c>
      <c r="AP3948">
        <f t="shared" si="1933"/>
        <v>0</v>
      </c>
      <c r="AQ3948">
        <f t="shared" si="1934"/>
        <v>0</v>
      </c>
    </row>
    <row r="3949" spans="13:43" x14ac:dyDescent="0.25">
      <c r="M3949">
        <f t="shared" si="1935"/>
        <v>3936</v>
      </c>
      <c r="N3949">
        <f t="shared" si="1914"/>
        <v>11524.052828079613</v>
      </c>
      <c r="O3949">
        <f t="shared" si="1915"/>
        <v>144050.66035099517</v>
      </c>
      <c r="P3949">
        <f t="shared" si="1905"/>
        <v>1.2835820829650227E-12</v>
      </c>
      <c r="Q3949">
        <f t="shared" si="1906"/>
        <v>3.2887050503559243E-16</v>
      </c>
      <c r="R3949">
        <f t="shared" si="1907"/>
        <v>1.1962554361277005E-12</v>
      </c>
      <c r="S3949">
        <f t="shared" si="1908"/>
        <v>2.2813842043118345E-11</v>
      </c>
      <c r="T3949">
        <f t="shared" si="1909"/>
        <v>2.1261735361713276E-11</v>
      </c>
      <c r="U3949">
        <f t="shared" si="1910"/>
        <v>0</v>
      </c>
      <c r="V3949">
        <f t="shared" si="1911"/>
        <v>0</v>
      </c>
      <c r="W3949">
        <f t="shared" si="1916"/>
        <v>2.0631928365102389E-7</v>
      </c>
      <c r="X3949">
        <f t="shared" si="1917"/>
        <v>-1.4118195571112323E-3</v>
      </c>
      <c r="Y3949">
        <f t="shared" si="1912"/>
        <v>1.6689948435076885E-12</v>
      </c>
      <c r="Z3949">
        <f t="shared" si="1913"/>
        <v>1.5554471980500459E-12</v>
      </c>
      <c r="AA3949">
        <f t="shared" si="1918"/>
        <v>1</v>
      </c>
      <c r="AB3949">
        <f t="shared" si="1919"/>
        <v>0</v>
      </c>
      <c r="AC3949">
        <f t="shared" si="1920"/>
        <v>0</v>
      </c>
      <c r="AD3949">
        <f t="shared" si="1921"/>
        <v>-144051.66035099517</v>
      </c>
      <c r="AE3949">
        <f t="shared" si="1922"/>
        <v>0</v>
      </c>
      <c r="AF3949">
        <f t="shared" si="1923"/>
        <v>1</v>
      </c>
      <c r="AG3949">
        <f t="shared" si="1924"/>
        <v>-2</v>
      </c>
      <c r="AH3949">
        <f t="shared" si="1925"/>
        <v>1</v>
      </c>
      <c r="AI3949">
        <f t="shared" si="1926"/>
        <v>-1.0307686430258363E-4</v>
      </c>
      <c r="AJ3949">
        <f t="shared" si="1927"/>
        <v>0</v>
      </c>
      <c r="AK3949" s="22">
        <f t="shared" si="1928"/>
        <v>-1.9228265018734871E-7</v>
      </c>
      <c r="AL3949">
        <f t="shared" si="1929"/>
        <v>2.0631928365102389E-7</v>
      </c>
      <c r="AM3949">
        <f t="shared" si="1930"/>
        <v>-1.4118195571112323E-3</v>
      </c>
      <c r="AN3949">
        <f t="shared" si="1931"/>
        <v>2.0631928365102389E-7</v>
      </c>
      <c r="AO3949">
        <f t="shared" si="1932"/>
        <v>-1.4118195571112323E-3</v>
      </c>
      <c r="AP3949">
        <f t="shared" si="1933"/>
        <v>0</v>
      </c>
      <c r="AQ3949">
        <f t="shared" si="1934"/>
        <v>0</v>
      </c>
    </row>
    <row r="3950" spans="13:43" x14ac:dyDescent="0.25">
      <c r="M3950">
        <f t="shared" si="1935"/>
        <v>3937</v>
      </c>
      <c r="N3950">
        <f t="shared" si="1914"/>
        <v>11526.980687029838</v>
      </c>
      <c r="O3950">
        <f t="shared" si="1915"/>
        <v>144087.25858787299</v>
      </c>
      <c r="P3950">
        <f t="shared" si="1905"/>
        <v>1.0655679344440825E-12</v>
      </c>
      <c r="Q3950">
        <f t="shared" si="1906"/>
        <v>2.7294308561974361E-16</v>
      </c>
      <c r="R3950">
        <f t="shared" si="1907"/>
        <v>9.9307356425357177E-13</v>
      </c>
      <c r="S3950">
        <f t="shared" si="1908"/>
        <v>-1.6430709405793251E-11</v>
      </c>
      <c r="T3950">
        <f t="shared" si="1909"/>
        <v>-1.5312869902882804E-11</v>
      </c>
      <c r="U3950">
        <f t="shared" si="1910"/>
        <v>0</v>
      </c>
      <c r="V3950">
        <f t="shared" si="1911"/>
        <v>0</v>
      </c>
      <c r="W3950">
        <f t="shared" si="1916"/>
        <v>-1.4863052633122641E-7</v>
      </c>
      <c r="X3950">
        <f t="shared" si="1917"/>
        <v>1.0173203410165125E-3</v>
      </c>
      <c r="Y3950">
        <f t="shared" si="1912"/>
        <v>-9.8953294015633532E-12</v>
      </c>
      <c r="Z3950">
        <f t="shared" si="1913"/>
        <v>-9.2221150061168821E-12</v>
      </c>
      <c r="AA3950">
        <f t="shared" si="1918"/>
        <v>1</v>
      </c>
      <c r="AB3950">
        <f t="shared" si="1919"/>
        <v>0</v>
      </c>
      <c r="AC3950">
        <f t="shared" si="1920"/>
        <v>0</v>
      </c>
      <c r="AD3950">
        <f t="shared" si="1921"/>
        <v>-144088.25858787299</v>
      </c>
      <c r="AE3950">
        <f t="shared" si="1922"/>
        <v>0</v>
      </c>
      <c r="AF3950">
        <f t="shared" si="1923"/>
        <v>1</v>
      </c>
      <c r="AG3950">
        <f t="shared" si="1924"/>
        <v>-2</v>
      </c>
      <c r="AH3950">
        <f t="shared" si="1925"/>
        <v>1</v>
      </c>
      <c r="AI3950">
        <f t="shared" si="1926"/>
        <v>7.4274496756667838E-5</v>
      </c>
      <c r="AJ3950">
        <f t="shared" si="1927"/>
        <v>0</v>
      </c>
      <c r="AK3950" s="22">
        <f t="shared" si="1928"/>
        <v>1.3851866386880463E-7</v>
      </c>
      <c r="AL3950">
        <f t="shared" si="1929"/>
        <v>-1.4863052633122641E-7</v>
      </c>
      <c r="AM3950">
        <f t="shared" si="1930"/>
        <v>1.0173203410165125E-3</v>
      </c>
      <c r="AN3950">
        <f t="shared" si="1931"/>
        <v>-1.4863052633122641E-7</v>
      </c>
      <c r="AO3950">
        <f t="shared" si="1932"/>
        <v>1.0173203410165125E-3</v>
      </c>
      <c r="AP3950">
        <f t="shared" si="1933"/>
        <v>0</v>
      </c>
      <c r="AQ3950">
        <f t="shared" si="1934"/>
        <v>0</v>
      </c>
    </row>
    <row r="3951" spans="13:43" x14ac:dyDescent="0.25">
      <c r="M3951">
        <f t="shared" si="1935"/>
        <v>3938</v>
      </c>
      <c r="N3951">
        <f t="shared" si="1914"/>
        <v>11529.908545980063</v>
      </c>
      <c r="O3951">
        <f t="shared" si="1915"/>
        <v>144123.85682475078</v>
      </c>
      <c r="P3951">
        <f t="shared" si="1905"/>
        <v>6.5626883009443699E-13</v>
      </c>
      <c r="Q3951">
        <f t="shared" si="1906"/>
        <v>1.6805925521014907E-16</v>
      </c>
      <c r="R3951">
        <f t="shared" si="1907"/>
        <v>6.1162053130888823E-13</v>
      </c>
      <c r="S3951">
        <f t="shared" si="1908"/>
        <v>9.3101237216198759E-12</v>
      </c>
      <c r="T3951">
        <f t="shared" si="1909"/>
        <v>8.6767229465236502E-12</v>
      </c>
      <c r="U3951">
        <f t="shared" si="1910"/>
        <v>0</v>
      </c>
      <c r="V3951">
        <f t="shared" si="1911"/>
        <v>0</v>
      </c>
      <c r="W3951">
        <f t="shared" si="1916"/>
        <v>8.423982098378377E-8</v>
      </c>
      <c r="X3951">
        <f t="shared" si="1917"/>
        <v>-5.7673652951767906E-4</v>
      </c>
      <c r="Y3951">
        <f t="shared" si="1912"/>
        <v>1.0249606492518119E-13</v>
      </c>
      <c r="Z3951">
        <f t="shared" si="1913"/>
        <v>9.5522893686096774E-14</v>
      </c>
      <c r="AA3951">
        <f t="shared" si="1918"/>
        <v>1</v>
      </c>
      <c r="AB3951">
        <f t="shared" si="1919"/>
        <v>0</v>
      </c>
      <c r="AC3951">
        <f t="shared" si="1920"/>
        <v>0</v>
      </c>
      <c r="AD3951">
        <f t="shared" si="1921"/>
        <v>-144124.85682475078</v>
      </c>
      <c r="AE3951">
        <f t="shared" si="1922"/>
        <v>0</v>
      </c>
      <c r="AF3951">
        <f t="shared" si="1923"/>
        <v>1</v>
      </c>
      <c r="AG3951">
        <f t="shared" si="1924"/>
        <v>-2</v>
      </c>
      <c r="AH3951">
        <f t="shared" si="1925"/>
        <v>1</v>
      </c>
      <c r="AI3951">
        <f t="shared" si="1926"/>
        <v>-4.2107497788930202E-5</v>
      </c>
      <c r="AJ3951">
        <f t="shared" si="1927"/>
        <v>0</v>
      </c>
      <c r="AK3951" s="22">
        <f t="shared" si="1928"/>
        <v>-7.8508686844160583E-8</v>
      </c>
      <c r="AL3951">
        <f t="shared" si="1929"/>
        <v>8.423982098378377E-8</v>
      </c>
      <c r="AM3951">
        <f t="shared" si="1930"/>
        <v>-5.7673652951767916E-4</v>
      </c>
      <c r="AN3951">
        <f t="shared" si="1931"/>
        <v>8.423982098378377E-8</v>
      </c>
      <c r="AO3951">
        <f t="shared" si="1932"/>
        <v>-5.7673652951767916E-4</v>
      </c>
      <c r="AP3951">
        <f t="shared" si="1933"/>
        <v>0</v>
      </c>
      <c r="AQ3951">
        <f t="shared" si="1934"/>
        <v>0</v>
      </c>
    </row>
    <row r="3952" spans="13:43" x14ac:dyDescent="0.25">
      <c r="M3952">
        <f t="shared" si="1935"/>
        <v>3939</v>
      </c>
      <c r="N3952">
        <f t="shared" si="1914"/>
        <v>11532.836404930285</v>
      </c>
      <c r="O3952">
        <f t="shared" si="1915"/>
        <v>144160.45506162857</v>
      </c>
      <c r="P3952">
        <f t="shared" si="1905"/>
        <v>1.2957855949579259E-13</v>
      </c>
      <c r="Q3952">
        <f t="shared" si="1906"/>
        <v>3.3174435037261963E-17</v>
      </c>
      <c r="R3952">
        <f t="shared" si="1907"/>
        <v>1.2076286998675919E-13</v>
      </c>
      <c r="S3952">
        <f t="shared" si="1908"/>
        <v>-1.7770079601786436E-12</v>
      </c>
      <c r="T3952">
        <f t="shared" si="1909"/>
        <v>-1.6561117988617364E-12</v>
      </c>
      <c r="U3952">
        <f t="shared" si="1910"/>
        <v>0</v>
      </c>
      <c r="V3952">
        <f t="shared" si="1911"/>
        <v>0</v>
      </c>
      <c r="W3952">
        <f t="shared" si="1916"/>
        <v>-1.6082798108670814E-8</v>
      </c>
      <c r="X3952">
        <f t="shared" si="1917"/>
        <v>1.101366642468498E-4</v>
      </c>
      <c r="Y3952">
        <f t="shared" si="1912"/>
        <v>-1.1328207400529114E-12</v>
      </c>
      <c r="Z3952">
        <f t="shared" si="1913"/>
        <v>-1.0557509226961028E-12</v>
      </c>
      <c r="AA3952">
        <f t="shared" si="1918"/>
        <v>1</v>
      </c>
      <c r="AB3952">
        <f t="shared" si="1919"/>
        <v>0</v>
      </c>
      <c r="AC3952">
        <f t="shared" si="1920"/>
        <v>0</v>
      </c>
      <c r="AD3952">
        <f t="shared" si="1921"/>
        <v>-144161.45506162857</v>
      </c>
      <c r="AE3952">
        <f t="shared" si="1922"/>
        <v>0</v>
      </c>
      <c r="AF3952">
        <f t="shared" si="1923"/>
        <v>1</v>
      </c>
      <c r="AG3952">
        <f t="shared" si="1924"/>
        <v>-2</v>
      </c>
      <c r="AH3952">
        <f t="shared" si="1925"/>
        <v>1</v>
      </c>
      <c r="AI3952">
        <f t="shared" si="1926"/>
        <v>8.0410706598820403E-6</v>
      </c>
      <c r="AJ3952">
        <f t="shared" si="1927"/>
        <v>0</v>
      </c>
      <c r="AK3952" s="22">
        <f t="shared" si="1928"/>
        <v>1.4988628246664418E-8</v>
      </c>
      <c r="AL3952">
        <f t="shared" si="1929"/>
        <v>-1.6082798108670814E-8</v>
      </c>
      <c r="AM3952">
        <f t="shared" si="1930"/>
        <v>1.1013666424684979E-4</v>
      </c>
      <c r="AN3952">
        <f t="shared" si="1931"/>
        <v>-1.6082798108670814E-8</v>
      </c>
      <c r="AO3952">
        <f t="shared" si="1932"/>
        <v>1.1013666424684979E-4</v>
      </c>
      <c r="AP3952">
        <f t="shared" si="1933"/>
        <v>0</v>
      </c>
      <c r="AQ3952">
        <f t="shared" si="1934"/>
        <v>0</v>
      </c>
    </row>
    <row r="3953" spans="13:43" x14ac:dyDescent="0.25">
      <c r="M3953">
        <f t="shared" si="1935"/>
        <v>3940</v>
      </c>
      <c r="N3953">
        <f t="shared" si="1914"/>
        <v>11535.764263880508</v>
      </c>
      <c r="O3953">
        <f t="shared" si="1915"/>
        <v>144197.05329850636</v>
      </c>
      <c r="P3953">
        <f t="shared" si="1905"/>
        <v>-4.1961167151183951E-13</v>
      </c>
      <c r="Q3953">
        <f t="shared" si="1906"/>
        <v>-1.0740084702433247E-16</v>
      </c>
      <c r="R3953">
        <f t="shared" si="1907"/>
        <v>-3.910639995450507E-13</v>
      </c>
      <c r="S3953">
        <f t="shared" si="1908"/>
        <v>-5.8254504117372153E-12</v>
      </c>
      <c r="T3953">
        <f t="shared" si="1909"/>
        <v>-5.4291243352630143E-12</v>
      </c>
      <c r="U3953">
        <f t="shared" si="1910"/>
        <v>0</v>
      </c>
      <c r="V3953">
        <f t="shared" si="1911"/>
        <v>0</v>
      </c>
      <c r="W3953">
        <f t="shared" si="1916"/>
        <v>-5.2736581283299321E-8</v>
      </c>
      <c r="X3953">
        <f t="shared" si="1917"/>
        <v>3.6123725812513719E-4</v>
      </c>
      <c r="Y3953">
        <f t="shared" si="1912"/>
        <v>-2.49180207628954E-14</v>
      </c>
      <c r="Z3953">
        <f t="shared" si="1913"/>
        <v>-2.3222759331682717E-14</v>
      </c>
      <c r="AA3953">
        <f t="shared" si="1918"/>
        <v>1</v>
      </c>
      <c r="AB3953">
        <f t="shared" si="1919"/>
        <v>0</v>
      </c>
      <c r="AC3953">
        <f t="shared" si="1920"/>
        <v>0</v>
      </c>
      <c r="AD3953">
        <f t="shared" si="1921"/>
        <v>-144198.05329850636</v>
      </c>
      <c r="AE3953">
        <f t="shared" si="1922"/>
        <v>0</v>
      </c>
      <c r="AF3953">
        <f t="shared" si="1923"/>
        <v>1</v>
      </c>
      <c r="AG3953">
        <f t="shared" si="1924"/>
        <v>-2</v>
      </c>
      <c r="AH3953">
        <f t="shared" si="1925"/>
        <v>1</v>
      </c>
      <c r="AI3953">
        <f t="shared" si="1926"/>
        <v>2.6373907700016353E-5</v>
      </c>
      <c r="AJ3953">
        <f t="shared" si="1927"/>
        <v>0</v>
      </c>
      <c r="AK3953" s="22">
        <f t="shared" si="1928"/>
        <v>4.9148724401956815E-8</v>
      </c>
      <c r="AL3953">
        <f t="shared" si="1929"/>
        <v>-5.2736581283299321E-8</v>
      </c>
      <c r="AM3953">
        <f t="shared" si="1930"/>
        <v>3.6123725812513713E-4</v>
      </c>
      <c r="AN3953">
        <f t="shared" si="1931"/>
        <v>-5.2736581283299321E-8</v>
      </c>
      <c r="AO3953">
        <f t="shared" si="1932"/>
        <v>3.6123725812513713E-4</v>
      </c>
      <c r="AP3953">
        <f t="shared" si="1933"/>
        <v>0</v>
      </c>
      <c r="AQ3953">
        <f t="shared" si="1934"/>
        <v>0</v>
      </c>
    </row>
    <row r="3954" spans="13:43" x14ac:dyDescent="0.25">
      <c r="M3954">
        <f t="shared" si="1935"/>
        <v>3941</v>
      </c>
      <c r="N3954">
        <f t="shared" si="1914"/>
        <v>11538.692122830731</v>
      </c>
      <c r="O3954">
        <f t="shared" si="1915"/>
        <v>144233.65153538412</v>
      </c>
      <c r="P3954">
        <f t="shared" si="1905"/>
        <v>-8.9250902251319997E-13</v>
      </c>
      <c r="Q3954">
        <f t="shared" si="1906"/>
        <v>-2.28382356076245E-16</v>
      </c>
      <c r="R3954">
        <f t="shared" si="1907"/>
        <v>-8.3178846459757681E-13</v>
      </c>
      <c r="S3954">
        <f t="shared" si="1908"/>
        <v>1.3151433013650195E-11</v>
      </c>
      <c r="T3954">
        <f t="shared" si="1909"/>
        <v>1.2256694327726184E-11</v>
      </c>
      <c r="U3954">
        <f t="shared" si="1910"/>
        <v>0</v>
      </c>
      <c r="V3954">
        <f t="shared" si="1911"/>
        <v>0</v>
      </c>
      <c r="W3954">
        <f t="shared" si="1916"/>
        <v>1.1908737934073515E-7</v>
      </c>
      <c r="X3954">
        <f t="shared" si="1917"/>
        <v>-8.1593681855704004E-4</v>
      </c>
      <c r="Y3954">
        <f t="shared" si="1912"/>
        <v>8.0934300795364182E-12</v>
      </c>
      <c r="Z3954">
        <f t="shared" si="1913"/>
        <v>7.5428052931374378E-12</v>
      </c>
      <c r="AA3954">
        <f t="shared" si="1918"/>
        <v>1</v>
      </c>
      <c r="AB3954">
        <f t="shared" si="1919"/>
        <v>0</v>
      </c>
      <c r="AC3954">
        <f t="shared" si="1920"/>
        <v>0</v>
      </c>
      <c r="AD3954">
        <f t="shared" si="1921"/>
        <v>-144234.65153538412</v>
      </c>
      <c r="AE3954">
        <f t="shared" si="1922"/>
        <v>0</v>
      </c>
      <c r="AF3954">
        <f t="shared" si="1923"/>
        <v>1</v>
      </c>
      <c r="AG3954">
        <f t="shared" si="1924"/>
        <v>-2</v>
      </c>
      <c r="AH3954">
        <f t="shared" si="1925"/>
        <v>1</v>
      </c>
      <c r="AI3954">
        <f t="shared" si="1926"/>
        <v>-5.9571489691935001E-5</v>
      </c>
      <c r="AJ3954">
        <f t="shared" si="1927"/>
        <v>0</v>
      </c>
      <c r="AK3954" s="22">
        <f t="shared" si="1928"/>
        <v>-1.1098544206965137E-7</v>
      </c>
      <c r="AL3954">
        <f t="shared" si="1929"/>
        <v>1.1908737934073515E-7</v>
      </c>
      <c r="AM3954">
        <f t="shared" si="1930"/>
        <v>-8.1593681855704004E-4</v>
      </c>
      <c r="AN3954">
        <f t="shared" si="1931"/>
        <v>1.1908737934073515E-7</v>
      </c>
      <c r="AO3954">
        <f t="shared" si="1932"/>
        <v>-8.1593681855704004E-4</v>
      </c>
      <c r="AP3954">
        <f t="shared" si="1933"/>
        <v>0</v>
      </c>
      <c r="AQ3954">
        <f t="shared" si="1934"/>
        <v>0</v>
      </c>
    </row>
    <row r="3955" spans="13:43" x14ac:dyDescent="0.25">
      <c r="M3955">
        <f t="shared" si="1935"/>
        <v>3942</v>
      </c>
      <c r="N3955">
        <f t="shared" si="1914"/>
        <v>11541.619981780956</v>
      </c>
      <c r="O3955">
        <f t="shared" si="1915"/>
        <v>144270.24977226194</v>
      </c>
      <c r="P3955">
        <f t="shared" si="1905"/>
        <v>-1.2041903895961223E-12</v>
      </c>
      <c r="Q3955">
        <f t="shared" si="1906"/>
        <v>-3.0805971238913642E-16</v>
      </c>
      <c r="R3955">
        <f t="shared" si="1907"/>
        <v>-1.1222650415620899E-12</v>
      </c>
      <c r="S3955">
        <f t="shared" si="1908"/>
        <v>-1.9868219975109365E-11</v>
      </c>
      <c r="T3955">
        <f t="shared" si="1909"/>
        <v>-1.8516514422282726E-11</v>
      </c>
      <c r="U3955">
        <f t="shared" si="1910"/>
        <v>0</v>
      </c>
      <c r="V3955">
        <f t="shared" si="1911"/>
        <v>0</v>
      </c>
      <c r="W3955">
        <f t="shared" si="1916"/>
        <v>-1.7995411859820717E-7</v>
      </c>
      <c r="X3955">
        <f t="shared" si="1917"/>
        <v>1.2332831089568229E-3</v>
      </c>
      <c r="Y3955">
        <f t="shared" si="1912"/>
        <v>-1.0763325880761291E-12</v>
      </c>
      <c r="Z3955">
        <f t="shared" si="1913"/>
        <v>-1.0031058602759888E-12</v>
      </c>
      <c r="AA3955">
        <f t="shared" si="1918"/>
        <v>1</v>
      </c>
      <c r="AB3955">
        <f t="shared" si="1919"/>
        <v>0</v>
      </c>
      <c r="AC3955">
        <f t="shared" si="1920"/>
        <v>0</v>
      </c>
      <c r="AD3955">
        <f t="shared" si="1921"/>
        <v>-144271.24977226194</v>
      </c>
      <c r="AE3955">
        <f t="shared" si="1922"/>
        <v>0</v>
      </c>
      <c r="AF3955">
        <f t="shared" si="1923"/>
        <v>1</v>
      </c>
      <c r="AG3955">
        <f t="shared" si="1924"/>
        <v>-2</v>
      </c>
      <c r="AH3955">
        <f t="shared" si="1925"/>
        <v>1</v>
      </c>
      <c r="AI3955">
        <f t="shared" si="1926"/>
        <v>9.0041909871515968E-5</v>
      </c>
      <c r="AJ3955">
        <f t="shared" si="1927"/>
        <v>0</v>
      </c>
      <c r="AK3955" s="22">
        <f t="shared" si="1928"/>
        <v>1.6771120093029665E-7</v>
      </c>
      <c r="AL3955">
        <f t="shared" si="1929"/>
        <v>-1.7995411859820717E-7</v>
      </c>
      <c r="AM3955">
        <f t="shared" si="1930"/>
        <v>1.2332831089568227E-3</v>
      </c>
      <c r="AN3955">
        <f t="shared" si="1931"/>
        <v>-1.7995411859820717E-7</v>
      </c>
      <c r="AO3955">
        <f t="shared" si="1932"/>
        <v>1.2332831089568227E-3</v>
      </c>
      <c r="AP3955">
        <f t="shared" si="1933"/>
        <v>0</v>
      </c>
      <c r="AQ3955">
        <f t="shared" si="1934"/>
        <v>0</v>
      </c>
    </row>
    <row r="3956" spans="13:43" x14ac:dyDescent="0.25">
      <c r="M3956">
        <f t="shared" si="1935"/>
        <v>3943</v>
      </c>
      <c r="N3956">
        <f t="shared" si="1914"/>
        <v>11544.547840731178</v>
      </c>
      <c r="O3956">
        <f t="shared" si="1915"/>
        <v>144306.84800913974</v>
      </c>
      <c r="P3956">
        <f t="shared" si="1905"/>
        <v>-1.2988526120594679E-12</v>
      </c>
      <c r="Q3956">
        <f t="shared" si="1906"/>
        <v>-3.3219222514476113E-16</v>
      </c>
      <c r="R3956">
        <f t="shared" si="1907"/>
        <v>-1.2104870569053754E-12</v>
      </c>
      <c r="S3956">
        <f t="shared" si="1908"/>
        <v>2.5671299801338844E-11</v>
      </c>
      <c r="T3956">
        <f t="shared" si="1909"/>
        <v>2.3924790122403401E-11</v>
      </c>
      <c r="U3956">
        <f t="shared" si="1910"/>
        <v>0</v>
      </c>
      <c r="V3956">
        <f t="shared" si="1911"/>
        <v>0</v>
      </c>
      <c r="W3956">
        <f t="shared" si="1916"/>
        <v>2.3257382301943104E-7</v>
      </c>
      <c r="X3956">
        <f t="shared" si="1917"/>
        <v>-1.5943071603467559E-3</v>
      </c>
      <c r="Y3956">
        <f t="shared" si="1912"/>
        <v>1.3861630285264157E-11</v>
      </c>
      <c r="Z3956">
        <f t="shared" si="1913"/>
        <v>1.2918574357189416E-11</v>
      </c>
      <c r="AA3956">
        <f t="shared" si="1918"/>
        <v>1</v>
      </c>
      <c r="AB3956">
        <f t="shared" si="1919"/>
        <v>0</v>
      </c>
      <c r="AC3956">
        <f t="shared" si="1920"/>
        <v>0</v>
      </c>
      <c r="AD3956">
        <f t="shared" si="1921"/>
        <v>-144307.84800913974</v>
      </c>
      <c r="AE3956">
        <f t="shared" si="1922"/>
        <v>0</v>
      </c>
      <c r="AF3956">
        <f t="shared" si="1923"/>
        <v>1</v>
      </c>
      <c r="AG3956">
        <f t="shared" si="1924"/>
        <v>-2</v>
      </c>
      <c r="AH3956">
        <f t="shared" si="1925"/>
        <v>1</v>
      </c>
      <c r="AI3956">
        <f t="shared" si="1926"/>
        <v>-1.164002455283145E-4</v>
      </c>
      <c r="AJ3956">
        <f t="shared" si="1927"/>
        <v>0</v>
      </c>
      <c r="AK3956" s="22">
        <f t="shared" si="1928"/>
        <v>-2.1675100001811047E-7</v>
      </c>
      <c r="AL3956">
        <f t="shared" si="1929"/>
        <v>2.3257382301943104E-7</v>
      </c>
      <c r="AM3956">
        <f t="shared" si="1930"/>
        <v>-1.5943071603467559E-3</v>
      </c>
      <c r="AN3956">
        <f t="shared" si="1931"/>
        <v>2.3257382301943104E-7</v>
      </c>
      <c r="AO3956">
        <f t="shared" si="1932"/>
        <v>-1.5943071603467559E-3</v>
      </c>
      <c r="AP3956">
        <f t="shared" si="1933"/>
        <v>0</v>
      </c>
      <c r="AQ3956">
        <f t="shared" si="1934"/>
        <v>0</v>
      </c>
    </row>
    <row r="3957" spans="13:43" x14ac:dyDescent="0.25">
      <c r="M3957">
        <f t="shared" si="1935"/>
        <v>3944</v>
      </c>
      <c r="N3957">
        <f t="shared" si="1914"/>
        <v>11547.475699681403</v>
      </c>
      <c r="O3957">
        <f t="shared" si="1915"/>
        <v>144343.44624601753</v>
      </c>
      <c r="P3957">
        <f t="shared" si="1905"/>
        <v>-1.1598029912563011E-12</v>
      </c>
      <c r="Q3957">
        <f t="shared" si="1906"/>
        <v>-2.9655393215255483E-16</v>
      </c>
      <c r="R3957">
        <f t="shared" si="1907"/>
        <v>-1.0808974755417531E-12</v>
      </c>
      <c r="S3957">
        <f t="shared" si="1908"/>
        <v>-3.029817354204646E-11</v>
      </c>
      <c r="T3957">
        <f t="shared" si="1909"/>
        <v>-2.8236881213463615E-11</v>
      </c>
      <c r="U3957">
        <f t="shared" si="1910"/>
        <v>0</v>
      </c>
      <c r="V3957">
        <f t="shared" si="1911"/>
        <v>0</v>
      </c>
      <c r="W3957">
        <f t="shared" si="1916"/>
        <v>-2.7456143511799546E-7</v>
      </c>
      <c r="X3957">
        <f t="shared" si="1917"/>
        <v>1.8826120978503334E-3</v>
      </c>
      <c r="Y3957">
        <f t="shared" si="1912"/>
        <v>-4.5967798785630293E-12</v>
      </c>
      <c r="Z3957">
        <f t="shared" si="1913"/>
        <v>-4.284044621214407E-12</v>
      </c>
      <c r="AA3957">
        <f t="shared" si="1918"/>
        <v>1</v>
      </c>
      <c r="AB3957">
        <f t="shared" si="1919"/>
        <v>0</v>
      </c>
      <c r="AC3957">
        <f t="shared" si="1920"/>
        <v>0</v>
      </c>
      <c r="AD3957">
        <f t="shared" si="1921"/>
        <v>-144344.44624601753</v>
      </c>
      <c r="AE3957">
        <f t="shared" si="1922"/>
        <v>0</v>
      </c>
      <c r="AF3957">
        <f t="shared" si="1923"/>
        <v>1</v>
      </c>
      <c r="AG3957">
        <f t="shared" si="1924"/>
        <v>-2</v>
      </c>
      <c r="AH3957">
        <f t="shared" si="1925"/>
        <v>1</v>
      </c>
      <c r="AI3957">
        <f t="shared" si="1926"/>
        <v>1.3744936253241597E-4</v>
      </c>
      <c r="AJ3957">
        <f t="shared" si="1927"/>
        <v>0</v>
      </c>
      <c r="AK3957" s="22">
        <f t="shared" si="1928"/>
        <v>2.5588204577632549E-7</v>
      </c>
      <c r="AL3957">
        <f t="shared" si="1929"/>
        <v>-2.7456143511799546E-7</v>
      </c>
      <c r="AM3957">
        <f t="shared" si="1930"/>
        <v>1.882612097850333E-3</v>
      </c>
      <c r="AN3957">
        <f t="shared" si="1931"/>
        <v>-2.7456143511799546E-7</v>
      </c>
      <c r="AO3957">
        <f t="shared" si="1932"/>
        <v>1.882612097850333E-3</v>
      </c>
      <c r="AP3957">
        <f t="shared" si="1933"/>
        <v>0</v>
      </c>
      <c r="AQ3957">
        <f t="shared" si="1934"/>
        <v>0</v>
      </c>
    </row>
    <row r="3958" spans="13:43" x14ac:dyDescent="0.25">
      <c r="M3958">
        <f t="shared" si="1935"/>
        <v>3945</v>
      </c>
      <c r="N3958">
        <f t="shared" si="1914"/>
        <v>11550.403558631626</v>
      </c>
      <c r="O3958">
        <f t="shared" si="1915"/>
        <v>144380.04448289532</v>
      </c>
      <c r="P3958">
        <f t="shared" si="1905"/>
        <v>-8.1240158264832445E-13</v>
      </c>
      <c r="Q3958">
        <f t="shared" si="1906"/>
        <v>-2.0767304077039143E-16</v>
      </c>
      <c r="R3958">
        <f t="shared" si="1907"/>
        <v>-7.5713101831157914E-13</v>
      </c>
      <c r="S3958">
        <f t="shared" si="1908"/>
        <v>3.3540227543204632E-11</v>
      </c>
      <c r="T3958">
        <f t="shared" si="1909"/>
        <v>3.1258366769063029E-11</v>
      </c>
      <c r="U3958">
        <f t="shared" si="1910"/>
        <v>0</v>
      </c>
      <c r="V3958">
        <f t="shared" si="1911"/>
        <v>0</v>
      </c>
      <c r="W3958">
        <f t="shared" si="1916"/>
        <v>3.0401791645696946E-7</v>
      </c>
      <c r="X3958">
        <f t="shared" si="1917"/>
        <v>-2.0851178374422957E-3</v>
      </c>
      <c r="Y3958">
        <f t="shared" si="1912"/>
        <v>1.424631130618753E-11</v>
      </c>
      <c r="Z3958">
        <f t="shared" si="1913"/>
        <v>1.3277084162337018E-11</v>
      </c>
      <c r="AA3958">
        <f t="shared" si="1918"/>
        <v>1</v>
      </c>
      <c r="AB3958">
        <f t="shared" si="1919"/>
        <v>0</v>
      </c>
      <c r="AC3958">
        <f t="shared" si="1920"/>
        <v>0</v>
      </c>
      <c r="AD3958">
        <f t="shared" si="1921"/>
        <v>-144381.04448289532</v>
      </c>
      <c r="AE3958">
        <f t="shared" si="1922"/>
        <v>0</v>
      </c>
      <c r="AF3958">
        <f t="shared" si="1923"/>
        <v>1</v>
      </c>
      <c r="AG3958">
        <f t="shared" si="1924"/>
        <v>-2</v>
      </c>
      <c r="AH3958">
        <f t="shared" si="1925"/>
        <v>1</v>
      </c>
      <c r="AI3958">
        <f t="shared" si="1926"/>
        <v>-1.522342855516486E-4</v>
      </c>
      <c r="AJ3958">
        <f t="shared" si="1927"/>
        <v>0</v>
      </c>
      <c r="AK3958" s="22">
        <f t="shared" si="1928"/>
        <v>-2.8333449809596592E-7</v>
      </c>
      <c r="AL3958">
        <f t="shared" si="1929"/>
        <v>3.0401791645696946E-7</v>
      </c>
      <c r="AM3958">
        <f t="shared" si="1930"/>
        <v>-2.0851178374422957E-3</v>
      </c>
      <c r="AN3958">
        <f t="shared" si="1931"/>
        <v>3.0401791645696946E-7</v>
      </c>
      <c r="AO3958">
        <f t="shared" si="1932"/>
        <v>-2.0851178374422957E-3</v>
      </c>
      <c r="AP3958">
        <f t="shared" si="1933"/>
        <v>0</v>
      </c>
      <c r="AQ3958">
        <f t="shared" si="1934"/>
        <v>0</v>
      </c>
    </row>
    <row r="3959" spans="13:43" x14ac:dyDescent="0.25">
      <c r="M3959">
        <f t="shared" si="1935"/>
        <v>3946</v>
      </c>
      <c r="N3959">
        <f t="shared" si="1914"/>
        <v>11553.331417581849</v>
      </c>
      <c r="O3959">
        <f t="shared" si="1915"/>
        <v>144416.64271977311</v>
      </c>
      <c r="P3959">
        <f t="shared" si="1905"/>
        <v>-3.1943688326228967E-13</v>
      </c>
      <c r="Q3959">
        <f t="shared" si="1906"/>
        <v>-8.1636494480686662E-17</v>
      </c>
      <c r="R3959">
        <f t="shared" si="1907"/>
        <v>-2.9770445783997173E-13</v>
      </c>
      <c r="S3959">
        <f t="shared" si="1908"/>
        <v>-3.5252137835704192E-11</v>
      </c>
      <c r="T3959">
        <f t="shared" si="1909"/>
        <v>-3.2853809725726177E-11</v>
      </c>
      <c r="U3959">
        <f t="shared" si="1910"/>
        <v>0</v>
      </c>
      <c r="V3959">
        <f t="shared" si="1911"/>
        <v>0</v>
      </c>
      <c r="W3959">
        <f t="shared" si="1916"/>
        <v>-3.1961613220562074E-7</v>
      </c>
      <c r="X3959">
        <f t="shared" si="1917"/>
        <v>2.1926545030000236E-3</v>
      </c>
      <c r="Y3959">
        <f t="shared" si="1912"/>
        <v>-9.8479129331909975E-12</v>
      </c>
      <c r="Z3959">
        <f t="shared" si="1913"/>
        <v>-9.1779244484539234E-12</v>
      </c>
      <c r="AA3959">
        <f t="shared" si="1918"/>
        <v>1</v>
      </c>
      <c r="AB3959">
        <f t="shared" si="1919"/>
        <v>0</v>
      </c>
      <c r="AC3959">
        <f t="shared" si="1920"/>
        <v>0</v>
      </c>
      <c r="AD3959">
        <f t="shared" si="1921"/>
        <v>-144417.64271977311</v>
      </c>
      <c r="AE3959">
        <f t="shared" si="1922"/>
        <v>0</v>
      </c>
      <c r="AF3959">
        <f t="shared" si="1923"/>
        <v>1</v>
      </c>
      <c r="AG3959">
        <f t="shared" si="1924"/>
        <v>-2</v>
      </c>
      <c r="AH3959">
        <f t="shared" si="1925"/>
        <v>1</v>
      </c>
      <c r="AI3959">
        <f t="shared" si="1926"/>
        <v>1.6008552333936612E-4</v>
      </c>
      <c r="AJ3959">
        <f t="shared" si="1927"/>
        <v>0</v>
      </c>
      <c r="AK3959" s="22">
        <f t="shared" si="1928"/>
        <v>2.9787151184121418E-7</v>
      </c>
      <c r="AL3959">
        <f t="shared" si="1929"/>
        <v>-3.1961613220562074E-7</v>
      </c>
      <c r="AM3959">
        <f t="shared" si="1930"/>
        <v>2.1926545030000236E-3</v>
      </c>
      <c r="AN3959">
        <f t="shared" si="1931"/>
        <v>-3.1961613220562074E-7</v>
      </c>
      <c r="AO3959">
        <f t="shared" si="1932"/>
        <v>2.1926545030000236E-3</v>
      </c>
      <c r="AP3959">
        <f t="shared" si="1933"/>
        <v>0</v>
      </c>
      <c r="AQ3959">
        <f t="shared" si="1934"/>
        <v>0</v>
      </c>
    </row>
    <row r="3960" spans="13:43" x14ac:dyDescent="0.25">
      <c r="M3960">
        <f t="shared" si="1935"/>
        <v>3947</v>
      </c>
      <c r="N3960">
        <f t="shared" si="1914"/>
        <v>11556.259276532073</v>
      </c>
      <c r="O3960">
        <f t="shared" si="1915"/>
        <v>144453.24095665093</v>
      </c>
      <c r="P3960">
        <f t="shared" si="1905"/>
        <v>2.3022201696591198E-13</v>
      </c>
      <c r="Q3960">
        <f t="shared" si="1906"/>
        <v>5.8821500207023542E-17</v>
      </c>
      <c r="R3960">
        <f t="shared" si="1907"/>
        <v>2.1455919568118545E-13</v>
      </c>
      <c r="S3960">
        <f t="shared" si="1908"/>
        <v>3.5358382275031826E-11</v>
      </c>
      <c r="T3960">
        <f t="shared" si="1909"/>
        <v>3.295282597859443E-11</v>
      </c>
      <c r="U3960">
        <f t="shared" si="1910"/>
        <v>0</v>
      </c>
      <c r="V3960">
        <f t="shared" si="1911"/>
        <v>0</v>
      </c>
      <c r="W3960">
        <f t="shared" si="1916"/>
        <v>3.2066063589197116E-7</v>
      </c>
      <c r="X3960">
        <f t="shared" si="1917"/>
        <v>-2.2003776421476908E-3</v>
      </c>
      <c r="Y3960">
        <f t="shared" si="1912"/>
        <v>1.0271530313147567E-11</v>
      </c>
      <c r="Z3960">
        <f t="shared" si="1913"/>
        <v>9.5727216338747729E-12</v>
      </c>
      <c r="AA3960">
        <f t="shared" si="1918"/>
        <v>1</v>
      </c>
      <c r="AB3960">
        <f t="shared" si="1919"/>
        <v>0</v>
      </c>
      <c r="AC3960">
        <f t="shared" si="1920"/>
        <v>0</v>
      </c>
      <c r="AD3960">
        <f t="shared" si="1921"/>
        <v>-144454.24095665093</v>
      </c>
      <c r="AE3960">
        <f t="shared" si="1922"/>
        <v>0</v>
      </c>
      <c r="AF3960">
        <f t="shared" si="1923"/>
        <v>1</v>
      </c>
      <c r="AG3960">
        <f t="shared" si="1924"/>
        <v>-2</v>
      </c>
      <c r="AH3960">
        <f t="shared" si="1925"/>
        <v>1</v>
      </c>
      <c r="AI3960">
        <f t="shared" si="1926"/>
        <v>-1.6064938355844042E-4</v>
      </c>
      <c r="AJ3960">
        <f t="shared" si="1927"/>
        <v>0</v>
      </c>
      <c r="AK3960" s="22">
        <f t="shared" si="1928"/>
        <v>-2.9884495423296669E-7</v>
      </c>
      <c r="AL3960">
        <f t="shared" si="1929"/>
        <v>3.2066063589197116E-7</v>
      </c>
      <c r="AM3960">
        <f t="shared" si="1930"/>
        <v>-2.2003776421476908E-3</v>
      </c>
      <c r="AN3960">
        <f t="shared" si="1931"/>
        <v>3.2066063589197116E-7</v>
      </c>
      <c r="AO3960">
        <f t="shared" si="1932"/>
        <v>-2.2003776421476908E-3</v>
      </c>
      <c r="AP3960">
        <f t="shared" si="1933"/>
        <v>0</v>
      </c>
      <c r="AQ3960">
        <f t="shared" si="1934"/>
        <v>0</v>
      </c>
    </row>
    <row r="3961" spans="13:43" x14ac:dyDescent="0.25">
      <c r="M3961">
        <f t="shared" si="1935"/>
        <v>3948</v>
      </c>
      <c r="N3961">
        <f t="shared" si="1914"/>
        <v>11559.187135482296</v>
      </c>
      <c r="O3961">
        <f t="shared" si="1915"/>
        <v>144489.83919352869</v>
      </c>
      <c r="P3961">
        <f t="shared" si="1905"/>
        <v>7.3764597881440818E-13</v>
      </c>
      <c r="Q3961">
        <f t="shared" si="1906"/>
        <v>1.8842008871875711E-16</v>
      </c>
      <c r="R3961">
        <f t="shared" si="1907"/>
        <v>6.8746130364809715E-13</v>
      </c>
      <c r="S3961">
        <f t="shared" si="1908"/>
        <v>-3.3856568704824931E-11</v>
      </c>
      <c r="T3961">
        <f t="shared" si="1909"/>
        <v>-3.1553186118196582E-11</v>
      </c>
      <c r="U3961">
        <f t="shared" si="1910"/>
        <v>0</v>
      </c>
      <c r="V3961">
        <f t="shared" si="1911"/>
        <v>0</v>
      </c>
      <c r="W3961">
        <f t="shared" si="1916"/>
        <v>-3.0711866153334549E-7</v>
      </c>
      <c r="X3961">
        <f t="shared" si="1917"/>
        <v>2.1079864403864726E-3</v>
      </c>
      <c r="Y3961">
        <f t="shared" si="1912"/>
        <v>-1.4020637199459226E-11</v>
      </c>
      <c r="Z3961">
        <f t="shared" si="1913"/>
        <v>-1.306676346641129E-11</v>
      </c>
      <c r="AA3961">
        <f t="shared" si="1918"/>
        <v>1</v>
      </c>
      <c r="AB3961">
        <f t="shared" si="1919"/>
        <v>0</v>
      </c>
      <c r="AC3961">
        <f t="shared" si="1920"/>
        <v>0</v>
      </c>
      <c r="AD3961">
        <f t="shared" si="1921"/>
        <v>-144490.83919352869</v>
      </c>
      <c r="AE3961">
        <f t="shared" si="1922"/>
        <v>0</v>
      </c>
      <c r="AF3961">
        <f t="shared" si="1923"/>
        <v>1</v>
      </c>
      <c r="AG3961">
        <f t="shared" si="1924"/>
        <v>-2</v>
      </c>
      <c r="AH3961">
        <f t="shared" si="1925"/>
        <v>1</v>
      </c>
      <c r="AI3961">
        <f t="shared" si="1926"/>
        <v>1.5390390452127114E-4</v>
      </c>
      <c r="AJ3961">
        <f t="shared" si="1927"/>
        <v>0</v>
      </c>
      <c r="AK3961" s="22">
        <f t="shared" si="1928"/>
        <v>2.8622428847469481E-7</v>
      </c>
      <c r="AL3961">
        <f t="shared" si="1929"/>
        <v>-3.0711866153334549E-7</v>
      </c>
      <c r="AM3961">
        <f t="shared" si="1930"/>
        <v>2.1079864403864721E-3</v>
      </c>
      <c r="AN3961">
        <f t="shared" si="1931"/>
        <v>-3.0711866153334549E-7</v>
      </c>
      <c r="AO3961">
        <f t="shared" si="1932"/>
        <v>2.1079864403864721E-3</v>
      </c>
      <c r="AP3961">
        <f t="shared" si="1933"/>
        <v>0</v>
      </c>
      <c r="AQ3961">
        <f t="shared" si="1934"/>
        <v>0</v>
      </c>
    </row>
    <row r="3962" spans="13:43" x14ac:dyDescent="0.25">
      <c r="M3962">
        <f t="shared" si="1935"/>
        <v>3949</v>
      </c>
      <c r="N3962">
        <f t="shared" si="1914"/>
        <v>11562.114994432521</v>
      </c>
      <c r="O3962">
        <f t="shared" si="1915"/>
        <v>144526.43743040651</v>
      </c>
      <c r="P3962">
        <f t="shared" si="1905"/>
        <v>1.1116510642666415E-12</v>
      </c>
      <c r="Q3962">
        <f t="shared" si="1906"/>
        <v>2.8388191293891204E-16</v>
      </c>
      <c r="R3962">
        <f t="shared" si="1907"/>
        <v>1.0360214951226855E-12</v>
      </c>
      <c r="S3962">
        <f t="shared" si="1908"/>
        <v>3.0817432643149845E-11</v>
      </c>
      <c r="T3962">
        <f t="shared" si="1909"/>
        <v>2.8720813274137784E-11</v>
      </c>
      <c r="U3962">
        <f t="shared" si="1910"/>
        <v>0</v>
      </c>
      <c r="V3962">
        <f t="shared" si="1911"/>
        <v>0</v>
      </c>
      <c r="W3962">
        <f t="shared" si="1916"/>
        <v>2.7962094266866061E-7</v>
      </c>
      <c r="X3962">
        <f t="shared" si="1917"/>
        <v>-1.9197351054159929E-3</v>
      </c>
      <c r="Y3962">
        <f t="shared" si="1912"/>
        <v>4.9727413713482731E-12</v>
      </c>
      <c r="Z3962">
        <f t="shared" si="1913"/>
        <v>4.634428118684349E-12</v>
      </c>
      <c r="AA3962">
        <f t="shared" si="1918"/>
        <v>1</v>
      </c>
      <c r="AB3962">
        <f t="shared" si="1919"/>
        <v>0</v>
      </c>
      <c r="AC3962">
        <f t="shared" si="1920"/>
        <v>0</v>
      </c>
      <c r="AD3962">
        <f t="shared" si="1921"/>
        <v>-144527.43743040651</v>
      </c>
      <c r="AE3962">
        <f t="shared" si="1922"/>
        <v>0</v>
      </c>
      <c r="AF3962">
        <f t="shared" si="1923"/>
        <v>1</v>
      </c>
      <c r="AG3962">
        <f t="shared" si="1924"/>
        <v>-2</v>
      </c>
      <c r="AH3962">
        <f t="shared" si="1925"/>
        <v>1</v>
      </c>
      <c r="AI3962">
        <f t="shared" si="1926"/>
        <v>-1.4015968630097308E-4</v>
      </c>
      <c r="AJ3962">
        <f t="shared" si="1927"/>
        <v>0</v>
      </c>
      <c r="AK3962" s="22">
        <f t="shared" si="1928"/>
        <v>-2.6059733706305913E-7</v>
      </c>
      <c r="AL3962">
        <f t="shared" si="1929"/>
        <v>2.7962094266866061E-7</v>
      </c>
      <c r="AM3962">
        <f t="shared" si="1930"/>
        <v>-1.9197351054159929E-3</v>
      </c>
      <c r="AN3962">
        <f t="shared" si="1931"/>
        <v>2.7962094266866061E-7</v>
      </c>
      <c r="AO3962">
        <f t="shared" si="1932"/>
        <v>-1.9197351054159929E-3</v>
      </c>
      <c r="AP3962">
        <f t="shared" si="1933"/>
        <v>0</v>
      </c>
      <c r="AQ3962">
        <f t="shared" si="1934"/>
        <v>0</v>
      </c>
    </row>
    <row r="3963" spans="13:43" x14ac:dyDescent="0.25">
      <c r="M3963">
        <f t="shared" si="1935"/>
        <v>3950</v>
      </c>
      <c r="N3963">
        <f t="shared" si="1914"/>
        <v>11565.042853382743</v>
      </c>
      <c r="O3963">
        <f t="shared" si="1915"/>
        <v>144563.0356672843</v>
      </c>
      <c r="P3963">
        <f t="shared" si="1905"/>
        <v>1.285183960304711E-12</v>
      </c>
      <c r="Q3963">
        <f t="shared" si="1906"/>
        <v>3.2811385530545613E-16</v>
      </c>
      <c r="R3963">
        <f t="shared" si="1907"/>
        <v>1.1977483320640361E-12</v>
      </c>
      <c r="S3963">
        <f t="shared" si="1908"/>
        <v>-2.6381509655808596E-11</v>
      </c>
      <c r="T3963">
        <f t="shared" si="1909"/>
        <v>-2.4586681878665984E-11</v>
      </c>
      <c r="U3963">
        <f t="shared" si="1910"/>
        <v>0</v>
      </c>
      <c r="V3963">
        <f t="shared" si="1911"/>
        <v>0</v>
      </c>
      <c r="W3963">
        <f t="shared" si="1916"/>
        <v>-2.3943235160356913E-7</v>
      </c>
      <c r="X3963">
        <f t="shared" si="1917"/>
        <v>1.6442370084632204E-3</v>
      </c>
      <c r="Y3963">
        <f t="shared" si="1912"/>
        <v>-1.4028432487324496E-11</v>
      </c>
      <c r="Z3963">
        <f t="shared" si="1913"/>
        <v>-1.307402841316364E-11</v>
      </c>
      <c r="AA3963">
        <f t="shared" si="1918"/>
        <v>1</v>
      </c>
      <c r="AB3963">
        <f t="shared" si="1919"/>
        <v>0</v>
      </c>
      <c r="AC3963">
        <f t="shared" si="1920"/>
        <v>0</v>
      </c>
      <c r="AD3963">
        <f t="shared" si="1921"/>
        <v>-144564.0356672843</v>
      </c>
      <c r="AE3963">
        <f t="shared" si="1922"/>
        <v>0</v>
      </c>
      <c r="AF3963">
        <f t="shared" si="1923"/>
        <v>1</v>
      </c>
      <c r="AG3963">
        <f t="shared" si="1924"/>
        <v>-2</v>
      </c>
      <c r="AH3963">
        <f t="shared" si="1925"/>
        <v>1</v>
      </c>
      <c r="AI3963">
        <f t="shared" si="1926"/>
        <v>1.2004559105086918E-4</v>
      </c>
      <c r="AJ3963">
        <f t="shared" si="1927"/>
        <v>0</v>
      </c>
      <c r="AK3963" s="22">
        <f t="shared" si="1928"/>
        <v>2.2314291854946005E-7</v>
      </c>
      <c r="AL3963">
        <f t="shared" si="1929"/>
        <v>-2.3943235160356913E-7</v>
      </c>
      <c r="AM3963">
        <f t="shared" si="1930"/>
        <v>1.6442370084632201E-3</v>
      </c>
      <c r="AN3963">
        <f t="shared" si="1931"/>
        <v>-2.3943235160356913E-7</v>
      </c>
      <c r="AO3963">
        <f t="shared" si="1932"/>
        <v>1.6442370084632201E-3</v>
      </c>
      <c r="AP3963">
        <f t="shared" si="1933"/>
        <v>0</v>
      </c>
      <c r="AQ3963">
        <f t="shared" si="1934"/>
        <v>0</v>
      </c>
    </row>
    <row r="3964" spans="13:43" x14ac:dyDescent="0.25">
      <c r="M3964">
        <f t="shared" si="1935"/>
        <v>3951</v>
      </c>
      <c r="N3964">
        <f t="shared" si="1914"/>
        <v>11567.970712332966</v>
      </c>
      <c r="O3964">
        <f t="shared" si="1915"/>
        <v>144599.63390416207</v>
      </c>
      <c r="P3964">
        <f t="shared" si="1905"/>
        <v>1.227343229135505E-12</v>
      </c>
      <c r="Q3964">
        <f t="shared" si="1906"/>
        <v>3.1326752080699944E-16</v>
      </c>
      <c r="R3964">
        <f t="shared" si="1907"/>
        <v>1.1438427112166867E-12</v>
      </c>
      <c r="S3964">
        <f t="shared" si="1908"/>
        <v>2.0752638782291974E-11</v>
      </c>
      <c r="T3964">
        <f t="shared" si="1909"/>
        <v>1.9340763077625329E-11</v>
      </c>
      <c r="U3964">
        <f t="shared" si="1910"/>
        <v>0</v>
      </c>
      <c r="V3964">
        <f t="shared" si="1911"/>
        <v>0</v>
      </c>
      <c r="W3964">
        <f t="shared" si="1916"/>
        <v>1.8839372488926047E-7</v>
      </c>
      <c r="X3964">
        <f t="shared" si="1917"/>
        <v>-1.2940705984418562E-3</v>
      </c>
      <c r="Y3964">
        <f t="shared" si="1912"/>
        <v>1.2572658671318837E-12</v>
      </c>
      <c r="Z3964">
        <f t="shared" si="1913"/>
        <v>1.1717296059011106E-12</v>
      </c>
      <c r="AA3964">
        <f t="shared" si="1918"/>
        <v>1</v>
      </c>
      <c r="AB3964">
        <f t="shared" si="1919"/>
        <v>0</v>
      </c>
      <c r="AC3964">
        <f t="shared" si="1920"/>
        <v>0</v>
      </c>
      <c r="AD3964">
        <f t="shared" si="1921"/>
        <v>-144600.63390416207</v>
      </c>
      <c r="AE3964">
        <f t="shared" si="1922"/>
        <v>0</v>
      </c>
      <c r="AF3964">
        <f t="shared" si="1923"/>
        <v>1</v>
      </c>
      <c r="AG3964">
        <f t="shared" si="1924"/>
        <v>-2</v>
      </c>
      <c r="AH3964">
        <f t="shared" si="1925"/>
        <v>1</v>
      </c>
      <c r="AI3964">
        <f t="shared" si="1926"/>
        <v>-9.4479970780306661E-5</v>
      </c>
      <c r="AJ3964">
        <f t="shared" si="1927"/>
        <v>0</v>
      </c>
      <c r="AK3964" s="22">
        <f t="shared" si="1928"/>
        <v>-1.7557663083808173E-7</v>
      </c>
      <c r="AL3964">
        <f t="shared" si="1929"/>
        <v>1.8839372488926047E-7</v>
      </c>
      <c r="AM3964">
        <f t="shared" si="1930"/>
        <v>-1.294070598441856E-3</v>
      </c>
      <c r="AN3964">
        <f t="shared" si="1931"/>
        <v>1.8839372488926047E-7</v>
      </c>
      <c r="AO3964">
        <f t="shared" si="1932"/>
        <v>-1.294070598441856E-3</v>
      </c>
      <c r="AP3964">
        <f t="shared" si="1933"/>
        <v>0</v>
      </c>
      <c r="AQ3964">
        <f t="shared" si="1934"/>
        <v>0</v>
      </c>
    </row>
    <row r="3965" spans="13:43" x14ac:dyDescent="0.25">
      <c r="M3965">
        <f t="shared" si="1935"/>
        <v>3952</v>
      </c>
      <c r="N3965">
        <f t="shared" si="1914"/>
        <v>11570.898571283189</v>
      </c>
      <c r="O3965">
        <f t="shared" si="1915"/>
        <v>144636.23214103986</v>
      </c>
      <c r="P3965">
        <f t="shared" si="1905"/>
        <v>9.488812939308842E-13</v>
      </c>
      <c r="Q3965">
        <f t="shared" si="1906"/>
        <v>2.4213151416852421E-16</v>
      </c>
      <c r="R3965">
        <f t="shared" si="1907"/>
        <v>8.8432553022449625E-13</v>
      </c>
      <c r="S3965">
        <f t="shared" si="1908"/>
        <v>-1.4188597240084792E-11</v>
      </c>
      <c r="T3965">
        <f t="shared" si="1909"/>
        <v>-1.3223296589081822E-11</v>
      </c>
      <c r="U3965">
        <f t="shared" si="1910"/>
        <v>0</v>
      </c>
      <c r="V3965">
        <f t="shared" si="1911"/>
        <v>0</v>
      </c>
      <c r="W3965">
        <f t="shared" si="1916"/>
        <v>-1.2883755023071408E-7</v>
      </c>
      <c r="X3965">
        <f t="shared" si="1917"/>
        <v>8.8520511872527236E-4</v>
      </c>
      <c r="Y3965">
        <f t="shared" si="1912"/>
        <v>-8.6704832034423205E-12</v>
      </c>
      <c r="Z3965">
        <f t="shared" si="1913"/>
        <v>-8.0805994440283099E-12</v>
      </c>
      <c r="AA3965">
        <f t="shared" si="1918"/>
        <v>1</v>
      </c>
      <c r="AB3965">
        <f t="shared" si="1919"/>
        <v>0</v>
      </c>
      <c r="AC3965">
        <f t="shared" si="1920"/>
        <v>0</v>
      </c>
      <c r="AD3965">
        <f t="shared" si="1921"/>
        <v>-144637.23214103986</v>
      </c>
      <c r="AE3965">
        <f t="shared" si="1922"/>
        <v>0</v>
      </c>
      <c r="AF3965">
        <f t="shared" si="1923"/>
        <v>1</v>
      </c>
      <c r="AG3965">
        <f t="shared" si="1924"/>
        <v>-2</v>
      </c>
      <c r="AH3965">
        <f t="shared" si="1925"/>
        <v>1</v>
      </c>
      <c r="AI3965">
        <f t="shared" si="1926"/>
        <v>6.4628738942962448E-5</v>
      </c>
      <c r="AJ3965">
        <f t="shared" si="1927"/>
        <v>0</v>
      </c>
      <c r="AK3965" s="22">
        <f t="shared" si="1928"/>
        <v>1.2007227421315463E-7</v>
      </c>
      <c r="AL3965">
        <f t="shared" si="1929"/>
        <v>-1.2883755023071408E-7</v>
      </c>
      <c r="AM3965">
        <f t="shared" si="1930"/>
        <v>8.8520511872527247E-4</v>
      </c>
      <c r="AN3965">
        <f t="shared" si="1931"/>
        <v>-1.2883755023071408E-7</v>
      </c>
      <c r="AO3965">
        <f t="shared" si="1932"/>
        <v>8.8520511872527247E-4</v>
      </c>
      <c r="AP3965">
        <f t="shared" si="1933"/>
        <v>0</v>
      </c>
      <c r="AQ3965">
        <f t="shared" si="1934"/>
        <v>0</v>
      </c>
    </row>
    <row r="3966" spans="13:43" x14ac:dyDescent="0.25">
      <c r="M3966">
        <f t="shared" si="1935"/>
        <v>3953</v>
      </c>
      <c r="N3966">
        <f t="shared" si="1914"/>
        <v>11573.826430233414</v>
      </c>
      <c r="O3966">
        <f t="shared" si="1915"/>
        <v>144672.83037791768</v>
      </c>
      <c r="P3966">
        <f t="shared" si="1905"/>
        <v>5.0020766334155854E-13</v>
      </c>
      <c r="Q3966">
        <f t="shared" si="1906"/>
        <v>1.2760858568913471E-16</v>
      </c>
      <c r="R3966">
        <f t="shared" si="1907"/>
        <v>4.6617675987097716E-13</v>
      </c>
      <c r="S3966">
        <f t="shared" si="1908"/>
        <v>6.9892966246696732E-12</v>
      </c>
      <c r="T3966">
        <f t="shared" si="1909"/>
        <v>6.5137899577536557E-12</v>
      </c>
      <c r="U3966">
        <f t="shared" si="1910"/>
        <v>0</v>
      </c>
      <c r="V3966">
        <f t="shared" si="1911"/>
        <v>0</v>
      </c>
      <c r="W3966">
        <f t="shared" si="1916"/>
        <v>6.3481376207323713E-8</v>
      </c>
      <c r="X3966">
        <f t="shared" si="1917"/>
        <v>-4.3627234553582426E-4</v>
      </c>
      <c r="Y3966">
        <f t="shared" si="1912"/>
        <v>4.4034917156636999E-14</v>
      </c>
      <c r="Z3966">
        <f t="shared" si="1913"/>
        <v>4.1039065383632151E-14</v>
      </c>
      <c r="AA3966">
        <f t="shared" si="1918"/>
        <v>1</v>
      </c>
      <c r="AB3966">
        <f t="shared" si="1919"/>
        <v>0</v>
      </c>
      <c r="AC3966">
        <f t="shared" si="1920"/>
        <v>0</v>
      </c>
      <c r="AD3966">
        <f t="shared" si="1921"/>
        <v>-144673.83037791768</v>
      </c>
      <c r="AE3966">
        <f t="shared" si="1922"/>
        <v>0</v>
      </c>
      <c r="AF3966">
        <f t="shared" si="1923"/>
        <v>1</v>
      </c>
      <c r="AG3966">
        <f t="shared" si="1924"/>
        <v>-2</v>
      </c>
      <c r="AH3966">
        <f t="shared" si="1925"/>
        <v>1</v>
      </c>
      <c r="AI3966">
        <f t="shared" si="1926"/>
        <v>-3.1852200087547733E-5</v>
      </c>
      <c r="AJ3966">
        <f t="shared" si="1927"/>
        <v>0</v>
      </c>
      <c r="AK3966" s="22">
        <f t="shared" si="1928"/>
        <v>-5.9162512774766202E-8</v>
      </c>
      <c r="AL3966">
        <f t="shared" si="1929"/>
        <v>6.3481376207323713E-8</v>
      </c>
      <c r="AM3966">
        <f t="shared" si="1930"/>
        <v>-4.3627234553582432E-4</v>
      </c>
      <c r="AN3966">
        <f t="shared" si="1931"/>
        <v>6.3481376207323713E-8</v>
      </c>
      <c r="AO3966">
        <f t="shared" si="1932"/>
        <v>-4.3627234553582432E-4</v>
      </c>
      <c r="AP3966">
        <f t="shared" si="1933"/>
        <v>0</v>
      </c>
      <c r="AQ3966">
        <f t="shared" si="1934"/>
        <v>0</v>
      </c>
    </row>
    <row r="3967" spans="13:43" x14ac:dyDescent="0.25">
      <c r="M3967">
        <f t="shared" si="1935"/>
        <v>3954</v>
      </c>
      <c r="N3967">
        <f t="shared" si="1914"/>
        <v>11576.754289183637</v>
      </c>
      <c r="O3967">
        <f t="shared" si="1915"/>
        <v>144709.42861479547</v>
      </c>
      <c r="P3967">
        <f t="shared" si="1905"/>
        <v>-3.7736155141118415E-14</v>
      </c>
      <c r="Q3967">
        <f t="shared" si="1906"/>
        <v>-9.6244817300341238E-18</v>
      </c>
      <c r="R3967">
        <f t="shared" si="1907"/>
        <v>-3.5168830513623876E-14</v>
      </c>
      <c r="S3967">
        <f t="shared" si="1908"/>
        <v>5.1691894757566174E-13</v>
      </c>
      <c r="T3967">
        <f t="shared" si="1909"/>
        <v>4.8175111610033712E-13</v>
      </c>
      <c r="U3967">
        <f t="shared" si="1910"/>
        <v>0</v>
      </c>
      <c r="V3967">
        <f t="shared" si="1911"/>
        <v>0</v>
      </c>
      <c r="W3967">
        <f t="shared" si="1916"/>
        <v>4.6961844712853651E-9</v>
      </c>
      <c r="X3967">
        <f t="shared" si="1917"/>
        <v>-3.2282440944775227E-5</v>
      </c>
      <c r="Y3967">
        <f t="shared" si="1912"/>
        <v>3.2971582061945468E-13</v>
      </c>
      <c r="Z3967">
        <f t="shared" si="1913"/>
        <v>3.0728408259036042E-13</v>
      </c>
      <c r="AA3967">
        <f t="shared" si="1918"/>
        <v>1</v>
      </c>
      <c r="AB3967">
        <f t="shared" si="1919"/>
        <v>0</v>
      </c>
      <c r="AC3967">
        <f t="shared" si="1920"/>
        <v>0</v>
      </c>
      <c r="AD3967">
        <f t="shared" si="1921"/>
        <v>-144710.42861479547</v>
      </c>
      <c r="AE3967">
        <f t="shared" si="1922"/>
        <v>0</v>
      </c>
      <c r="AF3967">
        <f t="shared" si="1923"/>
        <v>1</v>
      </c>
      <c r="AG3967">
        <f t="shared" si="1924"/>
        <v>-2</v>
      </c>
      <c r="AH3967">
        <f t="shared" si="1925"/>
        <v>1</v>
      </c>
      <c r="AI3967">
        <f t="shared" si="1926"/>
        <v>-2.3569376870733482E-6</v>
      </c>
      <c r="AJ3967">
        <f t="shared" si="1927"/>
        <v>0</v>
      </c>
      <c r="AK3967" s="22">
        <f t="shared" si="1928"/>
        <v>-4.3766863665287935E-9</v>
      </c>
      <c r="AL3967">
        <f t="shared" si="1929"/>
        <v>4.6961844712853651E-9</v>
      </c>
      <c r="AM3967">
        <f t="shared" si="1930"/>
        <v>-3.2282440944775227E-5</v>
      </c>
      <c r="AN3967">
        <f t="shared" si="1931"/>
        <v>4.6961844712853651E-9</v>
      </c>
      <c r="AO3967">
        <f t="shared" si="1932"/>
        <v>-3.2282440944775227E-5</v>
      </c>
      <c r="AP3967">
        <f t="shared" si="1933"/>
        <v>0</v>
      </c>
      <c r="AQ3967">
        <f t="shared" si="1934"/>
        <v>0</v>
      </c>
    </row>
    <row r="3968" spans="13:43" x14ac:dyDescent="0.25">
      <c r="M3968">
        <f t="shared" si="1935"/>
        <v>3955</v>
      </c>
      <c r="N3968">
        <f t="shared" si="1914"/>
        <v>11579.682148133861</v>
      </c>
      <c r="O3968">
        <f t="shared" si="1915"/>
        <v>144746.02685167326</v>
      </c>
      <c r="P3968">
        <f t="shared" si="1905"/>
        <v>-5.6807832061444458E-13</v>
      </c>
      <c r="Q3968">
        <f t="shared" si="1906"/>
        <v>-1.4484986561283049E-16</v>
      </c>
      <c r="R3968">
        <f t="shared" si="1907"/>
        <v>-5.2942993533499032E-13</v>
      </c>
      <c r="S3968">
        <f t="shared" si="1908"/>
        <v>-7.9882468164244294E-12</v>
      </c>
      <c r="T3968">
        <f t="shared" si="1909"/>
        <v>-7.4447780208988177E-12</v>
      </c>
      <c r="U3968">
        <f t="shared" si="1910"/>
        <v>0</v>
      </c>
      <c r="V3968">
        <f t="shared" si="1911"/>
        <v>0</v>
      </c>
      <c r="W3968">
        <f t="shared" si="1916"/>
        <v>-7.2591200649893945E-8</v>
      </c>
      <c r="X3968">
        <f t="shared" si="1917"/>
        <v>4.9913156389922375E-4</v>
      </c>
      <c r="Y3968">
        <f t="shared" si="1912"/>
        <v>-6.6150515581327255E-14</v>
      </c>
      <c r="Z3968">
        <f t="shared" si="1913"/>
        <v>-6.1650061119597072E-14</v>
      </c>
      <c r="AA3968">
        <f t="shared" si="1918"/>
        <v>1</v>
      </c>
      <c r="AB3968">
        <f t="shared" si="1919"/>
        <v>0</v>
      </c>
      <c r="AC3968">
        <f t="shared" si="1920"/>
        <v>0</v>
      </c>
      <c r="AD3968">
        <f t="shared" si="1921"/>
        <v>-144747.02685167326</v>
      </c>
      <c r="AE3968">
        <f t="shared" si="1922"/>
        <v>0</v>
      </c>
      <c r="AF3968">
        <f t="shared" si="1923"/>
        <v>1</v>
      </c>
      <c r="AG3968">
        <f t="shared" si="1924"/>
        <v>-2</v>
      </c>
      <c r="AH3968">
        <f t="shared" si="1925"/>
        <v>1</v>
      </c>
      <c r="AI3968">
        <f t="shared" si="1926"/>
        <v>3.6441542801779807E-5</v>
      </c>
      <c r="AJ3968">
        <f t="shared" si="1927"/>
        <v>0</v>
      </c>
      <c r="AK3968" s="22">
        <f t="shared" si="1928"/>
        <v>6.7652563513415118E-8</v>
      </c>
      <c r="AL3968">
        <f t="shared" si="1929"/>
        <v>-7.2591200649893945E-8</v>
      </c>
      <c r="AM3968">
        <f t="shared" si="1930"/>
        <v>4.9913156389922375E-4</v>
      </c>
      <c r="AN3968">
        <f t="shared" si="1931"/>
        <v>-7.2591200649893945E-8</v>
      </c>
      <c r="AO3968">
        <f t="shared" si="1932"/>
        <v>4.9913156389922375E-4</v>
      </c>
      <c r="AP3968">
        <f t="shared" si="1933"/>
        <v>0</v>
      </c>
      <c r="AQ3968">
        <f t="shared" si="1934"/>
        <v>0</v>
      </c>
    </row>
    <row r="3969" spans="13:43" x14ac:dyDescent="0.25">
      <c r="M3969">
        <f t="shared" si="1935"/>
        <v>3956</v>
      </c>
      <c r="N3969">
        <f t="shared" si="1914"/>
        <v>11582.610007084084</v>
      </c>
      <c r="O3969">
        <f t="shared" si="1915"/>
        <v>144782.62508855105</v>
      </c>
      <c r="P3969">
        <f t="shared" si="1905"/>
        <v>-9.9546085380371388E-13</v>
      </c>
      <c r="Q3969">
        <f t="shared" si="1906"/>
        <v>-2.5376064643393297E-16</v>
      </c>
      <c r="R3969">
        <f t="shared" si="1907"/>
        <v>-9.2773611724484049E-13</v>
      </c>
      <c r="S3969">
        <f t="shared" si="1908"/>
        <v>1.508498904386538E-11</v>
      </c>
      <c r="T3969">
        <f t="shared" si="1909"/>
        <v>1.4058703675550214E-11</v>
      </c>
      <c r="U3969">
        <f t="shared" si="1910"/>
        <v>0</v>
      </c>
      <c r="V3969">
        <f t="shared" si="1911"/>
        <v>0</v>
      </c>
      <c r="W3969">
        <f t="shared" si="1916"/>
        <v>1.3711573118588053E-7</v>
      </c>
      <c r="X3969">
        <f t="shared" si="1917"/>
        <v>-9.4303573226537003E-4</v>
      </c>
      <c r="Y3969">
        <f t="shared" si="1912"/>
        <v>9.1598600114603649E-12</v>
      </c>
      <c r="Z3969">
        <f t="shared" si="1913"/>
        <v>8.5366822101215512E-12</v>
      </c>
      <c r="AA3969">
        <f t="shared" si="1918"/>
        <v>1</v>
      </c>
      <c r="AB3969">
        <f t="shared" si="1919"/>
        <v>0</v>
      </c>
      <c r="AC3969">
        <f t="shared" si="1920"/>
        <v>0</v>
      </c>
      <c r="AD3969">
        <f t="shared" si="1921"/>
        <v>-144783.62508855105</v>
      </c>
      <c r="AE3969">
        <f t="shared" si="1922"/>
        <v>0</v>
      </c>
      <c r="AF3969">
        <f t="shared" si="1923"/>
        <v>1</v>
      </c>
      <c r="AG3969">
        <f t="shared" si="1924"/>
        <v>-2</v>
      </c>
      <c r="AH3969">
        <f t="shared" si="1925"/>
        <v>1</v>
      </c>
      <c r="AI3969">
        <f t="shared" si="1926"/>
        <v>-6.8850936925434053E-5</v>
      </c>
      <c r="AJ3969">
        <f t="shared" si="1927"/>
        <v>0</v>
      </c>
      <c r="AK3969" s="22">
        <f t="shared" si="1928"/>
        <v>-1.2778726112384098E-7</v>
      </c>
      <c r="AL3969">
        <f t="shared" si="1929"/>
        <v>1.3711573118588053E-7</v>
      </c>
      <c r="AM3969">
        <f t="shared" si="1930"/>
        <v>-9.4303573226537003E-4</v>
      </c>
      <c r="AN3969">
        <f t="shared" si="1931"/>
        <v>1.3711573118588053E-7</v>
      </c>
      <c r="AO3969">
        <f t="shared" si="1932"/>
        <v>-9.4303573226537003E-4</v>
      </c>
      <c r="AP3969">
        <f t="shared" si="1933"/>
        <v>0</v>
      </c>
      <c r="AQ3969">
        <f t="shared" si="1934"/>
        <v>0</v>
      </c>
    </row>
    <row r="3970" spans="13:43" x14ac:dyDescent="0.25">
      <c r="M3970">
        <f t="shared" si="1935"/>
        <v>3957</v>
      </c>
      <c r="N3970">
        <f t="shared" si="1914"/>
        <v>11585.537866034307</v>
      </c>
      <c r="O3970">
        <f t="shared" si="1915"/>
        <v>144819.22332542884</v>
      </c>
      <c r="P3970">
        <f t="shared" si="1905"/>
        <v>-1.2431851508897924E-12</v>
      </c>
      <c r="Q3970">
        <f t="shared" si="1906"/>
        <v>-3.1682987976078566E-16</v>
      </c>
      <c r="R3970">
        <f t="shared" si="1907"/>
        <v>-1.1586068507826583E-12</v>
      </c>
      <c r="S3970">
        <f t="shared" si="1908"/>
        <v>-2.1484996374205056E-11</v>
      </c>
      <c r="T3970">
        <f t="shared" si="1909"/>
        <v>-2.0023295782110961E-11</v>
      </c>
      <c r="U3970">
        <f t="shared" si="1910"/>
        <v>0</v>
      </c>
      <c r="V3970">
        <f t="shared" si="1911"/>
        <v>0</v>
      </c>
      <c r="W3970">
        <f t="shared" si="1916"/>
        <v>-1.9533826322164441E-7</v>
      </c>
      <c r="X3970">
        <f t="shared" si="1917"/>
        <v>1.3438103109917959E-3</v>
      </c>
      <c r="Y3970">
        <f t="shared" si="1912"/>
        <v>-1.4216385990751852E-12</v>
      </c>
      <c r="Z3970">
        <f t="shared" si="1913"/>
        <v>-1.3249194772369004E-12</v>
      </c>
      <c r="AA3970">
        <f t="shared" si="1918"/>
        <v>1</v>
      </c>
      <c r="AB3970">
        <f t="shared" si="1919"/>
        <v>0</v>
      </c>
      <c r="AC3970">
        <f t="shared" si="1920"/>
        <v>0</v>
      </c>
      <c r="AD3970">
        <f t="shared" si="1921"/>
        <v>-144820.22332542884</v>
      </c>
      <c r="AE3970">
        <f t="shared" si="1922"/>
        <v>0</v>
      </c>
      <c r="AF3970">
        <f t="shared" si="1923"/>
        <v>1</v>
      </c>
      <c r="AG3970">
        <f t="shared" si="1924"/>
        <v>-2</v>
      </c>
      <c r="AH3970">
        <f t="shared" si="1925"/>
        <v>1</v>
      </c>
      <c r="AI3970">
        <f t="shared" si="1926"/>
        <v>9.8111442258053648E-5</v>
      </c>
      <c r="AJ3970">
        <f t="shared" si="1927"/>
        <v>0</v>
      </c>
      <c r="AK3970" s="22">
        <f t="shared" si="1928"/>
        <v>1.8204870756910131E-7</v>
      </c>
      <c r="AL3970">
        <f t="shared" si="1929"/>
        <v>-1.9533826322164441E-7</v>
      </c>
      <c r="AM3970">
        <f t="shared" si="1930"/>
        <v>1.3438103109917961E-3</v>
      </c>
      <c r="AN3970">
        <f t="shared" si="1931"/>
        <v>-1.9533826322164441E-7</v>
      </c>
      <c r="AO3970">
        <f t="shared" si="1932"/>
        <v>1.3438103109917961E-3</v>
      </c>
      <c r="AP3970">
        <f t="shared" si="1933"/>
        <v>0</v>
      </c>
      <c r="AQ3970">
        <f t="shared" si="1934"/>
        <v>0</v>
      </c>
    </row>
    <row r="3971" spans="13:43" x14ac:dyDescent="0.25">
      <c r="M3971">
        <f t="shared" si="1935"/>
        <v>3958</v>
      </c>
      <c r="N3971">
        <f t="shared" si="1914"/>
        <v>11588.465724984531</v>
      </c>
      <c r="O3971">
        <f t="shared" si="1915"/>
        <v>144855.82156230664</v>
      </c>
      <c r="P3971">
        <f t="shared" si="1905"/>
        <v>-1.2669760787279553E-12</v>
      </c>
      <c r="Q3971">
        <f t="shared" si="1906"/>
        <v>-3.2281149716770022E-16</v>
      </c>
      <c r="R3971">
        <f t="shared" si="1907"/>
        <v>-1.1807791973233507E-12</v>
      </c>
      <c r="S3971">
        <f t="shared" si="1908"/>
        <v>2.6898290796113574E-11</v>
      </c>
      <c r="T3971">
        <f t="shared" si="1909"/>
        <v>2.5068304563013579E-11</v>
      </c>
      <c r="U3971">
        <f t="shared" si="1910"/>
        <v>0</v>
      </c>
      <c r="V3971">
        <f t="shared" si="1911"/>
        <v>0</v>
      </c>
      <c r="W3971">
        <f t="shared" si="1916"/>
        <v>2.4461689342699257E-7</v>
      </c>
      <c r="X3971">
        <f t="shared" si="1917"/>
        <v>-1.6832431197964927E-3</v>
      </c>
      <c r="Y3971">
        <f t="shared" si="1912"/>
        <v>1.4113712448835239E-11</v>
      </c>
      <c r="Z3971">
        <f t="shared" si="1913"/>
        <v>1.3153506476081384E-11</v>
      </c>
      <c r="AA3971">
        <f t="shared" si="1918"/>
        <v>1</v>
      </c>
      <c r="AB3971">
        <f t="shared" si="1919"/>
        <v>0</v>
      </c>
      <c r="AC3971">
        <f t="shared" si="1920"/>
        <v>0</v>
      </c>
      <c r="AD3971">
        <f t="shared" si="1921"/>
        <v>-144856.82156230664</v>
      </c>
      <c r="AE3971">
        <f t="shared" si="1922"/>
        <v>0</v>
      </c>
      <c r="AF3971">
        <f t="shared" si="1923"/>
        <v>1</v>
      </c>
      <c r="AG3971">
        <f t="shared" si="1924"/>
        <v>-2</v>
      </c>
      <c r="AH3971">
        <f t="shared" si="1925"/>
        <v>1</v>
      </c>
      <c r="AI3971">
        <f t="shared" si="1926"/>
        <v>-1.2289338990098756E-4</v>
      </c>
      <c r="AJ3971">
        <f t="shared" si="1927"/>
        <v>0</v>
      </c>
      <c r="AK3971" s="22">
        <f t="shared" si="1928"/>
        <v>-2.2797473758340554E-7</v>
      </c>
      <c r="AL3971">
        <f t="shared" si="1929"/>
        <v>2.4461689342699257E-7</v>
      </c>
      <c r="AM3971">
        <f t="shared" si="1930"/>
        <v>-1.6832431197964929E-3</v>
      </c>
      <c r="AN3971">
        <f t="shared" si="1931"/>
        <v>2.4461689342699257E-7</v>
      </c>
      <c r="AO3971">
        <f t="shared" si="1932"/>
        <v>-1.6832431197964929E-3</v>
      </c>
      <c r="AP3971">
        <f t="shared" si="1933"/>
        <v>0</v>
      </c>
      <c r="AQ3971">
        <f t="shared" si="1934"/>
        <v>0</v>
      </c>
    </row>
    <row r="3972" spans="13:43" x14ac:dyDescent="0.25">
      <c r="M3972">
        <f t="shared" si="1935"/>
        <v>3959</v>
      </c>
      <c r="N3972">
        <f t="shared" si="1914"/>
        <v>11591.393583934754</v>
      </c>
      <c r="O3972">
        <f t="shared" si="1915"/>
        <v>144892.41979918443</v>
      </c>
      <c r="P3972">
        <f t="shared" si="1905"/>
        <v>-1.0628946491166547E-12</v>
      </c>
      <c r="Q3972">
        <f t="shared" si="1906"/>
        <v>-2.7074540062933573E-16</v>
      </c>
      <c r="R3972">
        <f t="shared" si="1907"/>
        <v>-9.9058215201924949E-13</v>
      </c>
      <c r="S3972">
        <f t="shared" si="1908"/>
        <v>-3.1080203027087753E-11</v>
      </c>
      <c r="T3972">
        <f t="shared" si="1909"/>
        <v>-2.8965706455813379E-11</v>
      </c>
      <c r="U3972">
        <f t="shared" si="1910"/>
        <v>0</v>
      </c>
      <c r="V3972">
        <f t="shared" si="1911"/>
        <v>0</v>
      </c>
      <c r="W3972">
        <f t="shared" si="1916"/>
        <v>-2.827192018812346E-7</v>
      </c>
      <c r="X3972">
        <f t="shared" si="1917"/>
        <v>1.9459220284097827E-3</v>
      </c>
      <c r="Y3972">
        <f t="shared" si="1912"/>
        <v>-5.2695369826056204E-12</v>
      </c>
      <c r="Z3972">
        <f t="shared" si="1913"/>
        <v>-4.9110316706483249E-12</v>
      </c>
      <c r="AA3972">
        <f t="shared" si="1918"/>
        <v>1</v>
      </c>
      <c r="AB3972">
        <f t="shared" si="1919"/>
        <v>0</v>
      </c>
      <c r="AC3972">
        <f t="shared" si="1920"/>
        <v>0</v>
      </c>
      <c r="AD3972">
        <f t="shared" si="1921"/>
        <v>-144893.41979918443</v>
      </c>
      <c r="AE3972">
        <f t="shared" si="1922"/>
        <v>0</v>
      </c>
      <c r="AF3972">
        <f t="shared" si="1923"/>
        <v>1</v>
      </c>
      <c r="AG3972">
        <f t="shared" si="1924"/>
        <v>-2</v>
      </c>
      <c r="AH3972">
        <f t="shared" si="1925"/>
        <v>1</v>
      </c>
      <c r="AI3972">
        <f t="shared" si="1926"/>
        <v>1.4207154246509524E-4</v>
      </c>
      <c r="AJ3972">
        <f t="shared" si="1927"/>
        <v>0</v>
      </c>
      <c r="AK3972" s="22">
        <f t="shared" si="1928"/>
        <v>2.6348481070012716E-7</v>
      </c>
      <c r="AL3972">
        <f t="shared" si="1929"/>
        <v>-2.827192018812346E-7</v>
      </c>
      <c r="AM3972">
        <f t="shared" si="1930"/>
        <v>1.9459220284097827E-3</v>
      </c>
      <c r="AN3972">
        <f t="shared" si="1931"/>
        <v>-2.827192018812346E-7</v>
      </c>
      <c r="AO3972">
        <f t="shared" si="1932"/>
        <v>1.9459220284097827E-3</v>
      </c>
      <c r="AP3972">
        <f t="shared" si="1933"/>
        <v>0</v>
      </c>
      <c r="AQ3972">
        <f t="shared" si="1934"/>
        <v>0</v>
      </c>
    </row>
    <row r="3973" spans="13:43" x14ac:dyDescent="0.25">
      <c r="M3973">
        <f t="shared" si="1935"/>
        <v>3960</v>
      </c>
      <c r="N3973">
        <f t="shared" si="1914"/>
        <v>11594.321442884979</v>
      </c>
      <c r="O3973">
        <f t="shared" si="1915"/>
        <v>144929.01803606225</v>
      </c>
      <c r="P3973">
        <f t="shared" si="1905"/>
        <v>-6.6798524260089542E-13</v>
      </c>
      <c r="Q3973">
        <f t="shared" si="1906"/>
        <v>-1.7010929736813455E-16</v>
      </c>
      <c r="R3973">
        <f t="shared" si="1907"/>
        <v>-6.2253983466998642E-13</v>
      </c>
      <c r="S3973">
        <f t="shared" si="1908"/>
        <v>3.3842429776579172E-11</v>
      </c>
      <c r="T3973">
        <f t="shared" si="1909"/>
        <v>3.1540009111443776E-11</v>
      </c>
      <c r="U3973">
        <f t="shared" si="1910"/>
        <v>0</v>
      </c>
      <c r="V3973">
        <f t="shared" si="1911"/>
        <v>0</v>
      </c>
      <c r="W3973">
        <f t="shared" si="1916"/>
        <v>3.0792337965610298E-7</v>
      </c>
      <c r="X3973">
        <f t="shared" si="1917"/>
        <v>-2.1199347413171643E-3</v>
      </c>
      <c r="Y3973">
        <f t="shared" si="1912"/>
        <v>1.3711812769933251E-11</v>
      </c>
      <c r="Z3973">
        <f t="shared" si="1913"/>
        <v>1.2778949459397335E-11</v>
      </c>
      <c r="AA3973">
        <f t="shared" si="1918"/>
        <v>1</v>
      </c>
      <c r="AB3973">
        <f t="shared" si="1919"/>
        <v>0</v>
      </c>
      <c r="AC3973">
        <f t="shared" si="1920"/>
        <v>0</v>
      </c>
      <c r="AD3973">
        <f t="shared" si="1921"/>
        <v>-144930.01803606225</v>
      </c>
      <c r="AE3973">
        <f t="shared" si="1922"/>
        <v>0</v>
      </c>
      <c r="AF3973">
        <f t="shared" si="1923"/>
        <v>1</v>
      </c>
      <c r="AG3973">
        <f t="shared" si="1924"/>
        <v>-2</v>
      </c>
      <c r="AH3973">
        <f t="shared" si="1925"/>
        <v>1</v>
      </c>
      <c r="AI3973">
        <f t="shared" si="1926"/>
        <v>-1.5477618523704293E-4</v>
      </c>
      <c r="AJ3973">
        <f t="shared" si="1927"/>
        <v>0</v>
      </c>
      <c r="AK3973" s="22">
        <f t="shared" si="1928"/>
        <v>-2.8697425876617425E-7</v>
      </c>
      <c r="AL3973">
        <f t="shared" si="1929"/>
        <v>3.0792337965610298E-7</v>
      </c>
      <c r="AM3973">
        <f t="shared" si="1930"/>
        <v>-2.1199347413171647E-3</v>
      </c>
      <c r="AN3973">
        <f t="shared" si="1931"/>
        <v>3.0792337965610298E-7</v>
      </c>
      <c r="AO3973">
        <f t="shared" si="1932"/>
        <v>-2.1199347413171647E-3</v>
      </c>
      <c r="AP3973">
        <f t="shared" si="1933"/>
        <v>0</v>
      </c>
      <c r="AQ3973">
        <f t="shared" si="1934"/>
        <v>0</v>
      </c>
    </row>
    <row r="3974" spans="13:43" x14ac:dyDescent="0.25">
      <c r="M3974">
        <f t="shared" si="1935"/>
        <v>3961</v>
      </c>
      <c r="N3974">
        <f t="shared" si="1914"/>
        <v>11597.249301835202</v>
      </c>
      <c r="O3974">
        <f t="shared" si="1915"/>
        <v>144965.61627294001</v>
      </c>
      <c r="P3974">
        <f t="shared" si="1905"/>
        <v>-1.5355200159575752E-13</v>
      </c>
      <c r="Q3974">
        <f t="shared" si="1906"/>
        <v>-3.9093720914502843E-17</v>
      </c>
      <c r="R3974">
        <f t="shared" si="1907"/>
        <v>-1.4310531369595294E-13</v>
      </c>
      <c r="S3974">
        <f t="shared" si="1908"/>
        <v>-3.5061511138980417E-11</v>
      </c>
      <c r="T3974">
        <f t="shared" si="1909"/>
        <v>-3.2676152040056317E-11</v>
      </c>
      <c r="U3974">
        <f t="shared" si="1910"/>
        <v>0</v>
      </c>
      <c r="V3974">
        <f t="shared" si="1911"/>
        <v>0</v>
      </c>
      <c r="W3974">
        <f t="shared" si="1916"/>
        <v>-3.1909602932540215E-7</v>
      </c>
      <c r="X3974">
        <f t="shared" si="1917"/>
        <v>2.1974089989896224E-3</v>
      </c>
      <c r="Y3974">
        <f t="shared" si="1912"/>
        <v>-1.0511770773040013E-11</v>
      </c>
      <c r="Z3974">
        <f t="shared" si="1913"/>
        <v>-9.7966176822367941E-12</v>
      </c>
      <c r="AA3974">
        <f t="shared" si="1918"/>
        <v>1</v>
      </c>
      <c r="AB3974">
        <f t="shared" si="1919"/>
        <v>0</v>
      </c>
      <c r="AC3974">
        <f t="shared" si="1920"/>
        <v>0</v>
      </c>
      <c r="AD3974">
        <f t="shared" si="1921"/>
        <v>-144966.61627294001</v>
      </c>
      <c r="AE3974">
        <f t="shared" si="1922"/>
        <v>0</v>
      </c>
      <c r="AF3974">
        <f t="shared" si="1923"/>
        <v>1</v>
      </c>
      <c r="AG3974">
        <f t="shared" si="1924"/>
        <v>-2</v>
      </c>
      <c r="AH3974">
        <f t="shared" si="1925"/>
        <v>1</v>
      </c>
      <c r="AI3974">
        <f t="shared" si="1926"/>
        <v>1.6043256616216108E-4</v>
      </c>
      <c r="AJ3974">
        <f t="shared" si="1927"/>
        <v>0</v>
      </c>
      <c r="AK3974" s="22">
        <f t="shared" si="1928"/>
        <v>2.9738679340671415E-7</v>
      </c>
      <c r="AL3974">
        <f t="shared" si="1929"/>
        <v>-3.1909602932540215E-7</v>
      </c>
      <c r="AM3974">
        <f t="shared" si="1930"/>
        <v>2.197408998989622E-3</v>
      </c>
      <c r="AN3974">
        <f t="shared" si="1931"/>
        <v>-3.1909602932540215E-7</v>
      </c>
      <c r="AO3974">
        <f t="shared" si="1932"/>
        <v>2.197408998989622E-3</v>
      </c>
      <c r="AP3974">
        <f t="shared" si="1933"/>
        <v>0</v>
      </c>
      <c r="AQ3974">
        <f t="shared" si="1934"/>
        <v>0</v>
      </c>
    </row>
    <row r="3975" spans="13:43" x14ac:dyDescent="0.25">
      <c r="M3975">
        <f t="shared" si="1935"/>
        <v>3962</v>
      </c>
      <c r="N3975">
        <f t="shared" si="1914"/>
        <v>11600.177160785424</v>
      </c>
      <c r="O3975">
        <f t="shared" si="1915"/>
        <v>145002.2145098178</v>
      </c>
      <c r="P3975">
        <f t="shared" si="1905"/>
        <v>3.877153705717991E-13</v>
      </c>
      <c r="Q3975">
        <f t="shared" si="1906"/>
        <v>9.8685856785281753E-17</v>
      </c>
      <c r="R3975">
        <f t="shared" si="1907"/>
        <v>3.613377172150971E-13</v>
      </c>
      <c r="S3975">
        <f t="shared" si="1908"/>
        <v>3.468434653455385E-11</v>
      </c>
      <c r="T3975">
        <f t="shared" si="1909"/>
        <v>3.2324647282902004E-11</v>
      </c>
      <c r="U3975">
        <f t="shared" si="1910"/>
        <v>0</v>
      </c>
      <c r="V3975">
        <f t="shared" si="1911"/>
        <v>0</v>
      </c>
      <c r="W3975">
        <f t="shared" si="1916"/>
        <v>3.1574312324646101E-7</v>
      </c>
      <c r="X3975">
        <f t="shared" si="1917"/>
        <v>-2.1748686989557708E-3</v>
      </c>
      <c r="Y3975">
        <f t="shared" si="1912"/>
        <v>9.3685425880139828E-12</v>
      </c>
      <c r="Z3975">
        <f t="shared" si="1913"/>
        <v>8.7311673700037705E-12</v>
      </c>
      <c r="AA3975">
        <f t="shared" si="1918"/>
        <v>1</v>
      </c>
      <c r="AB3975">
        <f t="shared" si="1919"/>
        <v>0</v>
      </c>
      <c r="AC3975">
        <f t="shared" si="1920"/>
        <v>0</v>
      </c>
      <c r="AD3975">
        <f t="shared" si="1921"/>
        <v>-145003.2145098178</v>
      </c>
      <c r="AE3975">
        <f t="shared" si="1922"/>
        <v>0</v>
      </c>
      <c r="AF3975">
        <f t="shared" si="1923"/>
        <v>1</v>
      </c>
      <c r="AG3975">
        <f t="shared" si="1924"/>
        <v>-2</v>
      </c>
      <c r="AH3975">
        <f t="shared" si="1925"/>
        <v>1</v>
      </c>
      <c r="AI3975">
        <f t="shared" si="1926"/>
        <v>-1.5878689614958394E-4</v>
      </c>
      <c r="AJ3975">
        <f t="shared" si="1927"/>
        <v>0</v>
      </c>
      <c r="AK3975" s="22">
        <f t="shared" si="1928"/>
        <v>-2.9426199743379599E-7</v>
      </c>
      <c r="AL3975">
        <f t="shared" si="1929"/>
        <v>3.1574312324646101E-7</v>
      </c>
      <c r="AM3975">
        <f t="shared" si="1930"/>
        <v>-2.1748686989557708E-3</v>
      </c>
      <c r="AN3975">
        <f t="shared" si="1931"/>
        <v>3.1574312324646101E-7</v>
      </c>
      <c r="AO3975">
        <f t="shared" si="1932"/>
        <v>-2.1748686989557708E-3</v>
      </c>
      <c r="AP3975">
        <f t="shared" si="1933"/>
        <v>0</v>
      </c>
      <c r="AQ3975">
        <f t="shared" si="1934"/>
        <v>0</v>
      </c>
    </row>
    <row r="3976" spans="13:43" x14ac:dyDescent="0.25">
      <c r="M3976">
        <f t="shared" si="1935"/>
        <v>3963</v>
      </c>
      <c r="N3976">
        <f t="shared" si="1914"/>
        <v>11603.105019735649</v>
      </c>
      <c r="O3976">
        <f t="shared" si="1915"/>
        <v>145038.81274669562</v>
      </c>
      <c r="P3976">
        <f t="shared" si="1905"/>
        <v>8.5844198740117843E-13</v>
      </c>
      <c r="Q3976">
        <f t="shared" si="1906"/>
        <v>2.1844557296372053E-16</v>
      </c>
      <c r="R3976">
        <f t="shared" si="1907"/>
        <v>8.0003913084918777E-13</v>
      </c>
      <c r="S3976">
        <f t="shared" si="1908"/>
        <v>-3.2730502859494112E-11</v>
      </c>
      <c r="T3976">
        <f t="shared" si="1909"/>
        <v>-3.0503730530749402E-11</v>
      </c>
      <c r="U3976">
        <f t="shared" si="1910"/>
        <v>0</v>
      </c>
      <c r="V3976">
        <f t="shared" si="1911"/>
        <v>0</v>
      </c>
      <c r="W3976">
        <f t="shared" si="1916"/>
        <v>-2.9803182891905287E-7</v>
      </c>
      <c r="X3976">
        <f t="shared" si="1917"/>
        <v>2.0533898275038867E-3</v>
      </c>
      <c r="Y3976">
        <f t="shared" si="1912"/>
        <v>-1.4189176125663063E-11</v>
      </c>
      <c r="Z3976">
        <f t="shared" si="1913"/>
        <v>-1.3223836091018783E-11</v>
      </c>
      <c r="AA3976">
        <f t="shared" si="1918"/>
        <v>1</v>
      </c>
      <c r="AB3976">
        <f t="shared" si="1919"/>
        <v>0</v>
      </c>
      <c r="AC3976">
        <f t="shared" si="1920"/>
        <v>0</v>
      </c>
      <c r="AD3976">
        <f t="shared" si="1921"/>
        <v>-145039.81274669562</v>
      </c>
      <c r="AE3976">
        <f t="shared" si="1922"/>
        <v>0</v>
      </c>
      <c r="AF3976">
        <f t="shared" si="1923"/>
        <v>1</v>
      </c>
      <c r="AG3976">
        <f t="shared" si="1924"/>
        <v>-2</v>
      </c>
      <c r="AH3976">
        <f t="shared" si="1925"/>
        <v>1</v>
      </c>
      <c r="AI3976">
        <f t="shared" si="1926"/>
        <v>1.499177335713542E-4</v>
      </c>
      <c r="AJ3976">
        <f t="shared" si="1927"/>
        <v>0</v>
      </c>
      <c r="AK3976" s="22">
        <f t="shared" si="1928"/>
        <v>2.7775566534860649E-7</v>
      </c>
      <c r="AL3976">
        <f t="shared" si="1929"/>
        <v>-2.9803182891905287E-7</v>
      </c>
      <c r="AM3976">
        <f t="shared" si="1930"/>
        <v>2.0533898275038871E-3</v>
      </c>
      <c r="AN3976">
        <f t="shared" si="1931"/>
        <v>-2.9803182891905287E-7</v>
      </c>
      <c r="AO3976">
        <f t="shared" si="1932"/>
        <v>2.0533898275038871E-3</v>
      </c>
      <c r="AP3976">
        <f t="shared" si="1933"/>
        <v>0</v>
      </c>
      <c r="AQ3976">
        <f t="shared" si="1934"/>
        <v>0</v>
      </c>
    </row>
    <row r="3977" spans="13:43" x14ac:dyDescent="0.25">
      <c r="M3977">
        <f t="shared" si="1935"/>
        <v>3964</v>
      </c>
      <c r="N3977">
        <f t="shared" si="1914"/>
        <v>11606.032878685872</v>
      </c>
      <c r="O3977">
        <f t="shared" si="1915"/>
        <v>145075.41098357338</v>
      </c>
      <c r="P3977">
        <f t="shared" si="1905"/>
        <v>1.1740853943044088E-12</v>
      </c>
      <c r="Q3977">
        <f t="shared" si="1906"/>
        <v>2.9869118668988655E-16</v>
      </c>
      <c r="R3977">
        <f t="shared" si="1907"/>
        <v>1.0942081959966532E-12</v>
      </c>
      <c r="S3977">
        <f t="shared" si="1908"/>
        <v>2.9291214742929733E-11</v>
      </c>
      <c r="T3977">
        <f t="shared" si="1909"/>
        <v>2.7298429396952224E-11</v>
      </c>
      <c r="U3977">
        <f t="shared" si="1910"/>
        <v>0</v>
      </c>
      <c r="V3977">
        <f t="shared" si="1911"/>
        <v>0</v>
      </c>
      <c r="W3977">
        <f t="shared" si="1916"/>
        <v>2.6678223811240739E-7</v>
      </c>
      <c r="X3977">
        <f t="shared" si="1917"/>
        <v>-1.838549208707902E-3</v>
      </c>
      <c r="Y3977">
        <f t="shared" si="1912"/>
        <v>4.2132205439418282E-12</v>
      </c>
      <c r="Z3977">
        <f t="shared" si="1913"/>
        <v>3.9265801900669669E-12</v>
      </c>
      <c r="AA3977">
        <f t="shared" si="1918"/>
        <v>1</v>
      </c>
      <c r="AB3977">
        <f t="shared" si="1919"/>
        <v>0</v>
      </c>
      <c r="AC3977">
        <f t="shared" si="1920"/>
        <v>0</v>
      </c>
      <c r="AD3977">
        <f t="shared" si="1921"/>
        <v>-145076.41098357338</v>
      </c>
      <c r="AE3977">
        <f t="shared" si="1922"/>
        <v>0</v>
      </c>
      <c r="AF3977">
        <f t="shared" si="1923"/>
        <v>1</v>
      </c>
      <c r="AG3977">
        <f t="shared" si="1924"/>
        <v>-2</v>
      </c>
      <c r="AH3977">
        <f t="shared" si="1925"/>
        <v>1</v>
      </c>
      <c r="AI3977">
        <f t="shared" si="1926"/>
        <v>-1.342322423786239E-4</v>
      </c>
      <c r="AJ3977">
        <f t="shared" si="1927"/>
        <v>0</v>
      </c>
      <c r="AK3977" s="22">
        <f t="shared" si="1928"/>
        <v>-2.4863209516533935E-7</v>
      </c>
      <c r="AL3977">
        <f t="shared" si="1929"/>
        <v>2.6678223811240739E-7</v>
      </c>
      <c r="AM3977">
        <f t="shared" si="1930"/>
        <v>-1.838549208707902E-3</v>
      </c>
      <c r="AN3977">
        <f t="shared" si="1931"/>
        <v>2.6678223811240739E-7</v>
      </c>
      <c r="AO3977">
        <f t="shared" si="1932"/>
        <v>-1.838549208707902E-3</v>
      </c>
      <c r="AP3977">
        <f t="shared" si="1933"/>
        <v>0</v>
      </c>
      <c r="AQ3977">
        <f t="shared" si="1934"/>
        <v>0</v>
      </c>
    </row>
    <row r="3978" spans="13:43" x14ac:dyDescent="0.25">
      <c r="M3978">
        <f t="shared" si="1935"/>
        <v>3965</v>
      </c>
      <c r="N3978">
        <f t="shared" si="1914"/>
        <v>11608.960737636096</v>
      </c>
      <c r="O3978">
        <f t="shared" si="1915"/>
        <v>145112.0092204512</v>
      </c>
      <c r="P3978">
        <f t="shared" si="1905"/>
        <v>1.2781190764498324E-12</v>
      </c>
      <c r="Q3978">
        <f t="shared" si="1906"/>
        <v>3.2507569068087116E-16</v>
      </c>
      <c r="R3978">
        <f t="shared" si="1907"/>
        <v>1.1911640973437394E-12</v>
      </c>
      <c r="S3978">
        <f t="shared" si="1908"/>
        <v>-2.452512737815025E-11</v>
      </c>
      <c r="T3978">
        <f t="shared" si="1909"/>
        <v>-2.2856595878984386E-11</v>
      </c>
      <c r="U3978">
        <f t="shared" si="1910"/>
        <v>0</v>
      </c>
      <c r="V3978">
        <f t="shared" si="1911"/>
        <v>0</v>
      </c>
      <c r="W3978">
        <f t="shared" si="1916"/>
        <v>-2.2342940633289477E-7</v>
      </c>
      <c r="X3978">
        <f t="shared" si="1917"/>
        <v>1.540168507094724E-3</v>
      </c>
      <c r="Y3978">
        <f t="shared" si="1912"/>
        <v>-1.3405488916566994E-11</v>
      </c>
      <c r="Z3978">
        <f t="shared" si="1913"/>
        <v>-1.2493465905467925E-11</v>
      </c>
      <c r="AA3978">
        <f t="shared" si="1918"/>
        <v>1</v>
      </c>
      <c r="AB3978">
        <f t="shared" si="1919"/>
        <v>0</v>
      </c>
      <c r="AC3978">
        <f t="shared" si="1920"/>
        <v>0</v>
      </c>
      <c r="AD3978">
        <f t="shared" si="1921"/>
        <v>-145113.0092204512</v>
      </c>
      <c r="AE3978">
        <f t="shared" si="1922"/>
        <v>0</v>
      </c>
      <c r="AF3978">
        <f t="shared" si="1923"/>
        <v>1</v>
      </c>
      <c r="AG3978">
        <f t="shared" si="1924"/>
        <v>-2</v>
      </c>
      <c r="AH3978">
        <f t="shared" si="1925"/>
        <v>1</v>
      </c>
      <c r="AI3978">
        <f t="shared" si="1926"/>
        <v>1.1244750171377907E-4</v>
      </c>
      <c r="AJ3978">
        <f t="shared" si="1927"/>
        <v>0</v>
      </c>
      <c r="AK3978" s="22">
        <f t="shared" si="1928"/>
        <v>2.082287104686824E-7</v>
      </c>
      <c r="AL3978">
        <f t="shared" si="1929"/>
        <v>-2.2342940633289477E-7</v>
      </c>
      <c r="AM3978">
        <f t="shared" si="1930"/>
        <v>1.540168507094724E-3</v>
      </c>
      <c r="AN3978">
        <f t="shared" si="1931"/>
        <v>-2.2342940633289477E-7</v>
      </c>
      <c r="AO3978">
        <f t="shared" si="1932"/>
        <v>1.540168507094724E-3</v>
      </c>
      <c r="AP3978">
        <f t="shared" si="1933"/>
        <v>0</v>
      </c>
      <c r="AQ3978">
        <f t="shared" si="1934"/>
        <v>0</v>
      </c>
    </row>
    <row r="3979" spans="13:43" x14ac:dyDescent="0.25">
      <c r="M3979">
        <f t="shared" si="1935"/>
        <v>3966</v>
      </c>
      <c r="N3979">
        <f t="shared" si="1914"/>
        <v>11611.888596586319</v>
      </c>
      <c r="O3979">
        <f t="shared" si="1915"/>
        <v>145148.607457329</v>
      </c>
      <c r="P3979">
        <f t="shared" si="1905"/>
        <v>1.1521550139760563E-12</v>
      </c>
      <c r="Q3979">
        <f t="shared" si="1906"/>
        <v>2.9296421337171404E-16</v>
      </c>
      <c r="R3979">
        <f t="shared" si="1907"/>
        <v>1.0737698173122614E-12</v>
      </c>
      <c r="S3979">
        <f t="shared" si="1908"/>
        <v>1.8650980439972419E-11</v>
      </c>
      <c r="T3979">
        <f t="shared" si="1909"/>
        <v>1.7382088014885761E-11</v>
      </c>
      <c r="U3979">
        <f t="shared" si="1910"/>
        <v>0</v>
      </c>
      <c r="V3979">
        <f t="shared" si="1911"/>
        <v>0</v>
      </c>
      <c r="W3979">
        <f t="shared" si="1916"/>
        <v>1.6995745919232861E-7</v>
      </c>
      <c r="X3979">
        <f t="shared" si="1917"/>
        <v>-1.1718652341565737E-3</v>
      </c>
      <c r="Y3979">
        <f t="shared" si="1912"/>
        <v>9.1541443173796282E-13</v>
      </c>
      <c r="Z3979">
        <f t="shared" si="1913"/>
        <v>8.531355375004366E-13</v>
      </c>
      <c r="AA3979">
        <f t="shared" si="1918"/>
        <v>1</v>
      </c>
      <c r="AB3979">
        <f t="shared" si="1919"/>
        <v>0</v>
      </c>
      <c r="AC3979">
        <f t="shared" si="1920"/>
        <v>0</v>
      </c>
      <c r="AD3979">
        <f t="shared" si="1921"/>
        <v>-145149.607457329</v>
      </c>
      <c r="AE3979">
        <f t="shared" si="1922"/>
        <v>0</v>
      </c>
      <c r="AF3979">
        <f t="shared" si="1923"/>
        <v>1</v>
      </c>
      <c r="AG3979">
        <f t="shared" si="1924"/>
        <v>-2</v>
      </c>
      <c r="AH3979">
        <f t="shared" si="1925"/>
        <v>1</v>
      </c>
      <c r="AI3979">
        <f t="shared" si="1926"/>
        <v>-8.555772490286234E-5</v>
      </c>
      <c r="AJ3979">
        <f t="shared" si="1927"/>
        <v>0</v>
      </c>
      <c r="AK3979" s="22">
        <f t="shared" si="1928"/>
        <v>-1.5839464975985998E-7</v>
      </c>
      <c r="AL3979">
        <f t="shared" si="1929"/>
        <v>1.6995745919232861E-7</v>
      </c>
      <c r="AM3979">
        <f t="shared" si="1930"/>
        <v>-1.1718652341565737E-3</v>
      </c>
      <c r="AN3979">
        <f t="shared" si="1931"/>
        <v>1.6995745919232861E-7</v>
      </c>
      <c r="AO3979">
        <f t="shared" si="1932"/>
        <v>-1.1718652341565737E-3</v>
      </c>
      <c r="AP3979">
        <f t="shared" si="1933"/>
        <v>0</v>
      </c>
      <c r="AQ3979">
        <f t="shared" si="1934"/>
        <v>0</v>
      </c>
    </row>
    <row r="3980" spans="13:43" x14ac:dyDescent="0.25">
      <c r="M3980">
        <f t="shared" si="1935"/>
        <v>3967</v>
      </c>
      <c r="N3980">
        <f t="shared" si="1914"/>
        <v>11614.816455536542</v>
      </c>
      <c r="O3980">
        <f t="shared" si="1915"/>
        <v>145185.20569420679</v>
      </c>
      <c r="P3980">
        <f t="shared" si="1905"/>
        <v>8.191926493286064E-13</v>
      </c>
      <c r="Q3980">
        <f t="shared" si="1906"/>
        <v>2.0824770066694371E-16</v>
      </c>
      <c r="R3980">
        <f t="shared" si="1907"/>
        <v>7.6346006461193508E-13</v>
      </c>
      <c r="S3980">
        <f t="shared" si="1908"/>
        <v>-1.193757039668911E-11</v>
      </c>
      <c r="T3980">
        <f t="shared" si="1909"/>
        <v>-1.112541509477084E-11</v>
      </c>
      <c r="U3980">
        <f t="shared" si="1910"/>
        <v>0</v>
      </c>
      <c r="V3980">
        <f t="shared" si="1911"/>
        <v>0</v>
      </c>
      <c r="W3980">
        <f t="shared" si="1916"/>
        <v>-1.0880879099046499E-7</v>
      </c>
      <c r="X3980">
        <f t="shared" si="1917"/>
        <v>7.5043128367235088E-4</v>
      </c>
      <c r="Y3980">
        <f t="shared" si="1912"/>
        <v>-7.385995702521132E-12</v>
      </c>
      <c r="Z3980">
        <f t="shared" si="1913"/>
        <v>-6.8835001887429443E-12</v>
      </c>
      <c r="AA3980">
        <f t="shared" si="1918"/>
        <v>1</v>
      </c>
      <c r="AB3980">
        <f t="shared" si="1919"/>
        <v>0</v>
      </c>
      <c r="AC3980">
        <f t="shared" si="1920"/>
        <v>0</v>
      </c>
      <c r="AD3980">
        <f t="shared" si="1921"/>
        <v>-145186.20569420679</v>
      </c>
      <c r="AE3980">
        <f t="shared" si="1922"/>
        <v>0</v>
      </c>
      <c r="AF3980">
        <f t="shared" si="1923"/>
        <v>1</v>
      </c>
      <c r="AG3980">
        <f t="shared" si="1924"/>
        <v>-2</v>
      </c>
      <c r="AH3980">
        <f t="shared" si="1925"/>
        <v>1</v>
      </c>
      <c r="AI3980">
        <f t="shared" si="1926"/>
        <v>5.4788886356490101E-5</v>
      </c>
      <c r="AJ3980">
        <f t="shared" si="1927"/>
        <v>0</v>
      </c>
      <c r="AK3980" s="22">
        <f t="shared" si="1928"/>
        <v>1.0140614258198108E-7</v>
      </c>
      <c r="AL3980">
        <f t="shared" si="1929"/>
        <v>-1.0880879099046499E-7</v>
      </c>
      <c r="AM3980">
        <f t="shared" si="1930"/>
        <v>7.5043128367235099E-4</v>
      </c>
      <c r="AN3980">
        <f t="shared" si="1931"/>
        <v>-1.0880879099046499E-7</v>
      </c>
      <c r="AO3980">
        <f t="shared" si="1932"/>
        <v>7.5043128367235099E-4</v>
      </c>
      <c r="AP3980">
        <f t="shared" si="1933"/>
        <v>0</v>
      </c>
      <c r="AQ3980">
        <f t="shared" si="1934"/>
        <v>0</v>
      </c>
    </row>
    <row r="3981" spans="13:43" x14ac:dyDescent="0.25">
      <c r="M3981">
        <f t="shared" si="1935"/>
        <v>3968</v>
      </c>
      <c r="N3981">
        <f t="shared" si="1914"/>
        <v>11617.744314486765</v>
      </c>
      <c r="O3981">
        <f t="shared" si="1915"/>
        <v>145221.80393108455</v>
      </c>
      <c r="P3981">
        <f t="shared" si="1905"/>
        <v>3.394204151963687E-13</v>
      </c>
      <c r="Q3981">
        <f t="shared" si="1906"/>
        <v>8.6262624175918148E-17</v>
      </c>
      <c r="R3981">
        <f t="shared" si="1907"/>
        <v>3.163284391392066E-13</v>
      </c>
      <c r="S3981">
        <f t="shared" si="1908"/>
        <v>4.6914517704488135E-12</v>
      </c>
      <c r="T3981">
        <f t="shared" si="1909"/>
        <v>4.3722756481349617E-12</v>
      </c>
      <c r="U3981">
        <f t="shared" si="1910"/>
        <v>0</v>
      </c>
      <c r="V3981">
        <f t="shared" si="1911"/>
        <v>0</v>
      </c>
      <c r="W3981">
        <f t="shared" si="1916"/>
        <v>4.2772510667265078E-8</v>
      </c>
      <c r="X3981">
        <f t="shared" si="1917"/>
        <v>-2.9506735713122898E-4</v>
      </c>
      <c r="Y3981">
        <f t="shared" si="1912"/>
        <v>1.3550241930790627E-14</v>
      </c>
      <c r="Z3981">
        <f t="shared" si="1913"/>
        <v>1.2628370858146051E-14</v>
      </c>
      <c r="AA3981">
        <f t="shared" si="1918"/>
        <v>1</v>
      </c>
      <c r="AB3981">
        <f t="shared" si="1919"/>
        <v>0</v>
      </c>
      <c r="AC3981">
        <f t="shared" si="1920"/>
        <v>0</v>
      </c>
      <c r="AD3981">
        <f t="shared" si="1921"/>
        <v>-145222.80393108455</v>
      </c>
      <c r="AE3981">
        <f t="shared" si="1922"/>
        <v>0</v>
      </c>
      <c r="AF3981">
        <f t="shared" si="1923"/>
        <v>1</v>
      </c>
      <c r="AG3981">
        <f t="shared" si="1924"/>
        <v>-2</v>
      </c>
      <c r="AH3981">
        <f t="shared" si="1925"/>
        <v>1</v>
      </c>
      <c r="AI3981">
        <f t="shared" si="1926"/>
        <v>-2.1542827036356701E-5</v>
      </c>
      <c r="AJ3981">
        <f t="shared" si="1927"/>
        <v>0</v>
      </c>
      <c r="AK3981" s="22">
        <f t="shared" si="1928"/>
        <v>-3.9862544890275254E-8</v>
      </c>
      <c r="AL3981">
        <f t="shared" si="1929"/>
        <v>4.2772510667265078E-8</v>
      </c>
      <c r="AM3981">
        <f t="shared" si="1930"/>
        <v>-2.9506735713122893E-4</v>
      </c>
      <c r="AN3981">
        <f t="shared" si="1931"/>
        <v>4.2772510667265078E-8</v>
      </c>
      <c r="AO3981">
        <f t="shared" si="1932"/>
        <v>-2.9506735713122893E-4</v>
      </c>
      <c r="AP3981">
        <f t="shared" si="1933"/>
        <v>0</v>
      </c>
      <c r="AQ3981">
        <f t="shared" si="1934"/>
        <v>0</v>
      </c>
    </row>
    <row r="3982" spans="13:43" x14ac:dyDescent="0.25">
      <c r="M3982">
        <f t="shared" si="1935"/>
        <v>3969</v>
      </c>
      <c r="N3982">
        <f t="shared" si="1914"/>
        <v>11620.672173436989</v>
      </c>
      <c r="O3982">
        <f t="shared" si="1915"/>
        <v>145258.40216796237</v>
      </c>
      <c r="P3982">
        <f t="shared" ref="P3982:P4045" si="1936">4*SIN(N3982)*COS(N3982)/(((N3982)^3)+$H$13*AH3982)</f>
        <v>-2.0066392572705659E-13</v>
      </c>
      <c r="Q3982">
        <f t="shared" ref="Q3982:Q4045" si="1937">(AH3982*$H$13*SIN(N3982)*COS(N3982)/N3982)/((N3982^3)+AH3982*$H$13)</f>
        <v>-5.0985252468576553E-17</v>
      </c>
      <c r="R3982">
        <f t="shared" ref="R3982:R4045" si="1938">((2*AJ3982*N3982*$H$7+4*SIN(N3982)/(1+$H$7))*COS(N3982))/((N3982^3)+AH3982*$H$13)</f>
        <v>-1.8701204634394838E-13</v>
      </c>
      <c r="S3982">
        <f t="shared" ref="S3982:S4045" si="1939">(4*SIN(N3982)-AH3982*$H$13*2*$H$8*SIN(N3982)/N3982)*COS(N3982*$K$20)/$H$7/((N3982^3)+AH3982*$H$13)</f>
        <v>2.7570599800097143E-12</v>
      </c>
      <c r="T3982">
        <f t="shared" ref="T3982:T4045" si="1940">(2*AJ3982*N3982*$H$7+4*SIN(N3982)/(1+$H$7)-AH3982*$H$13*2*$H$9*SIN(N3982)/N3982)*COS(N3982*$K$20)/((N3982^3)+AH3982*$H$13)/$H$7</f>
        <v>2.5694873998226605E-12</v>
      </c>
      <c r="U3982">
        <f t="shared" ref="U3982:U4045" si="1941">(2*N3982-AH3982*$H$13*$H$8)*SIN(N3982)*SIN($K$20*N3982)/((N3982^3)+AH3982*$H$13)</f>
        <v>0</v>
      </c>
      <c r="V3982">
        <f t="shared" ref="V3982:V4045" si="1942">(AJ3982*N3982*N3982+2*N3982*SIN(N3982)/$H$7/ (1+$H$7)-$H$9*AH3982*$H$13*SIN(N3982)/$H$7)*SIN($K$20*N3982)/((N3982^3)+AH3982*$H$13)</f>
        <v>0</v>
      </c>
      <c r="W3982">
        <f t="shared" si="1916"/>
        <v>2.5142769979882791E-8</v>
      </c>
      <c r="X3982">
        <f t="shared" si="1917"/>
        <v>-1.7349181719525158E-4</v>
      </c>
      <c r="Y3982">
        <f t="shared" ref="Y3982:Y4045" si="1943">(24/5/$H$7)*(2/(N3982^2)+$H$8)*(COS(N3982*$K$10)-COS(N3982))*SIN(N3982)/((N3982^3)+AH3982*$H$13)</f>
        <v>1.7559328938742112E-12</v>
      </c>
      <c r="Z3982">
        <f t="shared" ref="Z3982:Z4045" si="1944">(24/5)*(AJ3982/N3982+2*(1+$H$7)*SIN(N3982)/$H$7/M3982/M3982/$H$5/$H$5+$H$9*SIN(N3982)/$H$7)*(COS(N3982*$K$10)-COS(N3982))/((N3982^3)+AH3982*$H$13)</f>
        <v>1.6364705441511857E-12</v>
      </c>
      <c r="AA3982">
        <f t="shared" si="1918"/>
        <v>1</v>
      </c>
      <c r="AB3982">
        <f t="shared" si="1919"/>
        <v>0</v>
      </c>
      <c r="AC3982">
        <f t="shared" si="1920"/>
        <v>0</v>
      </c>
      <c r="AD3982">
        <f t="shared" si="1921"/>
        <v>-145259.40216796237</v>
      </c>
      <c r="AE3982">
        <f t="shared" si="1922"/>
        <v>0</v>
      </c>
      <c r="AF3982">
        <f t="shared" si="1923"/>
        <v>1</v>
      </c>
      <c r="AG3982">
        <f t="shared" si="1924"/>
        <v>-2</v>
      </c>
      <c r="AH3982">
        <f t="shared" si="1925"/>
        <v>1</v>
      </c>
      <c r="AI3982">
        <f t="shared" si="1926"/>
        <v>-1.2666613207171845E-5</v>
      </c>
      <c r="AJ3982">
        <f t="shared" si="1927"/>
        <v>0</v>
      </c>
      <c r="AK3982" s="22">
        <f t="shared" si="1928"/>
        <v>-2.3432218061400701E-8</v>
      </c>
      <c r="AL3982">
        <f t="shared" si="1929"/>
        <v>2.5142769979882791E-8</v>
      </c>
      <c r="AM3982">
        <f t="shared" si="1930"/>
        <v>-1.7349181719525155E-4</v>
      </c>
      <c r="AN3982">
        <f t="shared" si="1931"/>
        <v>2.5142769979882791E-8</v>
      </c>
      <c r="AO3982">
        <f t="shared" si="1932"/>
        <v>-1.7349181719525155E-4</v>
      </c>
      <c r="AP3982">
        <f t="shared" si="1933"/>
        <v>0</v>
      </c>
      <c r="AQ3982">
        <f t="shared" si="1934"/>
        <v>0</v>
      </c>
    </row>
    <row r="3983" spans="13:43" x14ac:dyDescent="0.25">
      <c r="M3983">
        <f t="shared" si="1935"/>
        <v>3970</v>
      </c>
      <c r="N3983">
        <f t="shared" ref="N3983:N4046" si="1945">M3983*$H$5/(1+$H$7)</f>
        <v>11623.600032387212</v>
      </c>
      <c r="O3983">
        <f t="shared" ref="O3983:O4046" si="1946">N3983*$H$14</f>
        <v>145295.00040484016</v>
      </c>
      <c r="P3983">
        <f t="shared" si="1936"/>
        <v>-7.0384759200443999E-13</v>
      </c>
      <c r="Q3983">
        <f t="shared" si="1937"/>
        <v>-1.787905214728515E-16</v>
      </c>
      <c r="R3983">
        <f t="shared" si="1938"/>
        <v>-6.5596234110385851E-13</v>
      </c>
      <c r="S3983">
        <f t="shared" si="1939"/>
        <v>-1.0068944903215895E-11</v>
      </c>
      <c r="T3983">
        <f t="shared" si="1940"/>
        <v>-9.3839188287193809E-12</v>
      </c>
      <c r="U3983">
        <f t="shared" si="1941"/>
        <v>0</v>
      </c>
      <c r="V3983">
        <f t="shared" si="1942"/>
        <v>0</v>
      </c>
      <c r="W3983">
        <f t="shared" ref="W3983:W4046" si="1947">AH3983*$H$13*((2/N3983)+N3983*$H$8)*SIN(N3983)*COS($K$14*N3983)/((N3983^3)+AH3983*$H$13)/$H$7</f>
        <v>-9.1846003887445337E-8</v>
      </c>
      <c r="X3983">
        <f t="shared" ref="X3983:X4046" si="1948">(((AJ3983+2*SIN(N3983)/$H$7/M3983/$H$5+$H$9*N3983*SIN(N3983)/$H$7)*AH3983*$H$13/((N3983^3)+AH3983*$H$13))-AJ3983-2*SIN(N3983)/$H$7/M3983/$H$5)*COS($K$14*N3983)</f>
        <v>6.3392161718113797E-4</v>
      </c>
      <c r="Y3983">
        <f t="shared" si="1943"/>
        <v>-1.3666584194506447E-13</v>
      </c>
      <c r="Z3983">
        <f t="shared" si="1944"/>
        <v>-1.2736797944554087E-13</v>
      </c>
      <c r="AA3983">
        <f t="shared" ref="AA3983:AA4046" si="1949">(-1+(1-2*O3983+2*O3983*O3983)*EXP(-2*O3983))/((1-2*O3983)*EXP(-2*O3983)-1)</f>
        <v>1</v>
      </c>
      <c r="AB3983">
        <f t="shared" ref="AB3983:AB4046" si="1950">O3983*EXP(-O3983)/((1-2*O3983)*EXP(-2*O3983)-1)</f>
        <v>0</v>
      </c>
      <c r="AC3983">
        <f t="shared" ref="AC3983:AC4046" si="1951">-(AA3983*(1+2*O3983)+2*O3983*O3983)*EXP(-O3983)</f>
        <v>0</v>
      </c>
      <c r="AD3983">
        <f t="shared" ref="AD3983:AD4046" si="1952">-AB3983*(1+2*O3983)*EXP(-O3983)-(1+O3983)</f>
        <v>-145296.00040484016</v>
      </c>
      <c r="AE3983">
        <f t="shared" ref="AE3983:AE4046" si="1953">(2*AA3983-1+2*O3983)*EXP(-O3983)</f>
        <v>0</v>
      </c>
      <c r="AF3983">
        <f t="shared" ref="AF3983:AF4046" si="1954">2*AB3983*EXP(-O3983)+1</f>
        <v>1</v>
      </c>
      <c r="AG3983">
        <f t="shared" ref="AG3983:AG4046" si="1955">(AC3983*EXP(-O3983)-AE3983*EXP(-O3983)-AA3983-1)</f>
        <v>-2</v>
      </c>
      <c r="AH3983">
        <f t="shared" ref="AH3983:AH4046" si="1956">-2*(AC3983*EXP(-O3983)+AA3983)/AG3983</f>
        <v>1</v>
      </c>
      <c r="AI3983">
        <f t="shared" ref="AI3983:AI4046" si="1957">-2*SIN(N3983)/$H$5/M3983</f>
        <v>4.62825266639936E-5</v>
      </c>
      <c r="AJ3983">
        <f t="shared" ref="AJ3983:AJ4046" si="1958">-((AC3983*EXP(-O3983)+AA3983)*((AD3983*EXP(-O3983)-AF3983*EXP(-O3983)-AB3983)*AI3983)/(AG3983))+(AD3983*EXP(-O3983)+AB3983)*AI3983</f>
        <v>0</v>
      </c>
      <c r="AK3983" s="22">
        <f t="shared" ref="AK3983:AK4046" si="1959">-(((AJ3983+2*SIN(N3983)/$H$7/M3983/$H$5+$H$9*N3983*SIN(N3983)/$H$7)*AH3983*$H$13/((N3983^3)+AH3983*$H$13)))/(AC3983*EXP(-O3983)+AA3983)-((AD3983-AF3983)*EXP(-O3983)-AB3983)*AI3983/AG3983</f>
        <v>8.5597394116911361E-8</v>
      </c>
      <c r="AL3983">
        <f t="shared" ref="AL3983:AL4046" si="1960">-(AH3983*$H$13*((2/N3983)+N3983*$H$8)*SIN(N3983)*COS($D$8*N3983)/((N3983^3)+AH3983*$H$13)/$H$7)*((AC3983+AE3983*N3983*$D$9)*EXP($D$9*N3983-O3983)+(AA3983+N3983*$D$9)*EXP(-$D$9*N3983)+2*(AE3983*EXP(N3983*$D$9-O3983)-EXP(-N3983*$D$9)))/(AC3983*EXP(-O3983)+AA3983)</f>
        <v>-9.1846003887445337E-8</v>
      </c>
      <c r="AM3983">
        <f t="shared" ref="AM3983:AM4046" si="1961">-AO3983+2*COS($D$8*N3983)*((AE3983*AK3983+AF3983*AI3983)*EXP(N3983*$D$9-O3983)-AK3983*EXP(-N3983*$D$9)+AI3983/$H$7)</f>
        <v>6.3392161718113787E-4</v>
      </c>
      <c r="AN3983">
        <f t="shared" ref="AN3983:AN4046" si="1962">((AC3983+AE3983*N3983*$D$9)*EXP($D$9*N3983-O3983)+(AA3983+N3983*$D$9)*EXP(-$D$9*N3983))*(AH3983*$H$13*((2/N3983)+N3983*$H$8)*SIN(N3983)*COS($D$8*N3983)/((N3983^3)+AH3983*$H$13)/$H$7)/(AC3983*EXP(-O3983)+AA3983)</f>
        <v>-9.1846003887445337E-8</v>
      </c>
      <c r="AO3983">
        <f t="shared" ref="AO3983:AO4046" si="1963">-(COS($D$8*N3983)*((AC3983*AK3983+AD3983*AI3983+(AE3983*AK3983+AF3983*AI3983)*N3983*$D$9)*EXP(N3983*$D$9-O3983)+(AA3983*AK3983+AB3983*AI3983+AK3983*N3983*$D$9)*EXP(-N3983*$D$9)-AI3983/$H$7))</f>
        <v>6.3392161718113787E-4</v>
      </c>
      <c r="AP3983">
        <f t="shared" ref="AP3983:AP4046" si="1964">(AH3983*$H$13*((2/N3983)+N3983*$H$8)*SIN(N3983)/((N3983^3)+AH3983*$H$13)/$H$7)*SIN(N3983*$D$8)*((AC3983+AE3983+AE3983*N3983*$D$9)*EXP(N3983*$D$9-O3983)+(-(AA3983-1)-N3983*$D$9)*EXP(-N3983*$D$9))/(AC3983*EXP(-O3983)+AA3983)</f>
        <v>0</v>
      </c>
      <c r="AQ3983">
        <f t="shared" ref="AQ3983:AQ4046" si="1965">SIN(N3983*$D$8)*(((AC3983+AE3983)*AK3983+AD3983*AI3983+AF3983*AI3983+(AE3983*AK3983+AF3983*AI3983)*N3983*$D$9)*EXP(N3983*$D$9-O3983)+(-(AA3983-1)*AK3983-AB3983*AI3983-AK3983*N3983*$D$9)*EXP(-N3983*$D$9))</f>
        <v>0</v>
      </c>
    </row>
    <row r="3984" spans="13:43" x14ac:dyDescent="0.25">
      <c r="M3984">
        <f t="shared" ref="M3984:M4047" si="1966">M3983+1</f>
        <v>3971</v>
      </c>
      <c r="N3984">
        <f t="shared" si="1945"/>
        <v>11626.527891337437</v>
      </c>
      <c r="O3984">
        <f t="shared" si="1946"/>
        <v>145331.59864171795</v>
      </c>
      <c r="P3984">
        <f t="shared" si="1936"/>
        <v>-1.0797003685662005E-12</v>
      </c>
      <c r="Q3984">
        <f t="shared" si="1937"/>
        <v>-2.7419512637991537E-16</v>
      </c>
      <c r="R3984">
        <f t="shared" si="1938"/>
        <v>-1.0062445187010256E-12</v>
      </c>
      <c r="S3984">
        <f t="shared" si="1939"/>
        <v>1.6911908068591202E-11</v>
      </c>
      <c r="T3984">
        <f t="shared" si="1940"/>
        <v>1.5761330912014167E-11</v>
      </c>
      <c r="U3984">
        <f t="shared" si="1941"/>
        <v>0</v>
      </c>
      <c r="V3984">
        <f t="shared" si="1942"/>
        <v>0</v>
      </c>
      <c r="W3984">
        <f t="shared" si="1947"/>
        <v>1.5430438774811891E-7</v>
      </c>
      <c r="X3984">
        <f t="shared" si="1948"/>
        <v>-1.065278022148983E-3</v>
      </c>
      <c r="Y3984">
        <f t="shared" si="1943"/>
        <v>1.0110534312125398E-11</v>
      </c>
      <c r="Z3984">
        <f t="shared" si="1944"/>
        <v>9.4226787624654843E-12</v>
      </c>
      <c r="AA3984">
        <f t="shared" si="1949"/>
        <v>1</v>
      </c>
      <c r="AB3984">
        <f t="shared" si="1950"/>
        <v>0</v>
      </c>
      <c r="AC3984">
        <f t="shared" si="1951"/>
        <v>0</v>
      </c>
      <c r="AD3984">
        <f t="shared" si="1952"/>
        <v>-145332.59864171795</v>
      </c>
      <c r="AE3984">
        <f t="shared" si="1953"/>
        <v>0</v>
      </c>
      <c r="AF3984">
        <f t="shared" si="1954"/>
        <v>1</v>
      </c>
      <c r="AG3984">
        <f t="shared" si="1955"/>
        <v>-2</v>
      </c>
      <c r="AH3984">
        <f t="shared" si="1956"/>
        <v>1</v>
      </c>
      <c r="AI3984">
        <f t="shared" si="1957"/>
        <v>-7.7775793492277059E-5</v>
      </c>
      <c r="AJ3984">
        <f t="shared" si="1958"/>
        <v>0</v>
      </c>
      <c r="AK3984" s="22">
        <f t="shared" si="1959"/>
        <v>-1.4380651234680326E-7</v>
      </c>
      <c r="AL3984">
        <f t="shared" si="1960"/>
        <v>1.5430438774811891E-7</v>
      </c>
      <c r="AM3984">
        <f t="shared" si="1961"/>
        <v>-1.0652780221489827E-3</v>
      </c>
      <c r="AN3984">
        <f t="shared" si="1962"/>
        <v>1.5430438774811891E-7</v>
      </c>
      <c r="AO3984">
        <f t="shared" si="1963"/>
        <v>-1.0652780221489827E-3</v>
      </c>
      <c r="AP3984">
        <f t="shared" si="1964"/>
        <v>0</v>
      </c>
      <c r="AQ3984">
        <f t="shared" si="1965"/>
        <v>0</v>
      </c>
    </row>
    <row r="3985" spans="13:43" x14ac:dyDescent="0.25">
      <c r="M3985">
        <f t="shared" si="1966"/>
        <v>3972</v>
      </c>
      <c r="N3985">
        <f t="shared" si="1945"/>
        <v>11629.45575028766</v>
      </c>
      <c r="O3985">
        <f t="shared" si="1946"/>
        <v>145368.19687859574</v>
      </c>
      <c r="P3985">
        <f t="shared" si="1936"/>
        <v>-1.2608260802698154E-12</v>
      </c>
      <c r="Q3985">
        <f t="shared" si="1937"/>
        <v>-3.2011226367235097E-16</v>
      </c>
      <c r="R3985">
        <f t="shared" si="1938"/>
        <v>-1.1750476050976845E-12</v>
      </c>
      <c r="S3985">
        <f t="shared" si="1939"/>
        <v>-2.2975479968179557E-11</v>
      </c>
      <c r="T3985">
        <f t="shared" si="1940"/>
        <v>-2.1412376484789892E-11</v>
      </c>
      <c r="U3985">
        <f t="shared" si="1941"/>
        <v>0</v>
      </c>
      <c r="V3985">
        <f t="shared" si="1942"/>
        <v>0</v>
      </c>
      <c r="W3985">
        <f t="shared" si="1947"/>
        <v>-2.0968125013943397E-7</v>
      </c>
      <c r="X3985">
        <f t="shared" si="1948"/>
        <v>1.4479503033586413E-3</v>
      </c>
      <c r="Y3985">
        <f t="shared" si="1943"/>
        <v>-1.8199476240745408E-12</v>
      </c>
      <c r="Z3985">
        <f t="shared" si="1944"/>
        <v>-1.6961301249529844E-12</v>
      </c>
      <c r="AA3985">
        <f t="shared" si="1949"/>
        <v>1</v>
      </c>
      <c r="AB3985">
        <f t="shared" si="1950"/>
        <v>0</v>
      </c>
      <c r="AC3985">
        <f t="shared" si="1951"/>
        <v>0</v>
      </c>
      <c r="AD3985">
        <f t="shared" si="1952"/>
        <v>-145369.19687859574</v>
      </c>
      <c r="AE3985">
        <f t="shared" si="1953"/>
        <v>0</v>
      </c>
      <c r="AF3985">
        <f t="shared" si="1954"/>
        <v>1</v>
      </c>
      <c r="AG3985">
        <f t="shared" si="1955"/>
        <v>-2</v>
      </c>
      <c r="AH3985">
        <f t="shared" si="1956"/>
        <v>1</v>
      </c>
      <c r="AI3985">
        <f t="shared" si="1957"/>
        <v>1.0571463750516235E-4</v>
      </c>
      <c r="AJ3985">
        <f t="shared" si="1958"/>
        <v>0</v>
      </c>
      <c r="AK3985" s="22">
        <f t="shared" si="1959"/>
        <v>1.9541589015790804E-7</v>
      </c>
      <c r="AL3985">
        <f t="shared" si="1960"/>
        <v>-2.0968125013943397E-7</v>
      </c>
      <c r="AM3985">
        <f t="shared" si="1961"/>
        <v>1.4479503033586413E-3</v>
      </c>
      <c r="AN3985">
        <f t="shared" si="1962"/>
        <v>-2.0968125013943397E-7</v>
      </c>
      <c r="AO3985">
        <f t="shared" si="1963"/>
        <v>1.4479503033586413E-3</v>
      </c>
      <c r="AP3985">
        <f t="shared" si="1964"/>
        <v>0</v>
      </c>
      <c r="AQ3985">
        <f t="shared" si="1965"/>
        <v>0</v>
      </c>
    </row>
    <row r="3986" spans="13:43" x14ac:dyDescent="0.25">
      <c r="M3986">
        <f t="shared" si="1966"/>
        <v>3973</v>
      </c>
      <c r="N3986">
        <f t="shared" si="1945"/>
        <v>11632.383609237882</v>
      </c>
      <c r="O3986">
        <f t="shared" si="1946"/>
        <v>145404.79511547353</v>
      </c>
      <c r="P3986">
        <f t="shared" si="1936"/>
        <v>-1.2149474077086717E-12</v>
      </c>
      <c r="Q3986">
        <f t="shared" si="1937"/>
        <v>-3.0838644627983148E-16</v>
      </c>
      <c r="R3986">
        <f t="shared" si="1938"/>
        <v>-1.1322902215365069E-12</v>
      </c>
      <c r="S3986">
        <f t="shared" si="1939"/>
        <v>2.7985101647487985E-11</v>
      </c>
      <c r="T3986">
        <f t="shared" si="1940"/>
        <v>2.6081175813129527E-11</v>
      </c>
      <c r="U3986">
        <f t="shared" si="1941"/>
        <v>0</v>
      </c>
      <c r="V3986">
        <f t="shared" si="1942"/>
        <v>0</v>
      </c>
      <c r="W3986">
        <f t="shared" si="1947"/>
        <v>2.5546487979299707E-7</v>
      </c>
      <c r="X3986">
        <f t="shared" si="1948"/>
        <v>-1.7645525745772956E-3</v>
      </c>
      <c r="Y3986">
        <f t="shared" si="1943"/>
        <v>1.423305114097594E-11</v>
      </c>
      <c r="Z3986">
        <f t="shared" si="1944"/>
        <v>1.3264726133248866E-11</v>
      </c>
      <c r="AA3986">
        <f t="shared" si="1949"/>
        <v>1</v>
      </c>
      <c r="AB3986">
        <f t="shared" si="1950"/>
        <v>0</v>
      </c>
      <c r="AC3986">
        <f t="shared" si="1951"/>
        <v>0</v>
      </c>
      <c r="AD3986">
        <f t="shared" si="1952"/>
        <v>-145405.79511547353</v>
      </c>
      <c r="AE3986">
        <f t="shared" si="1953"/>
        <v>0</v>
      </c>
      <c r="AF3986">
        <f t="shared" si="1954"/>
        <v>1</v>
      </c>
      <c r="AG3986">
        <f t="shared" si="1955"/>
        <v>-2</v>
      </c>
      <c r="AH3986">
        <f t="shared" si="1956"/>
        <v>1</v>
      </c>
      <c r="AI3986">
        <f t="shared" si="1957"/>
        <v>-1.2882971812701758E-4</v>
      </c>
      <c r="AJ3986">
        <f t="shared" si="1958"/>
        <v>0</v>
      </c>
      <c r="AK3986" s="22">
        <f t="shared" si="1959"/>
        <v>-2.3808469691798587E-7</v>
      </c>
      <c r="AL3986">
        <f t="shared" si="1960"/>
        <v>2.5546487979299707E-7</v>
      </c>
      <c r="AM3986">
        <f t="shared" si="1961"/>
        <v>-1.7645525745772956E-3</v>
      </c>
      <c r="AN3986">
        <f t="shared" si="1962"/>
        <v>2.5546487979299707E-7</v>
      </c>
      <c r="AO3986">
        <f t="shared" si="1963"/>
        <v>-1.7645525745772956E-3</v>
      </c>
      <c r="AP3986">
        <f t="shared" si="1964"/>
        <v>0</v>
      </c>
      <c r="AQ3986">
        <f t="shared" si="1965"/>
        <v>0</v>
      </c>
    </row>
    <row r="3987" spans="13:43" x14ac:dyDescent="0.25">
      <c r="M3987">
        <f t="shared" si="1966"/>
        <v>3974</v>
      </c>
      <c r="N3987">
        <f t="shared" si="1945"/>
        <v>11635.311468188107</v>
      </c>
      <c r="O3987">
        <f t="shared" si="1946"/>
        <v>145441.39335235133</v>
      </c>
      <c r="P3987">
        <f t="shared" si="1936"/>
        <v>-9.5065717941533046E-13</v>
      </c>
      <c r="Q3987">
        <f t="shared" si="1937"/>
        <v>-2.4124173224748497E-16</v>
      </c>
      <c r="R3987">
        <f t="shared" si="1938"/>
        <v>-8.8598059591363525E-13</v>
      </c>
      <c r="S3987">
        <f t="shared" si="1939"/>
        <v>-3.1714555612530377E-11</v>
      </c>
      <c r="T3987">
        <f t="shared" si="1940"/>
        <v>-2.9556901782414147E-11</v>
      </c>
      <c r="U3987">
        <f t="shared" si="1941"/>
        <v>0</v>
      </c>
      <c r="V3987">
        <f t="shared" si="1942"/>
        <v>0</v>
      </c>
      <c r="W3987">
        <f t="shared" si="1947"/>
        <v>-2.8958244346209168E-7</v>
      </c>
      <c r="X3987">
        <f t="shared" si="1948"/>
        <v>2.0007136712936044E-3</v>
      </c>
      <c r="Y3987">
        <f t="shared" si="1943"/>
        <v>-5.9621584140647062E-12</v>
      </c>
      <c r="Z3987">
        <f t="shared" si="1944"/>
        <v>-5.556531606770496E-12</v>
      </c>
      <c r="AA3987">
        <f t="shared" si="1949"/>
        <v>1</v>
      </c>
      <c r="AB3987">
        <f t="shared" si="1950"/>
        <v>0</v>
      </c>
      <c r="AC3987">
        <f t="shared" si="1951"/>
        <v>0</v>
      </c>
      <c r="AD3987">
        <f t="shared" si="1952"/>
        <v>-145442.39335235133</v>
      </c>
      <c r="AE3987">
        <f t="shared" si="1953"/>
        <v>0</v>
      </c>
      <c r="AF3987">
        <f t="shared" si="1954"/>
        <v>1</v>
      </c>
      <c r="AG3987">
        <f t="shared" si="1955"/>
        <v>-2</v>
      </c>
      <c r="AH3987">
        <f t="shared" si="1956"/>
        <v>1</v>
      </c>
      <c r="AI3987">
        <f t="shared" si="1957"/>
        <v>1.4607179932630892E-4</v>
      </c>
      <c r="AJ3987">
        <f t="shared" si="1958"/>
        <v>0</v>
      </c>
      <c r="AK3987" s="22">
        <f t="shared" si="1959"/>
        <v>2.698811215862941E-7</v>
      </c>
      <c r="AL3987">
        <f t="shared" si="1960"/>
        <v>-2.8958244346209168E-7</v>
      </c>
      <c r="AM3987">
        <f t="shared" si="1961"/>
        <v>2.0007136712936044E-3</v>
      </c>
      <c r="AN3987">
        <f t="shared" si="1962"/>
        <v>-2.8958244346209168E-7</v>
      </c>
      <c r="AO3987">
        <f t="shared" si="1963"/>
        <v>2.0007136712936044E-3</v>
      </c>
      <c r="AP3987">
        <f t="shared" si="1964"/>
        <v>0</v>
      </c>
      <c r="AQ3987">
        <f t="shared" si="1965"/>
        <v>0</v>
      </c>
    </row>
    <row r="3988" spans="13:43" x14ac:dyDescent="0.25">
      <c r="M3988">
        <f t="shared" si="1966"/>
        <v>3975</v>
      </c>
      <c r="N3988">
        <f t="shared" si="1945"/>
        <v>11638.23932713833</v>
      </c>
      <c r="O3988">
        <f t="shared" si="1946"/>
        <v>145477.99158922912</v>
      </c>
      <c r="P3988">
        <f t="shared" si="1936"/>
        <v>-5.1581147261181753E-13</v>
      </c>
      <c r="Q3988">
        <f t="shared" si="1937"/>
        <v>-1.3086099952067494E-16</v>
      </c>
      <c r="R3988">
        <f t="shared" si="1938"/>
        <v>-4.8071898659069669E-13</v>
      </c>
      <c r="S3988">
        <f t="shared" si="1939"/>
        <v>3.3996179743736523E-11</v>
      </c>
      <c r="T3988">
        <f t="shared" si="1940"/>
        <v>3.1683298922401235E-11</v>
      </c>
      <c r="U3988">
        <f t="shared" si="1941"/>
        <v>0</v>
      </c>
      <c r="V3988">
        <f t="shared" si="1942"/>
        <v>0</v>
      </c>
      <c r="W3988">
        <f t="shared" si="1947"/>
        <v>3.1049382690176343E-7</v>
      </c>
      <c r="X3988">
        <f t="shared" si="1948"/>
        <v>-2.1457294730647873E-3</v>
      </c>
      <c r="Y3988">
        <f t="shared" si="1943"/>
        <v>1.3096078607000888E-11</v>
      </c>
      <c r="Z3988">
        <f t="shared" si="1944"/>
        <v>1.2205105877913303E-11</v>
      </c>
      <c r="AA3988">
        <f t="shared" si="1949"/>
        <v>1</v>
      </c>
      <c r="AB3988">
        <f t="shared" si="1950"/>
        <v>0</v>
      </c>
      <c r="AC3988">
        <f t="shared" si="1951"/>
        <v>0</v>
      </c>
      <c r="AD3988">
        <f t="shared" si="1952"/>
        <v>-145478.99158922912</v>
      </c>
      <c r="AE3988">
        <f t="shared" si="1953"/>
        <v>0</v>
      </c>
      <c r="AF3988">
        <f t="shared" si="1954"/>
        <v>1</v>
      </c>
      <c r="AG3988">
        <f t="shared" si="1955"/>
        <v>-2</v>
      </c>
      <c r="AH3988">
        <f t="shared" si="1956"/>
        <v>1</v>
      </c>
      <c r="AI3988">
        <f t="shared" si="1957"/>
        <v>-1.5665937553127266E-4</v>
      </c>
      <c r="AJ3988">
        <f t="shared" si="1958"/>
        <v>0</v>
      </c>
      <c r="AK3988" s="22">
        <f t="shared" si="1959"/>
        <v>-2.8936982935858861E-7</v>
      </c>
      <c r="AL3988">
        <f t="shared" si="1960"/>
        <v>3.1049382690176343E-7</v>
      </c>
      <c r="AM3988">
        <f t="shared" si="1961"/>
        <v>-2.1457294730647873E-3</v>
      </c>
      <c r="AN3988">
        <f t="shared" si="1962"/>
        <v>3.1049382690176343E-7</v>
      </c>
      <c r="AO3988">
        <f t="shared" si="1963"/>
        <v>-2.1457294730647873E-3</v>
      </c>
      <c r="AP3988">
        <f t="shared" si="1964"/>
        <v>0</v>
      </c>
      <c r="AQ3988">
        <f t="shared" si="1965"/>
        <v>0</v>
      </c>
    </row>
    <row r="3989" spans="13:43" x14ac:dyDescent="0.25">
      <c r="M3989">
        <f t="shared" si="1966"/>
        <v>3976</v>
      </c>
      <c r="N3989">
        <f t="shared" si="1945"/>
        <v>11641.167186088554</v>
      </c>
      <c r="O3989">
        <f t="shared" si="1946"/>
        <v>145514.58982610694</v>
      </c>
      <c r="P3989">
        <f t="shared" si="1936"/>
        <v>1.1135410643275448E-14</v>
      </c>
      <c r="Q3989">
        <f t="shared" si="1937"/>
        <v>2.8243351446866687E-18</v>
      </c>
      <c r="R3989">
        <f t="shared" si="1938"/>
        <v>1.037782911768448E-14</v>
      </c>
      <c r="S3989">
        <f t="shared" si="1939"/>
        <v>-3.4728403109104465E-11</v>
      </c>
      <c r="T3989">
        <f t="shared" si="1940"/>
        <v>-3.2365706532250208E-11</v>
      </c>
      <c r="U3989">
        <f t="shared" si="1941"/>
        <v>0</v>
      </c>
      <c r="V3989">
        <f t="shared" si="1942"/>
        <v>0</v>
      </c>
      <c r="W3989">
        <f t="shared" si="1947"/>
        <v>-3.1726115086258639E-7</v>
      </c>
      <c r="X3989">
        <f t="shared" si="1948"/>
        <v>2.1930480599123229E-3</v>
      </c>
      <c r="Y3989">
        <f t="shared" si="1943"/>
        <v>-1.1124954483140927E-11</v>
      </c>
      <c r="Z3989">
        <f t="shared" si="1944"/>
        <v>-1.0368084327251628E-11</v>
      </c>
      <c r="AA3989">
        <f t="shared" si="1949"/>
        <v>1</v>
      </c>
      <c r="AB3989">
        <f t="shared" si="1950"/>
        <v>0</v>
      </c>
      <c r="AC3989">
        <f t="shared" si="1951"/>
        <v>0</v>
      </c>
      <c r="AD3989">
        <f t="shared" si="1952"/>
        <v>-145515.58982610694</v>
      </c>
      <c r="AE3989">
        <f t="shared" si="1953"/>
        <v>0</v>
      </c>
      <c r="AF3989">
        <f t="shared" si="1954"/>
        <v>1</v>
      </c>
      <c r="AG3989">
        <f t="shared" si="1955"/>
        <v>-2</v>
      </c>
      <c r="AH3989">
        <f t="shared" si="1956"/>
        <v>1</v>
      </c>
      <c r="AI3989">
        <f t="shared" si="1957"/>
        <v>1.6011409277622119E-4</v>
      </c>
      <c r="AJ3989">
        <f t="shared" si="1958"/>
        <v>0</v>
      </c>
      <c r="AK3989" s="22">
        <f t="shared" si="1959"/>
        <v>2.9567674824099577E-7</v>
      </c>
      <c r="AL3989">
        <f t="shared" si="1960"/>
        <v>-3.1726115086258639E-7</v>
      </c>
      <c r="AM3989">
        <f t="shared" si="1961"/>
        <v>2.1930480599123233E-3</v>
      </c>
      <c r="AN3989">
        <f t="shared" si="1962"/>
        <v>-3.1726115086258639E-7</v>
      </c>
      <c r="AO3989">
        <f t="shared" si="1963"/>
        <v>2.1930480599123233E-3</v>
      </c>
      <c r="AP3989">
        <f t="shared" si="1964"/>
        <v>0</v>
      </c>
      <c r="AQ3989">
        <f t="shared" si="1965"/>
        <v>0</v>
      </c>
    </row>
    <row r="3990" spans="13:43" x14ac:dyDescent="0.25">
      <c r="M3990">
        <f t="shared" si="1966"/>
        <v>3977</v>
      </c>
      <c r="N3990">
        <f t="shared" si="1945"/>
        <v>11644.095045038777</v>
      </c>
      <c r="O3990">
        <f t="shared" si="1946"/>
        <v>145551.18806298473</v>
      </c>
      <c r="P3990">
        <f t="shared" si="1936"/>
        <v>5.3528524943218546E-13</v>
      </c>
      <c r="Q3990">
        <f t="shared" si="1937"/>
        <v>1.3573318926177492E-16</v>
      </c>
      <c r="R3990">
        <f t="shared" si="1938"/>
        <v>4.9886789322664072E-13</v>
      </c>
      <c r="S3990">
        <f t="shared" si="1939"/>
        <v>3.3880265044676834E-11</v>
      </c>
      <c r="T3990">
        <f t="shared" si="1940"/>
        <v>3.1575270311907584E-11</v>
      </c>
      <c r="U3990">
        <f t="shared" si="1941"/>
        <v>0</v>
      </c>
      <c r="V3990">
        <f t="shared" si="1942"/>
        <v>0</v>
      </c>
      <c r="W3990">
        <f t="shared" si="1947"/>
        <v>3.0959082468222821E-7</v>
      </c>
      <c r="X3990">
        <f t="shared" si="1948"/>
        <v>-2.1405657140482009E-3</v>
      </c>
      <c r="Y3990">
        <f t="shared" si="1943"/>
        <v>8.4674285668164893E-12</v>
      </c>
      <c r="Z3990">
        <f t="shared" si="1944"/>
        <v>7.8913593353369449E-12</v>
      </c>
      <c r="AA3990">
        <f t="shared" si="1949"/>
        <v>1</v>
      </c>
      <c r="AB3990">
        <f t="shared" si="1950"/>
        <v>0</v>
      </c>
      <c r="AC3990">
        <f t="shared" si="1951"/>
        <v>0</v>
      </c>
      <c r="AD3990">
        <f t="shared" si="1952"/>
        <v>-145552.18806298473</v>
      </c>
      <c r="AE3990">
        <f t="shared" si="1953"/>
        <v>0</v>
      </c>
      <c r="AF3990">
        <f t="shared" si="1954"/>
        <v>1</v>
      </c>
      <c r="AG3990">
        <f t="shared" si="1955"/>
        <v>-2</v>
      </c>
      <c r="AH3990">
        <f t="shared" si="1956"/>
        <v>1</v>
      </c>
      <c r="AI3990">
        <f t="shared" si="1957"/>
        <v>-1.5628235968861447E-4</v>
      </c>
      <c r="AJ3990">
        <f t="shared" si="1958"/>
        <v>0</v>
      </c>
      <c r="AK3990" s="22">
        <f t="shared" si="1959"/>
        <v>-2.885282615864215E-7</v>
      </c>
      <c r="AL3990">
        <f t="shared" si="1960"/>
        <v>3.0959082468222821E-7</v>
      </c>
      <c r="AM3990">
        <f t="shared" si="1961"/>
        <v>-2.1405657140482009E-3</v>
      </c>
      <c r="AN3990">
        <f t="shared" si="1962"/>
        <v>3.0959082468222821E-7</v>
      </c>
      <c r="AO3990">
        <f t="shared" si="1963"/>
        <v>-2.1405657140482009E-3</v>
      </c>
      <c r="AP3990">
        <f t="shared" si="1964"/>
        <v>0</v>
      </c>
      <c r="AQ3990">
        <f t="shared" si="1965"/>
        <v>0</v>
      </c>
    </row>
    <row r="3991" spans="13:43" x14ac:dyDescent="0.25">
      <c r="M3991">
        <f t="shared" si="1966"/>
        <v>3978</v>
      </c>
      <c r="N3991">
        <f t="shared" si="1945"/>
        <v>11647.022903989</v>
      </c>
      <c r="O3991">
        <f t="shared" si="1946"/>
        <v>145587.78629986249</v>
      </c>
      <c r="P3991">
        <f t="shared" si="1936"/>
        <v>9.6238590490805835E-13</v>
      </c>
      <c r="Q3991">
        <f t="shared" si="1937"/>
        <v>2.4397248154848948E-16</v>
      </c>
      <c r="R3991">
        <f t="shared" si="1938"/>
        <v>8.9691137456482621E-13</v>
      </c>
      <c r="S3991">
        <f t="shared" si="1939"/>
        <v>-3.1492716557735165E-11</v>
      </c>
      <c r="T3991">
        <f t="shared" si="1940"/>
        <v>-2.9350155226221037E-11</v>
      </c>
      <c r="U3991">
        <f t="shared" si="1941"/>
        <v>0</v>
      </c>
      <c r="V3991">
        <f t="shared" si="1942"/>
        <v>0</v>
      </c>
      <c r="W3991">
        <f t="shared" si="1947"/>
        <v>-2.8784625230967893E-7</v>
      </c>
      <c r="X3991">
        <f t="shared" si="1948"/>
        <v>1.9907203950320436E-3</v>
      </c>
      <c r="Y3991">
        <f t="shared" si="1943"/>
        <v>-1.4248465462118426E-11</v>
      </c>
      <c r="Z3991">
        <f t="shared" si="1944"/>
        <v>-1.3279091763390972E-11</v>
      </c>
      <c r="AA3991">
        <f t="shared" si="1949"/>
        <v>1</v>
      </c>
      <c r="AB3991">
        <f t="shared" si="1950"/>
        <v>0</v>
      </c>
      <c r="AC3991">
        <f t="shared" si="1951"/>
        <v>0</v>
      </c>
      <c r="AD3991">
        <f t="shared" si="1952"/>
        <v>-145588.78629986249</v>
      </c>
      <c r="AE3991">
        <f t="shared" si="1953"/>
        <v>0</v>
      </c>
      <c r="AF3991">
        <f t="shared" si="1954"/>
        <v>1</v>
      </c>
      <c r="AG3991">
        <f t="shared" si="1955"/>
        <v>-2</v>
      </c>
      <c r="AH3991">
        <f t="shared" si="1956"/>
        <v>1</v>
      </c>
      <c r="AI3991">
        <f t="shared" si="1957"/>
        <v>1.4534217203996606E-4</v>
      </c>
      <c r="AJ3991">
        <f t="shared" si="1958"/>
        <v>0</v>
      </c>
      <c r="AK3991" s="22">
        <f t="shared" si="1959"/>
        <v>2.6826304968283391E-7</v>
      </c>
      <c r="AL3991">
        <f t="shared" si="1960"/>
        <v>-2.8784625230967893E-7</v>
      </c>
      <c r="AM3991">
        <f t="shared" si="1961"/>
        <v>1.990720395032044E-3</v>
      </c>
      <c r="AN3991">
        <f t="shared" si="1962"/>
        <v>-2.8784625230967893E-7</v>
      </c>
      <c r="AO3991">
        <f t="shared" si="1963"/>
        <v>1.990720395032044E-3</v>
      </c>
      <c r="AP3991">
        <f t="shared" si="1964"/>
        <v>0</v>
      </c>
      <c r="AQ3991">
        <f t="shared" si="1965"/>
        <v>0</v>
      </c>
    </row>
    <row r="3992" spans="13:43" x14ac:dyDescent="0.25">
      <c r="M3992">
        <f t="shared" si="1966"/>
        <v>3979</v>
      </c>
      <c r="N3992">
        <f t="shared" si="1945"/>
        <v>11649.950762939223</v>
      </c>
      <c r="O3992">
        <f t="shared" si="1946"/>
        <v>145624.38453674028</v>
      </c>
      <c r="P3992">
        <f t="shared" si="1936"/>
        <v>1.2157793686401259E-12</v>
      </c>
      <c r="Q3992">
        <f t="shared" si="1937"/>
        <v>3.0813228095794794E-16</v>
      </c>
      <c r="R3992">
        <f t="shared" si="1938"/>
        <v>1.1330655812116736E-12</v>
      </c>
      <c r="S3992">
        <f t="shared" si="1939"/>
        <v>2.7676649727133753E-11</v>
      </c>
      <c r="T3992">
        <f t="shared" si="1940"/>
        <v>2.5793708972165658E-11</v>
      </c>
      <c r="U3992">
        <f t="shared" si="1941"/>
        <v>0</v>
      </c>
      <c r="V3992">
        <f t="shared" si="1942"/>
        <v>0</v>
      </c>
      <c r="W3992">
        <f t="shared" si="1947"/>
        <v>2.5303064235176911E-7</v>
      </c>
      <c r="X3992">
        <f t="shared" si="1948"/>
        <v>-1.7503785374438923E-3</v>
      </c>
      <c r="Y3992">
        <f t="shared" si="1943"/>
        <v>3.5161262619268783E-12</v>
      </c>
      <c r="Z3992">
        <f t="shared" si="1944"/>
        <v>3.2769117072944084E-12</v>
      </c>
      <c r="AA3992">
        <f t="shared" si="1949"/>
        <v>1</v>
      </c>
      <c r="AB3992">
        <f t="shared" si="1950"/>
        <v>0</v>
      </c>
      <c r="AC3992">
        <f t="shared" si="1951"/>
        <v>0</v>
      </c>
      <c r="AD3992">
        <f t="shared" si="1952"/>
        <v>-145625.38453674028</v>
      </c>
      <c r="AE3992">
        <f t="shared" si="1953"/>
        <v>0</v>
      </c>
      <c r="AF3992">
        <f t="shared" si="1954"/>
        <v>1</v>
      </c>
      <c r="AG3992">
        <f t="shared" si="1955"/>
        <v>-2</v>
      </c>
      <c r="AH3992">
        <f t="shared" si="1956"/>
        <v>1</v>
      </c>
      <c r="AI3992">
        <f t="shared" si="1957"/>
        <v>-1.2779484780646254E-4</v>
      </c>
      <c r="AJ3992">
        <f t="shared" si="1958"/>
        <v>0</v>
      </c>
      <c r="AK3992" s="22">
        <f t="shared" si="1959"/>
        <v>-2.3581606929335579E-7</v>
      </c>
      <c r="AL3992">
        <f t="shared" si="1960"/>
        <v>2.5303064235176911E-7</v>
      </c>
      <c r="AM3992">
        <f t="shared" si="1961"/>
        <v>-1.7503785374438923E-3</v>
      </c>
      <c r="AN3992">
        <f t="shared" si="1962"/>
        <v>2.5303064235176911E-7</v>
      </c>
      <c r="AO3992">
        <f t="shared" si="1963"/>
        <v>-1.7503785374438923E-3</v>
      </c>
      <c r="AP3992">
        <f t="shared" si="1964"/>
        <v>0</v>
      </c>
      <c r="AQ3992">
        <f t="shared" si="1965"/>
        <v>0</v>
      </c>
    </row>
    <row r="3993" spans="13:43" x14ac:dyDescent="0.25">
      <c r="M3993">
        <f t="shared" si="1966"/>
        <v>3980</v>
      </c>
      <c r="N3993">
        <f t="shared" si="1945"/>
        <v>11652.878621889447</v>
      </c>
      <c r="O3993">
        <f t="shared" si="1946"/>
        <v>145660.9827736181</v>
      </c>
      <c r="P3993">
        <f t="shared" si="1936"/>
        <v>1.2501603781467659E-12</v>
      </c>
      <c r="Q3993">
        <f t="shared" si="1937"/>
        <v>3.1676634032867637E-16</v>
      </c>
      <c r="R3993">
        <f t="shared" si="1938"/>
        <v>1.1651075285617576E-12</v>
      </c>
      <c r="S3993">
        <f t="shared" si="1939"/>
        <v>-2.2607749642035868E-11</v>
      </c>
      <c r="T3993">
        <f t="shared" si="1940"/>
        <v>-2.1069664158467731E-11</v>
      </c>
      <c r="U3993">
        <f t="shared" si="1941"/>
        <v>0</v>
      </c>
      <c r="V3993">
        <f t="shared" si="1942"/>
        <v>0</v>
      </c>
      <c r="W3993">
        <f t="shared" si="1947"/>
        <v>-2.0674073407344339E-7</v>
      </c>
      <c r="X3993">
        <f t="shared" si="1948"/>
        <v>1.4305204252689661E-3</v>
      </c>
      <c r="Y3993">
        <f t="shared" si="1943"/>
        <v>-1.2671818136102716E-11</v>
      </c>
      <c r="Z3993">
        <f t="shared" si="1944"/>
        <v>-1.1809709353311089E-11</v>
      </c>
      <c r="AA3993">
        <f t="shared" si="1949"/>
        <v>1</v>
      </c>
      <c r="AB3993">
        <f t="shared" si="1950"/>
        <v>0</v>
      </c>
      <c r="AC3993">
        <f t="shared" si="1951"/>
        <v>0</v>
      </c>
      <c r="AD3993">
        <f t="shared" si="1952"/>
        <v>-145661.9827736181</v>
      </c>
      <c r="AE3993">
        <f t="shared" si="1953"/>
        <v>0</v>
      </c>
      <c r="AF3993">
        <f t="shared" si="1954"/>
        <v>1</v>
      </c>
      <c r="AG3993">
        <f t="shared" si="1955"/>
        <v>-2</v>
      </c>
      <c r="AH3993">
        <f t="shared" si="1956"/>
        <v>1</v>
      </c>
      <c r="AI3993">
        <f t="shared" si="1957"/>
        <v>1.044420563508669E-4</v>
      </c>
      <c r="AJ3993">
        <f t="shared" si="1958"/>
        <v>0</v>
      </c>
      <c r="AK3993" s="22">
        <f t="shared" si="1959"/>
        <v>1.9267542784104822E-7</v>
      </c>
      <c r="AL3993">
        <f t="shared" si="1960"/>
        <v>-2.0674073407344339E-7</v>
      </c>
      <c r="AM3993">
        <f t="shared" si="1961"/>
        <v>1.4305204252689659E-3</v>
      </c>
      <c r="AN3993">
        <f t="shared" si="1962"/>
        <v>-2.0674073407344339E-7</v>
      </c>
      <c r="AO3993">
        <f t="shared" si="1963"/>
        <v>1.4305204252689659E-3</v>
      </c>
      <c r="AP3993">
        <f t="shared" si="1964"/>
        <v>0</v>
      </c>
      <c r="AQ3993">
        <f t="shared" si="1965"/>
        <v>0</v>
      </c>
    </row>
    <row r="3994" spans="13:43" x14ac:dyDescent="0.25">
      <c r="M3994">
        <f t="shared" si="1966"/>
        <v>3981</v>
      </c>
      <c r="N3994">
        <f t="shared" si="1945"/>
        <v>11655.80648083967</v>
      </c>
      <c r="O3994">
        <f t="shared" si="1946"/>
        <v>145697.58101049587</v>
      </c>
      <c r="P3994">
        <f t="shared" si="1936"/>
        <v>1.0596762544450837E-12</v>
      </c>
      <c r="Q3994">
        <f t="shared" si="1937"/>
        <v>2.6843392013327222E-16</v>
      </c>
      <c r="R3994">
        <f t="shared" si="1938"/>
        <v>9.8758271616503602E-13</v>
      </c>
      <c r="S3994">
        <f t="shared" si="1939"/>
        <v>1.6518407764125875E-11</v>
      </c>
      <c r="T3994">
        <f t="shared" si="1940"/>
        <v>1.5394601830499418E-11</v>
      </c>
      <c r="U3994">
        <f t="shared" si="1941"/>
        <v>0</v>
      </c>
      <c r="V3994">
        <f t="shared" si="1942"/>
        <v>0</v>
      </c>
      <c r="W3994">
        <f t="shared" si="1947"/>
        <v>1.5109357333099798E-7</v>
      </c>
      <c r="X3994">
        <f t="shared" si="1948"/>
        <v>-1.045738558551731E-3</v>
      </c>
      <c r="Y3994">
        <f t="shared" si="1943"/>
        <v>6.3923699967504353E-13</v>
      </c>
      <c r="Z3994">
        <f t="shared" si="1944"/>
        <v>5.9574743678941994E-13</v>
      </c>
      <c r="AA3994">
        <f t="shared" si="1949"/>
        <v>1</v>
      </c>
      <c r="AB3994">
        <f t="shared" si="1950"/>
        <v>0</v>
      </c>
      <c r="AC3994">
        <f t="shared" si="1951"/>
        <v>0</v>
      </c>
      <c r="AD3994">
        <f t="shared" si="1952"/>
        <v>-145698.58101049587</v>
      </c>
      <c r="AE3994">
        <f t="shared" si="1953"/>
        <v>0</v>
      </c>
      <c r="AF3994">
        <f t="shared" si="1954"/>
        <v>1</v>
      </c>
      <c r="AG3994">
        <f t="shared" si="1955"/>
        <v>-2</v>
      </c>
      <c r="AH3994">
        <f t="shared" si="1956"/>
        <v>1</v>
      </c>
      <c r="AI3994">
        <f t="shared" si="1957"/>
        <v>-7.6349194206571936E-5</v>
      </c>
      <c r="AJ3994">
        <f t="shared" si="1958"/>
        <v>0</v>
      </c>
      <c r="AK3994" s="22">
        <f t="shared" si="1959"/>
        <v>-1.4081414103541375E-7</v>
      </c>
      <c r="AL3994">
        <f t="shared" si="1960"/>
        <v>1.5109357333099798E-7</v>
      </c>
      <c r="AM3994">
        <f t="shared" si="1961"/>
        <v>-1.045738558551731E-3</v>
      </c>
      <c r="AN3994">
        <f t="shared" si="1962"/>
        <v>1.5109357333099798E-7</v>
      </c>
      <c r="AO3994">
        <f t="shared" si="1963"/>
        <v>-1.045738558551731E-3</v>
      </c>
      <c r="AP3994">
        <f t="shared" si="1964"/>
        <v>0</v>
      </c>
      <c r="AQ3994">
        <f t="shared" si="1965"/>
        <v>0</v>
      </c>
    </row>
    <row r="3995" spans="13:43" x14ac:dyDescent="0.25">
      <c r="M3995">
        <f t="shared" si="1966"/>
        <v>3982</v>
      </c>
      <c r="N3995">
        <f t="shared" si="1945"/>
        <v>11658.734339789895</v>
      </c>
      <c r="O3995">
        <f t="shared" si="1946"/>
        <v>145734.17924737369</v>
      </c>
      <c r="P3995">
        <f t="shared" si="1936"/>
        <v>6.7891992990147968E-13</v>
      </c>
      <c r="Q3995">
        <f t="shared" si="1937"/>
        <v>1.7193871263855501E-16</v>
      </c>
      <c r="R3995">
        <f t="shared" si="1938"/>
        <v>6.3273059636670995E-13</v>
      </c>
      <c r="S3995">
        <f t="shared" si="1939"/>
        <v>-9.6870688630772897E-12</v>
      </c>
      <c r="T3995">
        <f t="shared" si="1940"/>
        <v>-9.0280231715538609E-12</v>
      </c>
      <c r="U3995">
        <f t="shared" si="1941"/>
        <v>0</v>
      </c>
      <c r="V3995">
        <f t="shared" si="1942"/>
        <v>0</v>
      </c>
      <c r="W3995">
        <f t="shared" si="1947"/>
        <v>-8.8629696083901634E-8</v>
      </c>
      <c r="X3995">
        <f t="shared" si="1948"/>
        <v>6.1357192884507967E-4</v>
      </c>
      <c r="Y3995">
        <f t="shared" si="1943"/>
        <v>-6.0554403322591069E-12</v>
      </c>
      <c r="Z3995">
        <f t="shared" si="1944"/>
        <v>-5.6434672248454295E-12</v>
      </c>
      <c r="AA3995">
        <f t="shared" si="1949"/>
        <v>1</v>
      </c>
      <c r="AB3995">
        <f t="shared" si="1950"/>
        <v>0</v>
      </c>
      <c r="AC3995">
        <f t="shared" si="1951"/>
        <v>0</v>
      </c>
      <c r="AD3995">
        <f t="shared" si="1952"/>
        <v>-145735.17924737369</v>
      </c>
      <c r="AE3995">
        <f t="shared" si="1953"/>
        <v>0</v>
      </c>
      <c r="AF3995">
        <f t="shared" si="1954"/>
        <v>1</v>
      </c>
      <c r="AG3995">
        <f t="shared" si="1955"/>
        <v>-2</v>
      </c>
      <c r="AH3995">
        <f t="shared" si="1956"/>
        <v>1</v>
      </c>
      <c r="AI3995">
        <f t="shared" si="1957"/>
        <v>4.479678059862103E-5</v>
      </c>
      <c r="AJ3995">
        <f t="shared" si="1958"/>
        <v>0</v>
      </c>
      <c r="AK3995" s="22">
        <f t="shared" si="1959"/>
        <v>8.2599903153683359E-8</v>
      </c>
      <c r="AL3995">
        <f t="shared" si="1960"/>
        <v>-8.8629696083901634E-8</v>
      </c>
      <c r="AM3995">
        <f t="shared" si="1961"/>
        <v>6.1357192884507956E-4</v>
      </c>
      <c r="AN3995">
        <f t="shared" si="1962"/>
        <v>-8.8629696083901634E-8</v>
      </c>
      <c r="AO3995">
        <f t="shared" si="1963"/>
        <v>6.1357192884507956E-4</v>
      </c>
      <c r="AP3995">
        <f t="shared" si="1964"/>
        <v>0</v>
      </c>
      <c r="AQ3995">
        <f t="shared" si="1965"/>
        <v>0</v>
      </c>
    </row>
    <row r="3996" spans="13:43" x14ac:dyDescent="0.25">
      <c r="M3996">
        <f t="shared" si="1966"/>
        <v>3983</v>
      </c>
      <c r="N3996">
        <f t="shared" si="1945"/>
        <v>11661.662198740119</v>
      </c>
      <c r="O3996">
        <f t="shared" si="1946"/>
        <v>145770.77748425151</v>
      </c>
      <c r="P3996">
        <f t="shared" si="1936"/>
        <v>1.7664830139188528E-13</v>
      </c>
      <c r="Q3996">
        <f t="shared" si="1937"/>
        <v>4.472553332823896E-17</v>
      </c>
      <c r="R3996">
        <f t="shared" si="1938"/>
        <v>1.6463029020678964E-13</v>
      </c>
      <c r="S3996">
        <f t="shared" si="1939"/>
        <v>2.4254998138035942E-12</v>
      </c>
      <c r="T3996">
        <f t="shared" si="1940"/>
        <v>2.260484449024785E-12</v>
      </c>
      <c r="U3996">
        <f t="shared" si="1941"/>
        <v>0</v>
      </c>
      <c r="V3996">
        <f t="shared" si="1942"/>
        <v>0</v>
      </c>
      <c r="W3996">
        <f t="shared" si="1947"/>
        <v>2.219714682309224E-8</v>
      </c>
      <c r="X3996">
        <f t="shared" si="1948"/>
        <v>-1.537065738872102E-4</v>
      </c>
      <c r="Y3996">
        <f t="shared" si="1943"/>
        <v>1.9090860558870121E-15</v>
      </c>
      <c r="Z3996">
        <f t="shared" si="1944"/>
        <v>1.7792041527372083E-15</v>
      </c>
      <c r="AA3996">
        <f t="shared" si="1949"/>
        <v>1</v>
      </c>
      <c r="AB3996">
        <f t="shared" si="1950"/>
        <v>0</v>
      </c>
      <c r="AC3996">
        <f t="shared" si="1951"/>
        <v>0</v>
      </c>
      <c r="AD3996">
        <f t="shared" si="1952"/>
        <v>-145771.77748425151</v>
      </c>
      <c r="AE3996">
        <f t="shared" si="1953"/>
        <v>0</v>
      </c>
      <c r="AF3996">
        <f t="shared" si="1954"/>
        <v>1</v>
      </c>
      <c r="AG3996">
        <f t="shared" si="1955"/>
        <v>-2</v>
      </c>
      <c r="AH3996">
        <f t="shared" si="1956"/>
        <v>1</v>
      </c>
      <c r="AI3996">
        <f t="shared" si="1957"/>
        <v>-1.1222090044482174E-5</v>
      </c>
      <c r="AJ3996">
        <f t="shared" si="1958"/>
        <v>0</v>
      </c>
      <c r="AK3996" s="22">
        <f t="shared" si="1959"/>
        <v>-2.0686996107262238E-8</v>
      </c>
      <c r="AL3996">
        <f t="shared" si="1960"/>
        <v>2.219714682309224E-8</v>
      </c>
      <c r="AM3996">
        <f t="shared" si="1961"/>
        <v>-1.537065738872102E-4</v>
      </c>
      <c r="AN3996">
        <f t="shared" si="1962"/>
        <v>2.219714682309224E-8</v>
      </c>
      <c r="AO3996">
        <f t="shared" si="1963"/>
        <v>-1.537065738872102E-4</v>
      </c>
      <c r="AP3996">
        <f t="shared" si="1964"/>
        <v>0</v>
      </c>
      <c r="AQ3996">
        <f t="shared" si="1965"/>
        <v>0</v>
      </c>
    </row>
    <row r="3997" spans="13:43" x14ac:dyDescent="0.25">
      <c r="M3997">
        <f t="shared" si="1966"/>
        <v>3984</v>
      </c>
      <c r="N3997">
        <f t="shared" si="1945"/>
        <v>11664.59005769034</v>
      </c>
      <c r="O3997">
        <f t="shared" si="1946"/>
        <v>145807.37572112927</v>
      </c>
      <c r="P3997">
        <f t="shared" si="1936"/>
        <v>-3.5663353180128244E-13</v>
      </c>
      <c r="Q3997">
        <f t="shared" si="1937"/>
        <v>-9.0273278123729465E-17</v>
      </c>
      <c r="R3997">
        <f t="shared" si="1938"/>
        <v>-3.3237048630128842E-13</v>
      </c>
      <c r="S3997">
        <f t="shared" si="1939"/>
        <v>4.9354376915418118E-12</v>
      </c>
      <c r="T3997">
        <f t="shared" si="1940"/>
        <v>4.5996623406727045E-12</v>
      </c>
      <c r="U3997">
        <f t="shared" si="1941"/>
        <v>0</v>
      </c>
      <c r="V3997">
        <f t="shared" si="1942"/>
        <v>0</v>
      </c>
      <c r="W3997">
        <f t="shared" si="1947"/>
        <v>4.517837346435745E-8</v>
      </c>
      <c r="X3997">
        <f t="shared" si="1948"/>
        <v>-3.1292114937879939E-4</v>
      </c>
      <c r="Y3997">
        <f t="shared" si="1943"/>
        <v>3.1320538941910886E-12</v>
      </c>
      <c r="Z3997">
        <f t="shared" si="1944"/>
        <v>2.9189691464968396E-12</v>
      </c>
      <c r="AA3997">
        <f t="shared" si="1949"/>
        <v>1</v>
      </c>
      <c r="AB3997">
        <f t="shared" si="1950"/>
        <v>0</v>
      </c>
      <c r="AC3997">
        <f t="shared" si="1951"/>
        <v>0</v>
      </c>
      <c r="AD3997">
        <f t="shared" si="1952"/>
        <v>-145808.37572112927</v>
      </c>
      <c r="AE3997">
        <f t="shared" si="1953"/>
        <v>0</v>
      </c>
      <c r="AF3997">
        <f t="shared" si="1954"/>
        <v>1</v>
      </c>
      <c r="AG3997">
        <f t="shared" si="1955"/>
        <v>-2</v>
      </c>
      <c r="AH3997">
        <f t="shared" si="1956"/>
        <v>1</v>
      </c>
      <c r="AI3997">
        <f t="shared" si="1957"/>
        <v>-2.2846317549818151E-5</v>
      </c>
      <c r="AJ3997">
        <f t="shared" si="1958"/>
        <v>0</v>
      </c>
      <c r="AK3997" s="22">
        <f t="shared" si="1959"/>
        <v>-4.2104728298562661E-8</v>
      </c>
      <c r="AL3997">
        <f t="shared" si="1960"/>
        <v>4.517837346435745E-8</v>
      </c>
      <c r="AM3997">
        <f t="shared" si="1961"/>
        <v>-3.1292114937879939E-4</v>
      </c>
      <c r="AN3997">
        <f t="shared" si="1962"/>
        <v>4.517837346435745E-8</v>
      </c>
      <c r="AO3997">
        <f t="shared" si="1963"/>
        <v>-3.1292114937879939E-4</v>
      </c>
      <c r="AP3997">
        <f t="shared" si="1964"/>
        <v>0</v>
      </c>
      <c r="AQ3997">
        <f t="shared" si="1965"/>
        <v>0</v>
      </c>
    </row>
    <row r="3998" spans="13:43" x14ac:dyDescent="0.25">
      <c r="M3998">
        <f t="shared" si="1966"/>
        <v>3985</v>
      </c>
      <c r="N3998">
        <f t="shared" si="1945"/>
        <v>11667.517916640565</v>
      </c>
      <c r="O3998">
        <f t="shared" si="1946"/>
        <v>145843.97395800706</v>
      </c>
      <c r="P3998">
        <f t="shared" si="1936"/>
        <v>-8.2498023345575235E-13</v>
      </c>
      <c r="Q3998">
        <f t="shared" si="1937"/>
        <v>-2.0877167995360838E-16</v>
      </c>
      <c r="R3998">
        <f t="shared" si="1938"/>
        <v>-7.6885389884040308E-13</v>
      </c>
      <c r="S3998">
        <f t="shared" si="1939"/>
        <v>-1.2060861311007019E-11</v>
      </c>
      <c r="T3998">
        <f t="shared" si="1940"/>
        <v>-1.1240318090407286E-11</v>
      </c>
      <c r="U3998">
        <f t="shared" si="1941"/>
        <v>0</v>
      </c>
      <c r="V3998">
        <f t="shared" si="1942"/>
        <v>0</v>
      </c>
      <c r="W3998">
        <f t="shared" si="1947"/>
        <v>-1.1043130961396011E-7</v>
      </c>
      <c r="X3998">
        <f t="shared" si="1948"/>
        <v>7.6507772674195814E-4</v>
      </c>
      <c r="Y3998">
        <f t="shared" si="1943"/>
        <v>-2.4280400645468593E-13</v>
      </c>
      <c r="Z3998">
        <f t="shared" si="1944"/>
        <v>-2.2628518774900978E-13</v>
      </c>
      <c r="AA3998">
        <f t="shared" si="1949"/>
        <v>1</v>
      </c>
      <c r="AB3998">
        <f t="shared" si="1950"/>
        <v>0</v>
      </c>
      <c r="AC3998">
        <f t="shared" si="1951"/>
        <v>0</v>
      </c>
      <c r="AD3998">
        <f t="shared" si="1952"/>
        <v>-145844.97395800706</v>
      </c>
      <c r="AE3998">
        <f t="shared" si="1953"/>
        <v>0</v>
      </c>
      <c r="AF3998">
        <f t="shared" si="1954"/>
        <v>1</v>
      </c>
      <c r="AG3998">
        <f t="shared" si="1955"/>
        <v>-2</v>
      </c>
      <c r="AH3998">
        <f t="shared" si="1956"/>
        <v>1</v>
      </c>
      <c r="AI3998">
        <f t="shared" si="1957"/>
        <v>5.58581870862746E-5</v>
      </c>
      <c r="AJ3998">
        <f t="shared" si="1958"/>
        <v>0</v>
      </c>
      <c r="AK3998" s="22">
        <f t="shared" si="1959"/>
        <v>1.0291827550229337E-7</v>
      </c>
      <c r="AL3998">
        <f t="shared" si="1960"/>
        <v>-1.1043130961396011E-7</v>
      </c>
      <c r="AM3998">
        <f t="shared" si="1961"/>
        <v>7.6507772674195803E-4</v>
      </c>
      <c r="AN3998">
        <f t="shared" si="1962"/>
        <v>-1.1043130961396011E-7</v>
      </c>
      <c r="AO3998">
        <f t="shared" si="1963"/>
        <v>7.6507772674195803E-4</v>
      </c>
      <c r="AP3998">
        <f t="shared" si="1964"/>
        <v>0</v>
      </c>
      <c r="AQ3998">
        <f t="shared" si="1965"/>
        <v>0</v>
      </c>
    </row>
    <row r="3999" spans="13:43" x14ac:dyDescent="0.25">
      <c r="M3999">
        <f t="shared" si="1966"/>
        <v>3986</v>
      </c>
      <c r="N3999">
        <f t="shared" si="1945"/>
        <v>11670.445775590788</v>
      </c>
      <c r="O3999">
        <f t="shared" si="1946"/>
        <v>145880.57219488485</v>
      </c>
      <c r="P3999">
        <f t="shared" si="1936"/>
        <v>-1.1442679455861499E-12</v>
      </c>
      <c r="Q3999">
        <f t="shared" si="1937"/>
        <v>-2.8949882576913143E-16</v>
      </c>
      <c r="R3999">
        <f t="shared" si="1938"/>
        <v>-1.0664193341902608E-12</v>
      </c>
      <c r="S3999">
        <f t="shared" si="1939"/>
        <v>1.8627102363340023E-11</v>
      </c>
      <c r="T3999">
        <f t="shared" si="1940"/>
        <v>1.7359834448592751E-11</v>
      </c>
      <c r="U3999">
        <f t="shared" si="1941"/>
        <v>0</v>
      </c>
      <c r="V3999">
        <f t="shared" si="1942"/>
        <v>0</v>
      </c>
      <c r="W3999">
        <f t="shared" si="1947"/>
        <v>1.7059572905146747E-7</v>
      </c>
      <c r="X3999">
        <f t="shared" si="1948"/>
        <v>-1.1821986899434509E-3</v>
      </c>
      <c r="Y3999">
        <f t="shared" si="1943"/>
        <v>1.0939638285546686E-11</v>
      </c>
      <c r="Z3999">
        <f t="shared" si="1944"/>
        <v>1.0195375848599028E-11</v>
      </c>
      <c r="AA3999">
        <f t="shared" si="1949"/>
        <v>1</v>
      </c>
      <c r="AB3999">
        <f t="shared" si="1950"/>
        <v>0</v>
      </c>
      <c r="AC3999">
        <f t="shared" si="1951"/>
        <v>0</v>
      </c>
      <c r="AD3999">
        <f t="shared" si="1952"/>
        <v>-145881.57219488485</v>
      </c>
      <c r="AE3999">
        <f t="shared" si="1953"/>
        <v>0</v>
      </c>
      <c r="AF3999">
        <f t="shared" si="1954"/>
        <v>1</v>
      </c>
      <c r="AG3999">
        <f t="shared" si="1955"/>
        <v>-2</v>
      </c>
      <c r="AH3999">
        <f t="shared" si="1956"/>
        <v>1</v>
      </c>
      <c r="AI3999">
        <f t="shared" si="1957"/>
        <v>-8.631211059906926E-5</v>
      </c>
      <c r="AJ3999">
        <f t="shared" si="1958"/>
        <v>0</v>
      </c>
      <c r="AK3999" s="22">
        <f t="shared" si="1959"/>
        <v>-1.5898949585411792E-7</v>
      </c>
      <c r="AL3999">
        <f t="shared" si="1960"/>
        <v>1.7059572905146747E-7</v>
      </c>
      <c r="AM3999">
        <f t="shared" si="1961"/>
        <v>-1.1821986899434509E-3</v>
      </c>
      <c r="AN3999">
        <f t="shared" si="1962"/>
        <v>1.7059572905146747E-7</v>
      </c>
      <c r="AO3999">
        <f t="shared" si="1963"/>
        <v>-1.1821986899434509E-3</v>
      </c>
      <c r="AP3999">
        <f t="shared" si="1964"/>
        <v>0</v>
      </c>
      <c r="AQ3999">
        <f t="shared" si="1965"/>
        <v>0</v>
      </c>
    </row>
    <row r="4000" spans="13:43" x14ac:dyDescent="0.25">
      <c r="M4000">
        <f t="shared" si="1966"/>
        <v>3987</v>
      </c>
      <c r="N4000">
        <f t="shared" si="1945"/>
        <v>11673.373634541013</v>
      </c>
      <c r="O4000">
        <f t="shared" si="1946"/>
        <v>145917.17043176264</v>
      </c>
      <c r="P4000">
        <f t="shared" si="1936"/>
        <v>-1.2573042139389773E-12</v>
      </c>
      <c r="Q4000">
        <f t="shared" si="1937"/>
        <v>-3.1801712286496025E-16</v>
      </c>
      <c r="R4000">
        <f t="shared" si="1938"/>
        <v>-1.1717653438387487E-12</v>
      </c>
      <c r="S4000">
        <f t="shared" si="1939"/>
        <v>-2.4336407292334298E-11</v>
      </c>
      <c r="T4000">
        <f t="shared" si="1940"/>
        <v>-2.2680715090712298E-11</v>
      </c>
      <c r="U4000">
        <f t="shared" si="1941"/>
        <v>0</v>
      </c>
      <c r="V4000">
        <f t="shared" si="1942"/>
        <v>0</v>
      </c>
      <c r="W4000">
        <f t="shared" si="1947"/>
        <v>-2.2294012727294606E-7</v>
      </c>
      <c r="X4000">
        <f t="shared" si="1948"/>
        <v>1.5453238956776828E-3</v>
      </c>
      <c r="Y4000">
        <f t="shared" si="1943"/>
        <v>-2.2693843429203339E-12</v>
      </c>
      <c r="Z4000">
        <f t="shared" si="1944"/>
        <v>-2.1149900679593182E-12</v>
      </c>
      <c r="AA4000">
        <f t="shared" si="1949"/>
        <v>1</v>
      </c>
      <c r="AB4000">
        <f t="shared" si="1950"/>
        <v>0</v>
      </c>
      <c r="AC4000">
        <f t="shared" si="1951"/>
        <v>0</v>
      </c>
      <c r="AD4000">
        <f t="shared" si="1952"/>
        <v>-145918.17043176264</v>
      </c>
      <c r="AE4000">
        <f t="shared" si="1953"/>
        <v>0</v>
      </c>
      <c r="AF4000">
        <f t="shared" si="1954"/>
        <v>1</v>
      </c>
      <c r="AG4000">
        <f t="shared" si="1955"/>
        <v>-2</v>
      </c>
      <c r="AH4000">
        <f t="shared" si="1956"/>
        <v>1</v>
      </c>
      <c r="AI4000">
        <f t="shared" si="1957"/>
        <v>1.1282381179294328E-4</v>
      </c>
      <c r="AJ4000">
        <f t="shared" si="1958"/>
        <v>0</v>
      </c>
      <c r="AK4000" s="22">
        <f t="shared" si="1959"/>
        <v>2.077727188005103E-7</v>
      </c>
      <c r="AL4000">
        <f t="shared" si="1960"/>
        <v>-2.2294012727294606E-7</v>
      </c>
      <c r="AM4000">
        <f t="shared" si="1961"/>
        <v>1.5453238956776828E-3</v>
      </c>
      <c r="AN4000">
        <f t="shared" si="1962"/>
        <v>-2.2294012727294606E-7</v>
      </c>
      <c r="AO4000">
        <f t="shared" si="1963"/>
        <v>1.5453238956776828E-3</v>
      </c>
      <c r="AP4000">
        <f t="shared" si="1964"/>
        <v>0</v>
      </c>
      <c r="AQ4000">
        <f t="shared" si="1965"/>
        <v>0</v>
      </c>
    </row>
    <row r="4001" spans="13:43" x14ac:dyDescent="0.25">
      <c r="M4001">
        <f t="shared" si="1966"/>
        <v>3988</v>
      </c>
      <c r="N4001">
        <f t="shared" si="1945"/>
        <v>11676.301493491235</v>
      </c>
      <c r="O4001">
        <f t="shared" si="1946"/>
        <v>145953.76866864043</v>
      </c>
      <c r="P4001">
        <f t="shared" si="1936"/>
        <v>-1.1440722050568055E-12</v>
      </c>
      <c r="Q4001">
        <f t="shared" si="1937"/>
        <v>-2.8930414344800361E-16</v>
      </c>
      <c r="R4001">
        <f t="shared" si="1938"/>
        <v>-1.0662369105841618E-12</v>
      </c>
      <c r="S4001">
        <f t="shared" si="1939"/>
        <v>2.8930438573874465E-11</v>
      </c>
      <c r="T4001">
        <f t="shared" si="1940"/>
        <v>2.6962198111718983E-11</v>
      </c>
      <c r="U4001">
        <f t="shared" si="1941"/>
        <v>0</v>
      </c>
      <c r="V4001">
        <f t="shared" si="1942"/>
        <v>0</v>
      </c>
      <c r="W4001">
        <f t="shared" si="1947"/>
        <v>2.6509143518894104E-7</v>
      </c>
      <c r="X4001">
        <f t="shared" si="1948"/>
        <v>-1.8379593442197557E-3</v>
      </c>
      <c r="Y4001">
        <f t="shared" si="1943"/>
        <v>1.422493728882466E-11</v>
      </c>
      <c r="Z4001">
        <f t="shared" si="1944"/>
        <v>1.3257164295270035E-11</v>
      </c>
      <c r="AA4001">
        <f t="shared" si="1949"/>
        <v>1</v>
      </c>
      <c r="AB4001">
        <f t="shared" si="1950"/>
        <v>0</v>
      </c>
      <c r="AC4001">
        <f t="shared" si="1951"/>
        <v>0</v>
      </c>
      <c r="AD4001">
        <f t="shared" si="1952"/>
        <v>-145954.76866864043</v>
      </c>
      <c r="AE4001">
        <f t="shared" si="1953"/>
        <v>0</v>
      </c>
      <c r="AF4001">
        <f t="shared" si="1954"/>
        <v>1</v>
      </c>
      <c r="AG4001">
        <f t="shared" si="1955"/>
        <v>-2</v>
      </c>
      <c r="AH4001">
        <f t="shared" si="1956"/>
        <v>1</v>
      </c>
      <c r="AI4001">
        <f t="shared" si="1957"/>
        <v>-1.3418906723966265E-4</v>
      </c>
      <c r="AJ4001">
        <f t="shared" si="1958"/>
        <v>0</v>
      </c>
      <c r="AK4001" s="22">
        <f t="shared" si="1959"/>
        <v>-2.4705632356844619E-7</v>
      </c>
      <c r="AL4001">
        <f t="shared" si="1960"/>
        <v>2.6509143518894104E-7</v>
      </c>
      <c r="AM4001">
        <f t="shared" si="1961"/>
        <v>-1.8379593442197555E-3</v>
      </c>
      <c r="AN4001">
        <f t="shared" si="1962"/>
        <v>2.6509143518894104E-7</v>
      </c>
      <c r="AO4001">
        <f t="shared" si="1963"/>
        <v>-1.8379593442197555E-3</v>
      </c>
      <c r="AP4001">
        <f t="shared" si="1964"/>
        <v>0</v>
      </c>
      <c r="AQ4001">
        <f t="shared" si="1965"/>
        <v>0</v>
      </c>
    </row>
    <row r="4002" spans="13:43" x14ac:dyDescent="0.25">
      <c r="M4002">
        <f t="shared" si="1966"/>
        <v>3989</v>
      </c>
      <c r="N4002">
        <f t="shared" si="1945"/>
        <v>11679.229352441458</v>
      </c>
      <c r="O4002">
        <f t="shared" si="1946"/>
        <v>145990.36690551823</v>
      </c>
      <c r="P4002">
        <f t="shared" si="1936"/>
        <v>-8.2527435796999805E-13</v>
      </c>
      <c r="Q4002">
        <f t="shared" si="1937"/>
        <v>-2.0863668985870084E-16</v>
      </c>
      <c r="R4002">
        <f t="shared" si="1938"/>
        <v>-7.6912801301956963E-13</v>
      </c>
      <c r="S4002">
        <f t="shared" si="1939"/>
        <v>-3.2201962946427575E-11</v>
      </c>
      <c r="T4002">
        <f t="shared" si="1940"/>
        <v>-3.0011149064704167E-11</v>
      </c>
      <c r="U4002">
        <f t="shared" si="1941"/>
        <v>0</v>
      </c>
      <c r="V4002">
        <f t="shared" si="1942"/>
        <v>0</v>
      </c>
      <c r="W4002">
        <f t="shared" si="1947"/>
        <v>-2.9514259873239999E-7</v>
      </c>
      <c r="X4002">
        <f t="shared" si="1948"/>
        <v>2.046826364735058E-3</v>
      </c>
      <c r="Y4002">
        <f t="shared" si="1943"/>
        <v>-6.6653378510000209E-12</v>
      </c>
      <c r="Z4002">
        <f t="shared" si="1944"/>
        <v>-6.2118712497670668E-12</v>
      </c>
      <c r="AA4002">
        <f t="shared" si="1949"/>
        <v>1</v>
      </c>
      <c r="AB4002">
        <f t="shared" si="1950"/>
        <v>0</v>
      </c>
      <c r="AC4002">
        <f t="shared" si="1951"/>
        <v>0</v>
      </c>
      <c r="AD4002">
        <f t="shared" si="1952"/>
        <v>-145991.36690551823</v>
      </c>
      <c r="AE4002">
        <f t="shared" si="1953"/>
        <v>0</v>
      </c>
      <c r="AF4002">
        <f t="shared" si="1954"/>
        <v>1</v>
      </c>
      <c r="AG4002">
        <f t="shared" si="1955"/>
        <v>-2</v>
      </c>
      <c r="AH4002">
        <f t="shared" si="1956"/>
        <v>1</v>
      </c>
      <c r="AI4002">
        <f t="shared" si="1957"/>
        <v>1.4943840422464101E-4</v>
      </c>
      <c r="AJ4002">
        <f t="shared" si="1958"/>
        <v>0</v>
      </c>
      <c r="AK4002" s="22">
        <f t="shared" si="1959"/>
        <v>2.7506299975060751E-7</v>
      </c>
      <c r="AL4002">
        <f t="shared" si="1960"/>
        <v>-2.9514259873239999E-7</v>
      </c>
      <c r="AM4002">
        <f t="shared" si="1961"/>
        <v>2.046826364735058E-3</v>
      </c>
      <c r="AN4002">
        <f t="shared" si="1962"/>
        <v>-2.9514259873239999E-7</v>
      </c>
      <c r="AO4002">
        <f t="shared" si="1963"/>
        <v>2.046826364735058E-3</v>
      </c>
      <c r="AP4002">
        <f t="shared" si="1964"/>
        <v>0</v>
      </c>
      <c r="AQ4002">
        <f t="shared" si="1965"/>
        <v>0</v>
      </c>
    </row>
    <row r="4003" spans="13:43" x14ac:dyDescent="0.25">
      <c r="M4003">
        <f t="shared" si="1966"/>
        <v>3990</v>
      </c>
      <c r="N4003">
        <f t="shared" si="1945"/>
        <v>11682.157211391683</v>
      </c>
      <c r="O4003">
        <f t="shared" si="1946"/>
        <v>146026.96514239605</v>
      </c>
      <c r="P4003">
        <f t="shared" si="1936"/>
        <v>-3.585483070603668E-13</v>
      </c>
      <c r="Q4003">
        <f t="shared" si="1937"/>
        <v>-9.0621479709314579E-17</v>
      </c>
      <c r="R4003">
        <f t="shared" si="1938"/>
        <v>-3.3415499260052823E-13</v>
      </c>
      <c r="S4003">
        <f t="shared" si="1939"/>
        <v>3.4004198196509329E-11</v>
      </c>
      <c r="T4003">
        <f t="shared" si="1940"/>
        <v>3.1690771851360053E-11</v>
      </c>
      <c r="U4003">
        <f t="shared" si="1941"/>
        <v>0</v>
      </c>
      <c r="V4003">
        <f t="shared" si="1942"/>
        <v>0</v>
      </c>
      <c r="W4003">
        <f t="shared" si="1947"/>
        <v>3.1173885401148369E-7</v>
      </c>
      <c r="X4003">
        <f t="shared" si="1948"/>
        <v>-2.1624641385914528E-3</v>
      </c>
      <c r="Y4003">
        <f t="shared" si="1943"/>
        <v>1.2411631864002099E-11</v>
      </c>
      <c r="Z4003">
        <f t="shared" si="1944"/>
        <v>1.156722447716885E-11</v>
      </c>
      <c r="AA4003">
        <f t="shared" si="1949"/>
        <v>1</v>
      </c>
      <c r="AB4003">
        <f t="shared" si="1950"/>
        <v>0</v>
      </c>
      <c r="AC4003">
        <f t="shared" si="1951"/>
        <v>0</v>
      </c>
      <c r="AD4003">
        <f t="shared" si="1952"/>
        <v>-146027.96514239605</v>
      </c>
      <c r="AE4003">
        <f t="shared" si="1953"/>
        <v>0</v>
      </c>
      <c r="AF4003">
        <f t="shared" si="1954"/>
        <v>1</v>
      </c>
      <c r="AG4003">
        <f t="shared" si="1955"/>
        <v>-2</v>
      </c>
      <c r="AH4003">
        <f t="shared" si="1956"/>
        <v>1</v>
      </c>
      <c r="AI4003">
        <f t="shared" si="1957"/>
        <v>-1.5788109081833431E-4</v>
      </c>
      <c r="AJ4003">
        <f t="shared" si="1958"/>
        <v>0</v>
      </c>
      <c r="AK4003" s="22">
        <f t="shared" si="1959"/>
        <v>-2.9053015285320196E-7</v>
      </c>
      <c r="AL4003">
        <f t="shared" si="1960"/>
        <v>3.1173885401148369E-7</v>
      </c>
      <c r="AM4003">
        <f t="shared" si="1961"/>
        <v>-2.1624641385914528E-3</v>
      </c>
      <c r="AN4003">
        <f t="shared" si="1962"/>
        <v>3.1173885401148369E-7</v>
      </c>
      <c r="AO4003">
        <f t="shared" si="1963"/>
        <v>-2.1624641385914528E-3</v>
      </c>
      <c r="AP4003">
        <f t="shared" si="1964"/>
        <v>0</v>
      </c>
      <c r="AQ4003">
        <f t="shared" si="1965"/>
        <v>0</v>
      </c>
    </row>
    <row r="4004" spans="13:43" x14ac:dyDescent="0.25">
      <c r="M4004">
        <f t="shared" si="1966"/>
        <v>3991</v>
      </c>
      <c r="N4004">
        <f t="shared" si="1945"/>
        <v>11685.085070341906</v>
      </c>
      <c r="O4004">
        <f t="shared" si="1946"/>
        <v>146063.56337927381</v>
      </c>
      <c r="P4004">
        <f t="shared" si="1936"/>
        <v>1.719534305653794E-13</v>
      </c>
      <c r="Q4004">
        <f t="shared" si="1937"/>
        <v>4.3449570277023563E-17</v>
      </c>
      <c r="R4004">
        <f t="shared" si="1938"/>
        <v>1.6025482811312156E-13</v>
      </c>
      <c r="S4004">
        <f t="shared" si="1939"/>
        <v>-3.4257396994665677E-11</v>
      </c>
      <c r="T4004">
        <f t="shared" si="1940"/>
        <v>-3.192674463622151E-11</v>
      </c>
      <c r="U4004">
        <f t="shared" si="1941"/>
        <v>0</v>
      </c>
      <c r="V4004">
        <f t="shared" si="1942"/>
        <v>0</v>
      </c>
      <c r="W4004">
        <f t="shared" si="1947"/>
        <v>-3.1413879517643157E-7</v>
      </c>
      <c r="X4004">
        <f t="shared" si="1948"/>
        <v>2.1796582214997974E-3</v>
      </c>
      <c r="Y4004">
        <f t="shared" si="1943"/>
        <v>-1.1677253714443045E-11</v>
      </c>
      <c r="Z4004">
        <f t="shared" si="1944"/>
        <v>-1.0882808680748481E-11</v>
      </c>
      <c r="AA4004">
        <f t="shared" si="1949"/>
        <v>1</v>
      </c>
      <c r="AB4004">
        <f t="shared" si="1950"/>
        <v>0</v>
      </c>
      <c r="AC4004">
        <f t="shared" si="1951"/>
        <v>0</v>
      </c>
      <c r="AD4004">
        <f t="shared" si="1952"/>
        <v>-146064.56337927381</v>
      </c>
      <c r="AE4004">
        <f t="shared" si="1953"/>
        <v>0</v>
      </c>
      <c r="AF4004">
        <f t="shared" si="1954"/>
        <v>1</v>
      </c>
      <c r="AG4004">
        <f t="shared" si="1955"/>
        <v>-2</v>
      </c>
      <c r="AH4004">
        <f t="shared" si="1956"/>
        <v>1</v>
      </c>
      <c r="AI4004">
        <f t="shared" si="1957"/>
        <v>1.5913642214716259E-4</v>
      </c>
      <c r="AJ4004">
        <f t="shared" si="1958"/>
        <v>0</v>
      </c>
      <c r="AK4004" s="22">
        <f t="shared" si="1959"/>
        <v>2.927668174990061E-7</v>
      </c>
      <c r="AL4004">
        <f t="shared" si="1960"/>
        <v>-3.1413879517643157E-7</v>
      </c>
      <c r="AM4004">
        <f t="shared" si="1961"/>
        <v>2.1796582214997969E-3</v>
      </c>
      <c r="AN4004">
        <f t="shared" si="1962"/>
        <v>-3.1413879517643157E-7</v>
      </c>
      <c r="AO4004">
        <f t="shared" si="1963"/>
        <v>2.1796582214997969E-3</v>
      </c>
      <c r="AP4004">
        <f t="shared" si="1964"/>
        <v>0</v>
      </c>
      <c r="AQ4004">
        <f t="shared" si="1965"/>
        <v>0</v>
      </c>
    </row>
    <row r="4005" spans="13:43" x14ac:dyDescent="0.25">
      <c r="M4005">
        <f t="shared" si="1966"/>
        <v>3992</v>
      </c>
      <c r="N4005">
        <f t="shared" si="1945"/>
        <v>11688.01292929213</v>
      </c>
      <c r="O4005">
        <f t="shared" si="1946"/>
        <v>146100.16161615163</v>
      </c>
      <c r="P4005">
        <f t="shared" si="1936"/>
        <v>6.7073618353325068E-13</v>
      </c>
      <c r="Q4005">
        <f t="shared" si="1937"/>
        <v>1.6944063545249015E-16</v>
      </c>
      <c r="R4005">
        <f t="shared" si="1938"/>
        <v>6.2510361932269393E-13</v>
      </c>
      <c r="S4005">
        <f t="shared" si="1939"/>
        <v>3.2952372549913005E-11</v>
      </c>
      <c r="T4005">
        <f t="shared" si="1940"/>
        <v>3.0710505638315941E-11</v>
      </c>
      <c r="U4005">
        <f t="shared" si="1941"/>
        <v>0</v>
      </c>
      <c r="V4005">
        <f t="shared" si="1942"/>
        <v>0</v>
      </c>
      <c r="W4005">
        <f t="shared" si="1947"/>
        <v>3.0224748262527424E-7</v>
      </c>
      <c r="X4005">
        <f t="shared" si="1948"/>
        <v>-2.0976756554787639E-3</v>
      </c>
      <c r="Y4005">
        <f t="shared" si="1943"/>
        <v>7.5797676580064875E-12</v>
      </c>
      <c r="Z4005">
        <f t="shared" si="1944"/>
        <v>7.0640891500526903E-12</v>
      </c>
      <c r="AA4005">
        <f t="shared" si="1949"/>
        <v>1</v>
      </c>
      <c r="AB4005">
        <f t="shared" si="1950"/>
        <v>0</v>
      </c>
      <c r="AC4005">
        <f t="shared" si="1951"/>
        <v>0</v>
      </c>
      <c r="AD4005">
        <f t="shared" si="1952"/>
        <v>-146101.16161615163</v>
      </c>
      <c r="AE4005">
        <f t="shared" si="1953"/>
        <v>0</v>
      </c>
      <c r="AF4005">
        <f t="shared" si="1954"/>
        <v>1</v>
      </c>
      <c r="AG4005">
        <f t="shared" si="1955"/>
        <v>-2</v>
      </c>
      <c r="AH4005">
        <f t="shared" si="1956"/>
        <v>1</v>
      </c>
      <c r="AI4005">
        <f t="shared" si="1957"/>
        <v>-1.5315088581941075E-4</v>
      </c>
      <c r="AJ4005">
        <f t="shared" si="1958"/>
        <v>0</v>
      </c>
      <c r="AK4005" s="22">
        <f t="shared" si="1959"/>
        <v>-2.8168451316428345E-7</v>
      </c>
      <c r="AL4005">
        <f t="shared" si="1960"/>
        <v>3.0224748262527424E-7</v>
      </c>
      <c r="AM4005">
        <f t="shared" si="1961"/>
        <v>-2.0976756554787639E-3</v>
      </c>
      <c r="AN4005">
        <f t="shared" si="1962"/>
        <v>3.0224748262527424E-7</v>
      </c>
      <c r="AO4005">
        <f t="shared" si="1963"/>
        <v>-2.0976756554787639E-3</v>
      </c>
      <c r="AP4005">
        <f t="shared" si="1964"/>
        <v>0</v>
      </c>
      <c r="AQ4005">
        <f t="shared" si="1965"/>
        <v>0</v>
      </c>
    </row>
    <row r="4006" spans="13:43" x14ac:dyDescent="0.25">
      <c r="M4006">
        <f t="shared" si="1966"/>
        <v>3993</v>
      </c>
      <c r="N4006">
        <f t="shared" si="1945"/>
        <v>11690.940788242353</v>
      </c>
      <c r="O4006">
        <f t="shared" si="1946"/>
        <v>146136.75985302942</v>
      </c>
      <c r="P4006">
        <f t="shared" si="1936"/>
        <v>1.0481526756602204E-12</v>
      </c>
      <c r="Q4006">
        <f t="shared" si="1937"/>
        <v>2.6471686189623526E-16</v>
      </c>
      <c r="R4006">
        <f t="shared" si="1938"/>
        <v>9.7684312736274034E-13</v>
      </c>
      <c r="S4006">
        <f t="shared" si="1939"/>
        <v>-3.015081035715606E-11</v>
      </c>
      <c r="T4006">
        <f t="shared" si="1940"/>
        <v>-2.809954366929735E-11</v>
      </c>
      <c r="U4006">
        <f t="shared" si="1941"/>
        <v>0</v>
      </c>
      <c r="V4006">
        <f t="shared" si="1942"/>
        <v>0</v>
      </c>
      <c r="W4006">
        <f t="shared" si="1947"/>
        <v>-2.7662011365721518E-7</v>
      </c>
      <c r="X4006">
        <f t="shared" si="1948"/>
        <v>1.9202960708184422E-3</v>
      </c>
      <c r="Y4006">
        <f t="shared" si="1943"/>
        <v>-1.4195140926649483E-11</v>
      </c>
      <c r="Z4006">
        <f t="shared" si="1944"/>
        <v>-1.322939508541433E-11</v>
      </c>
      <c r="AA4006">
        <f t="shared" si="1949"/>
        <v>1</v>
      </c>
      <c r="AB4006">
        <f t="shared" si="1950"/>
        <v>0</v>
      </c>
      <c r="AC4006">
        <f t="shared" si="1951"/>
        <v>0</v>
      </c>
      <c r="AD4006">
        <f t="shared" si="1952"/>
        <v>-146137.75985302942</v>
      </c>
      <c r="AE4006">
        <f t="shared" si="1953"/>
        <v>0</v>
      </c>
      <c r="AF4006">
        <f t="shared" si="1954"/>
        <v>1</v>
      </c>
      <c r="AG4006">
        <f t="shared" si="1955"/>
        <v>-2</v>
      </c>
      <c r="AH4006">
        <f t="shared" si="1956"/>
        <v>1</v>
      </c>
      <c r="AI4006">
        <f t="shared" si="1957"/>
        <v>1.402004326182989E-4</v>
      </c>
      <c r="AJ4006">
        <f t="shared" si="1958"/>
        <v>0</v>
      </c>
      <c r="AK4006" s="22">
        <f t="shared" si="1959"/>
        <v>2.5780066510458239E-7</v>
      </c>
      <c r="AL4006">
        <f t="shared" si="1960"/>
        <v>-2.7662011365721518E-7</v>
      </c>
      <c r="AM4006">
        <f t="shared" si="1961"/>
        <v>1.9202960708184422E-3</v>
      </c>
      <c r="AN4006">
        <f t="shared" si="1962"/>
        <v>-2.7662011365721518E-7</v>
      </c>
      <c r="AO4006">
        <f t="shared" si="1963"/>
        <v>1.9202960708184422E-3</v>
      </c>
      <c r="AP4006">
        <f t="shared" si="1964"/>
        <v>0</v>
      </c>
      <c r="AQ4006">
        <f t="shared" si="1965"/>
        <v>0</v>
      </c>
    </row>
    <row r="4007" spans="13:43" x14ac:dyDescent="0.25">
      <c r="M4007">
        <f t="shared" si="1966"/>
        <v>3994</v>
      </c>
      <c r="N4007">
        <f t="shared" si="1945"/>
        <v>11693.868647192578</v>
      </c>
      <c r="O4007">
        <f t="shared" si="1946"/>
        <v>146173.35808990721</v>
      </c>
      <c r="P4007">
        <f t="shared" si="1936"/>
        <v>1.2365152355107887E-12</v>
      </c>
      <c r="Q4007">
        <f t="shared" si="1937"/>
        <v>3.122106978214357E-16</v>
      </c>
      <c r="R4007">
        <f t="shared" si="1938"/>
        <v>1.1523907134303715E-12</v>
      </c>
      <c r="S4007">
        <f t="shared" si="1939"/>
        <v>2.5982356689959989E-11</v>
      </c>
      <c r="T4007">
        <f t="shared" si="1940"/>
        <v>2.4214684706393282E-11</v>
      </c>
      <c r="U4007">
        <f t="shared" si="1941"/>
        <v>0</v>
      </c>
      <c r="V4007">
        <f t="shared" si="1942"/>
        <v>0</v>
      </c>
      <c r="W4007">
        <f t="shared" si="1947"/>
        <v>2.3843611810768982E-7</v>
      </c>
      <c r="X4007">
        <f t="shared" si="1948"/>
        <v>-1.6556374652181606E-3</v>
      </c>
      <c r="Y4007">
        <f t="shared" si="1943"/>
        <v>2.8851587833510259E-12</v>
      </c>
      <c r="Z4007">
        <f t="shared" si="1944"/>
        <v>2.6888711867204512E-12</v>
      </c>
      <c r="AA4007">
        <f t="shared" si="1949"/>
        <v>1</v>
      </c>
      <c r="AB4007">
        <f t="shared" si="1950"/>
        <v>0</v>
      </c>
      <c r="AC4007">
        <f t="shared" si="1951"/>
        <v>0</v>
      </c>
      <c r="AD4007">
        <f t="shared" si="1952"/>
        <v>-146174.35808990721</v>
      </c>
      <c r="AE4007">
        <f t="shared" si="1953"/>
        <v>0</v>
      </c>
      <c r="AF4007">
        <f t="shared" si="1954"/>
        <v>1</v>
      </c>
      <c r="AG4007">
        <f t="shared" si="1955"/>
        <v>-2</v>
      </c>
      <c r="AH4007">
        <f t="shared" si="1956"/>
        <v>1</v>
      </c>
      <c r="AI4007">
        <f t="shared" si="1957"/>
        <v>-1.2087775661667768E-4</v>
      </c>
      <c r="AJ4007">
        <f t="shared" si="1958"/>
        <v>0</v>
      </c>
      <c r="AK4007" s="22">
        <f t="shared" si="1959"/>
        <v>-2.2221446235572357E-7</v>
      </c>
      <c r="AL4007">
        <f t="shared" si="1960"/>
        <v>2.3843611810768982E-7</v>
      </c>
      <c r="AM4007">
        <f t="shared" si="1961"/>
        <v>-1.6556374652181606E-3</v>
      </c>
      <c r="AN4007">
        <f t="shared" si="1962"/>
        <v>2.3843611810768982E-7</v>
      </c>
      <c r="AO4007">
        <f t="shared" si="1963"/>
        <v>-1.6556374652181606E-3</v>
      </c>
      <c r="AP4007">
        <f t="shared" si="1964"/>
        <v>0</v>
      </c>
      <c r="AQ4007">
        <f t="shared" si="1965"/>
        <v>0</v>
      </c>
    </row>
    <row r="4008" spans="13:43" x14ac:dyDescent="0.25">
      <c r="M4008">
        <f t="shared" si="1966"/>
        <v>3995</v>
      </c>
      <c r="N4008">
        <f t="shared" si="1945"/>
        <v>11696.796506142799</v>
      </c>
      <c r="O4008">
        <f t="shared" si="1946"/>
        <v>146209.95632678497</v>
      </c>
      <c r="P4008">
        <f t="shared" si="1936"/>
        <v>1.2022348870917345E-12</v>
      </c>
      <c r="Q4008">
        <f t="shared" si="1937"/>
        <v>3.0347918664912004E-16</v>
      </c>
      <c r="R4008">
        <f t="shared" si="1938"/>
        <v>1.1204425788366585E-12</v>
      </c>
      <c r="S4008">
        <f t="shared" si="1939"/>
        <v>-2.0638621073903174E-11</v>
      </c>
      <c r="T4008">
        <f t="shared" si="1940"/>
        <v>-1.9234502398791401E-11</v>
      </c>
      <c r="U4008">
        <f t="shared" si="1941"/>
        <v>0</v>
      </c>
      <c r="V4008">
        <f t="shared" si="1942"/>
        <v>0</v>
      </c>
      <c r="W4008">
        <f t="shared" si="1947"/>
        <v>-1.8944488683248817E-7</v>
      </c>
      <c r="X4008">
        <f t="shared" si="1948"/>
        <v>1.3157846893408094E-3</v>
      </c>
      <c r="Y4008">
        <f t="shared" si="1943"/>
        <v>-1.1834418318380652E-11</v>
      </c>
      <c r="Z4008">
        <f t="shared" si="1944"/>
        <v>-1.102928081862137E-11</v>
      </c>
      <c r="AA4008">
        <f t="shared" si="1949"/>
        <v>1</v>
      </c>
      <c r="AB4008">
        <f t="shared" si="1950"/>
        <v>0</v>
      </c>
      <c r="AC4008">
        <f t="shared" si="1951"/>
        <v>0</v>
      </c>
      <c r="AD4008">
        <f t="shared" si="1952"/>
        <v>-146210.95632678497</v>
      </c>
      <c r="AE4008">
        <f t="shared" si="1953"/>
        <v>0</v>
      </c>
      <c r="AF4008">
        <f t="shared" si="1954"/>
        <v>1</v>
      </c>
      <c r="AG4008">
        <f t="shared" si="1955"/>
        <v>-2</v>
      </c>
      <c r="AH4008">
        <f t="shared" si="1956"/>
        <v>1</v>
      </c>
      <c r="AI4008">
        <f t="shared" si="1957"/>
        <v>9.6065170930209747E-5</v>
      </c>
      <c r="AJ4008">
        <f t="shared" si="1958"/>
        <v>0</v>
      </c>
      <c r="AK4008" s="22">
        <f t="shared" si="1959"/>
        <v>1.7655627850185406E-7</v>
      </c>
      <c r="AL4008">
        <f t="shared" si="1960"/>
        <v>-1.8944488683248817E-7</v>
      </c>
      <c r="AM4008">
        <f t="shared" si="1961"/>
        <v>1.3157846893408097E-3</v>
      </c>
      <c r="AN4008">
        <f t="shared" si="1962"/>
        <v>-1.8944488683248817E-7</v>
      </c>
      <c r="AO4008">
        <f t="shared" si="1963"/>
        <v>1.3157846893408097E-3</v>
      </c>
      <c r="AP4008">
        <f t="shared" si="1964"/>
        <v>0</v>
      </c>
      <c r="AQ4008">
        <f t="shared" si="1965"/>
        <v>0</v>
      </c>
    </row>
    <row r="4009" spans="13:43" x14ac:dyDescent="0.25">
      <c r="M4009">
        <f t="shared" si="1966"/>
        <v>3996</v>
      </c>
      <c r="N4009">
        <f t="shared" si="1945"/>
        <v>11699.724365093023</v>
      </c>
      <c r="O4009">
        <f t="shared" si="1946"/>
        <v>146246.55456366279</v>
      </c>
      <c r="P4009">
        <f t="shared" si="1936"/>
        <v>9.5181036109702289E-13</v>
      </c>
      <c r="Q4009">
        <f t="shared" si="1937"/>
        <v>2.4020459844083087E-16</v>
      </c>
      <c r="R4009">
        <f t="shared" si="1938"/>
        <v>8.8705532255081351E-13</v>
      </c>
      <c r="S4009">
        <f t="shared" si="1939"/>
        <v>1.4364370099801411E-11</v>
      </c>
      <c r="T4009">
        <f t="shared" si="1940"/>
        <v>1.3387110997019025E-11</v>
      </c>
      <c r="U4009">
        <f t="shared" si="1941"/>
        <v>0</v>
      </c>
      <c r="V4009">
        <f t="shared" si="1942"/>
        <v>0</v>
      </c>
      <c r="W4009">
        <f t="shared" si="1947"/>
        <v>1.3188562997150399E-7</v>
      </c>
      <c r="X4009">
        <f t="shared" si="1948"/>
        <v>-9.1623764022490356E-4</v>
      </c>
      <c r="Y4009">
        <f t="shared" si="1943"/>
        <v>4.2343237626819778E-13</v>
      </c>
      <c r="Z4009">
        <f t="shared" si="1944"/>
        <v>3.9462476819030792E-13</v>
      </c>
      <c r="AA4009">
        <f t="shared" si="1949"/>
        <v>1</v>
      </c>
      <c r="AB4009">
        <f t="shared" si="1950"/>
        <v>0</v>
      </c>
      <c r="AC4009">
        <f t="shared" si="1951"/>
        <v>0</v>
      </c>
      <c r="AD4009">
        <f t="shared" si="1952"/>
        <v>-146247.55456366279</v>
      </c>
      <c r="AE4009">
        <f t="shared" si="1953"/>
        <v>0</v>
      </c>
      <c r="AF4009">
        <f t="shared" si="1954"/>
        <v>1</v>
      </c>
      <c r="AG4009">
        <f t="shared" si="1955"/>
        <v>-2</v>
      </c>
      <c r="AH4009">
        <f t="shared" si="1956"/>
        <v>1</v>
      </c>
      <c r="AI4009">
        <f t="shared" si="1957"/>
        <v>-6.6894320384123366E-5</v>
      </c>
      <c r="AJ4009">
        <f t="shared" si="1958"/>
        <v>0</v>
      </c>
      <c r="AK4009" s="22">
        <f t="shared" si="1959"/>
        <v>-1.2291298226608095E-7</v>
      </c>
      <c r="AL4009">
        <f t="shared" si="1960"/>
        <v>1.3188562997150399E-7</v>
      </c>
      <c r="AM4009">
        <f t="shared" si="1961"/>
        <v>-9.1623764022490345E-4</v>
      </c>
      <c r="AN4009">
        <f t="shared" si="1962"/>
        <v>1.3188562997150399E-7</v>
      </c>
      <c r="AO4009">
        <f t="shared" si="1963"/>
        <v>-9.1623764022490345E-4</v>
      </c>
      <c r="AP4009">
        <f t="shared" si="1964"/>
        <v>0</v>
      </c>
      <c r="AQ4009">
        <f t="shared" si="1965"/>
        <v>0</v>
      </c>
    </row>
    <row r="4010" spans="13:43" x14ac:dyDescent="0.25">
      <c r="M4010">
        <f t="shared" si="1966"/>
        <v>3997</v>
      </c>
      <c r="N4010">
        <f t="shared" si="1945"/>
        <v>11702.652224043246</v>
      </c>
      <c r="O4010">
        <f t="shared" si="1946"/>
        <v>146283.15280054059</v>
      </c>
      <c r="P4010">
        <f t="shared" si="1936"/>
        <v>5.3059927840186253E-13</v>
      </c>
      <c r="Q4010">
        <f t="shared" si="1937"/>
        <v>1.3387172991345077E-16</v>
      </c>
      <c r="R4010">
        <f t="shared" si="1938"/>
        <v>4.9450072544441983E-13</v>
      </c>
      <c r="S4010">
        <f t="shared" si="1939"/>
        <v>-7.4463172334882804E-12</v>
      </c>
      <c r="T4010">
        <f t="shared" si="1940"/>
        <v>-6.9397178317691334E-12</v>
      </c>
      <c r="U4010">
        <f t="shared" si="1941"/>
        <v>0</v>
      </c>
      <c r="V4010">
        <f t="shared" si="1942"/>
        <v>0</v>
      </c>
      <c r="W4010">
        <f t="shared" si="1947"/>
        <v>-6.8385036086279714E-8</v>
      </c>
      <c r="X4010">
        <f t="shared" si="1948"/>
        <v>4.7520435793533557E-4</v>
      </c>
      <c r="Y4010">
        <f t="shared" si="1943"/>
        <v>-4.6928382338956471E-12</v>
      </c>
      <c r="Z4010">
        <f t="shared" si="1944"/>
        <v>-4.3735677855504898E-12</v>
      </c>
      <c r="AA4010">
        <f t="shared" si="1949"/>
        <v>1</v>
      </c>
      <c r="AB4010">
        <f t="shared" si="1950"/>
        <v>0</v>
      </c>
      <c r="AC4010">
        <f t="shared" si="1951"/>
        <v>0</v>
      </c>
      <c r="AD4010">
        <f t="shared" si="1952"/>
        <v>-146284.15280054059</v>
      </c>
      <c r="AE4010">
        <f t="shared" si="1953"/>
        <v>0</v>
      </c>
      <c r="AF4010">
        <f t="shared" si="1954"/>
        <v>1</v>
      </c>
      <c r="AG4010">
        <f t="shared" si="1955"/>
        <v>-2</v>
      </c>
      <c r="AH4010">
        <f t="shared" si="1956"/>
        <v>1</v>
      </c>
      <c r="AI4010">
        <f t="shared" si="1957"/>
        <v>3.4694570606105494E-5</v>
      </c>
      <c r="AJ4010">
        <f t="shared" si="1958"/>
        <v>0</v>
      </c>
      <c r="AK4010" s="22">
        <f t="shared" si="1959"/>
        <v>6.3732559260279732E-8</v>
      </c>
      <c r="AL4010">
        <f t="shared" si="1960"/>
        <v>-6.8385036086279714E-8</v>
      </c>
      <c r="AM4010">
        <f t="shared" si="1961"/>
        <v>4.7520435793533557E-4</v>
      </c>
      <c r="AN4010">
        <f t="shared" si="1962"/>
        <v>-6.8385036086279714E-8</v>
      </c>
      <c r="AO4010">
        <f t="shared" si="1963"/>
        <v>4.7520435793533557E-4</v>
      </c>
      <c r="AP4010">
        <f t="shared" si="1964"/>
        <v>0</v>
      </c>
      <c r="AQ4010">
        <f t="shared" si="1965"/>
        <v>0</v>
      </c>
    </row>
    <row r="4011" spans="13:43" x14ac:dyDescent="0.25">
      <c r="M4011">
        <f t="shared" si="1966"/>
        <v>3998</v>
      </c>
      <c r="N4011">
        <f t="shared" si="1945"/>
        <v>11705.580082993471</v>
      </c>
      <c r="O4011">
        <f t="shared" si="1946"/>
        <v>146319.75103741838</v>
      </c>
      <c r="P4011">
        <f t="shared" si="1936"/>
        <v>1.4603312818916038E-14</v>
      </c>
      <c r="Q4011">
        <f t="shared" si="1937"/>
        <v>3.6835364123399947E-18</v>
      </c>
      <c r="R4011">
        <f t="shared" si="1938"/>
        <v>1.3609797594516344E-14</v>
      </c>
      <c r="S4011">
        <f t="shared" si="1939"/>
        <v>2.0002199139246082E-13</v>
      </c>
      <c r="T4011">
        <f t="shared" si="1940"/>
        <v>1.8641378508151057E-13</v>
      </c>
      <c r="U4011">
        <f t="shared" si="1941"/>
        <v>0</v>
      </c>
      <c r="V4011">
        <f t="shared" si="1942"/>
        <v>0</v>
      </c>
      <c r="W4011">
        <f t="shared" si="1947"/>
        <v>1.8374093401452905E-9</v>
      </c>
      <c r="X4011">
        <f t="shared" si="1948"/>
        <v>-1.2771264813502425E-5</v>
      </c>
      <c r="Y4011">
        <f t="shared" si="1943"/>
        <v>1.0937467159722639E-18</v>
      </c>
      <c r="Z4011">
        <f t="shared" si="1944"/>
        <v>1.0193352432174005E-18</v>
      </c>
      <c r="AA4011">
        <f t="shared" si="1949"/>
        <v>1</v>
      </c>
      <c r="AB4011">
        <f t="shared" si="1950"/>
        <v>0</v>
      </c>
      <c r="AC4011">
        <f t="shared" si="1951"/>
        <v>0</v>
      </c>
      <c r="AD4011">
        <f t="shared" si="1952"/>
        <v>-146320.75103741838</v>
      </c>
      <c r="AE4011">
        <f t="shared" si="1953"/>
        <v>0</v>
      </c>
      <c r="AF4011">
        <f t="shared" si="1954"/>
        <v>1</v>
      </c>
      <c r="AG4011">
        <f t="shared" si="1955"/>
        <v>-2</v>
      </c>
      <c r="AH4011">
        <f t="shared" si="1956"/>
        <v>1</v>
      </c>
      <c r="AI4011">
        <f t="shared" si="1957"/>
        <v>-9.3242733686734587E-7</v>
      </c>
      <c r="AJ4011">
        <f t="shared" si="1958"/>
        <v>0</v>
      </c>
      <c r="AK4011" s="22">
        <f t="shared" si="1959"/>
        <v>-1.7124038584765168E-9</v>
      </c>
      <c r="AL4011">
        <f t="shared" si="1960"/>
        <v>1.8374093401452905E-9</v>
      </c>
      <c r="AM4011">
        <f t="shared" si="1961"/>
        <v>-1.2771264813502427E-5</v>
      </c>
      <c r="AN4011">
        <f t="shared" si="1962"/>
        <v>1.8374093401452905E-9</v>
      </c>
      <c r="AO4011">
        <f t="shared" si="1963"/>
        <v>-1.2771264813502427E-5</v>
      </c>
      <c r="AP4011">
        <f t="shared" si="1964"/>
        <v>0</v>
      </c>
      <c r="AQ4011">
        <f t="shared" si="1965"/>
        <v>0</v>
      </c>
    </row>
    <row r="4012" spans="13:43" x14ac:dyDescent="0.25">
      <c r="M4012">
        <f t="shared" si="1966"/>
        <v>3999</v>
      </c>
      <c r="N4012">
        <f t="shared" si="1945"/>
        <v>11708.507941943693</v>
      </c>
      <c r="O4012">
        <f t="shared" si="1946"/>
        <v>146356.34927429617</v>
      </c>
      <c r="P4012">
        <f t="shared" si="1936"/>
        <v>-5.0324493996899065E-13</v>
      </c>
      <c r="Q4012">
        <f t="shared" si="1937"/>
        <v>-1.269066503971173E-16</v>
      </c>
      <c r="R4012">
        <f t="shared" si="1938"/>
        <v>-4.6900739978470701E-13</v>
      </c>
      <c r="S4012">
        <f t="shared" si="1939"/>
        <v>7.0445029520217149E-12</v>
      </c>
      <c r="T4012">
        <f t="shared" si="1940"/>
        <v>6.5652404026297431E-12</v>
      </c>
      <c r="U4012">
        <f t="shared" si="1941"/>
        <v>0</v>
      </c>
      <c r="V4012">
        <f t="shared" si="1942"/>
        <v>0</v>
      </c>
      <c r="W4012">
        <f t="shared" si="1947"/>
        <v>6.4727245858258235E-8</v>
      </c>
      <c r="X4012">
        <f t="shared" si="1948"/>
        <v>-4.5001164017575187E-4</v>
      </c>
      <c r="Y4012">
        <f t="shared" si="1943"/>
        <v>4.4451866726365197E-12</v>
      </c>
      <c r="Z4012">
        <f t="shared" si="1944"/>
        <v>4.1427648393630466E-12</v>
      </c>
      <c r="AA4012">
        <f t="shared" si="1949"/>
        <v>1</v>
      </c>
      <c r="AB4012">
        <f t="shared" si="1950"/>
        <v>0</v>
      </c>
      <c r="AC4012">
        <f t="shared" si="1951"/>
        <v>0</v>
      </c>
      <c r="AD4012">
        <f t="shared" si="1952"/>
        <v>-146357.34927429617</v>
      </c>
      <c r="AE4012">
        <f t="shared" si="1953"/>
        <v>0</v>
      </c>
      <c r="AF4012">
        <f t="shared" si="1954"/>
        <v>1</v>
      </c>
      <c r="AG4012">
        <f t="shared" si="1955"/>
        <v>-2</v>
      </c>
      <c r="AH4012">
        <f t="shared" si="1956"/>
        <v>1</v>
      </c>
      <c r="AI4012">
        <f t="shared" si="1957"/>
        <v>-3.285525335719862E-5</v>
      </c>
      <c r="AJ4012">
        <f t="shared" si="1958"/>
        <v>0</v>
      </c>
      <c r="AK4012" s="22">
        <f t="shared" si="1959"/>
        <v>-6.0323621489523428E-8</v>
      </c>
      <c r="AL4012">
        <f t="shared" si="1960"/>
        <v>6.4727245858258235E-8</v>
      </c>
      <c r="AM4012">
        <f t="shared" si="1961"/>
        <v>-4.5001164017575187E-4</v>
      </c>
      <c r="AN4012">
        <f t="shared" si="1962"/>
        <v>6.4727245858258235E-8</v>
      </c>
      <c r="AO4012">
        <f t="shared" si="1963"/>
        <v>-4.5001164017575187E-4</v>
      </c>
      <c r="AP4012">
        <f t="shared" si="1964"/>
        <v>0</v>
      </c>
      <c r="AQ4012">
        <f t="shared" si="1965"/>
        <v>0</v>
      </c>
    </row>
    <row r="4013" spans="13:43" x14ac:dyDescent="0.25">
      <c r="M4013">
        <f t="shared" si="1966"/>
        <v>4000</v>
      </c>
      <c r="N4013">
        <f t="shared" si="1945"/>
        <v>11711.435800893916</v>
      </c>
      <c r="O4013">
        <f t="shared" si="1946"/>
        <v>146392.94751117396</v>
      </c>
      <c r="P4013">
        <f t="shared" si="1936"/>
        <v>-9.2981915624892895E-13</v>
      </c>
      <c r="Q4013">
        <f t="shared" si="1937"/>
        <v>-2.3442011069847214E-16</v>
      </c>
      <c r="R4013">
        <f t="shared" si="1938"/>
        <v>-8.6656025745473357E-13</v>
      </c>
      <c r="S4013">
        <f t="shared" si="1939"/>
        <v>-1.3957820299121791E-11</v>
      </c>
      <c r="T4013">
        <f t="shared" si="1940"/>
        <v>-1.3008220222853487E-11</v>
      </c>
      <c r="U4013">
        <f t="shared" si="1941"/>
        <v>0</v>
      </c>
      <c r="V4013">
        <f t="shared" si="1942"/>
        <v>0</v>
      </c>
      <c r="W4013">
        <f t="shared" si="1947"/>
        <v>-1.2828118055860785E-7</v>
      </c>
      <c r="X4013">
        <f t="shared" si="1948"/>
        <v>8.920889689172383E-4</v>
      </c>
      <c r="Y4013">
        <f t="shared" si="1943"/>
        <v>-3.8983429866048508E-13</v>
      </c>
      <c r="Z4013">
        <f t="shared" si="1944"/>
        <v>-3.6331248710203865E-13</v>
      </c>
      <c r="AA4013">
        <f t="shared" si="1949"/>
        <v>1</v>
      </c>
      <c r="AB4013">
        <f t="shared" si="1950"/>
        <v>0</v>
      </c>
      <c r="AC4013">
        <f t="shared" si="1951"/>
        <v>0</v>
      </c>
      <c r="AD4013">
        <f t="shared" si="1952"/>
        <v>-146393.94751117396</v>
      </c>
      <c r="AE4013">
        <f t="shared" si="1953"/>
        <v>0</v>
      </c>
      <c r="AF4013">
        <f t="shared" si="1954"/>
        <v>1</v>
      </c>
      <c r="AG4013">
        <f t="shared" si="1955"/>
        <v>-2</v>
      </c>
      <c r="AH4013">
        <f t="shared" si="1956"/>
        <v>1</v>
      </c>
      <c r="AI4013">
        <f t="shared" si="1957"/>
        <v>6.5131222155171602E-5</v>
      </c>
      <c r="AJ4013">
        <f t="shared" si="1958"/>
        <v>0</v>
      </c>
      <c r="AK4013" s="22">
        <f t="shared" si="1959"/>
        <v>1.1955375634539486E-7</v>
      </c>
      <c r="AL4013">
        <f t="shared" si="1960"/>
        <v>-1.2828118055860785E-7</v>
      </c>
      <c r="AM4013">
        <f t="shared" si="1961"/>
        <v>8.920889689172383E-4</v>
      </c>
      <c r="AN4013">
        <f t="shared" si="1962"/>
        <v>-1.2828118055860785E-7</v>
      </c>
      <c r="AO4013">
        <f t="shared" si="1963"/>
        <v>8.920889689172383E-4</v>
      </c>
      <c r="AP4013">
        <f t="shared" si="1964"/>
        <v>0</v>
      </c>
      <c r="AQ4013">
        <f t="shared" si="1965"/>
        <v>0</v>
      </c>
    </row>
    <row r="4014" spans="13:43" x14ac:dyDescent="0.25">
      <c r="M4014">
        <f t="shared" si="1966"/>
        <v>4001</v>
      </c>
      <c r="N4014">
        <f t="shared" si="1945"/>
        <v>11714.363659844141</v>
      </c>
      <c r="O4014">
        <f t="shared" si="1946"/>
        <v>146429.54574805175</v>
      </c>
      <c r="P4014">
        <f t="shared" si="1936"/>
        <v>-1.1885462161612218E-12</v>
      </c>
      <c r="Q4014">
        <f t="shared" si="1937"/>
        <v>-2.9957384327500787E-16</v>
      </c>
      <c r="R4014">
        <f t="shared" si="1938"/>
        <v>-1.1076851967951741E-12</v>
      </c>
      <c r="S4014">
        <f t="shared" si="1939"/>
        <v>2.0226047964307894E-11</v>
      </c>
      <c r="T4014">
        <f t="shared" si="1940"/>
        <v>1.8849998102803257E-11</v>
      </c>
      <c r="U4014">
        <f t="shared" si="1941"/>
        <v>0</v>
      </c>
      <c r="V4014">
        <f t="shared" si="1942"/>
        <v>0</v>
      </c>
      <c r="W4014">
        <f t="shared" si="1947"/>
        <v>1.859366164347608E-7</v>
      </c>
      <c r="X4014">
        <f t="shared" si="1948"/>
        <v>-1.2933578977039411E-3</v>
      </c>
      <c r="Y4014">
        <f t="shared" si="1943"/>
        <v>1.164303216251061E-11</v>
      </c>
      <c r="Z4014">
        <f t="shared" si="1944"/>
        <v>1.0850915342507626E-11</v>
      </c>
      <c r="AA4014">
        <f t="shared" si="1949"/>
        <v>1</v>
      </c>
      <c r="AB4014">
        <f t="shared" si="1950"/>
        <v>0</v>
      </c>
      <c r="AC4014">
        <f t="shared" si="1951"/>
        <v>0</v>
      </c>
      <c r="AD4014">
        <f t="shared" si="1952"/>
        <v>-146430.54574805175</v>
      </c>
      <c r="AE4014">
        <f t="shared" si="1953"/>
        <v>0</v>
      </c>
      <c r="AF4014">
        <f t="shared" si="1954"/>
        <v>1</v>
      </c>
      <c r="AG4014">
        <f t="shared" si="1955"/>
        <v>-2</v>
      </c>
      <c r="AH4014">
        <f t="shared" si="1956"/>
        <v>1</v>
      </c>
      <c r="AI4014">
        <f t="shared" si="1957"/>
        <v>-9.4427776460626029E-5</v>
      </c>
      <c r="AJ4014">
        <f t="shared" si="1958"/>
        <v>0</v>
      </c>
      <c r="AK4014" s="22">
        <f t="shared" si="1959"/>
        <v>-1.7328668819642314E-7</v>
      </c>
      <c r="AL4014">
        <f t="shared" si="1960"/>
        <v>1.859366164347608E-7</v>
      </c>
      <c r="AM4014">
        <f t="shared" si="1961"/>
        <v>-1.2933578977039411E-3</v>
      </c>
      <c r="AN4014">
        <f t="shared" si="1962"/>
        <v>1.859366164347608E-7</v>
      </c>
      <c r="AO4014">
        <f t="shared" si="1963"/>
        <v>-1.2933578977039411E-3</v>
      </c>
      <c r="AP4014">
        <f t="shared" si="1964"/>
        <v>0</v>
      </c>
      <c r="AQ4014">
        <f t="shared" si="1965"/>
        <v>0</v>
      </c>
    </row>
    <row r="4015" spans="13:43" x14ac:dyDescent="0.25">
      <c r="M4015">
        <f t="shared" si="1966"/>
        <v>4002</v>
      </c>
      <c r="N4015">
        <f t="shared" si="1945"/>
        <v>11717.291518794364</v>
      </c>
      <c r="O4015">
        <f t="shared" si="1946"/>
        <v>146466.14398492954</v>
      </c>
      <c r="P4015">
        <f t="shared" si="1936"/>
        <v>-1.2331513179252832E-12</v>
      </c>
      <c r="Q4015">
        <f t="shared" si="1937"/>
        <v>-3.1073892273863037E-16</v>
      </c>
      <c r="R4015">
        <f t="shared" si="1938"/>
        <v>-1.1492556551027803E-12</v>
      </c>
      <c r="S4015">
        <f t="shared" si="1939"/>
        <v>-2.5565109106069382E-11</v>
      </c>
      <c r="T4015">
        <f t="shared" si="1940"/>
        <v>-2.3825823957194208E-11</v>
      </c>
      <c r="U4015">
        <f t="shared" si="1941"/>
        <v>0</v>
      </c>
      <c r="V4015">
        <f t="shared" si="1942"/>
        <v>0</v>
      </c>
      <c r="W4015">
        <f t="shared" si="1947"/>
        <v>-2.3507695672926483E-7</v>
      </c>
      <c r="X4015">
        <f t="shared" si="1948"/>
        <v>1.6355823034587399E-3</v>
      </c>
      <c r="Y4015">
        <f t="shared" si="1943"/>
        <v>-2.7667744924341361E-12</v>
      </c>
      <c r="Z4015">
        <f t="shared" si="1944"/>
        <v>-2.57854099947265E-12</v>
      </c>
      <c r="AA4015">
        <f t="shared" si="1949"/>
        <v>1</v>
      </c>
      <c r="AB4015">
        <f t="shared" si="1950"/>
        <v>0</v>
      </c>
      <c r="AC4015">
        <f t="shared" si="1951"/>
        <v>0</v>
      </c>
      <c r="AD4015">
        <f t="shared" si="1952"/>
        <v>-146467.14398492954</v>
      </c>
      <c r="AE4015">
        <f t="shared" si="1953"/>
        <v>0</v>
      </c>
      <c r="AF4015">
        <f t="shared" si="1954"/>
        <v>1</v>
      </c>
      <c r="AG4015">
        <f t="shared" si="1955"/>
        <v>-2</v>
      </c>
      <c r="AH4015">
        <f t="shared" si="1956"/>
        <v>1</v>
      </c>
      <c r="AI4015">
        <f t="shared" si="1957"/>
        <v>1.1941350127256373E-4</v>
      </c>
      <c r="AJ4015">
        <f t="shared" si="1958"/>
        <v>0</v>
      </c>
      <c r="AK4015" s="22">
        <f t="shared" si="1959"/>
        <v>2.1908383665355677E-7</v>
      </c>
      <c r="AL4015">
        <f t="shared" si="1960"/>
        <v>-2.3507695672926483E-7</v>
      </c>
      <c r="AM4015">
        <f t="shared" si="1961"/>
        <v>1.6355823034587401E-3</v>
      </c>
      <c r="AN4015">
        <f t="shared" si="1962"/>
        <v>-2.3507695672926483E-7</v>
      </c>
      <c r="AO4015">
        <f t="shared" si="1963"/>
        <v>1.6355823034587401E-3</v>
      </c>
      <c r="AP4015">
        <f t="shared" si="1964"/>
        <v>0</v>
      </c>
      <c r="AQ4015">
        <f t="shared" si="1965"/>
        <v>0</v>
      </c>
    </row>
    <row r="4016" spans="13:43" x14ac:dyDescent="0.25">
      <c r="M4016">
        <f t="shared" si="1966"/>
        <v>4003</v>
      </c>
      <c r="N4016">
        <f t="shared" si="1945"/>
        <v>11720.219377744588</v>
      </c>
      <c r="O4016">
        <f t="shared" si="1946"/>
        <v>146502.74222180736</v>
      </c>
      <c r="P4016">
        <f t="shared" si="1936"/>
        <v>-1.0559340389551848E-12</v>
      </c>
      <c r="Q4016">
        <f t="shared" si="1937"/>
        <v>-2.660158834560644E-16</v>
      </c>
      <c r="R4016">
        <f t="shared" si="1938"/>
        <v>-9.8409509688274443E-13</v>
      </c>
      <c r="S4016">
        <f t="shared" si="1939"/>
        <v>2.9733605459671941E-11</v>
      </c>
      <c r="T4016">
        <f t="shared" si="1940"/>
        <v>2.771072270239697E-11</v>
      </c>
      <c r="U4016">
        <f t="shared" si="1941"/>
        <v>0</v>
      </c>
      <c r="V4016">
        <f t="shared" si="1942"/>
        <v>0</v>
      </c>
      <c r="W4016">
        <f t="shared" si="1947"/>
        <v>2.7347553139706726E-7</v>
      </c>
      <c r="X4016">
        <f t="shared" si="1948"/>
        <v>-1.9032215145270046E-3</v>
      </c>
      <c r="Y4016">
        <f t="shared" si="1943"/>
        <v>1.4096066707095716E-11</v>
      </c>
      <c r="Z4016">
        <f t="shared" si="1944"/>
        <v>1.3137061236808766E-11</v>
      </c>
      <c r="AA4016">
        <f t="shared" si="1949"/>
        <v>1</v>
      </c>
      <c r="AB4016">
        <f t="shared" si="1950"/>
        <v>0</v>
      </c>
      <c r="AC4016">
        <f t="shared" si="1951"/>
        <v>0</v>
      </c>
      <c r="AD4016">
        <f t="shared" si="1952"/>
        <v>-146503.74222180736</v>
      </c>
      <c r="AE4016">
        <f t="shared" si="1953"/>
        <v>0</v>
      </c>
      <c r="AF4016">
        <f t="shared" si="1954"/>
        <v>1</v>
      </c>
      <c r="AG4016">
        <f t="shared" si="1955"/>
        <v>-2</v>
      </c>
      <c r="AH4016">
        <f t="shared" si="1956"/>
        <v>1</v>
      </c>
      <c r="AI4016">
        <f t="shared" si="1957"/>
        <v>-1.3895377607192703E-4</v>
      </c>
      <c r="AJ4016">
        <f t="shared" si="1958"/>
        <v>0</v>
      </c>
      <c r="AK4016" s="22">
        <f t="shared" si="1959"/>
        <v>-2.548700199413504E-7</v>
      </c>
      <c r="AL4016">
        <f t="shared" si="1960"/>
        <v>2.7347553139706726E-7</v>
      </c>
      <c r="AM4016">
        <f t="shared" si="1961"/>
        <v>-1.9032215145270044E-3</v>
      </c>
      <c r="AN4016">
        <f t="shared" si="1962"/>
        <v>2.7347553139706726E-7</v>
      </c>
      <c r="AO4016">
        <f t="shared" si="1963"/>
        <v>-1.9032215145270044E-3</v>
      </c>
      <c r="AP4016">
        <f t="shared" si="1964"/>
        <v>0</v>
      </c>
      <c r="AQ4016">
        <f t="shared" si="1965"/>
        <v>0</v>
      </c>
    </row>
    <row r="4017" spans="13:43" x14ac:dyDescent="0.25">
      <c r="M4017">
        <f t="shared" si="1966"/>
        <v>4004</v>
      </c>
      <c r="N4017">
        <f t="shared" si="1945"/>
        <v>11723.147236694811</v>
      </c>
      <c r="O4017">
        <f t="shared" si="1946"/>
        <v>146539.34045868512</v>
      </c>
      <c r="P4017">
        <f t="shared" si="1936"/>
        <v>-6.8909528514506069E-13</v>
      </c>
      <c r="Q4017">
        <f t="shared" si="1937"/>
        <v>-1.7355677770709225E-16</v>
      </c>
      <c r="R4017">
        <f t="shared" si="1938"/>
        <v>-6.4221368606249828E-13</v>
      </c>
      <c r="S4017">
        <f t="shared" si="1939"/>
        <v>-3.254373064739889E-11</v>
      </c>
      <c r="T4017">
        <f t="shared" si="1940"/>
        <v>-3.0329665095432326E-11</v>
      </c>
      <c r="U4017">
        <f t="shared" si="1941"/>
        <v>0</v>
      </c>
      <c r="V4017">
        <f t="shared" si="1942"/>
        <v>0</v>
      </c>
      <c r="W4017">
        <f t="shared" si="1947"/>
        <v>-2.9939648784137404E-7</v>
      </c>
      <c r="X4017">
        <f t="shared" si="1948"/>
        <v>2.0841360135527565E-3</v>
      </c>
      <c r="Y4017">
        <f t="shared" si="1943"/>
        <v>-7.369229817936023E-12</v>
      </c>
      <c r="Z4017">
        <f t="shared" si="1944"/>
        <v>-6.8678749468183313E-12</v>
      </c>
      <c r="AA4017">
        <f t="shared" si="1949"/>
        <v>1</v>
      </c>
      <c r="AB4017">
        <f t="shared" si="1950"/>
        <v>0</v>
      </c>
      <c r="AC4017">
        <f t="shared" si="1951"/>
        <v>0</v>
      </c>
      <c r="AD4017">
        <f t="shared" si="1952"/>
        <v>-146540.34045868512</v>
      </c>
      <c r="AE4017">
        <f t="shared" si="1953"/>
        <v>0</v>
      </c>
      <c r="AF4017">
        <f t="shared" si="1954"/>
        <v>1</v>
      </c>
      <c r="AG4017">
        <f t="shared" si="1955"/>
        <v>-2</v>
      </c>
      <c r="AH4017">
        <f t="shared" si="1956"/>
        <v>1</v>
      </c>
      <c r="AI4017">
        <f t="shared" si="1957"/>
        <v>1.5216229799551377E-4</v>
      </c>
      <c r="AJ4017">
        <f t="shared" si="1958"/>
        <v>0</v>
      </c>
      <c r="AK4017" s="22">
        <f t="shared" si="1959"/>
        <v>2.7902748167882194E-7</v>
      </c>
      <c r="AL4017">
        <f t="shared" si="1960"/>
        <v>-2.9939648784137404E-7</v>
      </c>
      <c r="AM4017">
        <f t="shared" si="1961"/>
        <v>2.0841360135527565E-3</v>
      </c>
      <c r="AN4017">
        <f t="shared" si="1962"/>
        <v>-2.9939648784137404E-7</v>
      </c>
      <c r="AO4017">
        <f t="shared" si="1963"/>
        <v>2.0841360135527565E-3</v>
      </c>
      <c r="AP4017">
        <f t="shared" si="1964"/>
        <v>0</v>
      </c>
      <c r="AQ4017">
        <f t="shared" si="1965"/>
        <v>0</v>
      </c>
    </row>
    <row r="4018" spans="13:43" x14ac:dyDescent="0.25">
      <c r="M4018">
        <f t="shared" si="1966"/>
        <v>4005</v>
      </c>
      <c r="N4018">
        <f t="shared" si="1945"/>
        <v>11726.075095645036</v>
      </c>
      <c r="O4018">
        <f t="shared" si="1946"/>
        <v>146575.93869556295</v>
      </c>
      <c r="P4018">
        <f t="shared" si="1936"/>
        <v>-1.9888691954551075E-13</v>
      </c>
      <c r="Q4018">
        <f t="shared" si="1937"/>
        <v>-5.0079509842220251E-17</v>
      </c>
      <c r="R4018">
        <f t="shared" si="1938"/>
        <v>-1.8535593620271272E-13</v>
      </c>
      <c r="S4018">
        <f t="shared" si="1939"/>
        <v>3.386973014193189E-11</v>
      </c>
      <c r="T4018">
        <f t="shared" si="1940"/>
        <v>3.1565452136003633E-11</v>
      </c>
      <c r="U4018">
        <f t="shared" si="1941"/>
        <v>0</v>
      </c>
      <c r="V4018">
        <f t="shared" si="1942"/>
        <v>0</v>
      </c>
      <c r="W4018">
        <f t="shared" si="1947"/>
        <v>3.1167325609214637E-7</v>
      </c>
      <c r="X4018">
        <f t="shared" si="1948"/>
        <v>-2.1701380468389666E-3</v>
      </c>
      <c r="Y4018">
        <f t="shared" si="1943"/>
        <v>1.1671263873852408E-11</v>
      </c>
      <c r="Z4018">
        <f t="shared" si="1944"/>
        <v>1.0877226350281904E-11</v>
      </c>
      <c r="AA4018">
        <f t="shared" si="1949"/>
        <v>1</v>
      </c>
      <c r="AB4018">
        <f t="shared" si="1950"/>
        <v>0</v>
      </c>
      <c r="AC4018">
        <f t="shared" si="1951"/>
        <v>0</v>
      </c>
      <c r="AD4018">
        <f t="shared" si="1952"/>
        <v>-146576.93869556295</v>
      </c>
      <c r="AE4018">
        <f t="shared" si="1953"/>
        <v>0</v>
      </c>
      <c r="AF4018">
        <f t="shared" si="1954"/>
        <v>1</v>
      </c>
      <c r="AG4018">
        <f t="shared" si="1955"/>
        <v>-2</v>
      </c>
      <c r="AH4018">
        <f t="shared" si="1956"/>
        <v>1</v>
      </c>
      <c r="AI4018">
        <f t="shared" si="1957"/>
        <v>-1.5844128165754345E-4</v>
      </c>
      <c r="AJ4018">
        <f t="shared" si="1958"/>
        <v>0</v>
      </c>
      <c r="AK4018" s="22">
        <f t="shared" si="1959"/>
        <v>-2.9046901779324176E-7</v>
      </c>
      <c r="AL4018">
        <f t="shared" si="1960"/>
        <v>3.1167325609214637E-7</v>
      </c>
      <c r="AM4018">
        <f t="shared" si="1961"/>
        <v>-2.1701380468389661E-3</v>
      </c>
      <c r="AN4018">
        <f t="shared" si="1962"/>
        <v>3.1167325609214637E-7</v>
      </c>
      <c r="AO4018">
        <f t="shared" si="1963"/>
        <v>-2.1701380468389661E-3</v>
      </c>
      <c r="AP4018">
        <f t="shared" si="1964"/>
        <v>0</v>
      </c>
      <c r="AQ4018">
        <f t="shared" si="1965"/>
        <v>0</v>
      </c>
    </row>
    <row r="4019" spans="13:43" x14ac:dyDescent="0.25">
      <c r="M4019">
        <f t="shared" si="1966"/>
        <v>4006</v>
      </c>
      <c r="N4019">
        <f t="shared" si="1945"/>
        <v>11729.002954595257</v>
      </c>
      <c r="O4019">
        <f t="shared" si="1946"/>
        <v>146612.53693244071</v>
      </c>
      <c r="P4019">
        <f t="shared" si="1936"/>
        <v>3.2635312622876974E-13</v>
      </c>
      <c r="Q4019">
        <f t="shared" si="1937"/>
        <v>8.2154848860219082E-17</v>
      </c>
      <c r="R4019">
        <f t="shared" si="1938"/>
        <v>3.0415016423930078E-13</v>
      </c>
      <c r="S4019">
        <f t="shared" si="1939"/>
        <v>-3.3653526859723489E-11</v>
      </c>
      <c r="T4019">
        <f t="shared" si="1940"/>
        <v>-3.1363957930776789E-11</v>
      </c>
      <c r="U4019">
        <f t="shared" si="1941"/>
        <v>0</v>
      </c>
      <c r="V4019">
        <f t="shared" si="1942"/>
        <v>0</v>
      </c>
      <c r="W4019">
        <f t="shared" si="1947"/>
        <v>-3.0976104187852379E-7</v>
      </c>
      <c r="X4019">
        <f t="shared" si="1948"/>
        <v>2.1573621669430183E-3</v>
      </c>
      <c r="Y4019">
        <f t="shared" si="1943"/>
        <v>-1.2159139178985209E-11</v>
      </c>
      <c r="Z4019">
        <f t="shared" si="1944"/>
        <v>-1.133190976606271E-11</v>
      </c>
      <c r="AA4019">
        <f t="shared" si="1949"/>
        <v>1</v>
      </c>
      <c r="AB4019">
        <f t="shared" si="1950"/>
        <v>0</v>
      </c>
      <c r="AC4019">
        <f t="shared" si="1951"/>
        <v>0</v>
      </c>
      <c r="AD4019">
        <f t="shared" si="1952"/>
        <v>-146613.53693244071</v>
      </c>
      <c r="AE4019">
        <f t="shared" si="1953"/>
        <v>0</v>
      </c>
      <c r="AF4019">
        <f t="shared" si="1954"/>
        <v>1</v>
      </c>
      <c r="AG4019">
        <f t="shared" si="1955"/>
        <v>-2</v>
      </c>
      <c r="AH4019">
        <f t="shared" si="1956"/>
        <v>1</v>
      </c>
      <c r="AI4019">
        <f t="shared" si="1957"/>
        <v>1.575085123304164E-4</v>
      </c>
      <c r="AJ4019">
        <f t="shared" si="1958"/>
        <v>0</v>
      </c>
      <c r="AK4019" s="22">
        <f t="shared" si="1959"/>
        <v>2.8868689830244709E-7</v>
      </c>
      <c r="AL4019">
        <f t="shared" si="1960"/>
        <v>-3.0976104187852379E-7</v>
      </c>
      <c r="AM4019">
        <f t="shared" si="1961"/>
        <v>2.1573621669430183E-3</v>
      </c>
      <c r="AN4019">
        <f t="shared" si="1962"/>
        <v>-3.0976104187852379E-7</v>
      </c>
      <c r="AO4019">
        <f t="shared" si="1963"/>
        <v>2.1573621669430183E-3</v>
      </c>
      <c r="AP4019">
        <f t="shared" si="1964"/>
        <v>0</v>
      </c>
      <c r="AQ4019">
        <f t="shared" si="1965"/>
        <v>0</v>
      </c>
    </row>
    <row r="4020" spans="13:43" x14ac:dyDescent="0.25">
      <c r="M4020">
        <f t="shared" si="1966"/>
        <v>4007</v>
      </c>
      <c r="N4020">
        <f t="shared" si="1945"/>
        <v>11731.930813545481</v>
      </c>
      <c r="O4020">
        <f t="shared" si="1946"/>
        <v>146649.13516931853</v>
      </c>
      <c r="P4020">
        <f t="shared" si="1936"/>
        <v>7.9211949557606297E-13</v>
      </c>
      <c r="Q4020">
        <f t="shared" si="1937"/>
        <v>1.9935527352519191E-16</v>
      </c>
      <c r="R4020">
        <f t="shared" si="1938"/>
        <v>7.3822879364031959E-13</v>
      </c>
      <c r="S4020">
        <f t="shared" si="1939"/>
        <v>3.1907260816036769E-11</v>
      </c>
      <c r="T4020">
        <f t="shared" si="1940"/>
        <v>2.9736496566669868E-11</v>
      </c>
      <c r="U4020">
        <f t="shared" si="1941"/>
        <v>0</v>
      </c>
      <c r="V4020">
        <f t="shared" si="1942"/>
        <v>0</v>
      </c>
      <c r="W4020">
        <f t="shared" si="1947"/>
        <v>2.9376098589709432E-7</v>
      </c>
      <c r="X4020">
        <f t="shared" si="1948"/>
        <v>-2.046438939997708E-3</v>
      </c>
      <c r="Y4020">
        <f t="shared" si="1943"/>
        <v>6.7161750283356552E-12</v>
      </c>
      <c r="Z4020">
        <f t="shared" si="1944"/>
        <v>6.2592497934163074E-12</v>
      </c>
      <c r="AA4020">
        <f t="shared" si="1949"/>
        <v>1</v>
      </c>
      <c r="AB4020">
        <f t="shared" si="1950"/>
        <v>0</v>
      </c>
      <c r="AC4020">
        <f t="shared" si="1951"/>
        <v>0</v>
      </c>
      <c r="AD4020">
        <f t="shared" si="1952"/>
        <v>-146650.13516931853</v>
      </c>
      <c r="AE4020">
        <f t="shared" si="1953"/>
        <v>0</v>
      </c>
      <c r="AF4020">
        <f t="shared" si="1954"/>
        <v>1</v>
      </c>
      <c r="AG4020">
        <f t="shared" si="1955"/>
        <v>-2</v>
      </c>
      <c r="AH4020">
        <f t="shared" si="1956"/>
        <v>1</v>
      </c>
      <c r="AI4020">
        <f t="shared" si="1957"/>
        <v>-1.4941002822278746E-4</v>
      </c>
      <c r="AJ4020">
        <f t="shared" si="1958"/>
        <v>0</v>
      </c>
      <c r="AK4020" s="22">
        <f t="shared" si="1959"/>
        <v>-2.7377538294230773E-7</v>
      </c>
      <c r="AL4020">
        <f t="shared" si="1960"/>
        <v>2.9376098589709432E-7</v>
      </c>
      <c r="AM4020">
        <f t="shared" si="1961"/>
        <v>-2.046438939997708E-3</v>
      </c>
      <c r="AN4020">
        <f t="shared" si="1962"/>
        <v>2.9376098589709432E-7</v>
      </c>
      <c r="AO4020">
        <f t="shared" si="1963"/>
        <v>-2.046438939997708E-3</v>
      </c>
      <c r="AP4020">
        <f t="shared" si="1964"/>
        <v>0</v>
      </c>
      <c r="AQ4020">
        <f t="shared" si="1965"/>
        <v>0</v>
      </c>
    </row>
    <row r="4021" spans="13:43" x14ac:dyDescent="0.25">
      <c r="M4021">
        <f t="shared" si="1966"/>
        <v>4008</v>
      </c>
      <c r="N4021">
        <f t="shared" si="1945"/>
        <v>11734.858672495704</v>
      </c>
      <c r="O4021">
        <f t="shared" si="1946"/>
        <v>146685.73340619629</v>
      </c>
      <c r="P4021">
        <f t="shared" si="1936"/>
        <v>1.1147432899329278E-12</v>
      </c>
      <c r="Q4021">
        <f t="shared" si="1937"/>
        <v>2.8048104878191138E-16</v>
      </c>
      <c r="R4021">
        <f t="shared" si="1938"/>
        <v>1.0389033456970435E-12</v>
      </c>
      <c r="S4021">
        <f t="shared" si="1939"/>
        <v>-2.8712631976423405E-11</v>
      </c>
      <c r="T4021">
        <f t="shared" si="1940"/>
        <v>-2.6759209670478476E-11</v>
      </c>
      <c r="U4021">
        <f t="shared" si="1941"/>
        <v>0</v>
      </c>
      <c r="V4021">
        <f t="shared" si="1942"/>
        <v>0</v>
      </c>
      <c r="W4021">
        <f t="shared" si="1947"/>
        <v>-2.6441491869063967E-7</v>
      </c>
      <c r="X4021">
        <f t="shared" si="1948"/>
        <v>1.8424640129715492E-3</v>
      </c>
      <c r="Y4021">
        <f t="shared" si="1943"/>
        <v>-1.4027341381524479E-11</v>
      </c>
      <c r="Z4021">
        <f t="shared" si="1944"/>
        <v>-1.3073011539165485E-11</v>
      </c>
      <c r="AA4021">
        <f t="shared" si="1949"/>
        <v>1</v>
      </c>
      <c r="AB4021">
        <f t="shared" si="1950"/>
        <v>0</v>
      </c>
      <c r="AC4021">
        <f t="shared" si="1951"/>
        <v>0</v>
      </c>
      <c r="AD4021">
        <f t="shared" si="1952"/>
        <v>-146686.73340619629</v>
      </c>
      <c r="AE4021">
        <f t="shared" si="1953"/>
        <v>0</v>
      </c>
      <c r="AF4021">
        <f t="shared" si="1954"/>
        <v>1</v>
      </c>
      <c r="AG4021">
        <f t="shared" si="1955"/>
        <v>-2</v>
      </c>
      <c r="AH4021">
        <f t="shared" si="1956"/>
        <v>1</v>
      </c>
      <c r="AI4021">
        <f t="shared" si="1957"/>
        <v>1.34517862032724E-4</v>
      </c>
      <c r="AJ4021">
        <f t="shared" si="1958"/>
        <v>0</v>
      </c>
      <c r="AK4021" s="22">
        <f t="shared" si="1959"/>
        <v>2.464258328896938E-7</v>
      </c>
      <c r="AL4021">
        <f t="shared" si="1960"/>
        <v>-2.6441491869063967E-7</v>
      </c>
      <c r="AM4021">
        <f t="shared" si="1961"/>
        <v>1.8424640129715488E-3</v>
      </c>
      <c r="AN4021">
        <f t="shared" si="1962"/>
        <v>-2.6441491869063967E-7</v>
      </c>
      <c r="AO4021">
        <f t="shared" si="1963"/>
        <v>1.8424640129715488E-3</v>
      </c>
      <c r="AP4021">
        <f t="shared" si="1964"/>
        <v>0</v>
      </c>
      <c r="AQ4021">
        <f t="shared" si="1965"/>
        <v>0</v>
      </c>
    </row>
    <row r="4022" spans="13:43" x14ac:dyDescent="0.25">
      <c r="M4022">
        <f t="shared" si="1966"/>
        <v>4009</v>
      </c>
      <c r="N4022">
        <f t="shared" si="1945"/>
        <v>11737.786531445929</v>
      </c>
      <c r="O4022">
        <f t="shared" si="1946"/>
        <v>146722.33164307411</v>
      </c>
      <c r="P4022">
        <f t="shared" si="1936"/>
        <v>1.2364218148966956E-12</v>
      </c>
      <c r="Q4022">
        <f t="shared" si="1937"/>
        <v>3.110190363300147E-16</v>
      </c>
      <c r="R4022">
        <f t="shared" si="1938"/>
        <v>1.1523036485523723E-12</v>
      </c>
      <c r="S4022">
        <f t="shared" si="1939"/>
        <v>2.4217080971941029E-11</v>
      </c>
      <c r="T4022">
        <f t="shared" si="1940"/>
        <v>2.2569506963598349E-11</v>
      </c>
      <c r="U4022">
        <f t="shared" si="1941"/>
        <v>0</v>
      </c>
      <c r="V4022">
        <f t="shared" si="1942"/>
        <v>0</v>
      </c>
      <c r="W4022">
        <f t="shared" si="1947"/>
        <v>2.2307097905929652E-7</v>
      </c>
      <c r="X4022">
        <f t="shared" si="1948"/>
        <v>-1.5547640503421186E-3</v>
      </c>
      <c r="Y4022">
        <f t="shared" si="1943"/>
        <v>2.322544638698019E-12</v>
      </c>
      <c r="Z4022">
        <f t="shared" si="1944"/>
        <v>2.1645336800540856E-12</v>
      </c>
      <c r="AA4022">
        <f t="shared" si="1949"/>
        <v>1</v>
      </c>
      <c r="AB4022">
        <f t="shared" si="1950"/>
        <v>0</v>
      </c>
      <c r="AC4022">
        <f t="shared" si="1951"/>
        <v>0</v>
      </c>
      <c r="AD4022">
        <f t="shared" si="1952"/>
        <v>-146723.33164307411</v>
      </c>
      <c r="AE4022">
        <f t="shared" si="1953"/>
        <v>0</v>
      </c>
      <c r="AF4022">
        <f t="shared" si="1954"/>
        <v>1</v>
      </c>
      <c r="AG4022">
        <f t="shared" si="1955"/>
        <v>-2</v>
      </c>
      <c r="AH4022">
        <f t="shared" si="1956"/>
        <v>1</v>
      </c>
      <c r="AI4022">
        <f t="shared" si="1957"/>
        <v>-1.1351295198575873E-4</v>
      </c>
      <c r="AJ4022">
        <f t="shared" si="1958"/>
        <v>0</v>
      </c>
      <c r="AK4022" s="22">
        <f t="shared" si="1959"/>
        <v>-2.0789466827520784E-7</v>
      </c>
      <c r="AL4022">
        <f t="shared" si="1960"/>
        <v>2.2307097905929652E-7</v>
      </c>
      <c r="AM4022">
        <f t="shared" si="1961"/>
        <v>-1.5547640503421186E-3</v>
      </c>
      <c r="AN4022">
        <f t="shared" si="1962"/>
        <v>2.2307097905929652E-7</v>
      </c>
      <c r="AO4022">
        <f t="shared" si="1963"/>
        <v>-1.5547640503421186E-3</v>
      </c>
      <c r="AP4022">
        <f t="shared" si="1964"/>
        <v>0</v>
      </c>
      <c r="AQ4022">
        <f t="shared" si="1965"/>
        <v>0</v>
      </c>
    </row>
    <row r="4023" spans="13:43" x14ac:dyDescent="0.25">
      <c r="M4023">
        <f t="shared" si="1966"/>
        <v>4010</v>
      </c>
      <c r="N4023">
        <f t="shared" si="1945"/>
        <v>11740.714390396153</v>
      </c>
      <c r="O4023">
        <f t="shared" si="1946"/>
        <v>146758.9298799519</v>
      </c>
      <c r="P4023">
        <f t="shared" si="1936"/>
        <v>1.1355743940122396E-12</v>
      </c>
      <c r="Q4023">
        <f t="shared" si="1937"/>
        <v>2.8557986710474684E-16</v>
      </c>
      <c r="R4023">
        <f t="shared" si="1938"/>
        <v>1.0583172357989185E-12</v>
      </c>
      <c r="S4023">
        <f t="shared" si="1939"/>
        <v>-1.8626986083473157E-11</v>
      </c>
      <c r="T4023">
        <f t="shared" si="1940"/>
        <v>-1.7359726079658119E-11</v>
      </c>
      <c r="U4023">
        <f t="shared" si="1941"/>
        <v>0</v>
      </c>
      <c r="V4023">
        <f t="shared" si="1942"/>
        <v>0</v>
      </c>
      <c r="W4023">
        <f t="shared" si="1947"/>
        <v>-1.7162168890891874E-7</v>
      </c>
      <c r="X4023">
        <f t="shared" si="1948"/>
        <v>1.1964702905756239E-3</v>
      </c>
      <c r="Y4023">
        <f t="shared" si="1943"/>
        <v>-1.090161893334107E-11</v>
      </c>
      <c r="Z4023">
        <f t="shared" si="1944"/>
        <v>-1.015994308792278E-11</v>
      </c>
      <c r="AA4023">
        <f t="shared" si="1949"/>
        <v>1</v>
      </c>
      <c r="AB4023">
        <f t="shared" si="1950"/>
        <v>0</v>
      </c>
      <c r="AC4023">
        <f t="shared" si="1951"/>
        <v>0</v>
      </c>
      <c r="AD4023">
        <f t="shared" si="1952"/>
        <v>-146759.9298799519</v>
      </c>
      <c r="AE4023">
        <f t="shared" si="1953"/>
        <v>0</v>
      </c>
      <c r="AF4023">
        <f t="shared" si="1954"/>
        <v>1</v>
      </c>
      <c r="AG4023">
        <f t="shared" si="1955"/>
        <v>-2</v>
      </c>
      <c r="AH4023">
        <f t="shared" si="1956"/>
        <v>1</v>
      </c>
      <c r="AI4023">
        <f t="shared" si="1957"/>
        <v>8.7354007244909958E-5</v>
      </c>
      <c r="AJ4023">
        <f t="shared" si="1958"/>
        <v>0</v>
      </c>
      <c r="AK4023" s="22">
        <f t="shared" si="1959"/>
        <v>1.5994565601949668E-7</v>
      </c>
      <c r="AL4023">
        <f t="shared" si="1960"/>
        <v>-1.7162168890891874E-7</v>
      </c>
      <c r="AM4023">
        <f t="shared" si="1961"/>
        <v>1.1964702905756239E-3</v>
      </c>
      <c r="AN4023">
        <f t="shared" si="1962"/>
        <v>-1.7162168890891874E-7</v>
      </c>
      <c r="AO4023">
        <f t="shared" si="1963"/>
        <v>1.1964702905756239E-3</v>
      </c>
      <c r="AP4023">
        <f t="shared" si="1964"/>
        <v>0</v>
      </c>
      <c r="AQ4023">
        <f t="shared" si="1965"/>
        <v>0</v>
      </c>
    </row>
    <row r="4024" spans="13:43" x14ac:dyDescent="0.25">
      <c r="M4024">
        <f t="shared" si="1966"/>
        <v>4011</v>
      </c>
      <c r="N4024">
        <f t="shared" si="1945"/>
        <v>11743.642249346374</v>
      </c>
      <c r="O4024">
        <f t="shared" si="1946"/>
        <v>146795.52811682966</v>
      </c>
      <c r="P4024">
        <f t="shared" si="1936"/>
        <v>8.3066899036152243E-13</v>
      </c>
      <c r="Q4024">
        <f t="shared" si="1937"/>
        <v>2.08848665648094E-16</v>
      </c>
      <c r="R4024">
        <f t="shared" si="1938"/>
        <v>7.7415562941428004E-13</v>
      </c>
      <c r="S4024">
        <f t="shared" si="1939"/>
        <v>1.2198190312255254E-11</v>
      </c>
      <c r="T4024">
        <f t="shared" si="1940"/>
        <v>1.1368304112073863E-11</v>
      </c>
      <c r="U4024">
        <f t="shared" si="1941"/>
        <v>0</v>
      </c>
      <c r="V4024">
        <f t="shared" si="1942"/>
        <v>0</v>
      </c>
      <c r="W4024">
        <f t="shared" si="1947"/>
        <v>1.1241732866165983E-7</v>
      </c>
      <c r="X4024">
        <f t="shared" si="1948"/>
        <v>-7.839192200916064E-4</v>
      </c>
      <c r="Y4024">
        <f t="shared" si="1943"/>
        <v>2.6174930632329507E-13</v>
      </c>
      <c r="Z4024">
        <f t="shared" si="1944"/>
        <v>2.4394157159673518E-13</v>
      </c>
      <c r="AA4024">
        <f t="shared" si="1949"/>
        <v>1</v>
      </c>
      <c r="AB4024">
        <f t="shared" si="1950"/>
        <v>0</v>
      </c>
      <c r="AC4024">
        <f t="shared" si="1951"/>
        <v>0</v>
      </c>
      <c r="AD4024">
        <f t="shared" si="1952"/>
        <v>-146796.52811682966</v>
      </c>
      <c r="AE4024">
        <f t="shared" si="1953"/>
        <v>0</v>
      </c>
      <c r="AF4024">
        <f t="shared" si="1954"/>
        <v>1</v>
      </c>
      <c r="AG4024">
        <f t="shared" si="1955"/>
        <v>-2</v>
      </c>
      <c r="AH4024">
        <f t="shared" si="1956"/>
        <v>1</v>
      </c>
      <c r="AI4024">
        <f t="shared" si="1957"/>
        <v>-5.7233751216726688E-5</v>
      </c>
      <c r="AJ4024">
        <f t="shared" si="1958"/>
        <v>0</v>
      </c>
      <c r="AK4024" s="22">
        <f t="shared" si="1959"/>
        <v>-1.0476917862223722E-7</v>
      </c>
      <c r="AL4024">
        <f t="shared" si="1960"/>
        <v>1.1241732866165983E-7</v>
      </c>
      <c r="AM4024">
        <f t="shared" si="1961"/>
        <v>-7.839192200916064E-4</v>
      </c>
      <c r="AN4024">
        <f t="shared" si="1962"/>
        <v>1.1241732866165983E-7</v>
      </c>
      <c r="AO4024">
        <f t="shared" si="1963"/>
        <v>-7.839192200916064E-4</v>
      </c>
      <c r="AP4024">
        <f t="shared" si="1964"/>
        <v>0</v>
      </c>
      <c r="AQ4024">
        <f t="shared" si="1965"/>
        <v>0</v>
      </c>
    </row>
    <row r="4025" spans="13:43" x14ac:dyDescent="0.25">
      <c r="M4025">
        <f t="shared" si="1966"/>
        <v>4012</v>
      </c>
      <c r="N4025">
        <f t="shared" si="1945"/>
        <v>11746.570108296599</v>
      </c>
      <c r="O4025">
        <f t="shared" si="1946"/>
        <v>146832.12635370748</v>
      </c>
      <c r="P4025">
        <f t="shared" si="1936"/>
        <v>3.7684127269774837E-13</v>
      </c>
      <c r="Q4025">
        <f t="shared" si="1937"/>
        <v>9.4722664537067852E-17</v>
      </c>
      <c r="R4025">
        <f t="shared" si="1938"/>
        <v>3.5120342283107964E-13</v>
      </c>
      <c r="S4025">
        <f t="shared" si="1939"/>
        <v>-5.2242932920781002E-12</v>
      </c>
      <c r="T4025">
        <f t="shared" si="1940"/>
        <v>-4.8688660690383047E-12</v>
      </c>
      <c r="U4025">
        <f t="shared" si="1941"/>
        <v>0</v>
      </c>
      <c r="V4025">
        <f t="shared" si="1942"/>
        <v>0</v>
      </c>
      <c r="W4025">
        <f t="shared" si="1947"/>
        <v>-4.8158577955373016E-8</v>
      </c>
      <c r="X4025">
        <f t="shared" si="1948"/>
        <v>3.3590771818816495E-4</v>
      </c>
      <c r="Y4025">
        <f t="shared" si="1943"/>
        <v>-3.3124569923339466E-12</v>
      </c>
      <c r="Z4025">
        <f t="shared" si="1944"/>
        <v>-3.0870987812991312E-12</v>
      </c>
      <c r="AA4025">
        <f t="shared" si="1949"/>
        <v>1</v>
      </c>
      <c r="AB4025">
        <f t="shared" si="1950"/>
        <v>0</v>
      </c>
      <c r="AC4025">
        <f t="shared" si="1951"/>
        <v>0</v>
      </c>
      <c r="AD4025">
        <f t="shared" si="1952"/>
        <v>-146833.12635370748</v>
      </c>
      <c r="AE4025">
        <f t="shared" si="1953"/>
        <v>0</v>
      </c>
      <c r="AF4025">
        <f t="shared" si="1954"/>
        <v>1</v>
      </c>
      <c r="AG4025">
        <f t="shared" si="1955"/>
        <v>-2</v>
      </c>
      <c r="AH4025">
        <f t="shared" si="1956"/>
        <v>1</v>
      </c>
      <c r="AI4025">
        <f t="shared" si="1957"/>
        <v>2.4524539826795445E-5</v>
      </c>
      <c r="AJ4025">
        <f t="shared" si="1958"/>
        <v>0</v>
      </c>
      <c r="AK4025" s="22">
        <f t="shared" si="1959"/>
        <v>4.488217889596769E-8</v>
      </c>
      <c r="AL4025">
        <f t="shared" si="1960"/>
        <v>-4.8158577955373016E-8</v>
      </c>
      <c r="AM4025">
        <f t="shared" si="1961"/>
        <v>3.3590771818816495E-4</v>
      </c>
      <c r="AN4025">
        <f t="shared" si="1962"/>
        <v>-4.8158577955373016E-8</v>
      </c>
      <c r="AO4025">
        <f t="shared" si="1963"/>
        <v>3.3590771818816495E-4</v>
      </c>
      <c r="AP4025">
        <f t="shared" si="1964"/>
        <v>0</v>
      </c>
      <c r="AQ4025">
        <f t="shared" si="1965"/>
        <v>0</v>
      </c>
    </row>
    <row r="4026" spans="13:43" x14ac:dyDescent="0.25">
      <c r="M4026">
        <f t="shared" si="1966"/>
        <v>4013</v>
      </c>
      <c r="N4026">
        <f t="shared" si="1945"/>
        <v>11749.497967246822</v>
      </c>
      <c r="O4026">
        <f t="shared" si="1946"/>
        <v>146868.72459058528</v>
      </c>
      <c r="P4026">
        <f t="shared" si="1936"/>
        <v>-1.4407511380524967E-13</v>
      </c>
      <c r="Q4026">
        <f t="shared" si="1937"/>
        <v>-3.620563595166977E-17</v>
      </c>
      <c r="R4026">
        <f t="shared" si="1938"/>
        <v>-1.3427317223229235E-13</v>
      </c>
      <c r="S4026">
        <f t="shared" si="1939"/>
        <v>-1.9767562149781535E-12</v>
      </c>
      <c r="T4026">
        <f t="shared" si="1940"/>
        <v>-1.8422704706226966E-12</v>
      </c>
      <c r="U4026">
        <f t="shared" si="1941"/>
        <v>0</v>
      </c>
      <c r="V4026">
        <f t="shared" si="1942"/>
        <v>0</v>
      </c>
      <c r="W4026">
        <f t="shared" si="1947"/>
        <v>-1.8226674506665103E-8</v>
      </c>
      <c r="X4026">
        <f t="shared" si="1948"/>
        <v>1.2716336631596461E-4</v>
      </c>
      <c r="Y4026">
        <f t="shared" si="1943"/>
        <v>-1.080610169050686E-15</v>
      </c>
      <c r="Z4026">
        <f t="shared" si="1944"/>
        <v>-1.0070924222280454E-15</v>
      </c>
      <c r="AA4026">
        <f t="shared" si="1949"/>
        <v>1</v>
      </c>
      <c r="AB4026">
        <f t="shared" si="1950"/>
        <v>0</v>
      </c>
      <c r="AC4026">
        <f t="shared" si="1951"/>
        <v>0</v>
      </c>
      <c r="AD4026">
        <f t="shared" si="1952"/>
        <v>-146869.72459058528</v>
      </c>
      <c r="AE4026">
        <f t="shared" si="1953"/>
        <v>0</v>
      </c>
      <c r="AF4026">
        <f t="shared" si="1954"/>
        <v>1</v>
      </c>
      <c r="AG4026">
        <f t="shared" si="1955"/>
        <v>-2</v>
      </c>
      <c r="AH4026">
        <f t="shared" si="1956"/>
        <v>1</v>
      </c>
      <c r="AI4026">
        <f t="shared" si="1957"/>
        <v>9.2841657664512378E-6</v>
      </c>
      <c r="AJ4026">
        <f t="shared" si="1958"/>
        <v>0</v>
      </c>
      <c r="AK4026" s="22">
        <f t="shared" si="1959"/>
        <v>1.6986649120843635E-8</v>
      </c>
      <c r="AL4026">
        <f t="shared" si="1960"/>
        <v>-1.8226674506665103E-8</v>
      </c>
      <c r="AM4026">
        <f t="shared" si="1961"/>
        <v>1.2716336631596461E-4</v>
      </c>
      <c r="AN4026">
        <f t="shared" si="1962"/>
        <v>-1.8226674506665103E-8</v>
      </c>
      <c r="AO4026">
        <f t="shared" si="1963"/>
        <v>1.2716336631596461E-4</v>
      </c>
      <c r="AP4026">
        <f t="shared" si="1964"/>
        <v>0</v>
      </c>
      <c r="AQ4026">
        <f t="shared" si="1965"/>
        <v>0</v>
      </c>
    </row>
    <row r="4027" spans="13:43" x14ac:dyDescent="0.25">
      <c r="M4027">
        <f t="shared" si="1966"/>
        <v>4014</v>
      </c>
      <c r="N4027">
        <f t="shared" si="1945"/>
        <v>11752.425826197046</v>
      </c>
      <c r="O4027">
        <f t="shared" si="1946"/>
        <v>146905.32282746307</v>
      </c>
      <c r="P4027">
        <f t="shared" si="1936"/>
        <v>-6.3830439716836571E-13</v>
      </c>
      <c r="Q4027">
        <f t="shared" si="1937"/>
        <v>-1.6036398387449917E-16</v>
      </c>
      <c r="R4027">
        <f t="shared" si="1938"/>
        <v>-5.9487828254274537E-13</v>
      </c>
      <c r="S4027">
        <f t="shared" si="1939"/>
        <v>9.0771550174060337E-12</v>
      </c>
      <c r="T4027">
        <f t="shared" si="1940"/>
        <v>8.4596039304809285E-12</v>
      </c>
      <c r="U4027">
        <f t="shared" si="1941"/>
        <v>0</v>
      </c>
      <c r="V4027">
        <f t="shared" si="1942"/>
        <v>0</v>
      </c>
      <c r="W4027">
        <f t="shared" si="1947"/>
        <v>8.371673288842778E-8</v>
      </c>
      <c r="X4027">
        <f t="shared" si="1948"/>
        <v>-5.8421818668060919E-4</v>
      </c>
      <c r="Y4027">
        <f t="shared" si="1943"/>
        <v>5.6834832214975704E-12</v>
      </c>
      <c r="Z4027">
        <f t="shared" si="1944"/>
        <v>5.2968156770713943E-12</v>
      </c>
      <c r="AA4027">
        <f t="shared" si="1949"/>
        <v>1</v>
      </c>
      <c r="AB4027">
        <f t="shared" si="1950"/>
        <v>0</v>
      </c>
      <c r="AC4027">
        <f t="shared" si="1951"/>
        <v>0</v>
      </c>
      <c r="AD4027">
        <f t="shared" si="1952"/>
        <v>-146906.32282746307</v>
      </c>
      <c r="AE4027">
        <f t="shared" si="1953"/>
        <v>0</v>
      </c>
      <c r="AF4027">
        <f t="shared" si="1954"/>
        <v>1</v>
      </c>
      <c r="AG4027">
        <f t="shared" si="1955"/>
        <v>-2</v>
      </c>
      <c r="AH4027">
        <f t="shared" si="1956"/>
        <v>1</v>
      </c>
      <c r="AI4027">
        <f t="shared" si="1957"/>
        <v>-4.2653623174283592E-5</v>
      </c>
      <c r="AJ4027">
        <f t="shared" si="1958"/>
        <v>0</v>
      </c>
      <c r="AK4027" s="22">
        <f t="shared" si="1959"/>
        <v>-7.8021186289308782E-8</v>
      </c>
      <c r="AL4027">
        <f t="shared" si="1960"/>
        <v>8.371673288842778E-8</v>
      </c>
      <c r="AM4027">
        <f t="shared" si="1961"/>
        <v>-5.8421818668060929E-4</v>
      </c>
      <c r="AN4027">
        <f t="shared" si="1962"/>
        <v>8.371673288842778E-8</v>
      </c>
      <c r="AO4027">
        <f t="shared" si="1963"/>
        <v>-5.8421818668060929E-4</v>
      </c>
      <c r="AP4027">
        <f t="shared" si="1964"/>
        <v>0</v>
      </c>
      <c r="AQ4027">
        <f t="shared" si="1965"/>
        <v>0</v>
      </c>
    </row>
    <row r="4028" spans="13:43" x14ac:dyDescent="0.25">
      <c r="M4028">
        <f t="shared" si="1966"/>
        <v>4015</v>
      </c>
      <c r="N4028">
        <f t="shared" si="1945"/>
        <v>11755.353685147269</v>
      </c>
      <c r="O4028">
        <f t="shared" si="1946"/>
        <v>146941.92106434086</v>
      </c>
      <c r="P4028">
        <f t="shared" si="1936"/>
        <v>-1.0170099970915091E-12</v>
      </c>
      <c r="Q4028">
        <f t="shared" si="1937"/>
        <v>-2.5544419697048885E-16</v>
      </c>
      <c r="R4028">
        <f t="shared" si="1938"/>
        <v>-9.4781919579823777E-13</v>
      </c>
      <c r="S4028">
        <f t="shared" si="1939"/>
        <v>-1.5754166648450077E-11</v>
      </c>
      <c r="T4028">
        <f t="shared" si="1940"/>
        <v>-1.4682354751584415E-11</v>
      </c>
      <c r="U4028">
        <f t="shared" si="1941"/>
        <v>0</v>
      </c>
      <c r="V4028">
        <f t="shared" si="1942"/>
        <v>0</v>
      </c>
      <c r="W4028">
        <f t="shared" si="1947"/>
        <v>-1.4533363003951481E-7</v>
      </c>
      <c r="X4028">
        <f t="shared" si="1948"/>
        <v>1.0144651171363171E-3</v>
      </c>
      <c r="Y4028">
        <f t="shared" si="1943"/>
        <v>-5.8186958125653715E-13</v>
      </c>
      <c r="Z4028">
        <f t="shared" si="1944"/>
        <v>-5.4228292754570454E-13</v>
      </c>
      <c r="AA4028">
        <f t="shared" si="1949"/>
        <v>1</v>
      </c>
      <c r="AB4028">
        <f t="shared" si="1950"/>
        <v>0</v>
      </c>
      <c r="AC4028">
        <f t="shared" si="1951"/>
        <v>0</v>
      </c>
      <c r="AD4028">
        <f t="shared" si="1952"/>
        <v>-146942.92106434086</v>
      </c>
      <c r="AE4028">
        <f t="shared" si="1953"/>
        <v>0</v>
      </c>
      <c r="AF4028">
        <f t="shared" si="1954"/>
        <v>1</v>
      </c>
      <c r="AG4028">
        <f t="shared" si="1955"/>
        <v>-2</v>
      </c>
      <c r="AH4028">
        <f t="shared" si="1956"/>
        <v>1</v>
      </c>
      <c r="AI4028">
        <f t="shared" si="1957"/>
        <v>7.406584111385225E-5</v>
      </c>
      <c r="AJ4028">
        <f t="shared" si="1958"/>
        <v>0</v>
      </c>
      <c r="AK4028" s="22">
        <f t="shared" si="1959"/>
        <v>1.3544606713841171E-7</v>
      </c>
      <c r="AL4028">
        <f t="shared" si="1960"/>
        <v>-1.4533363003951481E-7</v>
      </c>
      <c r="AM4028">
        <f t="shared" si="1961"/>
        <v>1.0144651171363171E-3</v>
      </c>
      <c r="AN4028">
        <f t="shared" si="1962"/>
        <v>-1.4533363003951481E-7</v>
      </c>
      <c r="AO4028">
        <f t="shared" si="1963"/>
        <v>1.0144651171363171E-3</v>
      </c>
      <c r="AP4028">
        <f t="shared" si="1964"/>
        <v>0</v>
      </c>
      <c r="AQ4028">
        <f t="shared" si="1965"/>
        <v>0</v>
      </c>
    </row>
    <row r="4029" spans="13:43" x14ac:dyDescent="0.25">
      <c r="M4029">
        <f t="shared" si="1966"/>
        <v>4016</v>
      </c>
      <c r="N4029">
        <f t="shared" si="1945"/>
        <v>11758.281544097494</v>
      </c>
      <c r="O4029">
        <f t="shared" si="1946"/>
        <v>146978.51930121868</v>
      </c>
      <c r="P4029">
        <f t="shared" si="1936"/>
        <v>-1.212262420873313E-12</v>
      </c>
      <c r="Q4029">
        <f t="shared" si="1937"/>
        <v>-3.0441027480986253E-16</v>
      </c>
      <c r="R4029">
        <f t="shared" si="1938"/>
        <v>-1.1297879038893879E-12</v>
      </c>
      <c r="S4029">
        <f t="shared" si="1939"/>
        <v>2.1704789826877443E-11</v>
      </c>
      <c r="T4029">
        <f t="shared" si="1940"/>
        <v>2.0228135905757171E-11</v>
      </c>
      <c r="U4029">
        <f t="shared" si="1941"/>
        <v>0</v>
      </c>
      <c r="V4029">
        <f t="shared" si="1942"/>
        <v>0</v>
      </c>
      <c r="W4029">
        <f t="shared" si="1947"/>
        <v>2.0027853728781942E-7</v>
      </c>
      <c r="X4029">
        <f t="shared" si="1948"/>
        <v>-1.3983425627515445E-3</v>
      </c>
      <c r="Y4029">
        <f t="shared" si="1943"/>
        <v>1.2218263040808737E-11</v>
      </c>
      <c r="Z4029">
        <f t="shared" si="1944"/>
        <v>1.1387011221629838E-11</v>
      </c>
      <c r="AA4029">
        <f t="shared" si="1949"/>
        <v>1</v>
      </c>
      <c r="AB4029">
        <f t="shared" si="1950"/>
        <v>0</v>
      </c>
      <c r="AC4029">
        <f t="shared" si="1951"/>
        <v>0</v>
      </c>
      <c r="AD4029">
        <f t="shared" si="1952"/>
        <v>-146979.51930121868</v>
      </c>
      <c r="AE4029">
        <f t="shared" si="1953"/>
        <v>0</v>
      </c>
      <c r="AF4029">
        <f t="shared" si="1954"/>
        <v>1</v>
      </c>
      <c r="AG4029">
        <f t="shared" si="1955"/>
        <v>-2</v>
      </c>
      <c r="AH4029">
        <f t="shared" si="1956"/>
        <v>1</v>
      </c>
      <c r="AI4029">
        <f t="shared" si="1957"/>
        <v>-1.0209263274090191E-4</v>
      </c>
      <c r="AJ4029">
        <f t="shared" si="1958"/>
        <v>0</v>
      </c>
      <c r="AK4029" s="22">
        <f t="shared" si="1959"/>
        <v>-1.8665287724866794E-7</v>
      </c>
      <c r="AL4029">
        <f t="shared" si="1960"/>
        <v>2.0027853728781942E-7</v>
      </c>
      <c r="AM4029">
        <f t="shared" si="1961"/>
        <v>-1.3983425627515447E-3</v>
      </c>
      <c r="AN4029">
        <f t="shared" si="1962"/>
        <v>2.0027853728781942E-7</v>
      </c>
      <c r="AO4029">
        <f t="shared" si="1963"/>
        <v>-1.3983425627515447E-3</v>
      </c>
      <c r="AP4029">
        <f t="shared" si="1964"/>
        <v>0</v>
      </c>
      <c r="AQ4029">
        <f t="shared" si="1965"/>
        <v>0</v>
      </c>
    </row>
    <row r="4030" spans="13:43" x14ac:dyDescent="0.25">
      <c r="M4030">
        <f t="shared" si="1966"/>
        <v>4017</v>
      </c>
      <c r="N4030">
        <f t="shared" si="1945"/>
        <v>11761.209403047716</v>
      </c>
      <c r="O4030">
        <f t="shared" si="1946"/>
        <v>147015.11753809644</v>
      </c>
      <c r="P4030">
        <f t="shared" si="1936"/>
        <v>-1.1892236433761733E-12</v>
      </c>
      <c r="Q4030">
        <f t="shared" si="1937"/>
        <v>-2.9855068497926693E-16</v>
      </c>
      <c r="R4030">
        <f t="shared" si="1938"/>
        <v>-1.1083165362312892E-12</v>
      </c>
      <c r="S4030">
        <f t="shared" si="1939"/>
        <v>-2.6659507584909203E-11</v>
      </c>
      <c r="T4030">
        <f t="shared" si="1940"/>
        <v>-2.4845766621537003E-11</v>
      </c>
      <c r="U4030">
        <f t="shared" si="1941"/>
        <v>0</v>
      </c>
      <c r="V4030">
        <f t="shared" si="1942"/>
        <v>0</v>
      </c>
      <c r="W4030">
        <f t="shared" si="1947"/>
        <v>-2.4605889127000496E-7</v>
      </c>
      <c r="X4030">
        <f t="shared" si="1948"/>
        <v>1.718408336029229E-3</v>
      </c>
      <c r="Y4030">
        <f t="shared" si="1943"/>
        <v>-3.3077149347747229E-12</v>
      </c>
      <c r="Z4030">
        <f t="shared" si="1944"/>
        <v>-3.0826793427537225E-12</v>
      </c>
      <c r="AA4030">
        <f t="shared" si="1949"/>
        <v>1</v>
      </c>
      <c r="AB4030">
        <f t="shared" si="1950"/>
        <v>0</v>
      </c>
      <c r="AC4030">
        <f t="shared" si="1951"/>
        <v>0</v>
      </c>
      <c r="AD4030">
        <f t="shared" si="1952"/>
        <v>-147016.11753809644</v>
      </c>
      <c r="AE4030">
        <f t="shared" si="1953"/>
        <v>0</v>
      </c>
      <c r="AF4030">
        <f t="shared" si="1954"/>
        <v>1</v>
      </c>
      <c r="AG4030">
        <f t="shared" si="1955"/>
        <v>-2</v>
      </c>
      <c r="AH4030">
        <f t="shared" si="1956"/>
        <v>1</v>
      </c>
      <c r="AI4030">
        <f t="shared" si="1957"/>
        <v>1.2546054879021077E-4</v>
      </c>
      <c r="AJ4030">
        <f t="shared" si="1958"/>
        <v>0</v>
      </c>
      <c r="AK4030" s="22">
        <f t="shared" si="1959"/>
        <v>2.2931863119292311E-7</v>
      </c>
      <c r="AL4030">
        <f t="shared" si="1960"/>
        <v>-2.4605889127000496E-7</v>
      </c>
      <c r="AM4030">
        <f t="shared" si="1961"/>
        <v>1.7184083360292288E-3</v>
      </c>
      <c r="AN4030">
        <f t="shared" si="1962"/>
        <v>-2.4605889127000496E-7</v>
      </c>
      <c r="AO4030">
        <f t="shared" si="1963"/>
        <v>1.7184083360292288E-3</v>
      </c>
      <c r="AP4030">
        <f t="shared" si="1964"/>
        <v>0</v>
      </c>
      <c r="AQ4030">
        <f t="shared" si="1965"/>
        <v>0</v>
      </c>
    </row>
    <row r="4031" spans="13:43" x14ac:dyDescent="0.25">
      <c r="M4031">
        <f t="shared" si="1966"/>
        <v>4018</v>
      </c>
      <c r="N4031">
        <f t="shared" si="1945"/>
        <v>11764.137261997939</v>
      </c>
      <c r="O4031">
        <f t="shared" si="1946"/>
        <v>147051.71577497423</v>
      </c>
      <c r="P4031">
        <f t="shared" si="1936"/>
        <v>-9.5236254119557483E-13</v>
      </c>
      <c r="Q4031">
        <f t="shared" si="1937"/>
        <v>-2.39027980077712E-16</v>
      </c>
      <c r="R4031">
        <f t="shared" si="1938"/>
        <v>-8.8756993587658402E-13</v>
      </c>
      <c r="S4031">
        <f t="shared" si="1939"/>
        <v>3.0394493220424621E-11</v>
      </c>
      <c r="T4031">
        <f t="shared" si="1940"/>
        <v>2.8326647922110552E-11</v>
      </c>
      <c r="U4031">
        <f t="shared" si="1941"/>
        <v>0</v>
      </c>
      <c r="V4031">
        <f t="shared" si="1942"/>
        <v>0</v>
      </c>
      <c r="W4031">
        <f t="shared" si="1947"/>
        <v>2.8060146370826616E-7</v>
      </c>
      <c r="X4031">
        <f t="shared" si="1948"/>
        <v>-1.9601321646935317E-3</v>
      </c>
      <c r="Y4031">
        <f t="shared" si="1943"/>
        <v>1.3854397358157497E-11</v>
      </c>
      <c r="Z4031">
        <f t="shared" si="1944"/>
        <v>1.2911833511796444E-11</v>
      </c>
      <c r="AA4031">
        <f t="shared" si="1949"/>
        <v>1</v>
      </c>
      <c r="AB4031">
        <f t="shared" si="1950"/>
        <v>0</v>
      </c>
      <c r="AC4031">
        <f t="shared" si="1951"/>
        <v>0</v>
      </c>
      <c r="AD4031">
        <f t="shared" si="1952"/>
        <v>-147052.71577497423</v>
      </c>
      <c r="AE4031">
        <f t="shared" si="1953"/>
        <v>0</v>
      </c>
      <c r="AF4031">
        <f t="shared" si="1954"/>
        <v>1</v>
      </c>
      <c r="AG4031">
        <f t="shared" si="1955"/>
        <v>-2</v>
      </c>
      <c r="AH4031">
        <f t="shared" si="1956"/>
        <v>1</v>
      </c>
      <c r="AI4031">
        <f t="shared" si="1957"/>
        <v>-1.4310873833656135E-4</v>
      </c>
      <c r="AJ4031">
        <f t="shared" si="1958"/>
        <v>0</v>
      </c>
      <c r="AK4031" s="22">
        <f t="shared" si="1959"/>
        <v>-2.6151114977471386E-7</v>
      </c>
      <c r="AL4031">
        <f t="shared" si="1960"/>
        <v>2.8060146370826616E-7</v>
      </c>
      <c r="AM4031">
        <f t="shared" si="1961"/>
        <v>-1.9601321646935317E-3</v>
      </c>
      <c r="AN4031">
        <f t="shared" si="1962"/>
        <v>2.8060146370826616E-7</v>
      </c>
      <c r="AO4031">
        <f t="shared" si="1963"/>
        <v>-1.9601321646935317E-3</v>
      </c>
      <c r="AP4031">
        <f t="shared" si="1964"/>
        <v>0</v>
      </c>
      <c r="AQ4031">
        <f t="shared" si="1965"/>
        <v>0</v>
      </c>
    </row>
    <row r="4032" spans="13:43" x14ac:dyDescent="0.25">
      <c r="M4032">
        <f t="shared" si="1966"/>
        <v>4019</v>
      </c>
      <c r="N4032">
        <f t="shared" si="1945"/>
        <v>11767.065120948164</v>
      </c>
      <c r="O4032">
        <f t="shared" si="1946"/>
        <v>147088.31401185205</v>
      </c>
      <c r="P4032">
        <f t="shared" si="1936"/>
        <v>-5.4459259028184181E-13</v>
      </c>
      <c r="Q4032">
        <f t="shared" si="1937"/>
        <v>-1.3665014301147479E-16</v>
      </c>
      <c r="R4032">
        <f t="shared" si="1938"/>
        <v>-5.0754202262986192E-13</v>
      </c>
      <c r="S4032">
        <f t="shared" si="1939"/>
        <v>-3.2741720337397032E-11</v>
      </c>
      <c r="T4032">
        <f t="shared" si="1940"/>
        <v>-3.0514184843799658E-11</v>
      </c>
      <c r="U4032">
        <f t="shared" si="1941"/>
        <v>0</v>
      </c>
      <c r="V4032">
        <f t="shared" si="1942"/>
        <v>0</v>
      </c>
      <c r="W4032">
        <f t="shared" si="1947"/>
        <v>-3.0234624519696247E-7</v>
      </c>
      <c r="X4032">
        <f t="shared" si="1948"/>
        <v>2.1125553226400517E-3</v>
      </c>
      <c r="Y4032">
        <f t="shared" si="1943"/>
        <v>-8.0636265374450208E-12</v>
      </c>
      <c r="Z4032">
        <f t="shared" si="1944"/>
        <v>-7.5150293918407003E-12</v>
      </c>
      <c r="AA4032">
        <f t="shared" si="1949"/>
        <v>1</v>
      </c>
      <c r="AB4032">
        <f t="shared" si="1950"/>
        <v>0</v>
      </c>
      <c r="AC4032">
        <f t="shared" si="1951"/>
        <v>0</v>
      </c>
      <c r="AD4032">
        <f t="shared" si="1952"/>
        <v>-147089.31401185205</v>
      </c>
      <c r="AE4032">
        <f t="shared" si="1953"/>
        <v>0</v>
      </c>
      <c r="AF4032">
        <f t="shared" si="1954"/>
        <v>1</v>
      </c>
      <c r="AG4032">
        <f t="shared" si="1955"/>
        <v>-2</v>
      </c>
      <c r="AH4032">
        <f t="shared" si="1956"/>
        <v>1</v>
      </c>
      <c r="AI4032">
        <f t="shared" si="1957"/>
        <v>1.5423710824135321E-4</v>
      </c>
      <c r="AJ4032">
        <f t="shared" si="1958"/>
        <v>0</v>
      </c>
      <c r="AK4032" s="22">
        <f t="shared" si="1959"/>
        <v>2.8177655656753439E-7</v>
      </c>
      <c r="AL4032">
        <f t="shared" si="1960"/>
        <v>-3.0234624519696247E-7</v>
      </c>
      <c r="AM4032">
        <f t="shared" si="1961"/>
        <v>2.1125553226400517E-3</v>
      </c>
      <c r="AN4032">
        <f t="shared" si="1962"/>
        <v>-3.0234624519696247E-7</v>
      </c>
      <c r="AO4032">
        <f t="shared" si="1963"/>
        <v>2.1125553226400517E-3</v>
      </c>
      <c r="AP4032">
        <f t="shared" si="1964"/>
        <v>0</v>
      </c>
      <c r="AQ4032">
        <f t="shared" si="1965"/>
        <v>0</v>
      </c>
    </row>
    <row r="4033" spans="13:43" x14ac:dyDescent="0.25">
      <c r="M4033">
        <f t="shared" si="1966"/>
        <v>4020</v>
      </c>
      <c r="N4033">
        <f t="shared" si="1945"/>
        <v>11769.992979898387</v>
      </c>
      <c r="O4033">
        <f t="shared" si="1946"/>
        <v>147124.91224872984</v>
      </c>
      <c r="P4033">
        <f t="shared" si="1936"/>
        <v>-3.9497457319626193E-14</v>
      </c>
      <c r="Q4033">
        <f t="shared" si="1937"/>
        <v>-9.9083069939073556E-18</v>
      </c>
      <c r="R4033">
        <f t="shared" si="1938"/>
        <v>-3.6810305050909781E-14</v>
      </c>
      <c r="S4033">
        <f t="shared" si="1939"/>
        <v>3.3596520368199623E-11</v>
      </c>
      <c r="T4033">
        <f t="shared" si="1940"/>
        <v>3.1310829793289491E-11</v>
      </c>
      <c r="U4033">
        <f t="shared" si="1941"/>
        <v>0</v>
      </c>
      <c r="V4033">
        <f t="shared" si="1942"/>
        <v>0</v>
      </c>
      <c r="W4033">
        <f t="shared" si="1947"/>
        <v>3.1031689181340599E-7</v>
      </c>
      <c r="X4033">
        <f t="shared" si="1948"/>
        <v>-2.1687874392288856E-3</v>
      </c>
      <c r="Y4033">
        <f t="shared" si="1943"/>
        <v>1.0887833513909198E-11</v>
      </c>
      <c r="Z4033">
        <f t="shared" si="1944"/>
        <v>1.0147095539524017E-11</v>
      </c>
      <c r="AA4033">
        <f t="shared" si="1949"/>
        <v>1</v>
      </c>
      <c r="AB4033">
        <f t="shared" si="1950"/>
        <v>0</v>
      </c>
      <c r="AC4033">
        <f t="shared" si="1951"/>
        <v>0</v>
      </c>
      <c r="AD4033">
        <f t="shared" si="1952"/>
        <v>-147125.91224872984</v>
      </c>
      <c r="AE4033">
        <f t="shared" si="1953"/>
        <v>0</v>
      </c>
      <c r="AF4033">
        <f t="shared" si="1954"/>
        <v>1</v>
      </c>
      <c r="AG4033">
        <f t="shared" si="1955"/>
        <v>-2</v>
      </c>
      <c r="AH4033">
        <f t="shared" si="1956"/>
        <v>1</v>
      </c>
      <c r="AI4033">
        <f t="shared" si="1957"/>
        <v>-1.5834259502372946E-4</v>
      </c>
      <c r="AJ4033">
        <f t="shared" si="1958"/>
        <v>0</v>
      </c>
      <c r="AK4033" s="22">
        <f t="shared" si="1959"/>
        <v>-2.8920493179255175E-7</v>
      </c>
      <c r="AL4033">
        <f t="shared" si="1960"/>
        <v>3.1031689181340599E-7</v>
      </c>
      <c r="AM4033">
        <f t="shared" si="1961"/>
        <v>-2.1687874392288852E-3</v>
      </c>
      <c r="AN4033">
        <f t="shared" si="1962"/>
        <v>3.1031689181340599E-7</v>
      </c>
      <c r="AO4033">
        <f t="shared" si="1963"/>
        <v>-2.1687874392288852E-3</v>
      </c>
      <c r="AP4033">
        <f t="shared" si="1964"/>
        <v>0</v>
      </c>
      <c r="AQ4033">
        <f t="shared" si="1965"/>
        <v>0</v>
      </c>
    </row>
    <row r="4034" spans="13:43" x14ac:dyDescent="0.25">
      <c r="M4034">
        <f t="shared" si="1966"/>
        <v>4021</v>
      </c>
      <c r="N4034">
        <f t="shared" si="1945"/>
        <v>11772.920838848611</v>
      </c>
      <c r="O4034">
        <f t="shared" si="1946"/>
        <v>147161.51048560764</v>
      </c>
      <c r="P4034">
        <f t="shared" si="1936"/>
        <v>4.7194715055804146E-13</v>
      </c>
      <c r="Q4034">
        <f t="shared" si="1937"/>
        <v>1.1836291817316485E-16</v>
      </c>
      <c r="R4034">
        <f t="shared" si="1938"/>
        <v>4.3983891011933037E-13</v>
      </c>
      <c r="S4034">
        <f t="shared" si="1939"/>
        <v>-3.292224772345467E-11</v>
      </c>
      <c r="T4034">
        <f t="shared" si="1940"/>
        <v>-3.0682430310768575E-11</v>
      </c>
      <c r="U4034">
        <f t="shared" si="1941"/>
        <v>0</v>
      </c>
      <c r="V4034">
        <f t="shared" si="1942"/>
        <v>0</v>
      </c>
      <c r="W4034">
        <f t="shared" si="1947"/>
        <v>-3.0416455363274869E-7</v>
      </c>
      <c r="X4034">
        <f t="shared" si="1948"/>
        <v>2.1263179648529796E-3</v>
      </c>
      <c r="Y4034">
        <f t="shared" si="1943"/>
        <v>-1.2561921722121497E-11</v>
      </c>
      <c r="Z4034">
        <f t="shared" si="1944"/>
        <v>-1.1707289582592331E-11</v>
      </c>
      <c r="AA4034">
        <f t="shared" si="1949"/>
        <v>1</v>
      </c>
      <c r="AB4034">
        <f t="shared" si="1950"/>
        <v>0</v>
      </c>
      <c r="AC4034">
        <f t="shared" si="1951"/>
        <v>0</v>
      </c>
      <c r="AD4034">
        <f t="shared" si="1952"/>
        <v>-147162.51048560764</v>
      </c>
      <c r="AE4034">
        <f t="shared" si="1953"/>
        <v>0</v>
      </c>
      <c r="AF4034">
        <f t="shared" si="1954"/>
        <v>1</v>
      </c>
      <c r="AG4034">
        <f t="shared" si="1955"/>
        <v>-2</v>
      </c>
      <c r="AH4034">
        <f t="shared" si="1956"/>
        <v>1</v>
      </c>
      <c r="AI4034">
        <f t="shared" si="1957"/>
        <v>1.5524190482887624E-4</v>
      </c>
      <c r="AJ4034">
        <f t="shared" si="1958"/>
        <v>0</v>
      </c>
      <c r="AK4034" s="22">
        <f t="shared" si="1959"/>
        <v>2.8347115902399878E-7</v>
      </c>
      <c r="AL4034">
        <f t="shared" si="1960"/>
        <v>-3.0416455363274869E-7</v>
      </c>
      <c r="AM4034">
        <f t="shared" si="1961"/>
        <v>2.1263179648529796E-3</v>
      </c>
      <c r="AN4034">
        <f t="shared" si="1962"/>
        <v>-3.0416455363274869E-7</v>
      </c>
      <c r="AO4034">
        <f t="shared" si="1963"/>
        <v>2.1263179648529796E-3</v>
      </c>
      <c r="AP4034">
        <f t="shared" si="1964"/>
        <v>0</v>
      </c>
      <c r="AQ4034">
        <f t="shared" si="1965"/>
        <v>0</v>
      </c>
    </row>
    <row r="4035" spans="13:43" x14ac:dyDescent="0.25">
      <c r="M4035">
        <f t="shared" si="1966"/>
        <v>4022</v>
      </c>
      <c r="N4035">
        <f t="shared" si="1945"/>
        <v>11775.848697798832</v>
      </c>
      <c r="O4035">
        <f t="shared" si="1946"/>
        <v>147198.1087224854</v>
      </c>
      <c r="P4035">
        <f t="shared" si="1936"/>
        <v>8.9775939485025125E-13</v>
      </c>
      <c r="Q4035">
        <f t="shared" si="1937"/>
        <v>2.2509936042846356E-16</v>
      </c>
      <c r="R4035">
        <f t="shared" si="1938"/>
        <v>8.3668163546155753E-13</v>
      </c>
      <c r="S4035">
        <f t="shared" si="1939"/>
        <v>3.0751844746274622E-11</v>
      </c>
      <c r="T4035">
        <f t="shared" si="1940"/>
        <v>2.8659687554775979E-11</v>
      </c>
      <c r="U4035">
        <f t="shared" si="1941"/>
        <v>0</v>
      </c>
      <c r="V4035">
        <f t="shared" si="1942"/>
        <v>0</v>
      </c>
      <c r="W4035">
        <f t="shared" si="1947"/>
        <v>2.8418311810372742E-7</v>
      </c>
      <c r="X4035">
        <f t="shared" si="1948"/>
        <v>-1.9871282144056429E-3</v>
      </c>
      <c r="Y4035">
        <f t="shared" si="1943"/>
        <v>5.8861768055711552E-12</v>
      </c>
      <c r="Z4035">
        <f t="shared" si="1944"/>
        <v>5.4857192968976641E-12</v>
      </c>
      <c r="AA4035">
        <f t="shared" si="1949"/>
        <v>1</v>
      </c>
      <c r="AB4035">
        <f t="shared" si="1950"/>
        <v>0</v>
      </c>
      <c r="AC4035">
        <f t="shared" si="1951"/>
        <v>0</v>
      </c>
      <c r="AD4035">
        <f t="shared" si="1952"/>
        <v>-147199.1087224854</v>
      </c>
      <c r="AE4035">
        <f t="shared" si="1953"/>
        <v>0</v>
      </c>
      <c r="AF4035">
        <f t="shared" si="1954"/>
        <v>1</v>
      </c>
      <c r="AG4035">
        <f t="shared" si="1955"/>
        <v>-2</v>
      </c>
      <c r="AH4035">
        <f t="shared" si="1956"/>
        <v>1</v>
      </c>
      <c r="AI4035">
        <f t="shared" si="1957"/>
        <v>-1.450796936382117E-4</v>
      </c>
      <c r="AJ4035">
        <f t="shared" si="1958"/>
        <v>0</v>
      </c>
      <c r="AK4035" s="22">
        <f t="shared" si="1959"/>
        <v>-2.6484913150394153E-7</v>
      </c>
      <c r="AL4035">
        <f t="shared" si="1960"/>
        <v>2.8418311810372742E-7</v>
      </c>
      <c r="AM4035">
        <f t="shared" si="1961"/>
        <v>-1.9871282144056424E-3</v>
      </c>
      <c r="AN4035">
        <f t="shared" si="1962"/>
        <v>2.8418311810372742E-7</v>
      </c>
      <c r="AO4035">
        <f t="shared" si="1963"/>
        <v>-1.9871282144056424E-3</v>
      </c>
      <c r="AP4035">
        <f t="shared" si="1964"/>
        <v>0</v>
      </c>
      <c r="AQ4035">
        <f t="shared" si="1965"/>
        <v>0</v>
      </c>
    </row>
    <row r="4036" spans="13:43" x14ac:dyDescent="0.25">
      <c r="M4036">
        <f t="shared" si="1966"/>
        <v>4023</v>
      </c>
      <c r="N4036">
        <f t="shared" si="1945"/>
        <v>11778.776556749057</v>
      </c>
      <c r="O4036">
        <f t="shared" si="1946"/>
        <v>147234.70695936322</v>
      </c>
      <c r="P4036">
        <f t="shared" si="1936"/>
        <v>1.1614937064921509E-12</v>
      </c>
      <c r="Q4036">
        <f t="shared" si="1937"/>
        <v>2.911542923278047E-16</v>
      </c>
      <c r="R4036">
        <f t="shared" si="1938"/>
        <v>1.0824731654167299E-12</v>
      </c>
      <c r="S4036">
        <f t="shared" si="1939"/>
        <v>-2.7186239931626378E-11</v>
      </c>
      <c r="T4036">
        <f t="shared" si="1940"/>
        <v>-2.5336663496389909E-11</v>
      </c>
      <c r="U4036">
        <f t="shared" si="1941"/>
        <v>0</v>
      </c>
      <c r="V4036">
        <f t="shared" si="1942"/>
        <v>0</v>
      </c>
      <c r="W4036">
        <f t="shared" si="1947"/>
        <v>-2.5129520337587913E-7</v>
      </c>
      <c r="X4036">
        <f t="shared" si="1948"/>
        <v>1.7575989902422632E-3</v>
      </c>
      <c r="Y4036">
        <f t="shared" si="1943"/>
        <v>-1.3744736213333699E-11</v>
      </c>
      <c r="Z4036">
        <f t="shared" si="1944"/>
        <v>-1.2809633004038944E-11</v>
      </c>
      <c r="AA4036">
        <f t="shared" si="1949"/>
        <v>1</v>
      </c>
      <c r="AB4036">
        <f t="shared" si="1950"/>
        <v>0</v>
      </c>
      <c r="AC4036">
        <f t="shared" si="1951"/>
        <v>0</v>
      </c>
      <c r="AD4036">
        <f t="shared" si="1952"/>
        <v>-147235.70695936322</v>
      </c>
      <c r="AE4036">
        <f t="shared" si="1953"/>
        <v>0</v>
      </c>
      <c r="AF4036">
        <f t="shared" si="1954"/>
        <v>1</v>
      </c>
      <c r="AG4036">
        <f t="shared" si="1955"/>
        <v>-2</v>
      </c>
      <c r="AH4036">
        <f t="shared" si="1956"/>
        <v>1</v>
      </c>
      <c r="AI4036">
        <f t="shared" si="1957"/>
        <v>1.2832182279266791E-4</v>
      </c>
      <c r="AJ4036">
        <f t="shared" si="1958"/>
        <v>0</v>
      </c>
      <c r="AK4036" s="22">
        <f t="shared" si="1959"/>
        <v>2.3419869839317881E-7</v>
      </c>
      <c r="AL4036">
        <f t="shared" si="1960"/>
        <v>-2.5129520337587913E-7</v>
      </c>
      <c r="AM4036">
        <f t="shared" si="1961"/>
        <v>1.7575989902422632E-3</v>
      </c>
      <c r="AN4036">
        <f t="shared" si="1962"/>
        <v>-2.5129520337587913E-7</v>
      </c>
      <c r="AO4036">
        <f t="shared" si="1963"/>
        <v>1.7575989902422632E-3</v>
      </c>
      <c r="AP4036">
        <f t="shared" si="1964"/>
        <v>0</v>
      </c>
      <c r="AQ4036">
        <f t="shared" si="1965"/>
        <v>0</v>
      </c>
    </row>
    <row r="4037" spans="13:43" x14ac:dyDescent="0.25">
      <c r="M4037">
        <f t="shared" si="1966"/>
        <v>4024</v>
      </c>
      <c r="N4037">
        <f t="shared" si="1945"/>
        <v>11781.70441569928</v>
      </c>
      <c r="O4037">
        <f t="shared" si="1946"/>
        <v>147271.30519624101</v>
      </c>
      <c r="P4037">
        <f t="shared" si="1936"/>
        <v>1.215964671766478E-12</v>
      </c>
      <c r="Q4037">
        <f t="shared" si="1937"/>
        <v>3.0473290649336822E-16</v>
      </c>
      <c r="R4037">
        <f t="shared" si="1938"/>
        <v>1.1332382775083672E-12</v>
      </c>
      <c r="S4037">
        <f t="shared" si="1939"/>
        <v>2.2389656970293268E-11</v>
      </c>
      <c r="T4037">
        <f t="shared" si="1940"/>
        <v>2.0866409105585527E-11</v>
      </c>
      <c r="U4037">
        <f t="shared" si="1941"/>
        <v>0</v>
      </c>
      <c r="V4037">
        <f t="shared" si="1942"/>
        <v>0</v>
      </c>
      <c r="W4037">
        <f t="shared" si="1947"/>
        <v>2.0700956774942814E-7</v>
      </c>
      <c r="X4037">
        <f t="shared" si="1948"/>
        <v>-1.4482180890880161E-3</v>
      </c>
      <c r="Y4037">
        <f t="shared" si="1943"/>
        <v>1.8290676974565524E-12</v>
      </c>
      <c r="Z4037">
        <f t="shared" si="1944"/>
        <v>1.7046297273593326E-12</v>
      </c>
      <c r="AA4037">
        <f t="shared" si="1949"/>
        <v>1</v>
      </c>
      <c r="AB4037">
        <f t="shared" si="1950"/>
        <v>0</v>
      </c>
      <c r="AC4037">
        <f t="shared" si="1951"/>
        <v>0</v>
      </c>
      <c r="AD4037">
        <f t="shared" si="1952"/>
        <v>-147272.30519624101</v>
      </c>
      <c r="AE4037">
        <f t="shared" si="1953"/>
        <v>0</v>
      </c>
      <c r="AF4037">
        <f t="shared" si="1954"/>
        <v>1</v>
      </c>
      <c r="AG4037">
        <f t="shared" si="1955"/>
        <v>-2</v>
      </c>
      <c r="AH4037">
        <f t="shared" si="1956"/>
        <v>1</v>
      </c>
      <c r="AI4037">
        <f t="shared" si="1957"/>
        <v>-1.0573400409936711E-4</v>
      </c>
      <c r="AJ4037">
        <f t="shared" si="1958"/>
        <v>0</v>
      </c>
      <c r="AK4037" s="22">
        <f t="shared" si="1959"/>
        <v>-1.9292597180748317E-7</v>
      </c>
      <c r="AL4037">
        <f t="shared" si="1960"/>
        <v>2.0700956774942814E-7</v>
      </c>
      <c r="AM4037">
        <f t="shared" si="1961"/>
        <v>-1.4482180890880161E-3</v>
      </c>
      <c r="AN4037">
        <f t="shared" si="1962"/>
        <v>2.0700956774942814E-7</v>
      </c>
      <c r="AO4037">
        <f t="shared" si="1963"/>
        <v>-1.4482180890880161E-3</v>
      </c>
      <c r="AP4037">
        <f t="shared" si="1964"/>
        <v>0</v>
      </c>
      <c r="AQ4037">
        <f t="shared" si="1965"/>
        <v>0</v>
      </c>
    </row>
    <row r="4038" spans="13:43" x14ac:dyDescent="0.25">
      <c r="M4038">
        <f t="shared" si="1966"/>
        <v>4025</v>
      </c>
      <c r="N4038">
        <f t="shared" si="1945"/>
        <v>11784.632274649504</v>
      </c>
      <c r="O4038">
        <f t="shared" si="1946"/>
        <v>147307.9034331188</v>
      </c>
      <c r="P4038">
        <f t="shared" si="1936"/>
        <v>1.0516886769030748E-12</v>
      </c>
      <c r="Q4038">
        <f t="shared" si="1937"/>
        <v>2.6349821774242555E-16</v>
      </c>
      <c r="R4038">
        <f t="shared" si="1938"/>
        <v>9.801385618854378E-13</v>
      </c>
      <c r="S4038">
        <f t="shared" si="1939"/>
        <v>-1.6582052535787702E-11</v>
      </c>
      <c r="T4038">
        <f t="shared" si="1940"/>
        <v>-1.5453916622355734E-11</v>
      </c>
      <c r="U4038">
        <f t="shared" si="1941"/>
        <v>0</v>
      </c>
      <c r="V4038">
        <f t="shared" si="1942"/>
        <v>0</v>
      </c>
      <c r="W4038">
        <f t="shared" si="1947"/>
        <v>-1.5335190089254211E-7</v>
      </c>
      <c r="X4038">
        <f t="shared" si="1948"/>
        <v>1.0731010998551805E-3</v>
      </c>
      <c r="Y4038">
        <f t="shared" si="1943"/>
        <v>-9.8829521668726561E-12</v>
      </c>
      <c r="Z4038">
        <f t="shared" si="1944"/>
        <v>-9.2105798386511806E-12</v>
      </c>
      <c r="AA4038">
        <f t="shared" si="1949"/>
        <v>1</v>
      </c>
      <c r="AB4038">
        <f t="shared" si="1950"/>
        <v>0</v>
      </c>
      <c r="AC4038">
        <f t="shared" si="1951"/>
        <v>0</v>
      </c>
      <c r="AD4038">
        <f t="shared" si="1952"/>
        <v>-147308.9034331188</v>
      </c>
      <c r="AE4038">
        <f t="shared" si="1953"/>
        <v>0</v>
      </c>
      <c r="AF4038">
        <f t="shared" si="1954"/>
        <v>1</v>
      </c>
      <c r="AG4038">
        <f t="shared" si="1955"/>
        <v>-2</v>
      </c>
      <c r="AH4038">
        <f t="shared" si="1956"/>
        <v>1</v>
      </c>
      <c r="AI4038">
        <f t="shared" si="1957"/>
        <v>7.8346813363766623E-5</v>
      </c>
      <c r="AJ4038">
        <f t="shared" si="1958"/>
        <v>0</v>
      </c>
      <c r="AK4038" s="22">
        <f t="shared" si="1959"/>
        <v>1.4291882655409421E-7</v>
      </c>
      <c r="AL4038">
        <f t="shared" si="1960"/>
        <v>-1.5335190089254211E-7</v>
      </c>
      <c r="AM4038">
        <f t="shared" si="1961"/>
        <v>1.0731010998551805E-3</v>
      </c>
      <c r="AN4038">
        <f t="shared" si="1962"/>
        <v>-1.5335190089254211E-7</v>
      </c>
      <c r="AO4038">
        <f t="shared" si="1963"/>
        <v>1.0731010998551805E-3</v>
      </c>
      <c r="AP4038">
        <f t="shared" si="1964"/>
        <v>0</v>
      </c>
      <c r="AQ4038">
        <f t="shared" si="1965"/>
        <v>0</v>
      </c>
    </row>
    <row r="4039" spans="13:43" x14ac:dyDescent="0.25">
      <c r="M4039">
        <f t="shared" si="1966"/>
        <v>4026</v>
      </c>
      <c r="N4039">
        <f t="shared" si="1945"/>
        <v>11787.560133599727</v>
      </c>
      <c r="O4039">
        <f t="shared" si="1946"/>
        <v>147344.50166999659</v>
      </c>
      <c r="P4039">
        <f t="shared" si="1936"/>
        <v>6.9853314684513391E-13</v>
      </c>
      <c r="Q4039">
        <f t="shared" si="1937"/>
        <v>1.7497242756222041E-16</v>
      </c>
      <c r="R4039">
        <f t="shared" si="1938"/>
        <v>6.5100945651923018E-13</v>
      </c>
      <c r="S4039">
        <f t="shared" si="1939"/>
        <v>1.0029030969483925E-11</v>
      </c>
      <c r="T4039">
        <f t="shared" si="1940"/>
        <v>9.3467203816252819E-12</v>
      </c>
      <c r="U4039">
        <f t="shared" si="1941"/>
        <v>0</v>
      </c>
      <c r="V4039">
        <f t="shared" si="1942"/>
        <v>0</v>
      </c>
      <c r="W4039">
        <f t="shared" si="1947"/>
        <v>9.2772171214410406E-8</v>
      </c>
      <c r="X4039">
        <f t="shared" si="1948"/>
        <v>-6.4934738712915977E-4</v>
      </c>
      <c r="Y4039">
        <f t="shared" si="1943"/>
        <v>1.4714561182465297E-13</v>
      </c>
      <c r="Z4039">
        <f t="shared" si="1944"/>
        <v>1.3713477336873616E-13</v>
      </c>
      <c r="AA4039">
        <f t="shared" si="1949"/>
        <v>1</v>
      </c>
      <c r="AB4039">
        <f t="shared" si="1950"/>
        <v>0</v>
      </c>
      <c r="AC4039">
        <f t="shared" si="1951"/>
        <v>0</v>
      </c>
      <c r="AD4039">
        <f t="shared" si="1952"/>
        <v>-147345.50166999659</v>
      </c>
      <c r="AE4039">
        <f t="shared" si="1953"/>
        <v>0</v>
      </c>
      <c r="AF4039">
        <f t="shared" si="1954"/>
        <v>1</v>
      </c>
      <c r="AG4039">
        <f t="shared" si="1955"/>
        <v>-2</v>
      </c>
      <c r="AH4039">
        <f t="shared" si="1956"/>
        <v>1</v>
      </c>
      <c r="AI4039">
        <f t="shared" si="1957"/>
        <v>-4.7408670880651085E-5</v>
      </c>
      <c r="AJ4039">
        <f t="shared" si="1958"/>
        <v>0</v>
      </c>
      <c r="AK4039" s="22">
        <f t="shared" si="1959"/>
        <v>-8.6460550991995335E-8</v>
      </c>
      <c r="AL4039">
        <f t="shared" si="1960"/>
        <v>9.2772171214410406E-8</v>
      </c>
      <c r="AM4039">
        <f t="shared" si="1961"/>
        <v>-6.4934738712915988E-4</v>
      </c>
      <c r="AN4039">
        <f t="shared" si="1962"/>
        <v>9.2772171214410406E-8</v>
      </c>
      <c r="AO4039">
        <f t="shared" si="1963"/>
        <v>-6.4934738712915988E-4</v>
      </c>
      <c r="AP4039">
        <f t="shared" si="1964"/>
        <v>0</v>
      </c>
      <c r="AQ4039">
        <f t="shared" si="1965"/>
        <v>0</v>
      </c>
    </row>
    <row r="4040" spans="13:43" x14ac:dyDescent="0.25">
      <c r="M4040">
        <f t="shared" si="1966"/>
        <v>4027</v>
      </c>
      <c r="N4040">
        <f t="shared" si="1945"/>
        <v>11790.487992549952</v>
      </c>
      <c r="O4040">
        <f t="shared" si="1946"/>
        <v>147381.09990687438</v>
      </c>
      <c r="P4040">
        <f t="shared" si="1936"/>
        <v>2.2028692153114543E-13</v>
      </c>
      <c r="Q4040">
        <f t="shared" si="1937"/>
        <v>5.5164978451387172E-17</v>
      </c>
      <c r="R4040">
        <f t="shared" si="1938"/>
        <v>2.0530002006630515E-13</v>
      </c>
      <c r="S4040">
        <f t="shared" si="1939"/>
        <v>-3.0296982351757316E-12</v>
      </c>
      <c r="T4040">
        <f t="shared" si="1940"/>
        <v>-2.8235771064079516E-12</v>
      </c>
      <c r="U4040">
        <f t="shared" si="1941"/>
        <v>0</v>
      </c>
      <c r="V4040">
        <f t="shared" si="1942"/>
        <v>0</v>
      </c>
      <c r="W4040">
        <f t="shared" si="1947"/>
        <v>-2.8032766982460742E-8</v>
      </c>
      <c r="X4040">
        <f t="shared" si="1948"/>
        <v>1.962606428239608E-4</v>
      </c>
      <c r="Y4040">
        <f t="shared" si="1943"/>
        <v>-1.9286089081247279E-12</v>
      </c>
      <c r="Z4040">
        <f t="shared" si="1944"/>
        <v>-1.7973987960156012E-12</v>
      </c>
      <c r="AA4040">
        <f t="shared" si="1949"/>
        <v>1</v>
      </c>
      <c r="AB4040">
        <f t="shared" si="1950"/>
        <v>0</v>
      </c>
      <c r="AC4040">
        <f t="shared" si="1951"/>
        <v>0</v>
      </c>
      <c r="AD4040">
        <f t="shared" si="1952"/>
        <v>-147382.09990687438</v>
      </c>
      <c r="AE4040">
        <f t="shared" si="1953"/>
        <v>0</v>
      </c>
      <c r="AF4040">
        <f t="shared" si="1954"/>
        <v>1</v>
      </c>
      <c r="AG4040">
        <f t="shared" si="1955"/>
        <v>-2</v>
      </c>
      <c r="AH4040">
        <f t="shared" si="1956"/>
        <v>1</v>
      </c>
      <c r="AI4040">
        <f t="shared" si="1957"/>
        <v>1.4328934094825485E-5</v>
      </c>
      <c r="AJ4040">
        <f t="shared" si="1958"/>
        <v>0</v>
      </c>
      <c r="AK4040" s="22">
        <f t="shared" si="1959"/>
        <v>2.612559830611457E-8</v>
      </c>
      <c r="AL4040">
        <f t="shared" si="1960"/>
        <v>-2.8032766982460742E-8</v>
      </c>
      <c r="AM4040">
        <f t="shared" si="1961"/>
        <v>1.962606428239608E-4</v>
      </c>
      <c r="AN4040">
        <f t="shared" si="1962"/>
        <v>-2.8032766982460742E-8</v>
      </c>
      <c r="AO4040">
        <f t="shared" si="1963"/>
        <v>1.962606428239608E-4</v>
      </c>
      <c r="AP4040">
        <f t="shared" si="1964"/>
        <v>0</v>
      </c>
      <c r="AQ4040">
        <f t="shared" si="1965"/>
        <v>0</v>
      </c>
    </row>
    <row r="4041" spans="13:43" x14ac:dyDescent="0.25">
      <c r="M4041">
        <f t="shared" si="1966"/>
        <v>4028</v>
      </c>
      <c r="N4041">
        <f t="shared" si="1945"/>
        <v>11793.415851500175</v>
      </c>
      <c r="O4041">
        <f t="shared" si="1946"/>
        <v>147417.69814375218</v>
      </c>
      <c r="P4041">
        <f t="shared" si="1936"/>
        <v>-2.9686128987779489E-13</v>
      </c>
      <c r="Q4041">
        <f t="shared" si="1937"/>
        <v>-7.432252862805965E-17</v>
      </c>
      <c r="R4041">
        <f t="shared" si="1938"/>
        <v>-2.7666476223466443E-13</v>
      </c>
      <c r="S4041">
        <f t="shared" si="1939"/>
        <v>-4.0969894704003237E-12</v>
      </c>
      <c r="T4041">
        <f t="shared" si="1940"/>
        <v>-3.8182567291708519E-12</v>
      </c>
      <c r="U4041">
        <f t="shared" si="1941"/>
        <v>0</v>
      </c>
      <c r="V4041">
        <f t="shared" si="1942"/>
        <v>0</v>
      </c>
      <c r="W4041">
        <f t="shared" si="1947"/>
        <v>-3.7917461877197365E-8</v>
      </c>
      <c r="X4041">
        <f t="shared" si="1948"/>
        <v>2.6553046460959959E-4</v>
      </c>
      <c r="Y4041">
        <f t="shared" si="1943"/>
        <v>-9.8672451891658289E-15</v>
      </c>
      <c r="Z4041">
        <f t="shared" si="1944"/>
        <v>-9.1959414624099667E-15</v>
      </c>
      <c r="AA4041">
        <f t="shared" si="1949"/>
        <v>1</v>
      </c>
      <c r="AB4041">
        <f t="shared" si="1950"/>
        <v>0</v>
      </c>
      <c r="AC4041">
        <f t="shared" si="1951"/>
        <v>0</v>
      </c>
      <c r="AD4041">
        <f t="shared" si="1952"/>
        <v>-147418.69814375218</v>
      </c>
      <c r="AE4041">
        <f t="shared" si="1953"/>
        <v>0</v>
      </c>
      <c r="AF4041">
        <f t="shared" si="1954"/>
        <v>1</v>
      </c>
      <c r="AG4041">
        <f t="shared" si="1955"/>
        <v>-2</v>
      </c>
      <c r="AH4041">
        <f t="shared" si="1956"/>
        <v>1</v>
      </c>
      <c r="AI4041">
        <f t="shared" si="1957"/>
        <v>1.9386303576069299E-5</v>
      </c>
      <c r="AJ4041">
        <f t="shared" si="1958"/>
        <v>0</v>
      </c>
      <c r="AK4041" s="22">
        <f t="shared" si="1959"/>
        <v>3.5337802308665064E-8</v>
      </c>
      <c r="AL4041">
        <f t="shared" si="1960"/>
        <v>-3.7917461877197365E-8</v>
      </c>
      <c r="AM4041">
        <f t="shared" si="1961"/>
        <v>2.6553046460959959E-4</v>
      </c>
      <c r="AN4041">
        <f t="shared" si="1962"/>
        <v>-3.7917461877197365E-8</v>
      </c>
      <c r="AO4041">
        <f t="shared" si="1963"/>
        <v>2.6553046460959959E-4</v>
      </c>
      <c r="AP4041">
        <f t="shared" si="1964"/>
        <v>0</v>
      </c>
      <c r="AQ4041">
        <f t="shared" si="1965"/>
        <v>0</v>
      </c>
    </row>
    <row r="4042" spans="13:43" x14ac:dyDescent="0.25">
      <c r="M4042">
        <f t="shared" si="1966"/>
        <v>4029</v>
      </c>
      <c r="N4042">
        <f t="shared" si="1945"/>
        <v>11796.343710450397</v>
      </c>
      <c r="O4042">
        <f t="shared" si="1946"/>
        <v>147454.29638062997</v>
      </c>
      <c r="P4042">
        <f t="shared" si="1936"/>
        <v>-7.5985541440757132E-13</v>
      </c>
      <c r="Q4042">
        <f t="shared" si="1937"/>
        <v>-1.9019104458795093E-16</v>
      </c>
      <c r="R4042">
        <f t="shared" si="1938"/>
        <v>-7.0815975247676752E-13</v>
      </c>
      <c r="S4042">
        <f t="shared" si="1939"/>
        <v>1.1026759436515909E-11</v>
      </c>
      <c r="T4042">
        <f t="shared" si="1940"/>
        <v>1.0276569838318649E-11</v>
      </c>
      <c r="U4042">
        <f t="shared" si="1941"/>
        <v>0</v>
      </c>
      <c r="V4042">
        <f t="shared" si="1942"/>
        <v>0</v>
      </c>
      <c r="W4042">
        <f t="shared" si="1947"/>
        <v>1.0207751809988925E-7</v>
      </c>
      <c r="X4042">
        <f t="shared" si="1948"/>
        <v>-7.1501148627877993E-4</v>
      </c>
      <c r="Y4042">
        <f t="shared" si="1943"/>
        <v>6.8362807364065945E-12</v>
      </c>
      <c r="Z4042">
        <f t="shared" si="1944"/>
        <v>6.3711842836967726E-12</v>
      </c>
      <c r="AA4042">
        <f t="shared" si="1949"/>
        <v>1</v>
      </c>
      <c r="AB4042">
        <f t="shared" si="1950"/>
        <v>0</v>
      </c>
      <c r="AC4042">
        <f t="shared" si="1951"/>
        <v>0</v>
      </c>
      <c r="AD4042">
        <f t="shared" si="1952"/>
        <v>-147455.29638062997</v>
      </c>
      <c r="AE4042">
        <f t="shared" si="1953"/>
        <v>0</v>
      </c>
      <c r="AF4042">
        <f t="shared" si="1954"/>
        <v>1</v>
      </c>
      <c r="AG4042">
        <f t="shared" si="1955"/>
        <v>-2</v>
      </c>
      <c r="AH4042">
        <f t="shared" si="1956"/>
        <v>1</v>
      </c>
      <c r="AI4042">
        <f t="shared" si="1957"/>
        <v>-5.2202783194363319E-5</v>
      </c>
      <c r="AJ4042">
        <f t="shared" si="1958"/>
        <v>0</v>
      </c>
      <c r="AK4042" s="22">
        <f t="shared" si="1959"/>
        <v>-9.5132822087502261E-8</v>
      </c>
      <c r="AL4042">
        <f t="shared" si="1960"/>
        <v>1.0207751809988925E-7</v>
      </c>
      <c r="AM4042">
        <f t="shared" si="1961"/>
        <v>-7.1501148627877993E-4</v>
      </c>
      <c r="AN4042">
        <f t="shared" si="1962"/>
        <v>1.0207751809988925E-7</v>
      </c>
      <c r="AO4042">
        <f t="shared" si="1963"/>
        <v>-7.1501148627877993E-4</v>
      </c>
      <c r="AP4042">
        <f t="shared" si="1964"/>
        <v>0</v>
      </c>
      <c r="AQ4042">
        <f t="shared" si="1965"/>
        <v>0</v>
      </c>
    </row>
    <row r="4043" spans="13:43" x14ac:dyDescent="0.25">
      <c r="M4043">
        <f t="shared" si="1966"/>
        <v>4030</v>
      </c>
      <c r="N4043">
        <f t="shared" si="1945"/>
        <v>11799.271569400622</v>
      </c>
      <c r="O4043">
        <f t="shared" si="1946"/>
        <v>147490.89461750779</v>
      </c>
      <c r="P4043">
        <f t="shared" si="1936"/>
        <v>-1.0855163380896393E-12</v>
      </c>
      <c r="Q4043">
        <f t="shared" si="1937"/>
        <v>-2.7163622538675365E-16</v>
      </c>
      <c r="R4043">
        <f t="shared" si="1938"/>
        <v>-1.0116648071664861E-12</v>
      </c>
      <c r="S4043">
        <f t="shared" si="1939"/>
        <v>-1.7444776281158087E-11</v>
      </c>
      <c r="T4043">
        <f t="shared" si="1940"/>
        <v>-1.6257946207975851E-11</v>
      </c>
      <c r="U4043">
        <f t="shared" si="1941"/>
        <v>0</v>
      </c>
      <c r="V4043">
        <f t="shared" si="1942"/>
        <v>0</v>
      </c>
      <c r="W4043">
        <f t="shared" si="1947"/>
        <v>-1.6153080998402529E-7</v>
      </c>
      <c r="X4043">
        <f t="shared" si="1948"/>
        <v>1.1317384744436918E-3</v>
      </c>
      <c r="Y4043">
        <f t="shared" si="1943"/>
        <v>-8.2180318875079505E-13</v>
      </c>
      <c r="Z4043">
        <f t="shared" si="1944"/>
        <v>-7.658929997677543E-13</v>
      </c>
      <c r="AA4043">
        <f t="shared" si="1949"/>
        <v>1</v>
      </c>
      <c r="AB4043">
        <f t="shared" si="1950"/>
        <v>0</v>
      </c>
      <c r="AC4043">
        <f t="shared" si="1951"/>
        <v>0</v>
      </c>
      <c r="AD4043">
        <f t="shared" si="1952"/>
        <v>-147491.89461750779</v>
      </c>
      <c r="AE4043">
        <f t="shared" si="1953"/>
        <v>0</v>
      </c>
      <c r="AF4043">
        <f t="shared" si="1954"/>
        <v>1</v>
      </c>
      <c r="AG4043">
        <f t="shared" si="1955"/>
        <v>-2</v>
      </c>
      <c r="AH4043">
        <f t="shared" si="1956"/>
        <v>1</v>
      </c>
      <c r="AI4043">
        <f t="shared" si="1957"/>
        <v>8.2627898148955023E-5</v>
      </c>
      <c r="AJ4043">
        <f t="shared" si="1958"/>
        <v>0</v>
      </c>
      <c r="AK4043" s="22">
        <f t="shared" si="1959"/>
        <v>1.5054129541847746E-7</v>
      </c>
      <c r="AL4043">
        <f t="shared" si="1960"/>
        <v>-1.6153080998402529E-7</v>
      </c>
      <c r="AM4043">
        <f t="shared" si="1961"/>
        <v>1.1317384744436916E-3</v>
      </c>
      <c r="AN4043">
        <f t="shared" si="1962"/>
        <v>-1.6153080998402529E-7</v>
      </c>
      <c r="AO4043">
        <f t="shared" si="1963"/>
        <v>1.1317384744436916E-3</v>
      </c>
      <c r="AP4043">
        <f t="shared" si="1964"/>
        <v>0</v>
      </c>
      <c r="AQ4043">
        <f t="shared" si="1965"/>
        <v>0</v>
      </c>
    </row>
    <row r="4044" spans="13:43" x14ac:dyDescent="0.25">
      <c r="M4044">
        <f t="shared" si="1966"/>
        <v>4031</v>
      </c>
      <c r="N4044">
        <f t="shared" si="1945"/>
        <v>11802.199428350845</v>
      </c>
      <c r="O4044">
        <f t="shared" si="1946"/>
        <v>147527.49285438555</v>
      </c>
      <c r="P4044">
        <f t="shared" si="1936"/>
        <v>-1.2154851537098953E-12</v>
      </c>
      <c r="Q4044">
        <f t="shared" si="1937"/>
        <v>-3.0408376172662553E-16</v>
      </c>
      <c r="R4044">
        <f t="shared" si="1938"/>
        <v>-1.1327913827678428E-12</v>
      </c>
      <c r="S4044">
        <f t="shared" si="1939"/>
        <v>2.3059944685964938E-11</v>
      </c>
      <c r="T4044">
        <f t="shared" si="1940"/>
        <v>2.1491094767907677E-11</v>
      </c>
      <c r="U4044">
        <f t="shared" si="1941"/>
        <v>0</v>
      </c>
      <c r="V4044">
        <f t="shared" si="1942"/>
        <v>0</v>
      </c>
      <c r="W4044">
        <f t="shared" si="1947"/>
        <v>2.1357772956902395E-7</v>
      </c>
      <c r="X4044">
        <f t="shared" si="1948"/>
        <v>-1.4967678335760118E-3</v>
      </c>
      <c r="Y4044">
        <f t="shared" si="1943"/>
        <v>1.2664551573834513E-11</v>
      </c>
      <c r="Z4044">
        <f t="shared" si="1944"/>
        <v>1.1802937161076042E-11</v>
      </c>
      <c r="AA4044">
        <f t="shared" si="1949"/>
        <v>1</v>
      </c>
      <c r="AB4044">
        <f t="shared" si="1950"/>
        <v>0</v>
      </c>
      <c r="AC4044">
        <f t="shared" si="1951"/>
        <v>0</v>
      </c>
      <c r="AD4044">
        <f t="shared" si="1952"/>
        <v>-147528.49285438555</v>
      </c>
      <c r="AE4044">
        <f t="shared" si="1953"/>
        <v>0</v>
      </c>
      <c r="AF4044">
        <f t="shared" si="1954"/>
        <v>1</v>
      </c>
      <c r="AG4044">
        <f t="shared" si="1955"/>
        <v>-2</v>
      </c>
      <c r="AH4044">
        <f t="shared" si="1956"/>
        <v>1</v>
      </c>
      <c r="AI4044">
        <f t="shared" si="1957"/>
        <v>-1.0927858230236157E-4</v>
      </c>
      <c r="AJ4044">
        <f t="shared" si="1958"/>
        <v>0</v>
      </c>
      <c r="AK4044" s="22">
        <f t="shared" si="1959"/>
        <v>-1.9904727825631431E-7</v>
      </c>
      <c r="AL4044">
        <f t="shared" si="1960"/>
        <v>2.1357772956902395E-7</v>
      </c>
      <c r="AM4044">
        <f t="shared" si="1961"/>
        <v>-1.4967678335760118E-3</v>
      </c>
      <c r="AN4044">
        <f t="shared" si="1962"/>
        <v>2.1357772956902395E-7</v>
      </c>
      <c r="AO4044">
        <f t="shared" si="1963"/>
        <v>-1.4967678335760118E-3</v>
      </c>
      <c r="AP4044">
        <f t="shared" si="1964"/>
        <v>0</v>
      </c>
      <c r="AQ4044">
        <f t="shared" si="1965"/>
        <v>0</v>
      </c>
    </row>
    <row r="4045" spans="13:43" x14ac:dyDescent="0.25">
      <c r="M4045">
        <f t="shared" si="1966"/>
        <v>4032</v>
      </c>
      <c r="N4045">
        <f t="shared" si="1945"/>
        <v>11805.127287301069</v>
      </c>
      <c r="O4045">
        <f t="shared" si="1946"/>
        <v>147564.09109126337</v>
      </c>
      <c r="P4045">
        <f t="shared" si="1936"/>
        <v>-1.1266808076882085E-12</v>
      </c>
      <c r="Q4045">
        <f t="shared" si="1937"/>
        <v>-2.817972442193264E-16</v>
      </c>
      <c r="R4045">
        <f t="shared" si="1938"/>
        <v>-1.0500287117317881E-12</v>
      </c>
      <c r="S4045">
        <f t="shared" si="1939"/>
        <v>-2.761811130413798E-11</v>
      </c>
      <c r="T4045">
        <f t="shared" si="1940"/>
        <v>-2.573915312594407E-11</v>
      </c>
      <c r="U4045">
        <f t="shared" si="1941"/>
        <v>0</v>
      </c>
      <c r="V4045">
        <f t="shared" si="1942"/>
        <v>0</v>
      </c>
      <c r="W4045">
        <f t="shared" si="1947"/>
        <v>-2.558582297406986E-7</v>
      </c>
      <c r="X4045">
        <f t="shared" si="1948"/>
        <v>1.793517448946453E-3</v>
      </c>
      <c r="Y4045">
        <f t="shared" si="1943"/>
        <v>-3.8866643140862953E-12</v>
      </c>
      <c r="Z4045">
        <f t="shared" si="1944"/>
        <v>-3.6222407400618088E-12</v>
      </c>
      <c r="AA4045">
        <f t="shared" si="1949"/>
        <v>1</v>
      </c>
      <c r="AB4045">
        <f t="shared" si="1950"/>
        <v>0</v>
      </c>
      <c r="AC4045">
        <f t="shared" si="1951"/>
        <v>0</v>
      </c>
      <c r="AD4045">
        <f t="shared" si="1952"/>
        <v>-147565.09109126337</v>
      </c>
      <c r="AE4045">
        <f t="shared" si="1953"/>
        <v>0</v>
      </c>
      <c r="AF4045">
        <f t="shared" si="1954"/>
        <v>1</v>
      </c>
      <c r="AG4045">
        <f t="shared" si="1955"/>
        <v>-2</v>
      </c>
      <c r="AH4045">
        <f t="shared" si="1956"/>
        <v>1</v>
      </c>
      <c r="AI4045">
        <f t="shared" si="1957"/>
        <v>1.3094418071695973E-4</v>
      </c>
      <c r="AJ4045">
        <f t="shared" si="1958"/>
        <v>0</v>
      </c>
      <c r="AK4045" s="22">
        <f t="shared" si="1959"/>
        <v>2.3845128587204125E-7</v>
      </c>
      <c r="AL4045">
        <f t="shared" si="1960"/>
        <v>-2.558582297406986E-7</v>
      </c>
      <c r="AM4045">
        <f t="shared" si="1961"/>
        <v>1.7935174489464533E-3</v>
      </c>
      <c r="AN4045">
        <f t="shared" si="1962"/>
        <v>-2.558582297406986E-7</v>
      </c>
      <c r="AO4045">
        <f t="shared" si="1963"/>
        <v>1.7935174489464533E-3</v>
      </c>
      <c r="AP4045">
        <f t="shared" si="1964"/>
        <v>0</v>
      </c>
      <c r="AQ4045">
        <f t="shared" si="1965"/>
        <v>0</v>
      </c>
    </row>
    <row r="4046" spans="13:43" x14ac:dyDescent="0.25">
      <c r="M4046">
        <f t="shared" si="1966"/>
        <v>4033</v>
      </c>
      <c r="N4046">
        <f t="shared" si="1945"/>
        <v>11808.05514625129</v>
      </c>
      <c r="O4046">
        <f t="shared" si="1946"/>
        <v>147600.68932814113</v>
      </c>
      <c r="P4046">
        <f t="shared" ref="P4046:P4109" si="1967">4*SIN(N4046)*COS(N4046)/(((N4046)^3)+$H$13*AH4046)</f>
        <v>-8.3539824785443865E-13</v>
      </c>
      <c r="Q4046">
        <f t="shared" ref="Q4046:Q4109" si="1968">(AH4046*$H$13*SIN(N4046)*COS(N4046)/N4046)/((N4046^3)+AH4046*$H$13)</f>
        <v>-2.0889195129645109E-16</v>
      </c>
      <c r="R4046">
        <f t="shared" ref="R4046:R4109" si="1969">((2*AJ4046*N4046*$H$7+4*SIN(N4046)/(1+$H$7))*COS(N4046))/((N4046^3)+AH4046*$H$13)</f>
        <v>-7.7856313872734262E-13</v>
      </c>
      <c r="S4046">
        <f t="shared" ref="S4046:S4109" si="1970">(4*SIN(N4046)-AH4046*$H$13*2*$H$8*SIN(N4046)/N4046)*COS(N4046*$K$20)/$H$7/((N4046^3)+AH4046*$H$13)</f>
        <v>3.091356714826365E-11</v>
      </c>
      <c r="T4046">
        <f t="shared" ref="T4046:T4109" si="1971">(2*AJ4046*N4046*$H$7+4*SIN(N4046)/(1+$H$7)-AH4046*$H$13*2*$H$9*SIN(N4046)/N4046)*COS(N4046*$K$20)/((N4046^3)+AH4046*$H$13)/$H$7</f>
        <v>2.8810407407515053E-11</v>
      </c>
      <c r="U4046">
        <f t="shared" ref="U4046:U4109" si="1972">(2*N4046-AH4046*$H$13*$H$8)*SIN(N4046)*SIN($K$20*N4046)/((N4046^3)+AH4046*$H$13)</f>
        <v>0</v>
      </c>
      <c r="V4046">
        <f t="shared" ref="V4046:V4109" si="1973">(AJ4046*N4046*N4046+2*N4046*SIN(N4046)/$H$7/ (1+$H$7)-$H$9*AH4046*$H$13*SIN(N4046)/$H$7)*SIN($K$20*N4046)/((N4046^3)+AH4046*$H$13)</f>
        <v>0</v>
      </c>
      <c r="W4046">
        <f t="shared" si="1947"/>
        <v>2.8645883480550683E-7</v>
      </c>
      <c r="X4046">
        <f t="shared" si="1948"/>
        <v>-2.0085199485320067E-3</v>
      </c>
      <c r="Y4046">
        <f t="shared" ref="Y4046:Y4109" si="1974">(24/5/$H$7)*(2/(N4046^2)+$H$8)*(COS(N4046*$K$10)-COS(N4046))*SIN(N4046)/((N4046^3)+AH4046*$H$13)</f>
        <v>1.3508991723247228E-11</v>
      </c>
      <c r="Z4046">
        <f t="shared" ref="Z4046:Z4109" si="1975">(24/5)*(AJ4046/N4046+2*(1+$H$7)*SIN(N4046)/$H$7/M4046/M4046/$H$5/$H$5+$H$9*SIN(N4046)/$H$7)*(COS(N4046*$K$10)-COS(N4046))/((N4046^3)+AH4046*$H$13)</f>
        <v>1.258992704869274E-11</v>
      </c>
      <c r="AA4046">
        <f t="shared" si="1949"/>
        <v>1</v>
      </c>
      <c r="AB4046">
        <f t="shared" si="1950"/>
        <v>0</v>
      </c>
      <c r="AC4046">
        <f t="shared" si="1951"/>
        <v>0</v>
      </c>
      <c r="AD4046">
        <f t="shared" si="1952"/>
        <v>-147601.68932814113</v>
      </c>
      <c r="AE4046">
        <f t="shared" si="1953"/>
        <v>0</v>
      </c>
      <c r="AF4046">
        <f t="shared" si="1954"/>
        <v>1</v>
      </c>
      <c r="AG4046">
        <f t="shared" si="1955"/>
        <v>-2</v>
      </c>
      <c r="AH4046">
        <f t="shared" si="1956"/>
        <v>1</v>
      </c>
      <c r="AI4046">
        <f t="shared" si="1957"/>
        <v>-1.4664144505452411E-4</v>
      </c>
      <c r="AJ4046">
        <f t="shared" si="1958"/>
        <v>0</v>
      </c>
      <c r="AK4046" s="22">
        <f t="shared" si="1959"/>
        <v>-2.6697002311790184E-7</v>
      </c>
      <c r="AL4046">
        <f t="shared" si="1960"/>
        <v>2.8645883480550683E-7</v>
      </c>
      <c r="AM4046">
        <f t="shared" si="1961"/>
        <v>-2.0085199485320071E-3</v>
      </c>
      <c r="AN4046">
        <f t="shared" si="1962"/>
        <v>2.8645883480550683E-7</v>
      </c>
      <c r="AO4046">
        <f t="shared" si="1963"/>
        <v>-2.0085199485320071E-3</v>
      </c>
      <c r="AP4046">
        <f t="shared" si="1964"/>
        <v>0</v>
      </c>
      <c r="AQ4046">
        <f t="shared" si="1965"/>
        <v>0</v>
      </c>
    </row>
    <row r="4047" spans="13:43" x14ac:dyDescent="0.25">
      <c r="M4047">
        <f t="shared" si="1966"/>
        <v>4034</v>
      </c>
      <c r="N4047">
        <f t="shared" ref="N4047:N4110" si="1976">M4047*$H$5/(1+$H$7)</f>
        <v>11810.983005201515</v>
      </c>
      <c r="O4047">
        <f t="shared" ref="O4047:O4110" si="1977">N4047*$H$14</f>
        <v>147637.28756501892</v>
      </c>
      <c r="P4047">
        <f t="shared" si="1967"/>
        <v>-3.9431957232417673E-13</v>
      </c>
      <c r="Q4047">
        <f t="shared" si="1968"/>
        <v>-9.8575459218194416E-17</v>
      </c>
      <c r="R4047">
        <f t="shared" si="1969"/>
        <v>-3.6749261167211259E-13</v>
      </c>
      <c r="S4047">
        <f t="shared" si="1970"/>
        <v>-3.2798329934694968E-11</v>
      </c>
      <c r="T4047">
        <f t="shared" si="1971"/>
        <v>-3.0566943089184498E-11</v>
      </c>
      <c r="U4047">
        <f t="shared" si="1972"/>
        <v>0</v>
      </c>
      <c r="V4047">
        <f t="shared" si="1973"/>
        <v>0</v>
      </c>
      <c r="W4047">
        <f t="shared" ref="W4047:W4110" si="1978">AH4047*$H$13*((2/N4047)+N4047*$H$8)*SIN(N4047)*COS($K$14*N4047)/((N4047^3)+AH4047*$H$13)/$H$7</f>
        <v>-3.0399923260670031E-7</v>
      </c>
      <c r="X4047">
        <f t="shared" ref="X4047:X4110" si="1979">(((AJ4047+2*SIN(N4047)/$H$7/M4047/$H$5+$H$9*N4047*SIN(N4047)/$H$7)*AH4047*$H$13/((N4047^3)+AH4047*$H$13))-AJ4047-2*SIN(N4047)/$H$7/M4047/$H$5)*COS($K$14*N4047)</f>
        <v>2.1320338808195538E-3</v>
      </c>
      <c r="Y4047">
        <f t="shared" si="1974"/>
        <v>-8.7381388740637442E-12</v>
      </c>
      <c r="Z4047">
        <f t="shared" si="1975"/>
        <v>-8.1436522591461332E-12</v>
      </c>
      <c r="AA4047">
        <f t="shared" ref="AA4047:AA4110" si="1980">(-1+(1-2*O4047+2*O4047*O4047)*EXP(-2*O4047))/((1-2*O4047)*EXP(-2*O4047)-1)</f>
        <v>1</v>
      </c>
      <c r="AB4047">
        <f t="shared" ref="AB4047:AB4110" si="1981">O4047*EXP(-O4047)/((1-2*O4047)*EXP(-2*O4047)-1)</f>
        <v>0</v>
      </c>
      <c r="AC4047">
        <f t="shared" ref="AC4047:AC4110" si="1982">-(AA4047*(1+2*O4047)+2*O4047*O4047)*EXP(-O4047)</f>
        <v>0</v>
      </c>
      <c r="AD4047">
        <f t="shared" ref="AD4047:AD4110" si="1983">-AB4047*(1+2*O4047)*EXP(-O4047)-(1+O4047)</f>
        <v>-147638.28756501892</v>
      </c>
      <c r="AE4047">
        <f t="shared" ref="AE4047:AE4110" si="1984">(2*AA4047-1+2*O4047)*EXP(-O4047)</f>
        <v>0</v>
      </c>
      <c r="AF4047">
        <f t="shared" ref="AF4047:AF4110" si="1985">2*AB4047*EXP(-O4047)+1</f>
        <v>1</v>
      </c>
      <c r="AG4047">
        <f t="shared" ref="AG4047:AG4110" si="1986">(AC4047*EXP(-O4047)-AE4047*EXP(-O4047)-AA4047-1)</f>
        <v>-2</v>
      </c>
      <c r="AH4047">
        <f t="shared" ref="AH4047:AH4110" si="1987">-2*(AC4047*EXP(-O4047)+AA4047)/AG4047</f>
        <v>1</v>
      </c>
      <c r="AI4047">
        <f t="shared" ref="AI4047:AI4110" si="1988">-2*SIN(N4047)/$H$5/M4047</f>
        <v>1.5565915544705973E-4</v>
      </c>
      <c r="AJ4047">
        <f t="shared" ref="AJ4047:AJ4110" si="1989">-((AC4047*EXP(-O4047)+AA4047)*((AD4047*EXP(-O4047)-AF4047*EXP(-O4047)-AB4047)*AI4047)/(AG4047))+(AD4047*EXP(-O4047)+AB4047)*AI4047</f>
        <v>0</v>
      </c>
      <c r="AK4047" s="22">
        <f t="shared" ref="AK4047:AK4110" si="1990">-(((AJ4047+2*SIN(N4047)/$H$7/M4047/$H$5+$H$9*N4047*SIN(N4047)/$H$7)*AH4047*$H$13/((N4047^3)+AH4047*$H$13)))/(AC4047*EXP(-O4047)+AA4047)-((AD4047-AF4047)*EXP(-O4047)-AB4047)*AI4047/AG4047</f>
        <v>2.8331708537437304E-7</v>
      </c>
      <c r="AL4047">
        <f t="shared" ref="AL4047:AL4110" si="1991">-(AH4047*$H$13*((2/N4047)+N4047*$H$8)*SIN(N4047)*COS($D$8*N4047)/((N4047^3)+AH4047*$H$13)/$H$7)*((AC4047+AE4047*N4047*$D$9)*EXP($D$9*N4047-O4047)+(AA4047+N4047*$D$9)*EXP(-$D$9*N4047)+2*(AE4047*EXP(N4047*$D$9-O4047)-EXP(-N4047*$D$9)))/(AC4047*EXP(-O4047)+AA4047)</f>
        <v>-3.0399923260670031E-7</v>
      </c>
      <c r="AM4047">
        <f t="shared" ref="AM4047:AM4110" si="1992">-AO4047+2*COS($D$8*N4047)*((AE4047*AK4047+AF4047*AI4047)*EXP(N4047*$D$9-O4047)-AK4047*EXP(-N4047*$D$9)+AI4047/$H$7)</f>
        <v>2.1320338808195538E-3</v>
      </c>
      <c r="AN4047">
        <f t="shared" ref="AN4047:AN4110" si="1993">((AC4047+AE4047*N4047*$D$9)*EXP($D$9*N4047-O4047)+(AA4047+N4047*$D$9)*EXP(-$D$9*N4047))*(AH4047*$H$13*((2/N4047)+N4047*$H$8)*SIN(N4047)*COS($D$8*N4047)/((N4047^3)+AH4047*$H$13)/$H$7)/(AC4047*EXP(-O4047)+AA4047)</f>
        <v>-3.0399923260670031E-7</v>
      </c>
      <c r="AO4047">
        <f t="shared" ref="AO4047:AO4110" si="1994">-(COS($D$8*N4047)*((AC4047*AK4047+AD4047*AI4047+(AE4047*AK4047+AF4047*AI4047)*N4047*$D$9)*EXP(N4047*$D$9-O4047)+(AA4047*AK4047+AB4047*AI4047+AK4047*N4047*$D$9)*EXP(-N4047*$D$9)-AI4047/$H$7))</f>
        <v>2.1320338808195538E-3</v>
      </c>
      <c r="AP4047">
        <f t="shared" ref="AP4047:AP4110" si="1995">(AH4047*$H$13*((2/N4047)+N4047*$H$8)*SIN(N4047)/((N4047^3)+AH4047*$H$13)/$H$7)*SIN(N4047*$D$8)*((AC4047+AE4047+AE4047*N4047*$D$9)*EXP(N4047*$D$9-O4047)+(-(AA4047-1)-N4047*$D$9)*EXP(-N4047*$D$9))/(AC4047*EXP(-O4047)+AA4047)</f>
        <v>0</v>
      </c>
      <c r="AQ4047">
        <f t="shared" ref="AQ4047:AQ4110" si="1996">SIN(N4047*$D$8)*(((AC4047+AE4047)*AK4047+AD4047*AI4047+AF4047*AI4047+(AE4047*AK4047+AF4047*AI4047)*N4047*$D$9)*EXP(N4047*$D$9-O4047)+(-(AA4047-1)*AK4047-AB4047*AI4047-AK4047*N4047*$D$9)*EXP(-N4047*$D$9))</f>
        <v>0</v>
      </c>
    </row>
    <row r="4048" spans="13:43" x14ac:dyDescent="0.25">
      <c r="M4048">
        <f t="shared" ref="M4048:M4111" si="1997">M4047+1</f>
        <v>4035</v>
      </c>
      <c r="N4048">
        <f t="shared" si="1976"/>
        <v>11813.91086415174</v>
      </c>
      <c r="O4048">
        <f t="shared" si="1977"/>
        <v>147673.88580189674</v>
      </c>
      <c r="P4048">
        <f t="shared" si="1967"/>
        <v>1.1701380321000591E-13</v>
      </c>
      <c r="Q4048">
        <f t="shared" si="1968"/>
        <v>2.924488545989197E-17</v>
      </c>
      <c r="R4048">
        <f t="shared" si="1969"/>
        <v>1.090529386859328E-13</v>
      </c>
      <c r="S4048">
        <f t="shared" si="1970"/>
        <v>3.3188787589983639E-11</v>
      </c>
      <c r="T4048">
        <f t="shared" si="1971"/>
        <v>3.0930836523749892E-11</v>
      </c>
      <c r="U4048">
        <f t="shared" si="1972"/>
        <v>0</v>
      </c>
      <c r="V4048">
        <f t="shared" si="1973"/>
        <v>0</v>
      </c>
      <c r="W4048">
        <f t="shared" si="1978"/>
        <v>3.0769452982081033E-7</v>
      </c>
      <c r="X4048">
        <f t="shared" si="1979"/>
        <v>-2.1584850725764569E-3</v>
      </c>
      <c r="Y4048">
        <f t="shared" si="1974"/>
        <v>1.007407179483666E-11</v>
      </c>
      <c r="Z4048">
        <f t="shared" si="1975"/>
        <v>9.3886969196987214E-12</v>
      </c>
      <c r="AA4048">
        <f t="shared" si="1980"/>
        <v>1</v>
      </c>
      <c r="AB4048">
        <f t="shared" si="1981"/>
        <v>0</v>
      </c>
      <c r="AC4048">
        <f t="shared" si="1982"/>
        <v>0</v>
      </c>
      <c r="AD4048">
        <f t="shared" si="1983"/>
        <v>-147674.88580189674</v>
      </c>
      <c r="AE4048">
        <f t="shared" si="1984"/>
        <v>0</v>
      </c>
      <c r="AF4048">
        <f t="shared" si="1985"/>
        <v>1</v>
      </c>
      <c r="AG4048">
        <f t="shared" si="1986"/>
        <v>-2</v>
      </c>
      <c r="AH4048">
        <f t="shared" si="1987"/>
        <v>1</v>
      </c>
      <c r="AI4048">
        <f t="shared" si="1988"/>
        <v>-1.5759034384950438E-4</v>
      </c>
      <c r="AJ4048">
        <f t="shared" si="1989"/>
        <v>0</v>
      </c>
      <c r="AK4048" s="22">
        <f t="shared" si="1990"/>
        <v>-2.8676097839777478E-7</v>
      </c>
      <c r="AL4048">
        <f t="shared" si="1991"/>
        <v>3.0769452982081033E-7</v>
      </c>
      <c r="AM4048">
        <f t="shared" si="1992"/>
        <v>-2.1584850725764569E-3</v>
      </c>
      <c r="AN4048">
        <f t="shared" si="1993"/>
        <v>3.0769452982081033E-7</v>
      </c>
      <c r="AO4048">
        <f t="shared" si="1994"/>
        <v>-2.1584850725764569E-3</v>
      </c>
      <c r="AP4048">
        <f t="shared" si="1995"/>
        <v>0</v>
      </c>
      <c r="AQ4048">
        <f t="shared" si="1996"/>
        <v>0</v>
      </c>
    </row>
    <row r="4049" spans="13:43" x14ac:dyDescent="0.25">
      <c r="M4049">
        <f t="shared" si="1997"/>
        <v>4036</v>
      </c>
      <c r="N4049">
        <f t="shared" si="1976"/>
        <v>11816.838723101962</v>
      </c>
      <c r="O4049">
        <f t="shared" si="1977"/>
        <v>147710.48403877454</v>
      </c>
      <c r="P4049">
        <f t="shared" si="1967"/>
        <v>6.0654487028625054E-13</v>
      </c>
      <c r="Q4049">
        <f t="shared" si="1968"/>
        <v>1.5155425892295548E-16</v>
      </c>
      <c r="R4049">
        <f t="shared" si="1969"/>
        <v>5.6527946904589982E-13</v>
      </c>
      <c r="S4049">
        <f t="shared" si="1970"/>
        <v>-3.2069404739869092E-11</v>
      </c>
      <c r="T4049">
        <f t="shared" si="1971"/>
        <v>-2.9887609263624506E-11</v>
      </c>
      <c r="U4049">
        <f t="shared" si="1972"/>
        <v>0</v>
      </c>
      <c r="V4049">
        <f t="shared" si="1973"/>
        <v>0</v>
      </c>
      <c r="W4049">
        <f t="shared" si="1978"/>
        <v>-2.9739036287952607E-7</v>
      </c>
      <c r="X4049">
        <f t="shared" si="1979"/>
        <v>2.0867181704222171E-3</v>
      </c>
      <c r="Y4049">
        <f t="shared" si="1974"/>
        <v>-1.2877895951990749E-11</v>
      </c>
      <c r="Z4049">
        <f t="shared" si="1975"/>
        <v>-1.2001766963644765E-11</v>
      </c>
      <c r="AA4049">
        <f t="shared" si="1980"/>
        <v>1</v>
      </c>
      <c r="AB4049">
        <f t="shared" si="1981"/>
        <v>0</v>
      </c>
      <c r="AC4049">
        <f t="shared" si="1982"/>
        <v>0</v>
      </c>
      <c r="AD4049">
        <f t="shared" si="1983"/>
        <v>-147711.48403877454</v>
      </c>
      <c r="AE4049">
        <f t="shared" si="1984"/>
        <v>0</v>
      </c>
      <c r="AF4049">
        <f t="shared" si="1985"/>
        <v>1</v>
      </c>
      <c r="AG4049">
        <f t="shared" si="1986"/>
        <v>-2</v>
      </c>
      <c r="AH4049">
        <f t="shared" si="1987"/>
        <v>1</v>
      </c>
      <c r="AI4049">
        <f t="shared" si="1988"/>
        <v>1.5235065896317988E-4</v>
      </c>
      <c r="AJ4049">
        <f t="shared" si="1989"/>
        <v>0</v>
      </c>
      <c r="AK4049" s="22">
        <f t="shared" si="1990"/>
        <v>2.771578405214613E-7</v>
      </c>
      <c r="AL4049">
        <f t="shared" si="1991"/>
        <v>-2.9739036287952607E-7</v>
      </c>
      <c r="AM4049">
        <f t="shared" si="1992"/>
        <v>2.0867181704222167E-3</v>
      </c>
      <c r="AN4049">
        <f t="shared" si="1993"/>
        <v>-2.9739036287952607E-7</v>
      </c>
      <c r="AO4049">
        <f t="shared" si="1994"/>
        <v>2.0867181704222167E-3</v>
      </c>
      <c r="AP4049">
        <f t="shared" si="1995"/>
        <v>0</v>
      </c>
      <c r="AQ4049">
        <f t="shared" si="1996"/>
        <v>0</v>
      </c>
    </row>
    <row r="4050" spans="13:43" x14ac:dyDescent="0.25">
      <c r="M4050">
        <f t="shared" si="1997"/>
        <v>4037</v>
      </c>
      <c r="N4050">
        <f t="shared" si="1976"/>
        <v>11819.766582052187</v>
      </c>
      <c r="O4050">
        <f t="shared" si="1977"/>
        <v>147747.08227565233</v>
      </c>
      <c r="P4050">
        <f t="shared" si="1967"/>
        <v>9.8627408810042764E-13</v>
      </c>
      <c r="Q4050">
        <f t="shared" si="1968"/>
        <v>2.4637420876627862E-16</v>
      </c>
      <c r="R4050">
        <f t="shared" si="1969"/>
        <v>9.1917435983264454E-13</v>
      </c>
      <c r="S4050">
        <f t="shared" si="1970"/>
        <v>2.949332800147787E-11</v>
      </c>
      <c r="T4050">
        <f t="shared" si="1971"/>
        <v>2.7486792172859147E-11</v>
      </c>
      <c r="U4050">
        <f t="shared" si="1972"/>
        <v>0</v>
      </c>
      <c r="V4050">
        <f t="shared" si="1973"/>
        <v>0</v>
      </c>
      <c r="W4050">
        <f t="shared" si="1978"/>
        <v>2.7356929441806673E-7</v>
      </c>
      <c r="X4050">
        <f t="shared" si="1979"/>
        <v>-1.9200470160709382E-3</v>
      </c>
      <c r="Y4050">
        <f t="shared" si="1974"/>
        <v>5.0981068911409326E-12</v>
      </c>
      <c r="Z4050">
        <f t="shared" si="1975"/>
        <v>4.7512645770186078E-12</v>
      </c>
      <c r="AA4050">
        <f t="shared" si="1980"/>
        <v>1</v>
      </c>
      <c r="AB4050">
        <f t="shared" si="1981"/>
        <v>0</v>
      </c>
      <c r="AC4050">
        <f t="shared" si="1982"/>
        <v>0</v>
      </c>
      <c r="AD4050">
        <f t="shared" si="1983"/>
        <v>-147748.08227565233</v>
      </c>
      <c r="AE4050">
        <f t="shared" si="1984"/>
        <v>0</v>
      </c>
      <c r="AF4050">
        <f t="shared" si="1985"/>
        <v>1</v>
      </c>
      <c r="AG4050">
        <f t="shared" si="1986"/>
        <v>-2</v>
      </c>
      <c r="AH4050">
        <f t="shared" si="1987"/>
        <v>1</v>
      </c>
      <c r="AI4050">
        <f t="shared" si="1988"/>
        <v>-1.4018204406366546E-4</v>
      </c>
      <c r="AJ4050">
        <f t="shared" si="1989"/>
        <v>0</v>
      </c>
      <c r="AK4050" s="22">
        <f t="shared" si="1990"/>
        <v>-2.5495740393109832E-7</v>
      </c>
      <c r="AL4050">
        <f t="shared" si="1991"/>
        <v>2.7356929441806673E-7</v>
      </c>
      <c r="AM4050">
        <f t="shared" si="1992"/>
        <v>-1.9200470160709382E-3</v>
      </c>
      <c r="AN4050">
        <f t="shared" si="1993"/>
        <v>2.7356929441806673E-7</v>
      </c>
      <c r="AO4050">
        <f t="shared" si="1994"/>
        <v>-1.9200470160709382E-3</v>
      </c>
      <c r="AP4050">
        <f t="shared" si="1995"/>
        <v>0</v>
      </c>
      <c r="AQ4050">
        <f t="shared" si="1996"/>
        <v>0</v>
      </c>
    </row>
    <row r="4051" spans="13:43" x14ac:dyDescent="0.25">
      <c r="M4051">
        <f t="shared" si="1997"/>
        <v>4038</v>
      </c>
      <c r="N4051">
        <f t="shared" si="1976"/>
        <v>11822.69444100241</v>
      </c>
      <c r="O4051">
        <f t="shared" si="1977"/>
        <v>147783.68051253012</v>
      </c>
      <c r="P4051">
        <f t="shared" si="1967"/>
        <v>1.1880781719318836E-12</v>
      </c>
      <c r="Q4051">
        <f t="shared" si="1968"/>
        <v>2.9671197265189382E-16</v>
      </c>
      <c r="R4051">
        <f t="shared" si="1969"/>
        <v>1.1072489952766858E-12</v>
      </c>
      <c r="S4051">
        <f t="shared" si="1970"/>
        <v>-2.557986716190363E-11</v>
      </c>
      <c r="T4051">
        <f t="shared" si="1971"/>
        <v>-2.3839577970087263E-11</v>
      </c>
      <c r="U4051">
        <f t="shared" si="1972"/>
        <v>0</v>
      </c>
      <c r="V4051">
        <f t="shared" si="1973"/>
        <v>0</v>
      </c>
      <c r="W4051">
        <f t="shared" si="1978"/>
        <v>-2.3732823275755444E-7</v>
      </c>
      <c r="X4051">
        <f t="shared" si="1979"/>
        <v>1.6661016629876322E-3</v>
      </c>
      <c r="Y4051">
        <f t="shared" si="1974"/>
        <v>-1.3348528232081513E-11</v>
      </c>
      <c r="Z4051">
        <f t="shared" si="1975"/>
        <v>-1.2440380458603544E-11</v>
      </c>
      <c r="AA4051">
        <f t="shared" si="1980"/>
        <v>1</v>
      </c>
      <c r="AB4051">
        <f t="shared" si="1981"/>
        <v>0</v>
      </c>
      <c r="AC4051">
        <f t="shared" si="1982"/>
        <v>0</v>
      </c>
      <c r="AD4051">
        <f t="shared" si="1983"/>
        <v>-147784.68051253012</v>
      </c>
      <c r="AE4051">
        <f t="shared" si="1984"/>
        <v>0</v>
      </c>
      <c r="AF4051">
        <f t="shared" si="1985"/>
        <v>1</v>
      </c>
      <c r="AG4051">
        <f t="shared" si="1986"/>
        <v>-2</v>
      </c>
      <c r="AH4051">
        <f t="shared" si="1987"/>
        <v>1</v>
      </c>
      <c r="AI4051">
        <f t="shared" si="1988"/>
        <v>1.2164156768047489E-4</v>
      </c>
      <c r="AJ4051">
        <f t="shared" si="1989"/>
        <v>0</v>
      </c>
      <c r="AK4051" s="22">
        <f t="shared" si="1990"/>
        <v>2.2118195037982848E-7</v>
      </c>
      <c r="AL4051">
        <f t="shared" si="1991"/>
        <v>-2.3732823275755444E-7</v>
      </c>
      <c r="AM4051">
        <f t="shared" si="1992"/>
        <v>1.6661016629876326E-3</v>
      </c>
      <c r="AN4051">
        <f t="shared" si="1993"/>
        <v>-2.3732823275755444E-7</v>
      </c>
      <c r="AO4051">
        <f t="shared" si="1994"/>
        <v>1.6661016629876326E-3</v>
      </c>
      <c r="AP4051">
        <f t="shared" si="1995"/>
        <v>0</v>
      </c>
      <c r="AQ4051">
        <f t="shared" si="1996"/>
        <v>0</v>
      </c>
    </row>
    <row r="4052" spans="13:43" x14ac:dyDescent="0.25">
      <c r="M4052">
        <f t="shared" si="1997"/>
        <v>4039</v>
      </c>
      <c r="N4052">
        <f t="shared" si="1976"/>
        <v>11825.622299952633</v>
      </c>
      <c r="O4052">
        <f t="shared" si="1977"/>
        <v>147820.27874940791</v>
      </c>
      <c r="P4052">
        <f t="shared" si="1967"/>
        <v>1.1759310738122598E-12</v>
      </c>
      <c r="Q4052">
        <f t="shared" si="1968"/>
        <v>2.9360563211264627E-16</v>
      </c>
      <c r="R4052">
        <f t="shared" si="1969"/>
        <v>1.0959283073739607E-12</v>
      </c>
      <c r="S4052">
        <f t="shared" si="1970"/>
        <v>2.0508971423672778E-11</v>
      </c>
      <c r="T4052">
        <f t="shared" si="1971"/>
        <v>1.9113673274625143E-11</v>
      </c>
      <c r="U4052">
        <f t="shared" si="1972"/>
        <v>0</v>
      </c>
      <c r="V4052">
        <f t="shared" si="1973"/>
        <v>0</v>
      </c>
      <c r="W4052">
        <f t="shared" si="1978"/>
        <v>1.9032793020337652E-7</v>
      </c>
      <c r="X4052">
        <f t="shared" si="1979"/>
        <v>-1.3364790954483051E-3</v>
      </c>
      <c r="Y4052">
        <f t="shared" si="1974"/>
        <v>1.4041231698040269E-12</v>
      </c>
      <c r="Z4052">
        <f t="shared" si="1975"/>
        <v>1.3085956848127083E-12</v>
      </c>
      <c r="AA4052">
        <f t="shared" si="1980"/>
        <v>1</v>
      </c>
      <c r="AB4052">
        <f t="shared" si="1981"/>
        <v>0</v>
      </c>
      <c r="AC4052">
        <f t="shared" si="1982"/>
        <v>0</v>
      </c>
      <c r="AD4052">
        <f t="shared" si="1983"/>
        <v>-147821.27874940791</v>
      </c>
      <c r="AE4052">
        <f t="shared" si="1984"/>
        <v>0</v>
      </c>
      <c r="AF4052">
        <f t="shared" si="1985"/>
        <v>1</v>
      </c>
      <c r="AG4052">
        <f t="shared" si="1986"/>
        <v>-2</v>
      </c>
      <c r="AH4052">
        <f t="shared" si="1987"/>
        <v>1</v>
      </c>
      <c r="AI4052">
        <f t="shared" si="1988"/>
        <v>-9.7575922652632925E-5</v>
      </c>
      <c r="AJ4052">
        <f t="shared" si="1989"/>
        <v>0</v>
      </c>
      <c r="AK4052" s="22">
        <f t="shared" si="1990"/>
        <v>-1.7737924529671737E-7</v>
      </c>
      <c r="AL4052">
        <f t="shared" si="1991"/>
        <v>1.9032793020337652E-7</v>
      </c>
      <c r="AM4052">
        <f t="shared" si="1992"/>
        <v>-1.3364790954483051E-3</v>
      </c>
      <c r="AN4052">
        <f t="shared" si="1993"/>
        <v>1.9032793020337652E-7</v>
      </c>
      <c r="AO4052">
        <f t="shared" si="1994"/>
        <v>-1.3364790954483051E-3</v>
      </c>
      <c r="AP4052">
        <f t="shared" si="1995"/>
        <v>0</v>
      </c>
      <c r="AQ4052">
        <f t="shared" si="1996"/>
        <v>0</v>
      </c>
    </row>
    <row r="4053" spans="13:43" x14ac:dyDescent="0.25">
      <c r="M4053">
        <f t="shared" si="1997"/>
        <v>4040</v>
      </c>
      <c r="N4053">
        <f t="shared" si="1976"/>
        <v>11828.550158902855</v>
      </c>
      <c r="O4053">
        <f t="shared" si="1977"/>
        <v>147856.8769862857</v>
      </c>
      <c r="P4053">
        <f t="shared" si="1967"/>
        <v>9.5233482822850734E-13</v>
      </c>
      <c r="Q4053">
        <f t="shared" si="1968"/>
        <v>2.3771942492128963E-16</v>
      </c>
      <c r="R4053">
        <f t="shared" si="1969"/>
        <v>8.8754410832106923E-13</v>
      </c>
      <c r="S4053">
        <f t="shared" si="1970"/>
        <v>-1.4512956362557371E-11</v>
      </c>
      <c r="T4053">
        <f t="shared" si="1971"/>
        <v>-1.3525588408720757E-11</v>
      </c>
      <c r="U4053">
        <f t="shared" si="1972"/>
        <v>0</v>
      </c>
      <c r="V4053">
        <f t="shared" si="1973"/>
        <v>0</v>
      </c>
      <c r="W4053">
        <f t="shared" si="1978"/>
        <v>-1.3471688487133128E-7</v>
      </c>
      <c r="X4053">
        <f t="shared" si="1979"/>
        <v>9.4621363828718201E-4</v>
      </c>
      <c r="Y4053">
        <f t="shared" si="1974"/>
        <v>-8.7890076410401591E-12</v>
      </c>
      <c r="Z4053">
        <f t="shared" si="1975"/>
        <v>-8.1910602432807208E-12</v>
      </c>
      <c r="AA4053">
        <f t="shared" si="1980"/>
        <v>1</v>
      </c>
      <c r="AB4053">
        <f t="shared" si="1981"/>
        <v>0</v>
      </c>
      <c r="AC4053">
        <f t="shared" si="1982"/>
        <v>0</v>
      </c>
      <c r="AD4053">
        <f t="shared" si="1983"/>
        <v>-147857.8769862857</v>
      </c>
      <c r="AE4053">
        <f t="shared" si="1984"/>
        <v>0</v>
      </c>
      <c r="AF4053">
        <f t="shared" si="1985"/>
        <v>1</v>
      </c>
      <c r="AG4053">
        <f t="shared" si="1986"/>
        <v>-2</v>
      </c>
      <c r="AH4053">
        <f t="shared" si="1987"/>
        <v>1</v>
      </c>
      <c r="AI4053">
        <f t="shared" si="1988"/>
        <v>6.9082760862993731E-5</v>
      </c>
      <c r="AJ4053">
        <f t="shared" si="1989"/>
        <v>0</v>
      </c>
      <c r="AK4053" s="22">
        <f t="shared" si="1990"/>
        <v>1.2555161684187525E-7</v>
      </c>
      <c r="AL4053">
        <f t="shared" si="1991"/>
        <v>-1.3471688487133128E-7</v>
      </c>
      <c r="AM4053">
        <f t="shared" si="1992"/>
        <v>9.462136382871819E-4</v>
      </c>
      <c r="AN4053">
        <f t="shared" si="1993"/>
        <v>-1.3471688487133128E-7</v>
      </c>
      <c r="AO4053">
        <f t="shared" si="1994"/>
        <v>9.462136382871819E-4</v>
      </c>
      <c r="AP4053">
        <f t="shared" si="1995"/>
        <v>0</v>
      </c>
      <c r="AQ4053">
        <f t="shared" si="1996"/>
        <v>0</v>
      </c>
    </row>
    <row r="4054" spans="13:43" x14ac:dyDescent="0.25">
      <c r="M4054">
        <f t="shared" si="1997"/>
        <v>4041</v>
      </c>
      <c r="N4054">
        <f t="shared" si="1976"/>
        <v>11831.47801785308</v>
      </c>
      <c r="O4054">
        <f t="shared" si="1977"/>
        <v>147893.47522316349</v>
      </c>
      <c r="P4054">
        <f t="shared" si="1967"/>
        <v>5.5781241632357958E-13</v>
      </c>
      <c r="Q4054">
        <f t="shared" si="1968"/>
        <v>1.3920527584245521E-16</v>
      </c>
      <c r="R4054">
        <f t="shared" si="1969"/>
        <v>5.1986245696512538E-13</v>
      </c>
      <c r="S4054">
        <f t="shared" si="1970"/>
        <v>7.8658618822260116E-12</v>
      </c>
      <c r="T4054">
        <f t="shared" si="1971"/>
        <v>7.3307193683373814E-12</v>
      </c>
      <c r="U4054">
        <f t="shared" si="1972"/>
        <v>0</v>
      </c>
      <c r="V4054">
        <f t="shared" si="1973"/>
        <v>0</v>
      </c>
      <c r="W4054">
        <f t="shared" si="1978"/>
        <v>7.3033132703092607E-8</v>
      </c>
      <c r="X4054">
        <f t="shared" si="1979"/>
        <v>-5.1309124118129935E-4</v>
      </c>
      <c r="Y4054">
        <f t="shared" si="1974"/>
        <v>7.1955928623812919E-14</v>
      </c>
      <c r="Z4054">
        <f t="shared" si="1975"/>
        <v>6.7060511298987292E-14</v>
      </c>
      <c r="AA4054">
        <f t="shared" si="1980"/>
        <v>1</v>
      </c>
      <c r="AB4054">
        <f t="shared" si="1981"/>
        <v>0</v>
      </c>
      <c r="AC4054">
        <f t="shared" si="1982"/>
        <v>0</v>
      </c>
      <c r="AD4054">
        <f t="shared" si="1983"/>
        <v>-147894.47522316349</v>
      </c>
      <c r="AE4054">
        <f t="shared" si="1984"/>
        <v>0</v>
      </c>
      <c r="AF4054">
        <f t="shared" si="1985"/>
        <v>1</v>
      </c>
      <c r="AG4054">
        <f t="shared" si="1986"/>
        <v>-2</v>
      </c>
      <c r="AH4054">
        <f t="shared" si="1987"/>
        <v>1</v>
      </c>
      <c r="AI4054">
        <f t="shared" si="1988"/>
        <v>-3.7460629309578119E-5</v>
      </c>
      <c r="AJ4054">
        <f t="shared" si="1989"/>
        <v>0</v>
      </c>
      <c r="AK4054" s="22">
        <f t="shared" si="1990"/>
        <v>-6.8064429359825791E-8</v>
      </c>
      <c r="AL4054">
        <f t="shared" si="1991"/>
        <v>7.3033132703092607E-8</v>
      </c>
      <c r="AM4054">
        <f t="shared" si="1992"/>
        <v>-5.1309124118129935E-4</v>
      </c>
      <c r="AN4054">
        <f t="shared" si="1993"/>
        <v>7.3033132703092607E-8</v>
      </c>
      <c r="AO4054">
        <f t="shared" si="1994"/>
        <v>-5.1309124118129935E-4</v>
      </c>
      <c r="AP4054">
        <f t="shared" si="1995"/>
        <v>0</v>
      </c>
      <c r="AQ4054">
        <f t="shared" si="1996"/>
        <v>0</v>
      </c>
    </row>
    <row r="4055" spans="13:43" x14ac:dyDescent="0.25">
      <c r="M4055">
        <f t="shared" si="1997"/>
        <v>4042</v>
      </c>
      <c r="N4055">
        <f t="shared" si="1976"/>
        <v>11834.405876803303</v>
      </c>
      <c r="O4055">
        <f t="shared" si="1977"/>
        <v>147930.07346004128</v>
      </c>
      <c r="P4055">
        <f t="shared" si="1967"/>
        <v>6.3564145785761781E-14</v>
      </c>
      <c r="Q4055">
        <f t="shared" si="1968"/>
        <v>1.585887129558087E-17</v>
      </c>
      <c r="R4055">
        <f t="shared" si="1969"/>
        <v>5.9239651244885171E-14</v>
      </c>
      <c r="S4055">
        <f t="shared" si="1970"/>
        <v>-8.7092861015725589E-13</v>
      </c>
      <c r="T4055">
        <f t="shared" si="1971"/>
        <v>-8.1167624432176707E-13</v>
      </c>
      <c r="U4055">
        <f t="shared" si="1972"/>
        <v>0</v>
      </c>
      <c r="V4055">
        <f t="shared" si="1973"/>
        <v>0</v>
      </c>
      <c r="W4055">
        <f t="shared" si="1978"/>
        <v>-8.088418528863922E-9</v>
      </c>
      <c r="X4055">
        <f t="shared" si="1979"/>
        <v>5.6838912454208159E-5</v>
      </c>
      <c r="Y4055">
        <f t="shared" si="1974"/>
        <v>-5.5545193790093514E-13</v>
      </c>
      <c r="Z4055">
        <f t="shared" si="1975"/>
        <v>-5.1766257027114517E-13</v>
      </c>
      <c r="AA4055">
        <f t="shared" si="1980"/>
        <v>1</v>
      </c>
      <c r="AB4055">
        <f t="shared" si="1981"/>
        <v>0</v>
      </c>
      <c r="AC4055">
        <f t="shared" si="1982"/>
        <v>0</v>
      </c>
      <c r="AD4055">
        <f t="shared" si="1983"/>
        <v>-147931.07346004128</v>
      </c>
      <c r="AE4055">
        <f t="shared" si="1984"/>
        <v>0</v>
      </c>
      <c r="AF4055">
        <f t="shared" si="1985"/>
        <v>1</v>
      </c>
      <c r="AG4055">
        <f t="shared" si="1986"/>
        <v>-2</v>
      </c>
      <c r="AH4055">
        <f t="shared" si="1987"/>
        <v>1</v>
      </c>
      <c r="AI4055">
        <f t="shared" si="1988"/>
        <v>4.1497908929900071E-6</v>
      </c>
      <c r="AJ4055">
        <f t="shared" si="1989"/>
        <v>0</v>
      </c>
      <c r="AK4055" s="22">
        <f t="shared" si="1990"/>
        <v>7.538134696052169E-9</v>
      </c>
      <c r="AL4055">
        <f t="shared" si="1991"/>
        <v>-8.088418528863922E-9</v>
      </c>
      <c r="AM4055">
        <f t="shared" si="1992"/>
        <v>5.6838912454208159E-5</v>
      </c>
      <c r="AN4055">
        <f t="shared" si="1993"/>
        <v>-8.088418528863922E-9</v>
      </c>
      <c r="AO4055">
        <f t="shared" si="1994"/>
        <v>5.6838912454208159E-5</v>
      </c>
      <c r="AP4055">
        <f t="shared" si="1995"/>
        <v>0</v>
      </c>
      <c r="AQ4055">
        <f t="shared" si="1996"/>
        <v>0</v>
      </c>
    </row>
    <row r="4056" spans="13:43" x14ac:dyDescent="0.25">
      <c r="M4056">
        <f t="shared" si="1997"/>
        <v>4043</v>
      </c>
      <c r="N4056">
        <f t="shared" si="1976"/>
        <v>11837.333735753527</v>
      </c>
      <c r="O4056">
        <f t="shared" si="1977"/>
        <v>147966.6716969191</v>
      </c>
      <c r="P4056">
        <f t="shared" si="1967"/>
        <v>-4.4138171935356752E-13</v>
      </c>
      <c r="Q4056">
        <f t="shared" si="1968"/>
        <v>-1.1009484121746946E-16</v>
      </c>
      <c r="R4056">
        <f t="shared" si="1969"/>
        <v>-4.1135295373119066E-13</v>
      </c>
      <c r="S4056">
        <f t="shared" si="1970"/>
        <v>-6.1532349830400349E-12</v>
      </c>
      <c r="T4056">
        <f t="shared" si="1971"/>
        <v>-5.7346085582852134E-12</v>
      </c>
      <c r="U4056">
        <f t="shared" si="1972"/>
        <v>0</v>
      </c>
      <c r="V4056">
        <f t="shared" si="1973"/>
        <v>0</v>
      </c>
      <c r="W4056">
        <f t="shared" si="1978"/>
        <v>-5.7159967913274408E-8</v>
      </c>
      <c r="X4056">
        <f t="shared" si="1979"/>
        <v>4.0177375775362468E-4</v>
      </c>
      <c r="Y4056">
        <f t="shared" si="1974"/>
        <v>-3.4353574582294579E-14</v>
      </c>
      <c r="Z4056">
        <f t="shared" si="1975"/>
        <v>-3.2016378921057586E-14</v>
      </c>
      <c r="AA4056">
        <f t="shared" si="1980"/>
        <v>1</v>
      </c>
      <c r="AB4056">
        <f t="shared" si="1981"/>
        <v>0</v>
      </c>
      <c r="AC4056">
        <f t="shared" si="1982"/>
        <v>0</v>
      </c>
      <c r="AD4056">
        <f t="shared" si="1983"/>
        <v>-147967.6716969191</v>
      </c>
      <c r="AE4056">
        <f t="shared" si="1984"/>
        <v>0</v>
      </c>
      <c r="AF4056">
        <f t="shared" si="1985"/>
        <v>1</v>
      </c>
      <c r="AG4056">
        <f t="shared" si="1986"/>
        <v>-2</v>
      </c>
      <c r="AH4056">
        <f t="shared" si="1987"/>
        <v>1</v>
      </c>
      <c r="AI4056">
        <f t="shared" si="1988"/>
        <v>2.9333373111594906E-5</v>
      </c>
      <c r="AJ4056">
        <f t="shared" si="1989"/>
        <v>0</v>
      </c>
      <c r="AK4056" s="22">
        <f t="shared" si="1990"/>
        <v>5.3271172332968118E-8</v>
      </c>
      <c r="AL4056">
        <f t="shared" si="1991"/>
        <v>-5.7159967913274408E-8</v>
      </c>
      <c r="AM4056">
        <f t="shared" si="1992"/>
        <v>4.0177375775362468E-4</v>
      </c>
      <c r="AN4056">
        <f t="shared" si="1993"/>
        <v>-5.7159967913274408E-8</v>
      </c>
      <c r="AO4056">
        <f t="shared" si="1994"/>
        <v>4.0177375775362468E-4</v>
      </c>
      <c r="AP4056">
        <f t="shared" si="1995"/>
        <v>0</v>
      </c>
      <c r="AQ4056">
        <f t="shared" si="1996"/>
        <v>0</v>
      </c>
    </row>
    <row r="4057" spans="13:43" x14ac:dyDescent="0.25">
      <c r="M4057">
        <f t="shared" si="1997"/>
        <v>4044</v>
      </c>
      <c r="N4057">
        <f t="shared" si="1976"/>
        <v>11840.26159470375</v>
      </c>
      <c r="O4057">
        <f t="shared" si="1977"/>
        <v>148003.26993379687</v>
      </c>
      <c r="P4057">
        <f t="shared" si="1967"/>
        <v>-8.6620523453313617E-13</v>
      </c>
      <c r="Q4057">
        <f t="shared" si="1968"/>
        <v>-2.1600610490839113E-16</v>
      </c>
      <c r="R4057">
        <f t="shared" si="1969"/>
        <v>-8.0727421671308134E-13</v>
      </c>
      <c r="S4057">
        <f t="shared" si="1970"/>
        <v>1.288716377383538E-11</v>
      </c>
      <c r="T4057">
        <f t="shared" si="1971"/>
        <v>1.2010404262661117E-11</v>
      </c>
      <c r="U4057">
        <f t="shared" si="1972"/>
        <v>0</v>
      </c>
      <c r="V4057">
        <f t="shared" si="1973"/>
        <v>0</v>
      </c>
      <c r="W4057">
        <f t="shared" si="1978"/>
        <v>1.1974384929043386E-7</v>
      </c>
      <c r="X4057">
        <f t="shared" si="1979"/>
        <v>-8.4188006391323683E-4</v>
      </c>
      <c r="Y4057">
        <f t="shared" si="1974"/>
        <v>7.8942222540546769E-12</v>
      </c>
      <c r="Z4057">
        <f t="shared" si="1975"/>
        <v>7.3571502833688041E-12</v>
      </c>
      <c r="AA4057">
        <f t="shared" si="1980"/>
        <v>1</v>
      </c>
      <c r="AB4057">
        <f t="shared" si="1981"/>
        <v>0</v>
      </c>
      <c r="AC4057">
        <f t="shared" si="1982"/>
        <v>0</v>
      </c>
      <c r="AD4057">
        <f t="shared" si="1983"/>
        <v>-148004.26993379687</v>
      </c>
      <c r="AE4057">
        <f t="shared" si="1984"/>
        <v>0</v>
      </c>
      <c r="AF4057">
        <f t="shared" si="1985"/>
        <v>1</v>
      </c>
      <c r="AG4057">
        <f t="shared" si="1986"/>
        <v>-2</v>
      </c>
      <c r="AH4057">
        <f t="shared" si="1987"/>
        <v>1</v>
      </c>
      <c r="AI4057">
        <f t="shared" si="1988"/>
        <v>-6.1465391264919032E-5</v>
      </c>
      <c r="AJ4057">
        <f t="shared" si="1989"/>
        <v>0</v>
      </c>
      <c r="AK4057" s="22">
        <f t="shared" si="1990"/>
        <v>-1.1159725003768374E-7</v>
      </c>
      <c r="AL4057">
        <f t="shared" si="1991"/>
        <v>1.1974384929043386E-7</v>
      </c>
      <c r="AM4057">
        <f t="shared" si="1992"/>
        <v>-8.4188006391323683E-4</v>
      </c>
      <c r="AN4057">
        <f t="shared" si="1993"/>
        <v>1.1974384929043386E-7</v>
      </c>
      <c r="AO4057">
        <f t="shared" si="1994"/>
        <v>-8.4188006391323683E-4</v>
      </c>
      <c r="AP4057">
        <f t="shared" si="1995"/>
        <v>0</v>
      </c>
      <c r="AQ4057">
        <f t="shared" si="1996"/>
        <v>0</v>
      </c>
    </row>
    <row r="4058" spans="13:43" x14ac:dyDescent="0.25">
      <c r="M4058">
        <f t="shared" si="1997"/>
        <v>4045</v>
      </c>
      <c r="N4058">
        <f t="shared" si="1976"/>
        <v>11843.189453653973</v>
      </c>
      <c r="O4058">
        <f t="shared" si="1977"/>
        <v>148039.86817067466</v>
      </c>
      <c r="P4058">
        <f t="shared" si="1967"/>
        <v>-1.1346294584372165E-12</v>
      </c>
      <c r="Q4058">
        <f t="shared" si="1968"/>
        <v>-2.828732614152245E-16</v>
      </c>
      <c r="R4058">
        <f t="shared" si="1969"/>
        <v>-1.0574365875463341E-12</v>
      </c>
      <c r="S4058">
        <f t="shared" si="1970"/>
        <v>-1.9025064606649429E-11</v>
      </c>
      <c r="T4058">
        <f t="shared" si="1971"/>
        <v>-1.7730721907408604E-11</v>
      </c>
      <c r="U4058">
        <f t="shared" si="1972"/>
        <v>0</v>
      </c>
      <c r="V4058">
        <f t="shared" si="1973"/>
        <v>0</v>
      </c>
      <c r="W4058">
        <f t="shared" si="1978"/>
        <v>-1.76819180012456E-7</v>
      </c>
      <c r="X4058">
        <f t="shared" si="1979"/>
        <v>1.2434656022742884E-3</v>
      </c>
      <c r="Y4058">
        <f t="shared" si="1974"/>
        <v>-1.1112689889467742E-12</v>
      </c>
      <c r="Z4058">
        <f t="shared" si="1975"/>
        <v>-1.0356654137435052E-12</v>
      </c>
      <c r="AA4058">
        <f t="shared" si="1980"/>
        <v>1</v>
      </c>
      <c r="AB4058">
        <f t="shared" si="1981"/>
        <v>0</v>
      </c>
      <c r="AC4058">
        <f t="shared" si="1982"/>
        <v>0</v>
      </c>
      <c r="AD4058">
        <f t="shared" si="1983"/>
        <v>-148040.86817067466</v>
      </c>
      <c r="AE4058">
        <f t="shared" si="1984"/>
        <v>0</v>
      </c>
      <c r="AF4058">
        <f t="shared" si="1985"/>
        <v>1</v>
      </c>
      <c r="AG4058">
        <f t="shared" si="1986"/>
        <v>-2</v>
      </c>
      <c r="AH4058">
        <f t="shared" si="1987"/>
        <v>1</v>
      </c>
      <c r="AI4058">
        <f t="shared" si="1988"/>
        <v>9.0785018602687444E-5</v>
      </c>
      <c r="AJ4058">
        <f t="shared" si="1989"/>
        <v>0</v>
      </c>
      <c r="AK4058" s="22">
        <f t="shared" si="1990"/>
        <v>1.6478954334804954E-7</v>
      </c>
      <c r="AL4058">
        <f t="shared" si="1991"/>
        <v>-1.76819180012456E-7</v>
      </c>
      <c r="AM4058">
        <f t="shared" si="1992"/>
        <v>1.2434656022742882E-3</v>
      </c>
      <c r="AN4058">
        <f t="shared" si="1993"/>
        <v>-1.76819180012456E-7</v>
      </c>
      <c r="AO4058">
        <f t="shared" si="1994"/>
        <v>1.2434656022742882E-3</v>
      </c>
      <c r="AP4058">
        <f t="shared" si="1995"/>
        <v>0</v>
      </c>
      <c r="AQ4058">
        <f t="shared" si="1996"/>
        <v>0</v>
      </c>
    </row>
    <row r="4059" spans="13:43" x14ac:dyDescent="0.25">
      <c r="M4059">
        <f t="shared" si="1997"/>
        <v>4046</v>
      </c>
      <c r="N4059">
        <f t="shared" si="1976"/>
        <v>11846.117312604198</v>
      </c>
      <c r="O4059">
        <f t="shared" si="1977"/>
        <v>148076.46640755248</v>
      </c>
      <c r="P4059">
        <f t="shared" si="1967"/>
        <v>-1.1986156698402171E-12</v>
      </c>
      <c r="Q4059">
        <f t="shared" si="1968"/>
        <v>-2.987517385643975E-16</v>
      </c>
      <c r="R4059">
        <f t="shared" si="1969"/>
        <v>-1.11706958978585E-12</v>
      </c>
      <c r="S4059">
        <f t="shared" si="1970"/>
        <v>2.4288701657328325E-11</v>
      </c>
      <c r="T4059">
        <f t="shared" si="1971"/>
        <v>2.2636255039448578E-11</v>
      </c>
      <c r="U4059">
        <f t="shared" si="1972"/>
        <v>0</v>
      </c>
      <c r="V4059">
        <f t="shared" si="1973"/>
        <v>0</v>
      </c>
      <c r="W4059">
        <f t="shared" si="1978"/>
        <v>2.257952859135749E-7</v>
      </c>
      <c r="X4059">
        <f t="shared" si="1979"/>
        <v>-1.588278441661977E-3</v>
      </c>
      <c r="Y4059">
        <f t="shared" si="1974"/>
        <v>1.2982754190205831E-11</v>
      </c>
      <c r="Z4059">
        <f t="shared" si="1975"/>
        <v>1.2099491323584266E-11</v>
      </c>
      <c r="AA4059">
        <f t="shared" si="1980"/>
        <v>1</v>
      </c>
      <c r="AB4059">
        <f t="shared" si="1981"/>
        <v>0</v>
      </c>
      <c r="AC4059">
        <f t="shared" si="1982"/>
        <v>0</v>
      </c>
      <c r="AD4059">
        <f t="shared" si="1983"/>
        <v>-148077.46640755248</v>
      </c>
      <c r="AE4059">
        <f t="shared" si="1984"/>
        <v>0</v>
      </c>
      <c r="AF4059">
        <f t="shared" si="1985"/>
        <v>1</v>
      </c>
      <c r="AG4059">
        <f t="shared" si="1986"/>
        <v>-2</v>
      </c>
      <c r="AH4059">
        <f t="shared" si="1987"/>
        <v>1</v>
      </c>
      <c r="AI4059">
        <f t="shared" si="1988"/>
        <v>-1.1595968789637714E-4</v>
      </c>
      <c r="AJ4059">
        <f t="shared" si="1989"/>
        <v>0</v>
      </c>
      <c r="AK4059" s="22">
        <f t="shared" si="1990"/>
        <v>-2.1043363086074217E-7</v>
      </c>
      <c r="AL4059">
        <f t="shared" si="1991"/>
        <v>2.257952859135749E-7</v>
      </c>
      <c r="AM4059">
        <f t="shared" si="1992"/>
        <v>-1.588278441661977E-3</v>
      </c>
      <c r="AN4059">
        <f t="shared" si="1993"/>
        <v>2.257952859135749E-7</v>
      </c>
      <c r="AO4059">
        <f t="shared" si="1994"/>
        <v>-1.588278441661977E-3</v>
      </c>
      <c r="AP4059">
        <f t="shared" si="1995"/>
        <v>0</v>
      </c>
      <c r="AQ4059">
        <f t="shared" si="1996"/>
        <v>0</v>
      </c>
    </row>
    <row r="4060" spans="13:43" x14ac:dyDescent="0.25">
      <c r="M4060">
        <f t="shared" si="1997"/>
        <v>4047</v>
      </c>
      <c r="N4060">
        <f t="shared" si="1976"/>
        <v>11849.04517155442</v>
      </c>
      <c r="O4060">
        <f t="shared" si="1977"/>
        <v>148113.06464443027</v>
      </c>
      <c r="P4060">
        <f t="shared" si="1967"/>
        <v>-1.0469602481467626E-12</v>
      </c>
      <c r="Q4060">
        <f t="shared" si="1968"/>
        <v>-2.6088755139423146E-16</v>
      </c>
      <c r="R4060">
        <f t="shared" si="1969"/>
        <v>-9.7573182492708549E-13</v>
      </c>
      <c r="S4060">
        <f t="shared" si="1970"/>
        <v>-2.8440008079457156E-11</v>
      </c>
      <c r="T4060">
        <f t="shared" si="1971"/>
        <v>-2.6505133345253635E-11</v>
      </c>
      <c r="U4060">
        <f t="shared" si="1972"/>
        <v>0</v>
      </c>
      <c r="V4060">
        <f t="shared" si="1973"/>
        <v>0</v>
      </c>
      <c r="W4060">
        <f t="shared" si="1978"/>
        <v>-2.6445245153628061E-7</v>
      </c>
      <c r="X4060">
        <f t="shared" si="1979"/>
        <v>1.8606586575842976E-3</v>
      </c>
      <c r="Y4060">
        <f t="shared" si="1974"/>
        <v>-4.4970523710154898E-12</v>
      </c>
      <c r="Z4060">
        <f t="shared" si="1975"/>
        <v>-4.1911019301169789E-12</v>
      </c>
      <c r="AA4060">
        <f t="shared" si="1980"/>
        <v>1</v>
      </c>
      <c r="AB4060">
        <f t="shared" si="1981"/>
        <v>0</v>
      </c>
      <c r="AC4060">
        <f t="shared" si="1982"/>
        <v>0</v>
      </c>
      <c r="AD4060">
        <f t="shared" si="1983"/>
        <v>-148114.06464443027</v>
      </c>
      <c r="AE4060">
        <f t="shared" si="1984"/>
        <v>0</v>
      </c>
      <c r="AF4060">
        <f t="shared" si="1985"/>
        <v>1</v>
      </c>
      <c r="AG4060">
        <f t="shared" si="1986"/>
        <v>-2</v>
      </c>
      <c r="AH4060">
        <f t="shared" si="1987"/>
        <v>1</v>
      </c>
      <c r="AI4060">
        <f t="shared" si="1988"/>
        <v>1.3584607364294741E-4</v>
      </c>
      <c r="AJ4060">
        <f t="shared" si="1989"/>
        <v>0</v>
      </c>
      <c r="AK4060" s="22">
        <f t="shared" si="1990"/>
        <v>2.4646081224257439E-7</v>
      </c>
      <c r="AL4060">
        <f t="shared" si="1991"/>
        <v>-2.6445245153628061E-7</v>
      </c>
      <c r="AM4060">
        <f t="shared" si="1992"/>
        <v>1.8606586575842974E-3</v>
      </c>
      <c r="AN4060">
        <f t="shared" si="1993"/>
        <v>-2.6445245153628061E-7</v>
      </c>
      <c r="AO4060">
        <f t="shared" si="1994"/>
        <v>1.8606586575842974E-3</v>
      </c>
      <c r="AP4060">
        <f t="shared" si="1995"/>
        <v>0</v>
      </c>
      <c r="AQ4060">
        <f t="shared" si="1996"/>
        <v>0</v>
      </c>
    </row>
    <row r="4061" spans="13:43" x14ac:dyDescent="0.25">
      <c r="M4061">
        <f t="shared" si="1997"/>
        <v>4048</v>
      </c>
      <c r="N4061">
        <f t="shared" si="1976"/>
        <v>11851.973030504645</v>
      </c>
      <c r="O4061">
        <f t="shared" si="1977"/>
        <v>148149.66288130806</v>
      </c>
      <c r="P4061">
        <f t="shared" si="1967"/>
        <v>-7.0725481554994517E-13</v>
      </c>
      <c r="Q4061">
        <f t="shared" si="1968"/>
        <v>-1.7619426893338741E-16</v>
      </c>
      <c r="R4061">
        <f t="shared" si="1969"/>
        <v>-6.5913775913322019E-13</v>
      </c>
      <c r="S4061">
        <f t="shared" si="1970"/>
        <v>3.1291852328404215E-11</v>
      </c>
      <c r="T4061">
        <f t="shared" si="1971"/>
        <v>2.9162956503638596E-11</v>
      </c>
      <c r="U4061">
        <f t="shared" si="1972"/>
        <v>0</v>
      </c>
      <c r="V4061">
        <f t="shared" si="1973"/>
        <v>0</v>
      </c>
      <c r="W4061">
        <f t="shared" si="1978"/>
        <v>2.9104251808986407E-7</v>
      </c>
      <c r="X4061">
        <f t="shared" si="1979"/>
        <v>-2.0482495285026239E-3</v>
      </c>
      <c r="Y4061">
        <f t="shared" si="1974"/>
        <v>1.3069847093808403E-11</v>
      </c>
      <c r="Z4061">
        <f t="shared" si="1975"/>
        <v>1.2180658987705948E-11</v>
      </c>
      <c r="AA4061">
        <f t="shared" si="1980"/>
        <v>1</v>
      </c>
      <c r="AB4061">
        <f t="shared" si="1981"/>
        <v>0</v>
      </c>
      <c r="AC4061">
        <f t="shared" si="1982"/>
        <v>0</v>
      </c>
      <c r="AD4061">
        <f t="shared" si="1983"/>
        <v>-148150.66288130806</v>
      </c>
      <c r="AE4061">
        <f t="shared" si="1984"/>
        <v>0</v>
      </c>
      <c r="AF4061">
        <f t="shared" si="1985"/>
        <v>1</v>
      </c>
      <c r="AG4061">
        <f t="shared" si="1986"/>
        <v>-2</v>
      </c>
      <c r="AH4061">
        <f t="shared" si="1987"/>
        <v>1</v>
      </c>
      <c r="AI4061">
        <f t="shared" si="1988"/>
        <v>-1.495420162366287E-4</v>
      </c>
      <c r="AJ4061">
        <f t="shared" si="1989"/>
        <v>0</v>
      </c>
      <c r="AK4061" s="22">
        <f t="shared" si="1990"/>
        <v>-2.7124186215271762E-7</v>
      </c>
      <c r="AL4061">
        <f t="shared" si="1991"/>
        <v>2.9104251808986407E-7</v>
      </c>
      <c r="AM4061">
        <f t="shared" si="1992"/>
        <v>-2.0482495285026243E-3</v>
      </c>
      <c r="AN4061">
        <f t="shared" si="1993"/>
        <v>2.9104251808986407E-7</v>
      </c>
      <c r="AO4061">
        <f t="shared" si="1994"/>
        <v>-2.0482495285026243E-3</v>
      </c>
      <c r="AP4061">
        <f t="shared" si="1995"/>
        <v>0</v>
      </c>
      <c r="AQ4061">
        <f t="shared" si="1996"/>
        <v>0</v>
      </c>
    </row>
    <row r="4062" spans="13:43" x14ac:dyDescent="0.25">
      <c r="M4062">
        <f t="shared" si="1997"/>
        <v>4049</v>
      </c>
      <c r="N4062">
        <f t="shared" si="1976"/>
        <v>11854.900889454868</v>
      </c>
      <c r="O4062">
        <f t="shared" si="1977"/>
        <v>148186.26111818585</v>
      </c>
      <c r="P4062">
        <f t="shared" si="1967"/>
        <v>-2.4086698810199694E-13</v>
      </c>
      <c r="Q4062">
        <f t="shared" si="1968"/>
        <v>-5.9990968598558921E-17</v>
      </c>
      <c r="R4062">
        <f t="shared" si="1969"/>
        <v>-2.2447995163280234E-13</v>
      </c>
      <c r="S4062">
        <f t="shared" si="1970"/>
        <v>-3.2716472318623216E-11</v>
      </c>
      <c r="T4062">
        <f t="shared" si="1971"/>
        <v>-3.0490654537393491E-11</v>
      </c>
      <c r="U4062">
        <f t="shared" si="1972"/>
        <v>0</v>
      </c>
      <c r="V4062">
        <f t="shared" si="1973"/>
        <v>0</v>
      </c>
      <c r="W4062">
        <f t="shared" si="1978"/>
        <v>-3.043679331959762E-7</v>
      </c>
      <c r="X4062">
        <f t="shared" si="1979"/>
        <v>2.1425580957902149E-3</v>
      </c>
      <c r="Y4062">
        <f t="shared" si="1974"/>
        <v>-9.3823782981165425E-12</v>
      </c>
      <c r="Z4062">
        <f t="shared" si="1975"/>
        <v>-8.7440617876203205E-12</v>
      </c>
      <c r="AA4062">
        <f t="shared" si="1980"/>
        <v>1</v>
      </c>
      <c r="AB4062">
        <f t="shared" si="1981"/>
        <v>0</v>
      </c>
      <c r="AC4062">
        <f t="shared" si="1982"/>
        <v>0</v>
      </c>
      <c r="AD4062">
        <f t="shared" si="1983"/>
        <v>-148187.26111818585</v>
      </c>
      <c r="AE4062">
        <f t="shared" si="1984"/>
        <v>0</v>
      </c>
      <c r="AF4062">
        <f t="shared" si="1985"/>
        <v>1</v>
      </c>
      <c r="AG4062">
        <f t="shared" si="1986"/>
        <v>-2</v>
      </c>
      <c r="AH4062">
        <f t="shared" si="1987"/>
        <v>1</v>
      </c>
      <c r="AI4062">
        <f t="shared" si="1988"/>
        <v>1.5642744822392829E-4</v>
      </c>
      <c r="AJ4062">
        <f t="shared" si="1989"/>
        <v>0</v>
      </c>
      <c r="AK4062" s="22">
        <f t="shared" si="1990"/>
        <v>2.8366070195338136E-7</v>
      </c>
      <c r="AL4062">
        <f t="shared" si="1991"/>
        <v>-3.043679331959762E-7</v>
      </c>
      <c r="AM4062">
        <f t="shared" si="1992"/>
        <v>2.1425580957902153E-3</v>
      </c>
      <c r="AN4062">
        <f t="shared" si="1993"/>
        <v>-3.043679331959762E-7</v>
      </c>
      <c r="AO4062">
        <f t="shared" si="1994"/>
        <v>2.1425580957902153E-3</v>
      </c>
      <c r="AP4062">
        <f t="shared" si="1995"/>
        <v>0</v>
      </c>
      <c r="AQ4062">
        <f t="shared" si="1996"/>
        <v>0</v>
      </c>
    </row>
    <row r="4063" spans="13:43" x14ac:dyDescent="0.25">
      <c r="M4063">
        <f t="shared" si="1997"/>
        <v>4050</v>
      </c>
      <c r="N4063">
        <f t="shared" si="1976"/>
        <v>11857.828748405091</v>
      </c>
      <c r="O4063">
        <f t="shared" si="1977"/>
        <v>148222.85935506364</v>
      </c>
      <c r="P4063">
        <f t="shared" si="1967"/>
        <v>2.6814532134943835E-13</v>
      </c>
      <c r="Q4063">
        <f t="shared" si="1968"/>
        <v>6.6768492246819479E-17</v>
      </c>
      <c r="R4063">
        <f t="shared" si="1969"/>
        <v>2.499024430097282E-13</v>
      </c>
      <c r="S4063">
        <f t="shared" si="1970"/>
        <v>3.2651197339579754E-11</v>
      </c>
      <c r="T4063">
        <f t="shared" si="1971"/>
        <v>3.0429820446952243E-11</v>
      </c>
      <c r="U4063">
        <f t="shared" si="1972"/>
        <v>0</v>
      </c>
      <c r="V4063">
        <f t="shared" si="1973"/>
        <v>0</v>
      </c>
      <c r="W4063">
        <f t="shared" si="1978"/>
        <v>3.0383567813253217E-7</v>
      </c>
      <c r="X4063">
        <f t="shared" si="1979"/>
        <v>-2.1393396581555488E-3</v>
      </c>
      <c r="Y4063">
        <f t="shared" si="1974"/>
        <v>9.2423946974450455E-12</v>
      </c>
      <c r="Z4063">
        <f t="shared" si="1975"/>
        <v>8.6136017683551747E-12</v>
      </c>
      <c r="AA4063">
        <f t="shared" si="1980"/>
        <v>1</v>
      </c>
      <c r="AB4063">
        <f t="shared" si="1981"/>
        <v>0</v>
      </c>
      <c r="AC4063">
        <f t="shared" si="1982"/>
        <v>0</v>
      </c>
      <c r="AD4063">
        <f t="shared" si="1983"/>
        <v>-148223.85935506364</v>
      </c>
      <c r="AE4063">
        <f t="shared" si="1984"/>
        <v>0</v>
      </c>
      <c r="AF4063">
        <f t="shared" si="1985"/>
        <v>1</v>
      </c>
      <c r="AG4063">
        <f t="shared" si="1986"/>
        <v>-2</v>
      </c>
      <c r="AH4063">
        <f t="shared" si="1987"/>
        <v>1</v>
      </c>
      <c r="AI4063">
        <f t="shared" si="1988"/>
        <v>-1.5619246606539576E-4</v>
      </c>
      <c r="AJ4063">
        <f t="shared" si="1989"/>
        <v>0</v>
      </c>
      <c r="AK4063" s="22">
        <f t="shared" si="1990"/>
        <v>-2.8316465809183056E-7</v>
      </c>
      <c r="AL4063">
        <f t="shared" si="1991"/>
        <v>3.0383567813253217E-7</v>
      </c>
      <c r="AM4063">
        <f t="shared" si="1992"/>
        <v>-2.1393396581555492E-3</v>
      </c>
      <c r="AN4063">
        <f t="shared" si="1993"/>
        <v>3.0383567813253217E-7</v>
      </c>
      <c r="AO4063">
        <f t="shared" si="1994"/>
        <v>-2.1393396581555492E-3</v>
      </c>
      <c r="AP4063">
        <f t="shared" si="1995"/>
        <v>0</v>
      </c>
      <c r="AQ4063">
        <f t="shared" si="1996"/>
        <v>0</v>
      </c>
    </row>
    <row r="4064" spans="13:43" x14ac:dyDescent="0.25">
      <c r="M4064">
        <f t="shared" si="1997"/>
        <v>4051</v>
      </c>
      <c r="N4064">
        <f t="shared" si="1976"/>
        <v>11860.756607355313</v>
      </c>
      <c r="O4064">
        <f t="shared" si="1977"/>
        <v>148259.45759194141</v>
      </c>
      <c r="P4064">
        <f t="shared" si="1967"/>
        <v>7.2818354236164283E-13</v>
      </c>
      <c r="Q4064">
        <f t="shared" si="1968"/>
        <v>1.8127377741593772E-16</v>
      </c>
      <c r="R4064">
        <f t="shared" si="1969"/>
        <v>6.7864263034635873E-13</v>
      </c>
      <c r="S4064">
        <f t="shared" si="1970"/>
        <v>-3.1101201554079905E-11</v>
      </c>
      <c r="T4064">
        <f t="shared" si="1971"/>
        <v>-2.8985276378452842E-11</v>
      </c>
      <c r="U4064">
        <f t="shared" si="1972"/>
        <v>0</v>
      </c>
      <c r="V4064">
        <f t="shared" si="1973"/>
        <v>0</v>
      </c>
      <c r="W4064">
        <f t="shared" si="1978"/>
        <v>-2.8948364452313401E-7</v>
      </c>
      <c r="X4064">
        <f t="shared" si="1979"/>
        <v>2.0387887943510738E-3</v>
      </c>
      <c r="Y4064">
        <f t="shared" si="1974"/>
        <v>-1.3100466339877975E-11</v>
      </c>
      <c r="Z4064">
        <f t="shared" si="1975"/>
        <v>-1.2209195097742835E-11</v>
      </c>
      <c r="AA4064">
        <f t="shared" si="1980"/>
        <v>1</v>
      </c>
      <c r="AB4064">
        <f t="shared" si="1981"/>
        <v>0</v>
      </c>
      <c r="AC4064">
        <f t="shared" si="1982"/>
        <v>0</v>
      </c>
      <c r="AD4064">
        <f t="shared" si="1983"/>
        <v>-148260.45759194141</v>
      </c>
      <c r="AE4064">
        <f t="shared" si="1984"/>
        <v>0</v>
      </c>
      <c r="AF4064">
        <f t="shared" si="1985"/>
        <v>1</v>
      </c>
      <c r="AG4064">
        <f t="shared" si="1986"/>
        <v>-2</v>
      </c>
      <c r="AH4064">
        <f t="shared" si="1987"/>
        <v>1</v>
      </c>
      <c r="AI4064">
        <f t="shared" si="1988"/>
        <v>1.4885127658786153E-4</v>
      </c>
      <c r="AJ4064">
        <f t="shared" si="1989"/>
        <v>0</v>
      </c>
      <c r="AK4064" s="22">
        <f t="shared" si="1990"/>
        <v>2.6978904428996824E-7</v>
      </c>
      <c r="AL4064">
        <f t="shared" si="1991"/>
        <v>-2.8948364452313401E-7</v>
      </c>
      <c r="AM4064">
        <f t="shared" si="1992"/>
        <v>2.0387887943510738E-3</v>
      </c>
      <c r="AN4064">
        <f t="shared" si="1993"/>
        <v>-2.8948364452313401E-7</v>
      </c>
      <c r="AO4064">
        <f t="shared" si="1994"/>
        <v>2.0387887943510738E-3</v>
      </c>
      <c r="AP4064">
        <f t="shared" si="1995"/>
        <v>0</v>
      </c>
      <c r="AQ4064">
        <f t="shared" si="1996"/>
        <v>0</v>
      </c>
    </row>
    <row r="4065" spans="13:43" x14ac:dyDescent="0.25">
      <c r="M4065">
        <f t="shared" si="1997"/>
        <v>4052</v>
      </c>
      <c r="N4065">
        <f t="shared" si="1976"/>
        <v>11863.684466305538</v>
      </c>
      <c r="O4065">
        <f t="shared" si="1977"/>
        <v>148296.05582881923</v>
      </c>
      <c r="P4065">
        <f t="shared" si="1967"/>
        <v>1.0565916784257913E-12</v>
      </c>
      <c r="Q4065">
        <f t="shared" si="1968"/>
        <v>2.6296268041718361E-16</v>
      </c>
      <c r="R4065">
        <f t="shared" si="1969"/>
        <v>9.8470799480502445E-13</v>
      </c>
      <c r="S4065">
        <f t="shared" si="1970"/>
        <v>2.8139168263681786E-11</v>
      </c>
      <c r="T4065">
        <f t="shared" si="1971"/>
        <v>2.6224760730365131E-11</v>
      </c>
      <c r="U4065">
        <f t="shared" si="1972"/>
        <v>0</v>
      </c>
      <c r="V4065">
        <f t="shared" si="1973"/>
        <v>0</v>
      </c>
      <c r="W4065">
        <f t="shared" si="1978"/>
        <v>2.6197828793364122E-7</v>
      </c>
      <c r="X4065">
        <f t="shared" si="1979"/>
        <v>-1.8455283187915881E-3</v>
      </c>
      <c r="Y4065">
        <f t="shared" si="1974"/>
        <v>4.3590264273719099E-12</v>
      </c>
      <c r="Z4065">
        <f t="shared" si="1975"/>
        <v>4.0624663815209108E-12</v>
      </c>
      <c r="AA4065">
        <f t="shared" si="1980"/>
        <v>1</v>
      </c>
      <c r="AB4065">
        <f t="shared" si="1981"/>
        <v>0</v>
      </c>
      <c r="AC4065">
        <f t="shared" si="1982"/>
        <v>0</v>
      </c>
      <c r="AD4065">
        <f t="shared" si="1983"/>
        <v>-148297.05582881923</v>
      </c>
      <c r="AE4065">
        <f t="shared" si="1984"/>
        <v>0</v>
      </c>
      <c r="AF4065">
        <f t="shared" si="1985"/>
        <v>1</v>
      </c>
      <c r="AG4065">
        <f t="shared" si="1986"/>
        <v>-2</v>
      </c>
      <c r="AH4065">
        <f t="shared" si="1987"/>
        <v>1</v>
      </c>
      <c r="AI4065">
        <f t="shared" si="1988"/>
        <v>-1.347413905849445E-4</v>
      </c>
      <c r="AJ4065">
        <f t="shared" si="1989"/>
        <v>0</v>
      </c>
      <c r="AK4065" s="22">
        <f t="shared" si="1990"/>
        <v>-2.4415497477506333E-7</v>
      </c>
      <c r="AL4065">
        <f t="shared" si="1991"/>
        <v>2.6197828793364122E-7</v>
      </c>
      <c r="AM4065">
        <f t="shared" si="1992"/>
        <v>-1.8455283187915881E-3</v>
      </c>
      <c r="AN4065">
        <f t="shared" si="1993"/>
        <v>2.6197828793364122E-7</v>
      </c>
      <c r="AO4065">
        <f t="shared" si="1994"/>
        <v>-1.8455283187915881E-3</v>
      </c>
      <c r="AP4065">
        <f t="shared" si="1995"/>
        <v>0</v>
      </c>
      <c r="AQ4065">
        <f t="shared" si="1996"/>
        <v>0</v>
      </c>
    </row>
    <row r="4066" spans="13:43" x14ac:dyDescent="0.25">
      <c r="M4066">
        <f t="shared" si="1997"/>
        <v>4053</v>
      </c>
      <c r="N4066">
        <f t="shared" si="1976"/>
        <v>11866.612325255761</v>
      </c>
      <c r="O4066">
        <f t="shared" si="1977"/>
        <v>148332.65406569702</v>
      </c>
      <c r="P4066">
        <f t="shared" si="1967"/>
        <v>1.194507007049941E-12</v>
      </c>
      <c r="Q4066">
        <f t="shared" si="1968"/>
        <v>2.9721345526156342E-16</v>
      </c>
      <c r="R4066">
        <f t="shared" si="1969"/>
        <v>1.1132404539142042E-12</v>
      </c>
      <c r="S4066">
        <f t="shared" si="1970"/>
        <v>-2.390188478170993E-11</v>
      </c>
      <c r="T4066">
        <f t="shared" si="1971"/>
        <v>-2.2275754689384838E-11</v>
      </c>
      <c r="U4066">
        <f t="shared" si="1972"/>
        <v>0</v>
      </c>
      <c r="V4066">
        <f t="shared" si="1973"/>
        <v>0</v>
      </c>
      <c r="W4066">
        <f t="shared" si="1978"/>
        <v>-2.2258369345922662E-7</v>
      </c>
      <c r="X4066">
        <f t="shared" si="1979"/>
        <v>1.5683967723221256E-3</v>
      </c>
      <c r="Y4066">
        <f t="shared" si="1974"/>
        <v>-1.2841432440155173E-11</v>
      </c>
      <c r="Z4066">
        <f t="shared" si="1975"/>
        <v>-1.1967784193993714E-11</v>
      </c>
      <c r="AA4066">
        <f t="shared" si="1980"/>
        <v>1</v>
      </c>
      <c r="AB4066">
        <f t="shared" si="1981"/>
        <v>0</v>
      </c>
      <c r="AC4066">
        <f t="shared" si="1982"/>
        <v>0</v>
      </c>
      <c r="AD4066">
        <f t="shared" si="1983"/>
        <v>-148333.65406569702</v>
      </c>
      <c r="AE4066">
        <f t="shared" si="1984"/>
        <v>0</v>
      </c>
      <c r="AF4066">
        <f t="shared" si="1985"/>
        <v>1</v>
      </c>
      <c r="AG4066">
        <f t="shared" si="1986"/>
        <v>-2</v>
      </c>
      <c r="AH4066">
        <f t="shared" si="1987"/>
        <v>1</v>
      </c>
      <c r="AI4066">
        <f t="shared" si="1988"/>
        <v>1.1450810753852963E-4</v>
      </c>
      <c r="AJ4066">
        <f t="shared" si="1989"/>
        <v>0</v>
      </c>
      <c r="AK4066" s="22">
        <f t="shared" si="1990"/>
        <v>2.0744053444476052E-7</v>
      </c>
      <c r="AL4066">
        <f t="shared" si="1991"/>
        <v>-2.2258369345922662E-7</v>
      </c>
      <c r="AM4066">
        <f t="shared" si="1992"/>
        <v>1.5683967723221256E-3</v>
      </c>
      <c r="AN4066">
        <f t="shared" si="1993"/>
        <v>-2.2258369345922662E-7</v>
      </c>
      <c r="AO4066">
        <f t="shared" si="1994"/>
        <v>1.5683967723221256E-3</v>
      </c>
      <c r="AP4066">
        <f t="shared" si="1995"/>
        <v>0</v>
      </c>
      <c r="AQ4066">
        <f t="shared" si="1996"/>
        <v>0</v>
      </c>
    </row>
    <row r="4067" spans="13:43" x14ac:dyDescent="0.25">
      <c r="M4067">
        <f t="shared" si="1997"/>
        <v>4054</v>
      </c>
      <c r="N4067">
        <f t="shared" si="1976"/>
        <v>11869.540184205985</v>
      </c>
      <c r="O4067">
        <f t="shared" si="1977"/>
        <v>148369.25230257481</v>
      </c>
      <c r="P4067">
        <f t="shared" si="1967"/>
        <v>1.117410090133444E-12</v>
      </c>
      <c r="Q4067">
        <f t="shared" si="1968"/>
        <v>2.7796186249505778E-16</v>
      </c>
      <c r="R4067">
        <f t="shared" si="1969"/>
        <v>1.0413887140106654E-12</v>
      </c>
      <c r="S4067">
        <f t="shared" si="1970"/>
        <v>1.8583927299811869E-11</v>
      </c>
      <c r="T4067">
        <f t="shared" si="1971"/>
        <v>1.7319596737942094E-11</v>
      </c>
      <c r="U4067">
        <f t="shared" si="1972"/>
        <v>0</v>
      </c>
      <c r="V4067">
        <f t="shared" si="1973"/>
        <v>0</v>
      </c>
      <c r="W4067">
        <f t="shared" si="1978"/>
        <v>1.7310348857197666E-7</v>
      </c>
      <c r="X4067">
        <f t="shared" si="1979"/>
        <v>-1.2200442160516468E-3</v>
      </c>
      <c r="Y4067">
        <f t="shared" si="1974"/>
        <v>1.0457930272028826E-12</v>
      </c>
      <c r="Z4067">
        <f t="shared" si="1975"/>
        <v>9.746440141685829E-13</v>
      </c>
      <c r="AA4067">
        <f t="shared" si="1980"/>
        <v>1</v>
      </c>
      <c r="AB4067">
        <f t="shared" si="1981"/>
        <v>0</v>
      </c>
      <c r="AC4067">
        <f t="shared" si="1982"/>
        <v>0</v>
      </c>
      <c r="AD4067">
        <f t="shared" si="1983"/>
        <v>-148370.25230257481</v>
      </c>
      <c r="AE4067">
        <f t="shared" si="1984"/>
        <v>0</v>
      </c>
      <c r="AF4067">
        <f t="shared" si="1985"/>
        <v>1</v>
      </c>
      <c r="AG4067">
        <f t="shared" si="1986"/>
        <v>-2</v>
      </c>
      <c r="AH4067">
        <f t="shared" si="1987"/>
        <v>1</v>
      </c>
      <c r="AI4067">
        <f t="shared" si="1988"/>
        <v>-8.9075004616752263E-5</v>
      </c>
      <c r="AJ4067">
        <f t="shared" si="1989"/>
        <v>0</v>
      </c>
      <c r="AK4067" s="22">
        <f t="shared" si="1990"/>
        <v>-1.6132664358991406E-7</v>
      </c>
      <c r="AL4067">
        <f t="shared" si="1991"/>
        <v>1.7310348857197666E-7</v>
      </c>
      <c r="AM4067">
        <f t="shared" si="1992"/>
        <v>-1.2200442160516468E-3</v>
      </c>
      <c r="AN4067">
        <f t="shared" si="1993"/>
        <v>1.7310348857197666E-7</v>
      </c>
      <c r="AO4067">
        <f t="shared" si="1994"/>
        <v>-1.2200442160516468E-3</v>
      </c>
      <c r="AP4067">
        <f t="shared" si="1995"/>
        <v>0</v>
      </c>
      <c r="AQ4067">
        <f t="shared" si="1996"/>
        <v>0</v>
      </c>
    </row>
    <row r="4068" spans="13:43" x14ac:dyDescent="0.25">
      <c r="M4068">
        <f t="shared" si="1997"/>
        <v>4055</v>
      </c>
      <c r="N4068">
        <f t="shared" si="1976"/>
        <v>11872.468043156208</v>
      </c>
      <c r="O4068">
        <f t="shared" si="1977"/>
        <v>148405.8505394526</v>
      </c>
      <c r="P4068">
        <f t="shared" si="1967"/>
        <v>8.3948326923179559E-13</v>
      </c>
      <c r="Q4068">
        <f t="shared" si="1968"/>
        <v>2.0877454952958334E-16</v>
      </c>
      <c r="R4068">
        <f t="shared" si="1969"/>
        <v>7.8237024159533614E-13</v>
      </c>
      <c r="S4068">
        <f t="shared" si="1970"/>
        <v>-1.2428727223554297E-11</v>
      </c>
      <c r="T4068">
        <f t="shared" si="1971"/>
        <v>-1.1583156778708572E-11</v>
      </c>
      <c r="U4068">
        <f t="shared" si="1972"/>
        <v>0</v>
      </c>
      <c r="V4068">
        <f t="shared" si="1973"/>
        <v>0</v>
      </c>
      <c r="W4068">
        <f t="shared" si="1978"/>
        <v>-1.1579827210491948E-7</v>
      </c>
      <c r="X4068">
        <f t="shared" si="1979"/>
        <v>8.163548128096625E-4</v>
      </c>
      <c r="Y4068">
        <f t="shared" si="1974"/>
        <v>-7.6312729969880304E-12</v>
      </c>
      <c r="Z4068">
        <f t="shared" si="1975"/>
        <v>-7.1120903979385634E-12</v>
      </c>
      <c r="AA4068">
        <f t="shared" si="1980"/>
        <v>1</v>
      </c>
      <c r="AB4068">
        <f t="shared" si="1981"/>
        <v>0</v>
      </c>
      <c r="AC4068">
        <f t="shared" si="1982"/>
        <v>0</v>
      </c>
      <c r="AD4068">
        <f t="shared" si="1983"/>
        <v>-148406.8505394526</v>
      </c>
      <c r="AE4068">
        <f t="shared" si="1984"/>
        <v>0</v>
      </c>
      <c r="AF4068">
        <f t="shared" si="1985"/>
        <v>1</v>
      </c>
      <c r="AG4068">
        <f t="shared" si="1986"/>
        <v>-2</v>
      </c>
      <c r="AH4068">
        <f t="shared" si="1987"/>
        <v>1</v>
      </c>
      <c r="AI4068">
        <f t="shared" si="1988"/>
        <v>5.9601779502732254E-5</v>
      </c>
      <c r="AJ4068">
        <f t="shared" si="1989"/>
        <v>0</v>
      </c>
      <c r="AK4068" s="22">
        <f t="shared" si="1990"/>
        <v>1.0792010447802444E-7</v>
      </c>
      <c r="AL4068">
        <f t="shared" si="1991"/>
        <v>-1.1579827210491948E-7</v>
      </c>
      <c r="AM4068">
        <f t="shared" si="1992"/>
        <v>8.163548128096625E-4</v>
      </c>
      <c r="AN4068">
        <f t="shared" si="1993"/>
        <v>-1.1579827210491948E-7</v>
      </c>
      <c r="AO4068">
        <f t="shared" si="1994"/>
        <v>8.163548128096625E-4</v>
      </c>
      <c r="AP4068">
        <f t="shared" si="1995"/>
        <v>0</v>
      </c>
      <c r="AQ4068">
        <f t="shared" si="1996"/>
        <v>0</v>
      </c>
    </row>
    <row r="4069" spans="13:43" x14ac:dyDescent="0.25">
      <c r="M4069">
        <f t="shared" si="1997"/>
        <v>4056</v>
      </c>
      <c r="N4069">
        <f t="shared" si="1976"/>
        <v>11875.395902106431</v>
      </c>
      <c r="O4069">
        <f t="shared" si="1977"/>
        <v>148442.44877633039</v>
      </c>
      <c r="P4069">
        <f t="shared" si="1967"/>
        <v>4.1100302516979437E-13</v>
      </c>
      <c r="Q4069">
        <f t="shared" si="1968"/>
        <v>1.0218883331489409E-16</v>
      </c>
      <c r="R4069">
        <f t="shared" si="1969"/>
        <v>3.8304102998116905E-13</v>
      </c>
      <c r="S4069">
        <f t="shared" si="1970"/>
        <v>5.7174290955329699E-12</v>
      </c>
      <c r="T4069">
        <f t="shared" si="1971"/>
        <v>5.3284520927613885E-12</v>
      </c>
      <c r="U4069">
        <f t="shared" si="1972"/>
        <v>0</v>
      </c>
      <c r="V4069">
        <f t="shared" si="1973"/>
        <v>0</v>
      </c>
      <c r="W4069">
        <f t="shared" si="1978"/>
        <v>5.3282339272800883E-8</v>
      </c>
      <c r="X4069">
        <f t="shared" si="1979"/>
        <v>-3.7572255234095394E-4</v>
      </c>
      <c r="Y4069">
        <f t="shared" si="1974"/>
        <v>2.8065032791044133E-14</v>
      </c>
      <c r="Z4069">
        <f t="shared" si="1975"/>
        <v>2.6155668957170841E-14</v>
      </c>
      <c r="AA4069">
        <f t="shared" si="1980"/>
        <v>1</v>
      </c>
      <c r="AB4069">
        <f t="shared" si="1981"/>
        <v>0</v>
      </c>
      <c r="AC4069">
        <f t="shared" si="1982"/>
        <v>0</v>
      </c>
      <c r="AD4069">
        <f t="shared" si="1983"/>
        <v>-148443.44877633039</v>
      </c>
      <c r="AE4069">
        <f t="shared" si="1984"/>
        <v>0</v>
      </c>
      <c r="AF4069">
        <f t="shared" si="1985"/>
        <v>1</v>
      </c>
      <c r="AG4069">
        <f t="shared" si="1986"/>
        <v>-2</v>
      </c>
      <c r="AH4069">
        <f t="shared" si="1987"/>
        <v>1</v>
      </c>
      <c r="AI4069">
        <f t="shared" si="1988"/>
        <v>-2.7431371307624877E-5</v>
      </c>
      <c r="AJ4069">
        <f t="shared" si="1989"/>
        <v>0</v>
      </c>
      <c r="AK4069" s="22">
        <f t="shared" si="1990"/>
        <v>-4.96573525375594E-8</v>
      </c>
      <c r="AL4069">
        <f t="shared" si="1991"/>
        <v>5.3282339272800883E-8</v>
      </c>
      <c r="AM4069">
        <f t="shared" si="1992"/>
        <v>-3.7572255234095394E-4</v>
      </c>
      <c r="AN4069">
        <f t="shared" si="1993"/>
        <v>5.3282339272800883E-8</v>
      </c>
      <c r="AO4069">
        <f t="shared" si="1994"/>
        <v>-3.7572255234095394E-4</v>
      </c>
      <c r="AP4069">
        <f t="shared" si="1995"/>
        <v>0</v>
      </c>
      <c r="AQ4069">
        <f t="shared" si="1996"/>
        <v>0</v>
      </c>
    </row>
    <row r="4070" spans="13:43" x14ac:dyDescent="0.25">
      <c r="M4070">
        <f t="shared" si="1997"/>
        <v>4057</v>
      </c>
      <c r="N4070">
        <f t="shared" si="1976"/>
        <v>11878.323761056656</v>
      </c>
      <c r="O4070">
        <f t="shared" si="1977"/>
        <v>148479.04701320818</v>
      </c>
      <c r="P4070">
        <f t="shared" si="1967"/>
        <v>-9.0754566808451669E-14</v>
      </c>
      <c r="Q4070">
        <f t="shared" si="1968"/>
        <v>-2.2559000253832521E-17</v>
      </c>
      <c r="R4070">
        <f t="shared" si="1969"/>
        <v>-8.458021137786735E-14</v>
      </c>
      <c r="S4070">
        <f t="shared" si="1970"/>
        <v>1.2439499610574642E-12</v>
      </c>
      <c r="T4070">
        <f t="shared" si="1971"/>
        <v>1.1593196281989414E-12</v>
      </c>
      <c r="U4070">
        <f t="shared" si="1972"/>
        <v>0</v>
      </c>
      <c r="V4070">
        <f t="shared" si="1973"/>
        <v>0</v>
      </c>
      <c r="W4070">
        <f t="shared" si="1978"/>
        <v>1.1595579403975346E-8</v>
      </c>
      <c r="X4070">
        <f t="shared" si="1979"/>
        <v>-8.1786855330857335E-5</v>
      </c>
      <c r="Y4070">
        <f t="shared" si="1974"/>
        <v>7.9320366986223278E-13</v>
      </c>
      <c r="Z4070">
        <f t="shared" si="1975"/>
        <v>7.3923920770012863E-13</v>
      </c>
      <c r="AA4070">
        <f t="shared" si="1980"/>
        <v>1</v>
      </c>
      <c r="AB4070">
        <f t="shared" si="1981"/>
        <v>0</v>
      </c>
      <c r="AC4070">
        <f t="shared" si="1982"/>
        <v>0</v>
      </c>
      <c r="AD4070">
        <f t="shared" si="1983"/>
        <v>-148480.04701320818</v>
      </c>
      <c r="AE4070">
        <f t="shared" si="1984"/>
        <v>0</v>
      </c>
      <c r="AF4070">
        <f t="shared" si="1985"/>
        <v>1</v>
      </c>
      <c r="AG4070">
        <f t="shared" si="1986"/>
        <v>-2</v>
      </c>
      <c r="AH4070">
        <f t="shared" si="1987"/>
        <v>1</v>
      </c>
      <c r="AI4070">
        <f t="shared" si="1988"/>
        <v>-5.9712293275929297E-6</v>
      </c>
      <c r="AJ4070">
        <f t="shared" si="1989"/>
        <v>0</v>
      </c>
      <c r="AK4070" s="22">
        <f t="shared" si="1990"/>
        <v>-1.0806690963630405E-8</v>
      </c>
      <c r="AL4070">
        <f t="shared" si="1991"/>
        <v>1.1595579403975346E-8</v>
      </c>
      <c r="AM4070">
        <f t="shared" si="1992"/>
        <v>-8.1786855330857335E-5</v>
      </c>
      <c r="AN4070">
        <f t="shared" si="1993"/>
        <v>1.1595579403975346E-8</v>
      </c>
      <c r="AO4070">
        <f t="shared" si="1994"/>
        <v>-8.1786855330857335E-5</v>
      </c>
      <c r="AP4070">
        <f t="shared" si="1995"/>
        <v>0</v>
      </c>
      <c r="AQ4070">
        <f t="shared" si="1996"/>
        <v>0</v>
      </c>
    </row>
    <row r="4071" spans="13:43" x14ac:dyDescent="0.25">
      <c r="M4071">
        <f t="shared" si="1997"/>
        <v>4058</v>
      </c>
      <c r="N4071">
        <f t="shared" si="1976"/>
        <v>11881.251620006879</v>
      </c>
      <c r="O4071">
        <f t="shared" si="1977"/>
        <v>148515.64525008597</v>
      </c>
      <c r="P4071">
        <f t="shared" si="1967"/>
        <v>-5.7545023707325455E-13</v>
      </c>
      <c r="Q4071">
        <f t="shared" si="1968"/>
        <v>-1.4300528877767656E-16</v>
      </c>
      <c r="R4071">
        <f t="shared" si="1969"/>
        <v>-5.363003141409642E-13</v>
      </c>
      <c r="S4071">
        <f t="shared" si="1970"/>
        <v>-8.1384728633091884E-12</v>
      </c>
      <c r="T4071">
        <f t="shared" si="1971"/>
        <v>-7.5847836563925342E-12</v>
      </c>
      <c r="U4071">
        <f t="shared" si="1972"/>
        <v>0</v>
      </c>
      <c r="V4071">
        <f t="shared" si="1973"/>
        <v>0</v>
      </c>
      <c r="W4071">
        <f t="shared" si="1978"/>
        <v>-7.5882124923775155E-8</v>
      </c>
      <c r="X4071">
        <f t="shared" si="1979"/>
        <v>5.3534973118999415E-4</v>
      </c>
      <c r="Y4071">
        <f t="shared" si="1974"/>
        <v>-8.1850897787527448E-14</v>
      </c>
      <c r="Z4071">
        <f t="shared" si="1975"/>
        <v>-7.628229057551535E-14</v>
      </c>
      <c r="AA4071">
        <f t="shared" si="1980"/>
        <v>1</v>
      </c>
      <c r="AB4071">
        <f t="shared" si="1981"/>
        <v>0</v>
      </c>
      <c r="AC4071">
        <f t="shared" si="1982"/>
        <v>0</v>
      </c>
      <c r="AD4071">
        <f t="shared" si="1983"/>
        <v>-148516.64525008597</v>
      </c>
      <c r="AE4071">
        <f t="shared" si="1984"/>
        <v>0</v>
      </c>
      <c r="AF4071">
        <f t="shared" si="1985"/>
        <v>1</v>
      </c>
      <c r="AG4071">
        <f t="shared" si="1986"/>
        <v>-2</v>
      </c>
      <c r="AH4071">
        <f t="shared" si="1987"/>
        <v>1</v>
      </c>
      <c r="AI4071">
        <f t="shared" si="1988"/>
        <v>3.9085692907269793E-5</v>
      </c>
      <c r="AJ4071">
        <f t="shared" si="1989"/>
        <v>0</v>
      </c>
      <c r="AK4071" s="22">
        <f t="shared" si="1990"/>
        <v>7.0719594523556078E-8</v>
      </c>
      <c r="AL4071">
        <f t="shared" si="1991"/>
        <v>-7.5882124923775155E-8</v>
      </c>
      <c r="AM4071">
        <f t="shared" si="1992"/>
        <v>5.3534973118999425E-4</v>
      </c>
      <c r="AN4071">
        <f t="shared" si="1993"/>
        <v>-7.5882124923775155E-8</v>
      </c>
      <c r="AO4071">
        <f t="shared" si="1994"/>
        <v>5.3534973118999425E-4</v>
      </c>
      <c r="AP4071">
        <f t="shared" si="1995"/>
        <v>0</v>
      </c>
      <c r="AQ4071">
        <f t="shared" si="1996"/>
        <v>0</v>
      </c>
    </row>
    <row r="4072" spans="13:43" x14ac:dyDescent="0.25">
      <c r="M4072">
        <f t="shared" si="1997"/>
        <v>4059</v>
      </c>
      <c r="N4072">
        <f t="shared" si="1976"/>
        <v>11884.179478957103</v>
      </c>
      <c r="O4072">
        <f t="shared" si="1977"/>
        <v>148552.24348696379</v>
      </c>
      <c r="P4072">
        <f t="shared" si="1967"/>
        <v>-9.5594645859159014E-13</v>
      </c>
      <c r="Q4072">
        <f t="shared" si="1968"/>
        <v>-2.3750397686150401E-16</v>
      </c>
      <c r="R4072">
        <f t="shared" si="1969"/>
        <v>-8.9091002664640264E-13</v>
      </c>
      <c r="S4072">
        <f t="shared" si="1970"/>
        <v>1.4652711136562938E-11</v>
      </c>
      <c r="T4072">
        <f t="shared" si="1971"/>
        <v>1.3655835169210566E-11</v>
      </c>
      <c r="U4072">
        <f t="shared" si="1972"/>
        <v>0</v>
      </c>
      <c r="V4072">
        <f t="shared" si="1973"/>
        <v>0</v>
      </c>
      <c r="W4072">
        <f t="shared" si="1978"/>
        <v>1.3665374771815819E-7</v>
      </c>
      <c r="X4072">
        <f t="shared" si="1979"/>
        <v>-9.643322132187721E-4</v>
      </c>
      <c r="Y4072">
        <f t="shared" si="1974"/>
        <v>8.8493554400717776E-12</v>
      </c>
      <c r="Z4072">
        <f t="shared" si="1975"/>
        <v>8.2473023672617269E-12</v>
      </c>
      <c r="AA4072">
        <f t="shared" si="1980"/>
        <v>1</v>
      </c>
      <c r="AB4072">
        <f t="shared" si="1981"/>
        <v>0</v>
      </c>
      <c r="AC4072">
        <f t="shared" si="1982"/>
        <v>0</v>
      </c>
      <c r="AD4072">
        <f t="shared" si="1983"/>
        <v>-148553.24348696379</v>
      </c>
      <c r="AE4072">
        <f t="shared" si="1984"/>
        <v>0</v>
      </c>
      <c r="AF4072">
        <f t="shared" si="1985"/>
        <v>1</v>
      </c>
      <c r="AG4072">
        <f t="shared" si="1986"/>
        <v>-2</v>
      </c>
      <c r="AH4072">
        <f t="shared" si="1987"/>
        <v>1</v>
      </c>
      <c r="AI4072">
        <f t="shared" si="1988"/>
        <v>-7.0405548604656685E-5</v>
      </c>
      <c r="AJ4072">
        <f t="shared" si="1989"/>
        <v>0</v>
      </c>
      <c r="AK4072" s="22">
        <f t="shared" si="1990"/>
        <v>-1.2735670803183509E-7</v>
      </c>
      <c r="AL4072">
        <f t="shared" si="1991"/>
        <v>1.3665374771815819E-7</v>
      </c>
      <c r="AM4072">
        <f t="shared" si="1992"/>
        <v>-9.643322132187721E-4</v>
      </c>
      <c r="AN4072">
        <f t="shared" si="1993"/>
        <v>1.3665374771815819E-7</v>
      </c>
      <c r="AO4072">
        <f t="shared" si="1994"/>
        <v>-9.643322132187721E-4</v>
      </c>
      <c r="AP4072">
        <f t="shared" si="1995"/>
        <v>0</v>
      </c>
      <c r="AQ4072">
        <f t="shared" si="1996"/>
        <v>0</v>
      </c>
    </row>
    <row r="4073" spans="13:43" x14ac:dyDescent="0.25">
      <c r="M4073">
        <f t="shared" si="1997"/>
        <v>4060</v>
      </c>
      <c r="N4073">
        <f t="shared" si="1976"/>
        <v>11887.107337907326</v>
      </c>
      <c r="O4073">
        <f t="shared" si="1977"/>
        <v>148588.84172384159</v>
      </c>
      <c r="P4073">
        <f t="shared" si="1967"/>
        <v>-1.1639725817156201E-12</v>
      </c>
      <c r="Q4073">
        <f t="shared" si="1968"/>
        <v>-2.8911663824056237E-16</v>
      </c>
      <c r="R4073">
        <f t="shared" si="1969"/>
        <v>-1.0847833939567755E-12</v>
      </c>
      <c r="S4073">
        <f t="shared" si="1970"/>
        <v>-2.0490992611707727E-11</v>
      </c>
      <c r="T4073">
        <f t="shared" si="1971"/>
        <v>-1.90969176250771E-11</v>
      </c>
      <c r="U4073">
        <f t="shared" si="1972"/>
        <v>0</v>
      </c>
      <c r="V4073">
        <f t="shared" si="1973"/>
        <v>0</v>
      </c>
      <c r="W4073">
        <f t="shared" si="1978"/>
        <v>-1.91149657204134E-7</v>
      </c>
      <c r="X4073">
        <f t="shared" si="1979"/>
        <v>1.3492289393346078E-3</v>
      </c>
      <c r="Y4073">
        <f t="shared" si="1974"/>
        <v>-1.4506247706900264E-12</v>
      </c>
      <c r="Z4073">
        <f t="shared" si="1975"/>
        <v>-1.3519336166729129E-12</v>
      </c>
      <c r="AA4073">
        <f t="shared" si="1980"/>
        <v>1</v>
      </c>
      <c r="AB4073">
        <f t="shared" si="1981"/>
        <v>0</v>
      </c>
      <c r="AC4073">
        <f t="shared" si="1982"/>
        <v>0</v>
      </c>
      <c r="AD4073">
        <f t="shared" si="1983"/>
        <v>-148589.84172384159</v>
      </c>
      <c r="AE4073">
        <f t="shared" si="1984"/>
        <v>0</v>
      </c>
      <c r="AF4073">
        <f t="shared" si="1985"/>
        <v>1</v>
      </c>
      <c r="AG4073">
        <f t="shared" si="1986"/>
        <v>-2</v>
      </c>
      <c r="AH4073">
        <f t="shared" si="1987"/>
        <v>1</v>
      </c>
      <c r="AI4073">
        <f t="shared" si="1988"/>
        <v>9.8506717161338692E-5</v>
      </c>
      <c r="AJ4073">
        <f t="shared" si="1989"/>
        <v>0</v>
      </c>
      <c r="AK4073" s="22">
        <f t="shared" si="1990"/>
        <v>1.7814506729183151E-7</v>
      </c>
      <c r="AL4073">
        <f t="shared" si="1991"/>
        <v>-1.91149657204134E-7</v>
      </c>
      <c r="AM4073">
        <f t="shared" si="1992"/>
        <v>1.349228939334608E-3</v>
      </c>
      <c r="AN4073">
        <f t="shared" si="1993"/>
        <v>-1.91149657204134E-7</v>
      </c>
      <c r="AO4073">
        <f t="shared" si="1994"/>
        <v>1.349228939334608E-3</v>
      </c>
      <c r="AP4073">
        <f t="shared" si="1995"/>
        <v>0</v>
      </c>
      <c r="AQ4073">
        <f t="shared" si="1996"/>
        <v>0</v>
      </c>
    </row>
    <row r="4074" spans="13:43" x14ac:dyDescent="0.25">
      <c r="M4074">
        <f t="shared" si="1997"/>
        <v>4061</v>
      </c>
      <c r="N4074">
        <f t="shared" si="1976"/>
        <v>11890.035196857549</v>
      </c>
      <c r="O4074">
        <f t="shared" si="1977"/>
        <v>148625.43996071935</v>
      </c>
      <c r="P4074">
        <f t="shared" si="1967"/>
        <v>-1.1623740162701367E-12</v>
      </c>
      <c r="Q4074">
        <f t="shared" si="1968"/>
        <v>-2.8864847833422864E-16</v>
      </c>
      <c r="R4074">
        <f t="shared" si="1969"/>
        <v>-1.0832935845947221E-12</v>
      </c>
      <c r="S4074">
        <f t="shared" si="1970"/>
        <v>2.5388820626256784E-11</v>
      </c>
      <c r="T4074">
        <f t="shared" si="1971"/>
        <v>2.3661529008627012E-11</v>
      </c>
      <c r="U4074">
        <f t="shared" si="1972"/>
        <v>0</v>
      </c>
      <c r="V4074">
        <f t="shared" si="1973"/>
        <v>0</v>
      </c>
      <c r="W4074">
        <f t="shared" si="1978"/>
        <v>2.3689723722064519E-7</v>
      </c>
      <c r="X4074">
        <f t="shared" si="1979"/>
        <v>-1.6725499247232454E-3</v>
      </c>
      <c r="Y4074">
        <f t="shared" si="1974"/>
        <v>1.3175301991631201E-11</v>
      </c>
      <c r="Z4074">
        <f t="shared" si="1975"/>
        <v>1.2278939414381438E-11</v>
      </c>
      <c r="AA4074">
        <f t="shared" si="1980"/>
        <v>1</v>
      </c>
      <c r="AB4074">
        <f t="shared" si="1981"/>
        <v>0</v>
      </c>
      <c r="AC4074">
        <f t="shared" si="1982"/>
        <v>0</v>
      </c>
      <c r="AD4074">
        <f t="shared" si="1983"/>
        <v>-148626.43996071935</v>
      </c>
      <c r="AE4074">
        <f t="shared" si="1984"/>
        <v>0</v>
      </c>
      <c r="AF4074">
        <f t="shared" si="1985"/>
        <v>1</v>
      </c>
      <c r="AG4074">
        <f t="shared" si="1986"/>
        <v>-2</v>
      </c>
      <c r="AH4074">
        <f t="shared" si="1987"/>
        <v>1</v>
      </c>
      <c r="AI4074">
        <f t="shared" si="1988"/>
        <v>-1.2211226146501789E-4</v>
      </c>
      <c r="AJ4074">
        <f t="shared" si="1989"/>
        <v>0</v>
      </c>
      <c r="AK4074" s="22">
        <f t="shared" si="1990"/>
        <v>-2.2078027699967074E-7</v>
      </c>
      <c r="AL4074">
        <f t="shared" si="1991"/>
        <v>2.3689723722064519E-7</v>
      </c>
      <c r="AM4074">
        <f t="shared" si="1992"/>
        <v>-1.6725499247232454E-3</v>
      </c>
      <c r="AN4074">
        <f t="shared" si="1993"/>
        <v>2.3689723722064519E-7</v>
      </c>
      <c r="AO4074">
        <f t="shared" si="1994"/>
        <v>-1.6725499247232454E-3</v>
      </c>
      <c r="AP4074">
        <f t="shared" si="1995"/>
        <v>0</v>
      </c>
      <c r="AQ4074">
        <f t="shared" si="1996"/>
        <v>0</v>
      </c>
    </row>
    <row r="4075" spans="13:43" x14ac:dyDescent="0.25">
      <c r="M4075">
        <f t="shared" si="1997"/>
        <v>4062</v>
      </c>
      <c r="N4075">
        <f t="shared" si="1976"/>
        <v>11892.963055807773</v>
      </c>
      <c r="O4075">
        <f t="shared" si="1977"/>
        <v>148662.03819759717</v>
      </c>
      <c r="P4075">
        <f t="shared" si="1967"/>
        <v>-9.517477556846192E-13</v>
      </c>
      <c r="Q4075">
        <f t="shared" si="1968"/>
        <v>-2.3628617445861929E-16</v>
      </c>
      <c r="R4075">
        <f t="shared" si="1969"/>
        <v>-8.8699697640691449E-13</v>
      </c>
      <c r="S4075">
        <f t="shared" si="1970"/>
        <v>-2.9124855737789236E-11</v>
      </c>
      <c r="T4075">
        <f t="shared" si="1971"/>
        <v>-2.714338838563768E-11</v>
      </c>
      <c r="U4075">
        <f t="shared" si="1972"/>
        <v>0</v>
      </c>
      <c r="V4075">
        <f t="shared" si="1973"/>
        <v>0</v>
      </c>
      <c r="W4075">
        <f t="shared" si="1978"/>
        <v>-2.7182423026821563E-7</v>
      </c>
      <c r="X4075">
        <f t="shared" si="1979"/>
        <v>1.9196153092359833E-3</v>
      </c>
      <c r="Y4075">
        <f t="shared" si="1974"/>
        <v>-5.1314057209497245E-12</v>
      </c>
      <c r="Z4075">
        <f t="shared" si="1975"/>
        <v>-4.7822979691982824E-12</v>
      </c>
      <c r="AA4075">
        <f t="shared" si="1980"/>
        <v>1</v>
      </c>
      <c r="AB4075">
        <f t="shared" si="1981"/>
        <v>0</v>
      </c>
      <c r="AC4075">
        <f t="shared" si="1982"/>
        <v>0</v>
      </c>
      <c r="AD4075">
        <f t="shared" si="1983"/>
        <v>-148663.03819759717</v>
      </c>
      <c r="AE4075">
        <f t="shared" si="1984"/>
        <v>0</v>
      </c>
      <c r="AF4075">
        <f t="shared" si="1985"/>
        <v>1</v>
      </c>
      <c r="AG4075">
        <f t="shared" si="1986"/>
        <v>-2</v>
      </c>
      <c r="AH4075">
        <f t="shared" si="1987"/>
        <v>1</v>
      </c>
      <c r="AI4075">
        <f t="shared" si="1988"/>
        <v>1.4015041074180325E-4</v>
      </c>
      <c r="AJ4075">
        <f t="shared" si="1989"/>
        <v>0</v>
      </c>
      <c r="AK4075" s="22">
        <f t="shared" si="1990"/>
        <v>2.5333106269172177E-7</v>
      </c>
      <c r="AL4075">
        <f t="shared" si="1991"/>
        <v>-2.7182423026821563E-7</v>
      </c>
      <c r="AM4075">
        <f t="shared" si="1992"/>
        <v>1.9196153092359829E-3</v>
      </c>
      <c r="AN4075">
        <f t="shared" si="1993"/>
        <v>-2.7182423026821563E-7</v>
      </c>
      <c r="AO4075">
        <f t="shared" si="1994"/>
        <v>1.9196153092359829E-3</v>
      </c>
      <c r="AP4075">
        <f t="shared" si="1995"/>
        <v>0</v>
      </c>
      <c r="AQ4075">
        <f t="shared" si="1996"/>
        <v>0</v>
      </c>
    </row>
    <row r="4076" spans="13:43" x14ac:dyDescent="0.25">
      <c r="M4076">
        <f t="shared" si="1997"/>
        <v>4063</v>
      </c>
      <c r="N4076">
        <f t="shared" si="1976"/>
        <v>11895.890914757996</v>
      </c>
      <c r="O4076">
        <f t="shared" si="1977"/>
        <v>148698.63643447496</v>
      </c>
      <c r="P4076">
        <f t="shared" si="1967"/>
        <v>-5.7027927764405158E-13</v>
      </c>
      <c r="Q4076">
        <f t="shared" si="1968"/>
        <v>-1.4154584883791166E-16</v>
      </c>
      <c r="R4076">
        <f t="shared" si="1969"/>
        <v>-5.314811534427322E-13</v>
      </c>
      <c r="S4076">
        <f t="shared" si="1970"/>
        <v>3.1530917222610994E-11</v>
      </c>
      <c r="T4076">
        <f t="shared" si="1971"/>
        <v>2.938575696422274E-11</v>
      </c>
      <c r="U4076">
        <f t="shared" si="1972"/>
        <v>0</v>
      </c>
      <c r="V4076">
        <f t="shared" si="1973"/>
        <v>0</v>
      </c>
      <c r="W4076">
        <f t="shared" si="1978"/>
        <v>2.9435260087922136E-7</v>
      </c>
      <c r="X4076">
        <f t="shared" si="1979"/>
        <v>-2.0792218618297205E-3</v>
      </c>
      <c r="Y4076">
        <f t="shared" si="1974"/>
        <v>1.2547716715793338E-11</v>
      </c>
      <c r="Z4076">
        <f t="shared" si="1975"/>
        <v>1.169405099328371E-11</v>
      </c>
      <c r="AA4076">
        <f t="shared" si="1980"/>
        <v>1</v>
      </c>
      <c r="AB4076">
        <f t="shared" si="1981"/>
        <v>0</v>
      </c>
      <c r="AC4076">
        <f t="shared" si="1982"/>
        <v>0</v>
      </c>
      <c r="AD4076">
        <f t="shared" si="1983"/>
        <v>-148699.63643447496</v>
      </c>
      <c r="AE4076">
        <f t="shared" si="1984"/>
        <v>0</v>
      </c>
      <c r="AF4076">
        <f t="shared" si="1985"/>
        <v>1</v>
      </c>
      <c r="AG4076">
        <f t="shared" si="1986"/>
        <v>-2</v>
      </c>
      <c r="AH4076">
        <f t="shared" si="1987"/>
        <v>1</v>
      </c>
      <c r="AI4076">
        <f t="shared" si="1988"/>
        <v>-1.5180322176619232E-4</v>
      </c>
      <c r="AJ4076">
        <f t="shared" si="1989"/>
        <v>0</v>
      </c>
      <c r="AK4076" s="22">
        <f t="shared" si="1990"/>
        <v>-2.7432674825649894E-7</v>
      </c>
      <c r="AL4076">
        <f t="shared" si="1991"/>
        <v>2.9435260087922136E-7</v>
      </c>
      <c r="AM4076">
        <f t="shared" si="1992"/>
        <v>-2.0792218618297205E-3</v>
      </c>
      <c r="AN4076">
        <f t="shared" si="1993"/>
        <v>2.9435260087922136E-7</v>
      </c>
      <c r="AO4076">
        <f t="shared" si="1994"/>
        <v>-2.0792218618297205E-3</v>
      </c>
      <c r="AP4076">
        <f t="shared" si="1995"/>
        <v>0</v>
      </c>
      <c r="AQ4076">
        <f t="shared" si="1996"/>
        <v>0</v>
      </c>
    </row>
    <row r="4077" spans="13:43" x14ac:dyDescent="0.25">
      <c r="M4077">
        <f t="shared" si="1997"/>
        <v>4064</v>
      </c>
      <c r="N4077">
        <f t="shared" si="1976"/>
        <v>11898.818773708221</v>
      </c>
      <c r="O4077">
        <f t="shared" si="1977"/>
        <v>148735.23467135275</v>
      </c>
      <c r="P4077">
        <f t="shared" si="1967"/>
        <v>-8.6820189774976916E-14</v>
      </c>
      <c r="Q4077">
        <f t="shared" si="1968"/>
        <v>-2.1543854147035879E-17</v>
      </c>
      <c r="R4077">
        <f t="shared" si="1969"/>
        <v>-8.0913503984135054E-14</v>
      </c>
      <c r="S4077">
        <f t="shared" si="1970"/>
        <v>-3.2499552480932389E-11</v>
      </c>
      <c r="T4077">
        <f t="shared" si="1971"/>
        <v>-3.0288492526498032E-11</v>
      </c>
      <c r="U4077">
        <f t="shared" si="1972"/>
        <v>0</v>
      </c>
      <c r="V4077">
        <f t="shared" si="1973"/>
        <v>0</v>
      </c>
      <c r="W4077">
        <f t="shared" si="1978"/>
        <v>-3.0346982678360565E-7</v>
      </c>
      <c r="X4077">
        <f t="shared" si="1979"/>
        <v>2.1441509814612365E-3</v>
      </c>
      <c r="Y4077">
        <f t="shared" si="1974"/>
        <v>-9.9861368415971587E-12</v>
      </c>
      <c r="Z4077">
        <f t="shared" si="1975"/>
        <v>-9.3067444935668429E-12</v>
      </c>
      <c r="AA4077">
        <f t="shared" si="1980"/>
        <v>1</v>
      </c>
      <c r="AB4077">
        <f t="shared" si="1981"/>
        <v>0</v>
      </c>
      <c r="AC4077">
        <f t="shared" si="1982"/>
        <v>0</v>
      </c>
      <c r="AD4077">
        <f t="shared" si="1983"/>
        <v>-148736.23467135275</v>
      </c>
      <c r="AE4077">
        <f t="shared" si="1984"/>
        <v>0</v>
      </c>
      <c r="AF4077">
        <f t="shared" si="1985"/>
        <v>1</v>
      </c>
      <c r="AG4077">
        <f t="shared" si="1986"/>
        <v>-2</v>
      </c>
      <c r="AH4077">
        <f t="shared" si="1987"/>
        <v>1</v>
      </c>
      <c r="AI4077">
        <f t="shared" si="1988"/>
        <v>1.5654366777654463E-4</v>
      </c>
      <c r="AJ4077">
        <f t="shared" si="1989"/>
        <v>0</v>
      </c>
      <c r="AK4077" s="22">
        <f t="shared" si="1990"/>
        <v>2.8282369690923354E-7</v>
      </c>
      <c r="AL4077">
        <f t="shared" si="1991"/>
        <v>-3.0346982678360565E-7</v>
      </c>
      <c r="AM4077">
        <f t="shared" si="1992"/>
        <v>2.1441509814612365E-3</v>
      </c>
      <c r="AN4077">
        <f t="shared" si="1993"/>
        <v>-3.0346982678360565E-7</v>
      </c>
      <c r="AO4077">
        <f t="shared" si="1994"/>
        <v>2.1441509814612365E-3</v>
      </c>
      <c r="AP4077">
        <f t="shared" si="1995"/>
        <v>0</v>
      </c>
      <c r="AQ4077">
        <f t="shared" si="1996"/>
        <v>0</v>
      </c>
    </row>
    <row r="4078" spans="13:43" x14ac:dyDescent="0.25">
      <c r="M4078">
        <f t="shared" si="1997"/>
        <v>4065</v>
      </c>
      <c r="N4078">
        <f t="shared" si="1976"/>
        <v>11901.746632658444</v>
      </c>
      <c r="O4078">
        <f t="shared" si="1977"/>
        <v>148771.83290823054</v>
      </c>
      <c r="P4078">
        <f t="shared" si="1967"/>
        <v>4.1153856466233081E-13</v>
      </c>
      <c r="Q4078">
        <f t="shared" si="1968"/>
        <v>1.0209544285646807E-16</v>
      </c>
      <c r="R4078">
        <f t="shared" si="1969"/>
        <v>3.8354013482043881E-13</v>
      </c>
      <c r="S4078">
        <f t="shared" si="1970"/>
        <v>3.1988833732417001E-11</v>
      </c>
      <c r="T4078">
        <f t="shared" si="1971"/>
        <v>2.9812519787900285E-11</v>
      </c>
      <c r="U4078">
        <f t="shared" si="1972"/>
        <v>0</v>
      </c>
      <c r="V4078">
        <f t="shared" si="1973"/>
        <v>0</v>
      </c>
      <c r="W4078">
        <f t="shared" si="1978"/>
        <v>2.9877439741760062E-7</v>
      </c>
      <c r="X4078">
        <f t="shared" si="1979"/>
        <v>-2.1114951601534245E-3</v>
      </c>
      <c r="Y4078">
        <f t="shared" si="1974"/>
        <v>8.4047269750274768E-12</v>
      </c>
      <c r="Z4078">
        <f t="shared" si="1975"/>
        <v>7.8329235554776641E-12</v>
      </c>
      <c r="AA4078">
        <f t="shared" si="1980"/>
        <v>1</v>
      </c>
      <c r="AB4078">
        <f t="shared" si="1981"/>
        <v>0</v>
      </c>
      <c r="AC4078">
        <f t="shared" si="1982"/>
        <v>0</v>
      </c>
      <c r="AD4078">
        <f t="shared" si="1983"/>
        <v>-148772.83290823054</v>
      </c>
      <c r="AE4078">
        <f t="shared" si="1984"/>
        <v>0</v>
      </c>
      <c r="AF4078">
        <f t="shared" si="1985"/>
        <v>1</v>
      </c>
      <c r="AG4078">
        <f t="shared" si="1986"/>
        <v>-2</v>
      </c>
      <c r="AH4078">
        <f t="shared" si="1987"/>
        <v>1</v>
      </c>
      <c r="AI4078">
        <f t="shared" si="1988"/>
        <v>-1.541594733743421E-4</v>
      </c>
      <c r="AJ4078">
        <f t="shared" si="1989"/>
        <v>0</v>
      </c>
      <c r="AK4078" s="22">
        <f t="shared" si="1990"/>
        <v>-2.7844771427549172E-7</v>
      </c>
      <c r="AL4078">
        <f t="shared" si="1991"/>
        <v>2.9877439741760062E-7</v>
      </c>
      <c r="AM4078">
        <f t="shared" si="1992"/>
        <v>-2.1114951601534245E-3</v>
      </c>
      <c r="AN4078">
        <f t="shared" si="1993"/>
        <v>2.9877439741760062E-7</v>
      </c>
      <c r="AO4078">
        <f t="shared" si="1994"/>
        <v>-2.1114951601534245E-3</v>
      </c>
      <c r="AP4078">
        <f t="shared" si="1995"/>
        <v>0</v>
      </c>
      <c r="AQ4078">
        <f t="shared" si="1996"/>
        <v>0</v>
      </c>
    </row>
    <row r="4079" spans="13:43" x14ac:dyDescent="0.25">
      <c r="M4079">
        <f t="shared" si="1997"/>
        <v>4066</v>
      </c>
      <c r="N4079">
        <f t="shared" si="1976"/>
        <v>11904.674491608666</v>
      </c>
      <c r="O4079">
        <f t="shared" si="1977"/>
        <v>148808.43114510833</v>
      </c>
      <c r="P4079">
        <f t="shared" si="1967"/>
        <v>8.3515512431497082E-13</v>
      </c>
      <c r="Q4079">
        <f t="shared" si="1968"/>
        <v>2.0713626672824284E-16</v>
      </c>
      <c r="R4079">
        <f t="shared" si="1969"/>
        <v>7.7833655574554597E-13</v>
      </c>
      <c r="S4079">
        <f t="shared" si="1970"/>
        <v>-3.0024167971099497E-11</v>
      </c>
      <c r="T4079">
        <f t="shared" si="1971"/>
        <v>-2.7981517214445013E-11</v>
      </c>
      <c r="U4079">
        <f t="shared" si="1972"/>
        <v>0</v>
      </c>
      <c r="V4079">
        <f t="shared" si="1973"/>
        <v>0</v>
      </c>
      <c r="W4079">
        <f t="shared" si="1978"/>
        <v>-2.8049347565376803E-7</v>
      </c>
      <c r="X4079">
        <f t="shared" si="1979"/>
        <v>1.9827881445513102E-3</v>
      </c>
      <c r="Y4079">
        <f t="shared" si="1974"/>
        <v>-1.3224254028456146E-11</v>
      </c>
      <c r="Z4079">
        <f t="shared" si="1975"/>
        <v>-1.2324561070322674E-11</v>
      </c>
      <c r="AA4079">
        <f t="shared" si="1980"/>
        <v>1</v>
      </c>
      <c r="AB4079">
        <f t="shared" si="1981"/>
        <v>0</v>
      </c>
      <c r="AC4079">
        <f t="shared" si="1982"/>
        <v>0</v>
      </c>
      <c r="AD4079">
        <f t="shared" si="1983"/>
        <v>-148809.43114510833</v>
      </c>
      <c r="AE4079">
        <f t="shared" si="1984"/>
        <v>0</v>
      </c>
      <c r="AF4079">
        <f t="shared" si="1985"/>
        <v>1</v>
      </c>
      <c r="AG4079">
        <f t="shared" si="1986"/>
        <v>-2</v>
      </c>
      <c r="AH4079">
        <f t="shared" si="1987"/>
        <v>1</v>
      </c>
      <c r="AI4079">
        <f t="shared" si="1988"/>
        <v>1.447626175193684E-4</v>
      </c>
      <c r="AJ4079">
        <f t="shared" si="1989"/>
        <v>0</v>
      </c>
      <c r="AK4079" s="22">
        <f t="shared" si="1990"/>
        <v>2.6141050853100644E-7</v>
      </c>
      <c r="AL4079">
        <f t="shared" si="1991"/>
        <v>-2.8049347565376803E-7</v>
      </c>
      <c r="AM4079">
        <f t="shared" si="1992"/>
        <v>1.9827881445513102E-3</v>
      </c>
      <c r="AN4079">
        <f t="shared" si="1993"/>
        <v>-2.8049347565376803E-7</v>
      </c>
      <c r="AO4079">
        <f t="shared" si="1994"/>
        <v>1.9827881445513102E-3</v>
      </c>
      <c r="AP4079">
        <f t="shared" si="1995"/>
        <v>0</v>
      </c>
      <c r="AQ4079">
        <f t="shared" si="1996"/>
        <v>0</v>
      </c>
    </row>
    <row r="4080" spans="13:43" x14ac:dyDescent="0.25">
      <c r="M4080">
        <f t="shared" si="1997"/>
        <v>4067</v>
      </c>
      <c r="N4080">
        <f t="shared" si="1976"/>
        <v>11907.602350558889</v>
      </c>
      <c r="O4080">
        <f t="shared" si="1977"/>
        <v>148845.02938198613</v>
      </c>
      <c r="P4080">
        <f t="shared" si="1967"/>
        <v>1.107960711446761E-12</v>
      </c>
      <c r="Q4080">
        <f t="shared" si="1968"/>
        <v>2.7473029770594365E-16</v>
      </c>
      <c r="R4080">
        <f t="shared" si="1969"/>
        <v>1.0325822101088174E-12</v>
      </c>
      <c r="S4080">
        <f t="shared" si="1970"/>
        <v>2.6697042281764316E-11</v>
      </c>
      <c r="T4080">
        <f t="shared" si="1971"/>
        <v>2.4880747699687155E-11</v>
      </c>
      <c r="U4080">
        <f t="shared" si="1972"/>
        <v>0</v>
      </c>
      <c r="V4080">
        <f t="shared" si="1973"/>
        <v>0</v>
      </c>
      <c r="W4080">
        <f t="shared" si="1978"/>
        <v>2.4947194680005675E-7</v>
      </c>
      <c r="X4080">
        <f t="shared" si="1979"/>
        <v>-1.7639329706544324E-3</v>
      </c>
      <c r="Y4080">
        <f t="shared" si="1974"/>
        <v>3.6746665784935862E-12</v>
      </c>
      <c r="Z4080">
        <f t="shared" si="1975"/>
        <v>3.4246659631813705E-12</v>
      </c>
      <c r="AA4080">
        <f t="shared" si="1980"/>
        <v>1</v>
      </c>
      <c r="AB4080">
        <f t="shared" si="1981"/>
        <v>0</v>
      </c>
      <c r="AC4080">
        <f t="shared" si="1982"/>
        <v>0</v>
      </c>
      <c r="AD4080">
        <f t="shared" si="1983"/>
        <v>-148846.02938198613</v>
      </c>
      <c r="AE4080">
        <f t="shared" si="1984"/>
        <v>0</v>
      </c>
      <c r="AF4080">
        <f t="shared" si="1985"/>
        <v>1</v>
      </c>
      <c r="AG4080">
        <f t="shared" si="1986"/>
        <v>-2</v>
      </c>
      <c r="AH4080">
        <f t="shared" si="1987"/>
        <v>1</v>
      </c>
      <c r="AI4080">
        <f t="shared" si="1988"/>
        <v>-1.2878407932013743E-4</v>
      </c>
      <c r="AJ4080">
        <f t="shared" si="1989"/>
        <v>0</v>
      </c>
      <c r="AK4080" s="22">
        <f t="shared" si="1990"/>
        <v>-2.3249948443621464E-7</v>
      </c>
      <c r="AL4080">
        <f t="shared" si="1991"/>
        <v>2.4947194680005675E-7</v>
      </c>
      <c r="AM4080">
        <f t="shared" si="1992"/>
        <v>-1.7639329706544329E-3</v>
      </c>
      <c r="AN4080">
        <f t="shared" si="1993"/>
        <v>2.4947194680005675E-7</v>
      </c>
      <c r="AO4080">
        <f t="shared" si="1994"/>
        <v>-1.7639329706544329E-3</v>
      </c>
      <c r="AP4080">
        <f t="shared" si="1995"/>
        <v>0</v>
      </c>
      <c r="AQ4080">
        <f t="shared" si="1996"/>
        <v>0</v>
      </c>
    </row>
    <row r="4081" spans="13:43" x14ac:dyDescent="0.25">
      <c r="M4081">
        <f t="shared" si="1997"/>
        <v>4068</v>
      </c>
      <c r="N4081">
        <f t="shared" si="1976"/>
        <v>11910.530209509114</v>
      </c>
      <c r="O4081">
        <f t="shared" si="1977"/>
        <v>148881.62761886392</v>
      </c>
      <c r="P4081">
        <f t="shared" si="1967"/>
        <v>1.1811190174402657E-12</v>
      </c>
      <c r="Q4081">
        <f t="shared" si="1968"/>
        <v>2.9279866124101526E-16</v>
      </c>
      <c r="R4081">
        <f t="shared" si="1969"/>
        <v>1.1007632967756438E-12</v>
      </c>
      <c r="S4081">
        <f t="shared" si="1970"/>
        <v>-2.2160766092845816E-11</v>
      </c>
      <c r="T4081">
        <f t="shared" si="1971"/>
        <v>-2.0653090487274762E-11</v>
      </c>
      <c r="U4081">
        <f t="shared" si="1972"/>
        <v>0</v>
      </c>
      <c r="V4081">
        <f t="shared" si="1973"/>
        <v>0</v>
      </c>
      <c r="W4081">
        <f t="shared" si="1978"/>
        <v>-2.0713338111697423E-7</v>
      </c>
      <c r="X4081">
        <f t="shared" si="1979"/>
        <v>1.4649312453148002E-3</v>
      </c>
      <c r="Y4081">
        <f t="shared" si="1974"/>
        <v>-1.2227631400254509E-11</v>
      </c>
      <c r="Z4081">
        <f t="shared" si="1975"/>
        <v>-1.1395742218317417E-11</v>
      </c>
      <c r="AA4081">
        <f t="shared" si="1980"/>
        <v>1</v>
      </c>
      <c r="AB4081">
        <f t="shared" si="1981"/>
        <v>0</v>
      </c>
      <c r="AC4081">
        <f t="shared" si="1982"/>
        <v>0</v>
      </c>
      <c r="AD4081">
        <f t="shared" si="1983"/>
        <v>-148882.62761886392</v>
      </c>
      <c r="AE4081">
        <f t="shared" si="1984"/>
        <v>0</v>
      </c>
      <c r="AF4081">
        <f t="shared" si="1985"/>
        <v>1</v>
      </c>
      <c r="AG4081">
        <f t="shared" si="1986"/>
        <v>-2</v>
      </c>
      <c r="AH4081">
        <f t="shared" si="1987"/>
        <v>1</v>
      </c>
      <c r="AI4081">
        <f t="shared" si="1988"/>
        <v>1.0695407292738536E-4</v>
      </c>
      <c r="AJ4081">
        <f t="shared" si="1989"/>
        <v>0</v>
      </c>
      <c r="AK4081" s="22">
        <f t="shared" si="1990"/>
        <v>1.9304136171199956E-7</v>
      </c>
      <c r="AL4081">
        <f t="shared" si="1991"/>
        <v>-2.0713338111697423E-7</v>
      </c>
      <c r="AM4081">
        <f t="shared" si="1992"/>
        <v>1.4649312453148E-3</v>
      </c>
      <c r="AN4081">
        <f t="shared" si="1993"/>
        <v>-2.0713338111697423E-7</v>
      </c>
      <c r="AO4081">
        <f t="shared" si="1994"/>
        <v>1.4649312453148E-3</v>
      </c>
      <c r="AP4081">
        <f t="shared" si="1995"/>
        <v>0</v>
      </c>
      <c r="AQ4081">
        <f t="shared" si="1996"/>
        <v>0</v>
      </c>
    </row>
    <row r="4082" spans="13:43" x14ac:dyDescent="0.25">
      <c r="M4082">
        <f t="shared" si="1997"/>
        <v>4069</v>
      </c>
      <c r="N4082">
        <f t="shared" si="1976"/>
        <v>11913.458068459337</v>
      </c>
      <c r="O4082">
        <f t="shared" si="1977"/>
        <v>148918.22585574171</v>
      </c>
      <c r="P4082">
        <f t="shared" si="1967"/>
        <v>1.0417682572002467E-12</v>
      </c>
      <c r="Q4082">
        <f t="shared" si="1968"/>
        <v>2.5819022686897292E-16</v>
      </c>
      <c r="R4082">
        <f t="shared" si="1969"/>
        <v>9.7089306356034161E-13</v>
      </c>
      <c r="S4082">
        <f t="shared" si="1970"/>
        <v>1.6623408408682023E-11</v>
      </c>
      <c r="T4082">
        <f t="shared" si="1971"/>
        <v>1.5492458908370942E-11</v>
      </c>
      <c r="U4082">
        <f t="shared" si="1972"/>
        <v>0</v>
      </c>
      <c r="V4082">
        <f t="shared" si="1973"/>
        <v>0</v>
      </c>
      <c r="W4082">
        <f t="shared" si="1978"/>
        <v>1.5541471309110497E-7</v>
      </c>
      <c r="X4082">
        <f t="shared" si="1979"/>
        <v>-1.0994260890150852E-3</v>
      </c>
      <c r="Y4082">
        <f t="shared" si="1974"/>
        <v>7.509410186118866E-13</v>
      </c>
      <c r="Z4082">
        <f t="shared" si="1975"/>
        <v>6.9985183468023463E-13</v>
      </c>
      <c r="AA4082">
        <f t="shared" si="1980"/>
        <v>1</v>
      </c>
      <c r="AB4082">
        <f t="shared" si="1981"/>
        <v>0</v>
      </c>
      <c r="AC4082">
        <f t="shared" si="1982"/>
        <v>0</v>
      </c>
      <c r="AD4082">
        <f t="shared" si="1983"/>
        <v>-148919.22585574171</v>
      </c>
      <c r="AE4082">
        <f t="shared" si="1984"/>
        <v>0</v>
      </c>
      <c r="AF4082">
        <f t="shared" si="1985"/>
        <v>1</v>
      </c>
      <c r="AG4082">
        <f t="shared" si="1986"/>
        <v>-2</v>
      </c>
      <c r="AH4082">
        <f t="shared" si="1987"/>
        <v>1</v>
      </c>
      <c r="AI4082">
        <f t="shared" si="1988"/>
        <v>-8.0268677912878134E-5</v>
      </c>
      <c r="AJ4082">
        <f t="shared" si="1989"/>
        <v>0</v>
      </c>
      <c r="AK4082" s="22">
        <f t="shared" si="1990"/>
        <v>-1.4484129831417147E-7</v>
      </c>
      <c r="AL4082">
        <f t="shared" si="1991"/>
        <v>1.5541471309110497E-7</v>
      </c>
      <c r="AM4082">
        <f t="shared" si="1992"/>
        <v>-1.0994260890150852E-3</v>
      </c>
      <c r="AN4082">
        <f t="shared" si="1993"/>
        <v>1.5541471309110497E-7</v>
      </c>
      <c r="AO4082">
        <f t="shared" si="1994"/>
        <v>-1.0994260890150852E-3</v>
      </c>
      <c r="AP4082">
        <f t="shared" si="1995"/>
        <v>0</v>
      </c>
      <c r="AQ4082">
        <f t="shared" si="1996"/>
        <v>0</v>
      </c>
    </row>
    <row r="4083" spans="13:43" x14ac:dyDescent="0.25">
      <c r="M4083">
        <f t="shared" si="1997"/>
        <v>4070</v>
      </c>
      <c r="N4083">
        <f t="shared" si="1976"/>
        <v>11916.385927409561</v>
      </c>
      <c r="O4083">
        <f t="shared" si="1977"/>
        <v>148954.82409261953</v>
      </c>
      <c r="P4083">
        <f t="shared" si="1967"/>
        <v>7.1528106985957219E-13</v>
      </c>
      <c r="Q4083">
        <f t="shared" si="1968"/>
        <v>1.7723059313155382E-16</v>
      </c>
      <c r="R4083">
        <f t="shared" si="1969"/>
        <v>6.6661795886260228E-13</v>
      </c>
      <c r="S4083">
        <f t="shared" si="1970"/>
        <v>-1.0338255325769096E-11</v>
      </c>
      <c r="T4083">
        <f t="shared" si="1971"/>
        <v>-9.6349071069609483E-12</v>
      </c>
      <c r="U4083">
        <f t="shared" si="1972"/>
        <v>0</v>
      </c>
      <c r="V4083">
        <f t="shared" si="1973"/>
        <v>0</v>
      </c>
      <c r="W4083">
        <f t="shared" si="1978"/>
        <v>-9.6677634424960463E-8</v>
      </c>
      <c r="X4083">
        <f t="shared" si="1979"/>
        <v>6.8407962616057194E-4</v>
      </c>
      <c r="Y4083">
        <f t="shared" si="1974"/>
        <v>-6.4219630768025643E-12</v>
      </c>
      <c r="Z4083">
        <f t="shared" si="1975"/>
        <v>-5.9850541256315053E-12</v>
      </c>
      <c r="AA4083">
        <f t="shared" si="1980"/>
        <v>1</v>
      </c>
      <c r="AB4083">
        <f t="shared" si="1981"/>
        <v>0</v>
      </c>
      <c r="AC4083">
        <f t="shared" si="1982"/>
        <v>0</v>
      </c>
      <c r="AD4083">
        <f t="shared" si="1983"/>
        <v>-148955.82409261953</v>
      </c>
      <c r="AE4083">
        <f t="shared" si="1984"/>
        <v>0</v>
      </c>
      <c r="AF4083">
        <f t="shared" si="1985"/>
        <v>1</v>
      </c>
      <c r="AG4083">
        <f t="shared" si="1986"/>
        <v>-2</v>
      </c>
      <c r="AH4083">
        <f t="shared" si="1987"/>
        <v>1</v>
      </c>
      <c r="AI4083">
        <f t="shared" si="1988"/>
        <v>4.9944390032473869E-5</v>
      </c>
      <c r="AJ4083">
        <f t="shared" si="1989"/>
        <v>0</v>
      </c>
      <c r="AK4083" s="22">
        <f t="shared" si="1990"/>
        <v>9.0100311672843516E-8</v>
      </c>
      <c r="AL4083">
        <f t="shared" si="1991"/>
        <v>-9.6677634424960463E-8</v>
      </c>
      <c r="AM4083">
        <f t="shared" si="1992"/>
        <v>6.8407962616057205E-4</v>
      </c>
      <c r="AN4083">
        <f t="shared" si="1993"/>
        <v>-9.6677634424960463E-8</v>
      </c>
      <c r="AO4083">
        <f t="shared" si="1994"/>
        <v>6.8407962616057205E-4</v>
      </c>
      <c r="AP4083">
        <f t="shared" si="1995"/>
        <v>0</v>
      </c>
      <c r="AQ4083">
        <f t="shared" si="1996"/>
        <v>0</v>
      </c>
    </row>
    <row r="4084" spans="13:43" x14ac:dyDescent="0.25">
      <c r="M4084">
        <f t="shared" si="1997"/>
        <v>4071</v>
      </c>
      <c r="N4084">
        <f t="shared" si="1976"/>
        <v>11919.313786359784</v>
      </c>
      <c r="O4084">
        <f t="shared" si="1977"/>
        <v>148991.42232949729</v>
      </c>
      <c r="P4084">
        <f t="shared" si="1967"/>
        <v>2.6064542541477588E-13</v>
      </c>
      <c r="Q4084">
        <f t="shared" si="1968"/>
        <v>6.4566221749511295E-17</v>
      </c>
      <c r="R4084">
        <f t="shared" si="1969"/>
        <v>2.4291279162607258E-13</v>
      </c>
      <c r="S4084">
        <f t="shared" si="1970"/>
        <v>3.5922254168161692E-12</v>
      </c>
      <c r="T4084">
        <f t="shared" si="1971"/>
        <v>3.3478335664642775E-12</v>
      </c>
      <c r="U4084">
        <f t="shared" si="1972"/>
        <v>0</v>
      </c>
      <c r="V4084">
        <f t="shared" si="1973"/>
        <v>0</v>
      </c>
      <c r="W4084">
        <f t="shared" si="1978"/>
        <v>3.3600753912208753E-8</v>
      </c>
      <c r="X4084">
        <f t="shared" si="1979"/>
        <v>-2.3781342625488712E-4</v>
      </c>
      <c r="Y4084">
        <f t="shared" si="1974"/>
        <v>7.0837292897760564E-15</v>
      </c>
      <c r="Z4084">
        <f t="shared" si="1975"/>
        <v>6.6017980333421249E-15</v>
      </c>
      <c r="AA4084">
        <f t="shared" si="1980"/>
        <v>1</v>
      </c>
      <c r="AB4084">
        <f t="shared" si="1981"/>
        <v>0</v>
      </c>
      <c r="AC4084">
        <f t="shared" si="1982"/>
        <v>0</v>
      </c>
      <c r="AD4084">
        <f t="shared" si="1983"/>
        <v>-148992.42232949729</v>
      </c>
      <c r="AE4084">
        <f t="shared" si="1984"/>
        <v>0</v>
      </c>
      <c r="AF4084">
        <f t="shared" si="1985"/>
        <v>1</v>
      </c>
      <c r="AG4084">
        <f t="shared" si="1986"/>
        <v>-2</v>
      </c>
      <c r="AH4084">
        <f t="shared" si="1987"/>
        <v>1</v>
      </c>
      <c r="AI4084">
        <f t="shared" si="1988"/>
        <v>-1.73626660952047E-5</v>
      </c>
      <c r="AJ4084">
        <f t="shared" si="1989"/>
        <v>0</v>
      </c>
      <c r="AK4084" s="22">
        <f t="shared" si="1990"/>
        <v>-3.1314775314267439E-8</v>
      </c>
      <c r="AL4084">
        <f t="shared" si="1991"/>
        <v>3.3600753912208753E-8</v>
      </c>
      <c r="AM4084">
        <f t="shared" si="1992"/>
        <v>-2.3781342625488712E-4</v>
      </c>
      <c r="AN4084">
        <f t="shared" si="1993"/>
        <v>3.3600753912208753E-8</v>
      </c>
      <c r="AO4084">
        <f t="shared" si="1994"/>
        <v>-2.3781342625488712E-4</v>
      </c>
      <c r="AP4084">
        <f t="shared" si="1995"/>
        <v>0</v>
      </c>
      <c r="AQ4084">
        <f t="shared" si="1996"/>
        <v>0</v>
      </c>
    </row>
    <row r="4085" spans="13:43" x14ac:dyDescent="0.25">
      <c r="M4085">
        <f t="shared" si="1997"/>
        <v>4072</v>
      </c>
      <c r="N4085">
        <f t="shared" si="1976"/>
        <v>11922.241645310007</v>
      </c>
      <c r="O4085">
        <f t="shared" si="1977"/>
        <v>149028.02056637508</v>
      </c>
      <c r="P4085">
        <f t="shared" si="1967"/>
        <v>-2.401926793895206E-13</v>
      </c>
      <c r="Q4085">
        <f t="shared" si="1968"/>
        <v>-5.9485123306838981E-17</v>
      </c>
      <c r="R4085">
        <f t="shared" si="1969"/>
        <v>-2.2385151853636586E-13</v>
      </c>
      <c r="S4085">
        <f t="shared" si="1970"/>
        <v>3.3072272138915592E-12</v>
      </c>
      <c r="T4085">
        <f t="shared" si="1971"/>
        <v>3.082224803254016E-12</v>
      </c>
      <c r="U4085">
        <f t="shared" si="1972"/>
        <v>0</v>
      </c>
      <c r="V4085">
        <f t="shared" si="1973"/>
        <v>0</v>
      </c>
      <c r="W4085">
        <f t="shared" si="1978"/>
        <v>3.0942551779076275E-8</v>
      </c>
      <c r="X4085">
        <f t="shared" si="1979"/>
        <v>-2.1905347920349823E-4</v>
      </c>
      <c r="Y4085">
        <f t="shared" si="1974"/>
        <v>2.1040801670230613E-12</v>
      </c>
      <c r="Z4085">
        <f t="shared" si="1975"/>
        <v>1.9609321221091094E-12</v>
      </c>
      <c r="AA4085">
        <f t="shared" si="1980"/>
        <v>1</v>
      </c>
      <c r="AB4085">
        <f t="shared" si="1981"/>
        <v>0</v>
      </c>
      <c r="AC4085">
        <f t="shared" si="1982"/>
        <v>0</v>
      </c>
      <c r="AD4085">
        <f t="shared" si="1983"/>
        <v>-149029.02056637508</v>
      </c>
      <c r="AE4085">
        <f t="shared" si="1984"/>
        <v>0</v>
      </c>
      <c r="AF4085">
        <f t="shared" si="1985"/>
        <v>1</v>
      </c>
      <c r="AG4085">
        <f t="shared" si="1986"/>
        <v>-2</v>
      </c>
      <c r="AH4085">
        <f t="shared" si="1987"/>
        <v>1</v>
      </c>
      <c r="AI4085">
        <f t="shared" si="1988"/>
        <v>-1.5993009113523471E-5</v>
      </c>
      <c r="AJ4085">
        <f t="shared" si="1989"/>
        <v>0</v>
      </c>
      <c r="AK4085" s="22">
        <f t="shared" si="1990"/>
        <v>-2.8837420110975276E-8</v>
      </c>
      <c r="AL4085">
        <f t="shared" si="1991"/>
        <v>3.0942551779076275E-8</v>
      </c>
      <c r="AM4085">
        <f t="shared" si="1992"/>
        <v>-2.1905347920349823E-4</v>
      </c>
      <c r="AN4085">
        <f t="shared" si="1993"/>
        <v>3.0942551779076275E-8</v>
      </c>
      <c r="AO4085">
        <f t="shared" si="1994"/>
        <v>-2.1905347920349823E-4</v>
      </c>
      <c r="AP4085">
        <f t="shared" si="1995"/>
        <v>0</v>
      </c>
      <c r="AQ4085">
        <f t="shared" si="1996"/>
        <v>0</v>
      </c>
    </row>
    <row r="4086" spans="13:43" x14ac:dyDescent="0.25">
      <c r="M4086">
        <f t="shared" si="1997"/>
        <v>4073</v>
      </c>
      <c r="N4086">
        <f t="shared" si="1976"/>
        <v>11925.169504260231</v>
      </c>
      <c r="O4086">
        <f t="shared" si="1977"/>
        <v>149064.6188032529</v>
      </c>
      <c r="P4086">
        <f t="shared" si="1967"/>
        <v>-6.9709934932360401E-13</v>
      </c>
      <c r="Q4086">
        <f t="shared" si="1968"/>
        <v>-1.7259834853955514E-16</v>
      </c>
      <c r="R4086">
        <f t="shared" si="1969"/>
        <v>-6.4967320533420679E-13</v>
      </c>
      <c r="S4086">
        <f t="shared" si="1970"/>
        <v>-1.0046124413164057E-11</v>
      </c>
      <c r="T4086">
        <f t="shared" si="1971"/>
        <v>-9.3626508976365842E-12</v>
      </c>
      <c r="U4086">
        <f t="shared" si="1972"/>
        <v>0</v>
      </c>
      <c r="V4086">
        <f t="shared" si="1973"/>
        <v>0</v>
      </c>
      <c r="W4086">
        <f t="shared" si="1978"/>
        <v>-9.4015026408642284E-8</v>
      </c>
      <c r="X4086">
        <f t="shared" si="1979"/>
        <v>6.6572973649699273E-4</v>
      </c>
      <c r="Y4086">
        <f t="shared" si="1974"/>
        <v>-1.5885597305546879E-13</v>
      </c>
      <c r="Z4086">
        <f t="shared" si="1975"/>
        <v>-1.4804843714396074E-13</v>
      </c>
      <c r="AA4086">
        <f t="shared" si="1980"/>
        <v>1</v>
      </c>
      <c r="AB4086">
        <f t="shared" si="1981"/>
        <v>0</v>
      </c>
      <c r="AC4086">
        <f t="shared" si="1982"/>
        <v>0</v>
      </c>
      <c r="AD4086">
        <f t="shared" si="1983"/>
        <v>-149065.6188032529</v>
      </c>
      <c r="AE4086">
        <f t="shared" si="1984"/>
        <v>0</v>
      </c>
      <c r="AF4086">
        <f t="shared" si="1985"/>
        <v>1</v>
      </c>
      <c r="AG4086">
        <f t="shared" si="1986"/>
        <v>-2</v>
      </c>
      <c r="AH4086">
        <f t="shared" si="1987"/>
        <v>1</v>
      </c>
      <c r="AI4086">
        <f t="shared" si="1988"/>
        <v>4.8604666940354863E-5</v>
      </c>
      <c r="AJ4086">
        <f t="shared" si="1989"/>
        <v>0</v>
      </c>
      <c r="AK4086" s="22">
        <f t="shared" si="1990"/>
        <v>8.7618850334243142E-8</v>
      </c>
      <c r="AL4086">
        <f t="shared" si="1991"/>
        <v>-9.4015026408642284E-8</v>
      </c>
      <c r="AM4086">
        <f t="shared" si="1992"/>
        <v>6.6572973649699273E-4</v>
      </c>
      <c r="AN4086">
        <f t="shared" si="1993"/>
        <v>-9.4015026408642284E-8</v>
      </c>
      <c r="AO4086">
        <f t="shared" si="1994"/>
        <v>6.6572973649699273E-4</v>
      </c>
      <c r="AP4086">
        <f t="shared" si="1995"/>
        <v>0</v>
      </c>
      <c r="AQ4086">
        <f t="shared" si="1996"/>
        <v>0</v>
      </c>
    </row>
    <row r="4087" spans="13:43" x14ac:dyDescent="0.25">
      <c r="M4087">
        <f t="shared" si="1997"/>
        <v>4074</v>
      </c>
      <c r="N4087">
        <f t="shared" si="1976"/>
        <v>11928.097363210454</v>
      </c>
      <c r="O4087">
        <f t="shared" si="1977"/>
        <v>149101.21704013066</v>
      </c>
      <c r="P4087">
        <f t="shared" si="1967"/>
        <v>-1.0279735896935856E-12</v>
      </c>
      <c r="Q4087">
        <f t="shared" si="1968"/>
        <v>-2.5445869825008497E-16</v>
      </c>
      <c r="R4087">
        <f t="shared" si="1969"/>
        <v>-9.5803689626615625E-13</v>
      </c>
      <c r="S4087">
        <f t="shared" si="1970"/>
        <v>1.6318251500891523E-11</v>
      </c>
      <c r="T4087">
        <f t="shared" si="1971"/>
        <v>1.520806290856619E-11</v>
      </c>
      <c r="U4087">
        <f t="shared" si="1972"/>
        <v>0</v>
      </c>
      <c r="V4087">
        <f t="shared" si="1973"/>
        <v>0</v>
      </c>
      <c r="W4087">
        <f t="shared" si="1978"/>
        <v>1.5274919950525531E-7</v>
      </c>
      <c r="X4087">
        <f t="shared" si="1979"/>
        <v>-1.0818978442940416E-3</v>
      </c>
      <c r="Y4087">
        <f t="shared" si="1974"/>
        <v>9.6952084722770331E-12</v>
      </c>
      <c r="Z4087">
        <f t="shared" si="1975"/>
        <v>9.03560901423774E-12</v>
      </c>
      <c r="AA4087">
        <f t="shared" si="1980"/>
        <v>1</v>
      </c>
      <c r="AB4087">
        <f t="shared" si="1981"/>
        <v>0</v>
      </c>
      <c r="AC4087">
        <f t="shared" si="1982"/>
        <v>0</v>
      </c>
      <c r="AD4087">
        <f t="shared" si="1983"/>
        <v>-149102.21704013066</v>
      </c>
      <c r="AE4087">
        <f t="shared" si="1984"/>
        <v>0</v>
      </c>
      <c r="AF4087">
        <f t="shared" si="1985"/>
        <v>1</v>
      </c>
      <c r="AG4087">
        <f t="shared" si="1986"/>
        <v>-2</v>
      </c>
      <c r="AH4087">
        <f t="shared" si="1987"/>
        <v>1</v>
      </c>
      <c r="AI4087">
        <f t="shared" si="1988"/>
        <v>-7.8988934703888043E-5</v>
      </c>
      <c r="AJ4087">
        <f t="shared" si="1989"/>
        <v>0</v>
      </c>
      <c r="AK4087" s="22">
        <f t="shared" si="1990"/>
        <v>-1.423571290822519E-7</v>
      </c>
      <c r="AL4087">
        <f t="shared" si="1991"/>
        <v>1.5274919950525531E-7</v>
      </c>
      <c r="AM4087">
        <f t="shared" si="1992"/>
        <v>-1.0818978442940416E-3</v>
      </c>
      <c r="AN4087">
        <f t="shared" si="1993"/>
        <v>1.5274919950525531E-7</v>
      </c>
      <c r="AO4087">
        <f t="shared" si="1994"/>
        <v>-1.0818978442940416E-3</v>
      </c>
      <c r="AP4087">
        <f t="shared" si="1995"/>
        <v>0</v>
      </c>
      <c r="AQ4087">
        <f t="shared" si="1996"/>
        <v>0</v>
      </c>
    </row>
    <row r="4088" spans="13:43" x14ac:dyDescent="0.25">
      <c r="M4088">
        <f t="shared" si="1997"/>
        <v>4075</v>
      </c>
      <c r="N4088">
        <f t="shared" si="1976"/>
        <v>11931.025222160679</v>
      </c>
      <c r="O4088">
        <f t="shared" si="1977"/>
        <v>149137.81527700849</v>
      </c>
      <c r="P4088">
        <f t="shared" si="1967"/>
        <v>-1.1734996713724263E-12</v>
      </c>
      <c r="Q4088">
        <f t="shared" si="1968"/>
        <v>-2.9041010773742342E-16</v>
      </c>
      <c r="R4088">
        <f t="shared" si="1969"/>
        <v>-1.0936623218755138E-12</v>
      </c>
      <c r="S4088">
        <f t="shared" si="1970"/>
        <v>-2.1839070720427124E-11</v>
      </c>
      <c r="T4088">
        <f t="shared" si="1971"/>
        <v>-2.0353281193315121E-11</v>
      </c>
      <c r="U4088">
        <f t="shared" si="1972"/>
        <v>0</v>
      </c>
      <c r="V4088">
        <f t="shared" si="1973"/>
        <v>0</v>
      </c>
      <c r="W4088">
        <f t="shared" si="1978"/>
        <v>-2.0447774624131584E-7</v>
      </c>
      <c r="X4088">
        <f t="shared" si="1979"/>
        <v>1.4486383049063143E-3</v>
      </c>
      <c r="Y4088">
        <f t="shared" si="1974"/>
        <v>-1.8389587364054415E-12</v>
      </c>
      <c r="Z4088">
        <f t="shared" si="1975"/>
        <v>-1.7138478438075058E-12</v>
      </c>
      <c r="AA4088">
        <f t="shared" si="1980"/>
        <v>1</v>
      </c>
      <c r="AB4088">
        <f t="shared" si="1981"/>
        <v>0</v>
      </c>
      <c r="AC4088">
        <f t="shared" si="1982"/>
        <v>0</v>
      </c>
      <c r="AD4088">
        <f t="shared" si="1983"/>
        <v>-149138.81527700849</v>
      </c>
      <c r="AE4088">
        <f t="shared" si="1984"/>
        <v>0</v>
      </c>
      <c r="AF4088">
        <f t="shared" si="1985"/>
        <v>1</v>
      </c>
      <c r="AG4088">
        <f t="shared" si="1986"/>
        <v>-2</v>
      </c>
      <c r="AH4088">
        <f t="shared" si="1987"/>
        <v>1</v>
      </c>
      <c r="AI4088">
        <f t="shared" si="1988"/>
        <v>1.0576450760529573E-4</v>
      </c>
      <c r="AJ4088">
        <f t="shared" si="1989"/>
        <v>0</v>
      </c>
      <c r="AK4088" s="22">
        <f t="shared" si="1990"/>
        <v>1.9056639910653978E-7</v>
      </c>
      <c r="AL4088">
        <f t="shared" si="1991"/>
        <v>-2.0447774624131584E-7</v>
      </c>
      <c r="AM4088">
        <f t="shared" si="1992"/>
        <v>1.4486383049063143E-3</v>
      </c>
      <c r="AN4088">
        <f t="shared" si="1993"/>
        <v>-2.0447774624131584E-7</v>
      </c>
      <c r="AO4088">
        <f t="shared" si="1994"/>
        <v>1.4486383049063143E-3</v>
      </c>
      <c r="AP4088">
        <f t="shared" si="1995"/>
        <v>0</v>
      </c>
      <c r="AQ4088">
        <f t="shared" si="1996"/>
        <v>0</v>
      </c>
    </row>
    <row r="4089" spans="13:43" x14ac:dyDescent="0.25">
      <c r="M4089">
        <f t="shared" si="1997"/>
        <v>4076</v>
      </c>
      <c r="N4089">
        <f t="shared" si="1976"/>
        <v>11933.953081110902</v>
      </c>
      <c r="O4089">
        <f t="shared" si="1977"/>
        <v>149174.41351388628</v>
      </c>
      <c r="P4089">
        <f t="shared" si="1967"/>
        <v>-1.1077803216501281E-12</v>
      </c>
      <c r="Q4089">
        <f t="shared" si="1968"/>
        <v>-2.7407904951977154E-16</v>
      </c>
      <c r="R4089">
        <f t="shared" si="1969"/>
        <v>-1.0324140928705761E-12</v>
      </c>
      <c r="S4089">
        <f t="shared" si="1970"/>
        <v>2.6358628475769046E-11</v>
      </c>
      <c r="T4089">
        <f t="shared" si="1971"/>
        <v>2.4565357386550836E-11</v>
      </c>
      <c r="U4089">
        <f t="shared" si="1972"/>
        <v>0</v>
      </c>
      <c r="V4089">
        <f t="shared" si="1973"/>
        <v>0</v>
      </c>
      <c r="W4089">
        <f t="shared" si="1978"/>
        <v>2.468546156738797E-7</v>
      </c>
      <c r="X4089">
        <f t="shared" si="1979"/>
        <v>-1.7492897172758247E-3</v>
      </c>
      <c r="Y4089">
        <f t="shared" si="1974"/>
        <v>1.324611781465073E-11</v>
      </c>
      <c r="Z4089">
        <f t="shared" si="1975"/>
        <v>1.2344937385508684E-11</v>
      </c>
      <c r="AA4089">
        <f t="shared" si="1980"/>
        <v>1</v>
      </c>
      <c r="AB4089">
        <f t="shared" si="1981"/>
        <v>0</v>
      </c>
      <c r="AC4089">
        <f t="shared" si="1982"/>
        <v>0</v>
      </c>
      <c r="AD4089">
        <f t="shared" si="1983"/>
        <v>-149175.41351388628</v>
      </c>
      <c r="AE4089">
        <f t="shared" si="1984"/>
        <v>0</v>
      </c>
      <c r="AF4089">
        <f t="shared" si="1985"/>
        <v>1</v>
      </c>
      <c r="AG4089">
        <f t="shared" si="1986"/>
        <v>-2</v>
      </c>
      <c r="AH4089">
        <f t="shared" si="1987"/>
        <v>1</v>
      </c>
      <c r="AI4089">
        <f t="shared" si="1988"/>
        <v>-1.2771494375716895E-4</v>
      </c>
      <c r="AJ4089">
        <f t="shared" si="1989"/>
        <v>0</v>
      </c>
      <c r="AK4089" s="22">
        <f t="shared" si="1990"/>
        <v>-2.3006021964015032E-7</v>
      </c>
      <c r="AL4089">
        <f t="shared" si="1991"/>
        <v>2.468546156738797E-7</v>
      </c>
      <c r="AM4089">
        <f t="shared" si="1992"/>
        <v>-1.7492897172758249E-3</v>
      </c>
      <c r="AN4089">
        <f t="shared" si="1993"/>
        <v>2.468546156738797E-7</v>
      </c>
      <c r="AO4089">
        <f t="shared" si="1994"/>
        <v>-1.7492897172758249E-3</v>
      </c>
      <c r="AP4089">
        <f t="shared" si="1995"/>
        <v>0</v>
      </c>
      <c r="AQ4089">
        <f t="shared" si="1996"/>
        <v>0</v>
      </c>
    </row>
    <row r="4090" spans="13:43" x14ac:dyDescent="0.25">
      <c r="M4090">
        <f t="shared" si="1997"/>
        <v>4077</v>
      </c>
      <c r="N4090">
        <f t="shared" si="1976"/>
        <v>11936.880940061124</v>
      </c>
      <c r="O4090">
        <f t="shared" si="1977"/>
        <v>149211.01175076407</v>
      </c>
      <c r="P4090">
        <f t="shared" si="1967"/>
        <v>-8.429446478705463E-13</v>
      </c>
      <c r="Q4090">
        <f t="shared" si="1968"/>
        <v>-2.0850415543111932E-16</v>
      </c>
      <c r="R4090">
        <f t="shared" si="1969"/>
        <v>-7.8559613035465655E-13</v>
      </c>
      <c r="S4090">
        <f t="shared" si="1970"/>
        <v>-2.9672870897213053E-11</v>
      </c>
      <c r="T4090">
        <f t="shared" si="1971"/>
        <v>-2.765412012787797E-11</v>
      </c>
      <c r="U4090">
        <f t="shared" si="1972"/>
        <v>0</v>
      </c>
      <c r="V4090">
        <f t="shared" si="1973"/>
        <v>0</v>
      </c>
      <c r="W4090">
        <f t="shared" si="1978"/>
        <v>-2.779614268738675E-7</v>
      </c>
      <c r="X4090">
        <f t="shared" si="1979"/>
        <v>1.9702057116410738E-3</v>
      </c>
      <c r="Y4090">
        <f t="shared" si="1974"/>
        <v>-5.7814876787128568E-12</v>
      </c>
      <c r="Z4090">
        <f t="shared" si="1975"/>
        <v>-5.3881525430688663E-12</v>
      </c>
      <c r="AA4090">
        <f t="shared" si="1980"/>
        <v>1</v>
      </c>
      <c r="AB4090">
        <f t="shared" si="1981"/>
        <v>0</v>
      </c>
      <c r="AC4090">
        <f t="shared" si="1982"/>
        <v>0</v>
      </c>
      <c r="AD4090">
        <f t="shared" si="1983"/>
        <v>-149212.01175076407</v>
      </c>
      <c r="AE4090">
        <f t="shared" si="1984"/>
        <v>0</v>
      </c>
      <c r="AF4090">
        <f t="shared" si="1985"/>
        <v>1</v>
      </c>
      <c r="AG4090">
        <f t="shared" si="1986"/>
        <v>-2</v>
      </c>
      <c r="AH4090">
        <f t="shared" si="1987"/>
        <v>1</v>
      </c>
      <c r="AI4090">
        <f t="shared" si="1988"/>
        <v>1.4384392765265185E-4</v>
      </c>
      <c r="AJ4090">
        <f t="shared" si="1989"/>
        <v>0</v>
      </c>
      <c r="AK4090" s="22">
        <f t="shared" si="1990"/>
        <v>2.5905072402038148E-7</v>
      </c>
      <c r="AL4090">
        <f t="shared" si="1991"/>
        <v>-2.779614268738675E-7</v>
      </c>
      <c r="AM4090">
        <f t="shared" si="1992"/>
        <v>1.9702057116410738E-3</v>
      </c>
      <c r="AN4090">
        <f t="shared" si="1993"/>
        <v>-2.779614268738675E-7</v>
      </c>
      <c r="AO4090">
        <f t="shared" si="1994"/>
        <v>1.9702057116410738E-3</v>
      </c>
      <c r="AP4090">
        <f t="shared" si="1995"/>
        <v>0</v>
      </c>
      <c r="AQ4090">
        <f t="shared" si="1996"/>
        <v>0</v>
      </c>
    </row>
    <row r="4091" spans="13:43" x14ac:dyDescent="0.25">
      <c r="M4091">
        <f t="shared" si="1997"/>
        <v>4078</v>
      </c>
      <c r="N4091">
        <f t="shared" si="1976"/>
        <v>11939.808799011347</v>
      </c>
      <c r="O4091">
        <f t="shared" si="1977"/>
        <v>149247.60998764183</v>
      </c>
      <c r="P4091">
        <f t="shared" si="1967"/>
        <v>-4.2691102168598073E-13</v>
      </c>
      <c r="Q4091">
        <f t="shared" si="1968"/>
        <v>-1.0557145680000752E-16</v>
      </c>
      <c r="R4091">
        <f t="shared" si="1969"/>
        <v>-3.9786674900836977E-13</v>
      </c>
      <c r="S4091">
        <f t="shared" si="1970"/>
        <v>3.1632855519893857E-11</v>
      </c>
      <c r="T4091">
        <f t="shared" si="1971"/>
        <v>2.9480760037179737E-11</v>
      </c>
      <c r="U4091">
        <f t="shared" si="1972"/>
        <v>0</v>
      </c>
      <c r="V4091">
        <f t="shared" si="1973"/>
        <v>0</v>
      </c>
      <c r="W4091">
        <f t="shared" si="1978"/>
        <v>2.9639430797691865E-7</v>
      </c>
      <c r="X4091">
        <f t="shared" si="1979"/>
        <v>-2.1013743385565583E-3</v>
      </c>
      <c r="Y4091">
        <f t="shared" si="1974"/>
        <v>1.1953924795128756E-11</v>
      </c>
      <c r="Z4091">
        <f t="shared" si="1975"/>
        <v>1.1140656845413638E-11</v>
      </c>
      <c r="AA4091">
        <f t="shared" si="1980"/>
        <v>1</v>
      </c>
      <c r="AB4091">
        <f t="shared" si="1981"/>
        <v>0</v>
      </c>
      <c r="AC4091">
        <f t="shared" si="1982"/>
        <v>0</v>
      </c>
      <c r="AD4091">
        <f t="shared" si="1983"/>
        <v>-149248.60998764183</v>
      </c>
      <c r="AE4091">
        <f t="shared" si="1984"/>
        <v>0</v>
      </c>
      <c r="AF4091">
        <f t="shared" si="1985"/>
        <v>1</v>
      </c>
      <c r="AG4091">
        <f t="shared" si="1986"/>
        <v>-2</v>
      </c>
      <c r="AH4091">
        <f t="shared" si="1987"/>
        <v>1</v>
      </c>
      <c r="AI4091">
        <f t="shared" si="1988"/>
        <v>-1.53420491471835E-4</v>
      </c>
      <c r="AJ4091">
        <f t="shared" si="1989"/>
        <v>0</v>
      </c>
      <c r="AK4091" s="22">
        <f t="shared" si="1990"/>
        <v>-2.7622955077066222E-7</v>
      </c>
      <c r="AL4091">
        <f t="shared" si="1991"/>
        <v>2.9639430797691865E-7</v>
      </c>
      <c r="AM4091">
        <f t="shared" si="1992"/>
        <v>-2.1013743385565583E-3</v>
      </c>
      <c r="AN4091">
        <f t="shared" si="1993"/>
        <v>2.9639430797691865E-7</v>
      </c>
      <c r="AO4091">
        <f t="shared" si="1994"/>
        <v>-2.1013743385565583E-3</v>
      </c>
      <c r="AP4091">
        <f t="shared" si="1995"/>
        <v>0</v>
      </c>
      <c r="AQ4091">
        <f t="shared" si="1996"/>
        <v>0</v>
      </c>
    </row>
    <row r="4092" spans="13:43" x14ac:dyDescent="0.25">
      <c r="M4092">
        <f t="shared" si="1997"/>
        <v>4079</v>
      </c>
      <c r="N4092">
        <f t="shared" si="1976"/>
        <v>11942.736657961572</v>
      </c>
      <c r="O4092">
        <f t="shared" si="1977"/>
        <v>149284.20822451965</v>
      </c>
      <c r="P4092">
        <f t="shared" si="1967"/>
        <v>6.5282707819417854E-14</v>
      </c>
      <c r="Q4092">
        <f t="shared" si="1968"/>
        <v>1.6139899395510203E-17</v>
      </c>
      <c r="R4092">
        <f t="shared" si="1969"/>
        <v>6.0841293401134997E-14</v>
      </c>
      <c r="S4092">
        <f t="shared" si="1970"/>
        <v>-3.2151443281606815E-11</v>
      </c>
      <c r="T4092">
        <f t="shared" si="1971"/>
        <v>-2.9964066432065993E-11</v>
      </c>
      <c r="U4092">
        <f t="shared" si="1972"/>
        <v>0</v>
      </c>
      <c r="V4092">
        <f t="shared" si="1973"/>
        <v>0</v>
      </c>
      <c r="W4092">
        <f t="shared" si="1978"/>
        <v>-3.013272474539342E-7</v>
      </c>
      <c r="X4092">
        <f t="shared" si="1979"/>
        <v>2.1368717995296264E-3</v>
      </c>
      <c r="Y4092">
        <f t="shared" si="1974"/>
        <v>-1.0539562109881554E-11</v>
      </c>
      <c r="Z4092">
        <f t="shared" si="1975"/>
        <v>-9.8225182757517426E-12</v>
      </c>
      <c r="AA4092">
        <f t="shared" si="1980"/>
        <v>1</v>
      </c>
      <c r="AB4092">
        <f t="shared" si="1981"/>
        <v>0</v>
      </c>
      <c r="AC4092">
        <f t="shared" si="1982"/>
        <v>0</v>
      </c>
      <c r="AD4092">
        <f t="shared" si="1983"/>
        <v>-149285.20822451965</v>
      </c>
      <c r="AE4092">
        <f t="shared" si="1984"/>
        <v>0</v>
      </c>
      <c r="AF4092">
        <f t="shared" si="1985"/>
        <v>1</v>
      </c>
      <c r="AG4092">
        <f t="shared" si="1986"/>
        <v>-2</v>
      </c>
      <c r="AH4092">
        <f t="shared" si="1987"/>
        <v>1</v>
      </c>
      <c r="AI4092">
        <f t="shared" si="1988"/>
        <v>1.5601214172825744E-4</v>
      </c>
      <c r="AJ4092">
        <f t="shared" si="1989"/>
        <v>0</v>
      </c>
      <c r="AK4092" s="22">
        <f t="shared" si="1990"/>
        <v>2.8082688485921353E-7</v>
      </c>
      <c r="AL4092">
        <f t="shared" si="1991"/>
        <v>-3.013272474539342E-7</v>
      </c>
      <c r="AM4092">
        <f t="shared" si="1992"/>
        <v>2.1368717995296264E-3</v>
      </c>
      <c r="AN4092">
        <f t="shared" si="1993"/>
        <v>-3.013272474539342E-7</v>
      </c>
      <c r="AO4092">
        <f t="shared" si="1994"/>
        <v>2.1368717995296264E-3</v>
      </c>
      <c r="AP4092">
        <f t="shared" si="1995"/>
        <v>0</v>
      </c>
      <c r="AQ4092">
        <f t="shared" si="1996"/>
        <v>0</v>
      </c>
    </row>
    <row r="4093" spans="13:43" x14ac:dyDescent="0.25">
      <c r="M4093">
        <f t="shared" si="1997"/>
        <v>4080</v>
      </c>
      <c r="N4093">
        <f t="shared" si="1976"/>
        <v>11945.664516911796</v>
      </c>
      <c r="O4093">
        <f t="shared" si="1977"/>
        <v>149320.80646139744</v>
      </c>
      <c r="P4093">
        <f t="shared" si="1967"/>
        <v>5.4501313150591931E-13</v>
      </c>
      <c r="Q4093">
        <f t="shared" si="1968"/>
        <v>1.3471103468431158E-16</v>
      </c>
      <c r="R4093">
        <f t="shared" si="1969"/>
        <v>5.0793395294121101E-13</v>
      </c>
      <c r="S4093">
        <f t="shared" si="1970"/>
        <v>3.1207170236908672E-11</v>
      </c>
      <c r="T4093">
        <f t="shared" si="1971"/>
        <v>2.9084035635515999E-11</v>
      </c>
      <c r="U4093">
        <f t="shared" si="1972"/>
        <v>0</v>
      </c>
      <c r="V4093">
        <f t="shared" si="1973"/>
        <v>0</v>
      </c>
      <c r="W4093">
        <f t="shared" si="1978"/>
        <v>2.9254909910261536E-7</v>
      </c>
      <c r="X4093">
        <f t="shared" si="1979"/>
        <v>-2.0751299572897871E-3</v>
      </c>
      <c r="Y4093">
        <f t="shared" si="1974"/>
        <v>7.572339398876087E-12</v>
      </c>
      <c r="Z4093">
        <f t="shared" si="1975"/>
        <v>7.0571662617671355E-12</v>
      </c>
      <c r="AA4093">
        <f t="shared" si="1980"/>
        <v>1</v>
      </c>
      <c r="AB4093">
        <f t="shared" si="1981"/>
        <v>0</v>
      </c>
      <c r="AC4093">
        <f t="shared" si="1982"/>
        <v>0</v>
      </c>
      <c r="AD4093">
        <f t="shared" si="1983"/>
        <v>-149321.80646139744</v>
      </c>
      <c r="AE4093">
        <f t="shared" si="1984"/>
        <v>0</v>
      </c>
      <c r="AF4093">
        <f t="shared" si="1985"/>
        <v>1</v>
      </c>
      <c r="AG4093">
        <f t="shared" si="1986"/>
        <v>-2</v>
      </c>
      <c r="AH4093">
        <f t="shared" si="1987"/>
        <v>1</v>
      </c>
      <c r="AI4093">
        <f t="shared" si="1988"/>
        <v>-1.5150439003614743E-4</v>
      </c>
      <c r="AJ4093">
        <f t="shared" si="1989"/>
        <v>0</v>
      </c>
      <c r="AK4093" s="22">
        <f t="shared" si="1990"/>
        <v>-2.7264594510961538E-7</v>
      </c>
      <c r="AL4093">
        <f t="shared" si="1991"/>
        <v>2.9254909910261536E-7</v>
      </c>
      <c r="AM4093">
        <f t="shared" si="1992"/>
        <v>-2.0751299572897871E-3</v>
      </c>
      <c r="AN4093">
        <f t="shared" si="1993"/>
        <v>2.9254909910261536E-7</v>
      </c>
      <c r="AO4093">
        <f t="shared" si="1994"/>
        <v>-2.0751299572897871E-3</v>
      </c>
      <c r="AP4093">
        <f t="shared" si="1995"/>
        <v>0</v>
      </c>
      <c r="AQ4093">
        <f t="shared" si="1996"/>
        <v>0</v>
      </c>
    </row>
    <row r="4094" spans="13:43" x14ac:dyDescent="0.25">
      <c r="M4094">
        <f t="shared" si="1997"/>
        <v>4081</v>
      </c>
      <c r="N4094">
        <f t="shared" si="1976"/>
        <v>11948.592375862019</v>
      </c>
      <c r="O4094">
        <f t="shared" si="1977"/>
        <v>149357.40469827523</v>
      </c>
      <c r="P4094">
        <f t="shared" si="1967"/>
        <v>9.2602838357482273E-13</v>
      </c>
      <c r="Q4094">
        <f t="shared" si="1968"/>
        <v>2.2883058576334757E-16</v>
      </c>
      <c r="R4094">
        <f t="shared" si="1969"/>
        <v>8.6302738450589256E-13</v>
      </c>
      <c r="S4094">
        <f t="shared" si="1970"/>
        <v>-2.8845127073408596E-11</v>
      </c>
      <c r="T4094">
        <f t="shared" si="1971"/>
        <v>-2.6882690655553208E-11</v>
      </c>
      <c r="U4094">
        <f t="shared" si="1972"/>
        <v>0</v>
      </c>
      <c r="V4094">
        <f t="shared" si="1973"/>
        <v>0</v>
      </c>
      <c r="W4094">
        <f t="shared" si="1978"/>
        <v>-2.7047258341605487E-7</v>
      </c>
      <c r="X4094">
        <f t="shared" si="1979"/>
        <v>1.9190055461476628E-3</v>
      </c>
      <c r="Y4094">
        <f t="shared" si="1974"/>
        <v>-1.3245182927872401E-11</v>
      </c>
      <c r="Z4094">
        <f t="shared" si="1975"/>
        <v>-1.2344066102397476E-11</v>
      </c>
      <c r="AA4094">
        <f t="shared" si="1980"/>
        <v>1</v>
      </c>
      <c r="AB4094">
        <f t="shared" si="1981"/>
        <v>0</v>
      </c>
      <c r="AC4094">
        <f t="shared" si="1982"/>
        <v>0</v>
      </c>
      <c r="AD4094">
        <f t="shared" si="1983"/>
        <v>-149358.40469827523</v>
      </c>
      <c r="AE4094">
        <f t="shared" si="1984"/>
        <v>0</v>
      </c>
      <c r="AF4094">
        <f t="shared" si="1985"/>
        <v>1</v>
      </c>
      <c r="AG4094">
        <f t="shared" si="1986"/>
        <v>-2</v>
      </c>
      <c r="AH4094">
        <f t="shared" si="1987"/>
        <v>1</v>
      </c>
      <c r="AI4094">
        <f t="shared" si="1988"/>
        <v>1.4010580607902112E-4</v>
      </c>
      <c r="AJ4094">
        <f t="shared" si="1989"/>
        <v>0</v>
      </c>
      <c r="AK4094" s="22">
        <f t="shared" si="1990"/>
        <v>2.5207137317433046E-7</v>
      </c>
      <c r="AL4094">
        <f t="shared" si="1991"/>
        <v>-2.7047258341605487E-7</v>
      </c>
      <c r="AM4094">
        <f t="shared" si="1992"/>
        <v>1.919005546147663E-3</v>
      </c>
      <c r="AN4094">
        <f t="shared" si="1993"/>
        <v>-2.7047258341605487E-7</v>
      </c>
      <c r="AO4094">
        <f t="shared" si="1994"/>
        <v>1.919005546147663E-3</v>
      </c>
      <c r="AP4094">
        <f t="shared" si="1995"/>
        <v>0</v>
      </c>
      <c r="AQ4094">
        <f t="shared" si="1996"/>
        <v>0</v>
      </c>
    </row>
    <row r="4095" spans="13:43" x14ac:dyDescent="0.25">
      <c r="M4095">
        <f t="shared" si="1997"/>
        <v>4082</v>
      </c>
      <c r="N4095">
        <f t="shared" si="1976"/>
        <v>11951.520234812244</v>
      </c>
      <c r="O4095">
        <f t="shared" si="1977"/>
        <v>149394.00293515305</v>
      </c>
      <c r="P4095">
        <f t="shared" si="1967"/>
        <v>1.139955316718443E-12</v>
      </c>
      <c r="Q4095">
        <f t="shared" si="1968"/>
        <v>2.8162499483637079E-16</v>
      </c>
      <c r="R4095">
        <f t="shared" si="1969"/>
        <v>1.0624001087776732E-12</v>
      </c>
      <c r="S4095">
        <f t="shared" si="1970"/>
        <v>2.5174810834196839E-11</v>
      </c>
      <c r="T4095">
        <f t="shared" si="1971"/>
        <v>2.3462079062625198E-11</v>
      </c>
      <c r="U4095">
        <f t="shared" si="1972"/>
        <v>0</v>
      </c>
      <c r="V4095">
        <f t="shared" si="1973"/>
        <v>0</v>
      </c>
      <c r="W4095">
        <f t="shared" si="1978"/>
        <v>2.361149033536315E-7</v>
      </c>
      <c r="X4095">
        <f t="shared" si="1979"/>
        <v>-1.6756480308208717E-3</v>
      </c>
      <c r="Y4095">
        <f t="shared" si="1974"/>
        <v>3.0493948957093073E-12</v>
      </c>
      <c r="Z4095">
        <f t="shared" si="1975"/>
        <v>2.8419337331866981E-12</v>
      </c>
      <c r="AA4095">
        <f t="shared" si="1980"/>
        <v>1</v>
      </c>
      <c r="AB4095">
        <f t="shared" si="1981"/>
        <v>0</v>
      </c>
      <c r="AC4095">
        <f t="shared" si="1982"/>
        <v>0</v>
      </c>
      <c r="AD4095">
        <f t="shared" si="1983"/>
        <v>-149395.00293515305</v>
      </c>
      <c r="AE4095">
        <f t="shared" si="1984"/>
        <v>0</v>
      </c>
      <c r="AF4095">
        <f t="shared" si="1985"/>
        <v>1</v>
      </c>
      <c r="AG4095">
        <f t="shared" si="1986"/>
        <v>-2</v>
      </c>
      <c r="AH4095">
        <f t="shared" si="1987"/>
        <v>1</v>
      </c>
      <c r="AI4095">
        <f t="shared" si="1988"/>
        <v>-1.2233836998519373E-4</v>
      </c>
      <c r="AJ4095">
        <f t="shared" si="1989"/>
        <v>0</v>
      </c>
      <c r="AK4095" s="22">
        <f t="shared" si="1990"/>
        <v>-2.2005116808353501E-7</v>
      </c>
      <c r="AL4095">
        <f t="shared" si="1991"/>
        <v>2.361149033536315E-7</v>
      </c>
      <c r="AM4095">
        <f t="shared" si="1992"/>
        <v>-1.675648030820872E-3</v>
      </c>
      <c r="AN4095">
        <f t="shared" si="1993"/>
        <v>2.361149033536315E-7</v>
      </c>
      <c r="AO4095">
        <f t="shared" si="1994"/>
        <v>-1.675648030820872E-3</v>
      </c>
      <c r="AP4095">
        <f t="shared" si="1995"/>
        <v>0</v>
      </c>
      <c r="AQ4095">
        <f t="shared" si="1996"/>
        <v>0</v>
      </c>
    </row>
    <row r="4096" spans="13:43" x14ac:dyDescent="0.25">
      <c r="M4096">
        <f t="shared" si="1997"/>
        <v>4083</v>
      </c>
      <c r="N4096">
        <f t="shared" si="1976"/>
        <v>11954.448093762465</v>
      </c>
      <c r="O4096">
        <f t="shared" si="1977"/>
        <v>149430.60117203082</v>
      </c>
      <c r="P4096">
        <f t="shared" si="1967"/>
        <v>1.1485687678952325E-12</v>
      </c>
      <c r="Q4096">
        <f t="shared" si="1968"/>
        <v>2.8368344446010757E-16</v>
      </c>
      <c r="R4096">
        <f t="shared" si="1969"/>
        <v>1.0704275562863304E-12</v>
      </c>
      <c r="S4096">
        <f t="shared" si="1970"/>
        <v>-2.0365050985451501E-11</v>
      </c>
      <c r="T4096">
        <f t="shared" si="1971"/>
        <v>-1.8979544254847626E-11</v>
      </c>
      <c r="U4096">
        <f t="shared" si="1972"/>
        <v>0</v>
      </c>
      <c r="V4096">
        <f t="shared" si="1973"/>
        <v>0</v>
      </c>
      <c r="W4096">
        <f t="shared" si="1978"/>
        <v>-1.9105088402103946E-7</v>
      </c>
      <c r="X4096">
        <f t="shared" si="1979"/>
        <v>1.3561722243560391E-3</v>
      </c>
      <c r="Y4096">
        <f t="shared" si="1974"/>
        <v>-1.1512708290144662E-11</v>
      </c>
      <c r="Z4096">
        <f t="shared" si="1975"/>
        <v>-1.0729457865931723E-11</v>
      </c>
      <c r="AA4096">
        <f t="shared" si="1980"/>
        <v>1</v>
      </c>
      <c r="AB4096">
        <f t="shared" si="1981"/>
        <v>0</v>
      </c>
      <c r="AC4096">
        <f t="shared" si="1982"/>
        <v>0</v>
      </c>
      <c r="AD4096">
        <f t="shared" si="1983"/>
        <v>-149431.60117203082</v>
      </c>
      <c r="AE4096">
        <f t="shared" si="1984"/>
        <v>0</v>
      </c>
      <c r="AF4096">
        <f t="shared" si="1985"/>
        <v>1</v>
      </c>
      <c r="AG4096">
        <f t="shared" si="1986"/>
        <v>-2</v>
      </c>
      <c r="AH4096">
        <f t="shared" si="1987"/>
        <v>1</v>
      </c>
      <c r="AI4096">
        <f t="shared" si="1988"/>
        <v>9.90135702480128E-5</v>
      </c>
      <c r="AJ4096">
        <f t="shared" si="1989"/>
        <v>0</v>
      </c>
      <c r="AK4096" s="22">
        <f t="shared" si="1990"/>
        <v>1.7805301399910597E-7</v>
      </c>
      <c r="AL4096">
        <f t="shared" si="1991"/>
        <v>-1.9105088402103946E-7</v>
      </c>
      <c r="AM4096">
        <f t="shared" si="1992"/>
        <v>1.3561722243560393E-3</v>
      </c>
      <c r="AN4096">
        <f t="shared" si="1993"/>
        <v>-1.9105088402103946E-7</v>
      </c>
      <c r="AO4096">
        <f t="shared" si="1994"/>
        <v>1.3561722243560393E-3</v>
      </c>
      <c r="AP4096">
        <f t="shared" si="1995"/>
        <v>0</v>
      </c>
      <c r="AQ4096">
        <f t="shared" si="1996"/>
        <v>0</v>
      </c>
    </row>
    <row r="4097" spans="13:43" x14ac:dyDescent="0.25">
      <c r="M4097">
        <f t="shared" si="1997"/>
        <v>4084</v>
      </c>
      <c r="N4097">
        <f t="shared" si="1976"/>
        <v>11957.375952712689</v>
      </c>
      <c r="O4097">
        <f t="shared" si="1977"/>
        <v>149467.19940890861</v>
      </c>
      <c r="P4097">
        <f t="shared" si="1967"/>
        <v>9.5062129994863764E-13</v>
      </c>
      <c r="Q4097">
        <f t="shared" si="1968"/>
        <v>2.3473517657610827E-16</v>
      </c>
      <c r="R4097">
        <f t="shared" si="1969"/>
        <v>8.8594715745446186E-13</v>
      </c>
      <c r="S4097">
        <f t="shared" si="1970"/>
        <v>1.4636244858622611E-11</v>
      </c>
      <c r="T4097">
        <f t="shared" si="1971"/>
        <v>1.3640489150626853E-11</v>
      </c>
      <c r="U4097">
        <f t="shared" si="1972"/>
        <v>0</v>
      </c>
      <c r="V4097">
        <f t="shared" si="1973"/>
        <v>0</v>
      </c>
      <c r="W4097">
        <f t="shared" si="1978"/>
        <v>1.3734079463460405E-7</v>
      </c>
      <c r="X4097">
        <f t="shared" si="1979"/>
        <v>-9.7515065567469643E-4</v>
      </c>
      <c r="Y4097">
        <f t="shared" si="1974"/>
        <v>5.1532518860388306E-13</v>
      </c>
      <c r="Z4097">
        <f t="shared" si="1975"/>
        <v>4.8026578621051845E-13</v>
      </c>
      <c r="AA4097">
        <f t="shared" si="1980"/>
        <v>1</v>
      </c>
      <c r="AB4097">
        <f t="shared" si="1981"/>
        <v>0</v>
      </c>
      <c r="AC4097">
        <f t="shared" si="1982"/>
        <v>0</v>
      </c>
      <c r="AD4097">
        <f t="shared" si="1983"/>
        <v>-149468.19940890861</v>
      </c>
      <c r="AE4097">
        <f t="shared" si="1984"/>
        <v>0</v>
      </c>
      <c r="AF4097">
        <f t="shared" si="1985"/>
        <v>1</v>
      </c>
      <c r="AG4097">
        <f t="shared" si="1986"/>
        <v>-2</v>
      </c>
      <c r="AH4097">
        <f t="shared" si="1987"/>
        <v>1</v>
      </c>
      <c r="AI4097">
        <f t="shared" si="1988"/>
        <v>-7.1195341646180447E-5</v>
      </c>
      <c r="AJ4097">
        <f t="shared" si="1989"/>
        <v>0</v>
      </c>
      <c r="AK4097" s="22">
        <f t="shared" si="1990"/>
        <v>-1.2799701270699436E-7</v>
      </c>
      <c r="AL4097">
        <f t="shared" si="1991"/>
        <v>1.3734079463460405E-7</v>
      </c>
      <c r="AM4097">
        <f t="shared" si="1992"/>
        <v>-9.7515065567469643E-4</v>
      </c>
      <c r="AN4097">
        <f t="shared" si="1993"/>
        <v>1.3734079463460405E-7</v>
      </c>
      <c r="AO4097">
        <f t="shared" si="1994"/>
        <v>-9.7515065567469643E-4</v>
      </c>
      <c r="AP4097">
        <f t="shared" si="1995"/>
        <v>0</v>
      </c>
      <c r="AQ4097">
        <f t="shared" si="1996"/>
        <v>0</v>
      </c>
    </row>
    <row r="4098" spans="13:43" x14ac:dyDescent="0.25">
      <c r="M4098">
        <f t="shared" si="1997"/>
        <v>4085</v>
      </c>
      <c r="N4098">
        <f t="shared" si="1976"/>
        <v>11960.303811662912</v>
      </c>
      <c r="O4098">
        <f t="shared" si="1977"/>
        <v>149503.7976457864</v>
      </c>
      <c r="P4098">
        <f t="shared" si="1967"/>
        <v>5.8201322236868779E-13</v>
      </c>
      <c r="Q4098">
        <f t="shared" si="1968"/>
        <v>1.4368027780549758E-16</v>
      </c>
      <c r="R4098">
        <f t="shared" si="1969"/>
        <v>5.4241679624295232E-13</v>
      </c>
      <c r="S4098">
        <f t="shared" si="1970"/>
        <v>-8.2502595002647981E-12</v>
      </c>
      <c r="T4098">
        <f t="shared" si="1971"/>
        <v>-7.6889650515049373E-12</v>
      </c>
      <c r="U4098">
        <f t="shared" si="1972"/>
        <v>0</v>
      </c>
      <c r="V4098">
        <f t="shared" si="1973"/>
        <v>0</v>
      </c>
      <c r="W4098">
        <f t="shared" si="1978"/>
        <v>-7.7436160579595295E-8</v>
      </c>
      <c r="X4098">
        <f t="shared" si="1979"/>
        <v>5.4994887053773605E-4</v>
      </c>
      <c r="Y4098">
        <f t="shared" si="1974"/>
        <v>-5.1738405672638955E-12</v>
      </c>
      <c r="Z4098">
        <f t="shared" si="1975"/>
        <v>-4.8218458222403802E-12</v>
      </c>
      <c r="AA4098">
        <f t="shared" si="1980"/>
        <v>1</v>
      </c>
      <c r="AB4098">
        <f t="shared" si="1981"/>
        <v>0</v>
      </c>
      <c r="AC4098">
        <f t="shared" si="1982"/>
        <v>0</v>
      </c>
      <c r="AD4098">
        <f t="shared" si="1983"/>
        <v>-149504.7976457864</v>
      </c>
      <c r="AE4098">
        <f t="shared" si="1984"/>
        <v>0</v>
      </c>
      <c r="AF4098">
        <f t="shared" si="1985"/>
        <v>1</v>
      </c>
      <c r="AG4098">
        <f t="shared" si="1986"/>
        <v>-2</v>
      </c>
      <c r="AH4098">
        <f t="shared" si="1987"/>
        <v>1</v>
      </c>
      <c r="AI4098">
        <f t="shared" si="1988"/>
        <v>4.0151535806218671E-5</v>
      </c>
      <c r="AJ4098">
        <f t="shared" si="1989"/>
        <v>0</v>
      </c>
      <c r="AK4098" s="22">
        <f t="shared" si="1990"/>
        <v>7.216790361565312E-8</v>
      </c>
      <c r="AL4098">
        <f t="shared" si="1991"/>
        <v>-7.7436160579595295E-8</v>
      </c>
      <c r="AM4098">
        <f t="shared" si="1992"/>
        <v>5.4994887053773605E-4</v>
      </c>
      <c r="AN4098">
        <f t="shared" si="1993"/>
        <v>-7.7436160579595295E-8</v>
      </c>
      <c r="AO4098">
        <f t="shared" si="1994"/>
        <v>5.4994887053773605E-4</v>
      </c>
      <c r="AP4098">
        <f t="shared" si="1995"/>
        <v>0</v>
      </c>
      <c r="AQ4098">
        <f t="shared" si="1996"/>
        <v>0</v>
      </c>
    </row>
    <row r="4099" spans="13:43" x14ac:dyDescent="0.25">
      <c r="M4099">
        <f t="shared" si="1997"/>
        <v>4086</v>
      </c>
      <c r="N4099">
        <f t="shared" si="1976"/>
        <v>11963.231670613137</v>
      </c>
      <c r="O4099">
        <f t="shared" si="1977"/>
        <v>149540.39588266422</v>
      </c>
      <c r="P4099">
        <f t="shared" si="1967"/>
        <v>1.0928209697718851E-13</v>
      </c>
      <c r="Q4099">
        <f t="shared" si="1968"/>
        <v>2.6971619628598482E-17</v>
      </c>
      <c r="R4099">
        <f t="shared" si="1969"/>
        <v>1.0184724788181594E-13</v>
      </c>
      <c r="S4099">
        <f t="shared" si="1970"/>
        <v>1.4984625578970248E-12</v>
      </c>
      <c r="T4099">
        <f t="shared" si="1971"/>
        <v>1.3965168293541701E-12</v>
      </c>
      <c r="U4099">
        <f t="shared" si="1972"/>
        <v>0</v>
      </c>
      <c r="V4099">
        <f t="shared" si="1973"/>
        <v>0</v>
      </c>
      <c r="W4099">
        <f t="shared" si="1978"/>
        <v>1.4067871284314799E-8</v>
      </c>
      <c r="X4099">
        <f t="shared" si="1979"/>
        <v>-9.9933984606753802E-5</v>
      </c>
      <c r="Y4099">
        <f t="shared" si="1974"/>
        <v>5.2430674749041152E-16</v>
      </c>
      <c r="Z4099">
        <f t="shared" si="1975"/>
        <v>4.8863629775434746E-16</v>
      </c>
      <c r="AA4099">
        <f t="shared" si="1980"/>
        <v>1</v>
      </c>
      <c r="AB4099">
        <f t="shared" si="1981"/>
        <v>0</v>
      </c>
      <c r="AC4099">
        <f t="shared" si="1982"/>
        <v>0</v>
      </c>
      <c r="AD4099">
        <f t="shared" si="1983"/>
        <v>-149541.39588266422</v>
      </c>
      <c r="AE4099">
        <f t="shared" si="1984"/>
        <v>0</v>
      </c>
      <c r="AF4099">
        <f t="shared" si="1985"/>
        <v>1</v>
      </c>
      <c r="AG4099">
        <f t="shared" si="1986"/>
        <v>-2</v>
      </c>
      <c r="AH4099">
        <f t="shared" si="1987"/>
        <v>1</v>
      </c>
      <c r="AI4099">
        <f t="shared" si="1988"/>
        <v>-7.2961379635285859E-6</v>
      </c>
      <c r="AJ4099">
        <f t="shared" si="1989"/>
        <v>0</v>
      </c>
      <c r="AK4099" s="22">
        <f t="shared" si="1990"/>
        <v>-1.3110784048755722E-8</v>
      </c>
      <c r="AL4099">
        <f t="shared" si="1991"/>
        <v>1.4067871284314799E-8</v>
      </c>
      <c r="AM4099">
        <f t="shared" si="1992"/>
        <v>-9.9933984606753802E-5</v>
      </c>
      <c r="AN4099">
        <f t="shared" si="1993"/>
        <v>1.4067871284314799E-8</v>
      </c>
      <c r="AO4099">
        <f t="shared" si="1994"/>
        <v>-9.9933984606753802E-5</v>
      </c>
      <c r="AP4099">
        <f t="shared" si="1995"/>
        <v>0</v>
      </c>
      <c r="AQ4099">
        <f t="shared" si="1996"/>
        <v>0</v>
      </c>
    </row>
    <row r="4100" spans="13:43" x14ac:dyDescent="0.25">
      <c r="M4100">
        <f t="shared" si="1997"/>
        <v>4087</v>
      </c>
      <c r="N4100">
        <f t="shared" si="1976"/>
        <v>11966.15952956336</v>
      </c>
      <c r="O4100">
        <f t="shared" si="1977"/>
        <v>149576.99411954201</v>
      </c>
      <c r="P4100">
        <f t="shared" si="1967"/>
        <v>-3.8240768523350529E-13</v>
      </c>
      <c r="Q4100">
        <f t="shared" si="1968"/>
        <v>-9.4357916485058178E-17</v>
      </c>
      <c r="R4100">
        <f t="shared" si="1969"/>
        <v>-3.563911325568549E-13</v>
      </c>
      <c r="S4100">
        <f t="shared" si="1970"/>
        <v>5.311570774304347E-12</v>
      </c>
      <c r="T4100">
        <f t="shared" si="1971"/>
        <v>4.9502057542444985E-12</v>
      </c>
      <c r="U4100">
        <f t="shared" si="1972"/>
        <v>0</v>
      </c>
      <c r="V4100">
        <f t="shared" si="1973"/>
        <v>0</v>
      </c>
      <c r="W4100">
        <f t="shared" si="1978"/>
        <v>4.9878309350391128E-8</v>
      </c>
      <c r="X4100">
        <f t="shared" si="1979"/>
        <v>-3.544074412397973E-4</v>
      </c>
      <c r="Y4100">
        <f t="shared" si="1974"/>
        <v>3.3646058401066038E-12</v>
      </c>
      <c r="Z4100">
        <f t="shared" si="1975"/>
        <v>3.1356997577880944E-12</v>
      </c>
      <c r="AA4100">
        <f t="shared" si="1980"/>
        <v>1</v>
      </c>
      <c r="AB4100">
        <f t="shared" si="1981"/>
        <v>0</v>
      </c>
      <c r="AC4100">
        <f t="shared" si="1982"/>
        <v>0</v>
      </c>
      <c r="AD4100">
        <f t="shared" si="1983"/>
        <v>-149577.99411954201</v>
      </c>
      <c r="AE4100">
        <f t="shared" si="1984"/>
        <v>0</v>
      </c>
      <c r="AF4100">
        <f t="shared" si="1985"/>
        <v>1</v>
      </c>
      <c r="AG4100">
        <f t="shared" si="1986"/>
        <v>-2</v>
      </c>
      <c r="AH4100">
        <f t="shared" si="1987"/>
        <v>1</v>
      </c>
      <c r="AI4100">
        <f t="shared" si="1988"/>
        <v>-2.5875136608997821E-5</v>
      </c>
      <c r="AJ4100">
        <f t="shared" si="1989"/>
        <v>0</v>
      </c>
      <c r="AK4100" s="22">
        <f t="shared" si="1990"/>
        <v>-4.6484910857773954E-8</v>
      </c>
      <c r="AL4100">
        <f t="shared" si="1991"/>
        <v>4.9878309350391128E-8</v>
      </c>
      <c r="AM4100">
        <f t="shared" si="1992"/>
        <v>-3.544074412397973E-4</v>
      </c>
      <c r="AN4100">
        <f t="shared" si="1993"/>
        <v>4.9878309350391128E-8</v>
      </c>
      <c r="AO4100">
        <f t="shared" si="1994"/>
        <v>-3.544074412397973E-4</v>
      </c>
      <c r="AP4100">
        <f t="shared" si="1995"/>
        <v>0</v>
      </c>
      <c r="AQ4100">
        <f t="shared" si="1996"/>
        <v>0</v>
      </c>
    </row>
    <row r="4101" spans="13:43" x14ac:dyDescent="0.25">
      <c r="M4101">
        <f t="shared" si="1997"/>
        <v>4088</v>
      </c>
      <c r="N4101">
        <f t="shared" si="1976"/>
        <v>11969.087388513582</v>
      </c>
      <c r="O4101">
        <f t="shared" si="1977"/>
        <v>149613.59235641977</v>
      </c>
      <c r="P4101">
        <f t="shared" si="1967"/>
        <v>-8.0460735637838024E-13</v>
      </c>
      <c r="Q4101">
        <f t="shared" si="1968"/>
        <v>-1.9848581756101497E-16</v>
      </c>
      <c r="R4101">
        <f t="shared" si="1969"/>
        <v>-7.4986706093045703E-13</v>
      </c>
      <c r="S4101">
        <f t="shared" si="1970"/>
        <v>-1.1870068321406908E-11</v>
      </c>
      <c r="T4101">
        <f t="shared" si="1971"/>
        <v>-1.1062505425355928E-11</v>
      </c>
      <c r="U4101">
        <f t="shared" si="1972"/>
        <v>0</v>
      </c>
      <c r="V4101">
        <f t="shared" si="1973"/>
        <v>0</v>
      </c>
      <c r="W4101">
        <f t="shared" si="1978"/>
        <v>-1.1149315519592309E-7</v>
      </c>
      <c r="X4101">
        <f t="shared" si="1979"/>
        <v>7.9240202504554647E-4</v>
      </c>
      <c r="Y4101">
        <f t="shared" si="1974"/>
        <v>-2.7093769849268203E-13</v>
      </c>
      <c r="Z4101">
        <f t="shared" si="1975"/>
        <v>-2.5250484482076779E-13</v>
      </c>
      <c r="AA4101">
        <f t="shared" si="1980"/>
        <v>1</v>
      </c>
      <c r="AB4101">
        <f t="shared" si="1981"/>
        <v>0</v>
      </c>
      <c r="AC4101">
        <f t="shared" si="1982"/>
        <v>0</v>
      </c>
      <c r="AD4101">
        <f t="shared" si="1983"/>
        <v>-149614.59235641977</v>
      </c>
      <c r="AE4101">
        <f t="shared" si="1984"/>
        <v>0</v>
      </c>
      <c r="AF4101">
        <f t="shared" si="1985"/>
        <v>1</v>
      </c>
      <c r="AG4101">
        <f t="shared" si="1986"/>
        <v>-2</v>
      </c>
      <c r="AH4101">
        <f t="shared" si="1987"/>
        <v>1</v>
      </c>
      <c r="AI4101">
        <f t="shared" si="1988"/>
        <v>5.7852933103561894E-5</v>
      </c>
      <c r="AJ4101">
        <f t="shared" si="1989"/>
        <v>0</v>
      </c>
      <c r="AK4101" s="22">
        <f t="shared" si="1990"/>
        <v>1.0390787995892246E-7</v>
      </c>
      <c r="AL4101">
        <f t="shared" si="1991"/>
        <v>-1.1149315519592309E-7</v>
      </c>
      <c r="AM4101">
        <f t="shared" si="1992"/>
        <v>7.9240202504554647E-4</v>
      </c>
      <c r="AN4101">
        <f t="shared" si="1993"/>
        <v>-1.1149315519592309E-7</v>
      </c>
      <c r="AO4101">
        <f t="shared" si="1994"/>
        <v>7.9240202504554647E-4</v>
      </c>
      <c r="AP4101">
        <f t="shared" si="1995"/>
        <v>0</v>
      </c>
      <c r="AQ4101">
        <f t="shared" si="1996"/>
        <v>0</v>
      </c>
    </row>
    <row r="4102" spans="13:43" x14ac:dyDescent="0.25">
      <c r="M4102">
        <f t="shared" si="1997"/>
        <v>4089</v>
      </c>
      <c r="N4102">
        <f t="shared" si="1976"/>
        <v>11972.015247463807</v>
      </c>
      <c r="O4102">
        <f t="shared" si="1977"/>
        <v>149650.19059329759</v>
      </c>
      <c r="P4102">
        <f t="shared" si="1967"/>
        <v>-1.0814943398468935E-12</v>
      </c>
      <c r="Q4102">
        <f t="shared" si="1968"/>
        <v>-2.6672486806487922E-16</v>
      </c>
      <c r="R4102">
        <f t="shared" si="1969"/>
        <v>-1.007916439745474E-12</v>
      </c>
      <c r="S4102">
        <f t="shared" si="1970"/>
        <v>1.7879150842271878E-11</v>
      </c>
      <c r="T4102">
        <f t="shared" si="1971"/>
        <v>1.6662768725323278E-11</v>
      </c>
      <c r="U4102">
        <f t="shared" si="1972"/>
        <v>0</v>
      </c>
      <c r="V4102">
        <f t="shared" si="1973"/>
        <v>0</v>
      </c>
      <c r="W4102">
        <f t="shared" si="1978"/>
        <v>1.6797632875185852E-7</v>
      </c>
      <c r="X4102">
        <f t="shared" si="1979"/>
        <v>-1.1941302314045824E-3</v>
      </c>
      <c r="Y4102">
        <f t="shared" si="1974"/>
        <v>1.0426842345743512E-11</v>
      </c>
      <c r="Z4102">
        <f t="shared" si="1975"/>
        <v>9.7174672374124677E-12</v>
      </c>
      <c r="AA4102">
        <f t="shared" si="1980"/>
        <v>1</v>
      </c>
      <c r="AB4102">
        <f t="shared" si="1981"/>
        <v>0</v>
      </c>
      <c r="AC4102">
        <f t="shared" si="1982"/>
        <v>0</v>
      </c>
      <c r="AD4102">
        <f t="shared" si="1983"/>
        <v>-149651.19059329759</v>
      </c>
      <c r="AE4102">
        <f t="shared" si="1984"/>
        <v>0</v>
      </c>
      <c r="AF4102">
        <f t="shared" si="1985"/>
        <v>1</v>
      </c>
      <c r="AG4102">
        <f t="shared" si="1986"/>
        <v>-2</v>
      </c>
      <c r="AH4102">
        <f t="shared" si="1987"/>
        <v>1</v>
      </c>
      <c r="AI4102">
        <f t="shared" si="1988"/>
        <v>-8.7182934918628537E-5</v>
      </c>
      <c r="AJ4102">
        <f t="shared" si="1989"/>
        <v>0</v>
      </c>
      <c r="AK4102" s="22">
        <f t="shared" si="1990"/>
        <v>-1.5654830265783746E-7</v>
      </c>
      <c r="AL4102">
        <f t="shared" si="1991"/>
        <v>1.6797632875185852E-7</v>
      </c>
      <c r="AM4102">
        <f t="shared" si="1992"/>
        <v>-1.1941302314045824E-3</v>
      </c>
      <c r="AN4102">
        <f t="shared" si="1993"/>
        <v>1.6797632875185852E-7</v>
      </c>
      <c r="AO4102">
        <f t="shared" si="1994"/>
        <v>-1.1941302314045824E-3</v>
      </c>
      <c r="AP4102">
        <f t="shared" si="1995"/>
        <v>0</v>
      </c>
      <c r="AQ4102">
        <f t="shared" si="1996"/>
        <v>0</v>
      </c>
    </row>
    <row r="4103" spans="13:43" x14ac:dyDescent="0.25">
      <c r="M4103">
        <f t="shared" si="1997"/>
        <v>4090</v>
      </c>
      <c r="N4103">
        <f t="shared" si="1976"/>
        <v>11974.94310641403</v>
      </c>
      <c r="O4103">
        <f t="shared" si="1977"/>
        <v>149686.78883017538</v>
      </c>
      <c r="P4103">
        <f t="shared" si="1967"/>
        <v>-1.1634889128759278E-12</v>
      </c>
      <c r="Q4103">
        <f t="shared" si="1968"/>
        <v>-2.8687672204667698E-16</v>
      </c>
      <c r="R4103">
        <f t="shared" si="1969"/>
        <v>-1.0843326308256551E-12</v>
      </c>
      <c r="S4103">
        <f t="shared" si="1970"/>
        <v>-2.3066360455897215E-11</v>
      </c>
      <c r="T4103">
        <f t="shared" si="1971"/>
        <v>-2.1497074050230398E-11</v>
      </c>
      <c r="U4103">
        <f t="shared" si="1972"/>
        <v>0</v>
      </c>
      <c r="V4103">
        <f t="shared" si="1973"/>
        <v>0</v>
      </c>
      <c r="W4103">
        <f t="shared" si="1978"/>
        <v>-2.1676364969341465E-7</v>
      </c>
      <c r="X4103">
        <f t="shared" si="1979"/>
        <v>1.5413322813005259E-3</v>
      </c>
      <c r="Y4103">
        <f t="shared" si="1974"/>
        <v>-2.2741185046044104E-12</v>
      </c>
      <c r="Z4103">
        <f t="shared" si="1975"/>
        <v>-2.1194021478140028E-12</v>
      </c>
      <c r="AA4103">
        <f t="shared" si="1980"/>
        <v>1</v>
      </c>
      <c r="AB4103">
        <f t="shared" si="1981"/>
        <v>0</v>
      </c>
      <c r="AC4103">
        <f t="shared" si="1982"/>
        <v>0</v>
      </c>
      <c r="AD4103">
        <f t="shared" si="1983"/>
        <v>-149687.78883017538</v>
      </c>
      <c r="AE4103">
        <f t="shared" si="1984"/>
        <v>0</v>
      </c>
      <c r="AF4103">
        <f t="shared" si="1985"/>
        <v>1</v>
      </c>
      <c r="AG4103">
        <f t="shared" si="1986"/>
        <v>-2</v>
      </c>
      <c r="AH4103">
        <f t="shared" si="1987"/>
        <v>1</v>
      </c>
      <c r="AI4103">
        <f t="shared" si="1988"/>
        <v>1.125320037357097E-4</v>
      </c>
      <c r="AJ4103">
        <f t="shared" si="1989"/>
        <v>0</v>
      </c>
      <c r="AK4103" s="22">
        <f t="shared" si="1990"/>
        <v>2.0201644892210255E-7</v>
      </c>
      <c r="AL4103">
        <f t="shared" si="1991"/>
        <v>-2.1676364969341465E-7</v>
      </c>
      <c r="AM4103">
        <f t="shared" si="1992"/>
        <v>1.5413322813005259E-3</v>
      </c>
      <c r="AN4103">
        <f t="shared" si="1993"/>
        <v>-2.1676364969341465E-7</v>
      </c>
      <c r="AO4103">
        <f t="shared" si="1994"/>
        <v>1.5413322813005259E-3</v>
      </c>
      <c r="AP4103">
        <f t="shared" si="1995"/>
        <v>0</v>
      </c>
      <c r="AQ4103">
        <f t="shared" si="1996"/>
        <v>0</v>
      </c>
    </row>
    <row r="4104" spans="13:43" x14ac:dyDescent="0.25">
      <c r="M4104">
        <f t="shared" si="1997"/>
        <v>4091</v>
      </c>
      <c r="N4104">
        <f t="shared" si="1976"/>
        <v>11977.870965364255</v>
      </c>
      <c r="O4104">
        <f t="shared" si="1977"/>
        <v>149723.38706705318</v>
      </c>
      <c r="P4104">
        <f t="shared" si="1967"/>
        <v>-1.0361316515451709E-12</v>
      </c>
      <c r="Q4104">
        <f t="shared" si="1968"/>
        <v>-2.5541231288223833E-16</v>
      </c>
      <c r="R4104">
        <f t="shared" si="1969"/>
        <v>-9.6563993620239604E-13</v>
      </c>
      <c r="S4104">
        <f t="shared" si="1970"/>
        <v>2.7197013215622616E-11</v>
      </c>
      <c r="T4104">
        <f t="shared" si="1971"/>
        <v>2.5346703835622199E-11</v>
      </c>
      <c r="U4104">
        <f t="shared" si="1972"/>
        <v>0</v>
      </c>
      <c r="V4104">
        <f t="shared" si="1973"/>
        <v>0</v>
      </c>
      <c r="W4104">
        <f t="shared" si="1978"/>
        <v>2.5564349725030402E-7</v>
      </c>
      <c r="X4104">
        <f t="shared" si="1979"/>
        <v>-1.818238105186431E-3</v>
      </c>
      <c r="Y4104">
        <f t="shared" si="1974"/>
        <v>1.3200513250751134E-11</v>
      </c>
      <c r="Z4104">
        <f t="shared" si="1975"/>
        <v>1.2302435462023504E-11</v>
      </c>
      <c r="AA4104">
        <f t="shared" si="1980"/>
        <v>1</v>
      </c>
      <c r="AB4104">
        <f t="shared" si="1981"/>
        <v>0</v>
      </c>
      <c r="AC4104">
        <f t="shared" si="1982"/>
        <v>0</v>
      </c>
      <c r="AD4104">
        <f t="shared" si="1983"/>
        <v>-149724.38706705318</v>
      </c>
      <c r="AE4104">
        <f t="shared" si="1984"/>
        <v>0</v>
      </c>
      <c r="AF4104">
        <f t="shared" si="1985"/>
        <v>1</v>
      </c>
      <c r="AG4104">
        <f t="shared" si="1986"/>
        <v>-2</v>
      </c>
      <c r="AH4104">
        <f t="shared" si="1987"/>
        <v>1</v>
      </c>
      <c r="AI4104">
        <f t="shared" si="1988"/>
        <v>-1.3274877401346429E-4</v>
      </c>
      <c r="AJ4104">
        <f t="shared" si="1989"/>
        <v>0</v>
      </c>
      <c r="AK4104" s="22">
        <f t="shared" si="1990"/>
        <v>-2.3825116239543869E-7</v>
      </c>
      <c r="AL4104">
        <f t="shared" si="1991"/>
        <v>2.5564349725030402E-7</v>
      </c>
      <c r="AM4104">
        <f t="shared" si="1992"/>
        <v>-1.8182381051864305E-3</v>
      </c>
      <c r="AN4104">
        <f t="shared" si="1993"/>
        <v>2.5564349725030402E-7</v>
      </c>
      <c r="AO4104">
        <f t="shared" si="1994"/>
        <v>-1.8182381051864305E-3</v>
      </c>
      <c r="AP4104">
        <f t="shared" si="1995"/>
        <v>0</v>
      </c>
      <c r="AQ4104">
        <f t="shared" si="1996"/>
        <v>0</v>
      </c>
    </row>
    <row r="4105" spans="13:43" x14ac:dyDescent="0.25">
      <c r="M4105">
        <f t="shared" si="1997"/>
        <v>4092</v>
      </c>
      <c r="N4105">
        <f t="shared" si="1976"/>
        <v>11980.798824314477</v>
      </c>
      <c r="O4105">
        <f t="shared" si="1977"/>
        <v>149759.98530393097</v>
      </c>
      <c r="P4105">
        <f t="shared" si="1967"/>
        <v>-7.2263218187110022E-13</v>
      </c>
      <c r="Q4105">
        <f t="shared" si="1968"/>
        <v>-1.7808938833457718E-16</v>
      </c>
      <c r="R4105">
        <f t="shared" si="1969"/>
        <v>-6.7346894862171501E-13</v>
      </c>
      <c r="S4105">
        <f t="shared" si="1970"/>
        <v>-3.008481583973573E-11</v>
      </c>
      <c r="T4105">
        <f t="shared" si="1971"/>
        <v>-2.8038038993229947E-11</v>
      </c>
      <c r="U4105">
        <f t="shared" si="1972"/>
        <v>0</v>
      </c>
      <c r="V4105">
        <f t="shared" si="1973"/>
        <v>0</v>
      </c>
      <c r="W4105">
        <f t="shared" si="1978"/>
        <v>-2.8285706247486617E-7</v>
      </c>
      <c r="X4105">
        <f t="shared" si="1979"/>
        <v>2.0122836163657919E-3</v>
      </c>
      <c r="Y4105">
        <f t="shared" si="1974"/>
        <v>-6.4384495320908467E-12</v>
      </c>
      <c r="Z4105">
        <f t="shared" si="1975"/>
        <v>-6.0004189488265488E-12</v>
      </c>
      <c r="AA4105">
        <f t="shared" si="1980"/>
        <v>1</v>
      </c>
      <c r="AB4105">
        <f t="shared" si="1981"/>
        <v>0</v>
      </c>
      <c r="AC4105">
        <f t="shared" si="1982"/>
        <v>0</v>
      </c>
      <c r="AD4105">
        <f t="shared" si="1983"/>
        <v>-149760.98530393097</v>
      </c>
      <c r="AE4105">
        <f t="shared" si="1984"/>
        <v>0</v>
      </c>
      <c r="AF4105">
        <f t="shared" si="1985"/>
        <v>1</v>
      </c>
      <c r="AG4105">
        <f t="shared" si="1986"/>
        <v>-2</v>
      </c>
      <c r="AH4105">
        <f t="shared" si="1987"/>
        <v>1</v>
      </c>
      <c r="AI4105">
        <f t="shared" si="1988"/>
        <v>1.4691594776502958E-4</v>
      </c>
      <c r="AJ4105">
        <f t="shared" si="1989"/>
        <v>0</v>
      </c>
      <c r="AK4105" s="22">
        <f t="shared" si="1990"/>
        <v>2.6361329214805961E-7</v>
      </c>
      <c r="AL4105">
        <f t="shared" si="1991"/>
        <v>-2.8285706247486617E-7</v>
      </c>
      <c r="AM4105">
        <f t="shared" si="1992"/>
        <v>2.0122836163657919E-3</v>
      </c>
      <c r="AN4105">
        <f t="shared" si="1993"/>
        <v>-2.8285706247486617E-7</v>
      </c>
      <c r="AO4105">
        <f t="shared" si="1994"/>
        <v>2.0122836163657919E-3</v>
      </c>
      <c r="AP4105">
        <f t="shared" si="1995"/>
        <v>0</v>
      </c>
      <c r="AQ4105">
        <f t="shared" si="1996"/>
        <v>0</v>
      </c>
    </row>
    <row r="4106" spans="13:43" x14ac:dyDescent="0.25">
      <c r="M4106">
        <f t="shared" si="1997"/>
        <v>4093</v>
      </c>
      <c r="N4106">
        <f t="shared" si="1976"/>
        <v>11983.726683264702</v>
      </c>
      <c r="O4106">
        <f t="shared" si="1977"/>
        <v>149796.58354080879</v>
      </c>
      <c r="P4106">
        <f t="shared" si="1967"/>
        <v>-2.7964017480422493E-13</v>
      </c>
      <c r="Q4106">
        <f t="shared" si="1968"/>
        <v>-6.8899201540703E-17</v>
      </c>
      <c r="R4106">
        <f t="shared" si="1969"/>
        <v>-2.6061526076815001E-13</v>
      </c>
      <c r="S4106">
        <f t="shared" si="1970"/>
        <v>3.1600266360189353E-11</v>
      </c>
      <c r="T4106">
        <f t="shared" si="1971"/>
        <v>2.9450388033727265E-11</v>
      </c>
      <c r="U4106">
        <f t="shared" si="1972"/>
        <v>0</v>
      </c>
      <c r="V4106">
        <f t="shared" si="1973"/>
        <v>0</v>
      </c>
      <c r="W4106">
        <f t="shared" si="1978"/>
        <v>2.9717790618691766E-7</v>
      </c>
      <c r="X4106">
        <f t="shared" si="1979"/>
        <v>-2.1146807720571728E-3</v>
      </c>
      <c r="Y4106">
        <f t="shared" si="1974"/>
        <v>1.1300178397931475E-11</v>
      </c>
      <c r="Z4106">
        <f t="shared" si="1975"/>
        <v>1.0531387136935273E-11</v>
      </c>
      <c r="AA4106">
        <f t="shared" si="1980"/>
        <v>1</v>
      </c>
      <c r="AB4106">
        <f t="shared" si="1981"/>
        <v>0</v>
      </c>
      <c r="AC4106">
        <f t="shared" si="1982"/>
        <v>0</v>
      </c>
      <c r="AD4106">
        <f t="shared" si="1983"/>
        <v>-149797.58354080879</v>
      </c>
      <c r="AE4106">
        <f t="shared" si="1984"/>
        <v>0</v>
      </c>
      <c r="AF4106">
        <f t="shared" si="1985"/>
        <v>1</v>
      </c>
      <c r="AG4106">
        <f t="shared" si="1986"/>
        <v>-2</v>
      </c>
      <c r="AH4106">
        <f t="shared" si="1987"/>
        <v>1</v>
      </c>
      <c r="AI4106">
        <f t="shared" si="1988"/>
        <v>-1.5439191442834845E-4</v>
      </c>
      <c r="AJ4106">
        <f t="shared" si="1989"/>
        <v>0</v>
      </c>
      <c r="AK4106" s="22">
        <f t="shared" si="1990"/>
        <v>-2.7695983801204069E-7</v>
      </c>
      <c r="AL4106">
        <f t="shared" si="1991"/>
        <v>2.9717790618691766E-7</v>
      </c>
      <c r="AM4106">
        <f t="shared" si="1992"/>
        <v>-2.1146807720571724E-3</v>
      </c>
      <c r="AN4106">
        <f t="shared" si="1993"/>
        <v>2.9717790618691766E-7</v>
      </c>
      <c r="AO4106">
        <f t="shared" si="1994"/>
        <v>-2.1146807720571724E-3</v>
      </c>
      <c r="AP4106">
        <f t="shared" si="1995"/>
        <v>0</v>
      </c>
      <c r="AQ4106">
        <f t="shared" si="1996"/>
        <v>0</v>
      </c>
    </row>
    <row r="4107" spans="13:43" x14ac:dyDescent="0.25">
      <c r="M4107">
        <f t="shared" si="1997"/>
        <v>4094</v>
      </c>
      <c r="N4107">
        <f t="shared" si="1976"/>
        <v>11986.654542214923</v>
      </c>
      <c r="O4107">
        <f t="shared" si="1977"/>
        <v>149833.18177768655</v>
      </c>
      <c r="P4107">
        <f t="shared" si="1967"/>
        <v>2.1299098052903631E-13</v>
      </c>
      <c r="Q4107">
        <f t="shared" si="1968"/>
        <v>5.2465007978634819E-17</v>
      </c>
      <c r="R4107">
        <f t="shared" si="1969"/>
        <v>1.9850044783693971E-13</v>
      </c>
      <c r="S4107">
        <f t="shared" si="1970"/>
        <v>-3.1676459930056786E-11</v>
      </c>
      <c r="T4107">
        <f t="shared" si="1971"/>
        <v>-2.9521397884489079E-11</v>
      </c>
      <c r="U4107">
        <f t="shared" si="1972"/>
        <v>0</v>
      </c>
      <c r="V4107">
        <f t="shared" si="1973"/>
        <v>0</v>
      </c>
      <c r="W4107">
        <f t="shared" si="1978"/>
        <v>-2.9796722412634481E-7</v>
      </c>
      <c r="X4107">
        <f t="shared" si="1979"/>
        <v>2.1208155577513632E-3</v>
      </c>
      <c r="Y4107">
        <f t="shared" si="1974"/>
        <v>-1.1033324551027804E-11</v>
      </c>
      <c r="Z4107">
        <f t="shared" si="1975"/>
        <v>-1.0282688304779005E-11</v>
      </c>
      <c r="AA4107">
        <f t="shared" si="1980"/>
        <v>1</v>
      </c>
      <c r="AB4107">
        <f t="shared" si="1981"/>
        <v>0</v>
      </c>
      <c r="AC4107">
        <f t="shared" si="1982"/>
        <v>0</v>
      </c>
      <c r="AD4107">
        <f t="shared" si="1983"/>
        <v>-149834.18177768655</v>
      </c>
      <c r="AE4107">
        <f t="shared" si="1984"/>
        <v>0</v>
      </c>
      <c r="AF4107">
        <f t="shared" si="1985"/>
        <v>1</v>
      </c>
      <c r="AG4107">
        <f t="shared" si="1986"/>
        <v>-2</v>
      </c>
      <c r="AH4107">
        <f t="shared" si="1987"/>
        <v>1</v>
      </c>
      <c r="AI4107">
        <f t="shared" si="1988"/>
        <v>1.5483980748412653E-4</v>
      </c>
      <c r="AJ4107">
        <f t="shared" si="1989"/>
        <v>0</v>
      </c>
      <c r="AK4107" s="22">
        <f t="shared" si="1990"/>
        <v>2.7769545584934459E-7</v>
      </c>
      <c r="AL4107">
        <f t="shared" si="1991"/>
        <v>-2.9796722412634481E-7</v>
      </c>
      <c r="AM4107">
        <f t="shared" si="1992"/>
        <v>2.1208155577513636E-3</v>
      </c>
      <c r="AN4107">
        <f t="shared" si="1993"/>
        <v>-2.9796722412634481E-7</v>
      </c>
      <c r="AO4107">
        <f t="shared" si="1994"/>
        <v>2.1208155577513636E-3</v>
      </c>
      <c r="AP4107">
        <f t="shared" si="1995"/>
        <v>0</v>
      </c>
      <c r="AQ4107">
        <f t="shared" si="1996"/>
        <v>0</v>
      </c>
    </row>
    <row r="4108" spans="13:43" x14ac:dyDescent="0.25">
      <c r="M4108">
        <f t="shared" si="1997"/>
        <v>4095</v>
      </c>
      <c r="N4108">
        <f t="shared" si="1976"/>
        <v>11989.582401165148</v>
      </c>
      <c r="O4108">
        <f t="shared" si="1977"/>
        <v>149869.78001456434</v>
      </c>
      <c r="P4108">
        <f t="shared" si="1967"/>
        <v>6.6659822808420783E-13</v>
      </c>
      <c r="Q4108">
        <f t="shared" si="1968"/>
        <v>1.6415972560494357E-16</v>
      </c>
      <c r="R4108">
        <f t="shared" si="1969"/>
        <v>6.212471836758694E-13</v>
      </c>
      <c r="S4108">
        <f t="shared" si="1970"/>
        <v>3.03120395796942E-11</v>
      </c>
      <c r="T4108">
        <f t="shared" si="1971"/>
        <v>2.8249803895334765E-11</v>
      </c>
      <c r="U4108">
        <f t="shared" si="1972"/>
        <v>0</v>
      </c>
      <c r="V4108">
        <f t="shared" si="1973"/>
        <v>0</v>
      </c>
      <c r="W4108">
        <f t="shared" si="1978"/>
        <v>2.8520232929979028E-7</v>
      </c>
      <c r="X4108">
        <f t="shared" si="1979"/>
        <v>-2.0304558718986362E-3</v>
      </c>
      <c r="Y4108">
        <f t="shared" si="1974"/>
        <v>6.7557016532370176E-12</v>
      </c>
      <c r="Z4108">
        <f t="shared" si="1975"/>
        <v>6.2960872816748E-12</v>
      </c>
      <c r="AA4108">
        <f t="shared" si="1980"/>
        <v>1</v>
      </c>
      <c r="AB4108">
        <f t="shared" si="1981"/>
        <v>0</v>
      </c>
      <c r="AC4108">
        <f t="shared" si="1982"/>
        <v>0</v>
      </c>
      <c r="AD4108">
        <f t="shared" si="1983"/>
        <v>-149870.78001456434</v>
      </c>
      <c r="AE4108">
        <f t="shared" si="1984"/>
        <v>0</v>
      </c>
      <c r="AF4108">
        <f t="shared" si="1985"/>
        <v>1</v>
      </c>
      <c r="AG4108">
        <f t="shared" si="1986"/>
        <v>-2</v>
      </c>
      <c r="AH4108">
        <f t="shared" si="1987"/>
        <v>1</v>
      </c>
      <c r="AI4108">
        <f t="shared" si="1988"/>
        <v>-1.4824268197575691E-4</v>
      </c>
      <c r="AJ4108">
        <f t="shared" si="1989"/>
        <v>0</v>
      </c>
      <c r="AK4108" s="22">
        <f t="shared" si="1990"/>
        <v>-2.6579900214332908E-7</v>
      </c>
      <c r="AL4108">
        <f t="shared" si="1991"/>
        <v>2.8520232929979028E-7</v>
      </c>
      <c r="AM4108">
        <f t="shared" si="1992"/>
        <v>-2.0304558718986366E-3</v>
      </c>
      <c r="AN4108">
        <f t="shared" si="1993"/>
        <v>2.8520232929979028E-7</v>
      </c>
      <c r="AO4108">
        <f t="shared" si="1994"/>
        <v>-2.0304558718986366E-3</v>
      </c>
      <c r="AP4108">
        <f t="shared" si="1995"/>
        <v>0</v>
      </c>
      <c r="AQ4108">
        <f t="shared" si="1996"/>
        <v>0</v>
      </c>
    </row>
    <row r="4109" spans="13:43" x14ac:dyDescent="0.25">
      <c r="M4109">
        <f t="shared" si="1997"/>
        <v>4096</v>
      </c>
      <c r="N4109">
        <f t="shared" si="1976"/>
        <v>11992.51026011537</v>
      </c>
      <c r="O4109">
        <f t="shared" si="1977"/>
        <v>149906.37825144213</v>
      </c>
      <c r="P4109">
        <f t="shared" si="1967"/>
        <v>9.9966605324240892E-13</v>
      </c>
      <c r="Q4109">
        <f t="shared" si="1968"/>
        <v>2.4612252689944718E-16</v>
      </c>
      <c r="R4109">
        <f t="shared" si="1969"/>
        <v>9.3165522203393203E-13</v>
      </c>
      <c r="S4109">
        <f t="shared" si="1970"/>
        <v>-2.7571161922660784E-11</v>
      </c>
      <c r="T4109">
        <f t="shared" si="1971"/>
        <v>-2.5695397877596258E-11</v>
      </c>
      <c r="U4109">
        <f t="shared" si="1972"/>
        <v>0</v>
      </c>
      <c r="V4109">
        <f t="shared" si="1973"/>
        <v>0</v>
      </c>
      <c r="W4109">
        <f t="shared" si="1978"/>
        <v>-2.5947708216497184E-7</v>
      </c>
      <c r="X4109">
        <f t="shared" si="1979"/>
        <v>1.8477599457380417E-3</v>
      </c>
      <c r="Y4109">
        <f t="shared" si="1974"/>
        <v>-1.3160544039863409E-11</v>
      </c>
      <c r="Z4109">
        <f t="shared" si="1975"/>
        <v>-1.2265185498474834E-11</v>
      </c>
      <c r="AA4109">
        <f t="shared" si="1980"/>
        <v>1</v>
      </c>
      <c r="AB4109">
        <f t="shared" si="1981"/>
        <v>0</v>
      </c>
      <c r="AC4109">
        <f t="shared" si="1982"/>
        <v>0</v>
      </c>
      <c r="AD4109">
        <f t="shared" si="1983"/>
        <v>-149907.37825144213</v>
      </c>
      <c r="AE4109">
        <f t="shared" si="1984"/>
        <v>0</v>
      </c>
      <c r="AF4109">
        <f t="shared" si="1985"/>
        <v>1</v>
      </c>
      <c r="AG4109">
        <f t="shared" si="1986"/>
        <v>-2</v>
      </c>
      <c r="AH4109">
        <f t="shared" si="1987"/>
        <v>1</v>
      </c>
      <c r="AI4109">
        <f t="shared" si="1988"/>
        <v>1.3490412918612592E-4</v>
      </c>
      <c r="AJ4109">
        <f t="shared" si="1989"/>
        <v>0</v>
      </c>
      <c r="AK4109" s="22">
        <f t="shared" si="1990"/>
        <v>2.4182393491609833E-7</v>
      </c>
      <c r="AL4109">
        <f t="shared" si="1991"/>
        <v>-2.5947708216497184E-7</v>
      </c>
      <c r="AM4109">
        <f t="shared" si="1992"/>
        <v>1.8477599457380417E-3</v>
      </c>
      <c r="AN4109">
        <f t="shared" si="1993"/>
        <v>-2.5947708216497184E-7</v>
      </c>
      <c r="AO4109">
        <f t="shared" si="1994"/>
        <v>1.8477599457380417E-3</v>
      </c>
      <c r="AP4109">
        <f t="shared" si="1995"/>
        <v>0</v>
      </c>
      <c r="AQ4109">
        <f t="shared" si="1996"/>
        <v>0</v>
      </c>
    </row>
    <row r="4110" spans="13:43" x14ac:dyDescent="0.25">
      <c r="M4110">
        <f t="shared" si="1997"/>
        <v>4097</v>
      </c>
      <c r="N4110">
        <f t="shared" si="1976"/>
        <v>11995.438119065595</v>
      </c>
      <c r="O4110">
        <f t="shared" si="1977"/>
        <v>149942.97648831992</v>
      </c>
      <c r="P4110">
        <f t="shared" ref="P4110:P4173" si="1998">4*SIN(N4110)*COS(N4110)/(((N4110)^3)+$H$13*AH4110)</f>
        <v>1.1524749796884915E-12</v>
      </c>
      <c r="Q4110">
        <f t="shared" ref="Q4110:Q4173" si="1999">(AH4110*$H$13*SIN(N4110)*COS(N4110)/N4110)/((N4110^3)+AH4110*$H$13)</f>
        <v>2.8367555312171634E-16</v>
      </c>
      <c r="R4110">
        <f t="shared" ref="R4110:R4173" si="2000">((2*AJ4110*N4110*$H$7+4*SIN(N4110)/(1+$H$7))*COS(N4110))/((N4110^3)+AH4110*$H$13)</f>
        <v>1.0740680146211477E-12</v>
      </c>
      <c r="S4110">
        <f t="shared" ref="S4110:S4173" si="2001">(4*SIN(N4110)-AH4110*$H$13*2*$H$8*SIN(N4110)/N4110)*COS(N4110*$K$20)/$H$7/((N4110^3)+AH4110*$H$13)</f>
        <v>2.3580483742684176E-11</v>
      </c>
      <c r="T4110">
        <f t="shared" ref="T4110:T4173" si="2002">(2*AJ4110*N4110*$H$7+4*SIN(N4110)/(1+$H$7)-AH4110*$H$13*2*$H$9*SIN(N4110)/N4110)*COS(N4110*$K$20)/((N4110^3)+AH4110*$H$13)/$H$7</f>
        <v>2.1976219704272304E-11</v>
      </c>
      <c r="U4110">
        <f t="shared" ref="U4110:U4173" si="2003">(2*N4110-AH4110*$H$13*$H$8)*SIN(N4110)*SIN($K$20*N4110)/((N4110^3)+AH4110*$H$13)</f>
        <v>0</v>
      </c>
      <c r="V4110">
        <f t="shared" ref="V4110:V4173" si="2004">(AJ4110*N4110*N4110+2*N4110*SIN(N4110)/$H$7/ (1+$H$7)-$H$9*AH4110*$H$13*SIN(N4110)/$H$7)*SIN($K$20*N4110)/((N4110^3)+AH4110*$H$13)</f>
        <v>0</v>
      </c>
      <c r="W4110">
        <f t="shared" si="1978"/>
        <v>2.2197427648272352E-7</v>
      </c>
      <c r="X4110">
        <f t="shared" si="1979"/>
        <v>-1.5810850126063466E-3</v>
      </c>
      <c r="Y4110">
        <f t="shared" ref="Y4110:Y4173" si="2005">(24/5/$H$7)*(2/(N4110^2)+$H$8)*(COS(N4110*$K$10)-COS(N4110))*SIN(N4110)/((N4110^3)+AH4110*$H$13)</f>
        <v>2.4862051548113261E-12</v>
      </c>
      <c r="Z4110">
        <f t="shared" ref="Z4110:Z4173" si="2006">(24/5)*(AJ4110/N4110+2*(1+$H$7)*SIN(N4110)/$H$7/M4110/M4110/$H$5/$H$5+$H$9*SIN(N4110)/$H$7)*(COS(N4110*$K$10)-COS(N4110))/((N4110^3)+AH4110*$H$13)</f>
        <v>2.3170597901317261E-12</v>
      </c>
      <c r="AA4110">
        <f t="shared" si="1980"/>
        <v>1</v>
      </c>
      <c r="AB4110">
        <f t="shared" si="1981"/>
        <v>0</v>
      </c>
      <c r="AC4110">
        <f t="shared" si="1982"/>
        <v>0</v>
      </c>
      <c r="AD4110">
        <f t="shared" si="1983"/>
        <v>-149943.97648831992</v>
      </c>
      <c r="AE4110">
        <f t="shared" si="1984"/>
        <v>0</v>
      </c>
      <c r="AF4110">
        <f t="shared" si="1985"/>
        <v>1</v>
      </c>
      <c r="AG4110">
        <f t="shared" si="1986"/>
        <v>-2</v>
      </c>
      <c r="AH4110">
        <f t="shared" si="1987"/>
        <v>1</v>
      </c>
      <c r="AI4110">
        <f t="shared" si="1988"/>
        <v>-1.1543430761847696E-4</v>
      </c>
      <c r="AJ4110">
        <f t="shared" si="1989"/>
        <v>0</v>
      </c>
      <c r="AK4110" s="22">
        <f t="shared" si="1990"/>
        <v>-2.0687257826908197E-7</v>
      </c>
      <c r="AL4110">
        <f t="shared" si="1991"/>
        <v>2.2197427648272352E-7</v>
      </c>
      <c r="AM4110">
        <f t="shared" si="1992"/>
        <v>-1.5810850126063468E-3</v>
      </c>
      <c r="AN4110">
        <f t="shared" si="1993"/>
        <v>2.2197427648272352E-7</v>
      </c>
      <c r="AO4110">
        <f t="shared" si="1994"/>
        <v>-1.5810850126063468E-3</v>
      </c>
      <c r="AP4110">
        <f t="shared" si="1995"/>
        <v>0</v>
      </c>
      <c r="AQ4110">
        <f t="shared" si="1996"/>
        <v>0</v>
      </c>
    </row>
    <row r="4111" spans="13:43" x14ac:dyDescent="0.25">
      <c r="M4111">
        <f t="shared" si="1997"/>
        <v>4098</v>
      </c>
      <c r="N4111">
        <f t="shared" ref="N4111:N4174" si="2007">M4111*$H$5/(1+$H$7)</f>
        <v>11998.365978015818</v>
      </c>
      <c r="O4111">
        <f t="shared" ref="O4111:O4174" si="2008">N4111*$H$14</f>
        <v>149979.57472519772</v>
      </c>
      <c r="P4111">
        <f t="shared" si="1998"/>
        <v>1.0978090370891085E-12</v>
      </c>
      <c r="Q4111">
        <f t="shared" si="1999"/>
        <v>2.7015388425009847E-16</v>
      </c>
      <c r="R4111">
        <f t="shared" si="2000"/>
        <v>1.0231211902042019E-12</v>
      </c>
      <c r="S4111">
        <f t="shared" si="2001"/>
        <v>-1.8523310854571124E-11</v>
      </c>
      <c r="T4111">
        <f t="shared" si="2002"/>
        <v>-1.7263104244707476E-11</v>
      </c>
      <c r="U4111">
        <f t="shared" si="2003"/>
        <v>0</v>
      </c>
      <c r="V4111">
        <f t="shared" si="2004"/>
        <v>0</v>
      </c>
      <c r="W4111">
        <f t="shared" ref="W4111:W4174" si="2009">AH4111*$H$13*((2/N4111)+N4111*$H$8)*SIN(N4111)*COS($K$14*N4111)/((N4111^3)+AH4111*$H$13)/$H$7</f>
        <v>-1.7441126425146512E-7</v>
      </c>
      <c r="X4111">
        <f t="shared" ref="X4111:X4174" si="2010">(((AJ4111+2*SIN(N4111)/$H$7/M4111/$H$5+$H$9*N4111*SIN(N4111)/$H$7)*AH4111*$H$13/((N4111^3)+AH4111*$H$13))-AJ4111-2*SIN(N4111)/$H$7/M4111/$H$5)*COS($K$14*N4111)</f>
        <v>1.24260502916321E-3</v>
      </c>
      <c r="Y4111">
        <f t="shared" si="2005"/>
        <v>-1.0703559067103504E-11</v>
      </c>
      <c r="Z4111">
        <f t="shared" si="2006"/>
        <v>-9.9753579376547765E-12</v>
      </c>
      <c r="AA4111">
        <f t="shared" ref="AA4111:AA4174" si="2011">(-1+(1-2*O4111+2*O4111*O4111)*EXP(-2*O4111))/((1-2*O4111)*EXP(-2*O4111)-1)</f>
        <v>1</v>
      </c>
      <c r="AB4111">
        <f t="shared" ref="AB4111:AB4174" si="2012">O4111*EXP(-O4111)/((1-2*O4111)*EXP(-2*O4111)-1)</f>
        <v>0</v>
      </c>
      <c r="AC4111">
        <f t="shared" ref="AC4111:AC4174" si="2013">-(AA4111*(1+2*O4111)+2*O4111*O4111)*EXP(-O4111)</f>
        <v>0</v>
      </c>
      <c r="AD4111">
        <f t="shared" ref="AD4111:AD4174" si="2014">-AB4111*(1+2*O4111)*EXP(-O4111)-(1+O4111)</f>
        <v>-149980.57472519772</v>
      </c>
      <c r="AE4111">
        <f t="shared" ref="AE4111:AE4174" si="2015">(2*AA4111-1+2*O4111)*EXP(-O4111)</f>
        <v>0</v>
      </c>
      <c r="AF4111">
        <f t="shared" ref="AF4111:AF4174" si="2016">2*AB4111*EXP(-O4111)+1</f>
        <v>1</v>
      </c>
      <c r="AG4111">
        <f t="shared" ref="AG4111:AG4174" si="2017">(AC4111*EXP(-O4111)-AE4111*EXP(-O4111)-AA4111-1)</f>
        <v>-2</v>
      </c>
      <c r="AH4111">
        <f t="shared" ref="AH4111:AH4174" si="2018">-2*(AC4111*EXP(-O4111)+AA4111)/AG4111</f>
        <v>1</v>
      </c>
      <c r="AI4111">
        <f t="shared" ref="AI4111:AI4174" si="2019">-2*SIN(N4111)/$H$5/M4111</f>
        <v>9.0722032946519512E-5</v>
      </c>
      <c r="AJ4111">
        <f t="shared" ref="AJ4111:AJ4174" si="2020">-((AC4111*EXP(-O4111)+AA4111)*((AD4111*EXP(-O4111)-AF4111*EXP(-O4111)-AB4111)*AI4111)/(AG4111))+(AD4111*EXP(-O4111)+AB4111)*AI4111</f>
        <v>0</v>
      </c>
      <c r="AK4111" s="22">
        <f t="shared" ref="AK4111:AK4174" si="2021">-(((AJ4111+2*SIN(N4111)/$H$7/M4111/$H$5+$H$9*N4111*SIN(N4111)/$H$7)*AH4111*$H$13/((N4111^3)+AH4111*$H$13)))/(AC4111*EXP(-O4111)+AA4111)-((AD4111-AF4111)*EXP(-O4111)-AB4111)*AI4111/AG4111</f>
        <v>1.6254544664628728E-7</v>
      </c>
      <c r="AL4111">
        <f t="shared" ref="AL4111:AL4174" si="2022">-(AH4111*$H$13*((2/N4111)+N4111*$H$8)*SIN(N4111)*COS($D$8*N4111)/((N4111^3)+AH4111*$H$13)/$H$7)*((AC4111+AE4111*N4111*$D$9)*EXP($D$9*N4111-O4111)+(AA4111+N4111*$D$9)*EXP(-$D$9*N4111)+2*(AE4111*EXP(N4111*$D$9-O4111)-EXP(-N4111*$D$9)))/(AC4111*EXP(-O4111)+AA4111)</f>
        <v>-1.7441126425146512E-7</v>
      </c>
      <c r="AM4111">
        <f t="shared" ref="AM4111:AM4174" si="2023">-AO4111+2*COS($D$8*N4111)*((AE4111*AK4111+AF4111*AI4111)*EXP(N4111*$D$9-O4111)-AK4111*EXP(-N4111*$D$9)+AI4111/$H$7)</f>
        <v>1.24260502916321E-3</v>
      </c>
      <c r="AN4111">
        <f t="shared" ref="AN4111:AN4174" si="2024">((AC4111+AE4111*N4111*$D$9)*EXP($D$9*N4111-O4111)+(AA4111+N4111*$D$9)*EXP(-$D$9*N4111))*(AH4111*$H$13*((2/N4111)+N4111*$H$8)*SIN(N4111)*COS($D$8*N4111)/((N4111^3)+AH4111*$H$13)/$H$7)/(AC4111*EXP(-O4111)+AA4111)</f>
        <v>-1.7441126425146512E-7</v>
      </c>
      <c r="AO4111">
        <f t="shared" ref="AO4111:AO4174" si="2025">-(COS($D$8*N4111)*((AC4111*AK4111+AD4111*AI4111+(AE4111*AK4111+AF4111*AI4111)*N4111*$D$9)*EXP(N4111*$D$9-O4111)+(AA4111*AK4111+AB4111*AI4111+AK4111*N4111*$D$9)*EXP(-N4111*$D$9)-AI4111/$H$7))</f>
        <v>1.24260502916321E-3</v>
      </c>
      <c r="AP4111">
        <f t="shared" ref="AP4111:AP4174" si="2026">(AH4111*$H$13*((2/N4111)+N4111*$H$8)*SIN(N4111)/((N4111^3)+AH4111*$H$13)/$H$7)*SIN(N4111*$D$8)*((AC4111+AE4111+AE4111*N4111*$D$9)*EXP(N4111*$D$9-O4111)+(-(AA4111-1)-N4111*$D$9)*EXP(-N4111*$D$9))/(AC4111*EXP(-O4111)+AA4111)</f>
        <v>0</v>
      </c>
      <c r="AQ4111">
        <f t="shared" ref="AQ4111:AQ4174" si="2027">SIN(N4111*$D$8)*(((AC4111+AE4111)*AK4111+AD4111*AI4111+AF4111*AI4111+(AE4111*AK4111+AF4111*AI4111)*N4111*$D$9)*EXP(N4111*$D$9-O4111)+(-(AA4111-1)*AK4111-AB4111*AI4111-AK4111*N4111*$D$9)*EXP(-N4111*$D$9))</f>
        <v>0</v>
      </c>
    </row>
    <row r="4112" spans="13:43" x14ac:dyDescent="0.25">
      <c r="M4112">
        <f t="shared" ref="M4112:M4175" si="2028">M4111+1</f>
        <v>4099</v>
      </c>
      <c r="N4112">
        <f t="shared" si="2007"/>
        <v>12001.293836966041</v>
      </c>
      <c r="O4112">
        <f t="shared" si="2008"/>
        <v>150016.17296207551</v>
      </c>
      <c r="P4112">
        <f t="shared" si="1998"/>
        <v>8.458024482738135E-13</v>
      </c>
      <c r="Q4112">
        <f t="shared" si="1999"/>
        <v>2.0808816876567615E-16</v>
      </c>
      <c r="R4112">
        <f t="shared" si="2000"/>
        <v>7.8825950444903407E-13</v>
      </c>
      <c r="S4112">
        <f t="shared" si="2001"/>
        <v>1.2631179466854841E-11</v>
      </c>
      <c r="T4112">
        <f t="shared" si="2002"/>
        <v>1.1771835477031538E-11</v>
      </c>
      <c r="U4112">
        <f t="shared" si="2003"/>
        <v>0</v>
      </c>
      <c r="V4112">
        <f t="shared" si="2004"/>
        <v>0</v>
      </c>
      <c r="W4112">
        <f t="shared" si="2009"/>
        <v>1.1896131911333168E-7</v>
      </c>
      <c r="X4112">
        <f t="shared" si="2010"/>
        <v>-8.4775493423015996E-4</v>
      </c>
      <c r="Y4112">
        <f t="shared" si="2005"/>
        <v>3.3372557278629005E-13</v>
      </c>
      <c r="Z4112">
        <f t="shared" si="2006"/>
        <v>3.1102103707948954E-13</v>
      </c>
      <c r="AA4112">
        <f t="shared" si="2011"/>
        <v>1</v>
      </c>
      <c r="AB4112">
        <f t="shared" si="2012"/>
        <v>0</v>
      </c>
      <c r="AC4112">
        <f t="shared" si="2013"/>
        <v>0</v>
      </c>
      <c r="AD4112">
        <f t="shared" si="2014"/>
        <v>-150017.17296207551</v>
      </c>
      <c r="AE4112">
        <f t="shared" si="2015"/>
        <v>0</v>
      </c>
      <c r="AF4112">
        <f t="shared" si="2016"/>
        <v>1</v>
      </c>
      <c r="AG4112">
        <f t="shared" si="2017"/>
        <v>-2</v>
      </c>
      <c r="AH4112">
        <f t="shared" si="2018"/>
        <v>1</v>
      </c>
      <c r="AI4112">
        <f t="shared" si="2019"/>
        <v>-6.1894203559747875E-5</v>
      </c>
      <c r="AJ4112">
        <f t="shared" si="2020"/>
        <v>0</v>
      </c>
      <c r="AK4112" s="22">
        <f t="shared" si="2021"/>
        <v>-1.1086795816713181E-7</v>
      </c>
      <c r="AL4112">
        <f t="shared" si="2022"/>
        <v>1.1896131911333168E-7</v>
      </c>
      <c r="AM4112">
        <f t="shared" si="2023"/>
        <v>-8.4775493423015996E-4</v>
      </c>
      <c r="AN4112">
        <f t="shared" si="2024"/>
        <v>1.1896131911333168E-7</v>
      </c>
      <c r="AO4112">
        <f t="shared" si="2025"/>
        <v>-8.4775493423015996E-4</v>
      </c>
      <c r="AP4112">
        <f t="shared" si="2026"/>
        <v>0</v>
      </c>
      <c r="AQ4112">
        <f t="shared" si="2027"/>
        <v>0</v>
      </c>
    </row>
    <row r="4113" spans="13:43" x14ac:dyDescent="0.25">
      <c r="M4113">
        <f t="shared" si="2028"/>
        <v>4100</v>
      </c>
      <c r="N4113">
        <f t="shared" si="2007"/>
        <v>12004.221695916265</v>
      </c>
      <c r="O4113">
        <f t="shared" si="2008"/>
        <v>150052.77119895333</v>
      </c>
      <c r="P4113">
        <f t="shared" si="1998"/>
        <v>4.4206253531241807E-13</v>
      </c>
      <c r="Q4113">
        <f t="shared" si="1999"/>
        <v>1.0873171098906036E-16</v>
      </c>
      <c r="R4113">
        <f t="shared" si="2000"/>
        <v>4.1198745136292459E-13</v>
      </c>
      <c r="S4113">
        <f t="shared" si="2001"/>
        <v>-6.1732566299983479E-12</v>
      </c>
      <c r="T4113">
        <f t="shared" si="2002"/>
        <v>-5.7532680615082463E-12</v>
      </c>
      <c r="U4113">
        <f t="shared" si="2003"/>
        <v>0</v>
      </c>
      <c r="V4113">
        <f t="shared" si="2004"/>
        <v>0</v>
      </c>
      <c r="W4113">
        <f t="shared" si="2009"/>
        <v>-5.8154338704051749E-8</v>
      </c>
      <c r="X4113">
        <f t="shared" si="2010"/>
        <v>4.1452681427739174E-4</v>
      </c>
      <c r="Y4113">
        <f t="shared" si="2005"/>
        <v>-3.9000310476756121E-12</v>
      </c>
      <c r="Z4113">
        <f t="shared" si="2006"/>
        <v>-3.6346980873025502E-12</v>
      </c>
      <c r="AA4113">
        <f t="shared" si="2011"/>
        <v>1</v>
      </c>
      <c r="AB4113">
        <f t="shared" si="2012"/>
        <v>0</v>
      </c>
      <c r="AC4113">
        <f t="shared" si="2013"/>
        <v>0</v>
      </c>
      <c r="AD4113">
        <f t="shared" si="2014"/>
        <v>-150053.77119895333</v>
      </c>
      <c r="AE4113">
        <f t="shared" si="2015"/>
        <v>0</v>
      </c>
      <c r="AF4113">
        <f t="shared" si="2016"/>
        <v>1</v>
      </c>
      <c r="AG4113">
        <f t="shared" si="2017"/>
        <v>-2</v>
      </c>
      <c r="AH4113">
        <f t="shared" si="2018"/>
        <v>1</v>
      </c>
      <c r="AI4113">
        <f t="shared" si="2019"/>
        <v>3.0264413888405597E-5</v>
      </c>
      <c r="AJ4113">
        <f t="shared" si="2020"/>
        <v>0</v>
      </c>
      <c r="AK4113" s="22">
        <f t="shared" si="2021"/>
        <v>5.4197892548044847E-8</v>
      </c>
      <c r="AL4113">
        <f t="shared" si="2022"/>
        <v>-5.8154338704051749E-8</v>
      </c>
      <c r="AM4113">
        <f t="shared" si="2023"/>
        <v>4.1452681427739168E-4</v>
      </c>
      <c r="AN4113">
        <f t="shared" si="2024"/>
        <v>-5.8154338704051749E-8</v>
      </c>
      <c r="AO4113">
        <f t="shared" si="2025"/>
        <v>4.1452681427739168E-4</v>
      </c>
      <c r="AP4113">
        <f t="shared" si="2026"/>
        <v>0</v>
      </c>
      <c r="AQ4113">
        <f t="shared" si="2027"/>
        <v>0</v>
      </c>
    </row>
    <row r="4114" spans="13:43" x14ac:dyDescent="0.25">
      <c r="M4114">
        <f t="shared" si="2028"/>
        <v>4101</v>
      </c>
      <c r="N4114">
        <f t="shared" si="2007"/>
        <v>12007.149554866488</v>
      </c>
      <c r="O4114">
        <f t="shared" si="2008"/>
        <v>150089.36943583109</v>
      </c>
      <c r="P4114">
        <f t="shared" si="1998"/>
        <v>-4.0583759759438458E-14</v>
      </c>
      <c r="Q4114">
        <f t="shared" si="1999"/>
        <v>-9.9797319804306604E-18</v>
      </c>
      <c r="R4114">
        <f t="shared" si="2000"/>
        <v>-3.7822702478507415E-14</v>
      </c>
      <c r="S4114">
        <f t="shared" si="2001"/>
        <v>-5.5595503734711239E-13</v>
      </c>
      <c r="T4114">
        <f t="shared" si="2002"/>
        <v>-5.1813144207559394E-13</v>
      </c>
      <c r="U4114">
        <f t="shared" si="2003"/>
        <v>0</v>
      </c>
      <c r="V4114">
        <f t="shared" si="2004"/>
        <v>0</v>
      </c>
      <c r="W4114">
        <f t="shared" si="2009"/>
        <v>-5.2385773199598035E-9</v>
      </c>
      <c r="X4114">
        <f t="shared" si="2010"/>
        <v>3.7349929981959149E-5</v>
      </c>
      <c r="Y4114">
        <f t="shared" si="2005"/>
        <v>-2.7359603721626953E-17</v>
      </c>
      <c r="Z4114">
        <f t="shared" si="2006"/>
        <v>-2.5498232732178129E-17</v>
      </c>
      <c r="AA4114">
        <f t="shared" si="2011"/>
        <v>1</v>
      </c>
      <c r="AB4114">
        <f t="shared" si="2012"/>
        <v>0</v>
      </c>
      <c r="AC4114">
        <f t="shared" si="2013"/>
        <v>0</v>
      </c>
      <c r="AD4114">
        <f t="shared" si="2014"/>
        <v>-150090.36943583109</v>
      </c>
      <c r="AE4114">
        <f t="shared" si="2015"/>
        <v>0</v>
      </c>
      <c r="AF4114">
        <f t="shared" si="2016"/>
        <v>1</v>
      </c>
      <c r="AG4114">
        <f t="shared" si="2017"/>
        <v>-2</v>
      </c>
      <c r="AH4114">
        <f t="shared" si="2018"/>
        <v>1</v>
      </c>
      <c r="AI4114">
        <f t="shared" si="2019"/>
        <v>2.7269012876991941E-6</v>
      </c>
      <c r="AJ4114">
        <f t="shared" si="2020"/>
        <v>0</v>
      </c>
      <c r="AK4114" s="22">
        <f t="shared" si="2021"/>
        <v>4.8821783037836334E-9</v>
      </c>
      <c r="AL4114">
        <f t="shared" si="2022"/>
        <v>-5.2385773199598035E-9</v>
      </c>
      <c r="AM4114">
        <f t="shared" si="2023"/>
        <v>3.7349929981959149E-5</v>
      </c>
      <c r="AN4114">
        <f t="shared" si="2024"/>
        <v>-5.2385773199598035E-9</v>
      </c>
      <c r="AO4114">
        <f t="shared" si="2025"/>
        <v>3.7349929981959149E-5</v>
      </c>
      <c r="AP4114">
        <f t="shared" si="2026"/>
        <v>0</v>
      </c>
      <c r="AQ4114">
        <f t="shared" si="2027"/>
        <v>0</v>
      </c>
    </row>
    <row r="4115" spans="13:43" x14ac:dyDescent="0.25">
      <c r="M4115">
        <f t="shared" si="2028"/>
        <v>4102</v>
      </c>
      <c r="N4115">
        <f t="shared" si="2007"/>
        <v>12010.077413816713</v>
      </c>
      <c r="O4115">
        <f t="shared" si="2008"/>
        <v>150125.96767270891</v>
      </c>
      <c r="P4115">
        <f t="shared" si="1998"/>
        <v>-5.1522619016887395E-13</v>
      </c>
      <c r="Q4115">
        <f t="shared" si="1999"/>
        <v>-1.2666558807878799E-16</v>
      </c>
      <c r="R4115">
        <f t="shared" si="2000"/>
        <v>-4.8017352299056289E-13</v>
      </c>
      <c r="S4115">
        <f t="shared" si="2001"/>
        <v>7.2500467505524794E-12</v>
      </c>
      <c r="T4115">
        <f t="shared" si="2002"/>
        <v>6.756800326703151E-12</v>
      </c>
      <c r="U4115">
        <f t="shared" si="2003"/>
        <v>0</v>
      </c>
      <c r="V4115">
        <f t="shared" si="2004"/>
        <v>0</v>
      </c>
      <c r="W4115">
        <f t="shared" si="2009"/>
        <v>6.8331407850352005E-8</v>
      </c>
      <c r="X4115">
        <f t="shared" si="2010"/>
        <v>-4.8730705948921567E-4</v>
      </c>
      <c r="Y4115">
        <f t="shared" si="2005"/>
        <v>4.5630748337657487E-12</v>
      </c>
      <c r="Z4115">
        <f t="shared" si="2006"/>
        <v>4.2526326502942947E-12</v>
      </c>
      <c r="AA4115">
        <f t="shared" si="2011"/>
        <v>1</v>
      </c>
      <c r="AB4115">
        <f t="shared" si="2012"/>
        <v>0</v>
      </c>
      <c r="AC4115">
        <f t="shared" si="2013"/>
        <v>0</v>
      </c>
      <c r="AD4115">
        <f t="shared" si="2014"/>
        <v>-150126.96767270891</v>
      </c>
      <c r="AE4115">
        <f t="shared" si="2015"/>
        <v>0</v>
      </c>
      <c r="AF4115">
        <f t="shared" si="2016"/>
        <v>1</v>
      </c>
      <c r="AG4115">
        <f t="shared" si="2017"/>
        <v>-2</v>
      </c>
      <c r="AH4115">
        <f t="shared" si="2018"/>
        <v>1</v>
      </c>
      <c r="AI4115">
        <f t="shared" si="2019"/>
        <v>-3.5578064171019434E-5</v>
      </c>
      <c r="AJ4115">
        <f t="shared" si="2020"/>
        <v>0</v>
      </c>
      <c r="AK4115" s="22">
        <f t="shared" si="2021"/>
        <v>-6.3682579543664904E-8</v>
      </c>
      <c r="AL4115">
        <f t="shared" si="2022"/>
        <v>6.8331407850352005E-8</v>
      </c>
      <c r="AM4115">
        <f t="shared" si="2023"/>
        <v>-4.8730705948921572E-4</v>
      </c>
      <c r="AN4115">
        <f t="shared" si="2024"/>
        <v>6.8331407850352005E-8</v>
      </c>
      <c r="AO4115">
        <f t="shared" si="2025"/>
        <v>-4.8730705948921572E-4</v>
      </c>
      <c r="AP4115">
        <f t="shared" si="2026"/>
        <v>0</v>
      </c>
      <c r="AQ4115">
        <f t="shared" si="2027"/>
        <v>0</v>
      </c>
    </row>
    <row r="4116" spans="13:43" x14ac:dyDescent="0.25">
      <c r="M4116">
        <f t="shared" si="2028"/>
        <v>4103</v>
      </c>
      <c r="N4116">
        <f t="shared" si="2007"/>
        <v>12013.005272766935</v>
      </c>
      <c r="O4116">
        <f t="shared" si="2008"/>
        <v>150162.5659095867</v>
      </c>
      <c r="P4116">
        <f t="shared" si="1998"/>
        <v>-8.9652091315707466E-13</v>
      </c>
      <c r="Q4116">
        <f t="shared" si="1999"/>
        <v>-2.2035112723198233E-16</v>
      </c>
      <c r="R4116">
        <f t="shared" si="2000"/>
        <v>-8.355274120755589E-13</v>
      </c>
      <c r="S4116">
        <f t="shared" si="2001"/>
        <v>-1.3604654747021675E-11</v>
      </c>
      <c r="T4116">
        <f t="shared" si="2002"/>
        <v>-1.2679081777280218E-11</v>
      </c>
      <c r="U4116">
        <f t="shared" si="2003"/>
        <v>0</v>
      </c>
      <c r="V4116">
        <f t="shared" si="2004"/>
        <v>0</v>
      </c>
      <c r="W4116">
        <f t="shared" si="2009"/>
        <v>-1.2825459501732595E-7</v>
      </c>
      <c r="X4116">
        <f t="shared" si="2010"/>
        <v>9.1487369921923597E-4</v>
      </c>
      <c r="Y4116">
        <f t="shared" si="2005"/>
        <v>-4.2264304793421149E-13</v>
      </c>
      <c r="Z4116">
        <f t="shared" si="2006"/>
        <v>-3.9388914066562365E-13</v>
      </c>
      <c r="AA4116">
        <f t="shared" si="2011"/>
        <v>1</v>
      </c>
      <c r="AB4116">
        <f t="shared" si="2012"/>
        <v>0</v>
      </c>
      <c r="AC4116">
        <f t="shared" si="2013"/>
        <v>0</v>
      </c>
      <c r="AD4116">
        <f t="shared" si="2014"/>
        <v>-150163.5659095867</v>
      </c>
      <c r="AE4116">
        <f t="shared" si="2015"/>
        <v>0</v>
      </c>
      <c r="AF4116">
        <f t="shared" si="2016"/>
        <v>1</v>
      </c>
      <c r="AG4116">
        <f t="shared" si="2017"/>
        <v>-2</v>
      </c>
      <c r="AH4116">
        <f t="shared" si="2018"/>
        <v>1</v>
      </c>
      <c r="AI4116">
        <f t="shared" si="2019"/>
        <v>6.6794505658508647E-5</v>
      </c>
      <c r="AJ4116">
        <f t="shared" si="2020"/>
        <v>0</v>
      </c>
      <c r="AK4116" s="22">
        <f t="shared" si="2021"/>
        <v>1.1952897951288609E-7</v>
      </c>
      <c r="AL4116">
        <f t="shared" si="2022"/>
        <v>-1.2825459501732595E-7</v>
      </c>
      <c r="AM4116">
        <f t="shared" si="2023"/>
        <v>9.1487369921923575E-4</v>
      </c>
      <c r="AN4116">
        <f t="shared" si="2024"/>
        <v>-1.2825459501732595E-7</v>
      </c>
      <c r="AO4116">
        <f t="shared" si="2025"/>
        <v>9.1487369921923575E-4</v>
      </c>
      <c r="AP4116">
        <f t="shared" si="2026"/>
        <v>0</v>
      </c>
      <c r="AQ4116">
        <f t="shared" si="2027"/>
        <v>0</v>
      </c>
    </row>
    <row r="4117" spans="13:43" x14ac:dyDescent="0.25">
      <c r="M4117">
        <f t="shared" si="2028"/>
        <v>4104</v>
      </c>
      <c r="N4117">
        <f t="shared" si="2007"/>
        <v>12015.93313171716</v>
      </c>
      <c r="O4117">
        <f t="shared" si="2008"/>
        <v>150199.16414646449</v>
      </c>
      <c r="P4117">
        <f t="shared" si="1998"/>
        <v>-1.1160356322377666E-12</v>
      </c>
      <c r="Q4117">
        <f t="shared" si="1999"/>
        <v>-2.7423764915012669E-16</v>
      </c>
      <c r="R4117">
        <f t="shared" si="2000"/>
        <v>-1.0401077653660455E-12</v>
      </c>
      <c r="S4117">
        <f t="shared" si="2001"/>
        <v>1.9331298082242499E-11</v>
      </c>
      <c r="T4117">
        <f t="shared" si="2002"/>
        <v>1.8016121232285651E-11</v>
      </c>
      <c r="U4117">
        <f t="shared" si="2003"/>
        <v>0</v>
      </c>
      <c r="V4117">
        <f t="shared" si="2004"/>
        <v>0</v>
      </c>
      <c r="W4117">
        <f t="shared" si="2009"/>
        <v>1.822855519488645E-7</v>
      </c>
      <c r="X4117">
        <f t="shared" si="2010"/>
        <v>-1.3006076543445658E-3</v>
      </c>
      <c r="Y4117">
        <f t="shared" si="2005"/>
        <v>1.1040879308732208E-11</v>
      </c>
      <c r="Z4117">
        <f t="shared" si="2006"/>
        <v>1.0289729085491405E-11</v>
      </c>
      <c r="AA4117">
        <f t="shared" si="2011"/>
        <v>1</v>
      </c>
      <c r="AB4117">
        <f t="shared" si="2012"/>
        <v>0</v>
      </c>
      <c r="AC4117">
        <f t="shared" si="2013"/>
        <v>0</v>
      </c>
      <c r="AD4117">
        <f t="shared" si="2014"/>
        <v>-150200.16414646449</v>
      </c>
      <c r="AE4117">
        <f t="shared" si="2015"/>
        <v>0</v>
      </c>
      <c r="AF4117">
        <f t="shared" si="2016"/>
        <v>1</v>
      </c>
      <c r="AG4117">
        <f t="shared" si="2017"/>
        <v>-2</v>
      </c>
      <c r="AH4117">
        <f t="shared" si="2018"/>
        <v>1</v>
      </c>
      <c r="AI4117">
        <f t="shared" si="2019"/>
        <v>-9.4956760300510474E-5</v>
      </c>
      <c r="AJ4117">
        <f t="shared" si="2020"/>
        <v>0</v>
      </c>
      <c r="AK4117" s="22">
        <f t="shared" si="2021"/>
        <v>-1.698840185916735E-7</v>
      </c>
      <c r="AL4117">
        <f t="shared" si="2022"/>
        <v>1.822855519488645E-7</v>
      </c>
      <c r="AM4117">
        <f t="shared" si="2023"/>
        <v>-1.3006076543445656E-3</v>
      </c>
      <c r="AN4117">
        <f t="shared" si="2024"/>
        <v>1.822855519488645E-7</v>
      </c>
      <c r="AO4117">
        <f t="shared" si="2025"/>
        <v>-1.3006076543445656E-3</v>
      </c>
      <c r="AP4117">
        <f t="shared" si="2026"/>
        <v>0</v>
      </c>
      <c r="AQ4117">
        <f t="shared" si="2027"/>
        <v>0</v>
      </c>
    </row>
    <row r="4118" spans="13:43" x14ac:dyDescent="0.25">
      <c r="M4118">
        <f t="shared" si="2028"/>
        <v>4105</v>
      </c>
      <c r="N4118">
        <f t="shared" si="2007"/>
        <v>12018.860990667381</v>
      </c>
      <c r="O4118">
        <f t="shared" si="2008"/>
        <v>150235.76238334225</v>
      </c>
      <c r="P4118">
        <f t="shared" si="1998"/>
        <v>-1.1345311030131815E-12</v>
      </c>
      <c r="Q4118">
        <f t="shared" si="1999"/>
        <v>-2.7871453238509449E-16</v>
      </c>
      <c r="R4118">
        <f t="shared" si="2000"/>
        <v>-1.057344923591036E-12</v>
      </c>
      <c r="S4118">
        <f t="shared" si="2001"/>
        <v>-2.417047394447338E-11</v>
      </c>
      <c r="T4118">
        <f t="shared" si="2002"/>
        <v>-2.2526070777701193E-11</v>
      </c>
      <c r="U4118">
        <f t="shared" si="2003"/>
        <v>0</v>
      </c>
      <c r="V4118">
        <f t="shared" si="2004"/>
        <v>0</v>
      </c>
      <c r="W4118">
        <f t="shared" si="2009"/>
        <v>-2.2797235829638252E-7</v>
      </c>
      <c r="X4118">
        <f t="shared" si="2010"/>
        <v>1.6269794708010882E-3</v>
      </c>
      <c r="Y4118">
        <f t="shared" si="2005"/>
        <v>-2.7527616722810814E-12</v>
      </c>
      <c r="Z4118">
        <f t="shared" si="2006"/>
        <v>-2.5654815212312203E-12</v>
      </c>
      <c r="AA4118">
        <f t="shared" si="2011"/>
        <v>1</v>
      </c>
      <c r="AB4118">
        <f t="shared" si="2012"/>
        <v>0</v>
      </c>
      <c r="AC4118">
        <f t="shared" si="2013"/>
        <v>0</v>
      </c>
      <c r="AD4118">
        <f t="shared" si="2014"/>
        <v>-150236.76238334225</v>
      </c>
      <c r="AE4118">
        <f t="shared" si="2015"/>
        <v>0</v>
      </c>
      <c r="AF4118">
        <f t="shared" si="2016"/>
        <v>1</v>
      </c>
      <c r="AG4118">
        <f t="shared" si="2017"/>
        <v>-2</v>
      </c>
      <c r="AH4118">
        <f t="shared" si="2018"/>
        <v>1</v>
      </c>
      <c r="AI4118">
        <f t="shared" si="2019"/>
        <v>1.1878501113749682E-4</v>
      </c>
      <c r="AJ4118">
        <f t="shared" si="2020"/>
        <v>0</v>
      </c>
      <c r="AK4118" s="22">
        <f t="shared" si="2021"/>
        <v>2.1246258927901581E-7</v>
      </c>
      <c r="AL4118">
        <f t="shared" si="2022"/>
        <v>-2.2797235829638252E-7</v>
      </c>
      <c r="AM4118">
        <f t="shared" si="2023"/>
        <v>1.6269794708010884E-3</v>
      </c>
      <c r="AN4118">
        <f t="shared" si="2024"/>
        <v>-2.2797235829638252E-7</v>
      </c>
      <c r="AO4118">
        <f t="shared" si="2025"/>
        <v>1.6269794708010884E-3</v>
      </c>
      <c r="AP4118">
        <f t="shared" si="2026"/>
        <v>0</v>
      </c>
      <c r="AQ4118">
        <f t="shared" si="2027"/>
        <v>0</v>
      </c>
    </row>
    <row r="4119" spans="13:43" x14ac:dyDescent="0.25">
      <c r="M4119">
        <f t="shared" si="2028"/>
        <v>4106</v>
      </c>
      <c r="N4119">
        <f t="shared" si="2007"/>
        <v>12021.788849617606</v>
      </c>
      <c r="O4119">
        <f t="shared" si="2008"/>
        <v>150272.36062022008</v>
      </c>
      <c r="P4119">
        <f t="shared" si="1998"/>
        <v>-9.4897489755267443E-13</v>
      </c>
      <c r="Q4119">
        <f t="shared" si="1999"/>
        <v>-2.3307309766214182E-16</v>
      </c>
      <c r="R4119">
        <f t="shared" si="2000"/>
        <v>-8.8441276565952878E-13</v>
      </c>
      <c r="S4119">
        <f t="shared" si="2001"/>
        <v>2.7903416077626826E-11</v>
      </c>
      <c r="T4119">
        <f t="shared" si="2002"/>
        <v>2.6005047602634509E-11</v>
      </c>
      <c r="U4119">
        <f t="shared" si="2003"/>
        <v>0</v>
      </c>
      <c r="V4119">
        <f t="shared" si="2004"/>
        <v>0</v>
      </c>
      <c r="W4119">
        <f t="shared" si="2009"/>
        <v>2.6324502382914369E-7</v>
      </c>
      <c r="X4119">
        <f t="shared" si="2010"/>
        <v>-1.8791690412475984E-3</v>
      </c>
      <c r="Y4119">
        <f t="shared" si="2005"/>
        <v>1.3045067691873531E-11</v>
      </c>
      <c r="Z4119">
        <f t="shared" si="2006"/>
        <v>1.2157565416471215E-11</v>
      </c>
      <c r="AA4119">
        <f t="shared" si="2011"/>
        <v>1</v>
      </c>
      <c r="AB4119">
        <f t="shared" si="2012"/>
        <v>0</v>
      </c>
      <c r="AC4119">
        <f t="shared" si="2013"/>
        <v>0</v>
      </c>
      <c r="AD4119">
        <f t="shared" si="2014"/>
        <v>-150273.36062022008</v>
      </c>
      <c r="AE4119">
        <f t="shared" si="2015"/>
        <v>0</v>
      </c>
      <c r="AF4119">
        <f t="shared" si="2016"/>
        <v>1</v>
      </c>
      <c r="AG4119">
        <f t="shared" si="2017"/>
        <v>-2</v>
      </c>
      <c r="AH4119">
        <f t="shared" si="2018"/>
        <v>1</v>
      </c>
      <c r="AI4119">
        <f t="shared" si="2019"/>
        <v>-1.3719724950477416E-4</v>
      </c>
      <c r="AJ4119">
        <f t="shared" si="2020"/>
        <v>0</v>
      </c>
      <c r="AK4119" s="22">
        <f t="shared" si="2021"/>
        <v>-2.4533553012967887E-7</v>
      </c>
      <c r="AL4119">
        <f t="shared" si="2022"/>
        <v>2.6324502382914369E-7</v>
      </c>
      <c r="AM4119">
        <f t="shared" si="2023"/>
        <v>-1.8791690412475986E-3</v>
      </c>
      <c r="AN4119">
        <f t="shared" si="2024"/>
        <v>2.6324502382914369E-7</v>
      </c>
      <c r="AO4119">
        <f t="shared" si="2025"/>
        <v>-1.8791690412475986E-3</v>
      </c>
      <c r="AP4119">
        <f t="shared" si="2026"/>
        <v>0</v>
      </c>
      <c r="AQ4119">
        <f t="shared" si="2027"/>
        <v>0</v>
      </c>
    </row>
    <row r="4120" spans="13:43" x14ac:dyDescent="0.25">
      <c r="M4120">
        <f t="shared" si="2028"/>
        <v>4107</v>
      </c>
      <c r="N4120">
        <f t="shared" si="2007"/>
        <v>12024.71670856783</v>
      </c>
      <c r="O4120">
        <f t="shared" si="2008"/>
        <v>150308.95885709787</v>
      </c>
      <c r="P4120">
        <f t="shared" si="1998"/>
        <v>-5.9303383910196031E-13</v>
      </c>
      <c r="Q4120">
        <f t="shared" si="1999"/>
        <v>-1.4561668539554585E-16</v>
      </c>
      <c r="R4120">
        <f t="shared" si="2000"/>
        <v>-5.5268764128794062E-13</v>
      </c>
      <c r="S4120">
        <f t="shared" si="2001"/>
        <v>-3.0361983567469468E-11</v>
      </c>
      <c r="T4120">
        <f t="shared" si="2002"/>
        <v>-2.8296350016280958E-11</v>
      </c>
      <c r="U4120">
        <f t="shared" si="2003"/>
        <v>0</v>
      </c>
      <c r="V4120">
        <f t="shared" si="2004"/>
        <v>0</v>
      </c>
      <c r="W4120">
        <f t="shared" si="2009"/>
        <v>-2.8650927137906465E-7</v>
      </c>
      <c r="X4120">
        <f t="shared" si="2010"/>
        <v>2.0457385561568485E-3</v>
      </c>
      <c r="Y4120">
        <f t="shared" si="2005"/>
        <v>-7.0929905334440705E-12</v>
      </c>
      <c r="Z4120">
        <f t="shared" si="2006"/>
        <v>-6.6104292017186536E-12</v>
      </c>
      <c r="AA4120">
        <f t="shared" si="2011"/>
        <v>1</v>
      </c>
      <c r="AB4120">
        <f t="shared" si="2012"/>
        <v>0</v>
      </c>
      <c r="AC4120">
        <f t="shared" si="2013"/>
        <v>0</v>
      </c>
      <c r="AD4120">
        <f t="shared" si="2014"/>
        <v>-150309.95885709787</v>
      </c>
      <c r="AE4120">
        <f t="shared" si="2015"/>
        <v>0</v>
      </c>
      <c r="AF4120">
        <f t="shared" si="2016"/>
        <v>1</v>
      </c>
      <c r="AG4120">
        <f t="shared" si="2017"/>
        <v>-2</v>
      </c>
      <c r="AH4120">
        <f t="shared" si="2018"/>
        <v>1</v>
      </c>
      <c r="AI4120">
        <f t="shared" si="2019"/>
        <v>1.4935840684251672E-4</v>
      </c>
      <c r="AJ4120">
        <f t="shared" si="2020"/>
        <v>0</v>
      </c>
      <c r="AK4120" s="22">
        <f t="shared" si="2021"/>
        <v>2.6701702831227075E-7</v>
      </c>
      <c r="AL4120">
        <f t="shared" si="2022"/>
        <v>-2.8650927137906465E-7</v>
      </c>
      <c r="AM4120">
        <f t="shared" si="2023"/>
        <v>2.0457385561568485E-3</v>
      </c>
      <c r="AN4120">
        <f t="shared" si="2024"/>
        <v>-2.8650927137906465E-7</v>
      </c>
      <c r="AO4120">
        <f t="shared" si="2025"/>
        <v>2.0457385561568485E-3</v>
      </c>
      <c r="AP4120">
        <f t="shared" si="2026"/>
        <v>0</v>
      </c>
      <c r="AQ4120">
        <f t="shared" si="2027"/>
        <v>0</v>
      </c>
    </row>
    <row r="4121" spans="13:43" x14ac:dyDescent="0.25">
      <c r="M4121">
        <f t="shared" si="2028"/>
        <v>4108</v>
      </c>
      <c r="N4121">
        <f t="shared" si="2007"/>
        <v>12027.644567518053</v>
      </c>
      <c r="O4121">
        <f t="shared" si="2008"/>
        <v>150345.55709397566</v>
      </c>
      <c r="P4121">
        <f t="shared" si="1998"/>
        <v>-1.3096607851788835E-13</v>
      </c>
      <c r="Q4121">
        <f t="shared" si="1999"/>
        <v>-3.2150279846193726E-17</v>
      </c>
      <c r="R4121">
        <f t="shared" si="2000"/>
        <v>-1.2205599116299008E-13</v>
      </c>
      <c r="S4121">
        <f t="shared" si="2001"/>
        <v>3.1436233039298853E-11</v>
      </c>
      <c r="T4121">
        <f t="shared" si="2002"/>
        <v>2.9297514482105177E-11</v>
      </c>
      <c r="U4121">
        <f t="shared" si="2003"/>
        <v>0</v>
      </c>
      <c r="V4121">
        <f t="shared" si="2004"/>
        <v>0</v>
      </c>
      <c r="W4121">
        <f t="shared" si="2009"/>
        <v>2.9671859040495612E-7</v>
      </c>
      <c r="X4121">
        <f t="shared" si="2010"/>
        <v>-2.1191512430223285E-3</v>
      </c>
      <c r="Y4121">
        <f t="shared" si="2005"/>
        <v>1.059837925698867E-11</v>
      </c>
      <c r="Z4121">
        <f t="shared" si="2006"/>
        <v>9.8773338834936978E-12</v>
      </c>
      <c r="AA4121">
        <f t="shared" si="2011"/>
        <v>1</v>
      </c>
      <c r="AB4121">
        <f t="shared" si="2012"/>
        <v>0</v>
      </c>
      <c r="AC4121">
        <f t="shared" si="2013"/>
        <v>0</v>
      </c>
      <c r="AD4121">
        <f t="shared" si="2014"/>
        <v>-150346.55709397566</v>
      </c>
      <c r="AE4121">
        <f t="shared" si="2015"/>
        <v>0</v>
      </c>
      <c r="AF4121">
        <f t="shared" si="2016"/>
        <v>1</v>
      </c>
      <c r="AG4121">
        <f t="shared" si="2017"/>
        <v>-2</v>
      </c>
      <c r="AH4121">
        <f t="shared" si="2018"/>
        <v>1</v>
      </c>
      <c r="AI4121">
        <f t="shared" si="2019"/>
        <v>-1.5471822755992127E-4</v>
      </c>
      <c r="AJ4121">
        <f t="shared" si="2020"/>
        <v>0</v>
      </c>
      <c r="AK4121" s="22">
        <f t="shared" si="2021"/>
        <v>-2.7653177111366083E-7</v>
      </c>
      <c r="AL4121">
        <f t="shared" si="2022"/>
        <v>2.9671859040495612E-7</v>
      </c>
      <c r="AM4121">
        <f t="shared" si="2023"/>
        <v>-2.1191512430223285E-3</v>
      </c>
      <c r="AN4121">
        <f t="shared" si="2024"/>
        <v>2.9671859040495612E-7</v>
      </c>
      <c r="AO4121">
        <f t="shared" si="2025"/>
        <v>-2.1191512430223285E-3</v>
      </c>
      <c r="AP4121">
        <f t="shared" si="2026"/>
        <v>0</v>
      </c>
      <c r="AQ4121">
        <f t="shared" si="2027"/>
        <v>0</v>
      </c>
    </row>
    <row r="4122" spans="13:43" x14ac:dyDescent="0.25">
      <c r="M4122">
        <f t="shared" si="2028"/>
        <v>4109</v>
      </c>
      <c r="N4122">
        <f t="shared" si="2007"/>
        <v>12030.572426468278</v>
      </c>
      <c r="O4122">
        <f t="shared" si="2008"/>
        <v>150382.15533085348</v>
      </c>
      <c r="P4122">
        <f t="shared" si="1998"/>
        <v>3.5397916044796114E-13</v>
      </c>
      <c r="Q4122">
        <f t="shared" si="1999"/>
        <v>8.6875621060234227E-17</v>
      </c>
      <c r="R4122">
        <f t="shared" si="2000"/>
        <v>3.2989670125625461E-13</v>
      </c>
      <c r="S4122">
        <f t="shared" si="2001"/>
        <v>-3.1079333314589537E-11</v>
      </c>
      <c r="T4122">
        <f t="shared" si="2002"/>
        <v>-2.8964895912944587E-11</v>
      </c>
      <c r="U4122">
        <f t="shared" si="2003"/>
        <v>0</v>
      </c>
      <c r="V4122">
        <f t="shared" si="2004"/>
        <v>0</v>
      </c>
      <c r="W4122">
        <f t="shared" si="2009"/>
        <v>-2.9342130497501037E-7</v>
      </c>
      <c r="X4122">
        <f t="shared" si="2010"/>
        <v>2.0961123678943745E-3</v>
      </c>
      <c r="Y4122">
        <f t="shared" si="2005"/>
        <v>-1.1458774363592184E-11</v>
      </c>
      <c r="Z4122">
        <f t="shared" si="2006"/>
        <v>-1.0679193255910769E-11</v>
      </c>
      <c r="AA4122">
        <f t="shared" si="2011"/>
        <v>1</v>
      </c>
      <c r="AB4122">
        <f t="shared" si="2012"/>
        <v>0</v>
      </c>
      <c r="AC4122">
        <f t="shared" si="2013"/>
        <v>0</v>
      </c>
      <c r="AD4122">
        <f t="shared" si="2014"/>
        <v>-150383.15533085348</v>
      </c>
      <c r="AE4122">
        <f t="shared" si="2015"/>
        <v>0</v>
      </c>
      <c r="AF4122">
        <f t="shared" si="2016"/>
        <v>1</v>
      </c>
      <c r="AG4122">
        <f t="shared" si="2017"/>
        <v>-2</v>
      </c>
      <c r="AH4122">
        <f t="shared" si="2018"/>
        <v>1</v>
      </c>
      <c r="AI4122">
        <f t="shared" si="2019"/>
        <v>1.5303616534954485E-4</v>
      </c>
      <c r="AJ4122">
        <f t="shared" si="2020"/>
        <v>0</v>
      </c>
      <c r="AK4122" s="22">
        <f t="shared" si="2021"/>
        <v>2.7345881171948952E-7</v>
      </c>
      <c r="AL4122">
        <f t="shared" si="2022"/>
        <v>-2.9342130497501037E-7</v>
      </c>
      <c r="AM4122">
        <f t="shared" si="2023"/>
        <v>2.0961123678943745E-3</v>
      </c>
      <c r="AN4122">
        <f t="shared" si="2024"/>
        <v>-2.9342130497501037E-7</v>
      </c>
      <c r="AO4122">
        <f t="shared" si="2025"/>
        <v>2.0961123678943745E-3</v>
      </c>
      <c r="AP4122">
        <f t="shared" si="2026"/>
        <v>0</v>
      </c>
      <c r="AQ4122">
        <f t="shared" si="2027"/>
        <v>0</v>
      </c>
    </row>
    <row r="4123" spans="13:43" x14ac:dyDescent="0.25">
      <c r="M4123">
        <f t="shared" si="2028"/>
        <v>4110</v>
      </c>
      <c r="N4123">
        <f t="shared" si="2007"/>
        <v>12033.500285418499</v>
      </c>
      <c r="O4123">
        <f t="shared" si="2008"/>
        <v>150418.75356773124</v>
      </c>
      <c r="P4123">
        <f t="shared" si="1998"/>
        <v>7.7456007369221062E-13</v>
      </c>
      <c r="Q4123">
        <f t="shared" si="1999"/>
        <v>1.900507787189854E-16</v>
      </c>
      <c r="R4123">
        <f t="shared" si="2000"/>
        <v>7.2186400157708345E-13</v>
      </c>
      <c r="S4123">
        <f t="shared" si="2001"/>
        <v>2.9309602917783518E-11</v>
      </c>
      <c r="T4123">
        <f t="shared" si="2002"/>
        <v>2.7315566558978112E-11</v>
      </c>
      <c r="U4123">
        <f t="shared" si="2003"/>
        <v>0</v>
      </c>
      <c r="V4123">
        <f t="shared" si="2004"/>
        <v>0</v>
      </c>
      <c r="W4123">
        <f t="shared" si="2009"/>
        <v>2.7678053958967079E-7</v>
      </c>
      <c r="X4123">
        <f t="shared" si="2010"/>
        <v>-1.977717071268014E-3</v>
      </c>
      <c r="Y4123">
        <f t="shared" si="2005"/>
        <v>5.9643527840396803E-12</v>
      </c>
      <c r="Z4123">
        <f t="shared" si="2006"/>
        <v>5.5585766859643215E-12</v>
      </c>
      <c r="AA4123">
        <f t="shared" si="2011"/>
        <v>1</v>
      </c>
      <c r="AB4123">
        <f t="shared" si="2012"/>
        <v>0</v>
      </c>
      <c r="AC4123">
        <f t="shared" si="2013"/>
        <v>0</v>
      </c>
      <c r="AD4123">
        <f t="shared" si="2014"/>
        <v>-150419.75356773124</v>
      </c>
      <c r="AE4123">
        <f t="shared" si="2015"/>
        <v>0</v>
      </c>
      <c r="AF4123">
        <f t="shared" si="2016"/>
        <v>1</v>
      </c>
      <c r="AG4123">
        <f t="shared" si="2017"/>
        <v>-2</v>
      </c>
      <c r="AH4123">
        <f t="shared" si="2018"/>
        <v>1</v>
      </c>
      <c r="AI4123">
        <f t="shared" si="2019"/>
        <v>-1.443921765654635E-4</v>
      </c>
      <c r="AJ4123">
        <f t="shared" si="2020"/>
        <v>0</v>
      </c>
      <c r="AK4123" s="22">
        <f t="shared" si="2021"/>
        <v>-2.5795017669121399E-7</v>
      </c>
      <c r="AL4123">
        <f t="shared" si="2022"/>
        <v>2.7678053958967079E-7</v>
      </c>
      <c r="AM4123">
        <f t="shared" si="2023"/>
        <v>-1.9777170712680144E-3</v>
      </c>
      <c r="AN4123">
        <f t="shared" si="2024"/>
        <v>2.7678053958967079E-7</v>
      </c>
      <c r="AO4123">
        <f t="shared" si="2025"/>
        <v>-1.9777170712680144E-3</v>
      </c>
      <c r="AP4123">
        <f t="shared" si="2026"/>
        <v>0</v>
      </c>
      <c r="AQ4123">
        <f t="shared" si="2027"/>
        <v>0</v>
      </c>
    </row>
    <row r="4124" spans="13:43" x14ac:dyDescent="0.25">
      <c r="M4124">
        <f t="shared" si="2028"/>
        <v>4111</v>
      </c>
      <c r="N4124">
        <f t="shared" si="2007"/>
        <v>12036.428144368723</v>
      </c>
      <c r="O4124">
        <f t="shared" si="2008"/>
        <v>150455.35180460903</v>
      </c>
      <c r="P4124">
        <f t="shared" si="1998"/>
        <v>1.0552368664670117E-12</v>
      </c>
      <c r="Q4124">
        <f t="shared" si="1999"/>
        <v>2.5885636454483386E-16</v>
      </c>
      <c r="R4124">
        <f t="shared" si="2000"/>
        <v>9.8344535551445646E-13</v>
      </c>
      <c r="S4124">
        <f t="shared" si="2001"/>
        <v>-2.6209581979579331E-11</v>
      </c>
      <c r="T4124">
        <f t="shared" si="2002"/>
        <v>-2.442645105273004E-11</v>
      </c>
      <c r="U4124">
        <f t="shared" si="2003"/>
        <v>0</v>
      </c>
      <c r="V4124">
        <f t="shared" si="2004"/>
        <v>0</v>
      </c>
      <c r="W4124">
        <f t="shared" si="2009"/>
        <v>-2.4756620107510866E-7</v>
      </c>
      <c r="X4124">
        <f t="shared" si="2010"/>
        <v>1.7693984062897034E-3</v>
      </c>
      <c r="Y4124">
        <f t="shared" si="2005"/>
        <v>-1.296903731937014E-11</v>
      </c>
      <c r="Z4124">
        <f t="shared" si="2006"/>
        <v>-1.2086707660177279E-11</v>
      </c>
      <c r="AA4124">
        <f t="shared" si="2011"/>
        <v>1</v>
      </c>
      <c r="AB4124">
        <f t="shared" si="2012"/>
        <v>0</v>
      </c>
      <c r="AC4124">
        <f t="shared" si="2013"/>
        <v>0</v>
      </c>
      <c r="AD4124">
        <f t="shared" si="2014"/>
        <v>-150456.35180460903</v>
      </c>
      <c r="AE4124">
        <f t="shared" si="2015"/>
        <v>0</v>
      </c>
      <c r="AF4124">
        <f t="shared" si="2016"/>
        <v>1</v>
      </c>
      <c r="AG4124">
        <f t="shared" si="2017"/>
        <v>-2</v>
      </c>
      <c r="AH4124">
        <f t="shared" si="2018"/>
        <v>1</v>
      </c>
      <c r="AI4124">
        <f t="shared" si="2019"/>
        <v>1.2918292646686361E-4</v>
      </c>
      <c r="AJ4124">
        <f t="shared" si="2020"/>
        <v>0</v>
      </c>
      <c r="AK4124" s="22">
        <f t="shared" si="2021"/>
        <v>2.3072339335984185E-7</v>
      </c>
      <c r="AL4124">
        <f t="shared" si="2022"/>
        <v>-2.4756620107510866E-7</v>
      </c>
      <c r="AM4124">
        <f t="shared" si="2023"/>
        <v>1.7693984062897032E-3</v>
      </c>
      <c r="AN4124">
        <f t="shared" si="2024"/>
        <v>-2.4756620107510866E-7</v>
      </c>
      <c r="AO4124">
        <f t="shared" si="2025"/>
        <v>1.7693984062897032E-3</v>
      </c>
      <c r="AP4124">
        <f t="shared" si="2026"/>
        <v>0</v>
      </c>
      <c r="AQ4124">
        <f t="shared" si="2027"/>
        <v>0</v>
      </c>
    </row>
    <row r="4125" spans="13:43" x14ac:dyDescent="0.25">
      <c r="M4125">
        <f t="shared" si="2028"/>
        <v>4112</v>
      </c>
      <c r="N4125">
        <f t="shared" si="2007"/>
        <v>12039.356003318946</v>
      </c>
      <c r="O4125">
        <f t="shared" si="2008"/>
        <v>150491.95004148682</v>
      </c>
      <c r="P4125">
        <f t="shared" si="1998"/>
        <v>1.1457390646262092E-12</v>
      </c>
      <c r="Q4125">
        <f t="shared" si="1999"/>
        <v>2.8098878315617566E-16</v>
      </c>
      <c r="R4125">
        <f t="shared" si="2000"/>
        <v>1.067790367778387E-12</v>
      </c>
      <c r="S4125">
        <f t="shared" si="2001"/>
        <v>2.192218506799619E-11</v>
      </c>
      <c r="T4125">
        <f t="shared" si="2002"/>
        <v>2.043074097669729E-11</v>
      </c>
      <c r="U4125">
        <f t="shared" si="2003"/>
        <v>0</v>
      </c>
      <c r="V4125">
        <f t="shared" si="2004"/>
        <v>0</v>
      </c>
      <c r="W4125">
        <f t="shared" si="2009"/>
        <v>2.0711936848056004E-7</v>
      </c>
      <c r="X4125">
        <f t="shared" si="2010"/>
        <v>-1.4806780405746984E-3</v>
      </c>
      <c r="Y4125">
        <f t="shared" si="2005"/>
        <v>1.986730182135731E-12</v>
      </c>
      <c r="Z4125">
        <f t="shared" si="2006"/>
        <v>1.8515658733790709E-12</v>
      </c>
      <c r="AA4125">
        <f t="shared" si="2011"/>
        <v>1</v>
      </c>
      <c r="AB4125">
        <f t="shared" si="2012"/>
        <v>0</v>
      </c>
      <c r="AC4125">
        <f t="shared" si="2013"/>
        <v>0</v>
      </c>
      <c r="AD4125">
        <f t="shared" si="2014"/>
        <v>-150492.95004148682</v>
      </c>
      <c r="AE4125">
        <f t="shared" si="2015"/>
        <v>0</v>
      </c>
      <c r="AF4125">
        <f t="shared" si="2016"/>
        <v>1</v>
      </c>
      <c r="AG4125">
        <f t="shared" si="2017"/>
        <v>-2</v>
      </c>
      <c r="AH4125">
        <f t="shared" si="2018"/>
        <v>1</v>
      </c>
      <c r="AI4125">
        <f t="shared" si="2019"/>
        <v>-1.0810358802802855E-4</v>
      </c>
      <c r="AJ4125">
        <f t="shared" si="2020"/>
        <v>0</v>
      </c>
      <c r="AK4125" s="22">
        <f t="shared" si="2021"/>
        <v>-1.9302830240499664E-7</v>
      </c>
      <c r="AL4125">
        <f t="shared" si="2022"/>
        <v>2.0711936848056004E-7</v>
      </c>
      <c r="AM4125">
        <f t="shared" si="2023"/>
        <v>-1.4806780405746986E-3</v>
      </c>
      <c r="AN4125">
        <f t="shared" si="2024"/>
        <v>2.0711936848056004E-7</v>
      </c>
      <c r="AO4125">
        <f t="shared" si="2025"/>
        <v>-1.4806780405746986E-3</v>
      </c>
      <c r="AP4125">
        <f t="shared" si="2026"/>
        <v>0</v>
      </c>
      <c r="AQ4125">
        <f t="shared" si="2027"/>
        <v>0</v>
      </c>
    </row>
    <row r="4126" spans="13:43" x14ac:dyDescent="0.25">
      <c r="M4126">
        <f t="shared" si="2028"/>
        <v>4113</v>
      </c>
      <c r="N4126">
        <f t="shared" si="2007"/>
        <v>12042.283862269171</v>
      </c>
      <c r="O4126">
        <f t="shared" si="2008"/>
        <v>150528.54827836464</v>
      </c>
      <c r="P4126">
        <f t="shared" si="1998"/>
        <v>1.0300688392079282E-12</v>
      </c>
      <c r="Q4126">
        <f t="shared" si="1999"/>
        <v>2.525596160384755E-16</v>
      </c>
      <c r="R4126">
        <f t="shared" si="2000"/>
        <v>9.5998959851624236E-13</v>
      </c>
      <c r="S4126">
        <f t="shared" si="2001"/>
        <v>-1.6644114152143285E-11</v>
      </c>
      <c r="T4126">
        <f t="shared" si="2002"/>
        <v>-1.5511755966582742E-11</v>
      </c>
      <c r="U4126">
        <f t="shared" si="2003"/>
        <v>0</v>
      </c>
      <c r="V4126">
        <f t="shared" si="2004"/>
        <v>0</v>
      </c>
      <c r="W4126">
        <f t="shared" si="2009"/>
        <v>-1.5729073756475271E-7</v>
      </c>
      <c r="X4126">
        <f t="shared" si="2010"/>
        <v>1.1247310599562935E-3</v>
      </c>
      <c r="Y4126">
        <f t="shared" si="2005"/>
        <v>-9.8082854694228876E-12</v>
      </c>
      <c r="Z4126">
        <f t="shared" si="2006"/>
        <v>-9.1409929817548465E-12</v>
      </c>
      <c r="AA4126">
        <f t="shared" si="2011"/>
        <v>1</v>
      </c>
      <c r="AB4126">
        <f t="shared" si="2012"/>
        <v>0</v>
      </c>
      <c r="AC4126">
        <f t="shared" si="2013"/>
        <v>0</v>
      </c>
      <c r="AD4126">
        <f t="shared" si="2014"/>
        <v>-150529.54827836464</v>
      </c>
      <c r="AE4126">
        <f t="shared" si="2015"/>
        <v>0</v>
      </c>
      <c r="AF4126">
        <f t="shared" si="2016"/>
        <v>1</v>
      </c>
      <c r="AG4126">
        <f t="shared" si="2017"/>
        <v>-2</v>
      </c>
      <c r="AH4126">
        <f t="shared" si="2018"/>
        <v>1</v>
      </c>
      <c r="AI4126">
        <f t="shared" si="2019"/>
        <v>8.2116068424192688E-5</v>
      </c>
      <c r="AJ4126">
        <f t="shared" si="2020"/>
        <v>0</v>
      </c>
      <c r="AK4126" s="22">
        <f t="shared" si="2021"/>
        <v>1.4658969018150395E-7</v>
      </c>
      <c r="AL4126">
        <f t="shared" si="2022"/>
        <v>-1.5729073756475271E-7</v>
      </c>
      <c r="AM4126">
        <f t="shared" si="2023"/>
        <v>1.1247310599562937E-3</v>
      </c>
      <c r="AN4126">
        <f t="shared" si="2024"/>
        <v>-1.5729073756475271E-7</v>
      </c>
      <c r="AO4126">
        <f t="shared" si="2025"/>
        <v>1.1247310599562937E-3</v>
      </c>
      <c r="AP4126">
        <f t="shared" si="2026"/>
        <v>0</v>
      </c>
      <c r="AQ4126">
        <f t="shared" si="2027"/>
        <v>0</v>
      </c>
    </row>
    <row r="4127" spans="13:43" x14ac:dyDescent="0.25">
      <c r="M4127">
        <f t="shared" si="2028"/>
        <v>4114</v>
      </c>
      <c r="N4127">
        <f t="shared" si="2007"/>
        <v>12045.211721219393</v>
      </c>
      <c r="O4127">
        <f t="shared" si="2008"/>
        <v>150565.14651524241</v>
      </c>
      <c r="P4127">
        <f t="shared" si="1998"/>
        <v>7.2932793200642769E-13</v>
      </c>
      <c r="Q4127">
        <f t="shared" si="1999"/>
        <v>1.7877835132707851E-16</v>
      </c>
      <c r="R4127">
        <f t="shared" si="2000"/>
        <v>6.7970916310011899E-13</v>
      </c>
      <c r="S4127">
        <f t="shared" si="2001"/>
        <v>1.0616835231854506E-11</v>
      </c>
      <c r="T4127">
        <f t="shared" si="2002"/>
        <v>9.8945342328560173E-12</v>
      </c>
      <c r="U4127">
        <f t="shared" si="2003"/>
        <v>0</v>
      </c>
      <c r="V4127">
        <f t="shared" si="2004"/>
        <v>0</v>
      </c>
      <c r="W4127">
        <f t="shared" si="2009"/>
        <v>1.0035594496644969E-7</v>
      </c>
      <c r="X4127">
        <f t="shared" si="2010"/>
        <v>-7.1778476455301753E-4</v>
      </c>
      <c r="Y4127">
        <f t="shared" si="2005"/>
        <v>2.0008455761702908E-13</v>
      </c>
      <c r="Z4127">
        <f t="shared" si="2006"/>
        <v>1.8647209470366297E-13</v>
      </c>
      <c r="AA4127">
        <f t="shared" si="2011"/>
        <v>1</v>
      </c>
      <c r="AB4127">
        <f t="shared" si="2012"/>
        <v>0</v>
      </c>
      <c r="AC4127">
        <f t="shared" si="2013"/>
        <v>0</v>
      </c>
      <c r="AD4127">
        <f t="shared" si="2014"/>
        <v>-150566.14651524241</v>
      </c>
      <c r="AE4127">
        <f t="shared" si="2015"/>
        <v>0</v>
      </c>
      <c r="AF4127">
        <f t="shared" si="2016"/>
        <v>1</v>
      </c>
      <c r="AG4127">
        <f t="shared" si="2017"/>
        <v>-2</v>
      </c>
      <c r="AH4127">
        <f t="shared" si="2018"/>
        <v>1</v>
      </c>
      <c r="AI4127">
        <f t="shared" si="2019"/>
        <v>-5.240511538364945E-5</v>
      </c>
      <c r="AJ4127">
        <f t="shared" si="2020"/>
        <v>0</v>
      </c>
      <c r="AK4127" s="22">
        <f t="shared" si="2021"/>
        <v>-9.3528373687278965E-8</v>
      </c>
      <c r="AL4127">
        <f t="shared" si="2022"/>
        <v>1.0035594496644969E-7</v>
      </c>
      <c r="AM4127">
        <f t="shared" si="2023"/>
        <v>-7.1778476455301753E-4</v>
      </c>
      <c r="AN4127">
        <f t="shared" si="2024"/>
        <v>1.0035594496644969E-7</v>
      </c>
      <c r="AO4127">
        <f t="shared" si="2025"/>
        <v>-7.1778476455301753E-4</v>
      </c>
      <c r="AP4127">
        <f t="shared" si="2026"/>
        <v>0</v>
      </c>
      <c r="AQ4127">
        <f t="shared" si="2027"/>
        <v>0</v>
      </c>
    </row>
    <row r="4128" spans="13:43" x14ac:dyDescent="0.25">
      <c r="M4128">
        <f t="shared" si="2028"/>
        <v>4115</v>
      </c>
      <c r="N4128">
        <f t="shared" si="2007"/>
        <v>12048.139580169618</v>
      </c>
      <c r="O4128">
        <f t="shared" si="2008"/>
        <v>150601.74475212023</v>
      </c>
      <c r="P4128">
        <f t="shared" si="1998"/>
        <v>2.9786882220074235E-13</v>
      </c>
      <c r="Q4128">
        <f t="shared" si="1999"/>
        <v>7.2998103514019581E-17</v>
      </c>
      <c r="R4128">
        <f t="shared" si="2000"/>
        <v>2.7760374855614386E-13</v>
      </c>
      <c r="S4128">
        <f t="shared" si="2001"/>
        <v>-4.1155325145321164E-12</v>
      </c>
      <c r="T4128">
        <f t="shared" si="2002"/>
        <v>-3.8355382241678614E-12</v>
      </c>
      <c r="U4128">
        <f t="shared" si="2003"/>
        <v>0</v>
      </c>
      <c r="V4128">
        <f t="shared" si="2004"/>
        <v>0</v>
      </c>
      <c r="W4128">
        <f t="shared" si="2009"/>
        <v>-3.8911646055640599E-8</v>
      </c>
      <c r="X4128">
        <f t="shared" si="2010"/>
        <v>2.783788908130387E-4</v>
      </c>
      <c r="Y4128">
        <f t="shared" si="2005"/>
        <v>-2.6138354148069351E-12</v>
      </c>
      <c r="Z4128">
        <f t="shared" si="2006"/>
        <v>-2.4360069103513067E-12</v>
      </c>
      <c r="AA4128">
        <f t="shared" si="2011"/>
        <v>1</v>
      </c>
      <c r="AB4128">
        <f t="shared" si="2012"/>
        <v>0</v>
      </c>
      <c r="AC4128">
        <f t="shared" si="2013"/>
        <v>0</v>
      </c>
      <c r="AD4128">
        <f t="shared" si="2014"/>
        <v>-150602.74475212023</v>
      </c>
      <c r="AE4128">
        <f t="shared" si="2015"/>
        <v>0</v>
      </c>
      <c r="AF4128">
        <f t="shared" si="2016"/>
        <v>1</v>
      </c>
      <c r="AG4128">
        <f t="shared" si="2017"/>
        <v>-2</v>
      </c>
      <c r="AH4128">
        <f t="shared" si="2018"/>
        <v>1</v>
      </c>
      <c r="AI4128">
        <f t="shared" si="2019"/>
        <v>2.0324306326800159E-5</v>
      </c>
      <c r="AJ4128">
        <f t="shared" si="2020"/>
        <v>0</v>
      </c>
      <c r="AK4128" s="22">
        <f t="shared" si="2021"/>
        <v>3.6264348607307408E-8</v>
      </c>
      <c r="AL4128">
        <f t="shared" si="2022"/>
        <v>-3.8911646055640599E-8</v>
      </c>
      <c r="AM4128">
        <f t="shared" si="2023"/>
        <v>2.783788908130387E-4</v>
      </c>
      <c r="AN4128">
        <f t="shared" si="2024"/>
        <v>-3.8911646055640599E-8</v>
      </c>
      <c r="AO4128">
        <f t="shared" si="2025"/>
        <v>2.783788908130387E-4</v>
      </c>
      <c r="AP4128">
        <f t="shared" si="2026"/>
        <v>0</v>
      </c>
      <c r="AQ4128">
        <f t="shared" si="2027"/>
        <v>0</v>
      </c>
    </row>
    <row r="4129" spans="13:43" x14ac:dyDescent="0.25">
      <c r="M4129">
        <f t="shared" si="2028"/>
        <v>4116</v>
      </c>
      <c r="N4129">
        <f t="shared" si="2007"/>
        <v>12051.067439119841</v>
      </c>
      <c r="O4129">
        <f t="shared" si="2008"/>
        <v>150638.34298899802</v>
      </c>
      <c r="P4129">
        <f t="shared" si="1998"/>
        <v>-1.8652799673046126E-13</v>
      </c>
      <c r="Q4129">
        <f t="shared" si="1999"/>
        <v>-4.57009290222748E-17</v>
      </c>
      <c r="R4129">
        <f t="shared" si="2000"/>
        <v>-1.738378347907374E-13</v>
      </c>
      <c r="S4129">
        <f t="shared" si="2001"/>
        <v>-2.5634546173759132E-12</v>
      </c>
      <c r="T4129">
        <f t="shared" si="2002"/>
        <v>-2.3890536974612425E-12</v>
      </c>
      <c r="U4129">
        <f t="shared" si="2003"/>
        <v>0</v>
      </c>
      <c r="V4129">
        <f t="shared" si="2004"/>
        <v>0</v>
      </c>
      <c r="W4129">
        <f t="shared" si="2009"/>
        <v>-2.4242907908923445E-8</v>
      </c>
      <c r="X4129">
        <f t="shared" si="2010"/>
        <v>1.73479015654865E-4</v>
      </c>
      <c r="Y4129">
        <f t="shared" si="2005"/>
        <v>-2.7458514931511723E-15</v>
      </c>
      <c r="Z4129">
        <f t="shared" si="2006"/>
        <v>-2.5590414661241288E-15</v>
      </c>
      <c r="AA4129">
        <f t="shared" si="2011"/>
        <v>1</v>
      </c>
      <c r="AB4129">
        <f t="shared" si="2012"/>
        <v>0</v>
      </c>
      <c r="AC4129">
        <f t="shared" si="2013"/>
        <v>0</v>
      </c>
      <c r="AD4129">
        <f t="shared" si="2014"/>
        <v>-150639.34298899802</v>
      </c>
      <c r="AE4129">
        <f t="shared" si="2015"/>
        <v>0</v>
      </c>
      <c r="AF4129">
        <f t="shared" si="2016"/>
        <v>1</v>
      </c>
      <c r="AG4129">
        <f t="shared" si="2017"/>
        <v>-2</v>
      </c>
      <c r="AH4129">
        <f t="shared" si="2018"/>
        <v>1</v>
      </c>
      <c r="AI4129">
        <f t="shared" si="2019"/>
        <v>1.2665617473911715E-5</v>
      </c>
      <c r="AJ4129">
        <f t="shared" si="2020"/>
        <v>0</v>
      </c>
      <c r="AK4129" s="22">
        <f t="shared" si="2021"/>
        <v>2.2593576802351917E-8</v>
      </c>
      <c r="AL4129">
        <f t="shared" si="2022"/>
        <v>-2.4242907908923445E-8</v>
      </c>
      <c r="AM4129">
        <f t="shared" si="2023"/>
        <v>1.73479015654865E-4</v>
      </c>
      <c r="AN4129">
        <f t="shared" si="2024"/>
        <v>-2.4242907908923445E-8</v>
      </c>
      <c r="AO4129">
        <f t="shared" si="2025"/>
        <v>1.73479015654865E-4</v>
      </c>
      <c r="AP4129">
        <f t="shared" si="2026"/>
        <v>0</v>
      </c>
      <c r="AQ4129">
        <f t="shared" si="2027"/>
        <v>0</v>
      </c>
    </row>
    <row r="4130" spans="13:43" x14ac:dyDescent="0.25">
      <c r="M4130">
        <f t="shared" si="2028"/>
        <v>4117</v>
      </c>
      <c r="N4130">
        <f t="shared" si="2007"/>
        <v>12053.995298070064</v>
      </c>
      <c r="O4130">
        <f t="shared" si="2008"/>
        <v>150674.94122587581</v>
      </c>
      <c r="P4130">
        <f t="shared" si="1998"/>
        <v>-6.3667549945912576E-13</v>
      </c>
      <c r="Q4130">
        <f t="shared" si="1999"/>
        <v>-1.5595296619351991E-16</v>
      </c>
      <c r="R4130">
        <f t="shared" si="2000"/>
        <v>-5.9336020452854226E-13</v>
      </c>
      <c r="S4130">
        <f t="shared" si="2001"/>
        <v>9.1161383455524359E-12</v>
      </c>
      <c r="T4130">
        <f t="shared" si="2002"/>
        <v>8.4959350843918327E-12</v>
      </c>
      <c r="U4130">
        <f t="shared" si="2003"/>
        <v>0</v>
      </c>
      <c r="V4130">
        <f t="shared" si="2004"/>
        <v>0</v>
      </c>
      <c r="W4130">
        <f t="shared" si="2009"/>
        <v>8.6233392711034695E-8</v>
      </c>
      <c r="X4130">
        <f t="shared" si="2010"/>
        <v>-6.1722459755969301E-4</v>
      </c>
      <c r="Y4130">
        <f t="shared" si="2005"/>
        <v>5.6887910728144453E-12</v>
      </c>
      <c r="Z4130">
        <f t="shared" si="2006"/>
        <v>5.3017624164161061E-12</v>
      </c>
      <c r="AA4130">
        <f t="shared" si="2011"/>
        <v>1</v>
      </c>
      <c r="AB4130">
        <f t="shared" si="2012"/>
        <v>0</v>
      </c>
      <c r="AC4130">
        <f t="shared" si="2013"/>
        <v>0</v>
      </c>
      <c r="AD4130">
        <f t="shared" si="2014"/>
        <v>-150675.94122587581</v>
      </c>
      <c r="AE4130">
        <f t="shared" si="2015"/>
        <v>0</v>
      </c>
      <c r="AF4130">
        <f t="shared" si="2016"/>
        <v>1</v>
      </c>
      <c r="AG4130">
        <f t="shared" si="2017"/>
        <v>-2</v>
      </c>
      <c r="AH4130">
        <f t="shared" si="2018"/>
        <v>1</v>
      </c>
      <c r="AI4130">
        <f t="shared" si="2019"/>
        <v>-4.5063262385760565E-5</v>
      </c>
      <c r="AJ4130">
        <f t="shared" si="2020"/>
        <v>0</v>
      </c>
      <c r="AK4130" s="22">
        <f t="shared" si="2021"/>
        <v>-8.0366628808047774E-8</v>
      </c>
      <c r="AL4130">
        <f t="shared" si="2022"/>
        <v>8.6233392711034695E-8</v>
      </c>
      <c r="AM4130">
        <f t="shared" si="2023"/>
        <v>-6.172245975596929E-4</v>
      </c>
      <c r="AN4130">
        <f t="shared" si="2024"/>
        <v>8.6233392711034695E-8</v>
      </c>
      <c r="AO4130">
        <f t="shared" si="2025"/>
        <v>-6.172245975596929E-4</v>
      </c>
      <c r="AP4130">
        <f t="shared" si="2026"/>
        <v>0</v>
      </c>
      <c r="AQ4130">
        <f t="shared" si="2027"/>
        <v>0</v>
      </c>
    </row>
    <row r="4131" spans="13:43" x14ac:dyDescent="0.25">
      <c r="M4131">
        <f t="shared" si="2028"/>
        <v>4118</v>
      </c>
      <c r="N4131">
        <f t="shared" si="2007"/>
        <v>12056.923157020288</v>
      </c>
      <c r="O4131">
        <f t="shared" si="2008"/>
        <v>150711.5394627536</v>
      </c>
      <c r="P4131">
        <f t="shared" si="1998"/>
        <v>-9.7167276468624282E-13</v>
      </c>
      <c r="Q4131">
        <f t="shared" si="1999"/>
        <v>-2.3795238184491607E-16</v>
      </c>
      <c r="R4131">
        <f t="shared" si="2000"/>
        <v>-9.0556641629659159E-13</v>
      </c>
      <c r="S4131">
        <f t="shared" si="2001"/>
        <v>-1.5244717283803419E-11</v>
      </c>
      <c r="T4131">
        <f t="shared" si="2002"/>
        <v>-1.4207565036163485E-11</v>
      </c>
      <c r="U4131">
        <f t="shared" si="2003"/>
        <v>0</v>
      </c>
      <c r="V4131">
        <f t="shared" si="2004"/>
        <v>0</v>
      </c>
      <c r="W4131">
        <f t="shared" si="2009"/>
        <v>-1.4424122494906656E-7</v>
      </c>
      <c r="X4131">
        <f t="shared" si="2010"/>
        <v>1.03267257407043E-3</v>
      </c>
      <c r="Y4131">
        <f t="shared" si="2005"/>
        <v>-6.1742340977975603E-13</v>
      </c>
      <c r="Z4131">
        <f t="shared" si="2006"/>
        <v>-5.75417902870233E-13</v>
      </c>
      <c r="AA4131">
        <f t="shared" si="2011"/>
        <v>1</v>
      </c>
      <c r="AB4131">
        <f t="shared" si="2012"/>
        <v>0</v>
      </c>
      <c r="AC4131">
        <f t="shared" si="2013"/>
        <v>0</v>
      </c>
      <c r="AD4131">
        <f t="shared" si="2014"/>
        <v>-150712.5394627536</v>
      </c>
      <c r="AE4131">
        <f t="shared" si="2015"/>
        <v>0</v>
      </c>
      <c r="AF4131">
        <f t="shared" si="2016"/>
        <v>1</v>
      </c>
      <c r="AG4131">
        <f t="shared" si="2017"/>
        <v>-2</v>
      </c>
      <c r="AH4131">
        <f t="shared" si="2018"/>
        <v>1</v>
      </c>
      <c r="AI4131">
        <f t="shared" si="2019"/>
        <v>7.539491114984526E-5</v>
      </c>
      <c r="AJ4131">
        <f t="shared" si="2020"/>
        <v>0</v>
      </c>
      <c r="AK4131" s="22">
        <f t="shared" si="2021"/>
        <v>1.3442798224517009E-7</v>
      </c>
      <c r="AL4131">
        <f t="shared" si="2022"/>
        <v>-1.4424122494906656E-7</v>
      </c>
      <c r="AM4131">
        <f t="shared" si="2023"/>
        <v>1.0326725740704298E-3</v>
      </c>
      <c r="AN4131">
        <f t="shared" si="2024"/>
        <v>-1.4424122494906656E-7</v>
      </c>
      <c r="AO4131">
        <f t="shared" si="2025"/>
        <v>1.0326725740704298E-3</v>
      </c>
      <c r="AP4131">
        <f t="shared" si="2026"/>
        <v>0</v>
      </c>
      <c r="AQ4131">
        <f t="shared" si="2027"/>
        <v>0</v>
      </c>
    </row>
    <row r="4132" spans="13:43" x14ac:dyDescent="0.25">
      <c r="M4132">
        <f t="shared" si="2028"/>
        <v>4119</v>
      </c>
      <c r="N4132">
        <f t="shared" si="2007"/>
        <v>12059.851015970511</v>
      </c>
      <c r="O4132">
        <f t="shared" si="2008"/>
        <v>150748.13769963139</v>
      </c>
      <c r="P4132">
        <f t="shared" si="1998"/>
        <v>-1.1314443176376318E-12</v>
      </c>
      <c r="Q4132">
        <f t="shared" si="1999"/>
        <v>-2.7701147667033597E-16</v>
      </c>
      <c r="R4132">
        <f t="shared" si="2000"/>
        <v>-1.054468143185118E-12</v>
      </c>
      <c r="S4132">
        <f t="shared" si="2001"/>
        <v>2.0671109870834192E-11</v>
      </c>
      <c r="T4132">
        <f t="shared" si="2002"/>
        <v>1.9264780867506239E-11</v>
      </c>
      <c r="U4132">
        <f t="shared" si="2003"/>
        <v>0</v>
      </c>
      <c r="V4132">
        <f t="shared" si="2004"/>
        <v>0</v>
      </c>
      <c r="W4132">
        <f t="shared" si="2009"/>
        <v>1.9563171334293723E-7</v>
      </c>
      <c r="X4132">
        <f t="shared" si="2010"/>
        <v>-1.4009349275595666E-3</v>
      </c>
      <c r="Y4132">
        <f t="shared" si="2005"/>
        <v>1.153550751714967E-11</v>
      </c>
      <c r="Z4132">
        <f t="shared" si="2006"/>
        <v>1.0750705980568258E-11</v>
      </c>
      <c r="AA4132">
        <f t="shared" si="2011"/>
        <v>1</v>
      </c>
      <c r="AB4132">
        <f t="shared" si="2012"/>
        <v>0</v>
      </c>
      <c r="AC4132">
        <f t="shared" si="2013"/>
        <v>0</v>
      </c>
      <c r="AD4132">
        <f t="shared" si="2014"/>
        <v>-150749.13769963139</v>
      </c>
      <c r="AE4132">
        <f t="shared" si="2015"/>
        <v>0</v>
      </c>
      <c r="AF4132">
        <f t="shared" si="2016"/>
        <v>1</v>
      </c>
      <c r="AG4132">
        <f t="shared" si="2017"/>
        <v>-2</v>
      </c>
      <c r="AH4132">
        <f t="shared" si="2018"/>
        <v>1</v>
      </c>
      <c r="AI4132">
        <f t="shared" si="2019"/>
        <v>-1.0228155923195465E-4</v>
      </c>
      <c r="AJ4132">
        <f t="shared" si="2020"/>
        <v>0</v>
      </c>
      <c r="AK4132" s="22">
        <f t="shared" si="2021"/>
        <v>-1.8232219323666217E-7</v>
      </c>
      <c r="AL4132">
        <f t="shared" si="2022"/>
        <v>1.9563171334293723E-7</v>
      </c>
      <c r="AM4132">
        <f t="shared" si="2023"/>
        <v>-1.4009349275595669E-3</v>
      </c>
      <c r="AN4132">
        <f t="shared" si="2024"/>
        <v>1.9563171334293723E-7</v>
      </c>
      <c r="AO4132">
        <f t="shared" si="2025"/>
        <v>-1.4009349275595669E-3</v>
      </c>
      <c r="AP4132">
        <f t="shared" si="2026"/>
        <v>0</v>
      </c>
      <c r="AQ4132">
        <f t="shared" si="2027"/>
        <v>0</v>
      </c>
    </row>
    <row r="4133" spans="13:43" x14ac:dyDescent="0.25">
      <c r="M4133">
        <f t="shared" si="2028"/>
        <v>4120</v>
      </c>
      <c r="N4133">
        <f t="shared" si="2007"/>
        <v>12062.778874920736</v>
      </c>
      <c r="O4133">
        <f t="shared" si="2008"/>
        <v>150784.73593650918</v>
      </c>
      <c r="P4133">
        <f t="shared" si="1998"/>
        <v>-1.0875132434149851E-12</v>
      </c>
      <c r="Q4133">
        <f t="shared" si="1999"/>
        <v>-2.6619120794909627E-16</v>
      </c>
      <c r="R4133">
        <f t="shared" si="2000"/>
        <v>-1.0135258559319525E-12</v>
      </c>
      <c r="S4133">
        <f t="shared" si="2001"/>
        <v>-2.5149571310069059E-11</v>
      </c>
      <c r="T4133">
        <f t="shared" si="2002"/>
        <v>-2.3438556672944136E-11</v>
      </c>
      <c r="U4133">
        <f t="shared" si="2003"/>
        <v>0</v>
      </c>
      <c r="V4133">
        <f t="shared" si="2004"/>
        <v>0</v>
      </c>
      <c r="W4133">
        <f t="shared" si="2009"/>
        <v>-2.3807372115588171E-7</v>
      </c>
      <c r="X4133">
        <f t="shared" si="2010"/>
        <v>1.7052796229333246E-3</v>
      </c>
      <c r="Y4133">
        <f t="shared" si="2005"/>
        <v>-3.2704266545306285E-12</v>
      </c>
      <c r="Z4133">
        <f t="shared" si="2006"/>
        <v>-3.0479279166175673E-12</v>
      </c>
      <c r="AA4133">
        <f t="shared" si="2011"/>
        <v>1</v>
      </c>
      <c r="AB4133">
        <f t="shared" si="2012"/>
        <v>0</v>
      </c>
      <c r="AC4133">
        <f t="shared" si="2013"/>
        <v>0</v>
      </c>
      <c r="AD4133">
        <f t="shared" si="2014"/>
        <v>-150785.73593650918</v>
      </c>
      <c r="AE4133">
        <f t="shared" si="2015"/>
        <v>0</v>
      </c>
      <c r="AF4133">
        <f t="shared" si="2016"/>
        <v>1</v>
      </c>
      <c r="AG4133">
        <f t="shared" si="2017"/>
        <v>-2</v>
      </c>
      <c r="AH4133">
        <f t="shared" si="2018"/>
        <v>1</v>
      </c>
      <c r="AI4133">
        <f t="shared" si="2019"/>
        <v>1.2450160947473325E-4</v>
      </c>
      <c r="AJ4133">
        <f t="shared" si="2020"/>
        <v>0</v>
      </c>
      <c r="AK4133" s="22">
        <f t="shared" si="2021"/>
        <v>2.2187672055534324E-7</v>
      </c>
      <c r="AL4133">
        <f t="shared" si="2022"/>
        <v>-2.3807372115588171E-7</v>
      </c>
      <c r="AM4133">
        <f t="shared" si="2023"/>
        <v>1.7052796229333248E-3</v>
      </c>
      <c r="AN4133">
        <f t="shared" si="2024"/>
        <v>-2.3807372115588171E-7</v>
      </c>
      <c r="AO4133">
        <f t="shared" si="2025"/>
        <v>1.7052796229333248E-3</v>
      </c>
      <c r="AP4133">
        <f t="shared" si="2026"/>
        <v>0</v>
      </c>
      <c r="AQ4133">
        <f t="shared" si="2027"/>
        <v>0</v>
      </c>
    </row>
    <row r="4134" spans="13:43" x14ac:dyDescent="0.25">
      <c r="M4134">
        <f t="shared" si="2028"/>
        <v>4121</v>
      </c>
      <c r="N4134">
        <f t="shared" si="2007"/>
        <v>12065.706733870957</v>
      </c>
      <c r="O4134">
        <f t="shared" si="2008"/>
        <v>150821.33417338695</v>
      </c>
      <c r="P4134">
        <f t="shared" si="1998"/>
        <v>-8.4807622193942244E-13</v>
      </c>
      <c r="Q4134">
        <f t="shared" si="1999"/>
        <v>-2.07533705744884E-16</v>
      </c>
      <c r="R4134">
        <f t="shared" si="2000"/>
        <v>-7.9037858521847391E-13</v>
      </c>
      <c r="S4134">
        <f t="shared" si="2001"/>
        <v>2.8477821650397208E-11</v>
      </c>
      <c r="T4134">
        <f t="shared" si="2002"/>
        <v>2.6540374324694507E-11</v>
      </c>
      <c r="U4134">
        <f t="shared" si="2003"/>
        <v>0</v>
      </c>
      <c r="V4134">
        <f t="shared" si="2004"/>
        <v>0</v>
      </c>
      <c r="W4134">
        <f t="shared" si="2009"/>
        <v>2.6964540510249156E-7</v>
      </c>
      <c r="X4134">
        <f t="shared" si="2010"/>
        <v>-1.931890819501719E-3</v>
      </c>
      <c r="Y4134">
        <f t="shared" si="2005"/>
        <v>1.2787491703543739E-11</v>
      </c>
      <c r="Z4134">
        <f t="shared" si="2006"/>
        <v>1.1917513237226299E-11</v>
      </c>
      <c r="AA4134">
        <f t="shared" si="2011"/>
        <v>1</v>
      </c>
      <c r="AB4134">
        <f t="shared" si="2012"/>
        <v>0</v>
      </c>
      <c r="AC4134">
        <f t="shared" si="2013"/>
        <v>0</v>
      </c>
      <c r="AD4134">
        <f t="shared" si="2014"/>
        <v>-150822.33417338695</v>
      </c>
      <c r="AE4134">
        <f t="shared" si="2015"/>
        <v>0</v>
      </c>
      <c r="AF4134">
        <f t="shared" si="2016"/>
        <v>1</v>
      </c>
      <c r="AG4134">
        <f t="shared" si="2017"/>
        <v>-2</v>
      </c>
      <c r="AH4134">
        <f t="shared" si="2018"/>
        <v>1</v>
      </c>
      <c r="AI4134">
        <f t="shared" si="2019"/>
        <v>-1.4104637475798938E-4</v>
      </c>
      <c r="AJ4134">
        <f t="shared" si="2020"/>
        <v>0</v>
      </c>
      <c r="AK4134" s="22">
        <f t="shared" si="2021"/>
        <v>-2.5130047073857715E-7</v>
      </c>
      <c r="AL4134">
        <f t="shared" si="2022"/>
        <v>2.6964540510249156E-7</v>
      </c>
      <c r="AM4134">
        <f t="shared" si="2023"/>
        <v>-1.9318908195017188E-3</v>
      </c>
      <c r="AN4134">
        <f t="shared" si="2024"/>
        <v>2.6964540510249156E-7</v>
      </c>
      <c r="AO4134">
        <f t="shared" si="2025"/>
        <v>-1.9318908195017188E-3</v>
      </c>
      <c r="AP4134">
        <f t="shared" si="2026"/>
        <v>0</v>
      </c>
      <c r="AQ4134">
        <f t="shared" si="2027"/>
        <v>0</v>
      </c>
    </row>
    <row r="4135" spans="13:43" x14ac:dyDescent="0.25">
      <c r="M4135">
        <f t="shared" si="2028"/>
        <v>4122</v>
      </c>
      <c r="N4135">
        <f t="shared" si="2007"/>
        <v>12068.634592821181</v>
      </c>
      <c r="O4135">
        <f t="shared" si="2008"/>
        <v>150857.93241026477</v>
      </c>
      <c r="P4135">
        <f t="shared" si="1998"/>
        <v>-4.5647613380336506E-13</v>
      </c>
      <c r="Q4135">
        <f t="shared" si="1999"/>
        <v>-1.1167769901438717E-16</v>
      </c>
      <c r="R4135">
        <f t="shared" si="2000"/>
        <v>-4.2542044156883971E-13</v>
      </c>
      <c r="S4135">
        <f t="shared" si="2001"/>
        <v>-3.0506181136098035E-11</v>
      </c>
      <c r="T4135">
        <f t="shared" si="2002"/>
        <v>-2.8430737312300129E-11</v>
      </c>
      <c r="U4135">
        <f t="shared" si="2003"/>
        <v>0</v>
      </c>
      <c r="V4135">
        <f t="shared" si="2004"/>
        <v>0</v>
      </c>
      <c r="W4135">
        <f t="shared" si="2009"/>
        <v>-2.8892123467705837E-7</v>
      </c>
      <c r="X4135">
        <f t="shared" si="2010"/>
        <v>2.0704960358753893E-3</v>
      </c>
      <c r="Y4135">
        <f t="shared" si="2005"/>
        <v>-7.7355237900872742E-12</v>
      </c>
      <c r="Z4135">
        <f t="shared" si="2006"/>
        <v>-7.209248639410367E-12</v>
      </c>
      <c r="AA4135">
        <f t="shared" si="2011"/>
        <v>1</v>
      </c>
      <c r="AB4135">
        <f t="shared" si="2012"/>
        <v>0</v>
      </c>
      <c r="AC4135">
        <f t="shared" si="2013"/>
        <v>0</v>
      </c>
      <c r="AD4135">
        <f t="shared" si="2014"/>
        <v>-150858.93241026477</v>
      </c>
      <c r="AE4135">
        <f t="shared" si="2015"/>
        <v>0</v>
      </c>
      <c r="AF4135">
        <f t="shared" si="2016"/>
        <v>1</v>
      </c>
      <c r="AG4135">
        <f t="shared" si="2017"/>
        <v>-2</v>
      </c>
      <c r="AH4135">
        <f t="shared" si="2018"/>
        <v>1</v>
      </c>
      <c r="AI4135">
        <f t="shared" si="2019"/>
        <v>1.5116586695639776E-4</v>
      </c>
      <c r="AJ4135">
        <f t="shared" si="2020"/>
        <v>0</v>
      </c>
      <c r="AK4135" s="22">
        <f t="shared" si="2021"/>
        <v>2.6926489718272157E-7</v>
      </c>
      <c r="AL4135">
        <f t="shared" si="2022"/>
        <v>-2.8892123467705837E-7</v>
      </c>
      <c r="AM4135">
        <f t="shared" si="2023"/>
        <v>2.0704960358753897E-3</v>
      </c>
      <c r="AN4135">
        <f t="shared" si="2024"/>
        <v>-2.8892123467705837E-7</v>
      </c>
      <c r="AO4135">
        <f t="shared" si="2025"/>
        <v>2.0704960358753897E-3</v>
      </c>
      <c r="AP4135">
        <f t="shared" si="2026"/>
        <v>0</v>
      </c>
      <c r="AQ4135">
        <f t="shared" si="2027"/>
        <v>0</v>
      </c>
    </row>
    <row r="4136" spans="13:43" x14ac:dyDescent="0.25">
      <c r="M4136">
        <f t="shared" si="2028"/>
        <v>4123</v>
      </c>
      <c r="N4136">
        <f t="shared" si="2007"/>
        <v>12071.562451771404</v>
      </c>
      <c r="O4136">
        <f t="shared" si="2008"/>
        <v>150894.53064714256</v>
      </c>
      <c r="P4136">
        <f t="shared" si="1998"/>
        <v>1.6643481663625952E-14</v>
      </c>
      <c r="Q4136">
        <f t="shared" si="1999"/>
        <v>4.0708698314467417E-18</v>
      </c>
      <c r="R4136">
        <f t="shared" si="2000"/>
        <v>1.5511166508505082E-14</v>
      </c>
      <c r="S4136">
        <f t="shared" si="2001"/>
        <v>3.1144300307270962E-11</v>
      </c>
      <c r="T4136">
        <f t="shared" si="2002"/>
        <v>2.9025442970429603E-11</v>
      </c>
      <c r="U4136">
        <f t="shared" si="2003"/>
        <v>0</v>
      </c>
      <c r="V4136">
        <f t="shared" si="2004"/>
        <v>0</v>
      </c>
      <c r="W4136">
        <f t="shared" si="2009"/>
        <v>2.9503635198211175E-7</v>
      </c>
      <c r="X4136">
        <f t="shared" si="2010"/>
        <v>-2.1148317985478855E-3</v>
      </c>
      <c r="Y4136">
        <f t="shared" si="2005"/>
        <v>9.8604384269258581E-12</v>
      </c>
      <c r="Z4136">
        <f t="shared" si="2006"/>
        <v>9.1895977883745758E-12</v>
      </c>
      <c r="AA4136">
        <f t="shared" si="2011"/>
        <v>1</v>
      </c>
      <c r="AB4136">
        <f t="shared" si="2012"/>
        <v>0</v>
      </c>
      <c r="AC4136">
        <f t="shared" si="2013"/>
        <v>0</v>
      </c>
      <c r="AD4136">
        <f t="shared" si="2014"/>
        <v>-150895.53064714256</v>
      </c>
      <c r="AE4136">
        <f t="shared" si="2015"/>
        <v>0</v>
      </c>
      <c r="AF4136">
        <f t="shared" si="2016"/>
        <v>1</v>
      </c>
      <c r="AG4136">
        <f t="shared" si="2017"/>
        <v>-2</v>
      </c>
      <c r="AH4136">
        <f t="shared" si="2018"/>
        <v>1</v>
      </c>
      <c r="AI4136">
        <f t="shared" si="2019"/>
        <v>-1.5440279366463376E-4</v>
      </c>
      <c r="AJ4136">
        <f t="shared" si="2020"/>
        <v>0</v>
      </c>
      <c r="AK4136" s="22">
        <f t="shared" si="2021"/>
        <v>-2.7496398134400153E-7</v>
      </c>
      <c r="AL4136">
        <f t="shared" si="2022"/>
        <v>2.9503635198211175E-7</v>
      </c>
      <c r="AM4136">
        <f t="shared" si="2023"/>
        <v>-2.1148317985478855E-3</v>
      </c>
      <c r="AN4136">
        <f t="shared" si="2024"/>
        <v>2.9503635198211175E-7</v>
      </c>
      <c r="AO4136">
        <f t="shared" si="2025"/>
        <v>-2.1148317985478855E-3</v>
      </c>
      <c r="AP4136">
        <f t="shared" si="2026"/>
        <v>0</v>
      </c>
      <c r="AQ4136">
        <f t="shared" si="2027"/>
        <v>0</v>
      </c>
    </row>
    <row r="4137" spans="13:43" x14ac:dyDescent="0.25">
      <c r="M4137">
        <f t="shared" si="2028"/>
        <v>4124</v>
      </c>
      <c r="N4137">
        <f t="shared" si="2007"/>
        <v>12074.490310721629</v>
      </c>
      <c r="O4137">
        <f t="shared" si="2008"/>
        <v>150931.12888402035</v>
      </c>
      <c r="P4137">
        <f t="shared" si="1998"/>
        <v>4.8608205486123217E-13</v>
      </c>
      <c r="Q4137">
        <f t="shared" si="1999"/>
        <v>1.1886316775207917E-16</v>
      </c>
      <c r="R4137">
        <f t="shared" si="2000"/>
        <v>4.5301216669266752E-13</v>
      </c>
      <c r="S4137">
        <f t="shared" si="2001"/>
        <v>-3.0365182304716741E-11</v>
      </c>
      <c r="T4137">
        <f t="shared" si="2002"/>
        <v>-2.829933113207525E-11</v>
      </c>
      <c r="U4137">
        <f t="shared" si="2003"/>
        <v>0</v>
      </c>
      <c r="V4137">
        <f t="shared" si="2004"/>
        <v>0</v>
      </c>
      <c r="W4137">
        <f t="shared" si="2009"/>
        <v>-2.8772536660131819E-7</v>
      </c>
      <c r="X4137">
        <f t="shared" si="2010"/>
        <v>2.0629266668950575E-3</v>
      </c>
      <c r="Y4137">
        <f t="shared" si="2005"/>
        <v>-1.1808085641528797E-11</v>
      </c>
      <c r="Z4137">
        <f t="shared" si="2006"/>
        <v>-1.1004739647277608E-11</v>
      </c>
      <c r="AA4137">
        <f t="shared" si="2011"/>
        <v>1</v>
      </c>
      <c r="AB4137">
        <f t="shared" si="2012"/>
        <v>0</v>
      </c>
      <c r="AC4137">
        <f t="shared" si="2013"/>
        <v>0</v>
      </c>
      <c r="AD4137">
        <f t="shared" si="2014"/>
        <v>-150932.12888402035</v>
      </c>
      <c r="AE4137">
        <f t="shared" si="2015"/>
        <v>0</v>
      </c>
      <c r="AF4137">
        <f t="shared" si="2016"/>
        <v>1</v>
      </c>
      <c r="AG4137">
        <f t="shared" si="2017"/>
        <v>-2</v>
      </c>
      <c r="AH4137">
        <f t="shared" si="2018"/>
        <v>1</v>
      </c>
      <c r="AI4137">
        <f t="shared" si="2019"/>
        <v>1.5061322166168208E-4</v>
      </c>
      <c r="AJ4137">
        <f t="shared" si="2020"/>
        <v>0</v>
      </c>
      <c r="AK4137" s="22">
        <f t="shared" si="2021"/>
        <v>2.6815038825845295E-7</v>
      </c>
      <c r="AL4137">
        <f t="shared" si="2022"/>
        <v>-2.8772536660131819E-7</v>
      </c>
      <c r="AM4137">
        <f t="shared" si="2023"/>
        <v>2.0629266668950579E-3</v>
      </c>
      <c r="AN4137">
        <f t="shared" si="2024"/>
        <v>-2.8772536660131819E-7</v>
      </c>
      <c r="AO4137">
        <f t="shared" si="2025"/>
        <v>2.0629266668950579E-3</v>
      </c>
      <c r="AP4137">
        <f t="shared" si="2026"/>
        <v>0</v>
      </c>
      <c r="AQ4137">
        <f t="shared" si="2027"/>
        <v>0</v>
      </c>
    </row>
    <row r="4138" spans="13:43" x14ac:dyDescent="0.25">
      <c r="M4138">
        <f t="shared" si="2028"/>
        <v>4125</v>
      </c>
      <c r="N4138">
        <f t="shared" si="2007"/>
        <v>12077.418169671853</v>
      </c>
      <c r="O4138">
        <f t="shared" si="2008"/>
        <v>150967.72712089817</v>
      </c>
      <c r="P4138">
        <f t="shared" si="1998"/>
        <v>8.6742488206897963E-13</v>
      </c>
      <c r="Q4138">
        <f t="shared" si="1999"/>
        <v>2.1206270241615298E-16</v>
      </c>
      <c r="R4138">
        <f t="shared" si="2000"/>
        <v>8.0841088729634635E-13</v>
      </c>
      <c r="S4138">
        <f t="shared" si="2001"/>
        <v>2.820631840902643E-11</v>
      </c>
      <c r="T4138">
        <f t="shared" si="2002"/>
        <v>2.6287342412885766E-11</v>
      </c>
      <c r="U4138">
        <f t="shared" si="2003"/>
        <v>0</v>
      </c>
      <c r="V4138">
        <f t="shared" si="2004"/>
        <v>0</v>
      </c>
      <c r="W4138">
        <f t="shared" si="2009"/>
        <v>2.673338457272839E-7</v>
      </c>
      <c r="X4138">
        <f t="shared" si="2010"/>
        <v>-1.917188846502293E-3</v>
      </c>
      <c r="Y4138">
        <f t="shared" si="2005"/>
        <v>5.2067907813750336E-12</v>
      </c>
      <c r="Z4138">
        <f t="shared" si="2006"/>
        <v>4.8525543162861765E-12</v>
      </c>
      <c r="AA4138">
        <f t="shared" si="2011"/>
        <v>1</v>
      </c>
      <c r="AB4138">
        <f t="shared" si="2012"/>
        <v>0</v>
      </c>
      <c r="AC4138">
        <f t="shared" si="2013"/>
        <v>0</v>
      </c>
      <c r="AD4138">
        <f t="shared" si="2014"/>
        <v>-150968.72712089817</v>
      </c>
      <c r="AE4138">
        <f t="shared" si="2015"/>
        <v>0</v>
      </c>
      <c r="AF4138">
        <f t="shared" si="2016"/>
        <v>1</v>
      </c>
      <c r="AG4138">
        <f t="shared" si="2017"/>
        <v>-2</v>
      </c>
      <c r="AH4138">
        <f t="shared" si="2018"/>
        <v>1</v>
      </c>
      <c r="AI4138">
        <f t="shared" si="2019"/>
        <v>-1.3997297346543913E-4</v>
      </c>
      <c r="AJ4138">
        <f t="shared" si="2020"/>
        <v>0</v>
      </c>
      <c r="AK4138" s="22">
        <f t="shared" si="2021"/>
        <v>-2.491461749555318E-7</v>
      </c>
      <c r="AL4138">
        <f t="shared" si="2022"/>
        <v>2.673338457272839E-7</v>
      </c>
      <c r="AM4138">
        <f t="shared" si="2023"/>
        <v>-1.917188846502293E-3</v>
      </c>
      <c r="AN4138">
        <f t="shared" si="2024"/>
        <v>2.673338457272839E-7</v>
      </c>
      <c r="AO4138">
        <f t="shared" si="2025"/>
        <v>-1.917188846502293E-3</v>
      </c>
      <c r="AP4138">
        <f t="shared" si="2026"/>
        <v>0</v>
      </c>
      <c r="AQ4138">
        <f t="shared" si="2027"/>
        <v>0</v>
      </c>
    </row>
    <row r="4139" spans="13:43" x14ac:dyDescent="0.25">
      <c r="M4139">
        <f t="shared" si="2028"/>
        <v>4126</v>
      </c>
      <c r="N4139">
        <f t="shared" si="2007"/>
        <v>12080.346028622076</v>
      </c>
      <c r="O4139">
        <f t="shared" si="2008"/>
        <v>151004.32535777596</v>
      </c>
      <c r="P4139">
        <f t="shared" si="1998"/>
        <v>1.0922223870594661E-12</v>
      </c>
      <c r="Q4139">
        <f t="shared" si="1999"/>
        <v>2.6695509803940115E-16</v>
      </c>
      <c r="R4139">
        <f t="shared" si="2000"/>
        <v>1.0179146198131091E-12</v>
      </c>
      <c r="S4139">
        <f t="shared" si="2001"/>
        <v>-2.4767889374072278E-11</v>
      </c>
      <c r="T4139">
        <f t="shared" si="2002"/>
        <v>-2.308284191432645E-11</v>
      </c>
      <c r="U4139">
        <f t="shared" si="2003"/>
        <v>0</v>
      </c>
      <c r="V4139">
        <f t="shared" si="2004"/>
        <v>0</v>
      </c>
      <c r="W4139">
        <f t="shared" si="2009"/>
        <v>-2.348020033869116E-7</v>
      </c>
      <c r="X4139">
        <f t="shared" si="2010"/>
        <v>1.6842944994189979E-3</v>
      </c>
      <c r="Y4139">
        <f t="shared" si="2005"/>
        <v>-1.2670790755961729E-11</v>
      </c>
      <c r="Z4139">
        <f t="shared" si="2006"/>
        <v>-1.1808751869489108E-11</v>
      </c>
      <c r="AA4139">
        <f t="shared" si="2011"/>
        <v>1</v>
      </c>
      <c r="AB4139">
        <f t="shared" si="2012"/>
        <v>0</v>
      </c>
      <c r="AC4139">
        <f t="shared" si="2013"/>
        <v>0</v>
      </c>
      <c r="AD4139">
        <f t="shared" si="2014"/>
        <v>-151005.32535777596</v>
      </c>
      <c r="AE4139">
        <f t="shared" si="2015"/>
        <v>0</v>
      </c>
      <c r="AF4139">
        <f t="shared" si="2016"/>
        <v>1</v>
      </c>
      <c r="AG4139">
        <f t="shared" si="2017"/>
        <v>-2</v>
      </c>
      <c r="AH4139">
        <f t="shared" si="2018"/>
        <v>1</v>
      </c>
      <c r="AI4139">
        <f t="shared" si="2019"/>
        <v>1.2296947287161037E-4</v>
      </c>
      <c r="AJ4139">
        <f t="shared" si="2020"/>
        <v>0</v>
      </c>
      <c r="AK4139" s="22">
        <f t="shared" si="2021"/>
        <v>2.1882758936338597E-7</v>
      </c>
      <c r="AL4139">
        <f t="shared" si="2022"/>
        <v>-2.348020033869116E-7</v>
      </c>
      <c r="AM4139">
        <f t="shared" si="2023"/>
        <v>1.6842944994189979E-3</v>
      </c>
      <c r="AN4139">
        <f t="shared" si="2024"/>
        <v>-2.348020033869116E-7</v>
      </c>
      <c r="AO4139">
        <f t="shared" si="2025"/>
        <v>1.6842944994189979E-3</v>
      </c>
      <c r="AP4139">
        <f t="shared" si="2026"/>
        <v>0</v>
      </c>
      <c r="AQ4139">
        <f t="shared" si="2027"/>
        <v>0</v>
      </c>
    </row>
    <row r="4140" spans="13:43" x14ac:dyDescent="0.25">
      <c r="M4140">
        <f t="shared" si="2028"/>
        <v>4127</v>
      </c>
      <c r="N4140">
        <f t="shared" si="2007"/>
        <v>12083.273887572299</v>
      </c>
      <c r="O4140">
        <f t="shared" si="2008"/>
        <v>151040.92359465372</v>
      </c>
      <c r="P4140">
        <f t="shared" si="1998"/>
        <v>1.1202762903127481E-12</v>
      </c>
      <c r="Q4140">
        <f t="shared" si="1999"/>
        <v>2.7374553511653002E-16</v>
      </c>
      <c r="R4140">
        <f t="shared" si="2000"/>
        <v>1.0440599164144903E-12</v>
      </c>
      <c r="S4140">
        <f t="shared" si="2001"/>
        <v>2.0208118613894298E-11</v>
      </c>
      <c r="T4140">
        <f t="shared" si="2002"/>
        <v>1.8833288549761699E-11</v>
      </c>
      <c r="U4140">
        <f t="shared" si="2003"/>
        <v>0</v>
      </c>
      <c r="V4140">
        <f t="shared" si="2004"/>
        <v>0</v>
      </c>
      <c r="W4140">
        <f t="shared" si="2009"/>
        <v>1.9162135762338519E-7</v>
      </c>
      <c r="X4140">
        <f t="shared" si="2010"/>
        <v>-1.3748819295222553E-3</v>
      </c>
      <c r="Y4140">
        <f t="shared" si="2005"/>
        <v>1.5512768274997626E-12</v>
      </c>
      <c r="Z4140">
        <f t="shared" si="2006"/>
        <v>1.4457379566633485E-12</v>
      </c>
      <c r="AA4140">
        <f t="shared" si="2011"/>
        <v>1</v>
      </c>
      <c r="AB4140">
        <f t="shared" si="2012"/>
        <v>0</v>
      </c>
      <c r="AC4140">
        <f t="shared" si="2013"/>
        <v>0</v>
      </c>
      <c r="AD4140">
        <f t="shared" si="2014"/>
        <v>-151041.92359465372</v>
      </c>
      <c r="AE4140">
        <f t="shared" si="2015"/>
        <v>0</v>
      </c>
      <c r="AF4140">
        <f t="shared" si="2016"/>
        <v>1</v>
      </c>
      <c r="AG4140">
        <f t="shared" si="2017"/>
        <v>-2</v>
      </c>
      <c r="AH4140">
        <f t="shared" si="2018"/>
        <v>1</v>
      </c>
      <c r="AI4140">
        <f t="shared" si="2019"/>
        <v>-1.0037941753649138E-4</v>
      </c>
      <c r="AJ4140">
        <f t="shared" si="2020"/>
        <v>0</v>
      </c>
      <c r="AK4140" s="22">
        <f t="shared" si="2021"/>
        <v>-1.785846762566509E-7</v>
      </c>
      <c r="AL4140">
        <f t="shared" si="2022"/>
        <v>1.9162135762338519E-7</v>
      </c>
      <c r="AM4140">
        <f t="shared" si="2023"/>
        <v>-1.3748819295222555E-3</v>
      </c>
      <c r="AN4140">
        <f t="shared" si="2024"/>
        <v>1.9162135762338519E-7</v>
      </c>
      <c r="AO4140">
        <f t="shared" si="2025"/>
        <v>-1.3748819295222555E-3</v>
      </c>
      <c r="AP4140">
        <f t="shared" si="2026"/>
        <v>0</v>
      </c>
      <c r="AQ4140">
        <f t="shared" si="2027"/>
        <v>0</v>
      </c>
    </row>
    <row r="4141" spans="13:43" x14ac:dyDescent="0.25">
      <c r="M4141">
        <f t="shared" si="2028"/>
        <v>4128</v>
      </c>
      <c r="N4141">
        <f t="shared" si="2007"/>
        <v>12086.201746522522</v>
      </c>
      <c r="O4141">
        <f t="shared" si="2008"/>
        <v>151077.52183153151</v>
      </c>
      <c r="P4141">
        <f t="shared" si="1998"/>
        <v>9.468274617327848E-13</v>
      </c>
      <c r="Q4141">
        <f t="shared" si="1999"/>
        <v>2.3130633415294574E-16</v>
      </c>
      <c r="R4141">
        <f t="shared" si="2000"/>
        <v>8.8241142752356466E-13</v>
      </c>
      <c r="S4141">
        <f t="shared" si="2001"/>
        <v>-1.4735992691783252E-11</v>
      </c>
      <c r="T4141">
        <f t="shared" si="2002"/>
        <v>-1.373345078451375E-11</v>
      </c>
      <c r="U4141">
        <f t="shared" si="2003"/>
        <v>0</v>
      </c>
      <c r="V4141">
        <f t="shared" si="2004"/>
        <v>0</v>
      </c>
      <c r="W4141">
        <f t="shared" si="2009"/>
        <v>-1.3976635329799849E-7</v>
      </c>
      <c r="X4141">
        <f t="shared" si="2010"/>
        <v>1.003065650664483E-3</v>
      </c>
      <c r="Y4141">
        <f t="shared" si="2005"/>
        <v>-8.8360708547399182E-12</v>
      </c>
      <c r="Z4141">
        <f t="shared" si="2006"/>
        <v>-8.2349215794407954E-12</v>
      </c>
      <c r="AA4141">
        <f t="shared" si="2011"/>
        <v>1</v>
      </c>
      <c r="AB4141">
        <f t="shared" si="2012"/>
        <v>0</v>
      </c>
      <c r="AC4141">
        <f t="shared" si="2013"/>
        <v>0</v>
      </c>
      <c r="AD4141">
        <f t="shared" si="2014"/>
        <v>-151078.52183153151</v>
      </c>
      <c r="AE4141">
        <f t="shared" si="2015"/>
        <v>0</v>
      </c>
      <c r="AF4141">
        <f t="shared" si="2016"/>
        <v>1</v>
      </c>
      <c r="AG4141">
        <f t="shared" si="2017"/>
        <v>-2</v>
      </c>
      <c r="AH4141">
        <f t="shared" si="2018"/>
        <v>1</v>
      </c>
      <c r="AI4141">
        <f t="shared" si="2019"/>
        <v>7.3233301299803407E-5</v>
      </c>
      <c r="AJ4141">
        <f t="shared" si="2020"/>
        <v>0</v>
      </c>
      <c r="AK4141" s="22">
        <f t="shared" si="2021"/>
        <v>1.3025755200186341E-7</v>
      </c>
      <c r="AL4141">
        <f t="shared" si="2022"/>
        <v>-1.3976635329799849E-7</v>
      </c>
      <c r="AM4141">
        <f t="shared" si="2023"/>
        <v>1.003065650664483E-3</v>
      </c>
      <c r="AN4141">
        <f t="shared" si="2024"/>
        <v>-1.3976635329799849E-7</v>
      </c>
      <c r="AO4141">
        <f t="shared" si="2025"/>
        <v>1.003065650664483E-3</v>
      </c>
      <c r="AP4141">
        <f t="shared" si="2026"/>
        <v>0</v>
      </c>
      <c r="AQ4141">
        <f t="shared" si="2027"/>
        <v>0</v>
      </c>
    </row>
    <row r="4142" spans="13:43" x14ac:dyDescent="0.25">
      <c r="M4142">
        <f t="shared" si="2028"/>
        <v>4129</v>
      </c>
      <c r="N4142">
        <f t="shared" si="2007"/>
        <v>12089.129605472746</v>
      </c>
      <c r="O4142">
        <f t="shared" si="2008"/>
        <v>151114.12006840933</v>
      </c>
      <c r="P4142">
        <f t="shared" si="1998"/>
        <v>6.0336026988082478E-13</v>
      </c>
      <c r="Q4142">
        <f t="shared" si="1999"/>
        <v>1.4736291207473387E-16</v>
      </c>
      <c r="R4142">
        <f t="shared" si="2000"/>
        <v>5.6231152831390952E-13</v>
      </c>
      <c r="S4142">
        <f t="shared" si="2001"/>
        <v>8.6016839661818492E-12</v>
      </c>
      <c r="T4142">
        <f t="shared" si="2002"/>
        <v>8.0164808631704096E-12</v>
      </c>
      <c r="U4142">
        <f t="shared" si="2003"/>
        <v>0</v>
      </c>
      <c r="V4142">
        <f t="shared" si="2004"/>
        <v>0</v>
      </c>
      <c r="W4142">
        <f t="shared" si="2009"/>
        <v>8.1604084936497038E-8</v>
      </c>
      <c r="X4142">
        <f t="shared" si="2010"/>
        <v>-5.8579253327662871E-4</v>
      </c>
      <c r="Y4142">
        <f t="shared" si="2005"/>
        <v>1.0765724723026667E-13</v>
      </c>
      <c r="Z4142">
        <f t="shared" si="2006"/>
        <v>1.0033294243268161E-13</v>
      </c>
      <c r="AA4142">
        <f t="shared" si="2011"/>
        <v>1</v>
      </c>
      <c r="AB4142">
        <f t="shared" si="2012"/>
        <v>0</v>
      </c>
      <c r="AC4142">
        <f t="shared" si="2013"/>
        <v>0</v>
      </c>
      <c r="AD4142">
        <f t="shared" si="2014"/>
        <v>-151115.12006840933</v>
      </c>
      <c r="AE4142">
        <f t="shared" si="2015"/>
        <v>0</v>
      </c>
      <c r="AF4142">
        <f t="shared" si="2016"/>
        <v>1</v>
      </c>
      <c r="AG4142">
        <f t="shared" si="2017"/>
        <v>-2</v>
      </c>
      <c r="AH4142">
        <f t="shared" si="2018"/>
        <v>1</v>
      </c>
      <c r="AI4142">
        <f t="shared" si="2019"/>
        <v>-4.2768406744851268E-5</v>
      </c>
      <c r="AJ4142">
        <f t="shared" si="2020"/>
        <v>0</v>
      </c>
      <c r="AK4142" s="22">
        <f t="shared" si="2021"/>
        <v>-7.6052269279121703E-8</v>
      </c>
      <c r="AL4142">
        <f t="shared" si="2022"/>
        <v>8.1604084936497038E-8</v>
      </c>
      <c r="AM4142">
        <f t="shared" si="2023"/>
        <v>-5.8579253327662871E-4</v>
      </c>
      <c r="AN4142">
        <f t="shared" si="2024"/>
        <v>8.1604084936497038E-8</v>
      </c>
      <c r="AO4142">
        <f t="shared" si="2025"/>
        <v>-5.8579253327662871E-4</v>
      </c>
      <c r="AP4142">
        <f t="shared" si="2026"/>
        <v>0</v>
      </c>
      <c r="AQ4142">
        <f t="shared" si="2027"/>
        <v>0</v>
      </c>
    </row>
    <row r="4143" spans="13:43" x14ac:dyDescent="0.25">
      <c r="M4143">
        <f t="shared" si="2028"/>
        <v>4130</v>
      </c>
      <c r="N4143">
        <f t="shared" si="2007"/>
        <v>12092.057464422969</v>
      </c>
      <c r="O4143">
        <f t="shared" si="2008"/>
        <v>151150.71830528713</v>
      </c>
      <c r="P4143">
        <f t="shared" si="1998"/>
        <v>1.5188805598465161E-13</v>
      </c>
      <c r="Q4143">
        <f t="shared" si="1999"/>
        <v>3.7087703358246217E-17</v>
      </c>
      <c r="R4143">
        <f t="shared" si="2000"/>
        <v>1.4155457221309564E-13</v>
      </c>
      <c r="S4143">
        <f t="shared" si="2001"/>
        <v>-2.0851142520933872E-12</v>
      </c>
      <c r="T4143">
        <f t="shared" si="2002"/>
        <v>-1.943256525716111E-12</v>
      </c>
      <c r="U4143">
        <f t="shared" si="2003"/>
        <v>0</v>
      </c>
      <c r="V4143">
        <f t="shared" si="2004"/>
        <v>0</v>
      </c>
      <c r="W4143">
        <f t="shared" si="2009"/>
        <v>-1.9786247123247233E-8</v>
      </c>
      <c r="X4143">
        <f t="shared" si="2010"/>
        <v>1.4206939921162162E-4</v>
      </c>
      <c r="Y4143">
        <f t="shared" si="2005"/>
        <v>-1.3285426425016728E-12</v>
      </c>
      <c r="Z4143">
        <f t="shared" si="2006"/>
        <v>-1.2381571691534774E-12</v>
      </c>
      <c r="AA4143">
        <f t="shared" si="2011"/>
        <v>1</v>
      </c>
      <c r="AB4143">
        <f t="shared" si="2012"/>
        <v>0</v>
      </c>
      <c r="AC4143">
        <f t="shared" si="2013"/>
        <v>0</v>
      </c>
      <c r="AD4143">
        <f t="shared" si="2014"/>
        <v>-151151.71830528713</v>
      </c>
      <c r="AE4143">
        <f t="shared" si="2015"/>
        <v>0</v>
      </c>
      <c r="AF4143">
        <f t="shared" si="2016"/>
        <v>1</v>
      </c>
      <c r="AG4143">
        <f t="shared" si="2017"/>
        <v>-2</v>
      </c>
      <c r="AH4143">
        <f t="shared" si="2018"/>
        <v>1</v>
      </c>
      <c r="AI4143">
        <f t="shared" si="2019"/>
        <v>1.0372412271097025E-5</v>
      </c>
      <c r="AJ4143">
        <f t="shared" si="2020"/>
        <v>0</v>
      </c>
      <c r="AK4143" s="22">
        <f t="shared" si="2021"/>
        <v>1.844011847460145E-8</v>
      </c>
      <c r="AL4143">
        <f t="shared" si="2022"/>
        <v>-1.9786247123247233E-8</v>
      </c>
      <c r="AM4143">
        <f t="shared" si="2023"/>
        <v>1.4206939921162164E-4</v>
      </c>
      <c r="AN4143">
        <f t="shared" si="2024"/>
        <v>-1.9786247123247233E-8</v>
      </c>
      <c r="AO4143">
        <f t="shared" si="2025"/>
        <v>1.4206939921162164E-4</v>
      </c>
      <c r="AP4143">
        <f t="shared" si="2026"/>
        <v>0</v>
      </c>
      <c r="AQ4143">
        <f t="shared" si="2027"/>
        <v>0</v>
      </c>
    </row>
    <row r="4144" spans="13:43" x14ac:dyDescent="0.25">
      <c r="M4144">
        <f t="shared" si="2028"/>
        <v>4131</v>
      </c>
      <c r="N4144">
        <f t="shared" si="2007"/>
        <v>12094.985323373194</v>
      </c>
      <c r="O4144">
        <f t="shared" si="2008"/>
        <v>151187.31654216492</v>
      </c>
      <c r="P4144">
        <f t="shared" si="1998"/>
        <v>-3.2624315046223239E-13</v>
      </c>
      <c r="Q4144">
        <f t="shared" si="1999"/>
        <v>-7.9642076727656357E-17</v>
      </c>
      <c r="R4144">
        <f t="shared" si="2000"/>
        <v>-3.0404767051466207E-13</v>
      </c>
      <c r="S4144">
        <f t="shared" si="2001"/>
        <v>-4.5168177447507264E-12</v>
      </c>
      <c r="T4144">
        <f t="shared" si="2002"/>
        <v>-4.2095225952942461E-12</v>
      </c>
      <c r="U4144">
        <f t="shared" si="2003"/>
        <v>0</v>
      </c>
      <c r="V4144">
        <f t="shared" si="2004"/>
        <v>0</v>
      </c>
      <c r="W4144">
        <f t="shared" si="2009"/>
        <v>-4.2871755657491378E-8</v>
      </c>
      <c r="X4144">
        <f t="shared" si="2010"/>
        <v>3.0790273084262864E-4</v>
      </c>
      <c r="Y4144">
        <f t="shared" si="2005"/>
        <v>-1.5409026984008672E-14</v>
      </c>
      <c r="Z4144">
        <f t="shared" si="2006"/>
        <v>-1.4360696164034269E-14</v>
      </c>
      <c r="AA4144">
        <f t="shared" si="2011"/>
        <v>1</v>
      </c>
      <c r="AB4144">
        <f t="shared" si="2012"/>
        <v>0</v>
      </c>
      <c r="AC4144">
        <f t="shared" si="2013"/>
        <v>0</v>
      </c>
      <c r="AD4144">
        <f t="shared" si="2014"/>
        <v>-151188.31654216492</v>
      </c>
      <c r="AE4144">
        <f t="shared" si="2015"/>
        <v>0</v>
      </c>
      <c r="AF4144">
        <f t="shared" si="2016"/>
        <v>1</v>
      </c>
      <c r="AG4144">
        <f t="shared" si="2017"/>
        <v>-2</v>
      </c>
      <c r="AH4144">
        <f t="shared" si="2018"/>
        <v>1</v>
      </c>
      <c r="AI4144">
        <f t="shared" si="2019"/>
        <v>2.2479816069277962E-5</v>
      </c>
      <c r="AJ4144">
        <f t="shared" si="2020"/>
        <v>0</v>
      </c>
      <c r="AK4144" s="22">
        <f t="shared" si="2021"/>
        <v>3.9955037891418133E-8</v>
      </c>
      <c r="AL4144">
        <f t="shared" si="2022"/>
        <v>-4.2871755657491378E-8</v>
      </c>
      <c r="AM4144">
        <f t="shared" si="2023"/>
        <v>3.0790273084262864E-4</v>
      </c>
      <c r="AN4144">
        <f t="shared" si="2024"/>
        <v>-4.2871755657491378E-8</v>
      </c>
      <c r="AO4144">
        <f t="shared" si="2025"/>
        <v>3.0790273084262864E-4</v>
      </c>
      <c r="AP4144">
        <f t="shared" si="2026"/>
        <v>0</v>
      </c>
      <c r="AQ4144">
        <f t="shared" si="2027"/>
        <v>0</v>
      </c>
    </row>
    <row r="4145" spans="13:43" x14ac:dyDescent="0.25">
      <c r="M4145">
        <f t="shared" si="2028"/>
        <v>4132</v>
      </c>
      <c r="N4145">
        <f t="shared" si="2007"/>
        <v>12097.913182323415</v>
      </c>
      <c r="O4145">
        <f t="shared" si="2008"/>
        <v>151223.91477904268</v>
      </c>
      <c r="P4145">
        <f t="shared" si="1998"/>
        <v>-7.450112772591079E-13</v>
      </c>
      <c r="Q4145">
        <f t="shared" si="1999"/>
        <v>-1.8182722160108446E-16</v>
      </c>
      <c r="R4145">
        <f t="shared" si="2000"/>
        <v>-6.9432551468695989E-13</v>
      </c>
      <c r="S4145">
        <f t="shared" si="2001"/>
        <v>1.0903762462064688E-11</v>
      </c>
      <c r="T4145">
        <f t="shared" si="2002"/>
        <v>1.0161940784776038E-11</v>
      </c>
      <c r="U4145">
        <f t="shared" si="2003"/>
        <v>0</v>
      </c>
      <c r="V4145">
        <f t="shared" si="2004"/>
        <v>0</v>
      </c>
      <c r="W4145">
        <f t="shared" si="2009"/>
        <v>1.0351902857772924E-7</v>
      </c>
      <c r="X4145">
        <f t="shared" si="2010"/>
        <v>-7.4364830325251757E-4</v>
      </c>
      <c r="Y4145">
        <f t="shared" si="2005"/>
        <v>6.7321943872592132E-12</v>
      </c>
      <c r="Z4145">
        <f t="shared" si="2006"/>
        <v>6.2741792984708834E-12</v>
      </c>
      <c r="AA4145">
        <f t="shared" si="2011"/>
        <v>1</v>
      </c>
      <c r="AB4145">
        <f t="shared" si="2012"/>
        <v>0</v>
      </c>
      <c r="AC4145">
        <f t="shared" si="2013"/>
        <v>0</v>
      </c>
      <c r="AD4145">
        <f t="shared" si="2014"/>
        <v>-151224.91477904268</v>
      </c>
      <c r="AE4145">
        <f t="shared" si="2015"/>
        <v>0</v>
      </c>
      <c r="AF4145">
        <f t="shared" si="2016"/>
        <v>1</v>
      </c>
      <c r="AG4145">
        <f t="shared" si="2017"/>
        <v>-2</v>
      </c>
      <c r="AH4145">
        <f t="shared" si="2018"/>
        <v>1</v>
      </c>
      <c r="AI4145">
        <f t="shared" si="2019"/>
        <v>-5.4293368904522473E-5</v>
      </c>
      <c r="AJ4145">
        <f t="shared" si="2020"/>
        <v>0</v>
      </c>
      <c r="AK4145" s="22">
        <f t="shared" si="2021"/>
        <v>-9.647626148903069E-8</v>
      </c>
      <c r="AL4145">
        <f t="shared" si="2022"/>
        <v>1.0351902857772924E-7</v>
      </c>
      <c r="AM4145">
        <f t="shared" si="2023"/>
        <v>-7.4364830325251746E-4</v>
      </c>
      <c r="AN4145">
        <f t="shared" si="2024"/>
        <v>1.0351902857772924E-7</v>
      </c>
      <c r="AO4145">
        <f t="shared" si="2025"/>
        <v>-7.4364830325251746E-4</v>
      </c>
      <c r="AP4145">
        <f t="shared" si="2026"/>
        <v>0</v>
      </c>
      <c r="AQ4145">
        <f t="shared" si="2027"/>
        <v>0</v>
      </c>
    </row>
    <row r="4146" spans="13:43" x14ac:dyDescent="0.25">
      <c r="M4146">
        <f t="shared" si="2028"/>
        <v>4133</v>
      </c>
      <c r="N4146">
        <f t="shared" si="2007"/>
        <v>12100.841041273639</v>
      </c>
      <c r="O4146">
        <f t="shared" si="2008"/>
        <v>151260.5130159205</v>
      </c>
      <c r="P4146">
        <f t="shared" si="1998"/>
        <v>-1.0291944756704365E-12</v>
      </c>
      <c r="Q4146">
        <f t="shared" si="1999"/>
        <v>-2.5112410955710733E-16</v>
      </c>
      <c r="R4146">
        <f t="shared" si="2000"/>
        <v>-9.5917472103488968E-13</v>
      </c>
      <c r="S4146">
        <f t="shared" si="2001"/>
        <v>-1.6785582804409849E-11</v>
      </c>
      <c r="T4146">
        <f t="shared" si="2002"/>
        <v>-1.5643600004109828E-11</v>
      </c>
      <c r="U4146">
        <f t="shared" si="2003"/>
        <v>0</v>
      </c>
      <c r="V4146">
        <f t="shared" si="2004"/>
        <v>0</v>
      </c>
      <c r="W4146">
        <f t="shared" si="2009"/>
        <v>-1.5939889618915096E-7</v>
      </c>
      <c r="X4146">
        <f t="shared" si="2010"/>
        <v>1.1453489424842016E-3</v>
      </c>
      <c r="Y4146">
        <f t="shared" si="2005"/>
        <v>-8.575821175499775E-13</v>
      </c>
      <c r="Z4146">
        <f t="shared" si="2006"/>
        <v>-7.9923776099718828E-13</v>
      </c>
      <c r="AA4146">
        <f t="shared" si="2011"/>
        <v>1</v>
      </c>
      <c r="AB4146">
        <f t="shared" si="2012"/>
        <v>0</v>
      </c>
      <c r="AC4146">
        <f t="shared" si="2013"/>
        <v>0</v>
      </c>
      <c r="AD4146">
        <f t="shared" si="2014"/>
        <v>-151261.5130159205</v>
      </c>
      <c r="AE4146">
        <f t="shared" si="2015"/>
        <v>0</v>
      </c>
      <c r="AF4146">
        <f t="shared" si="2016"/>
        <v>1</v>
      </c>
      <c r="AG4146">
        <f t="shared" si="2017"/>
        <v>-2</v>
      </c>
      <c r="AH4146">
        <f t="shared" si="2018"/>
        <v>1</v>
      </c>
      <c r="AI4146">
        <f t="shared" si="2019"/>
        <v>8.3621317274246824E-5</v>
      </c>
      <c r="AJ4146">
        <f t="shared" si="2020"/>
        <v>0</v>
      </c>
      <c r="AK4146" s="22">
        <f t="shared" si="2021"/>
        <v>1.4855442328905126E-7</v>
      </c>
      <c r="AL4146">
        <f t="shared" si="2022"/>
        <v>-1.5939889618915096E-7</v>
      </c>
      <c r="AM4146">
        <f t="shared" si="2023"/>
        <v>1.1453489424842016E-3</v>
      </c>
      <c r="AN4146">
        <f t="shared" si="2024"/>
        <v>-1.5939889618915096E-7</v>
      </c>
      <c r="AO4146">
        <f t="shared" si="2025"/>
        <v>1.1453489424842016E-3</v>
      </c>
      <c r="AP4146">
        <f t="shared" si="2026"/>
        <v>0</v>
      </c>
      <c r="AQ4146">
        <f t="shared" si="2027"/>
        <v>0</v>
      </c>
    </row>
    <row r="4147" spans="13:43" x14ac:dyDescent="0.25">
      <c r="M4147">
        <f t="shared" si="2028"/>
        <v>4134</v>
      </c>
      <c r="N4147">
        <f t="shared" si="2007"/>
        <v>12103.768900223864</v>
      </c>
      <c r="O4147">
        <f t="shared" si="2008"/>
        <v>151297.11125279829</v>
      </c>
      <c r="P4147">
        <f t="shared" si="1998"/>
        <v>-1.1278827077976141E-12</v>
      </c>
      <c r="Q4147">
        <f t="shared" si="1999"/>
        <v>-2.7513753034225359E-16</v>
      </c>
      <c r="R4147">
        <f t="shared" si="2000"/>
        <v>-1.0511488423090536E-12</v>
      </c>
      <c r="S4147">
        <f t="shared" si="2001"/>
        <v>2.1895533232576915E-11</v>
      </c>
      <c r="T4147">
        <f t="shared" si="2002"/>
        <v>2.0405902360276719E-11</v>
      </c>
      <c r="U4147">
        <f t="shared" si="2003"/>
        <v>0</v>
      </c>
      <c r="V4147">
        <f t="shared" si="2004"/>
        <v>0</v>
      </c>
      <c r="W4147">
        <f t="shared" si="2009"/>
        <v>2.0797420099780674E-7</v>
      </c>
      <c r="X4147">
        <f t="shared" si="2010"/>
        <v>-1.4947448117136712E-3</v>
      </c>
      <c r="Y4147">
        <f t="shared" si="2005"/>
        <v>1.1910462365821921E-11</v>
      </c>
      <c r="Z4147">
        <f t="shared" si="2006"/>
        <v>1.11001513194986E-11</v>
      </c>
      <c r="AA4147">
        <f t="shared" si="2011"/>
        <v>1</v>
      </c>
      <c r="AB4147">
        <f t="shared" si="2012"/>
        <v>0</v>
      </c>
      <c r="AC4147">
        <f t="shared" si="2013"/>
        <v>0</v>
      </c>
      <c r="AD4147">
        <f t="shared" si="2014"/>
        <v>-151298.11125279829</v>
      </c>
      <c r="AE4147">
        <f t="shared" si="2015"/>
        <v>0</v>
      </c>
      <c r="AF4147">
        <f t="shared" si="2016"/>
        <v>1</v>
      </c>
      <c r="AG4147">
        <f t="shared" si="2017"/>
        <v>-2</v>
      </c>
      <c r="AH4147">
        <f t="shared" si="2018"/>
        <v>1</v>
      </c>
      <c r="AI4147">
        <f t="shared" si="2019"/>
        <v>-1.0913052047846504E-4</v>
      </c>
      <c r="AJ4147">
        <f t="shared" si="2020"/>
        <v>0</v>
      </c>
      <c r="AK4147" s="22">
        <f t="shared" si="2021"/>
        <v>-1.9382497763076243E-7</v>
      </c>
      <c r="AL4147">
        <f t="shared" si="2022"/>
        <v>2.0797420099780674E-7</v>
      </c>
      <c r="AM4147">
        <f t="shared" si="2023"/>
        <v>-1.4947448117136712E-3</v>
      </c>
      <c r="AN4147">
        <f t="shared" si="2024"/>
        <v>2.0797420099780674E-7</v>
      </c>
      <c r="AO4147">
        <f t="shared" si="2025"/>
        <v>-1.4947448117136712E-3</v>
      </c>
      <c r="AP4147">
        <f t="shared" si="2026"/>
        <v>0</v>
      </c>
      <c r="AQ4147">
        <f t="shared" si="2027"/>
        <v>0</v>
      </c>
    </row>
    <row r="4148" spans="13:43" x14ac:dyDescent="0.25">
      <c r="M4148">
        <f t="shared" si="2028"/>
        <v>4135</v>
      </c>
      <c r="N4148">
        <f t="shared" si="2007"/>
        <v>12106.696759174087</v>
      </c>
      <c r="O4148">
        <f t="shared" si="2008"/>
        <v>151333.70948967608</v>
      </c>
      <c r="P4148">
        <f t="shared" si="1998"/>
        <v>-1.0235977056668493E-12</v>
      </c>
      <c r="Q4148">
        <f t="shared" si="1999"/>
        <v>-2.4963769192708718E-16</v>
      </c>
      <c r="R4148">
        <f t="shared" si="2000"/>
        <v>-9.539587191676135E-13</v>
      </c>
      <c r="S4148">
        <f t="shared" si="2001"/>
        <v>-2.6002356012679015E-11</v>
      </c>
      <c r="T4148">
        <f t="shared" si="2002"/>
        <v>-2.4233323404174295E-11</v>
      </c>
      <c r="U4148">
        <f t="shared" si="2003"/>
        <v>0</v>
      </c>
      <c r="V4148">
        <f t="shared" si="2004"/>
        <v>0</v>
      </c>
      <c r="W4148">
        <f t="shared" si="2009"/>
        <v>-2.4704249588030061E-7</v>
      </c>
      <c r="X4148">
        <f t="shared" si="2010"/>
        <v>1.7759646284364479E-3</v>
      </c>
      <c r="Y4148">
        <f t="shared" si="2005"/>
        <v>-3.8216222138855939E-12</v>
      </c>
      <c r="Z4148">
        <f t="shared" si="2006"/>
        <v>-3.5616236848887399E-12</v>
      </c>
      <c r="AA4148">
        <f t="shared" si="2011"/>
        <v>1</v>
      </c>
      <c r="AB4148">
        <f t="shared" si="2012"/>
        <v>0</v>
      </c>
      <c r="AC4148">
        <f t="shared" si="2013"/>
        <v>0</v>
      </c>
      <c r="AD4148">
        <f t="shared" si="2014"/>
        <v>-151334.70948967608</v>
      </c>
      <c r="AE4148">
        <f t="shared" si="2015"/>
        <v>0</v>
      </c>
      <c r="AF4148">
        <f t="shared" si="2016"/>
        <v>1</v>
      </c>
      <c r="AG4148">
        <f t="shared" si="2017"/>
        <v>-2</v>
      </c>
      <c r="AH4148">
        <f t="shared" si="2018"/>
        <v>1</v>
      </c>
      <c r="AI4148">
        <f t="shared" si="2019"/>
        <v>1.2966222505405198E-4</v>
      </c>
      <c r="AJ4148">
        <f t="shared" si="2020"/>
        <v>0</v>
      </c>
      <c r="AK4148" s="22">
        <f t="shared" si="2021"/>
        <v>2.3023531768900482E-7</v>
      </c>
      <c r="AL4148">
        <f t="shared" si="2022"/>
        <v>-2.4704249588030061E-7</v>
      </c>
      <c r="AM4148">
        <f t="shared" si="2023"/>
        <v>1.7759646284364477E-3</v>
      </c>
      <c r="AN4148">
        <f t="shared" si="2024"/>
        <v>-2.4704249588030061E-7</v>
      </c>
      <c r="AO4148">
        <f t="shared" si="2025"/>
        <v>1.7759646284364477E-3</v>
      </c>
      <c r="AP4148">
        <f t="shared" si="2026"/>
        <v>0</v>
      </c>
      <c r="AQ4148">
        <f t="shared" si="2027"/>
        <v>0</v>
      </c>
    </row>
    <row r="4149" spans="13:43" x14ac:dyDescent="0.25">
      <c r="M4149">
        <f t="shared" si="2028"/>
        <v>4136</v>
      </c>
      <c r="N4149">
        <f t="shared" si="2007"/>
        <v>12109.624618124311</v>
      </c>
      <c r="O4149">
        <f t="shared" si="2008"/>
        <v>151370.3077265539</v>
      </c>
      <c r="P4149">
        <f t="shared" si="1998"/>
        <v>-7.3538762330492356E-13</v>
      </c>
      <c r="Q4149">
        <f t="shared" si="1999"/>
        <v>-1.7930489873515029E-16</v>
      </c>
      <c r="R4149">
        <f t="shared" si="2000"/>
        <v>-6.8535659208287379E-13</v>
      </c>
      <c r="S4149">
        <f t="shared" si="2001"/>
        <v>2.8920746131944219E-11</v>
      </c>
      <c r="T4149">
        <f t="shared" si="2002"/>
        <v>2.69531650810291E-11</v>
      </c>
      <c r="U4149">
        <f t="shared" si="2003"/>
        <v>0</v>
      </c>
      <c r="V4149">
        <f t="shared" si="2004"/>
        <v>0</v>
      </c>
      <c r="W4149">
        <f t="shared" si="2009"/>
        <v>2.7483590055986934E-7</v>
      </c>
      <c r="X4149">
        <f t="shared" si="2010"/>
        <v>-1.9762466065825703E-3</v>
      </c>
      <c r="Y4149">
        <f t="shared" si="2005"/>
        <v>1.24364772210287E-11</v>
      </c>
      <c r="Z4149">
        <f t="shared" si="2006"/>
        <v>1.1590379516336239E-11</v>
      </c>
      <c r="AA4149">
        <f t="shared" si="2011"/>
        <v>1</v>
      </c>
      <c r="AB4149">
        <f t="shared" si="2012"/>
        <v>0</v>
      </c>
      <c r="AC4149">
        <f t="shared" si="2013"/>
        <v>0</v>
      </c>
      <c r="AD4149">
        <f t="shared" si="2014"/>
        <v>-151371.3077265539</v>
      </c>
      <c r="AE4149">
        <f t="shared" si="2015"/>
        <v>0</v>
      </c>
      <c r="AF4149">
        <f t="shared" si="2016"/>
        <v>1</v>
      </c>
      <c r="AG4149">
        <f t="shared" si="2017"/>
        <v>-2</v>
      </c>
      <c r="AH4149">
        <f t="shared" si="2018"/>
        <v>1</v>
      </c>
      <c r="AI4149">
        <f t="shared" si="2019"/>
        <v>-1.4428470034272788E-4</v>
      </c>
      <c r="AJ4149">
        <f t="shared" si="2020"/>
        <v>0</v>
      </c>
      <c r="AK4149" s="22">
        <f t="shared" si="2021"/>
        <v>-2.5613783835961902E-7</v>
      </c>
      <c r="AL4149">
        <f t="shared" si="2022"/>
        <v>2.7483590055986934E-7</v>
      </c>
      <c r="AM4149">
        <f t="shared" si="2023"/>
        <v>-1.9762466065825703E-3</v>
      </c>
      <c r="AN4149">
        <f t="shared" si="2024"/>
        <v>2.7483590055986934E-7</v>
      </c>
      <c r="AO4149">
        <f t="shared" si="2025"/>
        <v>-1.9762466065825703E-3</v>
      </c>
      <c r="AP4149">
        <f t="shared" si="2026"/>
        <v>0</v>
      </c>
      <c r="AQ4149">
        <f t="shared" si="2027"/>
        <v>0</v>
      </c>
    </row>
    <row r="4150" spans="13:43" x14ac:dyDescent="0.25">
      <c r="M4150">
        <f t="shared" si="2028"/>
        <v>4137</v>
      </c>
      <c r="N4150">
        <f t="shared" si="2007"/>
        <v>12112.552477074534</v>
      </c>
      <c r="O4150">
        <f t="shared" si="2008"/>
        <v>151406.90596343167</v>
      </c>
      <c r="P4150">
        <f t="shared" si="1998"/>
        <v>-3.1534860726597092E-13</v>
      </c>
      <c r="Q4150">
        <f t="shared" si="1999"/>
        <v>-7.6870864472158978E-17</v>
      </c>
      <c r="R4150">
        <f t="shared" si="2000"/>
        <v>-2.938943217763009E-13</v>
      </c>
      <c r="S4150">
        <f t="shared" si="2001"/>
        <v>-3.0519711364952865E-11</v>
      </c>
      <c r="T4150">
        <f t="shared" si="2002"/>
        <v>-2.8443347031642932E-11</v>
      </c>
      <c r="U4150">
        <f t="shared" si="2003"/>
        <v>0</v>
      </c>
      <c r="V4150">
        <f t="shared" si="2004"/>
        <v>0</v>
      </c>
      <c r="W4150">
        <f t="shared" si="2009"/>
        <v>-2.9010109496178376E-7</v>
      </c>
      <c r="X4150">
        <f t="shared" si="2010"/>
        <v>2.0865175772694744E-3</v>
      </c>
      <c r="Y4150">
        <f t="shared" si="2005"/>
        <v>-8.3563451943871119E-12</v>
      </c>
      <c r="Z4150">
        <f t="shared" si="2006"/>
        <v>-7.7878333591679071E-12</v>
      </c>
      <c r="AA4150">
        <f t="shared" si="2011"/>
        <v>1</v>
      </c>
      <c r="AB4150">
        <f t="shared" si="2012"/>
        <v>0</v>
      </c>
      <c r="AC4150">
        <f t="shared" si="2013"/>
        <v>0</v>
      </c>
      <c r="AD4150">
        <f t="shared" si="2014"/>
        <v>-151407.90596343167</v>
      </c>
      <c r="AE4150">
        <f t="shared" si="2015"/>
        <v>0</v>
      </c>
      <c r="AF4150">
        <f t="shared" si="2016"/>
        <v>1</v>
      </c>
      <c r="AG4150">
        <f t="shared" si="2017"/>
        <v>-2</v>
      </c>
      <c r="AH4150">
        <f t="shared" si="2018"/>
        <v>1</v>
      </c>
      <c r="AI4150">
        <f t="shared" si="2019"/>
        <v>1.5233551974825057E-4</v>
      </c>
      <c r="AJ4150">
        <f t="shared" si="2020"/>
        <v>0</v>
      </c>
      <c r="AK4150" s="22">
        <f t="shared" si="2021"/>
        <v>2.7036448738283848E-7</v>
      </c>
      <c r="AL4150">
        <f t="shared" si="2022"/>
        <v>-2.9010109496178376E-7</v>
      </c>
      <c r="AM4150">
        <f t="shared" si="2023"/>
        <v>2.0865175772694744E-3</v>
      </c>
      <c r="AN4150">
        <f t="shared" si="2024"/>
        <v>-2.9010109496178376E-7</v>
      </c>
      <c r="AO4150">
        <f t="shared" si="2025"/>
        <v>2.0865175772694744E-3</v>
      </c>
      <c r="AP4150">
        <f t="shared" si="2026"/>
        <v>0</v>
      </c>
      <c r="AQ4150">
        <f t="shared" si="2027"/>
        <v>0</v>
      </c>
    </row>
    <row r="4151" spans="13:43" x14ac:dyDescent="0.25">
      <c r="M4151">
        <f t="shared" si="2028"/>
        <v>4138</v>
      </c>
      <c r="N4151">
        <f t="shared" si="2007"/>
        <v>12115.480336024757</v>
      </c>
      <c r="O4151">
        <f t="shared" si="2008"/>
        <v>151443.50420030946</v>
      </c>
      <c r="P4151">
        <f t="shared" si="1998"/>
        <v>1.6079165309216214E-13</v>
      </c>
      <c r="Q4151">
        <f t="shared" si="1999"/>
        <v>3.9185860002010876E-17</v>
      </c>
      <c r="R4151">
        <f t="shared" si="2000"/>
        <v>1.4985242599455933E-13</v>
      </c>
      <c r="S4151">
        <f t="shared" si="2001"/>
        <v>3.0728450375611857E-11</v>
      </c>
      <c r="T4151">
        <f t="shared" si="2002"/>
        <v>2.8637884786217944E-11</v>
      </c>
      <c r="U4151">
        <f t="shared" si="2003"/>
        <v>0</v>
      </c>
      <c r="V4151">
        <f t="shared" si="2004"/>
        <v>0</v>
      </c>
      <c r="W4151">
        <f t="shared" si="2009"/>
        <v>2.9215583011851511E-7</v>
      </c>
      <c r="X4151">
        <f t="shared" si="2010"/>
        <v>-2.1018040085402441E-3</v>
      </c>
      <c r="Y4151">
        <f t="shared" si="2005"/>
        <v>9.0980966152664836E-12</v>
      </c>
      <c r="Z4151">
        <f t="shared" si="2006"/>
        <v>8.4791207970797236E-12</v>
      </c>
      <c r="AA4151">
        <f t="shared" si="2011"/>
        <v>1</v>
      </c>
      <c r="AB4151">
        <f t="shared" si="2012"/>
        <v>0</v>
      </c>
      <c r="AC4151">
        <f t="shared" si="2013"/>
        <v>0</v>
      </c>
      <c r="AD4151">
        <f t="shared" si="2014"/>
        <v>-151444.50420030946</v>
      </c>
      <c r="AE4151">
        <f t="shared" si="2015"/>
        <v>0</v>
      </c>
      <c r="AF4151">
        <f t="shared" si="2016"/>
        <v>1</v>
      </c>
      <c r="AG4151">
        <f t="shared" si="2017"/>
        <v>-2</v>
      </c>
      <c r="AH4151">
        <f t="shared" si="2018"/>
        <v>1</v>
      </c>
      <c r="AI4151">
        <f t="shared" si="2019"/>
        <v>-1.5345156902194543E-4</v>
      </c>
      <c r="AJ4151">
        <f t="shared" si="2020"/>
        <v>0</v>
      </c>
      <c r="AK4151" s="22">
        <f t="shared" si="2021"/>
        <v>-2.7227943161091976E-7</v>
      </c>
      <c r="AL4151">
        <f t="shared" si="2022"/>
        <v>2.9215583011851511E-7</v>
      </c>
      <c r="AM4151">
        <f t="shared" si="2023"/>
        <v>-2.1018040085402441E-3</v>
      </c>
      <c r="AN4151">
        <f t="shared" si="2024"/>
        <v>2.9215583011851511E-7</v>
      </c>
      <c r="AO4151">
        <f t="shared" si="2025"/>
        <v>-2.1018040085402441E-3</v>
      </c>
      <c r="AP4151">
        <f t="shared" si="2026"/>
        <v>0</v>
      </c>
      <c r="AQ4151">
        <f t="shared" si="2027"/>
        <v>0</v>
      </c>
    </row>
    <row r="4152" spans="13:43" x14ac:dyDescent="0.25">
      <c r="M4152">
        <f t="shared" si="2028"/>
        <v>4139</v>
      </c>
      <c r="N4152">
        <f t="shared" si="2007"/>
        <v>12118.40819497498</v>
      </c>
      <c r="O4152">
        <f t="shared" si="2008"/>
        <v>151480.10243718725</v>
      </c>
      <c r="P4152">
        <f t="shared" si="1998"/>
        <v>6.0732641718130786E-13</v>
      </c>
      <c r="Q4152">
        <f t="shared" si="1999"/>
        <v>1.4797321662382465E-16</v>
      </c>
      <c r="R4152">
        <f t="shared" si="2000"/>
        <v>5.6600784453057587E-13</v>
      </c>
      <c r="S4152">
        <f t="shared" si="2001"/>
        <v>-2.9539485152469015E-11</v>
      </c>
      <c r="T4152">
        <f t="shared" si="2002"/>
        <v>-2.7529809088973925E-11</v>
      </c>
      <c r="U4152">
        <f t="shared" si="2003"/>
        <v>0</v>
      </c>
      <c r="V4152">
        <f t="shared" si="2004"/>
        <v>0</v>
      </c>
      <c r="W4152">
        <f t="shared" si="2009"/>
        <v>-2.8091940891106866E-7</v>
      </c>
      <c r="X4152">
        <f t="shared" si="2010"/>
        <v>2.0214563052858344E-3</v>
      </c>
      <c r="Y4152">
        <f t="shared" si="2005"/>
        <v>-1.2074385606100095E-11</v>
      </c>
      <c r="Z4152">
        <f t="shared" si="2006"/>
        <v>-1.1252922279683294E-11</v>
      </c>
      <c r="AA4152">
        <f t="shared" si="2011"/>
        <v>1</v>
      </c>
      <c r="AB4152">
        <f t="shared" si="2012"/>
        <v>0</v>
      </c>
      <c r="AC4152">
        <f t="shared" si="2013"/>
        <v>0</v>
      </c>
      <c r="AD4152">
        <f t="shared" si="2014"/>
        <v>-151481.10243718725</v>
      </c>
      <c r="AE4152">
        <f t="shared" si="2015"/>
        <v>0</v>
      </c>
      <c r="AF4152">
        <f t="shared" si="2016"/>
        <v>1</v>
      </c>
      <c r="AG4152">
        <f t="shared" si="2017"/>
        <v>-2</v>
      </c>
      <c r="AH4152">
        <f t="shared" si="2018"/>
        <v>1</v>
      </c>
      <c r="AI4152">
        <f t="shared" si="2019"/>
        <v>1.4758542223074054E-4</v>
      </c>
      <c r="AJ4152">
        <f t="shared" si="2020"/>
        <v>0</v>
      </c>
      <c r="AK4152" s="22">
        <f t="shared" si="2021"/>
        <v>2.6180746403641241E-7</v>
      </c>
      <c r="AL4152">
        <f t="shared" si="2022"/>
        <v>-2.8091940891106866E-7</v>
      </c>
      <c r="AM4152">
        <f t="shared" si="2023"/>
        <v>2.0214563052858344E-3</v>
      </c>
      <c r="AN4152">
        <f t="shared" si="2024"/>
        <v>-2.8091940891106866E-7</v>
      </c>
      <c r="AO4152">
        <f t="shared" si="2025"/>
        <v>2.0214563052858344E-3</v>
      </c>
      <c r="AP4152">
        <f t="shared" si="2026"/>
        <v>0</v>
      </c>
      <c r="AQ4152">
        <f t="shared" si="2027"/>
        <v>0</v>
      </c>
    </row>
    <row r="4153" spans="13:43" x14ac:dyDescent="0.25">
      <c r="M4153">
        <f t="shared" si="2028"/>
        <v>4140</v>
      </c>
      <c r="N4153">
        <f t="shared" si="2007"/>
        <v>12121.336053925204</v>
      </c>
      <c r="O4153">
        <f t="shared" si="2008"/>
        <v>151516.70067406507</v>
      </c>
      <c r="P4153">
        <f t="shared" si="1998"/>
        <v>9.4399714507558701E-13</v>
      </c>
      <c r="Q4153">
        <f t="shared" si="1999"/>
        <v>2.2994644961758076E-16</v>
      </c>
      <c r="R4153">
        <f t="shared" si="2000"/>
        <v>8.7977366735842219E-13</v>
      </c>
      <c r="S4153">
        <f t="shared" si="2001"/>
        <v>2.7008909311796616E-11</v>
      </c>
      <c r="T4153">
        <f t="shared" si="2002"/>
        <v>2.5171397308291346E-11</v>
      </c>
      <c r="U4153">
        <f t="shared" si="2003"/>
        <v>0</v>
      </c>
      <c r="V4153">
        <f t="shared" si="2004"/>
        <v>0</v>
      </c>
      <c r="W4153">
        <f t="shared" si="2009"/>
        <v>2.5691577537163901E-7</v>
      </c>
      <c r="X4153">
        <f t="shared" si="2010"/>
        <v>-1.849176274618934E-3</v>
      </c>
      <c r="Y4153">
        <f t="shared" si="2005"/>
        <v>4.4903825334835845E-12</v>
      </c>
      <c r="Z4153">
        <f t="shared" si="2006"/>
        <v>4.184885865315577E-12</v>
      </c>
      <c r="AA4153">
        <f t="shared" si="2011"/>
        <v>1</v>
      </c>
      <c r="AB4153">
        <f t="shared" si="2012"/>
        <v>0</v>
      </c>
      <c r="AC4153">
        <f t="shared" si="2013"/>
        <v>0</v>
      </c>
      <c r="AD4153">
        <f t="shared" si="2014"/>
        <v>-151517.70067406507</v>
      </c>
      <c r="AE4153">
        <f t="shared" si="2015"/>
        <v>0</v>
      </c>
      <c r="AF4153">
        <f t="shared" si="2016"/>
        <v>1</v>
      </c>
      <c r="AG4153">
        <f t="shared" si="2017"/>
        <v>-2</v>
      </c>
      <c r="AH4153">
        <f t="shared" si="2018"/>
        <v>1</v>
      </c>
      <c r="AI4153">
        <f t="shared" si="2019"/>
        <v>-1.350073469396352E-4</v>
      </c>
      <c r="AJ4153">
        <f t="shared" si="2020"/>
        <v>0</v>
      </c>
      <c r="AK4153" s="22">
        <f t="shared" si="2021"/>
        <v>-2.3943688291858404E-7</v>
      </c>
      <c r="AL4153">
        <f t="shared" si="2022"/>
        <v>2.5691577537163901E-7</v>
      </c>
      <c r="AM4153">
        <f t="shared" si="2023"/>
        <v>-1.8491762746189336E-3</v>
      </c>
      <c r="AN4153">
        <f t="shared" si="2024"/>
        <v>2.5691577537163901E-7</v>
      </c>
      <c r="AO4153">
        <f t="shared" si="2025"/>
        <v>-1.8491762746189336E-3</v>
      </c>
      <c r="AP4153">
        <f t="shared" si="2026"/>
        <v>0</v>
      </c>
      <c r="AQ4153">
        <f t="shared" si="2027"/>
        <v>0</v>
      </c>
    </row>
    <row r="4154" spans="13:43" x14ac:dyDescent="0.25">
      <c r="M4154">
        <f t="shared" si="2028"/>
        <v>4141</v>
      </c>
      <c r="N4154">
        <f t="shared" si="2007"/>
        <v>12124.263912875427</v>
      </c>
      <c r="O4154">
        <f t="shared" si="2008"/>
        <v>151553.29891094283</v>
      </c>
      <c r="P4154">
        <f t="shared" si="1998"/>
        <v>1.1104186389014116E-12</v>
      </c>
      <c r="Q4154">
        <f t="shared" si="1999"/>
        <v>2.7041942263156915E-16</v>
      </c>
      <c r="R4154">
        <f t="shared" si="2000"/>
        <v>1.0348729160311386E-12</v>
      </c>
      <c r="S4154">
        <f t="shared" si="2001"/>
        <v>-2.3253745156271363E-11</v>
      </c>
      <c r="T4154">
        <f t="shared" si="2002"/>
        <v>-2.1671710304073968E-11</v>
      </c>
      <c r="U4154">
        <f t="shared" si="2003"/>
        <v>0</v>
      </c>
      <c r="V4154">
        <f t="shared" si="2004"/>
        <v>0</v>
      </c>
      <c r="W4154">
        <f t="shared" si="2009"/>
        <v>-2.2124909849738652E-7</v>
      </c>
      <c r="X4154">
        <f t="shared" si="2010"/>
        <v>1.5928466022208834E-3</v>
      </c>
      <c r="Y4154">
        <f t="shared" si="2005"/>
        <v>-1.2267356727928258E-11</v>
      </c>
      <c r="Z4154">
        <f t="shared" si="2006"/>
        <v>-1.1432764890893138E-11</v>
      </c>
      <c r="AA4154">
        <f t="shared" si="2011"/>
        <v>1</v>
      </c>
      <c r="AB4154">
        <f t="shared" si="2012"/>
        <v>0</v>
      </c>
      <c r="AC4154">
        <f t="shared" si="2013"/>
        <v>0</v>
      </c>
      <c r="AD4154">
        <f t="shared" si="2014"/>
        <v>-151554.29891094283</v>
      </c>
      <c r="AE4154">
        <f t="shared" si="2015"/>
        <v>0</v>
      </c>
      <c r="AF4154">
        <f t="shared" si="2016"/>
        <v>1</v>
      </c>
      <c r="AG4154">
        <f t="shared" si="2017"/>
        <v>-2</v>
      </c>
      <c r="AH4154">
        <f t="shared" si="2018"/>
        <v>1</v>
      </c>
      <c r="AI4154">
        <f t="shared" si="2019"/>
        <v>1.1629285432390482E-4</v>
      </c>
      <c r="AJ4154">
        <f t="shared" si="2020"/>
        <v>0</v>
      </c>
      <c r="AK4154" s="22">
        <f t="shared" si="2021"/>
        <v>2.0619673671704372E-7</v>
      </c>
      <c r="AL4154">
        <f t="shared" si="2022"/>
        <v>-2.2124909849738652E-7</v>
      </c>
      <c r="AM4154">
        <f t="shared" si="2023"/>
        <v>1.5928466022208834E-3</v>
      </c>
      <c r="AN4154">
        <f t="shared" si="2024"/>
        <v>-2.2124909849738652E-7</v>
      </c>
      <c r="AO4154">
        <f t="shared" si="2025"/>
        <v>1.5928466022208834E-3</v>
      </c>
      <c r="AP4154">
        <f t="shared" si="2026"/>
        <v>0</v>
      </c>
      <c r="AQ4154">
        <f t="shared" si="2027"/>
        <v>0</v>
      </c>
    </row>
    <row r="4155" spans="13:43" x14ac:dyDescent="0.25">
      <c r="M4155">
        <f t="shared" si="2028"/>
        <v>4142</v>
      </c>
      <c r="N4155">
        <f t="shared" si="2007"/>
        <v>12127.191771825652</v>
      </c>
      <c r="O4155">
        <f t="shared" si="2008"/>
        <v>151589.89714782065</v>
      </c>
      <c r="P4155">
        <f t="shared" si="1998"/>
        <v>1.0769094365688305E-12</v>
      </c>
      <c r="Q4155">
        <f t="shared" si="1999"/>
        <v>2.6219563460430461E-16</v>
      </c>
      <c r="R4155">
        <f t="shared" si="2000"/>
        <v>1.0036434637174561E-12</v>
      </c>
      <c r="S4155">
        <f t="shared" si="2001"/>
        <v>1.8446533863460338E-11</v>
      </c>
      <c r="T4155">
        <f t="shared" si="2002"/>
        <v>1.7191550664921094E-11</v>
      </c>
      <c r="U4155">
        <f t="shared" si="2003"/>
        <v>0</v>
      </c>
      <c r="V4155">
        <f t="shared" si="2004"/>
        <v>0</v>
      </c>
      <c r="W4155">
        <f t="shared" si="2009"/>
        <v>1.7555298773125706E-7</v>
      </c>
      <c r="X4155">
        <f t="shared" si="2010"/>
        <v>-1.2641701936253916E-3</v>
      </c>
      <c r="Y4155">
        <f t="shared" si="2005"/>
        <v>1.1788819089996475E-12</v>
      </c>
      <c r="Z4155">
        <f t="shared" si="2006"/>
        <v>1.0986783867657548E-12</v>
      </c>
      <c r="AA4155">
        <f t="shared" si="2011"/>
        <v>1</v>
      </c>
      <c r="AB4155">
        <f t="shared" si="2012"/>
        <v>0</v>
      </c>
      <c r="AC4155">
        <f t="shared" si="2013"/>
        <v>0</v>
      </c>
      <c r="AD4155">
        <f t="shared" si="2014"/>
        <v>-151590.89714782065</v>
      </c>
      <c r="AE4155">
        <f t="shared" si="2015"/>
        <v>0</v>
      </c>
      <c r="AF4155">
        <f t="shared" si="2016"/>
        <v>1</v>
      </c>
      <c r="AG4155">
        <f t="shared" si="2017"/>
        <v>-2</v>
      </c>
      <c r="AH4155">
        <f t="shared" si="2018"/>
        <v>1</v>
      </c>
      <c r="AI4155">
        <f t="shared" si="2019"/>
        <v>-9.2296367627761131E-5</v>
      </c>
      <c r="AJ4155">
        <f t="shared" si="2020"/>
        <v>0</v>
      </c>
      <c r="AK4155" s="22">
        <f t="shared" si="2021"/>
        <v>-1.636094946237262E-7</v>
      </c>
      <c r="AL4155">
        <f t="shared" si="2022"/>
        <v>1.7555298773125706E-7</v>
      </c>
      <c r="AM4155">
        <f t="shared" si="2023"/>
        <v>-1.264170193625392E-3</v>
      </c>
      <c r="AN4155">
        <f t="shared" si="2024"/>
        <v>1.7555298773125706E-7</v>
      </c>
      <c r="AO4155">
        <f t="shared" si="2025"/>
        <v>-1.264170193625392E-3</v>
      </c>
      <c r="AP4155">
        <f t="shared" si="2026"/>
        <v>0</v>
      </c>
      <c r="AQ4155">
        <f t="shared" si="2027"/>
        <v>0</v>
      </c>
    </row>
    <row r="4156" spans="13:43" x14ac:dyDescent="0.25">
      <c r="M4156">
        <f t="shared" si="2028"/>
        <v>4143</v>
      </c>
      <c r="N4156">
        <f t="shared" si="2007"/>
        <v>12130.119630775875</v>
      </c>
      <c r="O4156">
        <f t="shared" si="2008"/>
        <v>151626.49538469844</v>
      </c>
      <c r="P4156">
        <f t="shared" si="1998"/>
        <v>8.4978502264260484E-13</v>
      </c>
      <c r="Q4156">
        <f t="shared" si="1999"/>
        <v>2.0684761027593604E-16</v>
      </c>
      <c r="R4156">
        <f t="shared" si="2000"/>
        <v>7.9197113014222265E-13</v>
      </c>
      <c r="S4156">
        <f t="shared" si="2001"/>
        <v>-1.2807408817122295E-11</v>
      </c>
      <c r="T4156">
        <f t="shared" si="2002"/>
        <v>-1.1936075318846498E-11</v>
      </c>
      <c r="U4156">
        <f t="shared" si="2003"/>
        <v>0</v>
      </c>
      <c r="V4156">
        <f t="shared" si="2004"/>
        <v>0</v>
      </c>
      <c r="W4156">
        <f t="shared" si="2009"/>
        <v>-1.2191567552648744E-7</v>
      </c>
      <c r="X4156">
        <f t="shared" si="2010"/>
        <v>8.7813588106947372E-4</v>
      </c>
      <c r="Y4156">
        <f t="shared" si="2005"/>
        <v>-7.7970411090243752E-12</v>
      </c>
      <c r="Z4156">
        <f t="shared" si="2006"/>
        <v>-7.2665807167049609E-12</v>
      </c>
      <c r="AA4156">
        <f t="shared" si="2011"/>
        <v>1</v>
      </c>
      <c r="AB4156">
        <f t="shared" si="2012"/>
        <v>0</v>
      </c>
      <c r="AC4156">
        <f t="shared" si="2013"/>
        <v>0</v>
      </c>
      <c r="AD4156">
        <f t="shared" si="2014"/>
        <v>-151627.49538469844</v>
      </c>
      <c r="AE4156">
        <f t="shared" si="2015"/>
        <v>0</v>
      </c>
      <c r="AF4156">
        <f t="shared" si="2016"/>
        <v>1</v>
      </c>
      <c r="AG4156">
        <f t="shared" si="2017"/>
        <v>-2</v>
      </c>
      <c r="AH4156">
        <f t="shared" si="2018"/>
        <v>1</v>
      </c>
      <c r="AI4156">
        <f t="shared" si="2019"/>
        <v>6.4112213674374864E-5</v>
      </c>
      <c r="AJ4156">
        <f t="shared" si="2020"/>
        <v>0</v>
      </c>
      <c r="AK4156" s="22">
        <f t="shared" si="2021"/>
        <v>1.13621319223195E-7</v>
      </c>
      <c r="AL4156">
        <f t="shared" si="2022"/>
        <v>-1.2191567552648744E-7</v>
      </c>
      <c r="AM4156">
        <f t="shared" si="2023"/>
        <v>8.7813588106947361E-4</v>
      </c>
      <c r="AN4156">
        <f t="shared" si="2024"/>
        <v>-1.2191567552648744E-7</v>
      </c>
      <c r="AO4156">
        <f t="shared" si="2025"/>
        <v>8.7813588106947361E-4</v>
      </c>
      <c r="AP4156">
        <f t="shared" si="2026"/>
        <v>0</v>
      </c>
      <c r="AQ4156">
        <f t="shared" si="2027"/>
        <v>0</v>
      </c>
    </row>
    <row r="4157" spans="13:43" x14ac:dyDescent="0.25">
      <c r="M4157">
        <f t="shared" si="2028"/>
        <v>4144</v>
      </c>
      <c r="N4157">
        <f t="shared" si="2007"/>
        <v>12133.047489726097</v>
      </c>
      <c r="O4157">
        <f t="shared" si="2008"/>
        <v>151663.0936215762</v>
      </c>
      <c r="P4157">
        <f t="shared" si="1998"/>
        <v>4.7016999018895647E-13</v>
      </c>
      <c r="Q4157">
        <f t="shared" si="1999"/>
        <v>1.144172558768022E-16</v>
      </c>
      <c r="R4157">
        <f t="shared" si="2000"/>
        <v>4.3818265628048136E-13</v>
      </c>
      <c r="S4157">
        <f t="shared" si="2001"/>
        <v>6.5940161848776747E-12</v>
      </c>
      <c r="T4157">
        <f t="shared" si="2002"/>
        <v>6.1454018498393972E-12</v>
      </c>
      <c r="U4157">
        <f t="shared" si="2003"/>
        <v>0</v>
      </c>
      <c r="V4157">
        <f t="shared" si="2004"/>
        <v>0</v>
      </c>
      <c r="W4157">
        <f t="shared" si="2009"/>
        <v>6.2784593313751627E-8</v>
      </c>
      <c r="X4157">
        <f t="shared" si="2010"/>
        <v>-4.5233488849095728E-4</v>
      </c>
      <c r="Y4157">
        <f t="shared" si="2005"/>
        <v>4.9169081861548785E-14</v>
      </c>
      <c r="Z4157">
        <f t="shared" si="2006"/>
        <v>4.5823934633316965E-14</v>
      </c>
      <c r="AA4157">
        <f t="shared" si="2011"/>
        <v>1</v>
      </c>
      <c r="AB4157">
        <f t="shared" si="2012"/>
        <v>0</v>
      </c>
      <c r="AC4157">
        <f t="shared" si="2013"/>
        <v>0</v>
      </c>
      <c r="AD4157">
        <f t="shared" si="2014"/>
        <v>-151664.0936215762</v>
      </c>
      <c r="AE4157">
        <f t="shared" si="2015"/>
        <v>0</v>
      </c>
      <c r="AF4157">
        <f t="shared" si="2016"/>
        <v>1</v>
      </c>
      <c r="AG4157">
        <f t="shared" si="2017"/>
        <v>-2</v>
      </c>
      <c r="AH4157">
        <f t="shared" si="2018"/>
        <v>1</v>
      </c>
      <c r="AI4157">
        <f t="shared" si="2019"/>
        <v>-3.3024718318658055E-5</v>
      </c>
      <c r="AJ4157">
        <f t="shared" si="2020"/>
        <v>0</v>
      </c>
      <c r="AK4157" s="22">
        <f t="shared" si="2021"/>
        <v>-5.8513134495575048E-8</v>
      </c>
      <c r="AL4157">
        <f t="shared" si="2022"/>
        <v>6.2784593313751627E-8</v>
      </c>
      <c r="AM4157">
        <f t="shared" si="2023"/>
        <v>-4.5233488849095728E-4</v>
      </c>
      <c r="AN4157">
        <f t="shared" si="2024"/>
        <v>6.2784593313751627E-8</v>
      </c>
      <c r="AO4157">
        <f t="shared" si="2025"/>
        <v>-4.5233488849095728E-4</v>
      </c>
      <c r="AP4157">
        <f t="shared" si="2026"/>
        <v>0</v>
      </c>
      <c r="AQ4157">
        <f t="shared" si="2027"/>
        <v>0</v>
      </c>
    </row>
    <row r="4158" spans="13:43" x14ac:dyDescent="0.25">
      <c r="M4158">
        <f t="shared" si="2028"/>
        <v>4145</v>
      </c>
      <c r="N4158">
        <f t="shared" si="2007"/>
        <v>12135.975348676322</v>
      </c>
      <c r="O4158">
        <f t="shared" si="2008"/>
        <v>151699.69185845403</v>
      </c>
      <c r="P4158">
        <f t="shared" si="1998"/>
        <v>6.5521465610231333E-15</v>
      </c>
      <c r="Q4158">
        <f t="shared" si="1999"/>
        <v>1.5940995424933336E-18</v>
      </c>
      <c r="R4158">
        <f t="shared" si="2000"/>
        <v>6.1063807651660145E-15</v>
      </c>
      <c r="S4158">
        <f t="shared" si="2001"/>
        <v>-8.9744210722506688E-14</v>
      </c>
      <c r="T4158">
        <f t="shared" si="2002"/>
        <v>-8.3638593404013704E-14</v>
      </c>
      <c r="U4158">
        <f t="shared" si="2003"/>
        <v>0</v>
      </c>
      <c r="V4158">
        <f t="shared" si="2004"/>
        <v>0</v>
      </c>
      <c r="W4158">
        <f t="shared" si="2009"/>
        <v>-8.5470116057532216E-10</v>
      </c>
      <c r="X4158">
        <f t="shared" si="2010"/>
        <v>6.1592253772320153E-6</v>
      </c>
      <c r="Y4158">
        <f t="shared" si="2005"/>
        <v>-5.7245769772900741E-14</v>
      </c>
      <c r="Z4158">
        <f t="shared" si="2006"/>
        <v>-5.3351136787419491E-14</v>
      </c>
      <c r="AA4158">
        <f t="shared" si="2011"/>
        <v>1</v>
      </c>
      <c r="AB4158">
        <f t="shared" si="2012"/>
        <v>0</v>
      </c>
      <c r="AC4158">
        <f t="shared" si="2013"/>
        <v>0</v>
      </c>
      <c r="AD4158">
        <f t="shared" si="2014"/>
        <v>-151700.69185845403</v>
      </c>
      <c r="AE4158">
        <f t="shared" si="2015"/>
        <v>0</v>
      </c>
      <c r="AF4158">
        <f t="shared" si="2016"/>
        <v>1</v>
      </c>
      <c r="AG4158">
        <f t="shared" si="2017"/>
        <v>-2</v>
      </c>
      <c r="AH4158">
        <f t="shared" si="2018"/>
        <v>1</v>
      </c>
      <c r="AI4158">
        <f t="shared" si="2019"/>
        <v>4.4968160089275729E-7</v>
      </c>
      <c r="AJ4158">
        <f t="shared" si="2020"/>
        <v>0</v>
      </c>
      <c r="AK4158" s="22">
        <f t="shared" si="2021"/>
        <v>7.96552805755198E-10</v>
      </c>
      <c r="AL4158">
        <f t="shared" si="2022"/>
        <v>-8.5470116057532216E-10</v>
      </c>
      <c r="AM4158">
        <f t="shared" si="2023"/>
        <v>6.1592253772320162E-6</v>
      </c>
      <c r="AN4158">
        <f t="shared" si="2024"/>
        <v>-8.5470116057532216E-10</v>
      </c>
      <c r="AO4158">
        <f t="shared" si="2025"/>
        <v>6.1592253772320162E-6</v>
      </c>
      <c r="AP4158">
        <f t="shared" si="2026"/>
        <v>0</v>
      </c>
      <c r="AQ4158">
        <f t="shared" si="2027"/>
        <v>0</v>
      </c>
    </row>
    <row r="4159" spans="13:43" x14ac:dyDescent="0.25">
      <c r="M4159">
        <f t="shared" si="2028"/>
        <v>4146</v>
      </c>
      <c r="N4159">
        <f t="shared" si="2007"/>
        <v>12138.903207626545</v>
      </c>
      <c r="O4159">
        <f t="shared" si="2008"/>
        <v>151736.29009533182</v>
      </c>
      <c r="P4159">
        <f t="shared" si="1998"/>
        <v>-4.5757337507815914E-13</v>
      </c>
      <c r="Q4159">
        <f t="shared" si="1999"/>
        <v>-1.1129811707487696E-16</v>
      </c>
      <c r="R4159">
        <f t="shared" si="2000"/>
        <v>-4.2644303362363393E-13</v>
      </c>
      <c r="S4159">
        <f t="shared" si="2001"/>
        <v>-6.4092010668049791E-12</v>
      </c>
      <c r="T4159">
        <f t="shared" si="2002"/>
        <v>-5.9731603604892626E-12</v>
      </c>
      <c r="U4159">
        <f t="shared" si="2003"/>
        <v>0</v>
      </c>
      <c r="V4159">
        <f t="shared" si="2004"/>
        <v>0</v>
      </c>
      <c r="W4159">
        <f t="shared" si="2009"/>
        <v>-6.1054333818266427E-8</v>
      </c>
      <c r="X4159">
        <f t="shared" si="2010"/>
        <v>4.4008146294001108E-4</v>
      </c>
      <c r="Y4159">
        <f t="shared" si="2005"/>
        <v>-4.5252041096201128E-14</v>
      </c>
      <c r="Z4159">
        <f t="shared" si="2006"/>
        <v>-4.2173384059833568E-14</v>
      </c>
      <c r="AA4159">
        <f t="shared" si="2011"/>
        <v>1</v>
      </c>
      <c r="AB4159">
        <f t="shared" si="2012"/>
        <v>0</v>
      </c>
      <c r="AC4159">
        <f t="shared" si="2013"/>
        <v>0</v>
      </c>
      <c r="AD4159">
        <f t="shared" si="2014"/>
        <v>-151737.29009533182</v>
      </c>
      <c r="AE4159">
        <f t="shared" si="2015"/>
        <v>0</v>
      </c>
      <c r="AF4159">
        <f t="shared" si="2016"/>
        <v>1</v>
      </c>
      <c r="AG4159">
        <f t="shared" si="2017"/>
        <v>-2</v>
      </c>
      <c r="AH4159">
        <f t="shared" si="2018"/>
        <v>1</v>
      </c>
      <c r="AI4159">
        <f t="shared" si="2019"/>
        <v>3.2130100537741712E-5</v>
      </c>
      <c r="AJ4159">
        <f t="shared" si="2020"/>
        <v>0</v>
      </c>
      <c r="AK4159" s="22">
        <f t="shared" si="2021"/>
        <v>5.6900590697359575E-8</v>
      </c>
      <c r="AL4159">
        <f t="shared" si="2022"/>
        <v>-6.1054333818266427E-8</v>
      </c>
      <c r="AM4159">
        <f t="shared" si="2023"/>
        <v>4.4008146294001108E-4</v>
      </c>
      <c r="AN4159">
        <f t="shared" si="2024"/>
        <v>-6.1054333818266427E-8</v>
      </c>
      <c r="AO4159">
        <f t="shared" si="2025"/>
        <v>4.4008146294001108E-4</v>
      </c>
      <c r="AP4159">
        <f t="shared" si="2026"/>
        <v>0</v>
      </c>
      <c r="AQ4159">
        <f t="shared" si="2027"/>
        <v>0</v>
      </c>
    </row>
    <row r="4160" spans="13:43" x14ac:dyDescent="0.25">
      <c r="M4160">
        <f t="shared" si="2028"/>
        <v>4147</v>
      </c>
      <c r="N4160">
        <f t="shared" si="2007"/>
        <v>12141.831066576769</v>
      </c>
      <c r="O4160">
        <f t="shared" si="2008"/>
        <v>151772.88833220961</v>
      </c>
      <c r="P4160">
        <f t="shared" si="1998"/>
        <v>-8.3874091878027413E-13</v>
      </c>
      <c r="Q4160">
        <f t="shared" si="1999"/>
        <v>-2.0396242382080224E-16</v>
      </c>
      <c r="R4160">
        <f t="shared" si="2000"/>
        <v>-7.8167839588096381E-13</v>
      </c>
      <c r="S4160">
        <f t="shared" si="2001"/>
        <v>1.260728428031933E-11</v>
      </c>
      <c r="T4160">
        <f t="shared" si="2002"/>
        <v>1.1749565964882879E-11</v>
      </c>
      <c r="U4160">
        <f t="shared" si="2003"/>
        <v>0</v>
      </c>
      <c r="V4160">
        <f t="shared" si="2004"/>
        <v>0</v>
      </c>
      <c r="W4160">
        <f t="shared" si="2009"/>
        <v>1.2012651293655205E-7</v>
      </c>
      <c r="X4160">
        <f t="shared" si="2010"/>
        <v>-8.6608436857963939E-4</v>
      </c>
      <c r="Y4160">
        <f t="shared" si="2005"/>
        <v>7.6849672617746278E-12</v>
      </c>
      <c r="Z4160">
        <f t="shared" si="2006"/>
        <v>7.1621316512345546E-12</v>
      </c>
      <c r="AA4160">
        <f t="shared" si="2011"/>
        <v>1</v>
      </c>
      <c r="AB4160">
        <f t="shared" si="2012"/>
        <v>0</v>
      </c>
      <c r="AC4160">
        <f t="shared" si="2013"/>
        <v>0</v>
      </c>
      <c r="AD4160">
        <f t="shared" si="2014"/>
        <v>-151773.88833220961</v>
      </c>
      <c r="AE4160">
        <f t="shared" si="2015"/>
        <v>0</v>
      </c>
      <c r="AF4160">
        <f t="shared" si="2016"/>
        <v>1</v>
      </c>
      <c r="AG4160">
        <f t="shared" si="2017"/>
        <v>-2</v>
      </c>
      <c r="AH4160">
        <f t="shared" si="2018"/>
        <v>1</v>
      </c>
      <c r="AI4160">
        <f t="shared" si="2019"/>
        <v>-6.3232331539533031E-5</v>
      </c>
      <c r="AJ4160">
        <f t="shared" si="2020"/>
        <v>0</v>
      </c>
      <c r="AK4160" s="22">
        <f t="shared" si="2021"/>
        <v>-1.1195387971719739E-7</v>
      </c>
      <c r="AL4160">
        <f t="shared" si="2022"/>
        <v>1.2012651293655205E-7</v>
      </c>
      <c r="AM4160">
        <f t="shared" si="2023"/>
        <v>-8.6608436857963939E-4</v>
      </c>
      <c r="AN4160">
        <f t="shared" si="2024"/>
        <v>1.2012651293655205E-7</v>
      </c>
      <c r="AO4160">
        <f t="shared" si="2025"/>
        <v>-8.6608436857963939E-4</v>
      </c>
      <c r="AP4160">
        <f t="shared" si="2026"/>
        <v>0</v>
      </c>
      <c r="AQ4160">
        <f t="shared" si="2027"/>
        <v>0</v>
      </c>
    </row>
    <row r="4161" spans="13:43" x14ac:dyDescent="0.25">
      <c r="M4161">
        <f t="shared" si="2028"/>
        <v>4148</v>
      </c>
      <c r="N4161">
        <f t="shared" si="2007"/>
        <v>12144.758925526992</v>
      </c>
      <c r="O4161">
        <f t="shared" si="2008"/>
        <v>151809.4865690874</v>
      </c>
      <c r="P4161">
        <f t="shared" si="1998"/>
        <v>-1.0685240575391475E-12</v>
      </c>
      <c r="Q4161">
        <f t="shared" si="1999"/>
        <v>-2.5977773484512E-16</v>
      </c>
      <c r="R4161">
        <f t="shared" si="2000"/>
        <v>-9.9582857179790084E-13</v>
      </c>
      <c r="S4161">
        <f t="shared" si="2001"/>
        <v>-1.8223079191788303E-11</v>
      </c>
      <c r="T4161">
        <f t="shared" si="2002"/>
        <v>-1.6983298408004013E-11</v>
      </c>
      <c r="U4161">
        <f t="shared" si="2003"/>
        <v>0</v>
      </c>
      <c r="V4161">
        <f t="shared" si="2004"/>
        <v>0</v>
      </c>
      <c r="W4161">
        <f t="shared" si="2009"/>
        <v>-1.7367759073536758E-7</v>
      </c>
      <c r="X4161">
        <f t="shared" si="2010"/>
        <v>1.252477237482916E-3</v>
      </c>
      <c r="Y4161">
        <f t="shared" si="2005"/>
        <v>-1.1442435968422544E-12</v>
      </c>
      <c r="Z4161">
        <f t="shared" si="2006"/>
        <v>-1.0663966419778765E-12</v>
      </c>
      <c r="AA4161">
        <f t="shared" si="2011"/>
        <v>1</v>
      </c>
      <c r="AB4161">
        <f t="shared" si="2012"/>
        <v>0</v>
      </c>
      <c r="AC4161">
        <f t="shared" si="2013"/>
        <v>0</v>
      </c>
      <c r="AD4161">
        <f t="shared" si="2014"/>
        <v>-151810.4865690874</v>
      </c>
      <c r="AE4161">
        <f t="shared" si="2015"/>
        <v>0</v>
      </c>
      <c r="AF4161">
        <f t="shared" si="2016"/>
        <v>1</v>
      </c>
      <c r="AG4161">
        <f t="shared" si="2017"/>
        <v>-2</v>
      </c>
      <c r="AH4161">
        <f t="shared" si="2018"/>
        <v>1</v>
      </c>
      <c r="AI4161">
        <f t="shared" si="2019"/>
        <v>9.1442654239443623E-5</v>
      </c>
      <c r="AJ4161">
        <f t="shared" si="2020"/>
        <v>0</v>
      </c>
      <c r="AK4161" s="22">
        <f t="shared" si="2021"/>
        <v>1.6186168754461206E-7</v>
      </c>
      <c r="AL4161">
        <f t="shared" si="2022"/>
        <v>-1.7367759073536758E-7</v>
      </c>
      <c r="AM4161">
        <f t="shared" si="2023"/>
        <v>1.252477237482916E-3</v>
      </c>
      <c r="AN4161">
        <f t="shared" si="2024"/>
        <v>-1.7367759073536758E-7</v>
      </c>
      <c r="AO4161">
        <f t="shared" si="2025"/>
        <v>1.252477237482916E-3</v>
      </c>
      <c r="AP4161">
        <f t="shared" si="2026"/>
        <v>0</v>
      </c>
      <c r="AQ4161">
        <f t="shared" si="2027"/>
        <v>0</v>
      </c>
    </row>
    <row r="4162" spans="13:43" x14ac:dyDescent="0.25">
      <c r="M4162">
        <f t="shared" si="2028"/>
        <v>4149</v>
      </c>
      <c r="N4162">
        <f t="shared" si="2007"/>
        <v>12147.686784477215</v>
      </c>
      <c r="O4162">
        <f t="shared" si="2008"/>
        <v>151846.08480596519</v>
      </c>
      <c r="P4162">
        <f t="shared" si="1998"/>
        <v>-1.1058191093375103E-12</v>
      </c>
      <c r="Q4162">
        <f t="shared" si="1999"/>
        <v>-2.6878004632085859E-16</v>
      </c>
      <c r="R4162">
        <f t="shared" si="2000"/>
        <v>-1.030586308795443E-12</v>
      </c>
      <c r="S4162">
        <f t="shared" si="2001"/>
        <v>2.3002046111296163E-11</v>
      </c>
      <c r="T4162">
        <f t="shared" si="2002"/>
        <v>2.1437135238859426E-11</v>
      </c>
      <c r="U4162">
        <f t="shared" si="2003"/>
        <v>0</v>
      </c>
      <c r="V4162">
        <f t="shared" si="2004"/>
        <v>0</v>
      </c>
      <c r="W4162">
        <f t="shared" si="2009"/>
        <v>2.1927704337195341E-7</v>
      </c>
      <c r="X4162">
        <f t="shared" si="2010"/>
        <v>-1.5816993028788715E-3</v>
      </c>
      <c r="Y4162">
        <f t="shared" si="2005"/>
        <v>1.2166985309451668E-11</v>
      </c>
      <c r="Z4162">
        <f t="shared" si="2006"/>
        <v>1.1339222096413556E-11</v>
      </c>
      <c r="AA4162">
        <f t="shared" si="2011"/>
        <v>1</v>
      </c>
      <c r="AB4162">
        <f t="shared" si="2012"/>
        <v>0</v>
      </c>
      <c r="AC4162">
        <f t="shared" si="2013"/>
        <v>0</v>
      </c>
      <c r="AD4162">
        <f t="shared" si="2014"/>
        <v>-151847.08480596519</v>
      </c>
      <c r="AE4162">
        <f t="shared" si="2015"/>
        <v>0</v>
      </c>
      <c r="AF4162">
        <f t="shared" si="2016"/>
        <v>1</v>
      </c>
      <c r="AG4162">
        <f t="shared" si="2017"/>
        <v>-2</v>
      </c>
      <c r="AH4162">
        <f t="shared" si="2018"/>
        <v>1</v>
      </c>
      <c r="AI4162">
        <f t="shared" si="2019"/>
        <v>-1.1547896730602542E-4</v>
      </c>
      <c r="AJ4162">
        <f t="shared" si="2020"/>
        <v>0</v>
      </c>
      <c r="AK4162" s="22">
        <f t="shared" si="2021"/>
        <v>-2.0435884750415177E-7</v>
      </c>
      <c r="AL4162">
        <f t="shared" si="2022"/>
        <v>2.1927704337195341E-7</v>
      </c>
      <c r="AM4162">
        <f t="shared" si="2023"/>
        <v>-1.5816993028788715E-3</v>
      </c>
      <c r="AN4162">
        <f t="shared" si="2024"/>
        <v>2.1927704337195341E-7</v>
      </c>
      <c r="AO4162">
        <f t="shared" si="2025"/>
        <v>-1.5816993028788715E-3</v>
      </c>
      <c r="AP4162">
        <f t="shared" si="2026"/>
        <v>0</v>
      </c>
      <c r="AQ4162">
        <f t="shared" si="2027"/>
        <v>0</v>
      </c>
    </row>
    <row r="4163" spans="13:43" x14ac:dyDescent="0.25">
      <c r="M4163">
        <f t="shared" si="2028"/>
        <v>4150</v>
      </c>
      <c r="N4163">
        <f t="shared" si="2007"/>
        <v>12150.614643427438</v>
      </c>
      <c r="O4163">
        <f t="shared" si="2008"/>
        <v>151882.68304284298</v>
      </c>
      <c r="P4163">
        <f t="shared" si="1998"/>
        <v>-9.4419739836037361E-13</v>
      </c>
      <c r="Q4163">
        <f t="shared" si="1999"/>
        <v>-2.2944102355929401E-16</v>
      </c>
      <c r="R4163">
        <f t="shared" si="2000"/>
        <v>-8.7996029670118705E-13</v>
      </c>
      <c r="S4163">
        <f t="shared" si="2001"/>
        <v>-2.6728068190974859E-11</v>
      </c>
      <c r="T4163">
        <f t="shared" si="2002"/>
        <v>-2.4909662806127551E-11</v>
      </c>
      <c r="U4163">
        <f t="shared" si="2003"/>
        <v>0</v>
      </c>
      <c r="V4163">
        <f t="shared" si="2004"/>
        <v>0</v>
      </c>
      <c r="W4163">
        <f t="shared" si="2009"/>
        <v>-2.5485837871831744E-7</v>
      </c>
      <c r="X4163">
        <f t="shared" si="2010"/>
        <v>1.8387993768144103E-3</v>
      </c>
      <c r="Y4163">
        <f t="shared" si="2005"/>
        <v>-4.3999338184696074E-12</v>
      </c>
      <c r="Z4163">
        <f t="shared" si="2006"/>
        <v>-4.1005906975485897E-12</v>
      </c>
      <c r="AA4163">
        <f t="shared" si="2011"/>
        <v>1</v>
      </c>
      <c r="AB4163">
        <f t="shared" si="2012"/>
        <v>0</v>
      </c>
      <c r="AC4163">
        <f t="shared" si="2013"/>
        <v>0</v>
      </c>
      <c r="AD4163">
        <f t="shared" si="2014"/>
        <v>-151883.68304284298</v>
      </c>
      <c r="AE4163">
        <f t="shared" si="2015"/>
        <v>0</v>
      </c>
      <c r="AF4163">
        <f t="shared" si="2016"/>
        <v>1</v>
      </c>
      <c r="AG4163">
        <f t="shared" si="2017"/>
        <v>-2</v>
      </c>
      <c r="AH4163">
        <f t="shared" si="2018"/>
        <v>1</v>
      </c>
      <c r="AI4163">
        <f t="shared" si="2019"/>
        <v>1.3424969342790526E-4</v>
      </c>
      <c r="AJ4163">
        <f t="shared" si="2020"/>
        <v>0</v>
      </c>
      <c r="AK4163" s="22">
        <f t="shared" si="2021"/>
        <v>2.3751945826497588E-7</v>
      </c>
      <c r="AL4163">
        <f t="shared" si="2022"/>
        <v>-2.5485837871831744E-7</v>
      </c>
      <c r="AM4163">
        <f t="shared" si="2023"/>
        <v>1.8387993768144099E-3</v>
      </c>
      <c r="AN4163">
        <f t="shared" si="2024"/>
        <v>-2.5485837871831744E-7</v>
      </c>
      <c r="AO4163">
        <f t="shared" si="2025"/>
        <v>1.8387993768144099E-3</v>
      </c>
      <c r="AP4163">
        <f t="shared" si="2026"/>
        <v>0</v>
      </c>
      <c r="AQ4163">
        <f t="shared" si="2027"/>
        <v>0</v>
      </c>
    </row>
    <row r="4164" spans="13:43" x14ac:dyDescent="0.25">
      <c r="M4164">
        <f t="shared" si="2028"/>
        <v>4151</v>
      </c>
      <c r="N4164">
        <f t="shared" si="2007"/>
        <v>12153.542502377662</v>
      </c>
      <c r="O4164">
        <f t="shared" si="2008"/>
        <v>151919.28127972077</v>
      </c>
      <c r="P4164">
        <f t="shared" si="1998"/>
        <v>-6.1301122269012664E-13</v>
      </c>
      <c r="Q4164">
        <f t="shared" si="1999"/>
        <v>-1.4892652664437353E-16</v>
      </c>
      <c r="R4164">
        <f t="shared" si="2000"/>
        <v>-5.7130589253506663E-13</v>
      </c>
      <c r="S4164">
        <f t="shared" si="2001"/>
        <v>2.9233223783787349E-11</v>
      </c>
      <c r="T4164">
        <f t="shared" si="2002"/>
        <v>2.7244383768674139E-11</v>
      </c>
      <c r="U4164">
        <f t="shared" si="2003"/>
        <v>0</v>
      </c>
      <c r="V4164">
        <f t="shared" si="2004"/>
        <v>0</v>
      </c>
      <c r="W4164">
        <f t="shared" si="2009"/>
        <v>2.7881278189086994E-7</v>
      </c>
      <c r="X4164">
        <f t="shared" si="2010"/>
        <v>-2.0121148289203206E-3</v>
      </c>
      <c r="Y4164">
        <f t="shared" si="2005"/>
        <v>1.2001537213753657E-11</v>
      </c>
      <c r="Z4164">
        <f t="shared" si="2006"/>
        <v>1.1185030022137685E-11</v>
      </c>
      <c r="AA4164">
        <f t="shared" si="2011"/>
        <v>1</v>
      </c>
      <c r="AB4164">
        <f t="shared" si="2012"/>
        <v>0</v>
      </c>
      <c r="AC4164">
        <f t="shared" si="2013"/>
        <v>0</v>
      </c>
      <c r="AD4164">
        <f t="shared" si="2014"/>
        <v>-151920.28127972077</v>
      </c>
      <c r="AE4164">
        <f t="shared" si="2015"/>
        <v>0</v>
      </c>
      <c r="AF4164">
        <f t="shared" si="2016"/>
        <v>1</v>
      </c>
      <c r="AG4164">
        <f t="shared" si="2017"/>
        <v>-2</v>
      </c>
      <c r="AH4164">
        <f t="shared" si="2018"/>
        <v>1</v>
      </c>
      <c r="AI4164">
        <f t="shared" si="2019"/>
        <v>-1.4690335113474163E-4</v>
      </c>
      <c r="AJ4164">
        <f t="shared" si="2020"/>
        <v>0</v>
      </c>
      <c r="AK4164" s="22">
        <f t="shared" si="2021"/>
        <v>-2.5984415833259259E-7</v>
      </c>
      <c r="AL4164">
        <f t="shared" si="2022"/>
        <v>2.7881278189086994E-7</v>
      </c>
      <c r="AM4164">
        <f t="shared" si="2023"/>
        <v>-2.0121148289203201E-3</v>
      </c>
      <c r="AN4164">
        <f t="shared" si="2024"/>
        <v>2.7881278189086994E-7</v>
      </c>
      <c r="AO4164">
        <f t="shared" si="2025"/>
        <v>-2.0121148289203201E-3</v>
      </c>
      <c r="AP4164">
        <f t="shared" si="2026"/>
        <v>0</v>
      </c>
      <c r="AQ4164">
        <f t="shared" si="2027"/>
        <v>0</v>
      </c>
    </row>
    <row r="4165" spans="13:43" x14ac:dyDescent="0.25">
      <c r="M4165">
        <f t="shared" si="2028"/>
        <v>4152</v>
      </c>
      <c r="N4165">
        <f t="shared" si="2007"/>
        <v>12156.470361327887</v>
      </c>
      <c r="O4165">
        <f t="shared" si="2008"/>
        <v>151955.87951659859</v>
      </c>
      <c r="P4165">
        <f t="shared" si="1998"/>
        <v>-1.7206366825423714E-13</v>
      </c>
      <c r="Q4165">
        <f t="shared" si="1999"/>
        <v>-4.1791523286240291E-17</v>
      </c>
      <c r="R4165">
        <f t="shared" si="2000"/>
        <v>-1.6035756594057515E-13</v>
      </c>
      <c r="S4165">
        <f t="shared" si="2001"/>
        <v>-3.0405353026687581E-11</v>
      </c>
      <c r="T4165">
        <f t="shared" si="2002"/>
        <v>-2.8336768897192525E-11</v>
      </c>
      <c r="U4165">
        <f t="shared" si="2003"/>
        <v>0</v>
      </c>
      <c r="V4165">
        <f t="shared" si="2004"/>
        <v>0</v>
      </c>
      <c r="W4165">
        <f t="shared" si="2009"/>
        <v>-2.9006185276209618E-7</v>
      </c>
      <c r="X4165">
        <f t="shared" si="2010"/>
        <v>2.0938006184040743E-3</v>
      </c>
      <c r="Y4165">
        <f t="shared" si="2005"/>
        <v>-8.9458025408486109E-12</v>
      </c>
      <c r="Z4165">
        <f t="shared" si="2006"/>
        <v>-8.337187829309102E-12</v>
      </c>
      <c r="AA4165">
        <f t="shared" si="2011"/>
        <v>1</v>
      </c>
      <c r="AB4165">
        <f t="shared" si="2012"/>
        <v>0</v>
      </c>
      <c r="AC4165">
        <f t="shared" si="2013"/>
        <v>0</v>
      </c>
      <c r="AD4165">
        <f t="shared" si="2014"/>
        <v>-151956.87951659859</v>
      </c>
      <c r="AE4165">
        <f t="shared" si="2015"/>
        <v>0</v>
      </c>
      <c r="AF4165">
        <f t="shared" si="2016"/>
        <v>1</v>
      </c>
      <c r="AG4165">
        <f t="shared" si="2017"/>
        <v>-2</v>
      </c>
      <c r="AH4165">
        <f t="shared" si="2018"/>
        <v>1</v>
      </c>
      <c r="AI4165">
        <f t="shared" si="2019"/>
        <v>1.5286717908129019E-4</v>
      </c>
      <c r="AJ4165">
        <f t="shared" si="2020"/>
        <v>0</v>
      </c>
      <c r="AK4165" s="22">
        <f t="shared" si="2021"/>
        <v>2.7032791496933647E-7</v>
      </c>
      <c r="AL4165">
        <f t="shared" si="2022"/>
        <v>-2.9006185276209618E-7</v>
      </c>
      <c r="AM4165">
        <f t="shared" si="2023"/>
        <v>2.0938006184040747E-3</v>
      </c>
      <c r="AN4165">
        <f t="shared" si="2024"/>
        <v>-2.9006185276209618E-7</v>
      </c>
      <c r="AO4165">
        <f t="shared" si="2025"/>
        <v>2.0938006184040747E-3</v>
      </c>
      <c r="AP4165">
        <f t="shared" si="2026"/>
        <v>0</v>
      </c>
      <c r="AQ4165">
        <f t="shared" si="2027"/>
        <v>0</v>
      </c>
    </row>
    <row r="4166" spans="13:43" x14ac:dyDescent="0.25">
      <c r="M4166">
        <f t="shared" si="2028"/>
        <v>4153</v>
      </c>
      <c r="N4166">
        <f t="shared" si="2007"/>
        <v>12159.39822027811</v>
      </c>
      <c r="O4166">
        <f t="shared" si="2008"/>
        <v>151992.47775347639</v>
      </c>
      <c r="P4166">
        <f t="shared" si="1998"/>
        <v>2.9918989624926326E-13</v>
      </c>
      <c r="Q4166">
        <f t="shared" si="1999"/>
        <v>7.2650960562160099E-17</v>
      </c>
      <c r="R4166">
        <f t="shared" si="2000"/>
        <v>2.7883494524628452E-13</v>
      </c>
      <c r="S4166">
        <f t="shared" si="2001"/>
        <v>3.0193077750513552E-11</v>
      </c>
      <c r="T4166">
        <f t="shared" si="2002"/>
        <v>2.8138935461802006E-11</v>
      </c>
      <c r="U4166">
        <f t="shared" si="2003"/>
        <v>0</v>
      </c>
      <c r="V4166">
        <f t="shared" si="2004"/>
        <v>0</v>
      </c>
      <c r="W4166">
        <f t="shared" si="2009"/>
        <v>2.8810614709399255E-7</v>
      </c>
      <c r="X4166">
        <f t="shared" si="2010"/>
        <v>-2.0801843821658173E-3</v>
      </c>
      <c r="Y4166">
        <f t="shared" si="2005"/>
        <v>8.3227528610945061E-12</v>
      </c>
      <c r="Z4166">
        <f t="shared" si="2006"/>
        <v>7.7565264315885903E-12</v>
      </c>
      <c r="AA4166">
        <f t="shared" si="2011"/>
        <v>1</v>
      </c>
      <c r="AB4166">
        <f t="shared" si="2012"/>
        <v>0</v>
      </c>
      <c r="AC4166">
        <f t="shared" si="2013"/>
        <v>0</v>
      </c>
      <c r="AD4166">
        <f t="shared" si="2014"/>
        <v>-151993.47775347639</v>
      </c>
      <c r="AE4166">
        <f t="shared" si="2015"/>
        <v>0</v>
      </c>
      <c r="AF4166">
        <f t="shared" si="2016"/>
        <v>1</v>
      </c>
      <c r="AG4166">
        <f t="shared" si="2017"/>
        <v>-2</v>
      </c>
      <c r="AH4166">
        <f t="shared" si="2018"/>
        <v>1</v>
      </c>
      <c r="AI4166">
        <f t="shared" si="2019"/>
        <v>-1.5187306078229653E-4</v>
      </c>
      <c r="AJ4166">
        <f t="shared" si="2020"/>
        <v>0</v>
      </c>
      <c r="AK4166" s="22">
        <f t="shared" si="2021"/>
        <v>-2.6850526290213835E-7</v>
      </c>
      <c r="AL4166">
        <f t="shared" si="2022"/>
        <v>2.8810614709399255E-7</v>
      </c>
      <c r="AM4166">
        <f t="shared" si="2023"/>
        <v>-2.0801843821658173E-3</v>
      </c>
      <c r="AN4166">
        <f t="shared" si="2024"/>
        <v>2.8810614709399255E-7</v>
      </c>
      <c r="AO4166">
        <f t="shared" si="2025"/>
        <v>-2.0801843821658173E-3</v>
      </c>
      <c r="AP4166">
        <f t="shared" si="2026"/>
        <v>0</v>
      </c>
      <c r="AQ4166">
        <f t="shared" si="2027"/>
        <v>0</v>
      </c>
    </row>
    <row r="4167" spans="13:43" x14ac:dyDescent="0.25">
      <c r="M4167">
        <f t="shared" si="2028"/>
        <v>4154</v>
      </c>
      <c r="N4167">
        <f t="shared" si="2007"/>
        <v>12162.326079228333</v>
      </c>
      <c r="O4167">
        <f t="shared" si="2008"/>
        <v>152029.07599035415</v>
      </c>
      <c r="P4167">
        <f t="shared" si="1998"/>
        <v>7.1595883302379183E-13</v>
      </c>
      <c r="Q4167">
        <f t="shared" si="1999"/>
        <v>1.7381126804367626E-16</v>
      </c>
      <c r="R4167">
        <f t="shared" si="2000"/>
        <v>6.6724961139216402E-13</v>
      </c>
      <c r="S4167">
        <f t="shared" si="2001"/>
        <v>-2.8608050119124559E-11</v>
      </c>
      <c r="T4167">
        <f t="shared" si="2002"/>
        <v>-2.666174288828011E-11</v>
      </c>
      <c r="U4167">
        <f t="shared" si="2003"/>
        <v>0</v>
      </c>
      <c r="V4167">
        <f t="shared" si="2004"/>
        <v>0</v>
      </c>
      <c r="W4167">
        <f t="shared" si="2009"/>
        <v>-2.7304733668559312E-7</v>
      </c>
      <c r="X4167">
        <f t="shared" si="2010"/>
        <v>1.9719315074273381E-3</v>
      </c>
      <c r="Y4167">
        <f t="shared" si="2005"/>
        <v>-1.2251867056739906E-11</v>
      </c>
      <c r="Z4167">
        <f t="shared" si="2006"/>
        <v>-1.1418329037036331E-11</v>
      </c>
      <c r="AA4167">
        <f t="shared" si="2011"/>
        <v>1</v>
      </c>
      <c r="AB4167">
        <f t="shared" si="2012"/>
        <v>0</v>
      </c>
      <c r="AC4167">
        <f t="shared" si="2013"/>
        <v>0</v>
      </c>
      <c r="AD4167">
        <f t="shared" si="2014"/>
        <v>-152030.07599035415</v>
      </c>
      <c r="AE4167">
        <f t="shared" si="2015"/>
        <v>0</v>
      </c>
      <c r="AF4167">
        <f t="shared" si="2016"/>
        <v>1</v>
      </c>
      <c r="AG4167">
        <f t="shared" si="2017"/>
        <v>-2</v>
      </c>
      <c r="AH4167">
        <f t="shared" si="2018"/>
        <v>1</v>
      </c>
      <c r="AI4167">
        <f t="shared" si="2019"/>
        <v>1.439695764220447E-4</v>
      </c>
      <c r="AJ4167">
        <f t="shared" si="2020"/>
        <v>0</v>
      </c>
      <c r="AK4167" s="22">
        <f t="shared" si="2021"/>
        <v>2.5447095683652826E-7</v>
      </c>
      <c r="AL4167">
        <f t="shared" si="2022"/>
        <v>-2.7304733668559312E-7</v>
      </c>
      <c r="AM4167">
        <f t="shared" si="2023"/>
        <v>1.9719315074273377E-3</v>
      </c>
      <c r="AN4167">
        <f t="shared" si="2024"/>
        <v>-2.7304733668559312E-7</v>
      </c>
      <c r="AO4167">
        <f t="shared" si="2025"/>
        <v>1.9719315074273377E-3</v>
      </c>
      <c r="AP4167">
        <f t="shared" si="2026"/>
        <v>0</v>
      </c>
      <c r="AQ4167">
        <f t="shared" si="2027"/>
        <v>0</v>
      </c>
    </row>
    <row r="4168" spans="13:43" x14ac:dyDescent="0.25">
      <c r="M4168">
        <f t="shared" si="2028"/>
        <v>4155</v>
      </c>
      <c r="N4168">
        <f t="shared" si="2007"/>
        <v>12165.253938178555</v>
      </c>
      <c r="O4168">
        <f t="shared" si="2008"/>
        <v>152065.67422723194</v>
      </c>
      <c r="P4168">
        <f t="shared" si="1998"/>
        <v>1.0033730258476644E-12</v>
      </c>
      <c r="Q4168">
        <f t="shared" si="1999"/>
        <v>2.4352736074741501E-16</v>
      </c>
      <c r="R4168">
        <f t="shared" si="2000"/>
        <v>9.3510999613016257E-13</v>
      </c>
      <c r="S4168">
        <f t="shared" si="2001"/>
        <v>2.5724331744628965E-11</v>
      </c>
      <c r="T4168">
        <f t="shared" si="2002"/>
        <v>2.397421411428608E-11</v>
      </c>
      <c r="U4168">
        <f t="shared" si="2003"/>
        <v>0</v>
      </c>
      <c r="V4168">
        <f t="shared" si="2004"/>
        <v>0</v>
      </c>
      <c r="W4168">
        <f t="shared" si="2009"/>
        <v>2.4558300597314223E-7</v>
      </c>
      <c r="X4168">
        <f t="shared" si="2010"/>
        <v>-1.774012770071436E-3</v>
      </c>
      <c r="Y4168">
        <f t="shared" si="2005"/>
        <v>3.8212950364106365E-12</v>
      </c>
      <c r="Z4168">
        <f t="shared" si="2006"/>
        <v>3.5613187664591438E-12</v>
      </c>
      <c r="AA4168">
        <f t="shared" si="2011"/>
        <v>1</v>
      </c>
      <c r="AB4168">
        <f t="shared" si="2012"/>
        <v>0</v>
      </c>
      <c r="AC4168">
        <f t="shared" si="2013"/>
        <v>0</v>
      </c>
      <c r="AD4168">
        <f t="shared" si="2014"/>
        <v>-152066.67422723194</v>
      </c>
      <c r="AE4168">
        <f t="shared" si="2015"/>
        <v>0</v>
      </c>
      <c r="AF4168">
        <f t="shared" si="2016"/>
        <v>1</v>
      </c>
      <c r="AG4168">
        <f t="shared" si="2017"/>
        <v>-2</v>
      </c>
      <c r="AH4168">
        <f t="shared" si="2018"/>
        <v>1</v>
      </c>
      <c r="AI4168">
        <f t="shared" si="2019"/>
        <v>-1.2951964009912537E-4</v>
      </c>
      <c r="AJ4168">
        <f t="shared" si="2020"/>
        <v>0</v>
      </c>
      <c r="AK4168" s="22">
        <f t="shared" si="2021"/>
        <v>-2.2887512206257579E-7</v>
      </c>
      <c r="AL4168">
        <f t="shared" si="2022"/>
        <v>2.4558300597314223E-7</v>
      </c>
      <c r="AM4168">
        <f t="shared" si="2023"/>
        <v>-1.7740127700714358E-3</v>
      </c>
      <c r="AN4168">
        <f t="shared" si="2024"/>
        <v>2.4558300597314223E-7</v>
      </c>
      <c r="AO4168">
        <f t="shared" si="2025"/>
        <v>-1.7740127700714358E-3</v>
      </c>
      <c r="AP4168">
        <f t="shared" si="2026"/>
        <v>0</v>
      </c>
      <c r="AQ4168">
        <f t="shared" si="2027"/>
        <v>0</v>
      </c>
    </row>
    <row r="4169" spans="13:43" x14ac:dyDescent="0.25">
      <c r="M4169">
        <f t="shared" si="2028"/>
        <v>4156</v>
      </c>
      <c r="N4169">
        <f t="shared" si="2007"/>
        <v>12168.18179712878</v>
      </c>
      <c r="O4169">
        <f t="shared" si="2008"/>
        <v>152102.27246410976</v>
      </c>
      <c r="P4169">
        <f t="shared" si="1998"/>
        <v>1.1099326199153511E-12</v>
      </c>
      <c r="Q4169">
        <f t="shared" si="1999"/>
        <v>2.693254814763097E-16</v>
      </c>
      <c r="R4169">
        <f t="shared" si="2000"/>
        <v>1.0344199626424521E-12</v>
      </c>
      <c r="S4169">
        <f t="shared" si="2001"/>
        <v>-2.1674935655953328E-11</v>
      </c>
      <c r="T4169">
        <f t="shared" si="2002"/>
        <v>-2.0200312820086981E-11</v>
      </c>
      <c r="U4169">
        <f t="shared" si="2003"/>
        <v>0</v>
      </c>
      <c r="V4169">
        <f t="shared" si="2004"/>
        <v>0</v>
      </c>
      <c r="W4169">
        <f t="shared" si="2009"/>
        <v>-2.0697434810776208E-7</v>
      </c>
      <c r="X4169">
        <f t="shared" si="2010"/>
        <v>1.4954761061026312E-3</v>
      </c>
      <c r="Y4169">
        <f t="shared" si="2005"/>
        <v>-1.1761686044354748E-11</v>
      </c>
      <c r="Z4169">
        <f t="shared" si="2006"/>
        <v>-1.0961496779454635E-11</v>
      </c>
      <c r="AA4169">
        <f t="shared" si="2011"/>
        <v>1</v>
      </c>
      <c r="AB4169">
        <f t="shared" si="2012"/>
        <v>0</v>
      </c>
      <c r="AC4169">
        <f t="shared" si="2013"/>
        <v>0</v>
      </c>
      <c r="AD4169">
        <f t="shared" si="2014"/>
        <v>-152103.27246410976</v>
      </c>
      <c r="AE4169">
        <f t="shared" si="2015"/>
        <v>0</v>
      </c>
      <c r="AF4169">
        <f t="shared" si="2016"/>
        <v>1</v>
      </c>
      <c r="AG4169">
        <f t="shared" si="2017"/>
        <v>-2</v>
      </c>
      <c r="AH4169">
        <f t="shared" si="2018"/>
        <v>1</v>
      </c>
      <c r="AI4169">
        <f t="shared" si="2019"/>
        <v>1.0918383694531675E-4</v>
      </c>
      <c r="AJ4169">
        <f t="shared" si="2020"/>
        <v>0</v>
      </c>
      <c r="AK4169" s="22">
        <f t="shared" si="2021"/>
        <v>1.928931482830973E-7</v>
      </c>
      <c r="AL4169">
        <f t="shared" si="2022"/>
        <v>-2.0697434810776208E-7</v>
      </c>
      <c r="AM4169">
        <f t="shared" si="2023"/>
        <v>1.4954761061026314E-3</v>
      </c>
      <c r="AN4169">
        <f t="shared" si="2024"/>
        <v>-2.0697434810776208E-7</v>
      </c>
      <c r="AO4169">
        <f t="shared" si="2025"/>
        <v>1.4954761061026314E-3</v>
      </c>
      <c r="AP4169">
        <f t="shared" si="2026"/>
        <v>0</v>
      </c>
      <c r="AQ4169">
        <f t="shared" si="2027"/>
        <v>0</v>
      </c>
    </row>
    <row r="4170" spans="13:43" x14ac:dyDescent="0.25">
      <c r="M4170">
        <f t="shared" si="2028"/>
        <v>4157</v>
      </c>
      <c r="N4170">
        <f t="shared" si="2007"/>
        <v>12171.109656079003</v>
      </c>
      <c r="O4170">
        <f t="shared" si="2008"/>
        <v>152138.87070098752</v>
      </c>
      <c r="P4170">
        <f t="shared" si="1998"/>
        <v>1.0167356300809156E-12</v>
      </c>
      <c r="Q4170">
        <f t="shared" si="1999"/>
        <v>2.466518557015935E-16</v>
      </c>
      <c r="R4170">
        <f t="shared" si="2000"/>
        <v>9.475634949495949E-13</v>
      </c>
      <c r="S4170">
        <f t="shared" si="2001"/>
        <v>1.6645692467172423E-11</v>
      </c>
      <c r="T4170">
        <f t="shared" si="2002"/>
        <v>1.5513226903236181E-11</v>
      </c>
      <c r="U4170">
        <f t="shared" si="2003"/>
        <v>0</v>
      </c>
      <c r="V4170">
        <f t="shared" si="2004"/>
        <v>0</v>
      </c>
      <c r="W4170">
        <f t="shared" si="2009"/>
        <v>1.5898825595570179E-7</v>
      </c>
      <c r="X4170">
        <f t="shared" si="2010"/>
        <v>-1.1490329941927298E-3</v>
      </c>
      <c r="Y4170">
        <f t="shared" si="2005"/>
        <v>8.6738764549199537E-13</v>
      </c>
      <c r="Z4170">
        <f t="shared" si="2006"/>
        <v>8.0837618405591877E-13</v>
      </c>
      <c r="AA4170">
        <f t="shared" si="2011"/>
        <v>1</v>
      </c>
      <c r="AB4170">
        <f t="shared" si="2012"/>
        <v>0</v>
      </c>
      <c r="AC4170">
        <f t="shared" si="2013"/>
        <v>0</v>
      </c>
      <c r="AD4170">
        <f t="shared" si="2014"/>
        <v>-152139.87070098752</v>
      </c>
      <c r="AE4170">
        <f t="shared" si="2015"/>
        <v>0</v>
      </c>
      <c r="AF4170">
        <f t="shared" si="2016"/>
        <v>1</v>
      </c>
      <c r="AG4170">
        <f t="shared" si="2017"/>
        <v>-2</v>
      </c>
      <c r="AH4170">
        <f t="shared" si="2018"/>
        <v>1</v>
      </c>
      <c r="AI4170">
        <f t="shared" si="2019"/>
        <v>-8.3890225111656188E-5</v>
      </c>
      <c r="AJ4170">
        <f t="shared" si="2020"/>
        <v>0</v>
      </c>
      <c r="AK4170" s="22">
        <f t="shared" si="2021"/>
        <v>-1.4817172036878176E-7</v>
      </c>
      <c r="AL4170">
        <f t="shared" si="2022"/>
        <v>1.5898825595570179E-7</v>
      </c>
      <c r="AM4170">
        <f t="shared" si="2023"/>
        <v>-1.1490329941927298E-3</v>
      </c>
      <c r="AN4170">
        <f t="shared" si="2024"/>
        <v>1.5898825595570179E-7</v>
      </c>
      <c r="AO4170">
        <f t="shared" si="2025"/>
        <v>-1.1490329941927298E-3</v>
      </c>
      <c r="AP4170">
        <f t="shared" si="2026"/>
        <v>0</v>
      </c>
      <c r="AQ4170">
        <f t="shared" si="2027"/>
        <v>0</v>
      </c>
    </row>
    <row r="4171" spans="13:43" x14ac:dyDescent="0.25">
      <c r="M4171">
        <f t="shared" si="2028"/>
        <v>4158</v>
      </c>
      <c r="N4171">
        <f t="shared" si="2007"/>
        <v>12174.037515029228</v>
      </c>
      <c r="O4171">
        <f t="shared" si="2008"/>
        <v>152175.46893786534</v>
      </c>
      <c r="P4171">
        <f t="shared" si="1998"/>
        <v>7.4083009516430289E-13</v>
      </c>
      <c r="Q4171">
        <f t="shared" si="1999"/>
        <v>1.796761777705817E-16</v>
      </c>
      <c r="R4171">
        <f t="shared" si="2000"/>
        <v>6.9042879325657316E-13</v>
      </c>
      <c r="S4171">
        <f t="shared" si="2001"/>
        <v>-1.0866723538951109E-11</v>
      </c>
      <c r="T4171">
        <f t="shared" si="2002"/>
        <v>-1.0127421751119393E-11</v>
      </c>
      <c r="U4171">
        <f t="shared" si="2003"/>
        <v>0</v>
      </c>
      <c r="V4171">
        <f t="shared" si="2004"/>
        <v>0</v>
      </c>
      <c r="W4171">
        <f t="shared" si="2009"/>
        <v>-1.038164666885441E-7</v>
      </c>
      <c r="X4171">
        <f t="shared" si="2010"/>
        <v>7.5047835688871558E-4</v>
      </c>
      <c r="Y4171">
        <f t="shared" si="2005"/>
        <v>-6.7021130542657003E-12</v>
      </c>
      <c r="Z4171">
        <f t="shared" si="2006"/>
        <v>-6.2461445053734784E-12</v>
      </c>
      <c r="AA4171">
        <f t="shared" si="2011"/>
        <v>1</v>
      </c>
      <c r="AB4171">
        <f t="shared" si="2012"/>
        <v>0</v>
      </c>
      <c r="AC4171">
        <f t="shared" si="2013"/>
        <v>0</v>
      </c>
      <c r="AD4171">
        <f t="shared" si="2014"/>
        <v>-152176.46893786534</v>
      </c>
      <c r="AE4171">
        <f t="shared" si="2015"/>
        <v>0</v>
      </c>
      <c r="AF4171">
        <f t="shared" si="2016"/>
        <v>1</v>
      </c>
      <c r="AG4171">
        <f t="shared" si="2017"/>
        <v>-2</v>
      </c>
      <c r="AH4171">
        <f t="shared" si="2018"/>
        <v>1</v>
      </c>
      <c r="AI4171">
        <f t="shared" si="2019"/>
        <v>5.4791983055735757E-5</v>
      </c>
      <c r="AJ4171">
        <f t="shared" si="2020"/>
        <v>0</v>
      </c>
      <c r="AK4171" s="22">
        <f t="shared" si="2021"/>
        <v>9.6753463829025852E-8</v>
      </c>
      <c r="AL4171">
        <f t="shared" si="2022"/>
        <v>-1.038164666885441E-7</v>
      </c>
      <c r="AM4171">
        <f t="shared" si="2023"/>
        <v>7.5047835688871569E-4</v>
      </c>
      <c r="AN4171">
        <f t="shared" si="2024"/>
        <v>-1.038164666885441E-7</v>
      </c>
      <c r="AO4171">
        <f t="shared" si="2025"/>
        <v>7.5047835688871569E-4</v>
      </c>
      <c r="AP4171">
        <f t="shared" si="2026"/>
        <v>0</v>
      </c>
      <c r="AQ4171">
        <f t="shared" si="2027"/>
        <v>0</v>
      </c>
    </row>
    <row r="4172" spans="13:43" x14ac:dyDescent="0.25">
      <c r="M4172">
        <f t="shared" si="2028"/>
        <v>4159</v>
      </c>
      <c r="N4172">
        <f t="shared" si="2007"/>
        <v>12176.96537397945</v>
      </c>
      <c r="O4172">
        <f t="shared" si="2008"/>
        <v>152212.06717474313</v>
      </c>
      <c r="P4172">
        <f t="shared" si="1998"/>
        <v>3.3209643217576978E-13</v>
      </c>
      <c r="Q4172">
        <f t="shared" si="1999"/>
        <v>8.0525171451591142E-17</v>
      </c>
      <c r="R4172">
        <f t="shared" si="2000"/>
        <v>3.0950273268944068E-13</v>
      </c>
      <c r="S4172">
        <f t="shared" si="2001"/>
        <v>4.6019123362101547E-12</v>
      </c>
      <c r="T4172">
        <f t="shared" si="2002"/>
        <v>4.2888278995434811E-12</v>
      </c>
      <c r="U4172">
        <f t="shared" si="2003"/>
        <v>0</v>
      </c>
      <c r="V4172">
        <f t="shared" si="2004"/>
        <v>0</v>
      </c>
      <c r="W4172">
        <f t="shared" si="2009"/>
        <v>4.3975459782054614E-8</v>
      </c>
      <c r="X4172">
        <f t="shared" si="2010"/>
        <v>-3.1797045322705608E-4</v>
      </c>
      <c r="Y4172">
        <f t="shared" si="2005"/>
        <v>1.697790017178763E-14</v>
      </c>
      <c r="Z4172">
        <f t="shared" si="2006"/>
        <v>1.5822833338105999E-14</v>
      </c>
      <c r="AA4172">
        <f t="shared" si="2011"/>
        <v>1</v>
      </c>
      <c r="AB4172">
        <f t="shared" si="2012"/>
        <v>0</v>
      </c>
      <c r="AC4172">
        <f t="shared" si="2013"/>
        <v>0</v>
      </c>
      <c r="AD4172">
        <f t="shared" si="2014"/>
        <v>-152213.06717474313</v>
      </c>
      <c r="AE4172">
        <f t="shared" si="2015"/>
        <v>0</v>
      </c>
      <c r="AF4172">
        <f t="shared" si="2016"/>
        <v>1</v>
      </c>
      <c r="AG4172">
        <f t="shared" si="2017"/>
        <v>-2</v>
      </c>
      <c r="AH4172">
        <f t="shared" si="2018"/>
        <v>1</v>
      </c>
      <c r="AI4172">
        <f t="shared" si="2019"/>
        <v>-2.3214834892251784E-5</v>
      </c>
      <c r="AJ4172">
        <f t="shared" si="2020"/>
        <v>0</v>
      </c>
      <c r="AK4172" s="22">
        <f t="shared" si="2021"/>
        <v>-4.0983653105363371E-8</v>
      </c>
      <c r="AL4172">
        <f t="shared" si="2022"/>
        <v>4.3975459782054614E-8</v>
      </c>
      <c r="AM4172">
        <f t="shared" si="2023"/>
        <v>-3.1797045322705608E-4</v>
      </c>
      <c r="AN4172">
        <f t="shared" si="2024"/>
        <v>4.3975459782054614E-8</v>
      </c>
      <c r="AO4172">
        <f t="shared" si="2025"/>
        <v>-3.1797045322705608E-4</v>
      </c>
      <c r="AP4172">
        <f t="shared" si="2026"/>
        <v>0</v>
      </c>
      <c r="AQ4172">
        <f t="shared" si="2027"/>
        <v>0</v>
      </c>
    </row>
    <row r="4173" spans="13:43" x14ac:dyDescent="0.25">
      <c r="M4173">
        <f t="shared" si="2028"/>
        <v>4160</v>
      </c>
      <c r="N4173">
        <f t="shared" si="2007"/>
        <v>12179.893232929673</v>
      </c>
      <c r="O4173">
        <f t="shared" si="2008"/>
        <v>152248.66541162092</v>
      </c>
      <c r="P4173">
        <f t="shared" si="1998"/>
        <v>-1.3577002554607933E-13</v>
      </c>
      <c r="Q4173">
        <f t="shared" si="1999"/>
        <v>-3.291295968285537E-17</v>
      </c>
      <c r="R4173">
        <f t="shared" si="2000"/>
        <v>-1.2653310861703573E-13</v>
      </c>
      <c r="S4173">
        <f t="shared" si="2001"/>
        <v>1.863144347134596E-12</v>
      </c>
      <c r="T4173">
        <f t="shared" si="2002"/>
        <v>1.7363880215606675E-12</v>
      </c>
      <c r="U4173">
        <f t="shared" si="2003"/>
        <v>0</v>
      </c>
      <c r="V4173">
        <f t="shared" si="2004"/>
        <v>0</v>
      </c>
      <c r="W4173">
        <f t="shared" si="2009"/>
        <v>1.7808319858409072E-8</v>
      </c>
      <c r="X4173">
        <f t="shared" si="2010"/>
        <v>-1.2879640713600978E-4</v>
      </c>
      <c r="Y4173">
        <f t="shared" si="2005"/>
        <v>1.1873360961739945E-12</v>
      </c>
      <c r="Z4173">
        <f t="shared" si="2006"/>
        <v>1.1065574055675697E-12</v>
      </c>
      <c r="AA4173">
        <f t="shared" si="2011"/>
        <v>1</v>
      </c>
      <c r="AB4173">
        <f t="shared" si="2012"/>
        <v>0</v>
      </c>
      <c r="AC4173">
        <f t="shared" si="2013"/>
        <v>0</v>
      </c>
      <c r="AD4173">
        <f t="shared" si="2014"/>
        <v>-152249.66541162092</v>
      </c>
      <c r="AE4173">
        <f t="shared" si="2015"/>
        <v>0</v>
      </c>
      <c r="AF4173">
        <f t="shared" si="2016"/>
        <v>1</v>
      </c>
      <c r="AG4173">
        <f t="shared" si="2017"/>
        <v>-2</v>
      </c>
      <c r="AH4173">
        <f t="shared" si="2018"/>
        <v>1</v>
      </c>
      <c r="AI4173">
        <f t="shared" si="2019"/>
        <v>-9.4033492841623244E-6</v>
      </c>
      <c r="AJ4173">
        <f t="shared" si="2020"/>
        <v>0</v>
      </c>
      <c r="AK4173" s="22">
        <f t="shared" si="2021"/>
        <v>-1.6596756624798866E-8</v>
      </c>
      <c r="AL4173">
        <f t="shared" si="2022"/>
        <v>1.7808319858409072E-8</v>
      </c>
      <c r="AM4173">
        <f t="shared" si="2023"/>
        <v>-1.2879640713600978E-4</v>
      </c>
      <c r="AN4173">
        <f t="shared" si="2024"/>
        <v>1.7808319858409072E-8</v>
      </c>
      <c r="AO4173">
        <f t="shared" si="2025"/>
        <v>-1.2879640713600978E-4</v>
      </c>
      <c r="AP4173">
        <f t="shared" si="2026"/>
        <v>0</v>
      </c>
      <c r="AQ4173">
        <f t="shared" si="2027"/>
        <v>0</v>
      </c>
    </row>
    <row r="4174" spans="13:43" x14ac:dyDescent="0.25">
      <c r="M4174">
        <f t="shared" si="2028"/>
        <v>4161</v>
      </c>
      <c r="N4174">
        <f t="shared" si="2007"/>
        <v>12182.821091879898</v>
      </c>
      <c r="O4174">
        <f t="shared" si="2008"/>
        <v>152285.26364849872</v>
      </c>
      <c r="P4174">
        <f t="shared" ref="P4174:P4237" si="2029">4*SIN(N4174)*COS(N4174)/(((N4174)^3)+$H$13*AH4174)</f>
        <v>-5.7854617252548759E-13</v>
      </c>
      <c r="Q4174">
        <f t="shared" ref="Q4174:Q4237" si="2030">(AH4174*$H$13*SIN(N4174)*COS(N4174)/N4174)/((N4174^3)+AH4174*$H$13)</f>
        <v>-1.4021571072646023E-16</v>
      </c>
      <c r="R4174">
        <f t="shared" ref="R4174:R4237" si="2031">((2*AJ4174*N4174*$H$7+4*SIN(N4174)/(1+$H$7))*COS(N4174))/((N4174^3)+AH4174*$H$13)</f>
        <v>-5.3918562211135842E-13</v>
      </c>
      <c r="S4174">
        <f t="shared" ref="S4174:S4237" si="2032">(4*SIN(N4174)-AH4174*$H$13*2*$H$8*SIN(N4174)/N4174)*COS(N4174*$K$20)/$H$7/((N4174^3)+AH4174*$H$13)</f>
        <v>-8.2341551961246521E-12</v>
      </c>
      <c r="T4174">
        <f t="shared" ref="T4174:T4237" si="2033">(2*AJ4174*N4174*$H$7+4*SIN(N4174)/(1+$H$7)-AH4174*$H$13*2*$H$9*SIN(N4174)/N4174)*COS(N4174*$K$20)/((N4174^3)+AH4174*$H$13)/$H$7</f>
        <v>-7.6739563803584821E-12</v>
      </c>
      <c r="U4174">
        <f t="shared" ref="U4174:U4237" si="2034">(2*N4174-AH4174*$H$13*$H$8)*SIN(N4174)*SIN($K$20*N4174)/((N4174^3)+AH4174*$H$13)</f>
        <v>0</v>
      </c>
      <c r="V4174">
        <f t="shared" ref="V4174:V4237" si="2035">(AJ4174*N4174*N4174+2*N4174*SIN(N4174)/$H$7/ (1+$H$7)-$H$9*AH4174*$H$13*SIN(N4174)/$H$7)*SIN($K$20*N4174)/((N4174^3)+AH4174*$H$13)</f>
        <v>0</v>
      </c>
      <c r="W4174">
        <f t="shared" si="2009"/>
        <v>-7.8722678856024764E-8</v>
      </c>
      <c r="X4174">
        <f t="shared" si="2010"/>
        <v>5.694886378384272E-4</v>
      </c>
      <c r="Y4174">
        <f t="shared" ref="Y4174:Y4237" si="2036">(24/5/$H$7)*(2/(N4174^2)+$H$8)*(COS(N4174*$K$10)-COS(N4174))*SIN(N4174)/((N4174^3)+AH4174*$H$13)</f>
        <v>-9.8834754792366675E-14</v>
      </c>
      <c r="Z4174">
        <f t="shared" ref="Z4174:Z4237" si="2037">(24/5)*(AJ4174/N4174+2*(1+$H$7)*SIN(N4174)/$H$7/M4174/M4174/$H$5/$H$5+$H$9*SIN(N4174)/$H$7)*(COS(N4174*$K$10)-COS(N4174))/((N4174^3)+AH4174*$H$13)</f>
        <v>-9.211067548216896E-14</v>
      </c>
      <c r="AA4174">
        <f t="shared" si="2011"/>
        <v>1</v>
      </c>
      <c r="AB4174">
        <f t="shared" si="2012"/>
        <v>0</v>
      </c>
      <c r="AC4174">
        <f t="shared" si="2013"/>
        <v>0</v>
      </c>
      <c r="AD4174">
        <f t="shared" si="2014"/>
        <v>-152286.26364849872</v>
      </c>
      <c r="AE4174">
        <f t="shared" si="2015"/>
        <v>0</v>
      </c>
      <c r="AF4174">
        <f t="shared" si="2016"/>
        <v>1</v>
      </c>
      <c r="AG4174">
        <f t="shared" si="2017"/>
        <v>-2</v>
      </c>
      <c r="AH4174">
        <f t="shared" si="2018"/>
        <v>1</v>
      </c>
      <c r="AI4174">
        <f t="shared" si="2019"/>
        <v>4.1578026345575638E-5</v>
      </c>
      <c r="AJ4174">
        <f t="shared" si="2020"/>
        <v>0</v>
      </c>
      <c r="AK4174" s="22">
        <f t="shared" si="2021"/>
        <v>7.3366895485578075E-8</v>
      </c>
      <c r="AL4174">
        <f t="shared" si="2022"/>
        <v>-7.8722678856024764E-8</v>
      </c>
      <c r="AM4174">
        <f t="shared" si="2023"/>
        <v>5.694886378384273E-4</v>
      </c>
      <c r="AN4174">
        <f t="shared" si="2024"/>
        <v>-7.8722678856024764E-8</v>
      </c>
      <c r="AO4174">
        <f t="shared" si="2025"/>
        <v>5.694886378384273E-4</v>
      </c>
      <c r="AP4174">
        <f t="shared" si="2026"/>
        <v>0</v>
      </c>
      <c r="AQ4174">
        <f t="shared" si="2027"/>
        <v>0</v>
      </c>
    </row>
    <row r="4175" spans="13:43" x14ac:dyDescent="0.25">
      <c r="M4175">
        <f t="shared" si="2028"/>
        <v>4162</v>
      </c>
      <c r="N4175">
        <f t="shared" ref="N4175:N4238" si="2038">M4175*$H$5/(1+$H$7)</f>
        <v>12185.748950830121</v>
      </c>
      <c r="O4175">
        <f t="shared" ref="O4175:O4238" si="2039">N4175*$H$14</f>
        <v>152321.86188537651</v>
      </c>
      <c r="P4175">
        <f t="shared" si="2029"/>
        <v>-9.1664235156477708E-13</v>
      </c>
      <c r="Q4175">
        <f t="shared" si="2030"/>
        <v>-2.2210289114976819E-16</v>
      </c>
      <c r="R4175">
        <f t="shared" si="2031"/>
        <v>-8.5427991758133942E-13</v>
      </c>
      <c r="S4175">
        <f t="shared" si="2032"/>
        <v>1.4221529795601491E-11</v>
      </c>
      <c r="T4175">
        <f t="shared" si="2033"/>
        <v>1.3253988625910058E-11</v>
      </c>
      <c r="U4175">
        <f t="shared" si="2034"/>
        <v>0</v>
      </c>
      <c r="V4175">
        <f t="shared" si="2035"/>
        <v>0</v>
      </c>
      <c r="W4175">
        <f t="shared" ref="W4175:W4238" si="2040">AH4175*$H$13*((2/N4175)+N4175*$H$8)*SIN(N4175)*COS($K$14*N4175)/((N4175^3)+AH4175*$H$13)/$H$7</f>
        <v>1.3599767324764875E-7</v>
      </c>
      <c r="X4175">
        <f t="shared" ref="X4175:X4238" si="2041">(((AJ4175+2*SIN(N4175)/$H$7/M4175/$H$5+$H$9*N4175*SIN(N4175)/$H$7)*AH4175*$H$13/((N4175^3)+AH4175*$H$13))-AJ4175-2*SIN(N4175)/$H$7/M4175/$H$5)*COS($K$14*N4175)</f>
        <v>-9.8405880386044317E-4</v>
      </c>
      <c r="Y4175">
        <f t="shared" si="2036"/>
        <v>8.5401209667470639E-12</v>
      </c>
      <c r="Z4175">
        <f t="shared" si="2037"/>
        <v>7.9591062131846372E-12</v>
      </c>
      <c r="AA4175">
        <f t="shared" ref="AA4175:AA4238" si="2042">(-1+(1-2*O4175+2*O4175*O4175)*EXP(-2*O4175))/((1-2*O4175)*EXP(-2*O4175)-1)</f>
        <v>1</v>
      </c>
      <c r="AB4175">
        <f t="shared" ref="AB4175:AB4238" si="2043">O4175*EXP(-O4175)/((1-2*O4175)*EXP(-2*O4175)-1)</f>
        <v>0</v>
      </c>
      <c r="AC4175">
        <f t="shared" ref="AC4175:AC4238" si="2044">-(AA4175*(1+2*O4175)+2*O4175*O4175)*EXP(-O4175)</f>
        <v>0</v>
      </c>
      <c r="AD4175">
        <f t="shared" ref="AD4175:AD4238" si="2045">-AB4175*(1+2*O4175)*EXP(-O4175)-(1+O4175)</f>
        <v>-152322.86188537651</v>
      </c>
      <c r="AE4175">
        <f t="shared" ref="AE4175:AE4238" si="2046">(2*AA4175-1+2*O4175)*EXP(-O4175)</f>
        <v>0</v>
      </c>
      <c r="AF4175">
        <f t="shared" ref="AF4175:AF4238" si="2047">2*AB4175*EXP(-O4175)+1</f>
        <v>1</v>
      </c>
      <c r="AG4175">
        <f t="shared" ref="AG4175:AG4238" si="2048">(AC4175*EXP(-O4175)-AE4175*EXP(-O4175)-AA4175-1)</f>
        <v>-2</v>
      </c>
      <c r="AH4175">
        <f t="shared" ref="AH4175:AH4238" si="2049">-2*(AC4175*EXP(-O4175)+AA4175)/AG4175</f>
        <v>1</v>
      </c>
      <c r="AI4175">
        <f t="shared" ref="AI4175:AI4238" si="2050">-2*SIN(N4175)/$H$5/M4175</f>
        <v>-7.1845545086422858E-5</v>
      </c>
      <c r="AJ4175">
        <f t="shared" ref="AJ4175:AJ4238" si="2051">-((AC4175*EXP(-O4175)+AA4175)*((AD4175*EXP(-O4175)-AF4175*EXP(-O4175)-AB4175)*AI4175)/(AG4175))+(AD4175*EXP(-O4175)+AB4175)*AI4175</f>
        <v>0</v>
      </c>
      <c r="AK4175" s="22">
        <f t="shared" ref="AK4175:AK4238" si="2052">-(((AJ4175+2*SIN(N4175)/$H$7/M4175/$H$5+$H$9*N4175*SIN(N4175)/$H$7)*AH4175*$H$13/((N4175^3)+AH4175*$H$13)))/(AC4175*EXP(-O4175)+AA4175)-((AD4175-AF4175)*EXP(-O4175)-AB4175)*AI4175/AG4175</f>
        <v>-1.2674526863713851E-7</v>
      </c>
      <c r="AL4175">
        <f t="shared" ref="AL4175:AL4238" si="2053">-(AH4175*$H$13*((2/N4175)+N4175*$H$8)*SIN(N4175)*COS($D$8*N4175)/((N4175^3)+AH4175*$H$13)/$H$7)*((AC4175+AE4175*N4175*$D$9)*EXP($D$9*N4175-O4175)+(AA4175+N4175*$D$9)*EXP(-$D$9*N4175)+2*(AE4175*EXP(N4175*$D$9-O4175)-EXP(-N4175*$D$9)))/(AC4175*EXP(-O4175)+AA4175)</f>
        <v>1.3599767324764875E-7</v>
      </c>
      <c r="AM4175">
        <f t="shared" ref="AM4175:AM4238" si="2054">-AO4175+2*COS($D$8*N4175)*((AE4175*AK4175+AF4175*AI4175)*EXP(N4175*$D$9-O4175)-AK4175*EXP(-N4175*$D$9)+AI4175/$H$7)</f>
        <v>-9.8405880386044317E-4</v>
      </c>
      <c r="AN4175">
        <f t="shared" ref="AN4175:AN4238" si="2055">((AC4175+AE4175*N4175*$D$9)*EXP($D$9*N4175-O4175)+(AA4175+N4175*$D$9)*EXP(-$D$9*N4175))*(AH4175*$H$13*((2/N4175)+N4175*$H$8)*SIN(N4175)*COS($D$8*N4175)/((N4175^3)+AH4175*$H$13)/$H$7)/(AC4175*EXP(-O4175)+AA4175)</f>
        <v>1.3599767324764875E-7</v>
      </c>
      <c r="AO4175">
        <f t="shared" ref="AO4175:AO4238" si="2056">-(COS($D$8*N4175)*((AC4175*AK4175+AD4175*AI4175+(AE4175*AK4175+AF4175*AI4175)*N4175*$D$9)*EXP(N4175*$D$9-O4175)+(AA4175*AK4175+AB4175*AI4175+AK4175*N4175*$D$9)*EXP(-N4175*$D$9)-AI4175/$H$7))</f>
        <v>-9.8405880386044317E-4</v>
      </c>
      <c r="AP4175">
        <f t="shared" ref="AP4175:AP4238" si="2057">(AH4175*$H$13*((2/N4175)+N4175*$H$8)*SIN(N4175)/((N4175^3)+AH4175*$H$13)/$H$7)*SIN(N4175*$D$8)*((AC4175+AE4175+AE4175*N4175*$D$9)*EXP(N4175*$D$9-O4175)+(-(AA4175-1)-N4175*$D$9)*EXP(-N4175*$D$9))/(AC4175*EXP(-O4175)+AA4175)</f>
        <v>0</v>
      </c>
      <c r="AQ4175">
        <f t="shared" ref="AQ4175:AQ4238" si="2058">SIN(N4175*$D$8)*(((AC4175+AE4175)*AK4175+AD4175*AI4175+AF4175*AI4175+(AE4175*AK4175+AF4175*AI4175)*N4175*$D$9)*EXP(N4175*$D$9-O4175)+(-(AA4175-1)*AK4175-AB4175*AI4175-AK4175*N4175*$D$9)*EXP(-N4175*$D$9))</f>
        <v>0</v>
      </c>
    </row>
    <row r="4176" spans="13:43" x14ac:dyDescent="0.25">
      <c r="M4176">
        <f t="shared" ref="M4176:M4239" si="2059">M4175+1</f>
        <v>4163</v>
      </c>
      <c r="N4176">
        <f t="shared" si="2038"/>
        <v>12188.676809780345</v>
      </c>
      <c r="O4176">
        <f t="shared" si="2039"/>
        <v>152358.46012225433</v>
      </c>
      <c r="P4176">
        <f t="shared" si="2029"/>
        <v>-1.089408479984241E-12</v>
      </c>
      <c r="Q4176">
        <f t="shared" si="2030"/>
        <v>-2.6390080155250534E-16</v>
      </c>
      <c r="R4176">
        <f t="shared" si="2031"/>
        <v>-1.0152921528278107E-12</v>
      </c>
      <c r="S4176">
        <f t="shared" si="2032"/>
        <v>-1.9553540973357513E-11</v>
      </c>
      <c r="T4176">
        <f t="shared" si="2033"/>
        <v>-1.8223244150379789E-11</v>
      </c>
      <c r="U4176">
        <f t="shared" si="2034"/>
        <v>0</v>
      </c>
      <c r="V4176">
        <f t="shared" si="2035"/>
        <v>0</v>
      </c>
      <c r="W4176">
        <f t="shared" si="2040"/>
        <v>-1.8703156160148138E-7</v>
      </c>
      <c r="X4176">
        <f t="shared" si="2041"/>
        <v>1.3536575857433842E-3</v>
      </c>
      <c r="Y4176">
        <f t="shared" si="2036"/>
        <v>-1.4773441903198632E-12</v>
      </c>
      <c r="Z4176">
        <f t="shared" si="2037"/>
        <v>-1.3768352193102259E-12</v>
      </c>
      <c r="AA4176">
        <f t="shared" si="2042"/>
        <v>1</v>
      </c>
      <c r="AB4176">
        <f t="shared" si="2043"/>
        <v>0</v>
      </c>
      <c r="AC4176">
        <f t="shared" si="2044"/>
        <v>0</v>
      </c>
      <c r="AD4176">
        <f t="shared" si="2045"/>
        <v>-152359.46012225433</v>
      </c>
      <c r="AE4176">
        <f t="shared" si="2046"/>
        <v>0</v>
      </c>
      <c r="AF4176">
        <f t="shared" si="2047"/>
        <v>1</v>
      </c>
      <c r="AG4176">
        <f t="shared" si="2048"/>
        <v>-2</v>
      </c>
      <c r="AH4176">
        <f t="shared" si="2049"/>
        <v>1</v>
      </c>
      <c r="AI4176">
        <f t="shared" si="2050"/>
        <v>9.8829728180512997E-5</v>
      </c>
      <c r="AJ4176">
        <f t="shared" si="2051"/>
        <v>0</v>
      </c>
      <c r="AK4176" s="22">
        <f t="shared" si="2052"/>
        <v>1.7430714035552901E-7</v>
      </c>
      <c r="AL4176">
        <f t="shared" si="2053"/>
        <v>-1.8703156160148138E-7</v>
      </c>
      <c r="AM4176">
        <f t="shared" si="2054"/>
        <v>1.3536575857433842E-3</v>
      </c>
      <c r="AN4176">
        <f t="shared" si="2055"/>
        <v>-1.8703156160148138E-7</v>
      </c>
      <c r="AO4176">
        <f t="shared" si="2056"/>
        <v>1.3536575857433842E-3</v>
      </c>
      <c r="AP4176">
        <f t="shared" si="2057"/>
        <v>0</v>
      </c>
      <c r="AQ4176">
        <f t="shared" si="2058"/>
        <v>0</v>
      </c>
    </row>
    <row r="4177" spans="13:43" x14ac:dyDescent="0.25">
      <c r="M4177">
        <f t="shared" si="2059"/>
        <v>4164</v>
      </c>
      <c r="N4177">
        <f t="shared" si="2038"/>
        <v>12191.604668730568</v>
      </c>
      <c r="O4177">
        <f t="shared" si="2039"/>
        <v>152395.05835913209</v>
      </c>
      <c r="P4177">
        <f t="shared" si="2029"/>
        <v>-1.0660136176793174E-12</v>
      </c>
      <c r="Q4177">
        <f t="shared" si="2030"/>
        <v>-2.581715608577387E-16</v>
      </c>
      <c r="R4177">
        <f t="shared" si="2031"/>
        <v>-9.9348892607578537E-13</v>
      </c>
      <c r="S4177">
        <f t="shared" si="2032"/>
        <v>2.3988655854503854E-11</v>
      </c>
      <c r="T4177">
        <f t="shared" si="2033"/>
        <v>2.2356622417990548E-11</v>
      </c>
      <c r="U4177">
        <f t="shared" si="2034"/>
        <v>0</v>
      </c>
      <c r="V4177">
        <f t="shared" si="2035"/>
        <v>0</v>
      </c>
      <c r="W4177">
        <f t="shared" si="2040"/>
        <v>2.2950898629621999E-7</v>
      </c>
      <c r="X4177">
        <f t="shared" si="2041"/>
        <v>-1.6614907949465431E-3</v>
      </c>
      <c r="Y4177">
        <f t="shared" si="2036"/>
        <v>1.230776132011072E-11</v>
      </c>
      <c r="Z4177">
        <f t="shared" si="2037"/>
        <v>1.1470420615201118E-11</v>
      </c>
      <c r="AA4177">
        <f t="shared" si="2042"/>
        <v>1</v>
      </c>
      <c r="AB4177">
        <f t="shared" si="2043"/>
        <v>0</v>
      </c>
      <c r="AC4177">
        <f t="shared" si="2044"/>
        <v>0</v>
      </c>
      <c r="AD4177">
        <f t="shared" si="2045"/>
        <v>-152396.05835913209</v>
      </c>
      <c r="AE4177">
        <f t="shared" si="2046"/>
        <v>0</v>
      </c>
      <c r="AF4177">
        <f t="shared" si="2047"/>
        <v>1</v>
      </c>
      <c r="AG4177">
        <f t="shared" si="2048"/>
        <v>-2</v>
      </c>
      <c r="AH4177">
        <f t="shared" si="2049"/>
        <v>1</v>
      </c>
      <c r="AI4177">
        <f t="shared" si="2050"/>
        <v>-1.213044423423741E-4</v>
      </c>
      <c r="AJ4177">
        <f t="shared" si="2051"/>
        <v>0</v>
      </c>
      <c r="AK4177" s="22">
        <f t="shared" si="2052"/>
        <v>-2.1389467501977775E-7</v>
      </c>
      <c r="AL4177">
        <f t="shared" si="2053"/>
        <v>2.2950898629621999E-7</v>
      </c>
      <c r="AM4177">
        <f t="shared" si="2054"/>
        <v>-1.6614907949465433E-3</v>
      </c>
      <c r="AN4177">
        <f t="shared" si="2055"/>
        <v>2.2950898629621999E-7</v>
      </c>
      <c r="AO4177">
        <f t="shared" si="2056"/>
        <v>-1.6614907949465433E-3</v>
      </c>
      <c r="AP4177">
        <f t="shared" si="2057"/>
        <v>0</v>
      </c>
      <c r="AQ4177">
        <f t="shared" si="2058"/>
        <v>0</v>
      </c>
    </row>
    <row r="4178" spans="13:43" x14ac:dyDescent="0.25">
      <c r="M4178">
        <f t="shared" si="2059"/>
        <v>4165</v>
      </c>
      <c r="N4178">
        <f t="shared" si="2038"/>
        <v>12194.532527680791</v>
      </c>
      <c r="O4178">
        <f t="shared" si="2039"/>
        <v>152431.65659600988</v>
      </c>
      <c r="P4178">
        <f t="shared" si="2029"/>
        <v>-8.5094742112406485E-13</v>
      </c>
      <c r="Q4178">
        <f t="shared" si="2030"/>
        <v>-2.0603646470966449E-16</v>
      </c>
      <c r="R4178">
        <f t="shared" si="2031"/>
        <v>-7.9305444652755343E-13</v>
      </c>
      <c r="S4178">
        <f t="shared" si="2032"/>
        <v>-2.7326476077101914E-11</v>
      </c>
      <c r="T4178">
        <f t="shared" si="2033"/>
        <v>-2.5467358878939339E-11</v>
      </c>
      <c r="U4178">
        <f t="shared" si="2034"/>
        <v>0</v>
      </c>
      <c r="V4178">
        <f t="shared" si="2035"/>
        <v>0</v>
      </c>
      <c r="W4178">
        <f t="shared" si="2040"/>
        <v>-2.6150601487152788E-7</v>
      </c>
      <c r="X4178">
        <f t="shared" si="2041"/>
        <v>1.893582475049264E-3</v>
      </c>
      <c r="Y4178">
        <f t="shared" si="2036"/>
        <v>-4.9981447318231566E-12</v>
      </c>
      <c r="Z4178">
        <f t="shared" si="2037"/>
        <v>-4.6581031983440712E-12</v>
      </c>
      <c r="AA4178">
        <f t="shared" si="2042"/>
        <v>1</v>
      </c>
      <c r="AB4178">
        <f t="shared" si="2043"/>
        <v>0</v>
      </c>
      <c r="AC4178">
        <f t="shared" si="2044"/>
        <v>0</v>
      </c>
      <c r="AD4178">
        <f t="shared" si="2045"/>
        <v>-152432.65659600988</v>
      </c>
      <c r="AE4178">
        <f t="shared" si="2046"/>
        <v>0</v>
      </c>
      <c r="AF4178">
        <f t="shared" si="2047"/>
        <v>1</v>
      </c>
      <c r="AG4178">
        <f t="shared" si="2048"/>
        <v>-2</v>
      </c>
      <c r="AH4178">
        <f t="shared" si="2049"/>
        <v>1</v>
      </c>
      <c r="AI4178">
        <f t="shared" si="2050"/>
        <v>1.3824931186134148E-4</v>
      </c>
      <c r="AJ4178">
        <f t="shared" si="2051"/>
        <v>0</v>
      </c>
      <c r="AK4178" s="22">
        <f t="shared" si="2052"/>
        <v>2.4371483212630903E-7</v>
      </c>
      <c r="AL4178">
        <f t="shared" si="2053"/>
        <v>-2.6150601487152788E-7</v>
      </c>
      <c r="AM4178">
        <f t="shared" si="2054"/>
        <v>1.893582475049264E-3</v>
      </c>
      <c r="AN4178">
        <f t="shared" si="2055"/>
        <v>-2.6150601487152788E-7</v>
      </c>
      <c r="AO4178">
        <f t="shared" si="2056"/>
        <v>1.893582475049264E-3</v>
      </c>
      <c r="AP4178">
        <f t="shared" si="2057"/>
        <v>0</v>
      </c>
      <c r="AQ4178">
        <f t="shared" si="2058"/>
        <v>0</v>
      </c>
    </row>
    <row r="4179" spans="13:43" x14ac:dyDescent="0.25">
      <c r="M4179">
        <f t="shared" si="2059"/>
        <v>4166</v>
      </c>
      <c r="N4179">
        <f t="shared" si="2038"/>
        <v>12197.460386631014</v>
      </c>
      <c r="O4179">
        <f t="shared" si="2039"/>
        <v>152468.25483288767</v>
      </c>
      <c r="P4179">
        <f t="shared" si="2029"/>
        <v>-4.8316189330914001E-13</v>
      </c>
      <c r="Q4179">
        <f t="shared" si="2030"/>
        <v>-1.1695795807533177E-16</v>
      </c>
      <c r="R4179">
        <f t="shared" si="2031"/>
        <v>-4.5029067409985092E-13</v>
      </c>
      <c r="S4179">
        <f t="shared" si="2032"/>
        <v>2.9416791674789447E-11</v>
      </c>
      <c r="T4179">
        <f t="shared" si="2033"/>
        <v>2.741546288423993E-11</v>
      </c>
      <c r="U4179">
        <f t="shared" si="2034"/>
        <v>0</v>
      </c>
      <c r="V4179">
        <f t="shared" si="2035"/>
        <v>0</v>
      </c>
      <c r="W4179">
        <f t="shared" si="2040"/>
        <v>2.8157727621624844E-7</v>
      </c>
      <c r="X4179">
        <f t="shared" si="2041"/>
        <v>-2.0394094152071103E-3</v>
      </c>
      <c r="Y4179">
        <f t="shared" si="2036"/>
        <v>1.1492837568439994E-11</v>
      </c>
      <c r="Z4179">
        <f t="shared" si="2037"/>
        <v>1.0710939019981424E-11</v>
      </c>
      <c r="AA4179">
        <f t="shared" si="2042"/>
        <v>1</v>
      </c>
      <c r="AB4179">
        <f t="shared" si="2043"/>
        <v>0</v>
      </c>
      <c r="AC4179">
        <f t="shared" si="2044"/>
        <v>0</v>
      </c>
      <c r="AD4179">
        <f t="shared" si="2045"/>
        <v>-152469.25483288767</v>
      </c>
      <c r="AE4179">
        <f t="shared" si="2046"/>
        <v>0</v>
      </c>
      <c r="AF4179">
        <f t="shared" si="2047"/>
        <v>1</v>
      </c>
      <c r="AG4179">
        <f t="shared" si="2048"/>
        <v>-2</v>
      </c>
      <c r="AH4179">
        <f t="shared" si="2049"/>
        <v>1</v>
      </c>
      <c r="AI4179">
        <f t="shared" si="2050"/>
        <v>-1.4889604401204239E-4</v>
      </c>
      <c r="AJ4179">
        <f t="shared" si="2051"/>
        <v>0</v>
      </c>
      <c r="AK4179" s="22">
        <f t="shared" si="2052"/>
        <v>-2.624205742928707E-7</v>
      </c>
      <c r="AL4179">
        <f t="shared" si="2053"/>
        <v>2.8157727621624844E-7</v>
      </c>
      <c r="AM4179">
        <f t="shared" si="2054"/>
        <v>-2.0394094152071099E-3</v>
      </c>
      <c r="AN4179">
        <f t="shared" si="2055"/>
        <v>2.8157727621624844E-7</v>
      </c>
      <c r="AO4179">
        <f t="shared" si="2056"/>
        <v>-2.0394094152071099E-3</v>
      </c>
      <c r="AP4179">
        <f t="shared" si="2057"/>
        <v>0</v>
      </c>
      <c r="AQ4179">
        <f t="shared" si="2058"/>
        <v>0</v>
      </c>
    </row>
    <row r="4180" spans="13:43" x14ac:dyDescent="0.25">
      <c r="M4180">
        <f t="shared" si="2059"/>
        <v>4167</v>
      </c>
      <c r="N4180">
        <f t="shared" si="2038"/>
        <v>12200.388245581238</v>
      </c>
      <c r="O4180">
        <f t="shared" si="2039"/>
        <v>152504.85306976546</v>
      </c>
      <c r="P4180">
        <f t="shared" si="2029"/>
        <v>-2.9016928633186782E-14</v>
      </c>
      <c r="Q4180">
        <f t="shared" si="2030"/>
        <v>-7.0223797284564282E-18</v>
      </c>
      <c r="R4180">
        <f t="shared" si="2031"/>
        <v>-2.7042803945188052E-14</v>
      </c>
      <c r="S4180">
        <f t="shared" si="2032"/>
        <v>-3.0166339622782697E-11</v>
      </c>
      <c r="T4180">
        <f t="shared" si="2033"/>
        <v>-2.8114016423842213E-11</v>
      </c>
      <c r="U4180">
        <f t="shared" si="2034"/>
        <v>0</v>
      </c>
      <c r="V4180">
        <f t="shared" si="2035"/>
        <v>0</v>
      </c>
      <c r="W4180">
        <f t="shared" si="2040"/>
        <v>-2.8882124534066456E-7</v>
      </c>
      <c r="X4180">
        <f t="shared" si="2041"/>
        <v>2.0923782691215143E-3</v>
      </c>
      <c r="Y4180">
        <f t="shared" si="2036"/>
        <v>-9.4944620289135408E-12</v>
      </c>
      <c r="Z4180">
        <f t="shared" si="2037"/>
        <v>-8.8485200642251647E-12</v>
      </c>
      <c r="AA4180">
        <f t="shared" si="2042"/>
        <v>1</v>
      </c>
      <c r="AB4180">
        <f t="shared" si="2043"/>
        <v>0</v>
      </c>
      <c r="AC4180">
        <f t="shared" si="2044"/>
        <v>0</v>
      </c>
      <c r="AD4180">
        <f t="shared" si="2045"/>
        <v>-152505.85306976546</v>
      </c>
      <c r="AE4180">
        <f t="shared" si="2046"/>
        <v>0</v>
      </c>
      <c r="AF4180">
        <f t="shared" si="2047"/>
        <v>1</v>
      </c>
      <c r="AG4180">
        <f t="shared" si="2048"/>
        <v>-2</v>
      </c>
      <c r="AH4180">
        <f t="shared" si="2049"/>
        <v>1</v>
      </c>
      <c r="AI4180">
        <f t="shared" si="2050"/>
        <v>1.5276326318073528E-4</v>
      </c>
      <c r="AJ4180">
        <f t="shared" si="2051"/>
        <v>0</v>
      </c>
      <c r="AK4180" s="22">
        <f t="shared" si="2052"/>
        <v>2.6917171047592397E-7</v>
      </c>
      <c r="AL4180">
        <f t="shared" si="2053"/>
        <v>-2.8882124534066456E-7</v>
      </c>
      <c r="AM4180">
        <f t="shared" si="2054"/>
        <v>2.0923782691215143E-3</v>
      </c>
      <c r="AN4180">
        <f t="shared" si="2055"/>
        <v>-2.8882124534066456E-7</v>
      </c>
      <c r="AO4180">
        <f t="shared" si="2056"/>
        <v>2.0923782691215143E-3</v>
      </c>
      <c r="AP4180">
        <f t="shared" si="2057"/>
        <v>0</v>
      </c>
      <c r="AQ4180">
        <f t="shared" si="2058"/>
        <v>0</v>
      </c>
    </row>
    <row r="4181" spans="13:43" x14ac:dyDescent="0.25">
      <c r="M4181">
        <f t="shared" si="2059"/>
        <v>4168</v>
      </c>
      <c r="N4181">
        <f t="shared" si="2038"/>
        <v>12203.316104531461</v>
      </c>
      <c r="O4181">
        <f t="shared" si="2039"/>
        <v>152541.45130664326</v>
      </c>
      <c r="P4181">
        <f t="shared" si="2029"/>
        <v>4.2969281032087039E-13</v>
      </c>
      <c r="Q4181">
        <f t="shared" si="2030"/>
        <v>1.0396490126864757E-16</v>
      </c>
      <c r="R4181">
        <f t="shared" si="2031"/>
        <v>4.0045928268487461E-13</v>
      </c>
      <c r="S4181">
        <f t="shared" si="2032"/>
        <v>2.9542963011663357E-11</v>
      </c>
      <c r="T4181">
        <f t="shared" si="2033"/>
        <v>2.7533050337058115E-11</v>
      </c>
      <c r="U4181">
        <f t="shared" si="2034"/>
        <v>0</v>
      </c>
      <c r="V4181">
        <f t="shared" si="2035"/>
        <v>0</v>
      </c>
      <c r="W4181">
        <f t="shared" si="2040"/>
        <v>2.8292072819745888E-7</v>
      </c>
      <c r="X4181">
        <f t="shared" si="2041"/>
        <v>-2.0501236476385869E-3</v>
      </c>
      <c r="Y4181">
        <f t="shared" si="2036"/>
        <v>7.5453040375408353E-12</v>
      </c>
      <c r="Z4181">
        <f t="shared" si="2037"/>
        <v>7.0319702120604707E-12</v>
      </c>
      <c r="AA4181">
        <f t="shared" si="2042"/>
        <v>1</v>
      </c>
      <c r="AB4181">
        <f t="shared" si="2043"/>
        <v>0</v>
      </c>
      <c r="AC4181">
        <f t="shared" si="2044"/>
        <v>0</v>
      </c>
      <c r="AD4181">
        <f t="shared" si="2045"/>
        <v>-152542.45130664326</v>
      </c>
      <c r="AE4181">
        <f t="shared" si="2046"/>
        <v>0</v>
      </c>
      <c r="AF4181">
        <f t="shared" si="2047"/>
        <v>1</v>
      </c>
      <c r="AG4181">
        <f t="shared" si="2048"/>
        <v>-2</v>
      </c>
      <c r="AH4181">
        <f t="shared" si="2049"/>
        <v>1</v>
      </c>
      <c r="AI4181">
        <f t="shared" si="2050"/>
        <v>-1.4967827437934882E-4</v>
      </c>
      <c r="AJ4181">
        <f t="shared" si="2051"/>
        <v>0</v>
      </c>
      <c r="AK4181" s="22">
        <f t="shared" si="2052"/>
        <v>-2.6367262646548063E-7</v>
      </c>
      <c r="AL4181">
        <f t="shared" si="2053"/>
        <v>2.8292072819745888E-7</v>
      </c>
      <c r="AM4181">
        <f t="shared" si="2054"/>
        <v>-2.0501236476385873E-3</v>
      </c>
      <c r="AN4181">
        <f t="shared" si="2055"/>
        <v>2.8292072819745888E-7</v>
      </c>
      <c r="AO4181">
        <f t="shared" si="2056"/>
        <v>-2.0501236476385873E-3</v>
      </c>
      <c r="AP4181">
        <f t="shared" si="2057"/>
        <v>0</v>
      </c>
      <c r="AQ4181">
        <f t="shared" si="2058"/>
        <v>0</v>
      </c>
    </row>
    <row r="4182" spans="13:43" x14ac:dyDescent="0.25">
      <c r="M4182">
        <f t="shared" si="2059"/>
        <v>4169</v>
      </c>
      <c r="N4182">
        <f t="shared" si="2038"/>
        <v>12206.243963481686</v>
      </c>
      <c r="O4182">
        <f t="shared" si="2039"/>
        <v>152578.04954352108</v>
      </c>
      <c r="P4182">
        <f t="shared" si="2029"/>
        <v>8.1046945418345632E-13</v>
      </c>
      <c r="Q4182">
        <f t="shared" si="2030"/>
        <v>1.9604741710795629E-16</v>
      </c>
      <c r="R4182">
        <f t="shared" si="2031"/>
        <v>7.5533033940676265E-13</v>
      </c>
      <c r="S4182">
        <f t="shared" si="2032"/>
        <v>-2.7576985454432218E-11</v>
      </c>
      <c r="T4182">
        <f t="shared" si="2033"/>
        <v>-2.5700825213823132E-11</v>
      </c>
      <c r="U4182">
        <f t="shared" si="2034"/>
        <v>0</v>
      </c>
      <c r="V4182">
        <f t="shared" si="2035"/>
        <v>0</v>
      </c>
      <c r="W4182">
        <f t="shared" si="2040"/>
        <v>-2.641567288772294E-7</v>
      </c>
      <c r="X4182">
        <f t="shared" si="2041"/>
        <v>1.9146137085846099E-3</v>
      </c>
      <c r="Y4182">
        <f t="shared" si="2036"/>
        <v>-1.2335882477129308E-11</v>
      </c>
      <c r="Z4182">
        <f t="shared" si="2037"/>
        <v>-1.1496628590055347E-11</v>
      </c>
      <c r="AA4182">
        <f t="shared" si="2042"/>
        <v>1</v>
      </c>
      <c r="AB4182">
        <f t="shared" si="2043"/>
        <v>0</v>
      </c>
      <c r="AC4182">
        <f t="shared" si="2044"/>
        <v>0</v>
      </c>
      <c r="AD4182">
        <f t="shared" si="2045"/>
        <v>-152579.04954352108</v>
      </c>
      <c r="AE4182">
        <f t="shared" si="2046"/>
        <v>0</v>
      </c>
      <c r="AF4182">
        <f t="shared" si="2047"/>
        <v>1</v>
      </c>
      <c r="AG4182">
        <f t="shared" si="2048"/>
        <v>-2</v>
      </c>
      <c r="AH4182">
        <f t="shared" si="2049"/>
        <v>1</v>
      </c>
      <c r="AI4182">
        <f t="shared" si="2050"/>
        <v>1.397847722469077E-4</v>
      </c>
      <c r="AJ4182">
        <f t="shared" si="2051"/>
        <v>0</v>
      </c>
      <c r="AK4182" s="22">
        <f t="shared" si="2052"/>
        <v>2.4618520864606818E-7</v>
      </c>
      <c r="AL4182">
        <f t="shared" si="2053"/>
        <v>-2.641567288772294E-7</v>
      </c>
      <c r="AM4182">
        <f t="shared" si="2054"/>
        <v>1.9146137085846102E-3</v>
      </c>
      <c r="AN4182">
        <f t="shared" si="2055"/>
        <v>-2.641567288772294E-7</v>
      </c>
      <c r="AO4182">
        <f t="shared" si="2056"/>
        <v>1.9146137085846102E-3</v>
      </c>
      <c r="AP4182">
        <f t="shared" si="2057"/>
        <v>0</v>
      </c>
      <c r="AQ4182">
        <f t="shared" si="2058"/>
        <v>0</v>
      </c>
    </row>
    <row r="4183" spans="13:43" x14ac:dyDescent="0.25">
      <c r="M4183">
        <f t="shared" si="2059"/>
        <v>4170</v>
      </c>
      <c r="N4183">
        <f t="shared" si="2038"/>
        <v>12209.17182243191</v>
      </c>
      <c r="O4183">
        <f t="shared" si="2039"/>
        <v>152614.64778039887</v>
      </c>
      <c r="P4183">
        <f t="shared" si="2029"/>
        <v>1.044948751093828E-12</v>
      </c>
      <c r="Q4183">
        <f t="shared" si="2030"/>
        <v>2.5270585538498747E-16</v>
      </c>
      <c r="R4183">
        <f t="shared" si="2031"/>
        <v>9.7385717716107017E-13</v>
      </c>
      <c r="S4183">
        <f t="shared" si="2032"/>
        <v>2.4359742233729837E-11</v>
      </c>
      <c r="T4183">
        <f t="shared" si="2033"/>
        <v>2.2702462473187176E-11</v>
      </c>
      <c r="U4183">
        <f t="shared" si="2034"/>
        <v>0</v>
      </c>
      <c r="V4183">
        <f t="shared" si="2035"/>
        <v>0</v>
      </c>
      <c r="W4183">
        <f t="shared" si="2040"/>
        <v>2.3339509396251811E-7</v>
      </c>
      <c r="X4183">
        <f t="shared" si="2041"/>
        <v>-1.6920585321923412E-3</v>
      </c>
      <c r="Y4183">
        <f t="shared" si="2036"/>
        <v>3.2044483820938E-12</v>
      </c>
      <c r="Z4183">
        <f t="shared" si="2037"/>
        <v>2.9864383803297495E-12</v>
      </c>
      <c r="AA4183">
        <f t="shared" si="2042"/>
        <v>1</v>
      </c>
      <c r="AB4183">
        <f t="shared" si="2043"/>
        <v>0</v>
      </c>
      <c r="AC4183">
        <f t="shared" si="2044"/>
        <v>0</v>
      </c>
      <c r="AD4183">
        <f t="shared" si="2045"/>
        <v>-152615.64778039887</v>
      </c>
      <c r="AE4183">
        <f t="shared" si="2046"/>
        <v>0</v>
      </c>
      <c r="AF4183">
        <f t="shared" si="2047"/>
        <v>1</v>
      </c>
      <c r="AG4183">
        <f t="shared" si="2048"/>
        <v>-2</v>
      </c>
      <c r="AH4183">
        <f t="shared" si="2049"/>
        <v>1</v>
      </c>
      <c r="AI4183">
        <f t="shared" si="2050"/>
        <v>-1.2353615154702064E-4</v>
      </c>
      <c r="AJ4183">
        <f t="shared" si="2051"/>
        <v>0</v>
      </c>
      <c r="AK4183" s="22">
        <f t="shared" si="2052"/>
        <v>-2.1751639698277689E-7</v>
      </c>
      <c r="AL4183">
        <f t="shared" si="2053"/>
        <v>2.3339509396251811E-7</v>
      </c>
      <c r="AM4183">
        <f t="shared" si="2054"/>
        <v>-1.6920585321923412E-3</v>
      </c>
      <c r="AN4183">
        <f t="shared" si="2055"/>
        <v>2.3339509396251811E-7</v>
      </c>
      <c r="AO4183">
        <f t="shared" si="2056"/>
        <v>-1.6920585321923412E-3</v>
      </c>
      <c r="AP4183">
        <f t="shared" si="2057"/>
        <v>0</v>
      </c>
      <c r="AQ4183">
        <f t="shared" si="2058"/>
        <v>0</v>
      </c>
    </row>
    <row r="4184" spans="13:43" x14ac:dyDescent="0.25">
      <c r="M4184">
        <f t="shared" si="2059"/>
        <v>4171</v>
      </c>
      <c r="N4184">
        <f t="shared" si="2038"/>
        <v>12212.099681382131</v>
      </c>
      <c r="O4184">
        <f t="shared" si="2039"/>
        <v>152651.24601727663</v>
      </c>
      <c r="P4184">
        <f t="shared" si="2029"/>
        <v>1.0911738663279268E-12</v>
      </c>
      <c r="Q4184">
        <f t="shared" si="2030"/>
        <v>2.6382146941101855E-16</v>
      </c>
      <c r="R4184">
        <f t="shared" si="2031"/>
        <v>1.0169374336700157E-12</v>
      </c>
      <c r="S4184">
        <f t="shared" si="2032"/>
        <v>-2.0039339074583243E-11</v>
      </c>
      <c r="T4184">
        <f t="shared" si="2033"/>
        <v>-1.8675991681811038E-11</v>
      </c>
      <c r="U4184">
        <f t="shared" si="2034"/>
        <v>0</v>
      </c>
      <c r="V4184">
        <f t="shared" si="2035"/>
        <v>0</v>
      </c>
      <c r="W4184">
        <f t="shared" si="2040"/>
        <v>-1.9204656764490549E-7</v>
      </c>
      <c r="X4184">
        <f t="shared" si="2041"/>
        <v>1.3926255453602606E-3</v>
      </c>
      <c r="Y4184">
        <f t="shared" si="2036"/>
        <v>-1.1158080438796747E-11</v>
      </c>
      <c r="Z4184">
        <f t="shared" si="2037"/>
        <v>-1.0398956606520798E-11</v>
      </c>
      <c r="AA4184">
        <f t="shared" si="2042"/>
        <v>1</v>
      </c>
      <c r="AB4184">
        <f t="shared" si="2043"/>
        <v>0</v>
      </c>
      <c r="AC4184">
        <f t="shared" si="2044"/>
        <v>0</v>
      </c>
      <c r="AD4184">
        <f t="shared" si="2045"/>
        <v>-152652.24601727663</v>
      </c>
      <c r="AE4184">
        <f t="shared" si="2046"/>
        <v>0</v>
      </c>
      <c r="AF4184">
        <f t="shared" si="2047"/>
        <v>1</v>
      </c>
      <c r="AG4184">
        <f t="shared" si="2048"/>
        <v>-2</v>
      </c>
      <c r="AH4184">
        <f t="shared" si="2049"/>
        <v>1</v>
      </c>
      <c r="AI4184">
        <f t="shared" si="2050"/>
        <v>1.0167473042121333E-4</v>
      </c>
      <c r="AJ4184">
        <f t="shared" si="2051"/>
        <v>0</v>
      </c>
      <c r="AK4184" s="22">
        <f t="shared" si="2052"/>
        <v>1.7898095773057477E-7</v>
      </c>
      <c r="AL4184">
        <f t="shared" si="2053"/>
        <v>-1.9204656764490549E-7</v>
      </c>
      <c r="AM4184">
        <f t="shared" si="2054"/>
        <v>1.3926255453602602E-3</v>
      </c>
      <c r="AN4184">
        <f t="shared" si="2055"/>
        <v>-1.9204656764490549E-7</v>
      </c>
      <c r="AO4184">
        <f t="shared" si="2056"/>
        <v>1.3926255453602602E-3</v>
      </c>
      <c r="AP4184">
        <f t="shared" si="2057"/>
        <v>0</v>
      </c>
      <c r="AQ4184">
        <f t="shared" si="2058"/>
        <v>0</v>
      </c>
    </row>
    <row r="4185" spans="13:43" x14ac:dyDescent="0.25">
      <c r="M4185">
        <f t="shared" si="2059"/>
        <v>4172</v>
      </c>
      <c r="N4185">
        <f t="shared" si="2038"/>
        <v>12215.027540332356</v>
      </c>
      <c r="O4185">
        <f t="shared" si="2039"/>
        <v>152687.84425415445</v>
      </c>
      <c r="P4185">
        <f t="shared" si="2029"/>
        <v>9.4110262126263987E-13</v>
      </c>
      <c r="Q4185">
        <f t="shared" si="2030"/>
        <v>2.2748305499665641E-16</v>
      </c>
      <c r="R4185">
        <f t="shared" si="2031"/>
        <v>8.7707606827832236E-13</v>
      </c>
      <c r="S4185">
        <f t="shared" si="2032"/>
        <v>1.4813835397602058E-11</v>
      </c>
      <c r="T4185">
        <f t="shared" si="2033"/>
        <v>1.380599757465243E-11</v>
      </c>
      <c r="U4185">
        <f t="shared" si="2034"/>
        <v>0</v>
      </c>
      <c r="V4185">
        <f t="shared" si="2035"/>
        <v>0</v>
      </c>
      <c r="W4185">
        <f t="shared" si="2040"/>
        <v>1.4200210002847243E-7</v>
      </c>
      <c r="X4185">
        <f t="shared" si="2041"/>
        <v>-1.0299750346505774E-3</v>
      </c>
      <c r="Y4185">
        <f t="shared" si="2036"/>
        <v>6.1353481473729582E-13</v>
      </c>
      <c r="Z4185">
        <f t="shared" si="2037"/>
        <v>5.7179386275610422E-13</v>
      </c>
      <c r="AA4185">
        <f t="shared" si="2042"/>
        <v>1</v>
      </c>
      <c r="AB4185">
        <f t="shared" si="2043"/>
        <v>0</v>
      </c>
      <c r="AC4185">
        <f t="shared" si="2044"/>
        <v>0</v>
      </c>
      <c r="AD4185">
        <f t="shared" si="2045"/>
        <v>-152688.84425415445</v>
      </c>
      <c r="AE4185">
        <f t="shared" si="2046"/>
        <v>0</v>
      </c>
      <c r="AF4185">
        <f t="shared" si="2047"/>
        <v>1</v>
      </c>
      <c r="AG4185">
        <f t="shared" si="2048"/>
        <v>-2</v>
      </c>
      <c r="AH4185">
        <f t="shared" si="2049"/>
        <v>1</v>
      </c>
      <c r="AI4185">
        <f t="shared" si="2050"/>
        <v>-7.5197838436577035E-5</v>
      </c>
      <c r="AJ4185">
        <f t="shared" si="2051"/>
        <v>0</v>
      </c>
      <c r="AK4185" s="22">
        <f t="shared" si="2052"/>
        <v>-1.3234119294359117E-7</v>
      </c>
      <c r="AL4185">
        <f t="shared" si="2053"/>
        <v>1.4200210002847243E-7</v>
      </c>
      <c r="AM4185">
        <f t="shared" si="2054"/>
        <v>-1.0299750346505776E-3</v>
      </c>
      <c r="AN4185">
        <f t="shared" si="2055"/>
        <v>1.4200210002847243E-7</v>
      </c>
      <c r="AO4185">
        <f t="shared" si="2056"/>
        <v>-1.0299750346505776E-3</v>
      </c>
      <c r="AP4185">
        <f t="shared" si="2057"/>
        <v>0</v>
      </c>
      <c r="AQ4185">
        <f t="shared" si="2058"/>
        <v>0</v>
      </c>
    </row>
    <row r="4186" spans="13:43" x14ac:dyDescent="0.25">
      <c r="M4186">
        <f t="shared" si="2059"/>
        <v>4173</v>
      </c>
      <c r="N4186">
        <f t="shared" si="2038"/>
        <v>12217.955399282579</v>
      </c>
      <c r="O4186">
        <f t="shared" si="2039"/>
        <v>152724.44249103224</v>
      </c>
      <c r="P4186">
        <f t="shared" si="2029"/>
        <v>6.2200498348701356E-13</v>
      </c>
      <c r="Q4186">
        <f t="shared" si="2030"/>
        <v>1.5031483630733289E-16</v>
      </c>
      <c r="R4186">
        <f t="shared" si="2031"/>
        <v>5.796877758499661E-13</v>
      </c>
      <c r="S4186">
        <f t="shared" si="2032"/>
        <v>-8.9221657420666688E-12</v>
      </c>
      <c r="T4186">
        <f t="shared" si="2033"/>
        <v>-8.3151591258776029E-12</v>
      </c>
      <c r="U4186">
        <f t="shared" si="2034"/>
        <v>0</v>
      </c>
      <c r="V4186">
        <f t="shared" si="2035"/>
        <v>0</v>
      </c>
      <c r="W4186">
        <f t="shared" si="2040"/>
        <v>-8.5546374878766425E-8</v>
      </c>
      <c r="X4186">
        <f t="shared" si="2041"/>
        <v>6.2063696696322329E-4</v>
      </c>
      <c r="Y4186">
        <f t="shared" si="2036"/>
        <v>-5.5628329356740583E-12</v>
      </c>
      <c r="Z4186">
        <f t="shared" si="2037"/>
        <v>-5.1843736585965461E-12</v>
      </c>
      <c r="AA4186">
        <f t="shared" si="2042"/>
        <v>1</v>
      </c>
      <c r="AB4186">
        <f t="shared" si="2043"/>
        <v>0</v>
      </c>
      <c r="AC4186">
        <f t="shared" si="2044"/>
        <v>0</v>
      </c>
      <c r="AD4186">
        <f t="shared" si="2045"/>
        <v>-152725.44249103224</v>
      </c>
      <c r="AE4186">
        <f t="shared" si="2046"/>
        <v>0</v>
      </c>
      <c r="AF4186">
        <f t="shared" si="2047"/>
        <v>1</v>
      </c>
      <c r="AG4186">
        <f t="shared" si="2048"/>
        <v>-2</v>
      </c>
      <c r="AH4186">
        <f t="shared" si="2049"/>
        <v>1</v>
      </c>
      <c r="AI4186">
        <f t="shared" si="2050"/>
        <v>4.5312318611955696E-5</v>
      </c>
      <c r="AJ4186">
        <f t="shared" si="2051"/>
        <v>0</v>
      </c>
      <c r="AK4186" s="22">
        <f t="shared" si="2052"/>
        <v>7.9726351238366253E-8</v>
      </c>
      <c r="AL4186">
        <f t="shared" si="2053"/>
        <v>-8.5546374878766425E-8</v>
      </c>
      <c r="AM4186">
        <f t="shared" si="2054"/>
        <v>6.2063696696322329E-4</v>
      </c>
      <c r="AN4186">
        <f t="shared" si="2055"/>
        <v>-8.5546374878766425E-8</v>
      </c>
      <c r="AO4186">
        <f t="shared" si="2056"/>
        <v>6.2063696696322329E-4</v>
      </c>
      <c r="AP4186">
        <f t="shared" si="2057"/>
        <v>0</v>
      </c>
      <c r="AQ4186">
        <f t="shared" si="2058"/>
        <v>0</v>
      </c>
    </row>
    <row r="4187" spans="13:43" x14ac:dyDescent="0.25">
      <c r="M4187">
        <f t="shared" si="2059"/>
        <v>4174</v>
      </c>
      <c r="N4187">
        <f t="shared" si="2038"/>
        <v>12220.883258232803</v>
      </c>
      <c r="O4187">
        <f t="shared" si="2039"/>
        <v>152761.04072791003</v>
      </c>
      <c r="P4187">
        <f t="shared" si="2029"/>
        <v>1.9150827807770793E-13</v>
      </c>
      <c r="Q4187">
        <f t="shared" si="2030"/>
        <v>4.6269145110325832E-17</v>
      </c>
      <c r="R4187">
        <f t="shared" si="2031"/>
        <v>1.7847928991398687E-13</v>
      </c>
      <c r="S4187">
        <f t="shared" si="2032"/>
        <v>2.6332154548413033E-12</v>
      </c>
      <c r="T4187">
        <f t="shared" si="2033"/>
        <v>2.4540684574476262E-12</v>
      </c>
      <c r="U4187">
        <f t="shared" si="2034"/>
        <v>0</v>
      </c>
      <c r="V4187">
        <f t="shared" si="2035"/>
        <v>0</v>
      </c>
      <c r="W4187">
        <f t="shared" si="2040"/>
        <v>2.5253510957792923E-8</v>
      </c>
      <c r="X4187">
        <f t="shared" si="2041"/>
        <v>-1.8325754685860989E-4</v>
      </c>
      <c r="Y4187">
        <f t="shared" si="2036"/>
        <v>3.2376319326378177E-15</v>
      </c>
      <c r="Z4187">
        <f t="shared" si="2037"/>
        <v>3.0173643361023655E-15</v>
      </c>
      <c r="AA4187">
        <f t="shared" si="2042"/>
        <v>1</v>
      </c>
      <c r="AB4187">
        <f t="shared" si="2043"/>
        <v>0</v>
      </c>
      <c r="AC4187">
        <f t="shared" si="2044"/>
        <v>0</v>
      </c>
      <c r="AD4187">
        <f t="shared" si="2045"/>
        <v>-152762.04072791003</v>
      </c>
      <c r="AE4187">
        <f t="shared" si="2046"/>
        <v>0</v>
      </c>
      <c r="AF4187">
        <f t="shared" si="2047"/>
        <v>1</v>
      </c>
      <c r="AG4187">
        <f t="shared" si="2048"/>
        <v>-2</v>
      </c>
      <c r="AH4187">
        <f t="shared" si="2049"/>
        <v>1</v>
      </c>
      <c r="AI4187">
        <f t="shared" si="2050"/>
        <v>-1.3379519006698946E-5</v>
      </c>
      <c r="AJ4187">
        <f t="shared" si="2051"/>
        <v>0</v>
      </c>
      <c r="AK4187" s="22">
        <f t="shared" si="2052"/>
        <v>-2.3535424937365413E-8</v>
      </c>
      <c r="AL4187">
        <f t="shared" si="2053"/>
        <v>2.5253510957792923E-8</v>
      </c>
      <c r="AM4187">
        <f t="shared" si="2054"/>
        <v>-1.8325754685860987E-4</v>
      </c>
      <c r="AN4187">
        <f t="shared" si="2055"/>
        <v>2.5253510957792923E-8</v>
      </c>
      <c r="AO4187">
        <f t="shared" si="2056"/>
        <v>-1.8325754685860987E-4</v>
      </c>
      <c r="AP4187">
        <f t="shared" si="2057"/>
        <v>0</v>
      </c>
      <c r="AQ4187">
        <f t="shared" si="2058"/>
        <v>0</v>
      </c>
    </row>
    <row r="4188" spans="13:43" x14ac:dyDescent="0.25">
      <c r="M4188">
        <f t="shared" si="2059"/>
        <v>4175</v>
      </c>
      <c r="N4188">
        <f t="shared" si="2038"/>
        <v>12223.811117183026</v>
      </c>
      <c r="O4188">
        <f t="shared" si="2039"/>
        <v>152797.63896478782</v>
      </c>
      <c r="P4188">
        <f t="shared" si="2029"/>
        <v>-2.7280971962143974E-13</v>
      </c>
      <c r="Q4188">
        <f t="shared" si="2030"/>
        <v>-6.5896102438658849E-17</v>
      </c>
      <c r="R4188">
        <f t="shared" si="2031"/>
        <v>-2.542495057049765E-13</v>
      </c>
      <c r="S4188">
        <f t="shared" si="2032"/>
        <v>3.7664499276790808E-12</v>
      </c>
      <c r="T4188">
        <f t="shared" si="2033"/>
        <v>3.510204965218156E-12</v>
      </c>
      <c r="U4188">
        <f t="shared" si="2034"/>
        <v>0</v>
      </c>
      <c r="V4188">
        <f t="shared" si="2035"/>
        <v>0</v>
      </c>
      <c r="W4188">
        <f t="shared" si="2040"/>
        <v>3.6130301897878376E-8</v>
      </c>
      <c r="X4188">
        <f t="shared" si="2041"/>
        <v>-2.6225014780227541E-4</v>
      </c>
      <c r="Y4188">
        <f t="shared" si="2036"/>
        <v>2.393027123407468E-12</v>
      </c>
      <c r="Z4188">
        <f t="shared" si="2037"/>
        <v>2.2302209910600964E-12</v>
      </c>
      <c r="AA4188">
        <f t="shared" si="2042"/>
        <v>1</v>
      </c>
      <c r="AB4188">
        <f t="shared" si="2043"/>
        <v>0</v>
      </c>
      <c r="AC4188">
        <f t="shared" si="2044"/>
        <v>0</v>
      </c>
      <c r="AD4188">
        <f t="shared" si="2045"/>
        <v>-152798.63896478782</v>
      </c>
      <c r="AE4188">
        <f t="shared" si="2046"/>
        <v>0</v>
      </c>
      <c r="AF4188">
        <f t="shared" si="2047"/>
        <v>1</v>
      </c>
      <c r="AG4188">
        <f t="shared" si="2048"/>
        <v>-2</v>
      </c>
      <c r="AH4188">
        <f t="shared" si="2049"/>
        <v>1</v>
      </c>
      <c r="AI4188">
        <f t="shared" si="2050"/>
        <v>-1.914671886229541E-5</v>
      </c>
      <c r="AJ4188">
        <f t="shared" si="2051"/>
        <v>0</v>
      </c>
      <c r="AK4188" s="22">
        <f t="shared" si="2052"/>
        <v>-3.3672229168572794E-8</v>
      </c>
      <c r="AL4188">
        <f t="shared" si="2053"/>
        <v>3.6130301897878376E-8</v>
      </c>
      <c r="AM4188">
        <f t="shared" si="2054"/>
        <v>-2.6225014780227541E-4</v>
      </c>
      <c r="AN4188">
        <f t="shared" si="2055"/>
        <v>3.6130301897878376E-8</v>
      </c>
      <c r="AO4188">
        <f t="shared" si="2056"/>
        <v>-2.6225014780227541E-4</v>
      </c>
      <c r="AP4188">
        <f t="shared" si="2057"/>
        <v>0</v>
      </c>
      <c r="AQ4188">
        <f t="shared" si="2058"/>
        <v>0</v>
      </c>
    </row>
    <row r="4189" spans="13:43" x14ac:dyDescent="0.25">
      <c r="M4189">
        <f t="shared" si="2059"/>
        <v>4176</v>
      </c>
      <c r="N4189">
        <f t="shared" si="2038"/>
        <v>12226.738976133249</v>
      </c>
      <c r="O4189">
        <f t="shared" si="2039"/>
        <v>152834.23720166562</v>
      </c>
      <c r="P4189">
        <f t="shared" si="2029"/>
        <v>-6.8740047847545786E-13</v>
      </c>
      <c r="Q4189">
        <f t="shared" si="2030"/>
        <v>-1.6599909058638928E-16</v>
      </c>
      <c r="R4189">
        <f t="shared" si="2031"/>
        <v>-6.4063418310853494E-13</v>
      </c>
      <c r="S4189">
        <f t="shared" si="2032"/>
        <v>-9.9856416695037706E-12</v>
      </c>
      <c r="T4189">
        <f t="shared" si="2033"/>
        <v>-9.3062830097891635E-12</v>
      </c>
      <c r="U4189">
        <f t="shared" si="2034"/>
        <v>0</v>
      </c>
      <c r="V4189">
        <f t="shared" si="2035"/>
        <v>0</v>
      </c>
      <c r="W4189">
        <f t="shared" si="2040"/>
        <v>-9.5811881048992746E-8</v>
      </c>
      <c r="X4189">
        <f t="shared" si="2041"/>
        <v>6.9561276230564154E-4</v>
      </c>
      <c r="Y4189">
        <f t="shared" si="2036"/>
        <v>-1.8192445121958271E-13</v>
      </c>
      <c r="Z4189">
        <f t="shared" si="2037"/>
        <v>-1.6954748482719838E-13</v>
      </c>
      <c r="AA4189">
        <f t="shared" si="2042"/>
        <v>1</v>
      </c>
      <c r="AB4189">
        <f t="shared" si="2043"/>
        <v>0</v>
      </c>
      <c r="AC4189">
        <f t="shared" si="2044"/>
        <v>0</v>
      </c>
      <c r="AD4189">
        <f t="shared" si="2045"/>
        <v>-152835.23720166562</v>
      </c>
      <c r="AE4189">
        <f t="shared" si="2046"/>
        <v>0</v>
      </c>
      <c r="AF4189">
        <f t="shared" si="2047"/>
        <v>1</v>
      </c>
      <c r="AG4189">
        <f t="shared" si="2048"/>
        <v>-2</v>
      </c>
      <c r="AH4189">
        <f t="shared" si="2049"/>
        <v>1</v>
      </c>
      <c r="AI4189">
        <f t="shared" si="2050"/>
        <v>5.0786250070787677E-5</v>
      </c>
      <c r="AJ4189">
        <f t="shared" si="2051"/>
        <v>0</v>
      </c>
      <c r="AK4189" s="22">
        <f t="shared" si="2052"/>
        <v>8.929345857315318E-8</v>
      </c>
      <c r="AL4189">
        <f t="shared" si="2053"/>
        <v>-9.5811881048992746E-8</v>
      </c>
      <c r="AM4189">
        <f t="shared" si="2054"/>
        <v>6.9561276230564165E-4</v>
      </c>
      <c r="AN4189">
        <f t="shared" si="2055"/>
        <v>-9.5811881048992746E-8</v>
      </c>
      <c r="AO4189">
        <f t="shared" si="2056"/>
        <v>6.9561276230564165E-4</v>
      </c>
      <c r="AP4189">
        <f t="shared" si="2057"/>
        <v>0</v>
      </c>
      <c r="AQ4189">
        <f t="shared" si="2058"/>
        <v>0</v>
      </c>
    </row>
    <row r="4190" spans="13:43" x14ac:dyDescent="0.25">
      <c r="M4190">
        <f t="shared" si="2059"/>
        <v>4177</v>
      </c>
      <c r="N4190">
        <f t="shared" si="2038"/>
        <v>12229.666835083472</v>
      </c>
      <c r="O4190">
        <f t="shared" si="2039"/>
        <v>152870.83543854341</v>
      </c>
      <c r="P4190">
        <f t="shared" si="2029"/>
        <v>-9.777780613759823E-13</v>
      </c>
      <c r="Q4190">
        <f t="shared" si="2030"/>
        <v>-2.3606531558888419E-16</v>
      </c>
      <c r="R4190">
        <f t="shared" si="2031"/>
        <v>-9.1125634797388855E-13</v>
      </c>
      <c r="S4190">
        <f t="shared" si="2032"/>
        <v>1.5741796309730622E-11</v>
      </c>
      <c r="T4190">
        <f t="shared" si="2033"/>
        <v>1.4670826010932547E-11</v>
      </c>
      <c r="U4190">
        <f t="shared" si="2034"/>
        <v>0</v>
      </c>
      <c r="V4190">
        <f t="shared" si="2035"/>
        <v>0</v>
      </c>
      <c r="W4190">
        <f t="shared" si="2040"/>
        <v>1.5107814703367014E-7</v>
      </c>
      <c r="X4190">
        <f t="shared" si="2041"/>
        <v>-1.0971192188902084E-3</v>
      </c>
      <c r="Y4190">
        <f t="shared" si="2036"/>
        <v>9.292060175636364E-12</v>
      </c>
      <c r="Z4190">
        <f t="shared" si="2037"/>
        <v>8.6598883277133495E-12</v>
      </c>
      <c r="AA4190">
        <f t="shared" si="2042"/>
        <v>1</v>
      </c>
      <c r="AB4190">
        <f t="shared" si="2043"/>
        <v>0</v>
      </c>
      <c r="AC4190">
        <f t="shared" si="2044"/>
        <v>0</v>
      </c>
      <c r="AD4190">
        <f t="shared" si="2045"/>
        <v>-152871.83543854341</v>
      </c>
      <c r="AE4190">
        <f t="shared" si="2046"/>
        <v>0</v>
      </c>
      <c r="AF4190">
        <f t="shared" si="2047"/>
        <v>1</v>
      </c>
      <c r="AG4190">
        <f t="shared" si="2048"/>
        <v>-2</v>
      </c>
      <c r="AH4190">
        <f t="shared" si="2049"/>
        <v>1</v>
      </c>
      <c r="AI4190">
        <f t="shared" si="2050"/>
        <v>-8.0099981361774999E-5</v>
      </c>
      <c r="AJ4190">
        <f t="shared" si="2051"/>
        <v>0</v>
      </c>
      <c r="AK4190" s="22">
        <f t="shared" si="2052"/>
        <v>-1.4079976424386871E-7</v>
      </c>
      <c r="AL4190">
        <f t="shared" si="2053"/>
        <v>1.5107814703367014E-7</v>
      </c>
      <c r="AM4190">
        <f t="shared" si="2054"/>
        <v>-1.0971192188902084E-3</v>
      </c>
      <c r="AN4190">
        <f t="shared" si="2055"/>
        <v>1.5107814703367014E-7</v>
      </c>
      <c r="AO4190">
        <f t="shared" si="2056"/>
        <v>-1.0971192188902084E-3</v>
      </c>
      <c r="AP4190">
        <f t="shared" si="2057"/>
        <v>0</v>
      </c>
      <c r="AQ4190">
        <f t="shared" si="2058"/>
        <v>0</v>
      </c>
    </row>
    <row r="4191" spans="13:43" x14ac:dyDescent="0.25">
      <c r="M4191">
        <f t="shared" si="2059"/>
        <v>4178</v>
      </c>
      <c r="N4191">
        <f t="shared" si="2038"/>
        <v>12232.594694033696</v>
      </c>
      <c r="O4191">
        <f t="shared" si="2039"/>
        <v>152907.4336754212</v>
      </c>
      <c r="P4191">
        <f t="shared" si="2029"/>
        <v>-1.0919011360801106E-12</v>
      </c>
      <c r="Q4191">
        <f t="shared" si="2030"/>
        <v>-2.6355499460740197E-16</v>
      </c>
      <c r="R4191">
        <f t="shared" si="2031"/>
        <v>-1.0176152246785748E-12</v>
      </c>
      <c r="S4191">
        <f t="shared" si="2032"/>
        <v>-2.0773812879498242E-11</v>
      </c>
      <c r="T4191">
        <f t="shared" si="2033"/>
        <v>-1.9360496625813832E-11</v>
      </c>
      <c r="U4191">
        <f t="shared" si="2034"/>
        <v>0</v>
      </c>
      <c r="V4191">
        <f t="shared" si="2035"/>
        <v>0</v>
      </c>
      <c r="W4191">
        <f t="shared" si="2040"/>
        <v>-1.9941945427263968E-7</v>
      </c>
      <c r="X4191">
        <f t="shared" si="2041"/>
        <v>1.4485172467842405E-3</v>
      </c>
      <c r="Y4191">
        <f t="shared" si="2036"/>
        <v>-1.8556443657840949E-12</v>
      </c>
      <c r="Z4191">
        <f t="shared" si="2037"/>
        <v>-1.729398290572327E-12</v>
      </c>
      <c r="AA4191">
        <f t="shared" si="2042"/>
        <v>1</v>
      </c>
      <c r="AB4191">
        <f t="shared" si="2043"/>
        <v>0</v>
      </c>
      <c r="AC4191">
        <f t="shared" si="2044"/>
        <v>0</v>
      </c>
      <c r="AD4191">
        <f t="shared" si="2045"/>
        <v>-152908.4336754212</v>
      </c>
      <c r="AE4191">
        <f t="shared" si="2046"/>
        <v>0</v>
      </c>
      <c r="AF4191">
        <f t="shared" si="2047"/>
        <v>1</v>
      </c>
      <c r="AG4191">
        <f t="shared" si="2048"/>
        <v>-2</v>
      </c>
      <c r="AH4191">
        <f t="shared" si="2049"/>
        <v>1</v>
      </c>
      <c r="AI4191">
        <f t="shared" si="2050"/>
        <v>1.0575532622882075E-4</v>
      </c>
      <c r="AJ4191">
        <f t="shared" si="2051"/>
        <v>0</v>
      </c>
      <c r="AK4191" s="22">
        <f t="shared" si="2052"/>
        <v>1.8585224070143615E-7</v>
      </c>
      <c r="AL4191">
        <f t="shared" si="2053"/>
        <v>-1.9941945427263968E-7</v>
      </c>
      <c r="AM4191">
        <f t="shared" si="2054"/>
        <v>1.4485172467842405E-3</v>
      </c>
      <c r="AN4191">
        <f t="shared" si="2055"/>
        <v>-1.9941945427263968E-7</v>
      </c>
      <c r="AO4191">
        <f t="shared" si="2056"/>
        <v>1.4485172467842405E-3</v>
      </c>
      <c r="AP4191">
        <f t="shared" si="2057"/>
        <v>0</v>
      </c>
      <c r="AQ4191">
        <f t="shared" si="2058"/>
        <v>0</v>
      </c>
    </row>
    <row r="4192" spans="13:43" x14ac:dyDescent="0.25">
      <c r="M4192">
        <f t="shared" si="2059"/>
        <v>4179</v>
      </c>
      <c r="N4192">
        <f t="shared" si="2038"/>
        <v>12235.522552983921</v>
      </c>
      <c r="O4192">
        <f t="shared" si="2039"/>
        <v>152944.03191229902</v>
      </c>
      <c r="P4192">
        <f t="shared" si="2029"/>
        <v>-1.0094995009010267E-12</v>
      </c>
      <c r="Q4192">
        <f t="shared" si="2030"/>
        <v>-2.4360719217563626E-16</v>
      </c>
      <c r="R4192">
        <f t="shared" si="2031"/>
        <v>-9.40819665331805E-13</v>
      </c>
      <c r="S4192">
        <f t="shared" si="2032"/>
        <v>2.4853895687228706E-11</v>
      </c>
      <c r="T4192">
        <f t="shared" si="2033"/>
        <v>2.3162996912608302E-11</v>
      </c>
      <c r="U4192">
        <f t="shared" si="2034"/>
        <v>0</v>
      </c>
      <c r="V4192">
        <f t="shared" si="2035"/>
        <v>0</v>
      </c>
      <c r="W4192">
        <f t="shared" si="2040"/>
        <v>2.3864355033293836E-7</v>
      </c>
      <c r="X4192">
        <f t="shared" si="2041"/>
        <v>-1.7338431115487953E-3</v>
      </c>
      <c r="Y4192">
        <f t="shared" si="2036"/>
        <v>1.2336836438217624E-11</v>
      </c>
      <c r="Z4192">
        <f t="shared" si="2037"/>
        <v>1.1497517649783509E-11</v>
      </c>
      <c r="AA4192">
        <f t="shared" si="2042"/>
        <v>1</v>
      </c>
      <c r="AB4192">
        <f t="shared" si="2043"/>
        <v>0</v>
      </c>
      <c r="AC4192">
        <f t="shared" si="2044"/>
        <v>0</v>
      </c>
      <c r="AD4192">
        <f t="shared" si="2045"/>
        <v>-152945.03191229902</v>
      </c>
      <c r="AE4192">
        <f t="shared" si="2046"/>
        <v>0</v>
      </c>
      <c r="AF4192">
        <f t="shared" si="2047"/>
        <v>1</v>
      </c>
      <c r="AG4192">
        <f t="shared" si="2048"/>
        <v>-2</v>
      </c>
      <c r="AH4192">
        <f t="shared" si="2049"/>
        <v>1</v>
      </c>
      <c r="AI4192">
        <f t="shared" si="2050"/>
        <v>-1.2658678291116484E-4</v>
      </c>
      <c r="AJ4192">
        <f t="shared" si="2051"/>
        <v>0</v>
      </c>
      <c r="AK4192" s="22">
        <f t="shared" si="2052"/>
        <v>-2.2240778223013969E-7</v>
      </c>
      <c r="AL4192">
        <f t="shared" si="2053"/>
        <v>2.3864355033293836E-7</v>
      </c>
      <c r="AM4192">
        <f t="shared" si="2054"/>
        <v>-1.7338431115487953E-3</v>
      </c>
      <c r="AN4192">
        <f t="shared" si="2055"/>
        <v>2.3864355033293836E-7</v>
      </c>
      <c r="AO4192">
        <f t="shared" si="2056"/>
        <v>-1.7338431115487953E-3</v>
      </c>
      <c r="AP4192">
        <f t="shared" si="2057"/>
        <v>0</v>
      </c>
      <c r="AQ4192">
        <f t="shared" si="2058"/>
        <v>0</v>
      </c>
    </row>
    <row r="4193" spans="13:43" x14ac:dyDescent="0.25">
      <c r="M4193">
        <f t="shared" si="2059"/>
        <v>4180</v>
      </c>
      <c r="N4193">
        <f t="shared" si="2038"/>
        <v>12238.450411934144</v>
      </c>
      <c r="O4193">
        <f t="shared" si="2039"/>
        <v>152980.63014917681</v>
      </c>
      <c r="P4193">
        <f t="shared" si="2029"/>
        <v>-7.4567373660314793E-13</v>
      </c>
      <c r="Q4193">
        <f t="shared" si="2030"/>
        <v>-1.7989907652038582E-16</v>
      </c>
      <c r="R4193">
        <f t="shared" si="2031"/>
        <v>-6.9494290456956939E-13</v>
      </c>
      <c r="S4193">
        <f t="shared" si="2032"/>
        <v>-2.7797865555281762E-11</v>
      </c>
      <c r="T4193">
        <f t="shared" si="2033"/>
        <v>-2.5906678057112552E-11</v>
      </c>
      <c r="U4193">
        <f t="shared" si="2034"/>
        <v>0</v>
      </c>
      <c r="V4193">
        <f t="shared" si="2035"/>
        <v>0</v>
      </c>
      <c r="W4193">
        <f t="shared" si="2040"/>
        <v>-2.6697498920480479E-7</v>
      </c>
      <c r="X4193">
        <f t="shared" si="2041"/>
        <v>1.9401468254757767E-3</v>
      </c>
      <c r="Y4193">
        <f t="shared" si="2036"/>
        <v>-5.6083695377183668E-12</v>
      </c>
      <c r="Z4193">
        <f t="shared" si="2037"/>
        <v>-5.2268122439127691E-12</v>
      </c>
      <c r="AA4193">
        <f t="shared" si="2042"/>
        <v>1</v>
      </c>
      <c r="AB4193">
        <f t="shared" si="2043"/>
        <v>0</v>
      </c>
      <c r="AC4193">
        <f t="shared" si="2044"/>
        <v>0</v>
      </c>
      <c r="AD4193">
        <f t="shared" si="2045"/>
        <v>-152981.63014917681</v>
      </c>
      <c r="AE4193">
        <f t="shared" si="2046"/>
        <v>0</v>
      </c>
      <c r="AF4193">
        <f t="shared" si="2047"/>
        <v>1</v>
      </c>
      <c r="AG4193">
        <f t="shared" si="2048"/>
        <v>-2</v>
      </c>
      <c r="AH4193">
        <f t="shared" si="2049"/>
        <v>1</v>
      </c>
      <c r="AI4193">
        <f t="shared" si="2050"/>
        <v>1.4164888151621999E-4</v>
      </c>
      <c r="AJ4193">
        <f t="shared" si="2051"/>
        <v>0</v>
      </c>
      <c r="AK4193" s="22">
        <f t="shared" si="2052"/>
        <v>2.4881173271650189E-7</v>
      </c>
      <c r="AL4193">
        <f t="shared" si="2053"/>
        <v>-2.6697498920480479E-7</v>
      </c>
      <c r="AM4193">
        <f t="shared" si="2054"/>
        <v>1.9401468254757767E-3</v>
      </c>
      <c r="AN4193">
        <f t="shared" si="2055"/>
        <v>-2.6697498920480479E-7</v>
      </c>
      <c r="AO4193">
        <f t="shared" si="2056"/>
        <v>1.9401468254757767E-3</v>
      </c>
      <c r="AP4193">
        <f t="shared" si="2057"/>
        <v>0</v>
      </c>
      <c r="AQ4193">
        <f t="shared" si="2058"/>
        <v>0</v>
      </c>
    </row>
    <row r="4194" spans="13:43" x14ac:dyDescent="0.25">
      <c r="M4194">
        <f t="shared" si="2059"/>
        <v>4181</v>
      </c>
      <c r="N4194">
        <f t="shared" si="2038"/>
        <v>12241.378270884368</v>
      </c>
      <c r="O4194">
        <f t="shared" si="2039"/>
        <v>153017.2283860546</v>
      </c>
      <c r="P4194">
        <f t="shared" si="2029"/>
        <v>-3.4812887012859404E-13</v>
      </c>
      <c r="Q4194">
        <f t="shared" si="2030"/>
        <v>-8.3968470345997453E-17</v>
      </c>
      <c r="R4194">
        <f t="shared" si="2031"/>
        <v>-3.2444442696047905E-13</v>
      </c>
      <c r="S4194">
        <f t="shared" si="2032"/>
        <v>2.9473472808690163E-11</v>
      </c>
      <c r="T4194">
        <f t="shared" si="2033"/>
        <v>2.7468287799338456E-11</v>
      </c>
      <c r="U4194">
        <f t="shared" si="2034"/>
        <v>0</v>
      </c>
      <c r="V4194">
        <f t="shared" si="2035"/>
        <v>0</v>
      </c>
      <c r="W4194">
        <f t="shared" si="2040"/>
        <v>2.8313549063771065E-7</v>
      </c>
      <c r="X4194">
        <f t="shared" si="2041"/>
        <v>-2.0580798941866089E-3</v>
      </c>
      <c r="Y4194">
        <f t="shared" si="2036"/>
        <v>1.092102400026372E-11</v>
      </c>
      <c r="Z4194">
        <f t="shared" si="2037"/>
        <v>1.0178027959239319E-11</v>
      </c>
      <c r="AA4194">
        <f t="shared" si="2042"/>
        <v>1</v>
      </c>
      <c r="AB4194">
        <f t="shared" si="2043"/>
        <v>0</v>
      </c>
      <c r="AC4194">
        <f t="shared" si="2044"/>
        <v>0</v>
      </c>
      <c r="AD4194">
        <f t="shared" si="2045"/>
        <v>-153018.2283860546</v>
      </c>
      <c r="AE4194">
        <f t="shared" si="2046"/>
        <v>0</v>
      </c>
      <c r="AF4194">
        <f t="shared" si="2047"/>
        <v>1</v>
      </c>
      <c r="AG4194">
        <f t="shared" si="2048"/>
        <v>-2</v>
      </c>
      <c r="AH4194">
        <f t="shared" si="2049"/>
        <v>1</v>
      </c>
      <c r="AI4194">
        <f t="shared" si="2050"/>
        <v>-1.5025909498840581E-4</v>
      </c>
      <c r="AJ4194">
        <f t="shared" si="2051"/>
        <v>0</v>
      </c>
      <c r="AK4194" s="22">
        <f t="shared" si="2052"/>
        <v>-2.6387277785434534E-7</v>
      </c>
      <c r="AL4194">
        <f t="shared" si="2053"/>
        <v>2.8313549063771065E-7</v>
      </c>
      <c r="AM4194">
        <f t="shared" si="2054"/>
        <v>-2.0580798941866089E-3</v>
      </c>
      <c r="AN4194">
        <f t="shared" si="2055"/>
        <v>2.8313549063771065E-7</v>
      </c>
      <c r="AO4194">
        <f t="shared" si="2056"/>
        <v>-2.0580798941866089E-3</v>
      </c>
      <c r="AP4194">
        <f t="shared" si="2057"/>
        <v>0</v>
      </c>
      <c r="AQ4194">
        <f t="shared" si="2058"/>
        <v>0</v>
      </c>
    </row>
    <row r="4195" spans="13:43" x14ac:dyDescent="0.25">
      <c r="M4195">
        <f t="shared" si="2059"/>
        <v>4182</v>
      </c>
      <c r="N4195">
        <f t="shared" si="2038"/>
        <v>12244.306129834589</v>
      </c>
      <c r="O4195">
        <f t="shared" si="2039"/>
        <v>153053.82662293236</v>
      </c>
      <c r="P4195">
        <f t="shared" si="2029"/>
        <v>1.1145133863234022E-13</v>
      </c>
      <c r="Q4195">
        <f t="shared" si="2030"/>
        <v>2.6875566622573988E-17</v>
      </c>
      <c r="R4195">
        <f t="shared" si="2031"/>
        <v>1.038689083246414E-13</v>
      </c>
      <c r="S4195">
        <f t="shared" si="2032"/>
        <v>-2.9806336854625421E-11</v>
      </c>
      <c r="T4195">
        <f t="shared" si="2033"/>
        <v>-2.7778505922297691E-11</v>
      </c>
      <c r="U4195">
        <f t="shared" si="2034"/>
        <v>0</v>
      </c>
      <c r="V4195">
        <f t="shared" si="2035"/>
        <v>0</v>
      </c>
      <c r="W4195">
        <f t="shared" si="2040"/>
        <v>-2.864016085695678E-7</v>
      </c>
      <c r="X4195">
        <f t="shared" si="2041"/>
        <v>2.082318924499311E-3</v>
      </c>
      <c r="Y4195">
        <f t="shared" si="2036"/>
        <v>-9.9932694467071212E-12</v>
      </c>
      <c r="Z4195">
        <f t="shared" si="2037"/>
        <v>-9.3133918422247749E-12</v>
      </c>
      <c r="AA4195">
        <f t="shared" si="2042"/>
        <v>1</v>
      </c>
      <c r="AB4195">
        <f t="shared" si="2043"/>
        <v>0</v>
      </c>
      <c r="AC4195">
        <f t="shared" si="2044"/>
        <v>0</v>
      </c>
      <c r="AD4195">
        <f t="shared" si="2045"/>
        <v>-153054.82662293236</v>
      </c>
      <c r="AE4195">
        <f t="shared" si="2046"/>
        <v>0</v>
      </c>
      <c r="AF4195">
        <f t="shared" si="2047"/>
        <v>1</v>
      </c>
      <c r="AG4195">
        <f t="shared" si="2048"/>
        <v>-2</v>
      </c>
      <c r="AH4195">
        <f t="shared" si="2049"/>
        <v>1</v>
      </c>
      <c r="AI4195">
        <f t="shared" si="2050"/>
        <v>1.5202876640683325E-4</v>
      </c>
      <c r="AJ4195">
        <f t="shared" si="2051"/>
        <v>0</v>
      </c>
      <c r="AK4195" s="22">
        <f t="shared" si="2052"/>
        <v>2.6691669018599226E-7</v>
      </c>
      <c r="AL4195">
        <f t="shared" si="2053"/>
        <v>-2.864016085695678E-7</v>
      </c>
      <c r="AM4195">
        <f t="shared" si="2054"/>
        <v>2.0823189244993105E-3</v>
      </c>
      <c r="AN4195">
        <f t="shared" si="2055"/>
        <v>-2.864016085695678E-7</v>
      </c>
      <c r="AO4195">
        <f t="shared" si="2056"/>
        <v>2.0823189244993105E-3</v>
      </c>
      <c r="AP4195">
        <f t="shared" si="2057"/>
        <v>0</v>
      </c>
      <c r="AQ4195">
        <f t="shared" si="2058"/>
        <v>0</v>
      </c>
    </row>
    <row r="4196" spans="13:43" x14ac:dyDescent="0.25">
      <c r="M4196">
        <f t="shared" si="2059"/>
        <v>4183</v>
      </c>
      <c r="N4196">
        <f t="shared" si="2038"/>
        <v>12247.233988784814</v>
      </c>
      <c r="O4196">
        <f t="shared" si="2039"/>
        <v>153090.42485981018</v>
      </c>
      <c r="P4196">
        <f t="shared" si="2029"/>
        <v>5.503298987200021E-13</v>
      </c>
      <c r="Q4196">
        <f t="shared" si="2030"/>
        <v>1.3267576860641335E-16</v>
      </c>
      <c r="R4196">
        <f t="shared" si="2031"/>
        <v>5.1288900160298432E-13</v>
      </c>
      <c r="S4196">
        <f t="shared" si="2032"/>
        <v>2.8783245657600178E-11</v>
      </c>
      <c r="T4196">
        <f t="shared" si="2033"/>
        <v>2.6825019252190289E-11</v>
      </c>
      <c r="U4196">
        <f t="shared" si="2034"/>
        <v>0</v>
      </c>
      <c r="V4196">
        <f t="shared" si="2035"/>
        <v>0</v>
      </c>
      <c r="W4196">
        <f t="shared" si="2040"/>
        <v>2.7663710726331603E-7</v>
      </c>
      <c r="X4196">
        <f t="shared" si="2041"/>
        <v>-2.0118058991573594E-3</v>
      </c>
      <c r="Y4196">
        <f t="shared" si="2036"/>
        <v>6.7759974243145641E-12</v>
      </c>
      <c r="Z4196">
        <f t="shared" si="2037"/>
        <v>6.3150022593798761E-12</v>
      </c>
      <c r="AA4196">
        <f t="shared" si="2042"/>
        <v>1</v>
      </c>
      <c r="AB4196">
        <f t="shared" si="2043"/>
        <v>0</v>
      </c>
      <c r="AC4196">
        <f t="shared" si="2044"/>
        <v>0</v>
      </c>
      <c r="AD4196">
        <f t="shared" si="2045"/>
        <v>-153091.42485981018</v>
      </c>
      <c r="AE4196">
        <f t="shared" si="2046"/>
        <v>0</v>
      </c>
      <c r="AF4196">
        <f t="shared" si="2047"/>
        <v>1</v>
      </c>
      <c r="AG4196">
        <f t="shared" si="2048"/>
        <v>-2</v>
      </c>
      <c r="AH4196">
        <f t="shared" si="2049"/>
        <v>1</v>
      </c>
      <c r="AI4196">
        <f t="shared" si="2050"/>
        <v>-1.4688065124317519E-4</v>
      </c>
      <c r="AJ4196">
        <f t="shared" si="2051"/>
        <v>0</v>
      </c>
      <c r="AK4196" s="22">
        <f t="shared" si="2052"/>
        <v>-2.5781650257531942E-7</v>
      </c>
      <c r="AL4196">
        <f t="shared" si="2053"/>
        <v>2.7663710726331603E-7</v>
      </c>
      <c r="AM4196">
        <f t="shared" si="2054"/>
        <v>-2.011805899157359E-3</v>
      </c>
      <c r="AN4196">
        <f t="shared" si="2055"/>
        <v>2.7663710726331603E-7</v>
      </c>
      <c r="AO4196">
        <f t="shared" si="2056"/>
        <v>-2.011805899157359E-3</v>
      </c>
      <c r="AP4196">
        <f t="shared" si="2057"/>
        <v>0</v>
      </c>
      <c r="AQ4196">
        <f t="shared" si="2058"/>
        <v>0</v>
      </c>
    </row>
    <row r="4197" spans="13:43" x14ac:dyDescent="0.25">
      <c r="M4197">
        <f t="shared" si="2059"/>
        <v>4184</v>
      </c>
      <c r="N4197">
        <f t="shared" si="2038"/>
        <v>12250.161847735037</v>
      </c>
      <c r="O4197">
        <f t="shared" si="2039"/>
        <v>153127.02309668795</v>
      </c>
      <c r="P4197">
        <f t="shared" si="2029"/>
        <v>8.8961128764180707E-13</v>
      </c>
      <c r="Q4197">
        <f t="shared" si="2030"/>
        <v>2.1441984491370887E-16</v>
      </c>
      <c r="R4197">
        <f t="shared" si="2031"/>
        <v>8.290878729187392E-13</v>
      </c>
      <c r="S4197">
        <f t="shared" si="2032"/>
        <v>-2.6452668855198598E-11</v>
      </c>
      <c r="T4197">
        <f t="shared" si="2033"/>
        <v>-2.4652999865049952E-11</v>
      </c>
      <c r="U4197">
        <f t="shared" si="2034"/>
        <v>0</v>
      </c>
      <c r="V4197">
        <f t="shared" si="2035"/>
        <v>0</v>
      </c>
      <c r="W4197">
        <f t="shared" si="2040"/>
        <v>-2.5429859669260654E-7</v>
      </c>
      <c r="X4197">
        <f t="shared" si="2041"/>
        <v>1.849794274341746E-3</v>
      </c>
      <c r="Y4197">
        <f t="shared" si="2036"/>
        <v>-1.2323018557562004E-11</v>
      </c>
      <c r="Z4197">
        <f t="shared" si="2037"/>
        <v>-1.1484639848613311E-11</v>
      </c>
      <c r="AA4197">
        <f t="shared" si="2042"/>
        <v>1</v>
      </c>
      <c r="AB4197">
        <f t="shared" si="2043"/>
        <v>0</v>
      </c>
      <c r="AC4197">
        <f t="shared" si="2044"/>
        <v>0</v>
      </c>
      <c r="AD4197">
        <f t="shared" si="2045"/>
        <v>-153128.02309668795</v>
      </c>
      <c r="AE4197">
        <f t="shared" si="2046"/>
        <v>0</v>
      </c>
      <c r="AF4197">
        <f t="shared" si="2047"/>
        <v>1</v>
      </c>
      <c r="AG4197">
        <f t="shared" si="2048"/>
        <v>-2</v>
      </c>
      <c r="AH4197">
        <f t="shared" si="2049"/>
        <v>1</v>
      </c>
      <c r="AI4197">
        <f t="shared" si="2050"/>
        <v>1.3505228286344191E-4</v>
      </c>
      <c r="AJ4197">
        <f t="shared" si="2051"/>
        <v>0</v>
      </c>
      <c r="AK4197" s="22">
        <f t="shared" si="2052"/>
        <v>2.3699776019814366E-7</v>
      </c>
      <c r="AL4197">
        <f t="shared" si="2053"/>
        <v>-2.5429859669260654E-7</v>
      </c>
      <c r="AM4197">
        <f t="shared" si="2054"/>
        <v>1.849794274341746E-3</v>
      </c>
      <c r="AN4197">
        <f t="shared" si="2055"/>
        <v>-2.5429859669260654E-7</v>
      </c>
      <c r="AO4197">
        <f t="shared" si="2056"/>
        <v>1.849794274341746E-3</v>
      </c>
      <c r="AP4197">
        <f t="shared" si="2057"/>
        <v>0</v>
      </c>
      <c r="AQ4197">
        <f t="shared" si="2058"/>
        <v>0</v>
      </c>
    </row>
    <row r="4198" spans="13:43" x14ac:dyDescent="0.25">
      <c r="M4198">
        <f t="shared" si="2059"/>
        <v>4185</v>
      </c>
      <c r="N4198">
        <f t="shared" si="2038"/>
        <v>12253.089706685261</v>
      </c>
      <c r="O4198">
        <f t="shared" si="2039"/>
        <v>153163.62133356577</v>
      </c>
      <c r="P4198">
        <f t="shared" si="2029"/>
        <v>1.068423974396565E-12</v>
      </c>
      <c r="Q4198">
        <f t="shared" si="2030"/>
        <v>2.5745689721099185E-16</v>
      </c>
      <c r="R4198">
        <f t="shared" si="2031"/>
        <v>9.9573529766688263E-13</v>
      </c>
      <c r="S4198">
        <f t="shared" si="2032"/>
        <v>2.2922465175553848E-11</v>
      </c>
      <c r="T4198">
        <f t="shared" si="2033"/>
        <v>2.1362968476751025E-11</v>
      </c>
      <c r="U4198">
        <f t="shared" si="2034"/>
        <v>0</v>
      </c>
      <c r="V4198">
        <f t="shared" si="2035"/>
        <v>0</v>
      </c>
      <c r="W4198">
        <f t="shared" si="2040"/>
        <v>2.2041419641311658E-7</v>
      </c>
      <c r="X4198">
        <f t="shared" si="2041"/>
        <v>-1.6036988954946099E-3</v>
      </c>
      <c r="Y4198">
        <f t="shared" si="2036"/>
        <v>2.6434906883926556E-12</v>
      </c>
      <c r="Z4198">
        <f t="shared" si="2037"/>
        <v>2.4636446303752769E-12</v>
      </c>
      <c r="AA4198">
        <f t="shared" si="2042"/>
        <v>1</v>
      </c>
      <c r="AB4198">
        <f t="shared" si="2043"/>
        <v>0</v>
      </c>
      <c r="AC4198">
        <f t="shared" si="2044"/>
        <v>0</v>
      </c>
      <c r="AD4198">
        <f t="shared" si="2045"/>
        <v>-153164.62133356577</v>
      </c>
      <c r="AE4198">
        <f t="shared" si="2046"/>
        <v>0</v>
      </c>
      <c r="AF4198">
        <f t="shared" si="2047"/>
        <v>1</v>
      </c>
      <c r="AG4198">
        <f t="shared" si="2048"/>
        <v>-2</v>
      </c>
      <c r="AH4198">
        <f t="shared" si="2049"/>
        <v>1</v>
      </c>
      <c r="AI4198">
        <f t="shared" si="2050"/>
        <v>-1.170850149315335E-4</v>
      </c>
      <c r="AJ4198">
        <f t="shared" si="2051"/>
        <v>0</v>
      </c>
      <c r="AK4198" s="22">
        <f t="shared" si="2052"/>
        <v>-2.0541863598613047E-7</v>
      </c>
      <c r="AL4198">
        <f t="shared" si="2053"/>
        <v>2.2041419641311658E-7</v>
      </c>
      <c r="AM4198">
        <f t="shared" si="2054"/>
        <v>-1.6036988954946099E-3</v>
      </c>
      <c r="AN4198">
        <f t="shared" si="2055"/>
        <v>2.2041419641311658E-7</v>
      </c>
      <c r="AO4198">
        <f t="shared" si="2056"/>
        <v>-1.6036988954946099E-3</v>
      </c>
      <c r="AP4198">
        <f t="shared" si="2057"/>
        <v>0</v>
      </c>
      <c r="AQ4198">
        <f t="shared" si="2058"/>
        <v>0</v>
      </c>
    </row>
    <row r="4199" spans="13:43" x14ac:dyDescent="0.25">
      <c r="M4199">
        <f t="shared" si="2059"/>
        <v>4186</v>
      </c>
      <c r="N4199">
        <f t="shared" si="2038"/>
        <v>12256.017565635484</v>
      </c>
      <c r="O4199">
        <f t="shared" si="2039"/>
        <v>153200.21957044356</v>
      </c>
      <c r="P4199">
        <f t="shared" si="2029"/>
        <v>1.0548413086266409E-12</v>
      </c>
      <c r="Q4199">
        <f t="shared" si="2030"/>
        <v>2.5412317546683427E-16</v>
      </c>
      <c r="R4199">
        <f t="shared" si="2031"/>
        <v>9.8307670887850978E-13</v>
      </c>
      <c r="S4199">
        <f t="shared" si="2032"/>
        <v>-1.8354892432191424E-11</v>
      </c>
      <c r="T4199">
        <f t="shared" si="2033"/>
        <v>-1.7106143925621086E-11</v>
      </c>
      <c r="U4199">
        <f t="shared" si="2034"/>
        <v>0</v>
      </c>
      <c r="V4199">
        <f t="shared" si="2035"/>
        <v>0</v>
      </c>
      <c r="W4199">
        <f t="shared" si="2040"/>
        <v>-1.7653622418802779E-7</v>
      </c>
      <c r="X4199">
        <f t="shared" si="2041"/>
        <v>1.2847566535974383E-3</v>
      </c>
      <c r="Y4199">
        <f t="shared" si="2036"/>
        <v>-1.0462124608082941E-11</v>
      </c>
      <c r="Z4199">
        <f t="shared" si="2037"/>
        <v>-9.7503491221649651E-12</v>
      </c>
      <c r="AA4199">
        <f t="shared" si="2042"/>
        <v>1</v>
      </c>
      <c r="AB4199">
        <f t="shared" si="2043"/>
        <v>0</v>
      </c>
      <c r="AC4199">
        <f t="shared" si="2044"/>
        <v>0</v>
      </c>
      <c r="AD4199">
        <f t="shared" si="2045"/>
        <v>-153201.21957044356</v>
      </c>
      <c r="AE4199">
        <f t="shared" si="2046"/>
        <v>0</v>
      </c>
      <c r="AF4199">
        <f t="shared" si="2047"/>
        <v>1</v>
      </c>
      <c r="AG4199">
        <f t="shared" si="2048"/>
        <v>-2</v>
      </c>
      <c r="AH4199">
        <f t="shared" si="2049"/>
        <v>1</v>
      </c>
      <c r="AI4199">
        <f t="shared" si="2050"/>
        <v>9.3799246098787956E-5</v>
      </c>
      <c r="AJ4199">
        <f t="shared" si="2051"/>
        <v>0</v>
      </c>
      <c r="AK4199" s="22">
        <f t="shared" si="2052"/>
        <v>1.6452583801307443E-7</v>
      </c>
      <c r="AL4199">
        <f t="shared" si="2053"/>
        <v>-1.7653622418802779E-7</v>
      </c>
      <c r="AM4199">
        <f t="shared" si="2054"/>
        <v>1.2847566535974385E-3</v>
      </c>
      <c r="AN4199">
        <f t="shared" si="2055"/>
        <v>-1.7653622418802779E-7</v>
      </c>
      <c r="AO4199">
        <f t="shared" si="2056"/>
        <v>1.2847566535974385E-3</v>
      </c>
      <c r="AP4199">
        <f t="shared" si="2057"/>
        <v>0</v>
      </c>
      <c r="AQ4199">
        <f t="shared" si="2058"/>
        <v>0</v>
      </c>
    </row>
    <row r="4200" spans="13:43" x14ac:dyDescent="0.25">
      <c r="M4200">
        <f t="shared" si="2059"/>
        <v>4187</v>
      </c>
      <c r="N4200">
        <f t="shared" si="2038"/>
        <v>12258.945424585707</v>
      </c>
      <c r="O4200">
        <f t="shared" si="2039"/>
        <v>153236.81780732135</v>
      </c>
      <c r="P4200">
        <f t="shared" si="2029"/>
        <v>8.5158151925209243E-13</v>
      </c>
      <c r="Q4200">
        <f t="shared" si="2030"/>
        <v>2.0510660012309323E-16</v>
      </c>
      <c r="R4200">
        <f t="shared" si="2031"/>
        <v>7.9364540470838053E-13</v>
      </c>
      <c r="S4200">
        <f t="shared" si="2032"/>
        <v>1.2959150880352564E-11</v>
      </c>
      <c r="T4200">
        <f t="shared" si="2033"/>
        <v>1.2077493830710684E-11</v>
      </c>
      <c r="U4200">
        <f t="shared" si="2034"/>
        <v>0</v>
      </c>
      <c r="V4200">
        <f t="shared" si="2035"/>
        <v>0</v>
      </c>
      <c r="W4200">
        <f t="shared" si="2040"/>
        <v>1.2467008618679097E-7</v>
      </c>
      <c r="X4200">
        <f t="shared" si="2041"/>
        <v>-9.0751341151031452E-4</v>
      </c>
      <c r="Y4200">
        <f t="shared" si="2036"/>
        <v>4.1307163165369818E-13</v>
      </c>
      <c r="Z4200">
        <f t="shared" si="2037"/>
        <v>3.8496890182078366E-13</v>
      </c>
      <c r="AA4200">
        <f t="shared" si="2042"/>
        <v>1</v>
      </c>
      <c r="AB4200">
        <f t="shared" si="2043"/>
        <v>0</v>
      </c>
      <c r="AC4200">
        <f t="shared" si="2044"/>
        <v>0</v>
      </c>
      <c r="AD4200">
        <f t="shared" si="2045"/>
        <v>-153237.81780732135</v>
      </c>
      <c r="AE4200">
        <f t="shared" si="2046"/>
        <v>0</v>
      </c>
      <c r="AF4200">
        <f t="shared" si="2047"/>
        <v>1</v>
      </c>
      <c r="AG4200">
        <f t="shared" si="2048"/>
        <v>-2</v>
      </c>
      <c r="AH4200">
        <f t="shared" si="2049"/>
        <v>1</v>
      </c>
      <c r="AI4200">
        <f t="shared" si="2050"/>
        <v>-6.6256960788893809E-5</v>
      </c>
      <c r="AJ4200">
        <f t="shared" si="2051"/>
        <v>0</v>
      </c>
      <c r="AK4200" s="22">
        <f t="shared" si="2052"/>
        <v>-1.1618833754593826E-7</v>
      </c>
      <c r="AL4200">
        <f t="shared" si="2053"/>
        <v>1.2467008618679097E-7</v>
      </c>
      <c r="AM4200">
        <f t="shared" si="2054"/>
        <v>-9.0751341151031452E-4</v>
      </c>
      <c r="AN4200">
        <f t="shared" si="2055"/>
        <v>1.2467008618679097E-7</v>
      </c>
      <c r="AO4200">
        <f t="shared" si="2056"/>
        <v>-9.0751341151031452E-4</v>
      </c>
      <c r="AP4200">
        <f t="shared" si="2057"/>
        <v>0</v>
      </c>
      <c r="AQ4200">
        <f t="shared" si="2058"/>
        <v>0</v>
      </c>
    </row>
    <row r="4201" spans="13:43" x14ac:dyDescent="0.25">
      <c r="M4201">
        <f t="shared" si="2059"/>
        <v>4188</v>
      </c>
      <c r="N4201">
        <f t="shared" si="2038"/>
        <v>12261.873283535931</v>
      </c>
      <c r="O4201">
        <f t="shared" si="2039"/>
        <v>153273.41604419914</v>
      </c>
      <c r="P4201">
        <f t="shared" si="2029"/>
        <v>4.9546925799858508E-13</v>
      </c>
      <c r="Q4201">
        <f t="shared" si="2030"/>
        <v>1.1930713284938591E-16</v>
      </c>
      <c r="R4201">
        <f t="shared" si="2031"/>
        <v>4.617607250685788E-13</v>
      </c>
      <c r="S4201">
        <f t="shared" si="2032"/>
        <v>-6.9818025554502307E-12</v>
      </c>
      <c r="T4201">
        <f t="shared" si="2033"/>
        <v>-6.506805736673095E-12</v>
      </c>
      <c r="U4201">
        <f t="shared" si="2034"/>
        <v>0</v>
      </c>
      <c r="V4201">
        <f t="shared" si="2035"/>
        <v>0</v>
      </c>
      <c r="W4201">
        <f t="shared" si="2040"/>
        <v>-6.7182625968614908E-8</v>
      </c>
      <c r="X4201">
        <f t="shared" si="2041"/>
        <v>4.891606266582266E-4</v>
      </c>
      <c r="Y4201">
        <f t="shared" si="2036"/>
        <v>-4.3912076767204812E-12</v>
      </c>
      <c r="Z4201">
        <f t="shared" si="2037"/>
        <v>-4.0924582262073714E-12</v>
      </c>
      <c r="AA4201">
        <f t="shared" si="2042"/>
        <v>1</v>
      </c>
      <c r="AB4201">
        <f t="shared" si="2043"/>
        <v>0</v>
      </c>
      <c r="AC4201">
        <f t="shared" si="2044"/>
        <v>0</v>
      </c>
      <c r="AD4201">
        <f t="shared" si="2045"/>
        <v>-153274.41604419914</v>
      </c>
      <c r="AE4201">
        <f t="shared" si="2046"/>
        <v>0</v>
      </c>
      <c r="AF4201">
        <f t="shared" si="2047"/>
        <v>1</v>
      </c>
      <c r="AG4201">
        <f t="shared" si="2048"/>
        <v>-2</v>
      </c>
      <c r="AH4201">
        <f t="shared" si="2049"/>
        <v>1</v>
      </c>
      <c r="AI4201">
        <f t="shared" si="2050"/>
        <v>3.5713296418646723E-5</v>
      </c>
      <c r="AJ4201">
        <f t="shared" si="2051"/>
        <v>0</v>
      </c>
      <c r="AK4201" s="22">
        <f t="shared" si="2052"/>
        <v>6.2611953372428098E-8</v>
      </c>
      <c r="AL4201">
        <f t="shared" si="2053"/>
        <v>-6.7182625968614908E-8</v>
      </c>
      <c r="AM4201">
        <f t="shared" si="2054"/>
        <v>4.891606266582266E-4</v>
      </c>
      <c r="AN4201">
        <f t="shared" si="2055"/>
        <v>-6.7182625968614908E-8</v>
      </c>
      <c r="AO4201">
        <f t="shared" si="2056"/>
        <v>4.891606266582266E-4</v>
      </c>
      <c r="AP4201">
        <f t="shared" si="2057"/>
        <v>0</v>
      </c>
      <c r="AQ4201">
        <f t="shared" si="2058"/>
        <v>0</v>
      </c>
    </row>
    <row r="4202" spans="13:43" x14ac:dyDescent="0.25">
      <c r="M4202">
        <f t="shared" si="2059"/>
        <v>4189</v>
      </c>
      <c r="N4202">
        <f t="shared" si="2038"/>
        <v>12264.801142486154</v>
      </c>
      <c r="O4202">
        <f t="shared" si="2039"/>
        <v>153310.01428107693</v>
      </c>
      <c r="P4202">
        <f t="shared" si="2029"/>
        <v>5.076445631031231E-14</v>
      </c>
      <c r="Q4202">
        <f t="shared" si="2030"/>
        <v>1.2220971957589495E-17</v>
      </c>
      <c r="R4202">
        <f t="shared" si="2031"/>
        <v>4.7310770093487719E-14</v>
      </c>
      <c r="S4202">
        <f t="shared" si="2032"/>
        <v>6.9550531209072468E-13</v>
      </c>
      <c r="T4202">
        <f t="shared" si="2033"/>
        <v>6.481876161143753E-13</v>
      </c>
      <c r="U4202">
        <f t="shared" si="2034"/>
        <v>0</v>
      </c>
      <c r="V4202">
        <f t="shared" si="2035"/>
        <v>0</v>
      </c>
      <c r="W4202">
        <f t="shared" si="2040"/>
        <v>6.6941206839174879E-9</v>
      </c>
      <c r="X4202">
        <f t="shared" si="2041"/>
        <v>-4.8751923558532332E-5</v>
      </c>
      <c r="Y4202">
        <f t="shared" si="2036"/>
        <v>6.0846860827506637E-17</v>
      </c>
      <c r="Z4202">
        <f t="shared" si="2037"/>
        <v>5.6707232830854642E-17</v>
      </c>
      <c r="AA4202">
        <f t="shared" si="2042"/>
        <v>1</v>
      </c>
      <c r="AB4202">
        <f t="shared" si="2043"/>
        <v>0</v>
      </c>
      <c r="AC4202">
        <f t="shared" si="2044"/>
        <v>0</v>
      </c>
      <c r="AD4202">
        <f t="shared" si="2045"/>
        <v>-153311.01428107693</v>
      </c>
      <c r="AE4202">
        <f t="shared" si="2046"/>
        <v>0</v>
      </c>
      <c r="AF4202">
        <f t="shared" si="2047"/>
        <v>1</v>
      </c>
      <c r="AG4202">
        <f t="shared" si="2048"/>
        <v>-2</v>
      </c>
      <c r="AH4202">
        <f t="shared" si="2049"/>
        <v>1</v>
      </c>
      <c r="AI4202">
        <f t="shared" si="2050"/>
        <v>-3.5593458445724183E-6</v>
      </c>
      <c r="AJ4202">
        <f t="shared" si="2051"/>
        <v>0</v>
      </c>
      <c r="AK4202" s="22">
        <f t="shared" si="2052"/>
        <v>-6.2386958843593029E-9</v>
      </c>
      <c r="AL4202">
        <f t="shared" si="2053"/>
        <v>6.6941206839174879E-9</v>
      </c>
      <c r="AM4202">
        <f t="shared" si="2054"/>
        <v>-4.8751923558532332E-5</v>
      </c>
      <c r="AN4202">
        <f t="shared" si="2055"/>
        <v>6.6941206839174879E-9</v>
      </c>
      <c r="AO4202">
        <f t="shared" si="2056"/>
        <v>-4.8751923558532332E-5</v>
      </c>
      <c r="AP4202">
        <f t="shared" si="2057"/>
        <v>0</v>
      </c>
      <c r="AQ4202">
        <f t="shared" si="2058"/>
        <v>0</v>
      </c>
    </row>
    <row r="4203" spans="13:43" x14ac:dyDescent="0.25">
      <c r="M4203">
        <f t="shared" si="2059"/>
        <v>4190</v>
      </c>
      <c r="N4203">
        <f t="shared" si="2038"/>
        <v>12267.729001436379</v>
      </c>
      <c r="O4203">
        <f t="shared" si="2039"/>
        <v>153346.61251795472</v>
      </c>
      <c r="P4203">
        <f t="shared" si="2029"/>
        <v>-4.0243303226372334E-13</v>
      </c>
      <c r="Q4203">
        <f t="shared" si="2030"/>
        <v>-9.6858104728263494E-17</v>
      </c>
      <c r="R4203">
        <f t="shared" si="2031"/>
        <v>-3.750540841227618E-13</v>
      </c>
      <c r="S4203">
        <f t="shared" si="2032"/>
        <v>5.6134237081069389E-12</v>
      </c>
      <c r="T4203">
        <f t="shared" si="2033"/>
        <v>5.2315225611434664E-12</v>
      </c>
      <c r="U4203">
        <f t="shared" si="2034"/>
        <v>0</v>
      </c>
      <c r="V4203">
        <f t="shared" si="2035"/>
        <v>0</v>
      </c>
      <c r="W4203">
        <f t="shared" si="2040"/>
        <v>5.4041147253859174E-8</v>
      </c>
      <c r="X4203">
        <f t="shared" si="2041"/>
        <v>-3.9366468281508269E-4</v>
      </c>
      <c r="Y4203">
        <f t="shared" si="2036"/>
        <v>3.5483529963604078E-12</v>
      </c>
      <c r="Z4203">
        <f t="shared" si="2037"/>
        <v>3.3069459425539886E-12</v>
      </c>
      <c r="AA4203">
        <f t="shared" si="2042"/>
        <v>1</v>
      </c>
      <c r="AB4203">
        <f t="shared" si="2043"/>
        <v>0</v>
      </c>
      <c r="AC4203">
        <f t="shared" si="2044"/>
        <v>0</v>
      </c>
      <c r="AD4203">
        <f t="shared" si="2045"/>
        <v>-153347.61251795472</v>
      </c>
      <c r="AE4203">
        <f t="shared" si="2046"/>
        <v>0</v>
      </c>
      <c r="AF4203">
        <f t="shared" si="2047"/>
        <v>1</v>
      </c>
      <c r="AG4203">
        <f t="shared" si="2048"/>
        <v>-2</v>
      </c>
      <c r="AH4203">
        <f t="shared" si="2049"/>
        <v>1</v>
      </c>
      <c r="AI4203">
        <f t="shared" si="2050"/>
        <v>-2.8741198456637603E-5</v>
      </c>
      <c r="AJ4203">
        <f t="shared" si="2051"/>
        <v>0</v>
      </c>
      <c r="AK4203" s="22">
        <f t="shared" si="2052"/>
        <v>-5.036453611729685E-8</v>
      </c>
      <c r="AL4203">
        <f t="shared" si="2053"/>
        <v>5.4041147253859174E-8</v>
      </c>
      <c r="AM4203">
        <f t="shared" si="2054"/>
        <v>-3.9366468281508275E-4</v>
      </c>
      <c r="AN4203">
        <f t="shared" si="2055"/>
        <v>5.4041147253859174E-8</v>
      </c>
      <c r="AO4203">
        <f t="shared" si="2056"/>
        <v>-3.9366468281508275E-4</v>
      </c>
      <c r="AP4203">
        <f t="shared" si="2057"/>
        <v>0</v>
      </c>
      <c r="AQ4203">
        <f t="shared" si="2058"/>
        <v>0</v>
      </c>
    </row>
    <row r="4204" spans="13:43" x14ac:dyDescent="0.25">
      <c r="M4204">
        <f t="shared" si="2059"/>
        <v>4191</v>
      </c>
      <c r="N4204">
        <f t="shared" si="2038"/>
        <v>12270.656860386602</v>
      </c>
      <c r="O4204">
        <f t="shared" si="2039"/>
        <v>153383.21075483251</v>
      </c>
      <c r="P4204">
        <f t="shared" si="2029"/>
        <v>-7.8261072991934504E-13</v>
      </c>
      <c r="Q4204">
        <f t="shared" si="2030"/>
        <v>-1.8831482275472328E-16</v>
      </c>
      <c r="R4204">
        <f t="shared" si="2031"/>
        <v>-7.2936694307487896E-13</v>
      </c>
      <c r="S4204">
        <f t="shared" si="2032"/>
        <v>-1.1658047959897315E-11</v>
      </c>
      <c r="T4204">
        <f t="shared" si="2033"/>
        <v>-1.0864909561880069E-11</v>
      </c>
      <c r="U4204">
        <f t="shared" si="2034"/>
        <v>0</v>
      </c>
      <c r="V4204">
        <f t="shared" si="2035"/>
        <v>0</v>
      </c>
      <c r="W4204">
        <f t="shared" si="2040"/>
        <v>-1.1226029984806712E-7</v>
      </c>
      <c r="X4204">
        <f t="shared" si="2041"/>
        <v>8.1795939139439437E-4</v>
      </c>
      <c r="Y4204">
        <f t="shared" si="2036"/>
        <v>-2.993954847907056E-13</v>
      </c>
      <c r="Z4204">
        <f t="shared" si="2037"/>
        <v>-2.7902654686925204E-13</v>
      </c>
      <c r="AA4204">
        <f t="shared" si="2042"/>
        <v>1</v>
      </c>
      <c r="AB4204">
        <f t="shared" si="2043"/>
        <v>0</v>
      </c>
      <c r="AC4204">
        <f t="shared" si="2044"/>
        <v>0</v>
      </c>
      <c r="AD4204">
        <f t="shared" si="2045"/>
        <v>-153384.21075483251</v>
      </c>
      <c r="AE4204">
        <f t="shared" si="2046"/>
        <v>0</v>
      </c>
      <c r="AF4204">
        <f t="shared" si="2047"/>
        <v>1</v>
      </c>
      <c r="AG4204">
        <f t="shared" si="2048"/>
        <v>-2</v>
      </c>
      <c r="AH4204">
        <f t="shared" si="2049"/>
        <v>1</v>
      </c>
      <c r="AI4204">
        <f t="shared" si="2050"/>
        <v>5.9718673038602443E-5</v>
      </c>
      <c r="AJ4204">
        <f t="shared" si="2051"/>
        <v>0</v>
      </c>
      <c r="AK4204" s="22">
        <f t="shared" si="2052"/>
        <v>1.0462283303640992E-7</v>
      </c>
      <c r="AL4204">
        <f t="shared" si="2053"/>
        <v>-1.1226029984806712E-7</v>
      </c>
      <c r="AM4204">
        <f t="shared" si="2054"/>
        <v>8.1795939139439437E-4</v>
      </c>
      <c r="AN4204">
        <f t="shared" si="2055"/>
        <v>-1.1226029984806712E-7</v>
      </c>
      <c r="AO4204">
        <f t="shared" si="2056"/>
        <v>8.1795939139439437E-4</v>
      </c>
      <c r="AP4204">
        <f t="shared" si="2057"/>
        <v>0</v>
      </c>
      <c r="AQ4204">
        <f t="shared" si="2058"/>
        <v>0</v>
      </c>
    </row>
    <row r="4205" spans="13:43" x14ac:dyDescent="0.25">
      <c r="M4205">
        <f t="shared" si="2059"/>
        <v>4192</v>
      </c>
      <c r="N4205">
        <f t="shared" si="2038"/>
        <v>12273.584719336826</v>
      </c>
      <c r="O4205">
        <f t="shared" si="2039"/>
        <v>153419.80899171034</v>
      </c>
      <c r="P4205">
        <f t="shared" si="2029"/>
        <v>-1.0215042191447989E-12</v>
      </c>
      <c r="Q4205">
        <f t="shared" si="2030"/>
        <v>-2.4573966362615928E-16</v>
      </c>
      <c r="R4205">
        <f t="shared" si="2031"/>
        <v>-9.5200765996719373E-13</v>
      </c>
      <c r="S4205">
        <f t="shared" si="2032"/>
        <v>1.7163860881201181E-11</v>
      </c>
      <c r="T4205">
        <f t="shared" si="2033"/>
        <v>1.599614248015022E-11</v>
      </c>
      <c r="U4205">
        <f t="shared" si="2034"/>
        <v>0</v>
      </c>
      <c r="V4205">
        <f t="shared" si="2035"/>
        <v>0</v>
      </c>
      <c r="W4205">
        <f t="shared" si="2040"/>
        <v>1.6531754447587482E-7</v>
      </c>
      <c r="X4205">
        <f t="shared" si="2041"/>
        <v>-1.2048365048059205E-3</v>
      </c>
      <c r="Y4205">
        <f t="shared" si="2036"/>
        <v>9.9366255304080177E-12</v>
      </c>
      <c r="Z4205">
        <f t="shared" si="2037"/>
        <v>9.2606016126822738E-12</v>
      </c>
      <c r="AA4205">
        <f t="shared" si="2042"/>
        <v>1</v>
      </c>
      <c r="AB4205">
        <f t="shared" si="2043"/>
        <v>0</v>
      </c>
      <c r="AC4205">
        <f t="shared" si="2044"/>
        <v>0</v>
      </c>
      <c r="AD4205">
        <f t="shared" si="2045"/>
        <v>-153420.80899171034</v>
      </c>
      <c r="AE4205">
        <f t="shared" si="2046"/>
        <v>0</v>
      </c>
      <c r="AF4205">
        <f t="shared" si="2047"/>
        <v>1</v>
      </c>
      <c r="AG4205">
        <f t="shared" si="2048"/>
        <v>-2</v>
      </c>
      <c r="AH4205">
        <f t="shared" si="2049"/>
        <v>1</v>
      </c>
      <c r="AI4205">
        <f t="shared" si="2050"/>
        <v>-8.7964311990391123E-5</v>
      </c>
      <c r="AJ4205">
        <f t="shared" si="2051"/>
        <v>0</v>
      </c>
      <c r="AK4205" s="22">
        <f t="shared" si="2052"/>
        <v>-1.5407040491693928E-7</v>
      </c>
      <c r="AL4205">
        <f t="shared" si="2053"/>
        <v>1.6531754447587482E-7</v>
      </c>
      <c r="AM4205">
        <f t="shared" si="2054"/>
        <v>-1.2048365048059205E-3</v>
      </c>
      <c r="AN4205">
        <f t="shared" si="2055"/>
        <v>1.6531754447587482E-7</v>
      </c>
      <c r="AO4205">
        <f t="shared" si="2056"/>
        <v>-1.2048365048059205E-3</v>
      </c>
      <c r="AP4205">
        <f t="shared" si="2057"/>
        <v>0</v>
      </c>
      <c r="AQ4205">
        <f t="shared" si="2058"/>
        <v>0</v>
      </c>
    </row>
    <row r="4206" spans="13:43" x14ac:dyDescent="0.25">
      <c r="M4206">
        <f t="shared" si="2059"/>
        <v>4193</v>
      </c>
      <c r="N4206">
        <f t="shared" si="2038"/>
        <v>12276.512578287047</v>
      </c>
      <c r="O4206">
        <f t="shared" si="2039"/>
        <v>153456.4072285881</v>
      </c>
      <c r="P4206">
        <f t="shared" si="2029"/>
        <v>-1.076354409430334E-12</v>
      </c>
      <c r="Q4206">
        <f t="shared" si="2030"/>
        <v>-2.5887302619549252E-16</v>
      </c>
      <c r="R4206">
        <f t="shared" si="2031"/>
        <v>-1.0031261970459775E-12</v>
      </c>
      <c r="S4206">
        <f t="shared" si="2032"/>
        <v>-2.1881251356526497E-11</v>
      </c>
      <c r="T4206">
        <f t="shared" si="2033"/>
        <v>-2.0392592130965978E-11</v>
      </c>
      <c r="U4206">
        <f t="shared" si="2034"/>
        <v>0</v>
      </c>
      <c r="V4206">
        <f t="shared" si="2035"/>
        <v>0</v>
      </c>
      <c r="W4206">
        <f t="shared" si="2040"/>
        <v>-2.1080440918998133E-7</v>
      </c>
      <c r="X4206">
        <f t="shared" si="2041"/>
        <v>1.5367119328674325E-3</v>
      </c>
      <c r="Y4206">
        <f t="shared" si="2036"/>
        <v>-2.2767616684833849E-12</v>
      </c>
      <c r="Z4206">
        <f t="shared" si="2037"/>
        <v>-2.1218654878689653E-12</v>
      </c>
      <c r="AA4206">
        <f t="shared" si="2042"/>
        <v>1</v>
      </c>
      <c r="AB4206">
        <f t="shared" si="2043"/>
        <v>0</v>
      </c>
      <c r="AC4206">
        <f t="shared" si="2044"/>
        <v>0</v>
      </c>
      <c r="AD4206">
        <f t="shared" si="2045"/>
        <v>-153457.4072285881</v>
      </c>
      <c r="AE4206">
        <f t="shared" si="2046"/>
        <v>0</v>
      </c>
      <c r="AF4206">
        <f t="shared" si="2047"/>
        <v>1</v>
      </c>
      <c r="AG4206">
        <f t="shared" si="2048"/>
        <v>-2</v>
      </c>
      <c r="AH4206">
        <f t="shared" si="2049"/>
        <v>1</v>
      </c>
      <c r="AI4206">
        <f t="shared" si="2050"/>
        <v>1.1219431287180242E-4</v>
      </c>
      <c r="AJ4206">
        <f t="shared" si="2051"/>
        <v>0</v>
      </c>
      <c r="AK4206" s="22">
        <f t="shared" si="2052"/>
        <v>1.9646263671014229E-7</v>
      </c>
      <c r="AL4206">
        <f t="shared" si="2053"/>
        <v>-2.1080440918998133E-7</v>
      </c>
      <c r="AM4206">
        <f t="shared" si="2054"/>
        <v>1.5367119328674325E-3</v>
      </c>
      <c r="AN4206">
        <f t="shared" si="2055"/>
        <v>-2.1080440918998133E-7</v>
      </c>
      <c r="AO4206">
        <f t="shared" si="2056"/>
        <v>1.5367119328674325E-3</v>
      </c>
      <c r="AP4206">
        <f t="shared" si="2057"/>
        <v>0</v>
      </c>
      <c r="AQ4206">
        <f t="shared" si="2058"/>
        <v>0</v>
      </c>
    </row>
    <row r="4207" spans="13:43" x14ac:dyDescent="0.25">
      <c r="M4207">
        <f t="shared" si="2059"/>
        <v>4194</v>
      </c>
      <c r="N4207">
        <f t="shared" si="2038"/>
        <v>12279.440437237272</v>
      </c>
      <c r="O4207">
        <f t="shared" si="2039"/>
        <v>153493.00546546589</v>
      </c>
      <c r="P4207">
        <f t="shared" si="2029"/>
        <v>-9.375605669492456E-13</v>
      </c>
      <c r="Q4207">
        <f t="shared" si="2030"/>
        <v>-2.2543807924114946E-16</v>
      </c>
      <c r="R4207">
        <f t="shared" si="2031"/>
        <v>-8.7377499249696716E-13</v>
      </c>
      <c r="S4207">
        <f t="shared" si="2032"/>
        <v>2.5596819229341227E-11</v>
      </c>
      <c r="T4207">
        <f t="shared" si="2033"/>
        <v>2.385537672818381E-11</v>
      </c>
      <c r="U4207">
        <f t="shared" si="2034"/>
        <v>0</v>
      </c>
      <c r="V4207">
        <f t="shared" si="2035"/>
        <v>0</v>
      </c>
      <c r="W4207">
        <f t="shared" si="2040"/>
        <v>2.4665906855247525E-7</v>
      </c>
      <c r="X4207">
        <f t="shared" si="2041"/>
        <v>-1.7985124041697235E-3</v>
      </c>
      <c r="Y4207">
        <f t="shared" si="2036"/>
        <v>1.2259517152965262E-11</v>
      </c>
      <c r="Z4207">
        <f t="shared" si="2037"/>
        <v>1.1425458670051579E-11</v>
      </c>
      <c r="AA4207">
        <f t="shared" si="2042"/>
        <v>1</v>
      </c>
      <c r="AB4207">
        <f t="shared" si="2043"/>
        <v>0</v>
      </c>
      <c r="AC4207">
        <f t="shared" si="2044"/>
        <v>0</v>
      </c>
      <c r="AD4207">
        <f t="shared" si="2045"/>
        <v>-153494.00546546589</v>
      </c>
      <c r="AE4207">
        <f t="shared" si="2046"/>
        <v>0</v>
      </c>
      <c r="AF4207">
        <f t="shared" si="2047"/>
        <v>1</v>
      </c>
      <c r="AG4207">
        <f t="shared" si="2048"/>
        <v>-2</v>
      </c>
      <c r="AH4207">
        <f t="shared" si="2049"/>
        <v>1</v>
      </c>
      <c r="AI4207">
        <f t="shared" si="2050"/>
        <v>-1.3130818659665852E-4</v>
      </c>
      <c r="AJ4207">
        <f t="shared" si="2051"/>
        <v>0</v>
      </c>
      <c r="AK4207" s="22">
        <f t="shared" si="2052"/>
        <v>-2.2987797628376227E-7</v>
      </c>
      <c r="AL4207">
        <f t="shared" si="2053"/>
        <v>2.4665906855247525E-7</v>
      </c>
      <c r="AM4207">
        <f t="shared" si="2054"/>
        <v>-1.7985124041697235E-3</v>
      </c>
      <c r="AN4207">
        <f t="shared" si="2055"/>
        <v>2.4665906855247525E-7</v>
      </c>
      <c r="AO4207">
        <f t="shared" si="2056"/>
        <v>-1.7985124041697235E-3</v>
      </c>
      <c r="AP4207">
        <f t="shared" si="2057"/>
        <v>0</v>
      </c>
      <c r="AQ4207">
        <f t="shared" si="2058"/>
        <v>0</v>
      </c>
    </row>
    <row r="4208" spans="13:43" x14ac:dyDescent="0.25">
      <c r="M4208">
        <f t="shared" si="2059"/>
        <v>4195</v>
      </c>
      <c r="N4208">
        <f t="shared" si="2038"/>
        <v>12282.368296187495</v>
      </c>
      <c r="O4208">
        <f t="shared" si="2039"/>
        <v>153529.60370234368</v>
      </c>
      <c r="P4208">
        <f t="shared" si="2029"/>
        <v>-6.3035942780801062E-13</v>
      </c>
      <c r="Q4208">
        <f t="shared" si="2030"/>
        <v>-1.5153489631786662E-16</v>
      </c>
      <c r="R4208">
        <f t="shared" si="2031"/>
        <v>-5.8747383765891007E-13</v>
      </c>
      <c r="S4208">
        <f t="shared" si="2032"/>
        <v>-2.8143027942361466E-11</v>
      </c>
      <c r="T4208">
        <f t="shared" si="2033"/>
        <v>-2.6228357821399313E-11</v>
      </c>
      <c r="U4208">
        <f t="shared" si="2034"/>
        <v>0</v>
      </c>
      <c r="V4208">
        <f t="shared" si="2035"/>
        <v>0</v>
      </c>
      <c r="W4208">
        <f t="shared" si="2040"/>
        <v>-2.7125979765981052E-7</v>
      </c>
      <c r="X4208">
        <f t="shared" si="2041"/>
        <v>1.9783600614659545E-3</v>
      </c>
      <c r="Y4208">
        <f t="shared" si="2036"/>
        <v>-6.2221976461336546E-12</v>
      </c>
      <c r="Z4208">
        <f t="shared" si="2037"/>
        <v>-5.7988794465365266E-12</v>
      </c>
      <c r="AA4208">
        <f t="shared" si="2042"/>
        <v>1</v>
      </c>
      <c r="AB4208">
        <f t="shared" si="2043"/>
        <v>0</v>
      </c>
      <c r="AC4208">
        <f t="shared" si="2044"/>
        <v>0</v>
      </c>
      <c r="AD4208">
        <f t="shared" si="2045"/>
        <v>-153530.60370234368</v>
      </c>
      <c r="AE4208">
        <f t="shared" si="2046"/>
        <v>0</v>
      </c>
      <c r="AF4208">
        <f t="shared" si="2047"/>
        <v>1</v>
      </c>
      <c r="AG4208">
        <f t="shared" si="2048"/>
        <v>-2</v>
      </c>
      <c r="AH4208">
        <f t="shared" si="2049"/>
        <v>1</v>
      </c>
      <c r="AI4208">
        <f t="shared" si="2050"/>
        <v>1.4443873925423664E-4</v>
      </c>
      <c r="AJ4208">
        <f t="shared" si="2051"/>
        <v>0</v>
      </c>
      <c r="AK4208" s="22">
        <f t="shared" si="2052"/>
        <v>2.528050304378493E-7</v>
      </c>
      <c r="AL4208">
        <f t="shared" si="2053"/>
        <v>-2.7125979765981052E-7</v>
      </c>
      <c r="AM4208">
        <f t="shared" si="2054"/>
        <v>1.9783600614659549E-3</v>
      </c>
      <c r="AN4208">
        <f t="shared" si="2055"/>
        <v>-2.7125979765981052E-7</v>
      </c>
      <c r="AO4208">
        <f t="shared" si="2056"/>
        <v>1.9783600614659549E-3</v>
      </c>
      <c r="AP4208">
        <f t="shared" si="2057"/>
        <v>0</v>
      </c>
      <c r="AQ4208">
        <f t="shared" si="2058"/>
        <v>0</v>
      </c>
    </row>
    <row r="4209" spans="13:43" x14ac:dyDescent="0.25">
      <c r="M4209">
        <f t="shared" si="2059"/>
        <v>4196</v>
      </c>
      <c r="N4209">
        <f t="shared" si="2038"/>
        <v>12285.296155137719</v>
      </c>
      <c r="O4209">
        <f t="shared" si="2039"/>
        <v>153566.2019392215</v>
      </c>
      <c r="P4209">
        <f t="shared" si="2029"/>
        <v>-2.102369784958251E-13</v>
      </c>
      <c r="Q4209">
        <f t="shared" si="2030"/>
        <v>-5.0527754178894259E-17</v>
      </c>
      <c r="R4209">
        <f t="shared" si="2031"/>
        <v>-1.9593381034093673E-13</v>
      </c>
      <c r="S4209">
        <f t="shared" si="2032"/>
        <v>2.9405757732065807E-11</v>
      </c>
      <c r="T4209">
        <f t="shared" si="2033"/>
        <v>2.7405179619819013E-11</v>
      </c>
      <c r="U4209">
        <f t="shared" si="2034"/>
        <v>0</v>
      </c>
      <c r="V4209">
        <f t="shared" si="2035"/>
        <v>0</v>
      </c>
      <c r="W4209">
        <f t="shared" si="2040"/>
        <v>2.8349831864905006E-7</v>
      </c>
      <c r="X4209">
        <f t="shared" si="2041"/>
        <v>-2.0681113483154716E-3</v>
      </c>
      <c r="Y4209">
        <f t="shared" si="2036"/>
        <v>1.0297046815213765E-11</v>
      </c>
      <c r="Z4209">
        <f t="shared" si="2037"/>
        <v>9.5965021577016119E-12</v>
      </c>
      <c r="AA4209">
        <f t="shared" si="2042"/>
        <v>1</v>
      </c>
      <c r="AB4209">
        <f t="shared" si="2043"/>
        <v>0</v>
      </c>
      <c r="AC4209">
        <f t="shared" si="2044"/>
        <v>0</v>
      </c>
      <c r="AD4209">
        <f t="shared" si="2045"/>
        <v>-153567.2019392215</v>
      </c>
      <c r="AE4209">
        <f t="shared" si="2046"/>
        <v>0</v>
      </c>
      <c r="AF4209">
        <f t="shared" si="2047"/>
        <v>1</v>
      </c>
      <c r="AG4209">
        <f t="shared" si="2048"/>
        <v>-2</v>
      </c>
      <c r="AH4209">
        <f t="shared" si="2049"/>
        <v>1</v>
      </c>
      <c r="AI4209">
        <f t="shared" si="2050"/>
        <v>-1.5099141582429072E-4</v>
      </c>
      <c r="AJ4209">
        <f t="shared" si="2051"/>
        <v>0</v>
      </c>
      <c r="AK4209" s="22">
        <f t="shared" si="2052"/>
        <v>-2.6421092138774639E-7</v>
      </c>
      <c r="AL4209">
        <f t="shared" si="2053"/>
        <v>2.8349831864905006E-7</v>
      </c>
      <c r="AM4209">
        <f t="shared" si="2054"/>
        <v>-2.0681113483154716E-3</v>
      </c>
      <c r="AN4209">
        <f t="shared" si="2055"/>
        <v>2.8349831864905006E-7</v>
      </c>
      <c r="AO4209">
        <f t="shared" si="2056"/>
        <v>-2.0681113483154716E-3</v>
      </c>
      <c r="AP4209">
        <f t="shared" si="2057"/>
        <v>0</v>
      </c>
      <c r="AQ4209">
        <f t="shared" si="2058"/>
        <v>0</v>
      </c>
    </row>
    <row r="4210" spans="13:43" x14ac:dyDescent="0.25">
      <c r="M4210">
        <f t="shared" si="2059"/>
        <v>4197</v>
      </c>
      <c r="N4210">
        <f t="shared" si="2038"/>
        <v>12288.224014087944</v>
      </c>
      <c r="O4210">
        <f t="shared" si="2039"/>
        <v>153602.80017609929</v>
      </c>
      <c r="P4210">
        <f t="shared" si="2029"/>
        <v>2.4709302317729918E-13</v>
      </c>
      <c r="Q4210">
        <f t="shared" si="2030"/>
        <v>5.9371481014571682E-17</v>
      </c>
      <c r="R4210">
        <f t="shared" si="2031"/>
        <v>2.3028240743457517E-13</v>
      </c>
      <c r="S4210">
        <f t="shared" si="2032"/>
        <v>-2.9329418902282696E-11</v>
      </c>
      <c r="T4210">
        <f t="shared" si="2033"/>
        <v>-2.7334034391689375E-11</v>
      </c>
      <c r="U4210">
        <f t="shared" si="2034"/>
        <v>0</v>
      </c>
      <c r="V4210">
        <f t="shared" si="2035"/>
        <v>0</v>
      </c>
      <c r="W4210">
        <f t="shared" si="2040"/>
        <v>-2.8282972265011488E-7</v>
      </c>
      <c r="X4210">
        <f t="shared" si="2041"/>
        <v>2.0637257388089868E-3</v>
      </c>
      <c r="Y4210">
        <f t="shared" si="2036"/>
        <v>-1.0433703468199074E-11</v>
      </c>
      <c r="Z4210">
        <f t="shared" si="2037"/>
        <v>-9.7238615733449572E-12</v>
      </c>
      <c r="AA4210">
        <f t="shared" si="2042"/>
        <v>1</v>
      </c>
      <c r="AB4210">
        <f t="shared" si="2043"/>
        <v>0</v>
      </c>
      <c r="AC4210">
        <f t="shared" si="2044"/>
        <v>0</v>
      </c>
      <c r="AD4210">
        <f t="shared" si="2045"/>
        <v>-153603.80017609929</v>
      </c>
      <c r="AE4210">
        <f t="shared" si="2046"/>
        <v>0</v>
      </c>
      <c r="AF4210">
        <f t="shared" si="2047"/>
        <v>1</v>
      </c>
      <c r="AG4210">
        <f t="shared" si="2048"/>
        <v>-2</v>
      </c>
      <c r="AH4210">
        <f t="shared" si="2049"/>
        <v>1</v>
      </c>
      <c r="AI4210">
        <f t="shared" si="2050"/>
        <v>1.5067122084335747E-4</v>
      </c>
      <c r="AJ4210">
        <f t="shared" si="2051"/>
        <v>0</v>
      </c>
      <c r="AK4210" s="22">
        <f t="shared" si="2052"/>
        <v>2.6358781234866428E-7</v>
      </c>
      <c r="AL4210">
        <f t="shared" si="2053"/>
        <v>-2.8282972265011488E-7</v>
      </c>
      <c r="AM4210">
        <f t="shared" si="2054"/>
        <v>2.0637257388089868E-3</v>
      </c>
      <c r="AN4210">
        <f t="shared" si="2055"/>
        <v>-2.8282972265011488E-7</v>
      </c>
      <c r="AO4210">
        <f t="shared" si="2056"/>
        <v>2.0637257388089868E-3</v>
      </c>
      <c r="AP4210">
        <f t="shared" si="2057"/>
        <v>0</v>
      </c>
      <c r="AQ4210">
        <f t="shared" si="2058"/>
        <v>0</v>
      </c>
    </row>
    <row r="4211" spans="13:43" x14ac:dyDescent="0.25">
      <c r="M4211">
        <f t="shared" si="2059"/>
        <v>4198</v>
      </c>
      <c r="N4211">
        <f t="shared" si="2038"/>
        <v>12291.151873038165</v>
      </c>
      <c r="O4211">
        <f t="shared" si="2039"/>
        <v>153639.39841297705</v>
      </c>
      <c r="P4211">
        <f t="shared" si="2029"/>
        <v>6.5933382891481599E-13</v>
      </c>
      <c r="Q4211">
        <f t="shared" si="2030"/>
        <v>1.5838691264902501E-16</v>
      </c>
      <c r="R4211">
        <f t="shared" si="2031"/>
        <v>6.1447700737634293E-13</v>
      </c>
      <c r="S4211">
        <f t="shared" si="2032"/>
        <v>2.791939613938212E-11</v>
      </c>
      <c r="T4211">
        <f t="shared" si="2033"/>
        <v>2.6019940484046713E-11</v>
      </c>
      <c r="U4211">
        <f t="shared" si="2034"/>
        <v>0</v>
      </c>
      <c r="V4211">
        <f t="shared" si="2035"/>
        <v>0</v>
      </c>
      <c r="W4211">
        <f t="shared" si="2040"/>
        <v>2.69296718764169E-7</v>
      </c>
      <c r="X4211">
        <f t="shared" si="2041"/>
        <v>-1.9654476152934472E-3</v>
      </c>
      <c r="Y4211">
        <f t="shared" si="2036"/>
        <v>6.0242983358886464E-12</v>
      </c>
      <c r="Z4211">
        <f t="shared" si="2037"/>
        <v>5.6144439290668071E-12</v>
      </c>
      <c r="AA4211">
        <f t="shared" si="2042"/>
        <v>1</v>
      </c>
      <c r="AB4211">
        <f t="shared" si="2043"/>
        <v>0</v>
      </c>
      <c r="AC4211">
        <f t="shared" si="2044"/>
        <v>0</v>
      </c>
      <c r="AD4211">
        <f t="shared" si="2045"/>
        <v>-153640.39841297705</v>
      </c>
      <c r="AE4211">
        <f t="shared" si="2046"/>
        <v>0</v>
      </c>
      <c r="AF4211">
        <f t="shared" si="2047"/>
        <v>1</v>
      </c>
      <c r="AG4211">
        <f t="shared" si="2048"/>
        <v>-2</v>
      </c>
      <c r="AH4211">
        <f t="shared" si="2049"/>
        <v>1</v>
      </c>
      <c r="AI4211">
        <f t="shared" si="2050"/>
        <v>-1.4349599712841583E-4</v>
      </c>
      <c r="AJ4211">
        <f t="shared" si="2051"/>
        <v>0</v>
      </c>
      <c r="AK4211" s="22">
        <f t="shared" si="2052"/>
        <v>-2.5097550676996348E-7</v>
      </c>
      <c r="AL4211">
        <f t="shared" si="2053"/>
        <v>2.69296718764169E-7</v>
      </c>
      <c r="AM4211">
        <f t="shared" si="2054"/>
        <v>-1.9654476152934472E-3</v>
      </c>
      <c r="AN4211">
        <f t="shared" si="2055"/>
        <v>2.69296718764169E-7</v>
      </c>
      <c r="AO4211">
        <f t="shared" si="2056"/>
        <v>-1.9654476152934472E-3</v>
      </c>
      <c r="AP4211">
        <f t="shared" si="2057"/>
        <v>0</v>
      </c>
      <c r="AQ4211">
        <f t="shared" si="2058"/>
        <v>0</v>
      </c>
    </row>
    <row r="4212" spans="13:43" x14ac:dyDescent="0.25">
      <c r="M4212">
        <f t="shared" si="2059"/>
        <v>4199</v>
      </c>
      <c r="N4212">
        <f t="shared" si="2038"/>
        <v>12294.07973198839</v>
      </c>
      <c r="O4212">
        <f t="shared" si="2039"/>
        <v>153675.99664985487</v>
      </c>
      <c r="P4212">
        <f t="shared" si="2029"/>
        <v>9.5241482407830465E-13</v>
      </c>
      <c r="Q4212">
        <f t="shared" si="2030"/>
        <v>2.2873711571039441E-16</v>
      </c>
      <c r="R4212">
        <f t="shared" si="2031"/>
        <v>8.8761866176915649E-13</v>
      </c>
      <c r="S4212">
        <f t="shared" si="2032"/>
        <v>-2.524171652941917E-11</v>
      </c>
      <c r="T4212">
        <f t="shared" si="2033"/>
        <v>-2.3524432925833335E-11</v>
      </c>
      <c r="U4212">
        <f t="shared" si="2034"/>
        <v>0</v>
      </c>
      <c r="V4212">
        <f t="shared" si="2035"/>
        <v>0</v>
      </c>
      <c r="W4212">
        <f t="shared" si="2040"/>
        <v>-2.4352713155550684E-7</v>
      </c>
      <c r="X4212">
        <f t="shared" si="2041"/>
        <v>1.7777931082781037E-3</v>
      </c>
      <c r="Y4212">
        <f t="shared" si="2036"/>
        <v>-1.221115023231666E-11</v>
      </c>
      <c r="Z4212">
        <f t="shared" si="2037"/>
        <v>-1.1380382322755582E-11</v>
      </c>
      <c r="AA4212">
        <f t="shared" si="2042"/>
        <v>1</v>
      </c>
      <c r="AB4212">
        <f t="shared" si="2043"/>
        <v>0</v>
      </c>
      <c r="AC4212">
        <f t="shared" si="2044"/>
        <v>0</v>
      </c>
      <c r="AD4212">
        <f t="shared" si="2045"/>
        <v>-153676.99664985487</v>
      </c>
      <c r="AE4212">
        <f t="shared" si="2046"/>
        <v>0</v>
      </c>
      <c r="AF4212">
        <f t="shared" si="2047"/>
        <v>1</v>
      </c>
      <c r="AG4212">
        <f t="shared" si="2048"/>
        <v>-2</v>
      </c>
      <c r="AH4212">
        <f t="shared" si="2049"/>
        <v>1</v>
      </c>
      <c r="AI4212">
        <f t="shared" si="2050"/>
        <v>1.2979546491977552E-4</v>
      </c>
      <c r="AJ4212">
        <f t="shared" si="2051"/>
        <v>0</v>
      </c>
      <c r="AK4212" s="22">
        <f t="shared" si="2052"/>
        <v>2.2695911608155491E-7</v>
      </c>
      <c r="AL4212">
        <f t="shared" si="2053"/>
        <v>-2.4352713155550684E-7</v>
      </c>
      <c r="AM4212">
        <f t="shared" si="2054"/>
        <v>1.7777931082781037E-3</v>
      </c>
      <c r="AN4212">
        <f t="shared" si="2055"/>
        <v>-2.4352713155550684E-7</v>
      </c>
      <c r="AO4212">
        <f t="shared" si="2056"/>
        <v>1.7777931082781037E-3</v>
      </c>
      <c r="AP4212">
        <f t="shared" si="2057"/>
        <v>0</v>
      </c>
      <c r="AQ4212">
        <f t="shared" si="2058"/>
        <v>0</v>
      </c>
    </row>
    <row r="4213" spans="13:43" x14ac:dyDescent="0.25">
      <c r="M4213">
        <f t="shared" si="2059"/>
        <v>4200</v>
      </c>
      <c r="N4213">
        <f t="shared" si="2038"/>
        <v>12297.007590938612</v>
      </c>
      <c r="O4213">
        <f t="shared" si="2039"/>
        <v>153712.59488673267</v>
      </c>
      <c r="P4213">
        <f t="shared" si="2029"/>
        <v>1.0738001635186727E-12</v>
      </c>
      <c r="Q4213">
        <f t="shared" si="2030"/>
        <v>2.5782827564179101E-16</v>
      </c>
      <c r="R4213">
        <f t="shared" si="2031"/>
        <v>1.000745725553283E-12</v>
      </c>
      <c r="S4213">
        <f t="shared" si="2032"/>
        <v>2.141996033981498E-11</v>
      </c>
      <c r="T4213">
        <f t="shared" si="2033"/>
        <v>1.9962684380069878E-11</v>
      </c>
      <c r="U4213">
        <f t="shared" si="2034"/>
        <v>0</v>
      </c>
      <c r="V4213">
        <f t="shared" si="2035"/>
        <v>0</v>
      </c>
      <c r="W4213">
        <f t="shared" si="2040"/>
        <v>2.0670478636593074E-7</v>
      </c>
      <c r="X4213">
        <f t="shared" si="2041"/>
        <v>-1.5093425901416026E-3</v>
      </c>
      <c r="Y4213">
        <f t="shared" si="2036"/>
        <v>2.1407947795023373E-12</v>
      </c>
      <c r="Z4213">
        <f t="shared" si="2037"/>
        <v>1.9951489091354625E-12</v>
      </c>
      <c r="AA4213">
        <f t="shared" si="2042"/>
        <v>1</v>
      </c>
      <c r="AB4213">
        <f t="shared" si="2043"/>
        <v>0</v>
      </c>
      <c r="AC4213">
        <f t="shared" si="2044"/>
        <v>0</v>
      </c>
      <c r="AD4213">
        <f t="shared" si="2045"/>
        <v>-153713.59488673267</v>
      </c>
      <c r="AE4213">
        <f t="shared" si="2046"/>
        <v>0</v>
      </c>
      <c r="AF4213">
        <f t="shared" si="2047"/>
        <v>1</v>
      </c>
      <c r="AG4213">
        <f t="shared" si="2048"/>
        <v>-2</v>
      </c>
      <c r="AH4213">
        <f t="shared" si="2049"/>
        <v>1</v>
      </c>
      <c r="AI4213">
        <f t="shared" si="2050"/>
        <v>-1.101960719409192E-4</v>
      </c>
      <c r="AJ4213">
        <f t="shared" si="2051"/>
        <v>0</v>
      </c>
      <c r="AK4213" s="22">
        <f t="shared" si="2052"/>
        <v>-1.9264192578372047E-7</v>
      </c>
      <c r="AL4213">
        <f t="shared" si="2053"/>
        <v>2.0670478636593074E-7</v>
      </c>
      <c r="AM4213">
        <f t="shared" si="2054"/>
        <v>-1.5093425901416026E-3</v>
      </c>
      <c r="AN4213">
        <f t="shared" si="2055"/>
        <v>2.0670478636593074E-7</v>
      </c>
      <c r="AO4213">
        <f t="shared" si="2056"/>
        <v>-1.5093425901416026E-3</v>
      </c>
      <c r="AP4213">
        <f t="shared" si="2057"/>
        <v>0</v>
      </c>
      <c r="AQ4213">
        <f t="shared" si="2058"/>
        <v>0</v>
      </c>
    </row>
    <row r="4214" spans="13:43" x14ac:dyDescent="0.25">
      <c r="M4214">
        <f t="shared" si="2059"/>
        <v>4201</v>
      </c>
      <c r="N4214">
        <f t="shared" si="2038"/>
        <v>12299.935449888837</v>
      </c>
      <c r="O4214">
        <f t="shared" si="2039"/>
        <v>153749.19312361046</v>
      </c>
      <c r="P4214">
        <f t="shared" si="2029"/>
        <v>1.0019057308706051E-12</v>
      </c>
      <c r="Q4214">
        <f t="shared" si="2030"/>
        <v>2.405085654551654E-16</v>
      </c>
      <c r="R4214">
        <f t="shared" si="2031"/>
        <v>9.337425264404523E-13</v>
      </c>
      <c r="S4214">
        <f t="shared" si="2032"/>
        <v>-1.6629558985494043E-11</v>
      </c>
      <c r="T4214">
        <f t="shared" si="2033"/>
        <v>-1.5498191039603027E-11</v>
      </c>
      <c r="U4214">
        <f t="shared" si="2034"/>
        <v>0</v>
      </c>
      <c r="V4214">
        <f t="shared" si="2035"/>
        <v>0</v>
      </c>
      <c r="W4214">
        <f t="shared" si="2040"/>
        <v>-1.6051513210990854E-7</v>
      </c>
      <c r="X4214">
        <f t="shared" si="2041"/>
        <v>1.1723483561806199E-3</v>
      </c>
      <c r="Y4214">
        <f t="shared" si="2036"/>
        <v>-9.6805991948498306E-12</v>
      </c>
      <c r="Z4214">
        <f t="shared" si="2037"/>
        <v>-9.0219936578284184E-12</v>
      </c>
      <c r="AA4214">
        <f t="shared" si="2042"/>
        <v>1</v>
      </c>
      <c r="AB4214">
        <f t="shared" si="2043"/>
        <v>0</v>
      </c>
      <c r="AC4214">
        <f t="shared" si="2044"/>
        <v>0</v>
      </c>
      <c r="AD4214">
        <f t="shared" si="2045"/>
        <v>-153750.19312361046</v>
      </c>
      <c r="AE4214">
        <f t="shared" si="2046"/>
        <v>0</v>
      </c>
      <c r="AF4214">
        <f t="shared" si="2047"/>
        <v>1</v>
      </c>
      <c r="AG4214">
        <f t="shared" si="2048"/>
        <v>-2</v>
      </c>
      <c r="AH4214">
        <f t="shared" si="2049"/>
        <v>1</v>
      </c>
      <c r="AI4214">
        <f t="shared" si="2050"/>
        <v>8.5592350415578556E-5</v>
      </c>
      <c r="AJ4214">
        <f t="shared" si="2051"/>
        <v>0</v>
      </c>
      <c r="AK4214" s="22">
        <f t="shared" si="2052"/>
        <v>1.4959471771659794E-7</v>
      </c>
      <c r="AL4214">
        <f t="shared" si="2053"/>
        <v>-1.6051513210990854E-7</v>
      </c>
      <c r="AM4214">
        <f t="shared" si="2054"/>
        <v>1.1723483561806199E-3</v>
      </c>
      <c r="AN4214">
        <f t="shared" si="2055"/>
        <v>-1.6051513210990854E-7</v>
      </c>
      <c r="AO4214">
        <f t="shared" si="2056"/>
        <v>1.1723483561806199E-3</v>
      </c>
      <c r="AP4214">
        <f t="shared" si="2057"/>
        <v>0</v>
      </c>
      <c r="AQ4214">
        <f t="shared" si="2058"/>
        <v>0</v>
      </c>
    </row>
    <row r="4215" spans="13:43" x14ac:dyDescent="0.25">
      <c r="M4215">
        <f t="shared" si="2059"/>
        <v>4202</v>
      </c>
      <c r="N4215">
        <f t="shared" si="2038"/>
        <v>12302.86330883906</v>
      </c>
      <c r="O4215">
        <f t="shared" si="2039"/>
        <v>153785.79136048825</v>
      </c>
      <c r="P4215">
        <f t="shared" si="2029"/>
        <v>7.4993649900361333E-13</v>
      </c>
      <c r="Q4215">
        <f t="shared" si="2030"/>
        <v>1.7998023378834323E-16</v>
      </c>
      <c r="R4215">
        <f t="shared" si="2031"/>
        <v>6.9891565610774779E-13</v>
      </c>
      <c r="S4215">
        <f t="shared" si="2032"/>
        <v>1.1089743207474626E-11</v>
      </c>
      <c r="T4215">
        <f t="shared" si="2033"/>
        <v>1.0335268599696763E-11</v>
      </c>
      <c r="U4215">
        <f t="shared" si="2034"/>
        <v>0</v>
      </c>
      <c r="V4215">
        <f t="shared" si="2035"/>
        <v>0</v>
      </c>
      <c r="W4215">
        <f t="shared" si="2040"/>
        <v>1.0706809898799082E-7</v>
      </c>
      <c r="X4215">
        <f t="shared" si="2041"/>
        <v>-7.8217543030211271E-4</v>
      </c>
      <c r="Y4215">
        <f t="shared" si="2036"/>
        <v>2.6087613535164619E-13</v>
      </c>
      <c r="Z4215">
        <f t="shared" si="2037"/>
        <v>2.4312780554673617E-13</v>
      </c>
      <c r="AA4215">
        <f t="shared" si="2042"/>
        <v>1</v>
      </c>
      <c r="AB4215">
        <f t="shared" si="2043"/>
        <v>0</v>
      </c>
      <c r="AC4215">
        <f t="shared" si="2044"/>
        <v>0</v>
      </c>
      <c r="AD4215">
        <f t="shared" si="2045"/>
        <v>-153786.79136048825</v>
      </c>
      <c r="AE4215">
        <f t="shared" si="2046"/>
        <v>0</v>
      </c>
      <c r="AF4215">
        <f t="shared" si="2047"/>
        <v>1</v>
      </c>
      <c r="AG4215">
        <f t="shared" si="2048"/>
        <v>-2</v>
      </c>
      <c r="AH4215">
        <f t="shared" si="2049"/>
        <v>1</v>
      </c>
      <c r="AI4215">
        <f t="shared" si="2050"/>
        <v>-5.7106090635004945E-5</v>
      </c>
      <c r="AJ4215">
        <f t="shared" si="2051"/>
        <v>0</v>
      </c>
      <c r="AK4215" s="22">
        <f t="shared" si="2052"/>
        <v>-9.9783876037270762E-8</v>
      </c>
      <c r="AL4215">
        <f t="shared" si="2053"/>
        <v>1.0706809898799082E-7</v>
      </c>
      <c r="AM4215">
        <f t="shared" si="2054"/>
        <v>-7.8217543030211271E-4</v>
      </c>
      <c r="AN4215">
        <f t="shared" si="2055"/>
        <v>1.0706809898799082E-7</v>
      </c>
      <c r="AO4215">
        <f t="shared" si="2056"/>
        <v>-7.8217543030211271E-4</v>
      </c>
      <c r="AP4215">
        <f t="shared" si="2057"/>
        <v>0</v>
      </c>
      <c r="AQ4215">
        <f t="shared" si="2058"/>
        <v>0</v>
      </c>
    </row>
    <row r="4216" spans="13:43" x14ac:dyDescent="0.25">
      <c r="M4216">
        <f t="shared" si="2059"/>
        <v>4203</v>
      </c>
      <c r="N4216">
        <f t="shared" si="2038"/>
        <v>12305.791167789284</v>
      </c>
      <c r="O4216">
        <f t="shared" si="2039"/>
        <v>153822.38959736604</v>
      </c>
      <c r="P4216">
        <f t="shared" si="2029"/>
        <v>3.6346217354294835E-13</v>
      </c>
      <c r="Q4216">
        <f t="shared" si="2030"/>
        <v>8.720797418427865E-17</v>
      </c>
      <c r="R4216">
        <f t="shared" si="2031"/>
        <v>3.3873455129818117E-13</v>
      </c>
      <c r="S4216">
        <f t="shared" si="2032"/>
        <v>-5.053510973146523E-12</v>
      </c>
      <c r="T4216">
        <f t="shared" si="2033"/>
        <v>-4.7097026776761623E-12</v>
      </c>
      <c r="U4216">
        <f t="shared" si="2034"/>
        <v>0</v>
      </c>
      <c r="V4216">
        <f t="shared" si="2035"/>
        <v>0</v>
      </c>
      <c r="W4216">
        <f t="shared" si="2040"/>
        <v>-4.8801721678708286E-8</v>
      </c>
      <c r="X4216">
        <f t="shared" si="2041"/>
        <v>3.5660101657379508E-4</v>
      </c>
      <c r="Y4216">
        <f t="shared" si="2036"/>
        <v>-3.1995316536119006E-12</v>
      </c>
      <c r="Z4216">
        <f t="shared" si="2037"/>
        <v>-2.9818561543447546E-12</v>
      </c>
      <c r="AA4216">
        <f t="shared" si="2042"/>
        <v>1</v>
      </c>
      <c r="AB4216">
        <f t="shared" si="2043"/>
        <v>0</v>
      </c>
      <c r="AC4216">
        <f t="shared" si="2044"/>
        <v>0</v>
      </c>
      <c r="AD4216">
        <f t="shared" si="2045"/>
        <v>-153823.38959736604</v>
      </c>
      <c r="AE4216">
        <f t="shared" si="2046"/>
        <v>0</v>
      </c>
      <c r="AF4216">
        <f t="shared" si="2047"/>
        <v>1</v>
      </c>
      <c r="AG4216">
        <f t="shared" si="2048"/>
        <v>-2</v>
      </c>
      <c r="AH4216">
        <f t="shared" si="2049"/>
        <v>1</v>
      </c>
      <c r="AI4216">
        <f t="shared" si="2050"/>
        <v>2.603519436429761E-5</v>
      </c>
      <c r="AJ4216">
        <f t="shared" si="2051"/>
        <v>0</v>
      </c>
      <c r="AK4216" s="22">
        <f t="shared" si="2052"/>
        <v>4.5481567268134772E-8</v>
      </c>
      <c r="AL4216">
        <f t="shared" si="2053"/>
        <v>-4.8801721678708286E-8</v>
      </c>
      <c r="AM4216">
        <f t="shared" si="2054"/>
        <v>3.5660101657379508E-4</v>
      </c>
      <c r="AN4216">
        <f t="shared" si="2055"/>
        <v>-4.8801721678708286E-8</v>
      </c>
      <c r="AO4216">
        <f t="shared" si="2056"/>
        <v>3.5660101657379508E-4</v>
      </c>
      <c r="AP4216">
        <f t="shared" si="2057"/>
        <v>0</v>
      </c>
      <c r="AQ4216">
        <f t="shared" si="2058"/>
        <v>0</v>
      </c>
    </row>
    <row r="4217" spans="13:43" x14ac:dyDescent="0.25">
      <c r="M4217">
        <f t="shared" si="2059"/>
        <v>4204</v>
      </c>
      <c r="N4217">
        <f t="shared" si="2038"/>
        <v>12308.719026739505</v>
      </c>
      <c r="O4217">
        <f t="shared" si="2039"/>
        <v>153858.9878342438</v>
      </c>
      <c r="P4217">
        <f t="shared" si="2029"/>
        <v>-8.7823963289686434E-14</v>
      </c>
      <c r="Q4217">
        <f t="shared" si="2030"/>
        <v>-2.1067193937276521E-17</v>
      </c>
      <c r="R4217">
        <f t="shared" si="2031"/>
        <v>-8.1848987222447755E-14</v>
      </c>
      <c r="S4217">
        <f t="shared" si="2032"/>
        <v>-1.2039258705643562E-12</v>
      </c>
      <c r="T4217">
        <f t="shared" si="2033"/>
        <v>-1.122018518699307E-12</v>
      </c>
      <c r="U4217">
        <f t="shared" si="2034"/>
        <v>0</v>
      </c>
      <c r="V4217">
        <f t="shared" si="2035"/>
        <v>0</v>
      </c>
      <c r="W4217">
        <f t="shared" si="2040"/>
        <v>-1.1629069921014481E-8</v>
      </c>
      <c r="X4217">
        <f t="shared" si="2041"/>
        <v>8.4995463282174825E-5</v>
      </c>
      <c r="Y4217">
        <f t="shared" si="2036"/>
        <v>-3.2253170976889085E-16</v>
      </c>
      <c r="Z4217">
        <f t="shared" si="2037"/>
        <v>-3.0058873231024493E-16</v>
      </c>
      <c r="AA4217">
        <f t="shared" si="2042"/>
        <v>1</v>
      </c>
      <c r="AB4217">
        <f t="shared" si="2043"/>
        <v>0</v>
      </c>
      <c r="AC4217">
        <f t="shared" si="2044"/>
        <v>0</v>
      </c>
      <c r="AD4217">
        <f t="shared" si="2045"/>
        <v>-153859.9878342438</v>
      </c>
      <c r="AE4217">
        <f t="shared" si="2046"/>
        <v>0</v>
      </c>
      <c r="AF4217">
        <f t="shared" si="2047"/>
        <v>1</v>
      </c>
      <c r="AG4217">
        <f t="shared" si="2048"/>
        <v>-2</v>
      </c>
      <c r="AH4217">
        <f t="shared" si="2049"/>
        <v>1</v>
      </c>
      <c r="AI4217">
        <f t="shared" si="2050"/>
        <v>6.2054599865178976E-6</v>
      </c>
      <c r="AJ4217">
        <f t="shared" si="2051"/>
        <v>0</v>
      </c>
      <c r="AK4217" s="22">
        <f t="shared" si="2052"/>
        <v>1.0837903001877496E-8</v>
      </c>
      <c r="AL4217">
        <f t="shared" si="2053"/>
        <v>-1.1629069921014481E-8</v>
      </c>
      <c r="AM4217">
        <f t="shared" si="2054"/>
        <v>8.4995463282174812E-5</v>
      </c>
      <c r="AN4217">
        <f t="shared" si="2055"/>
        <v>-1.1629069921014481E-8</v>
      </c>
      <c r="AO4217">
        <f t="shared" si="2056"/>
        <v>8.4995463282174812E-5</v>
      </c>
      <c r="AP4217">
        <f t="shared" si="2057"/>
        <v>0</v>
      </c>
      <c r="AQ4217">
        <f t="shared" si="2058"/>
        <v>0</v>
      </c>
    </row>
    <row r="4218" spans="13:43" x14ac:dyDescent="0.25">
      <c r="M4218">
        <f t="shared" si="2059"/>
        <v>4205</v>
      </c>
      <c r="N4218">
        <f t="shared" si="2038"/>
        <v>12311.64688568973</v>
      </c>
      <c r="O4218">
        <f t="shared" si="2039"/>
        <v>153895.58607112162</v>
      </c>
      <c r="P4218">
        <f t="shared" si="2029"/>
        <v>-5.2267267510394664E-13</v>
      </c>
      <c r="Q4218">
        <f t="shared" si="2030"/>
        <v>-1.2534879538315467E-16</v>
      </c>
      <c r="R4218">
        <f t="shared" si="2031"/>
        <v>-4.8711339711458215E-13</v>
      </c>
      <c r="S4218">
        <f t="shared" si="2032"/>
        <v>7.3976886343437492E-12</v>
      </c>
      <c r="T4218">
        <f t="shared" si="2033"/>
        <v>6.8943976088944546E-12</v>
      </c>
      <c r="U4218">
        <f t="shared" si="2034"/>
        <v>0</v>
      </c>
      <c r="V4218">
        <f t="shared" si="2035"/>
        <v>0</v>
      </c>
      <c r="W4218">
        <f t="shared" si="2040"/>
        <v>7.1473419834320947E-8</v>
      </c>
      <c r="X4218">
        <f t="shared" si="2041"/>
        <v>-5.2251484334561282E-4</v>
      </c>
      <c r="Y4218">
        <f t="shared" si="2036"/>
        <v>4.6426858263625279E-12</v>
      </c>
      <c r="Z4218">
        <f t="shared" si="2037"/>
        <v>4.3268274243826262E-12</v>
      </c>
      <c r="AA4218">
        <f t="shared" si="2042"/>
        <v>1</v>
      </c>
      <c r="AB4218">
        <f t="shared" si="2043"/>
        <v>0</v>
      </c>
      <c r="AC4218">
        <f t="shared" si="2044"/>
        <v>0</v>
      </c>
      <c r="AD4218">
        <f t="shared" si="2045"/>
        <v>-153896.58607112162</v>
      </c>
      <c r="AE4218">
        <f t="shared" si="2046"/>
        <v>0</v>
      </c>
      <c r="AF4218">
        <f t="shared" si="2047"/>
        <v>1</v>
      </c>
      <c r="AG4218">
        <f t="shared" si="2048"/>
        <v>-2</v>
      </c>
      <c r="AH4218">
        <f t="shared" si="2049"/>
        <v>1</v>
      </c>
      <c r="AI4218">
        <f t="shared" si="2050"/>
        <v>-3.8148446154768323E-5</v>
      </c>
      <c r="AJ4218">
        <f t="shared" si="2051"/>
        <v>0</v>
      </c>
      <c r="AK4218" s="22">
        <f t="shared" si="2052"/>
        <v>-6.6610829295732913E-8</v>
      </c>
      <c r="AL4218">
        <f t="shared" si="2053"/>
        <v>7.1473419834320947E-8</v>
      </c>
      <c r="AM4218">
        <f t="shared" si="2054"/>
        <v>-5.2251484334561282E-4</v>
      </c>
      <c r="AN4218">
        <f t="shared" si="2055"/>
        <v>7.1473419834320947E-8</v>
      </c>
      <c r="AO4218">
        <f t="shared" si="2056"/>
        <v>-5.2251484334561282E-4</v>
      </c>
      <c r="AP4218">
        <f t="shared" si="2057"/>
        <v>0</v>
      </c>
      <c r="AQ4218">
        <f t="shared" si="2058"/>
        <v>0</v>
      </c>
    </row>
    <row r="4219" spans="13:43" x14ac:dyDescent="0.25">
      <c r="M4219">
        <f t="shared" si="2059"/>
        <v>4206</v>
      </c>
      <c r="N4219">
        <f t="shared" si="2038"/>
        <v>12314.574744639955</v>
      </c>
      <c r="O4219">
        <f t="shared" si="2039"/>
        <v>153932.18430799944</v>
      </c>
      <c r="P4219">
        <f t="shared" si="2029"/>
        <v>-8.629066129087211E-13</v>
      </c>
      <c r="Q4219">
        <f t="shared" si="2030"/>
        <v>-2.0689542985394068E-16</v>
      </c>
      <c r="R4219">
        <f t="shared" si="2031"/>
        <v>-8.0420001203049488E-13</v>
      </c>
      <c r="S4219">
        <f t="shared" si="2032"/>
        <v>-1.3246200526538048E-11</v>
      </c>
      <c r="T4219">
        <f t="shared" si="2033"/>
        <v>-1.2345014470212531E-11</v>
      </c>
      <c r="U4219">
        <f t="shared" si="2034"/>
        <v>0</v>
      </c>
      <c r="V4219">
        <f t="shared" si="2035"/>
        <v>0</v>
      </c>
      <c r="W4219">
        <f t="shared" si="2040"/>
        <v>-1.280097633809698E-7</v>
      </c>
      <c r="X4219">
        <f t="shared" si="2041"/>
        <v>9.360530136146533E-4</v>
      </c>
      <c r="Y4219">
        <f t="shared" si="2036"/>
        <v>-4.5514717569439866E-13</v>
      </c>
      <c r="Z4219">
        <f t="shared" si="2037"/>
        <v>-4.2418189719888301E-13</v>
      </c>
      <c r="AA4219">
        <f t="shared" si="2042"/>
        <v>1</v>
      </c>
      <c r="AB4219">
        <f t="shared" si="2043"/>
        <v>0</v>
      </c>
      <c r="AC4219">
        <f t="shared" si="2044"/>
        <v>0</v>
      </c>
      <c r="AD4219">
        <f t="shared" si="2045"/>
        <v>-153933.18430799944</v>
      </c>
      <c r="AE4219">
        <f t="shared" si="2046"/>
        <v>0</v>
      </c>
      <c r="AF4219">
        <f t="shared" si="2047"/>
        <v>1</v>
      </c>
      <c r="AG4219">
        <f t="shared" si="2048"/>
        <v>-2</v>
      </c>
      <c r="AH4219">
        <f t="shared" si="2049"/>
        <v>1</v>
      </c>
      <c r="AI4219">
        <f t="shared" si="2050"/>
        <v>6.8340578952608564E-5</v>
      </c>
      <c r="AJ4219">
        <f t="shared" si="2051"/>
        <v>0</v>
      </c>
      <c r="AK4219" s="22">
        <f t="shared" si="2052"/>
        <v>1.1930080464209745E-7</v>
      </c>
      <c r="AL4219">
        <f t="shared" si="2053"/>
        <v>-1.280097633809698E-7</v>
      </c>
      <c r="AM4219">
        <f t="shared" si="2054"/>
        <v>9.3605301361465341E-4</v>
      </c>
      <c r="AN4219">
        <f t="shared" si="2055"/>
        <v>-1.280097633809698E-7</v>
      </c>
      <c r="AO4219">
        <f t="shared" si="2056"/>
        <v>9.3605301361465341E-4</v>
      </c>
      <c r="AP4219">
        <f t="shared" si="2057"/>
        <v>0</v>
      </c>
      <c r="AQ4219">
        <f t="shared" si="2058"/>
        <v>0</v>
      </c>
    </row>
    <row r="4220" spans="13:43" x14ac:dyDescent="0.25">
      <c r="M4220">
        <f t="shared" si="2059"/>
        <v>4207</v>
      </c>
      <c r="N4220">
        <f t="shared" si="2038"/>
        <v>12317.502603590177</v>
      </c>
      <c r="O4220">
        <f t="shared" si="2039"/>
        <v>153968.78254487721</v>
      </c>
      <c r="P4220">
        <f t="shared" si="2029"/>
        <v>-1.0474748662588123E-12</v>
      </c>
      <c r="Q4220">
        <f t="shared" si="2030"/>
        <v>-2.510888731912415E-16</v>
      </c>
      <c r="R4220">
        <f t="shared" si="2031"/>
        <v>-9.7621143174167038E-13</v>
      </c>
      <c r="S4220">
        <f t="shared" si="2032"/>
        <v>1.8483986743289329E-11</v>
      </c>
      <c r="T4220">
        <f t="shared" si="2033"/>
        <v>1.7226455492347927E-11</v>
      </c>
      <c r="U4220">
        <f t="shared" si="2034"/>
        <v>0</v>
      </c>
      <c r="V4220">
        <f t="shared" si="2035"/>
        <v>0</v>
      </c>
      <c r="W4220">
        <f t="shared" si="2040"/>
        <v>1.7866959311538341E-7</v>
      </c>
      <c r="X4220">
        <f t="shared" si="2041"/>
        <v>-1.3068064105120816E-3</v>
      </c>
      <c r="Y4220">
        <f t="shared" si="2036"/>
        <v>1.0471113971415265E-11</v>
      </c>
      <c r="Z4220">
        <f t="shared" si="2037"/>
        <v>9.7587269071904312E-12</v>
      </c>
      <c r="AA4220">
        <f t="shared" si="2042"/>
        <v>1</v>
      </c>
      <c r="AB4220">
        <f t="shared" si="2043"/>
        <v>0</v>
      </c>
      <c r="AC4220">
        <f t="shared" si="2044"/>
        <v>0</v>
      </c>
      <c r="AD4220">
        <f t="shared" si="2045"/>
        <v>-153969.78254487721</v>
      </c>
      <c r="AE4220">
        <f t="shared" si="2046"/>
        <v>0</v>
      </c>
      <c r="AF4220">
        <f t="shared" si="2047"/>
        <v>1</v>
      </c>
      <c r="AG4220">
        <f t="shared" si="2048"/>
        <v>-2</v>
      </c>
      <c r="AH4220">
        <f t="shared" si="2049"/>
        <v>1</v>
      </c>
      <c r="AI4220">
        <f t="shared" si="2050"/>
        <v>-9.5409023494220167E-5</v>
      </c>
      <c r="AJ4220">
        <f t="shared" si="2051"/>
        <v>0</v>
      </c>
      <c r="AK4220" s="22">
        <f t="shared" si="2052"/>
        <v>-1.6651406627715244E-7</v>
      </c>
      <c r="AL4220">
        <f t="shared" si="2053"/>
        <v>1.7866959311538341E-7</v>
      </c>
      <c r="AM4220">
        <f t="shared" si="2054"/>
        <v>-1.3068064105120813E-3</v>
      </c>
      <c r="AN4220">
        <f t="shared" si="2055"/>
        <v>1.7866959311538341E-7</v>
      </c>
      <c r="AO4220">
        <f t="shared" si="2056"/>
        <v>-1.3068064105120813E-3</v>
      </c>
      <c r="AP4220">
        <f t="shared" si="2057"/>
        <v>0</v>
      </c>
      <c r="AQ4220">
        <f t="shared" si="2058"/>
        <v>0</v>
      </c>
    </row>
    <row r="4221" spans="13:43" x14ac:dyDescent="0.25">
      <c r="M4221">
        <f t="shared" si="2059"/>
        <v>4208</v>
      </c>
      <c r="N4221">
        <f t="shared" si="2038"/>
        <v>12320.430462540402</v>
      </c>
      <c r="O4221">
        <f t="shared" si="2039"/>
        <v>154005.38078175503</v>
      </c>
      <c r="P4221">
        <f t="shared" si="2029"/>
        <v>-1.0434075670082716E-12</v>
      </c>
      <c r="Q4221">
        <f t="shared" si="2030"/>
        <v>-2.5005446832526237E-16</v>
      </c>
      <c r="R4221">
        <f t="shared" si="2031"/>
        <v>-9.7242084530127818E-13</v>
      </c>
      <c r="S4221">
        <f t="shared" si="2032"/>
        <v>-2.2873724070810566E-11</v>
      </c>
      <c r="T4221">
        <f t="shared" si="2033"/>
        <v>-2.1317543402432955E-11</v>
      </c>
      <c r="U4221">
        <f t="shared" si="2034"/>
        <v>0</v>
      </c>
      <c r="V4221">
        <f t="shared" si="2035"/>
        <v>0</v>
      </c>
      <c r="W4221">
        <f t="shared" si="2040"/>
        <v>-2.2115414512548462E-7</v>
      </c>
      <c r="X4221">
        <f t="shared" si="2041"/>
        <v>1.6179270051336712E-3</v>
      </c>
      <c r="Y4221">
        <f t="shared" si="2036"/>
        <v>-2.7372234522705933E-12</v>
      </c>
      <c r="Z4221">
        <f t="shared" si="2037"/>
        <v>-2.5510004215010355E-12</v>
      </c>
      <c r="AA4221">
        <f t="shared" si="2042"/>
        <v>1</v>
      </c>
      <c r="AB4221">
        <f t="shared" si="2043"/>
        <v>0</v>
      </c>
      <c r="AC4221">
        <f t="shared" si="2044"/>
        <v>0</v>
      </c>
      <c r="AD4221">
        <f t="shared" si="2045"/>
        <v>-154006.38078175503</v>
      </c>
      <c r="AE4221">
        <f t="shared" si="2046"/>
        <v>0</v>
      </c>
      <c r="AF4221">
        <f t="shared" si="2047"/>
        <v>1</v>
      </c>
      <c r="AG4221">
        <f t="shared" si="2048"/>
        <v>-2</v>
      </c>
      <c r="AH4221">
        <f t="shared" si="2049"/>
        <v>1</v>
      </c>
      <c r="AI4221">
        <f t="shared" si="2050"/>
        <v>1.1812371727652329E-4</v>
      </c>
      <c r="AJ4221">
        <f t="shared" si="2051"/>
        <v>0</v>
      </c>
      <c r="AK4221" s="22">
        <f t="shared" si="2052"/>
        <v>2.0610824336019204E-7</v>
      </c>
      <c r="AL4221">
        <f t="shared" si="2053"/>
        <v>-2.2115414512548462E-7</v>
      </c>
      <c r="AM4221">
        <f t="shared" si="2054"/>
        <v>1.6179270051336712E-3</v>
      </c>
      <c r="AN4221">
        <f t="shared" si="2055"/>
        <v>-2.2115414512548462E-7</v>
      </c>
      <c r="AO4221">
        <f t="shared" si="2056"/>
        <v>1.6179270051336712E-3</v>
      </c>
      <c r="AP4221">
        <f t="shared" si="2057"/>
        <v>0</v>
      </c>
      <c r="AQ4221">
        <f t="shared" si="2058"/>
        <v>0</v>
      </c>
    </row>
    <row r="4222" spans="13:43" x14ac:dyDescent="0.25">
      <c r="M4222">
        <f t="shared" si="2059"/>
        <v>4209</v>
      </c>
      <c r="N4222">
        <f t="shared" si="2038"/>
        <v>12323.358321490623</v>
      </c>
      <c r="O4222">
        <f t="shared" si="2039"/>
        <v>154041.97901863279</v>
      </c>
      <c r="P4222">
        <f t="shared" si="2029"/>
        <v>-8.517049636284308E-13</v>
      </c>
      <c r="Q4222">
        <f t="shared" si="2030"/>
        <v>-2.0406410614624222E-16</v>
      </c>
      <c r="R4222">
        <f t="shared" si="2031"/>
        <v>-7.9376045072547143E-13</v>
      </c>
      <c r="S4222">
        <f t="shared" si="2032"/>
        <v>2.6216993118044881E-11</v>
      </c>
      <c r="T4222">
        <f t="shared" si="2033"/>
        <v>2.4433357985130365E-11</v>
      </c>
      <c r="U4222">
        <f t="shared" si="2034"/>
        <v>0</v>
      </c>
      <c r="V4222">
        <f t="shared" si="2035"/>
        <v>0</v>
      </c>
      <c r="W4222">
        <f t="shared" si="2040"/>
        <v>2.5353870485165557E-7</v>
      </c>
      <c r="X4222">
        <f t="shared" si="2041"/>
        <v>-1.8552879137820814E-3</v>
      </c>
      <c r="Y4222">
        <f t="shared" si="2036"/>
        <v>1.2082253595135442E-11</v>
      </c>
      <c r="Z4222">
        <f t="shared" si="2037"/>
        <v>1.126025498148697E-11</v>
      </c>
      <c r="AA4222">
        <f t="shared" si="2042"/>
        <v>1</v>
      </c>
      <c r="AB4222">
        <f t="shared" si="2043"/>
        <v>0</v>
      </c>
      <c r="AC4222">
        <f t="shared" si="2044"/>
        <v>0</v>
      </c>
      <c r="AD4222">
        <f t="shared" si="2045"/>
        <v>-154042.97901863279</v>
      </c>
      <c r="AE4222">
        <f t="shared" si="2046"/>
        <v>0</v>
      </c>
      <c r="AF4222">
        <f t="shared" si="2047"/>
        <v>1</v>
      </c>
      <c r="AG4222">
        <f t="shared" si="2048"/>
        <v>-2</v>
      </c>
      <c r="AH4222">
        <f t="shared" si="2049"/>
        <v>1</v>
      </c>
      <c r="AI4222">
        <f t="shared" si="2050"/>
        <v>-1.3545326684444623E-4</v>
      </c>
      <c r="AJ4222">
        <f t="shared" si="2051"/>
        <v>0</v>
      </c>
      <c r="AK4222" s="22">
        <f t="shared" si="2052"/>
        <v>-2.3628956649735058E-7</v>
      </c>
      <c r="AL4222">
        <f t="shared" si="2053"/>
        <v>2.5353870485165557E-7</v>
      </c>
      <c r="AM4222">
        <f t="shared" si="2054"/>
        <v>-1.8552879137820812E-3</v>
      </c>
      <c r="AN4222">
        <f t="shared" si="2055"/>
        <v>2.5353870485165557E-7</v>
      </c>
      <c r="AO4222">
        <f t="shared" si="2056"/>
        <v>-1.8552879137820812E-3</v>
      </c>
      <c r="AP4222">
        <f t="shared" si="2057"/>
        <v>0</v>
      </c>
      <c r="AQ4222">
        <f t="shared" si="2058"/>
        <v>0</v>
      </c>
    </row>
    <row r="4223" spans="13:43" x14ac:dyDescent="0.25">
      <c r="M4223">
        <f t="shared" si="2059"/>
        <v>4210</v>
      </c>
      <c r="N4223">
        <f t="shared" si="2038"/>
        <v>12326.286180440848</v>
      </c>
      <c r="O4223">
        <f t="shared" si="2039"/>
        <v>154078.57725551061</v>
      </c>
      <c r="P4223">
        <f t="shared" si="2029"/>
        <v>-5.0710913489249786E-13</v>
      </c>
      <c r="Q4223">
        <f t="shared" si="2030"/>
        <v>-1.2147186704034474E-16</v>
      </c>
      <c r="R4223">
        <f t="shared" si="2031"/>
        <v>-4.7260869980661503E-13</v>
      </c>
      <c r="S4223">
        <f t="shared" si="2032"/>
        <v>-2.8363246073367824E-11</v>
      </c>
      <c r="T4223">
        <f t="shared" si="2033"/>
        <v>-2.6433593731004496E-11</v>
      </c>
      <c r="U4223">
        <f t="shared" si="2034"/>
        <v>0</v>
      </c>
      <c r="V4223">
        <f t="shared" si="2035"/>
        <v>0</v>
      </c>
      <c r="W4223">
        <f t="shared" si="2040"/>
        <v>-2.7435979974618392E-7</v>
      </c>
      <c r="X4223">
        <f t="shared" si="2041"/>
        <v>2.0081248401416897E-3</v>
      </c>
      <c r="Y4223">
        <f t="shared" si="2036"/>
        <v>-6.8308442117443863E-12</v>
      </c>
      <c r="Z4223">
        <f t="shared" si="2037"/>
        <v>-6.3661176251113044E-12</v>
      </c>
      <c r="AA4223">
        <f t="shared" si="2042"/>
        <v>1</v>
      </c>
      <c r="AB4223">
        <f t="shared" si="2043"/>
        <v>0</v>
      </c>
      <c r="AC4223">
        <f t="shared" si="2044"/>
        <v>0</v>
      </c>
      <c r="AD4223">
        <f t="shared" si="2045"/>
        <v>-154079.57725551061</v>
      </c>
      <c r="AE4223">
        <f t="shared" si="2046"/>
        <v>0</v>
      </c>
      <c r="AF4223">
        <f t="shared" si="2047"/>
        <v>1</v>
      </c>
      <c r="AG4223">
        <f t="shared" si="2048"/>
        <v>-2</v>
      </c>
      <c r="AH4223">
        <f t="shared" si="2049"/>
        <v>1</v>
      </c>
      <c r="AI4223">
        <f t="shared" si="2050"/>
        <v>1.4661177900171469E-4</v>
      </c>
      <c r="AJ4223">
        <f t="shared" si="2051"/>
        <v>0</v>
      </c>
      <c r="AK4223" s="22">
        <f t="shared" si="2052"/>
        <v>2.5569412837482354E-7</v>
      </c>
      <c r="AL4223">
        <f t="shared" si="2053"/>
        <v>-2.7435979974618392E-7</v>
      </c>
      <c r="AM4223">
        <f t="shared" si="2054"/>
        <v>2.0081248401416897E-3</v>
      </c>
      <c r="AN4223">
        <f t="shared" si="2055"/>
        <v>-2.7435979974618392E-7</v>
      </c>
      <c r="AO4223">
        <f t="shared" si="2056"/>
        <v>2.0081248401416897E-3</v>
      </c>
      <c r="AP4223">
        <f t="shared" si="2057"/>
        <v>0</v>
      </c>
      <c r="AQ4223">
        <f t="shared" si="2058"/>
        <v>0</v>
      </c>
    </row>
    <row r="4224" spans="13:43" x14ac:dyDescent="0.25">
      <c r="M4224">
        <f t="shared" si="2059"/>
        <v>4211</v>
      </c>
      <c r="N4224">
        <f t="shared" si="2038"/>
        <v>12329.21403939107</v>
      </c>
      <c r="O4224">
        <f t="shared" si="2039"/>
        <v>154115.17549238837</v>
      </c>
      <c r="P4224">
        <f t="shared" si="2029"/>
        <v>-7.1808113638422434E-14</v>
      </c>
      <c r="Q4224">
        <f t="shared" si="2030"/>
        <v>-1.7196681408821256E-17</v>
      </c>
      <c r="R4224">
        <f t="shared" si="2031"/>
        <v>-6.6922752691912806E-14</v>
      </c>
      <c r="S4224">
        <f t="shared" si="2032"/>
        <v>2.9216584723625357E-11</v>
      </c>
      <c r="T4224">
        <f t="shared" si="2033"/>
        <v>2.7228876722856813E-11</v>
      </c>
      <c r="U4224">
        <f t="shared" si="2034"/>
        <v>0</v>
      </c>
      <c r="V4224">
        <f t="shared" si="2035"/>
        <v>0</v>
      </c>
      <c r="W4224">
        <f t="shared" si="2040"/>
        <v>2.8268132901841936E-7</v>
      </c>
      <c r="X4224">
        <f t="shared" si="2041"/>
        <v>-2.0695242244494162E-3</v>
      </c>
      <c r="Y4224">
        <f t="shared" si="2036"/>
        <v>9.6319863159298131E-12</v>
      </c>
      <c r="Z4224">
        <f t="shared" si="2037"/>
        <v>8.9766880856755618E-12</v>
      </c>
      <c r="AA4224">
        <f t="shared" si="2042"/>
        <v>1</v>
      </c>
      <c r="AB4224">
        <f t="shared" si="2043"/>
        <v>0</v>
      </c>
      <c r="AC4224">
        <f t="shared" si="2044"/>
        <v>0</v>
      </c>
      <c r="AD4224">
        <f t="shared" si="2045"/>
        <v>-154116.17549238837</v>
      </c>
      <c r="AE4224">
        <f t="shared" si="2046"/>
        <v>0</v>
      </c>
      <c r="AF4224">
        <f t="shared" si="2047"/>
        <v>1</v>
      </c>
      <c r="AG4224">
        <f t="shared" si="2048"/>
        <v>-2</v>
      </c>
      <c r="AH4224">
        <f t="shared" si="2049"/>
        <v>1</v>
      </c>
      <c r="AI4224">
        <f t="shared" si="2050"/>
        <v>-1.5109450019936313E-4</v>
      </c>
      <c r="AJ4224">
        <f t="shared" si="2051"/>
        <v>0</v>
      </c>
      <c r="AK4224" s="22">
        <f t="shared" si="2052"/>
        <v>-2.6344951446264789E-7</v>
      </c>
      <c r="AL4224">
        <f t="shared" si="2053"/>
        <v>2.8268132901841936E-7</v>
      </c>
      <c r="AM4224">
        <f t="shared" si="2054"/>
        <v>-2.0695242244494162E-3</v>
      </c>
      <c r="AN4224">
        <f t="shared" si="2055"/>
        <v>2.8268132901841936E-7</v>
      </c>
      <c r="AO4224">
        <f t="shared" si="2056"/>
        <v>-2.0695242244494162E-3</v>
      </c>
      <c r="AP4224">
        <f t="shared" si="2057"/>
        <v>0</v>
      </c>
      <c r="AQ4224">
        <f t="shared" si="2058"/>
        <v>0</v>
      </c>
    </row>
    <row r="4225" spans="13:43" x14ac:dyDescent="0.25">
      <c r="M4225">
        <f t="shared" si="2059"/>
        <v>4212</v>
      </c>
      <c r="N4225">
        <f t="shared" si="2038"/>
        <v>12332.141898341295</v>
      </c>
      <c r="O4225">
        <f t="shared" si="2039"/>
        <v>154151.77372926619</v>
      </c>
      <c r="P4225">
        <f t="shared" si="2029"/>
        <v>3.7578672680552024E-13</v>
      </c>
      <c r="Q4225">
        <f t="shared" si="2030"/>
        <v>8.9972428400819057E-17</v>
      </c>
      <c r="R4225">
        <f t="shared" si="2031"/>
        <v>3.5022062144037303E-13</v>
      </c>
      <c r="S4225">
        <f t="shared" si="2032"/>
        <v>-2.8740043625182368E-11</v>
      </c>
      <c r="T4225">
        <f t="shared" si="2033"/>
        <v>-2.67847564074393E-11</v>
      </c>
      <c r="U4225">
        <f t="shared" si="2034"/>
        <v>0</v>
      </c>
      <c r="V4225">
        <f t="shared" si="2035"/>
        <v>0</v>
      </c>
      <c r="W4225">
        <f t="shared" si="2040"/>
        <v>-2.7813664249461162E-7</v>
      </c>
      <c r="X4225">
        <f t="shared" si="2041"/>
        <v>2.0367359630142786E-3</v>
      </c>
      <c r="Y4225">
        <f t="shared" si="2036"/>
        <v>-1.0807918672085903E-11</v>
      </c>
      <c r="Z4225">
        <f t="shared" si="2037"/>
        <v>-1.0072617588150954E-11</v>
      </c>
      <c r="AA4225">
        <f t="shared" si="2042"/>
        <v>1</v>
      </c>
      <c r="AB4225">
        <f t="shared" si="2043"/>
        <v>0</v>
      </c>
      <c r="AC4225">
        <f t="shared" si="2044"/>
        <v>0</v>
      </c>
      <c r="AD4225">
        <f t="shared" si="2045"/>
        <v>-154152.77372926619</v>
      </c>
      <c r="AE4225">
        <f t="shared" si="2046"/>
        <v>0</v>
      </c>
      <c r="AF4225">
        <f t="shared" si="2047"/>
        <v>1</v>
      </c>
      <c r="AG4225">
        <f t="shared" si="2048"/>
        <v>-2</v>
      </c>
      <c r="AH4225">
        <f t="shared" si="2049"/>
        <v>1</v>
      </c>
      <c r="AI4225">
        <f t="shared" si="2050"/>
        <v>1.4870064792343665E-4</v>
      </c>
      <c r="AJ4225">
        <f t="shared" si="2051"/>
        <v>0</v>
      </c>
      <c r="AK4225" s="22">
        <f t="shared" si="2052"/>
        <v>2.5921401910029206E-7</v>
      </c>
      <c r="AL4225">
        <f t="shared" si="2053"/>
        <v>-2.7813664249461162E-7</v>
      </c>
      <c r="AM4225">
        <f t="shared" si="2054"/>
        <v>2.0367359630142786E-3</v>
      </c>
      <c r="AN4225">
        <f t="shared" si="2055"/>
        <v>-2.7813664249461162E-7</v>
      </c>
      <c r="AO4225">
        <f t="shared" si="2056"/>
        <v>2.0367359630142786E-3</v>
      </c>
      <c r="AP4225">
        <f t="shared" si="2057"/>
        <v>0</v>
      </c>
      <c r="AQ4225">
        <f t="shared" si="2058"/>
        <v>0</v>
      </c>
    </row>
    <row r="4226" spans="13:43" x14ac:dyDescent="0.25">
      <c r="M4226">
        <f t="shared" si="2059"/>
        <v>4213</v>
      </c>
      <c r="N4226">
        <f t="shared" si="2038"/>
        <v>12335.069757291518</v>
      </c>
      <c r="O4226">
        <f t="shared" si="2039"/>
        <v>154188.37196614398</v>
      </c>
      <c r="P4226">
        <f t="shared" si="2029"/>
        <v>7.5516480632423444E-13</v>
      </c>
      <c r="Q4226">
        <f t="shared" si="2030"/>
        <v>1.8076179756876547E-16</v>
      </c>
      <c r="R4226">
        <f t="shared" si="2031"/>
        <v>7.0378826311671432E-13</v>
      </c>
      <c r="S4226">
        <f t="shared" si="2032"/>
        <v>2.6957187205347394E-11</v>
      </c>
      <c r="T4226">
        <f t="shared" si="2033"/>
        <v>2.512319404039832E-11</v>
      </c>
      <c r="U4226">
        <f t="shared" si="2034"/>
        <v>0</v>
      </c>
      <c r="V4226">
        <f t="shared" si="2035"/>
        <v>0</v>
      </c>
      <c r="W4226">
        <f t="shared" si="2040"/>
        <v>2.6094467745258927E-7</v>
      </c>
      <c r="X4226">
        <f t="shared" si="2041"/>
        <v>-1.9112965536456441E-3</v>
      </c>
      <c r="Y4226">
        <f t="shared" si="2036"/>
        <v>5.2987745055557107E-12</v>
      </c>
      <c r="Z4226">
        <f t="shared" si="2037"/>
        <v>4.938280061095755E-12</v>
      </c>
      <c r="AA4226">
        <f t="shared" si="2042"/>
        <v>1</v>
      </c>
      <c r="AB4226">
        <f t="shared" si="2043"/>
        <v>0</v>
      </c>
      <c r="AC4226">
        <f t="shared" si="2044"/>
        <v>0</v>
      </c>
      <c r="AD4226">
        <f t="shared" si="2045"/>
        <v>-154189.37196614398</v>
      </c>
      <c r="AE4226">
        <f t="shared" si="2046"/>
        <v>0</v>
      </c>
      <c r="AF4226">
        <f t="shared" si="2047"/>
        <v>1</v>
      </c>
      <c r="AG4226">
        <f t="shared" si="2048"/>
        <v>-2</v>
      </c>
      <c r="AH4226">
        <f t="shared" si="2049"/>
        <v>1</v>
      </c>
      <c r="AI4226">
        <f t="shared" si="2050"/>
        <v>-1.3954240140909944E-4</v>
      </c>
      <c r="AJ4226">
        <f t="shared" si="2051"/>
        <v>0</v>
      </c>
      <c r="AK4226" s="22">
        <f t="shared" si="2052"/>
        <v>-2.4319168448517329E-7</v>
      </c>
      <c r="AL4226">
        <f t="shared" si="2053"/>
        <v>2.6094467745258927E-7</v>
      </c>
      <c r="AM4226">
        <f t="shared" si="2054"/>
        <v>-1.9112965536456443E-3</v>
      </c>
      <c r="AN4226">
        <f t="shared" si="2055"/>
        <v>2.6094467745258927E-7</v>
      </c>
      <c r="AO4226">
        <f t="shared" si="2056"/>
        <v>-1.9112965536456443E-3</v>
      </c>
      <c r="AP4226">
        <f t="shared" si="2057"/>
        <v>0</v>
      </c>
      <c r="AQ4226">
        <f t="shared" si="2058"/>
        <v>0</v>
      </c>
    </row>
    <row r="4227" spans="13:43" x14ac:dyDescent="0.25">
      <c r="M4227">
        <f t="shared" si="2059"/>
        <v>4214</v>
      </c>
      <c r="N4227">
        <f t="shared" si="2038"/>
        <v>12337.997616241742</v>
      </c>
      <c r="O4227">
        <f t="shared" si="2039"/>
        <v>154224.97020302177</v>
      </c>
      <c r="P4227">
        <f t="shared" si="2029"/>
        <v>9.9819786951889175E-13</v>
      </c>
      <c r="Q4227">
        <f t="shared" si="2030"/>
        <v>2.3887927705061383E-16</v>
      </c>
      <c r="R4227">
        <f t="shared" si="2031"/>
        <v>9.302869240623408E-13</v>
      </c>
      <c r="S4227">
        <f t="shared" si="2032"/>
        <v>-2.3950951990764434E-11</v>
      </c>
      <c r="T4227">
        <f t="shared" si="2033"/>
        <v>-2.23214836819799E-11</v>
      </c>
      <c r="U4227">
        <f t="shared" si="2034"/>
        <v>0</v>
      </c>
      <c r="V4227">
        <f t="shared" si="2035"/>
        <v>0</v>
      </c>
      <c r="W4227">
        <f t="shared" si="2040"/>
        <v>-2.3189944406260921E-7</v>
      </c>
      <c r="X4227">
        <f t="shared" si="2041"/>
        <v>1.6989571542147075E-3</v>
      </c>
      <c r="Y4227">
        <f t="shared" si="2036"/>
        <v>-1.199947367613135E-11</v>
      </c>
      <c r="Z4227">
        <f t="shared" si="2037"/>
        <v>-1.1183106874307015E-11</v>
      </c>
      <c r="AA4227">
        <f t="shared" si="2042"/>
        <v>1</v>
      </c>
      <c r="AB4227">
        <f t="shared" si="2043"/>
        <v>0</v>
      </c>
      <c r="AC4227">
        <f t="shared" si="2044"/>
        <v>0</v>
      </c>
      <c r="AD4227">
        <f t="shared" si="2045"/>
        <v>-154225.97020302177</v>
      </c>
      <c r="AE4227">
        <f t="shared" si="2046"/>
        <v>0</v>
      </c>
      <c r="AF4227">
        <f t="shared" si="2047"/>
        <v>1</v>
      </c>
      <c r="AG4227">
        <f t="shared" si="2048"/>
        <v>-2</v>
      </c>
      <c r="AH4227">
        <f t="shared" si="2049"/>
        <v>1</v>
      </c>
      <c r="AI4227">
        <f t="shared" si="2050"/>
        <v>1.2403964920027996E-4</v>
      </c>
      <c r="AJ4227">
        <f t="shared" si="2051"/>
        <v>0</v>
      </c>
      <c r="AK4227" s="22">
        <f t="shared" si="2052"/>
        <v>2.161225014563007E-7</v>
      </c>
      <c r="AL4227">
        <f t="shared" si="2053"/>
        <v>-2.3189944406260921E-7</v>
      </c>
      <c r="AM4227">
        <f t="shared" si="2054"/>
        <v>1.6989571542147075E-3</v>
      </c>
      <c r="AN4227">
        <f t="shared" si="2055"/>
        <v>-2.3189944406260921E-7</v>
      </c>
      <c r="AO4227">
        <f t="shared" si="2056"/>
        <v>1.6989571542147075E-3</v>
      </c>
      <c r="AP4227">
        <f t="shared" si="2057"/>
        <v>0</v>
      </c>
      <c r="AQ4227">
        <f t="shared" si="2058"/>
        <v>0</v>
      </c>
    </row>
    <row r="4228" spans="13:43" x14ac:dyDescent="0.25">
      <c r="M4228">
        <f t="shared" si="2059"/>
        <v>4215</v>
      </c>
      <c r="N4228">
        <f t="shared" si="2038"/>
        <v>12340.925475191965</v>
      </c>
      <c r="O4228">
        <f t="shared" si="2039"/>
        <v>154261.56843989957</v>
      </c>
      <c r="P4228">
        <f t="shared" si="2029"/>
        <v>1.0613741433121102E-12</v>
      </c>
      <c r="Q4228">
        <f t="shared" si="2030"/>
        <v>2.5393776511442166E-16</v>
      </c>
      <c r="R4228">
        <f t="shared" si="2031"/>
        <v>9.8916509162358836E-13</v>
      </c>
      <c r="S4228">
        <f t="shared" si="2032"/>
        <v>1.9859790533810211E-11</v>
      </c>
      <c r="T4228">
        <f t="shared" si="2033"/>
        <v>1.8508658465806351E-11</v>
      </c>
      <c r="U4228">
        <f t="shared" si="2034"/>
        <v>0</v>
      </c>
      <c r="V4228">
        <f t="shared" si="2035"/>
        <v>0</v>
      </c>
      <c r="W4228">
        <f t="shared" si="2040"/>
        <v>1.9233336299772971E-7</v>
      </c>
      <c r="X4228">
        <f t="shared" si="2041"/>
        <v>-1.4094199200786477E-3</v>
      </c>
      <c r="Y4228">
        <f t="shared" si="2036"/>
        <v>1.6974760804266272E-12</v>
      </c>
      <c r="Z4228">
        <f t="shared" si="2037"/>
        <v>1.5819907552904362E-12</v>
      </c>
      <c r="AA4228">
        <f t="shared" si="2042"/>
        <v>1</v>
      </c>
      <c r="AB4228">
        <f t="shared" si="2043"/>
        <v>0</v>
      </c>
      <c r="AC4228">
        <f t="shared" si="2044"/>
        <v>0</v>
      </c>
      <c r="AD4228">
        <f t="shared" si="2045"/>
        <v>-154262.56843989957</v>
      </c>
      <c r="AE4228">
        <f t="shared" si="2046"/>
        <v>0</v>
      </c>
      <c r="AF4228">
        <f t="shared" si="2047"/>
        <v>1</v>
      </c>
      <c r="AG4228">
        <f t="shared" si="2048"/>
        <v>-2</v>
      </c>
      <c r="AH4228">
        <f t="shared" si="2049"/>
        <v>1</v>
      </c>
      <c r="AI4228">
        <f t="shared" si="2050"/>
        <v>-1.0290073928736182E-4</v>
      </c>
      <c r="AJ4228">
        <f t="shared" si="2051"/>
        <v>0</v>
      </c>
      <c r="AK4228" s="22">
        <f t="shared" si="2052"/>
        <v>-1.792482413771957E-7</v>
      </c>
      <c r="AL4228">
        <f t="shared" si="2053"/>
        <v>1.9233336299772971E-7</v>
      </c>
      <c r="AM4228">
        <f t="shared" si="2054"/>
        <v>-1.4094199200786477E-3</v>
      </c>
      <c r="AN4228">
        <f t="shared" si="2055"/>
        <v>1.9233336299772971E-7</v>
      </c>
      <c r="AO4228">
        <f t="shared" si="2056"/>
        <v>-1.4094199200786477E-3</v>
      </c>
      <c r="AP4228">
        <f t="shared" si="2057"/>
        <v>0</v>
      </c>
      <c r="AQ4228">
        <f t="shared" si="2058"/>
        <v>0</v>
      </c>
    </row>
    <row r="4229" spans="13:43" x14ac:dyDescent="0.25">
      <c r="M4229">
        <f t="shared" si="2059"/>
        <v>4216</v>
      </c>
      <c r="N4229">
        <f t="shared" si="2038"/>
        <v>12343.853334142188</v>
      </c>
      <c r="O4229">
        <f t="shared" si="2039"/>
        <v>154298.16667677736</v>
      </c>
      <c r="P4229">
        <f t="shared" si="2029"/>
        <v>9.335882088020875E-13</v>
      </c>
      <c r="Q4229">
        <f t="shared" si="2030"/>
        <v>2.233115183422194E-16</v>
      </c>
      <c r="R4229">
        <f t="shared" si="2031"/>
        <v>8.7007288797957836E-13</v>
      </c>
      <c r="S4229">
        <f t="shared" si="2032"/>
        <v>-1.4871296231653289E-11</v>
      </c>
      <c r="T4229">
        <f t="shared" si="2033"/>
        <v>-1.3859549144131678E-11</v>
      </c>
      <c r="U4229">
        <f t="shared" si="2034"/>
        <v>0</v>
      </c>
      <c r="V4229">
        <f t="shared" si="2035"/>
        <v>0</v>
      </c>
      <c r="W4229">
        <f t="shared" si="2040"/>
        <v>-1.4405614765445096E-7</v>
      </c>
      <c r="X4229">
        <f t="shared" si="2041"/>
        <v>1.0558947072687162E-3</v>
      </c>
      <c r="Y4229">
        <f t="shared" si="2036"/>
        <v>-8.8213763904186503E-12</v>
      </c>
      <c r="Z4229">
        <f t="shared" si="2037"/>
        <v>-8.2212268317042923E-12</v>
      </c>
      <c r="AA4229">
        <f t="shared" si="2042"/>
        <v>1</v>
      </c>
      <c r="AB4229">
        <f t="shared" si="2043"/>
        <v>0</v>
      </c>
      <c r="AC4229">
        <f t="shared" si="2044"/>
        <v>0</v>
      </c>
      <c r="AD4229">
        <f t="shared" si="2045"/>
        <v>-154299.16667677736</v>
      </c>
      <c r="AE4229">
        <f t="shared" si="2046"/>
        <v>0</v>
      </c>
      <c r="AF4229">
        <f t="shared" si="2047"/>
        <v>1</v>
      </c>
      <c r="AG4229">
        <f t="shared" si="2048"/>
        <v>-2</v>
      </c>
      <c r="AH4229">
        <f t="shared" si="2049"/>
        <v>1</v>
      </c>
      <c r="AI4229">
        <f t="shared" si="2050"/>
        <v>7.7090114281854646E-5</v>
      </c>
      <c r="AJ4229">
        <f t="shared" si="2051"/>
        <v>0</v>
      </c>
      <c r="AK4229" s="22">
        <f t="shared" si="2052"/>
        <v>1.3425549641607818E-7</v>
      </c>
      <c r="AL4229">
        <f t="shared" si="2053"/>
        <v>-1.4405614765445096E-7</v>
      </c>
      <c r="AM4229">
        <f t="shared" si="2054"/>
        <v>1.0558947072687162E-3</v>
      </c>
      <c r="AN4229">
        <f t="shared" si="2055"/>
        <v>-1.4405614765445096E-7</v>
      </c>
      <c r="AO4229">
        <f t="shared" si="2056"/>
        <v>1.0558947072687162E-3</v>
      </c>
      <c r="AP4229">
        <f t="shared" si="2057"/>
        <v>0</v>
      </c>
      <c r="AQ4229">
        <f t="shared" si="2058"/>
        <v>0</v>
      </c>
    </row>
    <row r="4230" spans="13:43" x14ac:dyDescent="0.25">
      <c r="M4230">
        <f t="shared" si="2059"/>
        <v>4217</v>
      </c>
      <c r="N4230">
        <f t="shared" si="2038"/>
        <v>12346.781193092413</v>
      </c>
      <c r="O4230">
        <f t="shared" si="2039"/>
        <v>154334.76491365515</v>
      </c>
      <c r="P4230">
        <f t="shared" si="2029"/>
        <v>6.3809203195782227E-13</v>
      </c>
      <c r="Q4230">
        <f t="shared" si="2030"/>
        <v>1.5259351922936226E-16</v>
      </c>
      <c r="R4230">
        <f t="shared" si="2031"/>
        <v>5.9468036529153984E-13</v>
      </c>
      <c r="S4230">
        <f t="shared" si="2032"/>
        <v>9.2136025316597499E-12</v>
      </c>
      <c r="T4230">
        <f t="shared" si="2033"/>
        <v>8.5867684358431981E-12</v>
      </c>
      <c r="U4230">
        <f t="shared" si="2034"/>
        <v>0</v>
      </c>
      <c r="V4230">
        <f t="shared" si="2035"/>
        <v>0</v>
      </c>
      <c r="W4230">
        <f t="shared" si="2040"/>
        <v>8.927203417888654E-8</v>
      </c>
      <c r="X4230">
        <f t="shared" si="2041"/>
        <v>-6.5449639536348399E-4</v>
      </c>
      <c r="Y4230">
        <f t="shared" si="2036"/>
        <v>1.510897071624463E-13</v>
      </c>
      <c r="Z4230">
        <f t="shared" si="2037"/>
        <v>1.4081053789603656E-13</v>
      </c>
      <c r="AA4230">
        <f t="shared" si="2042"/>
        <v>1</v>
      </c>
      <c r="AB4230">
        <f t="shared" si="2043"/>
        <v>0</v>
      </c>
      <c r="AC4230">
        <f t="shared" si="2044"/>
        <v>0</v>
      </c>
      <c r="AD4230">
        <f t="shared" si="2045"/>
        <v>-154335.76491365515</v>
      </c>
      <c r="AE4230">
        <f t="shared" si="2046"/>
        <v>0</v>
      </c>
      <c r="AF4230">
        <f t="shared" si="2047"/>
        <v>1</v>
      </c>
      <c r="AG4230">
        <f t="shared" si="2048"/>
        <v>-2</v>
      </c>
      <c r="AH4230">
        <f t="shared" si="2049"/>
        <v>1</v>
      </c>
      <c r="AI4230">
        <f t="shared" si="2050"/>
        <v>-4.7784310355005952E-5</v>
      </c>
      <c r="AJ4230">
        <f t="shared" si="2051"/>
        <v>0</v>
      </c>
      <c r="AK4230" s="22">
        <f t="shared" si="2052"/>
        <v>-8.3198540707257345E-8</v>
      </c>
      <c r="AL4230">
        <f t="shared" si="2053"/>
        <v>8.927203417888654E-8</v>
      </c>
      <c r="AM4230">
        <f t="shared" si="2054"/>
        <v>-6.5449639536348399E-4</v>
      </c>
      <c r="AN4230">
        <f t="shared" si="2055"/>
        <v>8.927203417888654E-8</v>
      </c>
      <c r="AO4230">
        <f t="shared" si="2056"/>
        <v>-6.5449639536348399E-4</v>
      </c>
      <c r="AP4230">
        <f t="shared" si="2057"/>
        <v>0</v>
      </c>
      <c r="AQ4230">
        <f t="shared" si="2058"/>
        <v>0</v>
      </c>
    </row>
    <row r="4231" spans="13:43" x14ac:dyDescent="0.25">
      <c r="M4231">
        <f t="shared" si="2059"/>
        <v>4218</v>
      </c>
      <c r="N4231">
        <f t="shared" si="2038"/>
        <v>12349.709052042635</v>
      </c>
      <c r="O4231">
        <f t="shared" si="2039"/>
        <v>154371.36315053294</v>
      </c>
      <c r="P4231">
        <f t="shared" si="2029"/>
        <v>2.2826459901112992E-13</v>
      </c>
      <c r="Q4231">
        <f t="shared" si="2030"/>
        <v>5.4574322924974429E-17</v>
      </c>
      <c r="R4231">
        <f t="shared" si="2031"/>
        <v>2.1273494782025158E-13</v>
      </c>
      <c r="S4231">
        <f t="shared" si="2032"/>
        <v>-3.1449508082520765E-12</v>
      </c>
      <c r="T4231">
        <f t="shared" si="2033"/>
        <v>-2.9309886376999784E-12</v>
      </c>
      <c r="U4231">
        <f t="shared" si="2034"/>
        <v>0</v>
      </c>
      <c r="V4231">
        <f t="shared" si="2035"/>
        <v>0</v>
      </c>
      <c r="W4231">
        <f t="shared" si="2040"/>
        <v>-3.0479144703176522E-8</v>
      </c>
      <c r="X4231">
        <f t="shared" si="2041"/>
        <v>2.2351032572116118E-4</v>
      </c>
      <c r="Y4231">
        <f t="shared" si="2036"/>
        <v>-2.0002117602447488E-12</v>
      </c>
      <c r="Z4231">
        <f t="shared" si="2037"/>
        <v>-1.8641302518590507E-12</v>
      </c>
      <c r="AA4231">
        <f t="shared" si="2042"/>
        <v>1</v>
      </c>
      <c r="AB4231">
        <f t="shared" si="2043"/>
        <v>0</v>
      </c>
      <c r="AC4231">
        <f t="shared" si="2044"/>
        <v>0</v>
      </c>
      <c r="AD4231">
        <f t="shared" si="2045"/>
        <v>-154372.36315053294</v>
      </c>
      <c r="AE4231">
        <f t="shared" si="2046"/>
        <v>0</v>
      </c>
      <c r="AF4231">
        <f t="shared" si="2047"/>
        <v>1</v>
      </c>
      <c r="AG4231">
        <f t="shared" si="2048"/>
        <v>-2</v>
      </c>
      <c r="AH4231">
        <f t="shared" si="2049"/>
        <v>1</v>
      </c>
      <c r="AI4231">
        <f t="shared" si="2050"/>
        <v>1.6318327382084033E-5</v>
      </c>
      <c r="AJ4231">
        <f t="shared" si="2051"/>
        <v>0</v>
      </c>
      <c r="AK4231" s="22">
        <f t="shared" si="2052"/>
        <v>2.8405540263911199E-8</v>
      </c>
      <c r="AL4231">
        <f t="shared" si="2053"/>
        <v>-3.0479144703176522E-8</v>
      </c>
      <c r="AM4231">
        <f t="shared" si="2054"/>
        <v>2.235103257211612E-4</v>
      </c>
      <c r="AN4231">
        <f t="shared" si="2055"/>
        <v>-3.0479144703176522E-8</v>
      </c>
      <c r="AO4231">
        <f t="shared" si="2056"/>
        <v>2.235103257211612E-4</v>
      </c>
      <c r="AP4231">
        <f t="shared" si="2057"/>
        <v>0</v>
      </c>
      <c r="AQ4231">
        <f t="shared" si="2058"/>
        <v>0</v>
      </c>
    </row>
    <row r="4232" spans="13:43" x14ac:dyDescent="0.25">
      <c r="M4232">
        <f t="shared" si="2059"/>
        <v>4219</v>
      </c>
      <c r="N4232">
        <f t="shared" si="2038"/>
        <v>12352.63691099286</v>
      </c>
      <c r="O4232">
        <f t="shared" si="2039"/>
        <v>154407.96138741076</v>
      </c>
      <c r="P4232">
        <f t="shared" si="2029"/>
        <v>-2.2203029022373403E-13</v>
      </c>
      <c r="Q4232">
        <f t="shared" si="2030"/>
        <v>-5.3071219832092005E-17</v>
      </c>
      <c r="R4232">
        <f t="shared" si="2031"/>
        <v>-2.0692478119639709E-13</v>
      </c>
      <c r="S4232">
        <f t="shared" si="2032"/>
        <v>-3.05809608530179E-12</v>
      </c>
      <c r="T4232">
        <f t="shared" si="2033"/>
        <v>-2.8500429499550696E-12</v>
      </c>
      <c r="U4232">
        <f t="shared" si="2034"/>
        <v>0</v>
      </c>
      <c r="V4232">
        <f t="shared" si="2035"/>
        <v>0</v>
      </c>
      <c r="W4232">
        <f t="shared" si="2040"/>
        <v>-2.9644421705383531E-8</v>
      </c>
      <c r="X4232">
        <f t="shared" si="2041"/>
        <v>2.1744066189923532E-4</v>
      </c>
      <c r="Y4232">
        <f t="shared" si="2036"/>
        <v>-5.4129152460202146E-15</v>
      </c>
      <c r="Z4232">
        <f t="shared" si="2037"/>
        <v>-5.0446554016964109E-15</v>
      </c>
      <c r="AA4232">
        <f t="shared" si="2042"/>
        <v>1</v>
      </c>
      <c r="AB4232">
        <f t="shared" si="2043"/>
        <v>0</v>
      </c>
      <c r="AC4232">
        <f t="shared" si="2044"/>
        <v>0</v>
      </c>
      <c r="AD4232">
        <f t="shared" si="2045"/>
        <v>-154408.96138741076</v>
      </c>
      <c r="AE4232">
        <f t="shared" si="2046"/>
        <v>0</v>
      </c>
      <c r="AF4232">
        <f t="shared" si="2047"/>
        <v>1</v>
      </c>
      <c r="AG4232">
        <f t="shared" si="2048"/>
        <v>-2</v>
      </c>
      <c r="AH4232">
        <f t="shared" si="2049"/>
        <v>1</v>
      </c>
      <c r="AI4232">
        <f t="shared" si="2050"/>
        <v>1.5875185133913973E-5</v>
      </c>
      <c r="AJ4232">
        <f t="shared" si="2051"/>
        <v>0</v>
      </c>
      <c r="AK4232" s="22">
        <f t="shared" si="2052"/>
        <v>2.7627606435585946E-8</v>
      </c>
      <c r="AL4232">
        <f t="shared" si="2053"/>
        <v>-2.9644421705383531E-8</v>
      </c>
      <c r="AM4232">
        <f t="shared" si="2054"/>
        <v>2.174406618992353E-4</v>
      </c>
      <c r="AN4232">
        <f t="shared" si="2055"/>
        <v>-2.9644421705383531E-8</v>
      </c>
      <c r="AO4232">
        <f t="shared" si="2056"/>
        <v>2.174406618992353E-4</v>
      </c>
      <c r="AP4232">
        <f t="shared" si="2057"/>
        <v>0</v>
      </c>
      <c r="AQ4232">
        <f t="shared" si="2058"/>
        <v>0</v>
      </c>
    </row>
    <row r="4233" spans="13:43" x14ac:dyDescent="0.25">
      <c r="M4233">
        <f t="shared" si="2059"/>
        <v>4220</v>
      </c>
      <c r="N4233">
        <f t="shared" si="2038"/>
        <v>12355.564769943081</v>
      </c>
      <c r="O4233">
        <f t="shared" si="2039"/>
        <v>154444.55962428852</v>
      </c>
      <c r="P4233">
        <f t="shared" si="2029"/>
        <v>-6.3175638346355204E-13</v>
      </c>
      <c r="Q4233">
        <f t="shared" si="2030"/>
        <v>-1.5097100864138081E-16</v>
      </c>
      <c r="R4233">
        <f t="shared" si="2031"/>
        <v>-5.8877575346090602E-13</v>
      </c>
      <c r="S4233">
        <f t="shared" si="2032"/>
        <v>9.1132566798089066E-12</v>
      </c>
      <c r="T4233">
        <f t="shared" si="2033"/>
        <v>8.4932494686010314E-12</v>
      </c>
      <c r="U4233">
        <f t="shared" si="2034"/>
        <v>0</v>
      </c>
      <c r="V4233">
        <f t="shared" si="2035"/>
        <v>0</v>
      </c>
      <c r="W4233">
        <f t="shared" si="2040"/>
        <v>8.8362576557193776E-8</v>
      </c>
      <c r="X4233">
        <f t="shared" si="2041"/>
        <v>-6.4828965033627412E-4</v>
      </c>
      <c r="Y4233">
        <f t="shared" si="2036"/>
        <v>5.6663737580217346E-12</v>
      </c>
      <c r="Z4233">
        <f t="shared" si="2037"/>
        <v>5.2808702311479682E-12</v>
      </c>
      <c r="AA4233">
        <f t="shared" si="2042"/>
        <v>1</v>
      </c>
      <c r="AB4233">
        <f t="shared" si="2043"/>
        <v>0</v>
      </c>
      <c r="AC4233">
        <f t="shared" si="2044"/>
        <v>0</v>
      </c>
      <c r="AD4233">
        <f t="shared" si="2045"/>
        <v>-154445.55962428852</v>
      </c>
      <c r="AE4233">
        <f t="shared" si="2046"/>
        <v>0</v>
      </c>
      <c r="AF4233">
        <f t="shared" si="2047"/>
        <v>1</v>
      </c>
      <c r="AG4233">
        <f t="shared" si="2048"/>
        <v>-2</v>
      </c>
      <c r="AH4233">
        <f t="shared" si="2049"/>
        <v>1</v>
      </c>
      <c r="AI4233">
        <f t="shared" si="2050"/>
        <v>-4.7331156094388335E-5</v>
      </c>
      <c r="AJ4233">
        <f t="shared" si="2051"/>
        <v>0</v>
      </c>
      <c r="AK4233" s="22">
        <f t="shared" si="2052"/>
        <v>-8.2350956716863313E-8</v>
      </c>
      <c r="AL4233">
        <f t="shared" si="2053"/>
        <v>8.8362576557193776E-8</v>
      </c>
      <c r="AM4233">
        <f t="shared" si="2054"/>
        <v>-6.4828965033627401E-4</v>
      </c>
      <c r="AN4233">
        <f t="shared" si="2055"/>
        <v>8.8362576557193776E-8</v>
      </c>
      <c r="AO4233">
        <f t="shared" si="2056"/>
        <v>-6.4828965033627401E-4</v>
      </c>
      <c r="AP4233">
        <f t="shared" si="2057"/>
        <v>0</v>
      </c>
      <c r="AQ4233">
        <f t="shared" si="2058"/>
        <v>0</v>
      </c>
    </row>
    <row r="4234" spans="13:43" x14ac:dyDescent="0.25">
      <c r="M4234">
        <f t="shared" si="2059"/>
        <v>4221</v>
      </c>
      <c r="N4234">
        <f t="shared" si="2038"/>
        <v>12358.492628893306</v>
      </c>
      <c r="O4234">
        <f t="shared" si="2039"/>
        <v>154481.15786116631</v>
      </c>
      <c r="P4234">
        <f t="shared" si="2029"/>
        <v>-9.2728826421475469E-13</v>
      </c>
      <c r="Q4234">
        <f t="shared" si="2030"/>
        <v>-2.215418509779276E-16</v>
      </c>
      <c r="R4234">
        <f t="shared" si="2031"/>
        <v>-8.6420155099231581E-13</v>
      </c>
      <c r="S4234">
        <f t="shared" si="2032"/>
        <v>-1.4745375893029798E-11</v>
      </c>
      <c r="T4234">
        <f t="shared" si="2033"/>
        <v>-1.3742195613261694E-11</v>
      </c>
      <c r="U4234">
        <f t="shared" si="2034"/>
        <v>0</v>
      </c>
      <c r="V4234">
        <f t="shared" si="2035"/>
        <v>0</v>
      </c>
      <c r="W4234">
        <f t="shared" si="2040"/>
        <v>-1.4300575152929784E-7</v>
      </c>
      <c r="X4234">
        <f t="shared" si="2041"/>
        <v>1.0494388467769385E-3</v>
      </c>
      <c r="Y4234">
        <f t="shared" si="2036"/>
        <v>-6.5204093484354183E-13</v>
      </c>
      <c r="Z4234">
        <f t="shared" si="2037"/>
        <v>-6.0768027478429241E-13</v>
      </c>
      <c r="AA4234">
        <f t="shared" si="2042"/>
        <v>1</v>
      </c>
      <c r="AB4234">
        <f t="shared" si="2043"/>
        <v>0</v>
      </c>
      <c r="AC4234">
        <f t="shared" si="2044"/>
        <v>0</v>
      </c>
      <c r="AD4234">
        <f t="shared" si="2045"/>
        <v>-154482.15786116631</v>
      </c>
      <c r="AE4234">
        <f t="shared" si="2046"/>
        <v>0</v>
      </c>
      <c r="AF4234">
        <f t="shared" si="2047"/>
        <v>1</v>
      </c>
      <c r="AG4234">
        <f t="shared" si="2048"/>
        <v>-2</v>
      </c>
      <c r="AH4234">
        <f t="shared" si="2049"/>
        <v>1</v>
      </c>
      <c r="AI4234">
        <f t="shared" si="2050"/>
        <v>7.6618765003776761E-5</v>
      </c>
      <c r="AJ4234">
        <f t="shared" si="2051"/>
        <v>0</v>
      </c>
      <c r="AK4234" s="22">
        <f t="shared" si="2052"/>
        <v>1.3327656246905753E-7</v>
      </c>
      <c r="AL4234">
        <f t="shared" si="2053"/>
        <v>-1.4300575152929784E-7</v>
      </c>
      <c r="AM4234">
        <f t="shared" si="2054"/>
        <v>1.0494388467769387E-3</v>
      </c>
      <c r="AN4234">
        <f t="shared" si="2055"/>
        <v>-1.4300575152929784E-7</v>
      </c>
      <c r="AO4234">
        <f t="shared" si="2056"/>
        <v>1.0494388467769387E-3</v>
      </c>
      <c r="AP4234">
        <f t="shared" si="2057"/>
        <v>0</v>
      </c>
      <c r="AQ4234">
        <f t="shared" si="2058"/>
        <v>0</v>
      </c>
    </row>
    <row r="4235" spans="13:43" x14ac:dyDescent="0.25">
      <c r="M4235">
        <f t="shared" si="2059"/>
        <v>4222</v>
      </c>
      <c r="N4235">
        <f t="shared" si="2038"/>
        <v>12361.420487843528</v>
      </c>
      <c r="O4235">
        <f t="shared" si="2039"/>
        <v>154517.7560980441</v>
      </c>
      <c r="P4235">
        <f t="shared" si="2029"/>
        <v>-1.0556411955573715E-12</v>
      </c>
      <c r="Q4235">
        <f t="shared" si="2030"/>
        <v>-2.5214738564453071E-16</v>
      </c>
      <c r="R4235">
        <f t="shared" si="2031"/>
        <v>-9.8382217666111053E-13</v>
      </c>
      <c r="S4235">
        <f t="shared" si="2032"/>
        <v>1.9698927707055652E-11</v>
      </c>
      <c r="T4235">
        <f t="shared" si="2033"/>
        <v>1.8358739708346367E-11</v>
      </c>
      <c r="U4235">
        <f t="shared" si="2034"/>
        <v>0</v>
      </c>
      <c r="V4235">
        <f t="shared" si="2035"/>
        <v>0</v>
      </c>
      <c r="W4235">
        <f t="shared" si="2040"/>
        <v>1.9109226433364652E-7</v>
      </c>
      <c r="X4235">
        <f t="shared" si="2041"/>
        <v>-1.4026510080070037E-3</v>
      </c>
      <c r="Y4235">
        <f t="shared" si="2036"/>
        <v>1.0894277000352517E-11</v>
      </c>
      <c r="Z4235">
        <f t="shared" si="2037"/>
        <v>1.0153100652705116E-11</v>
      </c>
      <c r="AA4235">
        <f t="shared" si="2042"/>
        <v>1</v>
      </c>
      <c r="AB4235">
        <f t="shared" si="2043"/>
        <v>0</v>
      </c>
      <c r="AC4235">
        <f t="shared" si="2044"/>
        <v>0</v>
      </c>
      <c r="AD4235">
        <f t="shared" si="2045"/>
        <v>-154518.7560980441</v>
      </c>
      <c r="AE4235">
        <f t="shared" si="2046"/>
        <v>0</v>
      </c>
      <c r="AF4235">
        <f t="shared" si="2047"/>
        <v>1</v>
      </c>
      <c r="AG4235">
        <f t="shared" si="2048"/>
        <v>-2</v>
      </c>
      <c r="AH4235">
        <f t="shared" si="2049"/>
        <v>1</v>
      </c>
      <c r="AI4235">
        <f t="shared" si="2050"/>
        <v>-1.0240652426978279E-4</v>
      </c>
      <c r="AJ4235">
        <f t="shared" si="2051"/>
        <v>0</v>
      </c>
      <c r="AK4235" s="22">
        <f t="shared" si="2052"/>
        <v>-1.7809157906211349E-7</v>
      </c>
      <c r="AL4235">
        <f t="shared" si="2053"/>
        <v>1.9109226433364652E-7</v>
      </c>
      <c r="AM4235">
        <f t="shared" si="2054"/>
        <v>-1.4026510080070037E-3</v>
      </c>
      <c r="AN4235">
        <f t="shared" si="2055"/>
        <v>1.9109226433364652E-7</v>
      </c>
      <c r="AO4235">
        <f t="shared" si="2056"/>
        <v>-1.4026510080070037E-3</v>
      </c>
      <c r="AP4235">
        <f t="shared" si="2057"/>
        <v>0</v>
      </c>
      <c r="AQ4235">
        <f t="shared" si="2058"/>
        <v>0</v>
      </c>
    </row>
    <row r="4236" spans="13:43" x14ac:dyDescent="0.25">
      <c r="M4236">
        <f t="shared" si="2059"/>
        <v>4223</v>
      </c>
      <c r="N4236">
        <f t="shared" si="2038"/>
        <v>12364.348346793753</v>
      </c>
      <c r="O4236">
        <f t="shared" si="2039"/>
        <v>154554.35433492193</v>
      </c>
      <c r="P4236">
        <f t="shared" si="2029"/>
        <v>-9.9397027146744362E-13</v>
      </c>
      <c r="Q4236">
        <f t="shared" si="2030"/>
        <v>-2.3736062813611703E-16</v>
      </c>
      <c r="R4236">
        <f t="shared" si="2031"/>
        <v>-9.2634694451765495E-13</v>
      </c>
      <c r="S4236">
        <f t="shared" si="2032"/>
        <v>-2.3749607447370199E-11</v>
      </c>
      <c r="T4236">
        <f t="shared" si="2033"/>
        <v>-2.2133837322805406E-11</v>
      </c>
      <c r="U4236">
        <f t="shared" si="2034"/>
        <v>0</v>
      </c>
      <c r="V4236">
        <f t="shared" si="2035"/>
        <v>0</v>
      </c>
      <c r="W4236">
        <f t="shared" si="2040"/>
        <v>-2.3044102338298335E-7</v>
      </c>
      <c r="X4236">
        <f t="shared" si="2041"/>
        <v>1.691878542012524E-3</v>
      </c>
      <c r="Y4236">
        <f t="shared" si="2036"/>
        <v>-3.2325381200830527E-12</v>
      </c>
      <c r="Z4236">
        <f t="shared" si="2037"/>
        <v>-3.0126170737027712E-12</v>
      </c>
      <c r="AA4236">
        <f t="shared" si="2042"/>
        <v>1</v>
      </c>
      <c r="AB4236">
        <f t="shared" si="2043"/>
        <v>0</v>
      </c>
      <c r="AC4236">
        <f t="shared" si="2044"/>
        <v>0</v>
      </c>
      <c r="AD4236">
        <f t="shared" si="2045"/>
        <v>-154555.35433492193</v>
      </c>
      <c r="AE4236">
        <f t="shared" si="2046"/>
        <v>0</v>
      </c>
      <c r="AF4236">
        <f t="shared" si="2047"/>
        <v>1</v>
      </c>
      <c r="AG4236">
        <f t="shared" si="2048"/>
        <v>-2</v>
      </c>
      <c r="AH4236">
        <f t="shared" si="2049"/>
        <v>1</v>
      </c>
      <c r="AI4236">
        <f t="shared" si="2050"/>
        <v>1.2352281128798315E-4</v>
      </c>
      <c r="AJ4236">
        <f t="shared" si="2051"/>
        <v>0</v>
      </c>
      <c r="AK4236" s="22">
        <f t="shared" si="2052"/>
        <v>2.1476330231405855E-7</v>
      </c>
      <c r="AL4236">
        <f t="shared" si="2053"/>
        <v>-2.3044102338298335E-7</v>
      </c>
      <c r="AM4236">
        <f t="shared" si="2054"/>
        <v>1.6918785420125238E-3</v>
      </c>
      <c r="AN4236">
        <f t="shared" si="2055"/>
        <v>-2.3044102338298335E-7</v>
      </c>
      <c r="AO4236">
        <f t="shared" si="2056"/>
        <v>1.6918785420125238E-3</v>
      </c>
      <c r="AP4236">
        <f t="shared" si="2057"/>
        <v>0</v>
      </c>
      <c r="AQ4236">
        <f t="shared" si="2058"/>
        <v>0</v>
      </c>
    </row>
    <row r="4237" spans="13:43" x14ac:dyDescent="0.25">
      <c r="M4237">
        <f t="shared" si="2059"/>
        <v>4224</v>
      </c>
      <c r="N4237">
        <f t="shared" si="2038"/>
        <v>12367.276205743978</v>
      </c>
      <c r="O4237">
        <f t="shared" si="2039"/>
        <v>154590.95257179972</v>
      </c>
      <c r="P4237">
        <f t="shared" si="2029"/>
        <v>-7.5363590840524258E-13</v>
      </c>
      <c r="Q4237">
        <f t="shared" si="2030"/>
        <v>-1.7992604852182745E-16</v>
      </c>
      <c r="R4237">
        <f t="shared" si="2031"/>
        <v>-7.0236338155195029E-13</v>
      </c>
      <c r="S4237">
        <f t="shared" si="2032"/>
        <v>2.6714487802528384E-11</v>
      </c>
      <c r="T4237">
        <f t="shared" si="2033"/>
        <v>2.4897006339728228E-11</v>
      </c>
      <c r="U4237">
        <f t="shared" si="2034"/>
        <v>0</v>
      </c>
      <c r="V4237">
        <f t="shared" si="2035"/>
        <v>0</v>
      </c>
      <c r="W4237">
        <f t="shared" si="2040"/>
        <v>2.592704530071899E-7</v>
      </c>
      <c r="X4237">
        <f t="shared" si="2041"/>
        <v>-1.9039925938751302E-3</v>
      </c>
      <c r="Y4237">
        <f t="shared" si="2036"/>
        <v>1.1812508734964787E-11</v>
      </c>
      <c r="Z4237">
        <f t="shared" si="2037"/>
        <v>1.1008861821961663E-11</v>
      </c>
      <c r="AA4237">
        <f t="shared" si="2042"/>
        <v>1</v>
      </c>
      <c r="AB4237">
        <f t="shared" si="2043"/>
        <v>0</v>
      </c>
      <c r="AC4237">
        <f t="shared" si="2044"/>
        <v>0</v>
      </c>
      <c r="AD4237">
        <f t="shared" si="2045"/>
        <v>-154591.95257179972</v>
      </c>
      <c r="AE4237">
        <f t="shared" si="2046"/>
        <v>0</v>
      </c>
      <c r="AF4237">
        <f t="shared" si="2047"/>
        <v>1</v>
      </c>
      <c r="AG4237">
        <f t="shared" si="2048"/>
        <v>-2</v>
      </c>
      <c r="AH4237">
        <f t="shared" si="2049"/>
        <v>1</v>
      </c>
      <c r="AI4237">
        <f t="shared" si="2050"/>
        <v>-1.3900909844241806E-4</v>
      </c>
      <c r="AJ4237">
        <f t="shared" si="2051"/>
        <v>0</v>
      </c>
      <c r="AK4237" s="22">
        <f t="shared" si="2052"/>
        <v>-2.4163136347361751E-7</v>
      </c>
      <c r="AL4237">
        <f t="shared" si="2053"/>
        <v>2.592704530071899E-7</v>
      </c>
      <c r="AM4237">
        <f t="shared" si="2054"/>
        <v>-1.90399259387513E-3</v>
      </c>
      <c r="AN4237">
        <f t="shared" si="2055"/>
        <v>2.592704530071899E-7</v>
      </c>
      <c r="AO4237">
        <f t="shared" si="2056"/>
        <v>-1.90399259387513E-3</v>
      </c>
      <c r="AP4237">
        <f t="shared" si="2057"/>
        <v>0</v>
      </c>
      <c r="AQ4237">
        <f t="shared" si="2058"/>
        <v>0</v>
      </c>
    </row>
    <row r="4238" spans="13:43" x14ac:dyDescent="0.25">
      <c r="M4238">
        <f t="shared" si="2059"/>
        <v>4225</v>
      </c>
      <c r="N4238">
        <f t="shared" si="2038"/>
        <v>12370.2040646942</v>
      </c>
      <c r="O4238">
        <f t="shared" si="2039"/>
        <v>154627.55080867751</v>
      </c>
      <c r="P4238">
        <f t="shared" ref="P4238:P4301" si="2060">4*SIN(N4238)*COS(N4238)/(((N4238)^3)+$H$13*AH4238)</f>
        <v>-3.7811228201580445E-13</v>
      </c>
      <c r="Q4238">
        <f t="shared" ref="Q4238:Q4301" si="2061">(AH4238*$H$13*SIN(N4238)*COS(N4238)/N4238)/((N4238^3)+AH4238*$H$13)</f>
        <v>-9.0250671092880949E-17</v>
      </c>
      <c r="R4238">
        <f t="shared" ref="R4238:R4301" si="2062">((2*AJ4238*N4238*$H$7+4*SIN(N4238)/(1+$H$7))*COS(N4238))/((N4238^3)+AH4238*$H$13)</f>
        <v>-3.5238796087213835E-13</v>
      </c>
      <c r="S4238">
        <f t="shared" ref="S4238:S4301" si="2063">(4*SIN(N4238)-AH4238*$H$13*2*$H$8*SIN(N4238)/N4238)*COS(N4238*$K$20)/$H$7/((N4238^3)+AH4238*$H$13)</f>
        <v>-2.8460278779757909E-11</v>
      </c>
      <c r="T4238">
        <f t="shared" ref="T4238:T4301" si="2064">(2*AJ4238*N4238*$H$7+4*SIN(N4238)/(1+$H$7)-AH4238*$H$13*2*$H$9*SIN(N4238)/N4238)*COS(N4238*$K$20)/((N4238^3)+AH4238*$H$13)/$H$7</f>
        <v>-2.652402495783589E-11</v>
      </c>
      <c r="U4238">
        <f t="shared" ref="U4238:U4301" si="2065">(2*N4238-AH4238*$H$13*$H$8)*SIN(N4238)*SIN($K$20*N4238)/((N4238^3)+AH4238*$H$13)</f>
        <v>0</v>
      </c>
      <c r="V4238">
        <f t="shared" ref="V4238:V4301" si="2066">(AJ4238*N4238*N4238+2*N4238*SIN(N4238)/$H$7/ (1+$H$7)-$H$9*AH4238*$H$13*SIN(N4238)/$H$7)*SIN($K$20*N4238)/((N4238^3)+AH4238*$H$13)</f>
        <v>0</v>
      </c>
      <c r="W4238">
        <f t="shared" si="2040"/>
        <v>-2.762791525527993E-7</v>
      </c>
      <c r="X4238">
        <f t="shared" si="2041"/>
        <v>2.0293789919104111E-3</v>
      </c>
      <c r="Y4238">
        <f t="shared" ref="Y4238:Y4301" si="2067">(24/5/$H$7)*(2/(N4238^2)+$H$8)*(COS(N4238*$K$10)-COS(N4238))*SIN(N4238)/((N4238^3)+AH4238*$H$13)</f>
        <v>-7.4253058252793488E-12</v>
      </c>
      <c r="Z4238">
        <f t="shared" ref="Z4238:Z4301" si="2068">(24/5)*(AJ4238/N4238+2*(1+$H$7)*SIN(N4238)/$H$7/M4238/M4238/$H$5/$H$5+$H$9*SIN(N4238)/$H$7)*(COS(N4238*$K$10)-COS(N4238))/((N4238^3)+AH4238*$H$13)</f>
        <v>-6.9201359042678437E-12</v>
      </c>
      <c r="AA4238">
        <f t="shared" si="2042"/>
        <v>1</v>
      </c>
      <c r="AB4238">
        <f t="shared" si="2043"/>
        <v>0</v>
      </c>
      <c r="AC4238">
        <f t="shared" si="2044"/>
        <v>0</v>
      </c>
      <c r="AD4238">
        <f t="shared" si="2045"/>
        <v>-154628.55080867751</v>
      </c>
      <c r="AE4238">
        <f t="shared" si="2046"/>
        <v>0</v>
      </c>
      <c r="AF4238">
        <f t="shared" si="2047"/>
        <v>1</v>
      </c>
      <c r="AG4238">
        <f t="shared" si="2048"/>
        <v>-2</v>
      </c>
      <c r="AH4238">
        <f t="shared" si="2049"/>
        <v>1</v>
      </c>
      <c r="AI4238">
        <f t="shared" si="2050"/>
        <v>1.4816346266121802E-4</v>
      </c>
      <c r="AJ4238">
        <f t="shared" si="2051"/>
        <v>0</v>
      </c>
      <c r="AK4238" s="22">
        <f t="shared" si="2052"/>
        <v>2.5748290079478201E-7</v>
      </c>
      <c r="AL4238">
        <f t="shared" si="2053"/>
        <v>-2.762791525527993E-7</v>
      </c>
      <c r="AM4238">
        <f t="shared" si="2054"/>
        <v>2.0293789919104111E-3</v>
      </c>
      <c r="AN4238">
        <f t="shared" si="2055"/>
        <v>-2.762791525527993E-7</v>
      </c>
      <c r="AO4238">
        <f t="shared" si="2056"/>
        <v>2.0293789919104111E-3</v>
      </c>
      <c r="AP4238">
        <f t="shared" si="2057"/>
        <v>0</v>
      </c>
      <c r="AQ4238">
        <f t="shared" si="2058"/>
        <v>0</v>
      </c>
    </row>
    <row r="4239" spans="13:43" x14ac:dyDescent="0.25">
      <c r="M4239">
        <f t="shared" si="2059"/>
        <v>4226</v>
      </c>
      <c r="N4239">
        <f t="shared" ref="N4239:N4302" si="2069">M4239*$H$5/(1+$H$7)</f>
        <v>12373.131923644423</v>
      </c>
      <c r="O4239">
        <f t="shared" ref="O4239:O4302" si="2070">N4239*$H$14</f>
        <v>154664.1490455553</v>
      </c>
      <c r="P4239">
        <f t="shared" si="2060"/>
        <v>6.487641468351392E-14</v>
      </c>
      <c r="Q4239">
        <f t="shared" si="2061"/>
        <v>1.5481524239480957E-17</v>
      </c>
      <c r="R4239">
        <f t="shared" si="2062"/>
        <v>6.0462641829929092E-14</v>
      </c>
      <c r="S4239">
        <f t="shared" si="2063"/>
        <v>2.8909318669389527E-11</v>
      </c>
      <c r="T4239">
        <f t="shared" si="2064"/>
        <v>2.6942515069328544E-11</v>
      </c>
      <c r="U4239">
        <f t="shared" si="2065"/>
        <v>0</v>
      </c>
      <c r="V4239">
        <f t="shared" si="2066"/>
        <v>0</v>
      </c>
      <c r="W4239">
        <f t="shared" ref="W4239:W4302" si="2071">AH4239*$H$13*((2/N4239)+N4239*$H$8)*SIN(N4239)*COS($K$14*N4239)/((N4239^3)+AH4239*$H$13)/$H$7</f>
        <v>2.8070463781465676E-7</v>
      </c>
      <c r="X4239">
        <f t="shared" ref="X4239:X4302" si="2072">(((AJ4239+2*SIN(N4239)/$H$7/M4239/$H$5+$H$9*N4239*SIN(N4239)/$H$7)*AH4239*$H$13/((N4239^3)+AH4239*$H$13))-AJ4239-2*SIN(N4239)/$H$7/M4239/$H$5)*COS($K$14*N4239)</f>
        <v>-2.0623740032976283E-3</v>
      </c>
      <c r="Y4239">
        <f t="shared" si="2067"/>
        <v>8.9368815678311349E-12</v>
      </c>
      <c r="Z4239">
        <f t="shared" si="2068"/>
        <v>8.3288737817625283E-12</v>
      </c>
      <c r="AA4239">
        <f t="shared" ref="AA4239:AA4302" si="2073">(-1+(1-2*O4239+2*O4239*O4239)*EXP(-2*O4239))/((1-2*O4239)*EXP(-2*O4239)-1)</f>
        <v>1</v>
      </c>
      <c r="AB4239">
        <f t="shared" ref="AB4239:AB4302" si="2074">O4239*EXP(-O4239)/((1-2*O4239)*EXP(-2*O4239)-1)</f>
        <v>0</v>
      </c>
      <c r="AC4239">
        <f t="shared" ref="AC4239:AC4302" si="2075">-(AA4239*(1+2*O4239)+2*O4239*O4239)*EXP(-O4239)</f>
        <v>0</v>
      </c>
      <c r="AD4239">
        <f t="shared" ref="AD4239:AD4302" si="2076">-AB4239*(1+2*O4239)*EXP(-O4239)-(1+O4239)</f>
        <v>-154665.1490455553</v>
      </c>
      <c r="AE4239">
        <f t="shared" ref="AE4239:AE4302" si="2077">(2*AA4239-1+2*O4239)*EXP(-O4239)</f>
        <v>0</v>
      </c>
      <c r="AF4239">
        <f t="shared" ref="AF4239:AF4302" si="2078">2*AB4239*EXP(-O4239)+1</f>
        <v>1</v>
      </c>
      <c r="AG4239">
        <f t="shared" ref="AG4239:AG4302" si="2079">(AC4239*EXP(-O4239)-AE4239*EXP(-O4239)-AA4239-1)</f>
        <v>-2</v>
      </c>
      <c r="AH4239">
        <f t="shared" ref="AH4239:AH4302" si="2080">-2*(AC4239*EXP(-O4239)+AA4239)/AG4239</f>
        <v>1</v>
      </c>
      <c r="AI4239">
        <f t="shared" ref="AI4239:AI4302" si="2081">-2*SIN(N4239)/$H$5/M4239</f>
        <v>-1.5057239957396123E-4</v>
      </c>
      <c r="AJ4239">
        <f t="shared" ref="AJ4239:AJ4302" si="2082">-((AC4239*EXP(-O4239)+AA4239)*((AD4239*EXP(-O4239)-AF4239*EXP(-O4239)-AB4239)*AI4239)/(AG4239))+(AD4239*EXP(-O4239)+AB4239)*AI4239</f>
        <v>0</v>
      </c>
      <c r="AK4239" s="22">
        <f t="shared" ref="AK4239:AK4302" si="2083">-(((AJ4239+2*SIN(N4239)/$H$7/M4239/$H$5+$H$9*N4239*SIN(N4239)/$H$7)*AH4239*$H$13/((N4239^3)+AH4239*$H$13)))/(AC4239*EXP(-O4239)+AA4239)-((AD4239-AF4239)*EXP(-O4239)-AB4239)*AI4239/AG4239</f>
        <v>-2.6160730458029686E-7</v>
      </c>
      <c r="AL4239">
        <f t="shared" ref="AL4239:AL4302" si="2084">-(AH4239*$H$13*((2/N4239)+N4239*$H$8)*SIN(N4239)*COS($D$8*N4239)/((N4239^3)+AH4239*$H$13)/$H$7)*((AC4239+AE4239*N4239*$D$9)*EXP($D$9*N4239-O4239)+(AA4239+N4239*$D$9)*EXP(-$D$9*N4239)+2*(AE4239*EXP(N4239*$D$9-O4239)-EXP(-N4239*$D$9)))/(AC4239*EXP(-O4239)+AA4239)</f>
        <v>2.8070463781465676E-7</v>
      </c>
      <c r="AM4239">
        <f t="shared" ref="AM4239:AM4302" si="2085">-AO4239+2*COS($D$8*N4239)*((AE4239*AK4239+AF4239*AI4239)*EXP(N4239*$D$9-O4239)-AK4239*EXP(-N4239*$D$9)+AI4239/$H$7)</f>
        <v>-2.0623740032976283E-3</v>
      </c>
      <c r="AN4239">
        <f t="shared" ref="AN4239:AN4302" si="2086">((AC4239+AE4239*N4239*$D$9)*EXP($D$9*N4239-O4239)+(AA4239+N4239*$D$9)*EXP(-$D$9*N4239))*(AH4239*$H$13*((2/N4239)+N4239*$H$8)*SIN(N4239)*COS($D$8*N4239)/((N4239^3)+AH4239*$H$13)/$H$7)/(AC4239*EXP(-O4239)+AA4239)</f>
        <v>2.8070463781465676E-7</v>
      </c>
      <c r="AO4239">
        <f t="shared" ref="AO4239:AO4302" si="2087">-(COS($D$8*N4239)*((AC4239*AK4239+AD4239*AI4239+(AE4239*AK4239+AF4239*AI4239)*N4239*$D$9)*EXP(N4239*$D$9-O4239)+(AA4239*AK4239+AB4239*AI4239+AK4239*N4239*$D$9)*EXP(-N4239*$D$9)-AI4239/$H$7))</f>
        <v>-2.0623740032976283E-3</v>
      </c>
      <c r="AP4239">
        <f t="shared" ref="AP4239:AP4302" si="2088">(AH4239*$H$13*((2/N4239)+N4239*$H$8)*SIN(N4239)/((N4239^3)+AH4239*$H$13)/$H$7)*SIN(N4239*$D$8)*((AC4239+AE4239+AE4239*N4239*$D$9)*EXP(N4239*$D$9-O4239)+(-(AA4239-1)-N4239*$D$9)*EXP(-N4239*$D$9))/(AC4239*EXP(-O4239)+AA4239)</f>
        <v>0</v>
      </c>
      <c r="AQ4239">
        <f t="shared" ref="AQ4239:AQ4302" si="2089">SIN(N4239*$D$8)*(((AC4239+AE4239)*AK4239+AD4239*AI4239+AF4239*AI4239+(AE4239*AK4239+AF4239*AI4239)*N4239*$D$9)*EXP(N4239*$D$9-O4239)+(-(AA4239-1)*AK4239-AB4239*AI4239-AK4239*N4239*$D$9)*EXP(-N4239*$D$9))</f>
        <v>0</v>
      </c>
    </row>
    <row r="4240" spans="13:43" x14ac:dyDescent="0.25">
      <c r="M4240">
        <f t="shared" ref="M4240:M4303" si="2090">M4239+1</f>
        <v>4227</v>
      </c>
      <c r="N4240">
        <f t="shared" si="2069"/>
        <v>12376.059782594646</v>
      </c>
      <c r="O4240">
        <f t="shared" si="2070"/>
        <v>154700.74728243309</v>
      </c>
      <c r="P4240">
        <f t="shared" si="2060"/>
        <v>4.9556953111060089E-13</v>
      </c>
      <c r="Q4240">
        <f t="shared" si="2061"/>
        <v>1.1823027992863535E-16</v>
      </c>
      <c r="R4240">
        <f t="shared" si="2062"/>
        <v>4.6185417624473525E-13</v>
      </c>
      <c r="S4240">
        <f t="shared" si="2063"/>
        <v>-2.8043026800906299E-11</v>
      </c>
      <c r="T4240">
        <f t="shared" si="2064"/>
        <v>-2.6135160112680615E-11</v>
      </c>
      <c r="U4240">
        <f t="shared" si="2065"/>
        <v>0</v>
      </c>
      <c r="V4240">
        <f t="shared" si="2066"/>
        <v>0</v>
      </c>
      <c r="W4240">
        <f t="shared" si="2071"/>
        <v>-2.7235751363860378E-7</v>
      </c>
      <c r="X4240">
        <f t="shared" si="2072"/>
        <v>2.0015201493911723E-3</v>
      </c>
      <c r="Y4240">
        <f t="shared" si="2067"/>
        <v>-1.1108876101072961E-11</v>
      </c>
      <c r="Z4240">
        <f t="shared" si="2068"/>
        <v>-1.0353099814606741E-11</v>
      </c>
      <c r="AA4240">
        <f t="shared" si="2073"/>
        <v>1</v>
      </c>
      <c r="AB4240">
        <f t="shared" si="2074"/>
        <v>0</v>
      </c>
      <c r="AC4240">
        <f t="shared" si="2075"/>
        <v>0</v>
      </c>
      <c r="AD4240">
        <f t="shared" si="2076"/>
        <v>-154701.74728243309</v>
      </c>
      <c r="AE4240">
        <f t="shared" si="2077"/>
        <v>0</v>
      </c>
      <c r="AF4240">
        <f t="shared" si="2078"/>
        <v>1</v>
      </c>
      <c r="AG4240">
        <f t="shared" si="2079"/>
        <v>-2</v>
      </c>
      <c r="AH4240">
        <f t="shared" si="2080"/>
        <v>1</v>
      </c>
      <c r="AI4240">
        <f t="shared" si="2081"/>
        <v>1.4612950035429337E-4</v>
      </c>
      <c r="AJ4240">
        <f t="shared" si="2082"/>
        <v>0</v>
      </c>
      <c r="AK4240" s="22">
        <f t="shared" si="2083"/>
        <v>2.538280649008439E-7</v>
      </c>
      <c r="AL4240">
        <f t="shared" si="2084"/>
        <v>-2.7235751363860378E-7</v>
      </c>
      <c r="AM4240">
        <f t="shared" si="2085"/>
        <v>2.0015201493911727E-3</v>
      </c>
      <c r="AN4240">
        <f t="shared" si="2086"/>
        <v>-2.7235751363860378E-7</v>
      </c>
      <c r="AO4240">
        <f t="shared" si="2087"/>
        <v>2.0015201493911727E-3</v>
      </c>
      <c r="AP4240">
        <f t="shared" si="2088"/>
        <v>0</v>
      </c>
      <c r="AQ4240">
        <f t="shared" si="2089"/>
        <v>0</v>
      </c>
    </row>
    <row r="4241" spans="13:43" x14ac:dyDescent="0.25">
      <c r="M4241">
        <f t="shared" si="2090"/>
        <v>4228</v>
      </c>
      <c r="N4241">
        <f t="shared" si="2069"/>
        <v>12378.987641544871</v>
      </c>
      <c r="O4241">
        <f t="shared" si="2070"/>
        <v>154737.34551931088</v>
      </c>
      <c r="P4241">
        <f t="shared" si="2060"/>
        <v>8.3653075246070834E-13</v>
      </c>
      <c r="Q4241">
        <f t="shared" si="2061"/>
        <v>1.9952774813244637E-16</v>
      </c>
      <c r="R4241">
        <f t="shared" si="2062"/>
        <v>7.7961859502395938E-13</v>
      </c>
      <c r="S4241">
        <f t="shared" si="2063"/>
        <v>2.5902664679186726E-11</v>
      </c>
      <c r="T4241">
        <f t="shared" si="2064"/>
        <v>2.4140414426082692E-11</v>
      </c>
      <c r="U4241">
        <f t="shared" si="2065"/>
        <v>0</v>
      </c>
      <c r="V4241">
        <f t="shared" si="2066"/>
        <v>0</v>
      </c>
      <c r="W4241">
        <f t="shared" si="2071"/>
        <v>2.5162954657302237E-7</v>
      </c>
      <c r="X4241">
        <f t="shared" si="2072"/>
        <v>-1.8496305269949795E-3</v>
      </c>
      <c r="Y4241">
        <f t="shared" si="2067"/>
        <v>4.6069986177736719E-12</v>
      </c>
      <c r="Z4241">
        <f t="shared" si="2068"/>
        <v>4.2935681433119309E-12</v>
      </c>
      <c r="AA4241">
        <f t="shared" si="2073"/>
        <v>1</v>
      </c>
      <c r="AB4241">
        <f t="shared" si="2074"/>
        <v>0</v>
      </c>
      <c r="AC4241">
        <f t="shared" si="2075"/>
        <v>0</v>
      </c>
      <c r="AD4241">
        <f t="shared" si="2076"/>
        <v>-154738.34551931088</v>
      </c>
      <c r="AE4241">
        <f t="shared" si="2077"/>
        <v>0</v>
      </c>
      <c r="AF4241">
        <f t="shared" si="2078"/>
        <v>1</v>
      </c>
      <c r="AG4241">
        <f t="shared" si="2079"/>
        <v>-2</v>
      </c>
      <c r="AH4241">
        <f t="shared" si="2080"/>
        <v>1</v>
      </c>
      <c r="AI4241">
        <f t="shared" si="2081"/>
        <v>-1.3504014772217109E-4</v>
      </c>
      <c r="AJ4241">
        <f t="shared" si="2082"/>
        <v>0</v>
      </c>
      <c r="AK4241" s="22">
        <f t="shared" si="2083"/>
        <v>-2.3451029503543706E-7</v>
      </c>
      <c r="AL4241">
        <f t="shared" si="2084"/>
        <v>2.5162954657302237E-7</v>
      </c>
      <c r="AM4241">
        <f t="shared" si="2085"/>
        <v>-1.8496305269949797E-3</v>
      </c>
      <c r="AN4241">
        <f t="shared" si="2086"/>
        <v>2.5162954657302237E-7</v>
      </c>
      <c r="AO4241">
        <f t="shared" si="2087"/>
        <v>-1.8496305269949797E-3</v>
      </c>
      <c r="AP4241">
        <f t="shared" si="2088"/>
        <v>0</v>
      </c>
      <c r="AQ4241">
        <f t="shared" si="2089"/>
        <v>0</v>
      </c>
    </row>
    <row r="4242" spans="13:43" x14ac:dyDescent="0.25">
      <c r="M4242">
        <f t="shared" si="2090"/>
        <v>4229</v>
      </c>
      <c r="N4242">
        <f t="shared" si="2069"/>
        <v>12381.915500495094</v>
      </c>
      <c r="O4242">
        <f t="shared" si="2070"/>
        <v>154773.94375618867</v>
      </c>
      <c r="P4242">
        <f t="shared" si="2060"/>
        <v>1.0265705233653665E-12</v>
      </c>
      <c r="Q4242">
        <f t="shared" si="2061"/>
        <v>2.4479777912543218E-16</v>
      </c>
      <c r="R4242">
        <f t="shared" si="2062"/>
        <v>9.5672928552224296E-13</v>
      </c>
      <c r="S4242">
        <f t="shared" si="2063"/>
        <v>-2.2587374707444945E-11</v>
      </c>
      <c r="T4242">
        <f t="shared" si="2064"/>
        <v>-2.1050675403024182E-11</v>
      </c>
      <c r="U4242">
        <f t="shared" si="2065"/>
        <v>0</v>
      </c>
      <c r="V4242">
        <f t="shared" si="2066"/>
        <v>0</v>
      </c>
      <c r="W4242">
        <f t="shared" si="2071"/>
        <v>-2.194752950721736E-7</v>
      </c>
      <c r="X4242">
        <f t="shared" si="2072"/>
        <v>1.6136587997685481E-3</v>
      </c>
      <c r="Y4242">
        <f t="shared" si="2067"/>
        <v>-1.1688518051396964E-11</v>
      </c>
      <c r="Z4242">
        <f t="shared" si="2068"/>
        <v>-1.0893306664862106E-11</v>
      </c>
      <c r="AA4242">
        <f t="shared" si="2073"/>
        <v>1</v>
      </c>
      <c r="AB4242">
        <f t="shared" si="2074"/>
        <v>0</v>
      </c>
      <c r="AC4242">
        <f t="shared" si="2075"/>
        <v>0</v>
      </c>
      <c r="AD4242">
        <f t="shared" si="2076"/>
        <v>-154774.94375618867</v>
      </c>
      <c r="AE4242">
        <f t="shared" si="2077"/>
        <v>0</v>
      </c>
      <c r="AF4242">
        <f t="shared" si="2078"/>
        <v>1</v>
      </c>
      <c r="AG4242">
        <f t="shared" si="2079"/>
        <v>-2</v>
      </c>
      <c r="AH4242">
        <f t="shared" si="2080"/>
        <v>1</v>
      </c>
      <c r="AI4242">
        <f t="shared" si="2081"/>
        <v>1.1781202406673891E-4</v>
      </c>
      <c r="AJ4242">
        <f t="shared" si="2082"/>
        <v>0</v>
      </c>
      <c r="AK4242" s="22">
        <f t="shared" si="2083"/>
        <v>2.045436114372554E-7</v>
      </c>
      <c r="AL4242">
        <f t="shared" si="2084"/>
        <v>-2.194752950721736E-7</v>
      </c>
      <c r="AM4242">
        <f t="shared" si="2085"/>
        <v>1.6136587997685478E-3</v>
      </c>
      <c r="AN4242">
        <f t="shared" si="2086"/>
        <v>-2.194752950721736E-7</v>
      </c>
      <c r="AO4242">
        <f t="shared" si="2087"/>
        <v>1.6136587997685478E-3</v>
      </c>
      <c r="AP4242">
        <f t="shared" si="2088"/>
        <v>0</v>
      </c>
      <c r="AQ4242">
        <f t="shared" si="2089"/>
        <v>0</v>
      </c>
    </row>
    <row r="4243" spans="13:43" x14ac:dyDescent="0.25">
      <c r="M4243">
        <f t="shared" si="2090"/>
        <v>4230</v>
      </c>
      <c r="N4243">
        <f t="shared" si="2069"/>
        <v>12384.843359445318</v>
      </c>
      <c r="O4243">
        <f t="shared" si="2070"/>
        <v>154810.54199306646</v>
      </c>
      <c r="P4243">
        <f t="shared" si="2060"/>
        <v>1.0317270005206082E-12</v>
      </c>
      <c r="Q4243">
        <f t="shared" si="2061"/>
        <v>2.4596923906299044E-16</v>
      </c>
      <c r="R4243">
        <f t="shared" si="2062"/>
        <v>9.6153494922703453E-13</v>
      </c>
      <c r="S4243">
        <f t="shared" si="2063"/>
        <v>1.8249589547775678E-11</v>
      </c>
      <c r="T4243">
        <f t="shared" si="2064"/>
        <v>1.7008005170340799E-11</v>
      </c>
      <c r="U4243">
        <f t="shared" si="2065"/>
        <v>0</v>
      </c>
      <c r="V4243">
        <f t="shared" si="2066"/>
        <v>0</v>
      </c>
      <c r="W4243">
        <f t="shared" si="2071"/>
        <v>1.7736815783478074E-7</v>
      </c>
      <c r="X4243">
        <f t="shared" si="2072"/>
        <v>-1.3043808667277939E-3</v>
      </c>
      <c r="Y4243">
        <f t="shared" si="2067"/>
        <v>1.3134308625163478E-12</v>
      </c>
      <c r="Z4243">
        <f t="shared" si="2068"/>
        <v>1.2240734972193444E-12</v>
      </c>
      <c r="AA4243">
        <f t="shared" si="2073"/>
        <v>1</v>
      </c>
      <c r="AB4243">
        <f t="shared" si="2074"/>
        <v>0</v>
      </c>
      <c r="AC4243">
        <f t="shared" si="2075"/>
        <v>0</v>
      </c>
      <c r="AD4243">
        <f t="shared" si="2076"/>
        <v>-154811.54199306646</v>
      </c>
      <c r="AE4243">
        <f t="shared" si="2077"/>
        <v>0</v>
      </c>
      <c r="AF4243">
        <f t="shared" si="2078"/>
        <v>1</v>
      </c>
      <c r="AG4243">
        <f t="shared" si="2079"/>
        <v>-2</v>
      </c>
      <c r="AH4243">
        <f t="shared" si="2080"/>
        <v>1</v>
      </c>
      <c r="AI4243">
        <f t="shared" si="2081"/>
        <v>-9.5231870256703909E-5</v>
      </c>
      <c r="AJ4243">
        <f t="shared" si="2082"/>
        <v>0</v>
      </c>
      <c r="AK4243" s="22">
        <f t="shared" si="2083"/>
        <v>-1.6530117225981539E-7</v>
      </c>
      <c r="AL4243">
        <f t="shared" si="2084"/>
        <v>1.7736815783478074E-7</v>
      </c>
      <c r="AM4243">
        <f t="shared" si="2085"/>
        <v>-1.3043808667277939E-3</v>
      </c>
      <c r="AN4243">
        <f t="shared" si="2086"/>
        <v>1.7736815783478074E-7</v>
      </c>
      <c r="AO4243">
        <f t="shared" si="2087"/>
        <v>-1.3043808667277939E-3</v>
      </c>
      <c r="AP4243">
        <f t="shared" si="2088"/>
        <v>0</v>
      </c>
      <c r="AQ4243">
        <f t="shared" si="2089"/>
        <v>0</v>
      </c>
    </row>
    <row r="4244" spans="13:43" x14ac:dyDescent="0.25">
      <c r="M4244">
        <f t="shared" si="2090"/>
        <v>4231</v>
      </c>
      <c r="N4244">
        <f t="shared" si="2069"/>
        <v>12387.771218395539</v>
      </c>
      <c r="O4244">
        <f t="shared" si="2070"/>
        <v>154847.14022994423</v>
      </c>
      <c r="P4244">
        <f t="shared" si="2060"/>
        <v>8.5133495870156876E-13</v>
      </c>
      <c r="Q4244">
        <f t="shared" si="2061"/>
        <v>2.0291484036494724E-16</v>
      </c>
      <c r="R4244">
        <f t="shared" si="2062"/>
        <v>7.9341561854759446E-13</v>
      </c>
      <c r="S4244">
        <f t="shared" si="2063"/>
        <v>-1.3088024606278332E-11</v>
      </c>
      <c r="T4244">
        <f t="shared" si="2064"/>
        <v>-1.2197599819457905E-11</v>
      </c>
      <c r="U4244">
        <f t="shared" si="2065"/>
        <v>0</v>
      </c>
      <c r="V4244">
        <f t="shared" si="2066"/>
        <v>0</v>
      </c>
      <c r="W4244">
        <f t="shared" si="2071"/>
        <v>-1.2723286364758384E-7</v>
      </c>
      <c r="X4244">
        <f t="shared" si="2072"/>
        <v>9.3590278002815997E-4</v>
      </c>
      <c r="Y4244">
        <f t="shared" si="2067"/>
        <v>-7.8933000795770932E-12</v>
      </c>
      <c r="Z4244">
        <f t="shared" si="2068"/>
        <v>-7.3562908476953832E-12</v>
      </c>
      <c r="AA4244">
        <f t="shared" si="2073"/>
        <v>1</v>
      </c>
      <c r="AB4244">
        <f t="shared" si="2074"/>
        <v>0</v>
      </c>
      <c r="AC4244">
        <f t="shared" si="2075"/>
        <v>0</v>
      </c>
      <c r="AD4244">
        <f t="shared" si="2076"/>
        <v>-154848.14022994423</v>
      </c>
      <c r="AE4244">
        <f t="shared" si="2077"/>
        <v>0</v>
      </c>
      <c r="AF4244">
        <f t="shared" si="2078"/>
        <v>1</v>
      </c>
      <c r="AG4244">
        <f t="shared" si="2079"/>
        <v>-2</v>
      </c>
      <c r="AH4244">
        <f t="shared" si="2080"/>
        <v>1</v>
      </c>
      <c r="AI4244">
        <f t="shared" si="2081"/>
        <v>6.8329559045547081E-5</v>
      </c>
      <c r="AJ4244">
        <f t="shared" si="2082"/>
        <v>0</v>
      </c>
      <c r="AK4244" s="22">
        <f t="shared" si="2083"/>
        <v>1.1857676015618333E-7</v>
      </c>
      <c r="AL4244">
        <f t="shared" si="2084"/>
        <v>-1.2723286364758384E-7</v>
      </c>
      <c r="AM4244">
        <f t="shared" si="2085"/>
        <v>9.3590278002816008E-4</v>
      </c>
      <c r="AN4244">
        <f t="shared" si="2086"/>
        <v>-1.2723286364758384E-7</v>
      </c>
      <c r="AO4244">
        <f t="shared" si="2087"/>
        <v>9.3590278002816008E-4</v>
      </c>
      <c r="AP4244">
        <f t="shared" si="2088"/>
        <v>0</v>
      </c>
      <c r="AQ4244">
        <f t="shared" si="2089"/>
        <v>0</v>
      </c>
    </row>
    <row r="4245" spans="13:43" x14ac:dyDescent="0.25">
      <c r="M4245">
        <f t="shared" si="2090"/>
        <v>4232</v>
      </c>
      <c r="N4245">
        <f t="shared" si="2069"/>
        <v>12390.699077345764</v>
      </c>
      <c r="O4245">
        <f t="shared" si="2070"/>
        <v>154883.73846682205</v>
      </c>
      <c r="P4245">
        <f t="shared" si="2060"/>
        <v>5.1809821992468782E-13</v>
      </c>
      <c r="Q4245">
        <f t="shared" si="2061"/>
        <v>1.2345901560340882E-16</v>
      </c>
      <c r="R4245">
        <f t="shared" si="2062"/>
        <v>4.8285015836410794E-13</v>
      </c>
      <c r="S4245">
        <f t="shared" si="2063"/>
        <v>7.3385757364742068E-12</v>
      </c>
      <c r="T4245">
        <f t="shared" si="2064"/>
        <v>6.8393063713645915E-12</v>
      </c>
      <c r="U4245">
        <f t="shared" si="2065"/>
        <v>0</v>
      </c>
      <c r="V4245">
        <f t="shared" si="2066"/>
        <v>0</v>
      </c>
      <c r="W4245">
        <f t="shared" si="2071"/>
        <v>7.1357495782750866E-8</v>
      </c>
      <c r="X4245">
        <f t="shared" si="2072"/>
        <v>-5.2501738259635099E-4</v>
      </c>
      <c r="Y4245">
        <f t="shared" si="2067"/>
        <v>7.7259217927575721E-14</v>
      </c>
      <c r="Z4245">
        <f t="shared" si="2068"/>
        <v>7.2002999000536986E-14</v>
      </c>
      <c r="AA4245">
        <f t="shared" si="2073"/>
        <v>1</v>
      </c>
      <c r="AB4245">
        <f t="shared" si="2074"/>
        <v>0</v>
      </c>
      <c r="AC4245">
        <f t="shared" si="2075"/>
        <v>0</v>
      </c>
      <c r="AD4245">
        <f t="shared" si="2076"/>
        <v>-154884.73846682205</v>
      </c>
      <c r="AE4245">
        <f t="shared" si="2077"/>
        <v>0</v>
      </c>
      <c r="AF4245">
        <f t="shared" si="2078"/>
        <v>1</v>
      </c>
      <c r="AG4245">
        <f t="shared" si="2079"/>
        <v>-2</v>
      </c>
      <c r="AH4245">
        <f t="shared" si="2080"/>
        <v>1</v>
      </c>
      <c r="AI4245">
        <f t="shared" si="2081"/>
        <v>-3.8331123633347357E-5</v>
      </c>
      <c r="AJ4245">
        <f t="shared" si="2082"/>
        <v>0</v>
      </c>
      <c r="AK4245" s="22">
        <f t="shared" si="2083"/>
        <v>-6.6502791969013374E-8</v>
      </c>
      <c r="AL4245">
        <f t="shared" si="2084"/>
        <v>7.1357495782750866E-8</v>
      </c>
      <c r="AM4245">
        <f t="shared" si="2085"/>
        <v>-5.2501738259635099E-4</v>
      </c>
      <c r="AN4245">
        <f t="shared" si="2086"/>
        <v>7.1357495782750866E-8</v>
      </c>
      <c r="AO4245">
        <f t="shared" si="2087"/>
        <v>-5.2501738259635099E-4</v>
      </c>
      <c r="AP4245">
        <f t="shared" si="2088"/>
        <v>0</v>
      </c>
      <c r="AQ4245">
        <f t="shared" si="2089"/>
        <v>0</v>
      </c>
    </row>
    <row r="4246" spans="13:43" x14ac:dyDescent="0.25">
      <c r="M4246">
        <f t="shared" si="2090"/>
        <v>4233</v>
      </c>
      <c r="N4246">
        <f t="shared" si="2069"/>
        <v>12393.626936295988</v>
      </c>
      <c r="O4246">
        <f t="shared" si="2070"/>
        <v>154920.33670369987</v>
      </c>
      <c r="P4246">
        <f t="shared" si="2060"/>
        <v>9.2161081107343683E-14</v>
      </c>
      <c r="Q4246">
        <f t="shared" si="2061"/>
        <v>2.1956123293460237E-17</v>
      </c>
      <c r="R4246">
        <f t="shared" si="2062"/>
        <v>8.5891035514765779E-14</v>
      </c>
      <c r="S4246">
        <f t="shared" si="2063"/>
        <v>-1.2635390544600893E-12</v>
      </c>
      <c r="T4246">
        <f t="shared" si="2064"/>
        <v>-1.1775760060205867E-12</v>
      </c>
      <c r="U4246">
        <f t="shared" si="2065"/>
        <v>0</v>
      </c>
      <c r="V4246">
        <f t="shared" si="2066"/>
        <v>0</v>
      </c>
      <c r="W4246">
        <f t="shared" si="2071"/>
        <v>-1.2289071931713562E-8</v>
      </c>
      <c r="X4246">
        <f t="shared" si="2072"/>
        <v>9.043900814744819E-5</v>
      </c>
      <c r="Y4246">
        <f t="shared" si="2067"/>
        <v>-8.0559350824042507E-13</v>
      </c>
      <c r="Z4246">
        <f t="shared" si="2068"/>
        <v>-7.5078612137971123E-13</v>
      </c>
      <c r="AA4246">
        <f t="shared" si="2073"/>
        <v>1</v>
      </c>
      <c r="AB4246">
        <f t="shared" si="2074"/>
        <v>0</v>
      </c>
      <c r="AC4246">
        <f t="shared" si="2075"/>
        <v>0</v>
      </c>
      <c r="AD4246">
        <f t="shared" si="2076"/>
        <v>-154921.33670369987</v>
      </c>
      <c r="AE4246">
        <f t="shared" si="2077"/>
        <v>0</v>
      </c>
      <c r="AF4246">
        <f t="shared" si="2078"/>
        <v>1</v>
      </c>
      <c r="AG4246">
        <f t="shared" si="2079"/>
        <v>-2</v>
      </c>
      <c r="AH4246">
        <f t="shared" si="2080"/>
        <v>1</v>
      </c>
      <c r="AI4246">
        <f t="shared" si="2081"/>
        <v>6.6028836639631735E-6</v>
      </c>
      <c r="AJ4246">
        <f t="shared" si="2082"/>
        <v>0</v>
      </c>
      <c r="AK4246" s="22">
        <f t="shared" si="2083"/>
        <v>1.1453002732258751E-8</v>
      </c>
      <c r="AL4246">
        <f t="shared" si="2084"/>
        <v>-1.2289071931713562E-8</v>
      </c>
      <c r="AM4246">
        <f t="shared" si="2085"/>
        <v>9.0439008147448203E-5</v>
      </c>
      <c r="AN4246">
        <f t="shared" si="2086"/>
        <v>-1.2289071931713562E-8</v>
      </c>
      <c r="AO4246">
        <f t="shared" si="2087"/>
        <v>9.0439008147448203E-5</v>
      </c>
      <c r="AP4246">
        <f t="shared" si="2088"/>
        <v>0</v>
      </c>
      <c r="AQ4246">
        <f t="shared" si="2089"/>
        <v>0</v>
      </c>
    </row>
    <row r="4247" spans="13:43" x14ac:dyDescent="0.25">
      <c r="M4247">
        <f t="shared" si="2090"/>
        <v>4234</v>
      </c>
      <c r="N4247">
        <f t="shared" si="2069"/>
        <v>12396.554795246211</v>
      </c>
      <c r="O4247">
        <f t="shared" si="2070"/>
        <v>154956.93494057763</v>
      </c>
      <c r="P4247">
        <f t="shared" si="2060"/>
        <v>-3.4974659595837352E-13</v>
      </c>
      <c r="Q4247">
        <f t="shared" si="2061"/>
        <v>-8.3302687207475279E-17</v>
      </c>
      <c r="R4247">
        <f t="shared" si="2062"/>
        <v>-3.259520931578504E-13</v>
      </c>
      <c r="S4247">
        <f t="shared" si="2063"/>
        <v>-4.8603545268554059E-12</v>
      </c>
      <c r="T4247">
        <f t="shared" si="2064"/>
        <v>-4.5296873502846292E-12</v>
      </c>
      <c r="U4247">
        <f t="shared" si="2065"/>
        <v>0</v>
      </c>
      <c r="V4247">
        <f t="shared" si="2066"/>
        <v>0</v>
      </c>
      <c r="W4247">
        <f t="shared" si="2071"/>
        <v>-4.7282555119159749E-8</v>
      </c>
      <c r="X4247">
        <f t="shared" si="2072"/>
        <v>3.4804887968743341E-4</v>
      </c>
      <c r="Y4247">
        <f t="shared" si="2067"/>
        <v>-2.2297544583577419E-14</v>
      </c>
      <c r="Z4247">
        <f t="shared" si="2068"/>
        <v>-2.0780563451610029E-14</v>
      </c>
      <c r="AA4247">
        <f t="shared" si="2073"/>
        <v>1</v>
      </c>
      <c r="AB4247">
        <f t="shared" si="2074"/>
        <v>0</v>
      </c>
      <c r="AC4247">
        <f t="shared" si="2075"/>
        <v>0</v>
      </c>
      <c r="AD4247">
        <f t="shared" si="2076"/>
        <v>-154957.93494057763</v>
      </c>
      <c r="AE4247">
        <f t="shared" si="2077"/>
        <v>0</v>
      </c>
      <c r="AF4247">
        <f t="shared" si="2078"/>
        <v>1</v>
      </c>
      <c r="AG4247">
        <f t="shared" si="2079"/>
        <v>-2</v>
      </c>
      <c r="AH4247">
        <f t="shared" si="2080"/>
        <v>1</v>
      </c>
      <c r="AI4247">
        <f t="shared" si="2081"/>
        <v>2.5410785017297924E-5</v>
      </c>
      <c r="AJ4247">
        <f t="shared" si="2082"/>
        <v>0</v>
      </c>
      <c r="AK4247" s="22">
        <f t="shared" si="2083"/>
        <v>4.4065755003877026E-8</v>
      </c>
      <c r="AL4247">
        <f t="shared" si="2084"/>
        <v>-4.7282555119159749E-8</v>
      </c>
      <c r="AM4247">
        <f t="shared" si="2085"/>
        <v>3.4804887968743346E-4</v>
      </c>
      <c r="AN4247">
        <f t="shared" si="2086"/>
        <v>-4.7282555119159749E-8</v>
      </c>
      <c r="AO4247">
        <f t="shared" si="2087"/>
        <v>3.4804887968743346E-4</v>
      </c>
      <c r="AP4247">
        <f t="shared" si="2088"/>
        <v>0</v>
      </c>
      <c r="AQ4247">
        <f t="shared" si="2089"/>
        <v>0</v>
      </c>
    </row>
    <row r="4248" spans="13:43" x14ac:dyDescent="0.25">
      <c r="M4248">
        <f t="shared" si="2090"/>
        <v>4235</v>
      </c>
      <c r="N4248">
        <f t="shared" si="2069"/>
        <v>12399.482654196436</v>
      </c>
      <c r="O4248">
        <f t="shared" si="2070"/>
        <v>154993.53317745545</v>
      </c>
      <c r="P4248">
        <f t="shared" si="2060"/>
        <v>-7.2813157003015847E-13</v>
      </c>
      <c r="Q4248">
        <f t="shared" si="2061"/>
        <v>-1.733855160739336E-16</v>
      </c>
      <c r="R4248">
        <f t="shared" si="2062"/>
        <v>-6.7859419387712796E-13</v>
      </c>
      <c r="S4248">
        <f t="shared" si="2063"/>
        <v>1.0754544237828121E-11</v>
      </c>
      <c r="T4248">
        <f t="shared" si="2064"/>
        <v>1.0022874406177186E-11</v>
      </c>
      <c r="U4248">
        <f t="shared" si="2065"/>
        <v>0</v>
      </c>
      <c r="V4248">
        <f t="shared" si="2066"/>
        <v>0</v>
      </c>
      <c r="W4248">
        <f t="shared" si="2071"/>
        <v>1.0464718415628216E-7</v>
      </c>
      <c r="X4248">
        <f t="shared" si="2072"/>
        <v>-7.704942880672269E-4</v>
      </c>
      <c r="Y4248">
        <f t="shared" si="2067"/>
        <v>6.6108535768371935E-12</v>
      </c>
      <c r="Z4248">
        <f t="shared" si="2068"/>
        <v>6.1610937342378716E-12</v>
      </c>
      <c r="AA4248">
        <f t="shared" si="2073"/>
        <v>1</v>
      </c>
      <c r="AB4248">
        <f t="shared" si="2074"/>
        <v>0</v>
      </c>
      <c r="AC4248">
        <f t="shared" si="2075"/>
        <v>0</v>
      </c>
      <c r="AD4248">
        <f t="shared" si="2076"/>
        <v>-154994.53317745545</v>
      </c>
      <c r="AE4248">
        <f t="shared" si="2077"/>
        <v>0</v>
      </c>
      <c r="AF4248">
        <f t="shared" si="2078"/>
        <v>1</v>
      </c>
      <c r="AG4248">
        <f t="shared" si="2079"/>
        <v>-2</v>
      </c>
      <c r="AH4248">
        <f t="shared" si="2080"/>
        <v>1</v>
      </c>
      <c r="AI4248">
        <f t="shared" si="2081"/>
        <v>-5.6253202548426116E-5</v>
      </c>
      <c r="AJ4248">
        <f t="shared" si="2082"/>
        <v>0</v>
      </c>
      <c r="AK4248" s="22">
        <f t="shared" si="2083"/>
        <v>-9.7527664637728628E-8</v>
      </c>
      <c r="AL4248">
        <f t="shared" si="2084"/>
        <v>1.0464718415628216E-7</v>
      </c>
      <c r="AM4248">
        <f t="shared" si="2085"/>
        <v>-7.7049428806722701E-4</v>
      </c>
      <c r="AN4248">
        <f t="shared" si="2086"/>
        <v>1.0464718415628216E-7</v>
      </c>
      <c r="AO4248">
        <f t="shared" si="2087"/>
        <v>-7.7049428806722701E-4</v>
      </c>
      <c r="AP4248">
        <f t="shared" si="2088"/>
        <v>0</v>
      </c>
      <c r="AQ4248">
        <f t="shared" si="2089"/>
        <v>0</v>
      </c>
    </row>
    <row r="4249" spans="13:43" x14ac:dyDescent="0.25">
      <c r="M4249">
        <f t="shared" si="2090"/>
        <v>4236</v>
      </c>
      <c r="N4249">
        <f t="shared" si="2069"/>
        <v>12402.410513146659</v>
      </c>
      <c r="O4249">
        <f t="shared" si="2070"/>
        <v>155030.13141433324</v>
      </c>
      <c r="P4249">
        <f t="shared" si="2060"/>
        <v>-9.7503677835736052E-13</v>
      </c>
      <c r="Q4249">
        <f t="shared" si="2061"/>
        <v>-2.3212473173610984E-16</v>
      </c>
      <c r="R4249">
        <f t="shared" si="2062"/>
        <v>-9.0870156417274969E-13</v>
      </c>
      <c r="S4249">
        <f t="shared" si="2063"/>
        <v>-1.6151309752608409E-11</v>
      </c>
      <c r="T4249">
        <f t="shared" si="2064"/>
        <v>-1.5052478800194231E-11</v>
      </c>
      <c r="U4249">
        <f t="shared" si="2065"/>
        <v>0</v>
      </c>
      <c r="V4249">
        <f t="shared" si="2066"/>
        <v>0</v>
      </c>
      <c r="W4249">
        <f t="shared" si="2071"/>
        <v>-1.5719756209490316E-7</v>
      </c>
      <c r="X4249">
        <f t="shared" si="2072"/>
        <v>1.1576845379463678E-3</v>
      </c>
      <c r="Y4249">
        <f t="shared" si="2067"/>
        <v>-8.9185726793805784E-13</v>
      </c>
      <c r="Z4249">
        <f t="shared" si="2068"/>
        <v>-8.3118105120043213E-13</v>
      </c>
      <c r="AA4249">
        <f t="shared" si="2073"/>
        <v>1</v>
      </c>
      <c r="AB4249">
        <f t="shared" si="2074"/>
        <v>0</v>
      </c>
      <c r="AC4249">
        <f t="shared" si="2075"/>
        <v>0</v>
      </c>
      <c r="AD4249">
        <f t="shared" si="2076"/>
        <v>-155031.13141433324</v>
      </c>
      <c r="AE4249">
        <f t="shared" si="2077"/>
        <v>0</v>
      </c>
      <c r="AF4249">
        <f t="shared" si="2078"/>
        <v>1</v>
      </c>
      <c r="AG4249">
        <f t="shared" si="2079"/>
        <v>-2</v>
      </c>
      <c r="AH4249">
        <f t="shared" si="2080"/>
        <v>1</v>
      </c>
      <c r="AI4249">
        <f t="shared" si="2081"/>
        <v>8.4521665978410033E-5</v>
      </c>
      <c r="AJ4249">
        <f t="shared" si="2082"/>
        <v>0</v>
      </c>
      <c r="AK4249" s="22">
        <f t="shared" si="2083"/>
        <v>1.4650285376971498E-7</v>
      </c>
      <c r="AL4249">
        <f t="shared" si="2084"/>
        <v>-1.5719756209490316E-7</v>
      </c>
      <c r="AM4249">
        <f t="shared" si="2085"/>
        <v>1.1576845379463678E-3</v>
      </c>
      <c r="AN4249">
        <f t="shared" si="2086"/>
        <v>-1.5719756209490316E-7</v>
      </c>
      <c r="AO4249">
        <f t="shared" si="2087"/>
        <v>1.1576845379463678E-3</v>
      </c>
      <c r="AP4249">
        <f t="shared" si="2088"/>
        <v>0</v>
      </c>
      <c r="AQ4249">
        <f t="shared" si="2089"/>
        <v>0</v>
      </c>
    </row>
    <row r="4250" spans="13:43" x14ac:dyDescent="0.25">
      <c r="M4250">
        <f t="shared" si="2090"/>
        <v>4237</v>
      </c>
      <c r="N4250">
        <f t="shared" si="2069"/>
        <v>12405.338372096881</v>
      </c>
      <c r="O4250">
        <f t="shared" si="2070"/>
        <v>155066.729651211</v>
      </c>
      <c r="P4250">
        <f t="shared" si="2060"/>
        <v>-1.0462460432041638E-12</v>
      </c>
      <c r="Q4250">
        <f t="shared" si="2061"/>
        <v>-2.4901856908282728E-16</v>
      </c>
      <c r="R4250">
        <f t="shared" si="2062"/>
        <v>-9.7506620988272485E-13</v>
      </c>
      <c r="S4250">
        <f t="shared" si="2063"/>
        <v>2.0805930575662023E-11</v>
      </c>
      <c r="T4250">
        <f t="shared" si="2064"/>
        <v>1.9390429241064321E-11</v>
      </c>
      <c r="U4250">
        <f t="shared" si="2065"/>
        <v>0</v>
      </c>
      <c r="V4250">
        <f t="shared" si="2066"/>
        <v>0</v>
      </c>
      <c r="W4250">
        <f t="shared" si="2071"/>
        <v>2.0254788138322162E-7</v>
      </c>
      <c r="X4250">
        <f t="shared" si="2072"/>
        <v>-1.4920200415967995E-3</v>
      </c>
      <c r="Y4250">
        <f t="shared" si="2067"/>
        <v>1.1206297387830631E-11</v>
      </c>
      <c r="Z4250">
        <f t="shared" si="2068"/>
        <v>1.0443893185303545E-11</v>
      </c>
      <c r="AA4250">
        <f t="shared" si="2073"/>
        <v>1</v>
      </c>
      <c r="AB4250">
        <f t="shared" si="2074"/>
        <v>0</v>
      </c>
      <c r="AC4250">
        <f t="shared" si="2075"/>
        <v>0</v>
      </c>
      <c r="AD4250">
        <f t="shared" si="2076"/>
        <v>-155067.729651211</v>
      </c>
      <c r="AE4250">
        <f t="shared" si="2077"/>
        <v>0</v>
      </c>
      <c r="AF4250">
        <f t="shared" si="2078"/>
        <v>1</v>
      </c>
      <c r="AG4250">
        <f t="shared" si="2079"/>
        <v>-2</v>
      </c>
      <c r="AH4250">
        <f t="shared" si="2080"/>
        <v>1</v>
      </c>
      <c r="AI4250">
        <f t="shared" si="2081"/>
        <v>-1.0893124308814228E-4</v>
      </c>
      <c r="AJ4250">
        <f t="shared" si="2082"/>
        <v>0</v>
      </c>
      <c r="AK4250" s="22">
        <f t="shared" si="2083"/>
        <v>-1.8876782980729072E-7</v>
      </c>
      <c r="AL4250">
        <f t="shared" si="2084"/>
        <v>2.0254788138322162E-7</v>
      </c>
      <c r="AM4250">
        <f t="shared" si="2085"/>
        <v>-1.4920200415967995E-3</v>
      </c>
      <c r="AN4250">
        <f t="shared" si="2086"/>
        <v>2.0254788138322162E-7</v>
      </c>
      <c r="AO4250">
        <f t="shared" si="2087"/>
        <v>-1.4920200415967995E-3</v>
      </c>
      <c r="AP4250">
        <f t="shared" si="2088"/>
        <v>0</v>
      </c>
      <c r="AQ4250">
        <f t="shared" si="2089"/>
        <v>0</v>
      </c>
    </row>
    <row r="4251" spans="13:43" x14ac:dyDescent="0.25">
      <c r="M4251">
        <f t="shared" si="2090"/>
        <v>4238</v>
      </c>
      <c r="N4251">
        <f t="shared" si="2069"/>
        <v>12408.266231047104</v>
      </c>
      <c r="O4251">
        <f t="shared" si="2070"/>
        <v>155103.3278880888</v>
      </c>
      <c r="P4251">
        <f t="shared" si="2060"/>
        <v>-9.2920207071044138E-13</v>
      </c>
      <c r="Q4251">
        <f t="shared" si="2061"/>
        <v>-2.2110857480394419E-16</v>
      </c>
      <c r="R4251">
        <f t="shared" si="2062"/>
        <v>-8.6598515443657156E-13</v>
      </c>
      <c r="S4251">
        <f t="shared" si="2063"/>
        <v>-2.4507782291869885E-11</v>
      </c>
      <c r="T4251">
        <f t="shared" si="2064"/>
        <v>-2.2840430840512478E-11</v>
      </c>
      <c r="U4251">
        <f t="shared" si="2065"/>
        <v>0</v>
      </c>
      <c r="V4251">
        <f t="shared" si="2066"/>
        <v>0</v>
      </c>
      <c r="W4251">
        <f t="shared" si="2071"/>
        <v>-2.3864209282750083E-7</v>
      </c>
      <c r="X4251">
        <f t="shared" si="2072"/>
        <v>1.7583142764224279E-3</v>
      </c>
      <c r="Y4251">
        <f t="shared" si="2067"/>
        <v>-3.7572833263592862E-12</v>
      </c>
      <c r="Z4251">
        <f t="shared" si="2068"/>
        <v>-3.5016620003348641E-12</v>
      </c>
      <c r="AA4251">
        <f t="shared" si="2073"/>
        <v>1</v>
      </c>
      <c r="AB4251">
        <f t="shared" si="2074"/>
        <v>0</v>
      </c>
      <c r="AC4251">
        <f t="shared" si="2075"/>
        <v>0</v>
      </c>
      <c r="AD4251">
        <f t="shared" si="2076"/>
        <v>-155104.3278880888</v>
      </c>
      <c r="AE4251">
        <f t="shared" si="2077"/>
        <v>0</v>
      </c>
      <c r="AF4251">
        <f t="shared" si="2078"/>
        <v>1</v>
      </c>
      <c r="AG4251">
        <f t="shared" si="2079"/>
        <v>-2</v>
      </c>
      <c r="AH4251">
        <f t="shared" si="2080"/>
        <v>1</v>
      </c>
      <c r="AI4251">
        <f t="shared" si="2081"/>
        <v>1.2837317784778076E-4</v>
      </c>
      <c r="AJ4251">
        <f t="shared" si="2082"/>
        <v>0</v>
      </c>
      <c r="AK4251" s="22">
        <f t="shared" si="2083"/>
        <v>2.2240642388397241E-7</v>
      </c>
      <c r="AL4251">
        <f t="shared" si="2084"/>
        <v>-2.3864209282750083E-7</v>
      </c>
      <c r="AM4251">
        <f t="shared" si="2085"/>
        <v>1.7583142764224279E-3</v>
      </c>
      <c r="AN4251">
        <f t="shared" si="2086"/>
        <v>-2.3864209282750083E-7</v>
      </c>
      <c r="AO4251">
        <f t="shared" si="2087"/>
        <v>1.7583142764224279E-3</v>
      </c>
      <c r="AP4251">
        <f t="shared" si="2088"/>
        <v>0</v>
      </c>
      <c r="AQ4251">
        <f t="shared" si="2089"/>
        <v>0</v>
      </c>
    </row>
    <row r="4252" spans="13:43" x14ac:dyDescent="0.25">
      <c r="M4252">
        <f t="shared" si="2090"/>
        <v>4239</v>
      </c>
      <c r="N4252">
        <f t="shared" si="2069"/>
        <v>12411.194089997329</v>
      </c>
      <c r="O4252">
        <f t="shared" si="2070"/>
        <v>155139.92612496662</v>
      </c>
      <c r="P4252">
        <f t="shared" si="2060"/>
        <v>-6.4521988378209586E-13</v>
      </c>
      <c r="Q4252">
        <f t="shared" si="2061"/>
        <v>-1.5349728375514207E-16</v>
      </c>
      <c r="R4252">
        <f t="shared" si="2062"/>
        <v>-6.0132328404668764E-13</v>
      </c>
      <c r="S4252">
        <f t="shared" si="2063"/>
        <v>2.7089866583167557E-11</v>
      </c>
      <c r="T4252">
        <f t="shared" si="2064"/>
        <v>2.524684676902848E-11</v>
      </c>
      <c r="U4252">
        <f t="shared" si="2065"/>
        <v>0</v>
      </c>
      <c r="V4252">
        <f t="shared" si="2066"/>
        <v>0</v>
      </c>
      <c r="W4252">
        <f t="shared" si="2071"/>
        <v>2.6384711672823508E-7</v>
      </c>
      <c r="X4252">
        <f t="shared" si="2072"/>
        <v>-1.9444835933029672E-3</v>
      </c>
      <c r="Y4252">
        <f t="shared" si="2067"/>
        <v>1.1458615948573796E-11</v>
      </c>
      <c r="Z4252">
        <f t="shared" si="2068"/>
        <v>1.0679045618428585E-11</v>
      </c>
      <c r="AA4252">
        <f t="shared" si="2073"/>
        <v>1</v>
      </c>
      <c r="AB4252">
        <f t="shared" si="2074"/>
        <v>0</v>
      </c>
      <c r="AC4252">
        <f t="shared" si="2075"/>
        <v>0</v>
      </c>
      <c r="AD4252">
        <f t="shared" si="2076"/>
        <v>-155140.92612496662</v>
      </c>
      <c r="AE4252">
        <f t="shared" si="2077"/>
        <v>0</v>
      </c>
      <c r="AF4252">
        <f t="shared" si="2078"/>
        <v>1</v>
      </c>
      <c r="AG4252">
        <f t="shared" si="2079"/>
        <v>-2</v>
      </c>
      <c r="AH4252">
        <f t="shared" si="2080"/>
        <v>1</v>
      </c>
      <c r="AI4252">
        <f t="shared" si="2081"/>
        <v>-1.4196525276733389E-4</v>
      </c>
      <c r="AJ4252">
        <f t="shared" si="2082"/>
        <v>0</v>
      </c>
      <c r="AK4252" s="22">
        <f t="shared" si="2083"/>
        <v>-2.4589666051093822E-7</v>
      </c>
      <c r="AL4252">
        <f t="shared" si="2084"/>
        <v>2.6384711672823508E-7</v>
      </c>
      <c r="AM4252">
        <f t="shared" si="2085"/>
        <v>-1.9444835933029672E-3</v>
      </c>
      <c r="AN4252">
        <f t="shared" si="2086"/>
        <v>2.6384711672823508E-7</v>
      </c>
      <c r="AO4252">
        <f t="shared" si="2087"/>
        <v>-1.9444835933029672E-3</v>
      </c>
      <c r="AP4252">
        <f t="shared" si="2088"/>
        <v>0</v>
      </c>
      <c r="AQ4252">
        <f t="shared" si="2089"/>
        <v>0</v>
      </c>
    </row>
    <row r="4253" spans="13:43" x14ac:dyDescent="0.25">
      <c r="M4253">
        <f t="shared" si="2090"/>
        <v>4240</v>
      </c>
      <c r="N4253">
        <f t="shared" si="2069"/>
        <v>12414.121948947552</v>
      </c>
      <c r="O4253">
        <f t="shared" si="2070"/>
        <v>155176.52436184441</v>
      </c>
      <c r="P4253">
        <f t="shared" si="2060"/>
        <v>-2.4560571158445237E-13</v>
      </c>
      <c r="Q4253">
        <f t="shared" si="2061"/>
        <v>-5.8415617816208332E-17</v>
      </c>
      <c r="R4253">
        <f t="shared" si="2062"/>
        <v>-2.2889628293052413E-13</v>
      </c>
      <c r="S4253">
        <f t="shared" si="2063"/>
        <v>-2.8436343851813918E-11</v>
      </c>
      <c r="T4253">
        <f t="shared" si="2064"/>
        <v>-2.6501718408027881E-11</v>
      </c>
      <c r="U4253">
        <f t="shared" si="2065"/>
        <v>0</v>
      </c>
      <c r="V4253">
        <f t="shared" si="2066"/>
        <v>0</v>
      </c>
      <c r="W4253">
        <f t="shared" si="2071"/>
        <v>-2.770267267822665E-7</v>
      </c>
      <c r="X4253">
        <f t="shared" si="2072"/>
        <v>2.0420955271589609E-3</v>
      </c>
      <c r="Y4253">
        <f t="shared" si="2067"/>
        <v>-7.9965183102722469E-12</v>
      </c>
      <c r="Z4253">
        <f t="shared" si="2068"/>
        <v>-7.4524867756498578E-12</v>
      </c>
      <c r="AA4253">
        <f t="shared" si="2073"/>
        <v>1</v>
      </c>
      <c r="AB4253">
        <f t="shared" si="2074"/>
        <v>0</v>
      </c>
      <c r="AC4253">
        <f t="shared" si="2075"/>
        <v>0</v>
      </c>
      <c r="AD4253">
        <f t="shared" si="2076"/>
        <v>-155177.52436184441</v>
      </c>
      <c r="AE4253">
        <f t="shared" si="2077"/>
        <v>0</v>
      </c>
      <c r="AF4253">
        <f t="shared" si="2078"/>
        <v>1</v>
      </c>
      <c r="AG4253">
        <f t="shared" si="2079"/>
        <v>-2</v>
      </c>
      <c r="AH4253">
        <f t="shared" si="2080"/>
        <v>1</v>
      </c>
      <c r="AI4253">
        <f t="shared" si="2081"/>
        <v>1.4909182059449149E-4</v>
      </c>
      <c r="AJ4253">
        <f t="shared" si="2082"/>
        <v>0</v>
      </c>
      <c r="AK4253" s="22">
        <f t="shared" si="2083"/>
        <v>2.5817961489493777E-7</v>
      </c>
      <c r="AL4253">
        <f t="shared" si="2084"/>
        <v>-2.770267267822665E-7</v>
      </c>
      <c r="AM4253">
        <f t="shared" si="2085"/>
        <v>2.0420955271589613E-3</v>
      </c>
      <c r="AN4253">
        <f t="shared" si="2086"/>
        <v>-2.770267267822665E-7</v>
      </c>
      <c r="AO4253">
        <f t="shared" si="2087"/>
        <v>2.0420955271589613E-3</v>
      </c>
      <c r="AP4253">
        <f t="shared" si="2088"/>
        <v>0</v>
      </c>
      <c r="AQ4253">
        <f t="shared" si="2089"/>
        <v>0</v>
      </c>
    </row>
    <row r="4254" spans="13:43" x14ac:dyDescent="0.25">
      <c r="M4254">
        <f t="shared" si="2090"/>
        <v>4241</v>
      </c>
      <c r="N4254">
        <f t="shared" si="2069"/>
        <v>12417.049807897776</v>
      </c>
      <c r="O4254">
        <f t="shared" si="2070"/>
        <v>155213.1225987222</v>
      </c>
      <c r="P4254">
        <f t="shared" si="2060"/>
        <v>1.9761208461669286E-13</v>
      </c>
      <c r="Q4254">
        <f t="shared" si="2061"/>
        <v>4.6989583522391289E-17</v>
      </c>
      <c r="R4254">
        <f t="shared" si="2062"/>
        <v>1.841678328207762E-13</v>
      </c>
      <c r="S4254">
        <f t="shared" si="2063"/>
        <v>2.8487728730374561E-11</v>
      </c>
      <c r="T4254">
        <f t="shared" si="2064"/>
        <v>2.6549607390843021E-11</v>
      </c>
      <c r="U4254">
        <f t="shared" si="2065"/>
        <v>0</v>
      </c>
      <c r="V4254">
        <f t="shared" si="2066"/>
        <v>0</v>
      </c>
      <c r="W4254">
        <f t="shared" si="2071"/>
        <v>2.7759276429962531E-7</v>
      </c>
      <c r="X4254">
        <f t="shared" si="2072"/>
        <v>-2.0467507298912876E-3</v>
      </c>
      <c r="Y4254">
        <f t="shared" si="2067"/>
        <v>8.2225651271332247E-12</v>
      </c>
      <c r="Z4254">
        <f t="shared" si="2068"/>
        <v>7.6631548249145165E-12</v>
      </c>
      <c r="AA4254">
        <f t="shared" si="2073"/>
        <v>1</v>
      </c>
      <c r="AB4254">
        <f t="shared" si="2074"/>
        <v>0</v>
      </c>
      <c r="AC4254">
        <f t="shared" si="2075"/>
        <v>0</v>
      </c>
      <c r="AD4254">
        <f t="shared" si="2076"/>
        <v>-155214.1225987222</v>
      </c>
      <c r="AE4254">
        <f t="shared" si="2077"/>
        <v>0</v>
      </c>
      <c r="AF4254">
        <f t="shared" si="2078"/>
        <v>1</v>
      </c>
      <c r="AG4254">
        <f t="shared" si="2079"/>
        <v>-2</v>
      </c>
      <c r="AH4254">
        <f t="shared" si="2080"/>
        <v>1</v>
      </c>
      <c r="AI4254">
        <f t="shared" si="2081"/>
        <v>-1.494316889034935E-4</v>
      </c>
      <c r="AJ4254">
        <f t="shared" si="2082"/>
        <v>0</v>
      </c>
      <c r="AK4254" s="22">
        <f t="shared" si="2083"/>
        <v>-2.5870714287010917E-7</v>
      </c>
      <c r="AL4254">
        <f t="shared" si="2084"/>
        <v>2.7759276429962531E-7</v>
      </c>
      <c r="AM4254">
        <f t="shared" si="2085"/>
        <v>-2.0467507298912876E-3</v>
      </c>
      <c r="AN4254">
        <f t="shared" si="2086"/>
        <v>2.7759276429962531E-7</v>
      </c>
      <c r="AO4254">
        <f t="shared" si="2087"/>
        <v>-2.0467507298912876E-3</v>
      </c>
      <c r="AP4254">
        <f t="shared" si="2088"/>
        <v>0</v>
      </c>
      <c r="AQ4254">
        <f t="shared" si="2089"/>
        <v>0</v>
      </c>
    </row>
    <row r="4255" spans="13:43" x14ac:dyDescent="0.25">
      <c r="M4255">
        <f t="shared" si="2090"/>
        <v>4242</v>
      </c>
      <c r="N4255">
        <f t="shared" si="2069"/>
        <v>12419.977666847999</v>
      </c>
      <c r="O4255">
        <f t="shared" si="2070"/>
        <v>155249.72083559999</v>
      </c>
      <c r="P4255">
        <f t="shared" si="2060"/>
        <v>6.0466553078180308E-13</v>
      </c>
      <c r="Q4255">
        <f t="shared" si="2061"/>
        <v>1.4374770400024018E-16</v>
      </c>
      <c r="R4255">
        <f t="shared" si="2062"/>
        <v>5.6352798768108396E-13</v>
      </c>
      <c r="S4255">
        <f t="shared" si="2063"/>
        <v>-2.7243515519192149E-11</v>
      </c>
      <c r="T4255">
        <f t="shared" si="2064"/>
        <v>-2.5390042422359885E-11</v>
      </c>
      <c r="U4255">
        <f t="shared" si="2065"/>
        <v>0</v>
      </c>
      <c r="V4255">
        <f t="shared" si="2066"/>
        <v>0</v>
      </c>
      <c r="W4255">
        <f t="shared" si="2071"/>
        <v>-2.655313745928593E-7</v>
      </c>
      <c r="X4255">
        <f t="shared" si="2072"/>
        <v>1.9582812273338042E-3</v>
      </c>
      <c r="Y4255">
        <f t="shared" si="2067"/>
        <v>-1.1330459422754685E-11</v>
      </c>
      <c r="Z4255">
        <f t="shared" si="2068"/>
        <v>-1.0559608036118132E-11</v>
      </c>
      <c r="AA4255">
        <f t="shared" si="2073"/>
        <v>1</v>
      </c>
      <c r="AB4255">
        <f t="shared" si="2074"/>
        <v>0</v>
      </c>
      <c r="AC4255">
        <f t="shared" si="2075"/>
        <v>0</v>
      </c>
      <c r="AD4255">
        <f t="shared" si="2076"/>
        <v>-155250.72083559999</v>
      </c>
      <c r="AE4255">
        <f t="shared" si="2077"/>
        <v>0</v>
      </c>
      <c r="AF4255">
        <f t="shared" si="2078"/>
        <v>1</v>
      </c>
      <c r="AG4255">
        <f t="shared" si="2079"/>
        <v>-2</v>
      </c>
      <c r="AH4255">
        <f t="shared" si="2080"/>
        <v>1</v>
      </c>
      <c r="AI4255">
        <f t="shared" si="2081"/>
        <v>1.4297259463762798E-4</v>
      </c>
      <c r="AJ4255">
        <f t="shared" si="2082"/>
        <v>0</v>
      </c>
      <c r="AK4255" s="22">
        <f t="shared" si="2083"/>
        <v>2.4746633233258252E-7</v>
      </c>
      <c r="AL4255">
        <f t="shared" si="2084"/>
        <v>-2.655313745928593E-7</v>
      </c>
      <c r="AM4255">
        <f t="shared" si="2085"/>
        <v>1.9582812273338042E-3</v>
      </c>
      <c r="AN4255">
        <f t="shared" si="2086"/>
        <v>-2.655313745928593E-7</v>
      </c>
      <c r="AO4255">
        <f t="shared" si="2087"/>
        <v>1.9582812273338042E-3</v>
      </c>
      <c r="AP4255">
        <f t="shared" si="2088"/>
        <v>0</v>
      </c>
      <c r="AQ4255">
        <f t="shared" si="2089"/>
        <v>0</v>
      </c>
    </row>
    <row r="4256" spans="13:43" x14ac:dyDescent="0.25">
      <c r="M4256">
        <f t="shared" si="2090"/>
        <v>4243</v>
      </c>
      <c r="N4256">
        <f t="shared" si="2069"/>
        <v>12422.905525798222</v>
      </c>
      <c r="O4256">
        <f t="shared" si="2070"/>
        <v>155286.31907247778</v>
      </c>
      <c r="P4256">
        <f t="shared" si="2060"/>
        <v>9.0240305100268701E-13</v>
      </c>
      <c r="Q4256">
        <f t="shared" si="2061"/>
        <v>2.1447856333686915E-16</v>
      </c>
      <c r="R4256">
        <f t="shared" si="2062"/>
        <v>8.4100936719728526E-13</v>
      </c>
      <c r="S4256">
        <f t="shared" si="2063"/>
        <v>2.4762117793912944E-11</v>
      </c>
      <c r="T4256">
        <f t="shared" si="2064"/>
        <v>2.3077462995259036E-11</v>
      </c>
      <c r="U4256">
        <f t="shared" si="2065"/>
        <v>0</v>
      </c>
      <c r="V4256">
        <f t="shared" si="2066"/>
        <v>0</v>
      </c>
      <c r="W4256">
        <f t="shared" si="2071"/>
        <v>2.4140309570222031E-7</v>
      </c>
      <c r="X4256">
        <f t="shared" si="2072"/>
        <v>-1.7807560666798349E-3</v>
      </c>
      <c r="Y4256">
        <f t="shared" si="2067"/>
        <v>3.9554700602426842E-12</v>
      </c>
      <c r="Z4256">
        <f t="shared" si="2068"/>
        <v>3.6863653869922734E-12</v>
      </c>
      <c r="AA4256">
        <f t="shared" si="2073"/>
        <v>1</v>
      </c>
      <c r="AB4256">
        <f t="shared" si="2074"/>
        <v>0</v>
      </c>
      <c r="AC4256">
        <f t="shared" si="2075"/>
        <v>0</v>
      </c>
      <c r="AD4256">
        <f t="shared" si="2076"/>
        <v>-155287.31907247778</v>
      </c>
      <c r="AE4256">
        <f t="shared" si="2077"/>
        <v>0</v>
      </c>
      <c r="AF4256">
        <f t="shared" si="2078"/>
        <v>1</v>
      </c>
      <c r="AG4256">
        <f t="shared" si="2079"/>
        <v>-2</v>
      </c>
      <c r="AH4256">
        <f t="shared" si="2080"/>
        <v>1</v>
      </c>
      <c r="AI4256">
        <f t="shared" si="2081"/>
        <v>-1.3001161637740078E-4</v>
      </c>
      <c r="AJ4256">
        <f t="shared" si="2082"/>
        <v>0</v>
      </c>
      <c r="AK4256" s="22">
        <f t="shared" si="2083"/>
        <v>-2.2497958592937733E-7</v>
      </c>
      <c r="AL4256">
        <f t="shared" si="2084"/>
        <v>2.4140309570222031E-7</v>
      </c>
      <c r="AM4256">
        <f t="shared" si="2085"/>
        <v>-1.7807560666798349E-3</v>
      </c>
      <c r="AN4256">
        <f t="shared" si="2086"/>
        <v>2.4140309570222031E-7</v>
      </c>
      <c r="AO4256">
        <f t="shared" si="2087"/>
        <v>-1.7807560666798349E-3</v>
      </c>
      <c r="AP4256">
        <f t="shared" si="2088"/>
        <v>0</v>
      </c>
      <c r="AQ4256">
        <f t="shared" si="2089"/>
        <v>0</v>
      </c>
    </row>
    <row r="4257" spans="13:43" x14ac:dyDescent="0.25">
      <c r="M4257">
        <f t="shared" si="2090"/>
        <v>4244</v>
      </c>
      <c r="N4257">
        <f t="shared" si="2069"/>
        <v>12425.833384748446</v>
      </c>
      <c r="O4257">
        <f t="shared" si="2070"/>
        <v>155322.91730935557</v>
      </c>
      <c r="P4257">
        <f t="shared" si="2060"/>
        <v>1.037435325044051E-12</v>
      </c>
      <c r="Q4257">
        <f t="shared" si="2061"/>
        <v>2.4651424778290944E-16</v>
      </c>
      <c r="R4257">
        <f t="shared" si="2062"/>
        <v>9.6685491616407354E-13</v>
      </c>
      <c r="S4257">
        <f t="shared" si="2063"/>
        <v>-2.1158128726977307E-11</v>
      </c>
      <c r="T4257">
        <f t="shared" si="2064"/>
        <v>-1.9718666101563197E-11</v>
      </c>
      <c r="U4257">
        <f t="shared" si="2065"/>
        <v>0</v>
      </c>
      <c r="V4257">
        <f t="shared" si="2066"/>
        <v>0</v>
      </c>
      <c r="W4257">
        <f t="shared" si="2071"/>
        <v>-2.0631682007552544E-7</v>
      </c>
      <c r="X4257">
        <f t="shared" si="2072"/>
        <v>1.5222941882626138E-3</v>
      </c>
      <c r="Y4257">
        <f t="shared" si="2067"/>
        <v>-1.1280136141975107E-11</v>
      </c>
      <c r="Z4257">
        <f t="shared" si="2068"/>
        <v>-1.0512708426817501E-11</v>
      </c>
      <c r="AA4257">
        <f t="shared" si="2073"/>
        <v>1</v>
      </c>
      <c r="AB4257">
        <f t="shared" si="2074"/>
        <v>0</v>
      </c>
      <c r="AC4257">
        <f t="shared" si="2075"/>
        <v>0</v>
      </c>
      <c r="AD4257">
        <f t="shared" si="2076"/>
        <v>-155323.91730935557</v>
      </c>
      <c r="AE4257">
        <f t="shared" si="2077"/>
        <v>0</v>
      </c>
      <c r="AF4257">
        <f t="shared" si="2078"/>
        <v>1</v>
      </c>
      <c r="AG4257">
        <f t="shared" si="2079"/>
        <v>-2</v>
      </c>
      <c r="AH4257">
        <f t="shared" si="2080"/>
        <v>1</v>
      </c>
      <c r="AI4257">
        <f t="shared" si="2081"/>
        <v>1.1114151220902872E-4</v>
      </c>
      <c r="AJ4257">
        <f t="shared" si="2082"/>
        <v>0</v>
      </c>
      <c r="AK4257" s="22">
        <f t="shared" si="2083"/>
        <v>1.9228035421763909E-7</v>
      </c>
      <c r="AL4257">
        <f t="shared" si="2084"/>
        <v>-2.0631682007552544E-7</v>
      </c>
      <c r="AM4257">
        <f t="shared" si="2085"/>
        <v>1.522294188262614E-3</v>
      </c>
      <c r="AN4257">
        <f t="shared" si="2086"/>
        <v>-2.0631682007552544E-7</v>
      </c>
      <c r="AO4257">
        <f t="shared" si="2087"/>
        <v>1.522294188262614E-3</v>
      </c>
      <c r="AP4257">
        <f t="shared" si="2088"/>
        <v>0</v>
      </c>
      <c r="AQ4257">
        <f t="shared" si="2089"/>
        <v>0</v>
      </c>
    </row>
    <row r="4258" spans="13:43" x14ac:dyDescent="0.25">
      <c r="M4258">
        <f t="shared" si="2090"/>
        <v>4245</v>
      </c>
      <c r="N4258">
        <f t="shared" si="2069"/>
        <v>12428.761243698669</v>
      </c>
      <c r="O4258">
        <f t="shared" si="2070"/>
        <v>155359.51554623336</v>
      </c>
      <c r="P4258">
        <f t="shared" si="2060"/>
        <v>9.8570862678093062E-13</v>
      </c>
      <c r="Q4258">
        <f t="shared" si="2061"/>
        <v>2.341678300819526E-16</v>
      </c>
      <c r="R4258">
        <f t="shared" si="2062"/>
        <v>9.1864736885454871E-13</v>
      </c>
      <c r="S4258">
        <f t="shared" si="2063"/>
        <v>1.6597030496828885E-11</v>
      </c>
      <c r="T4258">
        <f t="shared" si="2064"/>
        <v>1.5467875579523662E-11</v>
      </c>
      <c r="U4258">
        <f t="shared" si="2065"/>
        <v>0</v>
      </c>
      <c r="V4258">
        <f t="shared" si="2066"/>
        <v>0</v>
      </c>
      <c r="W4258">
        <f t="shared" si="2071"/>
        <v>1.6187883820700142E-7</v>
      </c>
      <c r="X4258">
        <f t="shared" si="2072"/>
        <v>-1.1946931263419377E-3</v>
      </c>
      <c r="Y4258">
        <f t="shared" si="2067"/>
        <v>9.8739366989825795E-13</v>
      </c>
      <c r="Z4258">
        <f t="shared" si="2068"/>
        <v>9.2021777250537213E-13</v>
      </c>
      <c r="AA4258">
        <f t="shared" si="2073"/>
        <v>1</v>
      </c>
      <c r="AB4258">
        <f t="shared" si="2074"/>
        <v>0</v>
      </c>
      <c r="AC4258">
        <f t="shared" si="2075"/>
        <v>0</v>
      </c>
      <c r="AD4258">
        <f t="shared" si="2076"/>
        <v>-155360.51554623336</v>
      </c>
      <c r="AE4258">
        <f t="shared" si="2077"/>
        <v>0</v>
      </c>
      <c r="AF4258">
        <f t="shared" si="2078"/>
        <v>1</v>
      </c>
      <c r="AG4258">
        <f t="shared" si="2079"/>
        <v>-2</v>
      </c>
      <c r="AH4258">
        <f t="shared" si="2080"/>
        <v>1</v>
      </c>
      <c r="AI4258">
        <f t="shared" si="2081"/>
        <v>-8.7223611415122783E-5</v>
      </c>
      <c r="AJ4258">
        <f t="shared" si="2082"/>
        <v>0</v>
      </c>
      <c r="AK4258" s="22">
        <f t="shared" si="2083"/>
        <v>-1.5086564604566869E-7</v>
      </c>
      <c r="AL4258">
        <f t="shared" si="2084"/>
        <v>1.6187883820700142E-7</v>
      </c>
      <c r="AM4258">
        <f t="shared" si="2085"/>
        <v>-1.1946931263419377E-3</v>
      </c>
      <c r="AN4258">
        <f t="shared" si="2086"/>
        <v>1.6187883820700142E-7</v>
      </c>
      <c r="AO4258">
        <f t="shared" si="2087"/>
        <v>-1.1946931263419377E-3</v>
      </c>
      <c r="AP4258">
        <f t="shared" si="2088"/>
        <v>0</v>
      </c>
      <c r="AQ4258">
        <f t="shared" si="2089"/>
        <v>0</v>
      </c>
    </row>
    <row r="4259" spans="13:43" x14ac:dyDescent="0.25">
      <c r="M4259">
        <f t="shared" si="2090"/>
        <v>4246</v>
      </c>
      <c r="N4259">
        <f t="shared" si="2069"/>
        <v>12431.689102648894</v>
      </c>
      <c r="O4259">
        <f t="shared" si="2070"/>
        <v>155396.11378311118</v>
      </c>
      <c r="P4259">
        <f t="shared" si="2060"/>
        <v>7.5678907733414296E-13</v>
      </c>
      <c r="Q4259">
        <f t="shared" si="2061"/>
        <v>1.7974268883521349E-16</v>
      </c>
      <c r="R4259">
        <f t="shared" si="2062"/>
        <v>7.0530202920237013E-13</v>
      </c>
      <c r="S4259">
        <f t="shared" si="2063"/>
        <v>-1.1287596979810513E-11</v>
      </c>
      <c r="T4259">
        <f t="shared" si="2064"/>
        <v>-1.0519661677363013E-11</v>
      </c>
      <c r="U4259">
        <f t="shared" si="2065"/>
        <v>0</v>
      </c>
      <c r="V4259">
        <f t="shared" si="2066"/>
        <v>0</v>
      </c>
      <c r="W4259">
        <f t="shared" si="2071"/>
        <v>-1.1011930552497661E-7</v>
      </c>
      <c r="X4259">
        <f t="shared" si="2072"/>
        <v>8.1289051879392669E-4</v>
      </c>
      <c r="Y4259">
        <f t="shared" si="2067"/>
        <v>-6.9060526588625508E-12</v>
      </c>
      <c r="Z4259">
        <f t="shared" si="2068"/>
        <v>-6.4362093745224544E-12</v>
      </c>
      <c r="AA4259">
        <f t="shared" si="2073"/>
        <v>1</v>
      </c>
      <c r="AB4259">
        <f t="shared" si="2074"/>
        <v>0</v>
      </c>
      <c r="AC4259">
        <f t="shared" si="2075"/>
        <v>0</v>
      </c>
      <c r="AD4259">
        <f t="shared" si="2076"/>
        <v>-155397.11378311118</v>
      </c>
      <c r="AE4259">
        <f t="shared" si="2077"/>
        <v>0</v>
      </c>
      <c r="AF4259">
        <f t="shared" si="2078"/>
        <v>1</v>
      </c>
      <c r="AG4259">
        <f t="shared" si="2079"/>
        <v>-2</v>
      </c>
      <c r="AH4259">
        <f t="shared" si="2080"/>
        <v>1</v>
      </c>
      <c r="AI4259">
        <f t="shared" si="2081"/>
        <v>5.9348499679322274E-5</v>
      </c>
      <c r="AJ4259">
        <f t="shared" si="2082"/>
        <v>0</v>
      </c>
      <c r="AK4259" s="22">
        <f t="shared" si="2083"/>
        <v>1.0262749815934512E-7</v>
      </c>
      <c r="AL4259">
        <f t="shared" si="2084"/>
        <v>-1.1011930552497661E-7</v>
      </c>
      <c r="AM4259">
        <f t="shared" si="2085"/>
        <v>8.1289051879392669E-4</v>
      </c>
      <c r="AN4259">
        <f t="shared" si="2086"/>
        <v>-1.1011930552497661E-7</v>
      </c>
      <c r="AO4259">
        <f t="shared" si="2087"/>
        <v>8.1289051879392669E-4</v>
      </c>
      <c r="AP4259">
        <f t="shared" si="2088"/>
        <v>0</v>
      </c>
      <c r="AQ4259">
        <f t="shared" si="2089"/>
        <v>0</v>
      </c>
    </row>
    <row r="4260" spans="13:43" x14ac:dyDescent="0.25">
      <c r="M4260">
        <f t="shared" si="2090"/>
        <v>4247</v>
      </c>
      <c r="N4260">
        <f t="shared" si="2069"/>
        <v>12434.616961599117</v>
      </c>
      <c r="O4260">
        <f t="shared" si="2070"/>
        <v>155432.71201998895</v>
      </c>
      <c r="P4260">
        <f t="shared" si="2060"/>
        <v>3.9209482997640829E-13</v>
      </c>
      <c r="Q4260">
        <f t="shared" si="2061"/>
        <v>9.3103331938317369E-17</v>
      </c>
      <c r="R4260">
        <f t="shared" si="2062"/>
        <v>3.654192264458605E-13</v>
      </c>
      <c r="S4260">
        <f t="shared" si="2063"/>
        <v>5.4723384703925022E-12</v>
      </c>
      <c r="T4260">
        <f t="shared" si="2064"/>
        <v>5.1000358531151002E-12</v>
      </c>
      <c r="U4260">
        <f t="shared" si="2065"/>
        <v>0</v>
      </c>
      <c r="V4260">
        <f t="shared" si="2066"/>
        <v>0</v>
      </c>
      <c r="W4260">
        <f t="shared" si="2071"/>
        <v>5.3399498519823981E-8</v>
      </c>
      <c r="X4260">
        <f t="shared" si="2072"/>
        <v>-3.9428300420223778E-4</v>
      </c>
      <c r="Y4260">
        <f t="shared" si="2067"/>
        <v>3.2485221082506689E-14</v>
      </c>
      <c r="Z4260">
        <f t="shared" si="2068"/>
        <v>3.027513614399524E-14</v>
      </c>
      <c r="AA4260">
        <f t="shared" si="2073"/>
        <v>1</v>
      </c>
      <c r="AB4260">
        <f t="shared" si="2074"/>
        <v>0</v>
      </c>
      <c r="AC4260">
        <f t="shared" si="2075"/>
        <v>0</v>
      </c>
      <c r="AD4260">
        <f t="shared" si="2076"/>
        <v>-155433.71201998895</v>
      </c>
      <c r="AE4260">
        <f t="shared" si="2077"/>
        <v>0</v>
      </c>
      <c r="AF4260">
        <f t="shared" si="2078"/>
        <v>1</v>
      </c>
      <c r="AG4260">
        <f t="shared" si="2079"/>
        <v>-2</v>
      </c>
      <c r="AH4260">
        <f t="shared" si="2080"/>
        <v>1</v>
      </c>
      <c r="AI4260">
        <f t="shared" si="2081"/>
        <v>-2.8786292264258176E-5</v>
      </c>
      <c r="AJ4260">
        <f t="shared" si="2082"/>
        <v>0</v>
      </c>
      <c r="AK4260" s="22">
        <f t="shared" si="2083"/>
        <v>-4.9766541024999371E-8</v>
      </c>
      <c r="AL4260">
        <f t="shared" si="2084"/>
        <v>5.3399498519823981E-8</v>
      </c>
      <c r="AM4260">
        <f t="shared" si="2085"/>
        <v>-3.9428300420223773E-4</v>
      </c>
      <c r="AN4260">
        <f t="shared" si="2086"/>
        <v>5.3399498519823981E-8</v>
      </c>
      <c r="AO4260">
        <f t="shared" si="2087"/>
        <v>-3.9428300420223773E-4</v>
      </c>
      <c r="AP4260">
        <f t="shared" si="2088"/>
        <v>0</v>
      </c>
      <c r="AQ4260">
        <f t="shared" si="2089"/>
        <v>0</v>
      </c>
    </row>
    <row r="4261" spans="13:43" x14ac:dyDescent="0.25">
      <c r="M4261">
        <f t="shared" si="2090"/>
        <v>4248</v>
      </c>
      <c r="N4261">
        <f t="shared" si="2069"/>
        <v>12437.544820549339</v>
      </c>
      <c r="O4261">
        <f t="shared" si="2070"/>
        <v>155469.31025686674</v>
      </c>
      <c r="P4261">
        <f t="shared" si="2060"/>
        <v>-4.2597350091043453E-14</v>
      </c>
      <c r="Q4261">
        <f t="shared" si="2061"/>
        <v>-1.0112404747031976E-17</v>
      </c>
      <c r="R4261">
        <f t="shared" si="2062"/>
        <v>-3.9699301110012545E-14</v>
      </c>
      <c r="S4261">
        <f t="shared" si="2063"/>
        <v>5.8357427716852653E-13</v>
      </c>
      <c r="T4261">
        <f t="shared" si="2064"/>
        <v>5.4387164694177699E-13</v>
      </c>
      <c r="U4261">
        <f t="shared" si="2065"/>
        <v>0</v>
      </c>
      <c r="V4261">
        <f t="shared" si="2066"/>
        <v>0</v>
      </c>
      <c r="W4261">
        <f t="shared" si="2071"/>
        <v>5.6959032306550868E-9</v>
      </c>
      <c r="X4261">
        <f t="shared" si="2072"/>
        <v>-4.2066438127295491E-5</v>
      </c>
      <c r="Y4261">
        <f t="shared" si="2067"/>
        <v>3.722091619952863E-13</v>
      </c>
      <c r="Z4261">
        <f t="shared" si="2068"/>
        <v>3.4688645106737073E-13</v>
      </c>
      <c r="AA4261">
        <f t="shared" si="2073"/>
        <v>1</v>
      </c>
      <c r="AB4261">
        <f t="shared" si="2074"/>
        <v>0</v>
      </c>
      <c r="AC4261">
        <f t="shared" si="2075"/>
        <v>0</v>
      </c>
      <c r="AD4261">
        <f t="shared" si="2076"/>
        <v>-155470.31025686674</v>
      </c>
      <c r="AE4261">
        <f t="shared" si="2077"/>
        <v>0</v>
      </c>
      <c r="AF4261">
        <f t="shared" si="2078"/>
        <v>1</v>
      </c>
      <c r="AG4261">
        <f t="shared" si="2079"/>
        <v>-2</v>
      </c>
      <c r="AH4261">
        <f t="shared" si="2080"/>
        <v>1</v>
      </c>
      <c r="AI4261">
        <f t="shared" si="2081"/>
        <v>-3.0712374958143202E-6</v>
      </c>
      <c r="AJ4261">
        <f t="shared" si="2082"/>
        <v>0</v>
      </c>
      <c r="AK4261" s="22">
        <f t="shared" si="2083"/>
        <v>-5.308390708905055E-9</v>
      </c>
      <c r="AL4261">
        <f t="shared" si="2084"/>
        <v>5.6959032306550868E-9</v>
      </c>
      <c r="AM4261">
        <f t="shared" si="2085"/>
        <v>-4.2066438127295484E-5</v>
      </c>
      <c r="AN4261">
        <f t="shared" si="2086"/>
        <v>5.6959032306550868E-9</v>
      </c>
      <c r="AO4261">
        <f t="shared" si="2087"/>
        <v>-4.2066438127295484E-5</v>
      </c>
      <c r="AP4261">
        <f t="shared" si="2088"/>
        <v>0</v>
      </c>
      <c r="AQ4261">
        <f t="shared" si="2089"/>
        <v>0</v>
      </c>
    </row>
    <row r="4262" spans="13:43" x14ac:dyDescent="0.25">
      <c r="M4262">
        <f t="shared" si="2090"/>
        <v>4249</v>
      </c>
      <c r="N4262">
        <f t="shared" si="2069"/>
        <v>12440.472679499562</v>
      </c>
      <c r="O4262">
        <f t="shared" si="2070"/>
        <v>155505.90849374453</v>
      </c>
      <c r="P4262">
        <f t="shared" si="2060"/>
        <v>-4.6901545003708586E-13</v>
      </c>
      <c r="Q4262">
        <f t="shared" si="2061"/>
        <v>-1.1131579359375347E-16</v>
      </c>
      <c r="R4262">
        <f t="shared" si="2062"/>
        <v>-4.3710666359467462E-13</v>
      </c>
      <c r="S4262">
        <f t="shared" si="2063"/>
        <v>-6.6044008600737303E-12</v>
      </c>
      <c r="T4262">
        <f t="shared" si="2064"/>
        <v>-6.1550800187080439E-12</v>
      </c>
      <c r="U4262">
        <f t="shared" si="2065"/>
        <v>0</v>
      </c>
      <c r="V4262">
        <f t="shared" si="2066"/>
        <v>0</v>
      </c>
      <c r="W4262">
        <f t="shared" si="2071"/>
        <v>-6.4476595383352503E-8</v>
      </c>
      <c r="X4262">
        <f t="shared" si="2072"/>
        <v>4.7629658896814977E-4</v>
      </c>
      <c r="Y4262">
        <f t="shared" si="2067"/>
        <v>-5.7517996690396396E-14</v>
      </c>
      <c r="Z4262">
        <f t="shared" si="2068"/>
        <v>-5.3604843141096702E-14</v>
      </c>
      <c r="AA4262">
        <f t="shared" si="2073"/>
        <v>1</v>
      </c>
      <c r="AB4262">
        <f t="shared" si="2074"/>
        <v>0</v>
      </c>
      <c r="AC4262">
        <f t="shared" si="2075"/>
        <v>0</v>
      </c>
      <c r="AD4262">
        <f t="shared" si="2076"/>
        <v>-155506.90849374453</v>
      </c>
      <c r="AE4262">
        <f t="shared" si="2077"/>
        <v>0</v>
      </c>
      <c r="AF4262">
        <f t="shared" si="2078"/>
        <v>1</v>
      </c>
      <c r="AG4262">
        <f t="shared" si="2079"/>
        <v>-2</v>
      </c>
      <c r="AH4262">
        <f t="shared" si="2080"/>
        <v>1</v>
      </c>
      <c r="AI4262">
        <f t="shared" si="2081"/>
        <v>3.4774037566401849E-5</v>
      </c>
      <c r="AJ4262">
        <f t="shared" si="2082"/>
        <v>0</v>
      </c>
      <c r="AK4262" s="22">
        <f t="shared" si="2083"/>
        <v>6.009002365643331E-8</v>
      </c>
      <c r="AL4262">
        <f t="shared" si="2084"/>
        <v>-6.4476595383352503E-8</v>
      </c>
      <c r="AM4262">
        <f t="shared" si="2085"/>
        <v>4.7629658896814977E-4</v>
      </c>
      <c r="AN4262">
        <f t="shared" si="2086"/>
        <v>-6.4476595383352503E-8</v>
      </c>
      <c r="AO4262">
        <f t="shared" si="2087"/>
        <v>4.7629658896814977E-4</v>
      </c>
      <c r="AP4262">
        <f t="shared" si="2088"/>
        <v>0</v>
      </c>
      <c r="AQ4262">
        <f t="shared" si="2089"/>
        <v>0</v>
      </c>
    </row>
    <row r="4263" spans="13:43" x14ac:dyDescent="0.25">
      <c r="M4263">
        <f t="shared" si="2090"/>
        <v>4250</v>
      </c>
      <c r="N4263">
        <f t="shared" si="2069"/>
        <v>12443.400538449787</v>
      </c>
      <c r="O4263">
        <f t="shared" si="2070"/>
        <v>155542.50673062232</v>
      </c>
      <c r="P4263">
        <f t="shared" si="2060"/>
        <v>-8.1048590584756822E-13</v>
      </c>
      <c r="Q4263">
        <f t="shared" si="2061"/>
        <v>-1.9231488768943175E-16</v>
      </c>
      <c r="R4263">
        <f t="shared" si="2062"/>
        <v>-7.553456718057486E-13</v>
      </c>
      <c r="S4263">
        <f t="shared" si="2063"/>
        <v>1.2316385627787226E-11</v>
      </c>
      <c r="T4263">
        <f t="shared" si="2064"/>
        <v>1.1478458180603194E-11</v>
      </c>
      <c r="U4263">
        <f t="shared" si="2065"/>
        <v>0</v>
      </c>
      <c r="V4263">
        <f t="shared" si="2066"/>
        <v>0</v>
      </c>
      <c r="W4263">
        <f t="shared" si="2071"/>
        <v>1.2026912075047946E-7</v>
      </c>
      <c r="X4263">
        <f t="shared" si="2072"/>
        <v>-8.8865199906894071E-4</v>
      </c>
      <c r="Y4263">
        <f t="shared" si="2067"/>
        <v>7.4687449238208536E-12</v>
      </c>
      <c r="Z4263">
        <f t="shared" si="2068"/>
        <v>6.9606196866923588E-12</v>
      </c>
      <c r="AA4263">
        <f t="shared" si="2073"/>
        <v>1</v>
      </c>
      <c r="AB4263">
        <f t="shared" si="2074"/>
        <v>0</v>
      </c>
      <c r="AC4263">
        <f t="shared" si="2075"/>
        <v>0</v>
      </c>
      <c r="AD4263">
        <f t="shared" si="2076"/>
        <v>-155543.50673062232</v>
      </c>
      <c r="AE4263">
        <f t="shared" si="2077"/>
        <v>0</v>
      </c>
      <c r="AF4263">
        <f t="shared" si="2078"/>
        <v>1</v>
      </c>
      <c r="AG4263">
        <f t="shared" si="2079"/>
        <v>-2</v>
      </c>
      <c r="AH4263">
        <f t="shared" si="2080"/>
        <v>1</v>
      </c>
      <c r="AI4263">
        <f t="shared" si="2081"/>
        <v>-6.4879778267367964E-5</v>
      </c>
      <c r="AJ4263">
        <f t="shared" si="2082"/>
        <v>0</v>
      </c>
      <c r="AK4263" s="22">
        <f t="shared" si="2083"/>
        <v>-1.1208678541517263E-7</v>
      </c>
      <c r="AL4263">
        <f t="shared" si="2084"/>
        <v>1.2026912075047946E-7</v>
      </c>
      <c r="AM4263">
        <f t="shared" si="2085"/>
        <v>-8.886519990689406E-4</v>
      </c>
      <c r="AN4263">
        <f t="shared" si="2086"/>
        <v>1.2026912075047946E-7</v>
      </c>
      <c r="AO4263">
        <f t="shared" si="2087"/>
        <v>-8.886519990689406E-4</v>
      </c>
      <c r="AP4263">
        <f t="shared" si="2088"/>
        <v>0</v>
      </c>
      <c r="AQ4263">
        <f t="shared" si="2089"/>
        <v>0</v>
      </c>
    </row>
    <row r="4264" spans="13:43" x14ac:dyDescent="0.25">
      <c r="M4264">
        <f t="shared" si="2090"/>
        <v>4251</v>
      </c>
      <c r="N4264">
        <f t="shared" si="2069"/>
        <v>12446.328397400011</v>
      </c>
      <c r="O4264">
        <f t="shared" si="2070"/>
        <v>155579.10496750014</v>
      </c>
      <c r="P4264">
        <f t="shared" si="2060"/>
        <v>-1.0057199497238045E-12</v>
      </c>
      <c r="Q4264">
        <f t="shared" si="2061"/>
        <v>-2.3858455661701275E-16</v>
      </c>
      <c r="R4264">
        <f t="shared" si="2062"/>
        <v>-9.3729725044156973E-13</v>
      </c>
      <c r="S4264">
        <f t="shared" si="2063"/>
        <v>-1.7460204106908107E-11</v>
      </c>
      <c r="T4264">
        <f t="shared" si="2064"/>
        <v>-1.6272324423959096E-11</v>
      </c>
      <c r="U4264">
        <f t="shared" si="2065"/>
        <v>0</v>
      </c>
      <c r="V4264">
        <f t="shared" si="2066"/>
        <v>0</v>
      </c>
      <c r="W4264">
        <f t="shared" si="2071"/>
        <v>-1.7053845964161254E-7</v>
      </c>
      <c r="X4264">
        <f t="shared" si="2072"/>
        <v>1.2603817613603898E-3</v>
      </c>
      <c r="Y4264">
        <f t="shared" si="2067"/>
        <v>-1.175272967682871E-12</v>
      </c>
      <c r="Z4264">
        <f t="shared" si="2068"/>
        <v>-1.0953149745413594E-12</v>
      </c>
      <c r="AA4264">
        <f t="shared" si="2073"/>
        <v>1</v>
      </c>
      <c r="AB4264">
        <f t="shared" si="2074"/>
        <v>0</v>
      </c>
      <c r="AC4264">
        <f t="shared" si="2075"/>
        <v>0</v>
      </c>
      <c r="AD4264">
        <f t="shared" si="2076"/>
        <v>-155580.10496750014</v>
      </c>
      <c r="AE4264">
        <f t="shared" si="2077"/>
        <v>0</v>
      </c>
      <c r="AF4264">
        <f t="shared" si="2078"/>
        <v>1</v>
      </c>
      <c r="AG4264">
        <f t="shared" si="2079"/>
        <v>-2</v>
      </c>
      <c r="AH4264">
        <f t="shared" si="2080"/>
        <v>1</v>
      </c>
      <c r="AI4264">
        <f t="shared" si="2081"/>
        <v>9.2019470916264494E-5</v>
      </c>
      <c r="AJ4264">
        <f t="shared" si="2082"/>
        <v>0</v>
      </c>
      <c r="AK4264" s="22">
        <f t="shared" si="2083"/>
        <v>1.589361226855673E-7</v>
      </c>
      <c r="AL4264">
        <f t="shared" si="2084"/>
        <v>-1.7053845964161254E-7</v>
      </c>
      <c r="AM4264">
        <f t="shared" si="2085"/>
        <v>1.2603817613603898E-3</v>
      </c>
      <c r="AN4264">
        <f t="shared" si="2086"/>
        <v>-1.7053845964161254E-7</v>
      </c>
      <c r="AO4264">
        <f t="shared" si="2087"/>
        <v>1.2603817613603898E-3</v>
      </c>
      <c r="AP4264">
        <f t="shared" si="2088"/>
        <v>0</v>
      </c>
      <c r="AQ4264">
        <f t="shared" si="2089"/>
        <v>0</v>
      </c>
    </row>
    <row r="4265" spans="13:43" x14ac:dyDescent="0.25">
      <c r="M4265">
        <f t="shared" si="2090"/>
        <v>4252</v>
      </c>
      <c r="N4265">
        <f t="shared" si="2069"/>
        <v>12449.256256350234</v>
      </c>
      <c r="O4265">
        <f t="shared" si="2070"/>
        <v>155615.70320437793</v>
      </c>
      <c r="P4265">
        <f t="shared" si="2060"/>
        <v>-1.0198137807969688E-12</v>
      </c>
      <c r="Q4265">
        <f t="shared" si="2061"/>
        <v>-2.4187110525042002E-16</v>
      </c>
      <c r="R4265">
        <f t="shared" si="2062"/>
        <v>-9.5043222814256203E-13</v>
      </c>
      <c r="S4265">
        <f t="shared" si="2063"/>
        <v>2.1802735600452407E-11</v>
      </c>
      <c r="T4265">
        <f t="shared" si="2064"/>
        <v>2.0319418080570743E-11</v>
      </c>
      <c r="U4265">
        <f t="shared" si="2065"/>
        <v>0</v>
      </c>
      <c r="V4265">
        <f t="shared" si="2066"/>
        <v>0</v>
      </c>
      <c r="W4265">
        <f t="shared" si="2071"/>
        <v>2.1300320878662637E-7</v>
      </c>
      <c r="X4265">
        <f t="shared" si="2072"/>
        <v>-1.574592156281577E-3</v>
      </c>
      <c r="Y4265">
        <f t="shared" si="2067"/>
        <v>1.140874516249879E-11</v>
      </c>
      <c r="Z4265">
        <f t="shared" si="2068"/>
        <v>1.0632567719011055E-11</v>
      </c>
      <c r="AA4265">
        <f t="shared" si="2073"/>
        <v>1</v>
      </c>
      <c r="AB4265">
        <f t="shared" si="2074"/>
        <v>0</v>
      </c>
      <c r="AC4265">
        <f t="shared" si="2075"/>
        <v>0</v>
      </c>
      <c r="AD4265">
        <f t="shared" si="2076"/>
        <v>-155616.70320437793</v>
      </c>
      <c r="AE4265">
        <f t="shared" si="2077"/>
        <v>0</v>
      </c>
      <c r="AF4265">
        <f t="shared" si="2078"/>
        <v>1</v>
      </c>
      <c r="AG4265">
        <f t="shared" si="2079"/>
        <v>-2</v>
      </c>
      <c r="AH4265">
        <f t="shared" si="2080"/>
        <v>1</v>
      </c>
      <c r="AI4265">
        <f t="shared" si="2081"/>
        <v>-1.1495971877317901E-4</v>
      </c>
      <c r="AJ4265">
        <f t="shared" si="2082"/>
        <v>0</v>
      </c>
      <c r="AK4265" s="22">
        <f t="shared" si="2083"/>
        <v>-1.9851184416274726E-7</v>
      </c>
      <c r="AL4265">
        <f t="shared" si="2084"/>
        <v>2.1300320878662637E-7</v>
      </c>
      <c r="AM4265">
        <f t="shared" si="2085"/>
        <v>-1.574592156281577E-3</v>
      </c>
      <c r="AN4265">
        <f t="shared" si="2086"/>
        <v>2.1300320878662637E-7</v>
      </c>
      <c r="AO4265">
        <f t="shared" si="2087"/>
        <v>-1.574592156281577E-3</v>
      </c>
      <c r="AP4265">
        <f t="shared" si="2088"/>
        <v>0</v>
      </c>
      <c r="AQ4265">
        <f t="shared" si="2089"/>
        <v>0</v>
      </c>
    </row>
    <row r="4266" spans="13:43" x14ac:dyDescent="0.25">
      <c r="M4266">
        <f t="shared" si="2090"/>
        <v>4253</v>
      </c>
      <c r="N4266">
        <f t="shared" si="2069"/>
        <v>12452.184115300457</v>
      </c>
      <c r="O4266">
        <f t="shared" si="2070"/>
        <v>155652.30144125572</v>
      </c>
      <c r="P4266">
        <f t="shared" si="2060"/>
        <v>-8.5048827939481691E-13</v>
      </c>
      <c r="Q4266">
        <f t="shared" si="2061"/>
        <v>-2.0166443731679284E-16</v>
      </c>
      <c r="R4266">
        <f t="shared" si="2062"/>
        <v>-7.926265418404632E-13</v>
      </c>
      <c r="S4266">
        <f t="shared" si="2063"/>
        <v>-2.5147627553165537E-11</v>
      </c>
      <c r="T4266">
        <f t="shared" si="2064"/>
        <v>-2.3436745156724638E-11</v>
      </c>
      <c r="U4266">
        <f t="shared" si="2065"/>
        <v>0</v>
      </c>
      <c r="V4266">
        <f t="shared" si="2066"/>
        <v>0</v>
      </c>
      <c r="W4266">
        <f t="shared" si="2071"/>
        <v>-2.4573911583912806E-7</v>
      </c>
      <c r="X4266">
        <f t="shared" si="2072"/>
        <v>1.8170143989718942E-3</v>
      </c>
      <c r="Y4266">
        <f t="shared" si="2067"/>
        <v>-4.305209348115998E-12</v>
      </c>
      <c r="Z4266">
        <f t="shared" si="2068"/>
        <v>-4.0123106692600421E-12</v>
      </c>
      <c r="AA4266">
        <f t="shared" si="2073"/>
        <v>1</v>
      </c>
      <c r="AB4266">
        <f t="shared" si="2074"/>
        <v>0</v>
      </c>
      <c r="AC4266">
        <f t="shared" si="2075"/>
        <v>0</v>
      </c>
      <c r="AD4266">
        <f t="shared" si="2076"/>
        <v>-155653.30144125572</v>
      </c>
      <c r="AE4266">
        <f t="shared" si="2077"/>
        <v>0</v>
      </c>
      <c r="AF4266">
        <f t="shared" si="2078"/>
        <v>1</v>
      </c>
      <c r="AG4266">
        <f t="shared" si="2079"/>
        <v>-2</v>
      </c>
      <c r="AH4266">
        <f t="shared" si="2080"/>
        <v>1</v>
      </c>
      <c r="AI4266">
        <f t="shared" si="2081"/>
        <v>1.3265876962956731E-4</v>
      </c>
      <c r="AJ4266">
        <f t="shared" si="2082"/>
        <v>0</v>
      </c>
      <c r="AK4266" s="22">
        <f t="shared" si="2083"/>
        <v>2.2902061122006489E-7</v>
      </c>
      <c r="AL4266">
        <f t="shared" si="2084"/>
        <v>-2.4573911583912806E-7</v>
      </c>
      <c r="AM4266">
        <f t="shared" si="2085"/>
        <v>1.817014398971894E-3</v>
      </c>
      <c r="AN4266">
        <f t="shared" si="2086"/>
        <v>-2.4573911583912806E-7</v>
      </c>
      <c r="AO4266">
        <f t="shared" si="2087"/>
        <v>1.817014398971894E-3</v>
      </c>
      <c r="AP4266">
        <f t="shared" si="2088"/>
        <v>0</v>
      </c>
      <c r="AQ4266">
        <f t="shared" si="2089"/>
        <v>0</v>
      </c>
    </row>
    <row r="4267" spans="13:43" x14ac:dyDescent="0.25">
      <c r="M4267">
        <f t="shared" si="2090"/>
        <v>4254</v>
      </c>
      <c r="N4267">
        <f t="shared" si="2069"/>
        <v>12455.11197425068</v>
      </c>
      <c r="O4267">
        <f t="shared" si="2070"/>
        <v>155688.89967813349</v>
      </c>
      <c r="P4267">
        <f t="shared" si="2060"/>
        <v>-5.2845286346036615E-13</v>
      </c>
      <c r="Q4267">
        <f t="shared" si="2061"/>
        <v>-1.2527520976874031E-16</v>
      </c>
      <c r="R4267">
        <f t="shared" si="2062"/>
        <v>-4.9250033873286693E-13</v>
      </c>
      <c r="S4267">
        <f t="shared" si="2063"/>
        <v>2.7344172972266283E-11</v>
      </c>
      <c r="T4267">
        <f t="shared" si="2064"/>
        <v>2.5483851791487684E-11</v>
      </c>
      <c r="U4267">
        <f t="shared" si="2065"/>
        <v>0</v>
      </c>
      <c r="V4267">
        <f t="shared" si="2066"/>
        <v>0</v>
      </c>
      <c r="W4267">
        <f t="shared" si="2071"/>
        <v>2.672662710371414E-7</v>
      </c>
      <c r="X4267">
        <f t="shared" si="2072"/>
        <v>-1.9766525979179892E-3</v>
      </c>
      <c r="Y4267">
        <f t="shared" si="2067"/>
        <v>1.1029627446661234E-11</v>
      </c>
      <c r="Z4267">
        <f t="shared" si="2068"/>
        <v>1.0279242727550145E-11</v>
      </c>
      <c r="AA4267">
        <f t="shared" si="2073"/>
        <v>1</v>
      </c>
      <c r="AB4267">
        <f t="shared" si="2074"/>
        <v>0</v>
      </c>
      <c r="AC4267">
        <f t="shared" si="2075"/>
        <v>0</v>
      </c>
      <c r="AD4267">
        <f t="shared" si="2076"/>
        <v>-155689.89967813349</v>
      </c>
      <c r="AE4267">
        <f t="shared" si="2077"/>
        <v>0</v>
      </c>
      <c r="AF4267">
        <f t="shared" si="2078"/>
        <v>1</v>
      </c>
      <c r="AG4267">
        <f t="shared" si="2079"/>
        <v>-2</v>
      </c>
      <c r="AH4267">
        <f t="shared" si="2080"/>
        <v>1</v>
      </c>
      <c r="AI4267">
        <f t="shared" si="2081"/>
        <v>-1.4431382272143885E-4</v>
      </c>
      <c r="AJ4267">
        <f t="shared" si="2082"/>
        <v>0</v>
      </c>
      <c r="AK4267" s="22">
        <f t="shared" si="2083"/>
        <v>-2.4908319761150337E-7</v>
      </c>
      <c r="AL4267">
        <f t="shared" si="2084"/>
        <v>2.672662710371414E-7</v>
      </c>
      <c r="AM4267">
        <f t="shared" si="2085"/>
        <v>-1.9766525979179892E-3</v>
      </c>
      <c r="AN4267">
        <f t="shared" si="2086"/>
        <v>2.672662710371414E-7</v>
      </c>
      <c r="AO4267">
        <f t="shared" si="2087"/>
        <v>-1.9766525979179892E-3</v>
      </c>
      <c r="AP4267">
        <f t="shared" si="2088"/>
        <v>0</v>
      </c>
      <c r="AQ4267">
        <f t="shared" si="2089"/>
        <v>0</v>
      </c>
    </row>
    <row r="4268" spans="13:43" x14ac:dyDescent="0.25">
      <c r="M4268">
        <f t="shared" si="2090"/>
        <v>4255</v>
      </c>
      <c r="N4268">
        <f t="shared" si="2069"/>
        <v>12458.039833200904</v>
      </c>
      <c r="O4268">
        <f t="shared" si="2070"/>
        <v>155725.49791501131</v>
      </c>
      <c r="P4268">
        <f t="shared" si="2060"/>
        <v>-1.118363396668383E-13</v>
      </c>
      <c r="Q4268">
        <f t="shared" si="2061"/>
        <v>-2.6505728718067863E-17</v>
      </c>
      <c r="R4268">
        <f t="shared" si="2062"/>
        <v>-1.0422771637170393E-13</v>
      </c>
      <c r="S4268">
        <f t="shared" si="2063"/>
        <v>-2.8294099580993653E-11</v>
      </c>
      <c r="T4268">
        <f t="shared" si="2064"/>
        <v>-2.6369151520031361E-11</v>
      </c>
      <c r="U4268">
        <f t="shared" si="2065"/>
        <v>0</v>
      </c>
      <c r="V4268">
        <f t="shared" si="2066"/>
        <v>0</v>
      </c>
      <c r="W4268">
        <f t="shared" si="2071"/>
        <v>-2.7661600537971096E-7</v>
      </c>
      <c r="X4268">
        <f t="shared" si="2072"/>
        <v>2.0462825010479275E-3</v>
      </c>
      <c r="Y4268">
        <f t="shared" si="2067"/>
        <v>-8.535513974436163E-12</v>
      </c>
      <c r="Z4268">
        <f t="shared" si="2068"/>
        <v>-7.9548126509191205E-12</v>
      </c>
      <c r="AA4268">
        <f t="shared" si="2073"/>
        <v>1</v>
      </c>
      <c r="AB4268">
        <f t="shared" si="2074"/>
        <v>0</v>
      </c>
      <c r="AC4268">
        <f t="shared" si="2075"/>
        <v>0</v>
      </c>
      <c r="AD4268">
        <f t="shared" si="2076"/>
        <v>-155726.49791501131</v>
      </c>
      <c r="AE4268">
        <f t="shared" si="2077"/>
        <v>0</v>
      </c>
      <c r="AF4268">
        <f t="shared" si="2078"/>
        <v>1</v>
      </c>
      <c r="AG4268">
        <f t="shared" si="2079"/>
        <v>-2</v>
      </c>
      <c r="AH4268">
        <f t="shared" si="2080"/>
        <v>1</v>
      </c>
      <c r="AI4268">
        <f t="shared" si="2081"/>
        <v>1.493974417455506E-4</v>
      </c>
      <c r="AJ4268">
        <f t="shared" si="2082"/>
        <v>0</v>
      </c>
      <c r="AK4268" s="22">
        <f t="shared" si="2083"/>
        <v>2.5779683632778444E-7</v>
      </c>
      <c r="AL4268">
        <f t="shared" si="2084"/>
        <v>-2.7661600537971096E-7</v>
      </c>
      <c r="AM4268">
        <f t="shared" si="2085"/>
        <v>2.0462825010479271E-3</v>
      </c>
      <c r="AN4268">
        <f t="shared" si="2086"/>
        <v>-2.7661600537971096E-7</v>
      </c>
      <c r="AO4268">
        <f t="shared" si="2087"/>
        <v>2.0462825010479271E-3</v>
      </c>
      <c r="AP4268">
        <f t="shared" si="2088"/>
        <v>0</v>
      </c>
      <c r="AQ4268">
        <f t="shared" si="2089"/>
        <v>0</v>
      </c>
    </row>
    <row r="4269" spans="13:43" x14ac:dyDescent="0.25">
      <c r="M4269">
        <f t="shared" si="2090"/>
        <v>4256</v>
      </c>
      <c r="N4269">
        <f t="shared" si="2069"/>
        <v>12460.967692151127</v>
      </c>
      <c r="O4269">
        <f t="shared" si="2070"/>
        <v>155762.0961518891</v>
      </c>
      <c r="P4269">
        <f t="shared" si="2060"/>
        <v>3.2430535965545043E-13</v>
      </c>
      <c r="Q4269">
        <f t="shared" si="2061"/>
        <v>7.6843807526044612E-17</v>
      </c>
      <c r="R4269">
        <f t="shared" si="2062"/>
        <v>3.0224171449715788E-13</v>
      </c>
      <c r="S4269">
        <f t="shared" si="2063"/>
        <v>2.7955964912209822E-11</v>
      </c>
      <c r="T4269">
        <f t="shared" si="2064"/>
        <v>2.6054021353410834E-11</v>
      </c>
      <c r="U4269">
        <f t="shared" si="2065"/>
        <v>0</v>
      </c>
      <c r="V4269">
        <f t="shared" si="2066"/>
        <v>0</v>
      </c>
      <c r="W4269">
        <f t="shared" si="2071"/>
        <v>2.7337447146537264E-7</v>
      </c>
      <c r="X4269">
        <f t="shared" si="2072"/>
        <v>-2.022778407883191E-3</v>
      </c>
      <c r="Y4269">
        <f t="shared" si="2067"/>
        <v>7.4995061774400601E-12</v>
      </c>
      <c r="Z4269">
        <f t="shared" si="2068"/>
        <v>6.9892881430010335E-12</v>
      </c>
      <c r="AA4269">
        <f t="shared" si="2073"/>
        <v>1</v>
      </c>
      <c r="AB4269">
        <f t="shared" si="2074"/>
        <v>0</v>
      </c>
      <c r="AC4269">
        <f t="shared" si="2075"/>
        <v>0</v>
      </c>
      <c r="AD4269">
        <f t="shared" si="2076"/>
        <v>-155763.0961518891</v>
      </c>
      <c r="AE4269">
        <f t="shared" si="2077"/>
        <v>0</v>
      </c>
      <c r="AF4269">
        <f t="shared" si="2078"/>
        <v>1</v>
      </c>
      <c r="AG4269">
        <f t="shared" si="2079"/>
        <v>-2</v>
      </c>
      <c r="AH4269">
        <f t="shared" si="2080"/>
        <v>1</v>
      </c>
      <c r="AI4269">
        <f t="shared" si="2081"/>
        <v>-1.4768142241146267E-4</v>
      </c>
      <c r="AJ4269">
        <f t="shared" si="2082"/>
        <v>0</v>
      </c>
      <c r="AK4269" s="22">
        <f t="shared" si="2083"/>
        <v>-2.5477583547565192E-7</v>
      </c>
      <c r="AL4269">
        <f t="shared" si="2084"/>
        <v>2.7337447146537264E-7</v>
      </c>
      <c r="AM4269">
        <f t="shared" si="2085"/>
        <v>-2.0227784078831914E-3</v>
      </c>
      <c r="AN4269">
        <f t="shared" si="2086"/>
        <v>2.7337447146537264E-7</v>
      </c>
      <c r="AO4269">
        <f t="shared" si="2087"/>
        <v>-2.0227784078831914E-3</v>
      </c>
      <c r="AP4269">
        <f t="shared" si="2088"/>
        <v>0</v>
      </c>
      <c r="AQ4269">
        <f t="shared" si="2089"/>
        <v>0</v>
      </c>
    </row>
    <row r="4270" spans="13:43" x14ac:dyDescent="0.25">
      <c r="M4270">
        <f t="shared" si="2090"/>
        <v>4257</v>
      </c>
      <c r="N4270">
        <f t="shared" si="2069"/>
        <v>12463.895551101352</v>
      </c>
      <c r="O4270">
        <f t="shared" si="2070"/>
        <v>155798.69438876689</v>
      </c>
      <c r="P4270">
        <f t="shared" si="2060"/>
        <v>7.0151074124948343E-13</v>
      </c>
      <c r="Q4270">
        <f t="shared" si="2061"/>
        <v>1.6618317177815563E-16</v>
      </c>
      <c r="R4270">
        <f t="shared" si="2062"/>
        <v>6.5378447460343296E-13</v>
      </c>
      <c r="S4270">
        <f t="shared" si="2063"/>
        <v>-2.634696084925702E-11</v>
      </c>
      <c r="T4270">
        <f t="shared" si="2064"/>
        <v>-2.455448355009974E-11</v>
      </c>
      <c r="U4270">
        <f t="shared" si="2065"/>
        <v>0</v>
      </c>
      <c r="V4270">
        <f t="shared" si="2066"/>
        <v>0</v>
      </c>
      <c r="W4270">
        <f t="shared" si="2071"/>
        <v>-2.5770094658658083E-7</v>
      </c>
      <c r="X4270">
        <f t="shared" si="2072"/>
        <v>1.9072534549125267E-3</v>
      </c>
      <c r="Y4270">
        <f t="shared" si="2067"/>
        <v>-1.1467575020185042E-11</v>
      </c>
      <c r="Z4270">
        <f t="shared" si="2068"/>
        <v>-1.0687395172586315E-11</v>
      </c>
      <c r="AA4270">
        <f t="shared" si="2073"/>
        <v>1</v>
      </c>
      <c r="AB4270">
        <f t="shared" si="2074"/>
        <v>0</v>
      </c>
      <c r="AC4270">
        <f t="shared" si="2075"/>
        <v>0</v>
      </c>
      <c r="AD4270">
        <f t="shared" si="2076"/>
        <v>-155799.69438876689</v>
      </c>
      <c r="AE4270">
        <f t="shared" si="2077"/>
        <v>0</v>
      </c>
      <c r="AF4270">
        <f t="shared" si="2078"/>
        <v>1</v>
      </c>
      <c r="AG4270">
        <f t="shared" si="2079"/>
        <v>-2</v>
      </c>
      <c r="AH4270">
        <f t="shared" si="2080"/>
        <v>1</v>
      </c>
      <c r="AI4270">
        <f t="shared" si="2081"/>
        <v>1.3924703451905323E-4</v>
      </c>
      <c r="AJ4270">
        <f t="shared" si="2082"/>
        <v>0</v>
      </c>
      <c r="AK4270" s="22">
        <f t="shared" si="2083"/>
        <v>2.4016863614779358E-7</v>
      </c>
      <c r="AL4270">
        <f t="shared" si="2084"/>
        <v>-2.5770094658658083E-7</v>
      </c>
      <c r="AM4270">
        <f t="shared" si="2085"/>
        <v>1.9072534549125265E-3</v>
      </c>
      <c r="AN4270">
        <f t="shared" si="2086"/>
        <v>-2.5770094658658083E-7</v>
      </c>
      <c r="AO4270">
        <f t="shared" si="2087"/>
        <v>1.9072534549125265E-3</v>
      </c>
      <c r="AP4270">
        <f t="shared" si="2088"/>
        <v>0</v>
      </c>
      <c r="AQ4270">
        <f t="shared" si="2089"/>
        <v>0</v>
      </c>
    </row>
    <row r="4271" spans="13:43" x14ac:dyDescent="0.25">
      <c r="M4271">
        <f t="shared" si="2090"/>
        <v>4258</v>
      </c>
      <c r="N4271">
        <f t="shared" si="2069"/>
        <v>12466.823410051575</v>
      </c>
      <c r="O4271">
        <f t="shared" si="2070"/>
        <v>155835.29262564468</v>
      </c>
      <c r="P4271">
        <f t="shared" si="2060"/>
        <v>9.5202770153812177E-13</v>
      </c>
      <c r="Q4271">
        <f t="shared" si="2061"/>
        <v>2.254759871643775E-16</v>
      </c>
      <c r="R4271">
        <f t="shared" si="2062"/>
        <v>8.8725787654997378E-13</v>
      </c>
      <c r="S4271">
        <f t="shared" si="2063"/>
        <v>2.3542049203107844E-11</v>
      </c>
      <c r="T4271">
        <f t="shared" si="2064"/>
        <v>2.1940400002896407E-11</v>
      </c>
      <c r="U4271">
        <f t="shared" si="2065"/>
        <v>0</v>
      </c>
      <c r="V4271">
        <f t="shared" si="2066"/>
        <v>0</v>
      </c>
      <c r="W4271">
        <f t="shared" si="2071"/>
        <v>2.3032004929857372E-7</v>
      </c>
      <c r="X4271">
        <f t="shared" si="2072"/>
        <v>-1.7050069792956574E-3</v>
      </c>
      <c r="Y4271">
        <f t="shared" si="2067"/>
        <v>3.3495566345103041E-12</v>
      </c>
      <c r="Z4271">
        <f t="shared" si="2068"/>
        <v>3.1216744030851123E-12</v>
      </c>
      <c r="AA4271">
        <f t="shared" si="2073"/>
        <v>1</v>
      </c>
      <c r="AB4271">
        <f t="shared" si="2074"/>
        <v>0</v>
      </c>
      <c r="AC4271">
        <f t="shared" si="2075"/>
        <v>0</v>
      </c>
      <c r="AD4271">
        <f t="shared" si="2076"/>
        <v>-155836.29262564468</v>
      </c>
      <c r="AE4271">
        <f t="shared" si="2077"/>
        <v>0</v>
      </c>
      <c r="AF4271">
        <f t="shared" si="2078"/>
        <v>1</v>
      </c>
      <c r="AG4271">
        <f t="shared" si="2079"/>
        <v>-2</v>
      </c>
      <c r="AH4271">
        <f t="shared" si="2080"/>
        <v>1</v>
      </c>
      <c r="AI4271">
        <f t="shared" si="2081"/>
        <v>-1.2448117897935539E-4</v>
      </c>
      <c r="AJ4271">
        <f t="shared" si="2082"/>
        <v>0</v>
      </c>
      <c r="AK4271" s="22">
        <f t="shared" si="2083"/>
        <v>-2.1465055852616516E-7</v>
      </c>
      <c r="AL4271">
        <f t="shared" si="2084"/>
        <v>2.3032004929857372E-7</v>
      </c>
      <c r="AM4271">
        <f t="shared" si="2085"/>
        <v>-1.7050069792956572E-3</v>
      </c>
      <c r="AN4271">
        <f t="shared" si="2086"/>
        <v>2.3032004929857372E-7</v>
      </c>
      <c r="AO4271">
        <f t="shared" si="2087"/>
        <v>-1.7050069792956572E-3</v>
      </c>
      <c r="AP4271">
        <f t="shared" si="2088"/>
        <v>0</v>
      </c>
      <c r="AQ4271">
        <f t="shared" si="2089"/>
        <v>0</v>
      </c>
    </row>
    <row r="4272" spans="13:43" x14ac:dyDescent="0.25">
      <c r="M4272">
        <f t="shared" si="2090"/>
        <v>4259</v>
      </c>
      <c r="N4272">
        <f t="shared" si="2069"/>
        <v>12469.751269001797</v>
      </c>
      <c r="O4272">
        <f t="shared" si="2070"/>
        <v>155871.89086252247</v>
      </c>
      <c r="P4272">
        <f t="shared" si="2060"/>
        <v>1.0309826684018097E-12</v>
      </c>
      <c r="Q4272">
        <f t="shared" si="2061"/>
        <v>2.4411816296250185E-16</v>
      </c>
      <c r="R4272">
        <f t="shared" si="2062"/>
        <v>9.6084125666524678E-13</v>
      </c>
      <c r="S4272">
        <f t="shared" si="2063"/>
        <v>-1.9670471395815903E-11</v>
      </c>
      <c r="T4272">
        <f t="shared" si="2064"/>
        <v>-1.8332219381002706E-11</v>
      </c>
      <c r="U4272">
        <f t="shared" si="2065"/>
        <v>0</v>
      </c>
      <c r="V4272">
        <f t="shared" si="2066"/>
        <v>0</v>
      </c>
      <c r="W4272">
        <f t="shared" si="2071"/>
        <v>-1.9248824800967179E-7</v>
      </c>
      <c r="X4272">
        <f t="shared" si="2072"/>
        <v>1.4252814463421759E-3</v>
      </c>
      <c r="Y4272">
        <f t="shared" si="2067"/>
        <v>-1.0777474344619615E-11</v>
      </c>
      <c r="Z4272">
        <f t="shared" si="2068"/>
        <v>-1.0044244496383674E-11</v>
      </c>
      <c r="AA4272">
        <f t="shared" si="2073"/>
        <v>1</v>
      </c>
      <c r="AB4272">
        <f t="shared" si="2074"/>
        <v>0</v>
      </c>
      <c r="AC4272">
        <f t="shared" si="2075"/>
        <v>0</v>
      </c>
      <c r="AD4272">
        <f t="shared" si="2076"/>
        <v>-155872.89086252247</v>
      </c>
      <c r="AE4272">
        <f t="shared" si="2077"/>
        <v>0</v>
      </c>
      <c r="AF4272">
        <f t="shared" si="2078"/>
        <v>1</v>
      </c>
      <c r="AG4272">
        <f t="shared" si="2079"/>
        <v>-2</v>
      </c>
      <c r="AH4272">
        <f t="shared" si="2080"/>
        <v>1</v>
      </c>
      <c r="AI4272">
        <f t="shared" si="2081"/>
        <v>1.0405864124197669E-4</v>
      </c>
      <c r="AJ4272">
        <f t="shared" si="2082"/>
        <v>0</v>
      </c>
      <c r="AK4272" s="22">
        <f t="shared" si="2083"/>
        <v>1.7939258901181088E-7</v>
      </c>
      <c r="AL4272">
        <f t="shared" si="2084"/>
        <v>-1.9248824800967179E-7</v>
      </c>
      <c r="AM4272">
        <f t="shared" si="2085"/>
        <v>1.4252814463421757E-3</v>
      </c>
      <c r="AN4272">
        <f t="shared" si="2086"/>
        <v>-1.9248824800967179E-7</v>
      </c>
      <c r="AO4272">
        <f t="shared" si="2087"/>
        <v>1.4252814463421757E-3</v>
      </c>
      <c r="AP4272">
        <f t="shared" si="2088"/>
        <v>0</v>
      </c>
      <c r="AQ4272">
        <f t="shared" si="2089"/>
        <v>0</v>
      </c>
    </row>
    <row r="4273" spans="13:43" x14ac:dyDescent="0.25">
      <c r="M4273">
        <f t="shared" si="2090"/>
        <v>4260</v>
      </c>
      <c r="N4273">
        <f t="shared" si="2069"/>
        <v>12472.679127952022</v>
      </c>
      <c r="O4273">
        <f t="shared" si="2070"/>
        <v>155908.48909940026</v>
      </c>
      <c r="P4273">
        <f t="shared" si="2060"/>
        <v>9.2441824020813501E-13</v>
      </c>
      <c r="Q4273">
        <f t="shared" si="2061"/>
        <v>2.1883424036396166E-16</v>
      </c>
      <c r="R4273">
        <f t="shared" si="2062"/>
        <v>8.6152678490972504E-13</v>
      </c>
      <c r="S4273">
        <f t="shared" si="2063"/>
        <v>1.490979467126047E-11</v>
      </c>
      <c r="T4273">
        <f t="shared" si="2064"/>
        <v>1.3895428398192427E-11</v>
      </c>
      <c r="U4273">
        <f t="shared" si="2065"/>
        <v>0</v>
      </c>
      <c r="V4273">
        <f t="shared" si="2066"/>
        <v>0</v>
      </c>
      <c r="W4273">
        <f t="shared" si="2071"/>
        <v>1.4593620913214096E-7</v>
      </c>
      <c r="X4273">
        <f t="shared" si="2072"/>
        <v>-1.0808400893249511E-3</v>
      </c>
      <c r="Y4273">
        <f t="shared" si="2067"/>
        <v>7.170124754774053E-13</v>
      </c>
      <c r="Z4273">
        <f t="shared" si="2068"/>
        <v>6.6823157080839671E-13</v>
      </c>
      <c r="AA4273">
        <f t="shared" si="2073"/>
        <v>1</v>
      </c>
      <c r="AB4273">
        <f t="shared" si="2074"/>
        <v>0</v>
      </c>
      <c r="AC4273">
        <f t="shared" si="2075"/>
        <v>0</v>
      </c>
      <c r="AD4273">
        <f t="shared" si="2076"/>
        <v>-155909.48909940026</v>
      </c>
      <c r="AE4273">
        <f t="shared" si="2077"/>
        <v>0</v>
      </c>
      <c r="AF4273">
        <f t="shared" si="2078"/>
        <v>1</v>
      </c>
      <c r="AG4273">
        <f t="shared" si="2079"/>
        <v>-2</v>
      </c>
      <c r="AH4273">
        <f t="shared" si="2080"/>
        <v>1</v>
      </c>
      <c r="AI4273">
        <f t="shared" si="2081"/>
        <v>-7.8911255079217816E-5</v>
      </c>
      <c r="AJ4273">
        <f t="shared" si="2082"/>
        <v>0</v>
      </c>
      <c r="AK4273" s="22">
        <f t="shared" si="2083"/>
        <v>-1.3600765063573336E-7</v>
      </c>
      <c r="AL4273">
        <f t="shared" si="2084"/>
        <v>1.4593620913214096E-7</v>
      </c>
      <c r="AM4273">
        <f t="shared" si="2085"/>
        <v>-1.0808400893249509E-3</v>
      </c>
      <c r="AN4273">
        <f t="shared" si="2086"/>
        <v>1.4593620913214096E-7</v>
      </c>
      <c r="AO4273">
        <f t="shared" si="2087"/>
        <v>-1.0808400893249509E-3</v>
      </c>
      <c r="AP4273">
        <f t="shared" si="2088"/>
        <v>0</v>
      </c>
      <c r="AQ4273">
        <f t="shared" si="2089"/>
        <v>0</v>
      </c>
    </row>
    <row r="4274" spans="13:43" x14ac:dyDescent="0.25">
      <c r="M4274">
        <f t="shared" si="2090"/>
        <v>4261</v>
      </c>
      <c r="N4274">
        <f t="shared" si="2069"/>
        <v>12475.606986902245</v>
      </c>
      <c r="O4274">
        <f t="shared" si="2070"/>
        <v>155945.08733627805</v>
      </c>
      <c r="P4274">
        <f t="shared" si="2060"/>
        <v>6.5175969308738467E-13</v>
      </c>
      <c r="Q4274">
        <f t="shared" si="2061"/>
        <v>1.5425254327127145E-16</v>
      </c>
      <c r="R4274">
        <f t="shared" si="2062"/>
        <v>6.0741816690343399E-13</v>
      </c>
      <c r="S4274">
        <f t="shared" si="2063"/>
        <v>-9.4777690513497719E-12</v>
      </c>
      <c r="T4274">
        <f t="shared" si="2064"/>
        <v>-8.8329627691982977E-12</v>
      </c>
      <c r="U4274">
        <f t="shared" si="2065"/>
        <v>0</v>
      </c>
      <c r="V4274">
        <f t="shared" si="2066"/>
        <v>0</v>
      </c>
      <c r="W4274">
        <f t="shared" si="2071"/>
        <v>-9.2789629838946049E-8</v>
      </c>
      <c r="X4274">
        <f t="shared" si="2072"/>
        <v>6.8738456202782953E-4</v>
      </c>
      <c r="Y4274">
        <f t="shared" si="2067"/>
        <v>-5.8700108319777633E-12</v>
      </c>
      <c r="Z4274">
        <f t="shared" si="2068"/>
        <v>-5.4706531518898425E-12</v>
      </c>
      <c r="AA4274">
        <f t="shared" si="2073"/>
        <v>1</v>
      </c>
      <c r="AB4274">
        <f t="shared" si="2074"/>
        <v>0</v>
      </c>
      <c r="AC4274">
        <f t="shared" si="2075"/>
        <v>0</v>
      </c>
      <c r="AD4274">
        <f t="shared" si="2076"/>
        <v>-155946.08733627805</v>
      </c>
      <c r="AE4274">
        <f t="shared" si="2077"/>
        <v>0</v>
      </c>
      <c r="AF4274">
        <f t="shared" si="2078"/>
        <v>1</v>
      </c>
      <c r="AG4274">
        <f t="shared" si="2079"/>
        <v>-2</v>
      </c>
      <c r="AH4274">
        <f t="shared" si="2080"/>
        <v>1</v>
      </c>
      <c r="AI4274">
        <f t="shared" si="2081"/>
        <v>5.0185385836026196E-5</v>
      </c>
      <c r="AJ4274">
        <f t="shared" si="2082"/>
        <v>0</v>
      </c>
      <c r="AK4274" s="22">
        <f t="shared" si="2083"/>
        <v>8.6476821844311841E-8</v>
      </c>
      <c r="AL4274">
        <f t="shared" si="2084"/>
        <v>-9.2789629838946049E-8</v>
      </c>
      <c r="AM4274">
        <f t="shared" si="2085"/>
        <v>6.8738456202782963E-4</v>
      </c>
      <c r="AN4274">
        <f t="shared" si="2086"/>
        <v>-9.2789629838946049E-8</v>
      </c>
      <c r="AO4274">
        <f t="shared" si="2087"/>
        <v>6.8738456202782963E-4</v>
      </c>
      <c r="AP4274">
        <f t="shared" si="2088"/>
        <v>0</v>
      </c>
      <c r="AQ4274">
        <f t="shared" si="2089"/>
        <v>0</v>
      </c>
    </row>
    <row r="4275" spans="13:43" x14ac:dyDescent="0.25">
      <c r="M4275">
        <f t="shared" si="2090"/>
        <v>4262</v>
      </c>
      <c r="N4275">
        <f t="shared" si="2069"/>
        <v>12478.53484585247</v>
      </c>
      <c r="O4275">
        <f t="shared" si="2070"/>
        <v>155981.68557315588</v>
      </c>
      <c r="P4275">
        <f t="shared" si="2060"/>
        <v>2.6227463644178669E-13</v>
      </c>
      <c r="Q4275">
        <f t="shared" si="2061"/>
        <v>6.2058206044706352E-17</v>
      </c>
      <c r="R4275">
        <f t="shared" si="2062"/>
        <v>2.4443116164192614E-13</v>
      </c>
      <c r="S4275">
        <f t="shared" si="2063"/>
        <v>3.6223684263108849E-12</v>
      </c>
      <c r="T4275">
        <f t="shared" si="2064"/>
        <v>3.3759258399915057E-12</v>
      </c>
      <c r="U4275">
        <f t="shared" si="2065"/>
        <v>0</v>
      </c>
      <c r="V4275">
        <f t="shared" si="2066"/>
        <v>0</v>
      </c>
      <c r="W4275">
        <f t="shared" si="2071"/>
        <v>3.5472176641947072E-8</v>
      </c>
      <c r="X4275">
        <f t="shared" si="2072"/>
        <v>-2.628391743762243E-4</v>
      </c>
      <c r="Y4275">
        <f t="shared" si="2067"/>
        <v>9.5735698939987942E-15</v>
      </c>
      <c r="Z4275">
        <f t="shared" si="2068"/>
        <v>8.9222459403530793E-15</v>
      </c>
      <c r="AA4275">
        <f t="shared" si="2073"/>
        <v>1</v>
      </c>
      <c r="AB4275">
        <f t="shared" si="2074"/>
        <v>0</v>
      </c>
      <c r="AC4275">
        <f t="shared" si="2075"/>
        <v>0</v>
      </c>
      <c r="AD4275">
        <f t="shared" si="2076"/>
        <v>-155982.68557315588</v>
      </c>
      <c r="AE4275">
        <f t="shared" si="2077"/>
        <v>0</v>
      </c>
      <c r="AF4275">
        <f t="shared" si="2078"/>
        <v>1</v>
      </c>
      <c r="AG4275">
        <f t="shared" si="2079"/>
        <v>-2</v>
      </c>
      <c r="AH4275">
        <f t="shared" si="2080"/>
        <v>1</v>
      </c>
      <c r="AI4275">
        <f t="shared" si="2081"/>
        <v>-1.9189673027595652E-5</v>
      </c>
      <c r="AJ4275">
        <f t="shared" si="2082"/>
        <v>0</v>
      </c>
      <c r="AK4275" s="22">
        <f t="shared" si="2083"/>
        <v>-3.3058878510668494E-8</v>
      </c>
      <c r="AL4275">
        <f t="shared" si="2084"/>
        <v>3.5472176641947072E-8</v>
      </c>
      <c r="AM4275">
        <f t="shared" si="2085"/>
        <v>-2.628391743762243E-4</v>
      </c>
      <c r="AN4275">
        <f t="shared" si="2086"/>
        <v>3.5472176641947072E-8</v>
      </c>
      <c r="AO4275">
        <f t="shared" si="2087"/>
        <v>-2.628391743762243E-4</v>
      </c>
      <c r="AP4275">
        <f t="shared" si="2088"/>
        <v>0</v>
      </c>
      <c r="AQ4275">
        <f t="shared" si="2089"/>
        <v>0</v>
      </c>
    </row>
    <row r="4276" spans="13:43" x14ac:dyDescent="0.25">
      <c r="M4276">
        <f t="shared" si="2090"/>
        <v>4263</v>
      </c>
      <c r="N4276">
        <f t="shared" si="2069"/>
        <v>12481.462704802692</v>
      </c>
      <c r="O4276">
        <f t="shared" si="2070"/>
        <v>156018.28381003367</v>
      </c>
      <c r="P4276">
        <f t="shared" si="2060"/>
        <v>-1.7382905060128438E-13</v>
      </c>
      <c r="Q4276">
        <f t="shared" si="2061"/>
        <v>-4.1120974127215406E-17</v>
      </c>
      <c r="R4276">
        <f t="shared" si="2062"/>
        <v>-1.6200284305804698E-13</v>
      </c>
      <c r="S4276">
        <f t="shared" si="2063"/>
        <v>2.3895287835194404E-12</v>
      </c>
      <c r="T4276">
        <f t="shared" si="2064"/>
        <v>2.2269606556565151E-12</v>
      </c>
      <c r="U4276">
        <f t="shared" si="2065"/>
        <v>0</v>
      </c>
      <c r="V4276">
        <f t="shared" si="2066"/>
        <v>0</v>
      </c>
      <c r="W4276">
        <f t="shared" si="2071"/>
        <v>2.3405038476210462E-8</v>
      </c>
      <c r="X4276">
        <f t="shared" si="2072"/>
        <v>-1.7346566101153889E-4</v>
      </c>
      <c r="Y4276">
        <f t="shared" si="2067"/>
        <v>1.5214777916026268E-12</v>
      </c>
      <c r="Z4276">
        <f t="shared" si="2068"/>
        <v>1.417966254988478E-12</v>
      </c>
      <c r="AA4276">
        <f t="shared" si="2073"/>
        <v>1</v>
      </c>
      <c r="AB4276">
        <f t="shared" si="2074"/>
        <v>0</v>
      </c>
      <c r="AC4276">
        <f t="shared" si="2075"/>
        <v>0</v>
      </c>
      <c r="AD4276">
        <f t="shared" si="2076"/>
        <v>-156019.28381003367</v>
      </c>
      <c r="AE4276">
        <f t="shared" si="2077"/>
        <v>0</v>
      </c>
      <c r="AF4276">
        <f t="shared" si="2078"/>
        <v>1</v>
      </c>
      <c r="AG4276">
        <f t="shared" si="2079"/>
        <v>-2</v>
      </c>
      <c r="AH4276">
        <f t="shared" si="2080"/>
        <v>1</v>
      </c>
      <c r="AI4276">
        <f t="shared" si="2081"/>
        <v>-1.26645855817163E-5</v>
      </c>
      <c r="AJ4276">
        <f t="shared" si="2082"/>
        <v>0</v>
      </c>
      <c r="AK4276" s="22">
        <f t="shared" si="2083"/>
        <v>-2.1812710602246615E-8</v>
      </c>
      <c r="AL4276">
        <f t="shared" si="2084"/>
        <v>2.3405038476210462E-8</v>
      </c>
      <c r="AM4276">
        <f t="shared" si="2085"/>
        <v>-1.7346566101153886E-4</v>
      </c>
      <c r="AN4276">
        <f t="shared" si="2086"/>
        <v>2.3405038476210462E-8</v>
      </c>
      <c r="AO4276">
        <f t="shared" si="2087"/>
        <v>-1.7346566101153886E-4</v>
      </c>
      <c r="AP4276">
        <f t="shared" si="2088"/>
        <v>0</v>
      </c>
      <c r="AQ4276">
        <f t="shared" si="2089"/>
        <v>0</v>
      </c>
    </row>
    <row r="4277" spans="13:43" x14ac:dyDescent="0.25">
      <c r="M4277">
        <f t="shared" si="2090"/>
        <v>4264</v>
      </c>
      <c r="N4277">
        <f t="shared" si="2069"/>
        <v>12484.390563752915</v>
      </c>
      <c r="O4277">
        <f t="shared" si="2070"/>
        <v>156054.88204691143</v>
      </c>
      <c r="P4277">
        <f t="shared" si="2060"/>
        <v>-5.7805855454497279E-13</v>
      </c>
      <c r="Q4277">
        <f t="shared" si="2061"/>
        <v>-1.3671337516830184E-16</v>
      </c>
      <c r="R4277">
        <f t="shared" si="2062"/>
        <v>-5.3873117851348816E-13</v>
      </c>
      <c r="S4277">
        <f t="shared" si="2063"/>
        <v>-8.2843027303146687E-12</v>
      </c>
      <c r="T4277">
        <f t="shared" si="2064"/>
        <v>-7.72069219973408E-12</v>
      </c>
      <c r="U4277">
        <f t="shared" si="2065"/>
        <v>0</v>
      </c>
      <c r="V4277">
        <f t="shared" si="2066"/>
        <v>0</v>
      </c>
      <c r="W4277">
        <f t="shared" si="2071"/>
        <v>-8.1162404428081907E-8</v>
      </c>
      <c r="X4277">
        <f t="shared" si="2072"/>
        <v>6.0167357303648463E-4</v>
      </c>
      <c r="Y4277">
        <f t="shared" si="2067"/>
        <v>-1.1695068043135159E-13</v>
      </c>
      <c r="Z4277">
        <f t="shared" si="2068"/>
        <v>-1.0899411037404693E-13</v>
      </c>
      <c r="AA4277">
        <f t="shared" si="2073"/>
        <v>1</v>
      </c>
      <c r="AB4277">
        <f t="shared" si="2074"/>
        <v>0</v>
      </c>
      <c r="AC4277">
        <f t="shared" si="2075"/>
        <v>0</v>
      </c>
      <c r="AD4277">
        <f t="shared" si="2076"/>
        <v>-156055.88204691143</v>
      </c>
      <c r="AE4277">
        <f t="shared" si="2077"/>
        <v>0</v>
      </c>
      <c r="AF4277">
        <f t="shared" si="2078"/>
        <v>1</v>
      </c>
      <c r="AG4277">
        <f t="shared" si="2079"/>
        <v>-2</v>
      </c>
      <c r="AH4277">
        <f t="shared" si="2080"/>
        <v>1</v>
      </c>
      <c r="AI4277">
        <f t="shared" si="2081"/>
        <v>4.3927692598227455E-5</v>
      </c>
      <c r="AJ4277">
        <f t="shared" si="2082"/>
        <v>0</v>
      </c>
      <c r="AK4277" s="22">
        <f t="shared" si="2083"/>
        <v>7.5640637864009726E-8</v>
      </c>
      <c r="AL4277">
        <f t="shared" si="2084"/>
        <v>-8.1162404428081907E-8</v>
      </c>
      <c r="AM4277">
        <f t="shared" si="2085"/>
        <v>6.0167357303648474E-4</v>
      </c>
      <c r="AN4277">
        <f t="shared" si="2086"/>
        <v>-8.1162404428081907E-8</v>
      </c>
      <c r="AO4277">
        <f t="shared" si="2087"/>
        <v>6.0167357303648474E-4</v>
      </c>
      <c r="AP4277">
        <f t="shared" si="2088"/>
        <v>0</v>
      </c>
      <c r="AQ4277">
        <f t="shared" si="2089"/>
        <v>0</v>
      </c>
    </row>
    <row r="4278" spans="13:43" x14ac:dyDescent="0.25">
      <c r="M4278">
        <f t="shared" si="2090"/>
        <v>4265</v>
      </c>
      <c r="N4278">
        <f t="shared" si="2069"/>
        <v>12487.318422703138</v>
      </c>
      <c r="O4278">
        <f t="shared" si="2070"/>
        <v>156091.48028378922</v>
      </c>
      <c r="P4278">
        <f t="shared" si="2060"/>
        <v>-8.7776358272289306E-13</v>
      </c>
      <c r="Q4278">
        <f t="shared" si="2061"/>
        <v>-2.0754625043754515E-16</v>
      </c>
      <c r="R4278">
        <f t="shared" si="2062"/>
        <v>-8.1804620943419669E-13</v>
      </c>
      <c r="S4278">
        <f t="shared" si="2063"/>
        <v>1.3794044701202517E-11</v>
      </c>
      <c r="T4278">
        <f t="shared" si="2064"/>
        <v>1.2855586860393772E-11</v>
      </c>
      <c r="U4278">
        <f t="shared" si="2065"/>
        <v>0</v>
      </c>
      <c r="V4278">
        <f t="shared" si="2066"/>
        <v>0</v>
      </c>
      <c r="W4278">
        <f t="shared" si="2071"/>
        <v>1.3517376158580216E-7</v>
      </c>
      <c r="X4278">
        <f t="shared" si="2072"/>
        <v>-1.0023058932206147E-3</v>
      </c>
      <c r="Y4278">
        <f t="shared" si="2067"/>
        <v>8.2339250385271432E-12</v>
      </c>
      <c r="Z4278">
        <f t="shared" si="2068"/>
        <v>7.673741881199622E-12</v>
      </c>
      <c r="AA4278">
        <f t="shared" si="2073"/>
        <v>1</v>
      </c>
      <c r="AB4278">
        <f t="shared" si="2074"/>
        <v>0</v>
      </c>
      <c r="AC4278">
        <f t="shared" si="2075"/>
        <v>0</v>
      </c>
      <c r="AD4278">
        <f t="shared" si="2076"/>
        <v>-156092.48028378922</v>
      </c>
      <c r="AE4278">
        <f t="shared" si="2077"/>
        <v>0</v>
      </c>
      <c r="AF4278">
        <f t="shared" si="2078"/>
        <v>1</v>
      </c>
      <c r="AG4278">
        <f t="shared" si="2079"/>
        <v>-2</v>
      </c>
      <c r="AH4278">
        <f t="shared" si="2080"/>
        <v>1</v>
      </c>
      <c r="AI4278">
        <f t="shared" si="2081"/>
        <v>-7.3177526556079481E-5</v>
      </c>
      <c r="AJ4278">
        <f t="shared" si="2082"/>
        <v>0</v>
      </c>
      <c r="AK4278" s="22">
        <f t="shared" si="2083"/>
        <v>-1.2597741061118644E-7</v>
      </c>
      <c r="AL4278">
        <f t="shared" si="2084"/>
        <v>1.3517376158580216E-7</v>
      </c>
      <c r="AM4278">
        <f t="shared" si="2085"/>
        <v>-1.0023058932206147E-3</v>
      </c>
      <c r="AN4278">
        <f t="shared" si="2086"/>
        <v>1.3517376158580216E-7</v>
      </c>
      <c r="AO4278">
        <f t="shared" si="2087"/>
        <v>-1.0023058932206147E-3</v>
      </c>
      <c r="AP4278">
        <f t="shared" si="2088"/>
        <v>0</v>
      </c>
      <c r="AQ4278">
        <f t="shared" si="2089"/>
        <v>0</v>
      </c>
    </row>
    <row r="4279" spans="13:43" x14ac:dyDescent="0.25">
      <c r="M4279">
        <f t="shared" si="2090"/>
        <v>4266</v>
      </c>
      <c r="N4279">
        <f t="shared" si="2069"/>
        <v>12490.246281653363</v>
      </c>
      <c r="O4279">
        <f t="shared" si="2070"/>
        <v>156128.07852066704</v>
      </c>
      <c r="P4279">
        <f t="shared" si="2060"/>
        <v>-1.0191932572459419E-12</v>
      </c>
      <c r="Q4279">
        <f t="shared" si="2061"/>
        <v>-2.4093065393115671E-16</v>
      </c>
      <c r="R4279">
        <f t="shared" si="2062"/>
        <v>-9.4985392101206158E-13</v>
      </c>
      <c r="S4279">
        <f t="shared" si="2063"/>
        <v>-1.8668732450530364E-11</v>
      </c>
      <c r="T4279">
        <f t="shared" si="2064"/>
        <v>-1.739863229313175E-11</v>
      </c>
      <c r="U4279">
        <f t="shared" si="2065"/>
        <v>0</v>
      </c>
      <c r="V4279">
        <f t="shared" si="2066"/>
        <v>0</v>
      </c>
      <c r="W4279">
        <f t="shared" si="2071"/>
        <v>-1.8298580665846145E-7</v>
      </c>
      <c r="X4279">
        <f t="shared" si="2072"/>
        <v>1.3571477085229983E-3</v>
      </c>
      <c r="Y4279">
        <f t="shared" si="2067"/>
        <v>-1.5018584654561039E-12</v>
      </c>
      <c r="Z4279">
        <f t="shared" si="2068"/>
        <v>-1.3996817012638523E-12</v>
      </c>
      <c r="AA4279">
        <f t="shared" si="2073"/>
        <v>1</v>
      </c>
      <c r="AB4279">
        <f t="shared" si="2074"/>
        <v>0</v>
      </c>
      <c r="AC4279">
        <f t="shared" si="2075"/>
        <v>0</v>
      </c>
      <c r="AD4279">
        <f t="shared" si="2076"/>
        <v>-156129.07852066704</v>
      </c>
      <c r="AE4279">
        <f t="shared" si="2077"/>
        <v>0</v>
      </c>
      <c r="AF4279">
        <f t="shared" si="2078"/>
        <v>1</v>
      </c>
      <c r="AG4279">
        <f t="shared" si="2079"/>
        <v>-2</v>
      </c>
      <c r="AH4279">
        <f t="shared" si="2080"/>
        <v>1</v>
      </c>
      <c r="AI4279">
        <f t="shared" si="2081"/>
        <v>9.9084231896350418E-5</v>
      </c>
      <c r="AJ4279">
        <f t="shared" si="2082"/>
        <v>0</v>
      </c>
      <c r="AK4279" s="22">
        <f t="shared" si="2083"/>
        <v>1.7053663248691763E-7</v>
      </c>
      <c r="AL4279">
        <f t="shared" si="2084"/>
        <v>-1.8298580665846145E-7</v>
      </c>
      <c r="AM4279">
        <f t="shared" si="2085"/>
        <v>1.3571477085229983E-3</v>
      </c>
      <c r="AN4279">
        <f t="shared" si="2086"/>
        <v>-1.8298580665846145E-7</v>
      </c>
      <c r="AO4279">
        <f t="shared" si="2087"/>
        <v>1.3571477085229983E-3</v>
      </c>
      <c r="AP4279">
        <f t="shared" si="2088"/>
        <v>0</v>
      </c>
      <c r="AQ4279">
        <f t="shared" si="2089"/>
        <v>0</v>
      </c>
    </row>
    <row r="4280" spans="13:43" x14ac:dyDescent="0.25">
      <c r="M4280">
        <f t="shared" si="2090"/>
        <v>4267</v>
      </c>
      <c r="N4280">
        <f t="shared" si="2069"/>
        <v>12493.174140603585</v>
      </c>
      <c r="O4280">
        <f t="shared" si="2070"/>
        <v>156164.6767575448</v>
      </c>
      <c r="P4280">
        <f t="shared" si="2060"/>
        <v>-9.7713586687248848E-13</v>
      </c>
      <c r="Q4280">
        <f t="shared" si="2061"/>
        <v>-2.3093442680752787E-16</v>
      </c>
      <c r="R4280">
        <f t="shared" si="2062"/>
        <v>-9.1065784424276664E-13</v>
      </c>
      <c r="S4280">
        <f t="shared" si="2063"/>
        <v>2.2687575017264055E-11</v>
      </c>
      <c r="T4280">
        <f t="shared" si="2064"/>
        <v>2.1144058729975821E-11</v>
      </c>
      <c r="U4280">
        <f t="shared" si="2065"/>
        <v>0</v>
      </c>
      <c r="V4280">
        <f t="shared" si="2066"/>
        <v>0</v>
      </c>
      <c r="W4280">
        <f t="shared" si="2071"/>
        <v>2.2242952300802527E-7</v>
      </c>
      <c r="X4280">
        <f t="shared" si="2072"/>
        <v>-1.6500760012056177E-3</v>
      </c>
      <c r="Y4280">
        <f t="shared" si="2067"/>
        <v>1.1504514026105447E-11</v>
      </c>
      <c r="Z4280">
        <f t="shared" si="2068"/>
        <v>1.0721821086771223E-11</v>
      </c>
      <c r="AA4280">
        <f t="shared" si="2073"/>
        <v>1</v>
      </c>
      <c r="AB4280">
        <f t="shared" si="2074"/>
        <v>0</v>
      </c>
      <c r="AC4280">
        <f t="shared" si="2075"/>
        <v>0</v>
      </c>
      <c r="AD4280">
        <f t="shared" si="2076"/>
        <v>-156165.6767575448</v>
      </c>
      <c r="AE4280">
        <f t="shared" si="2077"/>
        <v>0</v>
      </c>
      <c r="AF4280">
        <f t="shared" si="2078"/>
        <v>1</v>
      </c>
      <c r="AG4280">
        <f t="shared" si="2079"/>
        <v>-2</v>
      </c>
      <c r="AH4280">
        <f t="shared" si="2080"/>
        <v>1</v>
      </c>
      <c r="AI4280">
        <f t="shared" si="2081"/>
        <v>-1.2047068075826134E-4</v>
      </c>
      <c r="AJ4280">
        <f t="shared" si="2082"/>
        <v>0</v>
      </c>
      <c r="AK4280" s="22">
        <f t="shared" si="2083"/>
        <v>-2.0729685275678161E-7</v>
      </c>
      <c r="AL4280">
        <f t="shared" si="2084"/>
        <v>2.2242952300802527E-7</v>
      </c>
      <c r="AM4280">
        <f t="shared" si="2085"/>
        <v>-1.650076001205618E-3</v>
      </c>
      <c r="AN4280">
        <f t="shared" si="2086"/>
        <v>2.2242952300802527E-7</v>
      </c>
      <c r="AO4280">
        <f t="shared" si="2087"/>
        <v>-1.650076001205618E-3</v>
      </c>
      <c r="AP4280">
        <f t="shared" si="2088"/>
        <v>0</v>
      </c>
      <c r="AQ4280">
        <f t="shared" si="2089"/>
        <v>0</v>
      </c>
    </row>
    <row r="4281" spans="13:43" x14ac:dyDescent="0.25">
      <c r="M4281">
        <f t="shared" si="2090"/>
        <v>4268</v>
      </c>
      <c r="N4281">
        <f t="shared" si="2069"/>
        <v>12496.10199955381</v>
      </c>
      <c r="O4281">
        <f t="shared" si="2070"/>
        <v>156201.27499442262</v>
      </c>
      <c r="P4281">
        <f t="shared" si="2060"/>
        <v>-7.5941271623044496E-13</v>
      </c>
      <c r="Q4281">
        <f t="shared" si="2061"/>
        <v>-1.7943610065929292E-16</v>
      </c>
      <c r="R4281">
        <f t="shared" si="2062"/>
        <v>-7.0774717262855999E-13</v>
      </c>
      <c r="S4281">
        <f t="shared" si="2063"/>
        <v>-2.5669012287097855E-11</v>
      </c>
      <c r="T4281">
        <f t="shared" si="2064"/>
        <v>-2.392265823587871E-11</v>
      </c>
      <c r="U4281">
        <f t="shared" si="2065"/>
        <v>0</v>
      </c>
      <c r="V4281">
        <f t="shared" si="2066"/>
        <v>0</v>
      </c>
      <c r="W4281">
        <f t="shared" si="2071"/>
        <v>-2.5171857533808351E-7</v>
      </c>
      <c r="X4281">
        <f t="shared" si="2072"/>
        <v>1.8677922247673639E-3</v>
      </c>
      <c r="Y4281">
        <f t="shared" si="2067"/>
        <v>-4.869355617712116E-12</v>
      </c>
      <c r="Z4281">
        <f t="shared" si="2068"/>
        <v>-4.5380760649693823E-12</v>
      </c>
      <c r="AA4281">
        <f t="shared" si="2073"/>
        <v>1</v>
      </c>
      <c r="AB4281">
        <f t="shared" si="2074"/>
        <v>0</v>
      </c>
      <c r="AC4281">
        <f t="shared" si="2075"/>
        <v>0</v>
      </c>
      <c r="AD4281">
        <f t="shared" si="2076"/>
        <v>-156202.27499442262</v>
      </c>
      <c r="AE4281">
        <f t="shared" si="2077"/>
        <v>0</v>
      </c>
      <c r="AF4281">
        <f t="shared" si="2078"/>
        <v>1</v>
      </c>
      <c r="AG4281">
        <f t="shared" si="2079"/>
        <v>-2</v>
      </c>
      <c r="AH4281">
        <f t="shared" si="2080"/>
        <v>1</v>
      </c>
      <c r="AI4281">
        <f t="shared" si="2081"/>
        <v>1.3636595771649817E-4</v>
      </c>
      <c r="AJ4281">
        <f t="shared" si="2082"/>
        <v>0</v>
      </c>
      <c r="AK4281" s="22">
        <f t="shared" si="2083"/>
        <v>2.3459326685748846E-7</v>
      </c>
      <c r="AL4281">
        <f t="shared" si="2084"/>
        <v>-2.5171857533808351E-7</v>
      </c>
      <c r="AM4281">
        <f t="shared" si="2085"/>
        <v>1.8677922247673641E-3</v>
      </c>
      <c r="AN4281">
        <f t="shared" si="2086"/>
        <v>-2.5171857533808351E-7</v>
      </c>
      <c r="AO4281">
        <f t="shared" si="2087"/>
        <v>1.8677922247673641E-3</v>
      </c>
      <c r="AP4281">
        <f t="shared" si="2088"/>
        <v>0</v>
      </c>
      <c r="AQ4281">
        <f t="shared" si="2089"/>
        <v>0</v>
      </c>
    </row>
    <row r="4282" spans="13:43" x14ac:dyDescent="0.25">
      <c r="M4282">
        <f t="shared" si="2090"/>
        <v>4269</v>
      </c>
      <c r="N4282">
        <f t="shared" si="2069"/>
        <v>12499.029858504035</v>
      </c>
      <c r="O4282">
        <f t="shared" si="2070"/>
        <v>156237.87323130044</v>
      </c>
      <c r="P4282">
        <f t="shared" si="2060"/>
        <v>-4.0542515410615667E-13</v>
      </c>
      <c r="Q4282">
        <f t="shared" si="2061"/>
        <v>-9.5772517678116858E-17</v>
      </c>
      <c r="R4282">
        <f t="shared" si="2062"/>
        <v>-3.7784264129185151E-13</v>
      </c>
      <c r="S4282">
        <f t="shared" si="2063"/>
        <v>2.7478916459325765E-11</v>
      </c>
      <c r="T4282">
        <f t="shared" si="2064"/>
        <v>2.560942820067639E-11</v>
      </c>
      <c r="U4282">
        <f t="shared" si="2065"/>
        <v>0</v>
      </c>
      <c r="V4282">
        <f t="shared" si="2066"/>
        <v>0</v>
      </c>
      <c r="W4282">
        <f t="shared" si="2071"/>
        <v>2.6953020538751483E-7</v>
      </c>
      <c r="X4282">
        <f t="shared" si="2072"/>
        <v>-2.0004260306169959E-3</v>
      </c>
      <c r="Y4282">
        <f t="shared" si="2067"/>
        <v>1.0535156146668188E-11</v>
      </c>
      <c r="Z4282">
        <f t="shared" si="2068"/>
        <v>9.8184120658604442E-12</v>
      </c>
      <c r="AA4282">
        <f t="shared" si="2073"/>
        <v>1</v>
      </c>
      <c r="AB4282">
        <f t="shared" si="2074"/>
        <v>0</v>
      </c>
      <c r="AC4282">
        <f t="shared" si="2075"/>
        <v>0</v>
      </c>
      <c r="AD4282">
        <f t="shared" si="2076"/>
        <v>-156238.87323130044</v>
      </c>
      <c r="AE4282">
        <f t="shared" si="2077"/>
        <v>0</v>
      </c>
      <c r="AF4282">
        <f t="shared" si="2078"/>
        <v>1</v>
      </c>
      <c r="AG4282">
        <f t="shared" si="2079"/>
        <v>-2</v>
      </c>
      <c r="AH4282">
        <f t="shared" si="2080"/>
        <v>1</v>
      </c>
      <c r="AI4282">
        <f t="shared" si="2081"/>
        <v>-1.4604943733195896E-4</v>
      </c>
      <c r="AJ4282">
        <f t="shared" si="2082"/>
        <v>0</v>
      </c>
      <c r="AK4282" s="22">
        <f t="shared" si="2083"/>
        <v>-2.5119310846926055E-7</v>
      </c>
      <c r="AL4282">
        <f t="shared" si="2084"/>
        <v>2.6953020538751483E-7</v>
      </c>
      <c r="AM4282">
        <f t="shared" si="2085"/>
        <v>-2.0004260306169959E-3</v>
      </c>
      <c r="AN4282">
        <f t="shared" si="2086"/>
        <v>2.6953020538751483E-7</v>
      </c>
      <c r="AO4282">
        <f t="shared" si="2087"/>
        <v>-2.0004260306169959E-3</v>
      </c>
      <c r="AP4282">
        <f t="shared" si="2088"/>
        <v>0</v>
      </c>
      <c r="AQ4282">
        <f t="shared" si="2089"/>
        <v>0</v>
      </c>
    </row>
    <row r="4283" spans="13:43" x14ac:dyDescent="0.25">
      <c r="M4283">
        <f t="shared" si="2090"/>
        <v>4270</v>
      </c>
      <c r="N4283">
        <f t="shared" si="2069"/>
        <v>12501.957717454256</v>
      </c>
      <c r="O4283">
        <f t="shared" si="2070"/>
        <v>156274.47146817821</v>
      </c>
      <c r="P4283">
        <f t="shared" si="2060"/>
        <v>2.0975566786315746E-14</v>
      </c>
      <c r="Q4283">
        <f t="shared" si="2061"/>
        <v>4.9538425431775858E-18</v>
      </c>
      <c r="R4283">
        <f t="shared" si="2062"/>
        <v>1.9548524497964354E-14</v>
      </c>
      <c r="S4283">
        <f t="shared" si="2063"/>
        <v>-2.8036624981171154E-11</v>
      </c>
      <c r="T4283">
        <f t="shared" si="2064"/>
        <v>-2.6129193831473587E-11</v>
      </c>
      <c r="U4283">
        <f t="shared" si="2065"/>
        <v>0</v>
      </c>
      <c r="V4283">
        <f t="shared" si="2066"/>
        <v>0</v>
      </c>
      <c r="W4283">
        <f t="shared" si="2071"/>
        <v>-2.7506496538392466E-7</v>
      </c>
      <c r="X4283">
        <f t="shared" si="2072"/>
        <v>2.0419827378913694E-3</v>
      </c>
      <c r="Y4283">
        <f t="shared" si="2067"/>
        <v>-9.0335757233699989E-12</v>
      </c>
      <c r="Z4283">
        <f t="shared" si="2068"/>
        <v>-8.4189894905592325E-12</v>
      </c>
      <c r="AA4283">
        <f t="shared" si="2073"/>
        <v>1</v>
      </c>
      <c r="AB4283">
        <f t="shared" si="2074"/>
        <v>0</v>
      </c>
      <c r="AC4283">
        <f t="shared" si="2075"/>
        <v>0</v>
      </c>
      <c r="AD4283">
        <f t="shared" si="2076"/>
        <v>-156275.47146817821</v>
      </c>
      <c r="AE4283">
        <f t="shared" si="2077"/>
        <v>0</v>
      </c>
      <c r="AF4283">
        <f t="shared" si="2078"/>
        <v>1</v>
      </c>
      <c r="AG4283">
        <f t="shared" si="2079"/>
        <v>-2</v>
      </c>
      <c r="AH4283">
        <f t="shared" si="2080"/>
        <v>1</v>
      </c>
      <c r="AI4283">
        <f t="shared" si="2081"/>
        <v>1.4908345351236356E-4</v>
      </c>
      <c r="AJ4283">
        <f t="shared" si="2082"/>
        <v>0</v>
      </c>
      <c r="AK4283" s="22">
        <f t="shared" si="2083"/>
        <v>2.5635131909033226E-7</v>
      </c>
      <c r="AL4283">
        <f t="shared" si="2084"/>
        <v>-2.7506496538392466E-7</v>
      </c>
      <c r="AM4283">
        <f t="shared" si="2085"/>
        <v>2.0419827378913694E-3</v>
      </c>
      <c r="AN4283">
        <f t="shared" si="2086"/>
        <v>-2.7506496538392466E-7</v>
      </c>
      <c r="AO4283">
        <f t="shared" si="2087"/>
        <v>2.0419827378913694E-3</v>
      </c>
      <c r="AP4283">
        <f t="shared" si="2088"/>
        <v>0</v>
      </c>
      <c r="AQ4283">
        <f t="shared" si="2089"/>
        <v>0</v>
      </c>
    </row>
    <row r="4284" spans="13:43" x14ac:dyDescent="0.25">
      <c r="M4284">
        <f t="shared" si="2090"/>
        <v>4271</v>
      </c>
      <c r="N4284">
        <f t="shared" si="2069"/>
        <v>12504.88557640448</v>
      </c>
      <c r="O4284">
        <f t="shared" si="2070"/>
        <v>156311.069705056</v>
      </c>
      <c r="P4284">
        <f t="shared" si="2060"/>
        <v>4.430053726283756E-13</v>
      </c>
      <c r="Q4284">
        <f t="shared" si="2061"/>
        <v>1.046009889303461E-16</v>
      </c>
      <c r="R4284">
        <f t="shared" si="2062"/>
        <v>4.1286614410845812E-13</v>
      </c>
      <c r="S4284">
        <f t="shared" si="2063"/>
        <v>2.7318533647947931E-11</v>
      </c>
      <c r="T4284">
        <f t="shared" si="2064"/>
        <v>2.5459956801442625E-11</v>
      </c>
      <c r="U4284">
        <f t="shared" si="2065"/>
        <v>0</v>
      </c>
      <c r="V4284">
        <f t="shared" si="2066"/>
        <v>0</v>
      </c>
      <c r="W4284">
        <f t="shared" si="2071"/>
        <v>2.6808259204303841E-7</v>
      </c>
      <c r="X4284">
        <f t="shared" si="2072"/>
        <v>-1.990614261015339E-3</v>
      </c>
      <c r="Y4284">
        <f t="shared" si="2067"/>
        <v>6.7776643315681175E-12</v>
      </c>
      <c r="Z4284">
        <f t="shared" si="2068"/>
        <v>6.316555761014129E-12</v>
      </c>
      <c r="AA4284">
        <f t="shared" si="2073"/>
        <v>1</v>
      </c>
      <c r="AB4284">
        <f t="shared" si="2074"/>
        <v>0</v>
      </c>
      <c r="AC4284">
        <f t="shared" si="2075"/>
        <v>0</v>
      </c>
      <c r="AD4284">
        <f t="shared" si="2076"/>
        <v>-156312.069705056</v>
      </c>
      <c r="AE4284">
        <f t="shared" si="2077"/>
        <v>0</v>
      </c>
      <c r="AF4284">
        <f t="shared" si="2078"/>
        <v>1</v>
      </c>
      <c r="AG4284">
        <f t="shared" si="2079"/>
        <v>-2</v>
      </c>
      <c r="AH4284">
        <f t="shared" si="2080"/>
        <v>1</v>
      </c>
      <c r="AI4284">
        <f t="shared" si="2081"/>
        <v>-1.4533307966476202E-4</v>
      </c>
      <c r="AJ4284">
        <f t="shared" si="2082"/>
        <v>0</v>
      </c>
      <c r="AK4284" s="22">
        <f t="shared" si="2083"/>
        <v>-2.4984398140078296E-7</v>
      </c>
      <c r="AL4284">
        <f t="shared" si="2084"/>
        <v>2.6808259204303841E-7</v>
      </c>
      <c r="AM4284">
        <f t="shared" si="2085"/>
        <v>-1.9906142610153395E-3</v>
      </c>
      <c r="AN4284">
        <f t="shared" si="2086"/>
        <v>2.6808259204303841E-7</v>
      </c>
      <c r="AO4284">
        <f t="shared" si="2087"/>
        <v>-1.9906142610153395E-3</v>
      </c>
      <c r="AP4284">
        <f t="shared" si="2088"/>
        <v>0</v>
      </c>
      <c r="AQ4284">
        <f t="shared" si="2089"/>
        <v>0</v>
      </c>
    </row>
    <row r="4285" spans="13:43" x14ac:dyDescent="0.25">
      <c r="M4285">
        <f t="shared" si="2090"/>
        <v>4272</v>
      </c>
      <c r="N4285">
        <f t="shared" si="2069"/>
        <v>12507.813435354703</v>
      </c>
      <c r="O4285">
        <f t="shared" si="2070"/>
        <v>156347.66794193379</v>
      </c>
      <c r="P4285">
        <f t="shared" si="2060"/>
        <v>7.8477405568264085E-13</v>
      </c>
      <c r="Q4285">
        <f t="shared" si="2061"/>
        <v>1.8525492464176091E-16</v>
      </c>
      <c r="R4285">
        <f t="shared" si="2062"/>
        <v>7.3138309010497757E-13</v>
      </c>
      <c r="S4285">
        <f t="shared" si="2063"/>
        <v>-2.5359089898938829E-11</v>
      </c>
      <c r="T4285">
        <f t="shared" si="2064"/>
        <v>-2.3633820968256135E-11</v>
      </c>
      <c r="U4285">
        <f t="shared" si="2065"/>
        <v>0</v>
      </c>
      <c r="V4285">
        <f t="shared" si="2066"/>
        <v>0</v>
      </c>
      <c r="W4285">
        <f t="shared" si="2071"/>
        <v>-2.4891241168965352E-7</v>
      </c>
      <c r="X4285">
        <f t="shared" si="2072"/>
        <v>1.8487012512187033E-3</v>
      </c>
      <c r="Y4285">
        <f t="shared" si="2067"/>
        <v>-1.151623463023487E-11</v>
      </c>
      <c r="Z4285">
        <f t="shared" si="2068"/>
        <v>-1.0732744296584291E-11</v>
      </c>
      <c r="AA4285">
        <f t="shared" si="2073"/>
        <v>1</v>
      </c>
      <c r="AB4285">
        <f t="shared" si="2074"/>
        <v>0</v>
      </c>
      <c r="AC4285">
        <f t="shared" si="2075"/>
        <v>0</v>
      </c>
      <c r="AD4285">
        <f t="shared" si="2076"/>
        <v>-156348.66794193379</v>
      </c>
      <c r="AE4285">
        <f t="shared" si="2077"/>
        <v>0</v>
      </c>
      <c r="AF4285">
        <f t="shared" si="2078"/>
        <v>1</v>
      </c>
      <c r="AG4285">
        <f t="shared" si="2079"/>
        <v>-2</v>
      </c>
      <c r="AH4285">
        <f t="shared" si="2080"/>
        <v>1</v>
      </c>
      <c r="AI4285">
        <f t="shared" si="2081"/>
        <v>1.3497212573416881E-4</v>
      </c>
      <c r="AJ4285">
        <f t="shared" si="2082"/>
        <v>0</v>
      </c>
      <c r="AK4285" s="22">
        <f t="shared" si="2083"/>
        <v>2.3197801648616511E-7</v>
      </c>
      <c r="AL4285">
        <f t="shared" si="2084"/>
        <v>-2.4891241168965352E-7</v>
      </c>
      <c r="AM4285">
        <f t="shared" si="2085"/>
        <v>1.8487012512187031E-3</v>
      </c>
      <c r="AN4285">
        <f t="shared" si="2086"/>
        <v>-2.4891241168965352E-7</v>
      </c>
      <c r="AO4285">
        <f t="shared" si="2087"/>
        <v>1.8487012512187031E-3</v>
      </c>
      <c r="AP4285">
        <f t="shared" si="2088"/>
        <v>0</v>
      </c>
      <c r="AQ4285">
        <f t="shared" si="2089"/>
        <v>0</v>
      </c>
    </row>
    <row r="4286" spans="13:43" x14ac:dyDescent="0.25">
      <c r="M4286">
        <f t="shared" si="2090"/>
        <v>4273</v>
      </c>
      <c r="N4286">
        <f t="shared" si="2069"/>
        <v>12510.741294304928</v>
      </c>
      <c r="O4286">
        <f t="shared" si="2070"/>
        <v>156384.26617881161</v>
      </c>
      <c r="P4286">
        <f t="shared" si="2060"/>
        <v>9.8493179760256518E-13</v>
      </c>
      <c r="Q4286">
        <f t="shared" si="2061"/>
        <v>2.3245004486501678E-16</v>
      </c>
      <c r="R4286">
        <f t="shared" si="2062"/>
        <v>9.1792339012354642E-13</v>
      </c>
      <c r="S4286">
        <f t="shared" si="2063"/>
        <v>2.2249144789412216E-11</v>
      </c>
      <c r="T4286">
        <f t="shared" si="2064"/>
        <v>2.0735456467299365E-11</v>
      </c>
      <c r="U4286">
        <f t="shared" si="2065"/>
        <v>0</v>
      </c>
      <c r="V4286">
        <f t="shared" si="2066"/>
        <v>0</v>
      </c>
      <c r="W4286">
        <f t="shared" si="2071"/>
        <v>2.1843782706029543E-7</v>
      </c>
      <c r="X4286">
        <f t="shared" si="2072"/>
        <v>-1.6227428031943682E-3</v>
      </c>
      <c r="Y4286">
        <f t="shared" si="2067"/>
        <v>2.7934566275931262E-12</v>
      </c>
      <c r="Z4286">
        <f t="shared" si="2068"/>
        <v>2.6034078542340585E-12</v>
      </c>
      <c r="AA4286">
        <f t="shared" si="2073"/>
        <v>1</v>
      </c>
      <c r="AB4286">
        <f t="shared" si="2074"/>
        <v>0</v>
      </c>
      <c r="AC4286">
        <f t="shared" si="2075"/>
        <v>0</v>
      </c>
      <c r="AD4286">
        <f t="shared" si="2076"/>
        <v>-156385.26617881161</v>
      </c>
      <c r="AE4286">
        <f t="shared" si="2077"/>
        <v>0</v>
      </c>
      <c r="AF4286">
        <f t="shared" si="2078"/>
        <v>1</v>
      </c>
      <c r="AG4286">
        <f t="shared" si="2079"/>
        <v>-2</v>
      </c>
      <c r="AH4286">
        <f t="shared" si="2080"/>
        <v>1</v>
      </c>
      <c r="AI4286">
        <f t="shared" si="2081"/>
        <v>-1.184750857341911E-4</v>
      </c>
      <c r="AJ4286">
        <f t="shared" si="2082"/>
        <v>0</v>
      </c>
      <c r="AK4286" s="22">
        <f t="shared" si="2083"/>
        <v>-2.0357672605805853E-7</v>
      </c>
      <c r="AL4286">
        <f t="shared" si="2084"/>
        <v>2.1843782706029543E-7</v>
      </c>
      <c r="AM4286">
        <f t="shared" si="2085"/>
        <v>-1.6227428031943682E-3</v>
      </c>
      <c r="AN4286">
        <f t="shared" si="2086"/>
        <v>2.1843782706029543E-7</v>
      </c>
      <c r="AO4286">
        <f t="shared" si="2087"/>
        <v>-1.6227428031943682E-3</v>
      </c>
      <c r="AP4286">
        <f t="shared" si="2088"/>
        <v>0</v>
      </c>
      <c r="AQ4286">
        <f t="shared" si="2089"/>
        <v>0</v>
      </c>
    </row>
    <row r="4287" spans="13:43" x14ac:dyDescent="0.25">
      <c r="M4287">
        <f t="shared" si="2090"/>
        <v>4274</v>
      </c>
      <c r="N4287">
        <f t="shared" si="2069"/>
        <v>12513.66915325515</v>
      </c>
      <c r="O4287">
        <f t="shared" si="2070"/>
        <v>156420.86441568937</v>
      </c>
      <c r="P4287">
        <f t="shared" si="2060"/>
        <v>1.0076816567085417E-12</v>
      </c>
      <c r="Q4287">
        <f t="shared" si="2061"/>
        <v>2.3776351022242914E-16</v>
      </c>
      <c r="R4287">
        <f t="shared" si="2062"/>
        <v>9.3912549553452169E-13</v>
      </c>
      <c r="S4287">
        <f t="shared" si="2063"/>
        <v>-1.8131742291305305E-11</v>
      </c>
      <c r="T4287">
        <f t="shared" si="2064"/>
        <v>-1.6898175481179222E-11</v>
      </c>
      <c r="U4287">
        <f t="shared" si="2065"/>
        <v>0</v>
      </c>
      <c r="V4287">
        <f t="shared" si="2066"/>
        <v>0</v>
      </c>
      <c r="W4287">
        <f t="shared" si="2071"/>
        <v>-1.7805561568735535E-7</v>
      </c>
      <c r="X4287">
        <f t="shared" si="2072"/>
        <v>1.3230588350230767E-3</v>
      </c>
      <c r="Y4287">
        <f t="shared" si="2067"/>
        <v>-1.0184922810590854E-11</v>
      </c>
      <c r="Z4287">
        <f t="shared" si="2068"/>
        <v>-9.4920063472422372E-12</v>
      </c>
      <c r="AA4287">
        <f t="shared" si="2073"/>
        <v>1</v>
      </c>
      <c r="AB4287">
        <f t="shared" si="2074"/>
        <v>0</v>
      </c>
      <c r="AC4287">
        <f t="shared" si="2075"/>
        <v>0</v>
      </c>
      <c r="AD4287">
        <f t="shared" si="2076"/>
        <v>-156421.86441568937</v>
      </c>
      <c r="AE4287">
        <f t="shared" si="2077"/>
        <v>0</v>
      </c>
      <c r="AF4287">
        <f t="shared" si="2078"/>
        <v>1</v>
      </c>
      <c r="AG4287">
        <f t="shared" si="2079"/>
        <v>-2</v>
      </c>
      <c r="AH4287">
        <f t="shared" si="2080"/>
        <v>1</v>
      </c>
      <c r="AI4287">
        <f t="shared" si="2081"/>
        <v>9.6595408712458306E-5</v>
      </c>
      <c r="AJ4287">
        <f t="shared" si="2082"/>
        <v>0</v>
      </c>
      <c r="AK4287" s="22">
        <f t="shared" si="2083"/>
        <v>1.6594185991365932E-7</v>
      </c>
      <c r="AL4287">
        <f t="shared" si="2084"/>
        <v>-1.7805561568735535E-7</v>
      </c>
      <c r="AM4287">
        <f t="shared" si="2085"/>
        <v>1.3230588350230769E-3</v>
      </c>
      <c r="AN4287">
        <f t="shared" si="2086"/>
        <v>-1.7805561568735535E-7</v>
      </c>
      <c r="AO4287">
        <f t="shared" si="2087"/>
        <v>1.3230588350230769E-3</v>
      </c>
      <c r="AP4287">
        <f t="shared" si="2088"/>
        <v>0</v>
      </c>
      <c r="AQ4287">
        <f t="shared" si="2089"/>
        <v>0</v>
      </c>
    </row>
    <row r="4288" spans="13:43" x14ac:dyDescent="0.25">
      <c r="M4288">
        <f t="shared" si="2090"/>
        <v>4275</v>
      </c>
      <c r="N4288">
        <f t="shared" si="2069"/>
        <v>12516.597012205373</v>
      </c>
      <c r="O4288">
        <f t="shared" si="2070"/>
        <v>156457.46265256716</v>
      </c>
      <c r="P4288">
        <f t="shared" si="2060"/>
        <v>8.4918128325959507E-13</v>
      </c>
      <c r="Q4288">
        <f t="shared" si="2061"/>
        <v>2.0031831709727539E-16</v>
      </c>
      <c r="R4288">
        <f t="shared" si="2062"/>
        <v>7.9140846529319201E-13</v>
      </c>
      <c r="S4288">
        <f t="shared" si="2063"/>
        <v>1.3195541002397101E-11</v>
      </c>
      <c r="T4288">
        <f t="shared" si="2064"/>
        <v>1.2297801493380335E-11</v>
      </c>
      <c r="U4288">
        <f t="shared" si="2065"/>
        <v>0</v>
      </c>
      <c r="V4288">
        <f t="shared" si="2066"/>
        <v>0</v>
      </c>
      <c r="W4288">
        <f t="shared" si="2071"/>
        <v>1.2961191480578942E-7</v>
      </c>
      <c r="X4288">
        <f t="shared" si="2072"/>
        <v>-9.633187699701058E-4</v>
      </c>
      <c r="Y4288">
        <f t="shared" si="2067"/>
        <v>4.9893986339313525E-13</v>
      </c>
      <c r="Z4288">
        <f t="shared" si="2068"/>
        <v>4.6499521285474214E-13</v>
      </c>
      <c r="AA4288">
        <f t="shared" si="2073"/>
        <v>1</v>
      </c>
      <c r="AB4288">
        <f t="shared" si="2074"/>
        <v>0</v>
      </c>
      <c r="AC4288">
        <f t="shared" si="2075"/>
        <v>0</v>
      </c>
      <c r="AD4288">
        <f t="shared" si="2076"/>
        <v>-156458.46265256716</v>
      </c>
      <c r="AE4288">
        <f t="shared" si="2077"/>
        <v>0</v>
      </c>
      <c r="AF4288">
        <f t="shared" si="2078"/>
        <v>1</v>
      </c>
      <c r="AG4288">
        <f t="shared" si="2079"/>
        <v>-2</v>
      </c>
      <c r="AH4288">
        <f t="shared" si="2080"/>
        <v>1</v>
      </c>
      <c r="AI4288">
        <f t="shared" si="2081"/>
        <v>-7.0331088166606924E-5</v>
      </c>
      <c r="AJ4288">
        <f t="shared" si="2082"/>
        <v>0</v>
      </c>
      <c r="AK4288" s="22">
        <f t="shared" si="2083"/>
        <v>-1.2079395601657989E-7</v>
      </c>
      <c r="AL4288">
        <f t="shared" si="2084"/>
        <v>1.2961191480578942E-7</v>
      </c>
      <c r="AM4288">
        <f t="shared" si="2085"/>
        <v>-9.633187699701058E-4</v>
      </c>
      <c r="AN4288">
        <f t="shared" si="2086"/>
        <v>1.2961191480578942E-7</v>
      </c>
      <c r="AO4288">
        <f t="shared" si="2087"/>
        <v>-9.633187699701058E-4</v>
      </c>
      <c r="AP4288">
        <f t="shared" si="2088"/>
        <v>0</v>
      </c>
      <c r="AQ4288">
        <f t="shared" si="2089"/>
        <v>0</v>
      </c>
    </row>
    <row r="4289" spans="13:43" x14ac:dyDescent="0.25">
      <c r="M4289">
        <f t="shared" si="2090"/>
        <v>4276</v>
      </c>
      <c r="N4289">
        <f t="shared" si="2069"/>
        <v>12519.524871155596</v>
      </c>
      <c r="O4289">
        <f t="shared" si="2070"/>
        <v>156494.06088944495</v>
      </c>
      <c r="P4289">
        <f t="shared" si="2060"/>
        <v>5.3818907913029225E-13</v>
      </c>
      <c r="Q4289">
        <f t="shared" si="2061"/>
        <v>1.2692686488023489E-16</v>
      </c>
      <c r="R4289">
        <f t="shared" si="2062"/>
        <v>5.0157416507948957E-13</v>
      </c>
      <c r="S4289">
        <f t="shared" si="2063"/>
        <v>-7.6661707350563124E-12</v>
      </c>
      <c r="T4289">
        <f t="shared" si="2064"/>
        <v>-7.1446139189713995E-12</v>
      </c>
      <c r="U4289">
        <f t="shared" si="2065"/>
        <v>0</v>
      </c>
      <c r="V4289">
        <f t="shared" si="2066"/>
        <v>0</v>
      </c>
      <c r="W4289">
        <f t="shared" si="2071"/>
        <v>-7.5317826395701716E-8</v>
      </c>
      <c r="X4289">
        <f t="shared" si="2072"/>
        <v>5.599180450844253E-4</v>
      </c>
      <c r="Y4289">
        <f t="shared" si="2067"/>
        <v>-4.7960928189592394E-12</v>
      </c>
      <c r="Z4289">
        <f t="shared" si="2068"/>
        <v>-4.4697975945566342E-12</v>
      </c>
      <c r="AA4289">
        <f t="shared" si="2073"/>
        <v>1</v>
      </c>
      <c r="AB4289">
        <f t="shared" si="2074"/>
        <v>0</v>
      </c>
      <c r="AC4289">
        <f t="shared" si="2075"/>
        <v>0</v>
      </c>
      <c r="AD4289">
        <f t="shared" si="2076"/>
        <v>-156495.06088944495</v>
      </c>
      <c r="AE4289">
        <f t="shared" si="2077"/>
        <v>0</v>
      </c>
      <c r="AF4289">
        <f t="shared" si="2078"/>
        <v>1</v>
      </c>
      <c r="AG4289">
        <f t="shared" si="2079"/>
        <v>-2</v>
      </c>
      <c r="AH4289">
        <f t="shared" si="2080"/>
        <v>1</v>
      </c>
      <c r="AI4289">
        <f t="shared" si="2081"/>
        <v>4.087914143033069E-5</v>
      </c>
      <c r="AJ4289">
        <f t="shared" si="2082"/>
        <v>0</v>
      </c>
      <c r="AK4289" s="22">
        <f t="shared" si="2083"/>
        <v>7.019368722805424E-8</v>
      </c>
      <c r="AL4289">
        <f t="shared" si="2084"/>
        <v>-7.5317826395701716E-8</v>
      </c>
      <c r="AM4289">
        <f t="shared" si="2085"/>
        <v>5.599180450844253E-4</v>
      </c>
      <c r="AN4289">
        <f t="shared" si="2086"/>
        <v>-7.5317826395701716E-8</v>
      </c>
      <c r="AO4289">
        <f t="shared" si="2087"/>
        <v>5.599180450844253E-4</v>
      </c>
      <c r="AP4289">
        <f t="shared" si="2088"/>
        <v>0</v>
      </c>
      <c r="AQ4289">
        <f t="shared" si="2089"/>
        <v>0</v>
      </c>
    </row>
    <row r="4290" spans="13:43" x14ac:dyDescent="0.25">
      <c r="M4290">
        <f t="shared" si="2090"/>
        <v>4277</v>
      </c>
      <c r="N4290">
        <f t="shared" si="2069"/>
        <v>12522.452730105821</v>
      </c>
      <c r="O4290">
        <f t="shared" si="2070"/>
        <v>156530.65912632275</v>
      </c>
      <c r="P4290">
        <f t="shared" si="2060"/>
        <v>1.3084667466830347E-13</v>
      </c>
      <c r="Q4290">
        <f t="shared" si="2061"/>
        <v>3.0851750348836989E-17</v>
      </c>
      <c r="R4290">
        <f t="shared" si="2062"/>
        <v>1.2194471078127073E-13</v>
      </c>
      <c r="S4290">
        <f t="shared" si="2063"/>
        <v>1.7959199433538997E-12</v>
      </c>
      <c r="T4290">
        <f t="shared" si="2064"/>
        <v>1.6737371326690587E-12</v>
      </c>
      <c r="U4290">
        <f t="shared" si="2065"/>
        <v>0</v>
      </c>
      <c r="V4290">
        <f t="shared" si="2066"/>
        <v>0</v>
      </c>
      <c r="W4290">
        <f t="shared" si="2071"/>
        <v>1.7648500236599252E-8</v>
      </c>
      <c r="X4290">
        <f t="shared" si="2072"/>
        <v>-1.3123088497755974E-4</v>
      </c>
      <c r="Y4290">
        <f t="shared" si="2067"/>
        <v>1.1878418845646354E-15</v>
      </c>
      <c r="Z4290">
        <f t="shared" si="2068"/>
        <v>1.1070287833780454E-15</v>
      </c>
      <c r="AA4290">
        <f t="shared" si="2073"/>
        <v>1</v>
      </c>
      <c r="AB4290">
        <f t="shared" si="2074"/>
        <v>0</v>
      </c>
      <c r="AC4290">
        <f t="shared" si="2075"/>
        <v>0</v>
      </c>
      <c r="AD4290">
        <f t="shared" si="2076"/>
        <v>-156531.65912632275</v>
      </c>
      <c r="AE4290">
        <f t="shared" si="2077"/>
        <v>0</v>
      </c>
      <c r="AF4290">
        <f t="shared" si="2078"/>
        <v>1</v>
      </c>
      <c r="AG4290">
        <f t="shared" si="2079"/>
        <v>-2</v>
      </c>
      <c r="AH4290">
        <f t="shared" si="2080"/>
        <v>1</v>
      </c>
      <c r="AI4290">
        <f t="shared" si="2081"/>
        <v>-9.5810552934991108E-6</v>
      </c>
      <c r="AJ4290">
        <f t="shared" si="2082"/>
        <v>0</v>
      </c>
      <c r="AK4290" s="22">
        <f t="shared" si="2083"/>
        <v>-1.644781009934703E-8</v>
      </c>
      <c r="AL4290">
        <f t="shared" si="2084"/>
        <v>1.7648500236599252E-8</v>
      </c>
      <c r="AM4290">
        <f t="shared" si="2085"/>
        <v>-1.3123088497755972E-4</v>
      </c>
      <c r="AN4290">
        <f t="shared" si="2086"/>
        <v>1.7648500236599252E-8</v>
      </c>
      <c r="AO4290">
        <f t="shared" si="2087"/>
        <v>-1.3123088497755972E-4</v>
      </c>
      <c r="AP4290">
        <f t="shared" si="2088"/>
        <v>0</v>
      </c>
      <c r="AQ4290">
        <f t="shared" si="2089"/>
        <v>0</v>
      </c>
    </row>
    <row r="4291" spans="13:43" x14ac:dyDescent="0.25">
      <c r="M4291">
        <f t="shared" si="2090"/>
        <v>4278</v>
      </c>
      <c r="N4291">
        <f t="shared" si="2069"/>
        <v>12525.380589056045</v>
      </c>
      <c r="O4291">
        <f t="shared" si="2070"/>
        <v>156567.25736320057</v>
      </c>
      <c r="P4291">
        <f t="shared" si="2060"/>
        <v>-2.9945575742625956E-13</v>
      </c>
      <c r="Q4291">
        <f t="shared" si="2061"/>
        <v>-7.0590824720027685E-17</v>
      </c>
      <c r="R4291">
        <f t="shared" si="2062"/>
        <v>-2.7908271894339195E-13</v>
      </c>
      <c r="S4291">
        <f t="shared" si="2063"/>
        <v>4.1477747039412075E-12</v>
      </c>
      <c r="T4291">
        <f t="shared" si="2064"/>
        <v>3.8655868629461396E-12</v>
      </c>
      <c r="U4291">
        <f t="shared" si="2065"/>
        <v>0</v>
      </c>
      <c r="V4291">
        <f t="shared" si="2066"/>
        <v>0</v>
      </c>
      <c r="W4291">
        <f t="shared" si="2071"/>
        <v>4.076969924879963E-8</v>
      </c>
      <c r="X4291">
        <f t="shared" si="2072"/>
        <v>-3.0322660461888564E-4</v>
      </c>
      <c r="Y4291">
        <f t="shared" si="2067"/>
        <v>2.6310446171954087E-12</v>
      </c>
      <c r="Z4291">
        <f t="shared" si="2068"/>
        <v>2.4520453095949913E-12</v>
      </c>
      <c r="AA4291">
        <f t="shared" si="2073"/>
        <v>1</v>
      </c>
      <c r="AB4291">
        <f t="shared" si="2074"/>
        <v>0</v>
      </c>
      <c r="AC4291">
        <f t="shared" si="2075"/>
        <v>0</v>
      </c>
      <c r="AD4291">
        <f t="shared" si="2076"/>
        <v>-156568.25736320057</v>
      </c>
      <c r="AE4291">
        <f t="shared" si="2077"/>
        <v>0</v>
      </c>
      <c r="AF4291">
        <f t="shared" si="2078"/>
        <v>1</v>
      </c>
      <c r="AG4291">
        <f t="shared" si="2079"/>
        <v>-2</v>
      </c>
      <c r="AH4291">
        <f t="shared" si="2080"/>
        <v>1</v>
      </c>
      <c r="AI4291">
        <f t="shared" si="2081"/>
        <v>-2.2138315844583276E-5</v>
      </c>
      <c r="AJ4291">
        <f t="shared" si="2082"/>
        <v>0</v>
      </c>
      <c r="AK4291" s="22">
        <f t="shared" si="2083"/>
        <v>-3.7995991844175123E-8</v>
      </c>
      <c r="AL4291">
        <f t="shared" si="2084"/>
        <v>4.076969924879963E-8</v>
      </c>
      <c r="AM4291">
        <f t="shared" si="2085"/>
        <v>-3.0322660461888564E-4</v>
      </c>
      <c r="AN4291">
        <f t="shared" si="2086"/>
        <v>4.076969924879963E-8</v>
      </c>
      <c r="AO4291">
        <f t="shared" si="2087"/>
        <v>-3.0322660461888564E-4</v>
      </c>
      <c r="AP4291">
        <f t="shared" si="2088"/>
        <v>0</v>
      </c>
      <c r="AQ4291">
        <f t="shared" si="2089"/>
        <v>0</v>
      </c>
    </row>
    <row r="4292" spans="13:43" x14ac:dyDescent="0.25">
      <c r="M4292">
        <f t="shared" si="2090"/>
        <v>4279</v>
      </c>
      <c r="N4292">
        <f t="shared" si="2069"/>
        <v>12528.308448006268</v>
      </c>
      <c r="O4292">
        <f t="shared" si="2070"/>
        <v>156603.85560007836</v>
      </c>
      <c r="P4292">
        <f t="shared" si="2060"/>
        <v>-6.7530188071911104E-13</v>
      </c>
      <c r="Q4292">
        <f t="shared" si="2061"/>
        <v>-1.5915197832199045E-16</v>
      </c>
      <c r="R4292">
        <f t="shared" si="2062"/>
        <v>-6.2935869591715849E-13</v>
      </c>
      <c r="S4292">
        <f t="shared" si="2063"/>
        <v>-9.8945114847631983E-12</v>
      </c>
      <c r="T4292">
        <f t="shared" si="2064"/>
        <v>-9.2213527351008378E-12</v>
      </c>
      <c r="U4292">
        <f t="shared" si="2065"/>
        <v>0</v>
      </c>
      <c r="V4292">
        <f t="shared" si="2066"/>
        <v>0</v>
      </c>
      <c r="W4292">
        <f t="shared" si="2071"/>
        <v>-9.7278798861650118E-8</v>
      </c>
      <c r="X4292">
        <f t="shared" si="2072"/>
        <v>7.2368490458491917E-4</v>
      </c>
      <c r="Y4292">
        <f t="shared" si="2067"/>
        <v>-2.0570204197480418E-13</v>
      </c>
      <c r="Z4292">
        <f t="shared" si="2068"/>
        <v>-1.9170740165405915E-13</v>
      </c>
      <c r="AA4292">
        <f t="shared" si="2073"/>
        <v>1</v>
      </c>
      <c r="AB4292">
        <f t="shared" si="2074"/>
        <v>0</v>
      </c>
      <c r="AC4292">
        <f t="shared" si="2075"/>
        <v>0</v>
      </c>
      <c r="AD4292">
        <f t="shared" si="2076"/>
        <v>-156604.85560007836</v>
      </c>
      <c r="AE4292">
        <f t="shared" si="2077"/>
        <v>0</v>
      </c>
      <c r="AF4292">
        <f t="shared" si="2078"/>
        <v>1</v>
      </c>
      <c r="AG4292">
        <f t="shared" si="2079"/>
        <v>-2</v>
      </c>
      <c r="AH4292">
        <f t="shared" si="2080"/>
        <v>1</v>
      </c>
      <c r="AI4292">
        <f t="shared" si="2081"/>
        <v>5.2835616256802449E-5</v>
      </c>
      <c r="AJ4292">
        <f t="shared" si="2082"/>
        <v>0</v>
      </c>
      <c r="AK4292" s="22">
        <f t="shared" si="2083"/>
        <v>9.0660576758295199E-8</v>
      </c>
      <c r="AL4292">
        <f t="shared" si="2084"/>
        <v>-9.7278798861650118E-8</v>
      </c>
      <c r="AM4292">
        <f t="shared" si="2085"/>
        <v>7.2368490458491906E-4</v>
      </c>
      <c r="AN4292">
        <f t="shared" si="2086"/>
        <v>-9.7278798861650118E-8</v>
      </c>
      <c r="AO4292">
        <f t="shared" si="2087"/>
        <v>7.2368490458491906E-4</v>
      </c>
      <c r="AP4292">
        <f t="shared" si="2088"/>
        <v>0</v>
      </c>
      <c r="AQ4292">
        <f t="shared" si="2089"/>
        <v>0</v>
      </c>
    </row>
    <row r="4293" spans="13:43" x14ac:dyDescent="0.25">
      <c r="M4293">
        <f t="shared" si="2090"/>
        <v>4280</v>
      </c>
      <c r="N4293">
        <f t="shared" si="2069"/>
        <v>12531.236306956493</v>
      </c>
      <c r="O4293">
        <f t="shared" si="2070"/>
        <v>156640.45383695615</v>
      </c>
      <c r="P4293">
        <f t="shared" si="2060"/>
        <v>-9.2917708563952057E-13</v>
      </c>
      <c r="Q4293">
        <f t="shared" si="2061"/>
        <v>-2.1893293077299204E-16</v>
      </c>
      <c r="R4293">
        <f t="shared" si="2062"/>
        <v>-8.6596186918874242E-13</v>
      </c>
      <c r="S4293">
        <f t="shared" si="2063"/>
        <v>1.5183224544221854E-11</v>
      </c>
      <c r="T4293">
        <f t="shared" si="2064"/>
        <v>1.4150255866003591E-11</v>
      </c>
      <c r="U4293">
        <f t="shared" si="2065"/>
        <v>0</v>
      </c>
      <c r="V4293">
        <f t="shared" si="2066"/>
        <v>0</v>
      </c>
      <c r="W4293">
        <f t="shared" si="2071"/>
        <v>1.493101484576229E-7</v>
      </c>
      <c r="X4293">
        <f t="shared" si="2072"/>
        <v>-1.1110206644792697E-3</v>
      </c>
      <c r="Y4293">
        <f t="shared" si="2067"/>
        <v>8.9015832805769696E-12</v>
      </c>
      <c r="Z4293">
        <f t="shared" si="2068"/>
        <v>8.2959769623271453E-12</v>
      </c>
      <c r="AA4293">
        <f t="shared" si="2073"/>
        <v>1</v>
      </c>
      <c r="AB4293">
        <f t="shared" si="2074"/>
        <v>0</v>
      </c>
      <c r="AC4293">
        <f t="shared" si="2075"/>
        <v>0</v>
      </c>
      <c r="AD4293">
        <f t="shared" si="2076"/>
        <v>-156641.45383695615</v>
      </c>
      <c r="AE4293">
        <f t="shared" si="2077"/>
        <v>0</v>
      </c>
      <c r="AF4293">
        <f t="shared" si="2078"/>
        <v>1</v>
      </c>
      <c r="AG4293">
        <f t="shared" si="2079"/>
        <v>-2</v>
      </c>
      <c r="AH4293">
        <f t="shared" si="2080"/>
        <v>1</v>
      </c>
      <c r="AI4293">
        <f t="shared" si="2081"/>
        <v>-8.1114666606555569E-5</v>
      </c>
      <c r="AJ4293">
        <f t="shared" si="2082"/>
        <v>0</v>
      </c>
      <c r="AK4293" s="22">
        <f t="shared" si="2083"/>
        <v>-1.3915204888874547E-7</v>
      </c>
      <c r="AL4293">
        <f t="shared" si="2084"/>
        <v>1.493101484576229E-7</v>
      </c>
      <c r="AM4293">
        <f t="shared" si="2085"/>
        <v>-1.1110206644792697E-3</v>
      </c>
      <c r="AN4293">
        <f t="shared" si="2086"/>
        <v>1.493101484576229E-7</v>
      </c>
      <c r="AO4293">
        <f t="shared" si="2087"/>
        <v>-1.1110206644792697E-3</v>
      </c>
      <c r="AP4293">
        <f t="shared" si="2088"/>
        <v>0</v>
      </c>
      <c r="AQ4293">
        <f t="shared" si="2089"/>
        <v>0</v>
      </c>
    </row>
    <row r="4294" spans="13:43" x14ac:dyDescent="0.25">
      <c r="M4294">
        <f t="shared" si="2090"/>
        <v>4281</v>
      </c>
      <c r="N4294">
        <f t="shared" si="2069"/>
        <v>12534.164165906714</v>
      </c>
      <c r="O4294">
        <f t="shared" si="2070"/>
        <v>156677.05207383391</v>
      </c>
      <c r="P4294">
        <f t="shared" si="2060"/>
        <v>-1.0155961752421747E-12</v>
      </c>
      <c r="Q4294">
        <f t="shared" si="2061"/>
        <v>-2.3923912068020111E-16</v>
      </c>
      <c r="R4294">
        <f t="shared" si="2062"/>
        <v>-9.4650156126950113E-13</v>
      </c>
      <c r="S4294">
        <f t="shared" si="2063"/>
        <v>-1.9774043022053118E-11</v>
      </c>
      <c r="T4294">
        <f t="shared" si="2064"/>
        <v>-1.8428744661745679E-11</v>
      </c>
      <c r="U4294">
        <f t="shared" si="2065"/>
        <v>0</v>
      </c>
      <c r="V4294">
        <f t="shared" si="2066"/>
        <v>0</v>
      </c>
      <c r="W4294">
        <f t="shared" si="2071"/>
        <v>-1.9450117677604302E-7</v>
      </c>
      <c r="X4294">
        <f t="shared" si="2072"/>
        <v>1.4476264652502151E-3</v>
      </c>
      <c r="Y4294">
        <f t="shared" si="2067"/>
        <v>-1.8700949837812482E-12</v>
      </c>
      <c r="Z4294">
        <f t="shared" si="2068"/>
        <v>-1.7428657817159927E-12</v>
      </c>
      <c r="AA4294">
        <f t="shared" si="2073"/>
        <v>1</v>
      </c>
      <c r="AB4294">
        <f t="shared" si="2074"/>
        <v>0</v>
      </c>
      <c r="AC4294">
        <f t="shared" si="2075"/>
        <v>0</v>
      </c>
      <c r="AD4294">
        <f t="shared" si="2076"/>
        <v>-156678.05207383391</v>
      </c>
      <c r="AE4294">
        <f t="shared" si="2077"/>
        <v>0</v>
      </c>
      <c r="AF4294">
        <f t="shared" si="2078"/>
        <v>1</v>
      </c>
      <c r="AG4294">
        <f t="shared" si="2079"/>
        <v>-2</v>
      </c>
      <c r="AH4294">
        <f t="shared" si="2080"/>
        <v>1</v>
      </c>
      <c r="AI4294">
        <f t="shared" si="2081"/>
        <v>1.0568996456895503E-4</v>
      </c>
      <c r="AJ4294">
        <f t="shared" si="2082"/>
        <v>0</v>
      </c>
      <c r="AK4294" s="22">
        <f t="shared" si="2083"/>
        <v>1.8126857108671414E-7</v>
      </c>
      <c r="AL4294">
        <f t="shared" si="2084"/>
        <v>-1.9450117677604302E-7</v>
      </c>
      <c r="AM4294">
        <f t="shared" si="2085"/>
        <v>1.4476264652502151E-3</v>
      </c>
      <c r="AN4294">
        <f t="shared" si="2086"/>
        <v>-1.9450117677604302E-7</v>
      </c>
      <c r="AO4294">
        <f t="shared" si="2087"/>
        <v>1.4476264652502151E-3</v>
      </c>
      <c r="AP4294">
        <f t="shared" si="2088"/>
        <v>0</v>
      </c>
      <c r="AQ4294">
        <f t="shared" si="2089"/>
        <v>0</v>
      </c>
    </row>
    <row r="4295" spans="13:43" x14ac:dyDescent="0.25">
      <c r="M4295">
        <f t="shared" si="2090"/>
        <v>4282</v>
      </c>
      <c r="N4295">
        <f t="shared" si="2069"/>
        <v>12537.092024856938</v>
      </c>
      <c r="O4295">
        <f t="shared" si="2070"/>
        <v>156713.65031071173</v>
      </c>
      <c r="P4295">
        <f t="shared" si="2060"/>
        <v>-9.1925238111194253E-13</v>
      </c>
      <c r="Q4295">
        <f t="shared" si="2061"/>
        <v>-2.1649330438430448E-16</v>
      </c>
      <c r="R4295">
        <f t="shared" si="2062"/>
        <v>-8.5671237755073849E-13</v>
      </c>
      <c r="S4295">
        <f t="shared" si="2063"/>
        <v>2.3459169707721251E-11</v>
      </c>
      <c r="T4295">
        <f t="shared" si="2064"/>
        <v>2.1863159093868828E-11</v>
      </c>
      <c r="U4295">
        <f t="shared" si="2065"/>
        <v>0</v>
      </c>
      <c r="V4295">
        <f t="shared" si="2066"/>
        <v>0</v>
      </c>
      <c r="W4295">
        <f t="shared" si="2071"/>
        <v>2.3080266437495325E-7</v>
      </c>
      <c r="X4295">
        <f t="shared" si="2072"/>
        <v>-1.7182112045827902E-3</v>
      </c>
      <c r="Y4295">
        <f t="shared" si="2067"/>
        <v>1.1497739621122874E-11</v>
      </c>
      <c r="Z4295">
        <f t="shared" si="2068"/>
        <v>1.0715507568614112E-11</v>
      </c>
      <c r="AA4295">
        <f t="shared" si="2073"/>
        <v>1</v>
      </c>
      <c r="AB4295">
        <f t="shared" si="2074"/>
        <v>0</v>
      </c>
      <c r="AC4295">
        <f t="shared" si="2075"/>
        <v>0</v>
      </c>
      <c r="AD4295">
        <f t="shared" si="2076"/>
        <v>-156714.65031071173</v>
      </c>
      <c r="AE4295">
        <f t="shared" si="2077"/>
        <v>0</v>
      </c>
      <c r="AF4295">
        <f t="shared" si="2078"/>
        <v>1</v>
      </c>
      <c r="AG4295">
        <f t="shared" si="2079"/>
        <v>-2</v>
      </c>
      <c r="AH4295">
        <f t="shared" si="2080"/>
        <v>1</v>
      </c>
      <c r="AI4295">
        <f t="shared" si="2081"/>
        <v>-1.2544512025933341E-4</v>
      </c>
      <c r="AJ4295">
        <f t="shared" si="2082"/>
        <v>0</v>
      </c>
      <c r="AK4295" s="22">
        <f t="shared" si="2083"/>
        <v>-2.1510033958523272E-7</v>
      </c>
      <c r="AL4295">
        <f t="shared" si="2084"/>
        <v>2.3080266437495325E-7</v>
      </c>
      <c r="AM4295">
        <f t="shared" si="2085"/>
        <v>-1.7182112045827902E-3</v>
      </c>
      <c r="AN4295">
        <f t="shared" si="2086"/>
        <v>2.3080266437495325E-7</v>
      </c>
      <c r="AO4295">
        <f t="shared" si="2087"/>
        <v>-1.7182112045827902E-3</v>
      </c>
      <c r="AP4295">
        <f t="shared" si="2088"/>
        <v>0</v>
      </c>
      <c r="AQ4295">
        <f t="shared" si="2089"/>
        <v>0</v>
      </c>
    </row>
    <row r="4296" spans="13:43" x14ac:dyDescent="0.25">
      <c r="M4296">
        <f t="shared" si="2090"/>
        <v>4283</v>
      </c>
      <c r="N4296">
        <f t="shared" si="2069"/>
        <v>12540.019883807161</v>
      </c>
      <c r="O4296">
        <f t="shared" si="2070"/>
        <v>156750.24854758952</v>
      </c>
      <c r="P4296">
        <f t="shared" si="2060"/>
        <v>-6.5772780166121072E-13</v>
      </c>
      <c r="Q4296">
        <f t="shared" si="2061"/>
        <v>-1.5486543396315677E-16</v>
      </c>
      <c r="R4296">
        <f t="shared" si="2062"/>
        <v>-6.1298024385946948E-13</v>
      </c>
      <c r="S4296">
        <f t="shared" si="2063"/>
        <v>-2.6072285888799288E-11</v>
      </c>
      <c r="T4296">
        <f t="shared" si="2064"/>
        <v>-2.4298495702515644E-11</v>
      </c>
      <c r="U4296">
        <f t="shared" si="2065"/>
        <v>0</v>
      </c>
      <c r="V4296">
        <f t="shared" si="2066"/>
        <v>0</v>
      </c>
      <c r="W4296">
        <f t="shared" si="2071"/>
        <v>-2.5657166310901698E-7</v>
      </c>
      <c r="X4296">
        <f t="shared" si="2072"/>
        <v>1.9104947220700578E-3</v>
      </c>
      <c r="Y4296">
        <f t="shared" si="2067"/>
        <v>-5.4421782344589726E-12</v>
      </c>
      <c r="Z4296">
        <f t="shared" si="2068"/>
        <v>-5.0719275251248901E-12</v>
      </c>
      <c r="AA4296">
        <f t="shared" si="2073"/>
        <v>1</v>
      </c>
      <c r="AB4296">
        <f t="shared" si="2074"/>
        <v>0</v>
      </c>
      <c r="AC4296">
        <f t="shared" si="2075"/>
        <v>0</v>
      </c>
      <c r="AD4296">
        <f t="shared" si="2076"/>
        <v>-156751.24854758952</v>
      </c>
      <c r="AE4296">
        <f t="shared" si="2077"/>
        <v>0</v>
      </c>
      <c r="AF4296">
        <f t="shared" si="2078"/>
        <v>1</v>
      </c>
      <c r="AG4296">
        <f t="shared" si="2079"/>
        <v>-2</v>
      </c>
      <c r="AH4296">
        <f t="shared" si="2080"/>
        <v>1</v>
      </c>
      <c r="AI4296">
        <f t="shared" si="2081"/>
        <v>1.3948357019238816E-4</v>
      </c>
      <c r="AJ4296">
        <f t="shared" si="2082"/>
        <v>0</v>
      </c>
      <c r="AK4296" s="22">
        <f t="shared" si="2083"/>
        <v>2.3911618183505924E-7</v>
      </c>
      <c r="AL4296">
        <f t="shared" si="2084"/>
        <v>-2.5657166310901698E-7</v>
      </c>
      <c r="AM4296">
        <f t="shared" si="2085"/>
        <v>1.9104947220700578E-3</v>
      </c>
      <c r="AN4296">
        <f t="shared" si="2086"/>
        <v>-2.5657166310901698E-7</v>
      </c>
      <c r="AO4296">
        <f t="shared" si="2087"/>
        <v>1.9104947220700578E-3</v>
      </c>
      <c r="AP4296">
        <f t="shared" si="2088"/>
        <v>0</v>
      </c>
      <c r="AQ4296">
        <f t="shared" si="2089"/>
        <v>0</v>
      </c>
    </row>
    <row r="4297" spans="13:43" x14ac:dyDescent="0.25">
      <c r="M4297">
        <f t="shared" si="2090"/>
        <v>4284</v>
      </c>
      <c r="N4297">
        <f t="shared" si="2069"/>
        <v>12542.947742757386</v>
      </c>
      <c r="O4297">
        <f t="shared" si="2070"/>
        <v>156786.84678446731</v>
      </c>
      <c r="P4297">
        <f t="shared" si="2060"/>
        <v>-2.7828544768028594E-13</v>
      </c>
      <c r="Q4297">
        <f t="shared" si="2061"/>
        <v>-6.550846196348507E-17</v>
      </c>
      <c r="R4297">
        <f t="shared" si="2062"/>
        <v>-2.5935270054080703E-13</v>
      </c>
      <c r="S4297">
        <f t="shared" si="2063"/>
        <v>2.7496056766755395E-11</v>
      </c>
      <c r="T4297">
        <f t="shared" si="2064"/>
        <v>2.5625402392129911E-11</v>
      </c>
      <c r="U4297">
        <f t="shared" si="2065"/>
        <v>0</v>
      </c>
      <c r="V4297">
        <f t="shared" si="2066"/>
        <v>0</v>
      </c>
      <c r="W4297">
        <f t="shared" si="2071"/>
        <v>2.7064584898038349E-7</v>
      </c>
      <c r="X4297">
        <f t="shared" si="2072"/>
        <v>-2.015765109897693E-3</v>
      </c>
      <c r="Y4297">
        <f t="shared" si="2067"/>
        <v>9.9852136148833045E-12</v>
      </c>
      <c r="Z4297">
        <f t="shared" si="2068"/>
        <v>9.3058840772445169E-12</v>
      </c>
      <c r="AA4297">
        <f t="shared" si="2073"/>
        <v>1</v>
      </c>
      <c r="AB4297">
        <f t="shared" si="2074"/>
        <v>0</v>
      </c>
      <c r="AC4297">
        <f t="shared" si="2075"/>
        <v>0</v>
      </c>
      <c r="AD4297">
        <f t="shared" si="2076"/>
        <v>-156787.84678446731</v>
      </c>
      <c r="AE4297">
        <f t="shared" si="2077"/>
        <v>0</v>
      </c>
      <c r="AF4297">
        <f t="shared" si="2078"/>
        <v>1</v>
      </c>
      <c r="AG4297">
        <f t="shared" si="2079"/>
        <v>-2</v>
      </c>
      <c r="AH4297">
        <f t="shared" si="2080"/>
        <v>1</v>
      </c>
      <c r="AI4297">
        <f t="shared" si="2081"/>
        <v>-1.4716926602064488E-4</v>
      </c>
      <c r="AJ4297">
        <f t="shared" si="2082"/>
        <v>0</v>
      </c>
      <c r="AK4297" s="22">
        <f t="shared" si="2083"/>
        <v>-2.5223285086708787E-7</v>
      </c>
      <c r="AL4297">
        <f t="shared" si="2084"/>
        <v>2.7064584898038349E-7</v>
      </c>
      <c r="AM4297">
        <f t="shared" si="2085"/>
        <v>-2.015765109897693E-3</v>
      </c>
      <c r="AN4297">
        <f t="shared" si="2086"/>
        <v>2.7064584898038349E-7</v>
      </c>
      <c r="AO4297">
        <f t="shared" si="2087"/>
        <v>-2.015765109897693E-3</v>
      </c>
      <c r="AP4297">
        <f t="shared" si="2088"/>
        <v>0</v>
      </c>
      <c r="AQ4297">
        <f t="shared" si="2089"/>
        <v>0</v>
      </c>
    </row>
    <row r="4298" spans="13:43" x14ac:dyDescent="0.25">
      <c r="M4298">
        <f t="shared" si="2090"/>
        <v>4285</v>
      </c>
      <c r="N4298">
        <f t="shared" si="2069"/>
        <v>12545.875601707608</v>
      </c>
      <c r="O4298">
        <f t="shared" si="2070"/>
        <v>156823.44502134511</v>
      </c>
      <c r="P4298">
        <f t="shared" si="2060"/>
        <v>1.5067191259745787E-13</v>
      </c>
      <c r="Q4298">
        <f t="shared" si="2061"/>
        <v>3.5459927520986154E-17</v>
      </c>
      <c r="R4298">
        <f t="shared" si="2062"/>
        <v>1.4042116737880512E-13</v>
      </c>
      <c r="S4298">
        <f t="shared" si="2063"/>
        <v>-2.7667398790520737E-11</v>
      </c>
      <c r="T4298">
        <f t="shared" si="2064"/>
        <v>-2.5785087409618582E-11</v>
      </c>
      <c r="U4298">
        <f t="shared" si="2065"/>
        <v>0</v>
      </c>
      <c r="V4298">
        <f t="shared" si="2066"/>
        <v>0</v>
      </c>
      <c r="W4298">
        <f t="shared" si="2071"/>
        <v>-2.7239594368400873E-7</v>
      </c>
      <c r="X4298">
        <f t="shared" si="2072"/>
        <v>2.0292734171478777E-3</v>
      </c>
      <c r="Y4298">
        <f t="shared" si="2067"/>
        <v>-9.4823855426880996E-12</v>
      </c>
      <c r="Z4298">
        <f t="shared" si="2068"/>
        <v>-8.8372651842387326E-12</v>
      </c>
      <c r="AA4298">
        <f t="shared" si="2073"/>
        <v>1</v>
      </c>
      <c r="AB4298">
        <f t="shared" si="2074"/>
        <v>0</v>
      </c>
      <c r="AC4298">
        <f t="shared" si="2075"/>
        <v>0</v>
      </c>
      <c r="AD4298">
        <f t="shared" si="2076"/>
        <v>-156824.44502134511</v>
      </c>
      <c r="AE4298">
        <f t="shared" si="2077"/>
        <v>0</v>
      </c>
      <c r="AF4298">
        <f t="shared" si="2078"/>
        <v>1</v>
      </c>
      <c r="AG4298">
        <f t="shared" si="2079"/>
        <v>-2</v>
      </c>
      <c r="AH4298">
        <f t="shared" si="2080"/>
        <v>1</v>
      </c>
      <c r="AI4298">
        <f t="shared" si="2081"/>
        <v>1.4815549151506527E-4</v>
      </c>
      <c r="AJ4298">
        <f t="shared" si="2082"/>
        <v>0</v>
      </c>
      <c r="AK4298" s="22">
        <f t="shared" si="2083"/>
        <v>2.5386388041380293E-7</v>
      </c>
      <c r="AL4298">
        <f t="shared" si="2084"/>
        <v>-2.7239594368400873E-7</v>
      </c>
      <c r="AM4298">
        <f t="shared" si="2085"/>
        <v>2.0292734171478777E-3</v>
      </c>
      <c r="AN4298">
        <f t="shared" si="2086"/>
        <v>-2.7239594368400873E-7</v>
      </c>
      <c r="AO4298">
        <f t="shared" si="2087"/>
        <v>2.0292734171478777E-3</v>
      </c>
      <c r="AP4298">
        <f t="shared" si="2088"/>
        <v>0</v>
      </c>
      <c r="AQ4298">
        <f t="shared" si="2089"/>
        <v>0</v>
      </c>
    </row>
    <row r="4299" spans="13:43" x14ac:dyDescent="0.25">
      <c r="M4299">
        <f t="shared" si="2090"/>
        <v>4286</v>
      </c>
      <c r="N4299">
        <f t="shared" si="2069"/>
        <v>12548.803460657831</v>
      </c>
      <c r="O4299">
        <f t="shared" si="2070"/>
        <v>156860.0432582229</v>
      </c>
      <c r="P4299">
        <f t="shared" si="2060"/>
        <v>5.5193263864376931E-13</v>
      </c>
      <c r="Q4299">
        <f t="shared" si="2061"/>
        <v>1.2986444950863374E-16</v>
      </c>
      <c r="R4299">
        <f t="shared" si="2062"/>
        <v>5.1438270143874125E-13</v>
      </c>
      <c r="S4299">
        <f t="shared" si="2063"/>
        <v>2.6580272506605686E-11</v>
      </c>
      <c r="T4299">
        <f t="shared" si="2064"/>
        <v>2.4771922186957769E-11</v>
      </c>
      <c r="U4299">
        <f t="shared" si="2065"/>
        <v>0</v>
      </c>
      <c r="V4299">
        <f t="shared" si="2066"/>
        <v>0</v>
      </c>
      <c r="W4299">
        <f t="shared" si="2071"/>
        <v>2.6175384085370913E-7</v>
      </c>
      <c r="X4299">
        <f t="shared" si="2072"/>
        <v>-1.9504478655862712E-3</v>
      </c>
      <c r="Y4299">
        <f t="shared" si="2067"/>
        <v>6.0663561334477668E-12</v>
      </c>
      <c r="Z4299">
        <f t="shared" si="2068"/>
        <v>5.6536403853194828E-12</v>
      </c>
      <c r="AA4299">
        <f t="shared" si="2073"/>
        <v>1</v>
      </c>
      <c r="AB4299">
        <f t="shared" si="2074"/>
        <v>0</v>
      </c>
      <c r="AC4299">
        <f t="shared" si="2075"/>
        <v>0</v>
      </c>
      <c r="AD4299">
        <f t="shared" si="2076"/>
        <v>-156861.0432582229</v>
      </c>
      <c r="AE4299">
        <f t="shared" si="2077"/>
        <v>0</v>
      </c>
      <c r="AF4299">
        <f t="shared" si="2078"/>
        <v>1</v>
      </c>
      <c r="AG4299">
        <f t="shared" si="2079"/>
        <v>-2</v>
      </c>
      <c r="AH4299">
        <f t="shared" si="2080"/>
        <v>1</v>
      </c>
      <c r="AI4299">
        <f t="shared" si="2081"/>
        <v>-1.4240050223102456E-4</v>
      </c>
      <c r="AJ4299">
        <f t="shared" si="2082"/>
        <v>0</v>
      </c>
      <c r="AK4299" s="22">
        <f t="shared" si="2083"/>
        <v>-2.4394579762694389E-7</v>
      </c>
      <c r="AL4299">
        <f t="shared" si="2084"/>
        <v>2.6175384085370913E-7</v>
      </c>
      <c r="AM4299">
        <f t="shared" si="2085"/>
        <v>-1.9504478655862712E-3</v>
      </c>
      <c r="AN4299">
        <f t="shared" si="2086"/>
        <v>2.6175384085370913E-7</v>
      </c>
      <c r="AO4299">
        <f t="shared" si="2087"/>
        <v>-1.9504478655862712E-3</v>
      </c>
      <c r="AP4299">
        <f t="shared" si="2088"/>
        <v>0</v>
      </c>
      <c r="AQ4299">
        <f t="shared" si="2089"/>
        <v>0</v>
      </c>
    </row>
    <row r="4300" spans="13:43" x14ac:dyDescent="0.25">
      <c r="M4300">
        <f t="shared" si="2090"/>
        <v>4287</v>
      </c>
      <c r="N4300">
        <f t="shared" si="2069"/>
        <v>12551.731319608056</v>
      </c>
      <c r="O4300">
        <f t="shared" si="2070"/>
        <v>156896.64149510069</v>
      </c>
      <c r="P4300">
        <f t="shared" si="2060"/>
        <v>8.533739964036045E-13</v>
      </c>
      <c r="Q4300">
        <f t="shared" si="2061"/>
        <v>2.0074386904980933E-16</v>
      </c>
      <c r="R4300">
        <f t="shared" si="2062"/>
        <v>7.9531593327456167E-13</v>
      </c>
      <c r="S4300">
        <f t="shared" si="2063"/>
        <v>-2.4285877384007968E-11</v>
      </c>
      <c r="T4300">
        <f t="shared" si="2064"/>
        <v>-2.2633622911470612E-11</v>
      </c>
      <c r="U4300">
        <f t="shared" si="2065"/>
        <v>0</v>
      </c>
      <c r="V4300">
        <f t="shared" si="2066"/>
        <v>0</v>
      </c>
      <c r="W4300">
        <f t="shared" si="2071"/>
        <v>-2.3921518033299235E-7</v>
      </c>
      <c r="X4300">
        <f t="shared" si="2072"/>
        <v>1.7829179149698332E-3</v>
      </c>
      <c r="Y4300">
        <f t="shared" si="2067"/>
        <v>-1.1473619453808689E-11</v>
      </c>
      <c r="Z4300">
        <f t="shared" si="2068"/>
        <v>-1.0693028381928019E-11</v>
      </c>
      <c r="AA4300">
        <f t="shared" si="2073"/>
        <v>1</v>
      </c>
      <c r="AB4300">
        <f t="shared" si="2074"/>
        <v>0</v>
      </c>
      <c r="AC4300">
        <f t="shared" si="2075"/>
        <v>0</v>
      </c>
      <c r="AD4300">
        <f t="shared" si="2076"/>
        <v>-156897.64149510069</v>
      </c>
      <c r="AE4300">
        <f t="shared" si="2077"/>
        <v>0</v>
      </c>
      <c r="AF4300">
        <f t="shared" si="2078"/>
        <v>1</v>
      </c>
      <c r="AG4300">
        <f t="shared" si="2079"/>
        <v>-2</v>
      </c>
      <c r="AH4300">
        <f t="shared" si="2080"/>
        <v>1</v>
      </c>
      <c r="AI4300">
        <f t="shared" si="2081"/>
        <v>1.3016928245091923E-4</v>
      </c>
      <c r="AJ4300">
        <f t="shared" si="2082"/>
        <v>0</v>
      </c>
      <c r="AK4300" s="22">
        <f t="shared" si="2083"/>
        <v>2.2294052221155068E-7</v>
      </c>
      <c r="AL4300">
        <f t="shared" si="2084"/>
        <v>-2.3921518033299235E-7</v>
      </c>
      <c r="AM4300">
        <f t="shared" si="2085"/>
        <v>1.7829179149698327E-3</v>
      </c>
      <c r="AN4300">
        <f t="shared" si="2086"/>
        <v>-2.3921518033299235E-7</v>
      </c>
      <c r="AO4300">
        <f t="shared" si="2087"/>
        <v>1.7829179149698327E-3</v>
      </c>
      <c r="AP4300">
        <f t="shared" si="2088"/>
        <v>0</v>
      </c>
      <c r="AQ4300">
        <f t="shared" si="2089"/>
        <v>0</v>
      </c>
    </row>
    <row r="4301" spans="13:43" x14ac:dyDescent="0.25">
      <c r="M4301">
        <f t="shared" si="2090"/>
        <v>4288</v>
      </c>
      <c r="N4301">
        <f t="shared" si="2069"/>
        <v>12554.659178558279</v>
      </c>
      <c r="O4301">
        <f t="shared" si="2070"/>
        <v>156933.23973197848</v>
      </c>
      <c r="P4301">
        <f t="shared" si="2060"/>
        <v>1.0009253222421715E-12</v>
      </c>
      <c r="Q4301">
        <f t="shared" si="2061"/>
        <v>2.3539827095298022E-16</v>
      </c>
      <c r="R4301">
        <f t="shared" si="2062"/>
        <v>9.3282881849223822E-13</v>
      </c>
      <c r="S4301">
        <f t="shared" si="2063"/>
        <v>2.0890243389333542E-11</v>
      </c>
      <c r="T4301">
        <f t="shared" si="2064"/>
        <v>1.9469005954644494E-11</v>
      </c>
      <c r="U4301">
        <f t="shared" si="2065"/>
        <v>0</v>
      </c>
      <c r="V4301">
        <f t="shared" si="2066"/>
        <v>0</v>
      </c>
      <c r="W4301">
        <f t="shared" si="2071"/>
        <v>2.0581627721670451E-7</v>
      </c>
      <c r="X4301">
        <f t="shared" si="2072"/>
        <v>-1.5343471716691916E-3</v>
      </c>
      <c r="Y4301">
        <f t="shared" si="2067"/>
        <v>2.2901813121649557E-12</v>
      </c>
      <c r="Z4301">
        <f t="shared" si="2068"/>
        <v>2.1343721455405134E-12</v>
      </c>
      <c r="AA4301">
        <f t="shared" si="2073"/>
        <v>1</v>
      </c>
      <c r="AB4301">
        <f t="shared" si="2074"/>
        <v>0</v>
      </c>
      <c r="AC4301">
        <f t="shared" si="2075"/>
        <v>0</v>
      </c>
      <c r="AD4301">
        <f t="shared" si="2076"/>
        <v>-156934.23973197848</v>
      </c>
      <c r="AE4301">
        <f t="shared" si="2077"/>
        <v>0</v>
      </c>
      <c r="AF4301">
        <f t="shared" si="2078"/>
        <v>1</v>
      </c>
      <c r="AG4301">
        <f t="shared" si="2079"/>
        <v>-2</v>
      </c>
      <c r="AH4301">
        <f t="shared" si="2080"/>
        <v>1</v>
      </c>
      <c r="AI4301">
        <f t="shared" si="2081"/>
        <v>-1.1202134594400085E-4</v>
      </c>
      <c r="AJ4301">
        <f t="shared" si="2082"/>
        <v>0</v>
      </c>
      <c r="AK4301" s="22">
        <f t="shared" si="2083"/>
        <v>-1.9181386506682742E-7</v>
      </c>
      <c r="AL4301">
        <f t="shared" si="2084"/>
        <v>2.0581627721670451E-7</v>
      </c>
      <c r="AM4301">
        <f t="shared" si="2085"/>
        <v>-1.5343471716691916E-3</v>
      </c>
      <c r="AN4301">
        <f t="shared" si="2086"/>
        <v>2.0581627721670451E-7</v>
      </c>
      <c r="AO4301">
        <f t="shared" si="2087"/>
        <v>-1.5343471716691916E-3</v>
      </c>
      <c r="AP4301">
        <f t="shared" si="2088"/>
        <v>0</v>
      </c>
      <c r="AQ4301">
        <f t="shared" si="2089"/>
        <v>0</v>
      </c>
    </row>
    <row r="4302" spans="13:43" x14ac:dyDescent="0.25">
      <c r="M4302">
        <f t="shared" si="2090"/>
        <v>4289</v>
      </c>
      <c r="N4302">
        <f t="shared" si="2069"/>
        <v>12557.587037508503</v>
      </c>
      <c r="O4302">
        <f t="shared" si="2070"/>
        <v>156969.8379688563</v>
      </c>
      <c r="P4302">
        <f t="shared" ref="P4302:P4365" si="2091">4*SIN(N4302)*COS(N4302)/(((N4302)^3)+$H$13*AH4302)</f>
        <v>9.6826664063366667E-13</v>
      </c>
      <c r="Q4302">
        <f t="shared" ref="Q4302:Q4365" si="2092">(AH4302*$H$13*SIN(N4302)*COS(N4302)/N4302)/((N4302^3)+AH4302*$H$13)</f>
        <v>2.2766448748682185E-16</v>
      </c>
      <c r="R4302">
        <f t="shared" ref="R4302:R4365" si="2093">((2*AJ4302*N4302*$H$7+4*SIN(N4302)/(1+$H$7))*COS(N4302))/((N4302^3)+AH4302*$H$13)</f>
        <v>9.0239202295775086E-13</v>
      </c>
      <c r="S4302">
        <f t="shared" ref="S4302:S4365" si="2094">(4*SIN(N4302)-AH4302*$H$13*2*$H$8*SIN(N4302)/N4302)*COS(N4302*$K$20)/$H$7/((N4302^3)+AH4302*$H$13)</f>
        <v>-1.6549332478478182E-11</v>
      </c>
      <c r="T4302">
        <f t="shared" ref="T4302:T4365" si="2095">(2*AJ4302*N4302*$H$7+4*SIN(N4302)/(1+$H$7)-AH4302*$H$13*2*$H$9*SIN(N4302)/N4302)*COS(N4302*$K$20)/((N4302^3)+AH4302*$H$13)/$H$7</f>
        <v>-1.5423422626727102E-11</v>
      </c>
      <c r="U4302">
        <f t="shared" ref="U4302:U4365" si="2096">(2*N4302-AH4302*$H$13*$H$8)*SIN(N4302)*SIN($K$20*N4302)/((N4302^3)+AH4302*$H$13)</f>
        <v>0</v>
      </c>
      <c r="V4302">
        <f t="shared" ref="V4302:V4365" si="2097">(AJ4302*N4302*N4302+2*N4302*SIN(N4302)/$H$7/ (1+$H$7)-$H$9*AH4302*$H$13*SIN(N4302)/$H$7)*SIN($K$20*N4302)/((N4302^3)+AH4302*$H$13)</f>
        <v>0</v>
      </c>
      <c r="W4302">
        <f t="shared" si="2071"/>
        <v>-1.6308647900464285E-7</v>
      </c>
      <c r="X4302">
        <f t="shared" si="2072"/>
        <v>1.2160828320223766E-3</v>
      </c>
      <c r="Y4302">
        <f t="shared" ref="Y4302:Y4365" si="2098">(24/5/$H$7)*(2/(N4302^2)+$H$8)*(COS(N4302*$K$10)-COS(N4302))*SIN(N4302)/((N4302^3)+AH4302*$H$13)</f>
        <v>-9.5080468321244927E-12</v>
      </c>
      <c r="Z4302">
        <f t="shared" ref="Z4302:Z4365" si="2099">(24/5)*(AJ4302/N4302+2*(1+$H$7)*SIN(N4302)/$H$7/M4302/M4302/$H$5/$H$5+$H$9*SIN(N4302)/$H$7)*(COS(N4302*$K$10)-COS(N4302))/((N4302^3)+AH4302*$H$13)</f>
        <v>-8.8611806450368618E-12</v>
      </c>
      <c r="AA4302">
        <f t="shared" si="2073"/>
        <v>1</v>
      </c>
      <c r="AB4302">
        <f t="shared" si="2074"/>
        <v>0</v>
      </c>
      <c r="AC4302">
        <f t="shared" si="2075"/>
        <v>0</v>
      </c>
      <c r="AD4302">
        <f t="shared" si="2076"/>
        <v>-156970.8379688563</v>
      </c>
      <c r="AE4302">
        <f t="shared" si="2077"/>
        <v>0</v>
      </c>
      <c r="AF4302">
        <f t="shared" si="2078"/>
        <v>1</v>
      </c>
      <c r="AG4302">
        <f t="shared" si="2079"/>
        <v>-2</v>
      </c>
      <c r="AH4302">
        <f t="shared" si="2080"/>
        <v>1</v>
      </c>
      <c r="AI4302">
        <f t="shared" si="2081"/>
        <v>8.8785142089886363E-5</v>
      </c>
      <c r="AJ4302">
        <f t="shared" si="2082"/>
        <v>0</v>
      </c>
      <c r="AK4302" s="22">
        <f t="shared" si="2083"/>
        <v>1.5199112675176507E-7</v>
      </c>
      <c r="AL4302">
        <f t="shared" si="2084"/>
        <v>-1.6308647900464285E-7</v>
      </c>
      <c r="AM4302">
        <f t="shared" si="2085"/>
        <v>1.2160828320223766E-3</v>
      </c>
      <c r="AN4302">
        <f t="shared" si="2086"/>
        <v>-1.6308647900464285E-7</v>
      </c>
      <c r="AO4302">
        <f t="shared" si="2087"/>
        <v>1.2160828320223766E-3</v>
      </c>
      <c r="AP4302">
        <f t="shared" si="2088"/>
        <v>0</v>
      </c>
      <c r="AQ4302">
        <f t="shared" si="2089"/>
        <v>0</v>
      </c>
    </row>
    <row r="4303" spans="13:43" x14ac:dyDescent="0.25">
      <c r="M4303">
        <f t="shared" si="2090"/>
        <v>4290</v>
      </c>
      <c r="N4303">
        <f t="shared" ref="N4303:N4366" si="2100">M4303*$H$5/(1+$H$7)</f>
        <v>12560.514896458726</v>
      </c>
      <c r="O4303">
        <f t="shared" ref="O4303:O4366" si="2101">N4303*$H$14</f>
        <v>157006.43620573406</v>
      </c>
      <c r="P4303">
        <f t="shared" si="2091"/>
        <v>7.6152314443701315E-13</v>
      </c>
      <c r="Q4303">
        <f t="shared" si="2092"/>
        <v>1.7901201602141607E-16</v>
      </c>
      <c r="R4303">
        <f t="shared" si="2093"/>
        <v>7.0971402091054357E-13</v>
      </c>
      <c r="S4303">
        <f t="shared" si="2094"/>
        <v>1.1461876248397768E-11</v>
      </c>
      <c r="T4303">
        <f t="shared" si="2095"/>
        <v>1.0682084108478816E-11</v>
      </c>
      <c r="U4303">
        <f t="shared" si="2096"/>
        <v>0</v>
      </c>
      <c r="V4303">
        <f t="shared" si="2097"/>
        <v>0</v>
      </c>
      <c r="W4303">
        <f t="shared" ref="W4303:W4366" si="2102">AH4303*$H$13*((2/N4303)+N4303*$H$8)*SIN(N4303)*COS($K$14*N4303)/((N4303^3)+AH4303*$H$13)/$H$7</f>
        <v>1.129781408743885E-7</v>
      </c>
      <c r="X4303">
        <f t="shared" ref="X4303:X4366" si="2103">(((AJ4303+2*SIN(N4303)/$H$7/M4303/$H$5+$H$9*N4303*SIN(N4303)/$H$7)*AH4303*$H$13/((N4303^3)+AH4303*$H$13))-AJ4303-2*SIN(N4303)/$H$7/M4303/$H$5)*COS($K$14*N4303)</f>
        <v>-8.4263769532469802E-4</v>
      </c>
      <c r="Y4303">
        <f t="shared" si="2098"/>
        <v>3.2893831606572091E-13</v>
      </c>
      <c r="Z4303">
        <f t="shared" si="2099"/>
        <v>3.0655947443217429E-13</v>
      </c>
      <c r="AA4303">
        <f t="shared" ref="AA4303:AA4366" si="2104">(-1+(1-2*O4303+2*O4303*O4303)*EXP(-2*O4303))/((1-2*O4303)*EXP(-2*O4303)-1)</f>
        <v>1</v>
      </c>
      <c r="AB4303">
        <f t="shared" ref="AB4303:AB4366" si="2105">O4303*EXP(-O4303)/((1-2*O4303)*EXP(-2*O4303)-1)</f>
        <v>0</v>
      </c>
      <c r="AC4303">
        <f t="shared" ref="AC4303:AC4366" si="2106">-(AA4303*(1+2*O4303)+2*O4303*O4303)*EXP(-O4303)</f>
        <v>0</v>
      </c>
      <c r="AD4303">
        <f t="shared" ref="AD4303:AD4366" si="2107">-AB4303*(1+2*O4303)*EXP(-O4303)-(1+O4303)</f>
        <v>-157007.43620573406</v>
      </c>
      <c r="AE4303">
        <f t="shared" ref="AE4303:AE4366" si="2108">(2*AA4303-1+2*O4303)*EXP(-O4303)</f>
        <v>0</v>
      </c>
      <c r="AF4303">
        <f t="shared" ref="AF4303:AF4366" si="2109">2*AB4303*EXP(-O4303)+1</f>
        <v>1</v>
      </c>
      <c r="AG4303">
        <f t="shared" ref="AG4303:AG4366" si="2110">(AC4303*EXP(-O4303)-AE4303*EXP(-O4303)-AA4303-1)</f>
        <v>-2</v>
      </c>
      <c r="AH4303">
        <f t="shared" ref="AH4303:AH4366" si="2111">-2*(AC4303*EXP(-O4303)+AA4303)/AG4303</f>
        <v>1</v>
      </c>
      <c r="AI4303">
        <f t="shared" ref="AI4303:AI4366" si="2112">-2*SIN(N4303)/$H$5/M4303</f>
        <v>-6.1520238062788538E-5</v>
      </c>
      <c r="AJ4303">
        <f t="shared" ref="AJ4303:AJ4366" si="2113">-((AC4303*EXP(-O4303)+AA4303)*((AD4303*EXP(-O4303)-AF4303*EXP(-O4303)-AB4303)*AI4303)/(AG4303))+(AD4303*EXP(-O4303)+AB4303)*AI4303</f>
        <v>0</v>
      </c>
      <c r="AK4303" s="22">
        <f t="shared" ref="AK4303:AK4366" si="2114">-(((AJ4303+2*SIN(N4303)/$H$7/M4303/$H$5+$H$9*N4303*SIN(N4303)/$H$7)*AH4303*$H$13/((N4303^3)+AH4303*$H$13)))/(AC4303*EXP(-O4303)+AA4303)-((AD4303-AF4303)*EXP(-O4303)-AB4303)*AI4303/AG4303</f>
        <v>-1.0529183678880638E-7</v>
      </c>
      <c r="AL4303">
        <f t="shared" ref="AL4303:AL4366" si="2115">-(AH4303*$H$13*((2/N4303)+N4303*$H$8)*SIN(N4303)*COS($D$8*N4303)/((N4303^3)+AH4303*$H$13)/$H$7)*((AC4303+AE4303*N4303*$D$9)*EXP($D$9*N4303-O4303)+(AA4303+N4303*$D$9)*EXP(-$D$9*N4303)+2*(AE4303*EXP(N4303*$D$9-O4303)-EXP(-N4303*$D$9)))/(AC4303*EXP(-O4303)+AA4303)</f>
        <v>1.129781408743885E-7</v>
      </c>
      <c r="AM4303">
        <f t="shared" ref="AM4303:AM4366" si="2116">-AO4303+2*COS($D$8*N4303)*((AE4303*AK4303+AF4303*AI4303)*EXP(N4303*$D$9-O4303)-AK4303*EXP(-N4303*$D$9)+AI4303/$H$7)</f>
        <v>-8.4263769532469802E-4</v>
      </c>
      <c r="AN4303">
        <f t="shared" ref="AN4303:AN4366" si="2117">((AC4303+AE4303*N4303*$D$9)*EXP($D$9*N4303-O4303)+(AA4303+N4303*$D$9)*EXP(-$D$9*N4303))*(AH4303*$H$13*((2/N4303)+N4303*$H$8)*SIN(N4303)*COS($D$8*N4303)/((N4303^3)+AH4303*$H$13)/$H$7)/(AC4303*EXP(-O4303)+AA4303)</f>
        <v>1.129781408743885E-7</v>
      </c>
      <c r="AO4303">
        <f t="shared" ref="AO4303:AO4366" si="2118">-(COS($D$8*N4303)*((AC4303*AK4303+AD4303*AI4303+(AE4303*AK4303+AF4303*AI4303)*N4303*$D$9)*EXP(N4303*$D$9-O4303)+(AA4303*AK4303+AB4303*AI4303+AK4303*N4303*$D$9)*EXP(-N4303*$D$9)-AI4303/$H$7))</f>
        <v>-8.4263769532469802E-4</v>
      </c>
      <c r="AP4303">
        <f t="shared" ref="AP4303:AP4366" si="2119">(AH4303*$H$13*((2/N4303)+N4303*$H$8)*SIN(N4303)/((N4303^3)+AH4303*$H$13)/$H$7)*SIN(N4303*$D$8)*((AC4303+AE4303+AE4303*N4303*$D$9)*EXP(N4303*$D$9-O4303)+(-(AA4303-1)-N4303*$D$9)*EXP(-N4303*$D$9))/(AC4303*EXP(-O4303)+AA4303)</f>
        <v>0</v>
      </c>
      <c r="AQ4303">
        <f t="shared" ref="AQ4303:AQ4366" si="2120">SIN(N4303*$D$8)*(((AC4303+AE4303)*AK4303+AD4303*AI4303+AF4303*AI4303+(AE4303*AK4303+AF4303*AI4303)*N4303*$D$9)*EXP(N4303*$D$9-O4303)+(-(AA4303-1)*AK4303-AB4303*AI4303-AK4303*N4303*$D$9)*EXP(-N4303*$D$9))</f>
        <v>0</v>
      </c>
    </row>
    <row r="4304" spans="13:43" x14ac:dyDescent="0.25">
      <c r="M4304">
        <f t="shared" ref="M4304:M4367" si="2121">M4303+1</f>
        <v>4291</v>
      </c>
      <c r="N4304">
        <f t="shared" si="2100"/>
        <v>12563.442755408951</v>
      </c>
      <c r="O4304">
        <f t="shared" si="2101"/>
        <v>157043.03444261188</v>
      </c>
      <c r="P4304">
        <f t="shared" si="2091"/>
        <v>4.1811830049057583E-13</v>
      </c>
      <c r="Q4304">
        <f t="shared" si="2092"/>
        <v>9.8264586422682595E-17</v>
      </c>
      <c r="R4304">
        <f t="shared" si="2093"/>
        <v>3.8967222785701385E-13</v>
      </c>
      <c r="S4304">
        <f t="shared" si="2094"/>
        <v>-5.8602786257700726E-12</v>
      </c>
      <c r="T4304">
        <f t="shared" si="2095"/>
        <v>-5.461583062227467E-12</v>
      </c>
      <c r="U4304">
        <f t="shared" si="2096"/>
        <v>0</v>
      </c>
      <c r="V4304">
        <f t="shared" si="2097"/>
        <v>0</v>
      </c>
      <c r="W4304">
        <f t="shared" si="2102"/>
        <v>-5.7777425116582486E-8</v>
      </c>
      <c r="X4304">
        <f t="shared" si="2103"/>
        <v>4.3102839160612635E-4</v>
      </c>
      <c r="Y4304">
        <f t="shared" si="2098"/>
        <v>-3.6955995050436839E-12</v>
      </c>
      <c r="Z4304">
        <f t="shared" si="2099"/>
        <v>-3.4441747484097919E-12</v>
      </c>
      <c r="AA4304">
        <f t="shared" si="2104"/>
        <v>1</v>
      </c>
      <c r="AB4304">
        <f t="shared" si="2105"/>
        <v>0</v>
      </c>
      <c r="AC4304">
        <f t="shared" si="2106"/>
        <v>0</v>
      </c>
      <c r="AD4304">
        <f t="shared" si="2107"/>
        <v>-157044.03444261188</v>
      </c>
      <c r="AE4304">
        <f t="shared" si="2108"/>
        <v>0</v>
      </c>
      <c r="AF4304">
        <f t="shared" si="2109"/>
        <v>1</v>
      </c>
      <c r="AG4304">
        <f t="shared" si="2110"/>
        <v>-2</v>
      </c>
      <c r="AH4304">
        <f t="shared" si="2111"/>
        <v>1</v>
      </c>
      <c r="AI4304">
        <f t="shared" si="2112"/>
        <v>3.1469003390633531E-5</v>
      </c>
      <c r="AJ4304">
        <f t="shared" si="2113"/>
        <v>0</v>
      </c>
      <c r="AK4304" s="22">
        <f t="shared" si="2114"/>
        <v>5.3846621730272937E-8</v>
      </c>
      <c r="AL4304">
        <f t="shared" si="2115"/>
        <v>-5.7777425116582486E-8</v>
      </c>
      <c r="AM4304">
        <f t="shared" si="2116"/>
        <v>4.3102839160612635E-4</v>
      </c>
      <c r="AN4304">
        <f t="shared" si="2117"/>
        <v>-5.7777425116582486E-8</v>
      </c>
      <c r="AO4304">
        <f t="shared" si="2118"/>
        <v>4.3102839160612635E-4</v>
      </c>
      <c r="AP4304">
        <f t="shared" si="2119"/>
        <v>0</v>
      </c>
      <c r="AQ4304">
        <f t="shared" si="2120"/>
        <v>0</v>
      </c>
    </row>
    <row r="4305" spans="13:43" x14ac:dyDescent="0.25">
      <c r="M4305">
        <f t="shared" si="2121"/>
        <v>4292</v>
      </c>
      <c r="N4305">
        <f t="shared" si="2100"/>
        <v>12566.370614359172</v>
      </c>
      <c r="O4305">
        <f t="shared" si="2101"/>
        <v>157079.63267948964</v>
      </c>
      <c r="P4305">
        <f t="shared" si="2091"/>
        <v>-2.5919494850701014E-24</v>
      </c>
      <c r="Q4305">
        <f t="shared" si="2092"/>
        <v>-6.0900826787959421E-28</v>
      </c>
      <c r="R4305">
        <f t="shared" si="2093"/>
        <v>-2.4156099581268421E-24</v>
      </c>
      <c r="S4305">
        <f t="shared" si="2094"/>
        <v>-3.5501723277686648E-23</v>
      </c>
      <c r="T4305">
        <f t="shared" si="2095"/>
        <v>-3.3086414983864535E-23</v>
      </c>
      <c r="U4305">
        <f t="shared" si="2096"/>
        <v>0</v>
      </c>
      <c r="V4305">
        <f t="shared" si="2097"/>
        <v>0</v>
      </c>
      <c r="W4305">
        <f t="shared" si="2102"/>
        <v>-3.5009873297533579E-19</v>
      </c>
      <c r="X4305">
        <f t="shared" si="2103"/>
        <v>2.6123986155281458E-15</v>
      </c>
      <c r="Y4305">
        <f t="shared" si="2098"/>
        <v>0</v>
      </c>
      <c r="Z4305">
        <f t="shared" si="2099"/>
        <v>0</v>
      </c>
      <c r="AA4305">
        <f t="shared" si="2104"/>
        <v>1</v>
      </c>
      <c r="AB4305">
        <f t="shared" si="2105"/>
        <v>0</v>
      </c>
      <c r="AC4305">
        <f t="shared" si="2106"/>
        <v>0</v>
      </c>
      <c r="AD4305">
        <f t="shared" si="2107"/>
        <v>-157080.63267948964</v>
      </c>
      <c r="AE4305">
        <f t="shared" si="2108"/>
        <v>0</v>
      </c>
      <c r="AF4305">
        <f t="shared" si="2109"/>
        <v>1</v>
      </c>
      <c r="AG4305">
        <f t="shared" si="2110"/>
        <v>-2</v>
      </c>
      <c r="AH4305">
        <f t="shared" si="2111"/>
        <v>1</v>
      </c>
      <c r="AI4305">
        <f t="shared" si="2112"/>
        <v>1.9072891739348681E-16</v>
      </c>
      <c r="AJ4305">
        <f t="shared" si="2113"/>
        <v>0</v>
      </c>
      <c r="AK4305" s="22">
        <f t="shared" si="2114"/>
        <v>3.2628027304318552E-19</v>
      </c>
      <c r="AL4305">
        <f t="shared" si="2115"/>
        <v>-3.5009873297533579E-19</v>
      </c>
      <c r="AM4305">
        <f t="shared" si="2116"/>
        <v>2.6123986155281462E-15</v>
      </c>
      <c r="AN4305">
        <f t="shared" si="2117"/>
        <v>-3.5009873297533579E-19</v>
      </c>
      <c r="AO4305">
        <f t="shared" si="2118"/>
        <v>2.6123986155281462E-15</v>
      </c>
      <c r="AP4305">
        <f t="shared" si="2119"/>
        <v>0</v>
      </c>
      <c r="AQ4305">
        <f t="shared" si="2120"/>
        <v>0</v>
      </c>
    </row>
    <row r="4306" spans="13:43" x14ac:dyDescent="0.25">
      <c r="M4306">
        <f t="shared" si="2121"/>
        <v>4293</v>
      </c>
      <c r="N4306">
        <f t="shared" si="2100"/>
        <v>12569.298473309396</v>
      </c>
      <c r="O4306">
        <f t="shared" si="2101"/>
        <v>157116.23091636747</v>
      </c>
      <c r="P4306">
        <f t="shared" si="2091"/>
        <v>-4.1753420050258628E-13</v>
      </c>
      <c r="Q4306">
        <f t="shared" si="2092"/>
        <v>-9.8081598415192644E-17</v>
      </c>
      <c r="R4306">
        <f t="shared" si="2093"/>
        <v>-3.8912786626522488E-13</v>
      </c>
      <c r="S4306">
        <f t="shared" si="2094"/>
        <v>5.852092315187005E-12</v>
      </c>
      <c r="T4306">
        <f t="shared" si="2095"/>
        <v>5.4539536954212547E-12</v>
      </c>
      <c r="U4306">
        <f t="shared" si="2096"/>
        <v>0</v>
      </c>
      <c r="V4306">
        <f t="shared" si="2097"/>
        <v>0</v>
      </c>
      <c r="W4306">
        <f t="shared" si="2102"/>
        <v>5.7723603574861214E-8</v>
      </c>
      <c r="X4306">
        <f t="shared" si="2103"/>
        <v>-4.3082761146421715E-4</v>
      </c>
      <c r="Y4306">
        <f t="shared" si="2098"/>
        <v>3.6904368520512318E-12</v>
      </c>
      <c r="Z4306">
        <f t="shared" si="2099"/>
        <v>3.4393633290319246E-12</v>
      </c>
      <c r="AA4306">
        <f t="shared" si="2104"/>
        <v>1</v>
      </c>
      <c r="AB4306">
        <f t="shared" si="2105"/>
        <v>0</v>
      </c>
      <c r="AC4306">
        <f t="shared" si="2106"/>
        <v>0</v>
      </c>
      <c r="AD4306">
        <f t="shared" si="2107"/>
        <v>-157117.23091636747</v>
      </c>
      <c r="AE4306">
        <f t="shared" si="2108"/>
        <v>0</v>
      </c>
      <c r="AF4306">
        <f t="shared" si="2109"/>
        <v>1</v>
      </c>
      <c r="AG4306">
        <f t="shared" si="2110"/>
        <v>-2</v>
      </c>
      <c r="AH4306">
        <f t="shared" si="2111"/>
        <v>1</v>
      </c>
      <c r="AI4306">
        <f t="shared" si="2112"/>
        <v>-3.1454342778603571E-5</v>
      </c>
      <c r="AJ4306">
        <f t="shared" si="2113"/>
        <v>0</v>
      </c>
      <c r="AK4306" s="22">
        <f t="shared" si="2114"/>
        <v>-5.3796461859144075E-8</v>
      </c>
      <c r="AL4306">
        <f t="shared" si="2115"/>
        <v>5.7723603574861214E-8</v>
      </c>
      <c r="AM4306">
        <f t="shared" si="2116"/>
        <v>-4.308276114642172E-4</v>
      </c>
      <c r="AN4306">
        <f t="shared" si="2117"/>
        <v>5.7723603574861214E-8</v>
      </c>
      <c r="AO4306">
        <f t="shared" si="2118"/>
        <v>-4.308276114642172E-4</v>
      </c>
      <c r="AP4306">
        <f t="shared" si="2119"/>
        <v>0</v>
      </c>
      <c r="AQ4306">
        <f t="shared" si="2120"/>
        <v>0</v>
      </c>
    </row>
    <row r="4307" spans="13:43" x14ac:dyDescent="0.25">
      <c r="M4307">
        <f t="shared" si="2121"/>
        <v>4294</v>
      </c>
      <c r="N4307">
        <f t="shared" si="2100"/>
        <v>12572.226332259619</v>
      </c>
      <c r="O4307">
        <f t="shared" si="2101"/>
        <v>157152.82915324523</v>
      </c>
      <c r="P4307">
        <f t="shared" si="2091"/>
        <v>-7.5939697588306523E-13</v>
      </c>
      <c r="Q4307">
        <f t="shared" si="2092"/>
        <v>-1.7834592552107743E-16</v>
      </c>
      <c r="R4307">
        <f t="shared" si="2093"/>
        <v>-7.077325031529033E-13</v>
      </c>
      <c r="S4307">
        <f t="shared" si="2094"/>
        <v>-1.1429876081537968E-11</v>
      </c>
      <c r="T4307">
        <f t="shared" si="2095"/>
        <v>-1.0652261026596427E-11</v>
      </c>
      <c r="U4307">
        <f t="shared" si="2096"/>
        <v>0</v>
      </c>
      <c r="V4307">
        <f t="shared" si="2097"/>
        <v>0</v>
      </c>
      <c r="W4307">
        <f t="shared" si="2102"/>
        <v>-1.1276775331080681E-7</v>
      </c>
      <c r="X4307">
        <f t="shared" si="2103"/>
        <v>8.4185284902747639E-4</v>
      </c>
      <c r="Y4307">
        <f t="shared" si="2098"/>
        <v>-3.2801992201538337E-13</v>
      </c>
      <c r="Z4307">
        <f t="shared" si="2099"/>
        <v>-3.0570356199010761E-13</v>
      </c>
      <c r="AA4307">
        <f t="shared" si="2104"/>
        <v>1</v>
      </c>
      <c r="AB4307">
        <f t="shared" si="2105"/>
        <v>0</v>
      </c>
      <c r="AC4307">
        <f t="shared" si="2106"/>
        <v>0</v>
      </c>
      <c r="AD4307">
        <f t="shared" si="2107"/>
        <v>-157153.82915324523</v>
      </c>
      <c r="AE4307">
        <f t="shared" si="2108"/>
        <v>0</v>
      </c>
      <c r="AF4307">
        <f t="shared" si="2109"/>
        <v>1</v>
      </c>
      <c r="AG4307">
        <f t="shared" si="2110"/>
        <v>-2</v>
      </c>
      <c r="AH4307">
        <f t="shared" si="2111"/>
        <v>1</v>
      </c>
      <c r="AI4307">
        <f t="shared" si="2112"/>
        <v>6.1462929969678348E-5</v>
      </c>
      <c r="AJ4307">
        <f t="shared" si="2113"/>
        <v>0</v>
      </c>
      <c r="AK4307" s="22">
        <f t="shared" si="2114"/>
        <v>1.0509576263821765E-7</v>
      </c>
      <c r="AL4307">
        <f t="shared" si="2115"/>
        <v>-1.1276775331080681E-7</v>
      </c>
      <c r="AM4307">
        <f t="shared" si="2116"/>
        <v>8.4185284902747618E-4</v>
      </c>
      <c r="AN4307">
        <f t="shared" si="2117"/>
        <v>-1.1276775331080681E-7</v>
      </c>
      <c r="AO4307">
        <f t="shared" si="2118"/>
        <v>8.4185284902747618E-4</v>
      </c>
      <c r="AP4307">
        <f t="shared" si="2119"/>
        <v>0</v>
      </c>
      <c r="AQ4307">
        <f t="shared" si="2120"/>
        <v>0</v>
      </c>
    </row>
    <row r="4308" spans="13:43" x14ac:dyDescent="0.25">
      <c r="M4308">
        <f t="shared" si="2121"/>
        <v>4295</v>
      </c>
      <c r="N4308">
        <f t="shared" si="2100"/>
        <v>12575.154191209844</v>
      </c>
      <c r="O4308">
        <f t="shared" si="2101"/>
        <v>157189.42739012305</v>
      </c>
      <c r="P4308">
        <f t="shared" si="2091"/>
        <v>-9.6421437909576874E-13</v>
      </c>
      <c r="Q4308">
        <f t="shared" si="2092"/>
        <v>-2.2639498600214785E-16</v>
      </c>
      <c r="R4308">
        <f t="shared" si="2093"/>
        <v>-8.9861545116101479E-13</v>
      </c>
      <c r="S4308">
        <f t="shared" si="2094"/>
        <v>1.6480075277439142E-11</v>
      </c>
      <c r="T4308">
        <f t="shared" si="2095"/>
        <v>1.5358877238992674E-11</v>
      </c>
      <c r="U4308">
        <f t="shared" si="2096"/>
        <v>0</v>
      </c>
      <c r="V4308">
        <f t="shared" si="2097"/>
        <v>0</v>
      </c>
      <c r="W4308">
        <f t="shared" si="2102"/>
        <v>1.6263114236263046E-7</v>
      </c>
      <c r="X4308">
        <f t="shared" si="2103"/>
        <v>-1.2143842088962525E-3</v>
      </c>
      <c r="Y4308">
        <f t="shared" si="2098"/>
        <v>9.4682550102366943E-12</v>
      </c>
      <c r="Z4308">
        <f t="shared" si="2099"/>
        <v>8.8240960020845816E-12</v>
      </c>
      <c r="AA4308">
        <f t="shared" si="2104"/>
        <v>1</v>
      </c>
      <c r="AB4308">
        <f t="shared" si="2105"/>
        <v>0</v>
      </c>
      <c r="AC4308">
        <f t="shared" si="2106"/>
        <v>0</v>
      </c>
      <c r="AD4308">
        <f t="shared" si="2107"/>
        <v>-157190.42739012305</v>
      </c>
      <c r="AE4308">
        <f t="shared" si="2108"/>
        <v>0</v>
      </c>
      <c r="AF4308">
        <f t="shared" si="2109"/>
        <v>1</v>
      </c>
      <c r="AG4308">
        <f t="shared" si="2110"/>
        <v>-2</v>
      </c>
      <c r="AH4308">
        <f t="shared" si="2111"/>
        <v>1</v>
      </c>
      <c r="AI4308">
        <f t="shared" si="2112"/>
        <v>-8.8661111623510752E-5</v>
      </c>
      <c r="AJ4308">
        <f t="shared" si="2113"/>
        <v>0</v>
      </c>
      <c r="AK4308" s="22">
        <f t="shared" si="2114"/>
        <v>-1.5156676827831451E-7</v>
      </c>
      <c r="AL4308">
        <f t="shared" si="2115"/>
        <v>1.6263114236263046E-7</v>
      </c>
      <c r="AM4308">
        <f t="shared" si="2116"/>
        <v>-1.2143842088962527E-3</v>
      </c>
      <c r="AN4308">
        <f t="shared" si="2117"/>
        <v>1.6263114236263046E-7</v>
      </c>
      <c r="AO4308">
        <f t="shared" si="2118"/>
        <v>-1.2143842088962527E-3</v>
      </c>
      <c r="AP4308">
        <f t="shared" si="2119"/>
        <v>0</v>
      </c>
      <c r="AQ4308">
        <f t="shared" si="2120"/>
        <v>0</v>
      </c>
    </row>
    <row r="4309" spans="13:43" x14ac:dyDescent="0.25">
      <c r="M4309">
        <f t="shared" si="2121"/>
        <v>4296</v>
      </c>
      <c r="N4309">
        <f t="shared" si="2100"/>
        <v>12578.082050160068</v>
      </c>
      <c r="O4309">
        <f t="shared" si="2101"/>
        <v>157226.02562700084</v>
      </c>
      <c r="P4309">
        <f t="shared" si="2091"/>
        <v>-9.9534396716589495E-13</v>
      </c>
      <c r="Q4309">
        <f t="shared" si="2092"/>
        <v>-2.3364973054477113E-16</v>
      </c>
      <c r="R4309">
        <f t="shared" si="2093"/>
        <v>-9.2762718282003257E-13</v>
      </c>
      <c r="S4309">
        <f t="shared" si="2094"/>
        <v>-2.0773760148450898E-11</v>
      </c>
      <c r="T4309">
        <f t="shared" si="2095"/>
        <v>-1.9360447482246873E-11</v>
      </c>
      <c r="U4309">
        <f t="shared" si="2096"/>
        <v>0</v>
      </c>
      <c r="V4309">
        <f t="shared" si="2097"/>
        <v>0</v>
      </c>
      <c r="W4309">
        <f t="shared" si="2102"/>
        <v>-2.0505044983577327E-7</v>
      </c>
      <c r="X4309">
        <f t="shared" si="2103"/>
        <v>1.5314902708949947E-3</v>
      </c>
      <c r="Y4309">
        <f t="shared" si="2098"/>
        <v>-2.2774108134860625E-12</v>
      </c>
      <c r="Z4309">
        <f t="shared" si="2099"/>
        <v>-2.1224704692321312E-12</v>
      </c>
      <c r="AA4309">
        <f t="shared" si="2104"/>
        <v>1</v>
      </c>
      <c r="AB4309">
        <f t="shared" si="2105"/>
        <v>0</v>
      </c>
      <c r="AC4309">
        <f t="shared" si="2106"/>
        <v>0</v>
      </c>
      <c r="AD4309">
        <f t="shared" si="2107"/>
        <v>-157227.02562700084</v>
      </c>
      <c r="AE4309">
        <f t="shared" si="2108"/>
        <v>0</v>
      </c>
      <c r="AF4309">
        <f t="shared" si="2109"/>
        <v>1</v>
      </c>
      <c r="AG4309">
        <f t="shared" si="2110"/>
        <v>-2</v>
      </c>
      <c r="AH4309">
        <f t="shared" si="2111"/>
        <v>1</v>
      </c>
      <c r="AI4309">
        <f t="shared" si="2112"/>
        <v>1.1181274008552846E-4</v>
      </c>
      <c r="AJ4309">
        <f t="shared" si="2113"/>
        <v>0</v>
      </c>
      <c r="AK4309" s="22">
        <f t="shared" si="2114"/>
        <v>1.9110013964191483E-7</v>
      </c>
      <c r="AL4309">
        <f t="shared" si="2115"/>
        <v>-2.0505044983577327E-7</v>
      </c>
      <c r="AM4309">
        <f t="shared" si="2116"/>
        <v>1.5314902708949945E-3</v>
      </c>
      <c r="AN4309">
        <f t="shared" si="2117"/>
        <v>-2.0505044983577327E-7</v>
      </c>
      <c r="AO4309">
        <f t="shared" si="2118"/>
        <v>1.5314902708949945E-3</v>
      </c>
      <c r="AP4309">
        <f t="shared" si="2119"/>
        <v>0</v>
      </c>
      <c r="AQ4309">
        <f t="shared" si="2120"/>
        <v>0</v>
      </c>
    </row>
    <row r="4310" spans="13:43" x14ac:dyDescent="0.25">
      <c r="M4310">
        <f t="shared" si="2121"/>
        <v>4297</v>
      </c>
      <c r="N4310">
        <f t="shared" si="2100"/>
        <v>12581.009909110289</v>
      </c>
      <c r="O4310">
        <f t="shared" si="2101"/>
        <v>157262.6238638786</v>
      </c>
      <c r="P4310">
        <f t="shared" si="2091"/>
        <v>-8.4742992220636067E-13</v>
      </c>
      <c r="Q4310">
        <f t="shared" si="2092"/>
        <v>-1.9888169360246961E-16</v>
      </c>
      <c r="R4310">
        <f t="shared" si="2093"/>
        <v>-7.8977625555112836E-13</v>
      </c>
      <c r="S4310">
        <f t="shared" si="2094"/>
        <v>2.4116724036522663E-11</v>
      </c>
      <c r="T4310">
        <f t="shared" si="2095"/>
        <v>2.2475977666843115E-11</v>
      </c>
      <c r="U4310">
        <f t="shared" si="2096"/>
        <v>0</v>
      </c>
      <c r="V4310">
        <f t="shared" si="2097"/>
        <v>0</v>
      </c>
      <c r="W4310">
        <f t="shared" si="2102"/>
        <v>2.3810307030140986E-7</v>
      </c>
      <c r="X4310">
        <f t="shared" si="2103"/>
        <v>-1.7787692170574783E-3</v>
      </c>
      <c r="Y4310">
        <f t="shared" si="2098"/>
        <v>1.1393701331412049E-11</v>
      </c>
      <c r="Z4310">
        <f t="shared" si="2099"/>
        <v>1.0618547373170665E-11</v>
      </c>
      <c r="AA4310">
        <f t="shared" si="2104"/>
        <v>1</v>
      </c>
      <c r="AB4310">
        <f t="shared" si="2105"/>
        <v>0</v>
      </c>
      <c r="AC4310">
        <f t="shared" si="2106"/>
        <v>0</v>
      </c>
      <c r="AD4310">
        <f t="shared" si="2107"/>
        <v>-157263.6238638786</v>
      </c>
      <c r="AE4310">
        <f t="shared" si="2108"/>
        <v>0</v>
      </c>
      <c r="AF4310">
        <f t="shared" si="2109"/>
        <v>1</v>
      </c>
      <c r="AG4310">
        <f t="shared" si="2110"/>
        <v>-2</v>
      </c>
      <c r="AH4310">
        <f t="shared" si="2111"/>
        <v>1</v>
      </c>
      <c r="AI4310">
        <f t="shared" si="2112"/>
        <v>-1.2986635184252302E-4</v>
      </c>
      <c r="AJ4310">
        <f t="shared" si="2113"/>
        <v>0</v>
      </c>
      <c r="AK4310" s="22">
        <f t="shared" si="2114"/>
        <v>-2.2190407297428834E-7</v>
      </c>
      <c r="AL4310">
        <f t="shared" si="2115"/>
        <v>2.3810307030140986E-7</v>
      </c>
      <c r="AM4310">
        <f t="shared" si="2116"/>
        <v>-1.778769217057478E-3</v>
      </c>
      <c r="AN4310">
        <f t="shared" si="2117"/>
        <v>2.3810307030140986E-7</v>
      </c>
      <c r="AO4310">
        <f t="shared" si="2118"/>
        <v>-1.778769217057478E-3</v>
      </c>
      <c r="AP4310">
        <f t="shared" si="2119"/>
        <v>0</v>
      </c>
      <c r="AQ4310">
        <f t="shared" si="2120"/>
        <v>0</v>
      </c>
    </row>
    <row r="4311" spans="13:43" x14ac:dyDescent="0.25">
      <c r="M4311">
        <f t="shared" si="2121"/>
        <v>4298</v>
      </c>
      <c r="N4311">
        <f t="shared" si="2100"/>
        <v>12583.937768060514</v>
      </c>
      <c r="O4311">
        <f t="shared" si="2101"/>
        <v>157299.22210075642</v>
      </c>
      <c r="P4311">
        <f t="shared" si="2091"/>
        <v>-5.4732255236026909E-13</v>
      </c>
      <c r="Q4311">
        <f t="shared" si="2092"/>
        <v>-1.2842018792206895E-16</v>
      </c>
      <c r="R4311">
        <f t="shared" si="2093"/>
        <v>-5.1008625569456585E-13</v>
      </c>
      <c r="S4311">
        <f t="shared" si="2094"/>
        <v>-2.6358266665805905E-11</v>
      </c>
      <c r="T4311">
        <f t="shared" si="2095"/>
        <v>-2.4565020191804198E-11</v>
      </c>
      <c r="U4311">
        <f t="shared" si="2096"/>
        <v>0</v>
      </c>
      <c r="V4311">
        <f t="shared" si="2097"/>
        <v>0</v>
      </c>
      <c r="W4311">
        <f t="shared" si="2102"/>
        <v>-2.6029424972077868E-7</v>
      </c>
      <c r="X4311">
        <f t="shared" si="2103"/>
        <v>1.9450029016010529E-3</v>
      </c>
      <c r="Y4311">
        <f t="shared" si="2098"/>
        <v>-6.0156861347620188E-12</v>
      </c>
      <c r="Z4311">
        <f t="shared" si="2099"/>
        <v>-5.6064176465629609E-12</v>
      </c>
      <c r="AA4311">
        <f t="shared" si="2104"/>
        <v>1</v>
      </c>
      <c r="AB4311">
        <f t="shared" si="2105"/>
        <v>0</v>
      </c>
      <c r="AC4311">
        <f t="shared" si="2106"/>
        <v>0</v>
      </c>
      <c r="AD4311">
        <f t="shared" si="2107"/>
        <v>-157300.22210075642</v>
      </c>
      <c r="AE4311">
        <f t="shared" si="2108"/>
        <v>0</v>
      </c>
      <c r="AF4311">
        <f t="shared" si="2109"/>
        <v>1</v>
      </c>
      <c r="AG4311">
        <f t="shared" si="2110"/>
        <v>-2</v>
      </c>
      <c r="AH4311">
        <f t="shared" si="2111"/>
        <v>1</v>
      </c>
      <c r="AI4311">
        <f t="shared" si="2112"/>
        <v>1.4200292055893614E-4</v>
      </c>
      <c r="AJ4311">
        <f t="shared" si="2113"/>
        <v>0</v>
      </c>
      <c r="AK4311" s="22">
        <f t="shared" si="2114"/>
        <v>2.425855076614915E-7</v>
      </c>
      <c r="AL4311">
        <f t="shared" si="2115"/>
        <v>-2.6029424972077868E-7</v>
      </c>
      <c r="AM4311">
        <f t="shared" si="2116"/>
        <v>1.9450029016010529E-3</v>
      </c>
      <c r="AN4311">
        <f t="shared" si="2117"/>
        <v>-2.6029424972077868E-7</v>
      </c>
      <c r="AO4311">
        <f t="shared" si="2118"/>
        <v>1.9450029016010529E-3</v>
      </c>
      <c r="AP4311">
        <f t="shared" si="2119"/>
        <v>0</v>
      </c>
      <c r="AQ4311">
        <f t="shared" si="2120"/>
        <v>0</v>
      </c>
    </row>
    <row r="4312" spans="13:43" x14ac:dyDescent="0.25">
      <c r="M4312">
        <f t="shared" si="2121"/>
        <v>4299</v>
      </c>
      <c r="N4312">
        <f t="shared" si="2100"/>
        <v>12586.865627010737</v>
      </c>
      <c r="O4312">
        <f t="shared" si="2101"/>
        <v>157335.82033763421</v>
      </c>
      <c r="P4312">
        <f t="shared" si="2091"/>
        <v>-1.4920467965826303E-13</v>
      </c>
      <c r="Q4312">
        <f t="shared" si="2092"/>
        <v>-3.5000267867280452E-17</v>
      </c>
      <c r="R4312">
        <f t="shared" si="2093"/>
        <v>-1.390537555063029E-13</v>
      </c>
      <c r="S4312">
        <f t="shared" si="2094"/>
        <v>2.7397986686325287E-11</v>
      </c>
      <c r="T4312">
        <f t="shared" si="2095"/>
        <v>2.5534004367497937E-11</v>
      </c>
      <c r="U4312">
        <f t="shared" si="2096"/>
        <v>0</v>
      </c>
      <c r="V4312">
        <f t="shared" si="2097"/>
        <v>0</v>
      </c>
      <c r="W4312">
        <f t="shared" si="2102"/>
        <v>2.7062467880627351E-7</v>
      </c>
      <c r="X4312">
        <f t="shared" si="2103"/>
        <v>-2.0226657676202949E-3</v>
      </c>
      <c r="Y4312">
        <f t="shared" si="2098"/>
        <v>9.3900467079499784E-12</v>
      </c>
      <c r="Z4312">
        <f t="shared" si="2099"/>
        <v>8.7512084883038553E-12</v>
      </c>
      <c r="AA4312">
        <f t="shared" si="2104"/>
        <v>1</v>
      </c>
      <c r="AB4312">
        <f t="shared" si="2105"/>
        <v>0</v>
      </c>
      <c r="AC4312">
        <f t="shared" si="2106"/>
        <v>0</v>
      </c>
      <c r="AD4312">
        <f t="shared" si="2107"/>
        <v>-157336.82033763421</v>
      </c>
      <c r="AE4312">
        <f t="shared" si="2108"/>
        <v>0</v>
      </c>
      <c r="AF4312">
        <f t="shared" si="2109"/>
        <v>1</v>
      </c>
      <c r="AG4312">
        <f t="shared" si="2110"/>
        <v>-2</v>
      </c>
      <c r="AH4312">
        <f t="shared" si="2111"/>
        <v>1</v>
      </c>
      <c r="AI4312">
        <f t="shared" si="2112"/>
        <v>-1.4767301259411268E-4</v>
      </c>
      <c r="AJ4312">
        <f t="shared" si="2113"/>
        <v>0</v>
      </c>
      <c r="AK4312" s="22">
        <f t="shared" si="2114"/>
        <v>-2.5221312097509347E-7</v>
      </c>
      <c r="AL4312">
        <f t="shared" si="2115"/>
        <v>2.7062467880627351E-7</v>
      </c>
      <c r="AM4312">
        <f t="shared" si="2116"/>
        <v>-2.0226657676202949E-3</v>
      </c>
      <c r="AN4312">
        <f t="shared" si="2117"/>
        <v>2.7062467880627351E-7</v>
      </c>
      <c r="AO4312">
        <f t="shared" si="2118"/>
        <v>-2.0226657676202949E-3</v>
      </c>
      <c r="AP4312">
        <f t="shared" si="2119"/>
        <v>0</v>
      </c>
      <c r="AQ4312">
        <f t="shared" si="2120"/>
        <v>0</v>
      </c>
    </row>
    <row r="4313" spans="13:43" x14ac:dyDescent="0.25">
      <c r="M4313">
        <f t="shared" si="2121"/>
        <v>4300</v>
      </c>
      <c r="N4313">
        <f t="shared" si="2100"/>
        <v>12589.793485960961</v>
      </c>
      <c r="O4313">
        <f t="shared" si="2101"/>
        <v>157372.418574512</v>
      </c>
      <c r="P4313">
        <f t="shared" si="2091"/>
        <v>2.7519054998974398E-13</v>
      </c>
      <c r="Q4313">
        <f t="shared" si="2092"/>
        <v>6.4538880724226365E-17</v>
      </c>
      <c r="R4313">
        <f t="shared" si="2093"/>
        <v>2.5646835972949115E-13</v>
      </c>
      <c r="S4313">
        <f t="shared" si="2094"/>
        <v>-2.7190277358592076E-11</v>
      </c>
      <c r="T4313">
        <f t="shared" si="2095"/>
        <v>-2.5340426242863071E-11</v>
      </c>
      <c r="U4313">
        <f t="shared" si="2096"/>
        <v>0</v>
      </c>
      <c r="V4313">
        <f t="shared" si="2097"/>
        <v>0</v>
      </c>
      <c r="W4313">
        <f t="shared" si="2102"/>
        <v>-2.6863548742028381E-7</v>
      </c>
      <c r="X4313">
        <f t="shared" si="2103"/>
        <v>2.0082655236075228E-3</v>
      </c>
      <c r="Y4313">
        <f t="shared" si="2098"/>
        <v>-9.8741649927872509E-12</v>
      </c>
      <c r="Z4313">
        <f t="shared" si="2099"/>
        <v>-9.2023904872202338E-12</v>
      </c>
      <c r="AA4313">
        <f t="shared" si="2104"/>
        <v>1</v>
      </c>
      <c r="AB4313">
        <f t="shared" si="2105"/>
        <v>0</v>
      </c>
      <c r="AC4313">
        <f t="shared" si="2106"/>
        <v>0</v>
      </c>
      <c r="AD4313">
        <f t="shared" si="2107"/>
        <v>-157373.418574512</v>
      </c>
      <c r="AE4313">
        <f t="shared" si="2108"/>
        <v>0</v>
      </c>
      <c r="AF4313">
        <f t="shared" si="2109"/>
        <v>1</v>
      </c>
      <c r="AG4313">
        <f t="shared" si="2110"/>
        <v>-2</v>
      </c>
      <c r="AH4313">
        <f t="shared" si="2111"/>
        <v>1</v>
      </c>
      <c r="AI4313">
        <f t="shared" si="2112"/>
        <v>1.4662165944942713E-4</v>
      </c>
      <c r="AJ4313">
        <f t="shared" si="2113"/>
        <v>0</v>
      </c>
      <c r="AK4313" s="22">
        <f t="shared" si="2114"/>
        <v>2.5035926134229781E-7</v>
      </c>
      <c r="AL4313">
        <f t="shared" si="2115"/>
        <v>-2.6863548742028381E-7</v>
      </c>
      <c r="AM4313">
        <f t="shared" si="2116"/>
        <v>2.0082655236075228E-3</v>
      </c>
      <c r="AN4313">
        <f t="shared" si="2117"/>
        <v>-2.6863548742028381E-7</v>
      </c>
      <c r="AO4313">
        <f t="shared" si="2118"/>
        <v>2.0082655236075228E-3</v>
      </c>
      <c r="AP4313">
        <f t="shared" si="2119"/>
        <v>0</v>
      </c>
      <c r="AQ4313">
        <f t="shared" si="2120"/>
        <v>0</v>
      </c>
    </row>
    <row r="4314" spans="13:43" x14ac:dyDescent="0.25">
      <c r="M4314">
        <f t="shared" si="2121"/>
        <v>4301</v>
      </c>
      <c r="N4314">
        <f t="shared" si="2100"/>
        <v>12592.721344911184</v>
      </c>
      <c r="O4314">
        <f t="shared" si="2101"/>
        <v>157409.0168113898</v>
      </c>
      <c r="P4314">
        <f t="shared" si="2091"/>
        <v>6.495043963746854E-13</v>
      </c>
      <c r="Q4314">
        <f t="shared" si="2092"/>
        <v>1.5228917052862788E-16</v>
      </c>
      <c r="R4314">
        <f t="shared" si="2093"/>
        <v>6.0531630603418965E-13</v>
      </c>
      <c r="S4314">
        <f t="shared" si="2094"/>
        <v>2.5746324141361741E-11</v>
      </c>
      <c r="T4314">
        <f t="shared" si="2095"/>
        <v>2.3994710290178695E-11</v>
      </c>
      <c r="U4314">
        <f t="shared" si="2096"/>
        <v>0</v>
      </c>
      <c r="V4314">
        <f t="shared" si="2097"/>
        <v>0</v>
      </c>
      <c r="W4314">
        <f t="shared" si="2102"/>
        <v>2.5442861441616194E-7</v>
      </c>
      <c r="X4314">
        <f t="shared" si="2103"/>
        <v>-1.9025001582661084E-3</v>
      </c>
      <c r="Y4314">
        <f t="shared" si="2098"/>
        <v>5.3741360465288469E-12</v>
      </c>
      <c r="Z4314">
        <f t="shared" si="2099"/>
        <v>5.0085144888433193E-12</v>
      </c>
      <c r="AA4314">
        <f t="shared" si="2104"/>
        <v>1</v>
      </c>
      <c r="AB4314">
        <f t="shared" si="2105"/>
        <v>0</v>
      </c>
      <c r="AC4314">
        <f t="shared" si="2106"/>
        <v>0</v>
      </c>
      <c r="AD4314">
        <f t="shared" si="2107"/>
        <v>-157410.0168113898</v>
      </c>
      <c r="AE4314">
        <f t="shared" si="2108"/>
        <v>0</v>
      </c>
      <c r="AF4314">
        <f t="shared" si="2109"/>
        <v>1</v>
      </c>
      <c r="AG4314">
        <f t="shared" si="2110"/>
        <v>-2</v>
      </c>
      <c r="AH4314">
        <f t="shared" si="2111"/>
        <v>1</v>
      </c>
      <c r="AI4314">
        <f t="shared" si="2112"/>
        <v>-1.3889982123548776E-4</v>
      </c>
      <c r="AJ4314">
        <f t="shared" si="2113"/>
        <v>0</v>
      </c>
      <c r="AK4314" s="22">
        <f t="shared" si="2114"/>
        <v>-2.3711893235429968E-7</v>
      </c>
      <c r="AL4314">
        <f t="shared" si="2115"/>
        <v>2.5442861441616194E-7</v>
      </c>
      <c r="AM4314">
        <f t="shared" si="2116"/>
        <v>-1.9025001582661082E-3</v>
      </c>
      <c r="AN4314">
        <f t="shared" si="2117"/>
        <v>2.5442861441616194E-7</v>
      </c>
      <c r="AO4314">
        <f t="shared" si="2118"/>
        <v>-1.9025001582661082E-3</v>
      </c>
      <c r="AP4314">
        <f t="shared" si="2119"/>
        <v>0</v>
      </c>
      <c r="AQ4314">
        <f t="shared" si="2120"/>
        <v>0</v>
      </c>
    </row>
    <row r="4315" spans="13:43" x14ac:dyDescent="0.25">
      <c r="M4315">
        <f t="shared" si="2121"/>
        <v>4302</v>
      </c>
      <c r="N4315">
        <f t="shared" si="2100"/>
        <v>12595.649203861409</v>
      </c>
      <c r="O4315">
        <f t="shared" si="2101"/>
        <v>157445.61504826762</v>
      </c>
      <c r="P4315">
        <f t="shared" si="2091"/>
        <v>9.0649107847473526E-13</v>
      </c>
      <c r="Q4315">
        <f t="shared" si="2092"/>
        <v>2.1249538226693392E-16</v>
      </c>
      <c r="R4315">
        <f t="shared" si="2093"/>
        <v>8.4481927164467414E-13</v>
      </c>
      <c r="S4315">
        <f t="shared" si="2094"/>
        <v>-2.3133516825222921E-11</v>
      </c>
      <c r="T4315">
        <f t="shared" si="2095"/>
        <v>-2.1559661533292562E-11</v>
      </c>
      <c r="U4315">
        <f t="shared" si="2096"/>
        <v>0</v>
      </c>
      <c r="V4315">
        <f t="shared" si="2097"/>
        <v>0</v>
      </c>
      <c r="W4315">
        <f t="shared" si="2102"/>
        <v>-2.2866164927097924E-7</v>
      </c>
      <c r="X4315">
        <f t="shared" si="2103"/>
        <v>1.7102242352477139E-3</v>
      </c>
      <c r="Y4315">
        <f t="shared" si="2098"/>
        <v>-1.13381249792881E-11</v>
      </c>
      <c r="Z4315">
        <f t="shared" si="2099"/>
        <v>-1.0566752077621782E-11</v>
      </c>
      <c r="AA4315">
        <f t="shared" si="2104"/>
        <v>1</v>
      </c>
      <c r="AB4315">
        <f t="shared" si="2105"/>
        <v>0</v>
      </c>
      <c r="AC4315">
        <f t="shared" si="2106"/>
        <v>0</v>
      </c>
      <c r="AD4315">
        <f t="shared" si="2107"/>
        <v>-157446.61504826762</v>
      </c>
      <c r="AE4315">
        <f t="shared" si="2108"/>
        <v>0</v>
      </c>
      <c r="AF4315">
        <f t="shared" si="2109"/>
        <v>1</v>
      </c>
      <c r="AG4315">
        <f t="shared" si="2110"/>
        <v>-2</v>
      </c>
      <c r="AH4315">
        <f t="shared" si="2111"/>
        <v>1</v>
      </c>
      <c r="AI4315">
        <f t="shared" si="2112"/>
        <v>1.2486192583701299E-4</v>
      </c>
      <c r="AJ4315">
        <f t="shared" si="2113"/>
        <v>0</v>
      </c>
      <c r="AK4315" s="22">
        <f t="shared" si="2114"/>
        <v>2.1310498534108174E-7</v>
      </c>
      <c r="AL4315">
        <f t="shared" si="2115"/>
        <v>-2.2866164927097924E-7</v>
      </c>
      <c r="AM4315">
        <f t="shared" si="2116"/>
        <v>1.7102242352477137E-3</v>
      </c>
      <c r="AN4315">
        <f t="shared" si="2117"/>
        <v>-2.2866164927097924E-7</v>
      </c>
      <c r="AO4315">
        <f t="shared" si="2118"/>
        <v>1.7102242352477137E-3</v>
      </c>
      <c r="AP4315">
        <f t="shared" si="2119"/>
        <v>0</v>
      </c>
      <c r="AQ4315">
        <f t="shared" si="2120"/>
        <v>0</v>
      </c>
    </row>
    <row r="4316" spans="13:43" x14ac:dyDescent="0.25">
      <c r="M4316">
        <f t="shared" si="2121"/>
        <v>4303</v>
      </c>
      <c r="N4316">
        <f t="shared" si="2100"/>
        <v>12598.57706281163</v>
      </c>
      <c r="O4316">
        <f t="shared" si="2101"/>
        <v>157482.21328514538</v>
      </c>
      <c r="P4316">
        <f t="shared" si="2091"/>
        <v>1.0000983295864166E-12</v>
      </c>
      <c r="Q4316">
        <f t="shared" si="2092"/>
        <v>2.3438387201142419E-16</v>
      </c>
      <c r="R4316">
        <f t="shared" si="2093"/>
        <v>9.3205808908333343E-13</v>
      </c>
      <c r="S4316">
        <f t="shared" si="2094"/>
        <v>1.947230655077364E-11</v>
      </c>
      <c r="T4316">
        <f t="shared" si="2095"/>
        <v>1.8147536394010853E-11</v>
      </c>
      <c r="U4316">
        <f t="shared" si="2096"/>
        <v>0</v>
      </c>
      <c r="V4316">
        <f t="shared" si="2097"/>
        <v>0</v>
      </c>
      <c r="W4316">
        <f t="shared" si="2102"/>
        <v>1.9251740388325936E-7</v>
      </c>
      <c r="X4316">
        <f t="shared" si="2103"/>
        <v>-1.4402260899931E-3</v>
      </c>
      <c r="Y4316">
        <f t="shared" si="2098"/>
        <v>1.8415576132623878E-12</v>
      </c>
      <c r="Z4316">
        <f t="shared" si="2099"/>
        <v>1.7162699098438022E-12</v>
      </c>
      <c r="AA4316">
        <f t="shared" si="2104"/>
        <v>1</v>
      </c>
      <c r="AB4316">
        <f t="shared" si="2105"/>
        <v>0</v>
      </c>
      <c r="AC4316">
        <f t="shared" si="2106"/>
        <v>0</v>
      </c>
      <c r="AD4316">
        <f t="shared" si="2107"/>
        <v>-157483.21328514538</v>
      </c>
      <c r="AE4316">
        <f t="shared" si="2108"/>
        <v>0</v>
      </c>
      <c r="AF4316">
        <f t="shared" si="2109"/>
        <v>1</v>
      </c>
      <c r="AG4316">
        <f t="shared" si="2110"/>
        <v>-2</v>
      </c>
      <c r="AH4316">
        <f t="shared" si="2111"/>
        <v>1</v>
      </c>
      <c r="AI4316">
        <f t="shared" si="2112"/>
        <v>-1.0514960221207176E-4</v>
      </c>
      <c r="AJ4316">
        <f t="shared" si="2113"/>
        <v>0</v>
      </c>
      <c r="AK4316" s="22">
        <f t="shared" si="2114"/>
        <v>-1.7941976130779182E-7</v>
      </c>
      <c r="AL4316">
        <f t="shared" si="2115"/>
        <v>1.9251740388325936E-7</v>
      </c>
      <c r="AM4316">
        <f t="shared" si="2116"/>
        <v>-1.4402260899931E-3</v>
      </c>
      <c r="AN4316">
        <f t="shared" si="2117"/>
        <v>1.9251740388325936E-7</v>
      </c>
      <c r="AO4316">
        <f t="shared" si="2118"/>
        <v>-1.4402260899931E-3</v>
      </c>
      <c r="AP4316">
        <f t="shared" si="2119"/>
        <v>0</v>
      </c>
      <c r="AQ4316">
        <f t="shared" si="2120"/>
        <v>0</v>
      </c>
    </row>
    <row r="4317" spans="13:43" x14ac:dyDescent="0.25">
      <c r="M4317">
        <f t="shared" si="2121"/>
        <v>4304</v>
      </c>
      <c r="N4317">
        <f t="shared" si="2100"/>
        <v>12601.504921761854</v>
      </c>
      <c r="O4317">
        <f t="shared" si="2101"/>
        <v>157518.81152202317</v>
      </c>
      <c r="P4317">
        <f t="shared" si="2091"/>
        <v>9.1371974570971863E-13</v>
      </c>
      <c r="Q4317">
        <f t="shared" si="2092"/>
        <v>2.1409036187939687E-16</v>
      </c>
      <c r="R4317">
        <f t="shared" si="2093"/>
        <v>8.515561469801666E-13</v>
      </c>
      <c r="S4317">
        <f t="shared" si="2094"/>
        <v>-1.4930654202650103E-11</v>
      </c>
      <c r="T4317">
        <f t="shared" si="2095"/>
        <v>-1.3914868781593756E-11</v>
      </c>
      <c r="U4317">
        <f t="shared" si="2096"/>
        <v>0</v>
      </c>
      <c r="V4317">
        <f t="shared" si="2097"/>
        <v>0</v>
      </c>
      <c r="W4317">
        <f t="shared" si="2102"/>
        <v>-1.4764962210161188E-7</v>
      </c>
      <c r="X4317">
        <f t="shared" si="2103"/>
        <v>1.1048261535794557E-3</v>
      </c>
      <c r="Y4317">
        <f t="shared" si="2098"/>
        <v>-8.7535008481322006E-12</v>
      </c>
      <c r="Z4317">
        <f t="shared" si="2099"/>
        <v>-8.1579691035715346E-12</v>
      </c>
      <c r="AA4317">
        <f t="shared" si="2104"/>
        <v>1</v>
      </c>
      <c r="AB4317">
        <f t="shared" si="2105"/>
        <v>0</v>
      </c>
      <c r="AC4317">
        <f t="shared" si="2106"/>
        <v>0</v>
      </c>
      <c r="AD4317">
        <f t="shared" si="2107"/>
        <v>-157519.81152202317</v>
      </c>
      <c r="AE4317">
        <f t="shared" si="2108"/>
        <v>0</v>
      </c>
      <c r="AF4317">
        <f t="shared" si="2109"/>
        <v>1</v>
      </c>
      <c r="AG4317">
        <f t="shared" si="2110"/>
        <v>-2</v>
      </c>
      <c r="AH4317">
        <f t="shared" si="2111"/>
        <v>1</v>
      </c>
      <c r="AI4317">
        <f t="shared" si="2112"/>
        <v>8.0662354339364959E-5</v>
      </c>
      <c r="AJ4317">
        <f t="shared" si="2113"/>
        <v>0</v>
      </c>
      <c r="AK4317" s="22">
        <f t="shared" si="2114"/>
        <v>1.3760449403691781E-7</v>
      </c>
      <c r="AL4317">
        <f t="shared" si="2115"/>
        <v>-1.4764962210161188E-7</v>
      </c>
      <c r="AM4317">
        <f t="shared" si="2116"/>
        <v>1.1048261535794557E-3</v>
      </c>
      <c r="AN4317">
        <f t="shared" si="2117"/>
        <v>-1.4764962210161188E-7</v>
      </c>
      <c r="AO4317">
        <f t="shared" si="2118"/>
        <v>1.1048261535794557E-3</v>
      </c>
      <c r="AP4317">
        <f t="shared" si="2119"/>
        <v>0</v>
      </c>
      <c r="AQ4317">
        <f t="shared" si="2120"/>
        <v>0</v>
      </c>
    </row>
    <row r="4318" spans="13:43" x14ac:dyDescent="0.25">
      <c r="M4318">
        <f t="shared" si="2121"/>
        <v>4305</v>
      </c>
      <c r="N4318">
        <f t="shared" si="2100"/>
        <v>12604.432780712079</v>
      </c>
      <c r="O4318">
        <f t="shared" si="2101"/>
        <v>157555.40975890099</v>
      </c>
      <c r="P4318">
        <f t="shared" si="2091"/>
        <v>6.6314019295723569E-13</v>
      </c>
      <c r="Q4318">
        <f t="shared" si="2092"/>
        <v>1.5534188264390214E-16</v>
      </c>
      <c r="R4318">
        <f t="shared" si="2093"/>
        <v>6.180244109573492E-13</v>
      </c>
      <c r="S4318">
        <f t="shared" si="2094"/>
        <v>9.716325997289877E-12</v>
      </c>
      <c r="T4318">
        <f t="shared" si="2095"/>
        <v>9.0552898390399609E-12</v>
      </c>
      <c r="U4318">
        <f t="shared" si="2096"/>
        <v>0</v>
      </c>
      <c r="V4318">
        <f t="shared" si="2097"/>
        <v>0</v>
      </c>
      <c r="W4318">
        <f t="shared" si="2102"/>
        <v>9.6107318627396805E-8</v>
      </c>
      <c r="X4318">
        <f t="shared" si="2103"/>
        <v>-7.1931476182732798E-4</v>
      </c>
      <c r="Y4318">
        <f t="shared" si="2098"/>
        <v>2.019975001160852E-13</v>
      </c>
      <c r="Z4318">
        <f t="shared" si="2099"/>
        <v>1.8825489293204702E-13</v>
      </c>
      <c r="AA4318">
        <f t="shared" si="2104"/>
        <v>1</v>
      </c>
      <c r="AB4318">
        <f t="shared" si="2105"/>
        <v>0</v>
      </c>
      <c r="AC4318">
        <f t="shared" si="2106"/>
        <v>0</v>
      </c>
      <c r="AD4318">
        <f t="shared" si="2107"/>
        <v>-157556.40975890099</v>
      </c>
      <c r="AE4318">
        <f t="shared" si="2108"/>
        <v>0</v>
      </c>
      <c r="AF4318">
        <f t="shared" si="2109"/>
        <v>1</v>
      </c>
      <c r="AG4318">
        <f t="shared" si="2110"/>
        <v>-2</v>
      </c>
      <c r="AH4318">
        <f t="shared" si="2111"/>
        <v>1</v>
      </c>
      <c r="AI4318">
        <f t="shared" si="2112"/>
        <v>-5.251651613553827E-5</v>
      </c>
      <c r="AJ4318">
        <f t="shared" si="2113"/>
        <v>0</v>
      </c>
      <c r="AK4318" s="22">
        <f t="shared" si="2114"/>
        <v>-8.9568796484060973E-8</v>
      </c>
      <c r="AL4318">
        <f t="shared" si="2115"/>
        <v>9.6107318627396805E-8</v>
      </c>
      <c r="AM4318">
        <f t="shared" si="2116"/>
        <v>-7.1931476182732787E-4</v>
      </c>
      <c r="AN4318">
        <f t="shared" si="2117"/>
        <v>9.6107318627396805E-8</v>
      </c>
      <c r="AO4318">
        <f t="shared" si="2118"/>
        <v>-7.1931476182732787E-4</v>
      </c>
      <c r="AP4318">
        <f t="shared" si="2119"/>
        <v>0</v>
      </c>
      <c r="AQ4318">
        <f t="shared" si="2120"/>
        <v>0</v>
      </c>
    </row>
    <row r="4319" spans="13:43" x14ac:dyDescent="0.25">
      <c r="M4319">
        <f t="shared" si="2121"/>
        <v>4306</v>
      </c>
      <c r="N4319">
        <f t="shared" si="2100"/>
        <v>12607.360639662302</v>
      </c>
      <c r="O4319">
        <f t="shared" si="2101"/>
        <v>157592.00799577878</v>
      </c>
      <c r="P4319">
        <f t="shared" si="2091"/>
        <v>2.9365197873431596E-13</v>
      </c>
      <c r="Q4319">
        <f t="shared" si="2092"/>
        <v>6.8772573292823094E-17</v>
      </c>
      <c r="R4319">
        <f t="shared" si="2093"/>
        <v>2.7367379192387324E-13</v>
      </c>
      <c r="S4319">
        <f t="shared" si="2094"/>
        <v>-4.0673896273065122E-12</v>
      </c>
      <c r="T4319">
        <f t="shared" si="2095"/>
        <v>-3.7906706685056047E-12</v>
      </c>
      <c r="U4319">
        <f t="shared" si="2096"/>
        <v>0</v>
      </c>
      <c r="V4319">
        <f t="shared" si="2097"/>
        <v>0</v>
      </c>
      <c r="W4319">
        <f t="shared" si="2102"/>
        <v>-4.0241208709321394E-8</v>
      </c>
      <c r="X4319">
        <f t="shared" si="2103"/>
        <v>3.0125510254033218E-4</v>
      </c>
      <c r="Y4319">
        <f t="shared" si="2098"/>
        <v>-2.5800521056523013E-12</v>
      </c>
      <c r="Z4319">
        <f t="shared" si="2099"/>
        <v>-2.4045219996759717E-12</v>
      </c>
      <c r="AA4319">
        <f t="shared" si="2104"/>
        <v>1</v>
      </c>
      <c r="AB4319">
        <f t="shared" si="2105"/>
        <v>0</v>
      </c>
      <c r="AC4319">
        <f t="shared" si="2106"/>
        <v>0</v>
      </c>
      <c r="AD4319">
        <f t="shared" si="2107"/>
        <v>-157593.00799577878</v>
      </c>
      <c r="AE4319">
        <f t="shared" si="2108"/>
        <v>0</v>
      </c>
      <c r="AF4319">
        <f t="shared" si="2109"/>
        <v>1</v>
      </c>
      <c r="AG4319">
        <f t="shared" si="2110"/>
        <v>-2</v>
      </c>
      <c r="AH4319">
        <f t="shared" si="2111"/>
        <v>1</v>
      </c>
      <c r="AI4319">
        <f t="shared" si="2112"/>
        <v>2.1994360237760913E-5</v>
      </c>
      <c r="AJ4319">
        <f t="shared" si="2113"/>
        <v>0</v>
      </c>
      <c r="AK4319" s="22">
        <f t="shared" si="2114"/>
        <v>3.7503456392657649E-8</v>
      </c>
      <c r="AL4319">
        <f t="shared" si="2115"/>
        <v>-4.0241208709321394E-8</v>
      </c>
      <c r="AM4319">
        <f t="shared" si="2116"/>
        <v>3.0125510254033218E-4</v>
      </c>
      <c r="AN4319">
        <f t="shared" si="2117"/>
        <v>-4.0241208709321394E-8</v>
      </c>
      <c r="AO4319">
        <f t="shared" si="2118"/>
        <v>3.0125510254033218E-4</v>
      </c>
      <c r="AP4319">
        <f t="shared" si="2119"/>
        <v>0</v>
      </c>
      <c r="AQ4319">
        <f t="shared" si="2120"/>
        <v>0</v>
      </c>
    </row>
    <row r="4320" spans="13:43" x14ac:dyDescent="0.25">
      <c r="M4320">
        <f t="shared" si="2121"/>
        <v>4307</v>
      </c>
      <c r="N4320">
        <f t="shared" si="2100"/>
        <v>12610.288498612526</v>
      </c>
      <c r="O4320">
        <f t="shared" si="2101"/>
        <v>157628.60623265657</v>
      </c>
      <c r="P4320">
        <f t="shared" si="2091"/>
        <v>-1.2813147495432697E-13</v>
      </c>
      <c r="Q4320">
        <f t="shared" si="2092"/>
        <v>-3.0001109935215523E-17</v>
      </c>
      <c r="R4320">
        <f t="shared" si="2093"/>
        <v>-1.1941423574494591E-13</v>
      </c>
      <c r="S4320">
        <f t="shared" si="2094"/>
        <v>-1.7586543388777487E-12</v>
      </c>
      <c r="T4320">
        <f t="shared" si="2095"/>
        <v>-1.6390068395878369E-12</v>
      </c>
      <c r="U4320">
        <f t="shared" si="2096"/>
        <v>0</v>
      </c>
      <c r="V4320">
        <f t="shared" si="2097"/>
        <v>0</v>
      </c>
      <c r="W4320">
        <f t="shared" si="2102"/>
        <v>-1.740349856566106E-8</v>
      </c>
      <c r="X4320">
        <f t="shared" si="2103"/>
        <v>1.3031692246044224E-4</v>
      </c>
      <c r="Y4320">
        <f t="shared" si="2098"/>
        <v>-1.1631929734643303E-15</v>
      </c>
      <c r="Z4320">
        <f t="shared" si="2099"/>
        <v>-1.0840568252230545E-15</v>
      </c>
      <c r="AA4320">
        <f t="shared" si="2104"/>
        <v>1</v>
      </c>
      <c r="AB4320">
        <f t="shared" si="2105"/>
        <v>0</v>
      </c>
      <c r="AC4320">
        <f t="shared" si="2106"/>
        <v>0</v>
      </c>
      <c r="AD4320">
        <f t="shared" si="2107"/>
        <v>-157629.60623265657</v>
      </c>
      <c r="AE4320">
        <f t="shared" si="2108"/>
        <v>0</v>
      </c>
      <c r="AF4320">
        <f t="shared" si="2109"/>
        <v>1</v>
      </c>
      <c r="AG4320">
        <f t="shared" si="2110"/>
        <v>-2</v>
      </c>
      <c r="AH4320">
        <f t="shared" si="2111"/>
        <v>1</v>
      </c>
      <c r="AI4320">
        <f t="shared" si="2112"/>
        <v>9.5143193614159109E-6</v>
      </c>
      <c r="AJ4320">
        <f t="shared" si="2113"/>
        <v>0</v>
      </c>
      <c r="AK4320" s="22">
        <f t="shared" si="2114"/>
        <v>1.6219476762032781E-8</v>
      </c>
      <c r="AL4320">
        <f t="shared" si="2115"/>
        <v>-1.740349856566106E-8</v>
      </c>
      <c r="AM4320">
        <f t="shared" si="2116"/>
        <v>1.3031692246044224E-4</v>
      </c>
      <c r="AN4320">
        <f t="shared" si="2117"/>
        <v>-1.740349856566106E-8</v>
      </c>
      <c r="AO4320">
        <f t="shared" si="2118"/>
        <v>1.3031692246044224E-4</v>
      </c>
      <c r="AP4320">
        <f t="shared" si="2119"/>
        <v>0</v>
      </c>
      <c r="AQ4320">
        <f t="shared" si="2120"/>
        <v>0</v>
      </c>
    </row>
    <row r="4321" spans="13:43" x14ac:dyDescent="0.25">
      <c r="M4321">
        <f t="shared" si="2121"/>
        <v>4308</v>
      </c>
      <c r="N4321">
        <f t="shared" si="2100"/>
        <v>12613.216357562747</v>
      </c>
      <c r="O4321">
        <f t="shared" si="2101"/>
        <v>157665.20446953434</v>
      </c>
      <c r="P4321">
        <f t="shared" si="2091"/>
        <v>-5.262848721820862E-13</v>
      </c>
      <c r="Q4321">
        <f t="shared" si="2092"/>
        <v>-1.2319740517442635E-16</v>
      </c>
      <c r="R4321">
        <f t="shared" si="2093"/>
        <v>-4.9047984359933484E-13</v>
      </c>
      <c r="S4321">
        <f t="shared" si="2094"/>
        <v>7.496609646929626E-12</v>
      </c>
      <c r="T4321">
        <f t="shared" si="2095"/>
        <v>6.9865886737461566E-12</v>
      </c>
      <c r="U4321">
        <f t="shared" si="2096"/>
        <v>0</v>
      </c>
      <c r="V4321">
        <f t="shared" si="2097"/>
        <v>0</v>
      </c>
      <c r="W4321">
        <f t="shared" si="2102"/>
        <v>7.4203054281250835E-8</v>
      </c>
      <c r="X4321">
        <f t="shared" si="2103"/>
        <v>-5.5575946850415937E-4</v>
      </c>
      <c r="Y4321">
        <f t="shared" si="2098"/>
        <v>4.6900080144425058E-12</v>
      </c>
      <c r="Z4321">
        <f t="shared" si="2099"/>
        <v>4.370930115976268E-12</v>
      </c>
      <c r="AA4321">
        <f t="shared" si="2104"/>
        <v>1</v>
      </c>
      <c r="AB4321">
        <f t="shared" si="2105"/>
        <v>0</v>
      </c>
      <c r="AC4321">
        <f t="shared" si="2106"/>
        <v>0</v>
      </c>
      <c r="AD4321">
        <f t="shared" si="2107"/>
        <v>-157666.20446953434</v>
      </c>
      <c r="AE4321">
        <f t="shared" si="2108"/>
        <v>0</v>
      </c>
      <c r="AF4321">
        <f t="shared" si="2109"/>
        <v>1</v>
      </c>
      <c r="AG4321">
        <f t="shared" si="2110"/>
        <v>-2</v>
      </c>
      <c r="AH4321">
        <f t="shared" si="2111"/>
        <v>1</v>
      </c>
      <c r="AI4321">
        <f t="shared" si="2112"/>
        <v>-4.0575489498066006E-5</v>
      </c>
      <c r="AJ4321">
        <f t="shared" si="2113"/>
        <v>0</v>
      </c>
      <c r="AK4321" s="22">
        <f t="shared" si="2114"/>
        <v>-6.9154757018873527E-8</v>
      </c>
      <c r="AL4321">
        <f t="shared" si="2115"/>
        <v>7.4203054281250835E-8</v>
      </c>
      <c r="AM4321">
        <f t="shared" si="2116"/>
        <v>-5.5575946850415937E-4</v>
      </c>
      <c r="AN4321">
        <f t="shared" si="2117"/>
        <v>7.4203054281250835E-8</v>
      </c>
      <c r="AO4321">
        <f t="shared" si="2118"/>
        <v>-5.5575946850415937E-4</v>
      </c>
      <c r="AP4321">
        <f t="shared" si="2119"/>
        <v>0</v>
      </c>
      <c r="AQ4321">
        <f t="shared" si="2120"/>
        <v>0</v>
      </c>
    </row>
    <row r="4322" spans="13:43" x14ac:dyDescent="0.25">
      <c r="M4322">
        <f t="shared" si="2121"/>
        <v>4309</v>
      </c>
      <c r="N4322">
        <f t="shared" si="2100"/>
        <v>12616.144216512972</v>
      </c>
      <c r="O4322">
        <f t="shared" si="2101"/>
        <v>157701.80270641216</v>
      </c>
      <c r="P4322">
        <f t="shared" si="2091"/>
        <v>-8.2923817712431923E-13</v>
      </c>
      <c r="Q4322">
        <f t="shared" si="2092"/>
        <v>-1.9407033828405458E-16</v>
      </c>
      <c r="R4322">
        <f t="shared" si="2093"/>
        <v>-7.728221594821241E-13</v>
      </c>
      <c r="S4322">
        <f t="shared" si="2094"/>
        <v>-1.2885655170589119E-11</v>
      </c>
      <c r="T4322">
        <f t="shared" si="2095"/>
        <v>-1.2008998295050438E-11</v>
      </c>
      <c r="U4322">
        <f t="shared" si="2096"/>
        <v>0</v>
      </c>
      <c r="V4322">
        <f t="shared" si="2097"/>
        <v>0</v>
      </c>
      <c r="W4322">
        <f t="shared" si="2102"/>
        <v>-1.2757458853667819E-7</v>
      </c>
      <c r="X4322">
        <f t="shared" si="2103"/>
        <v>9.5571868559220132E-4</v>
      </c>
      <c r="Y4322">
        <f t="shared" si="2098"/>
        <v>-4.8722221115805443E-13</v>
      </c>
      <c r="Z4322">
        <f t="shared" si="2099"/>
        <v>-4.5407475410816178E-13</v>
      </c>
      <c r="AA4322">
        <f t="shared" si="2104"/>
        <v>1</v>
      </c>
      <c r="AB4322">
        <f t="shared" si="2105"/>
        <v>0</v>
      </c>
      <c r="AC4322">
        <f t="shared" si="2106"/>
        <v>0</v>
      </c>
      <c r="AD4322">
        <f t="shared" si="2107"/>
        <v>-157702.80270641216</v>
      </c>
      <c r="AE4322">
        <f t="shared" si="2108"/>
        <v>0</v>
      </c>
      <c r="AF4322">
        <f t="shared" si="2109"/>
        <v>1</v>
      </c>
      <c r="AG4322">
        <f t="shared" si="2110"/>
        <v>-2</v>
      </c>
      <c r="AH4322">
        <f t="shared" si="2111"/>
        <v>1</v>
      </c>
      <c r="AI4322">
        <f t="shared" si="2112"/>
        <v>6.97761434004797E-5</v>
      </c>
      <c r="AJ4322">
        <f t="shared" si="2113"/>
        <v>0</v>
      </c>
      <c r="AK4322" s="22">
        <f t="shared" si="2114"/>
        <v>1.188952362876785E-7</v>
      </c>
      <c r="AL4322">
        <f t="shared" si="2115"/>
        <v>-1.2757458853667819E-7</v>
      </c>
      <c r="AM4322">
        <f t="shared" si="2116"/>
        <v>9.5571868559220143E-4</v>
      </c>
      <c r="AN4322">
        <f t="shared" si="2117"/>
        <v>-1.2757458853667819E-7</v>
      </c>
      <c r="AO4322">
        <f t="shared" si="2118"/>
        <v>9.5571868559220143E-4</v>
      </c>
      <c r="AP4322">
        <f t="shared" si="2119"/>
        <v>0</v>
      </c>
      <c r="AQ4322">
        <f t="shared" si="2120"/>
        <v>0</v>
      </c>
    </row>
    <row r="4323" spans="13:43" x14ac:dyDescent="0.25">
      <c r="M4323">
        <f t="shared" si="2121"/>
        <v>4310</v>
      </c>
      <c r="N4323">
        <f t="shared" si="2100"/>
        <v>12619.072075463195</v>
      </c>
      <c r="O4323">
        <f t="shared" si="2101"/>
        <v>157738.40094328995</v>
      </c>
      <c r="P4323">
        <f t="shared" si="2091"/>
        <v>-9.8264148684034385E-13</v>
      </c>
      <c r="Q4323">
        <f t="shared" si="2092"/>
        <v>-2.2991864668033407E-16</v>
      </c>
      <c r="R4323">
        <f t="shared" si="2093"/>
        <v>-9.1578889733489662E-13</v>
      </c>
      <c r="S4323">
        <f t="shared" si="2094"/>
        <v>1.7681199961220004E-11</v>
      </c>
      <c r="T4323">
        <f t="shared" si="2095"/>
        <v>1.6478285145591804E-11</v>
      </c>
      <c r="U4323">
        <f t="shared" si="2096"/>
        <v>0</v>
      </c>
      <c r="V4323">
        <f t="shared" si="2097"/>
        <v>0</v>
      </c>
      <c r="W4323">
        <f t="shared" si="2102"/>
        <v>1.7509355900272931E-7</v>
      </c>
      <c r="X4323">
        <f t="shared" si="2103"/>
        <v>-1.3120091380285578E-3</v>
      </c>
      <c r="Y4323">
        <f t="shared" si="2098"/>
        <v>9.93183474098886E-12</v>
      </c>
      <c r="Z4323">
        <f t="shared" si="2099"/>
        <v>9.2561367576784009E-12</v>
      </c>
      <c r="AA4323">
        <f t="shared" si="2104"/>
        <v>1</v>
      </c>
      <c r="AB4323">
        <f t="shared" si="2105"/>
        <v>0</v>
      </c>
      <c r="AC4323">
        <f t="shared" si="2106"/>
        <v>0</v>
      </c>
      <c r="AD4323">
        <f t="shared" si="2107"/>
        <v>-157739.40094328995</v>
      </c>
      <c r="AE4323">
        <f t="shared" si="2108"/>
        <v>0</v>
      </c>
      <c r="AF4323">
        <f t="shared" si="2109"/>
        <v>1</v>
      </c>
      <c r="AG4323">
        <f t="shared" si="2110"/>
        <v>-2</v>
      </c>
      <c r="AH4323">
        <f t="shared" si="2111"/>
        <v>1</v>
      </c>
      <c r="AI4323">
        <f t="shared" si="2112"/>
        <v>-9.5788579312624495E-5</v>
      </c>
      <c r="AJ4323">
        <f t="shared" si="2113"/>
        <v>0</v>
      </c>
      <c r="AK4323" s="22">
        <f t="shared" si="2114"/>
        <v>-1.631813224629361E-7</v>
      </c>
      <c r="AL4323">
        <f t="shared" si="2115"/>
        <v>1.7509355900272931E-7</v>
      </c>
      <c r="AM4323">
        <f t="shared" si="2116"/>
        <v>-1.3120091380285576E-3</v>
      </c>
      <c r="AN4323">
        <f t="shared" si="2117"/>
        <v>1.7509355900272931E-7</v>
      </c>
      <c r="AO4323">
        <f t="shared" si="2118"/>
        <v>-1.3120091380285576E-3</v>
      </c>
      <c r="AP4323">
        <f t="shared" si="2119"/>
        <v>0</v>
      </c>
      <c r="AQ4323">
        <f t="shared" si="2120"/>
        <v>0</v>
      </c>
    </row>
    <row r="4324" spans="13:43" x14ac:dyDescent="0.25">
      <c r="M4324">
        <f t="shared" si="2121"/>
        <v>4311</v>
      </c>
      <c r="N4324">
        <f t="shared" si="2100"/>
        <v>12621.999934413419</v>
      </c>
      <c r="O4324">
        <f t="shared" si="2101"/>
        <v>157774.99918016774</v>
      </c>
      <c r="P4324">
        <f t="shared" si="2091"/>
        <v>-9.5911518815902577E-13</v>
      </c>
      <c r="Q4324">
        <f t="shared" si="2092"/>
        <v>-2.2436190260197158E-16</v>
      </c>
      <c r="R4324">
        <f t="shared" si="2093"/>
        <v>-8.9386317628986559E-13</v>
      </c>
      <c r="S4324">
        <f t="shared" si="2094"/>
        <v>-2.1665983716436624E-11</v>
      </c>
      <c r="T4324">
        <f t="shared" si="2095"/>
        <v>-2.0191969912802074E-11</v>
      </c>
      <c r="U4324">
        <f t="shared" si="2096"/>
        <v>0</v>
      </c>
      <c r="V4324">
        <f t="shared" si="2097"/>
        <v>0</v>
      </c>
      <c r="W4324">
        <f t="shared" si="2102"/>
        <v>-2.1460388868408908E-7</v>
      </c>
      <c r="X4324">
        <f t="shared" si="2103"/>
        <v>1.6084406554791807E-3</v>
      </c>
      <c r="Y4324">
        <f t="shared" si="2098"/>
        <v>-2.7202357394075513E-12</v>
      </c>
      <c r="Z4324">
        <f t="shared" si="2099"/>
        <v>-2.5351684430639039E-12</v>
      </c>
      <c r="AA4324">
        <f t="shared" si="2104"/>
        <v>1</v>
      </c>
      <c r="AB4324">
        <f t="shared" si="2105"/>
        <v>0</v>
      </c>
      <c r="AC4324">
        <f t="shared" si="2106"/>
        <v>0</v>
      </c>
      <c r="AD4324">
        <f t="shared" si="2107"/>
        <v>-157775.99918016774</v>
      </c>
      <c r="AE4324">
        <f t="shared" si="2108"/>
        <v>0</v>
      </c>
      <c r="AF4324">
        <f t="shared" si="2109"/>
        <v>1</v>
      </c>
      <c r="AG4324">
        <f t="shared" si="2110"/>
        <v>-2</v>
      </c>
      <c r="AH4324">
        <f t="shared" si="2111"/>
        <v>1</v>
      </c>
      <c r="AI4324">
        <f t="shared" si="2112"/>
        <v>1.1743076811454118E-4</v>
      </c>
      <c r="AJ4324">
        <f t="shared" si="2113"/>
        <v>0</v>
      </c>
      <c r="AK4324" s="22">
        <f t="shared" si="2114"/>
        <v>2.0000362412310394E-7</v>
      </c>
      <c r="AL4324">
        <f t="shared" si="2115"/>
        <v>-2.1460388868408908E-7</v>
      </c>
      <c r="AM4324">
        <f t="shared" si="2116"/>
        <v>1.6084406554791807E-3</v>
      </c>
      <c r="AN4324">
        <f t="shared" si="2117"/>
        <v>-2.1460388868408908E-7</v>
      </c>
      <c r="AO4324">
        <f t="shared" si="2118"/>
        <v>1.6084406554791807E-3</v>
      </c>
      <c r="AP4324">
        <f t="shared" si="2119"/>
        <v>0</v>
      </c>
      <c r="AQ4324">
        <f t="shared" si="2120"/>
        <v>0</v>
      </c>
    </row>
    <row r="4325" spans="13:43" x14ac:dyDescent="0.25">
      <c r="M4325">
        <f t="shared" si="2121"/>
        <v>4312</v>
      </c>
      <c r="N4325">
        <f t="shared" si="2100"/>
        <v>12624.927793363642</v>
      </c>
      <c r="O4325">
        <f t="shared" si="2101"/>
        <v>157811.59741704553</v>
      </c>
      <c r="P4325">
        <f t="shared" si="2091"/>
        <v>-7.6313630080793867E-13</v>
      </c>
      <c r="Q4325">
        <f t="shared" si="2092"/>
        <v>-1.7847596098323853E-16</v>
      </c>
      <c r="R4325">
        <f t="shared" si="2093"/>
        <v>-7.1121742852557191E-13</v>
      </c>
      <c r="S4325">
        <f t="shared" si="2094"/>
        <v>2.4659918920490062E-11</v>
      </c>
      <c r="T4325">
        <f t="shared" si="2095"/>
        <v>2.2982217074082068E-11</v>
      </c>
      <c r="U4325">
        <f t="shared" si="2096"/>
        <v>0</v>
      </c>
      <c r="V4325">
        <f t="shared" si="2097"/>
        <v>0</v>
      </c>
      <c r="W4325">
        <f t="shared" si="2102"/>
        <v>2.4431578992484836E-7</v>
      </c>
      <c r="X4325">
        <f t="shared" si="2103"/>
        <v>-1.8315540209307578E-3</v>
      </c>
      <c r="Y4325">
        <f t="shared" si="2098"/>
        <v>1.1198709518386967E-11</v>
      </c>
      <c r="Z4325">
        <f t="shared" si="2099"/>
        <v>1.0436821545561079E-11</v>
      </c>
      <c r="AA4325">
        <f t="shared" si="2104"/>
        <v>1</v>
      </c>
      <c r="AB4325">
        <f t="shared" si="2105"/>
        <v>0</v>
      </c>
      <c r="AC4325">
        <f t="shared" si="2106"/>
        <v>0</v>
      </c>
      <c r="AD4325">
        <f t="shared" si="2107"/>
        <v>-157812.59741704553</v>
      </c>
      <c r="AE4325">
        <f t="shared" si="2108"/>
        <v>0</v>
      </c>
      <c r="AF4325">
        <f t="shared" si="2109"/>
        <v>1</v>
      </c>
      <c r="AG4325">
        <f t="shared" si="2110"/>
        <v>-2</v>
      </c>
      <c r="AH4325">
        <f t="shared" si="2111"/>
        <v>1</v>
      </c>
      <c r="AI4325">
        <f t="shared" si="2112"/>
        <v>-1.3372006519864847E-4</v>
      </c>
      <c r="AJ4325">
        <f t="shared" si="2113"/>
        <v>0</v>
      </c>
      <c r="AK4325" s="22">
        <f t="shared" si="2114"/>
        <v>-2.2769411922166819E-7</v>
      </c>
      <c r="AL4325">
        <f t="shared" si="2115"/>
        <v>2.4431578992484836E-7</v>
      </c>
      <c r="AM4325">
        <f t="shared" si="2116"/>
        <v>-1.8315540209307573E-3</v>
      </c>
      <c r="AN4325">
        <f t="shared" si="2117"/>
        <v>2.4431578992484836E-7</v>
      </c>
      <c r="AO4325">
        <f t="shared" si="2118"/>
        <v>-1.8315540209307573E-3</v>
      </c>
      <c r="AP4325">
        <f t="shared" si="2119"/>
        <v>0</v>
      </c>
      <c r="AQ4325">
        <f t="shared" si="2120"/>
        <v>0</v>
      </c>
    </row>
    <row r="4326" spans="13:43" x14ac:dyDescent="0.25">
      <c r="M4326">
        <f t="shared" si="2121"/>
        <v>4313</v>
      </c>
      <c r="N4326">
        <f t="shared" si="2100"/>
        <v>12627.855652313867</v>
      </c>
      <c r="O4326">
        <f t="shared" si="2101"/>
        <v>157848.19565392332</v>
      </c>
      <c r="P4326">
        <f t="shared" si="2091"/>
        <v>-4.3018903156821614E-13</v>
      </c>
      <c r="Q4326">
        <f t="shared" si="2092"/>
        <v>-1.0058570023353651E-16</v>
      </c>
      <c r="R4326">
        <f t="shared" si="2093"/>
        <v>-4.0092174423878485E-13</v>
      </c>
      <c r="S4326">
        <f t="shared" si="2094"/>
        <v>-2.6528228829052134E-11</v>
      </c>
      <c r="T4326">
        <f t="shared" si="2095"/>
        <v>-2.4723419225584469E-11</v>
      </c>
      <c r="U4326">
        <f t="shared" si="2096"/>
        <v>0</v>
      </c>
      <c r="V4326">
        <f t="shared" si="2097"/>
        <v>0</v>
      </c>
      <c r="W4326">
        <f t="shared" si="2102"/>
        <v>-2.6288683640523862E-7</v>
      </c>
      <c r="X4326">
        <f t="shared" si="2103"/>
        <v>1.9712320658607585E-3</v>
      </c>
      <c r="Y4326">
        <f t="shared" si="2098"/>
        <v>-6.5815835032781235E-12</v>
      </c>
      <c r="Z4326">
        <f t="shared" si="2099"/>
        <v>-6.1338150077149732E-12</v>
      </c>
      <c r="AA4326">
        <f t="shared" si="2104"/>
        <v>1</v>
      </c>
      <c r="AB4326">
        <f t="shared" si="2105"/>
        <v>0</v>
      </c>
      <c r="AC4326">
        <f t="shared" si="2106"/>
        <v>0</v>
      </c>
      <c r="AD4326">
        <f t="shared" si="2107"/>
        <v>-157849.19565392332</v>
      </c>
      <c r="AE4326">
        <f t="shared" si="2108"/>
        <v>0</v>
      </c>
      <c r="AF4326">
        <f t="shared" si="2109"/>
        <v>1</v>
      </c>
      <c r="AG4326">
        <f t="shared" si="2110"/>
        <v>-2</v>
      </c>
      <c r="AH4326">
        <f t="shared" si="2111"/>
        <v>1</v>
      </c>
      <c r="AI4326">
        <f t="shared" si="2112"/>
        <v>1.439178259327725E-4</v>
      </c>
      <c r="AJ4326">
        <f t="shared" si="2113"/>
        <v>0</v>
      </c>
      <c r="AK4326" s="22">
        <f t="shared" si="2114"/>
        <v>2.4500171146807109E-7</v>
      </c>
      <c r="AL4326">
        <f t="shared" si="2115"/>
        <v>-2.6288683640523862E-7</v>
      </c>
      <c r="AM4326">
        <f t="shared" si="2116"/>
        <v>1.9712320658607581E-3</v>
      </c>
      <c r="AN4326">
        <f t="shared" si="2117"/>
        <v>-2.6288683640523862E-7</v>
      </c>
      <c r="AO4326">
        <f t="shared" si="2118"/>
        <v>1.9712320658607581E-3</v>
      </c>
      <c r="AP4326">
        <f t="shared" si="2119"/>
        <v>0</v>
      </c>
      <c r="AQ4326">
        <f t="shared" si="2120"/>
        <v>0</v>
      </c>
    </row>
    <row r="4327" spans="13:43" x14ac:dyDescent="0.25">
      <c r="M4327">
        <f t="shared" si="2121"/>
        <v>4314</v>
      </c>
      <c r="N4327">
        <f t="shared" si="2100"/>
        <v>12630.78351126409</v>
      </c>
      <c r="O4327">
        <f t="shared" si="2101"/>
        <v>157884.79389080111</v>
      </c>
      <c r="P4327">
        <f t="shared" si="2091"/>
        <v>-2.0340279089267903E-14</v>
      </c>
      <c r="Q4327">
        <f t="shared" si="2092"/>
        <v>-4.7548096507489789E-18</v>
      </c>
      <c r="R4327">
        <f t="shared" si="2093"/>
        <v>-1.8956457678721253E-14</v>
      </c>
      <c r="S4327">
        <f t="shared" si="2094"/>
        <v>2.7187513590657232E-11</v>
      </c>
      <c r="T4327">
        <f t="shared" si="2095"/>
        <v>2.5337850503874404E-11</v>
      </c>
      <c r="U4327">
        <f t="shared" si="2096"/>
        <v>0</v>
      </c>
      <c r="V4327">
        <f t="shared" si="2097"/>
        <v>0</v>
      </c>
      <c r="W4327">
        <f t="shared" si="2102"/>
        <v>2.6948261100550508E-7</v>
      </c>
      <c r="X4327">
        <f t="shared" si="2103"/>
        <v>-2.0211584272629029E-3</v>
      </c>
      <c r="Y4327">
        <f t="shared" si="2098"/>
        <v>8.7599755035490922E-12</v>
      </c>
      <c r="Z4327">
        <f t="shared" si="2099"/>
        <v>8.1640032651902606E-12</v>
      </c>
      <c r="AA4327">
        <f t="shared" si="2104"/>
        <v>1</v>
      </c>
      <c r="AB4327">
        <f t="shared" si="2105"/>
        <v>0</v>
      </c>
      <c r="AC4327">
        <f t="shared" si="2106"/>
        <v>0</v>
      </c>
      <c r="AD4327">
        <f t="shared" si="2107"/>
        <v>-157885.79389080111</v>
      </c>
      <c r="AE4327">
        <f t="shared" si="2108"/>
        <v>0</v>
      </c>
      <c r="AF4327">
        <f t="shared" si="2109"/>
        <v>1</v>
      </c>
      <c r="AG4327">
        <f t="shared" si="2110"/>
        <v>-2</v>
      </c>
      <c r="AH4327">
        <f t="shared" si="2111"/>
        <v>1</v>
      </c>
      <c r="AI4327">
        <f t="shared" si="2112"/>
        <v>-1.4756289904909535E-4</v>
      </c>
      <c r="AJ4327">
        <f t="shared" si="2113"/>
        <v>0</v>
      </c>
      <c r="AK4327" s="22">
        <f t="shared" si="2114"/>
        <v>-2.5114875210205667E-7</v>
      </c>
      <c r="AL4327">
        <f t="shared" si="2115"/>
        <v>2.6948261100550508E-7</v>
      </c>
      <c r="AM4327">
        <f t="shared" si="2116"/>
        <v>-2.0211584272629029E-3</v>
      </c>
      <c r="AN4327">
        <f t="shared" si="2117"/>
        <v>2.6948261100550508E-7</v>
      </c>
      <c r="AO4327">
        <f t="shared" si="2118"/>
        <v>-2.0211584272629029E-3</v>
      </c>
      <c r="AP4327">
        <f t="shared" si="2119"/>
        <v>0</v>
      </c>
      <c r="AQ4327">
        <f t="shared" si="2120"/>
        <v>0</v>
      </c>
    </row>
    <row r="4328" spans="13:43" x14ac:dyDescent="0.25">
      <c r="M4328">
        <f t="shared" si="2121"/>
        <v>4315</v>
      </c>
      <c r="N4328">
        <f t="shared" si="2100"/>
        <v>12633.711370214312</v>
      </c>
      <c r="O4328">
        <f t="shared" si="2101"/>
        <v>157921.3921276789</v>
      </c>
      <c r="P4328">
        <f t="shared" si="2091"/>
        <v>3.925967993767621E-13</v>
      </c>
      <c r="Q4328">
        <f t="shared" si="2092"/>
        <v>9.1753433166425968E-17</v>
      </c>
      <c r="R4328">
        <f t="shared" si="2093"/>
        <v>3.6588704508551918E-13</v>
      </c>
      <c r="S4328">
        <f t="shared" si="2094"/>
        <v>-2.6609471524996333E-11</v>
      </c>
      <c r="T4328">
        <f t="shared" si="2095"/>
        <v>-2.4799134692447656E-11</v>
      </c>
      <c r="U4328">
        <f t="shared" si="2096"/>
        <v>0</v>
      </c>
      <c r="V4328">
        <f t="shared" si="2097"/>
        <v>0</v>
      </c>
      <c r="W4328">
        <f t="shared" si="2102"/>
        <v>-2.638141898156332E-7</v>
      </c>
      <c r="X4328">
        <f t="shared" si="2103"/>
        <v>1.9791031648688836E-3</v>
      </c>
      <c r="Y4328">
        <f t="shared" si="2098"/>
        <v>-1.0201805531843293E-11</v>
      </c>
      <c r="Z4328">
        <f t="shared" si="2099"/>
        <v>-9.5077404770208377E-12</v>
      </c>
      <c r="AA4328">
        <f t="shared" si="2104"/>
        <v>1</v>
      </c>
      <c r="AB4328">
        <f t="shared" si="2105"/>
        <v>0</v>
      </c>
      <c r="AC4328">
        <f t="shared" si="2106"/>
        <v>0</v>
      </c>
      <c r="AD4328">
        <f t="shared" si="2107"/>
        <v>-157922.3921276789</v>
      </c>
      <c r="AE4328">
        <f t="shared" si="2108"/>
        <v>0</v>
      </c>
      <c r="AF4328">
        <f t="shared" si="2109"/>
        <v>1</v>
      </c>
      <c r="AG4328">
        <f t="shared" si="2110"/>
        <v>-2</v>
      </c>
      <c r="AH4328">
        <f t="shared" si="2111"/>
        <v>1</v>
      </c>
      <c r="AI4328">
        <f t="shared" si="2112"/>
        <v>1.4449247925151101E-4</v>
      </c>
      <c r="AJ4328">
        <f t="shared" si="2113"/>
        <v>0</v>
      </c>
      <c r="AK4328" s="22">
        <f t="shared" si="2114"/>
        <v>2.4586597373311731E-7</v>
      </c>
      <c r="AL4328">
        <f t="shared" si="2115"/>
        <v>-2.638141898156332E-7</v>
      </c>
      <c r="AM4328">
        <f t="shared" si="2116"/>
        <v>1.9791031648688836E-3</v>
      </c>
      <c r="AN4328">
        <f t="shared" si="2117"/>
        <v>-2.638141898156332E-7</v>
      </c>
      <c r="AO4328">
        <f t="shared" si="2118"/>
        <v>1.9791031648688836E-3</v>
      </c>
      <c r="AP4328">
        <f t="shared" si="2119"/>
        <v>0</v>
      </c>
      <c r="AQ4328">
        <f t="shared" si="2120"/>
        <v>0</v>
      </c>
    </row>
    <row r="4329" spans="13:43" x14ac:dyDescent="0.25">
      <c r="M4329">
        <f t="shared" si="2121"/>
        <v>4316</v>
      </c>
      <c r="N4329">
        <f t="shared" si="2100"/>
        <v>12636.639229164537</v>
      </c>
      <c r="O4329">
        <f t="shared" si="2101"/>
        <v>157957.99036455672</v>
      </c>
      <c r="P4329">
        <f t="shared" si="2091"/>
        <v>7.3435623956988212E-13</v>
      </c>
      <c r="Q4329">
        <f t="shared" si="2092"/>
        <v>1.7158594936399688E-16</v>
      </c>
      <c r="R4329">
        <f t="shared" si="2093"/>
        <v>6.8439537704555651E-13</v>
      </c>
      <c r="S4329">
        <f t="shared" si="2094"/>
        <v>2.4822109591419902E-11</v>
      </c>
      <c r="T4329">
        <f t="shared" si="2095"/>
        <v>2.3133373337763193E-11</v>
      </c>
      <c r="U4329">
        <f t="shared" si="2096"/>
        <v>0</v>
      </c>
      <c r="V4329">
        <f t="shared" si="2097"/>
        <v>0</v>
      </c>
      <c r="W4329">
        <f t="shared" si="2102"/>
        <v>2.4615077875866251E-7</v>
      </c>
      <c r="X4329">
        <f t="shared" si="2103"/>
        <v>-1.847022324039939E-3</v>
      </c>
      <c r="Y4329">
        <f t="shared" si="2098"/>
        <v>4.7086934420899054E-12</v>
      </c>
      <c r="Z4329">
        <f t="shared" si="2099"/>
        <v>4.3883443076327456E-12</v>
      </c>
      <c r="AA4329">
        <f t="shared" si="2104"/>
        <v>1</v>
      </c>
      <c r="AB4329">
        <f t="shared" si="2105"/>
        <v>0</v>
      </c>
      <c r="AC4329">
        <f t="shared" si="2106"/>
        <v>0</v>
      </c>
      <c r="AD4329">
        <f t="shared" si="2107"/>
        <v>-157958.99036455672</v>
      </c>
      <c r="AE4329">
        <f t="shared" si="2108"/>
        <v>0</v>
      </c>
      <c r="AF4329">
        <f t="shared" si="2109"/>
        <v>1</v>
      </c>
      <c r="AG4329">
        <f t="shared" si="2110"/>
        <v>-2</v>
      </c>
      <c r="AH4329">
        <f t="shared" si="2111"/>
        <v>1</v>
      </c>
      <c r="AI4329">
        <f t="shared" si="2112"/>
        <v>-1.3484937616642476E-4</v>
      </c>
      <c r="AJ4329">
        <f t="shared" si="2113"/>
        <v>0</v>
      </c>
      <c r="AK4329" s="22">
        <f t="shared" si="2114"/>
        <v>-2.294042672494539E-7</v>
      </c>
      <c r="AL4329">
        <f t="shared" si="2115"/>
        <v>2.4615077875866251E-7</v>
      </c>
      <c r="AM4329">
        <f t="shared" si="2116"/>
        <v>-1.8470223240399392E-3</v>
      </c>
      <c r="AN4329">
        <f t="shared" si="2117"/>
        <v>2.4615077875866251E-7</v>
      </c>
      <c r="AO4329">
        <f t="shared" si="2118"/>
        <v>-1.8470223240399392E-3</v>
      </c>
      <c r="AP4329">
        <f t="shared" si="2119"/>
        <v>0</v>
      </c>
      <c r="AQ4329">
        <f t="shared" si="2120"/>
        <v>0</v>
      </c>
    </row>
    <row r="4330" spans="13:43" x14ac:dyDescent="0.25">
      <c r="M4330">
        <f t="shared" si="2121"/>
        <v>4317</v>
      </c>
      <c r="N4330">
        <f t="shared" si="2100"/>
        <v>12639.56708811476</v>
      </c>
      <c r="O4330">
        <f t="shared" si="2101"/>
        <v>157994.58860143449</v>
      </c>
      <c r="P4330">
        <f t="shared" si="2091"/>
        <v>9.4357567724476465E-13</v>
      </c>
      <c r="Q4330">
        <f t="shared" si="2092"/>
        <v>2.2042003016609652E-16</v>
      </c>
      <c r="R4330">
        <f t="shared" si="2093"/>
        <v>8.7938087348067544E-13</v>
      </c>
      <c r="S4330">
        <f t="shared" si="2094"/>
        <v>-2.1908391490393988E-11</v>
      </c>
      <c r="T4330">
        <f t="shared" si="2095"/>
        <v>-2.0417885825157493E-11</v>
      </c>
      <c r="U4330">
        <f t="shared" si="2096"/>
        <v>0</v>
      </c>
      <c r="V4330">
        <f t="shared" si="2097"/>
        <v>0</v>
      </c>
      <c r="W4330">
        <f t="shared" si="2102"/>
        <v>-2.1730695105932392E-7</v>
      </c>
      <c r="X4330">
        <f t="shared" si="2103"/>
        <v>1.6309670006803998E-3</v>
      </c>
      <c r="Y4330">
        <f t="shared" si="2098"/>
        <v>-1.1109386083879405E-11</v>
      </c>
      <c r="Z4330">
        <f t="shared" si="2099"/>
        <v>-1.0353575101472017E-11</v>
      </c>
      <c r="AA4330">
        <f t="shared" si="2104"/>
        <v>1</v>
      </c>
      <c r="AB4330">
        <f t="shared" si="2105"/>
        <v>0</v>
      </c>
      <c r="AC4330">
        <f t="shared" si="2106"/>
        <v>0</v>
      </c>
      <c r="AD4330">
        <f t="shared" si="2107"/>
        <v>-157995.58860143449</v>
      </c>
      <c r="AE4330">
        <f t="shared" si="2108"/>
        <v>0</v>
      </c>
      <c r="AF4330">
        <f t="shared" si="2109"/>
        <v>1</v>
      </c>
      <c r="AG4330">
        <f t="shared" si="2110"/>
        <v>-2</v>
      </c>
      <c r="AH4330">
        <f t="shared" si="2111"/>
        <v>1</v>
      </c>
      <c r="AI4330">
        <f t="shared" si="2112"/>
        <v>1.1907537521316156E-4</v>
      </c>
      <c r="AJ4330">
        <f t="shared" si="2113"/>
        <v>0</v>
      </c>
      <c r="AK4330" s="22">
        <f t="shared" si="2114"/>
        <v>2.0252278756693873E-7</v>
      </c>
      <c r="AL4330">
        <f t="shared" si="2115"/>
        <v>-2.1730695105932392E-7</v>
      </c>
      <c r="AM4330">
        <f t="shared" si="2116"/>
        <v>1.6309670006803998E-3</v>
      </c>
      <c r="AN4330">
        <f t="shared" si="2117"/>
        <v>-2.1730695105932392E-7</v>
      </c>
      <c r="AO4330">
        <f t="shared" si="2118"/>
        <v>1.6309670006803998E-3</v>
      </c>
      <c r="AP4330">
        <f t="shared" si="2119"/>
        <v>0</v>
      </c>
      <c r="AQ4330">
        <f t="shared" si="2120"/>
        <v>0</v>
      </c>
    </row>
    <row r="4331" spans="13:43" x14ac:dyDescent="0.25">
      <c r="M4331">
        <f t="shared" si="2121"/>
        <v>4318</v>
      </c>
      <c r="N4331">
        <f t="shared" si="2100"/>
        <v>12642.494947064984</v>
      </c>
      <c r="O4331">
        <f t="shared" si="2101"/>
        <v>158031.18683831231</v>
      </c>
      <c r="P4331">
        <f t="shared" si="2091"/>
        <v>9.8281365343458761E-13</v>
      </c>
      <c r="Q4331">
        <f t="shared" si="2092"/>
        <v>2.2953288313874849E-16</v>
      </c>
      <c r="R4331">
        <f t="shared" si="2093"/>
        <v>9.1594935082440602E-13</v>
      </c>
      <c r="S4331">
        <f t="shared" si="2094"/>
        <v>1.8002388437369618E-11</v>
      </c>
      <c r="T4331">
        <f t="shared" si="2095"/>
        <v>1.6777622029235432E-11</v>
      </c>
      <c r="U4331">
        <f t="shared" si="2096"/>
        <v>0</v>
      </c>
      <c r="V4331">
        <f t="shared" si="2097"/>
        <v>0</v>
      </c>
      <c r="W4331">
        <f t="shared" si="2102"/>
        <v>1.7860508962017509E-7</v>
      </c>
      <c r="X4331">
        <f t="shared" si="2103"/>
        <v>-1.3408061337839372E-3</v>
      </c>
      <c r="Y4331">
        <f t="shared" si="2098"/>
        <v>1.448250361924482E-12</v>
      </c>
      <c r="Z4331">
        <f t="shared" si="2099"/>
        <v>1.3497207473667209E-12</v>
      </c>
      <c r="AA4331">
        <f t="shared" si="2104"/>
        <v>1</v>
      </c>
      <c r="AB4331">
        <f t="shared" si="2105"/>
        <v>0</v>
      </c>
      <c r="AC4331">
        <f t="shared" si="2106"/>
        <v>0</v>
      </c>
      <c r="AD4331">
        <f t="shared" si="2107"/>
        <v>-158032.18683831231</v>
      </c>
      <c r="AE4331">
        <f t="shared" si="2108"/>
        <v>0</v>
      </c>
      <c r="AF4331">
        <f t="shared" si="2109"/>
        <v>1</v>
      </c>
      <c r="AG4331">
        <f t="shared" si="2110"/>
        <v>-2</v>
      </c>
      <c r="AH4331">
        <f t="shared" si="2111"/>
        <v>1</v>
      </c>
      <c r="AI4331">
        <f t="shared" si="2112"/>
        <v>-9.7890998904663832E-5</v>
      </c>
      <c r="AJ4331">
        <f t="shared" si="2113"/>
        <v>0</v>
      </c>
      <c r="AK4331" s="22">
        <f t="shared" si="2114"/>
        <v>-1.6645395118376165E-7</v>
      </c>
      <c r="AL4331">
        <f t="shared" si="2115"/>
        <v>1.7860508962017509E-7</v>
      </c>
      <c r="AM4331">
        <f t="shared" si="2116"/>
        <v>-1.3408061337839374E-3</v>
      </c>
      <c r="AN4331">
        <f t="shared" si="2117"/>
        <v>1.7860508962017509E-7</v>
      </c>
      <c r="AO4331">
        <f t="shared" si="2118"/>
        <v>-1.3408061337839374E-3</v>
      </c>
      <c r="AP4331">
        <f t="shared" si="2119"/>
        <v>0</v>
      </c>
      <c r="AQ4331">
        <f t="shared" si="2120"/>
        <v>0</v>
      </c>
    </row>
    <row r="4332" spans="13:43" x14ac:dyDescent="0.25">
      <c r="M4332">
        <f t="shared" si="2121"/>
        <v>4319</v>
      </c>
      <c r="N4332">
        <f t="shared" si="2100"/>
        <v>12645.422806015205</v>
      </c>
      <c r="O4332">
        <f t="shared" si="2101"/>
        <v>158067.78507519007</v>
      </c>
      <c r="P4332">
        <f t="shared" si="2091"/>
        <v>8.4524975378797195E-13</v>
      </c>
      <c r="Q4332">
        <f t="shared" si="2092"/>
        <v>1.9735958241527453E-16</v>
      </c>
      <c r="R4332">
        <f t="shared" si="2093"/>
        <v>7.8774441173156765E-13</v>
      </c>
      <c r="S4332">
        <f t="shared" si="2094"/>
        <v>-1.3283111123761074E-11</v>
      </c>
      <c r="T4332">
        <f t="shared" si="2095"/>
        <v>-1.2379413908444619E-11</v>
      </c>
      <c r="U4332">
        <f t="shared" si="2096"/>
        <v>0</v>
      </c>
      <c r="V4332">
        <f t="shared" si="2097"/>
        <v>0</v>
      </c>
      <c r="W4332">
        <f t="shared" si="2102"/>
        <v>-1.3181476563264908E-7</v>
      </c>
      <c r="X4332">
        <f t="shared" si="2103"/>
        <v>9.8977572407796819E-4</v>
      </c>
      <c r="Y4332">
        <f t="shared" si="2098"/>
        <v>-7.9289266952516904E-12</v>
      </c>
      <c r="Z4332">
        <f t="shared" si="2099"/>
        <v>-7.3894936582029255E-12</v>
      </c>
      <c r="AA4332">
        <f t="shared" si="2104"/>
        <v>1</v>
      </c>
      <c r="AB4332">
        <f t="shared" si="2105"/>
        <v>0</v>
      </c>
      <c r="AC4332">
        <f t="shared" si="2106"/>
        <v>0</v>
      </c>
      <c r="AD4332">
        <f t="shared" si="2107"/>
        <v>-158068.78507519007</v>
      </c>
      <c r="AE4332">
        <f t="shared" si="2108"/>
        <v>0</v>
      </c>
      <c r="AF4332">
        <f t="shared" si="2109"/>
        <v>1</v>
      </c>
      <c r="AG4332">
        <f t="shared" si="2110"/>
        <v>-2</v>
      </c>
      <c r="AH4332">
        <f t="shared" si="2111"/>
        <v>1</v>
      </c>
      <c r="AI4332">
        <f t="shared" si="2112"/>
        <v>7.2262595684244505E-5</v>
      </c>
      <c r="AJ4332">
        <f t="shared" si="2113"/>
        <v>0</v>
      </c>
      <c r="AK4332" s="22">
        <f t="shared" si="2114"/>
        <v>1.2284693907982291E-7</v>
      </c>
      <c r="AL4332">
        <f t="shared" si="2115"/>
        <v>-1.3181476563264908E-7</v>
      </c>
      <c r="AM4332">
        <f t="shared" si="2116"/>
        <v>9.8977572407796819E-4</v>
      </c>
      <c r="AN4332">
        <f t="shared" si="2117"/>
        <v>-1.3181476563264908E-7</v>
      </c>
      <c r="AO4332">
        <f t="shared" si="2118"/>
        <v>9.8977572407796819E-4</v>
      </c>
      <c r="AP4332">
        <f t="shared" si="2119"/>
        <v>0</v>
      </c>
      <c r="AQ4332">
        <f t="shared" si="2120"/>
        <v>0</v>
      </c>
    </row>
    <row r="4333" spans="13:43" x14ac:dyDescent="0.25">
      <c r="M4333">
        <f t="shared" si="2121"/>
        <v>4320</v>
      </c>
      <c r="N4333">
        <f t="shared" si="2100"/>
        <v>12648.35066496543</v>
      </c>
      <c r="O4333">
        <f t="shared" si="2101"/>
        <v>158104.38331206789</v>
      </c>
      <c r="P4333">
        <f t="shared" si="2091"/>
        <v>5.5586864859307671E-13</v>
      </c>
      <c r="Q4333">
        <f t="shared" si="2092"/>
        <v>1.297611847434717E-16</v>
      </c>
      <c r="R4333">
        <f t="shared" si="2093"/>
        <v>5.1805093065524394E-13</v>
      </c>
      <c r="S4333">
        <f t="shared" si="2094"/>
        <v>7.966306581941626E-12</v>
      </c>
      <c r="T4333">
        <f t="shared" si="2095"/>
        <v>7.4243304584730913E-12</v>
      </c>
      <c r="U4333">
        <f t="shared" si="2096"/>
        <v>0</v>
      </c>
      <c r="V4333">
        <f t="shared" si="2097"/>
        <v>0</v>
      </c>
      <c r="W4333">
        <f t="shared" si="2102"/>
        <v>7.9071832245681239E-8</v>
      </c>
      <c r="X4333">
        <f t="shared" si="2103"/>
        <v>-5.9387506860831337E-4</v>
      </c>
      <c r="Y4333">
        <f t="shared" si="2098"/>
        <v>1.1246130014180517E-13</v>
      </c>
      <c r="Z4333">
        <f t="shared" si="2099"/>
        <v>1.0481015856645469E-13</v>
      </c>
      <c r="AA4333">
        <f t="shared" si="2104"/>
        <v>1</v>
      </c>
      <c r="AB4333">
        <f t="shared" si="2105"/>
        <v>0</v>
      </c>
      <c r="AC4333">
        <f t="shared" si="2106"/>
        <v>0</v>
      </c>
      <c r="AD4333">
        <f t="shared" si="2107"/>
        <v>-158105.38331206789</v>
      </c>
      <c r="AE4333">
        <f t="shared" si="2108"/>
        <v>0</v>
      </c>
      <c r="AF4333">
        <f t="shared" si="2109"/>
        <v>1</v>
      </c>
      <c r="AG4333">
        <f t="shared" si="2110"/>
        <v>-2</v>
      </c>
      <c r="AH4333">
        <f t="shared" si="2111"/>
        <v>1</v>
      </c>
      <c r="AI4333">
        <f t="shared" si="2112"/>
        <v>-4.335825954592219E-5</v>
      </c>
      <c r="AJ4333">
        <f t="shared" si="2113"/>
        <v>0</v>
      </c>
      <c r="AK4333" s="22">
        <f t="shared" si="2114"/>
        <v>-7.3692294730365094E-8</v>
      </c>
      <c r="AL4333">
        <f t="shared" si="2115"/>
        <v>7.9071832245681239E-8</v>
      </c>
      <c r="AM4333">
        <f t="shared" si="2116"/>
        <v>-5.9387506860831337E-4</v>
      </c>
      <c r="AN4333">
        <f t="shared" si="2117"/>
        <v>7.9071832245681239E-8</v>
      </c>
      <c r="AO4333">
        <f t="shared" si="2118"/>
        <v>-5.9387506860831337E-4</v>
      </c>
      <c r="AP4333">
        <f t="shared" si="2119"/>
        <v>0</v>
      </c>
      <c r="AQ4333">
        <f t="shared" si="2120"/>
        <v>0</v>
      </c>
    </row>
    <row r="4334" spans="13:43" x14ac:dyDescent="0.25">
      <c r="M4334">
        <f t="shared" si="2121"/>
        <v>4321</v>
      </c>
      <c r="N4334">
        <f t="shared" si="2100"/>
        <v>12651.278523915653</v>
      </c>
      <c r="O4334">
        <f t="shared" si="2101"/>
        <v>158140.98154894565</v>
      </c>
      <c r="P4334">
        <f t="shared" si="2091"/>
        <v>1.6692276008439938E-13</v>
      </c>
      <c r="Q4334">
        <f t="shared" si="2092"/>
        <v>3.8957193238844735E-17</v>
      </c>
      <c r="R4334">
        <f t="shared" si="2093"/>
        <v>1.5556641200782798E-13</v>
      </c>
      <c r="S4334">
        <f t="shared" si="2094"/>
        <v>-2.2945958210261714E-12</v>
      </c>
      <c r="T4334">
        <f t="shared" si="2095"/>
        <v>-2.1384863196888833E-12</v>
      </c>
      <c r="U4334">
        <f t="shared" si="2096"/>
        <v>0</v>
      </c>
      <c r="V4334">
        <f t="shared" si="2097"/>
        <v>0</v>
      </c>
      <c r="W4334">
        <f t="shared" si="2102"/>
        <v>-2.2780932200196838E-8</v>
      </c>
      <c r="X4334">
        <f t="shared" si="2103"/>
        <v>1.7113755173369025E-4</v>
      </c>
      <c r="Y4334">
        <f t="shared" si="2098"/>
        <v>-1.4610289314459587E-12</v>
      </c>
      <c r="Z4334">
        <f t="shared" si="2099"/>
        <v>-1.3616299454296065E-12</v>
      </c>
      <c r="AA4334">
        <f t="shared" si="2104"/>
        <v>1</v>
      </c>
      <c r="AB4334">
        <f t="shared" si="2105"/>
        <v>0</v>
      </c>
      <c r="AC4334">
        <f t="shared" si="2106"/>
        <v>0</v>
      </c>
      <c r="AD4334">
        <f t="shared" si="2107"/>
        <v>-158141.98154894565</v>
      </c>
      <c r="AE4334">
        <f t="shared" si="2108"/>
        <v>0</v>
      </c>
      <c r="AF4334">
        <f t="shared" si="2109"/>
        <v>1</v>
      </c>
      <c r="AG4334">
        <f t="shared" si="2110"/>
        <v>-2</v>
      </c>
      <c r="AH4334">
        <f t="shared" si="2111"/>
        <v>1</v>
      </c>
      <c r="AI4334">
        <f t="shared" si="2112"/>
        <v>1.2494591144267322E-5</v>
      </c>
      <c r="AJ4334">
        <f t="shared" si="2113"/>
        <v>0</v>
      </c>
      <c r="AK4334" s="22">
        <f t="shared" si="2114"/>
        <v>2.1231064492261873E-8</v>
      </c>
      <c r="AL4334">
        <f t="shared" si="2115"/>
        <v>-2.2780932200196838E-8</v>
      </c>
      <c r="AM4334">
        <f t="shared" si="2116"/>
        <v>1.7113755173369025E-4</v>
      </c>
      <c r="AN4334">
        <f t="shared" si="2117"/>
        <v>-2.2780932200196838E-8</v>
      </c>
      <c r="AO4334">
        <f t="shared" si="2118"/>
        <v>1.7113755173369025E-4</v>
      </c>
      <c r="AP4334">
        <f t="shared" si="2119"/>
        <v>0</v>
      </c>
      <c r="AQ4334">
        <f t="shared" si="2120"/>
        <v>0</v>
      </c>
    </row>
    <row r="4335" spans="13:43" x14ac:dyDescent="0.25">
      <c r="M4335">
        <f t="shared" si="2121"/>
        <v>4322</v>
      </c>
      <c r="N4335">
        <f t="shared" si="2100"/>
        <v>12654.206382865877</v>
      </c>
      <c r="O4335">
        <f t="shared" si="2101"/>
        <v>158177.57978582347</v>
      </c>
      <c r="P4335">
        <f t="shared" si="2091"/>
        <v>-2.5150252071472271E-13</v>
      </c>
      <c r="Q4335">
        <f t="shared" si="2092"/>
        <v>-5.8683221673144076E-17</v>
      </c>
      <c r="R4335">
        <f t="shared" si="2093"/>
        <v>-2.3439191119731844E-13</v>
      </c>
      <c r="S4335">
        <f t="shared" si="2094"/>
        <v>-3.4735969641410867E-12</v>
      </c>
      <c r="T4335">
        <f t="shared" si="2095"/>
        <v>-3.2372758286496615E-12</v>
      </c>
      <c r="U4335">
        <f t="shared" si="2096"/>
        <v>0</v>
      </c>
      <c r="V4335">
        <f t="shared" si="2097"/>
        <v>0</v>
      </c>
      <c r="W4335">
        <f t="shared" si="2102"/>
        <v>-3.4494130614965805E-8</v>
      </c>
      <c r="X4335">
        <f t="shared" si="2103"/>
        <v>2.5919077213762756E-4</v>
      </c>
      <c r="Y4335">
        <f t="shared" si="2098"/>
        <v>-9.1803652461259741E-15</v>
      </c>
      <c r="Z4335">
        <f t="shared" si="2099"/>
        <v>-8.5557924008630333E-15</v>
      </c>
      <c r="AA4335">
        <f t="shared" si="2104"/>
        <v>1</v>
      </c>
      <c r="AB4335">
        <f t="shared" si="2105"/>
        <v>0</v>
      </c>
      <c r="AC4335">
        <f t="shared" si="2106"/>
        <v>0</v>
      </c>
      <c r="AD4335">
        <f t="shared" si="2107"/>
        <v>-158178.57978582347</v>
      </c>
      <c r="AE4335">
        <f t="shared" si="2108"/>
        <v>0</v>
      </c>
      <c r="AF4335">
        <f t="shared" si="2109"/>
        <v>1</v>
      </c>
      <c r="AG4335">
        <f t="shared" si="2110"/>
        <v>-2</v>
      </c>
      <c r="AH4335">
        <f t="shared" si="2111"/>
        <v>1</v>
      </c>
      <c r="AI4335">
        <f t="shared" si="2112"/>
        <v>1.8923273124234036E-5</v>
      </c>
      <c r="AJ4335">
        <f t="shared" si="2113"/>
        <v>0</v>
      </c>
      <c r="AK4335" s="22">
        <f t="shared" si="2114"/>
        <v>3.2147372427740934E-8</v>
      </c>
      <c r="AL4335">
        <f t="shared" si="2115"/>
        <v>-3.4494130614965805E-8</v>
      </c>
      <c r="AM4335">
        <f t="shared" si="2116"/>
        <v>2.5919077213762756E-4</v>
      </c>
      <c r="AN4335">
        <f t="shared" si="2117"/>
        <v>-3.4494130614965805E-8</v>
      </c>
      <c r="AO4335">
        <f t="shared" si="2118"/>
        <v>2.5919077213762756E-4</v>
      </c>
      <c r="AP4335">
        <f t="shared" si="2119"/>
        <v>0</v>
      </c>
      <c r="AQ4335">
        <f t="shared" si="2120"/>
        <v>0</v>
      </c>
    </row>
    <row r="4336" spans="13:43" x14ac:dyDescent="0.25">
      <c r="M4336">
        <f t="shared" si="2121"/>
        <v>4323</v>
      </c>
      <c r="N4336">
        <f t="shared" si="2100"/>
        <v>12657.134241816102</v>
      </c>
      <c r="O4336">
        <f t="shared" si="2101"/>
        <v>158214.17802270126</v>
      </c>
      <c r="P4336">
        <f t="shared" si="2091"/>
        <v>-6.2411754972565217E-13</v>
      </c>
      <c r="Q4336">
        <f t="shared" si="2092"/>
        <v>-1.4559200535204153E-16</v>
      </c>
      <c r="R4336">
        <f t="shared" si="2093"/>
        <v>-5.8165661670610631E-13</v>
      </c>
      <c r="S4336">
        <f t="shared" si="2094"/>
        <v>9.0758184845462603E-12</v>
      </c>
      <c r="T4336">
        <f t="shared" si="2095"/>
        <v>8.4583583266973542E-12</v>
      </c>
      <c r="U4336">
        <f t="shared" si="2096"/>
        <v>0</v>
      </c>
      <c r="V4336">
        <f t="shared" si="2097"/>
        <v>0</v>
      </c>
      <c r="W4336">
        <f t="shared" si="2102"/>
        <v>9.0147157863959372E-8</v>
      </c>
      <c r="X4336">
        <f t="shared" si="2103"/>
        <v>-6.7752738918813802E-4</v>
      </c>
      <c r="Y4336">
        <f t="shared" si="2098"/>
        <v>5.6210545253527832E-12</v>
      </c>
      <c r="Z4336">
        <f t="shared" si="2099"/>
        <v>5.2386342267966632E-12</v>
      </c>
      <c r="AA4336">
        <f t="shared" si="2104"/>
        <v>1</v>
      </c>
      <c r="AB4336">
        <f t="shared" si="2105"/>
        <v>0</v>
      </c>
      <c r="AC4336">
        <f t="shared" si="2106"/>
        <v>0</v>
      </c>
      <c r="AD4336">
        <f t="shared" si="2107"/>
        <v>-158215.17802270126</v>
      </c>
      <c r="AE4336">
        <f t="shared" si="2108"/>
        <v>0</v>
      </c>
      <c r="AF4336">
        <f t="shared" si="2109"/>
        <v>1</v>
      </c>
      <c r="AG4336">
        <f t="shared" si="2110"/>
        <v>-2</v>
      </c>
      <c r="AH4336">
        <f t="shared" si="2111"/>
        <v>1</v>
      </c>
      <c r="AI4336">
        <f t="shared" si="2112"/>
        <v>-4.9465632441977384E-5</v>
      </c>
      <c r="AJ4336">
        <f t="shared" si="2113"/>
        <v>0</v>
      </c>
      <c r="AK4336" s="22">
        <f t="shared" si="2114"/>
        <v>-8.4014126620652322E-8</v>
      </c>
      <c r="AL4336">
        <f t="shared" si="2115"/>
        <v>9.0147157863959372E-8</v>
      </c>
      <c r="AM4336">
        <f t="shared" si="2116"/>
        <v>-6.7752738918813802E-4</v>
      </c>
      <c r="AN4336">
        <f t="shared" si="2117"/>
        <v>9.0147157863959372E-8</v>
      </c>
      <c r="AO4336">
        <f t="shared" si="2118"/>
        <v>-6.7752738918813802E-4</v>
      </c>
      <c r="AP4336">
        <f t="shared" si="2119"/>
        <v>0</v>
      </c>
      <c r="AQ4336">
        <f t="shared" si="2120"/>
        <v>0</v>
      </c>
    </row>
    <row r="4337" spans="13:43" x14ac:dyDescent="0.25">
      <c r="M4337">
        <f t="shared" si="2121"/>
        <v>4324</v>
      </c>
      <c r="N4337">
        <f t="shared" si="2100"/>
        <v>12660.062100766325</v>
      </c>
      <c r="O4337">
        <f t="shared" si="2101"/>
        <v>158250.77625957906</v>
      </c>
      <c r="P4337">
        <f t="shared" si="2091"/>
        <v>-8.8397553919485257E-13</v>
      </c>
      <c r="Q4337">
        <f t="shared" si="2092"/>
        <v>-2.0616309769793059E-16</v>
      </c>
      <c r="R4337">
        <f t="shared" si="2093"/>
        <v>-8.2383554445000241E-13</v>
      </c>
      <c r="S4337">
        <f t="shared" si="2094"/>
        <v>-1.4257527337821892E-11</v>
      </c>
      <c r="T4337">
        <f t="shared" si="2095"/>
        <v>-1.3287537127513412E-11</v>
      </c>
      <c r="U4337">
        <f t="shared" si="2096"/>
        <v>0</v>
      </c>
      <c r="V4337">
        <f t="shared" si="2097"/>
        <v>0</v>
      </c>
      <c r="W4337">
        <f t="shared" si="2102"/>
        <v>-1.4164814380025893E-7</v>
      </c>
      <c r="X4337">
        <f t="shared" si="2103"/>
        <v>1.0648444394474417E-3</v>
      </c>
      <c r="Y4337">
        <f t="shared" si="2098"/>
        <v>-6.8564364174934765E-13</v>
      </c>
      <c r="Z4337">
        <f t="shared" si="2099"/>
        <v>-6.3899687022306803E-13</v>
      </c>
      <c r="AA4337">
        <f t="shared" si="2104"/>
        <v>1</v>
      </c>
      <c r="AB4337">
        <f t="shared" si="2105"/>
        <v>0</v>
      </c>
      <c r="AC4337">
        <f t="shared" si="2106"/>
        <v>0</v>
      </c>
      <c r="AD4337">
        <f t="shared" si="2107"/>
        <v>-158251.77625957906</v>
      </c>
      <c r="AE4337">
        <f t="shared" si="2108"/>
        <v>0</v>
      </c>
      <c r="AF4337">
        <f t="shared" si="2109"/>
        <v>1</v>
      </c>
      <c r="AG4337">
        <f t="shared" si="2110"/>
        <v>-2</v>
      </c>
      <c r="AH4337">
        <f t="shared" si="2111"/>
        <v>1</v>
      </c>
      <c r="AI4337">
        <f t="shared" si="2112"/>
        <v>7.7743280905849096E-5</v>
      </c>
      <c r="AJ4337">
        <f t="shared" si="2113"/>
        <v>0</v>
      </c>
      <c r="AK4337" s="22">
        <f t="shared" si="2114"/>
        <v>1.3201131761440804E-7</v>
      </c>
      <c r="AL4337">
        <f t="shared" si="2115"/>
        <v>-1.4164814380025893E-7</v>
      </c>
      <c r="AM4337">
        <f t="shared" si="2116"/>
        <v>1.0648444394474417E-3</v>
      </c>
      <c r="AN4337">
        <f t="shared" si="2117"/>
        <v>-1.4164814380025893E-7</v>
      </c>
      <c r="AO4337">
        <f t="shared" si="2118"/>
        <v>1.0648444394474417E-3</v>
      </c>
      <c r="AP4337">
        <f t="shared" si="2119"/>
        <v>0</v>
      </c>
      <c r="AQ4337">
        <f t="shared" si="2120"/>
        <v>0</v>
      </c>
    </row>
    <row r="4338" spans="13:43" x14ac:dyDescent="0.25">
      <c r="M4338">
        <f t="shared" si="2121"/>
        <v>4325</v>
      </c>
      <c r="N4338">
        <f t="shared" si="2100"/>
        <v>12662.989959716548</v>
      </c>
      <c r="O4338">
        <f t="shared" si="2101"/>
        <v>158287.37449645685</v>
      </c>
      <c r="P4338">
        <f t="shared" si="2091"/>
        <v>-9.8450051882670706E-13</v>
      </c>
      <c r="Q4338">
        <f t="shared" si="2092"/>
        <v>-2.2955470904634067E-16</v>
      </c>
      <c r="R4338">
        <f t="shared" si="2093"/>
        <v>-9.1752145277419125E-13</v>
      </c>
      <c r="S4338">
        <f t="shared" si="2094"/>
        <v>1.8783658623913279E-11</v>
      </c>
      <c r="T4338">
        <f t="shared" si="2095"/>
        <v>1.7505739630860466E-11</v>
      </c>
      <c r="U4338">
        <f t="shared" si="2096"/>
        <v>0</v>
      </c>
      <c r="V4338">
        <f t="shared" si="2097"/>
        <v>0</v>
      </c>
      <c r="W4338">
        <f t="shared" si="2102"/>
        <v>1.8665828685654209E-7</v>
      </c>
      <c r="X4338">
        <f t="shared" si="2103"/>
        <v>-1.40353418247621E-3</v>
      </c>
      <c r="Y4338">
        <f t="shared" si="2098"/>
        <v>1.0291568804757957E-11</v>
      </c>
      <c r="Z4338">
        <f t="shared" si="2099"/>
        <v>9.59139683574839E-12</v>
      </c>
      <c r="AA4338">
        <f t="shared" si="2104"/>
        <v>1</v>
      </c>
      <c r="AB4338">
        <f t="shared" si="2105"/>
        <v>0</v>
      </c>
      <c r="AC4338">
        <f t="shared" si="2106"/>
        <v>0</v>
      </c>
      <c r="AD4338">
        <f t="shared" si="2107"/>
        <v>-158288.37449645685</v>
      </c>
      <c r="AE4338">
        <f t="shared" si="2108"/>
        <v>0</v>
      </c>
      <c r="AF4338">
        <f t="shared" si="2109"/>
        <v>1</v>
      </c>
      <c r="AG4338">
        <f t="shared" si="2110"/>
        <v>-2</v>
      </c>
      <c r="AH4338">
        <f t="shared" si="2111"/>
        <v>1</v>
      </c>
      <c r="AI4338">
        <f t="shared" si="2112"/>
        <v>-1.0247069434680294E-4</v>
      </c>
      <c r="AJ4338">
        <f t="shared" si="2113"/>
        <v>0</v>
      </c>
      <c r="AK4338" s="22">
        <f t="shared" si="2114"/>
        <v>-1.7395926081690895E-7</v>
      </c>
      <c r="AL4338">
        <f t="shared" si="2115"/>
        <v>1.8665828685654209E-7</v>
      </c>
      <c r="AM4338">
        <f t="shared" si="2116"/>
        <v>-1.4035341824762098E-3</v>
      </c>
      <c r="AN4338">
        <f t="shared" si="2117"/>
        <v>1.8665828685654209E-7</v>
      </c>
      <c r="AO4338">
        <f t="shared" si="2118"/>
        <v>-1.4035341824762098E-3</v>
      </c>
      <c r="AP4338">
        <f t="shared" si="2119"/>
        <v>0</v>
      </c>
      <c r="AQ4338">
        <f t="shared" si="2120"/>
        <v>0</v>
      </c>
    </row>
    <row r="4339" spans="13:43" x14ac:dyDescent="0.25">
      <c r="M4339">
        <f t="shared" si="2121"/>
        <v>4326</v>
      </c>
      <c r="N4339">
        <f t="shared" si="2100"/>
        <v>12665.91781866677</v>
      </c>
      <c r="O4339">
        <f t="shared" si="2101"/>
        <v>158323.97273333464</v>
      </c>
      <c r="P4339">
        <f t="shared" si="2091"/>
        <v>-9.0783518648419095E-13</v>
      </c>
      <c r="Q4339">
        <f t="shared" si="2092"/>
        <v>-2.1162982119084606E-16</v>
      </c>
      <c r="R4339">
        <f t="shared" si="2093"/>
        <v>-8.4607193521359843E-13</v>
      </c>
      <c r="S4339">
        <f t="shared" si="2094"/>
        <v>-2.2449286809712654E-11</v>
      </c>
      <c r="T4339">
        <f t="shared" si="2095"/>
        <v>-2.0921982115296044E-11</v>
      </c>
      <c r="U4339">
        <f t="shared" si="2096"/>
        <v>0</v>
      </c>
      <c r="V4339">
        <f t="shared" si="2097"/>
        <v>0</v>
      </c>
      <c r="W4339">
        <f t="shared" si="2102"/>
        <v>-2.2313619762727186E-7</v>
      </c>
      <c r="X4339">
        <f t="shared" si="2103"/>
        <v>1.6782094509123779E-3</v>
      </c>
      <c r="Y4339">
        <f t="shared" si="2098"/>
        <v>-3.1940723599031461E-12</v>
      </c>
      <c r="Z4339">
        <f t="shared" si="2099"/>
        <v>-2.9767682757718232E-12</v>
      </c>
      <c r="AA4339">
        <f t="shared" si="2104"/>
        <v>1</v>
      </c>
      <c r="AB4339">
        <f t="shared" si="2105"/>
        <v>0</v>
      </c>
      <c r="AC4339">
        <f t="shared" si="2106"/>
        <v>0</v>
      </c>
      <c r="AD4339">
        <f t="shared" si="2107"/>
        <v>-158324.97273333464</v>
      </c>
      <c r="AE4339">
        <f t="shared" si="2108"/>
        <v>0</v>
      </c>
      <c r="AF4339">
        <f t="shared" si="2109"/>
        <v>1</v>
      </c>
      <c r="AG4339">
        <f t="shared" si="2110"/>
        <v>-2</v>
      </c>
      <c r="AH4339">
        <f t="shared" si="2111"/>
        <v>1</v>
      </c>
      <c r="AI4339">
        <f t="shared" si="2112"/>
        <v>1.2252447066443843E-4</v>
      </c>
      <c r="AJ4339">
        <f t="shared" si="2113"/>
        <v>0</v>
      </c>
      <c r="AK4339" s="22">
        <f t="shared" si="2114"/>
        <v>2.0795544979242621E-7</v>
      </c>
      <c r="AL4339">
        <f t="shared" si="2115"/>
        <v>-2.2313619762727186E-7</v>
      </c>
      <c r="AM4339">
        <f t="shared" si="2116"/>
        <v>1.6782094509123779E-3</v>
      </c>
      <c r="AN4339">
        <f t="shared" si="2117"/>
        <v>-2.2313619762727186E-7</v>
      </c>
      <c r="AO4339">
        <f t="shared" si="2118"/>
        <v>1.6782094509123779E-3</v>
      </c>
      <c r="AP4339">
        <f t="shared" si="2119"/>
        <v>0</v>
      </c>
      <c r="AQ4339">
        <f t="shared" si="2120"/>
        <v>0</v>
      </c>
    </row>
    <row r="4340" spans="13:43" x14ac:dyDescent="0.25">
      <c r="M4340">
        <f t="shared" si="2121"/>
        <v>4327</v>
      </c>
      <c r="N4340">
        <f t="shared" si="2100"/>
        <v>12668.845677616995</v>
      </c>
      <c r="O4340">
        <f t="shared" si="2101"/>
        <v>158360.57097021243</v>
      </c>
      <c r="P4340">
        <f t="shared" si="2091"/>
        <v>-6.6801250142441928E-13</v>
      </c>
      <c r="Q4340">
        <f t="shared" si="2092"/>
        <v>-1.5568761425118686E-16</v>
      </c>
      <c r="R4340">
        <f t="shared" si="2093"/>
        <v>-6.2256523897895554E-13</v>
      </c>
      <c r="S4340">
        <f t="shared" si="2094"/>
        <v>2.5088903192214848E-11</v>
      </c>
      <c r="T4340">
        <f t="shared" si="2095"/>
        <v>2.3382016022567427E-11</v>
      </c>
      <c r="U4340">
        <f t="shared" si="2096"/>
        <v>0</v>
      </c>
      <c r="V4340">
        <f t="shared" si="2097"/>
        <v>0</v>
      </c>
      <c r="W4340">
        <f t="shared" si="2102"/>
        <v>2.4943048035523357E-7</v>
      </c>
      <c r="X4340">
        <f t="shared" si="2103"/>
        <v>-1.8764027033493244E-3</v>
      </c>
      <c r="Y4340">
        <f t="shared" si="2098"/>
        <v>1.0919980282748195E-11</v>
      </c>
      <c r="Z4340">
        <f t="shared" si="2099"/>
        <v>1.0177055249532401E-11</v>
      </c>
      <c r="AA4340">
        <f t="shared" si="2104"/>
        <v>1</v>
      </c>
      <c r="AB4340">
        <f t="shared" si="2105"/>
        <v>0</v>
      </c>
      <c r="AC4340">
        <f t="shared" si="2106"/>
        <v>0</v>
      </c>
      <c r="AD4340">
        <f t="shared" si="2107"/>
        <v>-158361.57097021243</v>
      </c>
      <c r="AE4340">
        <f t="shared" si="2108"/>
        <v>0</v>
      </c>
      <c r="AF4340">
        <f t="shared" si="2109"/>
        <v>1</v>
      </c>
      <c r="AG4340">
        <f t="shared" si="2110"/>
        <v>-2</v>
      </c>
      <c r="AH4340">
        <f t="shared" si="2111"/>
        <v>1</v>
      </c>
      <c r="AI4340">
        <f t="shared" si="2112"/>
        <v>-1.3699436698575505E-4</v>
      </c>
      <c r="AJ4340">
        <f t="shared" si="2113"/>
        <v>0</v>
      </c>
      <c r="AK4340" s="22">
        <f t="shared" si="2114"/>
        <v>-2.3246083910087152E-7</v>
      </c>
      <c r="AL4340">
        <f t="shared" si="2115"/>
        <v>2.4943048035523357E-7</v>
      </c>
      <c r="AM4340">
        <f t="shared" si="2116"/>
        <v>-1.8764027033493246E-3</v>
      </c>
      <c r="AN4340">
        <f t="shared" si="2117"/>
        <v>2.4943048035523357E-7</v>
      </c>
      <c r="AO4340">
        <f t="shared" si="2118"/>
        <v>-1.8764027033493246E-3</v>
      </c>
      <c r="AP4340">
        <f t="shared" si="2119"/>
        <v>0</v>
      </c>
      <c r="AQ4340">
        <f t="shared" si="2120"/>
        <v>0</v>
      </c>
    </row>
    <row r="4341" spans="13:43" x14ac:dyDescent="0.25">
      <c r="M4341">
        <f t="shared" si="2121"/>
        <v>4328</v>
      </c>
      <c r="N4341">
        <f t="shared" si="2100"/>
        <v>12671.773536567218</v>
      </c>
      <c r="O4341">
        <f t="shared" si="2101"/>
        <v>158397.16920709022</v>
      </c>
      <c r="P4341">
        <f t="shared" si="2091"/>
        <v>-3.0838782763442461E-13</v>
      </c>
      <c r="Q4341">
        <f t="shared" si="2092"/>
        <v>-7.1856547089076331E-17</v>
      </c>
      <c r="R4341">
        <f t="shared" si="2093"/>
        <v>-2.8740710869937058E-13</v>
      </c>
      <c r="S4341">
        <f t="shared" si="2094"/>
        <v>-2.658388798272882E-11</v>
      </c>
      <c r="T4341">
        <f t="shared" si="2095"/>
        <v>-2.4775291689402446E-11</v>
      </c>
      <c r="U4341">
        <f t="shared" si="2096"/>
        <v>0</v>
      </c>
      <c r="V4341">
        <f t="shared" si="2097"/>
        <v>0</v>
      </c>
      <c r="W4341">
        <f t="shared" si="2102"/>
        <v>-2.6435448931879889E-7</v>
      </c>
      <c r="X4341">
        <f t="shared" si="2103"/>
        <v>1.98913191835672E-3</v>
      </c>
      <c r="Y4341">
        <f t="shared" si="2098"/>
        <v>-7.1314159505815989E-12</v>
      </c>
      <c r="Z4341">
        <f t="shared" si="2099"/>
        <v>-6.6462404012876476E-12</v>
      </c>
      <c r="AA4341">
        <f t="shared" si="2104"/>
        <v>1</v>
      </c>
      <c r="AB4341">
        <f t="shared" si="2105"/>
        <v>0</v>
      </c>
      <c r="AC4341">
        <f t="shared" si="2106"/>
        <v>0</v>
      </c>
      <c r="AD4341">
        <f t="shared" si="2107"/>
        <v>-158398.16920709022</v>
      </c>
      <c r="AE4341">
        <f t="shared" si="2108"/>
        <v>0</v>
      </c>
      <c r="AF4341">
        <f t="shared" si="2109"/>
        <v>1</v>
      </c>
      <c r="AG4341">
        <f t="shared" si="2110"/>
        <v>-2</v>
      </c>
      <c r="AH4341">
        <f t="shared" si="2111"/>
        <v>1</v>
      </c>
      <c r="AI4341">
        <f t="shared" si="2112"/>
        <v>1.4522461501461674E-4</v>
      </c>
      <c r="AJ4341">
        <f t="shared" si="2113"/>
        <v>0</v>
      </c>
      <c r="AK4341" s="22">
        <f t="shared" si="2114"/>
        <v>2.4636951474259144E-7</v>
      </c>
      <c r="AL4341">
        <f t="shared" si="2115"/>
        <v>-2.6435448931879889E-7</v>
      </c>
      <c r="AM4341">
        <f t="shared" si="2116"/>
        <v>1.9891319183567195E-3</v>
      </c>
      <c r="AN4341">
        <f t="shared" si="2117"/>
        <v>-2.6435448931879889E-7</v>
      </c>
      <c r="AO4341">
        <f t="shared" si="2118"/>
        <v>1.9891319183567195E-3</v>
      </c>
      <c r="AP4341">
        <f t="shared" si="2119"/>
        <v>0</v>
      </c>
      <c r="AQ4341">
        <f t="shared" si="2120"/>
        <v>0</v>
      </c>
    </row>
    <row r="4342" spans="13:43" x14ac:dyDescent="0.25">
      <c r="M4342">
        <f t="shared" si="2121"/>
        <v>4329</v>
      </c>
      <c r="N4342">
        <f t="shared" si="2100"/>
        <v>12674.701395517443</v>
      </c>
      <c r="O4342">
        <f t="shared" si="2101"/>
        <v>158433.76744396804</v>
      </c>
      <c r="P4342">
        <f t="shared" si="2091"/>
        <v>1.0619862169420451E-13</v>
      </c>
      <c r="Q4342">
        <f t="shared" si="2092"/>
        <v>2.4739314586500881E-17</v>
      </c>
      <c r="R4342">
        <f t="shared" si="2093"/>
        <v>9.8973552371113237E-14</v>
      </c>
      <c r="S4342">
        <f t="shared" si="2094"/>
        <v>2.6867839716343861E-11</v>
      </c>
      <c r="T4342">
        <f t="shared" si="2095"/>
        <v>2.5039925178326056E-11</v>
      </c>
      <c r="U4342">
        <f t="shared" si="2096"/>
        <v>0</v>
      </c>
      <c r="V4342">
        <f t="shared" si="2097"/>
        <v>0</v>
      </c>
      <c r="W4342">
        <f t="shared" si="2102"/>
        <v>2.672398761878281E-7</v>
      </c>
      <c r="X4342">
        <f t="shared" si="2103"/>
        <v>-2.0113076444502457E-3</v>
      </c>
      <c r="Y4342">
        <f t="shared" si="2098"/>
        <v>8.105235031529552E-12</v>
      </c>
      <c r="Z4342">
        <f t="shared" si="2099"/>
        <v>7.5538071123295467E-12</v>
      </c>
      <c r="AA4342">
        <f t="shared" si="2104"/>
        <v>1</v>
      </c>
      <c r="AB4342">
        <f t="shared" si="2105"/>
        <v>0</v>
      </c>
      <c r="AC4342">
        <f t="shared" si="2106"/>
        <v>0</v>
      </c>
      <c r="AD4342">
        <f t="shared" si="2107"/>
        <v>-158434.76744396804</v>
      </c>
      <c r="AE4342">
        <f t="shared" si="2108"/>
        <v>0</v>
      </c>
      <c r="AF4342">
        <f t="shared" si="2109"/>
        <v>1</v>
      </c>
      <c r="AG4342">
        <f t="shared" si="2110"/>
        <v>-2</v>
      </c>
      <c r="AH4342">
        <f t="shared" si="2111"/>
        <v>1</v>
      </c>
      <c r="AI4342">
        <f t="shared" si="2112"/>
        <v>-1.4684363932255826E-4</v>
      </c>
      <c r="AJ4342">
        <f t="shared" si="2113"/>
        <v>0</v>
      </c>
      <c r="AK4342" s="22">
        <f t="shared" si="2114"/>
        <v>-2.490585984975115E-7</v>
      </c>
      <c r="AL4342">
        <f t="shared" si="2115"/>
        <v>2.672398761878281E-7</v>
      </c>
      <c r="AM4342">
        <f t="shared" si="2116"/>
        <v>-2.0113076444502461E-3</v>
      </c>
      <c r="AN4342">
        <f t="shared" si="2117"/>
        <v>2.672398761878281E-7</v>
      </c>
      <c r="AO4342">
        <f t="shared" si="2118"/>
        <v>-2.0113076444502461E-3</v>
      </c>
      <c r="AP4342">
        <f t="shared" si="2119"/>
        <v>0</v>
      </c>
      <c r="AQ4342">
        <f t="shared" si="2120"/>
        <v>0</v>
      </c>
    </row>
    <row r="4343" spans="13:43" x14ac:dyDescent="0.25">
      <c r="M4343">
        <f t="shared" si="2121"/>
        <v>4330</v>
      </c>
      <c r="N4343">
        <f t="shared" si="2100"/>
        <v>12677.629254467663</v>
      </c>
      <c r="O4343">
        <f t="shared" si="2101"/>
        <v>158470.3656808458</v>
      </c>
      <c r="P4343">
        <f t="shared" si="2091"/>
        <v>5.0111225423823956E-13</v>
      </c>
      <c r="Q4343">
        <f t="shared" si="2092"/>
        <v>1.1670877092760155E-16</v>
      </c>
      <c r="R4343">
        <f t="shared" si="2093"/>
        <v>4.6701980823694281E-13</v>
      </c>
      <c r="S4343">
        <f t="shared" si="2094"/>
        <v>-2.5929522597953688E-11</v>
      </c>
      <c r="T4343">
        <f t="shared" si="2095"/>
        <v>-2.4165445105269053E-11</v>
      </c>
      <c r="U4343">
        <f t="shared" si="2096"/>
        <v>0</v>
      </c>
      <c r="V4343">
        <f t="shared" si="2097"/>
        <v>0</v>
      </c>
      <c r="W4343">
        <f t="shared" si="2102"/>
        <v>-2.5796651227098969E-7</v>
      </c>
      <c r="X4343">
        <f t="shared" si="2103"/>
        <v>1.9419627597223174E-3</v>
      </c>
      <c r="Y4343">
        <f t="shared" si="2098"/>
        <v>-1.0458986687367673E-11</v>
      </c>
      <c r="Z4343">
        <f t="shared" si="2099"/>
        <v>-9.7474246853380621E-12</v>
      </c>
      <c r="AA4343">
        <f t="shared" si="2104"/>
        <v>1</v>
      </c>
      <c r="AB4343">
        <f t="shared" si="2105"/>
        <v>0</v>
      </c>
      <c r="AC4343">
        <f t="shared" si="2106"/>
        <v>0</v>
      </c>
      <c r="AD4343">
        <f t="shared" si="2107"/>
        <v>-158471.3656808458</v>
      </c>
      <c r="AE4343">
        <f t="shared" si="2108"/>
        <v>0</v>
      </c>
      <c r="AF4343">
        <f t="shared" si="2109"/>
        <v>1</v>
      </c>
      <c r="AG4343">
        <f t="shared" si="2110"/>
        <v>-2</v>
      </c>
      <c r="AH4343">
        <f t="shared" si="2111"/>
        <v>1</v>
      </c>
      <c r="AI4343">
        <f t="shared" si="2112"/>
        <v>1.4178083183754444E-4</v>
      </c>
      <c r="AJ4343">
        <f t="shared" si="2113"/>
        <v>0</v>
      </c>
      <c r="AK4343" s="22">
        <f t="shared" si="2114"/>
        <v>2.4041613445572356E-7</v>
      </c>
      <c r="AL4343">
        <f t="shared" si="2115"/>
        <v>-2.5796651227098969E-7</v>
      </c>
      <c r="AM4343">
        <f t="shared" si="2116"/>
        <v>1.9419627597223176E-3</v>
      </c>
      <c r="AN4343">
        <f t="shared" si="2117"/>
        <v>-2.5796651227098969E-7</v>
      </c>
      <c r="AO4343">
        <f t="shared" si="2118"/>
        <v>1.9419627597223176E-3</v>
      </c>
      <c r="AP4343">
        <f t="shared" si="2119"/>
        <v>0</v>
      </c>
      <c r="AQ4343">
        <f t="shared" si="2120"/>
        <v>0</v>
      </c>
    </row>
    <row r="4344" spans="13:43" x14ac:dyDescent="0.25">
      <c r="M4344">
        <f t="shared" si="2121"/>
        <v>4331</v>
      </c>
      <c r="N4344">
        <f t="shared" si="2100"/>
        <v>12680.557113417888</v>
      </c>
      <c r="O4344">
        <f t="shared" si="2101"/>
        <v>158506.96391772359</v>
      </c>
      <c r="P4344">
        <f t="shared" si="2091"/>
        <v>8.053597669266646E-13</v>
      </c>
      <c r="Q4344">
        <f t="shared" si="2092"/>
        <v>1.875245426225549E-16</v>
      </c>
      <c r="R4344">
        <f t="shared" si="2093"/>
        <v>7.5056828231748801E-13</v>
      </c>
      <c r="S4344">
        <f t="shared" si="2094"/>
        <v>2.3813301052270556E-11</v>
      </c>
      <c r="T4344">
        <f t="shared" si="2095"/>
        <v>2.2193197625601638E-11</v>
      </c>
      <c r="U4344">
        <f t="shared" si="2096"/>
        <v>0</v>
      </c>
      <c r="V4344">
        <f t="shared" si="2097"/>
        <v>0</v>
      </c>
      <c r="W4344">
        <f t="shared" si="2102"/>
        <v>2.369674464206186E-7</v>
      </c>
      <c r="X4344">
        <f t="shared" si="2103"/>
        <v>-1.7842945695487385E-3</v>
      </c>
      <c r="Y4344">
        <f t="shared" si="2098"/>
        <v>4.0767668116720475E-12</v>
      </c>
      <c r="Z4344">
        <f t="shared" si="2099"/>
        <v>3.7994098897223425E-12</v>
      </c>
      <c r="AA4344">
        <f t="shared" si="2104"/>
        <v>1</v>
      </c>
      <c r="AB4344">
        <f t="shared" si="2105"/>
        <v>0</v>
      </c>
      <c r="AC4344">
        <f t="shared" si="2106"/>
        <v>0</v>
      </c>
      <c r="AD4344">
        <f t="shared" si="2107"/>
        <v>-158507.96391772359</v>
      </c>
      <c r="AE4344">
        <f t="shared" si="2108"/>
        <v>0</v>
      </c>
      <c r="AF4344">
        <f t="shared" si="2109"/>
        <v>1</v>
      </c>
      <c r="AG4344">
        <f t="shared" si="2110"/>
        <v>-2</v>
      </c>
      <c r="AH4344">
        <f t="shared" si="2111"/>
        <v>1</v>
      </c>
      <c r="AI4344">
        <f t="shared" si="2112"/>
        <v>-1.3026962531386004E-4</v>
      </c>
      <c r="AJ4344">
        <f t="shared" si="2113"/>
        <v>0</v>
      </c>
      <c r="AK4344" s="22">
        <f t="shared" si="2114"/>
        <v>-2.2084570961847174E-7</v>
      </c>
      <c r="AL4344">
        <f t="shared" si="2115"/>
        <v>2.369674464206186E-7</v>
      </c>
      <c r="AM4344">
        <f t="shared" si="2116"/>
        <v>-1.7842945695487383E-3</v>
      </c>
      <c r="AN4344">
        <f t="shared" si="2117"/>
        <v>2.369674464206186E-7</v>
      </c>
      <c r="AO4344">
        <f t="shared" si="2118"/>
        <v>-1.7842945695487383E-3</v>
      </c>
      <c r="AP4344">
        <f t="shared" si="2119"/>
        <v>0</v>
      </c>
      <c r="AQ4344">
        <f t="shared" si="2120"/>
        <v>0</v>
      </c>
    </row>
    <row r="4345" spans="13:43" x14ac:dyDescent="0.25">
      <c r="M4345">
        <f t="shared" si="2121"/>
        <v>4332</v>
      </c>
      <c r="N4345">
        <f t="shared" si="2100"/>
        <v>12683.484972368113</v>
      </c>
      <c r="O4345">
        <f t="shared" si="2101"/>
        <v>158543.56215460142</v>
      </c>
      <c r="P4345">
        <f t="shared" si="2091"/>
        <v>9.6435136603329432E-13</v>
      </c>
      <c r="Q4345">
        <f t="shared" si="2092"/>
        <v>2.244932156029635E-16</v>
      </c>
      <c r="R4345">
        <f t="shared" si="2093"/>
        <v>8.9874311839076829E-13</v>
      </c>
      <c r="S4345">
        <f t="shared" si="2094"/>
        <v>-2.0617045196889532E-11</v>
      </c>
      <c r="T4345">
        <f t="shared" si="2095"/>
        <v>-1.9214394405302458E-11</v>
      </c>
      <c r="U4345">
        <f t="shared" si="2096"/>
        <v>0</v>
      </c>
      <c r="V4345">
        <f t="shared" si="2097"/>
        <v>0</v>
      </c>
      <c r="W4345">
        <f t="shared" si="2102"/>
        <v>-2.052086961357985E-7</v>
      </c>
      <c r="X4345">
        <f t="shared" si="2103"/>
        <v>1.5455174137089713E-3</v>
      </c>
      <c r="Y4345">
        <f t="shared" si="2098"/>
        <v>-1.0788282301933599E-11</v>
      </c>
      <c r="Z4345">
        <f t="shared" si="2099"/>
        <v>-1.0054317149984777E-11</v>
      </c>
      <c r="AA4345">
        <f t="shared" si="2104"/>
        <v>1</v>
      </c>
      <c r="AB4345">
        <f t="shared" si="2105"/>
        <v>0</v>
      </c>
      <c r="AC4345">
        <f t="shared" si="2106"/>
        <v>0</v>
      </c>
      <c r="AD4345">
        <f t="shared" si="2107"/>
        <v>-158544.56215460142</v>
      </c>
      <c r="AE4345">
        <f t="shared" si="2108"/>
        <v>0</v>
      </c>
      <c r="AF4345">
        <f t="shared" si="2109"/>
        <v>1</v>
      </c>
      <c r="AG4345">
        <f t="shared" si="2110"/>
        <v>-2</v>
      </c>
      <c r="AH4345">
        <f t="shared" si="2111"/>
        <v>1</v>
      </c>
      <c r="AI4345">
        <f t="shared" si="2112"/>
        <v>1.1283673227700646E-4</v>
      </c>
      <c r="AJ4345">
        <f t="shared" si="2113"/>
        <v>0</v>
      </c>
      <c r="AK4345" s="22">
        <f t="shared" si="2114"/>
        <v>1.9124761988424966E-7</v>
      </c>
      <c r="AL4345">
        <f t="shared" si="2115"/>
        <v>-2.052086961357985E-7</v>
      </c>
      <c r="AM4345">
        <f t="shared" si="2116"/>
        <v>1.5455174137089715E-3</v>
      </c>
      <c r="AN4345">
        <f t="shared" si="2117"/>
        <v>-2.052086961357985E-7</v>
      </c>
      <c r="AO4345">
        <f t="shared" si="2118"/>
        <v>1.5455174137089715E-3</v>
      </c>
      <c r="AP4345">
        <f t="shared" si="2119"/>
        <v>0</v>
      </c>
      <c r="AQ4345">
        <f t="shared" si="2120"/>
        <v>0</v>
      </c>
    </row>
    <row r="4346" spans="13:43" x14ac:dyDescent="0.25">
      <c r="M4346">
        <f t="shared" si="2121"/>
        <v>4333</v>
      </c>
      <c r="N4346">
        <f t="shared" si="2100"/>
        <v>12686.412831318336</v>
      </c>
      <c r="O4346">
        <f t="shared" si="2101"/>
        <v>158580.16039147921</v>
      </c>
      <c r="P4346">
        <f t="shared" si="2091"/>
        <v>9.4969535267073479E-13</v>
      </c>
      <c r="Q4346">
        <f t="shared" si="2092"/>
        <v>2.2103039125495438E-16</v>
      </c>
      <c r="R4346">
        <f t="shared" si="2093"/>
        <v>8.8508420565772122E-13</v>
      </c>
      <c r="S4346">
        <f t="shared" si="2094"/>
        <v>1.6487605990898038E-11</v>
      </c>
      <c r="T4346">
        <f t="shared" si="2095"/>
        <v>1.5365895611274966E-11</v>
      </c>
      <c r="U4346">
        <f t="shared" si="2096"/>
        <v>0</v>
      </c>
      <c r="V4346">
        <f t="shared" si="2097"/>
        <v>0</v>
      </c>
      <c r="W4346">
        <f t="shared" si="2102"/>
        <v>1.6414481433760526E-7</v>
      </c>
      <c r="X4346">
        <f t="shared" si="2103"/>
        <v>-1.2365325764308074E-3</v>
      </c>
      <c r="Y4346">
        <f t="shared" si="2098"/>
        <v>1.1098032546793289E-12</v>
      </c>
      <c r="Z4346">
        <f t="shared" si="2099"/>
        <v>1.034299398582792E-12</v>
      </c>
      <c r="AA4346">
        <f t="shared" si="2104"/>
        <v>1</v>
      </c>
      <c r="AB4346">
        <f t="shared" si="2105"/>
        <v>0</v>
      </c>
      <c r="AC4346">
        <f t="shared" si="2106"/>
        <v>0</v>
      </c>
      <c r="AD4346">
        <f t="shared" si="2107"/>
        <v>-158581.16039147921</v>
      </c>
      <c r="AE4346">
        <f t="shared" si="2108"/>
        <v>0</v>
      </c>
      <c r="AF4346">
        <f t="shared" si="2109"/>
        <v>1</v>
      </c>
      <c r="AG4346">
        <f t="shared" si="2110"/>
        <v>-2</v>
      </c>
      <c r="AH4346">
        <f t="shared" si="2111"/>
        <v>1</v>
      </c>
      <c r="AI4346">
        <f t="shared" si="2112"/>
        <v>-9.0278045434012447E-5</v>
      </c>
      <c r="AJ4346">
        <f t="shared" si="2113"/>
        <v>0</v>
      </c>
      <c r="AK4346" s="22">
        <f t="shared" si="2114"/>
        <v>-1.5297745977409725E-7</v>
      </c>
      <c r="AL4346">
        <f t="shared" si="2115"/>
        <v>1.6414481433760526E-7</v>
      </c>
      <c r="AM4346">
        <f t="shared" si="2116"/>
        <v>-1.2365325764308074E-3</v>
      </c>
      <c r="AN4346">
        <f t="shared" si="2117"/>
        <v>1.6414481433760526E-7</v>
      </c>
      <c r="AO4346">
        <f t="shared" si="2118"/>
        <v>-1.2365325764308074E-3</v>
      </c>
      <c r="AP4346">
        <f t="shared" si="2119"/>
        <v>0</v>
      </c>
      <c r="AQ4346">
        <f t="shared" si="2120"/>
        <v>0</v>
      </c>
    </row>
    <row r="4347" spans="13:43" x14ac:dyDescent="0.25">
      <c r="M4347">
        <f t="shared" si="2121"/>
        <v>4334</v>
      </c>
      <c r="N4347">
        <f t="shared" si="2100"/>
        <v>12689.34069026856</v>
      </c>
      <c r="O4347">
        <f t="shared" si="2101"/>
        <v>158616.758628357</v>
      </c>
      <c r="P4347">
        <f t="shared" si="2091"/>
        <v>7.6426775393865648E-13</v>
      </c>
      <c r="Q4347">
        <f t="shared" si="2092"/>
        <v>1.7783326324866669E-16</v>
      </c>
      <c r="R4347">
        <f t="shared" si="2093"/>
        <v>7.1227190488225215E-13</v>
      </c>
      <c r="S4347">
        <f t="shared" si="2094"/>
        <v>-1.1614069194565466E-11</v>
      </c>
      <c r="T4347">
        <f t="shared" si="2095"/>
        <v>-1.0823922828113202E-11</v>
      </c>
      <c r="U4347">
        <f t="shared" si="2096"/>
        <v>0</v>
      </c>
      <c r="V4347">
        <f t="shared" si="2097"/>
        <v>0</v>
      </c>
      <c r="W4347">
        <f t="shared" si="2102"/>
        <v>-1.1565227529376511E-7</v>
      </c>
      <c r="X4347">
        <f t="shared" si="2103"/>
        <v>8.7143060195166676E-4</v>
      </c>
      <c r="Y4347">
        <f t="shared" si="2098"/>
        <v>-7.0428379516990685E-12</v>
      </c>
      <c r="Z4347">
        <f t="shared" si="2099"/>
        <v>-6.5636886781911581E-12</v>
      </c>
      <c r="AA4347">
        <f t="shared" si="2104"/>
        <v>1</v>
      </c>
      <c r="AB4347">
        <f t="shared" si="2105"/>
        <v>0</v>
      </c>
      <c r="AC4347">
        <f t="shared" si="2106"/>
        <v>0</v>
      </c>
      <c r="AD4347">
        <f t="shared" si="2107"/>
        <v>-158617.758628357</v>
      </c>
      <c r="AE4347">
        <f t="shared" si="2108"/>
        <v>0</v>
      </c>
      <c r="AF4347">
        <f t="shared" si="2109"/>
        <v>1</v>
      </c>
      <c r="AG4347">
        <f t="shared" si="2110"/>
        <v>-2</v>
      </c>
      <c r="AH4347">
        <f t="shared" si="2111"/>
        <v>1</v>
      </c>
      <c r="AI4347">
        <f t="shared" si="2112"/>
        <v>6.362230217741709E-5</v>
      </c>
      <c r="AJ4347">
        <f t="shared" si="2113"/>
        <v>0</v>
      </c>
      <c r="AK4347" s="22">
        <f t="shared" si="2114"/>
        <v>1.0778404034833725E-7</v>
      </c>
      <c r="AL4347">
        <f t="shared" si="2115"/>
        <v>-1.1565227529376511E-7</v>
      </c>
      <c r="AM4347">
        <f t="shared" si="2116"/>
        <v>8.7143060195166665E-4</v>
      </c>
      <c r="AN4347">
        <f t="shared" si="2117"/>
        <v>-1.1565227529376511E-7</v>
      </c>
      <c r="AO4347">
        <f t="shared" si="2118"/>
        <v>8.7143060195166665E-4</v>
      </c>
      <c r="AP4347">
        <f t="shared" si="2119"/>
        <v>0</v>
      </c>
      <c r="AQ4347">
        <f t="shared" si="2120"/>
        <v>0</v>
      </c>
    </row>
    <row r="4348" spans="13:43" x14ac:dyDescent="0.25">
      <c r="M4348">
        <f t="shared" si="2121"/>
        <v>4335</v>
      </c>
      <c r="N4348">
        <f t="shared" si="2100"/>
        <v>12692.268549218783</v>
      </c>
      <c r="O4348">
        <f t="shared" si="2101"/>
        <v>158653.35686523479</v>
      </c>
      <c r="P4348">
        <f t="shared" si="2091"/>
        <v>4.4165183281606554E-13</v>
      </c>
      <c r="Q4348">
        <f t="shared" si="2092"/>
        <v>1.0274183165326473E-16</v>
      </c>
      <c r="R4348">
        <f t="shared" si="2093"/>
        <v>4.1160469041571817E-13</v>
      </c>
      <c r="S4348">
        <f t="shared" si="2094"/>
        <v>6.2190979949377904E-12</v>
      </c>
      <c r="T4348">
        <f t="shared" si="2095"/>
        <v>5.7959906756176981E-12</v>
      </c>
      <c r="U4348">
        <f t="shared" si="2096"/>
        <v>0</v>
      </c>
      <c r="V4348">
        <f t="shared" si="2097"/>
        <v>0</v>
      </c>
      <c r="W4348">
        <f t="shared" si="2102"/>
        <v>6.1943730202289032E-8</v>
      </c>
      <c r="X4348">
        <f t="shared" si="2103"/>
        <v>-4.6684873627253135E-4</v>
      </c>
      <c r="Y4348">
        <f t="shared" si="2098"/>
        <v>5.4162242645779839E-14</v>
      </c>
      <c r="Z4348">
        <f t="shared" si="2099"/>
        <v>5.0477392959720572E-14</v>
      </c>
      <c r="AA4348">
        <f t="shared" si="2104"/>
        <v>1</v>
      </c>
      <c r="AB4348">
        <f t="shared" si="2105"/>
        <v>0</v>
      </c>
      <c r="AC4348">
        <f t="shared" si="2106"/>
        <v>0</v>
      </c>
      <c r="AD4348">
        <f t="shared" si="2107"/>
        <v>-158654.35686523479</v>
      </c>
      <c r="AE4348">
        <f t="shared" si="2108"/>
        <v>0</v>
      </c>
      <c r="AF4348">
        <f t="shared" si="2109"/>
        <v>1</v>
      </c>
      <c r="AG4348">
        <f t="shared" si="2110"/>
        <v>-2</v>
      </c>
      <c r="AH4348">
        <f t="shared" si="2111"/>
        <v>1</v>
      </c>
      <c r="AI4348">
        <f t="shared" si="2112"/>
        <v>-3.4084171999809761E-5</v>
      </c>
      <c r="AJ4348">
        <f t="shared" si="2113"/>
        <v>0</v>
      </c>
      <c r="AK4348" s="22">
        <f t="shared" si="2114"/>
        <v>-5.7729478287315409E-8</v>
      </c>
      <c r="AL4348">
        <f t="shared" si="2115"/>
        <v>6.1943730202289032E-8</v>
      </c>
      <c r="AM4348">
        <f t="shared" si="2116"/>
        <v>-4.6684873627253135E-4</v>
      </c>
      <c r="AN4348">
        <f t="shared" si="2117"/>
        <v>6.1943730202289032E-8</v>
      </c>
      <c r="AO4348">
        <f t="shared" si="2118"/>
        <v>-4.6684873627253135E-4</v>
      </c>
      <c r="AP4348">
        <f t="shared" si="2119"/>
        <v>0</v>
      </c>
      <c r="AQ4348">
        <f t="shared" si="2120"/>
        <v>0</v>
      </c>
    </row>
    <row r="4349" spans="13:43" x14ac:dyDescent="0.25">
      <c r="M4349">
        <f t="shared" si="2121"/>
        <v>4336</v>
      </c>
      <c r="N4349">
        <f t="shared" si="2100"/>
        <v>12695.196408169006</v>
      </c>
      <c r="O4349">
        <f t="shared" si="2101"/>
        <v>158689.95510211258</v>
      </c>
      <c r="P4349">
        <f t="shared" si="2091"/>
        <v>4.0056065341316849E-14</v>
      </c>
      <c r="Q4349">
        <f t="shared" si="2092"/>
        <v>9.3161266068060961E-18</v>
      </c>
      <c r="R4349">
        <f t="shared" si="2093"/>
        <v>3.7330908985383831E-14</v>
      </c>
      <c r="S4349">
        <f t="shared" si="2094"/>
        <v>-5.4876064343113303E-13</v>
      </c>
      <c r="T4349">
        <f t="shared" si="2095"/>
        <v>-5.114265083235163E-13</v>
      </c>
      <c r="U4349">
        <f t="shared" si="2096"/>
        <v>0</v>
      </c>
      <c r="V4349">
        <f t="shared" si="2097"/>
        <v>0</v>
      </c>
      <c r="W4349">
        <f t="shared" si="2102"/>
        <v>-5.4670503112056922E-9</v>
      </c>
      <c r="X4349">
        <f t="shared" si="2103"/>
        <v>4.1212796774895327E-5</v>
      </c>
      <c r="Y4349">
        <f t="shared" si="2098"/>
        <v>-3.5000380193864094E-13</v>
      </c>
      <c r="Z4349">
        <f t="shared" si="2099"/>
        <v>-3.2619180050199728E-13</v>
      </c>
      <c r="AA4349">
        <f t="shared" si="2104"/>
        <v>1</v>
      </c>
      <c r="AB4349">
        <f t="shared" si="2105"/>
        <v>0</v>
      </c>
      <c r="AC4349">
        <f t="shared" si="2106"/>
        <v>0</v>
      </c>
      <c r="AD4349">
        <f t="shared" si="2107"/>
        <v>-158690.95510211258</v>
      </c>
      <c r="AE4349">
        <f t="shared" si="2108"/>
        <v>0</v>
      </c>
      <c r="AF4349">
        <f t="shared" si="2109"/>
        <v>1</v>
      </c>
      <c r="AG4349">
        <f t="shared" si="2110"/>
        <v>-2</v>
      </c>
      <c r="AH4349">
        <f t="shared" si="2111"/>
        <v>1</v>
      </c>
      <c r="AI4349">
        <f t="shared" si="2112"/>
        <v>3.0089061074123893E-6</v>
      </c>
      <c r="AJ4349">
        <f t="shared" si="2113"/>
        <v>0</v>
      </c>
      <c r="AK4349" s="22">
        <f t="shared" si="2114"/>
        <v>5.0951074661749542E-9</v>
      </c>
      <c r="AL4349">
        <f t="shared" si="2115"/>
        <v>-5.4670503112056922E-9</v>
      </c>
      <c r="AM4349">
        <f t="shared" si="2116"/>
        <v>4.121279677489532E-5</v>
      </c>
      <c r="AN4349">
        <f t="shared" si="2117"/>
        <v>-5.4670503112056922E-9</v>
      </c>
      <c r="AO4349">
        <f t="shared" si="2118"/>
        <v>4.121279677489532E-5</v>
      </c>
      <c r="AP4349">
        <f t="shared" si="2119"/>
        <v>0</v>
      </c>
      <c r="AQ4349">
        <f t="shared" si="2120"/>
        <v>0</v>
      </c>
    </row>
    <row r="4350" spans="13:43" x14ac:dyDescent="0.25">
      <c r="M4350">
        <f t="shared" si="2121"/>
        <v>4337</v>
      </c>
      <c r="N4350">
        <f t="shared" si="2100"/>
        <v>12698.124267119229</v>
      </c>
      <c r="O4350">
        <f t="shared" si="2101"/>
        <v>158726.55333899034</v>
      </c>
      <c r="P4350">
        <f t="shared" si="2091"/>
        <v>-3.6818800216950181E-13</v>
      </c>
      <c r="Q4350">
        <f t="shared" si="2092"/>
        <v>-8.5612381670373687E-17</v>
      </c>
      <c r="R4350">
        <f t="shared" si="2093"/>
        <v>-3.4313886502283487E-13</v>
      </c>
      <c r="S4350">
        <f t="shared" si="2094"/>
        <v>-5.138692204107496E-12</v>
      </c>
      <c r="T4350">
        <f t="shared" si="2095"/>
        <v>-4.7890887270340123E-12</v>
      </c>
      <c r="U4350">
        <f t="shared" si="2096"/>
        <v>0</v>
      </c>
      <c r="V4350">
        <f t="shared" si="2097"/>
        <v>0</v>
      </c>
      <c r="W4350">
        <f t="shared" si="2102"/>
        <v>-5.1206236223492956E-8</v>
      </c>
      <c r="X4350">
        <f t="shared" si="2103"/>
        <v>3.861019840663935E-4</v>
      </c>
      <c r="Y4350">
        <f t="shared" si="2098"/>
        <v>-3.0504530313000318E-14</v>
      </c>
      <c r="Z4350">
        <f t="shared" si="2099"/>
        <v>-2.842919880055966E-14</v>
      </c>
      <c r="AA4350">
        <f t="shared" si="2104"/>
        <v>1</v>
      </c>
      <c r="AB4350">
        <f t="shared" si="2105"/>
        <v>0</v>
      </c>
      <c r="AC4350">
        <f t="shared" si="2106"/>
        <v>0</v>
      </c>
      <c r="AD4350">
        <f t="shared" si="2107"/>
        <v>-158727.55333899034</v>
      </c>
      <c r="AE4350">
        <f t="shared" si="2108"/>
        <v>0</v>
      </c>
      <c r="AF4350">
        <f t="shared" si="2109"/>
        <v>1</v>
      </c>
      <c r="AG4350">
        <f t="shared" si="2110"/>
        <v>-2</v>
      </c>
      <c r="AH4350">
        <f t="shared" si="2111"/>
        <v>1</v>
      </c>
      <c r="AI4350">
        <f t="shared" si="2112"/>
        <v>2.8188928578919708E-5</v>
      </c>
      <c r="AJ4350">
        <f t="shared" si="2113"/>
        <v>0</v>
      </c>
      <c r="AK4350" s="22">
        <f t="shared" si="2114"/>
        <v>4.7722494150506321E-8</v>
      </c>
      <c r="AL4350">
        <f t="shared" si="2115"/>
        <v>-5.1206236223492956E-8</v>
      </c>
      <c r="AM4350">
        <f t="shared" si="2116"/>
        <v>3.861019840663935E-4</v>
      </c>
      <c r="AN4350">
        <f t="shared" si="2117"/>
        <v>-5.1206236223492956E-8</v>
      </c>
      <c r="AO4350">
        <f t="shared" si="2118"/>
        <v>3.861019840663935E-4</v>
      </c>
      <c r="AP4350">
        <f t="shared" si="2119"/>
        <v>0</v>
      </c>
      <c r="AQ4350">
        <f t="shared" si="2120"/>
        <v>0</v>
      </c>
    </row>
    <row r="4351" spans="13:43" x14ac:dyDescent="0.25">
      <c r="M4351">
        <f t="shared" si="2121"/>
        <v>4338</v>
      </c>
      <c r="N4351">
        <f t="shared" si="2100"/>
        <v>12701.052126069453</v>
      </c>
      <c r="O4351">
        <f t="shared" si="2101"/>
        <v>158763.15157586816</v>
      </c>
      <c r="P4351">
        <f t="shared" si="2091"/>
        <v>-7.0965322665655141E-13</v>
      </c>
      <c r="Q4351">
        <f t="shared" si="2092"/>
        <v>-1.6497304966626238E-16</v>
      </c>
      <c r="R4351">
        <f t="shared" si="2093"/>
        <v>-6.6137299781598464E-13</v>
      </c>
      <c r="S4351">
        <f t="shared" si="2094"/>
        <v>1.0584588632913575E-11</v>
      </c>
      <c r="T4351">
        <f t="shared" si="2095"/>
        <v>9.8644814845420098E-12</v>
      </c>
      <c r="U4351">
        <f t="shared" si="2096"/>
        <v>0</v>
      </c>
      <c r="V4351">
        <f t="shared" si="2097"/>
        <v>0</v>
      </c>
      <c r="W4351">
        <f t="shared" si="2102"/>
        <v>1.0549802933284469E-7</v>
      </c>
      <c r="X4351">
        <f t="shared" si="2103"/>
        <v>-7.9565292399299962E-4</v>
      </c>
      <c r="Y4351">
        <f t="shared" si="2098"/>
        <v>6.4759160637849474E-12</v>
      </c>
      <c r="Z4351">
        <f t="shared" si="2099"/>
        <v>6.0353364993336329E-12</v>
      </c>
      <c r="AA4351">
        <f t="shared" si="2104"/>
        <v>1</v>
      </c>
      <c r="AB4351">
        <f t="shared" si="2105"/>
        <v>0</v>
      </c>
      <c r="AC4351">
        <f t="shared" si="2106"/>
        <v>0</v>
      </c>
      <c r="AD4351">
        <f t="shared" si="2107"/>
        <v>-158764.15157586816</v>
      </c>
      <c r="AE4351">
        <f t="shared" si="2108"/>
        <v>0</v>
      </c>
      <c r="AF4351">
        <f t="shared" si="2109"/>
        <v>1</v>
      </c>
      <c r="AG4351">
        <f t="shared" si="2110"/>
        <v>-2</v>
      </c>
      <c r="AH4351">
        <f t="shared" si="2111"/>
        <v>1</v>
      </c>
      <c r="AI4351">
        <f t="shared" si="2112"/>
        <v>-5.8089840857026063E-5</v>
      </c>
      <c r="AJ4351">
        <f t="shared" si="2113"/>
        <v>0</v>
      </c>
      <c r="AK4351" s="22">
        <f t="shared" si="2114"/>
        <v>-9.8320623795755247E-8</v>
      </c>
      <c r="AL4351">
        <f t="shared" si="2115"/>
        <v>1.0549802933284469E-7</v>
      </c>
      <c r="AM4351">
        <f t="shared" si="2116"/>
        <v>-7.9565292399299962E-4</v>
      </c>
      <c r="AN4351">
        <f t="shared" si="2117"/>
        <v>1.0549802933284469E-7</v>
      </c>
      <c r="AO4351">
        <f t="shared" si="2118"/>
        <v>-7.9565292399299962E-4</v>
      </c>
      <c r="AP4351">
        <f t="shared" si="2119"/>
        <v>0</v>
      </c>
      <c r="AQ4351">
        <f t="shared" si="2120"/>
        <v>0</v>
      </c>
    </row>
    <row r="4352" spans="13:43" x14ac:dyDescent="0.25">
      <c r="M4352">
        <f t="shared" si="2121"/>
        <v>4339</v>
      </c>
      <c r="N4352">
        <f t="shared" si="2100"/>
        <v>12703.979985019676</v>
      </c>
      <c r="O4352">
        <f t="shared" si="2101"/>
        <v>158799.74981274595</v>
      </c>
      <c r="P4352">
        <f t="shared" si="2091"/>
        <v>-9.2302335672377613E-13</v>
      </c>
      <c r="Q4352">
        <f t="shared" si="2092"/>
        <v>-2.1452574031526733E-16</v>
      </c>
      <c r="R4352">
        <f t="shared" si="2093"/>
        <v>-8.6022680030174849E-13</v>
      </c>
      <c r="S4352">
        <f t="shared" si="2094"/>
        <v>-1.5541599509619427E-11</v>
      </c>
      <c r="T4352">
        <f t="shared" si="2095"/>
        <v>-1.4484249309990148E-11</v>
      </c>
      <c r="U4352">
        <f t="shared" si="2096"/>
        <v>0</v>
      </c>
      <c r="V4352">
        <f t="shared" si="2097"/>
        <v>0</v>
      </c>
      <c r="W4352">
        <f t="shared" si="2102"/>
        <v>-1.5494093300621744E-7</v>
      </c>
      <c r="X4352">
        <f t="shared" si="2103"/>
        <v>1.1688145184314358E-3</v>
      </c>
      <c r="Y4352">
        <f t="shared" si="2098"/>
        <v>-9.2460123908345556E-13</v>
      </c>
      <c r="Z4352">
        <f t="shared" si="2099"/>
        <v>-8.6169733372177201E-13</v>
      </c>
      <c r="AA4352">
        <f t="shared" si="2104"/>
        <v>1</v>
      </c>
      <c r="AB4352">
        <f t="shared" si="2105"/>
        <v>0</v>
      </c>
      <c r="AC4352">
        <f t="shared" si="2106"/>
        <v>0</v>
      </c>
      <c r="AD4352">
        <f t="shared" si="2107"/>
        <v>-158800.74981274595</v>
      </c>
      <c r="AE4352">
        <f t="shared" si="2108"/>
        <v>0</v>
      </c>
      <c r="AF4352">
        <f t="shared" si="2109"/>
        <v>1</v>
      </c>
      <c r="AG4352">
        <f t="shared" si="2110"/>
        <v>-2</v>
      </c>
      <c r="AH4352">
        <f t="shared" si="2111"/>
        <v>1</v>
      </c>
      <c r="AI4352">
        <f t="shared" si="2112"/>
        <v>8.5334001027330286E-5</v>
      </c>
      <c r="AJ4352">
        <f t="shared" si="2113"/>
        <v>0</v>
      </c>
      <c r="AK4352" s="22">
        <f t="shared" si="2114"/>
        <v>1.4439975117075347E-7</v>
      </c>
      <c r="AL4352">
        <f t="shared" si="2115"/>
        <v>-1.5494093300621744E-7</v>
      </c>
      <c r="AM4352">
        <f t="shared" si="2116"/>
        <v>1.1688145184314358E-3</v>
      </c>
      <c r="AN4352">
        <f t="shared" si="2117"/>
        <v>-1.5494093300621744E-7</v>
      </c>
      <c r="AO4352">
        <f t="shared" si="2118"/>
        <v>1.1688145184314358E-3</v>
      </c>
      <c r="AP4352">
        <f t="shared" si="2119"/>
        <v>0</v>
      </c>
      <c r="AQ4352">
        <f t="shared" si="2120"/>
        <v>0</v>
      </c>
    </row>
    <row r="4353" spans="13:43" x14ac:dyDescent="0.25">
      <c r="M4353">
        <f t="shared" si="2121"/>
        <v>4340</v>
      </c>
      <c r="N4353">
        <f t="shared" si="2100"/>
        <v>12706.907843969901</v>
      </c>
      <c r="O4353">
        <f t="shared" si="2101"/>
        <v>158836.34804962375</v>
      </c>
      <c r="P4353">
        <f t="shared" si="2091"/>
        <v>-9.7010327099500488E-13</v>
      </c>
      <c r="Q4353">
        <f t="shared" si="2092"/>
        <v>-2.2541593208328459E-16</v>
      </c>
      <c r="R4353">
        <f t="shared" si="2093"/>
        <v>-9.0410370083411458E-13</v>
      </c>
      <c r="S4353">
        <f t="shared" si="2094"/>
        <v>1.9784970434263603E-11</v>
      </c>
      <c r="T4353">
        <f t="shared" si="2095"/>
        <v>1.8438928643302516E-11</v>
      </c>
      <c r="U4353">
        <f t="shared" si="2096"/>
        <v>0</v>
      </c>
      <c r="V4353">
        <f t="shared" si="2097"/>
        <v>0</v>
      </c>
      <c r="W4353">
        <f t="shared" si="2102"/>
        <v>1.9729038757826557E-7</v>
      </c>
      <c r="X4353">
        <f t="shared" si="2103"/>
        <v>-1.4886254805502814E-3</v>
      </c>
      <c r="Y4353">
        <f t="shared" si="2098"/>
        <v>1.0548028085308257E-11</v>
      </c>
      <c r="Z4353">
        <f t="shared" si="2099"/>
        <v>9.8304082808092496E-12</v>
      </c>
      <c r="AA4353">
        <f t="shared" si="2104"/>
        <v>1</v>
      </c>
      <c r="AB4353">
        <f t="shared" si="2105"/>
        <v>0</v>
      </c>
      <c r="AC4353">
        <f t="shared" si="2106"/>
        <v>0</v>
      </c>
      <c r="AD4353">
        <f t="shared" si="2107"/>
        <v>-158837.34804962375</v>
      </c>
      <c r="AE4353">
        <f t="shared" si="2108"/>
        <v>0</v>
      </c>
      <c r="AF4353">
        <f t="shared" si="2109"/>
        <v>1</v>
      </c>
      <c r="AG4353">
        <f t="shared" si="2110"/>
        <v>-2</v>
      </c>
      <c r="AH4353">
        <f t="shared" si="2111"/>
        <v>1</v>
      </c>
      <c r="AI4353">
        <f t="shared" si="2112"/>
        <v>-1.0868308244577464E-4</v>
      </c>
      <c r="AJ4353">
        <f t="shared" si="2113"/>
        <v>0</v>
      </c>
      <c r="AK4353" s="22">
        <f t="shared" si="2114"/>
        <v>-1.8386802197415365E-7</v>
      </c>
      <c r="AL4353">
        <f t="shared" si="2115"/>
        <v>1.9729038757826557E-7</v>
      </c>
      <c r="AM4353">
        <f t="shared" si="2116"/>
        <v>-1.4886254805502814E-3</v>
      </c>
      <c r="AN4353">
        <f t="shared" si="2117"/>
        <v>1.9729038757826557E-7</v>
      </c>
      <c r="AO4353">
        <f t="shared" si="2118"/>
        <v>-1.4886254805502814E-3</v>
      </c>
      <c r="AP4353">
        <f t="shared" si="2119"/>
        <v>0</v>
      </c>
      <c r="AQ4353">
        <f t="shared" si="2120"/>
        <v>0</v>
      </c>
    </row>
    <row r="4354" spans="13:43" x14ac:dyDescent="0.25">
      <c r="M4354">
        <f t="shared" si="2121"/>
        <v>4341</v>
      </c>
      <c r="N4354">
        <f t="shared" si="2100"/>
        <v>12709.835702920123</v>
      </c>
      <c r="O4354">
        <f t="shared" si="2101"/>
        <v>158872.94628650154</v>
      </c>
      <c r="P4354">
        <f t="shared" si="2091"/>
        <v>-8.4265595208839573E-13</v>
      </c>
      <c r="Q4354">
        <f t="shared" si="2092"/>
        <v>-1.9575680836017458E-16</v>
      </c>
      <c r="R4354">
        <f t="shared" si="2093"/>
        <v>-7.8532707557166427E-13</v>
      </c>
      <c r="S4354">
        <f t="shared" si="2094"/>
        <v>-2.31227115592743E-11</v>
      </c>
      <c r="T4354">
        <f t="shared" si="2095"/>
        <v>-2.1549591387953684E-11</v>
      </c>
      <c r="U4354">
        <f t="shared" si="2096"/>
        <v>0</v>
      </c>
      <c r="V4354">
        <f t="shared" si="2097"/>
        <v>0</v>
      </c>
      <c r="W4354">
        <f t="shared" si="2102"/>
        <v>-2.3062656257468209E-7</v>
      </c>
      <c r="X4354">
        <f t="shared" si="2103"/>
        <v>1.7405596731591576E-3</v>
      </c>
      <c r="Y4354">
        <f t="shared" si="2098"/>
        <v>-3.693582793874781E-12</v>
      </c>
      <c r="Z4354">
        <f t="shared" si="2099"/>
        <v>-3.442295241262633E-12</v>
      </c>
      <c r="AA4354">
        <f t="shared" si="2104"/>
        <v>1</v>
      </c>
      <c r="AB4354">
        <f t="shared" si="2105"/>
        <v>0</v>
      </c>
      <c r="AC4354">
        <f t="shared" si="2106"/>
        <v>0</v>
      </c>
      <c r="AD4354">
        <f t="shared" si="2107"/>
        <v>-158873.94628650154</v>
      </c>
      <c r="AE4354">
        <f t="shared" si="2108"/>
        <v>0</v>
      </c>
      <c r="AF4354">
        <f t="shared" si="2109"/>
        <v>1</v>
      </c>
      <c r="AG4354">
        <f t="shared" si="2110"/>
        <v>-2</v>
      </c>
      <c r="AH4354">
        <f t="shared" si="2111"/>
        <v>1</v>
      </c>
      <c r="AI4354">
        <f t="shared" si="2112"/>
        <v>1.2707654648457743E-4</v>
      </c>
      <c r="AJ4354">
        <f t="shared" si="2113"/>
        <v>0</v>
      </c>
      <c r="AK4354" s="22">
        <f t="shared" si="2114"/>
        <v>2.1493621861573494E-7</v>
      </c>
      <c r="AL4354">
        <f t="shared" si="2115"/>
        <v>-2.3062656257468209E-7</v>
      </c>
      <c r="AM4354">
        <f t="shared" si="2116"/>
        <v>1.7405596731591574E-3</v>
      </c>
      <c r="AN4354">
        <f t="shared" si="2117"/>
        <v>-2.3062656257468209E-7</v>
      </c>
      <c r="AO4354">
        <f t="shared" si="2118"/>
        <v>1.7405596731591574E-3</v>
      </c>
      <c r="AP4354">
        <f t="shared" si="2119"/>
        <v>0</v>
      </c>
      <c r="AQ4354">
        <f t="shared" si="2120"/>
        <v>0</v>
      </c>
    </row>
    <row r="4355" spans="13:43" x14ac:dyDescent="0.25">
      <c r="M4355">
        <f t="shared" si="2121"/>
        <v>4342</v>
      </c>
      <c r="N4355">
        <f t="shared" si="2100"/>
        <v>12712.763561870346</v>
      </c>
      <c r="O4355">
        <f t="shared" si="2101"/>
        <v>158909.54452337933</v>
      </c>
      <c r="P4355">
        <f t="shared" si="2091"/>
        <v>-5.6384242126061204E-13</v>
      </c>
      <c r="Q4355">
        <f t="shared" si="2092"/>
        <v>-1.3095566700584284E-16</v>
      </c>
      <c r="R4355">
        <f t="shared" si="2093"/>
        <v>-5.2548221925499726E-13</v>
      </c>
      <c r="S4355">
        <f t="shared" si="2094"/>
        <v>2.5404283324727086E-11</v>
      </c>
      <c r="T4355">
        <f t="shared" si="2095"/>
        <v>2.3675939724815552E-11</v>
      </c>
      <c r="U4355">
        <f t="shared" si="2096"/>
        <v>0</v>
      </c>
      <c r="V4355">
        <f t="shared" si="2097"/>
        <v>0</v>
      </c>
      <c r="W4355">
        <f t="shared" si="2102"/>
        <v>2.5344138478746204E-7</v>
      </c>
      <c r="X4355">
        <f t="shared" si="2103"/>
        <v>-1.9131858919970578E-3</v>
      </c>
      <c r="Y4355">
        <f t="shared" si="2098"/>
        <v>1.056549999217067E-11</v>
      </c>
      <c r="Z4355">
        <f t="shared" si="2099"/>
        <v>9.8466915118087012E-12</v>
      </c>
      <c r="AA4355">
        <f t="shared" si="2104"/>
        <v>1</v>
      </c>
      <c r="AB4355">
        <f t="shared" si="2105"/>
        <v>0</v>
      </c>
      <c r="AC4355">
        <f t="shared" si="2106"/>
        <v>0</v>
      </c>
      <c r="AD4355">
        <f t="shared" si="2107"/>
        <v>-158910.54452337933</v>
      </c>
      <c r="AE4355">
        <f t="shared" si="2108"/>
        <v>0</v>
      </c>
      <c r="AF4355">
        <f t="shared" si="2109"/>
        <v>1</v>
      </c>
      <c r="AG4355">
        <f t="shared" si="2110"/>
        <v>-2</v>
      </c>
      <c r="AH4355">
        <f t="shared" si="2111"/>
        <v>1</v>
      </c>
      <c r="AI4355">
        <f t="shared" si="2112"/>
        <v>-1.3967981263311E-4</v>
      </c>
      <c r="AJ4355">
        <f t="shared" si="2113"/>
        <v>0</v>
      </c>
      <c r="AK4355" s="22">
        <f t="shared" si="2114"/>
        <v>-2.3619886746268752E-7</v>
      </c>
      <c r="AL4355">
        <f t="shared" si="2115"/>
        <v>2.5344138478746204E-7</v>
      </c>
      <c r="AM4355">
        <f t="shared" si="2116"/>
        <v>-1.913185891997058E-3</v>
      </c>
      <c r="AN4355">
        <f t="shared" si="2117"/>
        <v>2.5344138478746204E-7</v>
      </c>
      <c r="AO4355">
        <f t="shared" si="2118"/>
        <v>-1.913185891997058E-3</v>
      </c>
      <c r="AP4355">
        <f t="shared" si="2119"/>
        <v>0</v>
      </c>
      <c r="AQ4355">
        <f t="shared" si="2120"/>
        <v>0</v>
      </c>
    </row>
    <row r="4356" spans="13:43" x14ac:dyDescent="0.25">
      <c r="M4356">
        <f t="shared" si="2121"/>
        <v>4343</v>
      </c>
      <c r="N4356">
        <f t="shared" si="2100"/>
        <v>12715.691420820571</v>
      </c>
      <c r="O4356">
        <f t="shared" si="2101"/>
        <v>158946.14276025712</v>
      </c>
      <c r="P4356">
        <f t="shared" si="2091"/>
        <v>-1.8401313689734569E-13</v>
      </c>
      <c r="Q4356">
        <f t="shared" si="2092"/>
        <v>-4.2728275797186133E-17</v>
      </c>
      <c r="R4356">
        <f t="shared" si="2093"/>
        <v>-1.7149406980181332E-13</v>
      </c>
      <c r="S4356">
        <f t="shared" si="2094"/>
        <v>-2.6527385198574012E-11</v>
      </c>
      <c r="T4356">
        <f t="shared" si="2095"/>
        <v>-2.472263299028333E-11</v>
      </c>
      <c r="U4356">
        <f t="shared" si="2096"/>
        <v>0</v>
      </c>
      <c r="V4356">
        <f t="shared" si="2097"/>
        <v>0</v>
      </c>
      <c r="W4356">
        <f t="shared" si="2102"/>
        <v>-2.6470675667835754E-7</v>
      </c>
      <c r="X4356">
        <f t="shared" si="2103"/>
        <v>1.9986865332363908E-3</v>
      </c>
      <c r="Y4356">
        <f t="shared" si="2098"/>
        <v>-7.6567179678020364E-12</v>
      </c>
      <c r="Z4356">
        <f t="shared" si="2099"/>
        <v>-7.1358042570382896E-12</v>
      </c>
      <c r="AA4356">
        <f t="shared" si="2104"/>
        <v>1</v>
      </c>
      <c r="AB4356">
        <f t="shared" si="2105"/>
        <v>0</v>
      </c>
      <c r="AC4356">
        <f t="shared" si="2106"/>
        <v>0</v>
      </c>
      <c r="AD4356">
        <f t="shared" si="2107"/>
        <v>-158947.14276025712</v>
      </c>
      <c r="AE4356">
        <f t="shared" si="2108"/>
        <v>0</v>
      </c>
      <c r="AF4356">
        <f t="shared" si="2109"/>
        <v>1</v>
      </c>
      <c r="AG4356">
        <f t="shared" si="2110"/>
        <v>-2</v>
      </c>
      <c r="AH4356">
        <f t="shared" si="2111"/>
        <v>1</v>
      </c>
      <c r="AI4356">
        <f t="shared" si="2112"/>
        <v>1.45922125866832E-4</v>
      </c>
      <c r="AJ4356">
        <f t="shared" si="2113"/>
        <v>0</v>
      </c>
      <c r="AK4356" s="22">
        <f t="shared" si="2114"/>
        <v>2.4669781610285116E-7</v>
      </c>
      <c r="AL4356">
        <f t="shared" si="2115"/>
        <v>-2.6470675667835754E-7</v>
      </c>
      <c r="AM4356">
        <f t="shared" si="2116"/>
        <v>1.9986865332363903E-3</v>
      </c>
      <c r="AN4356">
        <f t="shared" si="2117"/>
        <v>-2.6470675667835754E-7</v>
      </c>
      <c r="AO4356">
        <f t="shared" si="2118"/>
        <v>1.9986865332363903E-3</v>
      </c>
      <c r="AP4356">
        <f t="shared" si="2119"/>
        <v>0</v>
      </c>
      <c r="AQ4356">
        <f t="shared" si="2120"/>
        <v>0</v>
      </c>
    </row>
    <row r="4357" spans="13:43" x14ac:dyDescent="0.25">
      <c r="M4357">
        <f t="shared" si="2121"/>
        <v>4344</v>
      </c>
      <c r="N4357">
        <f t="shared" si="2100"/>
        <v>12718.619279770794</v>
      </c>
      <c r="O4357">
        <f t="shared" si="2101"/>
        <v>158982.74099713491</v>
      </c>
      <c r="P4357">
        <f t="shared" si="2091"/>
        <v>2.283844770248575E-13</v>
      </c>
      <c r="Q4357">
        <f t="shared" si="2092"/>
        <v>5.301919558857277E-17</v>
      </c>
      <c r="R4357">
        <f t="shared" si="2093"/>
        <v>2.1284667010704333E-13</v>
      </c>
      <c r="S4357">
        <f t="shared" si="2094"/>
        <v>2.6442541318454032E-11</v>
      </c>
      <c r="T4357">
        <f t="shared" si="2095"/>
        <v>2.4643561340590899E-11</v>
      </c>
      <c r="U4357">
        <f t="shared" si="2096"/>
        <v>0</v>
      </c>
      <c r="V4357">
        <f t="shared" si="2097"/>
        <v>0</v>
      </c>
      <c r="W4357">
        <f t="shared" si="2102"/>
        <v>2.6392087941076334E-7</v>
      </c>
      <c r="X4357">
        <f t="shared" si="2103"/>
        <v>-1.9932116121090418E-3</v>
      </c>
      <c r="Y4357">
        <f t="shared" si="2098"/>
        <v>7.4358231992943018E-12</v>
      </c>
      <c r="Z4357">
        <f t="shared" si="2099"/>
        <v>6.9299377439835496E-12</v>
      </c>
      <c r="AA4357">
        <f t="shared" si="2104"/>
        <v>1</v>
      </c>
      <c r="AB4357">
        <f t="shared" si="2105"/>
        <v>0</v>
      </c>
      <c r="AC4357">
        <f t="shared" si="2106"/>
        <v>0</v>
      </c>
      <c r="AD4357">
        <f t="shared" si="2107"/>
        <v>-158983.74099713491</v>
      </c>
      <c r="AE4357">
        <f t="shared" si="2108"/>
        <v>0</v>
      </c>
      <c r="AF4357">
        <f t="shared" si="2109"/>
        <v>1</v>
      </c>
      <c r="AG4357">
        <f t="shared" si="2110"/>
        <v>-2</v>
      </c>
      <c r="AH4357">
        <f t="shared" si="2111"/>
        <v>1</v>
      </c>
      <c r="AI4357">
        <f t="shared" si="2112"/>
        <v>-1.4552240315851453E-4</v>
      </c>
      <c r="AJ4357">
        <f t="shared" si="2113"/>
        <v>0</v>
      </c>
      <c r="AK4357" s="22">
        <f t="shared" si="2114"/>
        <v>-2.4596540485625817E-7</v>
      </c>
      <c r="AL4357">
        <f t="shared" si="2115"/>
        <v>2.6392087941076334E-7</v>
      </c>
      <c r="AM4357">
        <f t="shared" si="2116"/>
        <v>-1.9932116121090418E-3</v>
      </c>
      <c r="AN4357">
        <f t="shared" si="2117"/>
        <v>2.6392087941076334E-7</v>
      </c>
      <c r="AO4357">
        <f t="shared" si="2118"/>
        <v>-1.9932116121090418E-3</v>
      </c>
      <c r="AP4357">
        <f t="shared" si="2119"/>
        <v>0</v>
      </c>
      <c r="AQ4357">
        <f t="shared" si="2120"/>
        <v>0</v>
      </c>
    </row>
    <row r="4358" spans="13:43" x14ac:dyDescent="0.25">
      <c r="M4358">
        <f t="shared" si="2121"/>
        <v>4345</v>
      </c>
      <c r="N4358">
        <f t="shared" si="2100"/>
        <v>12721.547138721018</v>
      </c>
      <c r="O4358">
        <f t="shared" si="2101"/>
        <v>159019.33923401273</v>
      </c>
      <c r="P4358">
        <f t="shared" si="2091"/>
        <v>5.9914046197818522E-13</v>
      </c>
      <c r="Q4358">
        <f t="shared" si="2092"/>
        <v>1.3905776273781969E-16</v>
      </c>
      <c r="R4358">
        <f t="shared" si="2093"/>
        <v>5.5837880892654735E-13</v>
      </c>
      <c r="S4358">
        <f t="shared" si="2094"/>
        <v>-2.5155277542055938E-11</v>
      </c>
      <c r="T4358">
        <f t="shared" si="2095"/>
        <v>-2.3443874689707301E-11</v>
      </c>
      <c r="U4358">
        <f t="shared" si="2096"/>
        <v>0</v>
      </c>
      <c r="V4358">
        <f t="shared" si="2097"/>
        <v>0</v>
      </c>
      <c r="W4358">
        <f t="shared" si="2102"/>
        <v>-2.511305935995326E-7</v>
      </c>
      <c r="X4358">
        <f t="shared" si="2103"/>
        <v>1.8970521015382227E-3</v>
      </c>
      <c r="Y4358">
        <f t="shared" si="2098"/>
        <v>-1.064028032841501E-11</v>
      </c>
      <c r="Z4358">
        <f t="shared" si="2099"/>
        <v>-9.9163842762489077E-12</v>
      </c>
      <c r="AA4358">
        <f t="shared" si="2104"/>
        <v>1</v>
      </c>
      <c r="AB4358">
        <f t="shared" si="2105"/>
        <v>0</v>
      </c>
      <c r="AC4358">
        <f t="shared" si="2106"/>
        <v>0</v>
      </c>
      <c r="AD4358">
        <f t="shared" si="2107"/>
        <v>-159020.33923401273</v>
      </c>
      <c r="AE4358">
        <f t="shared" si="2108"/>
        <v>0</v>
      </c>
      <c r="AF4358">
        <f t="shared" si="2109"/>
        <v>1</v>
      </c>
      <c r="AG4358">
        <f t="shared" si="2110"/>
        <v>-2</v>
      </c>
      <c r="AH4358">
        <f t="shared" si="2111"/>
        <v>1</v>
      </c>
      <c r="AI4358">
        <f t="shared" si="2112"/>
        <v>1.3850188871828537E-4</v>
      </c>
      <c r="AJ4358">
        <f t="shared" si="2113"/>
        <v>0</v>
      </c>
      <c r="AK4358" s="22">
        <f t="shared" si="2114"/>
        <v>2.3404528760441212E-7</v>
      </c>
      <c r="AL4358">
        <f t="shared" si="2115"/>
        <v>-2.511305935995326E-7</v>
      </c>
      <c r="AM4358">
        <f t="shared" si="2116"/>
        <v>1.8970521015382227E-3</v>
      </c>
      <c r="AN4358">
        <f t="shared" si="2117"/>
        <v>-2.511305935995326E-7</v>
      </c>
      <c r="AO4358">
        <f t="shared" si="2118"/>
        <v>1.8970521015382227E-3</v>
      </c>
      <c r="AP4358">
        <f t="shared" si="2119"/>
        <v>0</v>
      </c>
      <c r="AQ4358">
        <f t="shared" si="2120"/>
        <v>0</v>
      </c>
    </row>
    <row r="4359" spans="13:43" x14ac:dyDescent="0.25">
      <c r="M4359">
        <f t="shared" si="2121"/>
        <v>4346</v>
      </c>
      <c r="N4359">
        <f t="shared" si="2100"/>
        <v>12724.474997671241</v>
      </c>
      <c r="O4359">
        <f t="shared" si="2101"/>
        <v>159055.93747089052</v>
      </c>
      <c r="P4359">
        <f t="shared" si="2091"/>
        <v>8.616360480093643E-13</v>
      </c>
      <c r="Q4359">
        <f t="shared" si="2092"/>
        <v>1.9993577333112482E-16</v>
      </c>
      <c r="R4359">
        <f t="shared" si="2093"/>
        <v>8.030158881727533E-13</v>
      </c>
      <c r="S4359">
        <f t="shared" si="2094"/>
        <v>2.2725794228502793E-11</v>
      </c>
      <c r="T4359">
        <f t="shared" si="2095"/>
        <v>2.1179677752565518E-11</v>
      </c>
      <c r="U4359">
        <f t="shared" si="2096"/>
        <v>0</v>
      </c>
      <c r="V4359">
        <f t="shared" si="2097"/>
        <v>0</v>
      </c>
      <c r="W4359">
        <f t="shared" si="2102"/>
        <v>2.2692874365572725E-7</v>
      </c>
      <c r="X4359">
        <f t="shared" si="2103"/>
        <v>-1.7146247874979209E-3</v>
      </c>
      <c r="Y4359">
        <f t="shared" si="2098"/>
        <v>3.4840761238562843E-12</v>
      </c>
      <c r="Z4359">
        <f t="shared" si="2099"/>
        <v>3.2470420539201372E-12</v>
      </c>
      <c r="AA4359">
        <f t="shared" si="2104"/>
        <v>1</v>
      </c>
      <c r="AB4359">
        <f t="shared" si="2105"/>
        <v>0</v>
      </c>
      <c r="AC4359">
        <f t="shared" si="2106"/>
        <v>0</v>
      </c>
      <c r="AD4359">
        <f t="shared" si="2107"/>
        <v>-159056.93747089052</v>
      </c>
      <c r="AE4359">
        <f t="shared" si="2108"/>
        <v>0</v>
      </c>
      <c r="AF4359">
        <f t="shared" si="2109"/>
        <v>1</v>
      </c>
      <c r="AG4359">
        <f t="shared" si="2110"/>
        <v>-2</v>
      </c>
      <c r="AH4359">
        <f t="shared" si="2111"/>
        <v>1</v>
      </c>
      <c r="AI4359">
        <f t="shared" si="2112"/>
        <v>-1.2518304825555592E-4</v>
      </c>
      <c r="AJ4359">
        <f t="shared" si="2113"/>
        <v>0</v>
      </c>
      <c r="AK4359" s="22">
        <f t="shared" si="2114"/>
        <v>-2.1148997544802303E-7</v>
      </c>
      <c r="AL4359">
        <f t="shared" si="2115"/>
        <v>2.2692874365572725E-7</v>
      </c>
      <c r="AM4359">
        <f t="shared" si="2116"/>
        <v>-1.7146247874979209E-3</v>
      </c>
      <c r="AN4359">
        <f t="shared" si="2117"/>
        <v>2.2692874365572725E-7</v>
      </c>
      <c r="AO4359">
        <f t="shared" si="2118"/>
        <v>-1.7146247874979209E-3</v>
      </c>
      <c r="AP4359">
        <f t="shared" si="2119"/>
        <v>0</v>
      </c>
      <c r="AQ4359">
        <f t="shared" si="2120"/>
        <v>0</v>
      </c>
    </row>
    <row r="4360" spans="13:43" x14ac:dyDescent="0.25">
      <c r="M4360">
        <f t="shared" si="2121"/>
        <v>4347</v>
      </c>
      <c r="N4360">
        <f t="shared" si="2100"/>
        <v>12727.402856621464</v>
      </c>
      <c r="O4360">
        <f t="shared" si="2101"/>
        <v>159092.53570776829</v>
      </c>
      <c r="P4360">
        <f t="shared" si="2091"/>
        <v>9.6881376344000043E-13</v>
      </c>
      <c r="Q4360">
        <f t="shared" si="2092"/>
        <v>2.2475379235423528E-16</v>
      </c>
      <c r="R4360">
        <f t="shared" si="2093"/>
        <v>9.0290192305685047E-13</v>
      </c>
      <c r="S4360">
        <f t="shared" si="2094"/>
        <v>-1.9266153088062211E-11</v>
      </c>
      <c r="T4360">
        <f t="shared" si="2095"/>
        <v>-1.795540828337578E-11</v>
      </c>
      <c r="U4360">
        <f t="shared" si="2096"/>
        <v>0</v>
      </c>
      <c r="V4360">
        <f t="shared" si="2097"/>
        <v>0</v>
      </c>
      <c r="W4360">
        <f t="shared" si="2102"/>
        <v>-1.9242670860357363E-7</v>
      </c>
      <c r="X4360">
        <f t="shared" si="2103"/>
        <v>1.4542694168998384E-3</v>
      </c>
      <c r="Y4360">
        <f t="shared" si="2098"/>
        <v>-1.0376923468926046E-11</v>
      </c>
      <c r="Z4360">
        <f t="shared" si="2099"/>
        <v>-9.67094451903645E-12</v>
      </c>
      <c r="AA4360">
        <f t="shared" si="2104"/>
        <v>1</v>
      </c>
      <c r="AB4360">
        <f t="shared" si="2105"/>
        <v>0</v>
      </c>
      <c r="AC4360">
        <f t="shared" si="2106"/>
        <v>0</v>
      </c>
      <c r="AD4360">
        <f t="shared" si="2107"/>
        <v>-159093.53570776829</v>
      </c>
      <c r="AE4360">
        <f t="shared" si="2108"/>
        <v>0</v>
      </c>
      <c r="AF4360">
        <f t="shared" si="2109"/>
        <v>1</v>
      </c>
      <c r="AG4360">
        <f t="shared" si="2110"/>
        <v>-2</v>
      </c>
      <c r="AH4360">
        <f t="shared" si="2111"/>
        <v>1</v>
      </c>
      <c r="AI4360">
        <f t="shared" si="2112"/>
        <v>1.0617475890594175E-4</v>
      </c>
      <c r="AJ4360">
        <f t="shared" si="2113"/>
        <v>0</v>
      </c>
      <c r="AK4360" s="22">
        <f t="shared" si="2114"/>
        <v>1.793352363500232E-7</v>
      </c>
      <c r="AL4360">
        <f t="shared" si="2115"/>
        <v>-1.9242670860357363E-7</v>
      </c>
      <c r="AM4360">
        <f t="shared" si="2116"/>
        <v>1.4542694168998384E-3</v>
      </c>
      <c r="AN4360">
        <f t="shared" si="2117"/>
        <v>-1.9242670860357363E-7</v>
      </c>
      <c r="AO4360">
        <f t="shared" si="2118"/>
        <v>1.4542694168998384E-3</v>
      </c>
      <c r="AP4360">
        <f t="shared" si="2119"/>
        <v>0</v>
      </c>
      <c r="AQ4360">
        <f t="shared" si="2120"/>
        <v>0</v>
      </c>
    </row>
    <row r="4361" spans="13:43" x14ac:dyDescent="0.25">
      <c r="M4361">
        <f t="shared" si="2121"/>
        <v>4348</v>
      </c>
      <c r="N4361">
        <f t="shared" si="2100"/>
        <v>12730.330715571687</v>
      </c>
      <c r="O4361">
        <f t="shared" si="2101"/>
        <v>159129.13394464608</v>
      </c>
      <c r="P4361">
        <f t="shared" si="2091"/>
        <v>9.0161316741730706E-13</v>
      </c>
      <c r="Q4361">
        <f t="shared" si="2092"/>
        <v>2.0911591133195331E-16</v>
      </c>
      <c r="R4361">
        <f t="shared" si="2093"/>
        <v>8.4027322219693124E-13</v>
      </c>
      <c r="S4361">
        <f t="shared" si="2094"/>
        <v>1.4935109460954112E-11</v>
      </c>
      <c r="T4361">
        <f t="shared" si="2095"/>
        <v>1.3919020932855653E-11</v>
      </c>
      <c r="U4361">
        <f t="shared" si="2096"/>
        <v>0</v>
      </c>
      <c r="V4361">
        <f t="shared" si="2097"/>
        <v>0</v>
      </c>
      <c r="W4361">
        <f t="shared" si="2102"/>
        <v>1.4920337170067567E-7</v>
      </c>
      <c r="X4361">
        <f t="shared" si="2103"/>
        <v>-1.1278674536327289E-3</v>
      </c>
      <c r="Y4361">
        <f t="shared" si="2098"/>
        <v>8.2469735714106729E-13</v>
      </c>
      <c r="Z4361">
        <f t="shared" si="2099"/>
        <v>7.6859026760584575E-13</v>
      </c>
      <c r="AA4361">
        <f t="shared" si="2104"/>
        <v>1</v>
      </c>
      <c r="AB4361">
        <f t="shared" si="2105"/>
        <v>0</v>
      </c>
      <c r="AC4361">
        <f t="shared" si="2106"/>
        <v>0</v>
      </c>
      <c r="AD4361">
        <f t="shared" si="2107"/>
        <v>-159130.13394464608</v>
      </c>
      <c r="AE4361">
        <f t="shared" si="2108"/>
        <v>0</v>
      </c>
      <c r="AF4361">
        <f t="shared" si="2109"/>
        <v>1</v>
      </c>
      <c r="AG4361">
        <f t="shared" si="2110"/>
        <v>-2</v>
      </c>
      <c r="AH4361">
        <f t="shared" si="2111"/>
        <v>1</v>
      </c>
      <c r="AI4361">
        <f t="shared" si="2112"/>
        <v>-8.2344474950356154E-5</v>
      </c>
      <c r="AJ4361">
        <f t="shared" si="2113"/>
        <v>0</v>
      </c>
      <c r="AK4361" s="22">
        <f t="shared" si="2114"/>
        <v>-1.3905253653371541E-7</v>
      </c>
      <c r="AL4361">
        <f t="shared" si="2115"/>
        <v>1.4920337170067567E-7</v>
      </c>
      <c r="AM4361">
        <f t="shared" si="2116"/>
        <v>-1.1278674536327289E-3</v>
      </c>
      <c r="AN4361">
        <f t="shared" si="2117"/>
        <v>1.4920337170067567E-7</v>
      </c>
      <c r="AO4361">
        <f t="shared" si="2118"/>
        <v>-1.1278674536327289E-3</v>
      </c>
      <c r="AP4361">
        <f t="shared" si="2119"/>
        <v>0</v>
      </c>
      <c r="AQ4361">
        <f t="shared" si="2120"/>
        <v>0</v>
      </c>
    </row>
    <row r="4362" spans="13:43" x14ac:dyDescent="0.25">
      <c r="M4362">
        <f t="shared" si="2121"/>
        <v>4349</v>
      </c>
      <c r="N4362">
        <f t="shared" si="2100"/>
        <v>12733.258574521911</v>
      </c>
      <c r="O4362">
        <f t="shared" si="2101"/>
        <v>159165.7321815239</v>
      </c>
      <c r="P4362">
        <f t="shared" si="2091"/>
        <v>6.7236002153823519E-13</v>
      </c>
      <c r="Q4362">
        <f t="shared" si="2092"/>
        <v>1.559081590475106E-16</v>
      </c>
      <c r="R4362">
        <f t="shared" si="2093"/>
        <v>6.2661698186228812E-13</v>
      </c>
      <c r="S4362">
        <f t="shared" si="2094"/>
        <v>-9.9308282803250081E-12</v>
      </c>
      <c r="T4362">
        <f t="shared" si="2095"/>
        <v>-9.2551987701071852E-12</v>
      </c>
      <c r="U4362">
        <f t="shared" si="2096"/>
        <v>0</v>
      </c>
      <c r="V4362">
        <f t="shared" si="2097"/>
        <v>0</v>
      </c>
      <c r="W4362">
        <f t="shared" si="2102"/>
        <v>-9.9232871738040686E-8</v>
      </c>
      <c r="X4362">
        <f t="shared" si="2103"/>
        <v>7.5029987047339894E-4</v>
      </c>
      <c r="Y4362">
        <f t="shared" si="2098"/>
        <v>-6.1044924090685109E-12</v>
      </c>
      <c r="Z4362">
        <f t="shared" si="2099"/>
        <v>-5.6891821146957608E-12</v>
      </c>
      <c r="AA4362">
        <f t="shared" si="2104"/>
        <v>1</v>
      </c>
      <c r="AB4362">
        <f t="shared" si="2105"/>
        <v>0</v>
      </c>
      <c r="AC4362">
        <f t="shared" si="2106"/>
        <v>0</v>
      </c>
      <c r="AD4362">
        <f t="shared" si="2107"/>
        <v>-159166.7321815239</v>
      </c>
      <c r="AE4362">
        <f t="shared" si="2108"/>
        <v>0</v>
      </c>
      <c r="AF4362">
        <f t="shared" si="2109"/>
        <v>1</v>
      </c>
      <c r="AG4362">
        <f t="shared" si="2110"/>
        <v>-2</v>
      </c>
      <c r="AH4362">
        <f t="shared" si="2111"/>
        <v>1</v>
      </c>
      <c r="AI4362">
        <f t="shared" si="2112"/>
        <v>5.4778641709177762E-5</v>
      </c>
      <c r="AJ4362">
        <f t="shared" si="2113"/>
        <v>0</v>
      </c>
      <c r="AK4362" s="22">
        <f t="shared" si="2114"/>
        <v>9.2481707118398255E-8</v>
      </c>
      <c r="AL4362">
        <f t="shared" si="2115"/>
        <v>-9.9232871738040686E-8</v>
      </c>
      <c r="AM4362">
        <f t="shared" si="2116"/>
        <v>7.5029987047339894E-4</v>
      </c>
      <c r="AN4362">
        <f t="shared" si="2117"/>
        <v>-9.9232871738040686E-8</v>
      </c>
      <c r="AO4362">
        <f t="shared" si="2118"/>
        <v>7.5029987047339894E-4</v>
      </c>
      <c r="AP4362">
        <f t="shared" si="2119"/>
        <v>0</v>
      </c>
      <c r="AQ4362">
        <f t="shared" si="2120"/>
        <v>0</v>
      </c>
    </row>
    <row r="4363" spans="13:43" x14ac:dyDescent="0.25">
      <c r="M4363">
        <f t="shared" si="2121"/>
        <v>4350</v>
      </c>
      <c r="N4363">
        <f t="shared" si="2100"/>
        <v>12736.186433472136</v>
      </c>
      <c r="O4363">
        <f t="shared" si="2101"/>
        <v>159202.33041840169</v>
      </c>
      <c r="P4363">
        <f t="shared" si="2091"/>
        <v>3.2250636212343812E-13</v>
      </c>
      <c r="Q4363">
        <f t="shared" si="2092"/>
        <v>7.4766215499248813E-17</v>
      </c>
      <c r="R4363">
        <f t="shared" si="2093"/>
        <v>3.0056510915511471E-13</v>
      </c>
      <c r="S4363">
        <f t="shared" si="2094"/>
        <v>4.4818178858535325E-12</v>
      </c>
      <c r="T4363">
        <f t="shared" si="2095"/>
        <v>4.1769039010750544E-12</v>
      </c>
      <c r="U4363">
        <f t="shared" si="2096"/>
        <v>0</v>
      </c>
      <c r="V4363">
        <f t="shared" si="2097"/>
        <v>0</v>
      </c>
      <c r="W4363">
        <f t="shared" si="2102"/>
        <v>4.479444188130649E-8</v>
      </c>
      <c r="X4363">
        <f t="shared" si="2103"/>
        <v>-3.3876871998246816E-4</v>
      </c>
      <c r="Y4363">
        <f t="shared" si="2098"/>
        <v>2.0560886231899204E-14</v>
      </c>
      <c r="Z4363">
        <f t="shared" si="2099"/>
        <v>1.9162056134109345E-14</v>
      </c>
      <c r="AA4363">
        <f t="shared" si="2104"/>
        <v>1</v>
      </c>
      <c r="AB4363">
        <f t="shared" si="2105"/>
        <v>0</v>
      </c>
      <c r="AC4363">
        <f t="shared" si="2106"/>
        <v>0</v>
      </c>
      <c r="AD4363">
        <f t="shared" si="2107"/>
        <v>-159203.33041840169</v>
      </c>
      <c r="AE4363">
        <f t="shared" si="2108"/>
        <v>0</v>
      </c>
      <c r="AF4363">
        <f t="shared" si="2109"/>
        <v>1</v>
      </c>
      <c r="AG4363">
        <f t="shared" si="2110"/>
        <v>-2</v>
      </c>
      <c r="AH4363">
        <f t="shared" si="2111"/>
        <v>1</v>
      </c>
      <c r="AI4363">
        <f t="shared" si="2112"/>
        <v>-2.4733164083657111E-5</v>
      </c>
      <c r="AJ4363">
        <f t="shared" si="2113"/>
        <v>0</v>
      </c>
      <c r="AK4363" s="22">
        <f t="shared" si="2114"/>
        <v>-4.1746916944367921E-8</v>
      </c>
      <c r="AL4363">
        <f t="shared" si="2115"/>
        <v>4.479444188130649E-8</v>
      </c>
      <c r="AM4363">
        <f t="shared" si="2116"/>
        <v>-3.3876871998246816E-4</v>
      </c>
      <c r="AN4363">
        <f t="shared" si="2117"/>
        <v>4.479444188130649E-8</v>
      </c>
      <c r="AO4363">
        <f t="shared" si="2118"/>
        <v>-3.3876871998246816E-4</v>
      </c>
      <c r="AP4363">
        <f t="shared" si="2119"/>
        <v>0</v>
      </c>
      <c r="AQ4363">
        <f t="shared" si="2120"/>
        <v>0</v>
      </c>
    </row>
    <row r="4364" spans="13:43" x14ac:dyDescent="0.25">
      <c r="M4364">
        <f t="shared" si="2121"/>
        <v>4351</v>
      </c>
      <c r="N4364">
        <f t="shared" si="2100"/>
        <v>12739.114292422359</v>
      </c>
      <c r="O4364">
        <f t="shared" si="2101"/>
        <v>159238.92865527948</v>
      </c>
      <c r="P4364">
        <f t="shared" si="2091"/>
        <v>-8.4864316195187421E-14</v>
      </c>
      <c r="Q4364">
        <f t="shared" si="2092"/>
        <v>-1.9669458392576803E-17</v>
      </c>
      <c r="R4364">
        <f t="shared" si="2093"/>
        <v>-7.909069542887924E-14</v>
      </c>
      <c r="S4364">
        <f t="shared" si="2094"/>
        <v>1.163503561672568E-12</v>
      </c>
      <c r="T4364">
        <f t="shared" si="2095"/>
        <v>1.0843462830126447E-12</v>
      </c>
      <c r="U4364">
        <f t="shared" si="2096"/>
        <v>0</v>
      </c>
      <c r="V4364">
        <f t="shared" si="2097"/>
        <v>0</v>
      </c>
      <c r="W4364">
        <f t="shared" si="2102"/>
        <v>1.1631546346781538E-8</v>
      </c>
      <c r="X4364">
        <f t="shared" si="2103"/>
        <v>-8.7986586136886092E-5</v>
      </c>
      <c r="Y4364">
        <f t="shared" si="2098"/>
        <v>7.4181141548514312E-13</v>
      </c>
      <c r="Z4364">
        <f t="shared" si="2099"/>
        <v>6.9134335087152644E-13</v>
      </c>
      <c r="AA4364">
        <f t="shared" si="2104"/>
        <v>1</v>
      </c>
      <c r="AB4364">
        <f t="shared" si="2105"/>
        <v>0</v>
      </c>
      <c r="AC4364">
        <f t="shared" si="2106"/>
        <v>0</v>
      </c>
      <c r="AD4364">
        <f t="shared" si="2107"/>
        <v>-159239.92865527948</v>
      </c>
      <c r="AE4364">
        <f t="shared" si="2108"/>
        <v>0</v>
      </c>
      <c r="AF4364">
        <f t="shared" si="2109"/>
        <v>1</v>
      </c>
      <c r="AG4364">
        <f t="shared" si="2110"/>
        <v>-2</v>
      </c>
      <c r="AH4364">
        <f t="shared" si="2111"/>
        <v>1</v>
      </c>
      <c r="AI4364">
        <f t="shared" si="2112"/>
        <v>-6.4238121233918589E-6</v>
      </c>
      <c r="AJ4364">
        <f t="shared" si="2113"/>
        <v>0</v>
      </c>
      <c r="AK4364" s="22">
        <f t="shared" si="2114"/>
        <v>-1.0840210947606348E-8</v>
      </c>
      <c r="AL4364">
        <f t="shared" si="2115"/>
        <v>1.1631546346781538E-8</v>
      </c>
      <c r="AM4364">
        <f t="shared" si="2116"/>
        <v>-8.7986586136886078E-5</v>
      </c>
      <c r="AN4364">
        <f t="shared" si="2117"/>
        <v>1.1631546346781538E-8</v>
      </c>
      <c r="AO4364">
        <f t="shared" si="2118"/>
        <v>-8.7986586136886078E-5</v>
      </c>
      <c r="AP4364">
        <f t="shared" si="2119"/>
        <v>0</v>
      </c>
      <c r="AQ4364">
        <f t="shared" si="2120"/>
        <v>0</v>
      </c>
    </row>
    <row r="4365" spans="13:43" x14ac:dyDescent="0.25">
      <c r="M4365">
        <f t="shared" si="2121"/>
        <v>4352</v>
      </c>
      <c r="N4365">
        <f t="shared" si="2100"/>
        <v>12742.042151372583</v>
      </c>
      <c r="O4365">
        <f t="shared" si="2101"/>
        <v>159275.5268921573</v>
      </c>
      <c r="P4365">
        <f t="shared" si="2091"/>
        <v>-4.7641169841334284E-13</v>
      </c>
      <c r="Q4365">
        <f t="shared" si="2092"/>
        <v>-1.1039512591359906E-16</v>
      </c>
      <c r="R4365">
        <f t="shared" si="2093"/>
        <v>-4.4399971893135401E-13</v>
      </c>
      <c r="S4365">
        <f t="shared" si="2094"/>
        <v>-6.7481327036754799E-12</v>
      </c>
      <c r="T4365">
        <f t="shared" si="2095"/>
        <v>-6.2890332746276615E-12</v>
      </c>
      <c r="U4365">
        <f t="shared" si="2096"/>
        <v>0</v>
      </c>
      <c r="V4365">
        <f t="shared" si="2097"/>
        <v>0</v>
      </c>
      <c r="W4365">
        <f t="shared" si="2102"/>
        <v>-6.7476592655280694E-8</v>
      </c>
      <c r="X4365">
        <f t="shared" si="2103"/>
        <v>5.1054258350839384E-4</v>
      </c>
      <c r="Y4365">
        <f t="shared" si="2098"/>
        <v>-7.104289055050579E-14</v>
      </c>
      <c r="Z4365">
        <f t="shared" si="2099"/>
        <v>-6.6209590447815687E-14</v>
      </c>
      <c r="AA4365">
        <f t="shared" si="2104"/>
        <v>1</v>
      </c>
      <c r="AB4365">
        <f t="shared" si="2105"/>
        <v>0</v>
      </c>
      <c r="AC4365">
        <f t="shared" si="2106"/>
        <v>0</v>
      </c>
      <c r="AD4365">
        <f t="shared" si="2107"/>
        <v>-159276.5268921573</v>
      </c>
      <c r="AE4365">
        <f t="shared" si="2108"/>
        <v>0</v>
      </c>
      <c r="AF4365">
        <f t="shared" si="2109"/>
        <v>1</v>
      </c>
      <c r="AG4365">
        <f t="shared" si="2110"/>
        <v>-2</v>
      </c>
      <c r="AH4365">
        <f t="shared" si="2111"/>
        <v>1</v>
      </c>
      <c r="AI4365">
        <f t="shared" si="2112"/>
        <v>3.7274199268306441E-5</v>
      </c>
      <c r="AJ4365">
        <f t="shared" si="2113"/>
        <v>0</v>
      </c>
      <c r="AK4365" s="22">
        <f t="shared" si="2114"/>
        <v>6.2885920461585402E-8</v>
      </c>
      <c r="AL4365">
        <f t="shared" si="2115"/>
        <v>-6.7476592655280694E-8</v>
      </c>
      <c r="AM4365">
        <f t="shared" si="2116"/>
        <v>5.1054258350839384E-4</v>
      </c>
      <c r="AN4365">
        <f t="shared" si="2117"/>
        <v>-6.7476592655280694E-8</v>
      </c>
      <c r="AO4365">
        <f t="shared" si="2118"/>
        <v>5.1054258350839384E-4</v>
      </c>
      <c r="AP4365">
        <f t="shared" si="2119"/>
        <v>0</v>
      </c>
      <c r="AQ4365">
        <f t="shared" si="2120"/>
        <v>0</v>
      </c>
    </row>
    <row r="4366" spans="13:43" x14ac:dyDescent="0.25">
      <c r="M4366">
        <f t="shared" si="2121"/>
        <v>4353</v>
      </c>
      <c r="N4366">
        <f t="shared" si="2100"/>
        <v>12744.970010322804</v>
      </c>
      <c r="O4366">
        <f t="shared" si="2101"/>
        <v>159312.12512903506</v>
      </c>
      <c r="P4366">
        <f t="shared" ref="P4366:P4429" si="2122">4*SIN(N4366)*COS(N4366)/(((N4366)^3)+$H$13*AH4366)</f>
        <v>-7.8174217338899023E-13</v>
      </c>
      <c r="Q4366">
        <f t="shared" ref="Q4366:Q4429" si="2123">(AH4366*$H$13*SIN(N4366)*COS(N4366)/N4366)/((N4366^3)+AH4366*$H$13)</f>
        <v>-1.8110533478098177E-16</v>
      </c>
      <c r="R4366">
        <f t="shared" ref="R4366:R4429" si="2124">((2*AJ4366*N4366*$H$7+4*SIN(N4366)/(1+$H$7))*COS(N4366))/((N4366^3)+AH4366*$H$13)</f>
        <v>-7.285574775293478E-13</v>
      </c>
      <c r="S4366">
        <f t="shared" ref="S4366:S4429" si="2125">(4*SIN(N4366)-AH4366*$H$13*2*$H$8*SIN(N4366)/N4366)*COS(N4366*$K$20)/$H$7/((N4366^3)+AH4366*$H$13)</f>
        <v>1.2018180420691334E-11</v>
      </c>
      <c r="T4366">
        <f t="shared" ref="T4366:T4429" si="2126">(2*AJ4366*N4366*$H$7+4*SIN(N4366)/(1+$H$7)-AH4366*$H$13*2*$H$9*SIN(N4366)/N4366)*COS(N4366*$K$20)/((N4366^3)+AH4366*$H$13)/$H$7</f>
        <v>1.1200540932610749E-11</v>
      </c>
      <c r="U4366">
        <f t="shared" ref="U4366:U4429" si="2127">(2*N4366-AH4366*$H$13*$H$8)*SIN(N4366)*SIN($K$20*N4366)/((N4366^3)+AH4366*$H$13)</f>
        <v>0</v>
      </c>
      <c r="V4366">
        <f t="shared" ref="V4366:V4429" si="2128">(AJ4366*N4366*N4366+2*N4366*SIN(N4366)/$H$7/ (1+$H$7)-$H$9*AH4366*$H$13*SIN(N4366)/$H$7)*SIN($K$20*N4366)/((N4366^3)+AH4366*$H$13)</f>
        <v>0</v>
      </c>
      <c r="W4366">
        <f t="shared" si="2102"/>
        <v>1.2020098240764455E-7</v>
      </c>
      <c r="X4366">
        <f t="shared" si="2103"/>
        <v>-9.0967579215287583E-4</v>
      </c>
      <c r="Y4366">
        <f t="shared" ref="Y4366:Y4429" si="2129">(24/5/$H$7)*(2/(N4366^2)+$H$8)*(COS(N4366*$K$10)-COS(N4366))*SIN(N4366)/((N4366^3)+AH4366*$H$13)</f>
        <v>7.2480584517642927E-12</v>
      </c>
      <c r="Z4366">
        <f t="shared" ref="Z4366:Z4429" si="2130">(24/5)*(AJ4366/N4366+2*(1+$H$7)*SIN(N4366)/$H$7/M4366/M4366/$H$5/$H$5+$H$9*SIN(N4366)/$H$7)*(COS(N4366*$K$10)-COS(N4366))/((N4366^3)+AH4366*$H$13)</f>
        <v>6.7549472989416027E-12</v>
      </c>
      <c r="AA4366">
        <f t="shared" si="2104"/>
        <v>1</v>
      </c>
      <c r="AB4366">
        <f t="shared" si="2105"/>
        <v>0</v>
      </c>
      <c r="AC4366">
        <f t="shared" si="2106"/>
        <v>0</v>
      </c>
      <c r="AD4366">
        <f t="shared" si="2107"/>
        <v>-159313.12512903506</v>
      </c>
      <c r="AE4366">
        <f t="shared" si="2108"/>
        <v>0</v>
      </c>
      <c r="AF4366">
        <f t="shared" si="2109"/>
        <v>1</v>
      </c>
      <c r="AG4366">
        <f t="shared" si="2110"/>
        <v>-2</v>
      </c>
      <c r="AH4366">
        <f t="shared" si="2111"/>
        <v>1</v>
      </c>
      <c r="AI4366">
        <f t="shared" si="2112"/>
        <v>-6.6414510526801828E-5</v>
      </c>
      <c r="AJ4366">
        <f t="shared" si="2113"/>
        <v>0</v>
      </c>
      <c r="AK4366" s="22">
        <f t="shared" si="2114"/>
        <v>-1.1202328276574584E-7</v>
      </c>
      <c r="AL4366">
        <f t="shared" si="2115"/>
        <v>1.2020098240764455E-7</v>
      </c>
      <c r="AM4366">
        <f t="shared" si="2116"/>
        <v>-9.0967579215287583E-4</v>
      </c>
      <c r="AN4366">
        <f t="shared" si="2117"/>
        <v>1.2020098240764455E-7</v>
      </c>
      <c r="AO4366">
        <f t="shared" si="2118"/>
        <v>-9.0967579215287583E-4</v>
      </c>
      <c r="AP4366">
        <f t="shared" si="2119"/>
        <v>0</v>
      </c>
      <c r="AQ4366">
        <f t="shared" si="2120"/>
        <v>0</v>
      </c>
    </row>
    <row r="4367" spans="13:43" x14ac:dyDescent="0.25">
      <c r="M4367">
        <f t="shared" si="2121"/>
        <v>4354</v>
      </c>
      <c r="N4367">
        <f t="shared" ref="N4367:N4430" si="2131">M4367*$H$5/(1+$H$7)</f>
        <v>12747.897869273029</v>
      </c>
      <c r="O4367">
        <f t="shared" ref="O4367:O4430" si="2132">N4367*$H$14</f>
        <v>159348.72336591285</v>
      </c>
      <c r="P4367">
        <f t="shared" si="2122"/>
        <v>-9.4606423402218831E-13</v>
      </c>
      <c r="Q4367">
        <f t="shared" si="2123"/>
        <v>-2.1912330428501939E-16</v>
      </c>
      <c r="R4367">
        <f t="shared" si="2124"/>
        <v>-8.817001249041829E-13</v>
      </c>
      <c r="S4367">
        <f t="shared" si="2125"/>
        <v>-1.6734413523134011E-11</v>
      </c>
      <c r="T4367">
        <f t="shared" si="2126"/>
        <v>-1.5595911950730669E-11</v>
      </c>
      <c r="U4367">
        <f t="shared" si="2127"/>
        <v>0</v>
      </c>
      <c r="V4367">
        <f t="shared" si="2128"/>
        <v>0</v>
      </c>
      <c r="W4367">
        <f t="shared" ref="W4367:W4430" si="2133">AH4367*$H$13*((2/N4367)+N4367*$H$8)*SIN(N4367)*COS($K$14*N4367)/((N4367^3)+AH4367*$H$13)/$H$7</f>
        <v>-1.6740928423497645E-7</v>
      </c>
      <c r="X4367">
        <f t="shared" ref="X4367:X4430" si="2134">(((AJ4367+2*SIN(N4367)/$H$7/M4367/$H$5+$H$9*N4367*SIN(N4367)/$H$7)*AH4367*$H$13/((N4367^3)+AH4367*$H$13))-AJ4367-2*SIN(N4367)/$H$7/M4367/$H$5)*COS($K$14*N4367)</f>
        <v>1.2672372484711168E-3</v>
      </c>
      <c r="Y4367">
        <f t="shared" si="2129"/>
        <v>-1.2043786377913501E-12</v>
      </c>
      <c r="Z4367">
        <f t="shared" si="2130"/>
        <v>-1.1224404825641732E-12</v>
      </c>
      <c r="AA4367">
        <f t="shared" ref="AA4367:AA4430" si="2135">(-1+(1-2*O4367+2*O4367*O4367)*EXP(-2*O4367))/((1-2*O4367)*EXP(-2*O4367)-1)</f>
        <v>1</v>
      </c>
      <c r="AB4367">
        <f t="shared" ref="AB4367:AB4430" si="2136">O4367*EXP(-O4367)/((1-2*O4367)*EXP(-2*O4367)-1)</f>
        <v>0</v>
      </c>
      <c r="AC4367">
        <f t="shared" ref="AC4367:AC4430" si="2137">-(AA4367*(1+2*O4367)+2*O4367*O4367)*EXP(-O4367)</f>
        <v>0</v>
      </c>
      <c r="AD4367">
        <f t="shared" ref="AD4367:AD4430" si="2138">-AB4367*(1+2*O4367)*EXP(-O4367)-(1+O4367)</f>
        <v>-159349.72336591285</v>
      </c>
      <c r="AE4367">
        <f t="shared" ref="AE4367:AE4430" si="2139">(2*AA4367-1+2*O4367)*EXP(-O4367)</f>
        <v>0</v>
      </c>
      <c r="AF4367">
        <f t="shared" ref="AF4367:AF4430" si="2140">2*AB4367*EXP(-O4367)+1</f>
        <v>1</v>
      </c>
      <c r="AG4367">
        <f t="shared" ref="AG4367:AG4430" si="2141">(AC4367*EXP(-O4367)-AE4367*EXP(-O4367)-AA4367-1)</f>
        <v>-2</v>
      </c>
      <c r="AH4367">
        <f t="shared" ref="AH4367:AH4430" si="2142">-2*(AC4367*EXP(-O4367)+AA4367)/AG4367</f>
        <v>1</v>
      </c>
      <c r="AI4367">
        <f t="shared" ref="AI4367:AI4430" si="2143">-2*SIN(N4367)/$H$5/M4367</f>
        <v>9.2519708586433601E-5</v>
      </c>
      <c r="AJ4367">
        <f t="shared" ref="AJ4367:AJ4430" si="2144">-((AC4367*EXP(-O4367)+AA4367)*((AD4367*EXP(-O4367)-AF4367*EXP(-O4367)-AB4367)*AI4367)/(AG4367))+(AD4367*EXP(-O4367)+AB4367)*AI4367</f>
        <v>0</v>
      </c>
      <c r="AK4367" s="22">
        <f t="shared" ref="AK4367:AK4430" si="2145">-(((AJ4367+2*SIN(N4367)/$H$7/M4367/$H$5+$H$9*N4367*SIN(N4367)/$H$7)*AH4367*$H$13/((N4367^3)+AH4367*$H$13)))/(AC4367*EXP(-O4367)+AA4367)-((AD4367-AF4367)*EXP(-O4367)-AB4367)*AI4367/AG4367</f>
        <v>1.5601983619289611E-7</v>
      </c>
      <c r="AL4367">
        <f t="shared" ref="AL4367:AL4430" si="2146">-(AH4367*$H$13*((2/N4367)+N4367*$H$8)*SIN(N4367)*COS($D$8*N4367)/((N4367^3)+AH4367*$H$13)/$H$7)*((AC4367+AE4367*N4367*$D$9)*EXP($D$9*N4367-O4367)+(AA4367+N4367*$D$9)*EXP(-$D$9*N4367)+2*(AE4367*EXP(N4367*$D$9-O4367)-EXP(-N4367*$D$9)))/(AC4367*EXP(-O4367)+AA4367)</f>
        <v>-1.6740928423497645E-7</v>
      </c>
      <c r="AM4367">
        <f t="shared" ref="AM4367:AM4430" si="2147">-AO4367+2*COS($D$8*N4367)*((AE4367*AK4367+AF4367*AI4367)*EXP(N4367*$D$9-O4367)-AK4367*EXP(-N4367*$D$9)+AI4367/$H$7)</f>
        <v>1.2672372484711168E-3</v>
      </c>
      <c r="AN4367">
        <f t="shared" ref="AN4367:AN4430" si="2148">((AC4367+AE4367*N4367*$D$9)*EXP($D$9*N4367-O4367)+(AA4367+N4367*$D$9)*EXP(-$D$9*N4367))*(AH4367*$H$13*((2/N4367)+N4367*$H$8)*SIN(N4367)*COS($D$8*N4367)/((N4367^3)+AH4367*$H$13)/$H$7)/(AC4367*EXP(-O4367)+AA4367)</f>
        <v>-1.6740928423497645E-7</v>
      </c>
      <c r="AO4367">
        <f t="shared" ref="AO4367:AO4430" si="2149">-(COS($D$8*N4367)*((AC4367*AK4367+AD4367*AI4367+(AE4367*AK4367+AF4367*AI4367)*N4367*$D$9)*EXP(N4367*$D$9-O4367)+(AA4367*AK4367+AB4367*AI4367+AK4367*N4367*$D$9)*EXP(-N4367*$D$9)-AI4367/$H$7))</f>
        <v>1.2672372484711168E-3</v>
      </c>
      <c r="AP4367">
        <f t="shared" ref="AP4367:AP4430" si="2150">(AH4367*$H$13*((2/N4367)+N4367*$H$8)*SIN(N4367)/((N4367^3)+AH4367*$H$13)/$H$7)*SIN(N4367*$D$8)*((AC4367+AE4367+AE4367*N4367*$D$9)*EXP(N4367*$D$9-O4367)+(-(AA4367-1)-N4367*$D$9)*EXP(-N4367*$D$9))/(AC4367*EXP(-O4367)+AA4367)</f>
        <v>0</v>
      </c>
      <c r="AQ4367">
        <f t="shared" ref="AQ4367:AQ4430" si="2151">SIN(N4367*$D$8)*(((AC4367+AE4367)*AK4367+AD4367*AI4367+AF4367*AI4367+(AE4367*AK4367+AF4367*AI4367)*N4367*$D$9)*EXP(N4367*$D$9-O4367)+(-(AA4367-1)*AK4367-AB4367*AI4367-AK4367*N4367*$D$9)*EXP(-N4367*$D$9))</f>
        <v>0</v>
      </c>
    </row>
    <row r="4368" spans="13:43" x14ac:dyDescent="0.25">
      <c r="M4368">
        <f t="shared" ref="M4368:M4431" si="2152">M4367+1</f>
        <v>4355</v>
      </c>
      <c r="N4368">
        <f t="shared" si="2131"/>
        <v>12750.825728223252</v>
      </c>
      <c r="O4368">
        <f t="shared" si="2132"/>
        <v>159385.32160279065</v>
      </c>
      <c r="P4368">
        <f t="shared" si="2122"/>
        <v>-9.40020591992945E-13</v>
      </c>
      <c r="Q4368">
        <f t="shared" si="2123"/>
        <v>-2.1767350815339739E-16</v>
      </c>
      <c r="R4368">
        <f t="shared" si="2124"/>
        <v>-8.7606765330190586E-13</v>
      </c>
      <c r="S4368">
        <f t="shared" si="2125"/>
        <v>2.068311404714222E-11</v>
      </c>
      <c r="T4368">
        <f t="shared" si="2126"/>
        <v>1.9275968357075697E-11</v>
      </c>
      <c r="U4368">
        <f t="shared" si="2127"/>
        <v>0</v>
      </c>
      <c r="V4368">
        <f t="shared" si="2128"/>
        <v>0</v>
      </c>
      <c r="W4368">
        <f t="shared" si="2133"/>
        <v>2.0695917856757193E-7</v>
      </c>
      <c r="X4368">
        <f t="shared" si="2134"/>
        <v>-1.56697774766156E-3</v>
      </c>
      <c r="Y4368">
        <f t="shared" si="2129"/>
        <v>1.0703061677070776E-11</v>
      </c>
      <c r="Z4368">
        <f t="shared" si="2130"/>
        <v>9.9748943868320991E-12</v>
      </c>
      <c r="AA4368">
        <f t="shared" si="2135"/>
        <v>1</v>
      </c>
      <c r="AB4368">
        <f t="shared" si="2136"/>
        <v>0</v>
      </c>
      <c r="AC4368">
        <f t="shared" si="2137"/>
        <v>0</v>
      </c>
      <c r="AD4368">
        <f t="shared" si="2138"/>
        <v>-159386.32160279065</v>
      </c>
      <c r="AE4368">
        <f t="shared" si="2139"/>
        <v>0</v>
      </c>
      <c r="AF4368">
        <f t="shared" si="2140"/>
        <v>1</v>
      </c>
      <c r="AG4368">
        <f t="shared" si="2141"/>
        <v>-2</v>
      </c>
      <c r="AH4368">
        <f t="shared" si="2142"/>
        <v>1</v>
      </c>
      <c r="AI4368">
        <f t="shared" si="2143"/>
        <v>-1.1440345574708086E-4</v>
      </c>
      <c r="AJ4368">
        <f t="shared" si="2144"/>
        <v>0</v>
      </c>
      <c r="AK4368" s="22">
        <f t="shared" si="2145"/>
        <v>-1.9287901078059015E-7</v>
      </c>
      <c r="AL4368">
        <f t="shared" si="2146"/>
        <v>2.0695917856757193E-7</v>
      </c>
      <c r="AM4368">
        <f t="shared" si="2147"/>
        <v>-1.56697774766156E-3</v>
      </c>
      <c r="AN4368">
        <f t="shared" si="2148"/>
        <v>2.0695917856757193E-7</v>
      </c>
      <c r="AO4368">
        <f t="shared" si="2149"/>
        <v>-1.56697774766156E-3</v>
      </c>
      <c r="AP4368">
        <f t="shared" si="2150"/>
        <v>0</v>
      </c>
      <c r="AQ4368">
        <f t="shared" si="2151"/>
        <v>0</v>
      </c>
    </row>
    <row r="4369" spans="13:43" x14ac:dyDescent="0.25">
      <c r="M4369">
        <f t="shared" si="2152"/>
        <v>4356</v>
      </c>
      <c r="N4369">
        <f t="shared" si="2131"/>
        <v>12753.753587173476</v>
      </c>
      <c r="O4369">
        <f t="shared" si="2132"/>
        <v>159421.91983966847</v>
      </c>
      <c r="P4369">
        <f t="shared" si="2122"/>
        <v>-7.6493271202261359E-13</v>
      </c>
      <c r="Q4369">
        <f t="shared" si="2123"/>
        <v>-1.7708905945480211E-16</v>
      </c>
      <c r="R4369">
        <f t="shared" si="2124"/>
        <v>-7.1289162350662964E-13</v>
      </c>
      <c r="S4369">
        <f t="shared" si="2125"/>
        <v>-2.3685763257459951E-11</v>
      </c>
      <c r="T4369">
        <f t="shared" si="2126"/>
        <v>-2.20743366798322E-11</v>
      </c>
      <c r="U4369">
        <f t="shared" si="2127"/>
        <v>0</v>
      </c>
      <c r="V4369">
        <f t="shared" si="2128"/>
        <v>0</v>
      </c>
      <c r="W4369">
        <f t="shared" si="2133"/>
        <v>-2.3705867294672484E-7</v>
      </c>
      <c r="X4369">
        <f t="shared" si="2134"/>
        <v>1.7952862725894357E-3</v>
      </c>
      <c r="Y4369">
        <f t="shared" si="2129"/>
        <v>-4.2126890452935351E-12</v>
      </c>
      <c r="Z4369">
        <f t="shared" si="2130"/>
        <v>-3.9260848511589589E-12</v>
      </c>
      <c r="AA4369">
        <f t="shared" si="2135"/>
        <v>1</v>
      </c>
      <c r="AB4369">
        <f t="shared" si="2136"/>
        <v>0</v>
      </c>
      <c r="AC4369">
        <f t="shared" si="2137"/>
        <v>0</v>
      </c>
      <c r="AD4369">
        <f t="shared" si="2138"/>
        <v>-159422.91983966847</v>
      </c>
      <c r="AE4369">
        <f t="shared" si="2139"/>
        <v>0</v>
      </c>
      <c r="AF4369">
        <f t="shared" si="2140"/>
        <v>1</v>
      </c>
      <c r="AG4369">
        <f t="shared" si="2141"/>
        <v>-2</v>
      </c>
      <c r="AH4369">
        <f t="shared" si="2142"/>
        <v>1</v>
      </c>
      <c r="AI4369">
        <f t="shared" si="2143"/>
        <v>1.3107202584229546E-4</v>
      </c>
      <c r="AJ4369">
        <f t="shared" si="2144"/>
        <v>0</v>
      </c>
      <c r="AK4369" s="22">
        <f t="shared" si="2145"/>
        <v>2.2093072968008048E-7</v>
      </c>
      <c r="AL4369">
        <f t="shared" si="2146"/>
        <v>-2.3705867294672484E-7</v>
      </c>
      <c r="AM4369">
        <f t="shared" si="2147"/>
        <v>1.7952862725894359E-3</v>
      </c>
      <c r="AN4369">
        <f t="shared" si="2148"/>
        <v>-2.3705867294672484E-7</v>
      </c>
      <c r="AO4369">
        <f t="shared" si="2149"/>
        <v>1.7952862725894359E-3</v>
      </c>
      <c r="AP4369">
        <f t="shared" si="2150"/>
        <v>0</v>
      </c>
      <c r="AQ4369">
        <f t="shared" si="2151"/>
        <v>0</v>
      </c>
    </row>
    <row r="4370" spans="13:43" x14ac:dyDescent="0.25">
      <c r="M4370">
        <f t="shared" si="2152"/>
        <v>4357</v>
      </c>
      <c r="N4370">
        <f t="shared" si="2131"/>
        <v>12756.681446123699</v>
      </c>
      <c r="O4370">
        <f t="shared" si="2132"/>
        <v>159458.51807654623</v>
      </c>
      <c r="P4370">
        <f t="shared" si="2122"/>
        <v>-4.5252091923214568E-13</v>
      </c>
      <c r="Q4370">
        <f t="shared" si="2123"/>
        <v>-1.0473876999068795E-16</v>
      </c>
      <c r="R4370">
        <f t="shared" si="2124"/>
        <v>-4.2173431428904538E-13</v>
      </c>
      <c r="S4370">
        <f t="shared" si="2125"/>
        <v>2.560711158943847E-11</v>
      </c>
      <c r="T4370">
        <f t="shared" si="2126"/>
        <v>2.3864968862477609E-11</v>
      </c>
      <c r="U4370">
        <f t="shared" si="2127"/>
        <v>0</v>
      </c>
      <c r="V4370">
        <f t="shared" si="2128"/>
        <v>0</v>
      </c>
      <c r="W4370">
        <f t="shared" si="2133"/>
        <v>2.5634729280508318E-7</v>
      </c>
      <c r="X4370">
        <f t="shared" si="2134"/>
        <v>-1.9418080524620689E-3</v>
      </c>
      <c r="Y4370">
        <f t="shared" si="2129"/>
        <v>1.0143881927365736E-11</v>
      </c>
      <c r="Z4370">
        <f t="shared" si="2130"/>
        <v>9.4537576210305692E-12</v>
      </c>
      <c r="AA4370">
        <f t="shared" si="2135"/>
        <v>1</v>
      </c>
      <c r="AB4370">
        <f t="shared" si="2136"/>
        <v>0</v>
      </c>
      <c r="AC4370">
        <f t="shared" si="2137"/>
        <v>0</v>
      </c>
      <c r="AD4370">
        <f t="shared" si="2138"/>
        <v>-159459.51807654623</v>
      </c>
      <c r="AE4370">
        <f t="shared" si="2139"/>
        <v>0</v>
      </c>
      <c r="AF4370">
        <f t="shared" si="2140"/>
        <v>1</v>
      </c>
      <c r="AG4370">
        <f t="shared" si="2141"/>
        <v>-2</v>
      </c>
      <c r="AH4370">
        <f t="shared" si="2142"/>
        <v>1</v>
      </c>
      <c r="AI4370">
        <f t="shared" si="2143"/>
        <v>-1.4176942804629652E-4</v>
      </c>
      <c r="AJ4370">
        <f t="shared" si="2144"/>
        <v>0</v>
      </c>
      <c r="AK4370" s="22">
        <f t="shared" si="2145"/>
        <v>-2.3890707623959449E-7</v>
      </c>
      <c r="AL4370">
        <f t="shared" si="2146"/>
        <v>2.5634729280508318E-7</v>
      </c>
      <c r="AM4370">
        <f t="shared" si="2147"/>
        <v>-1.9418080524620689E-3</v>
      </c>
      <c r="AN4370">
        <f t="shared" si="2148"/>
        <v>2.5634729280508318E-7</v>
      </c>
      <c r="AO4370">
        <f t="shared" si="2149"/>
        <v>-1.9418080524620689E-3</v>
      </c>
      <c r="AP4370">
        <f t="shared" si="2150"/>
        <v>0</v>
      </c>
      <c r="AQ4370">
        <f t="shared" si="2151"/>
        <v>0</v>
      </c>
    </row>
    <row r="4371" spans="13:43" x14ac:dyDescent="0.25">
      <c r="M4371">
        <f t="shared" si="2152"/>
        <v>4358</v>
      </c>
      <c r="N4371">
        <f t="shared" si="2131"/>
        <v>12759.609305073922</v>
      </c>
      <c r="O4371">
        <f t="shared" si="2132"/>
        <v>159495.11631342402</v>
      </c>
      <c r="P4371">
        <f t="shared" si="2122"/>
        <v>-5.9158021586202053E-14</v>
      </c>
      <c r="Q4371">
        <f t="shared" si="2123"/>
        <v>-1.368934864198915E-17</v>
      </c>
      <c r="R4371">
        <f t="shared" si="2124"/>
        <v>-5.51332913198528E-14</v>
      </c>
      <c r="S4371">
        <f t="shared" si="2125"/>
        <v>-2.6361269763548024E-11</v>
      </c>
      <c r="T4371">
        <f t="shared" si="2126"/>
        <v>-2.4567818978143549E-11</v>
      </c>
      <c r="U4371">
        <f t="shared" si="2127"/>
        <v>0</v>
      </c>
      <c r="V4371">
        <f t="shared" si="2128"/>
        <v>0</v>
      </c>
      <c r="W4371">
        <f t="shared" si="2133"/>
        <v>-2.6395756932093524E-7</v>
      </c>
      <c r="X4371">
        <f t="shared" si="2134"/>
        <v>1.9999141863594177E-3</v>
      </c>
      <c r="Y4371">
        <f t="shared" si="2129"/>
        <v>-8.1491591935986414E-12</v>
      </c>
      <c r="Z4371">
        <f t="shared" si="2130"/>
        <v>-7.5947429576875057E-12</v>
      </c>
      <c r="AA4371">
        <f t="shared" si="2135"/>
        <v>1</v>
      </c>
      <c r="AB4371">
        <f t="shared" si="2136"/>
        <v>0</v>
      </c>
      <c r="AC4371">
        <f t="shared" si="2137"/>
        <v>0</v>
      </c>
      <c r="AD4371">
        <f t="shared" si="2138"/>
        <v>-159496.11631342402</v>
      </c>
      <c r="AE4371">
        <f t="shared" si="2139"/>
        <v>0</v>
      </c>
      <c r="AF4371">
        <f t="shared" si="2140"/>
        <v>1</v>
      </c>
      <c r="AG4371">
        <f t="shared" si="2141"/>
        <v>-2</v>
      </c>
      <c r="AH4371">
        <f t="shared" si="2142"/>
        <v>1</v>
      </c>
      <c r="AI4371">
        <f t="shared" si="2143"/>
        <v>1.4601169357493686E-4</v>
      </c>
      <c r="AJ4371">
        <f t="shared" si="2144"/>
        <v>0</v>
      </c>
      <c r="AK4371" s="22">
        <f t="shared" si="2145"/>
        <v>2.4599959862156281E-7</v>
      </c>
      <c r="AL4371">
        <f t="shared" si="2146"/>
        <v>-2.6395756932093524E-7</v>
      </c>
      <c r="AM4371">
        <f t="shared" si="2147"/>
        <v>1.9999141863594177E-3</v>
      </c>
      <c r="AN4371">
        <f t="shared" si="2148"/>
        <v>-2.6395756932093524E-7</v>
      </c>
      <c r="AO4371">
        <f t="shared" si="2149"/>
        <v>1.9999141863594177E-3</v>
      </c>
      <c r="AP4371">
        <f t="shared" si="2150"/>
        <v>0</v>
      </c>
      <c r="AQ4371">
        <f t="shared" si="2151"/>
        <v>0</v>
      </c>
    </row>
    <row r="4372" spans="13:43" x14ac:dyDescent="0.25">
      <c r="M4372">
        <f t="shared" si="2152"/>
        <v>4359</v>
      </c>
      <c r="N4372">
        <f t="shared" si="2131"/>
        <v>12762.537164024146</v>
      </c>
      <c r="O4372">
        <f t="shared" si="2132"/>
        <v>159531.71455030184</v>
      </c>
      <c r="P4372">
        <f t="shared" si="2122"/>
        <v>3.4430261193521083E-13</v>
      </c>
      <c r="Q4372">
        <f t="shared" si="2123"/>
        <v>7.9654408507999296E-17</v>
      </c>
      <c r="R4372">
        <f t="shared" si="2124"/>
        <v>3.2087848269823939E-13</v>
      </c>
      <c r="S4372">
        <f t="shared" si="2125"/>
        <v>2.5915546798374529E-11</v>
      </c>
      <c r="T4372">
        <f t="shared" si="2126"/>
        <v>2.415242012896042E-11</v>
      </c>
      <c r="U4372">
        <f t="shared" si="2127"/>
        <v>0</v>
      </c>
      <c r="V4372">
        <f t="shared" si="2128"/>
        <v>0</v>
      </c>
      <c r="W4372">
        <f t="shared" si="2133"/>
        <v>2.5955404556547086E-7</v>
      </c>
      <c r="X4372">
        <f t="shared" si="2134"/>
        <v>-1.9670015331239754E-3</v>
      </c>
      <c r="Y4372">
        <f t="shared" si="2129"/>
        <v>6.7613571525319297E-12</v>
      </c>
      <c r="Z4372">
        <f t="shared" si="2130"/>
        <v>6.3013580172711772E-12</v>
      </c>
      <c r="AA4372">
        <f t="shared" si="2135"/>
        <v>1</v>
      </c>
      <c r="AB4372">
        <f t="shared" si="2136"/>
        <v>0</v>
      </c>
      <c r="AC4372">
        <f t="shared" si="2137"/>
        <v>0</v>
      </c>
      <c r="AD4372">
        <f t="shared" si="2138"/>
        <v>-159532.71455030184</v>
      </c>
      <c r="AE4372">
        <f t="shared" si="2139"/>
        <v>0</v>
      </c>
      <c r="AF4372">
        <f t="shared" si="2140"/>
        <v>1</v>
      </c>
      <c r="AG4372">
        <f t="shared" si="2141"/>
        <v>-2</v>
      </c>
      <c r="AH4372">
        <f t="shared" si="2142"/>
        <v>1</v>
      </c>
      <c r="AI4372">
        <f t="shared" si="2143"/>
        <v>-1.4360877030139245E-4</v>
      </c>
      <c r="AJ4372">
        <f t="shared" si="2144"/>
        <v>0</v>
      </c>
      <c r="AK4372" s="22">
        <f t="shared" si="2145"/>
        <v>-2.4189566222318037E-7</v>
      </c>
      <c r="AL4372">
        <f t="shared" si="2146"/>
        <v>2.5955404556547086E-7</v>
      </c>
      <c r="AM4372">
        <f t="shared" si="2147"/>
        <v>-1.967001533123975E-3</v>
      </c>
      <c r="AN4372">
        <f t="shared" si="2148"/>
        <v>2.5955404556547086E-7</v>
      </c>
      <c r="AO4372">
        <f t="shared" si="2149"/>
        <v>-1.967001533123975E-3</v>
      </c>
      <c r="AP4372">
        <f t="shared" si="2150"/>
        <v>0</v>
      </c>
      <c r="AQ4372">
        <f t="shared" si="2151"/>
        <v>0</v>
      </c>
    </row>
    <row r="4373" spans="13:43" x14ac:dyDescent="0.25">
      <c r="M4373">
        <f t="shared" si="2152"/>
        <v>4360</v>
      </c>
      <c r="N4373">
        <f t="shared" si="2131"/>
        <v>12765.465022974369</v>
      </c>
      <c r="O4373">
        <f t="shared" si="2132"/>
        <v>159568.3127871796</v>
      </c>
      <c r="P4373">
        <f t="shared" si="2122"/>
        <v>6.852891311051189E-13</v>
      </c>
      <c r="Q4373">
        <f t="shared" si="2123"/>
        <v>1.5850527620086668E-16</v>
      </c>
      <c r="R4373">
        <f t="shared" si="2124"/>
        <v>6.3866647819675573E-13</v>
      </c>
      <c r="S4373">
        <f t="shared" si="2125"/>
        <v>-2.4291863485353421E-11</v>
      </c>
      <c r="T4373">
        <f t="shared" si="2126"/>
        <v>-2.2639201757086132E-11</v>
      </c>
      <c r="U4373">
        <f t="shared" si="2127"/>
        <v>0</v>
      </c>
      <c r="V4373">
        <f t="shared" si="2128"/>
        <v>0</v>
      </c>
      <c r="W4373">
        <f t="shared" si="2133"/>
        <v>-2.4334804731188259E-7</v>
      </c>
      <c r="X4373">
        <f t="shared" si="2134"/>
        <v>1.8446093012274194E-3</v>
      </c>
      <c r="Y4373">
        <f t="shared" si="2129"/>
        <v>-1.0741239546080921E-11</v>
      </c>
      <c r="Z4373">
        <f t="shared" si="2130"/>
        <v>-1.0010474879851805E-11</v>
      </c>
      <c r="AA4373">
        <f t="shared" si="2135"/>
        <v>1</v>
      </c>
      <c r="AB4373">
        <f t="shared" si="2136"/>
        <v>0</v>
      </c>
      <c r="AC4373">
        <f t="shared" si="2137"/>
        <v>0</v>
      </c>
      <c r="AD4373">
        <f t="shared" si="2138"/>
        <v>-159569.3127871796</v>
      </c>
      <c r="AE4373">
        <f t="shared" si="2139"/>
        <v>0</v>
      </c>
      <c r="AF4373">
        <f t="shared" si="2140"/>
        <v>1</v>
      </c>
      <c r="AG4373">
        <f t="shared" si="2141"/>
        <v>-2</v>
      </c>
      <c r="AH4373">
        <f t="shared" si="2142"/>
        <v>1</v>
      </c>
      <c r="AI4373">
        <f t="shared" si="2143"/>
        <v>1.3467303482133858E-4</v>
      </c>
      <c r="AJ4373">
        <f t="shared" si="2144"/>
        <v>0</v>
      </c>
      <c r="AK4373" s="22">
        <f t="shared" si="2145"/>
        <v>2.267922155749154E-7</v>
      </c>
      <c r="AL4373">
        <f t="shared" si="2146"/>
        <v>-2.4334804731188259E-7</v>
      </c>
      <c r="AM4373">
        <f t="shared" si="2147"/>
        <v>1.8446093012274194E-3</v>
      </c>
      <c r="AN4373">
        <f t="shared" si="2148"/>
        <v>-2.4334804731188259E-7</v>
      </c>
      <c r="AO4373">
        <f t="shared" si="2149"/>
        <v>1.8446093012274194E-3</v>
      </c>
      <c r="AP4373">
        <f t="shared" si="2150"/>
        <v>0</v>
      </c>
      <c r="AQ4373">
        <f t="shared" si="2151"/>
        <v>0</v>
      </c>
    </row>
    <row r="4374" spans="13:43" x14ac:dyDescent="0.25">
      <c r="M4374">
        <f t="shared" si="2152"/>
        <v>4361</v>
      </c>
      <c r="N4374">
        <f t="shared" si="2131"/>
        <v>12768.392881924594</v>
      </c>
      <c r="O4374">
        <f t="shared" si="2132"/>
        <v>159604.91102405742</v>
      </c>
      <c r="P4374">
        <f t="shared" si="2122"/>
        <v>9.0256477411326337E-13</v>
      </c>
      <c r="Q4374">
        <f t="shared" si="2123"/>
        <v>2.0871259680340429E-16</v>
      </c>
      <c r="R4374">
        <f t="shared" si="2124"/>
        <v>8.4116008771040394E-13</v>
      </c>
      <c r="S4374">
        <f t="shared" si="2125"/>
        <v>2.1565680382452627E-11</v>
      </c>
      <c r="T4374">
        <f t="shared" si="2126"/>
        <v>2.0098490570785304E-11</v>
      </c>
      <c r="U4374">
        <f t="shared" si="2127"/>
        <v>0</v>
      </c>
      <c r="V4374">
        <f t="shared" si="2128"/>
        <v>0</v>
      </c>
      <c r="W4374">
        <f t="shared" si="2133"/>
        <v>2.1608756887103274E-7</v>
      </c>
      <c r="X4374">
        <f t="shared" si="2134"/>
        <v>-1.6383471181874048E-3</v>
      </c>
      <c r="Y4374">
        <f t="shared" si="2129"/>
        <v>2.9352739342215978E-12</v>
      </c>
      <c r="Z4374">
        <f t="shared" si="2130"/>
        <v>2.7355768259288129E-12</v>
      </c>
      <c r="AA4374">
        <f t="shared" si="2135"/>
        <v>1</v>
      </c>
      <c r="AB4374">
        <f t="shared" si="2136"/>
        <v>0</v>
      </c>
      <c r="AC4374">
        <f t="shared" si="2137"/>
        <v>0</v>
      </c>
      <c r="AD4374">
        <f t="shared" si="2138"/>
        <v>-159605.91102405742</v>
      </c>
      <c r="AE4374">
        <f t="shared" si="2139"/>
        <v>0</v>
      </c>
      <c r="AF4374">
        <f t="shared" si="2140"/>
        <v>1</v>
      </c>
      <c r="AG4374">
        <f t="shared" si="2141"/>
        <v>-2</v>
      </c>
      <c r="AH4374">
        <f t="shared" si="2142"/>
        <v>1</v>
      </c>
      <c r="AI4374">
        <f t="shared" si="2143"/>
        <v>-1.1961404083227288E-4</v>
      </c>
      <c r="AJ4374">
        <f t="shared" si="2144"/>
        <v>0</v>
      </c>
      <c r="AK4374" s="22">
        <f t="shared" si="2145"/>
        <v>-2.0138636427868975E-7</v>
      </c>
      <c r="AL4374">
        <f t="shared" si="2146"/>
        <v>2.1608756887103274E-7</v>
      </c>
      <c r="AM4374">
        <f t="shared" si="2147"/>
        <v>-1.6383471181874046E-3</v>
      </c>
      <c r="AN4374">
        <f t="shared" si="2148"/>
        <v>2.1608756887103274E-7</v>
      </c>
      <c r="AO4374">
        <f t="shared" si="2149"/>
        <v>-1.6383471181874046E-3</v>
      </c>
      <c r="AP4374">
        <f t="shared" si="2150"/>
        <v>0</v>
      </c>
      <c r="AQ4374">
        <f t="shared" si="2151"/>
        <v>0</v>
      </c>
    </row>
    <row r="4375" spans="13:43" x14ac:dyDescent="0.25">
      <c r="M4375">
        <f t="shared" si="2152"/>
        <v>4362</v>
      </c>
      <c r="N4375">
        <f t="shared" si="2131"/>
        <v>12771.320740874817</v>
      </c>
      <c r="O4375">
        <f t="shared" si="2132"/>
        <v>159641.50926093521</v>
      </c>
      <c r="P4375">
        <f t="shared" si="2122"/>
        <v>9.572250009556112E-13</v>
      </c>
      <c r="Q4375">
        <f t="shared" si="2123"/>
        <v>2.2130169510791145E-16</v>
      </c>
      <c r="R4375">
        <f t="shared" si="2124"/>
        <v>8.9210158523356149E-13</v>
      </c>
      <c r="S4375">
        <f t="shared" si="2125"/>
        <v>-1.7862492496034417E-11</v>
      </c>
      <c r="T4375">
        <f t="shared" si="2126"/>
        <v>-1.6647243705530679E-11</v>
      </c>
      <c r="U4375">
        <f t="shared" si="2127"/>
        <v>0</v>
      </c>
      <c r="V4375">
        <f t="shared" si="2128"/>
        <v>0</v>
      </c>
      <c r="W4375">
        <f t="shared" si="2133"/>
        <v>-1.7902275683776044E-7</v>
      </c>
      <c r="X4375">
        <f t="shared" si="2134"/>
        <v>1.3576379386510749E-3</v>
      </c>
      <c r="Y4375">
        <f t="shared" si="2129"/>
        <v>-9.8786162604452248E-12</v>
      </c>
      <c r="Z4375">
        <f t="shared" si="2130"/>
        <v>-9.2065389193339108E-12</v>
      </c>
      <c r="AA4375">
        <f t="shared" si="2135"/>
        <v>1</v>
      </c>
      <c r="AB4375">
        <f t="shared" si="2136"/>
        <v>0</v>
      </c>
      <c r="AC4375">
        <f t="shared" si="2137"/>
        <v>0</v>
      </c>
      <c r="AD4375">
        <f t="shared" si="2138"/>
        <v>-159642.50926093521</v>
      </c>
      <c r="AE4375">
        <f t="shared" si="2139"/>
        <v>0</v>
      </c>
      <c r="AF4375">
        <f t="shared" si="2140"/>
        <v>1</v>
      </c>
      <c r="AG4375">
        <f t="shared" si="2141"/>
        <v>-2</v>
      </c>
      <c r="AH4375">
        <f t="shared" si="2142"/>
        <v>1</v>
      </c>
      <c r="AI4375">
        <f t="shared" si="2143"/>
        <v>9.9119749075348744E-5</v>
      </c>
      <c r="AJ4375">
        <f t="shared" si="2144"/>
        <v>0</v>
      </c>
      <c r="AK4375" s="22">
        <f t="shared" si="2145"/>
        <v>1.6684320301748517E-7</v>
      </c>
      <c r="AL4375">
        <f t="shared" si="2146"/>
        <v>-1.7902275683776044E-7</v>
      </c>
      <c r="AM4375">
        <f t="shared" si="2147"/>
        <v>1.3576379386510751E-3</v>
      </c>
      <c r="AN4375">
        <f t="shared" si="2148"/>
        <v>-1.7902275683776044E-7</v>
      </c>
      <c r="AO4375">
        <f t="shared" si="2149"/>
        <v>1.3576379386510751E-3</v>
      </c>
      <c r="AP4375">
        <f t="shared" si="2150"/>
        <v>0</v>
      </c>
      <c r="AQ4375">
        <f t="shared" si="2151"/>
        <v>0</v>
      </c>
    </row>
    <row r="4376" spans="13:43" x14ac:dyDescent="0.25">
      <c r="M4376">
        <f t="shared" si="2152"/>
        <v>4363</v>
      </c>
      <c r="N4376">
        <f t="shared" si="2131"/>
        <v>12774.248599825041</v>
      </c>
      <c r="O4376">
        <f t="shared" si="2132"/>
        <v>159678.10749781301</v>
      </c>
      <c r="P4376">
        <f t="shared" si="2122"/>
        <v>8.3966331821137423E-13</v>
      </c>
      <c r="Q4376">
        <f t="shared" si="2123"/>
        <v>1.9407801273697098E-16</v>
      </c>
      <c r="R4376">
        <f t="shared" si="2124"/>
        <v>7.8253804120351751E-13</v>
      </c>
      <c r="S4376">
        <f t="shared" si="2125"/>
        <v>1.3352053405370729E-11</v>
      </c>
      <c r="T4376">
        <f t="shared" si="2126"/>
        <v>1.2443665801836655E-11</v>
      </c>
      <c r="U4376">
        <f t="shared" si="2127"/>
        <v>0</v>
      </c>
      <c r="V4376">
        <f t="shared" si="2128"/>
        <v>0</v>
      </c>
      <c r="W4376">
        <f t="shared" si="2133"/>
        <v>1.338485841601555E-7</v>
      </c>
      <c r="X4376">
        <f t="shared" si="2134"/>
        <v>-1.0152875731325552E-3</v>
      </c>
      <c r="Y4376">
        <f t="shared" si="2129"/>
        <v>5.9042573314458409E-13</v>
      </c>
      <c r="Z4376">
        <f t="shared" si="2130"/>
        <v>5.5025697403969066E-13</v>
      </c>
      <c r="AA4376">
        <f t="shared" si="2135"/>
        <v>1</v>
      </c>
      <c r="AB4376">
        <f t="shared" si="2136"/>
        <v>0</v>
      </c>
      <c r="AC4376">
        <f t="shared" si="2137"/>
        <v>0</v>
      </c>
      <c r="AD4376">
        <f t="shared" si="2138"/>
        <v>-159679.10749781301</v>
      </c>
      <c r="AE4376">
        <f t="shared" si="2139"/>
        <v>0</v>
      </c>
      <c r="AF4376">
        <f t="shared" si="2140"/>
        <v>1</v>
      </c>
      <c r="AG4376">
        <f t="shared" si="2141"/>
        <v>-2</v>
      </c>
      <c r="AH4376">
        <f t="shared" si="2142"/>
        <v>1</v>
      </c>
      <c r="AI4376">
        <f t="shared" si="2143"/>
        <v>-7.4125099033125463E-5</v>
      </c>
      <c r="AJ4376">
        <f t="shared" si="2144"/>
        <v>0</v>
      </c>
      <c r="AK4376" s="22">
        <f t="shared" si="2145"/>
        <v>-1.2474238971123615E-7</v>
      </c>
      <c r="AL4376">
        <f t="shared" si="2146"/>
        <v>1.338485841601555E-7</v>
      </c>
      <c r="AM4376">
        <f t="shared" si="2147"/>
        <v>-1.0152875731325554E-3</v>
      </c>
      <c r="AN4376">
        <f t="shared" si="2148"/>
        <v>1.338485841601555E-7</v>
      </c>
      <c r="AO4376">
        <f t="shared" si="2149"/>
        <v>-1.0152875731325554E-3</v>
      </c>
      <c r="AP4376">
        <f t="shared" si="2150"/>
        <v>0</v>
      </c>
      <c r="AQ4376">
        <f t="shared" si="2151"/>
        <v>0</v>
      </c>
    </row>
    <row r="4377" spans="13:43" x14ac:dyDescent="0.25">
      <c r="M4377">
        <f t="shared" si="2152"/>
        <v>4364</v>
      </c>
      <c r="N4377">
        <f t="shared" si="2131"/>
        <v>12777.176458775262</v>
      </c>
      <c r="O4377">
        <f t="shared" si="2132"/>
        <v>159714.70573469077</v>
      </c>
      <c r="P4377">
        <f t="shared" si="2122"/>
        <v>5.712586194550872E-13</v>
      </c>
      <c r="Q4377">
        <f t="shared" si="2123"/>
        <v>1.3200925885019486E-16</v>
      </c>
      <c r="R4377">
        <f t="shared" si="2124"/>
        <v>5.3239386715292379E-13</v>
      </c>
      <c r="S4377">
        <f t="shared" si="2125"/>
        <v>-8.2405946142625062E-12</v>
      </c>
      <c r="T4377">
        <f t="shared" si="2126"/>
        <v>-7.6799577020153862E-12</v>
      </c>
      <c r="U4377">
        <f t="shared" si="2127"/>
        <v>0</v>
      </c>
      <c r="V4377">
        <f t="shared" si="2128"/>
        <v>0</v>
      </c>
      <c r="W4377">
        <f t="shared" si="2133"/>
        <v>-8.2627343003180559E-8</v>
      </c>
      <c r="X4377">
        <f t="shared" si="2134"/>
        <v>6.2690050220840703E-4</v>
      </c>
      <c r="Y4377">
        <f t="shared" si="2129"/>
        <v>-5.1237548597747838E-12</v>
      </c>
      <c r="Z4377">
        <f t="shared" si="2130"/>
        <v>-4.7751676232756927E-12</v>
      </c>
      <c r="AA4377">
        <f t="shared" si="2135"/>
        <v>1</v>
      </c>
      <c r="AB4377">
        <f t="shared" si="2136"/>
        <v>0</v>
      </c>
      <c r="AC4377">
        <f t="shared" si="2137"/>
        <v>0</v>
      </c>
      <c r="AD4377">
        <f t="shared" si="2138"/>
        <v>-159715.70573469077</v>
      </c>
      <c r="AE4377">
        <f t="shared" si="2139"/>
        <v>0</v>
      </c>
      <c r="AF4377">
        <f t="shared" si="2140"/>
        <v>1</v>
      </c>
      <c r="AG4377">
        <f t="shared" si="2141"/>
        <v>-2</v>
      </c>
      <c r="AH4377">
        <f t="shared" si="2142"/>
        <v>1</v>
      </c>
      <c r="AI4377">
        <f t="shared" si="2143"/>
        <v>4.5769358092750739E-5</v>
      </c>
      <c r="AJ4377">
        <f t="shared" si="2144"/>
        <v>0</v>
      </c>
      <c r="AK4377" s="22">
        <f t="shared" si="2145"/>
        <v>7.7005911466151986E-8</v>
      </c>
      <c r="AL4377">
        <f t="shared" si="2146"/>
        <v>-8.2627343003180559E-8</v>
      </c>
      <c r="AM4377">
        <f t="shared" si="2147"/>
        <v>6.2690050220840703E-4</v>
      </c>
      <c r="AN4377">
        <f t="shared" si="2148"/>
        <v>-8.2627343003180559E-8</v>
      </c>
      <c r="AO4377">
        <f t="shared" si="2149"/>
        <v>6.2690050220840703E-4</v>
      </c>
      <c r="AP4377">
        <f t="shared" si="2150"/>
        <v>0</v>
      </c>
      <c r="AQ4377">
        <f t="shared" si="2151"/>
        <v>0</v>
      </c>
    </row>
    <row r="4378" spans="13:43" x14ac:dyDescent="0.25">
      <c r="M4378">
        <f t="shared" si="2152"/>
        <v>4365</v>
      </c>
      <c r="N4378">
        <f t="shared" si="2131"/>
        <v>12780.104317725487</v>
      </c>
      <c r="O4378">
        <f t="shared" si="2132"/>
        <v>159751.30397156859</v>
      </c>
      <c r="P4378">
        <f t="shared" si="2122"/>
        <v>2.0048785003405686E-13</v>
      </c>
      <c r="Q4378">
        <f t="shared" si="2123"/>
        <v>4.6319107147336577E-17</v>
      </c>
      <c r="R4378">
        <f t="shared" si="2124"/>
        <v>1.8684794970555158E-13</v>
      </c>
      <c r="S4378">
        <f t="shared" si="2125"/>
        <v>2.7613967190563257E-12</v>
      </c>
      <c r="T4378">
        <f t="shared" si="2126"/>
        <v>2.5735290951130712E-12</v>
      </c>
      <c r="U4378">
        <f t="shared" si="2127"/>
        <v>0</v>
      </c>
      <c r="V4378">
        <f t="shared" si="2128"/>
        <v>0</v>
      </c>
      <c r="W4378">
        <f t="shared" si="2133"/>
        <v>2.769450045948272E-8</v>
      </c>
      <c r="X4378">
        <f t="shared" si="2134"/>
        <v>-2.101686257220231E-4</v>
      </c>
      <c r="Y4378">
        <f t="shared" si="2129"/>
        <v>4.887728316253256E-15</v>
      </c>
      <c r="Z4378">
        <f t="shared" si="2130"/>
        <v>4.5551988035911352E-15</v>
      </c>
      <c r="AA4378">
        <f t="shared" si="2135"/>
        <v>1</v>
      </c>
      <c r="AB4378">
        <f t="shared" si="2136"/>
        <v>0</v>
      </c>
      <c r="AC4378">
        <f t="shared" si="2137"/>
        <v>0</v>
      </c>
      <c r="AD4378">
        <f t="shared" si="2138"/>
        <v>-159752.30397156859</v>
      </c>
      <c r="AE4378">
        <f t="shared" si="2139"/>
        <v>0</v>
      </c>
      <c r="AF4378">
        <f t="shared" si="2140"/>
        <v>1</v>
      </c>
      <c r="AG4378">
        <f t="shared" si="2141"/>
        <v>-2</v>
      </c>
      <c r="AH4378">
        <f t="shared" si="2142"/>
        <v>1</v>
      </c>
      <c r="AI4378">
        <f t="shared" si="2143"/>
        <v>-1.5344193832911358E-5</v>
      </c>
      <c r="AJ4378">
        <f t="shared" si="2144"/>
        <v>0</v>
      </c>
      <c r="AK4378" s="22">
        <f t="shared" si="2145"/>
        <v>-2.5810345255808855E-8</v>
      </c>
      <c r="AL4378">
        <f t="shared" si="2146"/>
        <v>2.769450045948272E-8</v>
      </c>
      <c r="AM4378">
        <f t="shared" si="2147"/>
        <v>-2.1016862572202308E-4</v>
      </c>
      <c r="AN4378">
        <f t="shared" si="2148"/>
        <v>2.769450045948272E-8</v>
      </c>
      <c r="AO4378">
        <f t="shared" si="2149"/>
        <v>-2.1016862572202308E-4</v>
      </c>
      <c r="AP4378">
        <f t="shared" si="2150"/>
        <v>0</v>
      </c>
      <c r="AQ4378">
        <f t="shared" si="2151"/>
        <v>0</v>
      </c>
    </row>
    <row r="4379" spans="13:43" x14ac:dyDescent="0.25">
      <c r="M4379">
        <f t="shared" si="2152"/>
        <v>4366</v>
      </c>
      <c r="N4379">
        <f t="shared" si="2131"/>
        <v>12783.03217667571</v>
      </c>
      <c r="O4379">
        <f t="shared" si="2132"/>
        <v>159787.90220844638</v>
      </c>
      <c r="P4379">
        <f t="shared" si="2122"/>
        <v>-2.0582925170043372E-13</v>
      </c>
      <c r="Q4379">
        <f t="shared" si="2123"/>
        <v>-4.7542250113258849E-17</v>
      </c>
      <c r="R4379">
        <f t="shared" si="2124"/>
        <v>-1.918259568503576E-13</v>
      </c>
      <c r="S4379">
        <f t="shared" si="2125"/>
        <v>2.8358565586521703E-12</v>
      </c>
      <c r="T4379">
        <f t="shared" si="2126"/>
        <v>2.6429231674297953E-12</v>
      </c>
      <c r="U4379">
        <f t="shared" si="2127"/>
        <v>0</v>
      </c>
      <c r="V4379">
        <f t="shared" si="2128"/>
        <v>0</v>
      </c>
      <c r="W4379">
        <f t="shared" si="2133"/>
        <v>2.8447785353545936E-8</v>
      </c>
      <c r="X4379">
        <f t="shared" si="2134"/>
        <v>-2.1593463477085934E-4</v>
      </c>
      <c r="Y4379">
        <f t="shared" si="2129"/>
        <v>1.80361777640143E-12</v>
      </c>
      <c r="Z4379">
        <f t="shared" si="2130"/>
        <v>1.6809112548009705E-12</v>
      </c>
      <c r="AA4379">
        <f t="shared" si="2135"/>
        <v>1</v>
      </c>
      <c r="AB4379">
        <f t="shared" si="2136"/>
        <v>0</v>
      </c>
      <c r="AC4379">
        <f t="shared" si="2137"/>
        <v>0</v>
      </c>
      <c r="AD4379">
        <f t="shared" si="2138"/>
        <v>-159788.90220844638</v>
      </c>
      <c r="AE4379">
        <f t="shared" si="2139"/>
        <v>0</v>
      </c>
      <c r="AF4379">
        <f t="shared" si="2140"/>
        <v>1</v>
      </c>
      <c r="AG4379">
        <f t="shared" si="2141"/>
        <v>-2</v>
      </c>
      <c r="AH4379">
        <f t="shared" si="2142"/>
        <v>1</v>
      </c>
      <c r="AI4379">
        <f t="shared" si="2143"/>
        <v>-1.5765163742122504E-5</v>
      </c>
      <c r="AJ4379">
        <f t="shared" si="2144"/>
        <v>0</v>
      </c>
      <c r="AK4379" s="22">
        <f t="shared" si="2145"/>
        <v>-2.6512381503770845E-8</v>
      </c>
      <c r="AL4379">
        <f t="shared" si="2146"/>
        <v>2.8447785353545936E-8</v>
      </c>
      <c r="AM4379">
        <f t="shared" si="2147"/>
        <v>-2.1593463477085931E-4</v>
      </c>
      <c r="AN4379">
        <f t="shared" si="2148"/>
        <v>2.8447785353545936E-8</v>
      </c>
      <c r="AO4379">
        <f t="shared" si="2149"/>
        <v>-2.1593463477085931E-4</v>
      </c>
      <c r="AP4379">
        <f t="shared" si="2150"/>
        <v>0</v>
      </c>
      <c r="AQ4379">
        <f t="shared" si="2151"/>
        <v>0</v>
      </c>
    </row>
    <row r="4380" spans="13:43" x14ac:dyDescent="0.25">
      <c r="M4380">
        <f t="shared" si="2152"/>
        <v>4367</v>
      </c>
      <c r="N4380">
        <f t="shared" si="2131"/>
        <v>12785.960035625934</v>
      </c>
      <c r="O4380">
        <f t="shared" si="2132"/>
        <v>159824.50044532417</v>
      </c>
      <c r="P4380">
        <f t="shared" si="2122"/>
        <v>-5.745721198747806E-13</v>
      </c>
      <c r="Q4380">
        <f t="shared" si="2123"/>
        <v>-1.3268374639254644E-16</v>
      </c>
      <c r="R4380">
        <f t="shared" si="2124"/>
        <v>-5.35481938373514E-13</v>
      </c>
      <c r="S4380">
        <f t="shared" si="2125"/>
        <v>-8.2964556646705141E-12</v>
      </c>
      <c r="T4380">
        <f t="shared" si="2126"/>
        <v>-7.7320183268131539E-12</v>
      </c>
      <c r="U4380">
        <f t="shared" si="2127"/>
        <v>0</v>
      </c>
      <c r="V4380">
        <f t="shared" si="2128"/>
        <v>0</v>
      </c>
      <c r="W4380">
        <f t="shared" si="2133"/>
        <v>-8.3244633883887146E-8</v>
      </c>
      <c r="X4380">
        <f t="shared" si="2134"/>
        <v>6.3201817045092272E-4</v>
      </c>
      <c r="Y4380">
        <f t="shared" si="2129"/>
        <v>-1.3604923537324327E-13</v>
      </c>
      <c r="Z4380">
        <f t="shared" si="2130"/>
        <v>-1.2679332280824243E-13</v>
      </c>
      <c r="AA4380">
        <f t="shared" si="2135"/>
        <v>1</v>
      </c>
      <c r="AB4380">
        <f t="shared" si="2136"/>
        <v>0</v>
      </c>
      <c r="AC4380">
        <f t="shared" si="2137"/>
        <v>0</v>
      </c>
      <c r="AD4380">
        <f t="shared" si="2138"/>
        <v>-159825.50044532417</v>
      </c>
      <c r="AE4380">
        <f t="shared" si="2139"/>
        <v>0</v>
      </c>
      <c r="AF4380">
        <f t="shared" si="2140"/>
        <v>1</v>
      </c>
      <c r="AG4380">
        <f t="shared" si="2141"/>
        <v>-2</v>
      </c>
      <c r="AH4380">
        <f t="shared" si="2142"/>
        <v>1</v>
      </c>
      <c r="AI4380">
        <f t="shared" si="2143"/>
        <v>4.6142989870944862E-5</v>
      </c>
      <c r="AJ4380">
        <f t="shared" si="2144"/>
        <v>0</v>
      </c>
      <c r="AK4380" s="22">
        <f t="shared" si="2145"/>
        <v>7.7581205856372479E-8</v>
      </c>
      <c r="AL4380">
        <f t="shared" si="2146"/>
        <v>-8.3244633883887146E-8</v>
      </c>
      <c r="AM4380">
        <f t="shared" si="2147"/>
        <v>6.3201817045092262E-4</v>
      </c>
      <c r="AN4380">
        <f t="shared" si="2148"/>
        <v>-8.3244633883887146E-8</v>
      </c>
      <c r="AO4380">
        <f t="shared" si="2149"/>
        <v>6.3201817045092262E-4</v>
      </c>
      <c r="AP4380">
        <f t="shared" si="2150"/>
        <v>0</v>
      </c>
      <c r="AQ4380">
        <f t="shared" si="2151"/>
        <v>0</v>
      </c>
    </row>
    <row r="4381" spans="13:43" x14ac:dyDescent="0.25">
      <c r="M4381">
        <f t="shared" si="2152"/>
        <v>4368</v>
      </c>
      <c r="N4381">
        <f t="shared" si="2131"/>
        <v>12788.887894576159</v>
      </c>
      <c r="O4381">
        <f t="shared" si="2132"/>
        <v>159861.09868220199</v>
      </c>
      <c r="P4381">
        <f t="shared" si="2122"/>
        <v>-8.3947791551867405E-13</v>
      </c>
      <c r="Q4381">
        <f t="shared" si="2123"/>
        <v>-1.9381304930531588E-16</v>
      </c>
      <c r="R4381">
        <f t="shared" si="2124"/>
        <v>-7.8236525211432818E-13</v>
      </c>
      <c r="S4381">
        <f t="shared" si="2125"/>
        <v>1.3372255434409068E-11</v>
      </c>
      <c r="T4381">
        <f t="shared" si="2126"/>
        <v>1.246249341510631E-11</v>
      </c>
      <c r="U4381">
        <f t="shared" si="2127"/>
        <v>0</v>
      </c>
      <c r="V4381">
        <f t="shared" si="2128"/>
        <v>0</v>
      </c>
      <c r="W4381">
        <f t="shared" si="2133"/>
        <v>1.3420470453359763E-7</v>
      </c>
      <c r="X4381">
        <f t="shared" si="2134"/>
        <v>-1.0191556278723076E-3</v>
      </c>
      <c r="Y4381">
        <f t="shared" si="2129"/>
        <v>7.9321381412051479E-12</v>
      </c>
      <c r="Z4381">
        <f t="shared" si="2130"/>
        <v>7.3924866180849945E-12</v>
      </c>
      <c r="AA4381">
        <f t="shared" si="2135"/>
        <v>1</v>
      </c>
      <c r="AB4381">
        <f t="shared" si="2136"/>
        <v>0</v>
      </c>
      <c r="AC4381">
        <f t="shared" si="2137"/>
        <v>0</v>
      </c>
      <c r="AD4381">
        <f t="shared" si="2138"/>
        <v>-159862.09868220199</v>
      </c>
      <c r="AE4381">
        <f t="shared" si="2139"/>
        <v>0</v>
      </c>
      <c r="AF4381">
        <f t="shared" si="2140"/>
        <v>1</v>
      </c>
      <c r="AG4381">
        <f t="shared" si="2141"/>
        <v>-2</v>
      </c>
      <c r="AH4381">
        <f t="shared" si="2142"/>
        <v>1</v>
      </c>
      <c r="AI4381">
        <f t="shared" si="2143"/>
        <v>-7.4407491257260871E-5</v>
      </c>
      <c r="AJ4381">
        <f t="shared" si="2144"/>
        <v>0</v>
      </c>
      <c r="AK4381" s="22">
        <f t="shared" si="2145"/>
        <v>-1.2507428195116354E-7</v>
      </c>
      <c r="AL4381">
        <f t="shared" si="2146"/>
        <v>1.3420470453359763E-7</v>
      </c>
      <c r="AM4381">
        <f t="shared" si="2147"/>
        <v>-1.0191556278723074E-3</v>
      </c>
      <c r="AN4381">
        <f t="shared" si="2148"/>
        <v>1.3420470453359763E-7</v>
      </c>
      <c r="AO4381">
        <f t="shared" si="2149"/>
        <v>-1.0191556278723074E-3</v>
      </c>
      <c r="AP4381">
        <f t="shared" si="2150"/>
        <v>0</v>
      </c>
      <c r="AQ4381">
        <f t="shared" si="2151"/>
        <v>0</v>
      </c>
    </row>
    <row r="4382" spans="13:43" x14ac:dyDescent="0.25">
      <c r="M4382">
        <f t="shared" si="2152"/>
        <v>4369</v>
      </c>
      <c r="N4382">
        <f t="shared" si="2131"/>
        <v>12791.81575352638</v>
      </c>
      <c r="O4382">
        <f t="shared" si="2132"/>
        <v>159897.69691907975</v>
      </c>
      <c r="P4382">
        <f t="shared" si="2122"/>
        <v>-9.5304872810731986E-13</v>
      </c>
      <c r="Q4382">
        <f t="shared" si="2123"/>
        <v>-2.1998315686141799E-16</v>
      </c>
      <c r="R4382">
        <f t="shared" si="2124"/>
        <v>-8.8820943905621611E-13</v>
      </c>
      <c r="S4382">
        <f t="shared" si="2125"/>
        <v>-1.7832950874354863E-11</v>
      </c>
      <c r="T4382">
        <f t="shared" si="2126"/>
        <v>-1.6619711905270144E-11</v>
      </c>
      <c r="U4382">
        <f t="shared" si="2127"/>
        <v>0</v>
      </c>
      <c r="V4382">
        <f t="shared" si="2128"/>
        <v>0</v>
      </c>
      <c r="W4382">
        <f t="shared" si="2133"/>
        <v>-1.7901346234115353E-7</v>
      </c>
      <c r="X4382">
        <f t="shared" si="2134"/>
        <v>1.359746302212108E-3</v>
      </c>
      <c r="Y4382">
        <f t="shared" si="2129"/>
        <v>-1.5242291552935215E-12</v>
      </c>
      <c r="Z4382">
        <f t="shared" si="2130"/>
        <v>-1.4205304336379604E-12</v>
      </c>
      <c r="AA4382">
        <f t="shared" si="2135"/>
        <v>1</v>
      </c>
      <c r="AB4382">
        <f t="shared" si="2136"/>
        <v>0</v>
      </c>
      <c r="AC4382">
        <f t="shared" si="2137"/>
        <v>0</v>
      </c>
      <c r="AD4382">
        <f t="shared" si="2138"/>
        <v>-159898.69691907975</v>
      </c>
      <c r="AE4382">
        <f t="shared" si="2139"/>
        <v>0</v>
      </c>
      <c r="AF4382">
        <f t="shared" si="2140"/>
        <v>1</v>
      </c>
      <c r="AG4382">
        <f t="shared" si="2141"/>
        <v>-2</v>
      </c>
      <c r="AH4382">
        <f t="shared" si="2142"/>
        <v>1</v>
      </c>
      <c r="AI4382">
        <f t="shared" si="2143"/>
        <v>9.9273658982966553E-5</v>
      </c>
      <c r="AJ4382">
        <f t="shared" si="2144"/>
        <v>0</v>
      </c>
      <c r="AK4382" s="22">
        <f t="shared" si="2145"/>
        <v>1.6683454085848525E-7</v>
      </c>
      <c r="AL4382">
        <f t="shared" si="2146"/>
        <v>-1.7901346234115353E-7</v>
      </c>
      <c r="AM4382">
        <f t="shared" si="2147"/>
        <v>1.359746302212108E-3</v>
      </c>
      <c r="AN4382">
        <f t="shared" si="2148"/>
        <v>-1.7901346234115353E-7</v>
      </c>
      <c r="AO4382">
        <f t="shared" si="2149"/>
        <v>1.359746302212108E-3</v>
      </c>
      <c r="AP4382">
        <f t="shared" si="2150"/>
        <v>0</v>
      </c>
      <c r="AQ4382">
        <f t="shared" si="2151"/>
        <v>0</v>
      </c>
    </row>
    <row r="4383" spans="13:43" x14ac:dyDescent="0.25">
      <c r="M4383">
        <f t="shared" si="2152"/>
        <v>4370</v>
      </c>
      <c r="N4383">
        <f t="shared" si="2131"/>
        <v>12794.743612476605</v>
      </c>
      <c r="O4383">
        <f t="shared" si="2132"/>
        <v>159934.29515595754</v>
      </c>
      <c r="P4383">
        <f t="shared" si="2122"/>
        <v>-8.9506777488411491E-13</v>
      </c>
      <c r="Q4383">
        <f t="shared" si="2123"/>
        <v>-2.0655268901565333E-16</v>
      </c>
      <c r="R4383">
        <f t="shared" si="2124"/>
        <v>-8.3417313595910051E-13</v>
      </c>
      <c r="S4383">
        <f t="shared" si="2125"/>
        <v>2.1476526157886514E-11</v>
      </c>
      <c r="T4383">
        <f t="shared" si="2126"/>
        <v>2.001540182468454E-11</v>
      </c>
      <c r="U4383">
        <f t="shared" si="2127"/>
        <v>0</v>
      </c>
      <c r="V4383">
        <f t="shared" si="2128"/>
        <v>0</v>
      </c>
      <c r="W4383">
        <f t="shared" si="2133"/>
        <v>2.1563829762425964E-7</v>
      </c>
      <c r="X4383">
        <f t="shared" si="2134"/>
        <v>-1.6383153225191631E-3</v>
      </c>
      <c r="Y4383">
        <f t="shared" si="2129"/>
        <v>1.075973260793224E-11</v>
      </c>
      <c r="Z4383">
        <f t="shared" si="2130"/>
        <v>1.0027709793040362E-11</v>
      </c>
      <c r="AA4383">
        <f t="shared" si="2135"/>
        <v>1</v>
      </c>
      <c r="AB4383">
        <f t="shared" si="2136"/>
        <v>0</v>
      </c>
      <c r="AC4383">
        <f t="shared" si="2137"/>
        <v>0</v>
      </c>
      <c r="AD4383">
        <f t="shared" si="2138"/>
        <v>-159935.29515595754</v>
      </c>
      <c r="AE4383">
        <f t="shared" si="2139"/>
        <v>0</v>
      </c>
      <c r="AF4383">
        <f t="shared" si="2140"/>
        <v>1</v>
      </c>
      <c r="AG4383">
        <f t="shared" si="2141"/>
        <v>-2</v>
      </c>
      <c r="AH4383">
        <f t="shared" si="2142"/>
        <v>1</v>
      </c>
      <c r="AI4383">
        <f t="shared" si="2143"/>
        <v>-1.1961168918297305E-4</v>
      </c>
      <c r="AJ4383">
        <f t="shared" si="2144"/>
        <v>0</v>
      </c>
      <c r="AK4383" s="22">
        <f t="shared" si="2145"/>
        <v>-2.0096765855010346E-7</v>
      </c>
      <c r="AL4383">
        <f t="shared" si="2146"/>
        <v>2.1563829762425964E-7</v>
      </c>
      <c r="AM4383">
        <f t="shared" si="2147"/>
        <v>-1.6383153225191628E-3</v>
      </c>
      <c r="AN4383">
        <f t="shared" si="2148"/>
        <v>2.1563829762425964E-7</v>
      </c>
      <c r="AO4383">
        <f t="shared" si="2149"/>
        <v>-1.6383153225191628E-3</v>
      </c>
      <c r="AP4383">
        <f t="shared" si="2150"/>
        <v>0</v>
      </c>
      <c r="AQ4383">
        <f t="shared" si="2151"/>
        <v>0</v>
      </c>
    </row>
    <row r="4384" spans="13:43" x14ac:dyDescent="0.25">
      <c r="M4384">
        <f t="shared" si="2152"/>
        <v>4371</v>
      </c>
      <c r="N4384">
        <f t="shared" si="2131"/>
        <v>12797.671471426827</v>
      </c>
      <c r="O4384">
        <f t="shared" si="2132"/>
        <v>159970.89339283534</v>
      </c>
      <c r="P4384">
        <f t="shared" si="2122"/>
        <v>-6.7619771649175985E-13</v>
      </c>
      <c r="Q4384">
        <f t="shared" si="2123"/>
        <v>-1.5600885952452649E-16</v>
      </c>
      <c r="R4384">
        <f t="shared" si="2124"/>
        <v>-6.3019358480126743E-13</v>
      </c>
      <c r="S4384">
        <f t="shared" si="2125"/>
        <v>-2.413840279300208E-11</v>
      </c>
      <c r="T4384">
        <f t="shared" si="2126"/>
        <v>-2.249618154054248E-11</v>
      </c>
      <c r="U4384">
        <f t="shared" si="2127"/>
        <v>0</v>
      </c>
      <c r="V4384">
        <f t="shared" si="2128"/>
        <v>0</v>
      </c>
      <c r="W4384">
        <f t="shared" si="2133"/>
        <v>-2.4242072550372833E-7</v>
      </c>
      <c r="X4384">
        <f t="shared" si="2134"/>
        <v>1.8422167503696412E-3</v>
      </c>
      <c r="Y4384">
        <f t="shared" si="2129"/>
        <v>-4.7446851048733859E-12</v>
      </c>
      <c r="Z4384">
        <f t="shared" si="2130"/>
        <v>-4.4218873297981507E-12</v>
      </c>
      <c r="AA4384">
        <f t="shared" si="2135"/>
        <v>1</v>
      </c>
      <c r="AB4384">
        <f t="shared" si="2136"/>
        <v>0</v>
      </c>
      <c r="AC4384">
        <f t="shared" si="2137"/>
        <v>0</v>
      </c>
      <c r="AD4384">
        <f t="shared" si="2138"/>
        <v>-159971.89339283534</v>
      </c>
      <c r="AE4384">
        <f t="shared" si="2139"/>
        <v>0</v>
      </c>
      <c r="AF4384">
        <f t="shared" si="2140"/>
        <v>1</v>
      </c>
      <c r="AG4384">
        <f t="shared" si="2141"/>
        <v>-2</v>
      </c>
      <c r="AH4384">
        <f t="shared" si="2142"/>
        <v>1</v>
      </c>
      <c r="AI4384">
        <f t="shared" si="2143"/>
        <v>1.3449831551972543E-4</v>
      </c>
      <c r="AJ4384">
        <f t="shared" si="2144"/>
        <v>0</v>
      </c>
      <c r="AK4384" s="22">
        <f t="shared" si="2145"/>
        <v>2.2592798276209682E-7</v>
      </c>
      <c r="AL4384">
        <f t="shared" si="2146"/>
        <v>-2.4242072550372833E-7</v>
      </c>
      <c r="AM4384">
        <f t="shared" si="2147"/>
        <v>1.8422167503696412E-3</v>
      </c>
      <c r="AN4384">
        <f t="shared" si="2148"/>
        <v>-2.4242072550372833E-7</v>
      </c>
      <c r="AO4384">
        <f t="shared" si="2149"/>
        <v>1.8422167503696412E-3</v>
      </c>
      <c r="AP4384">
        <f t="shared" si="2150"/>
        <v>0</v>
      </c>
      <c r="AQ4384">
        <f t="shared" si="2151"/>
        <v>0</v>
      </c>
    </row>
    <row r="4385" spans="13:43" x14ac:dyDescent="0.25">
      <c r="M4385">
        <f t="shared" si="2152"/>
        <v>4372</v>
      </c>
      <c r="N4385">
        <f t="shared" si="2131"/>
        <v>12800.599330377052</v>
      </c>
      <c r="O4385">
        <f t="shared" si="2132"/>
        <v>160007.49162971316</v>
      </c>
      <c r="P4385">
        <f t="shared" si="2122"/>
        <v>-3.3602072459319832E-13</v>
      </c>
      <c r="Q4385">
        <f t="shared" si="2123"/>
        <v>-7.7507241300449311E-17</v>
      </c>
      <c r="R4385">
        <f t="shared" si="2124"/>
        <v>-3.1316004155936469E-13</v>
      </c>
      <c r="S4385">
        <f t="shared" si="2125"/>
        <v>2.5698872723800201E-11</v>
      </c>
      <c r="T4385">
        <f t="shared" si="2126"/>
        <v>2.3950487161043986E-11</v>
      </c>
      <c r="U4385">
        <f t="shared" si="2127"/>
        <v>0</v>
      </c>
      <c r="V4385">
        <f t="shared" si="2128"/>
        <v>0</v>
      </c>
      <c r="W4385">
        <f t="shared" si="2133"/>
        <v>2.5815148326525784E-7</v>
      </c>
      <c r="X4385">
        <f t="shared" si="2134"/>
        <v>-1.9622076469918044E-3</v>
      </c>
      <c r="Y4385">
        <f t="shared" si="2129"/>
        <v>9.6642174711155626E-12</v>
      </c>
      <c r="Z4385">
        <f t="shared" si="2130"/>
        <v>9.0067264409278905E-12</v>
      </c>
      <c r="AA4385">
        <f t="shared" si="2135"/>
        <v>1</v>
      </c>
      <c r="AB4385">
        <f t="shared" si="2136"/>
        <v>0</v>
      </c>
      <c r="AC4385">
        <f t="shared" si="2137"/>
        <v>0</v>
      </c>
      <c r="AD4385">
        <f t="shared" si="2138"/>
        <v>-160008.49162971316</v>
      </c>
      <c r="AE4385">
        <f t="shared" si="2139"/>
        <v>0</v>
      </c>
      <c r="AF4385">
        <f t="shared" si="2140"/>
        <v>1</v>
      </c>
      <c r="AG4385">
        <f t="shared" si="2141"/>
        <v>-2</v>
      </c>
      <c r="AH4385">
        <f t="shared" si="2142"/>
        <v>1</v>
      </c>
      <c r="AI4385">
        <f t="shared" si="2143"/>
        <v>-1.4325872119245052E-4</v>
      </c>
      <c r="AJ4385">
        <f t="shared" si="2144"/>
        <v>0</v>
      </c>
      <c r="AK4385" s="22">
        <f t="shared" si="2145"/>
        <v>-2.405885212164581E-7</v>
      </c>
      <c r="AL4385">
        <f t="shared" si="2146"/>
        <v>2.5815148326525784E-7</v>
      </c>
      <c r="AM4385">
        <f t="shared" si="2147"/>
        <v>-1.9622076469918044E-3</v>
      </c>
      <c r="AN4385">
        <f t="shared" si="2148"/>
        <v>2.5815148326525784E-7</v>
      </c>
      <c r="AO4385">
        <f t="shared" si="2149"/>
        <v>-1.9622076469918044E-3</v>
      </c>
      <c r="AP4385">
        <f t="shared" si="2150"/>
        <v>0</v>
      </c>
      <c r="AQ4385">
        <f t="shared" si="2151"/>
        <v>0</v>
      </c>
    </row>
    <row r="4386" spans="13:43" x14ac:dyDescent="0.25">
      <c r="M4386">
        <f t="shared" si="2152"/>
        <v>4373</v>
      </c>
      <c r="N4386">
        <f t="shared" si="2131"/>
        <v>12803.527189327275</v>
      </c>
      <c r="O4386">
        <f t="shared" si="2132"/>
        <v>160044.08986659095</v>
      </c>
      <c r="P4386">
        <f t="shared" si="2122"/>
        <v>6.4119600887526646E-14</v>
      </c>
      <c r="Q4386">
        <f t="shared" si="2123"/>
        <v>1.4786578790672712E-17</v>
      </c>
      <c r="R4386">
        <f t="shared" si="2124"/>
        <v>5.9757316763771335E-14</v>
      </c>
      <c r="S4386">
        <f t="shared" si="2125"/>
        <v>-2.6088480692872423E-11</v>
      </c>
      <c r="T4386">
        <f t="shared" si="2126"/>
        <v>-2.4313588716563305E-11</v>
      </c>
      <c r="U4386">
        <f t="shared" si="2127"/>
        <v>0</v>
      </c>
      <c r="V4386">
        <f t="shared" si="2128"/>
        <v>0</v>
      </c>
      <c r="W4386">
        <f t="shared" si="2133"/>
        <v>-2.6212512529112817E-7</v>
      </c>
      <c r="X4386">
        <f t="shared" si="2134"/>
        <v>1.9928670493763781E-3</v>
      </c>
      <c r="Y4386">
        <f t="shared" si="2129"/>
        <v>-8.6006870923316566E-12</v>
      </c>
      <c r="Z4386">
        <f t="shared" si="2130"/>
        <v>-8.0155518101879857E-12</v>
      </c>
      <c r="AA4386">
        <f t="shared" si="2135"/>
        <v>1</v>
      </c>
      <c r="AB4386">
        <f t="shared" si="2136"/>
        <v>0</v>
      </c>
      <c r="AC4386">
        <f t="shared" si="2137"/>
        <v>0</v>
      </c>
      <c r="AD4386">
        <f t="shared" si="2138"/>
        <v>-160045.08986659095</v>
      </c>
      <c r="AE4386">
        <f t="shared" si="2139"/>
        <v>0</v>
      </c>
      <c r="AF4386">
        <f t="shared" si="2140"/>
        <v>1</v>
      </c>
      <c r="AG4386">
        <f t="shared" si="2141"/>
        <v>-2</v>
      </c>
      <c r="AH4386">
        <f t="shared" si="2142"/>
        <v>1</v>
      </c>
      <c r="AI4386">
        <f t="shared" si="2143"/>
        <v>1.4549712790750102E-4</v>
      </c>
      <c r="AJ4386">
        <f t="shared" si="2144"/>
        <v>0</v>
      </c>
      <c r="AK4386" s="22">
        <f t="shared" si="2145"/>
        <v>2.4429182226573146E-7</v>
      </c>
      <c r="AL4386">
        <f t="shared" si="2146"/>
        <v>-2.6212512529112817E-7</v>
      </c>
      <c r="AM4386">
        <f t="shared" si="2147"/>
        <v>1.9928670493763781E-3</v>
      </c>
      <c r="AN4386">
        <f t="shared" si="2148"/>
        <v>-2.6212512529112817E-7</v>
      </c>
      <c r="AO4386">
        <f t="shared" si="2149"/>
        <v>1.9928670493763781E-3</v>
      </c>
      <c r="AP4386">
        <f t="shared" si="2150"/>
        <v>0</v>
      </c>
      <c r="AQ4386">
        <f t="shared" si="2151"/>
        <v>0</v>
      </c>
    </row>
    <row r="4387" spans="13:43" x14ac:dyDescent="0.25">
      <c r="M4387">
        <f t="shared" si="2152"/>
        <v>4374</v>
      </c>
      <c r="N4387">
        <f t="shared" si="2131"/>
        <v>12806.455048277499</v>
      </c>
      <c r="O4387">
        <f t="shared" si="2132"/>
        <v>160080.68810346874</v>
      </c>
      <c r="P4387">
        <f t="shared" si="2122"/>
        <v>4.5218003721116656E-13</v>
      </c>
      <c r="Q4387">
        <f t="shared" si="2123"/>
        <v>1.0425309940410686E-16</v>
      </c>
      <c r="R4387">
        <f t="shared" si="2124"/>
        <v>4.2141662368235466E-13</v>
      </c>
      <c r="S4387">
        <f t="shared" si="2125"/>
        <v>2.5291113908641337E-11</v>
      </c>
      <c r="T4387">
        <f t="shared" si="2126"/>
        <v>2.3570469625947194E-11</v>
      </c>
      <c r="U4387">
        <f t="shared" si="2127"/>
        <v>0</v>
      </c>
      <c r="V4387">
        <f t="shared" si="2128"/>
        <v>0</v>
      </c>
      <c r="W4387">
        <f t="shared" si="2133"/>
        <v>2.5417165096419281E-7</v>
      </c>
      <c r="X4387">
        <f t="shared" si="2134"/>
        <v>-1.9328408638684062E-3</v>
      </c>
      <c r="Y4387">
        <f t="shared" si="2129"/>
        <v>6.0909401272458462E-12</v>
      </c>
      <c r="Z4387">
        <f t="shared" si="2130"/>
        <v>5.676551842726827E-12</v>
      </c>
      <c r="AA4387">
        <f t="shared" si="2135"/>
        <v>1</v>
      </c>
      <c r="AB4387">
        <f t="shared" si="2136"/>
        <v>0</v>
      </c>
      <c r="AC4387">
        <f t="shared" si="2137"/>
        <v>0</v>
      </c>
      <c r="AD4387">
        <f t="shared" si="2138"/>
        <v>-160081.68810346874</v>
      </c>
      <c r="AE4387">
        <f t="shared" si="2139"/>
        <v>0</v>
      </c>
      <c r="AF4387">
        <f t="shared" si="2140"/>
        <v>1</v>
      </c>
      <c r="AG4387">
        <f t="shared" si="2141"/>
        <v>-2</v>
      </c>
      <c r="AH4387">
        <f t="shared" si="2142"/>
        <v>1</v>
      </c>
      <c r="AI4387">
        <f t="shared" si="2143"/>
        <v>-1.4111467526231944E-4</v>
      </c>
      <c r="AJ4387">
        <f t="shared" si="2144"/>
        <v>0</v>
      </c>
      <c r="AK4387" s="22">
        <f t="shared" si="2145"/>
        <v>-2.3687945103839175E-7</v>
      </c>
      <c r="AL4387">
        <f t="shared" si="2146"/>
        <v>2.5417165096419281E-7</v>
      </c>
      <c r="AM4387">
        <f t="shared" si="2147"/>
        <v>-1.932840863868406E-3</v>
      </c>
      <c r="AN4387">
        <f t="shared" si="2148"/>
        <v>2.5417165096419281E-7</v>
      </c>
      <c r="AO4387">
        <f t="shared" si="2149"/>
        <v>-1.932840863868406E-3</v>
      </c>
      <c r="AP4387">
        <f t="shared" si="2150"/>
        <v>0</v>
      </c>
      <c r="AQ4387">
        <f t="shared" si="2151"/>
        <v>0</v>
      </c>
    </row>
    <row r="4388" spans="13:43" x14ac:dyDescent="0.25">
      <c r="M4388">
        <f t="shared" si="2152"/>
        <v>4375</v>
      </c>
      <c r="N4388">
        <f t="shared" si="2131"/>
        <v>12809.38290722772</v>
      </c>
      <c r="O4388">
        <f t="shared" si="2132"/>
        <v>160117.2863403465</v>
      </c>
      <c r="P4388">
        <f t="shared" si="2122"/>
        <v>7.5838857785201177E-13</v>
      </c>
      <c r="Q4388">
        <f t="shared" si="2123"/>
        <v>1.7481153840315057E-16</v>
      </c>
      <c r="R4388">
        <f t="shared" si="2124"/>
        <v>7.0679271002051421E-13</v>
      </c>
      <c r="S4388">
        <f t="shared" si="2125"/>
        <v>-2.3344661656811931E-11</v>
      </c>
      <c r="T4388">
        <f t="shared" si="2126"/>
        <v>-2.1756441432257157E-11</v>
      </c>
      <c r="U4388">
        <f t="shared" si="2127"/>
        <v>0</v>
      </c>
      <c r="V4388">
        <f t="shared" si="2128"/>
        <v>0</v>
      </c>
      <c r="W4388">
        <f t="shared" si="2133"/>
        <v>-2.3466374790434391E-7</v>
      </c>
      <c r="X4388">
        <f t="shared" si="2134"/>
        <v>1.7849016148336367E-3</v>
      </c>
      <c r="Y4388">
        <f t="shared" si="2129"/>
        <v>-1.0758470924471065E-11</v>
      </c>
      <c r="Z4388">
        <f t="shared" si="2130"/>
        <v>-1.0026533946385028E-11</v>
      </c>
      <c r="AA4388">
        <f t="shared" si="2135"/>
        <v>1</v>
      </c>
      <c r="AB4388">
        <f t="shared" si="2136"/>
        <v>0</v>
      </c>
      <c r="AC4388">
        <f t="shared" si="2137"/>
        <v>0</v>
      </c>
      <c r="AD4388">
        <f t="shared" si="2138"/>
        <v>-160118.2863403465</v>
      </c>
      <c r="AE4388">
        <f t="shared" si="2139"/>
        <v>0</v>
      </c>
      <c r="AF4388">
        <f t="shared" si="2140"/>
        <v>1</v>
      </c>
      <c r="AG4388">
        <f t="shared" si="2141"/>
        <v>-2</v>
      </c>
      <c r="AH4388">
        <f t="shared" si="2142"/>
        <v>1</v>
      </c>
      <c r="AI4388">
        <f t="shared" si="2143"/>
        <v>1.303137828908676E-4</v>
      </c>
      <c r="AJ4388">
        <f t="shared" si="2144"/>
        <v>0</v>
      </c>
      <c r="AK4388" s="22">
        <f t="shared" si="2145"/>
        <v>2.1869873989221387E-7</v>
      </c>
      <c r="AL4388">
        <f t="shared" si="2146"/>
        <v>-2.3466374790434391E-7</v>
      </c>
      <c r="AM4388">
        <f t="shared" si="2147"/>
        <v>1.7849016148336365E-3</v>
      </c>
      <c r="AN4388">
        <f t="shared" si="2148"/>
        <v>-2.3466374790434391E-7</v>
      </c>
      <c r="AO4388">
        <f t="shared" si="2149"/>
        <v>1.7849016148336365E-3</v>
      </c>
      <c r="AP4388">
        <f t="shared" si="2150"/>
        <v>0</v>
      </c>
      <c r="AQ4388">
        <f t="shared" si="2151"/>
        <v>0</v>
      </c>
    </row>
    <row r="4389" spans="13:43" x14ac:dyDescent="0.25">
      <c r="M4389">
        <f t="shared" si="2152"/>
        <v>4376</v>
      </c>
      <c r="N4389">
        <f t="shared" si="2131"/>
        <v>12812.310766177945</v>
      </c>
      <c r="O4389">
        <f t="shared" si="2132"/>
        <v>160153.88457722432</v>
      </c>
      <c r="P4389">
        <f t="shared" si="2122"/>
        <v>9.2778903481590461E-13</v>
      </c>
      <c r="Q4389">
        <f t="shared" si="2123"/>
        <v>2.1381013652063675E-16</v>
      </c>
      <c r="R4389">
        <f t="shared" si="2124"/>
        <v>8.6466825239133714E-13</v>
      </c>
      <c r="S4389">
        <f t="shared" si="2125"/>
        <v>2.033921819154336E-11</v>
      </c>
      <c r="T4389">
        <f t="shared" si="2126"/>
        <v>1.8955468957635939E-11</v>
      </c>
      <c r="U4389">
        <f t="shared" si="2127"/>
        <v>0</v>
      </c>
      <c r="V4389">
        <f t="shared" si="2128"/>
        <v>0</v>
      </c>
      <c r="W4389">
        <f t="shared" si="2133"/>
        <v>2.0449934336323159E-7</v>
      </c>
      <c r="X4389">
        <f t="shared" si="2134"/>
        <v>-1.5558204146377164E-3</v>
      </c>
      <c r="Y4389">
        <f t="shared" si="2129"/>
        <v>2.4339155433441712E-12</v>
      </c>
      <c r="Z4389">
        <f t="shared" si="2130"/>
        <v>2.2683276266022251E-12</v>
      </c>
      <c r="AA4389">
        <f t="shared" si="2135"/>
        <v>1</v>
      </c>
      <c r="AB4389">
        <f t="shared" si="2136"/>
        <v>0</v>
      </c>
      <c r="AC4389">
        <f t="shared" si="2137"/>
        <v>0</v>
      </c>
      <c r="AD4389">
        <f t="shared" si="2138"/>
        <v>-160154.88457722432</v>
      </c>
      <c r="AE4389">
        <f t="shared" si="2139"/>
        <v>0</v>
      </c>
      <c r="AF4389">
        <f t="shared" si="2140"/>
        <v>1</v>
      </c>
      <c r="AG4389">
        <f t="shared" si="2141"/>
        <v>-2</v>
      </c>
      <c r="AH4389">
        <f t="shared" si="2142"/>
        <v>1</v>
      </c>
      <c r="AI4389">
        <f t="shared" si="2143"/>
        <v>-1.1358880308501694E-4</v>
      </c>
      <c r="AJ4389">
        <f t="shared" si="2144"/>
        <v>0</v>
      </c>
      <c r="AK4389" s="22">
        <f t="shared" si="2145"/>
        <v>-1.9058652689956473E-7</v>
      </c>
      <c r="AL4389">
        <f t="shared" si="2146"/>
        <v>2.0449934336323159E-7</v>
      </c>
      <c r="AM4389">
        <f t="shared" si="2147"/>
        <v>-1.5558204146377162E-3</v>
      </c>
      <c r="AN4389">
        <f t="shared" si="2148"/>
        <v>2.0449934336323159E-7</v>
      </c>
      <c r="AO4389">
        <f t="shared" si="2149"/>
        <v>-1.5558204146377162E-3</v>
      </c>
      <c r="AP4389">
        <f t="shared" si="2150"/>
        <v>0</v>
      </c>
      <c r="AQ4389">
        <f t="shared" si="2151"/>
        <v>0</v>
      </c>
    </row>
    <row r="4390" spans="13:43" x14ac:dyDescent="0.25">
      <c r="M4390">
        <f t="shared" si="2152"/>
        <v>4377</v>
      </c>
      <c r="N4390">
        <f t="shared" si="2131"/>
        <v>12815.23862512817</v>
      </c>
      <c r="O4390">
        <f t="shared" si="2132"/>
        <v>160190.48281410211</v>
      </c>
      <c r="P4390">
        <f t="shared" si="2122"/>
        <v>9.3010398961208829E-13</v>
      </c>
      <c r="Q4390">
        <f t="shared" si="2123"/>
        <v>2.1429465029031053E-16</v>
      </c>
      <c r="R4390">
        <f t="shared" si="2124"/>
        <v>8.6682571259281306E-13</v>
      </c>
      <c r="S4390">
        <f t="shared" si="2125"/>
        <v>-1.6412913999149894E-11</v>
      </c>
      <c r="T4390">
        <f t="shared" si="2126"/>
        <v>-1.5296285180941186E-11</v>
      </c>
      <c r="U4390">
        <f t="shared" si="2127"/>
        <v>0</v>
      </c>
      <c r="V4390">
        <f t="shared" si="2128"/>
        <v>0</v>
      </c>
      <c r="W4390">
        <f t="shared" si="2133"/>
        <v>-1.6506028002520469E-7</v>
      </c>
      <c r="X4390">
        <f t="shared" si="2134"/>
        <v>1.2560570657947476E-3</v>
      </c>
      <c r="Y4390">
        <f t="shared" si="2129"/>
        <v>-9.2978124415412819E-12</v>
      </c>
      <c r="Z4390">
        <f t="shared" si="2130"/>
        <v>-8.6652492465436517E-12</v>
      </c>
      <c r="AA4390">
        <f t="shared" si="2135"/>
        <v>1</v>
      </c>
      <c r="AB4390">
        <f t="shared" si="2136"/>
        <v>0</v>
      </c>
      <c r="AC4390">
        <f t="shared" si="2137"/>
        <v>0</v>
      </c>
      <c r="AD4390">
        <f t="shared" si="2138"/>
        <v>-160191.48281410211</v>
      </c>
      <c r="AE4390">
        <f t="shared" si="2139"/>
        <v>0</v>
      </c>
      <c r="AF4390">
        <f t="shared" si="2140"/>
        <v>1</v>
      </c>
      <c r="AG4390">
        <f t="shared" si="2141"/>
        <v>-2</v>
      </c>
      <c r="AH4390">
        <f t="shared" si="2142"/>
        <v>1</v>
      </c>
      <c r="AI4390">
        <f t="shared" si="2143"/>
        <v>9.1703395439961415E-5</v>
      </c>
      <c r="AJ4390">
        <f t="shared" si="2144"/>
        <v>0</v>
      </c>
      <c r="AK4390" s="22">
        <f t="shared" si="2145"/>
        <v>1.5383064308034089E-7</v>
      </c>
      <c r="AL4390">
        <f t="shared" si="2146"/>
        <v>-1.6506028002520469E-7</v>
      </c>
      <c r="AM4390">
        <f t="shared" si="2147"/>
        <v>1.2560570657947473E-3</v>
      </c>
      <c r="AN4390">
        <f t="shared" si="2148"/>
        <v>-1.6506028002520469E-7</v>
      </c>
      <c r="AO4390">
        <f t="shared" si="2149"/>
        <v>1.2560570657947473E-3</v>
      </c>
      <c r="AP4390">
        <f t="shared" si="2150"/>
        <v>0</v>
      </c>
      <c r="AQ4390">
        <f t="shared" si="2151"/>
        <v>0</v>
      </c>
    </row>
    <row r="4391" spans="13:43" x14ac:dyDescent="0.25">
      <c r="M4391">
        <f t="shared" si="2152"/>
        <v>4378</v>
      </c>
      <c r="N4391">
        <f t="shared" si="2131"/>
        <v>12818.166484078392</v>
      </c>
      <c r="O4391">
        <f t="shared" si="2132"/>
        <v>160227.0810509799</v>
      </c>
      <c r="P4391">
        <f t="shared" si="2122"/>
        <v>7.6514603238316328E-13</v>
      </c>
      <c r="Q4391">
        <f t="shared" si="2123"/>
        <v>1.7624830216824868E-16</v>
      </c>
      <c r="R4391">
        <f t="shared" si="2124"/>
        <v>7.1309043092559484E-13</v>
      </c>
      <c r="S4391">
        <f t="shared" si="2125"/>
        <v>1.1745568262958205E-11</v>
      </c>
      <c r="T4391">
        <f t="shared" si="2126"/>
        <v>1.0946475547957319E-11</v>
      </c>
      <c r="U4391">
        <f t="shared" si="2127"/>
        <v>0</v>
      </c>
      <c r="V4391">
        <f t="shared" si="2128"/>
        <v>0</v>
      </c>
      <c r="W4391">
        <f t="shared" si="2133"/>
        <v>1.1814901774412332E-7</v>
      </c>
      <c r="X4391">
        <f t="shared" si="2134"/>
        <v>-8.9928247803693702E-4</v>
      </c>
      <c r="Y4391">
        <f t="shared" si="2129"/>
        <v>4.0358255353900157E-13</v>
      </c>
      <c r="Z4391">
        <f t="shared" si="2130"/>
        <v>3.76125399383974E-13</v>
      </c>
      <c r="AA4391">
        <f t="shared" si="2135"/>
        <v>1</v>
      </c>
      <c r="AB4391">
        <f t="shared" si="2136"/>
        <v>0</v>
      </c>
      <c r="AC4391">
        <f t="shared" si="2137"/>
        <v>0</v>
      </c>
      <c r="AD4391">
        <f t="shared" si="2138"/>
        <v>-160228.0810509799</v>
      </c>
      <c r="AE4391">
        <f t="shared" si="2139"/>
        <v>0</v>
      </c>
      <c r="AF4391">
        <f t="shared" si="2140"/>
        <v>1</v>
      </c>
      <c r="AG4391">
        <f t="shared" si="2141"/>
        <v>-2</v>
      </c>
      <c r="AH4391">
        <f t="shared" si="2142"/>
        <v>1</v>
      </c>
      <c r="AI4391">
        <f t="shared" si="2143"/>
        <v>-6.5655658993896149E-5</v>
      </c>
      <c r="AJ4391">
        <f t="shared" si="2144"/>
        <v>0</v>
      </c>
      <c r="AK4391" s="22">
        <f t="shared" si="2145"/>
        <v>-1.1011092054438404E-7</v>
      </c>
      <c r="AL4391">
        <f t="shared" si="2146"/>
        <v>1.1814901774412332E-7</v>
      </c>
      <c r="AM4391">
        <f t="shared" si="2147"/>
        <v>-8.9928247803693724E-4</v>
      </c>
      <c r="AN4391">
        <f t="shared" si="2148"/>
        <v>1.1814901774412332E-7</v>
      </c>
      <c r="AO4391">
        <f t="shared" si="2149"/>
        <v>-8.9928247803693724E-4</v>
      </c>
      <c r="AP4391">
        <f t="shared" si="2150"/>
        <v>0</v>
      </c>
      <c r="AQ4391">
        <f t="shared" si="2151"/>
        <v>0</v>
      </c>
    </row>
    <row r="4392" spans="13:43" x14ac:dyDescent="0.25">
      <c r="M4392">
        <f t="shared" si="2152"/>
        <v>4379</v>
      </c>
      <c r="N4392">
        <f t="shared" si="2131"/>
        <v>12821.094343028617</v>
      </c>
      <c r="O4392">
        <f t="shared" si="2132"/>
        <v>160263.67928785773</v>
      </c>
      <c r="P4392">
        <f t="shared" si="2122"/>
        <v>4.628102416055315E-13</v>
      </c>
      <c r="Q4392">
        <f t="shared" si="2123"/>
        <v>1.0658212736761734E-16</v>
      </c>
      <c r="R4392">
        <f t="shared" si="2124"/>
        <v>4.3132361752612443E-13</v>
      </c>
      <c r="S4392">
        <f t="shared" si="2125"/>
        <v>-6.5504541753870872E-12</v>
      </c>
      <c r="T4392">
        <f t="shared" si="2126"/>
        <v>-6.104803518534098E-12</v>
      </c>
      <c r="U4392">
        <f t="shared" si="2127"/>
        <v>0</v>
      </c>
      <c r="V4392">
        <f t="shared" si="2128"/>
        <v>0</v>
      </c>
      <c r="W4392">
        <f t="shared" si="2133"/>
        <v>-6.5906260524197415E-8</v>
      </c>
      <c r="X4392">
        <f t="shared" si="2134"/>
        <v>5.0175520575965725E-4</v>
      </c>
      <c r="Y4392">
        <f t="shared" si="2129"/>
        <v>-4.1109525005504465E-12</v>
      </c>
      <c r="Z4392">
        <f t="shared" si="2130"/>
        <v>-3.8312698048000677E-12</v>
      </c>
      <c r="AA4392">
        <f t="shared" si="2135"/>
        <v>1</v>
      </c>
      <c r="AB4392">
        <f t="shared" si="2136"/>
        <v>0</v>
      </c>
      <c r="AC4392">
        <f t="shared" si="2137"/>
        <v>0</v>
      </c>
      <c r="AD4392">
        <f t="shared" si="2138"/>
        <v>-160264.67928785773</v>
      </c>
      <c r="AE4392">
        <f t="shared" si="2139"/>
        <v>0</v>
      </c>
      <c r="AF4392">
        <f t="shared" si="2140"/>
        <v>1</v>
      </c>
      <c r="AG4392">
        <f t="shared" si="2141"/>
        <v>-2</v>
      </c>
      <c r="AH4392">
        <f t="shared" si="2142"/>
        <v>1</v>
      </c>
      <c r="AI4392">
        <f t="shared" si="2143"/>
        <v>3.663261385737787E-5</v>
      </c>
      <c r="AJ4392">
        <f t="shared" si="2144"/>
        <v>0</v>
      </c>
      <c r="AK4392" s="22">
        <f t="shared" si="2145"/>
        <v>6.1422423601302738E-8</v>
      </c>
      <c r="AL4392">
        <f t="shared" si="2146"/>
        <v>-6.5906260524197415E-8</v>
      </c>
      <c r="AM4392">
        <f t="shared" si="2147"/>
        <v>5.0175520575965725E-4</v>
      </c>
      <c r="AN4392">
        <f t="shared" si="2148"/>
        <v>-6.5906260524197415E-8</v>
      </c>
      <c r="AO4392">
        <f t="shared" si="2149"/>
        <v>5.0175520575965725E-4</v>
      </c>
      <c r="AP4392">
        <f t="shared" si="2150"/>
        <v>0</v>
      </c>
      <c r="AQ4392">
        <f t="shared" si="2151"/>
        <v>0</v>
      </c>
    </row>
    <row r="4393" spans="13:43" x14ac:dyDescent="0.25">
      <c r="M4393">
        <f t="shared" si="2152"/>
        <v>4380</v>
      </c>
      <c r="N4393">
        <f t="shared" si="2131"/>
        <v>12824.022201978838</v>
      </c>
      <c r="O4393">
        <f t="shared" si="2132"/>
        <v>160300.27752473549</v>
      </c>
      <c r="P4393">
        <f t="shared" si="2122"/>
        <v>7.7656680519287518E-14</v>
      </c>
      <c r="Q4393">
        <f t="shared" si="2123"/>
        <v>1.7879735119378686E-17</v>
      </c>
      <c r="R4393">
        <f t="shared" si="2124"/>
        <v>7.2373420800827131E-14</v>
      </c>
      <c r="S4393">
        <f t="shared" si="2125"/>
        <v>1.0645541630276216E-12</v>
      </c>
      <c r="T4393">
        <f t="shared" si="2126"/>
        <v>9.9212876330626424E-13</v>
      </c>
      <c r="U4393">
        <f t="shared" si="2127"/>
        <v>0</v>
      </c>
      <c r="V4393">
        <f t="shared" si="2128"/>
        <v>0</v>
      </c>
      <c r="W4393">
        <f t="shared" si="2133"/>
        <v>1.071327304499588E-8</v>
      </c>
      <c r="X4393">
        <f t="shared" si="2134"/>
        <v>-8.158053845655765E-5</v>
      </c>
      <c r="Y4393">
        <f t="shared" si="2129"/>
        <v>2.8519257049606353E-16</v>
      </c>
      <c r="Z4393">
        <f t="shared" si="2130"/>
        <v>2.6578990726567138E-16</v>
      </c>
      <c r="AA4393">
        <f t="shared" si="2135"/>
        <v>1</v>
      </c>
      <c r="AB4393">
        <f t="shared" si="2136"/>
        <v>0</v>
      </c>
      <c r="AC4393">
        <f t="shared" si="2137"/>
        <v>0</v>
      </c>
      <c r="AD4393">
        <f t="shared" si="2138"/>
        <v>-160301.27752473549</v>
      </c>
      <c r="AE4393">
        <f t="shared" si="2139"/>
        <v>0</v>
      </c>
      <c r="AF4393">
        <f t="shared" si="2140"/>
        <v>1</v>
      </c>
      <c r="AG4393">
        <f t="shared" si="2141"/>
        <v>-2</v>
      </c>
      <c r="AH4393">
        <f t="shared" si="2142"/>
        <v>1</v>
      </c>
      <c r="AI4393">
        <f t="shared" si="2143"/>
        <v>-5.9561081693345669E-6</v>
      </c>
      <c r="AJ4393">
        <f t="shared" si="2144"/>
        <v>0</v>
      </c>
      <c r="AK4393" s="22">
        <f t="shared" si="2145"/>
        <v>-9.9844110391388156E-9</v>
      </c>
      <c r="AL4393">
        <f t="shared" si="2146"/>
        <v>1.071327304499588E-8</v>
      </c>
      <c r="AM4393">
        <f t="shared" si="2147"/>
        <v>-8.1580538456557677E-5</v>
      </c>
      <c r="AN4393">
        <f t="shared" si="2148"/>
        <v>1.071327304499588E-8</v>
      </c>
      <c r="AO4393">
        <f t="shared" si="2149"/>
        <v>-8.1580538456557677E-5</v>
      </c>
      <c r="AP4393">
        <f t="shared" si="2150"/>
        <v>0</v>
      </c>
      <c r="AQ4393">
        <f t="shared" si="2151"/>
        <v>0</v>
      </c>
    </row>
    <row r="4394" spans="13:43" x14ac:dyDescent="0.25">
      <c r="M4394">
        <f t="shared" si="2152"/>
        <v>4381</v>
      </c>
      <c r="N4394">
        <f t="shared" si="2131"/>
        <v>12826.950060929063</v>
      </c>
      <c r="O4394">
        <f t="shared" si="2132"/>
        <v>160336.87576161328</v>
      </c>
      <c r="P4394">
        <f t="shared" si="2122"/>
        <v>-3.2093540467789071E-13</v>
      </c>
      <c r="Q4394">
        <f t="shared" si="2123"/>
        <v>-7.3875553091987543E-17</v>
      </c>
      <c r="R4394">
        <f t="shared" si="2124"/>
        <v>-2.9910102952273131E-13</v>
      </c>
      <c r="S4394">
        <f t="shared" si="2125"/>
        <v>4.462249751804281E-12</v>
      </c>
      <c r="T4394">
        <f t="shared" si="2126"/>
        <v>4.1586670566675503E-12</v>
      </c>
      <c r="U4394">
        <f t="shared" si="2127"/>
        <v>0</v>
      </c>
      <c r="V4394">
        <f t="shared" si="2128"/>
        <v>0</v>
      </c>
      <c r="W4394">
        <f t="shared" si="2133"/>
        <v>4.4916655969215998E-8</v>
      </c>
      <c r="X4394">
        <f t="shared" si="2134"/>
        <v>-3.4211409254535362E-4</v>
      </c>
      <c r="Y4394">
        <f t="shared" si="2129"/>
        <v>2.8251715218656449E-12</v>
      </c>
      <c r="Z4394">
        <f t="shared" si="2130"/>
        <v>2.6329650716362186E-12</v>
      </c>
      <c r="AA4394">
        <f t="shared" si="2135"/>
        <v>1</v>
      </c>
      <c r="AB4394">
        <f t="shared" si="2136"/>
        <v>0</v>
      </c>
      <c r="AC4394">
        <f t="shared" si="2137"/>
        <v>0</v>
      </c>
      <c r="AD4394">
        <f t="shared" si="2138"/>
        <v>-160337.87576161328</v>
      </c>
      <c r="AE4394">
        <f t="shared" si="2139"/>
        <v>0</v>
      </c>
      <c r="AF4394">
        <f t="shared" si="2140"/>
        <v>1</v>
      </c>
      <c r="AG4394">
        <f t="shared" si="2141"/>
        <v>-2</v>
      </c>
      <c r="AH4394">
        <f t="shared" si="2142"/>
        <v>1</v>
      </c>
      <c r="AI4394">
        <f t="shared" si="2143"/>
        <v>-2.4977384595406105E-5</v>
      </c>
      <c r="AJ4394">
        <f t="shared" si="2144"/>
        <v>0</v>
      </c>
      <c r="AK4394" s="22">
        <f t="shared" si="2145"/>
        <v>-4.1860816373920115E-8</v>
      </c>
      <c r="AL4394">
        <f t="shared" si="2146"/>
        <v>4.4916655969215998E-8</v>
      </c>
      <c r="AM4394">
        <f t="shared" si="2147"/>
        <v>-3.4211409254535357E-4</v>
      </c>
      <c r="AN4394">
        <f t="shared" si="2148"/>
        <v>4.4916655969215998E-8</v>
      </c>
      <c r="AO4394">
        <f t="shared" si="2149"/>
        <v>-3.4211409254535357E-4</v>
      </c>
      <c r="AP4394">
        <f t="shared" si="2150"/>
        <v>0</v>
      </c>
      <c r="AQ4394">
        <f t="shared" si="2151"/>
        <v>0</v>
      </c>
    </row>
    <row r="4395" spans="13:43" x14ac:dyDescent="0.25">
      <c r="M4395">
        <f t="shared" si="2152"/>
        <v>4382</v>
      </c>
      <c r="N4395">
        <f t="shared" si="2131"/>
        <v>12829.877919879285</v>
      </c>
      <c r="O4395">
        <f t="shared" si="2132"/>
        <v>160373.47399849107</v>
      </c>
      <c r="P4395">
        <f t="shared" si="2122"/>
        <v>-6.6126496791296914E-13</v>
      </c>
      <c r="Q4395">
        <f t="shared" si="2123"/>
        <v>-1.5218067671940465E-16</v>
      </c>
      <c r="R4395">
        <f t="shared" si="2124"/>
        <v>-6.1627676413137851E-13</v>
      </c>
      <c r="S4395">
        <f t="shared" si="2125"/>
        <v>-9.7785574171798337E-12</v>
      </c>
      <c r="T4395">
        <f t="shared" si="2126"/>
        <v>-9.113287434463964E-12</v>
      </c>
      <c r="U4395">
        <f t="shared" si="2127"/>
        <v>0</v>
      </c>
      <c r="V4395">
        <f t="shared" si="2128"/>
        <v>0</v>
      </c>
      <c r="W4395">
        <f t="shared" si="2133"/>
        <v>-9.8452656667359165E-8</v>
      </c>
      <c r="X4395">
        <f t="shared" si="2134"/>
        <v>7.5004983602109548E-4</v>
      </c>
      <c r="Y4395">
        <f t="shared" si="2129"/>
        <v>-2.3003047432986935E-13</v>
      </c>
      <c r="Z4395">
        <f t="shared" si="2130"/>
        <v>-2.1438068437080231E-13</v>
      </c>
      <c r="AA4395">
        <f t="shared" si="2135"/>
        <v>1</v>
      </c>
      <c r="AB4395">
        <f t="shared" si="2136"/>
        <v>0</v>
      </c>
      <c r="AC4395">
        <f t="shared" si="2137"/>
        <v>0</v>
      </c>
      <c r="AD4395">
        <f t="shared" si="2138"/>
        <v>-160374.47399849107</v>
      </c>
      <c r="AE4395">
        <f t="shared" si="2139"/>
        <v>0</v>
      </c>
      <c r="AF4395">
        <f t="shared" si="2140"/>
        <v>1</v>
      </c>
      <c r="AG4395">
        <f t="shared" si="2141"/>
        <v>-2</v>
      </c>
      <c r="AH4395">
        <f t="shared" si="2142"/>
        <v>1</v>
      </c>
      <c r="AI4395">
        <f t="shared" si="2143"/>
        <v>5.4760336113357975E-5</v>
      </c>
      <c r="AJ4395">
        <f t="shared" si="2144"/>
        <v>0</v>
      </c>
      <c r="AK4395" s="22">
        <f t="shared" si="2145"/>
        <v>9.1754572849356742E-8</v>
      </c>
      <c r="AL4395">
        <f t="shared" si="2146"/>
        <v>-9.8452656667359165E-8</v>
      </c>
      <c r="AM4395">
        <f t="shared" si="2147"/>
        <v>7.5004983602109559E-4</v>
      </c>
      <c r="AN4395">
        <f t="shared" si="2148"/>
        <v>-9.8452656667359165E-8</v>
      </c>
      <c r="AO4395">
        <f t="shared" si="2149"/>
        <v>7.5004983602109559E-4</v>
      </c>
      <c r="AP4395">
        <f t="shared" si="2150"/>
        <v>0</v>
      </c>
      <c r="AQ4395">
        <f t="shared" si="2151"/>
        <v>0</v>
      </c>
    </row>
    <row r="4396" spans="13:43" x14ac:dyDescent="0.25">
      <c r="M4396">
        <f t="shared" si="2152"/>
        <v>4383</v>
      </c>
      <c r="N4396">
        <f t="shared" si="2131"/>
        <v>12832.80577882951</v>
      </c>
      <c r="O4396">
        <f t="shared" si="2132"/>
        <v>160410.07223536886</v>
      </c>
      <c r="P4396">
        <f t="shared" si="2122"/>
        <v>-8.8220698778590128E-13</v>
      </c>
      <c r="Q4396">
        <f t="shared" si="2123"/>
        <v>-2.0298100172731453E-16</v>
      </c>
      <c r="R4396">
        <f t="shared" si="2124"/>
        <v>-8.2218731387316063E-13</v>
      </c>
      <c r="S4396">
        <f t="shared" si="2125"/>
        <v>1.4642885475847492E-11</v>
      </c>
      <c r="T4396">
        <f t="shared" si="2126"/>
        <v>1.3646677983082471E-11</v>
      </c>
      <c r="U4396">
        <f t="shared" si="2127"/>
        <v>0</v>
      </c>
      <c r="V4396">
        <f t="shared" si="2128"/>
        <v>0</v>
      </c>
      <c r="W4396">
        <f t="shared" si="2133"/>
        <v>1.4746141622412121E-7</v>
      </c>
      <c r="X4396">
        <f t="shared" si="2134"/>
        <v>-1.1236736344978158E-3</v>
      </c>
      <c r="Y4396">
        <f t="shared" si="2129"/>
        <v>8.5240476802910976E-12</v>
      </c>
      <c r="Z4396">
        <f t="shared" si="2130"/>
        <v>7.944126449479173E-12</v>
      </c>
      <c r="AA4396">
        <f t="shared" si="2135"/>
        <v>1</v>
      </c>
      <c r="AB4396">
        <f t="shared" si="2136"/>
        <v>0</v>
      </c>
      <c r="AC4396">
        <f t="shared" si="2137"/>
        <v>0</v>
      </c>
      <c r="AD4396">
        <f t="shared" si="2138"/>
        <v>-160411.07223536886</v>
      </c>
      <c r="AE4396">
        <f t="shared" si="2139"/>
        <v>0</v>
      </c>
      <c r="AF4396">
        <f t="shared" si="2140"/>
        <v>1</v>
      </c>
      <c r="AG4396">
        <f t="shared" si="2141"/>
        <v>-2</v>
      </c>
      <c r="AH4396">
        <f t="shared" si="2142"/>
        <v>1</v>
      </c>
      <c r="AI4396">
        <f t="shared" si="2143"/>
        <v>-8.2038207642091106E-5</v>
      </c>
      <c r="AJ4396">
        <f t="shared" si="2144"/>
        <v>0</v>
      </c>
      <c r="AK4396" s="22">
        <f t="shared" si="2145"/>
        <v>-1.3742909247355282E-7</v>
      </c>
      <c r="AL4396">
        <f t="shared" si="2146"/>
        <v>1.4746141622412121E-7</v>
      </c>
      <c r="AM4396">
        <f t="shared" si="2147"/>
        <v>-1.1236736344978158E-3</v>
      </c>
      <c r="AN4396">
        <f t="shared" si="2148"/>
        <v>1.4746141622412121E-7</v>
      </c>
      <c r="AO4396">
        <f t="shared" si="2149"/>
        <v>-1.1236736344978158E-3</v>
      </c>
      <c r="AP4396">
        <f t="shared" si="2150"/>
        <v>0</v>
      </c>
      <c r="AQ4396">
        <f t="shared" si="2151"/>
        <v>0</v>
      </c>
    </row>
    <row r="4397" spans="13:43" x14ac:dyDescent="0.25">
      <c r="M4397">
        <f t="shared" si="2152"/>
        <v>4384</v>
      </c>
      <c r="N4397">
        <f t="shared" si="2131"/>
        <v>12835.733637779733</v>
      </c>
      <c r="O4397">
        <f t="shared" si="2132"/>
        <v>160446.67047224665</v>
      </c>
      <c r="P4397">
        <f t="shared" si="2122"/>
        <v>-9.4419066104722307E-13</v>
      </c>
      <c r="Q4397">
        <f t="shared" si="2123"/>
        <v>-2.1719284979387774E-16</v>
      </c>
      <c r="R4397">
        <f t="shared" si="2124"/>
        <v>-8.7995401775137278E-13</v>
      </c>
      <c r="S4397">
        <f t="shared" si="2125"/>
        <v>-1.8834635661202963E-11</v>
      </c>
      <c r="T4397">
        <f t="shared" si="2126"/>
        <v>-1.7553248519294464E-11</v>
      </c>
      <c r="U4397">
        <f t="shared" si="2127"/>
        <v>0</v>
      </c>
      <c r="V4397">
        <f t="shared" si="2128"/>
        <v>0</v>
      </c>
      <c r="W4397">
        <f t="shared" si="2133"/>
        <v>-1.8971777435256341E-7</v>
      </c>
      <c r="X4397">
        <f t="shared" si="2134"/>
        <v>1.4460020157424439E-3</v>
      </c>
      <c r="Y4397">
        <f t="shared" si="2129"/>
        <v>-1.8823972080047865E-12</v>
      </c>
      <c r="Z4397">
        <f t="shared" si="2130"/>
        <v>-1.7543310419429622E-12</v>
      </c>
      <c r="AA4397">
        <f t="shared" si="2135"/>
        <v>1</v>
      </c>
      <c r="AB4397">
        <f t="shared" si="2136"/>
        <v>0</v>
      </c>
      <c r="AC4397">
        <f t="shared" si="2137"/>
        <v>0</v>
      </c>
      <c r="AD4397">
        <f t="shared" si="2138"/>
        <v>-160447.67047224665</v>
      </c>
      <c r="AE4397">
        <f t="shared" si="2139"/>
        <v>0</v>
      </c>
      <c r="AF4397">
        <f t="shared" si="2140"/>
        <v>1</v>
      </c>
      <c r="AG4397">
        <f t="shared" si="2141"/>
        <v>-2</v>
      </c>
      <c r="AH4397">
        <f t="shared" si="2142"/>
        <v>1</v>
      </c>
      <c r="AI4397">
        <f t="shared" si="2143"/>
        <v>1.0557105432303597E-4</v>
      </c>
      <c r="AJ4397">
        <f t="shared" si="2144"/>
        <v>0</v>
      </c>
      <c r="AK4397" s="22">
        <f t="shared" si="2145"/>
        <v>1.7681060051497172E-7</v>
      </c>
      <c r="AL4397">
        <f t="shared" si="2146"/>
        <v>-1.8971777435256341E-7</v>
      </c>
      <c r="AM4397">
        <f t="shared" si="2147"/>
        <v>1.4460020157424436E-3</v>
      </c>
      <c r="AN4397">
        <f t="shared" si="2148"/>
        <v>-1.8971777435256341E-7</v>
      </c>
      <c r="AO4397">
        <f t="shared" si="2149"/>
        <v>1.4460020157424436E-3</v>
      </c>
      <c r="AP4397">
        <f t="shared" si="2150"/>
        <v>0</v>
      </c>
      <c r="AQ4397">
        <f t="shared" si="2151"/>
        <v>0</v>
      </c>
    </row>
    <row r="4398" spans="13:43" x14ac:dyDescent="0.25">
      <c r="M4398">
        <f t="shared" si="2152"/>
        <v>4385</v>
      </c>
      <c r="N4398">
        <f t="shared" si="2131"/>
        <v>12838.661496729957</v>
      </c>
      <c r="O4398">
        <f t="shared" si="2132"/>
        <v>160483.26870912447</v>
      </c>
      <c r="P4398">
        <f t="shared" si="2122"/>
        <v>-8.362862904044832E-13</v>
      </c>
      <c r="Q4398">
        <f t="shared" si="2123"/>
        <v>-1.9232766025290682E-16</v>
      </c>
      <c r="R4398">
        <f t="shared" si="2124"/>
        <v>-7.7939076458945319E-13</v>
      </c>
      <c r="S4398">
        <f t="shared" si="2125"/>
        <v>2.2164098306697841E-11</v>
      </c>
      <c r="T4398">
        <f t="shared" si="2126"/>
        <v>2.065619599878643E-11</v>
      </c>
      <c r="U4398">
        <f t="shared" si="2127"/>
        <v>0</v>
      </c>
      <c r="V4398">
        <f t="shared" si="2128"/>
        <v>0</v>
      </c>
      <c r="W4398">
        <f t="shared" si="2133"/>
        <v>2.2330574967314144E-7</v>
      </c>
      <c r="X4398">
        <f t="shared" si="2134"/>
        <v>-1.7023930867576492E-3</v>
      </c>
      <c r="Y4398">
        <f t="shared" si="2129"/>
        <v>1.072223702209206E-11</v>
      </c>
      <c r="Z4398">
        <f t="shared" si="2130"/>
        <v>9.9927651650439234E-12</v>
      </c>
      <c r="AA4398">
        <f t="shared" si="2135"/>
        <v>1</v>
      </c>
      <c r="AB4398">
        <f t="shared" si="2136"/>
        <v>0</v>
      </c>
      <c r="AC4398">
        <f t="shared" si="2137"/>
        <v>0</v>
      </c>
      <c r="AD4398">
        <f t="shared" si="2138"/>
        <v>-160484.26870912447</v>
      </c>
      <c r="AE4398">
        <f t="shared" si="2139"/>
        <v>0</v>
      </c>
      <c r="AF4398">
        <f t="shared" si="2140"/>
        <v>1</v>
      </c>
      <c r="AG4398">
        <f t="shared" si="2141"/>
        <v>-2</v>
      </c>
      <c r="AH4398">
        <f t="shared" si="2142"/>
        <v>1</v>
      </c>
      <c r="AI4398">
        <f t="shared" si="2143"/>
        <v>-1.2428988761637095E-4</v>
      </c>
      <c r="AJ4398">
        <f t="shared" si="2144"/>
        <v>0</v>
      </c>
      <c r="AK4398" s="22">
        <f t="shared" si="2145"/>
        <v>-2.0811346661057118E-7</v>
      </c>
      <c r="AL4398">
        <f t="shared" si="2146"/>
        <v>2.2330574967314144E-7</v>
      </c>
      <c r="AM4398">
        <f t="shared" si="2147"/>
        <v>-1.7023930867576492E-3</v>
      </c>
      <c r="AN4398">
        <f t="shared" si="2148"/>
        <v>2.2330574967314144E-7</v>
      </c>
      <c r="AO4398">
        <f t="shared" si="2149"/>
        <v>-1.7023930867576492E-3</v>
      </c>
      <c r="AP4398">
        <f t="shared" si="2150"/>
        <v>0</v>
      </c>
      <c r="AQ4398">
        <f t="shared" si="2151"/>
        <v>0</v>
      </c>
    </row>
    <row r="4399" spans="13:43" x14ac:dyDescent="0.25">
      <c r="M4399">
        <f t="shared" si="2152"/>
        <v>4386</v>
      </c>
      <c r="N4399">
        <f t="shared" si="2131"/>
        <v>12841.58935568018</v>
      </c>
      <c r="O4399">
        <f t="shared" si="2132"/>
        <v>160519.86694600226</v>
      </c>
      <c r="P4399">
        <f t="shared" si="2122"/>
        <v>-5.7813169535926751E-13</v>
      </c>
      <c r="Q4399">
        <f t="shared" si="2123"/>
        <v>-1.3292740330852999E-16</v>
      </c>
      <c r="R4399">
        <f t="shared" si="2124"/>
        <v>-5.3879934329847865E-13</v>
      </c>
      <c r="S4399">
        <f t="shared" si="2125"/>
        <v>-2.4481037469414092E-11</v>
      </c>
      <c r="T4399">
        <f t="shared" si="2126"/>
        <v>-2.2815505563293659E-11</v>
      </c>
      <c r="U4399">
        <f t="shared" si="2127"/>
        <v>0</v>
      </c>
      <c r="V4399">
        <f t="shared" si="2128"/>
        <v>0</v>
      </c>
      <c r="W4399">
        <f t="shared" si="2133"/>
        <v>-2.4670541031889604E-7</v>
      </c>
      <c r="X4399">
        <f t="shared" si="2134"/>
        <v>1.8812116392956282E-3</v>
      </c>
      <c r="Y4399">
        <f t="shared" si="2129"/>
        <v>-5.2823587126809411E-12</v>
      </c>
      <c r="Z4399">
        <f t="shared" si="2130"/>
        <v>-4.9229810928993244E-12</v>
      </c>
      <c r="AA4399">
        <f t="shared" si="2135"/>
        <v>1</v>
      </c>
      <c r="AB4399">
        <f t="shared" si="2136"/>
        <v>0</v>
      </c>
      <c r="AC4399">
        <f t="shared" si="2137"/>
        <v>0</v>
      </c>
      <c r="AD4399">
        <f t="shared" si="2138"/>
        <v>-160520.86694600226</v>
      </c>
      <c r="AE4399">
        <f t="shared" si="2139"/>
        <v>0</v>
      </c>
      <c r="AF4399">
        <f t="shared" si="2140"/>
        <v>1</v>
      </c>
      <c r="AG4399">
        <f t="shared" si="2141"/>
        <v>-2</v>
      </c>
      <c r="AH4399">
        <f t="shared" si="2142"/>
        <v>1</v>
      </c>
      <c r="AI4399">
        <f t="shared" si="2143"/>
        <v>1.3734523391364446E-4</v>
      </c>
      <c r="AJ4399">
        <f t="shared" si="2144"/>
        <v>0</v>
      </c>
      <c r="AK4399" s="22">
        <f t="shared" si="2145"/>
        <v>2.2992116525526341E-7</v>
      </c>
      <c r="AL4399">
        <f t="shared" si="2146"/>
        <v>-2.4670541031889604E-7</v>
      </c>
      <c r="AM4399">
        <f t="shared" si="2147"/>
        <v>1.8812116392956278E-3</v>
      </c>
      <c r="AN4399">
        <f t="shared" si="2148"/>
        <v>-2.4670541031889604E-7</v>
      </c>
      <c r="AO4399">
        <f t="shared" si="2149"/>
        <v>1.8812116392956278E-3</v>
      </c>
      <c r="AP4399">
        <f t="shared" si="2150"/>
        <v>0</v>
      </c>
      <c r="AQ4399">
        <f t="shared" si="2151"/>
        <v>0</v>
      </c>
    </row>
    <row r="4400" spans="13:43" x14ac:dyDescent="0.25">
      <c r="M4400">
        <f t="shared" si="2152"/>
        <v>4387</v>
      </c>
      <c r="N4400">
        <f t="shared" si="2131"/>
        <v>12844.517214630403</v>
      </c>
      <c r="O4400">
        <f t="shared" si="2132"/>
        <v>160556.46518288003</v>
      </c>
      <c r="P4400">
        <f t="shared" si="2122"/>
        <v>-2.1635876183801857E-13</v>
      </c>
      <c r="Q4400">
        <f t="shared" si="2123"/>
        <v>-4.9735125906819207E-17</v>
      </c>
      <c r="R4400">
        <f t="shared" si="2124"/>
        <v>-2.0163910702518039E-13</v>
      </c>
      <c r="S4400">
        <f t="shared" si="2125"/>
        <v>2.5681469188829595E-11</v>
      </c>
      <c r="T4400">
        <f t="shared" si="2126"/>
        <v>2.393426765035377E-11</v>
      </c>
      <c r="U4400">
        <f t="shared" si="2127"/>
        <v>0</v>
      </c>
      <c r="V4400">
        <f t="shared" si="2128"/>
        <v>0</v>
      </c>
      <c r="W4400">
        <f t="shared" si="2133"/>
        <v>2.5886165021339595E-7</v>
      </c>
      <c r="X4400">
        <f t="shared" si="2134"/>
        <v>-1.9743571548763131E-3</v>
      </c>
      <c r="Y4400">
        <f t="shared" si="2129"/>
        <v>9.1359242975938962E-12</v>
      </c>
      <c r="Z4400">
        <f t="shared" si="2130"/>
        <v>8.5143749278601638E-12</v>
      </c>
      <c r="AA4400">
        <f t="shared" si="2135"/>
        <v>1</v>
      </c>
      <c r="AB4400">
        <f t="shared" si="2136"/>
        <v>0</v>
      </c>
      <c r="AC4400">
        <f t="shared" si="2137"/>
        <v>0</v>
      </c>
      <c r="AD4400">
        <f t="shared" si="2138"/>
        <v>-160557.46518288003</v>
      </c>
      <c r="AE4400">
        <f t="shared" si="2139"/>
        <v>0</v>
      </c>
      <c r="AF4400">
        <f t="shared" si="2140"/>
        <v>1</v>
      </c>
      <c r="AG4400">
        <f t="shared" si="2141"/>
        <v>-2</v>
      </c>
      <c r="AH4400">
        <f t="shared" si="2142"/>
        <v>1</v>
      </c>
      <c r="AI4400">
        <f t="shared" si="2143"/>
        <v>-1.4414568358319879E-4</v>
      </c>
      <c r="AJ4400">
        <f t="shared" si="2144"/>
        <v>0</v>
      </c>
      <c r="AK4400" s="22">
        <f t="shared" si="2145"/>
        <v>-2.4125037298545919E-7</v>
      </c>
      <c r="AL4400">
        <f t="shared" si="2146"/>
        <v>2.5886165021339595E-7</v>
      </c>
      <c r="AM4400">
        <f t="shared" si="2147"/>
        <v>-1.9743571548763131E-3</v>
      </c>
      <c r="AN4400">
        <f t="shared" si="2148"/>
        <v>2.5886165021339595E-7</v>
      </c>
      <c r="AO4400">
        <f t="shared" si="2149"/>
        <v>-1.9743571548763131E-3</v>
      </c>
      <c r="AP4400">
        <f t="shared" si="2150"/>
        <v>0</v>
      </c>
      <c r="AQ4400">
        <f t="shared" si="2151"/>
        <v>0</v>
      </c>
    </row>
    <row r="4401" spans="13:43" x14ac:dyDescent="0.25">
      <c r="M4401">
        <f t="shared" si="2152"/>
        <v>4388</v>
      </c>
      <c r="N4401">
        <f t="shared" si="2131"/>
        <v>12847.445073580628</v>
      </c>
      <c r="O4401">
        <f t="shared" si="2132"/>
        <v>160593.06341975785</v>
      </c>
      <c r="P4401">
        <f t="shared" si="2122"/>
        <v>1.8382970410032502E-13</v>
      </c>
      <c r="Q4401">
        <f t="shared" si="2123"/>
        <v>4.2247930294401509E-17</v>
      </c>
      <c r="R4401">
        <f t="shared" si="2124"/>
        <v>1.7132311658930574E-13</v>
      </c>
      <c r="S4401">
        <f t="shared" si="2125"/>
        <v>-2.5712327103601283E-11</v>
      </c>
      <c r="T4401">
        <f t="shared" si="2126"/>
        <v>-2.3963026191613499E-11</v>
      </c>
      <c r="U4401">
        <f t="shared" si="2127"/>
        <v>0</v>
      </c>
      <c r="V4401">
        <f t="shared" si="2128"/>
        <v>0</v>
      </c>
      <c r="W4401">
        <f t="shared" si="2133"/>
        <v>-2.5923175911805241E-7</v>
      </c>
      <c r="X4401">
        <f t="shared" si="2134"/>
        <v>1.9776307489456019E-3</v>
      </c>
      <c r="Y4401">
        <f t="shared" si="2129"/>
        <v>-9.0036637447436531E-12</v>
      </c>
      <c r="Z4401">
        <f t="shared" si="2130"/>
        <v>-8.3911125300500552E-12</v>
      </c>
      <c r="AA4401">
        <f t="shared" si="2135"/>
        <v>1</v>
      </c>
      <c r="AB4401">
        <f t="shared" si="2136"/>
        <v>0</v>
      </c>
      <c r="AC4401">
        <f t="shared" si="2137"/>
        <v>0</v>
      </c>
      <c r="AD4401">
        <f t="shared" si="2138"/>
        <v>-160594.06341975785</v>
      </c>
      <c r="AE4401">
        <f t="shared" si="2139"/>
        <v>0</v>
      </c>
      <c r="AF4401">
        <f t="shared" si="2140"/>
        <v>1</v>
      </c>
      <c r="AG4401">
        <f t="shared" si="2141"/>
        <v>-2</v>
      </c>
      <c r="AH4401">
        <f t="shared" si="2142"/>
        <v>1</v>
      </c>
      <c r="AI4401">
        <f t="shared" si="2143"/>
        <v>1.4438468113007983E-4</v>
      </c>
      <c r="AJ4401">
        <f t="shared" si="2144"/>
        <v>0</v>
      </c>
      <c r="AK4401" s="22">
        <f t="shared" si="2145"/>
        <v>2.4159530206715203E-7</v>
      </c>
      <c r="AL4401">
        <f t="shared" si="2146"/>
        <v>-2.5923175911805241E-7</v>
      </c>
      <c r="AM4401">
        <f t="shared" si="2147"/>
        <v>1.9776307489456019E-3</v>
      </c>
      <c r="AN4401">
        <f t="shared" si="2148"/>
        <v>-2.5923175911805241E-7</v>
      </c>
      <c r="AO4401">
        <f t="shared" si="2149"/>
        <v>1.9776307489456019E-3</v>
      </c>
      <c r="AP4401">
        <f t="shared" si="2150"/>
        <v>0</v>
      </c>
      <c r="AQ4401">
        <f t="shared" si="2151"/>
        <v>0</v>
      </c>
    </row>
    <row r="4402" spans="13:43" x14ac:dyDescent="0.25">
      <c r="M4402">
        <f t="shared" si="2152"/>
        <v>4389</v>
      </c>
      <c r="N4402">
        <f t="shared" si="2131"/>
        <v>12850.37293253085</v>
      </c>
      <c r="O4402">
        <f t="shared" si="2132"/>
        <v>160629.66165663564</v>
      </c>
      <c r="P4402">
        <f t="shared" si="2122"/>
        <v>5.5041138131853155E-13</v>
      </c>
      <c r="Q4402">
        <f t="shared" si="2123"/>
        <v>1.2646728448056981E-16</v>
      </c>
      <c r="R4402">
        <f t="shared" si="2124"/>
        <v>5.1296494065100792E-13</v>
      </c>
      <c r="S4402">
        <f t="shared" si="2125"/>
        <v>2.4573806140025682E-11</v>
      </c>
      <c r="T4402">
        <f t="shared" si="2126"/>
        <v>2.2901962851841269E-11</v>
      </c>
      <c r="U4402">
        <f t="shared" si="2127"/>
        <v>0</v>
      </c>
      <c r="V4402">
        <f t="shared" si="2128"/>
        <v>0</v>
      </c>
      <c r="W4402">
        <f t="shared" si="2133"/>
        <v>2.4780964196814364E-7</v>
      </c>
      <c r="X4402">
        <f t="shared" si="2134"/>
        <v>-1.8909244324917032E-3</v>
      </c>
      <c r="Y4402">
        <f t="shared" si="2129"/>
        <v>5.433040635836537E-12</v>
      </c>
      <c r="Z4402">
        <f t="shared" si="2130"/>
        <v>5.0634115897824517E-12</v>
      </c>
      <c r="AA4402">
        <f t="shared" si="2135"/>
        <v>1</v>
      </c>
      <c r="AB4402">
        <f t="shared" si="2136"/>
        <v>0</v>
      </c>
      <c r="AC4402">
        <f t="shared" si="2137"/>
        <v>0</v>
      </c>
      <c r="AD4402">
        <f t="shared" si="2138"/>
        <v>-160630.66165663564</v>
      </c>
      <c r="AE4402">
        <f t="shared" si="2139"/>
        <v>0</v>
      </c>
      <c r="AF4402">
        <f t="shared" si="2140"/>
        <v>1</v>
      </c>
      <c r="AG4402">
        <f t="shared" si="2141"/>
        <v>-2</v>
      </c>
      <c r="AH4402">
        <f t="shared" si="2142"/>
        <v>1</v>
      </c>
      <c r="AI4402">
        <f t="shared" si="2143"/>
        <v>-1.3805434294175795E-4</v>
      </c>
      <c r="AJ4402">
        <f t="shared" si="2144"/>
        <v>0</v>
      </c>
      <c r="AK4402" s="22">
        <f t="shared" si="2145"/>
        <v>-2.3095027210451565E-7</v>
      </c>
      <c r="AL4402">
        <f t="shared" si="2146"/>
        <v>2.4780964196814364E-7</v>
      </c>
      <c r="AM4402">
        <f t="shared" si="2147"/>
        <v>-1.8909244324917032E-3</v>
      </c>
      <c r="AN4402">
        <f t="shared" si="2148"/>
        <v>2.4780964196814364E-7</v>
      </c>
      <c r="AO4402">
        <f t="shared" si="2149"/>
        <v>-1.8909244324917032E-3</v>
      </c>
      <c r="AP4402">
        <f t="shared" si="2150"/>
        <v>0</v>
      </c>
      <c r="AQ4402">
        <f t="shared" si="2151"/>
        <v>0</v>
      </c>
    </row>
    <row r="4403" spans="13:43" x14ac:dyDescent="0.25">
      <c r="M4403">
        <f t="shared" si="2152"/>
        <v>4390</v>
      </c>
      <c r="N4403">
        <f t="shared" si="2131"/>
        <v>12853.300791481075</v>
      </c>
      <c r="O4403">
        <f t="shared" si="2132"/>
        <v>160666.25989351343</v>
      </c>
      <c r="P4403">
        <f t="shared" si="2122"/>
        <v>8.1750619169467947E-13</v>
      </c>
      <c r="Q4403">
        <f t="shared" si="2123"/>
        <v>1.8779451310230052E-16</v>
      </c>
      <c r="R4403">
        <f t="shared" si="2124"/>
        <v>7.6188834267910479E-13</v>
      </c>
      <c r="S4403">
        <f t="shared" si="2125"/>
        <v>-2.2319280864224541E-11</v>
      </c>
      <c r="T4403">
        <f t="shared" si="2126"/>
        <v>-2.0800820935903585E-11</v>
      </c>
      <c r="U4403">
        <f t="shared" si="2127"/>
        <v>0</v>
      </c>
      <c r="V4403">
        <f t="shared" si="2128"/>
        <v>0</v>
      </c>
      <c r="W4403">
        <f t="shared" si="2133"/>
        <v>-2.2512560712317141E-7</v>
      </c>
      <c r="X4403">
        <f t="shared" si="2134"/>
        <v>1.7182241611763741E-3</v>
      </c>
      <c r="Y4403">
        <f t="shared" si="2129"/>
        <v>-1.068968927382482E-11</v>
      </c>
      <c r="Z4403">
        <f t="shared" si="2130"/>
        <v>-9.9624317556615943E-12</v>
      </c>
      <c r="AA4403">
        <f t="shared" si="2135"/>
        <v>1</v>
      </c>
      <c r="AB4403">
        <f t="shared" si="2136"/>
        <v>0</v>
      </c>
      <c r="AC4403">
        <f t="shared" si="2137"/>
        <v>0</v>
      </c>
      <c r="AD4403">
        <f t="shared" si="2138"/>
        <v>-160667.25989351343</v>
      </c>
      <c r="AE4403">
        <f t="shared" si="2139"/>
        <v>0</v>
      </c>
      <c r="AF4403">
        <f t="shared" si="2140"/>
        <v>1</v>
      </c>
      <c r="AG4403">
        <f t="shared" si="2141"/>
        <v>-2</v>
      </c>
      <c r="AH4403">
        <f t="shared" si="2142"/>
        <v>1</v>
      </c>
      <c r="AI4403">
        <f t="shared" si="2143"/>
        <v>1.2544567986030213E-4</v>
      </c>
      <c r="AJ4403">
        <f t="shared" si="2144"/>
        <v>0</v>
      </c>
      <c r="AK4403" s="22">
        <f t="shared" si="2145"/>
        <v>2.0980951269634004E-7</v>
      </c>
      <c r="AL4403">
        <f t="shared" si="2146"/>
        <v>-2.2512560712317141E-7</v>
      </c>
      <c r="AM4403">
        <f t="shared" si="2147"/>
        <v>1.7182241611763741E-3</v>
      </c>
      <c r="AN4403">
        <f t="shared" si="2148"/>
        <v>-2.2512560712317141E-7</v>
      </c>
      <c r="AO4403">
        <f t="shared" si="2149"/>
        <v>1.7182241611763741E-3</v>
      </c>
      <c r="AP4403">
        <f t="shared" si="2150"/>
        <v>0</v>
      </c>
      <c r="AQ4403">
        <f t="shared" si="2151"/>
        <v>0</v>
      </c>
    </row>
    <row r="4404" spans="13:43" x14ac:dyDescent="0.25">
      <c r="M4404">
        <f t="shared" si="2152"/>
        <v>4391</v>
      </c>
      <c r="N4404">
        <f t="shared" si="2131"/>
        <v>12856.228650431296</v>
      </c>
      <c r="O4404">
        <f t="shared" si="2132"/>
        <v>160702.85813039119</v>
      </c>
      <c r="P4404">
        <f t="shared" si="2122"/>
        <v>9.3721573241912233E-13</v>
      </c>
      <c r="Q4404">
        <f t="shared" si="2123"/>
        <v>2.1524471745737406E-16</v>
      </c>
      <c r="R4404">
        <f t="shared" si="2124"/>
        <v>8.7345361828436391E-13</v>
      </c>
      <c r="S4404">
        <f t="shared" si="2125"/>
        <v>1.9052805525155676E-11</v>
      </c>
      <c r="T4404">
        <f t="shared" si="2126"/>
        <v>1.7756575512726632E-11</v>
      </c>
      <c r="U4404">
        <f t="shared" si="2127"/>
        <v>0</v>
      </c>
      <c r="V4404">
        <f t="shared" si="2128"/>
        <v>0</v>
      </c>
      <c r="W4404">
        <f t="shared" si="2133"/>
        <v>1.9222175542430212E-7</v>
      </c>
      <c r="X4404">
        <f t="shared" si="2134"/>
        <v>-1.4674266180900938E-3</v>
      </c>
      <c r="Y4404">
        <f t="shared" si="2129"/>
        <v>1.9824481848776307E-12</v>
      </c>
      <c r="Z4404">
        <f t="shared" si="2130"/>
        <v>1.8475751955989227E-12</v>
      </c>
      <c r="AA4404">
        <f t="shared" si="2135"/>
        <v>1</v>
      </c>
      <c r="AB4404">
        <f t="shared" si="2136"/>
        <v>0</v>
      </c>
      <c r="AC4404">
        <f t="shared" si="2137"/>
        <v>0</v>
      </c>
      <c r="AD4404">
        <f t="shared" si="2138"/>
        <v>-160703.85813039119</v>
      </c>
      <c r="AE4404">
        <f t="shared" si="2139"/>
        <v>0</v>
      </c>
      <c r="AF4404">
        <f t="shared" si="2140"/>
        <v>1</v>
      </c>
      <c r="AG4404">
        <f t="shared" si="2141"/>
        <v>-2</v>
      </c>
      <c r="AH4404">
        <f t="shared" si="2142"/>
        <v>1</v>
      </c>
      <c r="AI4404">
        <f t="shared" si="2143"/>
        <v>-1.0713522064913787E-4</v>
      </c>
      <c r="AJ4404">
        <f t="shared" si="2144"/>
        <v>0</v>
      </c>
      <c r="AK4404" s="22">
        <f t="shared" si="2145"/>
        <v>-1.7914422686328365E-7</v>
      </c>
      <c r="AL4404">
        <f t="shared" si="2146"/>
        <v>1.9222175542430212E-7</v>
      </c>
      <c r="AM4404">
        <f t="shared" si="2147"/>
        <v>-1.4674266180900941E-3</v>
      </c>
      <c r="AN4404">
        <f t="shared" si="2148"/>
        <v>1.9222175542430212E-7</v>
      </c>
      <c r="AO4404">
        <f t="shared" si="2149"/>
        <v>-1.4674266180900941E-3</v>
      </c>
      <c r="AP4404">
        <f t="shared" si="2150"/>
        <v>0</v>
      </c>
      <c r="AQ4404">
        <f t="shared" si="2151"/>
        <v>0</v>
      </c>
    </row>
    <row r="4405" spans="13:43" x14ac:dyDescent="0.25">
      <c r="M4405">
        <f t="shared" si="2152"/>
        <v>4392</v>
      </c>
      <c r="N4405">
        <f t="shared" si="2131"/>
        <v>12859.156509381521</v>
      </c>
      <c r="O4405">
        <f t="shared" si="2132"/>
        <v>160739.45636726901</v>
      </c>
      <c r="P4405">
        <f t="shared" si="2122"/>
        <v>8.8821272814791929E-13</v>
      </c>
      <c r="Q4405">
        <f t="shared" si="2123"/>
        <v>2.039440453796809E-16</v>
      </c>
      <c r="R4405">
        <f t="shared" si="2124"/>
        <v>8.2778446239321452E-13</v>
      </c>
      <c r="S4405">
        <f t="shared" si="2125"/>
        <v>-1.492431278123091E-11</v>
      </c>
      <c r="T4405">
        <f t="shared" si="2126"/>
        <v>-1.3908958789590782E-11</v>
      </c>
      <c r="U4405">
        <f t="shared" si="2127"/>
        <v>0</v>
      </c>
      <c r="V4405">
        <f t="shared" si="2128"/>
        <v>0</v>
      </c>
      <c r="W4405">
        <f t="shared" si="2133"/>
        <v>-1.5060411176565531E-7</v>
      </c>
      <c r="X4405">
        <f t="shared" si="2134"/>
        <v>1.1499781509668535E-3</v>
      </c>
      <c r="Y4405">
        <f t="shared" si="2129"/>
        <v>-8.6400399198518605E-12</v>
      </c>
      <c r="Z4405">
        <f t="shared" si="2130"/>
        <v>-8.0522273251182816E-12</v>
      </c>
      <c r="AA4405">
        <f t="shared" si="2135"/>
        <v>1</v>
      </c>
      <c r="AB4405">
        <f t="shared" si="2136"/>
        <v>0</v>
      </c>
      <c r="AC4405">
        <f t="shared" si="2137"/>
        <v>0</v>
      </c>
      <c r="AD4405">
        <f t="shared" si="2138"/>
        <v>-160740.45636726901</v>
      </c>
      <c r="AE4405">
        <f t="shared" si="2139"/>
        <v>0</v>
      </c>
      <c r="AF4405">
        <f t="shared" si="2140"/>
        <v>1</v>
      </c>
      <c r="AG4405">
        <f t="shared" si="2141"/>
        <v>-2</v>
      </c>
      <c r="AH4405">
        <f t="shared" si="2142"/>
        <v>1</v>
      </c>
      <c r="AI4405">
        <f t="shared" si="2143"/>
        <v>8.3958651153067607E-5</v>
      </c>
      <c r="AJ4405">
        <f t="shared" si="2144"/>
        <v>0</v>
      </c>
      <c r="AK4405" s="22">
        <f t="shared" si="2145"/>
        <v>1.4035797927833764E-7</v>
      </c>
      <c r="AL4405">
        <f t="shared" si="2146"/>
        <v>-1.5060411176565531E-7</v>
      </c>
      <c r="AM4405">
        <f t="shared" si="2147"/>
        <v>1.1499781509668532E-3</v>
      </c>
      <c r="AN4405">
        <f t="shared" si="2148"/>
        <v>-1.5060411176565531E-7</v>
      </c>
      <c r="AO4405">
        <f t="shared" si="2149"/>
        <v>1.1499781509668532E-3</v>
      </c>
      <c r="AP4405">
        <f t="shared" si="2150"/>
        <v>0</v>
      </c>
      <c r="AQ4405">
        <f t="shared" si="2151"/>
        <v>0</v>
      </c>
    </row>
    <row r="4406" spans="13:43" x14ac:dyDescent="0.25">
      <c r="M4406">
        <f t="shared" si="2152"/>
        <v>4393</v>
      </c>
      <c r="N4406">
        <f t="shared" si="2131"/>
        <v>12862.084368331743</v>
      </c>
      <c r="O4406">
        <f t="shared" si="2132"/>
        <v>160776.0546041468</v>
      </c>
      <c r="P4406">
        <f t="shared" si="2122"/>
        <v>6.7954022660079803E-13</v>
      </c>
      <c r="Q4406">
        <f t="shared" si="2123"/>
        <v>1.5599487703426809E-16</v>
      </c>
      <c r="R4406">
        <f t="shared" si="2124"/>
        <v>6.3330869207902883E-13</v>
      </c>
      <c r="S4406">
        <f t="shared" si="2125"/>
        <v>1.0122732596273713E-11</v>
      </c>
      <c r="T4406">
        <f t="shared" si="2126"/>
        <v>9.4340471540295572E-12</v>
      </c>
      <c r="U4406">
        <f t="shared" si="2127"/>
        <v>0</v>
      </c>
      <c r="V4406">
        <f t="shared" si="2128"/>
        <v>0</v>
      </c>
      <c r="W4406">
        <f t="shared" si="2133"/>
        <v>1.0217369773490864E-7</v>
      </c>
      <c r="X4406">
        <f t="shared" si="2134"/>
        <v>-7.803523722653996E-4</v>
      </c>
      <c r="Y4406">
        <f t="shared" si="2129"/>
        <v>2.5996484188810858E-13</v>
      </c>
      <c r="Z4406">
        <f t="shared" si="2130"/>
        <v>2.4227851061333663E-13</v>
      </c>
      <c r="AA4406">
        <f t="shared" si="2135"/>
        <v>1</v>
      </c>
      <c r="AB4406">
        <f t="shared" si="2136"/>
        <v>0</v>
      </c>
      <c r="AC4406">
        <f t="shared" si="2137"/>
        <v>0</v>
      </c>
      <c r="AD4406">
        <f t="shared" si="2138"/>
        <v>-160777.0546041468</v>
      </c>
      <c r="AE4406">
        <f t="shared" si="2139"/>
        <v>0</v>
      </c>
      <c r="AF4406">
        <f t="shared" si="2140"/>
        <v>1</v>
      </c>
      <c r="AG4406">
        <f t="shared" si="2141"/>
        <v>-2</v>
      </c>
      <c r="AH4406">
        <f t="shared" si="2142"/>
        <v>1</v>
      </c>
      <c r="AI4406">
        <f t="shared" si="2143"/>
        <v>-5.6972674414828633E-5</v>
      </c>
      <c r="AJ4406">
        <f t="shared" si="2144"/>
        <v>0</v>
      </c>
      <c r="AK4406" s="22">
        <f t="shared" si="2145"/>
        <v>-9.52224582804374E-8</v>
      </c>
      <c r="AL4406">
        <f t="shared" si="2146"/>
        <v>1.0217369773490864E-7</v>
      </c>
      <c r="AM4406">
        <f t="shared" si="2147"/>
        <v>-7.8035237226539949E-4</v>
      </c>
      <c r="AN4406">
        <f t="shared" si="2148"/>
        <v>1.0217369773490864E-7</v>
      </c>
      <c r="AO4406">
        <f t="shared" si="2149"/>
        <v>-7.8035237226539949E-4</v>
      </c>
      <c r="AP4406">
        <f t="shared" si="2150"/>
        <v>0</v>
      </c>
      <c r="AQ4406">
        <f t="shared" si="2151"/>
        <v>0</v>
      </c>
    </row>
    <row r="4407" spans="13:43" x14ac:dyDescent="0.25">
      <c r="M4407">
        <f t="shared" si="2152"/>
        <v>4394</v>
      </c>
      <c r="N4407">
        <f t="shared" si="2131"/>
        <v>12865.012227281968</v>
      </c>
      <c r="O4407">
        <f t="shared" si="2132"/>
        <v>160812.6528410246</v>
      </c>
      <c r="P4407">
        <f t="shared" si="2122"/>
        <v>3.4894383690124036E-13</v>
      </c>
      <c r="Q4407">
        <f t="shared" si="2123"/>
        <v>8.0085123245382678E-17</v>
      </c>
      <c r="R4407">
        <f t="shared" si="2124"/>
        <v>3.2520394864980463E-13</v>
      </c>
      <c r="S4407">
        <f t="shared" si="2125"/>
        <v>-4.8673470725089296E-12</v>
      </c>
      <c r="T4407">
        <f t="shared" si="2126"/>
        <v>-4.5362041682282665E-12</v>
      </c>
      <c r="U4407">
        <f t="shared" si="2127"/>
        <v>0</v>
      </c>
      <c r="V4407">
        <f t="shared" si="2128"/>
        <v>0</v>
      </c>
      <c r="W4407">
        <f t="shared" si="2133"/>
        <v>-4.9139699799930658E-8</v>
      </c>
      <c r="X4407">
        <f t="shared" si="2134"/>
        <v>3.7539026362385129E-4</v>
      </c>
      <c r="Y4407">
        <f t="shared" si="2129"/>
        <v>-3.0767253290552849E-12</v>
      </c>
      <c r="Z4407">
        <f t="shared" si="2130"/>
        <v>-2.8674047801074598E-12</v>
      </c>
      <c r="AA4407">
        <f t="shared" si="2135"/>
        <v>1</v>
      </c>
      <c r="AB4407">
        <f t="shared" si="2136"/>
        <v>0</v>
      </c>
      <c r="AC4407">
        <f t="shared" si="2137"/>
        <v>0</v>
      </c>
      <c r="AD4407">
        <f t="shared" si="2138"/>
        <v>-160813.6528410246</v>
      </c>
      <c r="AE4407">
        <f t="shared" si="2139"/>
        <v>0</v>
      </c>
      <c r="AF4407">
        <f t="shared" si="2140"/>
        <v>1</v>
      </c>
      <c r="AG4407">
        <f t="shared" si="2141"/>
        <v>-2</v>
      </c>
      <c r="AH4407">
        <f t="shared" si="2142"/>
        <v>1</v>
      </c>
      <c r="AI4407">
        <f t="shared" si="2143"/>
        <v>2.7406832392803388E-5</v>
      </c>
      <c r="AJ4407">
        <f t="shared" si="2144"/>
        <v>0</v>
      </c>
      <c r="AK4407" s="22">
        <f t="shared" si="2145"/>
        <v>4.5796551537680324E-8</v>
      </c>
      <c r="AL4407">
        <f t="shared" si="2146"/>
        <v>-4.9139699799930658E-8</v>
      </c>
      <c r="AM4407">
        <f t="shared" si="2147"/>
        <v>3.7539026362385123E-4</v>
      </c>
      <c r="AN4407">
        <f t="shared" si="2148"/>
        <v>-4.9139699799930658E-8</v>
      </c>
      <c r="AO4407">
        <f t="shared" si="2149"/>
        <v>3.7539026362385123E-4</v>
      </c>
      <c r="AP4407">
        <f t="shared" si="2150"/>
        <v>0</v>
      </c>
      <c r="AQ4407">
        <f t="shared" si="2151"/>
        <v>0</v>
      </c>
    </row>
    <row r="4408" spans="13:43" x14ac:dyDescent="0.25">
      <c r="M4408">
        <f t="shared" si="2152"/>
        <v>4395</v>
      </c>
      <c r="N4408">
        <f t="shared" si="2131"/>
        <v>12867.940086232193</v>
      </c>
      <c r="O4408">
        <f t="shared" si="2132"/>
        <v>160849.25107790242</v>
      </c>
      <c r="P4408">
        <f t="shared" si="2122"/>
        <v>-4.3955596908537138E-14</v>
      </c>
      <c r="Q4408">
        <f t="shared" si="2123"/>
        <v>-1.008583064191511E-17</v>
      </c>
      <c r="R4408">
        <f t="shared" si="2124"/>
        <v>-4.0965141573659958E-14</v>
      </c>
      <c r="S4408">
        <f t="shared" si="2125"/>
        <v>-6.022232234251944E-13</v>
      </c>
      <c r="T4408">
        <f t="shared" si="2126"/>
        <v>-5.6125183916607111E-13</v>
      </c>
      <c r="U4408">
        <f t="shared" si="2127"/>
        <v>0</v>
      </c>
      <c r="V4408">
        <f t="shared" si="2128"/>
        <v>0</v>
      </c>
      <c r="W4408">
        <f t="shared" si="2133"/>
        <v>-6.081300969451832E-9</v>
      </c>
      <c r="X4408">
        <f t="shared" si="2134"/>
        <v>4.6467129172019388E-5</v>
      </c>
      <c r="Y4408">
        <f t="shared" si="2129"/>
        <v>-5.2685683440422637E-17</v>
      </c>
      <c r="Z4408">
        <f t="shared" si="2130"/>
        <v>-4.9101289320058686E-17</v>
      </c>
      <c r="AA4408">
        <f t="shared" si="2135"/>
        <v>1</v>
      </c>
      <c r="AB4408">
        <f t="shared" si="2136"/>
        <v>0</v>
      </c>
      <c r="AC4408">
        <f t="shared" si="2137"/>
        <v>0</v>
      </c>
      <c r="AD4408">
        <f t="shared" si="2138"/>
        <v>-160850.25107790242</v>
      </c>
      <c r="AE4408">
        <f t="shared" si="2139"/>
        <v>0</v>
      </c>
      <c r="AF4408">
        <f t="shared" si="2140"/>
        <v>1</v>
      </c>
      <c r="AG4408">
        <f t="shared" si="2141"/>
        <v>-2</v>
      </c>
      <c r="AH4408">
        <f t="shared" si="2142"/>
        <v>1</v>
      </c>
      <c r="AI4408">
        <f t="shared" si="2143"/>
        <v>3.392514162055803E-6</v>
      </c>
      <c r="AJ4408">
        <f t="shared" si="2144"/>
        <v>0</v>
      </c>
      <c r="AK4408" s="22">
        <f t="shared" si="2145"/>
        <v>5.6675684710641853E-9</v>
      </c>
      <c r="AL4408">
        <f t="shared" si="2146"/>
        <v>-6.081300969451832E-9</v>
      </c>
      <c r="AM4408">
        <f t="shared" si="2147"/>
        <v>4.6467129172019388E-5</v>
      </c>
      <c r="AN4408">
        <f t="shared" si="2148"/>
        <v>-6.081300969451832E-9</v>
      </c>
      <c r="AO4408">
        <f t="shared" si="2149"/>
        <v>4.6467129172019388E-5</v>
      </c>
      <c r="AP4408">
        <f t="shared" si="2150"/>
        <v>0</v>
      </c>
      <c r="AQ4408">
        <f t="shared" si="2151"/>
        <v>0</v>
      </c>
    </row>
    <row r="4409" spans="13:43" x14ac:dyDescent="0.25">
      <c r="M4409">
        <f t="shared" si="2152"/>
        <v>4396</v>
      </c>
      <c r="N4409">
        <f t="shared" si="2131"/>
        <v>12870.867945182415</v>
      </c>
      <c r="O4409">
        <f t="shared" si="2132"/>
        <v>160885.84931478021</v>
      </c>
      <c r="P4409">
        <f t="shared" si="2122"/>
        <v>-4.2841402616766534E-13</v>
      </c>
      <c r="Q4409">
        <f t="shared" si="2123"/>
        <v>-9.8279370490089507E-17</v>
      </c>
      <c r="R4409">
        <f t="shared" si="2124"/>
        <v>-3.9926749875830885E-13</v>
      </c>
      <c r="S4409">
        <f t="shared" si="2125"/>
        <v>6.0369441889269971E-12</v>
      </c>
      <c r="T4409">
        <f t="shared" si="2126"/>
        <v>5.6262294398201277E-12</v>
      </c>
      <c r="U4409">
        <f t="shared" si="2127"/>
        <v>0</v>
      </c>
      <c r="V4409">
        <f t="shared" si="2128"/>
        <v>0</v>
      </c>
      <c r="W4409">
        <f t="shared" si="2133"/>
        <v>6.0975441227136583E-8</v>
      </c>
      <c r="X4409">
        <f t="shared" si="2134"/>
        <v>-4.6601845120942286E-4</v>
      </c>
      <c r="Y4409">
        <f t="shared" si="2129"/>
        <v>3.7969155935544825E-12</v>
      </c>
      <c r="Z4409">
        <f t="shared" si="2130"/>
        <v>3.5385979436668273E-12</v>
      </c>
      <c r="AA4409">
        <f t="shared" si="2135"/>
        <v>1</v>
      </c>
      <c r="AB4409">
        <f t="shared" si="2136"/>
        <v>0</v>
      </c>
      <c r="AC4409">
        <f t="shared" si="2137"/>
        <v>0</v>
      </c>
      <c r="AD4409">
        <f t="shared" si="2138"/>
        <v>-160886.84931478021</v>
      </c>
      <c r="AE4409">
        <f t="shared" si="2139"/>
        <v>0</v>
      </c>
      <c r="AF4409">
        <f t="shared" si="2140"/>
        <v>1</v>
      </c>
      <c r="AG4409">
        <f t="shared" si="2141"/>
        <v>-2</v>
      </c>
      <c r="AH4409">
        <f t="shared" si="2142"/>
        <v>1</v>
      </c>
      <c r="AI4409">
        <f t="shared" si="2143"/>
        <v>-3.4023495314065671E-5</v>
      </c>
      <c r="AJ4409">
        <f t="shared" si="2144"/>
        <v>0</v>
      </c>
      <c r="AK4409" s="22">
        <f t="shared" si="2145"/>
        <v>-5.6827065449335488E-8</v>
      </c>
      <c r="AL4409">
        <f t="shared" si="2146"/>
        <v>6.0975441227136583E-8</v>
      </c>
      <c r="AM4409">
        <f t="shared" si="2147"/>
        <v>-4.6601845120942292E-4</v>
      </c>
      <c r="AN4409">
        <f t="shared" si="2148"/>
        <v>6.0975441227136583E-8</v>
      </c>
      <c r="AO4409">
        <f t="shared" si="2149"/>
        <v>-4.6601845120942292E-4</v>
      </c>
      <c r="AP4409">
        <f t="shared" si="2150"/>
        <v>0</v>
      </c>
      <c r="AQ4409">
        <f t="shared" si="2151"/>
        <v>0</v>
      </c>
    </row>
    <row r="4410" spans="13:43" x14ac:dyDescent="0.25">
      <c r="M4410">
        <f t="shared" si="2152"/>
        <v>4397</v>
      </c>
      <c r="N4410">
        <f t="shared" si="2131"/>
        <v>12873.795804132638</v>
      </c>
      <c r="O4410">
        <f t="shared" si="2132"/>
        <v>160922.44755165797</v>
      </c>
      <c r="P4410">
        <f t="shared" si="2122"/>
        <v>-7.353019433208403E-13</v>
      </c>
      <c r="Q4410">
        <f t="shared" si="2123"/>
        <v>-1.686419506006479E-16</v>
      </c>
      <c r="R4410">
        <f t="shared" si="2124"/>
        <v>-6.8527674121233955E-13</v>
      </c>
      <c r="S4410">
        <f t="shared" si="2125"/>
        <v>-1.118970630127834E-11</v>
      </c>
      <c r="T4410">
        <f t="shared" si="2126"/>
        <v>-1.0428430849280839E-11</v>
      </c>
      <c r="U4410">
        <f t="shared" si="2127"/>
        <v>0</v>
      </c>
      <c r="V4410">
        <f t="shared" si="2128"/>
        <v>0</v>
      </c>
      <c r="W4410">
        <f t="shared" si="2133"/>
        <v>-1.1304601256641556E-7</v>
      </c>
      <c r="X4410">
        <f t="shared" si="2134"/>
        <v>8.641760036920828E-4</v>
      </c>
      <c r="Y4410">
        <f t="shared" si="2129"/>
        <v>-3.5666858098955435E-13</v>
      </c>
      <c r="Z4410">
        <f t="shared" si="2130"/>
        <v>-3.3240315096883199E-13</v>
      </c>
      <c r="AA4410">
        <f t="shared" si="2135"/>
        <v>1</v>
      </c>
      <c r="AB4410">
        <f t="shared" si="2136"/>
        <v>0</v>
      </c>
      <c r="AC4410">
        <f t="shared" si="2137"/>
        <v>0</v>
      </c>
      <c r="AD4410">
        <f t="shared" si="2138"/>
        <v>-160923.44755165797</v>
      </c>
      <c r="AE4410">
        <f t="shared" si="2139"/>
        <v>0</v>
      </c>
      <c r="AF4410">
        <f t="shared" si="2140"/>
        <v>1</v>
      </c>
      <c r="AG4410">
        <f t="shared" si="2141"/>
        <v>-2</v>
      </c>
      <c r="AH4410">
        <f t="shared" si="2142"/>
        <v>1</v>
      </c>
      <c r="AI4410">
        <f t="shared" si="2143"/>
        <v>6.3092539191159804E-5</v>
      </c>
      <c r="AJ4410">
        <f t="shared" si="2144"/>
        <v>0</v>
      </c>
      <c r="AK4410" s="22">
        <f t="shared" si="2145"/>
        <v>1.0535509092862656E-7</v>
      </c>
      <c r="AL4410">
        <f t="shared" si="2146"/>
        <v>-1.1304601256641556E-7</v>
      </c>
      <c r="AM4410">
        <f t="shared" si="2147"/>
        <v>8.6417600369208248E-4</v>
      </c>
      <c r="AN4410">
        <f t="shared" si="2148"/>
        <v>-1.1304601256641556E-7</v>
      </c>
      <c r="AO4410">
        <f t="shared" si="2149"/>
        <v>8.6417600369208248E-4</v>
      </c>
      <c r="AP4410">
        <f t="shared" si="2150"/>
        <v>0</v>
      </c>
      <c r="AQ4410">
        <f t="shared" si="2151"/>
        <v>0</v>
      </c>
    </row>
    <row r="4411" spans="13:43" x14ac:dyDescent="0.25">
      <c r="M4411">
        <f t="shared" si="2152"/>
        <v>4398</v>
      </c>
      <c r="N4411">
        <f t="shared" si="2131"/>
        <v>12876.723663082861</v>
      </c>
      <c r="O4411">
        <f t="shared" si="2132"/>
        <v>160959.04578853576</v>
      </c>
      <c r="P4411">
        <f t="shared" si="2122"/>
        <v>-9.0953439243742307E-13</v>
      </c>
      <c r="Q4411">
        <f t="shared" si="2123"/>
        <v>-2.0855483824466263E-16</v>
      </c>
      <c r="R4411">
        <f t="shared" si="2124"/>
        <v>-8.4765553815230501E-13</v>
      </c>
      <c r="S4411">
        <f t="shared" si="2125"/>
        <v>1.5826559743194806E-11</v>
      </c>
      <c r="T4411">
        <f t="shared" si="2126"/>
        <v>1.4749822687040825E-11</v>
      </c>
      <c r="U4411">
        <f t="shared" si="2127"/>
        <v>0</v>
      </c>
      <c r="V4411">
        <f t="shared" si="2128"/>
        <v>0</v>
      </c>
      <c r="W4411">
        <f t="shared" si="2133"/>
        <v>1.5992701430681751E-7</v>
      </c>
      <c r="X4411">
        <f t="shared" si="2134"/>
        <v>-1.2228341405465903E-3</v>
      </c>
      <c r="Y4411">
        <f t="shared" si="2129"/>
        <v>9.0209418481667618E-12</v>
      </c>
      <c r="Z4411">
        <f t="shared" si="2130"/>
        <v>8.4072151427463367E-12</v>
      </c>
      <c r="AA4411">
        <f t="shared" si="2135"/>
        <v>1</v>
      </c>
      <c r="AB4411">
        <f t="shared" si="2136"/>
        <v>0</v>
      </c>
      <c r="AC4411">
        <f t="shared" si="2137"/>
        <v>0</v>
      </c>
      <c r="AD4411">
        <f t="shared" si="2138"/>
        <v>-160960.04578853576</v>
      </c>
      <c r="AE4411">
        <f t="shared" si="2139"/>
        <v>0</v>
      </c>
      <c r="AF4411">
        <f t="shared" si="2140"/>
        <v>1</v>
      </c>
      <c r="AG4411">
        <f t="shared" si="2141"/>
        <v>-2</v>
      </c>
      <c r="AH4411">
        <f t="shared" si="2142"/>
        <v>1</v>
      </c>
      <c r="AI4411">
        <f t="shared" si="2143"/>
        <v>-8.9277772662551974E-5</v>
      </c>
      <c r="AJ4411">
        <f t="shared" si="2144"/>
        <v>0</v>
      </c>
      <c r="AK4411" s="22">
        <f t="shared" si="2145"/>
        <v>-1.4904661165593526E-7</v>
      </c>
      <c r="AL4411">
        <f t="shared" si="2146"/>
        <v>1.5992701430681751E-7</v>
      </c>
      <c r="AM4411">
        <f t="shared" si="2147"/>
        <v>-1.2228341405465903E-3</v>
      </c>
      <c r="AN4411">
        <f t="shared" si="2148"/>
        <v>1.5992701430681751E-7</v>
      </c>
      <c r="AO4411">
        <f t="shared" si="2149"/>
        <v>-1.2228341405465903E-3</v>
      </c>
      <c r="AP4411">
        <f t="shared" si="2150"/>
        <v>0</v>
      </c>
      <c r="AQ4411">
        <f t="shared" si="2151"/>
        <v>0</v>
      </c>
    </row>
    <row r="4412" spans="13:43" x14ac:dyDescent="0.25">
      <c r="M4412">
        <f t="shared" si="2152"/>
        <v>4399</v>
      </c>
      <c r="N4412">
        <f t="shared" si="2131"/>
        <v>12879.651522033086</v>
      </c>
      <c r="O4412">
        <f t="shared" si="2132"/>
        <v>160995.64402541358</v>
      </c>
      <c r="P4412">
        <f t="shared" si="2122"/>
        <v>-9.1995826533005898E-13</v>
      </c>
      <c r="Q4412">
        <f t="shared" si="2123"/>
        <v>-2.1089706333005051E-16</v>
      </c>
      <c r="R4412">
        <f t="shared" si="2124"/>
        <v>-8.5737023795904843E-13</v>
      </c>
      <c r="S4412">
        <f t="shared" si="2125"/>
        <v>-1.9737335747418989E-11</v>
      </c>
      <c r="T4412">
        <f t="shared" si="2126"/>
        <v>-1.8394534713344819E-11</v>
      </c>
      <c r="U4412">
        <f t="shared" si="2127"/>
        <v>0</v>
      </c>
      <c r="V4412">
        <f t="shared" si="2128"/>
        <v>0</v>
      </c>
      <c r="W4412">
        <f t="shared" si="2133"/>
        <v>-1.9949065749480737E-7</v>
      </c>
      <c r="X4412">
        <f t="shared" si="2134"/>
        <v>1.5256925889316798E-3</v>
      </c>
      <c r="Y4412">
        <f t="shared" si="2129"/>
        <v>-2.2761573633750613E-12</v>
      </c>
      <c r="Z4412">
        <f t="shared" si="2130"/>
        <v>-2.1213022957829221E-12</v>
      </c>
      <c r="AA4412">
        <f t="shared" si="2135"/>
        <v>1</v>
      </c>
      <c r="AB4412">
        <f t="shared" si="2136"/>
        <v>0</v>
      </c>
      <c r="AC4412">
        <f t="shared" si="2137"/>
        <v>0</v>
      </c>
      <c r="AD4412">
        <f t="shared" si="2138"/>
        <v>-160996.64402541358</v>
      </c>
      <c r="AE4412">
        <f t="shared" si="2139"/>
        <v>0</v>
      </c>
      <c r="AF4412">
        <f t="shared" si="2140"/>
        <v>1</v>
      </c>
      <c r="AG4412">
        <f t="shared" si="2141"/>
        <v>-2</v>
      </c>
      <c r="AH4412">
        <f t="shared" si="2142"/>
        <v>1</v>
      </c>
      <c r="AI4412">
        <f t="shared" si="2143"/>
        <v>1.1138913104979184E-4</v>
      </c>
      <c r="AJ4412">
        <f t="shared" si="2144"/>
        <v>0</v>
      </c>
      <c r="AK4412" s="22">
        <f t="shared" si="2145"/>
        <v>1.8591859971557194E-7</v>
      </c>
      <c r="AL4412">
        <f t="shared" si="2146"/>
        <v>-1.9949065749480737E-7</v>
      </c>
      <c r="AM4412">
        <f t="shared" si="2147"/>
        <v>1.5256925889316796E-3</v>
      </c>
      <c r="AN4412">
        <f t="shared" si="2148"/>
        <v>-1.9949065749480737E-7</v>
      </c>
      <c r="AO4412">
        <f t="shared" si="2149"/>
        <v>1.5256925889316796E-3</v>
      </c>
      <c r="AP4412">
        <f t="shared" si="2150"/>
        <v>0</v>
      </c>
      <c r="AQ4412">
        <f t="shared" si="2151"/>
        <v>0</v>
      </c>
    </row>
    <row r="4413" spans="13:43" x14ac:dyDescent="0.25">
      <c r="M4413">
        <f t="shared" si="2152"/>
        <v>4400</v>
      </c>
      <c r="N4413">
        <f t="shared" si="2131"/>
        <v>12882.579380983309</v>
      </c>
      <c r="O4413">
        <f t="shared" si="2132"/>
        <v>161032.24226229134</v>
      </c>
      <c r="P4413">
        <f t="shared" si="2122"/>
        <v>-7.6492223064948022E-13</v>
      </c>
      <c r="Q4413">
        <f t="shared" si="2123"/>
        <v>-1.7531576658994191E-16</v>
      </c>
      <c r="R4413">
        <f t="shared" si="2124"/>
        <v>-7.1288185521852774E-13</v>
      </c>
      <c r="S4413">
        <f t="shared" si="2125"/>
        <v>2.2745171979458308E-11</v>
      </c>
      <c r="T4413">
        <f t="shared" si="2126"/>
        <v>2.1197737166317155E-11</v>
      </c>
      <c r="U4413">
        <f t="shared" si="2127"/>
        <v>0</v>
      </c>
      <c r="V4413">
        <f t="shared" si="2128"/>
        <v>0</v>
      </c>
      <c r="W4413">
        <f t="shared" si="2133"/>
        <v>2.299439356057304E-7</v>
      </c>
      <c r="X4413">
        <f t="shared" si="2134"/>
        <v>-1.7589972550753523E-3</v>
      </c>
      <c r="Y4413">
        <f t="shared" si="2129"/>
        <v>1.0595808449224654E-11</v>
      </c>
      <c r="Z4413">
        <f t="shared" si="2130"/>
        <v>9.8749379769102722E-12</v>
      </c>
      <c r="AA4413">
        <f t="shared" si="2135"/>
        <v>1</v>
      </c>
      <c r="AB4413">
        <f t="shared" si="2136"/>
        <v>0</v>
      </c>
      <c r="AC4413">
        <f t="shared" si="2137"/>
        <v>0</v>
      </c>
      <c r="AD4413">
        <f t="shared" si="2138"/>
        <v>-161033.24226229134</v>
      </c>
      <c r="AE4413">
        <f t="shared" si="2139"/>
        <v>0</v>
      </c>
      <c r="AF4413">
        <f t="shared" si="2140"/>
        <v>1</v>
      </c>
      <c r="AG4413">
        <f t="shared" si="2141"/>
        <v>-2</v>
      </c>
      <c r="AH4413">
        <f t="shared" si="2142"/>
        <v>1</v>
      </c>
      <c r="AI4413">
        <f t="shared" si="2143"/>
        <v>-1.2842244352292308E-4</v>
      </c>
      <c r="AJ4413">
        <f t="shared" si="2144"/>
        <v>0</v>
      </c>
      <c r="AK4413" s="22">
        <f t="shared" si="2145"/>
        <v>-2.143000331833475E-7</v>
      </c>
      <c r="AL4413">
        <f t="shared" si="2146"/>
        <v>2.299439356057304E-7</v>
      </c>
      <c r="AM4413">
        <f t="shared" si="2147"/>
        <v>-1.7589972550753521E-3</v>
      </c>
      <c r="AN4413">
        <f t="shared" si="2148"/>
        <v>2.299439356057304E-7</v>
      </c>
      <c r="AO4413">
        <f t="shared" si="2149"/>
        <v>-1.7589972550753521E-3</v>
      </c>
      <c r="AP4413">
        <f t="shared" si="2150"/>
        <v>0</v>
      </c>
      <c r="AQ4413">
        <f t="shared" si="2151"/>
        <v>0</v>
      </c>
    </row>
    <row r="4414" spans="13:43" x14ac:dyDescent="0.25">
      <c r="M4414">
        <f t="shared" si="2152"/>
        <v>4401</v>
      </c>
      <c r="N4414">
        <f t="shared" si="2131"/>
        <v>12885.507239933533</v>
      </c>
      <c r="O4414">
        <f t="shared" si="2132"/>
        <v>161068.84049916916</v>
      </c>
      <c r="P4414">
        <f t="shared" si="2122"/>
        <v>-4.7253349256698168E-13</v>
      </c>
      <c r="Q4414">
        <f t="shared" si="2123"/>
        <v>-1.0827734453397782E-16</v>
      </c>
      <c r="R4414">
        <f t="shared" si="2124"/>
        <v>-4.4038536119942373E-13</v>
      </c>
      <c r="S4414">
        <f t="shared" si="2125"/>
        <v>-2.4714510273934156E-11</v>
      </c>
      <c r="T4414">
        <f t="shared" si="2126"/>
        <v>-2.3033094383908816E-11</v>
      </c>
      <c r="U4414">
        <f t="shared" si="2127"/>
        <v>0</v>
      </c>
      <c r="V4414">
        <f t="shared" si="2128"/>
        <v>0</v>
      </c>
      <c r="W4414">
        <f t="shared" si="2133"/>
        <v>-2.4990987918509213E-7</v>
      </c>
      <c r="X4414">
        <f t="shared" si="2134"/>
        <v>1.9121648480244155E-3</v>
      </c>
      <c r="Y4414">
        <f t="shared" si="2129"/>
        <v>-5.8181205862972408E-12</v>
      </c>
      <c r="Z4414">
        <f t="shared" si="2130"/>
        <v>-5.4222931838744433E-12</v>
      </c>
      <c r="AA4414">
        <f t="shared" si="2135"/>
        <v>1</v>
      </c>
      <c r="AB4414">
        <f t="shared" si="2136"/>
        <v>0</v>
      </c>
      <c r="AC4414">
        <f t="shared" si="2137"/>
        <v>0</v>
      </c>
      <c r="AD4414">
        <f t="shared" si="2138"/>
        <v>-161069.84049916916</v>
      </c>
      <c r="AE4414">
        <f t="shared" si="2139"/>
        <v>0</v>
      </c>
      <c r="AF4414">
        <f t="shared" si="2140"/>
        <v>1</v>
      </c>
      <c r="AG4414">
        <f t="shared" si="2141"/>
        <v>-2</v>
      </c>
      <c r="AH4414">
        <f t="shared" si="2142"/>
        <v>1</v>
      </c>
      <c r="AI4414">
        <f t="shared" si="2143"/>
        <v>1.3960503616224131E-4</v>
      </c>
      <c r="AJ4414">
        <f t="shared" si="2144"/>
        <v>0</v>
      </c>
      <c r="AK4414" s="22">
        <f t="shared" si="2145"/>
        <v>2.3290762272608926E-7</v>
      </c>
      <c r="AL4414">
        <f t="shared" si="2146"/>
        <v>-2.4990987918509213E-7</v>
      </c>
      <c r="AM4414">
        <f t="shared" si="2147"/>
        <v>1.9121648480244153E-3</v>
      </c>
      <c r="AN4414">
        <f t="shared" si="2148"/>
        <v>-2.4990987918509213E-7</v>
      </c>
      <c r="AO4414">
        <f t="shared" si="2149"/>
        <v>1.9121648480244153E-3</v>
      </c>
      <c r="AP4414">
        <f t="shared" si="2150"/>
        <v>0</v>
      </c>
      <c r="AQ4414">
        <f t="shared" si="2151"/>
        <v>0</v>
      </c>
    </row>
    <row r="4415" spans="13:43" x14ac:dyDescent="0.25">
      <c r="M4415">
        <f t="shared" si="2152"/>
        <v>4402</v>
      </c>
      <c r="N4415">
        <f t="shared" si="2131"/>
        <v>12888.435098883754</v>
      </c>
      <c r="O4415">
        <f t="shared" si="2132"/>
        <v>161105.43873604693</v>
      </c>
      <c r="P4415">
        <f t="shared" si="2122"/>
        <v>-9.5562446560052355E-14</v>
      </c>
      <c r="Q4415">
        <f t="shared" si="2123"/>
        <v>-2.1892410875848425E-17</v>
      </c>
      <c r="R4415">
        <f t="shared" si="2124"/>
        <v>-8.9060993998184862E-14</v>
      </c>
      <c r="S4415">
        <f t="shared" si="2125"/>
        <v>2.555720510088525E-11</v>
      </c>
      <c r="T4415">
        <f t="shared" si="2126"/>
        <v>2.3818457689548233E-11</v>
      </c>
      <c r="U4415">
        <f t="shared" si="2127"/>
        <v>0</v>
      </c>
      <c r="V4415">
        <f t="shared" si="2128"/>
        <v>0</v>
      </c>
      <c r="W4415">
        <f t="shared" si="2133"/>
        <v>2.5848981234074795E-7</v>
      </c>
      <c r="X4415">
        <f t="shared" si="2134"/>
        <v>-1.9782629552895681E-3</v>
      </c>
      <c r="Y4415">
        <f t="shared" si="2129"/>
        <v>8.5685940120027334E-12</v>
      </c>
      <c r="Z4415">
        <f t="shared" si="2130"/>
        <v>7.9856421360696996E-12</v>
      </c>
      <c r="AA4415">
        <f t="shared" si="2135"/>
        <v>1</v>
      </c>
      <c r="AB4415">
        <f t="shared" si="2136"/>
        <v>0</v>
      </c>
      <c r="AC4415">
        <f t="shared" si="2137"/>
        <v>0</v>
      </c>
      <c r="AD4415">
        <f t="shared" si="2138"/>
        <v>-161106.43873604693</v>
      </c>
      <c r="AE4415">
        <f t="shared" si="2139"/>
        <v>0</v>
      </c>
      <c r="AF4415">
        <f t="shared" si="2140"/>
        <v>1</v>
      </c>
      <c r="AG4415">
        <f t="shared" si="2141"/>
        <v>-2</v>
      </c>
      <c r="AH4415">
        <f t="shared" si="2142"/>
        <v>1</v>
      </c>
      <c r="AI4415">
        <f t="shared" si="2143"/>
        <v>-1.444307817159156E-4</v>
      </c>
      <c r="AJ4415">
        <f t="shared" si="2144"/>
        <v>0</v>
      </c>
      <c r="AK4415" s="22">
        <f t="shared" si="2145"/>
        <v>-2.4090383256360632E-7</v>
      </c>
      <c r="AL4415">
        <f t="shared" si="2146"/>
        <v>2.5848981234074795E-7</v>
      </c>
      <c r="AM4415">
        <f t="shared" si="2147"/>
        <v>-1.9782629552895677E-3</v>
      </c>
      <c r="AN4415">
        <f t="shared" si="2148"/>
        <v>2.5848981234074795E-7</v>
      </c>
      <c r="AO4415">
        <f t="shared" si="2149"/>
        <v>-1.9782629552895677E-3</v>
      </c>
      <c r="AP4415">
        <f t="shared" si="2150"/>
        <v>0</v>
      </c>
      <c r="AQ4415">
        <f t="shared" si="2151"/>
        <v>0</v>
      </c>
    </row>
    <row r="4416" spans="13:43" x14ac:dyDescent="0.25">
      <c r="M4416">
        <f t="shared" si="2152"/>
        <v>4403</v>
      </c>
      <c r="N4416">
        <f t="shared" si="2131"/>
        <v>12891.362957833979</v>
      </c>
      <c r="O4416">
        <f t="shared" si="2132"/>
        <v>161142.03697292475</v>
      </c>
      <c r="P4416">
        <f t="shared" si="2122"/>
        <v>2.9808113199954653E-13</v>
      </c>
      <c r="Q4416">
        <f t="shared" si="2123"/>
        <v>6.8271928403811913E-17</v>
      </c>
      <c r="R4416">
        <f t="shared" si="2124"/>
        <v>2.7780161416546744E-13</v>
      </c>
      <c r="S4416">
        <f t="shared" si="2125"/>
        <v>-2.5236467545997502E-11</v>
      </c>
      <c r="T4416">
        <f t="shared" si="2126"/>
        <v>-2.3519541049391895E-11</v>
      </c>
      <c r="U4416">
        <f t="shared" si="2127"/>
        <v>0</v>
      </c>
      <c r="V4416">
        <f t="shared" si="2128"/>
        <v>0</v>
      </c>
      <c r="W4416">
        <f t="shared" si="2133"/>
        <v>-2.5530379649097293E-7</v>
      </c>
      <c r="X4416">
        <f t="shared" si="2134"/>
        <v>1.9543237937216422E-3</v>
      </c>
      <c r="Y4416">
        <f t="shared" si="2129"/>
        <v>-9.3509945881178972E-12</v>
      </c>
      <c r="Z4416">
        <f t="shared" si="2130"/>
        <v>-8.7148132228499156E-12</v>
      </c>
      <c r="AA4416">
        <f t="shared" si="2135"/>
        <v>1</v>
      </c>
      <c r="AB4416">
        <f t="shared" si="2136"/>
        <v>0</v>
      </c>
      <c r="AC4416">
        <f t="shared" si="2137"/>
        <v>0</v>
      </c>
      <c r="AD4416">
        <f t="shared" si="2138"/>
        <v>-161143.03697292475</v>
      </c>
      <c r="AE4416">
        <f t="shared" si="2139"/>
        <v>0</v>
      </c>
      <c r="AF4416">
        <f t="shared" si="2140"/>
        <v>1</v>
      </c>
      <c r="AG4416">
        <f t="shared" si="2141"/>
        <v>-2</v>
      </c>
      <c r="AH4416">
        <f t="shared" si="2142"/>
        <v>1</v>
      </c>
      <c r="AI4416">
        <f t="shared" si="2143"/>
        <v>1.426830061654859E-4</v>
      </c>
      <c r="AJ4416">
        <f t="shared" si="2144"/>
        <v>0</v>
      </c>
      <c r="AK4416" s="22">
        <f t="shared" si="2145"/>
        <v>2.3793457268497162E-7</v>
      </c>
      <c r="AL4416">
        <f t="shared" si="2146"/>
        <v>-2.5530379649097293E-7</v>
      </c>
      <c r="AM4416">
        <f t="shared" si="2147"/>
        <v>1.9543237937216427E-3</v>
      </c>
      <c r="AN4416">
        <f t="shared" si="2148"/>
        <v>-2.5530379649097293E-7</v>
      </c>
      <c r="AO4416">
        <f t="shared" si="2149"/>
        <v>1.9543237937216427E-3</v>
      </c>
      <c r="AP4416">
        <f t="shared" si="2150"/>
        <v>0</v>
      </c>
      <c r="AQ4416">
        <f t="shared" si="2151"/>
        <v>0</v>
      </c>
    </row>
    <row r="4417" spans="13:43" x14ac:dyDescent="0.25">
      <c r="M4417">
        <f t="shared" si="2152"/>
        <v>4404</v>
      </c>
      <c r="N4417">
        <f t="shared" si="2131"/>
        <v>12894.290816784203</v>
      </c>
      <c r="O4417">
        <f t="shared" si="2132"/>
        <v>161178.63520980254</v>
      </c>
      <c r="P4417">
        <f t="shared" si="2122"/>
        <v>6.3758157980544912E-13</v>
      </c>
      <c r="Q4417">
        <f t="shared" si="2123"/>
        <v>1.4599729853507938E-16</v>
      </c>
      <c r="R4417">
        <f t="shared" si="2124"/>
        <v>5.9420464101160221E-13</v>
      </c>
      <c r="S4417">
        <f t="shared" si="2125"/>
        <v>2.3768468397114765E-11</v>
      </c>
      <c r="T4417">
        <f t="shared" si="2126"/>
        <v>2.2151415095167538E-11</v>
      </c>
      <c r="U4417">
        <f t="shared" si="2127"/>
        <v>0</v>
      </c>
      <c r="V4417">
        <f t="shared" si="2128"/>
        <v>0</v>
      </c>
      <c r="W4417">
        <f t="shared" si="2133"/>
        <v>2.4050744153360996E-7</v>
      </c>
      <c r="X4417">
        <f t="shared" si="2134"/>
        <v>-1.841477436317838E-3</v>
      </c>
      <c r="Y4417">
        <f t="shared" si="2129"/>
        <v>4.7953855911344229E-12</v>
      </c>
      <c r="Z4417">
        <f t="shared" si="2130"/>
        <v>4.4691384819519615E-12</v>
      </c>
      <c r="AA4417">
        <f t="shared" si="2135"/>
        <v>1</v>
      </c>
      <c r="AB4417">
        <f t="shared" si="2136"/>
        <v>0</v>
      </c>
      <c r="AC4417">
        <f t="shared" si="2137"/>
        <v>0</v>
      </c>
      <c r="AD4417">
        <f t="shared" si="2138"/>
        <v>-161179.63520980254</v>
      </c>
      <c r="AE4417">
        <f t="shared" si="2139"/>
        <v>0</v>
      </c>
      <c r="AF4417">
        <f t="shared" si="2140"/>
        <v>1</v>
      </c>
      <c r="AG4417">
        <f t="shared" si="2141"/>
        <v>-2</v>
      </c>
      <c r="AH4417">
        <f t="shared" si="2142"/>
        <v>1</v>
      </c>
      <c r="AI4417">
        <f t="shared" si="2143"/>
        <v>-1.3444421542644163E-4</v>
      </c>
      <c r="AJ4417">
        <f t="shared" si="2144"/>
        <v>0</v>
      </c>
      <c r="AK4417" s="22">
        <f t="shared" si="2145"/>
        <v>-2.2414486629413933E-7</v>
      </c>
      <c r="AL4417">
        <f t="shared" si="2146"/>
        <v>2.4050744153360996E-7</v>
      </c>
      <c r="AM4417">
        <f t="shared" si="2147"/>
        <v>-1.841477436317838E-3</v>
      </c>
      <c r="AN4417">
        <f t="shared" si="2148"/>
        <v>2.4050744153360996E-7</v>
      </c>
      <c r="AO4417">
        <f t="shared" si="2149"/>
        <v>-1.841477436317838E-3</v>
      </c>
      <c r="AP4417">
        <f t="shared" si="2150"/>
        <v>0</v>
      </c>
      <c r="AQ4417">
        <f t="shared" si="2151"/>
        <v>0</v>
      </c>
    </row>
    <row r="4418" spans="13:43" x14ac:dyDescent="0.25">
      <c r="M4418">
        <f t="shared" si="2152"/>
        <v>4405</v>
      </c>
      <c r="N4418">
        <f t="shared" si="2131"/>
        <v>12897.218675734426</v>
      </c>
      <c r="O4418">
        <f t="shared" si="2132"/>
        <v>161215.23344668033</v>
      </c>
      <c r="P4418">
        <f t="shared" si="2122"/>
        <v>8.6195676740512514E-13</v>
      </c>
      <c r="Q4418">
        <f t="shared" si="2123"/>
        <v>1.9733128305561175E-16</v>
      </c>
      <c r="R4418">
        <f t="shared" si="2124"/>
        <v>8.0331478788921258E-13</v>
      </c>
      <c r="S4418">
        <f t="shared" si="2125"/>
        <v>-2.1221530622908144E-11</v>
      </c>
      <c r="T4418">
        <f t="shared" si="2126"/>
        <v>-1.9777754541386901E-11</v>
      </c>
      <c r="U4418">
        <f t="shared" si="2127"/>
        <v>0</v>
      </c>
      <c r="V4418">
        <f t="shared" si="2128"/>
        <v>0</v>
      </c>
      <c r="W4418">
        <f t="shared" si="2133"/>
        <v>-2.1478434121066225E-7</v>
      </c>
      <c r="X4418">
        <f t="shared" si="2134"/>
        <v>1.6448985354168681E-3</v>
      </c>
      <c r="Y4418">
        <f t="shared" si="2129"/>
        <v>-1.0533754195387061E-11</v>
      </c>
      <c r="Z4418">
        <f t="shared" si="2130"/>
        <v>-9.8171054943030094E-12</v>
      </c>
      <c r="AA4418">
        <f t="shared" si="2135"/>
        <v>1</v>
      </c>
      <c r="AB4418">
        <f t="shared" si="2136"/>
        <v>0</v>
      </c>
      <c r="AC4418">
        <f t="shared" si="2137"/>
        <v>0</v>
      </c>
      <c r="AD4418">
        <f t="shared" si="2138"/>
        <v>-161216.23344668033</v>
      </c>
      <c r="AE4418">
        <f t="shared" si="2139"/>
        <v>0</v>
      </c>
      <c r="AF4418">
        <f t="shared" si="2140"/>
        <v>1</v>
      </c>
      <c r="AG4418">
        <f t="shared" si="2141"/>
        <v>-2</v>
      </c>
      <c r="AH4418">
        <f t="shared" si="2142"/>
        <v>1</v>
      </c>
      <c r="AI4418">
        <f t="shared" si="2143"/>
        <v>1.200922056268185E-4</v>
      </c>
      <c r="AJ4418">
        <f t="shared" si="2144"/>
        <v>0</v>
      </c>
      <c r="AK4418" s="22">
        <f t="shared" si="2145"/>
        <v>2.0017179982354487E-7</v>
      </c>
      <c r="AL4418">
        <f t="shared" si="2146"/>
        <v>-2.1478434121066225E-7</v>
      </c>
      <c r="AM4418">
        <f t="shared" si="2147"/>
        <v>1.6448985354168683E-3</v>
      </c>
      <c r="AN4418">
        <f t="shared" si="2148"/>
        <v>-2.1478434121066225E-7</v>
      </c>
      <c r="AO4418">
        <f t="shared" si="2149"/>
        <v>1.6448985354168683E-3</v>
      </c>
      <c r="AP4418">
        <f t="shared" si="2150"/>
        <v>0</v>
      </c>
      <c r="AQ4418">
        <f t="shared" si="2151"/>
        <v>0</v>
      </c>
    </row>
    <row r="4419" spans="13:43" x14ac:dyDescent="0.25">
      <c r="M4419">
        <f t="shared" si="2152"/>
        <v>4406</v>
      </c>
      <c r="N4419">
        <f t="shared" si="2131"/>
        <v>12900.146534684651</v>
      </c>
      <c r="O4419">
        <f t="shared" si="2132"/>
        <v>161251.83168355812</v>
      </c>
      <c r="P4419">
        <f t="shared" si="2122"/>
        <v>9.3101171621323444E-13</v>
      </c>
      <c r="Q4419">
        <f t="shared" si="2123"/>
        <v>2.130919394969979E-16</v>
      </c>
      <c r="R4419">
        <f t="shared" si="2124"/>
        <v>8.6767168333013461E-13</v>
      </c>
      <c r="S4419">
        <f t="shared" si="2125"/>
        <v>1.7712951250101716E-11</v>
      </c>
      <c r="T4419">
        <f t="shared" si="2126"/>
        <v>1.6507876281548665E-11</v>
      </c>
      <c r="U4419">
        <f t="shared" si="2127"/>
        <v>0</v>
      </c>
      <c r="V4419">
        <f t="shared" si="2128"/>
        <v>0</v>
      </c>
      <c r="W4419">
        <f t="shared" si="2133"/>
        <v>1.7931449890124721E-7</v>
      </c>
      <c r="X4419">
        <f t="shared" si="2134"/>
        <v>-1.3735690509796318E-3</v>
      </c>
      <c r="Y4419">
        <f t="shared" si="2129"/>
        <v>1.5822189205869475E-12</v>
      </c>
      <c r="Z4419">
        <f t="shared" si="2130"/>
        <v>1.4745749492888703E-12</v>
      </c>
      <c r="AA4419">
        <f t="shared" si="2135"/>
        <v>1</v>
      </c>
      <c r="AB4419">
        <f t="shared" si="2136"/>
        <v>0</v>
      </c>
      <c r="AC4419">
        <f t="shared" si="2137"/>
        <v>0</v>
      </c>
      <c r="AD4419">
        <f t="shared" si="2138"/>
        <v>-161252.83168355812</v>
      </c>
      <c r="AE4419">
        <f t="shared" si="2139"/>
        <v>0</v>
      </c>
      <c r="AF4419">
        <f t="shared" si="2140"/>
        <v>1</v>
      </c>
      <c r="AG4419">
        <f t="shared" si="2141"/>
        <v>-2</v>
      </c>
      <c r="AH4419">
        <f t="shared" si="2142"/>
        <v>1</v>
      </c>
      <c r="AI4419">
        <f t="shared" si="2143"/>
        <v>-1.0028274012358187E-4</v>
      </c>
      <c r="AJ4419">
        <f t="shared" si="2144"/>
        <v>0</v>
      </c>
      <c r="AK4419" s="22">
        <f t="shared" si="2145"/>
        <v>-1.6711509683247751E-7</v>
      </c>
      <c r="AL4419">
        <f t="shared" si="2146"/>
        <v>1.7931449890124721E-7</v>
      </c>
      <c r="AM4419">
        <f t="shared" si="2147"/>
        <v>-1.3735690509796318E-3</v>
      </c>
      <c r="AN4419">
        <f t="shared" si="2148"/>
        <v>1.7931449890124721E-7</v>
      </c>
      <c r="AO4419">
        <f t="shared" si="2149"/>
        <v>-1.3735690509796318E-3</v>
      </c>
      <c r="AP4419">
        <f t="shared" si="2150"/>
        <v>0</v>
      </c>
      <c r="AQ4419">
        <f t="shared" si="2151"/>
        <v>0</v>
      </c>
    </row>
    <row r="4420" spans="13:43" x14ac:dyDescent="0.25">
      <c r="M4420">
        <f t="shared" si="2152"/>
        <v>4407</v>
      </c>
      <c r="N4420">
        <f t="shared" si="2131"/>
        <v>12903.074393634874</v>
      </c>
      <c r="O4420">
        <f t="shared" si="2132"/>
        <v>161288.42992043591</v>
      </c>
      <c r="P4420">
        <f t="shared" si="2122"/>
        <v>8.3253895382344074E-13</v>
      </c>
      <c r="Q4420">
        <f t="shared" si="2123"/>
        <v>1.9051004566483728E-16</v>
      </c>
      <c r="R4420">
        <f t="shared" si="2124"/>
        <v>7.7589837262203247E-13</v>
      </c>
      <c r="S4420">
        <f t="shared" si="2125"/>
        <v>-1.3403600395550002E-11</v>
      </c>
      <c r="T4420">
        <f t="shared" si="2126"/>
        <v>-1.2491705867241384E-11</v>
      </c>
      <c r="U4420">
        <f t="shared" si="2127"/>
        <v>0</v>
      </c>
      <c r="V4420">
        <f t="shared" si="2128"/>
        <v>0</v>
      </c>
      <c r="W4420">
        <f t="shared" si="2133"/>
        <v>-1.3572020184912998E-7</v>
      </c>
      <c r="X4420">
        <f t="shared" si="2134"/>
        <v>1.0398678627499627E-3</v>
      </c>
      <c r="Y4420">
        <f t="shared" si="2129"/>
        <v>-7.9118179508232945E-12</v>
      </c>
      <c r="Z4420">
        <f t="shared" si="2130"/>
        <v>-7.3735488824075918E-12</v>
      </c>
      <c r="AA4420">
        <f t="shared" si="2135"/>
        <v>1</v>
      </c>
      <c r="AB4420">
        <f t="shared" si="2136"/>
        <v>0</v>
      </c>
      <c r="AC4420">
        <f t="shared" si="2137"/>
        <v>0</v>
      </c>
      <c r="AD4420">
        <f t="shared" si="2138"/>
        <v>-161289.42992043591</v>
      </c>
      <c r="AE4420">
        <f t="shared" si="2139"/>
        <v>0</v>
      </c>
      <c r="AF4420">
        <f t="shared" si="2140"/>
        <v>1</v>
      </c>
      <c r="AG4420">
        <f t="shared" si="2141"/>
        <v>-2</v>
      </c>
      <c r="AH4420">
        <f t="shared" si="2142"/>
        <v>1</v>
      </c>
      <c r="AI4420">
        <f t="shared" si="2143"/>
        <v>7.5919587507993307E-5</v>
      </c>
      <c r="AJ4420">
        <f t="shared" si="2144"/>
        <v>0</v>
      </c>
      <c r="AK4420" s="22">
        <f t="shared" si="2145"/>
        <v>1.2648667460310426E-7</v>
      </c>
      <c r="AL4420">
        <f t="shared" si="2146"/>
        <v>-1.3572020184912998E-7</v>
      </c>
      <c r="AM4420">
        <f t="shared" si="2147"/>
        <v>1.0398678627499627E-3</v>
      </c>
      <c r="AN4420">
        <f t="shared" si="2148"/>
        <v>-1.3572020184912998E-7</v>
      </c>
      <c r="AO4420">
        <f t="shared" si="2149"/>
        <v>1.0398678627499627E-3</v>
      </c>
      <c r="AP4420">
        <f t="shared" si="2150"/>
        <v>0</v>
      </c>
      <c r="AQ4420">
        <f t="shared" si="2151"/>
        <v>0</v>
      </c>
    </row>
    <row r="4421" spans="13:43" x14ac:dyDescent="0.25">
      <c r="M4421">
        <f t="shared" si="2152"/>
        <v>4408</v>
      </c>
      <c r="N4421">
        <f t="shared" si="2131"/>
        <v>12906.002252585096</v>
      </c>
      <c r="O4421">
        <f t="shared" si="2132"/>
        <v>161325.0281573137</v>
      </c>
      <c r="P4421">
        <f t="shared" si="2122"/>
        <v>5.8447581141059531E-13</v>
      </c>
      <c r="Q4421">
        <f t="shared" si="2123"/>
        <v>1.3371536846234421E-16</v>
      </c>
      <c r="R4421">
        <f t="shared" si="2124"/>
        <v>5.4471184660819696E-13</v>
      </c>
      <c r="S4421">
        <f t="shared" si="2125"/>
        <v>8.4905460954474449E-12</v>
      </c>
      <c r="T4421">
        <f t="shared" si="2126"/>
        <v>7.9129040964095477E-12</v>
      </c>
      <c r="U4421">
        <f t="shared" si="2127"/>
        <v>0</v>
      </c>
      <c r="V4421">
        <f t="shared" si="2128"/>
        <v>0</v>
      </c>
      <c r="W4421">
        <f t="shared" si="2133"/>
        <v>8.5991826314852216E-8</v>
      </c>
      <c r="X4421">
        <f t="shared" si="2134"/>
        <v>-6.5900601659397821E-4</v>
      </c>
      <c r="Y4421">
        <f t="shared" si="2129"/>
        <v>1.5468485114918432E-13</v>
      </c>
      <c r="Z4421">
        <f t="shared" si="2130"/>
        <v>1.4416109147174773E-13</v>
      </c>
      <c r="AA4421">
        <f t="shared" si="2135"/>
        <v>1</v>
      </c>
      <c r="AB4421">
        <f t="shared" si="2136"/>
        <v>0</v>
      </c>
      <c r="AC4421">
        <f t="shared" si="2137"/>
        <v>0</v>
      </c>
      <c r="AD4421">
        <f t="shared" si="2138"/>
        <v>-161326.0281573137</v>
      </c>
      <c r="AE4421">
        <f t="shared" si="2139"/>
        <v>0</v>
      </c>
      <c r="AF4421">
        <f t="shared" si="2140"/>
        <v>1</v>
      </c>
      <c r="AG4421">
        <f t="shared" si="2141"/>
        <v>-2</v>
      </c>
      <c r="AH4421">
        <f t="shared" si="2142"/>
        <v>1</v>
      </c>
      <c r="AI4421">
        <f t="shared" si="2143"/>
        <v>-4.8113289540643711E-5</v>
      </c>
      <c r="AJ4421">
        <f t="shared" si="2144"/>
        <v>0</v>
      </c>
      <c r="AK4421" s="22">
        <f t="shared" si="2145"/>
        <v>-8.0141497031549667E-8</v>
      </c>
      <c r="AL4421">
        <f t="shared" si="2146"/>
        <v>8.5991826314852216E-8</v>
      </c>
      <c r="AM4421">
        <f t="shared" si="2147"/>
        <v>-6.5900601659397832E-4</v>
      </c>
      <c r="AN4421">
        <f t="shared" si="2148"/>
        <v>8.5991826314852216E-8</v>
      </c>
      <c r="AO4421">
        <f t="shared" si="2149"/>
        <v>-6.5900601659397832E-4</v>
      </c>
      <c r="AP4421">
        <f t="shared" si="2150"/>
        <v>0</v>
      </c>
      <c r="AQ4421">
        <f t="shared" si="2151"/>
        <v>0</v>
      </c>
    </row>
    <row r="4422" spans="13:43" x14ac:dyDescent="0.25">
      <c r="M4422">
        <f t="shared" si="2152"/>
        <v>4409</v>
      </c>
      <c r="N4422">
        <f t="shared" si="2131"/>
        <v>12908.930111535319</v>
      </c>
      <c r="O4422">
        <f t="shared" si="2132"/>
        <v>161361.62639419149</v>
      </c>
      <c r="P4422">
        <f t="shared" si="2122"/>
        <v>2.3163756034887468E-13</v>
      </c>
      <c r="Q4422">
        <f t="shared" si="2123"/>
        <v>5.2981622274953432E-17</v>
      </c>
      <c r="R4422">
        <f t="shared" si="2124"/>
        <v>2.1587843462150484E-13</v>
      </c>
      <c r="S4422">
        <f t="shared" si="2125"/>
        <v>-3.1980430129995085E-12</v>
      </c>
      <c r="T4422">
        <f t="shared" si="2126"/>
        <v>-2.9804687912390577E-12</v>
      </c>
      <c r="U4422">
        <f t="shared" si="2127"/>
        <v>0</v>
      </c>
      <c r="V4422">
        <f t="shared" si="2128"/>
        <v>0</v>
      </c>
      <c r="W4422">
        <f t="shared" si="2133"/>
        <v>-3.2396966751906811E-8</v>
      </c>
      <c r="X4422">
        <f t="shared" si="2134"/>
        <v>2.4833336996826679E-4</v>
      </c>
      <c r="Y4422">
        <f t="shared" si="2129"/>
        <v>-2.0318739471565325E-12</v>
      </c>
      <c r="Z4422">
        <f t="shared" si="2130"/>
        <v>-1.8936383477693809E-12</v>
      </c>
      <c r="AA4422">
        <f t="shared" si="2135"/>
        <v>1</v>
      </c>
      <c r="AB4422">
        <f t="shared" si="2136"/>
        <v>0</v>
      </c>
      <c r="AC4422">
        <f t="shared" si="2137"/>
        <v>0</v>
      </c>
      <c r="AD4422">
        <f t="shared" si="2138"/>
        <v>-161362.62639419149</v>
      </c>
      <c r="AE4422">
        <f t="shared" si="2139"/>
        <v>0</v>
      </c>
      <c r="AF4422">
        <f t="shared" si="2140"/>
        <v>1</v>
      </c>
      <c r="AG4422">
        <f t="shared" si="2141"/>
        <v>-2</v>
      </c>
      <c r="AH4422">
        <f t="shared" si="2142"/>
        <v>1</v>
      </c>
      <c r="AI4422">
        <f t="shared" si="2143"/>
        <v>1.8130540088366504E-5</v>
      </c>
      <c r="AJ4422">
        <f t="shared" si="2144"/>
        <v>0</v>
      </c>
      <c r="AK4422" s="22">
        <f t="shared" si="2145"/>
        <v>3.0192886068878861E-8</v>
      </c>
      <c r="AL4422">
        <f t="shared" si="2146"/>
        <v>-3.2396966751906811E-8</v>
      </c>
      <c r="AM4422">
        <f t="shared" si="2147"/>
        <v>2.4833336996826679E-4</v>
      </c>
      <c r="AN4422">
        <f t="shared" si="2148"/>
        <v>-3.2396966751906811E-8</v>
      </c>
      <c r="AO4422">
        <f t="shared" si="2149"/>
        <v>2.4833336996826679E-4</v>
      </c>
      <c r="AP4422">
        <f t="shared" si="2150"/>
        <v>0</v>
      </c>
      <c r="AQ4422">
        <f t="shared" si="2151"/>
        <v>0</v>
      </c>
    </row>
    <row r="4423" spans="13:43" x14ac:dyDescent="0.25">
      <c r="M4423">
        <f t="shared" si="2152"/>
        <v>4410</v>
      </c>
      <c r="N4423">
        <f t="shared" si="2131"/>
        <v>12911.857970485544</v>
      </c>
      <c r="O4423">
        <f t="shared" si="2132"/>
        <v>161398.22463106929</v>
      </c>
      <c r="P4423">
        <f t="shared" si="2122"/>
        <v>-1.6237872132581117E-13</v>
      </c>
      <c r="Q4423">
        <f t="shared" si="2123"/>
        <v>-3.7131876420198768E-17</v>
      </c>
      <c r="R4423">
        <f t="shared" si="2124"/>
        <v>-1.5133152034092375E-13</v>
      </c>
      <c r="S4423">
        <f t="shared" si="2125"/>
        <v>-2.2327029488364106E-12</v>
      </c>
      <c r="T4423">
        <f t="shared" si="2126"/>
        <v>-2.0808042393629176E-12</v>
      </c>
      <c r="U4423">
        <f t="shared" si="2127"/>
        <v>0</v>
      </c>
      <c r="V4423">
        <f t="shared" si="2128"/>
        <v>0</v>
      </c>
      <c r="W4423">
        <f t="shared" si="2133"/>
        <v>-2.2622962426219781E-8</v>
      </c>
      <c r="X4423">
        <f t="shared" si="2134"/>
        <v>1.7345175911546645E-4</v>
      </c>
      <c r="Y4423">
        <f t="shared" si="2129"/>
        <v>-2.7451686989722584E-15</v>
      </c>
      <c r="Z4423">
        <f t="shared" si="2130"/>
        <v>-2.5584051248576672E-15</v>
      </c>
      <c r="AA4423">
        <f t="shared" si="2135"/>
        <v>1</v>
      </c>
      <c r="AB4423">
        <f t="shared" si="2136"/>
        <v>0</v>
      </c>
      <c r="AC4423">
        <f t="shared" si="2137"/>
        <v>0</v>
      </c>
      <c r="AD4423">
        <f t="shared" si="2138"/>
        <v>-161399.22463106929</v>
      </c>
      <c r="AE4423">
        <f t="shared" si="2139"/>
        <v>0</v>
      </c>
      <c r="AF4423">
        <f t="shared" si="2140"/>
        <v>1</v>
      </c>
      <c r="AG4423">
        <f t="shared" si="2141"/>
        <v>-2</v>
      </c>
      <c r="AH4423">
        <f t="shared" si="2142"/>
        <v>1</v>
      </c>
      <c r="AI4423">
        <f t="shared" si="2143"/>
        <v>1.2663517535892343E-5</v>
      </c>
      <c r="AJ4423">
        <f t="shared" si="2144"/>
        <v>0</v>
      </c>
      <c r="AK4423" s="22">
        <f t="shared" si="2145"/>
        <v>2.1083841962926306E-8</v>
      </c>
      <c r="AL4423">
        <f t="shared" si="2146"/>
        <v>-2.2622962426219781E-8</v>
      </c>
      <c r="AM4423">
        <f t="shared" si="2147"/>
        <v>1.7345175911546645E-4</v>
      </c>
      <c r="AN4423">
        <f t="shared" si="2148"/>
        <v>-2.2622962426219781E-8</v>
      </c>
      <c r="AO4423">
        <f t="shared" si="2149"/>
        <v>1.7345175911546645E-4</v>
      </c>
      <c r="AP4423">
        <f t="shared" si="2150"/>
        <v>0</v>
      </c>
      <c r="AQ4423">
        <f t="shared" si="2151"/>
        <v>0</v>
      </c>
    </row>
    <row r="4424" spans="13:43" x14ac:dyDescent="0.25">
      <c r="M4424">
        <f t="shared" si="2152"/>
        <v>4411</v>
      </c>
      <c r="N4424">
        <f t="shared" si="2131"/>
        <v>12914.785829435767</v>
      </c>
      <c r="O4424">
        <f t="shared" si="2132"/>
        <v>161434.82286794708</v>
      </c>
      <c r="P4424">
        <f t="shared" si="2122"/>
        <v>-5.2665698075227817E-13</v>
      </c>
      <c r="Q4424">
        <f t="shared" si="2123"/>
        <v>-1.2040573024387849E-16</v>
      </c>
      <c r="R4424">
        <f t="shared" si="2124"/>
        <v>-4.9082663630221634E-13</v>
      </c>
      <c r="S4424">
        <f t="shared" si="2125"/>
        <v>7.5545269974914666E-12</v>
      </c>
      <c r="T4424">
        <f t="shared" si="2126"/>
        <v>7.0405657012968004E-12</v>
      </c>
      <c r="U4424">
        <f t="shared" si="2127"/>
        <v>0</v>
      </c>
      <c r="V4424">
        <f t="shared" si="2128"/>
        <v>0</v>
      </c>
      <c r="W4424">
        <f t="shared" si="2133"/>
        <v>7.6563937863825818E-8</v>
      </c>
      <c r="X4424">
        <f t="shared" si="2134"/>
        <v>-5.8715393656960462E-4</v>
      </c>
      <c r="Y4424">
        <f t="shared" si="2129"/>
        <v>4.7100985693053157E-12</v>
      </c>
      <c r="Z4424">
        <f t="shared" si="2130"/>
        <v>4.3896538390543755E-12</v>
      </c>
      <c r="AA4424">
        <f t="shared" si="2135"/>
        <v>1</v>
      </c>
      <c r="AB4424">
        <f t="shared" si="2136"/>
        <v>0</v>
      </c>
      <c r="AC4424">
        <f t="shared" si="2137"/>
        <v>0</v>
      </c>
      <c r="AD4424">
        <f t="shared" si="2138"/>
        <v>-161435.82286794708</v>
      </c>
      <c r="AE4424">
        <f t="shared" si="2139"/>
        <v>0</v>
      </c>
      <c r="AF4424">
        <f t="shared" si="2140"/>
        <v>1</v>
      </c>
      <c r="AG4424">
        <f t="shared" si="2141"/>
        <v>-2</v>
      </c>
      <c r="AH4424">
        <f t="shared" si="2142"/>
        <v>1</v>
      </c>
      <c r="AI4424">
        <f t="shared" si="2143"/>
        <v>-4.2867446286136642E-5</v>
      </c>
      <c r="AJ4424">
        <f t="shared" si="2144"/>
        <v>0</v>
      </c>
      <c r="AK4424" s="22">
        <f t="shared" si="2145"/>
        <v>-7.1355021308319029E-8</v>
      </c>
      <c r="AL4424">
        <f t="shared" si="2146"/>
        <v>7.6563937863825818E-8</v>
      </c>
      <c r="AM4424">
        <f t="shared" si="2147"/>
        <v>-5.8715393656960462E-4</v>
      </c>
      <c r="AN4424">
        <f t="shared" si="2148"/>
        <v>7.6563937863825818E-8</v>
      </c>
      <c r="AO4424">
        <f t="shared" si="2149"/>
        <v>-5.8715393656960462E-4</v>
      </c>
      <c r="AP4424">
        <f t="shared" si="2150"/>
        <v>0</v>
      </c>
      <c r="AQ4424">
        <f t="shared" si="2151"/>
        <v>0</v>
      </c>
    </row>
    <row r="4425" spans="13:43" x14ac:dyDescent="0.25">
      <c r="M4425">
        <f t="shared" si="2152"/>
        <v>4412</v>
      </c>
      <c r="N4425">
        <f t="shared" si="2131"/>
        <v>12917.713688385991</v>
      </c>
      <c r="O4425">
        <f t="shared" si="2132"/>
        <v>161471.4211048249</v>
      </c>
      <c r="P4425">
        <f t="shared" si="2122"/>
        <v>-7.9572567449966136E-13</v>
      </c>
      <c r="Q4425">
        <f t="shared" si="2123"/>
        <v>-1.8187970282974473E-16</v>
      </c>
      <c r="R4425">
        <f t="shared" si="2124"/>
        <v>-7.4158963140695375E-13</v>
      </c>
      <c r="S4425">
        <f t="shared" si="2125"/>
        <v>-1.2525553842306889E-11</v>
      </c>
      <c r="T4425">
        <f t="shared" si="2126"/>
        <v>-1.1673395938776226E-11</v>
      </c>
      <c r="U4425">
        <f t="shared" si="2127"/>
        <v>0</v>
      </c>
      <c r="V4425">
        <f t="shared" si="2128"/>
        <v>0</v>
      </c>
      <c r="W4425">
        <f t="shared" si="2133"/>
        <v>-1.2697328532757719E-7</v>
      </c>
      <c r="X4425">
        <f t="shared" si="2134"/>
        <v>9.73954188279407E-4</v>
      </c>
      <c r="Y4425">
        <f t="shared" si="2129"/>
        <v>-5.1875894365527439E-13</v>
      </c>
      <c r="Z4425">
        <f t="shared" si="2130"/>
        <v>-4.8346593071321303E-13</v>
      </c>
      <c r="AA4425">
        <f t="shared" si="2135"/>
        <v>1</v>
      </c>
      <c r="AB4425">
        <f t="shared" si="2136"/>
        <v>0</v>
      </c>
      <c r="AC4425">
        <f t="shared" si="2137"/>
        <v>0</v>
      </c>
      <c r="AD4425">
        <f t="shared" si="2138"/>
        <v>-161472.4211048249</v>
      </c>
      <c r="AE4425">
        <f t="shared" si="2139"/>
        <v>0</v>
      </c>
      <c r="AF4425">
        <f t="shared" si="2140"/>
        <v>1</v>
      </c>
      <c r="AG4425">
        <f t="shared" si="2141"/>
        <v>-2</v>
      </c>
      <c r="AH4425">
        <f t="shared" si="2142"/>
        <v>1</v>
      </c>
      <c r="AI4425">
        <f t="shared" si="2143"/>
        <v>7.1107294187853286E-5</v>
      </c>
      <c r="AJ4425">
        <f t="shared" si="2144"/>
        <v>0</v>
      </c>
      <c r="AK4425" s="22">
        <f t="shared" si="2145"/>
        <v>1.1833484187099539E-7</v>
      </c>
      <c r="AL4425">
        <f t="shared" si="2146"/>
        <v>-1.2697328532757719E-7</v>
      </c>
      <c r="AM4425">
        <f t="shared" si="2147"/>
        <v>9.739541882794069E-4</v>
      </c>
      <c r="AN4425">
        <f t="shared" si="2148"/>
        <v>-1.2697328532757719E-7</v>
      </c>
      <c r="AO4425">
        <f t="shared" si="2149"/>
        <v>9.739541882794069E-4</v>
      </c>
      <c r="AP4425">
        <f t="shared" si="2150"/>
        <v>0</v>
      </c>
      <c r="AQ4425">
        <f t="shared" si="2151"/>
        <v>0</v>
      </c>
    </row>
    <row r="4426" spans="13:43" x14ac:dyDescent="0.25">
      <c r="M4426">
        <f t="shared" si="2152"/>
        <v>4413</v>
      </c>
      <c r="N4426">
        <f t="shared" si="2131"/>
        <v>12920.641547336214</v>
      </c>
      <c r="O4426">
        <f t="shared" si="2132"/>
        <v>161508.01934170269</v>
      </c>
      <c r="P4426">
        <f t="shared" si="2122"/>
        <v>-9.2132476118357223E-13</v>
      </c>
      <c r="Q4426">
        <f t="shared" si="2123"/>
        <v>-2.105402743424813E-16</v>
      </c>
      <c r="R4426">
        <f t="shared" si="2124"/>
        <v>-8.5864376624750442E-13</v>
      </c>
      <c r="S4426">
        <f t="shared" si="2125"/>
        <v>1.6920190245299908E-11</v>
      </c>
      <c r="T4426">
        <f t="shared" si="2126"/>
        <v>1.5769049622833088E-11</v>
      </c>
      <c r="U4426">
        <f t="shared" si="2127"/>
        <v>0</v>
      </c>
      <c r="V4426">
        <f t="shared" si="2128"/>
        <v>0</v>
      </c>
      <c r="W4426">
        <f t="shared" si="2133"/>
        <v>1.7156119873886399E-7</v>
      </c>
      <c r="X4426">
        <f t="shared" si="2134"/>
        <v>-1.3162660520913787E-3</v>
      </c>
      <c r="Y4426">
        <f t="shared" si="2129"/>
        <v>9.4212444574058749E-12</v>
      </c>
      <c r="Z4426">
        <f t="shared" si="2130"/>
        <v>8.7802837440875456E-12</v>
      </c>
      <c r="AA4426">
        <f t="shared" si="2135"/>
        <v>1</v>
      </c>
      <c r="AB4426">
        <f t="shared" si="2136"/>
        <v>0</v>
      </c>
      <c r="AC4426">
        <f t="shared" si="2137"/>
        <v>0</v>
      </c>
      <c r="AD4426">
        <f t="shared" si="2138"/>
        <v>-161509.01934170269</v>
      </c>
      <c r="AE4426">
        <f t="shared" si="2139"/>
        <v>0</v>
      </c>
      <c r="AF4426">
        <f t="shared" si="2140"/>
        <v>1</v>
      </c>
      <c r="AG4426">
        <f t="shared" si="2141"/>
        <v>-2</v>
      </c>
      <c r="AH4426">
        <f t="shared" si="2142"/>
        <v>1</v>
      </c>
      <c r="AI4426">
        <f t="shared" si="2143"/>
        <v>-9.6099093720199017E-5</v>
      </c>
      <c r="AJ4426">
        <f t="shared" si="2144"/>
        <v>0</v>
      </c>
      <c r="AK4426" s="22">
        <f t="shared" si="2145"/>
        <v>-1.598892812104987E-7</v>
      </c>
      <c r="AL4426">
        <f t="shared" si="2146"/>
        <v>1.7156119873886399E-7</v>
      </c>
      <c r="AM4426">
        <f t="shared" si="2147"/>
        <v>-1.3162660520913789E-3</v>
      </c>
      <c r="AN4426">
        <f t="shared" si="2148"/>
        <v>1.7156119873886399E-7</v>
      </c>
      <c r="AO4426">
        <f t="shared" si="2149"/>
        <v>-1.3162660520913789E-3</v>
      </c>
      <c r="AP4426">
        <f t="shared" si="2150"/>
        <v>0</v>
      </c>
      <c r="AQ4426">
        <f t="shared" si="2151"/>
        <v>0</v>
      </c>
    </row>
    <row r="4427" spans="13:43" x14ac:dyDescent="0.25">
      <c r="M4427">
        <f t="shared" si="2152"/>
        <v>4414</v>
      </c>
      <c r="N4427">
        <f t="shared" si="2131"/>
        <v>12923.569406286437</v>
      </c>
      <c r="O4427">
        <f t="shared" si="2132"/>
        <v>161544.61757858045</v>
      </c>
      <c r="P4427">
        <f t="shared" si="2122"/>
        <v>-8.8106138949181717E-13</v>
      </c>
      <c r="Q4427">
        <f t="shared" si="2123"/>
        <v>-2.0129371242754592E-16</v>
      </c>
      <c r="R4427">
        <f t="shared" si="2124"/>
        <v>-8.2111965469880446E-13</v>
      </c>
      <c r="S4427">
        <f t="shared" si="2125"/>
        <v>-2.0539362177094879E-11</v>
      </c>
      <c r="T4427">
        <f t="shared" si="2126"/>
        <v>-1.9141996437180686E-11</v>
      </c>
      <c r="U4427">
        <f t="shared" si="2127"/>
        <v>0</v>
      </c>
      <c r="V4427">
        <f t="shared" si="2128"/>
        <v>0</v>
      </c>
      <c r="W4427">
        <f t="shared" si="2133"/>
        <v>-2.0830474971500306E-7</v>
      </c>
      <c r="X4427">
        <f t="shared" si="2134"/>
        <v>1.5985351652429835E-3</v>
      </c>
      <c r="Y4427">
        <f t="shared" si="2129"/>
        <v>-2.7018700446249764E-12</v>
      </c>
      <c r="Z4427">
        <f t="shared" si="2130"/>
        <v>-2.518052231710152E-12</v>
      </c>
      <c r="AA4427">
        <f t="shared" si="2135"/>
        <v>1</v>
      </c>
      <c r="AB4427">
        <f t="shared" si="2136"/>
        <v>0</v>
      </c>
      <c r="AC4427">
        <f t="shared" si="2137"/>
        <v>0</v>
      </c>
      <c r="AD4427">
        <f t="shared" si="2138"/>
        <v>-161545.61757858045</v>
      </c>
      <c r="AE4427">
        <f t="shared" si="2139"/>
        <v>0</v>
      </c>
      <c r="AF4427">
        <f t="shared" si="2140"/>
        <v>1</v>
      </c>
      <c r="AG4427">
        <f t="shared" si="2141"/>
        <v>-2</v>
      </c>
      <c r="AH4427">
        <f t="shared" si="2142"/>
        <v>1</v>
      </c>
      <c r="AI4427">
        <f t="shared" si="2143"/>
        <v>1.1670723877450775E-4</v>
      </c>
      <c r="AJ4427">
        <f t="shared" si="2144"/>
        <v>0</v>
      </c>
      <c r="AK4427" s="22">
        <f t="shared" si="2145"/>
        <v>1.941330379450181E-7</v>
      </c>
      <c r="AL4427">
        <f t="shared" si="2146"/>
        <v>-2.0830474971500306E-7</v>
      </c>
      <c r="AM4427">
        <f t="shared" si="2147"/>
        <v>1.5985351652429832E-3</v>
      </c>
      <c r="AN4427">
        <f t="shared" si="2148"/>
        <v>-2.0830474971500306E-7</v>
      </c>
      <c r="AO4427">
        <f t="shared" si="2149"/>
        <v>1.5985351652429832E-3</v>
      </c>
      <c r="AP4427">
        <f t="shared" si="2150"/>
        <v>0</v>
      </c>
      <c r="AQ4427">
        <f t="shared" si="2151"/>
        <v>0</v>
      </c>
    </row>
    <row r="4428" spans="13:43" x14ac:dyDescent="0.25">
      <c r="M4428">
        <f t="shared" si="2152"/>
        <v>4415</v>
      </c>
      <c r="N4428">
        <f t="shared" si="2131"/>
        <v>12926.497265236661</v>
      </c>
      <c r="O4428">
        <f t="shared" si="2132"/>
        <v>161581.21581545827</v>
      </c>
      <c r="P4428">
        <f t="shared" si="2122"/>
        <v>-6.8240187742050604E-13</v>
      </c>
      <c r="Q4428">
        <f t="shared" si="2123"/>
        <v>-1.5587119815621738E-16</v>
      </c>
      <c r="R4428">
        <f t="shared" si="2124"/>
        <v>-6.3597565463234491E-13</v>
      </c>
      <c r="S4428">
        <f t="shared" si="2125"/>
        <v>2.3219532057698384E-11</v>
      </c>
      <c r="T4428">
        <f t="shared" si="2126"/>
        <v>2.1639824844080511E-11</v>
      </c>
      <c r="U4428">
        <f t="shared" si="2127"/>
        <v>0</v>
      </c>
      <c r="V4428">
        <f t="shared" si="2128"/>
        <v>0</v>
      </c>
      <c r="W4428">
        <f t="shared" si="2133"/>
        <v>2.3553966336269794E-7</v>
      </c>
      <c r="X4428">
        <f t="shared" si="2134"/>
        <v>-1.8079460335705671E-3</v>
      </c>
      <c r="Y4428">
        <f t="shared" si="2129"/>
        <v>1.0386608986310931E-11</v>
      </c>
      <c r="Z4428">
        <f t="shared" si="2130"/>
        <v>9.6799710962823824E-12</v>
      </c>
      <c r="AA4428">
        <f t="shared" si="2135"/>
        <v>1</v>
      </c>
      <c r="AB4428">
        <f t="shared" si="2136"/>
        <v>0</v>
      </c>
      <c r="AC4428">
        <f t="shared" si="2137"/>
        <v>0</v>
      </c>
      <c r="AD4428">
        <f t="shared" si="2138"/>
        <v>-161582.21581545827</v>
      </c>
      <c r="AE4428">
        <f t="shared" si="2139"/>
        <v>0</v>
      </c>
      <c r="AF4428">
        <f t="shared" si="2140"/>
        <v>1</v>
      </c>
      <c r="AG4428">
        <f t="shared" si="2141"/>
        <v>-2</v>
      </c>
      <c r="AH4428">
        <f t="shared" si="2142"/>
        <v>1</v>
      </c>
      <c r="AI4428">
        <f t="shared" si="2143"/>
        <v>-1.3199608505030236E-4</v>
      </c>
      <c r="AJ4428">
        <f t="shared" si="2144"/>
        <v>0</v>
      </c>
      <c r="AK4428" s="22">
        <f t="shared" si="2145"/>
        <v>-2.1951506371174231E-7</v>
      </c>
      <c r="AL4428">
        <f t="shared" si="2146"/>
        <v>2.3553966336269794E-7</v>
      </c>
      <c r="AM4428">
        <f t="shared" si="2147"/>
        <v>-1.8079460335705673E-3</v>
      </c>
      <c r="AN4428">
        <f t="shared" si="2148"/>
        <v>2.3553966336269794E-7</v>
      </c>
      <c r="AO4428">
        <f t="shared" si="2149"/>
        <v>-1.8079460335705673E-3</v>
      </c>
      <c r="AP4428">
        <f t="shared" si="2150"/>
        <v>0</v>
      </c>
      <c r="AQ4428">
        <f t="shared" si="2151"/>
        <v>0</v>
      </c>
    </row>
    <row r="4429" spans="13:43" x14ac:dyDescent="0.25">
      <c r="M4429">
        <f t="shared" si="2152"/>
        <v>4416</v>
      </c>
      <c r="N4429">
        <f t="shared" si="2131"/>
        <v>12929.425124186884</v>
      </c>
      <c r="O4429">
        <f t="shared" si="2132"/>
        <v>161617.81405233606</v>
      </c>
      <c r="P4429">
        <f t="shared" si="2122"/>
        <v>-3.6128840500548794E-13</v>
      </c>
      <c r="Q4429">
        <f t="shared" si="2123"/>
        <v>-8.2505201206499471E-17</v>
      </c>
      <c r="R4429">
        <f t="shared" si="2124"/>
        <v>-3.3670867195292449E-13</v>
      </c>
      <c r="S4429">
        <f t="shared" si="2125"/>
        <v>-2.4840087668247361E-11</v>
      </c>
      <c r="T4429">
        <f t="shared" si="2126"/>
        <v>-2.3150128302187662E-11</v>
      </c>
      <c r="U4429">
        <f t="shared" si="2127"/>
        <v>0</v>
      </c>
      <c r="V4429">
        <f t="shared" si="2128"/>
        <v>0</v>
      </c>
      <c r="W4429">
        <f t="shared" si="2133"/>
        <v>-2.5203569680433489E-7</v>
      </c>
      <c r="X4429">
        <f t="shared" si="2134"/>
        <v>1.935003868176169E-3</v>
      </c>
      <c r="Y4429">
        <f t="shared" si="2129"/>
        <v>-6.344138837097589E-12</v>
      </c>
      <c r="Z4429">
        <f t="shared" si="2130"/>
        <v>-5.9125245452913597E-12</v>
      </c>
      <c r="AA4429">
        <f t="shared" si="2135"/>
        <v>1</v>
      </c>
      <c r="AB4429">
        <f t="shared" si="2136"/>
        <v>0</v>
      </c>
      <c r="AC4429">
        <f t="shared" si="2137"/>
        <v>0</v>
      </c>
      <c r="AD4429">
        <f t="shared" si="2138"/>
        <v>-161618.81405233606</v>
      </c>
      <c r="AE4429">
        <f t="shared" si="2139"/>
        <v>0</v>
      </c>
      <c r="AF4429">
        <f t="shared" si="2140"/>
        <v>1</v>
      </c>
      <c r="AG4429">
        <f t="shared" si="2141"/>
        <v>-2</v>
      </c>
      <c r="AH4429">
        <f t="shared" si="2142"/>
        <v>1</v>
      </c>
      <c r="AI4429">
        <f t="shared" si="2143"/>
        <v>1.4127242926024029E-4</v>
      </c>
      <c r="AJ4429">
        <f t="shared" si="2144"/>
        <v>0</v>
      </c>
      <c r="AK4429" s="22">
        <f t="shared" si="2145"/>
        <v>2.3488881342435833E-7</v>
      </c>
      <c r="AL4429">
        <f t="shared" si="2146"/>
        <v>-2.5203569680433489E-7</v>
      </c>
      <c r="AM4429">
        <f t="shared" si="2147"/>
        <v>1.9350038681761688E-3</v>
      </c>
      <c r="AN4429">
        <f t="shared" si="2148"/>
        <v>-2.5203569680433489E-7</v>
      </c>
      <c r="AO4429">
        <f t="shared" si="2149"/>
        <v>1.9350038681761688E-3</v>
      </c>
      <c r="AP4429">
        <f t="shared" si="2150"/>
        <v>0</v>
      </c>
      <c r="AQ4429">
        <f t="shared" si="2151"/>
        <v>0</v>
      </c>
    </row>
    <row r="4430" spans="13:43" x14ac:dyDescent="0.25">
      <c r="M4430">
        <f t="shared" si="2152"/>
        <v>4417</v>
      </c>
      <c r="N4430">
        <f t="shared" si="2131"/>
        <v>12932.352983137109</v>
      </c>
      <c r="O4430">
        <f t="shared" si="2132"/>
        <v>161654.41228921385</v>
      </c>
      <c r="P4430">
        <f t="shared" ref="P4430:P4493" si="2153">4*SIN(N4430)*COS(N4430)/(((N4430)^3)+$H$13*AH4430)</f>
        <v>2.4363503760775655E-14</v>
      </c>
      <c r="Q4430">
        <f t="shared" ref="Q4430:Q4493" si="2154">(AH4430*$H$13*SIN(N4430)*COS(N4430)/N4430)/((N4430^3)+AH4430*$H$13)</f>
        <v>5.5624832289864645E-18</v>
      </c>
      <c r="R4430">
        <f t="shared" ref="R4430:R4493" si="2155">((2*AJ4430*N4430*$H$7+4*SIN(N4430)/(1+$H$7))*COS(N4430))/((N4430^3)+AH4430*$H$13)</f>
        <v>2.2705968090191665E-14</v>
      </c>
      <c r="S4430">
        <f t="shared" ref="S4430:S4493" si="2156">(4*SIN(N4430)-AH4430*$H$13*2*$H$8*SIN(N4430)/N4430)*COS(N4430*$K$20)/$H$7/((N4430^3)+AH4430*$H$13)</f>
        <v>2.5328768925161963E-11</v>
      </c>
      <c r="T4430">
        <f t="shared" ref="T4430:T4493" si="2157">(2*AJ4430*N4430*$H$7+4*SIN(N4430)/(1+$H$7)-AH4430*$H$13*2*$H$9*SIN(N4430)/N4430)*COS(N4430*$K$20)/((N4430^3)+AH4430*$H$13)/$H$7</f>
        <v>2.3605562837988781E-11</v>
      </c>
      <c r="U4430">
        <f t="shared" ref="U4430:U4493" si="2158">(2*N4430-AH4430*$H$13*$H$8)*SIN(N4430)*SIN($K$20*N4430)/((N4430^3)+AH4430*$H$13)</f>
        <v>0</v>
      </c>
      <c r="V4430">
        <f t="shared" ref="V4430:V4493" si="2159">(AJ4430*N4430*N4430+2*N4430*SIN(N4430)/$H$7/ (1+$H$7)-$H$9*AH4430*$H$13*SIN(N4430)/$H$7)*SIN($K$20*N4430)/((N4430^3)+AH4430*$H$13)</f>
        <v>0</v>
      </c>
      <c r="W4430">
        <f t="shared" si="2133"/>
        <v>2.5705220655286253E-7</v>
      </c>
      <c r="X4430">
        <f t="shared" si="2134"/>
        <v>-1.9739650739453904E-3</v>
      </c>
      <c r="Y4430">
        <f t="shared" ref="Y4430:Y4493" si="2160">(24/5/$H$7)*(2/(N4430^2)+$H$8)*(COS(N4430*$K$10)-COS(N4430))*SIN(N4430)/((N4430^3)+AH4430*$H$13)</f>
        <v>7.9718416447398561E-12</v>
      </c>
      <c r="Z4430">
        <f t="shared" ref="Z4430:Z4493" si="2161">(24/5)*(AJ4430/N4430+2*(1+$H$7)*SIN(N4430)/$H$7/M4430/M4430/$H$5/$H$5+$H$9*SIN(N4430)/$H$7)*(COS(N4430*$K$10)-COS(N4430))/((N4430^3)+AH4430*$H$13)</f>
        <v>7.4294889512953465E-12</v>
      </c>
      <c r="AA4430">
        <f t="shared" si="2135"/>
        <v>1</v>
      </c>
      <c r="AB4430">
        <f t="shared" si="2136"/>
        <v>0</v>
      </c>
      <c r="AC4430">
        <f t="shared" si="2137"/>
        <v>0</v>
      </c>
      <c r="AD4430">
        <f t="shared" si="2138"/>
        <v>-161655.41228921385</v>
      </c>
      <c r="AE4430">
        <f t="shared" si="2139"/>
        <v>0</v>
      </c>
      <c r="AF4430">
        <f t="shared" si="2140"/>
        <v>1</v>
      </c>
      <c r="AG4430">
        <f t="shared" si="2141"/>
        <v>-2</v>
      </c>
      <c r="AH4430">
        <f t="shared" si="2142"/>
        <v>1</v>
      </c>
      <c r="AI4430">
        <f t="shared" si="2143"/>
        <v>-1.4411693857236427E-4</v>
      </c>
      <c r="AJ4430">
        <f t="shared" si="2144"/>
        <v>0</v>
      </c>
      <c r="AK4430" s="22">
        <f t="shared" si="2145"/>
        <v>-2.3956403220211018E-7</v>
      </c>
      <c r="AL4430">
        <f t="shared" si="2146"/>
        <v>2.5705220655286253E-7</v>
      </c>
      <c r="AM4430">
        <f t="shared" si="2147"/>
        <v>-1.9739650739453909E-3</v>
      </c>
      <c r="AN4430">
        <f t="shared" si="2148"/>
        <v>2.5705220655286253E-7</v>
      </c>
      <c r="AO4430">
        <f t="shared" si="2149"/>
        <v>-1.9739650739453909E-3</v>
      </c>
      <c r="AP4430">
        <f t="shared" si="2150"/>
        <v>0</v>
      </c>
      <c r="AQ4430">
        <f t="shared" si="2151"/>
        <v>0</v>
      </c>
    </row>
    <row r="4431" spans="13:43" x14ac:dyDescent="0.25">
      <c r="M4431">
        <f t="shared" si="2152"/>
        <v>4418</v>
      </c>
      <c r="N4431">
        <f t="shared" ref="N4431:N4494" si="2162">M4431*$H$5/(1+$H$7)</f>
        <v>12935.280842087332</v>
      </c>
      <c r="O4431">
        <f t="shared" ref="O4431:O4494" si="2163">N4431*$H$14</f>
        <v>161691.01052609165</v>
      </c>
      <c r="P4431">
        <f t="shared" si="2153"/>
        <v>4.0511034786237378E-13</v>
      </c>
      <c r="Q4431">
        <f t="shared" si="2154"/>
        <v>9.2470667757023756E-17</v>
      </c>
      <c r="R4431">
        <f t="shared" si="2155"/>
        <v>3.7754925243464474E-13</v>
      </c>
      <c r="S4431">
        <f t="shared" si="2156"/>
        <v>-2.4664888392244994E-11</v>
      </c>
      <c r="T4431">
        <f t="shared" si="2157"/>
        <v>-2.2986848455027954E-11</v>
      </c>
      <c r="U4431">
        <f t="shared" si="2158"/>
        <v>0</v>
      </c>
      <c r="V4431">
        <f t="shared" si="2159"/>
        <v>0</v>
      </c>
      <c r="W4431">
        <f t="shared" ref="W4431:W4494" si="2164">AH4431*$H$13*((2/N4431)+N4431*$H$8)*SIN(N4431)*COS($K$14*N4431)/((N4431^3)+AH4431*$H$13)/$H$7</f>
        <v>-2.5037139509254403E-7</v>
      </c>
      <c r="X4431">
        <f t="shared" ref="X4431:X4494" si="2165">(((AJ4431+2*SIN(N4431)/$H$7/M4431/$H$5+$H$9*N4431*SIN(N4431)/$H$7)*AH4431*$H$13/((N4431^3)+AH4431*$H$13))-AJ4431-2*SIN(N4431)/$H$7/M4431/$H$5)*COS($K$14*N4431)</f>
        <v>1.9230968722789114E-3</v>
      </c>
      <c r="Y4431">
        <f t="shared" si="2160"/>
        <v>-9.6362471122778824E-12</v>
      </c>
      <c r="Z4431">
        <f t="shared" si="2161"/>
        <v>-8.9806590049188635E-12</v>
      </c>
      <c r="AA4431">
        <f t="shared" ref="AA4431:AA4494" si="2166">(-1+(1-2*O4431+2*O4431*O4431)*EXP(-2*O4431))/((1-2*O4431)*EXP(-2*O4431)-1)</f>
        <v>1</v>
      </c>
      <c r="AB4431">
        <f t="shared" ref="AB4431:AB4494" si="2167">O4431*EXP(-O4431)/((1-2*O4431)*EXP(-2*O4431)-1)</f>
        <v>0</v>
      </c>
      <c r="AC4431">
        <f t="shared" ref="AC4431:AC4494" si="2168">-(AA4431*(1+2*O4431)+2*O4431*O4431)*EXP(-O4431)</f>
        <v>0</v>
      </c>
      <c r="AD4431">
        <f t="shared" ref="AD4431:AD4494" si="2169">-AB4431*(1+2*O4431)*EXP(-O4431)-(1+O4431)</f>
        <v>-161692.01052609165</v>
      </c>
      <c r="AE4431">
        <f t="shared" ref="AE4431:AE4494" si="2170">(2*AA4431-1+2*O4431)*EXP(-O4431)</f>
        <v>0</v>
      </c>
      <c r="AF4431">
        <f t="shared" ref="AF4431:AF4494" si="2171">2*AB4431*EXP(-O4431)+1</f>
        <v>1</v>
      </c>
      <c r="AG4431">
        <f t="shared" ref="AG4431:AG4494" si="2172">(AC4431*EXP(-O4431)-AE4431*EXP(-O4431)-AA4431-1)</f>
        <v>-2</v>
      </c>
      <c r="AH4431">
        <f t="shared" ref="AH4431:AH4494" si="2173">-2*(AC4431*EXP(-O4431)+AA4431)/AG4431</f>
        <v>1</v>
      </c>
      <c r="AI4431">
        <f t="shared" ref="AI4431:AI4494" si="2174">-2*SIN(N4431)/$H$5/M4431</f>
        <v>1.4040310533138545E-4</v>
      </c>
      <c r="AJ4431">
        <f t="shared" ref="AJ4431:AJ4494" si="2175">-((AC4431*EXP(-O4431)+AA4431)*((AD4431*EXP(-O4431)-AF4431*EXP(-O4431)-AB4431)*AI4431)/(AG4431))+(AD4431*EXP(-O4431)+AB4431)*AI4431</f>
        <v>0</v>
      </c>
      <c r="AK4431" s="22">
        <f t="shared" ref="AK4431:AK4494" si="2176">-(((AJ4431+2*SIN(N4431)/$H$7/M4431/$H$5+$H$9*N4431*SIN(N4431)/$H$7)*AH4431*$H$13/((N4431^3)+AH4431*$H$13)))/(AC4431*EXP(-O4431)+AA4431)-((AD4431-AF4431)*EXP(-O4431)-AB4431)*AI4431/AG4431</f>
        <v>2.3333774006761009E-7</v>
      </c>
      <c r="AL4431">
        <f t="shared" ref="AL4431:AL4494" si="2177">-(AH4431*$H$13*((2/N4431)+N4431*$H$8)*SIN(N4431)*COS($D$8*N4431)/((N4431^3)+AH4431*$H$13)/$H$7)*((AC4431+AE4431*N4431*$D$9)*EXP($D$9*N4431-O4431)+(AA4431+N4431*$D$9)*EXP(-$D$9*N4431)+2*(AE4431*EXP(N4431*$D$9-O4431)-EXP(-N4431*$D$9)))/(AC4431*EXP(-O4431)+AA4431)</f>
        <v>-2.5037139509254403E-7</v>
      </c>
      <c r="AM4431">
        <f t="shared" ref="AM4431:AM4494" si="2178">-AO4431+2*COS($D$8*N4431)*((AE4431*AK4431+AF4431*AI4431)*EXP(N4431*$D$9-O4431)-AK4431*EXP(-N4431*$D$9)+AI4431/$H$7)</f>
        <v>1.9230968722789114E-3</v>
      </c>
      <c r="AN4431">
        <f t="shared" ref="AN4431:AN4494" si="2179">((AC4431+AE4431*N4431*$D$9)*EXP($D$9*N4431-O4431)+(AA4431+N4431*$D$9)*EXP(-$D$9*N4431))*(AH4431*$H$13*((2/N4431)+N4431*$H$8)*SIN(N4431)*COS($D$8*N4431)/((N4431^3)+AH4431*$H$13)/$H$7)/(AC4431*EXP(-O4431)+AA4431)</f>
        <v>-2.5037139509254403E-7</v>
      </c>
      <c r="AO4431">
        <f t="shared" ref="AO4431:AO4494" si="2180">-(COS($D$8*N4431)*((AC4431*AK4431+AD4431*AI4431+(AE4431*AK4431+AF4431*AI4431)*N4431*$D$9)*EXP(N4431*$D$9-O4431)+(AA4431*AK4431+AB4431*AI4431+AK4431*N4431*$D$9)*EXP(-N4431*$D$9)-AI4431/$H$7))</f>
        <v>1.9230968722789114E-3</v>
      </c>
      <c r="AP4431">
        <f t="shared" ref="AP4431:AP4494" si="2181">(AH4431*$H$13*((2/N4431)+N4431*$H$8)*SIN(N4431)/((N4431^3)+AH4431*$H$13)/$H$7)*SIN(N4431*$D$8)*((AC4431+AE4431+AE4431*N4431*$D$9)*EXP(N4431*$D$9-O4431)+(-(AA4431-1)-N4431*$D$9)*EXP(-N4431*$D$9))/(AC4431*EXP(-O4431)+AA4431)</f>
        <v>0</v>
      </c>
      <c r="AQ4431">
        <f t="shared" ref="AQ4431:AQ4494" si="2182">SIN(N4431*$D$8)*(((AC4431+AE4431)*AK4431+AD4431*AI4431+AF4431*AI4431+(AE4431*AK4431+AF4431*AI4431)*N4431*$D$9)*EXP(N4431*$D$9-O4431)+(-(AA4431-1)*AK4431-AB4431*AI4431-AK4431*N4431*$D$9)*EXP(-N4431*$D$9))</f>
        <v>0</v>
      </c>
    </row>
    <row r="4432" spans="13:43" x14ac:dyDescent="0.25">
      <c r="M4432">
        <f t="shared" ref="M4432:M4495" si="2183">M4431+1</f>
        <v>4419</v>
      </c>
      <c r="N4432">
        <f t="shared" si="2162"/>
        <v>12938.208701037554</v>
      </c>
      <c r="O4432">
        <f t="shared" si="2163"/>
        <v>161727.60876296944</v>
      </c>
      <c r="P4432">
        <f t="shared" si="2153"/>
        <v>7.1248502206909692E-13</v>
      </c>
      <c r="Q4432">
        <f t="shared" si="2154"/>
        <v>1.6259534434861141E-16</v>
      </c>
      <c r="R4432">
        <f t="shared" si="2155"/>
        <v>6.6401213613149757E-13</v>
      </c>
      <c r="S4432">
        <f t="shared" si="2156"/>
        <v>2.2880202069010977E-11</v>
      </c>
      <c r="T4432">
        <f t="shared" si="2157"/>
        <v>2.1323580679413771E-11</v>
      </c>
      <c r="U4432">
        <f t="shared" si="2158"/>
        <v>0</v>
      </c>
      <c r="V4432">
        <f t="shared" si="2159"/>
        <v>0</v>
      </c>
      <c r="W4432">
        <f t="shared" si="2164"/>
        <v>2.323077445871987E-7</v>
      </c>
      <c r="X4432">
        <f t="shared" si="2165"/>
        <v>-1.7847543231479552E-3</v>
      </c>
      <c r="Y4432">
        <f t="shared" si="2160"/>
        <v>4.1848687134168047E-12</v>
      </c>
      <c r="Z4432">
        <f t="shared" si="2161"/>
        <v>3.9001572352440182E-12</v>
      </c>
      <c r="AA4432">
        <f t="shared" si="2166"/>
        <v>1</v>
      </c>
      <c r="AB4432">
        <f t="shared" si="2167"/>
        <v>0</v>
      </c>
      <c r="AC4432">
        <f t="shared" si="2168"/>
        <v>0</v>
      </c>
      <c r="AD4432">
        <f t="shared" si="2169"/>
        <v>-161728.60876296944</v>
      </c>
      <c r="AE4432">
        <f t="shared" si="2170"/>
        <v>0</v>
      </c>
      <c r="AF4432">
        <f t="shared" si="2171"/>
        <v>1</v>
      </c>
      <c r="AG4432">
        <f t="shared" si="2172"/>
        <v>-2</v>
      </c>
      <c r="AH4432">
        <f t="shared" si="2173"/>
        <v>1</v>
      </c>
      <c r="AI4432">
        <f t="shared" si="2174"/>
        <v>-1.3030287031054149E-4</v>
      </c>
      <c r="AJ4432">
        <f t="shared" si="2175"/>
        <v>0</v>
      </c>
      <c r="AK4432" s="22">
        <f t="shared" si="2176"/>
        <v>-2.1650302384641207E-7</v>
      </c>
      <c r="AL4432">
        <f t="shared" si="2177"/>
        <v>2.323077445871987E-7</v>
      </c>
      <c r="AM4432">
        <f t="shared" si="2178"/>
        <v>-1.784754323147955E-3</v>
      </c>
      <c r="AN4432">
        <f t="shared" si="2179"/>
        <v>2.323077445871987E-7</v>
      </c>
      <c r="AO4432">
        <f t="shared" si="2180"/>
        <v>-1.784754323147955E-3</v>
      </c>
      <c r="AP4432">
        <f t="shared" si="2181"/>
        <v>0</v>
      </c>
      <c r="AQ4432">
        <f t="shared" si="2182"/>
        <v>0</v>
      </c>
    </row>
    <row r="4433" spans="13:43" x14ac:dyDescent="0.25">
      <c r="M4433">
        <f t="shared" si="2183"/>
        <v>4420</v>
      </c>
      <c r="N4433">
        <f t="shared" si="2162"/>
        <v>12941.136559987777</v>
      </c>
      <c r="O4433">
        <f t="shared" si="2163"/>
        <v>161764.20699984723</v>
      </c>
      <c r="P4433">
        <f t="shared" si="2153"/>
        <v>8.9130862074591813E-13</v>
      </c>
      <c r="Q4433">
        <f t="shared" si="2154"/>
        <v>2.0335844220904912E-16</v>
      </c>
      <c r="R4433">
        <f t="shared" si="2155"/>
        <v>8.3066973042490034E-13</v>
      </c>
      <c r="S4433">
        <f t="shared" si="2156"/>
        <v>-2.0057394045079861E-11</v>
      </c>
      <c r="T4433">
        <f t="shared" si="2157"/>
        <v>-1.8692818308555323E-11</v>
      </c>
      <c r="U4433">
        <f t="shared" si="2158"/>
        <v>0</v>
      </c>
      <c r="V4433">
        <f t="shared" si="2159"/>
        <v>0</v>
      </c>
      <c r="W4433">
        <f t="shared" si="2164"/>
        <v>-2.0369323016487926E-7</v>
      </c>
      <c r="X4433">
        <f t="shared" si="2165"/>
        <v>1.5652713248295721E-3</v>
      </c>
      <c r="Y4433">
        <f t="shared" si="2160"/>
        <v>-1.0290688150958286E-11</v>
      </c>
      <c r="Z4433">
        <f t="shared" si="2161"/>
        <v>-9.5905760959537304E-12</v>
      </c>
      <c r="AA4433">
        <f t="shared" si="2166"/>
        <v>1</v>
      </c>
      <c r="AB4433">
        <f t="shared" si="2167"/>
        <v>0</v>
      </c>
      <c r="AC4433">
        <f t="shared" si="2168"/>
        <v>0</v>
      </c>
      <c r="AD4433">
        <f t="shared" si="2169"/>
        <v>-161765.20699984723</v>
      </c>
      <c r="AE4433">
        <f t="shared" si="2170"/>
        <v>0</v>
      </c>
      <c r="AF4433">
        <f t="shared" si="2171"/>
        <v>1</v>
      </c>
      <c r="AG4433">
        <f t="shared" si="2172"/>
        <v>-2</v>
      </c>
      <c r="AH4433">
        <f t="shared" si="2173"/>
        <v>1</v>
      </c>
      <c r="AI4433">
        <f t="shared" si="2174"/>
        <v>1.1427866468627918E-4</v>
      </c>
      <c r="AJ4433">
        <f t="shared" si="2175"/>
        <v>0</v>
      </c>
      <c r="AK4433" s="22">
        <f t="shared" si="2176"/>
        <v>1.8983525644443666E-7</v>
      </c>
      <c r="AL4433">
        <f t="shared" si="2177"/>
        <v>-2.0369323016487926E-7</v>
      </c>
      <c r="AM4433">
        <f t="shared" si="2178"/>
        <v>1.5652713248295719E-3</v>
      </c>
      <c r="AN4433">
        <f t="shared" si="2179"/>
        <v>-2.0369323016487926E-7</v>
      </c>
      <c r="AO4433">
        <f t="shared" si="2180"/>
        <v>1.5652713248295719E-3</v>
      </c>
      <c r="AP4433">
        <f t="shared" si="2181"/>
        <v>0</v>
      </c>
      <c r="AQ4433">
        <f t="shared" si="2182"/>
        <v>0</v>
      </c>
    </row>
    <row r="4434" spans="13:43" x14ac:dyDescent="0.25">
      <c r="M4434">
        <f t="shared" si="2183"/>
        <v>4421</v>
      </c>
      <c r="N4434">
        <f t="shared" si="2162"/>
        <v>12944.064418938002</v>
      </c>
      <c r="O4434">
        <f t="shared" si="2163"/>
        <v>161800.80523672502</v>
      </c>
      <c r="P4434">
        <f t="shared" si="2153"/>
        <v>9.0959578553957718E-13</v>
      </c>
      <c r="Q4434">
        <f t="shared" si="2154"/>
        <v>2.0748384771743451E-16</v>
      </c>
      <c r="R4434">
        <f t="shared" si="2155"/>
        <v>8.4771275446372538E-13</v>
      </c>
      <c r="S4434">
        <f t="shared" si="2156"/>
        <v>1.6326247171511653E-11</v>
      </c>
      <c r="T4434">
        <f t="shared" si="2157"/>
        <v>1.5215514605323074E-11</v>
      </c>
      <c r="U4434">
        <f t="shared" si="2158"/>
        <v>0</v>
      </c>
      <c r="V4434">
        <f t="shared" si="2159"/>
        <v>0</v>
      </c>
      <c r="W4434">
        <f t="shared" si="2164"/>
        <v>1.6583900730179004E-7</v>
      </c>
      <c r="X4434">
        <f t="shared" si="2165"/>
        <v>-1.274670634761024E-3</v>
      </c>
      <c r="Y4434">
        <f t="shared" si="2160"/>
        <v>1.2335006256032678E-12</v>
      </c>
      <c r="Z4434">
        <f t="shared" si="2161"/>
        <v>1.1495811981391198E-12</v>
      </c>
      <c r="AA4434">
        <f t="shared" si="2166"/>
        <v>1</v>
      </c>
      <c r="AB4434">
        <f t="shared" si="2167"/>
        <v>0</v>
      </c>
      <c r="AC4434">
        <f t="shared" si="2168"/>
        <v>0</v>
      </c>
      <c r="AD4434">
        <f t="shared" si="2169"/>
        <v>-161801.80523672502</v>
      </c>
      <c r="AE4434">
        <f t="shared" si="2170"/>
        <v>0</v>
      </c>
      <c r="AF4434">
        <f t="shared" si="2171"/>
        <v>1</v>
      </c>
      <c r="AG4434">
        <f t="shared" si="2172"/>
        <v>-2</v>
      </c>
      <c r="AH4434">
        <f t="shared" si="2173"/>
        <v>1</v>
      </c>
      <c r="AI4434">
        <f t="shared" si="2174"/>
        <v>-9.3062238954081346E-5</v>
      </c>
      <c r="AJ4434">
        <f t="shared" si="2175"/>
        <v>0</v>
      </c>
      <c r="AK4434" s="22">
        <f t="shared" si="2176"/>
        <v>-1.5455639077520139E-7</v>
      </c>
      <c r="AL4434">
        <f t="shared" si="2177"/>
        <v>1.6583900730179004E-7</v>
      </c>
      <c r="AM4434">
        <f t="shared" si="2178"/>
        <v>-1.274670634761024E-3</v>
      </c>
      <c r="AN4434">
        <f t="shared" si="2179"/>
        <v>1.6583900730179004E-7</v>
      </c>
      <c r="AO4434">
        <f t="shared" si="2180"/>
        <v>-1.274670634761024E-3</v>
      </c>
      <c r="AP4434">
        <f t="shared" si="2181"/>
        <v>0</v>
      </c>
      <c r="AQ4434">
        <f t="shared" si="2182"/>
        <v>0</v>
      </c>
    </row>
    <row r="4435" spans="13:43" x14ac:dyDescent="0.25">
      <c r="M4435">
        <f t="shared" si="2183"/>
        <v>4422</v>
      </c>
      <c r="N4435">
        <f t="shared" si="2162"/>
        <v>12946.992277888226</v>
      </c>
      <c r="O4435">
        <f t="shared" si="2163"/>
        <v>161837.40347360284</v>
      </c>
      <c r="P4435">
        <f t="shared" si="2153"/>
        <v>7.6427548962620927E-13</v>
      </c>
      <c r="Q4435">
        <f t="shared" si="2154"/>
        <v>1.7429605698998874E-16</v>
      </c>
      <c r="R4435">
        <f t="shared" si="2155"/>
        <v>7.1227911428351294E-13</v>
      </c>
      <c r="S4435">
        <f t="shared" si="2156"/>
        <v>-1.1857677032828251E-11</v>
      </c>
      <c r="T4435">
        <f t="shared" si="2157"/>
        <v>-1.1050957160138165E-11</v>
      </c>
      <c r="U4435">
        <f t="shared" si="2158"/>
        <v>0</v>
      </c>
      <c r="V4435">
        <f t="shared" si="2159"/>
        <v>0</v>
      </c>
      <c r="W4435">
        <f t="shared" si="2164"/>
        <v>-1.2047533731612374E-7</v>
      </c>
      <c r="X4435">
        <f t="shared" si="2165"/>
        <v>9.2620618676340417E-4</v>
      </c>
      <c r="Y4435">
        <f t="shared" si="2160"/>
        <v>-7.1205580720013622E-12</v>
      </c>
      <c r="Z4435">
        <f t="shared" si="2161"/>
        <v>-6.6361212227412938E-12</v>
      </c>
      <c r="AA4435">
        <f t="shared" si="2166"/>
        <v>1</v>
      </c>
      <c r="AB4435">
        <f t="shared" si="2167"/>
        <v>0</v>
      </c>
      <c r="AC4435">
        <f t="shared" si="2168"/>
        <v>0</v>
      </c>
      <c r="AD4435">
        <f t="shared" si="2169"/>
        <v>-161838.40347360284</v>
      </c>
      <c r="AE4435">
        <f t="shared" si="2170"/>
        <v>0</v>
      </c>
      <c r="AF4435">
        <f t="shared" si="2171"/>
        <v>1</v>
      </c>
      <c r="AG4435">
        <f t="shared" si="2172"/>
        <v>-2</v>
      </c>
      <c r="AH4435">
        <f t="shared" si="2173"/>
        <v>1</v>
      </c>
      <c r="AI4435">
        <f t="shared" si="2174"/>
        <v>6.7621247998709007E-5</v>
      </c>
      <c r="AJ4435">
        <f t="shared" si="2175"/>
        <v>0</v>
      </c>
      <c r="AK4435" s="22">
        <f t="shared" si="2176"/>
        <v>1.1227897233562398E-7</v>
      </c>
      <c r="AL4435">
        <f t="shared" si="2177"/>
        <v>-1.2047533731612374E-7</v>
      </c>
      <c r="AM4435">
        <f t="shared" si="2178"/>
        <v>9.2620618676340428E-4</v>
      </c>
      <c r="AN4435">
        <f t="shared" si="2179"/>
        <v>-1.2047533731612374E-7</v>
      </c>
      <c r="AO4435">
        <f t="shared" si="2180"/>
        <v>9.2620618676340428E-4</v>
      </c>
      <c r="AP4435">
        <f t="shared" si="2181"/>
        <v>0</v>
      </c>
      <c r="AQ4435">
        <f t="shared" si="2182"/>
        <v>0</v>
      </c>
    </row>
    <row r="4436" spans="13:43" x14ac:dyDescent="0.25">
      <c r="M4436">
        <f t="shared" si="2183"/>
        <v>4423</v>
      </c>
      <c r="N4436">
        <f t="shared" si="2162"/>
        <v>12949.920136838449</v>
      </c>
      <c r="O4436">
        <f t="shared" si="2163"/>
        <v>161874.0017104806</v>
      </c>
      <c r="P4436">
        <f t="shared" si="2153"/>
        <v>4.8170411247332273E-13</v>
      </c>
      <c r="Q4436">
        <f t="shared" si="2154"/>
        <v>1.0982969647148021E-16</v>
      </c>
      <c r="R4436">
        <f t="shared" si="2155"/>
        <v>4.4893207127057106E-13</v>
      </c>
      <c r="S4436">
        <f t="shared" si="2156"/>
        <v>6.8559034319679666E-12</v>
      </c>
      <c r="T4436">
        <f t="shared" si="2157"/>
        <v>6.389471977602953E-12</v>
      </c>
      <c r="U4436">
        <f t="shared" si="2158"/>
        <v>0</v>
      </c>
      <c r="V4436">
        <f t="shared" si="2159"/>
        <v>0</v>
      </c>
      <c r="W4436">
        <f t="shared" si="2164"/>
        <v>6.9672503267931505E-8</v>
      </c>
      <c r="X4436">
        <f t="shared" si="2165"/>
        <v>-5.3575860401190159E-4</v>
      </c>
      <c r="Y4436">
        <f t="shared" si="2160"/>
        <v>8.2290938601842221E-14</v>
      </c>
      <c r="Z4436">
        <f t="shared" si="2161"/>
        <v>7.6692393850738818E-14</v>
      </c>
      <c r="AA4436">
        <f t="shared" si="2166"/>
        <v>1</v>
      </c>
      <c r="AB4436">
        <f t="shared" si="2167"/>
        <v>0</v>
      </c>
      <c r="AC4436">
        <f t="shared" si="2168"/>
        <v>0</v>
      </c>
      <c r="AD4436">
        <f t="shared" si="2169"/>
        <v>-161875.0017104806</v>
      </c>
      <c r="AE4436">
        <f t="shared" si="2170"/>
        <v>0</v>
      </c>
      <c r="AF4436">
        <f t="shared" si="2171"/>
        <v>1</v>
      </c>
      <c r="AG4436">
        <f t="shared" si="2172"/>
        <v>-2</v>
      </c>
      <c r="AH4436">
        <f t="shared" si="2173"/>
        <v>1</v>
      </c>
      <c r="AI4436">
        <f t="shared" si="2174"/>
        <v>-3.9115118160658701E-5</v>
      </c>
      <c r="AJ4436">
        <f t="shared" si="2175"/>
        <v>0</v>
      </c>
      <c r="AK4436" s="22">
        <f t="shared" si="2176"/>
        <v>-6.493243547803537E-8</v>
      </c>
      <c r="AL4436">
        <f t="shared" si="2177"/>
        <v>6.9672503267931505E-8</v>
      </c>
      <c r="AM4436">
        <f t="shared" si="2178"/>
        <v>-5.3575860401190148E-4</v>
      </c>
      <c r="AN4436">
        <f t="shared" si="2179"/>
        <v>6.9672503267931505E-8</v>
      </c>
      <c r="AO4436">
        <f t="shared" si="2180"/>
        <v>-5.3575860401190148E-4</v>
      </c>
      <c r="AP4436">
        <f t="shared" si="2181"/>
        <v>0</v>
      </c>
      <c r="AQ4436">
        <f t="shared" si="2182"/>
        <v>0</v>
      </c>
    </row>
    <row r="4437" spans="13:43" x14ac:dyDescent="0.25">
      <c r="M4437">
        <f t="shared" si="2183"/>
        <v>4424</v>
      </c>
      <c r="N4437">
        <f t="shared" si="2162"/>
        <v>12952.847995788672</v>
      </c>
      <c r="O4437">
        <f t="shared" si="2163"/>
        <v>161910.59994735839</v>
      </c>
      <c r="P4437">
        <f t="shared" si="2153"/>
        <v>1.1288559767433001E-13</v>
      </c>
      <c r="Q4437">
        <f t="shared" si="2154"/>
        <v>2.5732369982356457E-17</v>
      </c>
      <c r="R4437">
        <f t="shared" si="2155"/>
        <v>1.0520558963124884E-13</v>
      </c>
      <c r="S4437">
        <f t="shared" si="2156"/>
        <v>-1.5491179267589131E-12</v>
      </c>
      <c r="T4437">
        <f t="shared" si="2157"/>
        <v>-1.4437259336056973E-12</v>
      </c>
      <c r="U4437">
        <f t="shared" si="2158"/>
        <v>0</v>
      </c>
      <c r="V4437">
        <f t="shared" si="2159"/>
        <v>0</v>
      </c>
      <c r="W4437">
        <f t="shared" si="2164"/>
        <v>-1.5746330753426572E-8</v>
      </c>
      <c r="X4437">
        <f t="shared" si="2165"/>
        <v>1.2111147688899983E-4</v>
      </c>
      <c r="Y4437">
        <f t="shared" si="2160"/>
        <v>-9.8720718015995243E-13</v>
      </c>
      <c r="Z4437">
        <f t="shared" si="2161"/>
        <v>-9.200439703261497E-13</v>
      </c>
      <c r="AA4437">
        <f t="shared" si="2166"/>
        <v>1</v>
      </c>
      <c r="AB4437">
        <f t="shared" si="2167"/>
        <v>0</v>
      </c>
      <c r="AC4437">
        <f t="shared" si="2168"/>
        <v>0</v>
      </c>
      <c r="AD4437">
        <f t="shared" si="2169"/>
        <v>-161911.59994735839</v>
      </c>
      <c r="AE4437">
        <f t="shared" si="2170"/>
        <v>0</v>
      </c>
      <c r="AF4437">
        <f t="shared" si="2171"/>
        <v>1</v>
      </c>
      <c r="AG4437">
        <f t="shared" si="2172"/>
        <v>-2</v>
      </c>
      <c r="AH4437">
        <f t="shared" si="2173"/>
        <v>1</v>
      </c>
      <c r="AI4437">
        <f t="shared" si="2174"/>
        <v>8.8422090916900912E-6</v>
      </c>
      <c r="AJ4437">
        <f t="shared" si="2175"/>
        <v>0</v>
      </c>
      <c r="AK4437" s="22">
        <f t="shared" si="2176"/>
        <v>1.4675051960323092E-8</v>
      </c>
      <c r="AL4437">
        <f t="shared" si="2177"/>
        <v>-1.5746330753426572E-8</v>
      </c>
      <c r="AM4437">
        <f t="shared" si="2178"/>
        <v>1.2111147688899983E-4</v>
      </c>
      <c r="AN4437">
        <f t="shared" si="2179"/>
        <v>-1.5746330753426572E-8</v>
      </c>
      <c r="AO4437">
        <f t="shared" si="2180"/>
        <v>1.2111147688899983E-4</v>
      </c>
      <c r="AP4437">
        <f t="shared" si="2181"/>
        <v>0</v>
      </c>
      <c r="AQ4437">
        <f t="shared" si="2182"/>
        <v>0</v>
      </c>
    </row>
    <row r="4438" spans="13:43" x14ac:dyDescent="0.25">
      <c r="M4438">
        <f t="shared" si="2183"/>
        <v>4425</v>
      </c>
      <c r="N4438">
        <f t="shared" si="2162"/>
        <v>12955.775854738895</v>
      </c>
      <c r="O4438">
        <f t="shared" si="2163"/>
        <v>161947.19818423619</v>
      </c>
      <c r="P4438">
        <f t="shared" si="2153"/>
        <v>-2.7573452365598646E-13</v>
      </c>
      <c r="Q4438">
        <f t="shared" si="2154"/>
        <v>-6.2839719747371069E-17</v>
      </c>
      <c r="R4438">
        <f t="shared" si="2155"/>
        <v>-2.5697532493568172E-13</v>
      </c>
      <c r="S4438">
        <f t="shared" si="2156"/>
        <v>-3.8209261363099227E-12</v>
      </c>
      <c r="T4438">
        <f t="shared" si="2157"/>
        <v>-3.5609749639421457E-12</v>
      </c>
      <c r="U4438">
        <f t="shared" si="2158"/>
        <v>0</v>
      </c>
      <c r="V4438">
        <f t="shared" si="2159"/>
        <v>0</v>
      </c>
      <c r="W4438">
        <f t="shared" si="2164"/>
        <v>-3.8847374915605675E-8</v>
      </c>
      <c r="X4438">
        <f t="shared" si="2165"/>
        <v>2.9885861272306428E-4</v>
      </c>
      <c r="Y4438">
        <f t="shared" si="2160"/>
        <v>-1.4096487451596575E-14</v>
      </c>
      <c r="Z4438">
        <f t="shared" si="2161"/>
        <v>-1.3137453356567252E-14</v>
      </c>
      <c r="AA4438">
        <f t="shared" si="2166"/>
        <v>1</v>
      </c>
      <c r="AB4438">
        <f t="shared" si="2167"/>
        <v>0</v>
      </c>
      <c r="AC4438">
        <f t="shared" si="2168"/>
        <v>0</v>
      </c>
      <c r="AD4438">
        <f t="shared" si="2169"/>
        <v>-161948.19818423619</v>
      </c>
      <c r="AE4438">
        <f t="shared" si="2170"/>
        <v>0</v>
      </c>
      <c r="AF4438">
        <f t="shared" si="2171"/>
        <v>1</v>
      </c>
      <c r="AG4438">
        <f t="shared" si="2172"/>
        <v>-2</v>
      </c>
      <c r="AH4438">
        <f t="shared" si="2173"/>
        <v>1</v>
      </c>
      <c r="AI4438">
        <f t="shared" si="2174"/>
        <v>2.1819321653638155E-5</v>
      </c>
      <c r="AJ4438">
        <f t="shared" si="2175"/>
        <v>0</v>
      </c>
      <c r="AK4438" s="22">
        <f t="shared" si="2176"/>
        <v>3.6204450061142526E-8</v>
      </c>
      <c r="AL4438">
        <f t="shared" si="2177"/>
        <v>-3.8847374915605675E-8</v>
      </c>
      <c r="AM4438">
        <f t="shared" si="2178"/>
        <v>2.9885861272306428E-4</v>
      </c>
      <c r="AN4438">
        <f t="shared" si="2179"/>
        <v>-3.8847374915605675E-8</v>
      </c>
      <c r="AO4438">
        <f t="shared" si="2180"/>
        <v>2.9885861272306428E-4</v>
      </c>
      <c r="AP4438">
        <f t="shared" si="2181"/>
        <v>0</v>
      </c>
      <c r="AQ4438">
        <f t="shared" si="2182"/>
        <v>0</v>
      </c>
    </row>
    <row r="4439" spans="13:43" x14ac:dyDescent="0.25">
      <c r="M4439">
        <f t="shared" si="2183"/>
        <v>4426</v>
      </c>
      <c r="N4439">
        <f t="shared" si="2162"/>
        <v>12958.703713689119</v>
      </c>
      <c r="O4439">
        <f t="shared" si="2163"/>
        <v>161983.79642111401</v>
      </c>
      <c r="P4439">
        <f t="shared" si="2153"/>
        <v>-6.142396436768543E-13</v>
      </c>
      <c r="Q4439">
        <f t="shared" si="2154"/>
        <v>-1.3995319000116311E-16</v>
      </c>
      <c r="R4439">
        <f t="shared" si="2155"/>
        <v>-5.7245073968019967E-13</v>
      </c>
      <c r="S4439">
        <f t="shared" si="2156"/>
        <v>9.0099262221113027E-12</v>
      </c>
      <c r="T4439">
        <f t="shared" si="2157"/>
        <v>8.3969489488455752E-12</v>
      </c>
      <c r="U4439">
        <f t="shared" si="2158"/>
        <v>0</v>
      </c>
      <c r="V4439">
        <f t="shared" si="2159"/>
        <v>0</v>
      </c>
      <c r="W4439">
        <f t="shared" si="2164"/>
        <v>9.1624663389613857E-8</v>
      </c>
      <c r="X4439">
        <f t="shared" si="2165"/>
        <v>-7.0504142968246832E-4</v>
      </c>
      <c r="Y4439">
        <f t="shared" si="2160"/>
        <v>5.5568794203356963E-12</v>
      </c>
      <c r="Z4439">
        <f t="shared" si="2161"/>
        <v>5.1788251820463491E-12</v>
      </c>
      <c r="AA4439">
        <f t="shared" si="2166"/>
        <v>1</v>
      </c>
      <c r="AB4439">
        <f t="shared" si="2167"/>
        <v>0</v>
      </c>
      <c r="AC4439">
        <f t="shared" si="2168"/>
        <v>0</v>
      </c>
      <c r="AD4439">
        <f t="shared" si="2169"/>
        <v>-161984.79642111401</v>
      </c>
      <c r="AE4439">
        <f t="shared" si="2170"/>
        <v>0</v>
      </c>
      <c r="AF4439">
        <f t="shared" si="2171"/>
        <v>1</v>
      </c>
      <c r="AG4439">
        <f t="shared" si="2172"/>
        <v>-2</v>
      </c>
      <c r="AH4439">
        <f t="shared" si="2173"/>
        <v>1</v>
      </c>
      <c r="AI4439">
        <f t="shared" si="2174"/>
        <v>-5.1474257918010722E-5</v>
      </c>
      <c r="AJ4439">
        <f t="shared" si="2175"/>
        <v>0</v>
      </c>
      <c r="AK4439" s="22">
        <f t="shared" si="2176"/>
        <v>-8.5391112199081525E-8</v>
      </c>
      <c r="AL4439">
        <f t="shared" si="2177"/>
        <v>9.1624663389613857E-8</v>
      </c>
      <c r="AM4439">
        <f t="shared" si="2178"/>
        <v>-7.0504142968246843E-4</v>
      </c>
      <c r="AN4439">
        <f t="shared" si="2179"/>
        <v>9.1624663389613857E-8</v>
      </c>
      <c r="AO4439">
        <f t="shared" si="2180"/>
        <v>-7.0504142968246843E-4</v>
      </c>
      <c r="AP4439">
        <f t="shared" si="2181"/>
        <v>0</v>
      </c>
      <c r="AQ4439">
        <f t="shared" si="2182"/>
        <v>0</v>
      </c>
    </row>
    <row r="4440" spans="13:43" x14ac:dyDescent="0.25">
      <c r="M4440">
        <f t="shared" si="2183"/>
        <v>4427</v>
      </c>
      <c r="N4440">
        <f t="shared" si="2162"/>
        <v>12961.631572639342</v>
      </c>
      <c r="O4440">
        <f t="shared" si="2163"/>
        <v>162020.39465799177</v>
      </c>
      <c r="P4440">
        <f t="shared" si="2153"/>
        <v>-8.4182060307653995E-13</v>
      </c>
      <c r="Q4440">
        <f t="shared" si="2154"/>
        <v>-1.9176369855527684E-16</v>
      </c>
      <c r="R4440">
        <f t="shared" si="2155"/>
        <v>-7.8454855831923582E-13</v>
      </c>
      <c r="S4440">
        <f t="shared" si="2156"/>
        <v>-1.3782144210930168E-11</v>
      </c>
      <c r="T4440">
        <f t="shared" si="2157"/>
        <v>-1.2844496002730819E-11</v>
      </c>
      <c r="U4440">
        <f t="shared" si="2158"/>
        <v>0</v>
      </c>
      <c r="V4440">
        <f t="shared" si="2159"/>
        <v>0</v>
      </c>
      <c r="W4440">
        <f t="shared" si="2164"/>
        <v>-1.4018645313037942E-7</v>
      </c>
      <c r="X4440">
        <f t="shared" si="2165"/>
        <v>1.0789626662003934E-3</v>
      </c>
      <c r="Y4440">
        <f t="shared" si="2160"/>
        <v>-7.1816582879692761E-13</v>
      </c>
      <c r="Z4440">
        <f t="shared" si="2161"/>
        <v>-6.6930645740627397E-13</v>
      </c>
      <c r="AA4440">
        <f t="shared" si="2166"/>
        <v>1</v>
      </c>
      <c r="AB4440">
        <f t="shared" si="2167"/>
        <v>0</v>
      </c>
      <c r="AC4440">
        <f t="shared" si="2168"/>
        <v>0</v>
      </c>
      <c r="AD4440">
        <f t="shared" si="2169"/>
        <v>-162021.39465799177</v>
      </c>
      <c r="AE4440">
        <f t="shared" si="2170"/>
        <v>0</v>
      </c>
      <c r="AF4440">
        <f t="shared" si="2171"/>
        <v>1</v>
      </c>
      <c r="AG4440">
        <f t="shared" si="2172"/>
        <v>-2</v>
      </c>
      <c r="AH4440">
        <f t="shared" si="2173"/>
        <v>1</v>
      </c>
      <c r="AI4440">
        <f t="shared" si="2174"/>
        <v>7.8773812014808149E-5</v>
      </c>
      <c r="AJ4440">
        <f t="shared" si="2175"/>
        <v>0</v>
      </c>
      <c r="AK4440" s="22">
        <f t="shared" si="2176"/>
        <v>1.3064907095096022E-7</v>
      </c>
      <c r="AL4440">
        <f t="shared" si="2177"/>
        <v>-1.4018645313037942E-7</v>
      </c>
      <c r="AM4440">
        <f t="shared" si="2178"/>
        <v>1.0789626662003936E-3</v>
      </c>
      <c r="AN4440">
        <f t="shared" si="2179"/>
        <v>-1.4018645313037942E-7</v>
      </c>
      <c r="AO4440">
        <f t="shared" si="2180"/>
        <v>1.0789626662003936E-3</v>
      </c>
      <c r="AP4440">
        <f t="shared" si="2181"/>
        <v>0</v>
      </c>
      <c r="AQ4440">
        <f t="shared" si="2182"/>
        <v>0</v>
      </c>
    </row>
    <row r="4441" spans="13:43" x14ac:dyDescent="0.25">
      <c r="M4441">
        <f t="shared" si="2183"/>
        <v>4428</v>
      </c>
      <c r="N4441">
        <f t="shared" si="2162"/>
        <v>12964.559431589567</v>
      </c>
      <c r="O4441">
        <f t="shared" si="2163"/>
        <v>162056.99289486959</v>
      </c>
      <c r="P4441">
        <f t="shared" si="2153"/>
        <v>-9.176992888129699E-13</v>
      </c>
      <c r="Q4441">
        <f t="shared" si="2154"/>
        <v>-2.0900137900583118E-16</v>
      </c>
      <c r="R4441">
        <f t="shared" si="2155"/>
        <v>-8.5526494763557305E-13</v>
      </c>
      <c r="S4441">
        <f t="shared" si="2156"/>
        <v>1.7921115462166868E-11</v>
      </c>
      <c r="T4441">
        <f t="shared" si="2157"/>
        <v>1.6701878343119167E-11</v>
      </c>
      <c r="U4441">
        <f t="shared" si="2158"/>
        <v>0</v>
      </c>
      <c r="V4441">
        <f t="shared" si="2159"/>
        <v>0</v>
      </c>
      <c r="W4441">
        <f t="shared" si="2164"/>
        <v>1.8232758269930239E-7</v>
      </c>
      <c r="X4441">
        <f t="shared" si="2165"/>
        <v>-1.4036241962501496E-3</v>
      </c>
      <c r="Y4441">
        <f t="shared" si="2160"/>
        <v>9.724636125777401E-12</v>
      </c>
      <c r="Z4441">
        <f t="shared" si="2161"/>
        <v>9.0630345999789968E-12</v>
      </c>
      <c r="AA4441">
        <f t="shared" si="2166"/>
        <v>1</v>
      </c>
      <c r="AB4441">
        <f t="shared" si="2167"/>
        <v>0</v>
      </c>
      <c r="AC4441">
        <f t="shared" si="2168"/>
        <v>0</v>
      </c>
      <c r="AD4441">
        <f t="shared" si="2169"/>
        <v>-162057.99289486959</v>
      </c>
      <c r="AE4441">
        <f t="shared" si="2170"/>
        <v>0</v>
      </c>
      <c r="AF4441">
        <f t="shared" si="2171"/>
        <v>1</v>
      </c>
      <c r="AG4441">
        <f t="shared" si="2172"/>
        <v>-2</v>
      </c>
      <c r="AH4441">
        <f t="shared" si="2173"/>
        <v>1</v>
      </c>
      <c r="AI4441">
        <f t="shared" si="2174"/>
        <v>-1.0247697071911932E-4</v>
      </c>
      <c r="AJ4441">
        <f t="shared" si="2175"/>
        <v>0</v>
      </c>
      <c r="AK4441" s="22">
        <f t="shared" si="2176"/>
        <v>-1.699231898409166E-7</v>
      </c>
      <c r="AL4441">
        <f t="shared" si="2177"/>
        <v>1.8232758269930239E-7</v>
      </c>
      <c r="AM4441">
        <f t="shared" si="2178"/>
        <v>-1.4036241962501498E-3</v>
      </c>
      <c r="AN4441">
        <f t="shared" si="2179"/>
        <v>1.8232758269930239E-7</v>
      </c>
      <c r="AO4441">
        <f t="shared" si="2180"/>
        <v>-1.4036241962501498E-3</v>
      </c>
      <c r="AP4441">
        <f t="shared" si="2181"/>
        <v>0</v>
      </c>
      <c r="AQ4441">
        <f t="shared" si="2182"/>
        <v>0</v>
      </c>
    </row>
    <row r="4442" spans="13:43" x14ac:dyDescent="0.25">
      <c r="M4442">
        <f t="shared" si="2183"/>
        <v>4429</v>
      </c>
      <c r="N4442">
        <f t="shared" si="2162"/>
        <v>12967.48729053979</v>
      </c>
      <c r="O4442">
        <f t="shared" si="2163"/>
        <v>162093.59113174738</v>
      </c>
      <c r="P4442">
        <f t="shared" si="2153"/>
        <v>-8.2843504994441706E-13</v>
      </c>
      <c r="Q4442">
        <f t="shared" si="2154"/>
        <v>-1.886293001432914E-16</v>
      </c>
      <c r="R4442">
        <f t="shared" si="2155"/>
        <v>-7.7207367189600835E-13</v>
      </c>
      <c r="S4442">
        <f t="shared" si="2156"/>
        <v>-2.1239466877016708E-11</v>
      </c>
      <c r="T4442">
        <f t="shared" si="2157"/>
        <v>-1.979447052844055E-11</v>
      </c>
      <c r="U4442">
        <f t="shared" si="2158"/>
        <v>0</v>
      </c>
      <c r="V4442">
        <f t="shared" si="2159"/>
        <v>0</v>
      </c>
      <c r="W4442">
        <f t="shared" si="2164"/>
        <v>-2.1613694266089685E-7</v>
      </c>
      <c r="X4442">
        <f t="shared" si="2165"/>
        <v>1.6642767874860982E-3</v>
      </c>
      <c r="Y4442">
        <f t="shared" si="2160"/>
        <v>-3.1550526509044827E-12</v>
      </c>
      <c r="Z4442">
        <f t="shared" si="2161"/>
        <v>-2.9404032161272162E-12</v>
      </c>
      <c r="AA4442">
        <f t="shared" si="2166"/>
        <v>1</v>
      </c>
      <c r="AB4442">
        <f t="shared" si="2167"/>
        <v>0</v>
      </c>
      <c r="AC4442">
        <f t="shared" si="2168"/>
        <v>0</v>
      </c>
      <c r="AD4442">
        <f t="shared" si="2169"/>
        <v>-162094.59113174738</v>
      </c>
      <c r="AE4442">
        <f t="shared" si="2170"/>
        <v>0</v>
      </c>
      <c r="AF4442">
        <f t="shared" si="2171"/>
        <v>1</v>
      </c>
      <c r="AG4442">
        <f t="shared" si="2172"/>
        <v>-2</v>
      </c>
      <c r="AH4442">
        <f t="shared" si="2173"/>
        <v>1</v>
      </c>
      <c r="AI4442">
        <f t="shared" si="2174"/>
        <v>1.2150691005015174E-4</v>
      </c>
      <c r="AJ4442">
        <f t="shared" si="2175"/>
        <v>0</v>
      </c>
      <c r="AK4442" s="22">
        <f t="shared" si="2176"/>
        <v>2.0143237899431339E-7</v>
      </c>
      <c r="AL4442">
        <f t="shared" si="2177"/>
        <v>-2.1613694266089685E-7</v>
      </c>
      <c r="AM4442">
        <f t="shared" si="2178"/>
        <v>1.6642767874860982E-3</v>
      </c>
      <c r="AN4442">
        <f t="shared" si="2179"/>
        <v>-2.1613694266089685E-7</v>
      </c>
      <c r="AO4442">
        <f t="shared" si="2180"/>
        <v>1.6642767874860982E-3</v>
      </c>
      <c r="AP4442">
        <f t="shared" si="2181"/>
        <v>0</v>
      </c>
      <c r="AQ4442">
        <f t="shared" si="2182"/>
        <v>0</v>
      </c>
    </row>
    <row r="4443" spans="13:43" x14ac:dyDescent="0.25">
      <c r="M4443">
        <f t="shared" si="2183"/>
        <v>4430</v>
      </c>
      <c r="N4443">
        <f t="shared" si="2162"/>
        <v>12970.415149490012</v>
      </c>
      <c r="O4443">
        <f t="shared" si="2163"/>
        <v>162130.18936862514</v>
      </c>
      <c r="P4443">
        <f t="shared" si="2153"/>
        <v>-5.9030484725313502E-13</v>
      </c>
      <c r="Q4443">
        <f t="shared" si="2154"/>
        <v>-1.3437825336932639E-16</v>
      </c>
      <c r="R4443">
        <f t="shared" si="2155"/>
        <v>-5.501443124446739E-13</v>
      </c>
      <c r="S4443">
        <f t="shared" si="2156"/>
        <v>2.358739867543125E-11</v>
      </c>
      <c r="T4443">
        <f t="shared" si="2157"/>
        <v>2.1982664189591103E-11</v>
      </c>
      <c r="U4443">
        <f t="shared" si="2158"/>
        <v>0</v>
      </c>
      <c r="V4443">
        <f t="shared" si="2159"/>
        <v>0</v>
      </c>
      <c r="W4443">
        <f t="shared" si="2164"/>
        <v>2.400841414463446E-7</v>
      </c>
      <c r="X4443">
        <f t="shared" si="2165"/>
        <v>-1.8490901444907406E-3</v>
      </c>
      <c r="Y4443">
        <f t="shared" si="2160"/>
        <v>1.0101609385191479E-11</v>
      </c>
      <c r="Z4443">
        <f t="shared" si="2161"/>
        <v>9.4143610300014354E-12</v>
      </c>
      <c r="AA4443">
        <f t="shared" si="2166"/>
        <v>1</v>
      </c>
      <c r="AB4443">
        <f t="shared" si="2167"/>
        <v>0</v>
      </c>
      <c r="AC4443">
        <f t="shared" si="2168"/>
        <v>0</v>
      </c>
      <c r="AD4443">
        <f t="shared" si="2169"/>
        <v>-162131.18936862514</v>
      </c>
      <c r="AE4443">
        <f t="shared" si="2170"/>
        <v>0</v>
      </c>
      <c r="AF4443">
        <f t="shared" si="2171"/>
        <v>1</v>
      </c>
      <c r="AG4443">
        <f t="shared" si="2172"/>
        <v>-2</v>
      </c>
      <c r="AH4443">
        <f t="shared" si="2173"/>
        <v>1</v>
      </c>
      <c r="AI4443">
        <f t="shared" si="2174"/>
        <v>-1.3499991432445554E-4</v>
      </c>
      <c r="AJ4443">
        <f t="shared" si="2175"/>
        <v>0</v>
      </c>
      <c r="AK4443" s="22">
        <f t="shared" si="2176"/>
        <v>-2.2375036481486123E-7</v>
      </c>
      <c r="AL4443">
        <f t="shared" si="2177"/>
        <v>2.400841414463446E-7</v>
      </c>
      <c r="AM4443">
        <f t="shared" si="2178"/>
        <v>-1.8490901444907406E-3</v>
      </c>
      <c r="AN4443">
        <f t="shared" si="2179"/>
        <v>2.400841414463446E-7</v>
      </c>
      <c r="AO4443">
        <f t="shared" si="2180"/>
        <v>-1.8490901444907406E-3</v>
      </c>
      <c r="AP4443">
        <f t="shared" si="2181"/>
        <v>0</v>
      </c>
      <c r="AQ4443">
        <f t="shared" si="2182"/>
        <v>0</v>
      </c>
    </row>
    <row r="4444" spans="13:43" x14ac:dyDescent="0.25">
      <c r="M4444">
        <f t="shared" si="2183"/>
        <v>4431</v>
      </c>
      <c r="N4444">
        <f t="shared" si="2162"/>
        <v>12973.343008440237</v>
      </c>
      <c r="O4444">
        <f t="shared" si="2163"/>
        <v>162166.78760550296</v>
      </c>
      <c r="P4444">
        <f t="shared" si="2153"/>
        <v>-2.4633576252015512E-13</v>
      </c>
      <c r="Q4444">
        <f t="shared" si="2154"/>
        <v>-5.6063742449676243E-17</v>
      </c>
      <c r="R4444">
        <f t="shared" si="2155"/>
        <v>-2.2957666590881187E-13</v>
      </c>
      <c r="S4444">
        <f t="shared" si="2156"/>
        <v>-2.4859445976963633E-11</v>
      </c>
      <c r="T4444">
        <f t="shared" si="2157"/>
        <v>-2.3168169596424634E-11</v>
      </c>
      <c r="U4444">
        <f t="shared" si="2158"/>
        <v>0</v>
      </c>
      <c r="V4444">
        <f t="shared" si="2159"/>
        <v>0</v>
      </c>
      <c r="W4444">
        <f t="shared" si="2164"/>
        <v>-2.5308877517692814E-7</v>
      </c>
      <c r="X4444">
        <f t="shared" si="2165"/>
        <v>1.9496898443748926E-3</v>
      </c>
      <c r="Y4444">
        <f t="shared" si="2160"/>
        <v>-6.8524762543914596E-12</v>
      </c>
      <c r="Z4444">
        <f t="shared" si="2161"/>
        <v>-6.3862779630862099E-12</v>
      </c>
      <c r="AA4444">
        <f t="shared" si="2166"/>
        <v>1</v>
      </c>
      <c r="AB4444">
        <f t="shared" si="2167"/>
        <v>0</v>
      </c>
      <c r="AC4444">
        <f t="shared" si="2168"/>
        <v>0</v>
      </c>
      <c r="AD4444">
        <f t="shared" si="2169"/>
        <v>-162167.78760550296</v>
      </c>
      <c r="AE4444">
        <f t="shared" si="2170"/>
        <v>0</v>
      </c>
      <c r="AF4444">
        <f t="shared" si="2171"/>
        <v>1</v>
      </c>
      <c r="AG4444">
        <f t="shared" si="2172"/>
        <v>-2</v>
      </c>
      <c r="AH4444">
        <f t="shared" si="2173"/>
        <v>1</v>
      </c>
      <c r="AI4444">
        <f t="shared" si="2174"/>
        <v>1.4234457716740811E-4</v>
      </c>
      <c r="AJ4444">
        <f t="shared" si="2175"/>
        <v>0</v>
      </c>
      <c r="AK4444" s="22">
        <f t="shared" si="2176"/>
        <v>2.3587024713600168E-7</v>
      </c>
      <c r="AL4444">
        <f t="shared" si="2177"/>
        <v>-2.5308877517692814E-7</v>
      </c>
      <c r="AM4444">
        <f t="shared" si="2178"/>
        <v>1.949689844374893E-3</v>
      </c>
      <c r="AN4444">
        <f t="shared" si="2179"/>
        <v>-2.5308877517692814E-7</v>
      </c>
      <c r="AO4444">
        <f t="shared" si="2180"/>
        <v>1.949689844374893E-3</v>
      </c>
      <c r="AP4444">
        <f t="shared" si="2181"/>
        <v>0</v>
      </c>
      <c r="AQ4444">
        <f t="shared" si="2182"/>
        <v>0</v>
      </c>
    </row>
    <row r="4445" spans="13:43" x14ac:dyDescent="0.25">
      <c r="M4445">
        <f t="shared" si="2183"/>
        <v>4432</v>
      </c>
      <c r="N4445">
        <f t="shared" si="2162"/>
        <v>12976.27086739046</v>
      </c>
      <c r="O4445">
        <f t="shared" si="2163"/>
        <v>162203.38584238075</v>
      </c>
      <c r="P4445">
        <f t="shared" si="2153"/>
        <v>1.4146921928027963E-13</v>
      </c>
      <c r="Q4445">
        <f t="shared" si="2154"/>
        <v>3.218982189713781E-17</v>
      </c>
      <c r="R4445">
        <f t="shared" si="2155"/>
        <v>1.3184456596484588E-13</v>
      </c>
      <c r="S4445">
        <f t="shared" si="2156"/>
        <v>2.4999215021278297E-11</v>
      </c>
      <c r="T4445">
        <f t="shared" si="2157"/>
        <v>2.3298429656363742E-11</v>
      </c>
      <c r="U4445">
        <f t="shared" si="2158"/>
        <v>0</v>
      </c>
      <c r="V4445">
        <f t="shared" si="2159"/>
        <v>0</v>
      </c>
      <c r="W4445">
        <f t="shared" si="2164"/>
        <v>2.5456916627048809E-7</v>
      </c>
      <c r="X4445">
        <f t="shared" si="2165"/>
        <v>-1.9615367954565056E-3</v>
      </c>
      <c r="Y4445">
        <f t="shared" si="2160"/>
        <v>7.3551593213271605E-12</v>
      </c>
      <c r="Z4445">
        <f t="shared" si="2161"/>
        <v>6.854761716055179E-12</v>
      </c>
      <c r="AA4445">
        <f t="shared" si="2166"/>
        <v>1</v>
      </c>
      <c r="AB4445">
        <f t="shared" si="2167"/>
        <v>0</v>
      </c>
      <c r="AC4445">
        <f t="shared" si="2168"/>
        <v>0</v>
      </c>
      <c r="AD4445">
        <f t="shared" si="2169"/>
        <v>-162204.38584238075</v>
      </c>
      <c r="AE4445">
        <f t="shared" si="2170"/>
        <v>0</v>
      </c>
      <c r="AF4445">
        <f t="shared" si="2171"/>
        <v>1</v>
      </c>
      <c r="AG4445">
        <f t="shared" si="2172"/>
        <v>-2</v>
      </c>
      <c r="AH4445">
        <f t="shared" si="2173"/>
        <v>1</v>
      </c>
      <c r="AI4445">
        <f t="shared" si="2174"/>
        <v>-1.4320950531262848E-4</v>
      </c>
      <c r="AJ4445">
        <f t="shared" si="2175"/>
        <v>0</v>
      </c>
      <c r="AK4445" s="22">
        <f t="shared" si="2176"/>
        <v>-2.3724992196690565E-7</v>
      </c>
      <c r="AL4445">
        <f t="shared" si="2177"/>
        <v>2.5456916627048809E-7</v>
      </c>
      <c r="AM4445">
        <f t="shared" si="2178"/>
        <v>-1.9615367954565056E-3</v>
      </c>
      <c r="AN4445">
        <f t="shared" si="2179"/>
        <v>2.5456916627048809E-7</v>
      </c>
      <c r="AO4445">
        <f t="shared" si="2180"/>
        <v>-1.9615367954565056E-3</v>
      </c>
      <c r="AP4445">
        <f t="shared" si="2181"/>
        <v>0</v>
      </c>
      <c r="AQ4445">
        <f t="shared" si="2182"/>
        <v>0</v>
      </c>
    </row>
    <row r="4446" spans="13:43" x14ac:dyDescent="0.25">
      <c r="M4446">
        <f t="shared" si="2183"/>
        <v>4433</v>
      </c>
      <c r="N4446">
        <f t="shared" si="2162"/>
        <v>12979.198726340685</v>
      </c>
      <c r="O4446">
        <f t="shared" si="2163"/>
        <v>162239.98407925855</v>
      </c>
      <c r="P4446">
        <f t="shared" si="2153"/>
        <v>5.0330753431769916E-13</v>
      </c>
      <c r="Q4446">
        <f t="shared" si="2154"/>
        <v>1.1449646255345948E-16</v>
      </c>
      <c r="R4446">
        <f t="shared" si="2155"/>
        <v>4.690657356176134E-13</v>
      </c>
      <c r="S4446">
        <f t="shared" si="2156"/>
        <v>-2.4001881383414888E-11</v>
      </c>
      <c r="T4446">
        <f t="shared" si="2157"/>
        <v>-2.236894816720866E-11</v>
      </c>
      <c r="U4446">
        <f t="shared" si="2158"/>
        <v>0</v>
      </c>
      <c r="V4446">
        <f t="shared" si="2159"/>
        <v>0</v>
      </c>
      <c r="W4446">
        <f t="shared" si="2164"/>
        <v>-2.4446837239016533E-7</v>
      </c>
      <c r="X4446">
        <f t="shared" si="2165"/>
        <v>1.8841320256127549E-3</v>
      </c>
      <c r="Y4446">
        <f t="shared" si="2160"/>
        <v>-9.8537577153548775E-12</v>
      </c>
      <c r="Z4446">
        <f t="shared" si="2161"/>
        <v>-9.1833715893335872E-12</v>
      </c>
      <c r="AA4446">
        <f t="shared" si="2166"/>
        <v>1</v>
      </c>
      <c r="AB4446">
        <f t="shared" si="2167"/>
        <v>0</v>
      </c>
      <c r="AC4446">
        <f t="shared" si="2168"/>
        <v>0</v>
      </c>
      <c r="AD4446">
        <f t="shared" si="2169"/>
        <v>-162240.98407925855</v>
      </c>
      <c r="AE4446">
        <f t="shared" si="2170"/>
        <v>0</v>
      </c>
      <c r="AF4446">
        <f t="shared" si="2171"/>
        <v>1</v>
      </c>
      <c r="AG4446">
        <f t="shared" si="2172"/>
        <v>-2</v>
      </c>
      <c r="AH4446">
        <f t="shared" si="2173"/>
        <v>1</v>
      </c>
      <c r="AI4446">
        <f t="shared" si="2174"/>
        <v>1.3755826992116119E-4</v>
      </c>
      <c r="AJ4446">
        <f t="shared" si="2175"/>
        <v>0</v>
      </c>
      <c r="AK4446" s="22">
        <f t="shared" si="2176"/>
        <v>2.2783632096008101E-7</v>
      </c>
      <c r="AL4446">
        <f t="shared" si="2177"/>
        <v>-2.4446837239016533E-7</v>
      </c>
      <c r="AM4446">
        <f t="shared" si="2178"/>
        <v>1.8841320256127549E-3</v>
      </c>
      <c r="AN4446">
        <f t="shared" si="2179"/>
        <v>-2.4446837239016533E-7</v>
      </c>
      <c r="AO4446">
        <f t="shared" si="2180"/>
        <v>1.8841320256127549E-3</v>
      </c>
      <c r="AP4446">
        <f t="shared" si="2181"/>
        <v>0</v>
      </c>
      <c r="AQ4446">
        <f t="shared" si="2182"/>
        <v>0</v>
      </c>
    </row>
    <row r="4447" spans="13:43" x14ac:dyDescent="0.25">
      <c r="M4447">
        <f t="shared" si="2183"/>
        <v>4434</v>
      </c>
      <c r="N4447">
        <f t="shared" si="2162"/>
        <v>12982.126585290907</v>
      </c>
      <c r="O4447">
        <f t="shared" si="2163"/>
        <v>162276.58231613634</v>
      </c>
      <c r="P4447">
        <f t="shared" si="2153"/>
        <v>7.7414091819207122E-13</v>
      </c>
      <c r="Q4447">
        <f t="shared" si="2154"/>
        <v>1.7606811033511308E-16</v>
      </c>
      <c r="R4447">
        <f t="shared" si="2155"/>
        <v>7.2147336271395269E-13</v>
      </c>
      <c r="S4447">
        <f t="shared" si="2156"/>
        <v>2.1914339602560828E-11</v>
      </c>
      <c r="T4447">
        <f t="shared" si="2157"/>
        <v>2.042342926613311E-11</v>
      </c>
      <c r="U4447">
        <f t="shared" si="2158"/>
        <v>0</v>
      </c>
      <c r="V4447">
        <f t="shared" si="2159"/>
        <v>0</v>
      </c>
      <c r="W4447">
        <f t="shared" si="2164"/>
        <v>2.2325630317860133E-7</v>
      </c>
      <c r="X4447">
        <f t="shared" si="2165"/>
        <v>-1.7210375617381965E-3</v>
      </c>
      <c r="Y4447">
        <f t="shared" si="2160"/>
        <v>3.6074752912793923E-12</v>
      </c>
      <c r="Z4447">
        <f t="shared" si="2161"/>
        <v>3.3620459378186538E-12</v>
      </c>
      <c r="AA4447">
        <f t="shared" si="2166"/>
        <v>1</v>
      </c>
      <c r="AB4447">
        <f t="shared" si="2167"/>
        <v>0</v>
      </c>
      <c r="AC4447">
        <f t="shared" si="2168"/>
        <v>0</v>
      </c>
      <c r="AD4447">
        <f t="shared" si="2169"/>
        <v>-162277.58231613634</v>
      </c>
      <c r="AE4447">
        <f t="shared" si="2170"/>
        <v>0</v>
      </c>
      <c r="AF4447">
        <f t="shared" si="2171"/>
        <v>1</v>
      </c>
      <c r="AG4447">
        <f t="shared" si="2172"/>
        <v>-2</v>
      </c>
      <c r="AH4447">
        <f t="shared" si="2173"/>
        <v>1</v>
      </c>
      <c r="AI4447">
        <f t="shared" si="2174"/>
        <v>-1.256509309259303E-4</v>
      </c>
      <c r="AJ4447">
        <f t="shared" si="2175"/>
        <v>0</v>
      </c>
      <c r="AK4447" s="22">
        <f t="shared" si="2176"/>
        <v>-2.0806738413662887E-7</v>
      </c>
      <c r="AL4447">
        <f t="shared" si="2177"/>
        <v>2.2325630317860133E-7</v>
      </c>
      <c r="AM4447">
        <f t="shared" si="2178"/>
        <v>-1.7210375617381962E-3</v>
      </c>
      <c r="AN4447">
        <f t="shared" si="2179"/>
        <v>2.2325630317860133E-7</v>
      </c>
      <c r="AO4447">
        <f t="shared" si="2180"/>
        <v>-1.7210375617381962E-3</v>
      </c>
      <c r="AP4447">
        <f t="shared" si="2181"/>
        <v>0</v>
      </c>
      <c r="AQ4447">
        <f t="shared" si="2182"/>
        <v>0</v>
      </c>
    </row>
    <row r="4448" spans="13:43" x14ac:dyDescent="0.25">
      <c r="M4448">
        <f t="shared" si="2183"/>
        <v>4435</v>
      </c>
      <c r="N4448">
        <f t="shared" si="2162"/>
        <v>12985.05444424113</v>
      </c>
      <c r="O4448">
        <f t="shared" si="2163"/>
        <v>162313.18055301413</v>
      </c>
      <c r="P4448">
        <f t="shared" si="2153"/>
        <v>9.0538547435750842E-13</v>
      </c>
      <c r="Q4448">
        <f t="shared" si="2154"/>
        <v>2.0587151813076801E-16</v>
      </c>
      <c r="R4448">
        <f t="shared" si="2155"/>
        <v>8.4378888570131257E-13</v>
      </c>
      <c r="S4448">
        <f t="shared" si="2156"/>
        <v>-1.8833000597246042E-11</v>
      </c>
      <c r="T4448">
        <f t="shared" si="2157"/>
        <v>-1.7551724694544305E-11</v>
      </c>
      <c r="U4448">
        <f t="shared" si="2158"/>
        <v>0</v>
      </c>
      <c r="V4448">
        <f t="shared" si="2159"/>
        <v>0</v>
      </c>
      <c r="W4448">
        <f t="shared" si="2164"/>
        <v>-1.9190787004899107E-7</v>
      </c>
      <c r="X4448">
        <f t="shared" si="2165"/>
        <v>1.4797125333090536E-3</v>
      </c>
      <c r="Y4448">
        <f t="shared" si="2160"/>
        <v>-9.9616760126075591E-12</v>
      </c>
      <c r="Z4448">
        <f t="shared" si="2161"/>
        <v>-9.2839478216287246E-12</v>
      </c>
      <c r="AA4448">
        <f t="shared" si="2166"/>
        <v>1</v>
      </c>
      <c r="AB4448">
        <f t="shared" si="2167"/>
        <v>0</v>
      </c>
      <c r="AC4448">
        <f t="shared" si="2168"/>
        <v>0</v>
      </c>
      <c r="AD4448">
        <f t="shared" si="2169"/>
        <v>-162314.18055301413</v>
      </c>
      <c r="AE4448">
        <f t="shared" si="2170"/>
        <v>0</v>
      </c>
      <c r="AF4448">
        <f t="shared" si="2171"/>
        <v>1</v>
      </c>
      <c r="AG4448">
        <f t="shared" si="2172"/>
        <v>-2</v>
      </c>
      <c r="AH4448">
        <f t="shared" si="2173"/>
        <v>1</v>
      </c>
      <c r="AI4448">
        <f t="shared" si="2174"/>
        <v>1.0803207110538532E-4</v>
      </c>
      <c r="AJ4448">
        <f t="shared" si="2175"/>
        <v>0</v>
      </c>
      <c r="AK4448" s="22">
        <f t="shared" si="2176"/>
        <v>1.7885169622459672E-7</v>
      </c>
      <c r="AL4448">
        <f t="shared" si="2177"/>
        <v>-1.9190787004899107E-7</v>
      </c>
      <c r="AM4448">
        <f t="shared" si="2178"/>
        <v>1.4797125333090538E-3</v>
      </c>
      <c r="AN4448">
        <f t="shared" si="2179"/>
        <v>-1.9190787004899107E-7</v>
      </c>
      <c r="AO4448">
        <f t="shared" si="2180"/>
        <v>1.4797125333090538E-3</v>
      </c>
      <c r="AP4448">
        <f t="shared" si="2181"/>
        <v>0</v>
      </c>
      <c r="AQ4448">
        <f t="shared" si="2182"/>
        <v>0</v>
      </c>
    </row>
    <row r="4449" spans="13:43" x14ac:dyDescent="0.25">
      <c r="M4449">
        <f t="shared" si="2183"/>
        <v>4436</v>
      </c>
      <c r="N4449">
        <f t="shared" si="2162"/>
        <v>12987.982303191353</v>
      </c>
      <c r="O4449">
        <f t="shared" si="2163"/>
        <v>162349.77878989192</v>
      </c>
      <c r="P4449">
        <f t="shared" si="2153"/>
        <v>8.7362677397734076E-13</v>
      </c>
      <c r="Q4449">
        <f t="shared" si="2154"/>
        <v>1.9860526919307689E-16</v>
      </c>
      <c r="R4449">
        <f t="shared" si="2155"/>
        <v>8.1419084247655239E-13</v>
      </c>
      <c r="S4449">
        <f t="shared" si="2156"/>
        <v>1.4899340214382947E-11</v>
      </c>
      <c r="T4449">
        <f t="shared" si="2157"/>
        <v>1.3885685195137881E-11</v>
      </c>
      <c r="U4449">
        <f t="shared" si="2158"/>
        <v>0</v>
      </c>
      <c r="V4449">
        <f t="shared" si="2159"/>
        <v>0</v>
      </c>
      <c r="W4449">
        <f t="shared" si="2164"/>
        <v>1.5185818455142741E-7</v>
      </c>
      <c r="X4449">
        <f t="shared" si="2165"/>
        <v>-1.1711720402989261E-3</v>
      </c>
      <c r="Y4449">
        <f t="shared" si="2160"/>
        <v>9.3553516992856951E-13</v>
      </c>
      <c r="Z4449">
        <f t="shared" si="2161"/>
        <v>8.7188739042737718E-13</v>
      </c>
      <c r="AA4449">
        <f t="shared" si="2166"/>
        <v>1</v>
      </c>
      <c r="AB4449">
        <f t="shared" si="2167"/>
        <v>0</v>
      </c>
      <c r="AC4449">
        <f t="shared" si="2168"/>
        <v>0</v>
      </c>
      <c r="AD4449">
        <f t="shared" si="2169"/>
        <v>-162350.77878989192</v>
      </c>
      <c r="AE4449">
        <f t="shared" si="2170"/>
        <v>0</v>
      </c>
      <c r="AF4449">
        <f t="shared" si="2171"/>
        <v>1</v>
      </c>
      <c r="AG4449">
        <f t="shared" si="2172"/>
        <v>-2</v>
      </c>
      <c r="AH4449">
        <f t="shared" si="2173"/>
        <v>1</v>
      </c>
      <c r="AI4449">
        <f t="shared" si="2174"/>
        <v>-8.5505890393333474E-5</v>
      </c>
      <c r="AJ4449">
        <f t="shared" si="2175"/>
        <v>0</v>
      </c>
      <c r="AK4449" s="22">
        <f t="shared" si="2176"/>
        <v>-1.4152673303954186E-7</v>
      </c>
      <c r="AL4449">
        <f t="shared" si="2177"/>
        <v>1.5185818455142741E-7</v>
      </c>
      <c r="AM4449">
        <f t="shared" si="2178"/>
        <v>-1.1711720402989259E-3</v>
      </c>
      <c r="AN4449">
        <f t="shared" si="2179"/>
        <v>1.5185818455142741E-7</v>
      </c>
      <c r="AO4449">
        <f t="shared" si="2180"/>
        <v>-1.1711720402989259E-3</v>
      </c>
      <c r="AP4449">
        <f t="shared" si="2181"/>
        <v>0</v>
      </c>
      <c r="AQ4449">
        <f t="shared" si="2182"/>
        <v>0</v>
      </c>
    </row>
    <row r="4450" spans="13:43" x14ac:dyDescent="0.25">
      <c r="M4450">
        <f t="shared" si="2183"/>
        <v>4437</v>
      </c>
      <c r="N4450">
        <f t="shared" si="2162"/>
        <v>12990.910162141578</v>
      </c>
      <c r="O4450">
        <f t="shared" si="2163"/>
        <v>162386.37702676971</v>
      </c>
      <c r="P4450">
        <f t="shared" si="2153"/>
        <v>6.8479668757401649E-13</v>
      </c>
      <c r="Q4450">
        <f t="shared" si="2154"/>
        <v>1.5564264080949619E-16</v>
      </c>
      <c r="R4450">
        <f t="shared" si="2155"/>
        <v>6.3820753734763888E-13</v>
      </c>
      <c r="S4450">
        <f t="shared" si="2156"/>
        <v>-1.0293404389825677E-11</v>
      </c>
      <c r="T4450">
        <f t="shared" si="2157"/>
        <v>-9.5931075394461107E-12</v>
      </c>
      <c r="U4450">
        <f t="shared" si="2158"/>
        <v>0</v>
      </c>
      <c r="V4450">
        <f t="shared" si="2159"/>
        <v>0</v>
      </c>
      <c r="W4450">
        <f t="shared" si="2164"/>
        <v>-1.0493686390668935E-7</v>
      </c>
      <c r="X4450">
        <f t="shared" si="2165"/>
        <v>8.0948438610198639E-4</v>
      </c>
      <c r="Y4450">
        <f t="shared" si="2160"/>
        <v>-6.274452543297671E-12</v>
      </c>
      <c r="Z4450">
        <f t="shared" si="2161"/>
        <v>-5.8475792575001981E-12</v>
      </c>
      <c r="AA4450">
        <f t="shared" si="2166"/>
        <v>1</v>
      </c>
      <c r="AB4450">
        <f t="shared" si="2167"/>
        <v>0</v>
      </c>
      <c r="AC4450">
        <f t="shared" si="2168"/>
        <v>0</v>
      </c>
      <c r="AD4450">
        <f t="shared" si="2169"/>
        <v>-162387.37702676971</v>
      </c>
      <c r="AE4450">
        <f t="shared" si="2170"/>
        <v>0</v>
      </c>
      <c r="AF4450">
        <f t="shared" si="2171"/>
        <v>1</v>
      </c>
      <c r="AG4450">
        <f t="shared" si="2172"/>
        <v>-2</v>
      </c>
      <c r="AH4450">
        <f t="shared" si="2173"/>
        <v>1</v>
      </c>
      <c r="AI4450">
        <f t="shared" si="2174"/>
        <v>5.9099499412905566E-5</v>
      </c>
      <c r="AJ4450">
        <f t="shared" si="2175"/>
        <v>0</v>
      </c>
      <c r="AK4450" s="22">
        <f t="shared" si="2176"/>
        <v>9.7797636446123045E-8</v>
      </c>
      <c r="AL4450">
        <f t="shared" si="2177"/>
        <v>-1.0493686390668935E-7</v>
      </c>
      <c r="AM4450">
        <f t="shared" si="2178"/>
        <v>8.0948438610198628E-4</v>
      </c>
      <c r="AN4450">
        <f t="shared" si="2179"/>
        <v>-1.0493686390668935E-7</v>
      </c>
      <c r="AO4450">
        <f t="shared" si="2180"/>
        <v>8.0948438610198628E-4</v>
      </c>
      <c r="AP4450">
        <f t="shared" si="2181"/>
        <v>0</v>
      </c>
      <c r="AQ4450">
        <f t="shared" si="2182"/>
        <v>0</v>
      </c>
    </row>
    <row r="4451" spans="13:43" x14ac:dyDescent="0.25">
      <c r="M4451">
        <f t="shared" si="2183"/>
        <v>4438</v>
      </c>
      <c r="N4451">
        <f t="shared" si="2162"/>
        <v>12993.8380210918</v>
      </c>
      <c r="O4451">
        <f t="shared" si="2163"/>
        <v>162422.9752636475</v>
      </c>
      <c r="P4451">
        <f t="shared" si="2153"/>
        <v>3.7306692347256999E-13</v>
      </c>
      <c r="Q4451">
        <f t="shared" si="2154"/>
        <v>8.4772661138425174E-17</v>
      </c>
      <c r="R4451">
        <f t="shared" si="2155"/>
        <v>3.4768585598561975E-13</v>
      </c>
      <c r="S4451">
        <f t="shared" si="2156"/>
        <v>5.2255690453745399E-12</v>
      </c>
      <c r="T4451">
        <f t="shared" si="2157"/>
        <v>4.8700550283080523E-12</v>
      </c>
      <c r="U4451">
        <f t="shared" si="2158"/>
        <v>0</v>
      </c>
      <c r="V4451">
        <f t="shared" si="2159"/>
        <v>0</v>
      </c>
      <c r="W4451">
        <f t="shared" si="2164"/>
        <v>5.3284450788087773E-8</v>
      </c>
      <c r="X4451">
        <f t="shared" si="2165"/>
        <v>-4.1112962305722559E-4</v>
      </c>
      <c r="Y4451">
        <f t="shared" si="2160"/>
        <v>3.689471582536464E-14</v>
      </c>
      <c r="Z4451">
        <f t="shared" si="2161"/>
        <v>3.4384637302297184E-14</v>
      </c>
      <c r="AA4451">
        <f t="shared" si="2166"/>
        <v>1</v>
      </c>
      <c r="AB4451">
        <f t="shared" si="2167"/>
        <v>0</v>
      </c>
      <c r="AC4451">
        <f t="shared" si="2168"/>
        <v>0</v>
      </c>
      <c r="AD4451">
        <f t="shared" si="2169"/>
        <v>-162423.9752636475</v>
      </c>
      <c r="AE4451">
        <f t="shared" si="2170"/>
        <v>0</v>
      </c>
      <c r="AF4451">
        <f t="shared" si="2171"/>
        <v>1</v>
      </c>
      <c r="AG4451">
        <f t="shared" si="2172"/>
        <v>-2</v>
      </c>
      <c r="AH4451">
        <f t="shared" si="2173"/>
        <v>1</v>
      </c>
      <c r="AI4451">
        <f t="shared" si="2174"/>
        <v>-3.0016087613566594E-5</v>
      </c>
      <c r="AJ4451">
        <f t="shared" si="2175"/>
        <v>0</v>
      </c>
      <c r="AK4451" s="22">
        <f t="shared" si="2176"/>
        <v>-4.9659320398963765E-8</v>
      </c>
      <c r="AL4451">
        <f t="shared" si="2177"/>
        <v>5.3284450788087773E-8</v>
      </c>
      <c r="AM4451">
        <f t="shared" si="2178"/>
        <v>-4.1112962305722565E-4</v>
      </c>
      <c r="AN4451">
        <f t="shared" si="2179"/>
        <v>5.3284450788087773E-8</v>
      </c>
      <c r="AO4451">
        <f t="shared" si="2180"/>
        <v>-4.1112962305722565E-4</v>
      </c>
      <c r="AP4451">
        <f t="shared" si="2181"/>
        <v>0</v>
      </c>
      <c r="AQ4451">
        <f t="shared" si="2182"/>
        <v>0</v>
      </c>
    </row>
    <row r="4452" spans="13:43" x14ac:dyDescent="0.25">
      <c r="M4452">
        <f t="shared" si="2183"/>
        <v>4439</v>
      </c>
      <c r="N4452">
        <f t="shared" si="2162"/>
        <v>12996.765880042025</v>
      </c>
      <c r="O4452">
        <f t="shared" si="2163"/>
        <v>162459.57350052532</v>
      </c>
      <c r="P4452">
        <f t="shared" si="2153"/>
        <v>-5.3345989206464452E-15</v>
      </c>
      <c r="Q4452">
        <f t="shared" si="2154"/>
        <v>-1.2119173318010993E-18</v>
      </c>
      <c r="R4452">
        <f t="shared" si="2155"/>
        <v>-4.9716672140227831E-15</v>
      </c>
      <c r="S4452">
        <f t="shared" si="2156"/>
        <v>7.3068187029056994E-14</v>
      </c>
      <c r="T4452">
        <f t="shared" si="2157"/>
        <v>6.809709881552376E-14</v>
      </c>
      <c r="U4452">
        <f t="shared" si="2158"/>
        <v>0</v>
      </c>
      <c r="V4452">
        <f t="shared" si="2159"/>
        <v>0</v>
      </c>
      <c r="W4452">
        <f t="shared" si="2164"/>
        <v>7.4523470319321947E-10</v>
      </c>
      <c r="X4452">
        <f t="shared" si="2165"/>
        <v>-5.7513421616209745E-6</v>
      </c>
      <c r="Y4452">
        <f t="shared" si="2160"/>
        <v>4.6608117934990466E-14</v>
      </c>
      <c r="Z4452">
        <f t="shared" si="2161"/>
        <v>4.3437202176133052E-14</v>
      </c>
      <c r="AA4452">
        <f t="shared" si="2166"/>
        <v>1</v>
      </c>
      <c r="AB4452">
        <f t="shared" si="2167"/>
        <v>0</v>
      </c>
      <c r="AC4452">
        <f t="shared" si="2168"/>
        <v>0</v>
      </c>
      <c r="AD4452">
        <f t="shared" si="2169"/>
        <v>-162460.57350052532</v>
      </c>
      <c r="AE4452">
        <f t="shared" si="2170"/>
        <v>0</v>
      </c>
      <c r="AF4452">
        <f t="shared" si="2171"/>
        <v>1</v>
      </c>
      <c r="AG4452">
        <f t="shared" si="2172"/>
        <v>-2</v>
      </c>
      <c r="AH4452">
        <f t="shared" si="2173"/>
        <v>1</v>
      </c>
      <c r="AI4452">
        <f t="shared" si="2174"/>
        <v>-4.1989867876136283E-7</v>
      </c>
      <c r="AJ4452">
        <f t="shared" si="2175"/>
        <v>0</v>
      </c>
      <c r="AK4452" s="22">
        <f t="shared" si="2176"/>
        <v>-6.9453374016143918E-10</v>
      </c>
      <c r="AL4452">
        <f t="shared" si="2177"/>
        <v>7.4523470319321947E-10</v>
      </c>
      <c r="AM4452">
        <f t="shared" si="2178"/>
        <v>-5.7513421616209737E-6</v>
      </c>
      <c r="AN4452">
        <f t="shared" si="2179"/>
        <v>7.4523470319321947E-10</v>
      </c>
      <c r="AO4452">
        <f t="shared" si="2180"/>
        <v>-5.7513421616209737E-6</v>
      </c>
      <c r="AP4452">
        <f t="shared" si="2181"/>
        <v>0</v>
      </c>
      <c r="AQ4452">
        <f t="shared" si="2182"/>
        <v>0</v>
      </c>
    </row>
    <row r="4453" spans="13:43" x14ac:dyDescent="0.25">
      <c r="M4453">
        <f t="shared" si="2183"/>
        <v>4440</v>
      </c>
      <c r="N4453">
        <f t="shared" si="2162"/>
        <v>12999.69373899225</v>
      </c>
      <c r="O4453">
        <f t="shared" si="2163"/>
        <v>162496.17173740311</v>
      </c>
      <c r="P4453">
        <f t="shared" si="2153"/>
        <v>-3.8226561572567232E-13</v>
      </c>
      <c r="Q4453">
        <f t="shared" si="2154"/>
        <v>-8.6823768923425263E-17</v>
      </c>
      <c r="R4453">
        <f t="shared" si="2155"/>
        <v>-3.5625872854209912E-13</v>
      </c>
      <c r="S4453">
        <f t="shared" si="2156"/>
        <v>-5.3612256152000727E-12</v>
      </c>
      <c r="T4453">
        <f t="shared" si="2157"/>
        <v>-4.9964824000000694E-12</v>
      </c>
      <c r="U4453">
        <f t="shared" si="2158"/>
        <v>0</v>
      </c>
      <c r="V4453">
        <f t="shared" si="2159"/>
        <v>0</v>
      </c>
      <c r="W4453">
        <f t="shared" si="2164"/>
        <v>-5.4692356481623131E-8</v>
      </c>
      <c r="X4453">
        <f t="shared" si="2165"/>
        <v>4.2218287007377508E-4</v>
      </c>
      <c r="Y4453">
        <f t="shared" si="2160"/>
        <v>-3.9976284366595821E-14</v>
      </c>
      <c r="Z4453">
        <f t="shared" si="2161"/>
        <v>-3.7256555793658971E-14</v>
      </c>
      <c r="AA4453">
        <f t="shared" si="2166"/>
        <v>1</v>
      </c>
      <c r="AB4453">
        <f t="shared" si="2167"/>
        <v>0</v>
      </c>
      <c r="AC4453">
        <f t="shared" si="2168"/>
        <v>0</v>
      </c>
      <c r="AD4453">
        <f t="shared" si="2169"/>
        <v>-162497.17173740311</v>
      </c>
      <c r="AE4453">
        <f t="shared" si="2170"/>
        <v>0</v>
      </c>
      <c r="AF4453">
        <f t="shared" si="2171"/>
        <v>1</v>
      </c>
      <c r="AG4453">
        <f t="shared" si="2172"/>
        <v>-2</v>
      </c>
      <c r="AH4453">
        <f t="shared" si="2173"/>
        <v>1</v>
      </c>
      <c r="AI4453">
        <f t="shared" si="2174"/>
        <v>3.0823070430598209E-5</v>
      </c>
      <c r="AJ4453">
        <f t="shared" si="2175"/>
        <v>0</v>
      </c>
      <c r="AK4453" s="22">
        <f t="shared" si="2176"/>
        <v>5.0971441268987394E-8</v>
      </c>
      <c r="AL4453">
        <f t="shared" si="2177"/>
        <v>-5.4692356481623131E-8</v>
      </c>
      <c r="AM4453">
        <f t="shared" si="2178"/>
        <v>4.2218287007377502E-4</v>
      </c>
      <c r="AN4453">
        <f t="shared" si="2179"/>
        <v>-5.4692356481623131E-8</v>
      </c>
      <c r="AO4453">
        <f t="shared" si="2180"/>
        <v>4.2218287007377502E-4</v>
      </c>
      <c r="AP4453">
        <f t="shared" si="2181"/>
        <v>0</v>
      </c>
      <c r="AQ4453">
        <f t="shared" si="2182"/>
        <v>0</v>
      </c>
    </row>
    <row r="4454" spans="13:43" x14ac:dyDescent="0.25">
      <c r="M4454">
        <f t="shared" si="2183"/>
        <v>4441</v>
      </c>
      <c r="N4454">
        <f t="shared" si="2162"/>
        <v>13002.621597942471</v>
      </c>
      <c r="O4454">
        <f t="shared" si="2163"/>
        <v>162532.76997428088</v>
      </c>
      <c r="P4454">
        <f t="shared" si="2153"/>
        <v>-6.8994036292770488E-13</v>
      </c>
      <c r="Q4454">
        <f t="shared" si="2154"/>
        <v>-1.5667047073869646E-16</v>
      </c>
      <c r="R4454">
        <f t="shared" si="2155"/>
        <v>-6.4300127020289358E-13</v>
      </c>
      <c r="S4454">
        <f t="shared" si="2156"/>
        <v>1.0398424038570481E-11</v>
      </c>
      <c r="T4454">
        <f t="shared" si="2157"/>
        <v>9.6909823285838603E-12</v>
      </c>
      <c r="U4454">
        <f t="shared" si="2158"/>
        <v>0</v>
      </c>
      <c r="V4454">
        <f t="shared" si="2159"/>
        <v>0</v>
      </c>
      <c r="W4454">
        <f t="shared" si="2164"/>
        <v>1.0610304966188695E-7</v>
      </c>
      <c r="X4454">
        <f t="shared" si="2165"/>
        <v>-8.1921831623864121E-4</v>
      </c>
      <c r="Y4454">
        <f t="shared" si="2160"/>
        <v>6.3304167448224428E-12</v>
      </c>
      <c r="Z4454">
        <f t="shared" si="2161"/>
        <v>5.8997360156779885E-12</v>
      </c>
      <c r="AA4454">
        <f t="shared" si="2166"/>
        <v>1</v>
      </c>
      <c r="AB4454">
        <f t="shared" si="2167"/>
        <v>0</v>
      </c>
      <c r="AC4454">
        <f t="shared" si="2168"/>
        <v>0</v>
      </c>
      <c r="AD4454">
        <f t="shared" si="2169"/>
        <v>-162533.76997428088</v>
      </c>
      <c r="AE4454">
        <f t="shared" si="2170"/>
        <v>0</v>
      </c>
      <c r="AF4454">
        <f t="shared" si="2171"/>
        <v>1</v>
      </c>
      <c r="AG4454">
        <f t="shared" si="2172"/>
        <v>-2</v>
      </c>
      <c r="AH4454">
        <f t="shared" si="2173"/>
        <v>1</v>
      </c>
      <c r="AI4454">
        <f t="shared" si="2174"/>
        <v>-5.9810155652639186E-5</v>
      </c>
      <c r="AJ4454">
        <f t="shared" si="2175"/>
        <v>0</v>
      </c>
      <c r="AK4454" s="22">
        <f t="shared" si="2176"/>
        <v>-9.888448244351131E-8</v>
      </c>
      <c r="AL4454">
        <f t="shared" si="2177"/>
        <v>1.0610304966188695E-7</v>
      </c>
      <c r="AM4454">
        <f t="shared" si="2178"/>
        <v>-8.1921831623864131E-4</v>
      </c>
      <c r="AN4454">
        <f t="shared" si="2179"/>
        <v>1.0610304966188695E-7</v>
      </c>
      <c r="AO4454">
        <f t="shared" si="2180"/>
        <v>-8.1921831623864131E-4</v>
      </c>
      <c r="AP4454">
        <f t="shared" si="2181"/>
        <v>0</v>
      </c>
      <c r="AQ4454">
        <f t="shared" si="2182"/>
        <v>0</v>
      </c>
    </row>
    <row r="4455" spans="13:43" x14ac:dyDescent="0.25">
      <c r="M4455">
        <f t="shared" si="2183"/>
        <v>4442</v>
      </c>
      <c r="N4455">
        <f t="shared" si="2162"/>
        <v>13005.549456892695</v>
      </c>
      <c r="O4455">
        <f t="shared" si="2163"/>
        <v>162569.3682111587</v>
      </c>
      <c r="P4455">
        <f t="shared" si="2153"/>
        <v>-8.731197328939459E-13</v>
      </c>
      <c r="Q4455">
        <f t="shared" si="2154"/>
        <v>-1.9822189243743763E-16</v>
      </c>
      <c r="R4455">
        <f t="shared" si="2155"/>
        <v>-8.1371829719845853E-13</v>
      </c>
      <c r="S4455">
        <f t="shared" si="2156"/>
        <v>-1.4955921965731271E-11</v>
      </c>
      <c r="T4455">
        <f t="shared" si="2157"/>
        <v>-1.3938417489031942E-11</v>
      </c>
      <c r="U4455">
        <f t="shared" si="2158"/>
        <v>0</v>
      </c>
      <c r="V4455">
        <f t="shared" si="2159"/>
        <v>0</v>
      </c>
      <c r="W4455">
        <f t="shared" si="2164"/>
        <v>-1.5264103526202622E-7</v>
      </c>
      <c r="X4455">
        <f t="shared" si="2165"/>
        <v>1.1788020508613406E-3</v>
      </c>
      <c r="Y4455">
        <f t="shared" si="2160"/>
        <v>-9.557953674361195E-13</v>
      </c>
      <c r="Z4455">
        <f t="shared" si="2161"/>
        <v>-8.9076921475873803E-13</v>
      </c>
      <c r="AA4455">
        <f t="shared" si="2166"/>
        <v>1</v>
      </c>
      <c r="AB4455">
        <f t="shared" si="2167"/>
        <v>0</v>
      </c>
      <c r="AC4455">
        <f t="shared" si="2168"/>
        <v>0</v>
      </c>
      <c r="AD4455">
        <f t="shared" si="2169"/>
        <v>-162570.3682111587</v>
      </c>
      <c r="AE4455">
        <f t="shared" si="2170"/>
        <v>0</v>
      </c>
      <c r="AF4455">
        <f t="shared" si="2171"/>
        <v>1</v>
      </c>
      <c r="AG4455">
        <f t="shared" si="2172"/>
        <v>-2</v>
      </c>
      <c r="AH4455">
        <f t="shared" si="2173"/>
        <v>1</v>
      </c>
      <c r="AI4455">
        <f t="shared" si="2174"/>
        <v>8.6062934424503327E-5</v>
      </c>
      <c r="AJ4455">
        <f t="shared" si="2175"/>
        <v>0</v>
      </c>
      <c r="AK4455" s="22">
        <f t="shared" si="2176"/>
        <v>1.4225632363655845E-7</v>
      </c>
      <c r="AL4455">
        <f t="shared" si="2177"/>
        <v>-1.5264103526202622E-7</v>
      </c>
      <c r="AM4455">
        <f t="shared" si="2178"/>
        <v>1.1788020508613406E-3</v>
      </c>
      <c r="AN4455">
        <f t="shared" si="2179"/>
        <v>-1.5264103526202622E-7</v>
      </c>
      <c r="AO4455">
        <f t="shared" si="2180"/>
        <v>1.1788020508613406E-3</v>
      </c>
      <c r="AP4455">
        <f t="shared" si="2181"/>
        <v>0</v>
      </c>
      <c r="AQ4455">
        <f t="shared" si="2182"/>
        <v>0</v>
      </c>
    </row>
    <row r="4456" spans="13:43" x14ac:dyDescent="0.25">
      <c r="M4456">
        <f t="shared" si="2183"/>
        <v>4443</v>
      </c>
      <c r="N4456">
        <f t="shared" si="2162"/>
        <v>13008.477315842918</v>
      </c>
      <c r="O4456">
        <f t="shared" si="2163"/>
        <v>162605.96644803649</v>
      </c>
      <c r="P4456">
        <f t="shared" si="2153"/>
        <v>-8.9902857312312966E-13</v>
      </c>
      <c r="Q4456">
        <f t="shared" si="2154"/>
        <v>-2.0405796451991452E-16</v>
      </c>
      <c r="R4456">
        <f t="shared" si="2155"/>
        <v>-8.3786446702994393E-13</v>
      </c>
      <c r="S4456">
        <f t="shared" si="2156"/>
        <v>1.8827102272394565E-11</v>
      </c>
      <c r="T4456">
        <f t="shared" si="2157"/>
        <v>1.7546227653676199E-11</v>
      </c>
      <c r="U4456">
        <f t="shared" si="2158"/>
        <v>0</v>
      </c>
      <c r="V4456">
        <f t="shared" si="2159"/>
        <v>0</v>
      </c>
      <c r="W4456">
        <f t="shared" si="2164"/>
        <v>1.9219378574653383E-7</v>
      </c>
      <c r="X4456">
        <f t="shared" si="2165"/>
        <v>-1.4845905510921815E-3</v>
      </c>
      <c r="Y4456">
        <f t="shared" si="2160"/>
        <v>9.9320236121646312E-12</v>
      </c>
      <c r="Z4456">
        <f t="shared" si="2161"/>
        <v>9.2563127792774436E-12</v>
      </c>
      <c r="AA4456">
        <f t="shared" si="2166"/>
        <v>1</v>
      </c>
      <c r="AB4456">
        <f t="shared" si="2167"/>
        <v>0</v>
      </c>
      <c r="AC4456">
        <f t="shared" si="2168"/>
        <v>0</v>
      </c>
      <c r="AD4456">
        <f t="shared" si="2169"/>
        <v>-162606.96644803649</v>
      </c>
      <c r="AE4456">
        <f t="shared" si="2170"/>
        <v>0</v>
      </c>
      <c r="AF4456">
        <f t="shared" si="2171"/>
        <v>1</v>
      </c>
      <c r="AG4456">
        <f t="shared" si="2172"/>
        <v>-2</v>
      </c>
      <c r="AH4456">
        <f t="shared" si="2173"/>
        <v>1</v>
      </c>
      <c r="AI4456">
        <f t="shared" si="2174"/>
        <v>-1.0838818585541376E-4</v>
      </c>
      <c r="AJ4456">
        <f t="shared" si="2175"/>
        <v>0</v>
      </c>
      <c r="AK4456" s="22">
        <f t="shared" si="2176"/>
        <v>-1.7911816006200842E-7</v>
      </c>
      <c r="AL4456">
        <f t="shared" si="2177"/>
        <v>1.9219378574653383E-7</v>
      </c>
      <c r="AM4456">
        <f t="shared" si="2178"/>
        <v>-1.4845905510921815E-3</v>
      </c>
      <c r="AN4456">
        <f t="shared" si="2179"/>
        <v>1.9219378574653383E-7</v>
      </c>
      <c r="AO4456">
        <f t="shared" si="2180"/>
        <v>-1.4845905510921815E-3</v>
      </c>
      <c r="AP4456">
        <f t="shared" si="2181"/>
        <v>0</v>
      </c>
      <c r="AQ4456">
        <f t="shared" si="2182"/>
        <v>0</v>
      </c>
    </row>
    <row r="4457" spans="13:43" x14ac:dyDescent="0.25">
      <c r="M4457">
        <f t="shared" si="2183"/>
        <v>4444</v>
      </c>
      <c r="N4457">
        <f t="shared" si="2162"/>
        <v>13011.405174793143</v>
      </c>
      <c r="O4457">
        <f t="shared" si="2163"/>
        <v>162642.56468491428</v>
      </c>
      <c r="P4457">
        <f t="shared" si="2153"/>
        <v>-7.6321966784466795E-13</v>
      </c>
      <c r="Q4457">
        <f t="shared" si="2154"/>
        <v>-1.7319361287911013E-16</v>
      </c>
      <c r="R4457">
        <f t="shared" si="2155"/>
        <v>-7.1129512380677341E-13</v>
      </c>
      <c r="S4457">
        <f t="shared" si="2156"/>
        <v>-2.1836838689467616E-11</v>
      </c>
      <c r="T4457">
        <f t="shared" si="2157"/>
        <v>-2.0351201015347268E-11</v>
      </c>
      <c r="U4457">
        <f t="shared" si="2158"/>
        <v>0</v>
      </c>
      <c r="V4457">
        <f t="shared" si="2159"/>
        <v>0</v>
      </c>
      <c r="W4457">
        <f t="shared" si="2164"/>
        <v>-2.2296841713781403E-7</v>
      </c>
      <c r="X4457">
        <f t="shared" si="2165"/>
        <v>1.7226952264815249E-3</v>
      </c>
      <c r="Y4457">
        <f t="shared" si="2160"/>
        <v>-3.6304646262652795E-12</v>
      </c>
      <c r="Z4457">
        <f t="shared" si="2161"/>
        <v>-3.3834712267151003E-12</v>
      </c>
      <c r="AA4457">
        <f t="shared" si="2166"/>
        <v>1</v>
      </c>
      <c r="AB4457">
        <f t="shared" si="2167"/>
        <v>0</v>
      </c>
      <c r="AC4457">
        <f t="shared" si="2168"/>
        <v>0</v>
      </c>
      <c r="AD4457">
        <f t="shared" si="2169"/>
        <v>-162643.56468491428</v>
      </c>
      <c r="AE4457">
        <f t="shared" si="2170"/>
        <v>0</v>
      </c>
      <c r="AF4457">
        <f t="shared" si="2171"/>
        <v>1</v>
      </c>
      <c r="AG4457">
        <f t="shared" si="2172"/>
        <v>-2</v>
      </c>
      <c r="AH4457">
        <f t="shared" si="2173"/>
        <v>1</v>
      </c>
      <c r="AI4457">
        <f t="shared" si="2174"/>
        <v>1.257719208662837E-4</v>
      </c>
      <c r="AJ4457">
        <f t="shared" si="2175"/>
        <v>0</v>
      </c>
      <c r="AK4457" s="22">
        <f t="shared" si="2176"/>
        <v>2.0779908400541983E-7</v>
      </c>
      <c r="AL4457">
        <f t="shared" si="2177"/>
        <v>-2.2296841713781403E-7</v>
      </c>
      <c r="AM4457">
        <f t="shared" si="2178"/>
        <v>1.7226952264815247E-3</v>
      </c>
      <c r="AN4457">
        <f t="shared" si="2179"/>
        <v>-2.2296841713781403E-7</v>
      </c>
      <c r="AO4457">
        <f t="shared" si="2180"/>
        <v>1.7226952264815247E-3</v>
      </c>
      <c r="AP4457">
        <f t="shared" si="2181"/>
        <v>0</v>
      </c>
      <c r="AQ4457">
        <f t="shared" si="2182"/>
        <v>0</v>
      </c>
    </row>
    <row r="4458" spans="13:43" x14ac:dyDescent="0.25">
      <c r="M4458">
        <f t="shared" si="2183"/>
        <v>4445</v>
      </c>
      <c r="N4458">
        <f t="shared" si="2162"/>
        <v>13014.333033743365</v>
      </c>
      <c r="O4458">
        <f t="shared" si="2163"/>
        <v>162679.16292179207</v>
      </c>
      <c r="P4458">
        <f t="shared" si="2153"/>
        <v>-4.9033529507175568E-13</v>
      </c>
      <c r="Q4458">
        <f t="shared" si="2154"/>
        <v>-1.112442977809554E-16</v>
      </c>
      <c r="R4458">
        <f t="shared" si="2155"/>
        <v>-4.5697604386929705E-13</v>
      </c>
      <c r="S4458">
        <f t="shared" si="2156"/>
        <v>2.384941754474967E-11</v>
      </c>
      <c r="T4458">
        <f t="shared" si="2157"/>
        <v>2.2226856984855236E-11</v>
      </c>
      <c r="U4458">
        <f t="shared" si="2158"/>
        <v>0</v>
      </c>
      <c r="V4458">
        <f t="shared" si="2159"/>
        <v>0</v>
      </c>
      <c r="W4458">
        <f t="shared" si="2164"/>
        <v>2.4357295511092201E-7</v>
      </c>
      <c r="X4458">
        <f t="shared" si="2165"/>
        <v>-1.8823132161022134E-3</v>
      </c>
      <c r="Y4458">
        <f t="shared" si="2160"/>
        <v>9.7484601709421483E-12</v>
      </c>
      <c r="Z4458">
        <f t="shared" si="2161"/>
        <v>9.0852378107569557E-12</v>
      </c>
      <c r="AA4458">
        <f t="shared" si="2166"/>
        <v>1</v>
      </c>
      <c r="AB4458">
        <f t="shared" si="2167"/>
        <v>0</v>
      </c>
      <c r="AC4458">
        <f t="shared" si="2168"/>
        <v>0</v>
      </c>
      <c r="AD4458">
        <f t="shared" si="2169"/>
        <v>-162680.16292179207</v>
      </c>
      <c r="AE4458">
        <f t="shared" si="2170"/>
        <v>0</v>
      </c>
      <c r="AF4458">
        <f t="shared" si="2171"/>
        <v>1</v>
      </c>
      <c r="AG4458">
        <f t="shared" si="2172"/>
        <v>-2</v>
      </c>
      <c r="AH4458">
        <f t="shared" si="2173"/>
        <v>1</v>
      </c>
      <c r="AI4458">
        <f t="shared" si="2174"/>
        <v>-1.3742543590847473E-4</v>
      </c>
      <c r="AJ4458">
        <f t="shared" si="2175"/>
        <v>0</v>
      </c>
      <c r="AK4458" s="22">
        <f t="shared" si="2176"/>
        <v>-2.2700182209778524E-7</v>
      </c>
      <c r="AL4458">
        <f t="shared" si="2177"/>
        <v>2.4357295511092201E-7</v>
      </c>
      <c r="AM4458">
        <f t="shared" si="2178"/>
        <v>-1.8823132161022136E-3</v>
      </c>
      <c r="AN4458">
        <f t="shared" si="2179"/>
        <v>2.4357295511092201E-7</v>
      </c>
      <c r="AO4458">
        <f t="shared" si="2180"/>
        <v>-1.8823132161022136E-3</v>
      </c>
      <c r="AP4458">
        <f t="shared" si="2181"/>
        <v>0</v>
      </c>
      <c r="AQ4458">
        <f t="shared" si="2182"/>
        <v>0</v>
      </c>
    </row>
    <row r="4459" spans="13:43" x14ac:dyDescent="0.25">
      <c r="M4459">
        <f t="shared" si="2183"/>
        <v>4446</v>
      </c>
      <c r="N4459">
        <f t="shared" si="2162"/>
        <v>13017.260892693588</v>
      </c>
      <c r="O4459">
        <f t="shared" si="2163"/>
        <v>162715.76115866986</v>
      </c>
      <c r="P4459">
        <f t="shared" si="2153"/>
        <v>-1.2963628714130845E-13</v>
      </c>
      <c r="Q4459">
        <f t="shared" si="2154"/>
        <v>-2.9404479380065481E-17</v>
      </c>
      <c r="R4459">
        <f t="shared" si="2155"/>
        <v>-1.2081667021557174E-13</v>
      </c>
      <c r="S4459">
        <f t="shared" si="2156"/>
        <v>-2.4774656453413435E-11</v>
      </c>
      <c r="T4459">
        <f t="shared" si="2157"/>
        <v>-2.3089148605231537E-11</v>
      </c>
      <c r="U4459">
        <f t="shared" si="2158"/>
        <v>0</v>
      </c>
      <c r="V4459">
        <f t="shared" si="2159"/>
        <v>0</v>
      </c>
      <c r="W4459">
        <f t="shared" si="2164"/>
        <v>-2.5307929166472685E-7</v>
      </c>
      <c r="X4459">
        <f t="shared" si="2165"/>
        <v>1.9562175078282479E-3</v>
      </c>
      <c r="Y4459">
        <f t="shared" si="2160"/>
        <v>-7.335228132178223E-12</v>
      </c>
      <c r="Z4459">
        <f t="shared" si="2161"/>
        <v>-6.8361865164755538E-12</v>
      </c>
      <c r="AA4459">
        <f t="shared" si="2166"/>
        <v>1</v>
      </c>
      <c r="AB4459">
        <f t="shared" si="2167"/>
        <v>0</v>
      </c>
      <c r="AC4459">
        <f t="shared" si="2168"/>
        <v>0</v>
      </c>
      <c r="AD4459">
        <f t="shared" si="2169"/>
        <v>-162716.76115866986</v>
      </c>
      <c r="AE4459">
        <f t="shared" si="2170"/>
        <v>0</v>
      </c>
      <c r="AF4459">
        <f t="shared" si="2171"/>
        <v>1</v>
      </c>
      <c r="AG4459">
        <f t="shared" si="2172"/>
        <v>-2</v>
      </c>
      <c r="AH4459">
        <f t="shared" si="2173"/>
        <v>1</v>
      </c>
      <c r="AI4459">
        <f t="shared" si="2174"/>
        <v>1.42821095954306E-4</v>
      </c>
      <c r="AJ4459">
        <f t="shared" si="2175"/>
        <v>0</v>
      </c>
      <c r="AK4459" s="22">
        <f t="shared" si="2176"/>
        <v>2.3586140882080949E-7</v>
      </c>
      <c r="AL4459">
        <f t="shared" si="2177"/>
        <v>-2.5307929166472685E-7</v>
      </c>
      <c r="AM4459">
        <f t="shared" si="2178"/>
        <v>1.9562175078282479E-3</v>
      </c>
      <c r="AN4459">
        <f t="shared" si="2179"/>
        <v>-2.5307929166472685E-7</v>
      </c>
      <c r="AO4459">
        <f t="shared" si="2180"/>
        <v>1.9562175078282479E-3</v>
      </c>
      <c r="AP4459">
        <f t="shared" si="2181"/>
        <v>0</v>
      </c>
      <c r="AQ4459">
        <f t="shared" si="2182"/>
        <v>0</v>
      </c>
    </row>
    <row r="4460" spans="13:43" x14ac:dyDescent="0.25">
      <c r="M4460">
        <f t="shared" si="2183"/>
        <v>4447</v>
      </c>
      <c r="N4460">
        <f t="shared" si="2162"/>
        <v>13020.188751643811</v>
      </c>
      <c r="O4460">
        <f t="shared" si="2163"/>
        <v>162752.35939554762</v>
      </c>
      <c r="P4460">
        <f t="shared" si="2153"/>
        <v>2.5389028997750661E-13</v>
      </c>
      <c r="Q4460">
        <f t="shared" si="2154"/>
        <v>5.7575183508980962E-17</v>
      </c>
      <c r="R4460">
        <f t="shared" si="2155"/>
        <v>2.3661723203868281E-13</v>
      </c>
      <c r="S4460">
        <f t="shared" si="2156"/>
        <v>2.4571944134009948E-11</v>
      </c>
      <c r="T4460">
        <f t="shared" si="2157"/>
        <v>2.2900227524706384E-11</v>
      </c>
      <c r="U4460">
        <f t="shared" si="2158"/>
        <v>0</v>
      </c>
      <c r="V4460">
        <f t="shared" si="2159"/>
        <v>0</v>
      </c>
      <c r="W4460">
        <f t="shared" si="2164"/>
        <v>2.5106498513678889E-7</v>
      </c>
      <c r="X4460">
        <f t="shared" si="2165"/>
        <v>-1.9410841438193206E-3</v>
      </c>
      <c r="Y4460">
        <f t="shared" si="2160"/>
        <v>6.7277763117197168E-12</v>
      </c>
      <c r="Z4460">
        <f t="shared" si="2161"/>
        <v>6.2700618002980054E-12</v>
      </c>
      <c r="AA4460">
        <f t="shared" si="2166"/>
        <v>1</v>
      </c>
      <c r="AB4460">
        <f t="shared" si="2167"/>
        <v>0</v>
      </c>
      <c r="AC4460">
        <f t="shared" si="2168"/>
        <v>0</v>
      </c>
      <c r="AD4460">
        <f t="shared" si="2169"/>
        <v>-162753.35939554762</v>
      </c>
      <c r="AE4460">
        <f t="shared" si="2170"/>
        <v>0</v>
      </c>
      <c r="AF4460">
        <f t="shared" si="2171"/>
        <v>1</v>
      </c>
      <c r="AG4460">
        <f t="shared" si="2172"/>
        <v>-2</v>
      </c>
      <c r="AH4460">
        <f t="shared" si="2173"/>
        <v>1</v>
      </c>
      <c r="AI4460">
        <f t="shared" si="2174"/>
        <v>-1.4171622334122885E-4</v>
      </c>
      <c r="AJ4460">
        <f t="shared" si="2175"/>
        <v>0</v>
      </c>
      <c r="AK4460" s="22">
        <f t="shared" si="2176"/>
        <v>-2.3398414271835088E-7</v>
      </c>
      <c r="AL4460">
        <f t="shared" si="2177"/>
        <v>2.5106498513678889E-7</v>
      </c>
      <c r="AM4460">
        <f t="shared" si="2178"/>
        <v>-1.9410841438193209E-3</v>
      </c>
      <c r="AN4460">
        <f t="shared" si="2179"/>
        <v>2.5106498513678889E-7</v>
      </c>
      <c r="AO4460">
        <f t="shared" si="2180"/>
        <v>-1.9410841438193209E-3</v>
      </c>
      <c r="AP4460">
        <f t="shared" si="2181"/>
        <v>0</v>
      </c>
      <c r="AQ4460">
        <f t="shared" si="2182"/>
        <v>0</v>
      </c>
    </row>
    <row r="4461" spans="13:43" x14ac:dyDescent="0.25">
      <c r="M4461">
        <f t="shared" si="2183"/>
        <v>4448</v>
      </c>
      <c r="N4461">
        <f t="shared" si="2162"/>
        <v>13023.116610594036</v>
      </c>
      <c r="O4461">
        <f t="shared" si="2163"/>
        <v>162788.95763242544</v>
      </c>
      <c r="P4461">
        <f t="shared" si="2153"/>
        <v>5.912396767527706E-13</v>
      </c>
      <c r="Q4461">
        <f t="shared" si="2154"/>
        <v>1.3404640188240729E-16</v>
      </c>
      <c r="R4461">
        <f t="shared" si="2155"/>
        <v>5.5101554217406398E-13</v>
      </c>
      <c r="S4461">
        <f t="shared" si="2156"/>
        <v>-2.3252020437054587E-11</v>
      </c>
      <c r="T4461">
        <f t="shared" si="2157"/>
        <v>-2.1670102923629625E-11</v>
      </c>
      <c r="U4461">
        <f t="shared" si="2158"/>
        <v>0</v>
      </c>
      <c r="V4461">
        <f t="shared" si="2159"/>
        <v>0</v>
      </c>
      <c r="W4461">
        <f t="shared" si="2164"/>
        <v>-2.3763202122859396E-7</v>
      </c>
      <c r="X4461">
        <f t="shared" si="2165"/>
        <v>1.8376416983570611E-3</v>
      </c>
      <c r="Y4461">
        <f t="shared" si="2160"/>
        <v>-9.9987251457838444E-12</v>
      </c>
      <c r="Z4461">
        <f t="shared" si="2161"/>
        <v>-9.3184763707212548E-12</v>
      </c>
      <c r="AA4461">
        <f t="shared" si="2166"/>
        <v>1</v>
      </c>
      <c r="AB4461">
        <f t="shared" si="2167"/>
        <v>0</v>
      </c>
      <c r="AC4461">
        <f t="shared" si="2168"/>
        <v>0</v>
      </c>
      <c r="AD4461">
        <f t="shared" si="2169"/>
        <v>-162789.95763242544</v>
      </c>
      <c r="AE4461">
        <f t="shared" si="2170"/>
        <v>0</v>
      </c>
      <c r="AF4461">
        <f t="shared" si="2171"/>
        <v>1</v>
      </c>
      <c r="AG4461">
        <f t="shared" si="2172"/>
        <v>-2</v>
      </c>
      <c r="AH4461">
        <f t="shared" si="2173"/>
        <v>1</v>
      </c>
      <c r="AI4461">
        <f t="shared" si="2174"/>
        <v>1.3416401093025156E-4</v>
      </c>
      <c r="AJ4461">
        <f t="shared" si="2175"/>
        <v>0</v>
      </c>
      <c r="AK4461" s="22">
        <f t="shared" si="2176"/>
        <v>2.2146507104249347E-7</v>
      </c>
      <c r="AL4461">
        <f t="shared" si="2177"/>
        <v>-2.3763202122859396E-7</v>
      </c>
      <c r="AM4461">
        <f t="shared" si="2178"/>
        <v>1.8376416983570611E-3</v>
      </c>
      <c r="AN4461">
        <f t="shared" si="2179"/>
        <v>-2.3763202122859396E-7</v>
      </c>
      <c r="AO4461">
        <f t="shared" si="2180"/>
        <v>1.8376416983570611E-3</v>
      </c>
      <c r="AP4461">
        <f t="shared" si="2181"/>
        <v>0</v>
      </c>
      <c r="AQ4461">
        <f t="shared" si="2182"/>
        <v>0</v>
      </c>
    </row>
    <row r="4462" spans="13:43" x14ac:dyDescent="0.25">
      <c r="M4462">
        <f t="shared" si="2183"/>
        <v>4449</v>
      </c>
      <c r="N4462">
        <f t="shared" si="2162"/>
        <v>13026.04446954426</v>
      </c>
      <c r="O4462">
        <f t="shared" si="2163"/>
        <v>162825.55586930327</v>
      </c>
      <c r="P4462">
        <f t="shared" si="2153"/>
        <v>8.2180471414933088E-13</v>
      </c>
      <c r="Q4462">
        <f t="shared" si="2154"/>
        <v>1.8627843952238424E-16</v>
      </c>
      <c r="R4462">
        <f t="shared" si="2155"/>
        <v>7.6589442138800661E-13</v>
      </c>
      <c r="S4462">
        <f t="shared" si="2156"/>
        <v>2.0876418684495385E-11</v>
      </c>
      <c r="T4462">
        <f t="shared" si="2157"/>
        <v>1.9456121793565133E-11</v>
      </c>
      <c r="U4462">
        <f t="shared" si="2158"/>
        <v>0</v>
      </c>
      <c r="V4462">
        <f t="shared" si="2159"/>
        <v>0</v>
      </c>
      <c r="W4462">
        <f t="shared" si="2164"/>
        <v>2.1340170237831729E-7</v>
      </c>
      <c r="X4462">
        <f t="shared" si="2165"/>
        <v>-1.6506363070695092E-3</v>
      </c>
      <c r="Y4462">
        <f t="shared" si="2160"/>
        <v>3.0682240803528969E-12</v>
      </c>
      <c r="Z4462">
        <f t="shared" si="2161"/>
        <v>2.8594819015404625E-12</v>
      </c>
      <c r="AA4462">
        <f t="shared" si="2166"/>
        <v>1</v>
      </c>
      <c r="AB4462">
        <f t="shared" si="2167"/>
        <v>0</v>
      </c>
      <c r="AC4462">
        <f t="shared" si="2168"/>
        <v>0</v>
      </c>
      <c r="AD4462">
        <f t="shared" si="2169"/>
        <v>-162826.55586930327</v>
      </c>
      <c r="AE4462">
        <f t="shared" si="2170"/>
        <v>0</v>
      </c>
      <c r="AF4462">
        <f t="shared" si="2171"/>
        <v>1</v>
      </c>
      <c r="AG4462">
        <f t="shared" si="2172"/>
        <v>-2</v>
      </c>
      <c r="AH4462">
        <f t="shared" si="2173"/>
        <v>1</v>
      </c>
      <c r="AI4462">
        <f t="shared" si="2174"/>
        <v>-1.2051096889163206E-4</v>
      </c>
      <c r="AJ4462">
        <f t="shared" si="2175"/>
        <v>0</v>
      </c>
      <c r="AK4462" s="22">
        <f t="shared" si="2176"/>
        <v>-1.9888322682042748E-7</v>
      </c>
      <c r="AL4462">
        <f t="shared" si="2177"/>
        <v>2.1340170237831729E-7</v>
      </c>
      <c r="AM4462">
        <f t="shared" si="2178"/>
        <v>-1.6506363070695094E-3</v>
      </c>
      <c r="AN4462">
        <f t="shared" si="2179"/>
        <v>2.1340170237831729E-7</v>
      </c>
      <c r="AO4462">
        <f t="shared" si="2180"/>
        <v>-1.6506363070695094E-3</v>
      </c>
      <c r="AP4462">
        <f t="shared" si="2181"/>
        <v>0</v>
      </c>
      <c r="AQ4462">
        <f t="shared" si="2182"/>
        <v>0</v>
      </c>
    </row>
    <row r="4463" spans="13:43" x14ac:dyDescent="0.25">
      <c r="M4463">
        <f t="shared" si="2183"/>
        <v>4450</v>
      </c>
      <c r="N4463">
        <f t="shared" si="2162"/>
        <v>13028.972328494483</v>
      </c>
      <c r="O4463">
        <f t="shared" si="2163"/>
        <v>162862.15410618103</v>
      </c>
      <c r="P4463">
        <f t="shared" si="2153"/>
        <v>9.0426416845694361E-13</v>
      </c>
      <c r="Q4463">
        <f t="shared" si="2154"/>
        <v>2.0492345994860535E-16</v>
      </c>
      <c r="R4463">
        <f t="shared" si="2155"/>
        <v>8.4274386622268748E-13</v>
      </c>
      <c r="S4463">
        <f t="shared" si="2156"/>
        <v>-1.755459883270872E-11</v>
      </c>
      <c r="T4463">
        <f t="shared" si="2157"/>
        <v>-1.6360297141387438E-11</v>
      </c>
      <c r="U4463">
        <f t="shared" si="2158"/>
        <v>0</v>
      </c>
      <c r="V4463">
        <f t="shared" si="2159"/>
        <v>0</v>
      </c>
      <c r="W4463">
        <f t="shared" si="2164"/>
        <v>-1.7948591941348127E-7</v>
      </c>
      <c r="X4463">
        <f t="shared" si="2165"/>
        <v>1.3886139215693618E-3</v>
      </c>
      <c r="Y4463">
        <f t="shared" si="2160"/>
        <v>-9.5490463653063576E-12</v>
      </c>
      <c r="Z4463">
        <f t="shared" si="2161"/>
        <v>-8.8993908343955433E-12</v>
      </c>
      <c r="AA4463">
        <f t="shared" si="2166"/>
        <v>1</v>
      </c>
      <c r="AB4463">
        <f t="shared" si="2167"/>
        <v>0</v>
      </c>
      <c r="AC4463">
        <f t="shared" si="2168"/>
        <v>0</v>
      </c>
      <c r="AD4463">
        <f t="shared" si="2169"/>
        <v>-162863.15410618103</v>
      </c>
      <c r="AE4463">
        <f t="shared" si="2170"/>
        <v>0</v>
      </c>
      <c r="AF4463">
        <f t="shared" si="2171"/>
        <v>1</v>
      </c>
      <c r="AG4463">
        <f t="shared" si="2172"/>
        <v>-2</v>
      </c>
      <c r="AH4463">
        <f t="shared" si="2173"/>
        <v>1</v>
      </c>
      <c r="AI4463">
        <f t="shared" si="2174"/>
        <v>1.013810273389783E-4</v>
      </c>
      <c r="AJ4463">
        <f t="shared" si="2175"/>
        <v>0</v>
      </c>
      <c r="AK4463" s="22">
        <f t="shared" si="2176"/>
        <v>1.6727485499858566E-7</v>
      </c>
      <c r="AL4463">
        <f t="shared" si="2177"/>
        <v>-1.7948591941348127E-7</v>
      </c>
      <c r="AM4463">
        <f t="shared" si="2178"/>
        <v>1.388613921569362E-3</v>
      </c>
      <c r="AN4463">
        <f t="shared" si="2179"/>
        <v>-1.7948591941348127E-7</v>
      </c>
      <c r="AO4463">
        <f t="shared" si="2180"/>
        <v>1.388613921569362E-3</v>
      </c>
      <c r="AP4463">
        <f t="shared" si="2181"/>
        <v>0</v>
      </c>
      <c r="AQ4463">
        <f t="shared" si="2182"/>
        <v>0</v>
      </c>
    </row>
    <row r="4464" spans="13:43" x14ac:dyDescent="0.25">
      <c r="M4464">
        <f t="shared" si="2183"/>
        <v>4451</v>
      </c>
      <c r="N4464">
        <f t="shared" si="2162"/>
        <v>13031.900187444708</v>
      </c>
      <c r="O4464">
        <f t="shared" si="2163"/>
        <v>162898.75234305885</v>
      </c>
      <c r="P4464">
        <f t="shared" si="2153"/>
        <v>8.2398798565495128E-13</v>
      </c>
      <c r="Q4464">
        <f t="shared" si="2154"/>
        <v>1.8668939737498243E-16</v>
      </c>
      <c r="R4464">
        <f t="shared" si="2155"/>
        <v>7.6792915718075606E-13</v>
      </c>
      <c r="S4464">
        <f t="shared" si="2156"/>
        <v>1.3438904946088866E-11</v>
      </c>
      <c r="T4464">
        <f t="shared" si="2157"/>
        <v>1.2524608523847966E-11</v>
      </c>
      <c r="U4464">
        <f t="shared" si="2158"/>
        <v>0</v>
      </c>
      <c r="V4464">
        <f t="shared" si="2159"/>
        <v>0</v>
      </c>
      <c r="W4464">
        <f t="shared" si="2164"/>
        <v>1.3743613348559919E-7</v>
      </c>
      <c r="X4464">
        <f t="shared" si="2165"/>
        <v>-1.0635297785980544E-3</v>
      </c>
      <c r="Y4464">
        <f t="shared" si="2160"/>
        <v>6.8659264432247352E-13</v>
      </c>
      <c r="Z4464">
        <f t="shared" si="2161"/>
        <v>6.3988130878143313E-13</v>
      </c>
      <c r="AA4464">
        <f t="shared" si="2166"/>
        <v>1</v>
      </c>
      <c r="AB4464">
        <f t="shared" si="2167"/>
        <v>0</v>
      </c>
      <c r="AC4464">
        <f t="shared" si="2168"/>
        <v>0</v>
      </c>
      <c r="AD4464">
        <f t="shared" si="2169"/>
        <v>-162899.75234305885</v>
      </c>
      <c r="AE4464">
        <f t="shared" si="2170"/>
        <v>0</v>
      </c>
      <c r="AF4464">
        <f t="shared" si="2171"/>
        <v>1</v>
      </c>
      <c r="AG4464">
        <f t="shared" si="2172"/>
        <v>-2</v>
      </c>
      <c r="AH4464">
        <f t="shared" si="2173"/>
        <v>1</v>
      </c>
      <c r="AI4464">
        <f t="shared" si="2174"/>
        <v>-7.7647024105826138E-5</v>
      </c>
      <c r="AJ4464">
        <f t="shared" si="2175"/>
        <v>0</v>
      </c>
      <c r="AK4464" s="22">
        <f t="shared" si="2176"/>
        <v>-1.2808586531742781E-7</v>
      </c>
      <c r="AL4464">
        <f t="shared" si="2177"/>
        <v>1.3743613348559919E-7</v>
      </c>
      <c r="AM4464">
        <f t="shared" si="2178"/>
        <v>-1.0635297785980542E-3</v>
      </c>
      <c r="AN4464">
        <f t="shared" si="2179"/>
        <v>1.3743613348559919E-7</v>
      </c>
      <c r="AO4464">
        <f t="shared" si="2180"/>
        <v>-1.0635297785980542E-3</v>
      </c>
      <c r="AP4464">
        <f t="shared" si="2181"/>
        <v>0</v>
      </c>
      <c r="AQ4464">
        <f t="shared" si="2182"/>
        <v>0</v>
      </c>
    </row>
    <row r="4465" spans="13:43" x14ac:dyDescent="0.25">
      <c r="M4465">
        <f t="shared" si="2183"/>
        <v>4452</v>
      </c>
      <c r="N4465">
        <f t="shared" si="2162"/>
        <v>13034.828046394929</v>
      </c>
      <c r="O4465">
        <f t="shared" si="2163"/>
        <v>162935.35057993661</v>
      </c>
      <c r="P4465">
        <f t="shared" si="2153"/>
        <v>5.9563240643137513E-13</v>
      </c>
      <c r="Q4465">
        <f t="shared" si="2154"/>
        <v>1.3492099375585904E-16</v>
      </c>
      <c r="R4465">
        <f t="shared" si="2155"/>
        <v>5.5510941885496279E-13</v>
      </c>
      <c r="S4465">
        <f t="shared" si="2156"/>
        <v>-8.7175792299754325E-12</v>
      </c>
      <c r="T4465">
        <f t="shared" si="2157"/>
        <v>-8.1244913606481197E-12</v>
      </c>
      <c r="U4465">
        <f t="shared" si="2158"/>
        <v>0</v>
      </c>
      <c r="V4465">
        <f t="shared" si="2159"/>
        <v>0</v>
      </c>
      <c r="W4465">
        <f t="shared" si="2164"/>
        <v>-8.9172408978725723E-8</v>
      </c>
      <c r="X4465">
        <f t="shared" si="2165"/>
        <v>6.9020292955616197E-4</v>
      </c>
      <c r="Y4465">
        <f t="shared" si="2160"/>
        <v>-5.3823522371652484E-12</v>
      </c>
      <c r="Z4465">
        <f t="shared" si="2161"/>
        <v>-5.0161717028567411E-12</v>
      </c>
      <c r="AA4465">
        <f t="shared" si="2166"/>
        <v>1</v>
      </c>
      <c r="AB4465">
        <f t="shared" si="2167"/>
        <v>0</v>
      </c>
      <c r="AC4465">
        <f t="shared" si="2168"/>
        <v>0</v>
      </c>
      <c r="AD4465">
        <f t="shared" si="2169"/>
        <v>-162936.35057993661</v>
      </c>
      <c r="AE4465">
        <f t="shared" si="2170"/>
        <v>0</v>
      </c>
      <c r="AF4465">
        <f t="shared" si="2171"/>
        <v>1</v>
      </c>
      <c r="AG4465">
        <f t="shared" si="2172"/>
        <v>-2</v>
      </c>
      <c r="AH4465">
        <f t="shared" si="2173"/>
        <v>1</v>
      </c>
      <c r="AI4465">
        <f t="shared" si="2174"/>
        <v>5.0390880573215335E-5</v>
      </c>
      <c r="AJ4465">
        <f t="shared" si="2175"/>
        <v>0</v>
      </c>
      <c r="AK4465" s="22">
        <f t="shared" si="2176"/>
        <v>8.3105693363211832E-8</v>
      </c>
      <c r="AL4465">
        <f t="shared" si="2177"/>
        <v>-8.9172408978725723E-8</v>
      </c>
      <c r="AM4465">
        <f t="shared" si="2178"/>
        <v>6.9020292955616197E-4</v>
      </c>
      <c r="AN4465">
        <f t="shared" si="2179"/>
        <v>-8.9172408978725723E-8</v>
      </c>
      <c r="AO4465">
        <f t="shared" si="2180"/>
        <v>6.9020292955616197E-4</v>
      </c>
      <c r="AP4465">
        <f t="shared" si="2181"/>
        <v>0</v>
      </c>
      <c r="AQ4465">
        <f t="shared" si="2182"/>
        <v>0</v>
      </c>
    </row>
    <row r="4466" spans="13:43" x14ac:dyDescent="0.25">
      <c r="M4466">
        <f t="shared" si="2183"/>
        <v>4453</v>
      </c>
      <c r="N4466">
        <f t="shared" si="2162"/>
        <v>13037.755905345153</v>
      </c>
      <c r="O4466">
        <f t="shared" si="2163"/>
        <v>162971.9488168144</v>
      </c>
      <c r="P4466">
        <f t="shared" si="2153"/>
        <v>2.6046471732722666E-13</v>
      </c>
      <c r="Q4466">
        <f t="shared" si="2154"/>
        <v>5.8986492888575121E-17</v>
      </c>
      <c r="R4466">
        <f t="shared" si="2155"/>
        <v>2.4274437775137628E-13</v>
      </c>
      <c r="S4466">
        <f t="shared" si="2156"/>
        <v>3.6061529407320843E-12</v>
      </c>
      <c r="T4466">
        <f t="shared" si="2157"/>
        <v>3.3608135514744496E-12</v>
      </c>
      <c r="U4466">
        <f t="shared" si="2158"/>
        <v>0</v>
      </c>
      <c r="V4466">
        <f t="shared" si="2159"/>
        <v>0</v>
      </c>
      <c r="W4466">
        <f t="shared" si="2164"/>
        <v>3.6895743416064379E-8</v>
      </c>
      <c r="X4466">
        <f t="shared" si="2165"/>
        <v>-2.8564071779186412E-4</v>
      </c>
      <c r="Y4466">
        <f t="shared" si="2160"/>
        <v>1.2302197987202081E-14</v>
      </c>
      <c r="Z4466">
        <f t="shared" si="2161"/>
        <v>1.1465235775584492E-14</v>
      </c>
      <c r="AA4466">
        <f t="shared" si="2166"/>
        <v>1</v>
      </c>
      <c r="AB4466">
        <f t="shared" si="2167"/>
        <v>0</v>
      </c>
      <c r="AC4466">
        <f t="shared" si="2168"/>
        <v>0</v>
      </c>
      <c r="AD4466">
        <f t="shared" si="2169"/>
        <v>-162972.9488168144</v>
      </c>
      <c r="AE4466">
        <f t="shared" si="2170"/>
        <v>0</v>
      </c>
      <c r="AF4466">
        <f t="shared" si="2171"/>
        <v>1</v>
      </c>
      <c r="AG4466">
        <f t="shared" si="2172"/>
        <v>-2</v>
      </c>
      <c r="AH4466">
        <f t="shared" si="2173"/>
        <v>1</v>
      </c>
      <c r="AI4466">
        <f t="shared" si="2174"/>
        <v>-2.0854282547239793E-5</v>
      </c>
      <c r="AJ4466">
        <f t="shared" si="2175"/>
        <v>0</v>
      </c>
      <c r="AK4466" s="22">
        <f t="shared" si="2176"/>
        <v>-3.4385594982352857E-8</v>
      </c>
      <c r="AL4466">
        <f t="shared" si="2177"/>
        <v>3.6895743416064379E-8</v>
      </c>
      <c r="AM4466">
        <f t="shared" si="2178"/>
        <v>-2.8564071779186412E-4</v>
      </c>
      <c r="AN4466">
        <f t="shared" si="2179"/>
        <v>3.6895743416064379E-8</v>
      </c>
      <c r="AO4466">
        <f t="shared" si="2180"/>
        <v>-2.8564071779186412E-4</v>
      </c>
      <c r="AP4466">
        <f t="shared" si="2181"/>
        <v>0</v>
      </c>
      <c r="AQ4466">
        <f t="shared" si="2182"/>
        <v>0</v>
      </c>
    </row>
    <row r="4467" spans="13:43" x14ac:dyDescent="0.25">
      <c r="M4467">
        <f t="shared" si="2183"/>
        <v>4454</v>
      </c>
      <c r="N4467">
        <f t="shared" si="2162"/>
        <v>13040.683764295376</v>
      </c>
      <c r="O4467">
        <f t="shared" si="2163"/>
        <v>163008.54705369219</v>
      </c>
      <c r="P4467">
        <f t="shared" si="2153"/>
        <v>-1.2109414369689639E-13</v>
      </c>
      <c r="Q4467">
        <f t="shared" si="2154"/>
        <v>-2.7417591182942438E-17</v>
      </c>
      <c r="R4467">
        <f t="shared" si="2155"/>
        <v>-1.128556791210591E-13</v>
      </c>
      <c r="S4467">
        <f t="shared" si="2156"/>
        <v>1.6623921298899622E-12</v>
      </c>
      <c r="T4467">
        <f t="shared" si="2157"/>
        <v>1.5492936904845875E-12</v>
      </c>
      <c r="U4467">
        <f t="shared" si="2158"/>
        <v>0</v>
      </c>
      <c r="V4467">
        <f t="shared" si="2159"/>
        <v>0</v>
      </c>
      <c r="W4467">
        <f t="shared" si="2164"/>
        <v>1.7012302787493252E-8</v>
      </c>
      <c r="X4467">
        <f t="shared" si="2165"/>
        <v>-1.3173600330840569E-4</v>
      </c>
      <c r="Y4467">
        <f t="shared" si="2160"/>
        <v>1.0591927815174647E-12</v>
      </c>
      <c r="Z4467">
        <f t="shared" si="2161"/>
        <v>9.8713213561740122E-13</v>
      </c>
      <c r="AA4467">
        <f t="shared" si="2166"/>
        <v>1</v>
      </c>
      <c r="AB4467">
        <f t="shared" si="2167"/>
        <v>0</v>
      </c>
      <c r="AC4467">
        <f t="shared" si="2168"/>
        <v>0</v>
      </c>
      <c r="AD4467">
        <f t="shared" si="2169"/>
        <v>-163009.54705369219</v>
      </c>
      <c r="AE4467">
        <f t="shared" si="2170"/>
        <v>0</v>
      </c>
      <c r="AF4467">
        <f t="shared" si="2171"/>
        <v>1</v>
      </c>
      <c r="AG4467">
        <f t="shared" si="2172"/>
        <v>-2</v>
      </c>
      <c r="AH4467">
        <f t="shared" si="2173"/>
        <v>1</v>
      </c>
      <c r="AI4467">
        <f t="shared" si="2174"/>
        <v>-9.6178856488793984E-6</v>
      </c>
      <c r="AJ4467">
        <f t="shared" si="2175"/>
        <v>0</v>
      </c>
      <c r="AK4467" s="22">
        <f t="shared" si="2176"/>
        <v>-1.5854895421708629E-8</v>
      </c>
      <c r="AL4467">
        <f t="shared" si="2177"/>
        <v>1.7012302787493252E-8</v>
      </c>
      <c r="AM4467">
        <f t="shared" si="2178"/>
        <v>-1.3173600330840569E-4</v>
      </c>
      <c r="AN4467">
        <f t="shared" si="2179"/>
        <v>1.7012302787493252E-8</v>
      </c>
      <c r="AO4467">
        <f t="shared" si="2180"/>
        <v>-1.3173600330840569E-4</v>
      </c>
      <c r="AP4467">
        <f t="shared" si="2181"/>
        <v>0</v>
      </c>
      <c r="AQ4467">
        <f t="shared" si="2182"/>
        <v>0</v>
      </c>
    </row>
    <row r="4468" spans="13:43" x14ac:dyDescent="0.25">
      <c r="M4468">
        <f t="shared" si="2183"/>
        <v>4455</v>
      </c>
      <c r="N4468">
        <f t="shared" si="2162"/>
        <v>13043.611623245601</v>
      </c>
      <c r="O4468">
        <f t="shared" si="2163"/>
        <v>163045.14529057001</v>
      </c>
      <c r="P4468">
        <f t="shared" si="2153"/>
        <v>-4.8036154481886696E-13</v>
      </c>
      <c r="Q4468">
        <f t="shared" si="2154"/>
        <v>-1.0873688640005703E-16</v>
      </c>
      <c r="R4468">
        <f t="shared" si="2155"/>
        <v>-4.4768084326082657E-13</v>
      </c>
      <c r="S4468">
        <f t="shared" si="2156"/>
        <v>-6.8482425158637531E-12</v>
      </c>
      <c r="T4468">
        <f t="shared" si="2157"/>
        <v>-6.382332260823628E-12</v>
      </c>
      <c r="U4468">
        <f t="shared" si="2158"/>
        <v>0</v>
      </c>
      <c r="V4468">
        <f t="shared" si="2159"/>
        <v>0</v>
      </c>
      <c r="W4468">
        <f t="shared" si="2164"/>
        <v>-7.0098099745990663E-8</v>
      </c>
      <c r="X4468">
        <f t="shared" si="2165"/>
        <v>5.4293161586342663E-4</v>
      </c>
      <c r="Y4468">
        <f t="shared" si="2160"/>
        <v>-8.5710650495434933E-14</v>
      </c>
      <c r="Z4468">
        <f t="shared" si="2161"/>
        <v>-7.9879450601524206E-14</v>
      </c>
      <c r="AA4468">
        <f t="shared" si="2166"/>
        <v>1</v>
      </c>
      <c r="AB4468">
        <f t="shared" si="2167"/>
        <v>0</v>
      </c>
      <c r="AC4468">
        <f t="shared" si="2168"/>
        <v>0</v>
      </c>
      <c r="AD4468">
        <f t="shared" si="2169"/>
        <v>-163046.14529057001</v>
      </c>
      <c r="AE4468">
        <f t="shared" si="2170"/>
        <v>0</v>
      </c>
      <c r="AF4468">
        <f t="shared" si="2171"/>
        <v>1</v>
      </c>
      <c r="AG4468">
        <f t="shared" si="2172"/>
        <v>-2</v>
      </c>
      <c r="AH4468">
        <f t="shared" si="2173"/>
        <v>1</v>
      </c>
      <c r="AI4468">
        <f t="shared" si="2174"/>
        <v>3.9638776980659644E-5</v>
      </c>
      <c r="AJ4468">
        <f t="shared" si="2175"/>
        <v>0</v>
      </c>
      <c r="AK4468" s="22">
        <f t="shared" si="2176"/>
        <v>6.5329077116487521E-8</v>
      </c>
      <c r="AL4468">
        <f t="shared" si="2177"/>
        <v>-7.0098099745990663E-8</v>
      </c>
      <c r="AM4468">
        <f t="shared" si="2178"/>
        <v>5.4293161586342663E-4</v>
      </c>
      <c r="AN4468">
        <f t="shared" si="2179"/>
        <v>-7.0098099745990663E-8</v>
      </c>
      <c r="AO4468">
        <f t="shared" si="2180"/>
        <v>5.4293161586342663E-4</v>
      </c>
      <c r="AP4468">
        <f t="shared" si="2181"/>
        <v>0</v>
      </c>
      <c r="AQ4468">
        <f t="shared" si="2182"/>
        <v>0</v>
      </c>
    </row>
    <row r="4469" spans="13:43" x14ac:dyDescent="0.25">
      <c r="M4469">
        <f t="shared" si="2183"/>
        <v>4456</v>
      </c>
      <c r="N4469">
        <f t="shared" si="2162"/>
        <v>13046.539482195823</v>
      </c>
      <c r="O4469">
        <f t="shared" si="2163"/>
        <v>163081.7435274478</v>
      </c>
      <c r="P4469">
        <f t="shared" si="2153"/>
        <v>-7.5275624130949929E-13</v>
      </c>
      <c r="Q4469">
        <f t="shared" si="2154"/>
        <v>-1.7035918415429639E-16</v>
      </c>
      <c r="R4469">
        <f t="shared" si="2155"/>
        <v>-7.0154356133224543E-13</v>
      </c>
      <c r="S4469">
        <f t="shared" si="2156"/>
        <v>1.1715668324713675E-11</v>
      </c>
      <c r="T4469">
        <f t="shared" si="2157"/>
        <v>1.0918609808680033E-11</v>
      </c>
      <c r="U4469">
        <f t="shared" si="2158"/>
        <v>0</v>
      </c>
      <c r="V4469">
        <f t="shared" si="2159"/>
        <v>0</v>
      </c>
      <c r="W4469">
        <f t="shared" si="2164"/>
        <v>1.1994762236767478E-7</v>
      </c>
      <c r="X4469">
        <f t="shared" si="2165"/>
        <v>-9.2924025707804398E-4</v>
      </c>
      <c r="Y4469">
        <f t="shared" si="2160"/>
        <v>7.0249414014618452E-12</v>
      </c>
      <c r="Z4469">
        <f t="shared" si="2161"/>
        <v>6.5470096938135019E-12</v>
      </c>
      <c r="AA4469">
        <f t="shared" si="2166"/>
        <v>1</v>
      </c>
      <c r="AB4469">
        <f t="shared" si="2167"/>
        <v>0</v>
      </c>
      <c r="AC4469">
        <f t="shared" si="2168"/>
        <v>0</v>
      </c>
      <c r="AD4469">
        <f t="shared" si="2169"/>
        <v>-163082.7435274478</v>
      </c>
      <c r="AE4469">
        <f t="shared" si="2170"/>
        <v>0</v>
      </c>
      <c r="AF4469">
        <f t="shared" si="2171"/>
        <v>1</v>
      </c>
      <c r="AG4469">
        <f t="shared" si="2172"/>
        <v>-2</v>
      </c>
      <c r="AH4469">
        <f t="shared" si="2173"/>
        <v>1</v>
      </c>
      <c r="AI4469">
        <f t="shared" si="2174"/>
        <v>-6.7842699229355967E-5</v>
      </c>
      <c r="AJ4469">
        <f t="shared" si="2175"/>
        <v>0</v>
      </c>
      <c r="AK4469" s="22">
        <f t="shared" si="2176"/>
        <v>-1.1178715970892411E-7</v>
      </c>
      <c r="AL4469">
        <f t="shared" si="2177"/>
        <v>1.1994762236767478E-7</v>
      </c>
      <c r="AM4469">
        <f t="shared" si="2178"/>
        <v>-9.2924025707804409E-4</v>
      </c>
      <c r="AN4469">
        <f t="shared" si="2179"/>
        <v>1.1994762236767478E-7</v>
      </c>
      <c r="AO4469">
        <f t="shared" si="2180"/>
        <v>-9.2924025707804409E-4</v>
      </c>
      <c r="AP4469">
        <f t="shared" si="2181"/>
        <v>0</v>
      </c>
      <c r="AQ4469">
        <f t="shared" si="2182"/>
        <v>0</v>
      </c>
    </row>
    <row r="4470" spans="13:43" x14ac:dyDescent="0.25">
      <c r="M4470">
        <f t="shared" si="2183"/>
        <v>4457</v>
      </c>
      <c r="N4470">
        <f t="shared" si="2162"/>
        <v>13049.467341146046</v>
      </c>
      <c r="O4470">
        <f t="shared" si="2163"/>
        <v>163118.34176432557</v>
      </c>
      <c r="P4470">
        <f t="shared" si="2153"/>
        <v>-8.8940721661113677E-13</v>
      </c>
      <c r="Q4470">
        <f t="shared" si="2154"/>
        <v>-2.0124003471867173E-16</v>
      </c>
      <c r="R4470">
        <f t="shared" si="2155"/>
        <v>-8.2889768556489902E-13</v>
      </c>
      <c r="S4470">
        <f t="shared" si="2156"/>
        <v>-1.6043738082859968E-11</v>
      </c>
      <c r="T4470">
        <f t="shared" si="2157"/>
        <v>-1.4952225613103416E-11</v>
      </c>
      <c r="U4470">
        <f t="shared" si="2158"/>
        <v>0</v>
      </c>
      <c r="V4470">
        <f t="shared" si="2159"/>
        <v>0</v>
      </c>
      <c r="W4470">
        <f t="shared" si="2164"/>
        <v>-1.64296222851454E-7</v>
      </c>
      <c r="X4470">
        <f t="shared" si="2165"/>
        <v>1.2730967674774991E-3</v>
      </c>
      <c r="Y4470">
        <f t="shared" si="2160"/>
        <v>-1.2315861784569449E-12</v>
      </c>
      <c r="Z4470">
        <f t="shared" si="2161"/>
        <v>-1.1477969976299655E-12</v>
      </c>
      <c r="AA4470">
        <f t="shared" si="2166"/>
        <v>1</v>
      </c>
      <c r="AB4470">
        <f t="shared" si="2167"/>
        <v>0</v>
      </c>
      <c r="AC4470">
        <f t="shared" si="2168"/>
        <v>0</v>
      </c>
      <c r="AD4470">
        <f t="shared" si="2169"/>
        <v>-163119.34176432557</v>
      </c>
      <c r="AE4470">
        <f t="shared" si="2170"/>
        <v>0</v>
      </c>
      <c r="AF4470">
        <f t="shared" si="2171"/>
        <v>1</v>
      </c>
      <c r="AG4470">
        <f t="shared" si="2172"/>
        <v>-2</v>
      </c>
      <c r="AH4470">
        <f t="shared" si="2173"/>
        <v>1</v>
      </c>
      <c r="AI4470">
        <f t="shared" si="2174"/>
        <v>9.2947241681279755E-5</v>
      </c>
      <c r="AJ4470">
        <f t="shared" si="2175"/>
        <v>0</v>
      </c>
      <c r="AK4470" s="22">
        <f t="shared" si="2176"/>
        <v>1.5311856742912865E-7</v>
      </c>
      <c r="AL4470">
        <f t="shared" si="2177"/>
        <v>-1.64296222851454E-7</v>
      </c>
      <c r="AM4470">
        <f t="shared" si="2178"/>
        <v>1.2730967674774989E-3</v>
      </c>
      <c r="AN4470">
        <f t="shared" si="2179"/>
        <v>-1.64296222851454E-7</v>
      </c>
      <c r="AO4470">
        <f t="shared" si="2180"/>
        <v>1.2730967674774989E-3</v>
      </c>
      <c r="AP4470">
        <f t="shared" si="2181"/>
        <v>0</v>
      </c>
      <c r="AQ4470">
        <f t="shared" si="2182"/>
        <v>0</v>
      </c>
    </row>
    <row r="4471" spans="13:43" x14ac:dyDescent="0.25">
      <c r="M4471">
        <f t="shared" si="2183"/>
        <v>4458</v>
      </c>
      <c r="N4471">
        <f t="shared" si="2162"/>
        <v>13052.395200096271</v>
      </c>
      <c r="O4471">
        <f t="shared" si="2163"/>
        <v>163154.94000120339</v>
      </c>
      <c r="P4471">
        <f t="shared" si="2153"/>
        <v>-8.6592155886513201E-13</v>
      </c>
      <c r="Q4471">
        <f t="shared" si="2154"/>
        <v>-1.9588214764598115E-16</v>
      </c>
      <c r="R4471">
        <f t="shared" si="2155"/>
        <v>-8.0700984050804474E-13</v>
      </c>
      <c r="S4471">
        <f t="shared" si="2156"/>
        <v>1.9636346174293967E-11</v>
      </c>
      <c r="T4471">
        <f t="shared" si="2157"/>
        <v>1.8300415819472476E-11</v>
      </c>
      <c r="U4471">
        <f t="shared" si="2158"/>
        <v>0</v>
      </c>
      <c r="V4471">
        <f t="shared" si="2159"/>
        <v>0</v>
      </c>
      <c r="W4471">
        <f t="shared" si="2164"/>
        <v>2.011315098967862E-7</v>
      </c>
      <c r="X4471">
        <f t="shared" si="2165"/>
        <v>-1.5588753577508579E-3</v>
      </c>
      <c r="Y4471">
        <f t="shared" si="2160"/>
        <v>1.0045491588802329E-11</v>
      </c>
      <c r="Z4471">
        <f t="shared" si="2161"/>
        <v>9.3620611265632749E-12</v>
      </c>
      <c r="AA4471">
        <f t="shared" si="2166"/>
        <v>1</v>
      </c>
      <c r="AB4471">
        <f t="shared" si="2167"/>
        <v>0</v>
      </c>
      <c r="AC4471">
        <f t="shared" si="2168"/>
        <v>0</v>
      </c>
      <c r="AD4471">
        <f t="shared" si="2169"/>
        <v>-163155.94000120339</v>
      </c>
      <c r="AE4471">
        <f t="shared" si="2170"/>
        <v>0</v>
      </c>
      <c r="AF4471">
        <f t="shared" si="2171"/>
        <v>1</v>
      </c>
      <c r="AG4471">
        <f t="shared" si="2172"/>
        <v>-2</v>
      </c>
      <c r="AH4471">
        <f t="shared" si="2173"/>
        <v>1</v>
      </c>
      <c r="AI4471">
        <f t="shared" si="2174"/>
        <v>-1.1381158480660708E-4</v>
      </c>
      <c r="AJ4471">
        <f t="shared" si="2175"/>
        <v>0</v>
      </c>
      <c r="AK4471" s="22">
        <f t="shared" si="2176"/>
        <v>-1.8744781910231822E-7</v>
      </c>
      <c r="AL4471">
        <f t="shared" si="2177"/>
        <v>2.011315098967862E-7</v>
      </c>
      <c r="AM4471">
        <f t="shared" si="2178"/>
        <v>-1.5588753577508577E-3</v>
      </c>
      <c r="AN4471">
        <f t="shared" si="2179"/>
        <v>2.011315098967862E-7</v>
      </c>
      <c r="AO4471">
        <f t="shared" si="2180"/>
        <v>-1.5588753577508577E-3</v>
      </c>
      <c r="AP4471">
        <f t="shared" si="2181"/>
        <v>0</v>
      </c>
      <c r="AQ4471">
        <f t="shared" si="2182"/>
        <v>0</v>
      </c>
    </row>
    <row r="4472" spans="13:43" x14ac:dyDescent="0.25">
      <c r="M4472">
        <f t="shared" si="2183"/>
        <v>4459</v>
      </c>
      <c r="N4472">
        <f t="shared" si="2162"/>
        <v>13055.323059046494</v>
      </c>
      <c r="O4472">
        <f t="shared" si="2163"/>
        <v>163191.53823808118</v>
      </c>
      <c r="P4472">
        <f t="shared" si="2153"/>
        <v>-6.8673837633856183E-13</v>
      </c>
      <c r="Q4472">
        <f t="shared" si="2154"/>
        <v>-1.5531386012927369E-16</v>
      </c>
      <c r="R4472">
        <f t="shared" si="2155"/>
        <v>-6.4001712613099883E-13</v>
      </c>
      <c r="S4472">
        <f t="shared" si="2156"/>
        <v>-2.233109778287096E-11</v>
      </c>
      <c r="T4472">
        <f t="shared" si="2157"/>
        <v>-2.0811833907615063E-11</v>
      </c>
      <c r="U4472">
        <f t="shared" si="2158"/>
        <v>0</v>
      </c>
      <c r="V4472">
        <f t="shared" si="2159"/>
        <v>0</v>
      </c>
      <c r="W4472">
        <f t="shared" si="2164"/>
        <v>-2.2878466112613208E-7</v>
      </c>
      <c r="X4472">
        <f t="shared" si="2165"/>
        <v>1.7735996800778895E-3</v>
      </c>
      <c r="Y4472">
        <f t="shared" si="2160"/>
        <v>-4.1222048092394296E-12</v>
      </c>
      <c r="Z4472">
        <f t="shared" si="2161"/>
        <v>-3.841756578974329E-12</v>
      </c>
      <c r="AA4472">
        <f t="shared" si="2166"/>
        <v>1</v>
      </c>
      <c r="AB4472">
        <f t="shared" si="2167"/>
        <v>0</v>
      </c>
      <c r="AC4472">
        <f t="shared" si="2168"/>
        <v>0</v>
      </c>
      <c r="AD4472">
        <f t="shared" si="2169"/>
        <v>-163192.53823808118</v>
      </c>
      <c r="AE4472">
        <f t="shared" si="2170"/>
        <v>0</v>
      </c>
      <c r="AF4472">
        <f t="shared" si="2171"/>
        <v>1</v>
      </c>
      <c r="AG4472">
        <f t="shared" si="2172"/>
        <v>-2</v>
      </c>
      <c r="AH4472">
        <f t="shared" si="2173"/>
        <v>1</v>
      </c>
      <c r="AI4472">
        <f t="shared" si="2174"/>
        <v>1.2948834167854912E-4</v>
      </c>
      <c r="AJ4472">
        <f t="shared" si="2175"/>
        <v>0</v>
      </c>
      <c r="AK4472" s="22">
        <f t="shared" si="2176"/>
        <v>2.1321962826293904E-7</v>
      </c>
      <c r="AL4472">
        <f t="shared" si="2177"/>
        <v>-2.2878466112613208E-7</v>
      </c>
      <c r="AM4472">
        <f t="shared" si="2178"/>
        <v>1.7735996800778897E-3</v>
      </c>
      <c r="AN4472">
        <f t="shared" si="2179"/>
        <v>-2.2878466112613208E-7</v>
      </c>
      <c r="AO4472">
        <f t="shared" si="2180"/>
        <v>1.7735996800778897E-3</v>
      </c>
      <c r="AP4472">
        <f t="shared" si="2181"/>
        <v>0</v>
      </c>
      <c r="AQ4472">
        <f t="shared" si="2182"/>
        <v>0</v>
      </c>
    </row>
    <row r="4473" spans="13:43" x14ac:dyDescent="0.25">
      <c r="M4473">
        <f t="shared" si="2183"/>
        <v>4460</v>
      </c>
      <c r="N4473">
        <f t="shared" si="2162"/>
        <v>13058.250917996718</v>
      </c>
      <c r="O4473">
        <f t="shared" si="2163"/>
        <v>163228.13647495897</v>
      </c>
      <c r="P4473">
        <f t="shared" si="2153"/>
        <v>-3.842916798472917E-13</v>
      </c>
      <c r="Q4473">
        <f t="shared" si="2154"/>
        <v>-8.6892539862124756E-17</v>
      </c>
      <c r="R4473">
        <f t="shared" si="2155"/>
        <v>-3.5814695232739206E-13</v>
      </c>
      <c r="S4473">
        <f t="shared" si="2156"/>
        <v>2.4006648817747655E-11</v>
      </c>
      <c r="T4473">
        <f t="shared" si="2157"/>
        <v>2.2373391256055596E-11</v>
      </c>
      <c r="U4473">
        <f t="shared" si="2158"/>
        <v>0</v>
      </c>
      <c r="V4473">
        <f t="shared" si="2159"/>
        <v>0</v>
      </c>
      <c r="W4473">
        <f t="shared" si="2164"/>
        <v>2.460060255537795E-7</v>
      </c>
      <c r="X4473">
        <f t="shared" si="2165"/>
        <v>-1.9075320370222663E-3</v>
      </c>
      <c r="Y4473">
        <f t="shared" si="2160"/>
        <v>9.335356011604573E-12</v>
      </c>
      <c r="Z4473">
        <f t="shared" si="2161"/>
        <v>8.7002385942261259E-12</v>
      </c>
      <c r="AA4473">
        <f t="shared" si="2166"/>
        <v>1</v>
      </c>
      <c r="AB4473">
        <f t="shared" si="2167"/>
        <v>0</v>
      </c>
      <c r="AC4473">
        <f t="shared" si="2168"/>
        <v>0</v>
      </c>
      <c r="AD4473">
        <f t="shared" si="2169"/>
        <v>-163229.13647495897</v>
      </c>
      <c r="AE4473">
        <f t="shared" si="2170"/>
        <v>0</v>
      </c>
      <c r="AF4473">
        <f t="shared" si="2171"/>
        <v>1</v>
      </c>
      <c r="AG4473">
        <f t="shared" si="2172"/>
        <v>-2</v>
      </c>
      <c r="AH4473">
        <f t="shared" si="2173"/>
        <v>1</v>
      </c>
      <c r="AI4473">
        <f t="shared" si="2174"/>
        <v>-1.3926657536606011E-4</v>
      </c>
      <c r="AJ4473">
        <f t="shared" si="2175"/>
        <v>0</v>
      </c>
      <c r="AK4473" s="22">
        <f t="shared" si="2176"/>
        <v>-2.2926936211908767E-7</v>
      </c>
      <c r="AL4473">
        <f t="shared" si="2177"/>
        <v>2.460060255537795E-7</v>
      </c>
      <c r="AM4473">
        <f t="shared" si="2178"/>
        <v>-1.9075320370222663E-3</v>
      </c>
      <c r="AN4473">
        <f t="shared" si="2179"/>
        <v>2.460060255537795E-7</v>
      </c>
      <c r="AO4473">
        <f t="shared" si="2180"/>
        <v>-1.9075320370222663E-3</v>
      </c>
      <c r="AP4473">
        <f t="shared" si="2181"/>
        <v>0</v>
      </c>
      <c r="AQ4473">
        <f t="shared" si="2182"/>
        <v>0</v>
      </c>
    </row>
    <row r="4474" spans="13:43" x14ac:dyDescent="0.25">
      <c r="M4474">
        <f t="shared" si="2183"/>
        <v>4461</v>
      </c>
      <c r="N4474">
        <f t="shared" si="2162"/>
        <v>13061.178776946941</v>
      </c>
      <c r="O4474">
        <f t="shared" si="2163"/>
        <v>163264.73471183676</v>
      </c>
      <c r="P4474">
        <f t="shared" si="2153"/>
        <v>-1.3139762531827978E-14</v>
      </c>
      <c r="Q4474">
        <f t="shared" si="2154"/>
        <v>-2.970377605504177E-18</v>
      </c>
      <c r="R4474">
        <f t="shared" si="2155"/>
        <v>-1.2245817830221789E-14</v>
      </c>
      <c r="S4474">
        <f t="shared" si="2156"/>
        <v>-2.4588169105513581E-11</v>
      </c>
      <c r="T4474">
        <f t="shared" si="2157"/>
        <v>-2.2915348653787122E-11</v>
      </c>
      <c r="U4474">
        <f t="shared" si="2158"/>
        <v>0</v>
      </c>
      <c r="V4474">
        <f t="shared" si="2159"/>
        <v>0</v>
      </c>
      <c r="W4474">
        <f t="shared" si="2164"/>
        <v>-2.5202159125766356E-7</v>
      </c>
      <c r="X4474">
        <f t="shared" si="2165"/>
        <v>1.9546149745696523E-3</v>
      </c>
      <c r="Y4474">
        <f t="shared" si="2160"/>
        <v>-7.784658345286575E-12</v>
      </c>
      <c r="Z4474">
        <f t="shared" si="2161"/>
        <v>-7.2550403963528661E-12</v>
      </c>
      <c r="AA4474">
        <f t="shared" si="2166"/>
        <v>1</v>
      </c>
      <c r="AB4474">
        <f t="shared" si="2167"/>
        <v>0</v>
      </c>
      <c r="AC4474">
        <f t="shared" si="2168"/>
        <v>0</v>
      </c>
      <c r="AD4474">
        <f t="shared" si="2169"/>
        <v>-163265.73471183676</v>
      </c>
      <c r="AE4474">
        <f t="shared" si="2170"/>
        <v>0</v>
      </c>
      <c r="AF4474">
        <f t="shared" si="2171"/>
        <v>1</v>
      </c>
      <c r="AG4474">
        <f t="shared" si="2172"/>
        <v>-2</v>
      </c>
      <c r="AH4474">
        <f t="shared" si="2173"/>
        <v>1</v>
      </c>
      <c r="AI4474">
        <f t="shared" si="2174"/>
        <v>1.4270403906731417E-4</v>
      </c>
      <c r="AJ4474">
        <f t="shared" si="2175"/>
        <v>0</v>
      </c>
      <c r="AK4474" s="22">
        <f t="shared" si="2176"/>
        <v>2.3487566752811297E-7</v>
      </c>
      <c r="AL4474">
        <f t="shared" si="2177"/>
        <v>-2.5202159125766356E-7</v>
      </c>
      <c r="AM4474">
        <f t="shared" si="2178"/>
        <v>1.9546149745696523E-3</v>
      </c>
      <c r="AN4474">
        <f t="shared" si="2179"/>
        <v>-2.5202159125766356E-7</v>
      </c>
      <c r="AO4474">
        <f t="shared" si="2180"/>
        <v>1.9546149745696523E-3</v>
      </c>
      <c r="AP4474">
        <f t="shared" si="2181"/>
        <v>0</v>
      </c>
      <c r="AQ4474">
        <f t="shared" si="2182"/>
        <v>0</v>
      </c>
    </row>
    <row r="4475" spans="13:43" x14ac:dyDescent="0.25">
      <c r="M4475">
        <f t="shared" si="2183"/>
        <v>4462</v>
      </c>
      <c r="N4475">
        <f t="shared" si="2162"/>
        <v>13064.106635897166</v>
      </c>
      <c r="O4475">
        <f t="shared" si="2163"/>
        <v>163301.33294871458</v>
      </c>
      <c r="P4475">
        <f t="shared" si="2153"/>
        <v>3.5987637770536145E-13</v>
      </c>
      <c r="Q4475">
        <f t="shared" si="2154"/>
        <v>8.1335500458271157E-17</v>
      </c>
      <c r="R4475">
        <f t="shared" si="2155"/>
        <v>3.3539270988384103E-13</v>
      </c>
      <c r="S4475">
        <f t="shared" si="2156"/>
        <v>2.4050682924399263E-11</v>
      </c>
      <c r="T4475">
        <f t="shared" si="2157"/>
        <v>2.2414429566075731E-11</v>
      </c>
      <c r="U4475">
        <f t="shared" si="2158"/>
        <v>0</v>
      </c>
      <c r="V4475">
        <f t="shared" si="2159"/>
        <v>0</v>
      </c>
      <c r="W4475">
        <f t="shared" si="2164"/>
        <v>2.465677668527273E-7</v>
      </c>
      <c r="X4475">
        <f t="shared" si="2165"/>
        <v>-1.9127452339597467E-3</v>
      </c>
      <c r="Y4475">
        <f t="shared" si="2160"/>
        <v>6.0985275111035548E-12</v>
      </c>
      <c r="Z4475">
        <f t="shared" si="2161"/>
        <v>5.6836230299194718E-12</v>
      </c>
      <c r="AA4475">
        <f t="shared" si="2166"/>
        <v>1</v>
      </c>
      <c r="AB4475">
        <f t="shared" si="2167"/>
        <v>0</v>
      </c>
      <c r="AC4475">
        <f t="shared" si="2168"/>
        <v>0</v>
      </c>
      <c r="AD4475">
        <f t="shared" si="2169"/>
        <v>-163302.33294871458</v>
      </c>
      <c r="AE4475">
        <f t="shared" si="2170"/>
        <v>0</v>
      </c>
      <c r="AF4475">
        <f t="shared" si="2171"/>
        <v>1</v>
      </c>
      <c r="AG4475">
        <f t="shared" si="2172"/>
        <v>-2</v>
      </c>
      <c r="AH4475">
        <f t="shared" si="2173"/>
        <v>1</v>
      </c>
      <c r="AI4475">
        <f t="shared" si="2174"/>
        <v>-1.3964717695975136E-4</v>
      </c>
      <c r="AJ4475">
        <f t="shared" si="2175"/>
        <v>0</v>
      </c>
      <c r="AK4475" s="22">
        <f t="shared" si="2176"/>
        <v>-2.2979288616284146E-7</v>
      </c>
      <c r="AL4475">
        <f t="shared" si="2177"/>
        <v>2.465677668527273E-7</v>
      </c>
      <c r="AM4475">
        <f t="shared" si="2178"/>
        <v>-1.9127452339597465E-3</v>
      </c>
      <c r="AN4475">
        <f t="shared" si="2179"/>
        <v>2.465677668527273E-7</v>
      </c>
      <c r="AO4475">
        <f t="shared" si="2180"/>
        <v>-1.9127452339597465E-3</v>
      </c>
      <c r="AP4475">
        <f t="shared" si="2181"/>
        <v>0</v>
      </c>
      <c r="AQ4475">
        <f t="shared" si="2182"/>
        <v>0</v>
      </c>
    </row>
    <row r="4476" spans="13:43" x14ac:dyDescent="0.25">
      <c r="M4476">
        <f t="shared" si="2183"/>
        <v>4463</v>
      </c>
      <c r="N4476">
        <f t="shared" si="2162"/>
        <v>13067.034494847387</v>
      </c>
      <c r="O4476">
        <f t="shared" si="2163"/>
        <v>163337.93118559234</v>
      </c>
      <c r="P4476">
        <f t="shared" si="2153"/>
        <v>6.6767031831393395E-13</v>
      </c>
      <c r="Q4476">
        <f t="shared" si="2154"/>
        <v>1.5086606110671554E-16</v>
      </c>
      <c r="R4476">
        <f t="shared" si="2155"/>
        <v>6.2224633580049756E-13</v>
      </c>
      <c r="S4476">
        <f t="shared" si="2156"/>
        <v>-2.2420137818464885E-11</v>
      </c>
      <c r="T4476">
        <f t="shared" si="2157"/>
        <v>-2.0894816233424872E-11</v>
      </c>
      <c r="U4476">
        <f t="shared" si="2158"/>
        <v>0</v>
      </c>
      <c r="V4476">
        <f t="shared" si="2159"/>
        <v>0</v>
      </c>
      <c r="W4476">
        <f t="shared" si="2164"/>
        <v>-2.2990291410232441E-7</v>
      </c>
      <c r="X4476">
        <f t="shared" si="2165"/>
        <v>1.7838676733077992E-3</v>
      </c>
      <c r="Y4476">
        <f t="shared" si="2160"/>
        <v>-1.006728920135242E-11</v>
      </c>
      <c r="Z4476">
        <f t="shared" si="2161"/>
        <v>-9.3823757701327948E-12</v>
      </c>
      <c r="AA4476">
        <f t="shared" si="2166"/>
        <v>1</v>
      </c>
      <c r="AB4476">
        <f t="shared" si="2167"/>
        <v>0</v>
      </c>
      <c r="AC4476">
        <f t="shared" si="2168"/>
        <v>0</v>
      </c>
      <c r="AD4476">
        <f t="shared" si="2169"/>
        <v>-163338.93118559234</v>
      </c>
      <c r="AE4476">
        <f t="shared" si="2170"/>
        <v>0</v>
      </c>
      <c r="AF4476">
        <f t="shared" si="2171"/>
        <v>1</v>
      </c>
      <c r="AG4476">
        <f t="shared" si="2172"/>
        <v>-2</v>
      </c>
      <c r="AH4476">
        <f t="shared" si="2173"/>
        <v>1</v>
      </c>
      <c r="AI4476">
        <f t="shared" si="2174"/>
        <v>1.3023798126305316E-4</v>
      </c>
      <c r="AJ4476">
        <f t="shared" si="2175"/>
        <v>0</v>
      </c>
      <c r="AK4476" s="22">
        <f t="shared" si="2176"/>
        <v>2.1426180251847706E-7</v>
      </c>
      <c r="AL4476">
        <f t="shared" si="2177"/>
        <v>-2.2990291410232441E-7</v>
      </c>
      <c r="AM4476">
        <f t="shared" si="2178"/>
        <v>1.7838676733077988E-3</v>
      </c>
      <c r="AN4476">
        <f t="shared" si="2179"/>
        <v>-2.2990291410232441E-7</v>
      </c>
      <c r="AO4476">
        <f t="shared" si="2180"/>
        <v>1.7838676733077988E-3</v>
      </c>
      <c r="AP4476">
        <f t="shared" si="2181"/>
        <v>0</v>
      </c>
      <c r="AQ4476">
        <f t="shared" si="2182"/>
        <v>0</v>
      </c>
    </row>
    <row r="4477" spans="13:43" x14ac:dyDescent="0.25">
      <c r="M4477">
        <f t="shared" si="2183"/>
        <v>4464</v>
      </c>
      <c r="N4477">
        <f t="shared" si="2162"/>
        <v>13069.962353797611</v>
      </c>
      <c r="O4477">
        <f t="shared" si="2163"/>
        <v>163374.52942247014</v>
      </c>
      <c r="P4477">
        <f t="shared" si="2153"/>
        <v>8.5497545044062762E-13</v>
      </c>
      <c r="Q4477">
        <f t="shared" si="2154"/>
        <v>1.931460484703082E-16</v>
      </c>
      <c r="R4477">
        <f t="shared" si="2155"/>
        <v>7.968084347070156E-13</v>
      </c>
      <c r="S4477">
        <f t="shared" si="2156"/>
        <v>1.9772156139172528E-11</v>
      </c>
      <c r="T4477">
        <f t="shared" si="2157"/>
        <v>1.8426986150207391E-11</v>
      </c>
      <c r="U4477">
        <f t="shared" si="2158"/>
        <v>0</v>
      </c>
      <c r="V4477">
        <f t="shared" si="2159"/>
        <v>0</v>
      </c>
      <c r="W4477">
        <f t="shared" si="2164"/>
        <v>2.0279512792028059E-7</v>
      </c>
      <c r="X4477">
        <f t="shared" si="2165"/>
        <v>-1.573884966480265E-3</v>
      </c>
      <c r="Y4477">
        <f t="shared" si="2160"/>
        <v>2.571126832340841E-12</v>
      </c>
      <c r="Z4477">
        <f t="shared" si="2161"/>
        <v>2.3962039443996804E-12</v>
      </c>
      <c r="AA4477">
        <f t="shared" si="2166"/>
        <v>1</v>
      </c>
      <c r="AB4477">
        <f t="shared" si="2167"/>
        <v>0</v>
      </c>
      <c r="AC4477">
        <f t="shared" si="2168"/>
        <v>0</v>
      </c>
      <c r="AD4477">
        <f t="shared" si="2169"/>
        <v>-163375.52942247014</v>
      </c>
      <c r="AE4477">
        <f t="shared" si="2170"/>
        <v>0</v>
      </c>
      <c r="AF4477">
        <f t="shared" si="2171"/>
        <v>1</v>
      </c>
      <c r="AG4477">
        <f t="shared" si="2172"/>
        <v>-2</v>
      </c>
      <c r="AH4477">
        <f t="shared" si="2173"/>
        <v>1</v>
      </c>
      <c r="AI4477">
        <f t="shared" si="2174"/>
        <v>-1.1490739942569512E-4</v>
      </c>
      <c r="AJ4477">
        <f t="shared" si="2175"/>
        <v>0</v>
      </c>
      <c r="AK4477" s="22">
        <f t="shared" si="2176"/>
        <v>-1.8899825528451247E-7</v>
      </c>
      <c r="AL4477">
        <f t="shared" si="2177"/>
        <v>2.0279512792028059E-7</v>
      </c>
      <c r="AM4477">
        <f t="shared" si="2178"/>
        <v>-1.5738849664802652E-3</v>
      </c>
      <c r="AN4477">
        <f t="shared" si="2179"/>
        <v>2.0279512792028059E-7</v>
      </c>
      <c r="AO4477">
        <f t="shared" si="2180"/>
        <v>-1.5738849664802652E-3</v>
      </c>
      <c r="AP4477">
        <f t="shared" si="2181"/>
        <v>0</v>
      </c>
      <c r="AQ4477">
        <f t="shared" si="2182"/>
        <v>0</v>
      </c>
    </row>
    <row r="4478" spans="13:43" x14ac:dyDescent="0.25">
      <c r="M4478">
        <f t="shared" si="2183"/>
        <v>4465</v>
      </c>
      <c r="N4478">
        <f t="shared" si="2162"/>
        <v>13072.890212747834</v>
      </c>
      <c r="O4478">
        <f t="shared" si="2163"/>
        <v>163411.12765934793</v>
      </c>
      <c r="P4478">
        <f t="shared" si="2153"/>
        <v>8.8826831700249114E-13</v>
      </c>
      <c r="Q4478">
        <f t="shared" si="2154"/>
        <v>2.006222410181193E-16</v>
      </c>
      <c r="R4478">
        <f t="shared" si="2155"/>
        <v>8.2783626934062554E-13</v>
      </c>
      <c r="S4478">
        <f t="shared" si="2156"/>
        <v>-1.6228529203834527E-11</v>
      </c>
      <c r="T4478">
        <f t="shared" si="2157"/>
        <v>-1.5124444737963211E-11</v>
      </c>
      <c r="U4478">
        <f t="shared" si="2158"/>
        <v>0</v>
      </c>
      <c r="V4478">
        <f t="shared" si="2159"/>
        <v>0</v>
      </c>
      <c r="W4478">
        <f t="shared" si="2164"/>
        <v>-1.664868408987648E-7</v>
      </c>
      <c r="X4478">
        <f t="shared" si="2165"/>
        <v>1.2923872702480042E-3</v>
      </c>
      <c r="Y4478">
        <f t="shared" si="2160"/>
        <v>-9.0562351229330221E-12</v>
      </c>
      <c r="Z4478">
        <f t="shared" si="2161"/>
        <v>-8.4401072907111649E-12</v>
      </c>
      <c r="AA4478">
        <f t="shared" si="2166"/>
        <v>1</v>
      </c>
      <c r="AB4478">
        <f t="shared" si="2167"/>
        <v>0</v>
      </c>
      <c r="AC4478">
        <f t="shared" si="2168"/>
        <v>0</v>
      </c>
      <c r="AD4478">
        <f t="shared" si="2169"/>
        <v>-163412.12765934793</v>
      </c>
      <c r="AE4478">
        <f t="shared" si="2170"/>
        <v>0</v>
      </c>
      <c r="AF4478">
        <f t="shared" si="2171"/>
        <v>1</v>
      </c>
      <c r="AG4478">
        <f t="shared" si="2172"/>
        <v>-2</v>
      </c>
      <c r="AH4478">
        <f t="shared" si="2173"/>
        <v>1</v>
      </c>
      <c r="AI4478">
        <f t="shared" si="2174"/>
        <v>9.4355597419050821E-5</v>
      </c>
      <c r="AJ4478">
        <f t="shared" si="2175"/>
        <v>0</v>
      </c>
      <c r="AK4478" s="22">
        <f t="shared" si="2176"/>
        <v>1.5516014995225154E-7</v>
      </c>
      <c r="AL4478">
        <f t="shared" si="2177"/>
        <v>-1.664868408987648E-7</v>
      </c>
      <c r="AM4478">
        <f t="shared" si="2178"/>
        <v>1.2923872702480042E-3</v>
      </c>
      <c r="AN4478">
        <f t="shared" si="2179"/>
        <v>-1.664868408987648E-7</v>
      </c>
      <c r="AO4478">
        <f t="shared" si="2180"/>
        <v>1.2923872702480042E-3</v>
      </c>
      <c r="AP4478">
        <f t="shared" si="2181"/>
        <v>0</v>
      </c>
      <c r="AQ4478">
        <f t="shared" si="2182"/>
        <v>0</v>
      </c>
    </row>
    <row r="4479" spans="13:43" x14ac:dyDescent="0.25">
      <c r="M4479">
        <f t="shared" si="2183"/>
        <v>4466</v>
      </c>
      <c r="N4479">
        <f t="shared" si="2162"/>
        <v>13075.818071698059</v>
      </c>
      <c r="O4479">
        <f t="shared" si="2163"/>
        <v>163447.72589622575</v>
      </c>
      <c r="P4479">
        <f t="shared" si="2153"/>
        <v>7.6176830783882153E-13</v>
      </c>
      <c r="Q4479">
        <f t="shared" si="2154"/>
        <v>1.7201271493552831E-16</v>
      </c>
      <c r="R4479">
        <f t="shared" si="2155"/>
        <v>7.0994250497560259E-13</v>
      </c>
      <c r="S4479">
        <f t="shared" si="2156"/>
        <v>1.1951616538643433E-11</v>
      </c>
      <c r="T4479">
        <f t="shared" si="2157"/>
        <v>1.1138505627813079E-11</v>
      </c>
      <c r="U4479">
        <f t="shared" si="2158"/>
        <v>0</v>
      </c>
      <c r="V4479">
        <f t="shared" si="2159"/>
        <v>0</v>
      </c>
      <c r="W4479">
        <f t="shared" si="2164"/>
        <v>1.2263788317299763E-7</v>
      </c>
      <c r="X4479">
        <f t="shared" si="2165"/>
        <v>-9.522142399695573E-4</v>
      </c>
      <c r="Y4479">
        <f t="shared" si="2160"/>
        <v>4.8404524603010511E-13</v>
      </c>
      <c r="Z4479">
        <f t="shared" si="2161"/>
        <v>4.5111392919860973E-13</v>
      </c>
      <c r="AA4479">
        <f t="shared" si="2166"/>
        <v>1</v>
      </c>
      <c r="AB4479">
        <f t="shared" si="2167"/>
        <v>0</v>
      </c>
      <c r="AC4479">
        <f t="shared" si="2168"/>
        <v>0</v>
      </c>
      <c r="AD4479">
        <f t="shared" si="2169"/>
        <v>-163448.72589622575</v>
      </c>
      <c r="AE4479">
        <f t="shared" si="2170"/>
        <v>0</v>
      </c>
      <c r="AF4479">
        <f t="shared" si="2171"/>
        <v>1</v>
      </c>
      <c r="AG4479">
        <f t="shared" si="2172"/>
        <v>-2</v>
      </c>
      <c r="AH4479">
        <f t="shared" si="2173"/>
        <v>1</v>
      </c>
      <c r="AI4479">
        <f t="shared" si="2174"/>
        <v>-6.9519983008431581E-5</v>
      </c>
      <c r="AJ4479">
        <f t="shared" si="2175"/>
        <v>0</v>
      </c>
      <c r="AK4479" s="22">
        <f t="shared" si="2176"/>
        <v>-1.1429439251910383E-7</v>
      </c>
      <c r="AL4479">
        <f t="shared" si="2177"/>
        <v>1.2263788317299763E-7</v>
      </c>
      <c r="AM4479">
        <f t="shared" si="2178"/>
        <v>-9.5221423996955741E-4</v>
      </c>
      <c r="AN4479">
        <f t="shared" si="2179"/>
        <v>1.2263788317299763E-7</v>
      </c>
      <c r="AO4479">
        <f t="shared" si="2180"/>
        <v>-9.5221423996955741E-4</v>
      </c>
      <c r="AP4479">
        <f t="shared" si="2181"/>
        <v>0</v>
      </c>
      <c r="AQ4479">
        <f t="shared" si="2182"/>
        <v>0</v>
      </c>
    </row>
    <row r="4480" spans="13:43" x14ac:dyDescent="0.25">
      <c r="M4480">
        <f t="shared" si="2183"/>
        <v>4467</v>
      </c>
      <c r="N4480">
        <f t="shared" si="2162"/>
        <v>13078.745930648283</v>
      </c>
      <c r="O4480">
        <f t="shared" si="2163"/>
        <v>163484.32413310354</v>
      </c>
      <c r="P4480">
        <f t="shared" si="2153"/>
        <v>4.9843999299974369E-13</v>
      </c>
      <c r="Q4480">
        <f t="shared" si="2154"/>
        <v>1.125261078733735E-16</v>
      </c>
      <c r="R4480">
        <f t="shared" si="2155"/>
        <v>4.6452935041914598E-13</v>
      </c>
      <c r="S4480">
        <f t="shared" si="2156"/>
        <v>-7.1369077234208613E-12</v>
      </c>
      <c r="T4480">
        <f t="shared" si="2157"/>
        <v>-6.6513585493204679E-12</v>
      </c>
      <c r="U4480">
        <f t="shared" si="2158"/>
        <v>0</v>
      </c>
      <c r="V4480">
        <f t="shared" si="2159"/>
        <v>0</v>
      </c>
      <c r="W4480">
        <f t="shared" si="2164"/>
        <v>-7.3249606959020958E-8</v>
      </c>
      <c r="X4480">
        <f t="shared" si="2165"/>
        <v>5.6886939614154898E-4</v>
      </c>
      <c r="Y4480">
        <f t="shared" si="2160"/>
        <v>-4.453636056054505E-12</v>
      </c>
      <c r="Z4480">
        <f t="shared" si="2161"/>
        <v>-4.150639381225101E-12</v>
      </c>
      <c r="AA4480">
        <f t="shared" si="2166"/>
        <v>1</v>
      </c>
      <c r="AB4480">
        <f t="shared" si="2167"/>
        <v>0</v>
      </c>
      <c r="AC4480">
        <f t="shared" si="2168"/>
        <v>0</v>
      </c>
      <c r="AD4480">
        <f t="shared" si="2169"/>
        <v>-163485.32413310354</v>
      </c>
      <c r="AE4480">
        <f t="shared" si="2170"/>
        <v>0</v>
      </c>
      <c r="AF4480">
        <f t="shared" si="2171"/>
        <v>1</v>
      </c>
      <c r="AG4480">
        <f t="shared" si="2172"/>
        <v>-2</v>
      </c>
      <c r="AH4480">
        <f t="shared" si="2173"/>
        <v>1</v>
      </c>
      <c r="AI4480">
        <f t="shared" si="2174"/>
        <v>4.1532449349188631E-5</v>
      </c>
      <c r="AJ4480">
        <f t="shared" si="2175"/>
        <v>0</v>
      </c>
      <c r="AK4480" s="22">
        <f t="shared" si="2176"/>
        <v>6.8266176103468251E-8</v>
      </c>
      <c r="AL4480">
        <f t="shared" si="2177"/>
        <v>-7.3249606959020958E-8</v>
      </c>
      <c r="AM4480">
        <f t="shared" si="2178"/>
        <v>5.6886939614154898E-4</v>
      </c>
      <c r="AN4480">
        <f t="shared" si="2179"/>
        <v>-7.3249606959020958E-8</v>
      </c>
      <c r="AO4480">
        <f t="shared" si="2180"/>
        <v>5.6886939614154898E-4</v>
      </c>
      <c r="AP4480">
        <f t="shared" si="2181"/>
        <v>0</v>
      </c>
      <c r="AQ4480">
        <f t="shared" si="2182"/>
        <v>0</v>
      </c>
    </row>
    <row r="4481" spans="13:43" x14ac:dyDescent="0.25">
      <c r="M4481">
        <f t="shared" si="2183"/>
        <v>4468</v>
      </c>
      <c r="N4481">
        <f t="shared" si="2162"/>
        <v>13081.673789598504</v>
      </c>
      <c r="O4481">
        <f t="shared" si="2163"/>
        <v>163520.9223699813</v>
      </c>
      <c r="P4481">
        <f t="shared" si="2153"/>
        <v>1.4582454531572678E-13</v>
      </c>
      <c r="Q4481">
        <f t="shared" si="2154"/>
        <v>3.2913482407955238E-17</v>
      </c>
      <c r="R4481">
        <f t="shared" si="2155"/>
        <v>1.3590358370524397E-13</v>
      </c>
      <c r="S4481">
        <f t="shared" si="2156"/>
        <v>2.0040875690759954E-12</v>
      </c>
      <c r="T4481">
        <f t="shared" si="2157"/>
        <v>1.8677423756533039E-12</v>
      </c>
      <c r="U4481">
        <f t="shared" si="2158"/>
        <v>0</v>
      </c>
      <c r="V4481">
        <f t="shared" si="2159"/>
        <v>0</v>
      </c>
      <c r="W4481">
        <f t="shared" si="2164"/>
        <v>2.057354408963699E-8</v>
      </c>
      <c r="X4481">
        <f t="shared" si="2165"/>
        <v>-1.5981355300280733E-4</v>
      </c>
      <c r="Y4481">
        <f t="shared" si="2160"/>
        <v>2.1466618918544839E-15</v>
      </c>
      <c r="Z4481">
        <f t="shared" si="2161"/>
        <v>2.0006168610013957E-15</v>
      </c>
      <c r="AA4481">
        <f t="shared" si="2166"/>
        <v>1</v>
      </c>
      <c r="AB4481">
        <f t="shared" si="2167"/>
        <v>0</v>
      </c>
      <c r="AC4481">
        <f t="shared" si="2168"/>
        <v>0</v>
      </c>
      <c r="AD4481">
        <f t="shared" si="2169"/>
        <v>-163521.9223699813</v>
      </c>
      <c r="AE4481">
        <f t="shared" si="2170"/>
        <v>0</v>
      </c>
      <c r="AF4481">
        <f t="shared" si="2171"/>
        <v>1</v>
      </c>
      <c r="AG4481">
        <f t="shared" si="2172"/>
        <v>-2</v>
      </c>
      <c r="AH4481">
        <f t="shared" si="2173"/>
        <v>1</v>
      </c>
      <c r="AI4481">
        <f t="shared" si="2174"/>
        <v>-1.1667789060461732E-5</v>
      </c>
      <c r="AJ4481">
        <f t="shared" si="2175"/>
        <v>0</v>
      </c>
      <c r="AK4481" s="22">
        <f t="shared" si="2176"/>
        <v>-1.9173852832839814E-8</v>
      </c>
      <c r="AL4481">
        <f t="shared" si="2177"/>
        <v>2.057354408963699E-8</v>
      </c>
      <c r="AM4481">
        <f t="shared" si="2178"/>
        <v>-1.5981355300280733E-4</v>
      </c>
      <c r="AN4481">
        <f t="shared" si="2179"/>
        <v>2.057354408963699E-8</v>
      </c>
      <c r="AO4481">
        <f t="shared" si="2180"/>
        <v>-1.5981355300280733E-4</v>
      </c>
      <c r="AP4481">
        <f t="shared" si="2181"/>
        <v>0</v>
      </c>
      <c r="AQ4481">
        <f t="shared" si="2182"/>
        <v>0</v>
      </c>
    </row>
    <row r="4482" spans="13:43" x14ac:dyDescent="0.25">
      <c r="M4482">
        <f t="shared" si="2183"/>
        <v>4469</v>
      </c>
      <c r="N4482">
        <f t="shared" si="2162"/>
        <v>13084.601648548729</v>
      </c>
      <c r="O4482">
        <f t="shared" si="2163"/>
        <v>163557.52060685912</v>
      </c>
      <c r="P4482">
        <f t="shared" si="2153"/>
        <v>-2.325431241774306E-13</v>
      </c>
      <c r="Q4482">
        <f t="shared" si="2154"/>
        <v>-5.2474645928686187E-17</v>
      </c>
      <c r="R4482">
        <f t="shared" si="2155"/>
        <v>-2.1672238972733511E-13</v>
      </c>
      <c r="S4482">
        <f t="shared" si="2156"/>
        <v>3.2129870362704812E-12</v>
      </c>
      <c r="T4482">
        <f t="shared" si="2157"/>
        <v>2.994396119543785E-12</v>
      </c>
      <c r="U4482">
        <f t="shared" si="2158"/>
        <v>0</v>
      </c>
      <c r="V4482">
        <f t="shared" si="2159"/>
        <v>0</v>
      </c>
      <c r="W4482">
        <f t="shared" si="2164"/>
        <v>3.2991234690399266E-8</v>
      </c>
      <c r="X4482">
        <f t="shared" si="2165"/>
        <v>-2.5633048923071663E-4</v>
      </c>
      <c r="Y4482">
        <f t="shared" si="2160"/>
        <v>2.0405943937304871E-12</v>
      </c>
      <c r="Z4482">
        <f t="shared" si="2161"/>
        <v>1.9017655113984161E-12</v>
      </c>
      <c r="AA4482">
        <f t="shared" si="2166"/>
        <v>1</v>
      </c>
      <c r="AB4482">
        <f t="shared" si="2167"/>
        <v>0</v>
      </c>
      <c r="AC4482">
        <f t="shared" si="2168"/>
        <v>0</v>
      </c>
      <c r="AD4482">
        <f t="shared" si="2169"/>
        <v>-163558.52060685912</v>
      </c>
      <c r="AE4482">
        <f t="shared" si="2170"/>
        <v>0</v>
      </c>
      <c r="AF4482">
        <f t="shared" si="2171"/>
        <v>1</v>
      </c>
      <c r="AG4482">
        <f t="shared" si="2172"/>
        <v>-2</v>
      </c>
      <c r="AH4482">
        <f t="shared" si="2173"/>
        <v>1</v>
      </c>
      <c r="AI4482">
        <f t="shared" si="2174"/>
        <v>-1.8714370224683322E-5</v>
      </c>
      <c r="AJ4482">
        <f t="shared" si="2175"/>
        <v>0</v>
      </c>
      <c r="AK4482" s="22">
        <f t="shared" si="2176"/>
        <v>-3.0746723849393732E-8</v>
      </c>
      <c r="AL4482">
        <f t="shared" si="2177"/>
        <v>3.2991234690399266E-8</v>
      </c>
      <c r="AM4482">
        <f t="shared" si="2178"/>
        <v>-2.5633048923071668E-4</v>
      </c>
      <c r="AN4482">
        <f t="shared" si="2179"/>
        <v>3.2991234690399266E-8</v>
      </c>
      <c r="AO4482">
        <f t="shared" si="2180"/>
        <v>-2.5633048923071668E-4</v>
      </c>
      <c r="AP4482">
        <f t="shared" si="2181"/>
        <v>0</v>
      </c>
      <c r="AQ4482">
        <f t="shared" si="2182"/>
        <v>0</v>
      </c>
    </row>
    <row r="4483" spans="13:43" x14ac:dyDescent="0.25">
      <c r="M4483">
        <f t="shared" si="2183"/>
        <v>4470</v>
      </c>
      <c r="N4483">
        <f t="shared" si="2162"/>
        <v>13087.529507498952</v>
      </c>
      <c r="O4483">
        <f t="shared" si="2163"/>
        <v>163594.11884373688</v>
      </c>
      <c r="P4483">
        <f t="shared" si="2153"/>
        <v>-5.6858204253510196E-13</v>
      </c>
      <c r="Q4483">
        <f t="shared" si="2154"/>
        <v>-1.2827498863692867E-16</v>
      </c>
      <c r="R4483">
        <f t="shared" si="2155"/>
        <v>-5.2989938726477349E-13</v>
      </c>
      <c r="S4483">
        <f t="shared" si="2156"/>
        <v>-8.2769413325900223E-12</v>
      </c>
      <c r="T4483">
        <f t="shared" si="2157"/>
        <v>-7.7138316240354357E-12</v>
      </c>
      <c r="U4483">
        <f t="shared" si="2158"/>
        <v>0</v>
      </c>
      <c r="V4483">
        <f t="shared" si="2159"/>
        <v>0</v>
      </c>
      <c r="W4483">
        <f t="shared" si="2164"/>
        <v>-8.5007379730868916E-8</v>
      </c>
      <c r="X4483">
        <f t="shared" si="2165"/>
        <v>6.6062576414118931E-4</v>
      </c>
      <c r="Y4483">
        <f t="shared" si="2160"/>
        <v>-1.559853675624903E-13</v>
      </c>
      <c r="Z4483">
        <f t="shared" si="2161"/>
        <v>-1.4537312913559295E-13</v>
      </c>
      <c r="AA4483">
        <f t="shared" si="2166"/>
        <v>1</v>
      </c>
      <c r="AB4483">
        <f t="shared" si="2167"/>
        <v>0</v>
      </c>
      <c r="AC4483">
        <f t="shared" si="2168"/>
        <v>0</v>
      </c>
      <c r="AD4483">
        <f t="shared" si="2169"/>
        <v>-163595.11884373688</v>
      </c>
      <c r="AE4483">
        <f t="shared" si="2170"/>
        <v>0</v>
      </c>
      <c r="AF4483">
        <f t="shared" si="2171"/>
        <v>1</v>
      </c>
      <c r="AG4483">
        <f t="shared" si="2172"/>
        <v>-2</v>
      </c>
      <c r="AH4483">
        <f t="shared" si="2173"/>
        <v>1</v>
      </c>
      <c r="AI4483">
        <f t="shared" si="2174"/>
        <v>4.8231464136193454E-5</v>
      </c>
      <c r="AJ4483">
        <f t="shared" si="2175"/>
        <v>0</v>
      </c>
      <c r="AK4483" s="22">
        <f t="shared" si="2176"/>
        <v>7.9224025844239969E-8</v>
      </c>
      <c r="AL4483">
        <f t="shared" si="2177"/>
        <v>-8.5007379730868916E-8</v>
      </c>
      <c r="AM4483">
        <f t="shared" si="2178"/>
        <v>6.6062576414118942E-4</v>
      </c>
      <c r="AN4483">
        <f t="shared" si="2179"/>
        <v>-8.5007379730868916E-8</v>
      </c>
      <c r="AO4483">
        <f t="shared" si="2180"/>
        <v>6.6062576414118942E-4</v>
      </c>
      <c r="AP4483">
        <f t="shared" si="2181"/>
        <v>0</v>
      </c>
      <c r="AQ4483">
        <f t="shared" si="2182"/>
        <v>0</v>
      </c>
    </row>
    <row r="4484" spans="13:43" x14ac:dyDescent="0.25">
      <c r="M4484">
        <f t="shared" si="2183"/>
        <v>4471</v>
      </c>
      <c r="N4484">
        <f t="shared" si="2162"/>
        <v>13090.457366449176</v>
      </c>
      <c r="O4484">
        <f t="shared" si="2163"/>
        <v>163630.7170806147</v>
      </c>
      <c r="P4484">
        <f t="shared" si="2153"/>
        <v>-8.0191505769804797E-13</v>
      </c>
      <c r="Q4484">
        <f t="shared" si="2154"/>
        <v>-1.8087563433059124E-16</v>
      </c>
      <c r="R4484">
        <f t="shared" si="2155"/>
        <v>-7.4735792888914078E-13</v>
      </c>
      <c r="S4484">
        <f t="shared" si="2156"/>
        <v>1.2957682577414193E-11</v>
      </c>
      <c r="T4484">
        <f t="shared" si="2157"/>
        <v>1.207612542163485E-11</v>
      </c>
      <c r="U4484">
        <f t="shared" si="2158"/>
        <v>0</v>
      </c>
      <c r="V4484">
        <f t="shared" si="2159"/>
        <v>0</v>
      </c>
      <c r="W4484">
        <f t="shared" si="2164"/>
        <v>1.331101659084323E-7</v>
      </c>
      <c r="X4484">
        <f t="shared" si="2165"/>
        <v>-1.0346828733216471E-3</v>
      </c>
      <c r="Y4484">
        <f t="shared" si="2160"/>
        <v>7.6358117496541155E-12</v>
      </c>
      <c r="Z4484">
        <f t="shared" si="2161"/>
        <v>7.1163203631446067E-12</v>
      </c>
      <c r="AA4484">
        <f t="shared" si="2166"/>
        <v>1</v>
      </c>
      <c r="AB4484">
        <f t="shared" si="2167"/>
        <v>0</v>
      </c>
      <c r="AC4484">
        <f t="shared" si="2168"/>
        <v>0</v>
      </c>
      <c r="AD4484">
        <f t="shared" si="2169"/>
        <v>-163631.7170806147</v>
      </c>
      <c r="AE4484">
        <f t="shared" si="2170"/>
        <v>0</v>
      </c>
      <c r="AF4484">
        <f t="shared" si="2171"/>
        <v>1</v>
      </c>
      <c r="AG4484">
        <f t="shared" si="2172"/>
        <v>-2</v>
      </c>
      <c r="AH4484">
        <f t="shared" si="2173"/>
        <v>1</v>
      </c>
      <c r="AI4484">
        <f t="shared" si="2174"/>
        <v>-7.5540905709713512E-5</v>
      </c>
      <c r="AJ4484">
        <f t="shared" si="2175"/>
        <v>0</v>
      </c>
      <c r="AK4484" s="22">
        <f t="shared" si="2176"/>
        <v>-1.2405420867514738E-7</v>
      </c>
      <c r="AL4484">
        <f t="shared" si="2177"/>
        <v>1.331101659084323E-7</v>
      </c>
      <c r="AM4484">
        <f t="shared" si="2178"/>
        <v>-1.0346828733216471E-3</v>
      </c>
      <c r="AN4484">
        <f t="shared" si="2179"/>
        <v>1.331101659084323E-7</v>
      </c>
      <c r="AO4484">
        <f t="shared" si="2180"/>
        <v>-1.0346828733216471E-3</v>
      </c>
      <c r="AP4484">
        <f t="shared" si="2181"/>
        <v>0</v>
      </c>
      <c r="AQ4484">
        <f t="shared" si="2182"/>
        <v>0</v>
      </c>
    </row>
    <row r="4485" spans="13:43" x14ac:dyDescent="0.25">
      <c r="M4485">
        <f t="shared" si="2183"/>
        <v>4472</v>
      </c>
      <c r="N4485">
        <f t="shared" si="2162"/>
        <v>13093.385225399399</v>
      </c>
      <c r="O4485">
        <f t="shared" si="2163"/>
        <v>163667.3153174925</v>
      </c>
      <c r="P4485">
        <f t="shared" si="2153"/>
        <v>-8.9071682148663158E-13</v>
      </c>
      <c r="Q4485">
        <f t="shared" si="2154"/>
        <v>-2.008603559603804E-16</v>
      </c>
      <c r="R4485">
        <f t="shared" si="2155"/>
        <v>-8.3011819337057933E-13</v>
      </c>
      <c r="S4485">
        <f t="shared" si="2156"/>
        <v>-1.7042854282252946E-11</v>
      </c>
      <c r="T4485">
        <f t="shared" si="2157"/>
        <v>-1.5883368389797713E-11</v>
      </c>
      <c r="U4485">
        <f t="shared" si="2158"/>
        <v>0</v>
      </c>
      <c r="V4485">
        <f t="shared" si="2159"/>
        <v>0</v>
      </c>
      <c r="W4485">
        <f t="shared" si="2164"/>
        <v>-1.7511499334740476E-7</v>
      </c>
      <c r="X4485">
        <f t="shared" si="2165"/>
        <v>1.3614964219633764E-3</v>
      </c>
      <c r="Y4485">
        <f t="shared" si="2160"/>
        <v>-1.5445174502866614E-12</v>
      </c>
      <c r="Z4485">
        <f t="shared" si="2161"/>
        <v>-1.4394384438831978E-12</v>
      </c>
      <c r="AA4485">
        <f t="shared" si="2166"/>
        <v>1</v>
      </c>
      <c r="AB4485">
        <f t="shared" si="2167"/>
        <v>0</v>
      </c>
      <c r="AC4485">
        <f t="shared" si="2168"/>
        <v>0</v>
      </c>
      <c r="AD4485">
        <f t="shared" si="2169"/>
        <v>-163668.3153174925</v>
      </c>
      <c r="AE4485">
        <f t="shared" si="2170"/>
        <v>0</v>
      </c>
      <c r="AF4485">
        <f t="shared" si="2171"/>
        <v>1</v>
      </c>
      <c r="AG4485">
        <f t="shared" si="2172"/>
        <v>-2</v>
      </c>
      <c r="AH4485">
        <f t="shared" si="2173"/>
        <v>1</v>
      </c>
      <c r="AI4485">
        <f t="shared" si="2174"/>
        <v>9.940115249812084E-5</v>
      </c>
      <c r="AJ4485">
        <f t="shared" si="2175"/>
        <v>0</v>
      </c>
      <c r="AK4485" s="22">
        <f t="shared" si="2176"/>
        <v>1.6320129855303438E-7</v>
      </c>
      <c r="AL4485">
        <f t="shared" si="2177"/>
        <v>-1.7511499334740476E-7</v>
      </c>
      <c r="AM4485">
        <f t="shared" si="2178"/>
        <v>1.3614964219633764E-3</v>
      </c>
      <c r="AN4485">
        <f t="shared" si="2179"/>
        <v>-1.7511499334740476E-7</v>
      </c>
      <c r="AO4485">
        <f t="shared" si="2180"/>
        <v>1.3614964219633764E-3</v>
      </c>
      <c r="AP4485">
        <f t="shared" si="2181"/>
        <v>0</v>
      </c>
      <c r="AQ4485">
        <f t="shared" si="2182"/>
        <v>0</v>
      </c>
    </row>
    <row r="4486" spans="13:43" x14ac:dyDescent="0.25">
      <c r="M4486">
        <f t="shared" si="2183"/>
        <v>4473</v>
      </c>
      <c r="N4486">
        <f t="shared" si="2162"/>
        <v>13096.313084349624</v>
      </c>
      <c r="O4486">
        <f t="shared" si="2163"/>
        <v>163703.91355437029</v>
      </c>
      <c r="P4486">
        <f t="shared" si="2153"/>
        <v>-8.1921084202011713E-13</v>
      </c>
      <c r="Q4486">
        <f t="shared" si="2154"/>
        <v>-1.8469415941201426E-16</v>
      </c>
      <c r="R4486">
        <f t="shared" si="2155"/>
        <v>-7.6347701959004391E-13</v>
      </c>
      <c r="S4486">
        <f t="shared" si="2156"/>
        <v>2.0347469833464396E-11</v>
      </c>
      <c r="T4486">
        <f t="shared" si="2157"/>
        <v>1.8963159211057217E-11</v>
      </c>
      <c r="U4486">
        <f t="shared" si="2158"/>
        <v>0</v>
      </c>
      <c r="V4486">
        <f t="shared" si="2159"/>
        <v>0</v>
      </c>
      <c r="W4486">
        <f t="shared" si="2164"/>
        <v>2.0911659854885403E-7</v>
      </c>
      <c r="X4486">
        <f t="shared" si="2165"/>
        <v>-1.6262181110441335E-3</v>
      </c>
      <c r="Y4486">
        <f t="shared" si="2160"/>
        <v>1.006823798000369E-11</v>
      </c>
      <c r="Z4486">
        <f t="shared" si="2161"/>
        <v>9.3832600000034983E-12</v>
      </c>
      <c r="AA4486">
        <f t="shared" si="2166"/>
        <v>1</v>
      </c>
      <c r="AB4486">
        <f t="shared" si="2167"/>
        <v>0</v>
      </c>
      <c r="AC4486">
        <f t="shared" si="2168"/>
        <v>0</v>
      </c>
      <c r="AD4486">
        <f t="shared" si="2169"/>
        <v>-163704.91355437029</v>
      </c>
      <c r="AE4486">
        <f t="shared" si="2170"/>
        <v>0</v>
      </c>
      <c r="AF4486">
        <f t="shared" si="2171"/>
        <v>1</v>
      </c>
      <c r="AG4486">
        <f t="shared" si="2172"/>
        <v>-2</v>
      </c>
      <c r="AH4486">
        <f t="shared" si="2173"/>
        <v>1</v>
      </c>
      <c r="AI4486">
        <f t="shared" si="2174"/>
        <v>-1.187281490509506E-4</v>
      </c>
      <c r="AJ4486">
        <f t="shared" si="2175"/>
        <v>0</v>
      </c>
      <c r="AK4486" s="22">
        <f t="shared" si="2176"/>
        <v>-1.9488965381999569E-7</v>
      </c>
      <c r="AL4486">
        <f t="shared" si="2177"/>
        <v>2.0911659854885403E-7</v>
      </c>
      <c r="AM4486">
        <f t="shared" si="2178"/>
        <v>-1.6262181110441335E-3</v>
      </c>
      <c r="AN4486">
        <f t="shared" si="2179"/>
        <v>2.0911659854885403E-7</v>
      </c>
      <c r="AO4486">
        <f t="shared" si="2180"/>
        <v>-1.6262181110441335E-3</v>
      </c>
      <c r="AP4486">
        <f t="shared" si="2181"/>
        <v>0</v>
      </c>
      <c r="AQ4486">
        <f t="shared" si="2182"/>
        <v>0</v>
      </c>
    </row>
    <row r="4487" spans="13:43" x14ac:dyDescent="0.25">
      <c r="M4487">
        <f t="shared" si="2183"/>
        <v>4474</v>
      </c>
      <c r="N4487">
        <f t="shared" si="2162"/>
        <v>13099.240943299847</v>
      </c>
      <c r="O4487">
        <f t="shared" si="2163"/>
        <v>163740.51179124808</v>
      </c>
      <c r="P4487">
        <f t="shared" si="2153"/>
        <v>-6.0047182287870512E-13</v>
      </c>
      <c r="Q4487">
        <f t="shared" si="2154"/>
        <v>-1.3534836749528828E-16</v>
      </c>
      <c r="R4487">
        <f t="shared" si="2155"/>
        <v>-5.5961959261761898E-13</v>
      </c>
      <c r="S4487">
        <f t="shared" si="2156"/>
        <v>-2.272228849365291E-11</v>
      </c>
      <c r="T4487">
        <f t="shared" si="2157"/>
        <v>-2.1176410525305601E-11</v>
      </c>
      <c r="U4487">
        <f t="shared" si="2158"/>
        <v>0</v>
      </c>
      <c r="V4487">
        <f t="shared" si="2159"/>
        <v>0</v>
      </c>
      <c r="W4487">
        <f t="shared" si="2164"/>
        <v>-2.335754705166932E-7</v>
      </c>
      <c r="X4487">
        <f t="shared" si="2165"/>
        <v>1.8168313405629655E-3</v>
      </c>
      <c r="Y4487">
        <f t="shared" si="2160"/>
        <v>-4.6238192247724554E-12</v>
      </c>
      <c r="Z4487">
        <f t="shared" si="2161"/>
        <v>-4.3092443846901091E-12</v>
      </c>
      <c r="AA4487">
        <f t="shared" si="2166"/>
        <v>1</v>
      </c>
      <c r="AB4487">
        <f t="shared" si="2167"/>
        <v>0</v>
      </c>
      <c r="AC4487">
        <f t="shared" si="2168"/>
        <v>0</v>
      </c>
      <c r="AD4487">
        <f t="shared" si="2169"/>
        <v>-163741.51179124808</v>
      </c>
      <c r="AE4487">
        <f t="shared" si="2170"/>
        <v>0</v>
      </c>
      <c r="AF4487">
        <f t="shared" si="2171"/>
        <v>1</v>
      </c>
      <c r="AG4487">
        <f t="shared" si="2172"/>
        <v>-2</v>
      </c>
      <c r="AH4487">
        <f t="shared" si="2173"/>
        <v>1</v>
      </c>
      <c r="AI4487">
        <f t="shared" si="2174"/>
        <v>1.3264457882973367E-4</v>
      </c>
      <c r="AJ4487">
        <f t="shared" si="2175"/>
        <v>0</v>
      </c>
      <c r="AK4487" s="22">
        <f t="shared" si="2176"/>
        <v>2.1768450187949183E-7</v>
      </c>
      <c r="AL4487">
        <f t="shared" si="2177"/>
        <v>-2.335754705166932E-7</v>
      </c>
      <c r="AM4487">
        <f t="shared" si="2178"/>
        <v>1.8168313405629653E-3</v>
      </c>
      <c r="AN4487">
        <f t="shared" si="2179"/>
        <v>-2.335754705166932E-7</v>
      </c>
      <c r="AO4487">
        <f t="shared" si="2180"/>
        <v>1.8168313405629653E-3</v>
      </c>
      <c r="AP4487">
        <f t="shared" si="2181"/>
        <v>0</v>
      </c>
      <c r="AQ4487">
        <f t="shared" si="2182"/>
        <v>0</v>
      </c>
    </row>
    <row r="4488" spans="13:43" x14ac:dyDescent="0.25">
      <c r="M4488">
        <f t="shared" si="2183"/>
        <v>4475</v>
      </c>
      <c r="N4488">
        <f t="shared" si="2162"/>
        <v>13102.168802250069</v>
      </c>
      <c r="O4488">
        <f t="shared" si="2163"/>
        <v>163777.11002812587</v>
      </c>
      <c r="P4488">
        <f t="shared" si="2153"/>
        <v>-2.740356088200439E-13</v>
      </c>
      <c r="Q4488">
        <f t="shared" si="2154"/>
        <v>-6.1754744431792748E-17</v>
      </c>
      <c r="R4488">
        <f t="shared" si="2155"/>
        <v>-2.5539199330852181E-13</v>
      </c>
      <c r="S4488">
        <f t="shared" si="2156"/>
        <v>2.4060554555462314E-11</v>
      </c>
      <c r="T4488">
        <f t="shared" si="2157"/>
        <v>2.2423629595025459E-11</v>
      </c>
      <c r="U4488">
        <f t="shared" si="2158"/>
        <v>0</v>
      </c>
      <c r="V4488">
        <f t="shared" si="2159"/>
        <v>0</v>
      </c>
      <c r="W4488">
        <f t="shared" si="2164"/>
        <v>2.473875524811431E-7</v>
      </c>
      <c r="X4488">
        <f t="shared" si="2165"/>
        <v>-1.9246966748182064E-3</v>
      </c>
      <c r="Y4488">
        <f t="shared" si="2160"/>
        <v>8.8708956184031151E-12</v>
      </c>
      <c r="Z4488">
        <f t="shared" si="2161"/>
        <v>8.2673770907764876E-12</v>
      </c>
      <c r="AA4488">
        <f t="shared" si="2166"/>
        <v>1</v>
      </c>
      <c r="AB4488">
        <f t="shared" si="2167"/>
        <v>0</v>
      </c>
      <c r="AC4488">
        <f t="shared" si="2168"/>
        <v>0</v>
      </c>
      <c r="AD4488">
        <f t="shared" si="2169"/>
        <v>-163778.11002812587</v>
      </c>
      <c r="AE4488">
        <f t="shared" si="2170"/>
        <v>0</v>
      </c>
      <c r="AF4488">
        <f t="shared" si="2171"/>
        <v>1</v>
      </c>
      <c r="AG4488">
        <f t="shared" si="2172"/>
        <v>-2</v>
      </c>
      <c r="AH4488">
        <f t="shared" si="2173"/>
        <v>1</v>
      </c>
      <c r="AI4488">
        <f t="shared" si="2174"/>
        <v>-1.4051968791534611E-4</v>
      </c>
      <c r="AJ4488">
        <f t="shared" si="2175"/>
        <v>0</v>
      </c>
      <c r="AK4488" s="22">
        <f t="shared" si="2176"/>
        <v>-2.3055689886406778E-7</v>
      </c>
      <c r="AL4488">
        <f t="shared" si="2177"/>
        <v>2.473875524811431E-7</v>
      </c>
      <c r="AM4488">
        <f t="shared" si="2178"/>
        <v>-1.9246966748182061E-3</v>
      </c>
      <c r="AN4488">
        <f t="shared" si="2179"/>
        <v>2.473875524811431E-7</v>
      </c>
      <c r="AO4488">
        <f t="shared" si="2180"/>
        <v>-1.9246966748182061E-3</v>
      </c>
      <c r="AP4488">
        <f t="shared" si="2181"/>
        <v>0</v>
      </c>
      <c r="AQ4488">
        <f t="shared" si="2182"/>
        <v>0</v>
      </c>
    </row>
    <row r="4489" spans="13:43" x14ac:dyDescent="0.25">
      <c r="M4489">
        <f t="shared" si="2183"/>
        <v>4476</v>
      </c>
      <c r="N4489">
        <f t="shared" si="2162"/>
        <v>13105.096661200294</v>
      </c>
      <c r="O4489">
        <f t="shared" si="2163"/>
        <v>163813.70826500366</v>
      </c>
      <c r="P4489">
        <f t="shared" si="2153"/>
        <v>1.0124647108431764E-13</v>
      </c>
      <c r="Q4489">
        <f t="shared" si="2154"/>
        <v>2.2811097762013396E-17</v>
      </c>
      <c r="R4489">
        <f t="shared" si="2155"/>
        <v>9.4358314151274594E-14</v>
      </c>
      <c r="S4489">
        <f t="shared" si="2156"/>
        <v>-2.4302795367969729E-11</v>
      </c>
      <c r="T4489">
        <f t="shared" si="2157"/>
        <v>-2.2649389904911214E-11</v>
      </c>
      <c r="U4489">
        <f t="shared" si="2158"/>
        <v>0</v>
      </c>
      <c r="V4489">
        <f t="shared" si="2159"/>
        <v>0</v>
      </c>
      <c r="W4489">
        <f t="shared" si="2164"/>
        <v>-2.499340736316165E-7</v>
      </c>
      <c r="X4489">
        <f t="shared" si="2165"/>
        <v>1.9449434100549544E-3</v>
      </c>
      <c r="Y4489">
        <f t="shared" si="2160"/>
        <v>-8.1933314515012765E-12</v>
      </c>
      <c r="Z4489">
        <f t="shared" si="2161"/>
        <v>-7.6359100200385181E-12</v>
      </c>
      <c r="AA4489">
        <f t="shared" si="2166"/>
        <v>1</v>
      </c>
      <c r="AB4489">
        <f t="shared" si="2167"/>
        <v>0</v>
      </c>
      <c r="AC4489">
        <f t="shared" si="2168"/>
        <v>0</v>
      </c>
      <c r="AD4489">
        <f t="shared" si="2169"/>
        <v>-163814.70826500366</v>
      </c>
      <c r="AE4489">
        <f t="shared" si="2170"/>
        <v>0</v>
      </c>
      <c r="AF4489">
        <f t="shared" si="2171"/>
        <v>1</v>
      </c>
      <c r="AG4489">
        <f t="shared" si="2172"/>
        <v>-2</v>
      </c>
      <c r="AH4489">
        <f t="shared" si="2173"/>
        <v>1</v>
      </c>
      <c r="AI4489">
        <f t="shared" si="2174"/>
        <v>1.4199787283650478E-4</v>
      </c>
      <c r="AJ4489">
        <f t="shared" si="2175"/>
        <v>0</v>
      </c>
      <c r="AK4489" s="22">
        <f t="shared" si="2176"/>
        <v>2.3293017113850711E-7</v>
      </c>
      <c r="AL4489">
        <f t="shared" si="2177"/>
        <v>-2.499340736316165E-7</v>
      </c>
      <c r="AM4489">
        <f t="shared" si="2178"/>
        <v>1.9449434100549546E-3</v>
      </c>
      <c r="AN4489">
        <f t="shared" si="2179"/>
        <v>-2.499340736316165E-7</v>
      </c>
      <c r="AO4489">
        <f t="shared" si="2180"/>
        <v>1.9449434100549546E-3</v>
      </c>
      <c r="AP4489">
        <f t="shared" si="2181"/>
        <v>0</v>
      </c>
      <c r="AQ4489">
        <f t="shared" si="2182"/>
        <v>0</v>
      </c>
    </row>
    <row r="4490" spans="13:43" x14ac:dyDescent="0.25">
      <c r="M4490">
        <f t="shared" si="2183"/>
        <v>4477</v>
      </c>
      <c r="N4490">
        <f t="shared" si="2162"/>
        <v>13108.024520150517</v>
      </c>
      <c r="O4490">
        <f t="shared" si="2163"/>
        <v>163850.30650188145</v>
      </c>
      <c r="P4490">
        <f t="shared" si="2153"/>
        <v>4.5781740645861751E-13</v>
      </c>
      <c r="Q4490">
        <f t="shared" si="2154"/>
        <v>1.0312443331928769E-16</v>
      </c>
      <c r="R4490">
        <f t="shared" si="2155"/>
        <v>4.2667046268277496E-13</v>
      </c>
      <c r="S4490">
        <f t="shared" si="2156"/>
        <v>2.3439462638069296E-11</v>
      </c>
      <c r="T4490">
        <f t="shared" si="2157"/>
        <v>2.1844792766141E-11</v>
      </c>
      <c r="U4490">
        <f t="shared" si="2158"/>
        <v>0</v>
      </c>
      <c r="V4490">
        <f t="shared" si="2159"/>
        <v>0</v>
      </c>
      <c r="W4490">
        <f t="shared" si="2164"/>
        <v>2.4110926190515072E-7</v>
      </c>
      <c r="X4490">
        <f t="shared" si="2165"/>
        <v>-1.8766894977583033E-3</v>
      </c>
      <c r="Y4490">
        <f t="shared" si="2160"/>
        <v>5.4757322250092632E-12</v>
      </c>
      <c r="Z4490">
        <f t="shared" si="2161"/>
        <v>5.1031987185547981E-12</v>
      </c>
      <c r="AA4490">
        <f t="shared" si="2166"/>
        <v>1</v>
      </c>
      <c r="AB4490">
        <f t="shared" si="2167"/>
        <v>0</v>
      </c>
      <c r="AC4490">
        <f t="shared" si="2168"/>
        <v>0</v>
      </c>
      <c r="AD4490">
        <f t="shared" si="2169"/>
        <v>-163851.30650188145</v>
      </c>
      <c r="AE4490">
        <f t="shared" si="2170"/>
        <v>0</v>
      </c>
      <c r="AF4490">
        <f t="shared" si="2171"/>
        <v>1</v>
      </c>
      <c r="AG4490">
        <f t="shared" si="2172"/>
        <v>-2</v>
      </c>
      <c r="AH4490">
        <f t="shared" si="2173"/>
        <v>1</v>
      </c>
      <c r="AI4490">
        <f t="shared" si="2174"/>
        <v>-1.3701473685557243E-4</v>
      </c>
      <c r="AJ4490">
        <f t="shared" si="2175"/>
        <v>0</v>
      </c>
      <c r="AK4490" s="22">
        <f t="shared" si="2176"/>
        <v>-2.2470574268886513E-7</v>
      </c>
      <c r="AL4490">
        <f t="shared" si="2177"/>
        <v>2.4110926190515072E-7</v>
      </c>
      <c r="AM4490">
        <f t="shared" si="2178"/>
        <v>-1.8766894977583035E-3</v>
      </c>
      <c r="AN4490">
        <f t="shared" si="2179"/>
        <v>2.4110926190515072E-7</v>
      </c>
      <c r="AO4490">
        <f t="shared" si="2180"/>
        <v>-1.8766894977583035E-3</v>
      </c>
      <c r="AP4490">
        <f t="shared" si="2181"/>
        <v>0</v>
      </c>
      <c r="AQ4490">
        <f t="shared" si="2182"/>
        <v>0</v>
      </c>
    </row>
    <row r="4491" spans="13:43" x14ac:dyDescent="0.25">
      <c r="M4491">
        <f t="shared" si="2183"/>
        <v>4478</v>
      </c>
      <c r="N4491">
        <f t="shared" si="2162"/>
        <v>13110.952379100741</v>
      </c>
      <c r="O4491">
        <f t="shared" si="2163"/>
        <v>163886.90473875927</v>
      </c>
      <c r="P4491">
        <f t="shared" si="2153"/>
        <v>7.3157573435093387E-13</v>
      </c>
      <c r="Q4491">
        <f t="shared" si="2154"/>
        <v>1.6475233230560063E-16</v>
      </c>
      <c r="R4491">
        <f t="shared" si="2155"/>
        <v>6.8180403946964951E-13</v>
      </c>
      <c r="S4491">
        <f t="shared" si="2156"/>
        <v>-2.1511299779099892E-11</v>
      </c>
      <c r="T4491">
        <f t="shared" si="2157"/>
        <v>-2.0047809672972872E-11</v>
      </c>
      <c r="U4491">
        <f t="shared" si="2158"/>
        <v>0</v>
      </c>
      <c r="V4491">
        <f t="shared" si="2159"/>
        <v>0</v>
      </c>
      <c r="W4491">
        <f t="shared" si="2164"/>
        <v>-2.2132469701845949E-7</v>
      </c>
      <c r="X4491">
        <f t="shared" si="2165"/>
        <v>1.7230798942759933E-3</v>
      </c>
      <c r="Y4491">
        <f t="shared" si="2160"/>
        <v>-1.0056593616781445E-11</v>
      </c>
      <c r="Z4491">
        <f t="shared" si="2161"/>
        <v>-9.3724078441579768E-12</v>
      </c>
      <c r="AA4491">
        <f t="shared" si="2166"/>
        <v>1</v>
      </c>
      <c r="AB4491">
        <f t="shared" si="2167"/>
        <v>0</v>
      </c>
      <c r="AC4491">
        <f t="shared" si="2168"/>
        <v>0</v>
      </c>
      <c r="AD4491">
        <f t="shared" si="2169"/>
        <v>-163887.90473875927</v>
      </c>
      <c r="AE4491">
        <f t="shared" si="2170"/>
        <v>0</v>
      </c>
      <c r="AF4491">
        <f t="shared" si="2171"/>
        <v>1</v>
      </c>
      <c r="AG4491">
        <f t="shared" si="2172"/>
        <v>-2</v>
      </c>
      <c r="AH4491">
        <f t="shared" si="2173"/>
        <v>1</v>
      </c>
      <c r="AI4491">
        <f t="shared" si="2174"/>
        <v>1.2579988978716366E-4</v>
      </c>
      <c r="AJ4491">
        <f t="shared" si="2175"/>
        <v>0</v>
      </c>
      <c r="AK4491" s="22">
        <f t="shared" si="2176"/>
        <v>2.0626719200229349E-7</v>
      </c>
      <c r="AL4491">
        <f t="shared" si="2177"/>
        <v>-2.2132469701845949E-7</v>
      </c>
      <c r="AM4491">
        <f t="shared" si="2178"/>
        <v>1.7230798942759933E-3</v>
      </c>
      <c r="AN4491">
        <f t="shared" si="2179"/>
        <v>-2.2132469701845949E-7</v>
      </c>
      <c r="AO4491">
        <f t="shared" si="2180"/>
        <v>1.7230798942759933E-3</v>
      </c>
      <c r="AP4491">
        <f t="shared" si="2181"/>
        <v>0</v>
      </c>
      <c r="AQ4491">
        <f t="shared" si="2182"/>
        <v>0</v>
      </c>
    </row>
    <row r="4492" spans="13:43" x14ac:dyDescent="0.25">
      <c r="M4492">
        <f t="shared" si="2183"/>
        <v>4479</v>
      </c>
      <c r="N4492">
        <f t="shared" si="2162"/>
        <v>13113.880238050962</v>
      </c>
      <c r="O4492">
        <f t="shared" si="2163"/>
        <v>163923.50297563703</v>
      </c>
      <c r="P4492">
        <f t="shared" si="2153"/>
        <v>8.7339902654907577E-13</v>
      </c>
      <c r="Q4492">
        <f t="shared" si="2154"/>
        <v>1.9664730993293831E-16</v>
      </c>
      <c r="R4492">
        <f t="shared" si="2155"/>
        <v>8.1397858951451621E-13</v>
      </c>
      <c r="S4492">
        <f t="shared" si="2156"/>
        <v>1.8607421647089362E-11</v>
      </c>
      <c r="T4492">
        <f t="shared" si="2157"/>
        <v>1.7341492681350758E-11</v>
      </c>
      <c r="U4492">
        <f t="shared" si="2158"/>
        <v>0</v>
      </c>
      <c r="V4492">
        <f t="shared" si="2159"/>
        <v>0</v>
      </c>
      <c r="W4492">
        <f t="shared" si="2164"/>
        <v>1.9149012660308032E-7</v>
      </c>
      <c r="X4492">
        <f t="shared" si="2165"/>
        <v>-1.4911416730481826E-3</v>
      </c>
      <c r="Y4492">
        <f t="shared" si="2160"/>
        <v>2.119165652171638E-12</v>
      </c>
      <c r="Z4492">
        <f t="shared" si="2161"/>
        <v>1.9749912881376062E-12</v>
      </c>
      <c r="AA4492">
        <f t="shared" si="2166"/>
        <v>1</v>
      </c>
      <c r="AB4492">
        <f t="shared" si="2167"/>
        <v>0</v>
      </c>
      <c r="AC4492">
        <f t="shared" si="2168"/>
        <v>0</v>
      </c>
      <c r="AD4492">
        <f t="shared" si="2169"/>
        <v>-163924.50297563703</v>
      </c>
      <c r="AE4492">
        <f t="shared" si="2170"/>
        <v>0</v>
      </c>
      <c r="AF4492">
        <f t="shared" si="2171"/>
        <v>1</v>
      </c>
      <c r="AG4492">
        <f t="shared" si="2172"/>
        <v>-2</v>
      </c>
      <c r="AH4492">
        <f t="shared" si="2173"/>
        <v>1</v>
      </c>
      <c r="AI4492">
        <f t="shared" si="2174"/>
        <v>-1.0886636988577178E-4</v>
      </c>
      <c r="AJ4492">
        <f t="shared" si="2175"/>
        <v>0</v>
      </c>
      <c r="AK4492" s="22">
        <f t="shared" si="2176"/>
        <v>-1.7846237334863149E-7</v>
      </c>
      <c r="AL4492">
        <f t="shared" si="2177"/>
        <v>1.9149012660308032E-7</v>
      </c>
      <c r="AM4492">
        <f t="shared" si="2178"/>
        <v>-1.4911416730481826E-3</v>
      </c>
      <c r="AN4492">
        <f t="shared" si="2179"/>
        <v>1.9149012660308032E-7</v>
      </c>
      <c r="AO4492">
        <f t="shared" si="2180"/>
        <v>-1.4911416730481826E-3</v>
      </c>
      <c r="AP4492">
        <f t="shared" si="2181"/>
        <v>0</v>
      </c>
      <c r="AQ4492">
        <f t="shared" si="2182"/>
        <v>0</v>
      </c>
    </row>
    <row r="4493" spans="13:43" x14ac:dyDescent="0.25">
      <c r="M4493">
        <f t="shared" si="2183"/>
        <v>4480</v>
      </c>
      <c r="N4493">
        <f t="shared" si="2162"/>
        <v>13116.808097001187</v>
      </c>
      <c r="O4493">
        <f t="shared" si="2163"/>
        <v>163960.10121251483</v>
      </c>
      <c r="P4493">
        <f t="shared" si="2153"/>
        <v>8.5795809269893276E-13</v>
      </c>
      <c r="Q4493">
        <f t="shared" si="2154"/>
        <v>1.9312763834761384E-16</v>
      </c>
      <c r="R4493">
        <f t="shared" si="2155"/>
        <v>7.9958815722174544E-13</v>
      </c>
      <c r="S4493">
        <f t="shared" si="2156"/>
        <v>-1.4861197056412536E-11</v>
      </c>
      <c r="T4493">
        <f t="shared" si="2157"/>
        <v>-1.3850137051642627E-11</v>
      </c>
      <c r="U4493">
        <f t="shared" si="2158"/>
        <v>0</v>
      </c>
      <c r="V4493">
        <f t="shared" si="2159"/>
        <v>0</v>
      </c>
      <c r="W4493">
        <f t="shared" si="2164"/>
        <v>-1.5297163909073591E-7</v>
      </c>
      <c r="X4493">
        <f t="shared" si="2165"/>
        <v>1.1914625733882923E-3</v>
      </c>
      <c r="Y4493">
        <f t="shared" si="2160"/>
        <v>-8.4877322913489856E-12</v>
      </c>
      <c r="Z4493">
        <f t="shared" si="2161"/>
        <v>-7.9102817253951907E-12</v>
      </c>
      <c r="AA4493">
        <f t="shared" si="2166"/>
        <v>1</v>
      </c>
      <c r="AB4493">
        <f t="shared" si="2167"/>
        <v>0</v>
      </c>
      <c r="AC4493">
        <f t="shared" si="2168"/>
        <v>0</v>
      </c>
      <c r="AD4493">
        <f t="shared" si="2169"/>
        <v>-163961.10121251483</v>
      </c>
      <c r="AE4493">
        <f t="shared" si="2170"/>
        <v>0</v>
      </c>
      <c r="AF4493">
        <f t="shared" si="2171"/>
        <v>1</v>
      </c>
      <c r="AG4493">
        <f t="shared" si="2172"/>
        <v>-2</v>
      </c>
      <c r="AH4493">
        <f t="shared" si="2173"/>
        <v>1</v>
      </c>
      <c r="AI4493">
        <f t="shared" si="2174"/>
        <v>8.6987175061123162E-5</v>
      </c>
      <c r="AJ4493">
        <f t="shared" si="2175"/>
        <v>0</v>
      </c>
      <c r="AK4493" s="22">
        <f t="shared" si="2176"/>
        <v>1.4256443531289555E-7</v>
      </c>
      <c r="AL4493">
        <f t="shared" si="2177"/>
        <v>-1.5297163909073591E-7</v>
      </c>
      <c r="AM4493">
        <f t="shared" si="2178"/>
        <v>1.1914625733882923E-3</v>
      </c>
      <c r="AN4493">
        <f t="shared" si="2179"/>
        <v>-1.5297163909073591E-7</v>
      </c>
      <c r="AO4493">
        <f t="shared" si="2180"/>
        <v>1.1914625733882923E-3</v>
      </c>
      <c r="AP4493">
        <f t="shared" si="2181"/>
        <v>0</v>
      </c>
      <c r="AQ4493">
        <f t="shared" si="2182"/>
        <v>0</v>
      </c>
    </row>
    <row r="4494" spans="13:43" x14ac:dyDescent="0.25">
      <c r="M4494">
        <f t="shared" si="2183"/>
        <v>4481</v>
      </c>
      <c r="N4494">
        <f t="shared" si="2162"/>
        <v>13119.73595595141</v>
      </c>
      <c r="O4494">
        <f t="shared" si="2163"/>
        <v>163996.69944939262</v>
      </c>
      <c r="P4494">
        <f t="shared" ref="P4494:P4557" si="2184">4*SIN(N4494)*COS(N4494)/(((N4494)^3)+$H$13*AH4494)</f>
        <v>6.8824037095319103E-13</v>
      </c>
      <c r="Q4494">
        <f t="shared" ref="Q4494:Q4557" si="2185">(AH4494*$H$13*SIN(N4494)*COS(N4494)/N4494)/((N4494^3)+AH4494*$H$13)</f>
        <v>1.5488935410741267E-16</v>
      </c>
      <c r="R4494">
        <f t="shared" ref="R4494:R4557" si="2186">((2*AJ4494*N4494*$H$7+4*SIN(N4494)/(1+$H$7))*COS(N4494))/((N4494^3)+AH4494*$H$13)</f>
        <v>6.4141693471872419E-13</v>
      </c>
      <c r="S4494">
        <f t="shared" ref="S4494:S4557" si="2187">(4*SIN(N4494)-AH4494*$H$13*2*$H$8*SIN(N4494)/N4494)*COS(N4494*$K$20)/$H$7/((N4494^3)+AH4494*$H$13)</f>
        <v>1.0444124266224658E-11</v>
      </c>
      <c r="T4494">
        <f t="shared" ref="T4494:T4557" si="2188">(2*AJ4494*N4494*$H$7+4*SIN(N4494)/(1+$H$7)-AH4494*$H$13*2*$H$9*SIN(N4494)/N4494)*COS(N4494*$K$20)/((N4494^3)+AH4494*$H$13)/$H$7</f>
        <v>9.7335734074787124E-12</v>
      </c>
      <c r="U4494">
        <f t="shared" ref="U4494:U4557" si="2189">(2*N4494-AH4494*$H$13*$H$8)*SIN(N4494)*SIN($K$20*N4494)/((N4494^3)+AH4494*$H$13)</f>
        <v>0</v>
      </c>
      <c r="V4494">
        <f t="shared" ref="V4494:V4557" si="2190">(AJ4494*N4494*N4494+2*N4494*SIN(N4494)/$H$7/ (1+$H$7)-$H$9*AH4494*$H$13*SIN(N4494)/$H$7)*SIN($K$20*N4494)/((N4494^3)+AH4494*$H$13)</f>
        <v>0</v>
      </c>
      <c r="W4494">
        <f t="shared" si="2164"/>
        <v>1.0752911615935138E-7</v>
      </c>
      <c r="X4494">
        <f t="shared" si="2165"/>
        <v>-8.3770768990671805E-4</v>
      </c>
      <c r="Y4494">
        <f t="shared" ref="Y4494:Y4557" si="2191">(24/5/$H$7)*(2/(N4494^2)+$H$8)*(COS(N4494*$K$10)-COS(N4494))*SIN(N4494)/((N4494^3)+AH4494*$H$13)</f>
        <v>3.2445423343701057E-13</v>
      </c>
      <c r="Z4494">
        <f t="shared" ref="Z4494:Z4557" si="2192">(24/5)*(AJ4494/N4494+2*(1+$H$7)*SIN(N4494)/$H$7/M4494/M4494/$H$5/$H$5+$H$9*SIN(N4494)/$H$7)*(COS(N4494*$K$10)-COS(N4494))/((N4494^3)+AH4494*$H$13)</f>
        <v>3.0238045986674058E-13</v>
      </c>
      <c r="AA4494">
        <f t="shared" si="2166"/>
        <v>1</v>
      </c>
      <c r="AB4494">
        <f t="shared" si="2167"/>
        <v>0</v>
      </c>
      <c r="AC4494">
        <f t="shared" si="2168"/>
        <v>0</v>
      </c>
      <c r="AD4494">
        <f t="shared" si="2169"/>
        <v>-163997.69944939262</v>
      </c>
      <c r="AE4494">
        <f t="shared" si="2170"/>
        <v>0</v>
      </c>
      <c r="AF4494">
        <f t="shared" si="2171"/>
        <v>1</v>
      </c>
      <c r="AG4494">
        <f t="shared" si="2172"/>
        <v>-2</v>
      </c>
      <c r="AH4494">
        <f t="shared" si="2173"/>
        <v>1</v>
      </c>
      <c r="AI4494">
        <f t="shared" si="2174"/>
        <v>-6.1159976950776287E-5</v>
      </c>
      <c r="AJ4494">
        <f t="shared" si="2175"/>
        <v>0</v>
      </c>
      <c r="AK4494" s="22">
        <f t="shared" si="2176"/>
        <v>-1.002135285734875E-7</v>
      </c>
      <c r="AL4494">
        <f t="shared" si="2177"/>
        <v>1.0752911615935138E-7</v>
      </c>
      <c r="AM4494">
        <f t="shared" si="2178"/>
        <v>-8.3770768990671816E-4</v>
      </c>
      <c r="AN4494">
        <f t="shared" si="2179"/>
        <v>1.0752911615935138E-7</v>
      </c>
      <c r="AO4494">
        <f t="shared" si="2180"/>
        <v>-8.3770768990671816E-4</v>
      </c>
      <c r="AP4494">
        <f t="shared" si="2181"/>
        <v>0</v>
      </c>
      <c r="AQ4494">
        <f t="shared" si="2182"/>
        <v>0</v>
      </c>
    </row>
    <row r="4495" spans="13:43" x14ac:dyDescent="0.25">
      <c r="M4495">
        <f t="shared" si="2183"/>
        <v>4482</v>
      </c>
      <c r="N4495">
        <f t="shared" ref="N4495:N4558" si="2193">M4495*$H$5/(1+$H$7)</f>
        <v>13122.663814901634</v>
      </c>
      <c r="O4495">
        <f t="shared" ref="O4495:O4558" si="2194">N4495*$H$14</f>
        <v>164033.29768627044</v>
      </c>
      <c r="P4495">
        <f t="shared" si="2184"/>
        <v>3.9497475887357088E-13</v>
      </c>
      <c r="Q4495">
        <f t="shared" si="2185"/>
        <v>8.8869729674747769E-17</v>
      </c>
      <c r="R4495">
        <f t="shared" si="2186"/>
        <v>3.6810322355412016E-13</v>
      </c>
      <c r="S4495">
        <f t="shared" si="2187"/>
        <v>-5.5579806491847445E-12</v>
      </c>
      <c r="T4495">
        <f t="shared" si="2188"/>
        <v>-5.179851490386528E-12</v>
      </c>
      <c r="U4495">
        <f t="shared" si="2189"/>
        <v>0</v>
      </c>
      <c r="V4495">
        <f t="shared" si="2190"/>
        <v>0</v>
      </c>
      <c r="W4495">
        <f t="shared" ref="W4495:W4558" si="2195">AH4495*$H$13*((2/N4495)+N4495*$H$8)*SIN(N4495)*COS($K$14*N4495)/((N4495^3)+AH4495*$H$13)/$H$7</f>
        <v>-5.7235828367000783E-8</v>
      </c>
      <c r="X4495">
        <f t="shared" ref="X4495:X4558" si="2196">(((AJ4495+2*SIN(N4495)/$H$7/M4495/$H$5+$H$9*N4495*SIN(N4495)/$H$7)*AH4495*$H$13/((N4495^3)+AH4495*$H$13))-AJ4495-2*SIN(N4495)/$H$7/M4495/$H$5)*COS($K$14*N4495)</f>
        <v>4.4599636450379405E-4</v>
      </c>
      <c r="Y4495">
        <f t="shared" si="2191"/>
        <v>-3.4980740523471744E-12</v>
      </c>
      <c r="Z4495">
        <f t="shared" si="2192"/>
        <v>-3.2600876536320567E-12</v>
      </c>
      <c r="AA4495">
        <f t="shared" ref="AA4495:AA4558" si="2197">(-1+(1-2*O4495+2*O4495*O4495)*EXP(-2*O4495))/((1-2*O4495)*EXP(-2*O4495)-1)</f>
        <v>1</v>
      </c>
      <c r="AB4495">
        <f t="shared" ref="AB4495:AB4558" si="2198">O4495*EXP(-O4495)/((1-2*O4495)*EXP(-2*O4495)-1)</f>
        <v>0</v>
      </c>
      <c r="AC4495">
        <f t="shared" ref="AC4495:AC4558" si="2199">-(AA4495*(1+2*O4495)+2*O4495*O4495)*EXP(-O4495)</f>
        <v>0</v>
      </c>
      <c r="AD4495">
        <f t="shared" ref="AD4495:AD4558" si="2200">-AB4495*(1+2*O4495)*EXP(-O4495)-(1+O4495)</f>
        <v>-164034.29768627044</v>
      </c>
      <c r="AE4495">
        <f t="shared" ref="AE4495:AE4558" si="2201">(2*AA4495-1+2*O4495)*EXP(-O4495)</f>
        <v>0</v>
      </c>
      <c r="AF4495">
        <f t="shared" ref="AF4495:AF4558" si="2202">2*AB4495*EXP(-O4495)+1</f>
        <v>1</v>
      </c>
      <c r="AG4495">
        <f t="shared" ref="AG4495:AG4558" si="2203">(AC4495*EXP(-O4495)-AE4495*EXP(-O4495)-AA4495-1)</f>
        <v>-2</v>
      </c>
      <c r="AH4495">
        <f t="shared" ref="AH4495:AH4558" si="2204">-2*(AC4495*EXP(-O4495)+AA4495)/AG4495</f>
        <v>1</v>
      </c>
      <c r="AI4495">
        <f t="shared" ref="AI4495:AI4558" si="2205">-2*SIN(N4495)/$H$5/M4495</f>
        <v>3.2561628565413303E-5</v>
      </c>
      <c r="AJ4495">
        <f t="shared" ref="AJ4495:AJ4558" si="2206">-((AC4495*EXP(-O4495)+AA4495)*((AD4495*EXP(-O4495)-AF4495*EXP(-O4495)-AB4495)*AI4495)/(AG4495))+(AD4495*EXP(-O4495)+AB4495)*AI4495</f>
        <v>0</v>
      </c>
      <c r="AK4495" s="22">
        <f t="shared" ref="AK4495:AK4558" si="2207">-(((AJ4495+2*SIN(N4495)/$H$7/M4495/$H$5+$H$9*N4495*SIN(N4495)/$H$7)*AH4495*$H$13/((N4495^3)+AH4495*$H$13)))/(AC4495*EXP(-O4495)+AA4495)-((AD4495-AF4495)*EXP(-O4495)-AB4495)*AI4495/AG4495</f>
        <v>5.3341871730662767E-8</v>
      </c>
      <c r="AL4495">
        <f t="shared" ref="AL4495:AL4558" si="2208">-(AH4495*$H$13*((2/N4495)+N4495*$H$8)*SIN(N4495)*COS($D$8*N4495)/((N4495^3)+AH4495*$H$13)/$H$7)*((AC4495+AE4495*N4495*$D$9)*EXP($D$9*N4495-O4495)+(AA4495+N4495*$D$9)*EXP(-$D$9*N4495)+2*(AE4495*EXP(N4495*$D$9-O4495)-EXP(-N4495*$D$9)))/(AC4495*EXP(-O4495)+AA4495)</f>
        <v>-5.7235828367000783E-8</v>
      </c>
      <c r="AM4495">
        <f t="shared" ref="AM4495:AM4558" si="2209">-AO4495+2*COS($D$8*N4495)*((AE4495*AK4495+AF4495*AI4495)*EXP(N4495*$D$9-O4495)-AK4495*EXP(-N4495*$D$9)+AI4495/$H$7)</f>
        <v>4.4599636450379405E-4</v>
      </c>
      <c r="AN4495">
        <f t="shared" ref="AN4495:AN4558" si="2210">((AC4495+AE4495*N4495*$D$9)*EXP($D$9*N4495-O4495)+(AA4495+N4495*$D$9)*EXP(-$D$9*N4495))*(AH4495*$H$13*((2/N4495)+N4495*$H$8)*SIN(N4495)*COS($D$8*N4495)/((N4495^3)+AH4495*$H$13)/$H$7)/(AC4495*EXP(-O4495)+AA4495)</f>
        <v>-5.7235828367000783E-8</v>
      </c>
      <c r="AO4495">
        <f t="shared" ref="AO4495:AO4558" si="2211">-(COS($D$8*N4495)*((AC4495*AK4495+AD4495*AI4495+(AE4495*AK4495+AF4495*AI4495)*N4495*$D$9)*EXP(N4495*$D$9-O4495)+(AA4495*AK4495+AB4495*AI4495+AK4495*N4495*$D$9)*EXP(-N4495*$D$9)-AI4495/$H$7))</f>
        <v>4.4599636450379405E-4</v>
      </c>
      <c r="AP4495">
        <f t="shared" ref="AP4495:AP4558" si="2212">(AH4495*$H$13*((2/N4495)+N4495*$H$8)*SIN(N4495)/((N4495^3)+AH4495*$H$13)/$H$7)*SIN(N4495*$D$8)*((AC4495+AE4495+AE4495*N4495*$D$9)*EXP(N4495*$D$9-O4495)+(-(AA4495-1)-N4495*$D$9)*EXP(-N4495*$D$9))/(AC4495*EXP(-O4495)+AA4495)</f>
        <v>0</v>
      </c>
      <c r="AQ4495">
        <f t="shared" ref="AQ4495:AQ4558" si="2213">SIN(N4495*$D$8)*(((AC4495+AE4495)*AK4495+AD4495*AI4495+AF4495*AI4495+(AE4495*AK4495+AF4495*AI4495)*N4495*$D$9)*EXP(N4495*$D$9-O4495)+(-(AA4495-1)*AK4495-AB4495*AI4495-AK4495*N4495*$D$9)*EXP(-N4495*$D$9))</f>
        <v>0</v>
      </c>
    </row>
    <row r="4496" spans="13:43" x14ac:dyDescent="0.25">
      <c r="M4496">
        <f t="shared" ref="M4496:M4559" si="2214">M4495+1</f>
        <v>4483</v>
      </c>
      <c r="N4496">
        <f t="shared" si="2193"/>
        <v>13125.591673851857</v>
      </c>
      <c r="O4496">
        <f t="shared" si="2194"/>
        <v>164069.8959231482</v>
      </c>
      <c r="P4496">
        <f t="shared" si="2184"/>
        <v>3.1068148311841638E-14</v>
      </c>
      <c r="Q4496">
        <f t="shared" si="2185"/>
        <v>6.988806230597576E-18</v>
      </c>
      <c r="R4496">
        <f t="shared" si="2186"/>
        <v>2.895447186564924E-14</v>
      </c>
      <c r="S4496">
        <f t="shared" si="2187"/>
        <v>4.2560585917639408E-13</v>
      </c>
      <c r="T4496">
        <f t="shared" si="2188"/>
        <v>3.9665038133867115E-13</v>
      </c>
      <c r="U4496">
        <f t="shared" si="2189"/>
        <v>0</v>
      </c>
      <c r="V4496">
        <f t="shared" si="2190"/>
        <v>0</v>
      </c>
      <c r="W4496">
        <f t="shared" si="2195"/>
        <v>4.3838472724903087E-9</v>
      </c>
      <c r="X4496">
        <f t="shared" si="2196"/>
        <v>-3.4167693268850476E-5</v>
      </c>
      <c r="Y4496">
        <f t="shared" si="2191"/>
        <v>2.0944639528291742E-17</v>
      </c>
      <c r="Z4496">
        <f t="shared" si="2192"/>
        <v>1.9519701331120107E-17</v>
      </c>
      <c r="AA4496">
        <f t="shared" si="2197"/>
        <v>1</v>
      </c>
      <c r="AB4496">
        <f t="shared" si="2198"/>
        <v>0</v>
      </c>
      <c r="AC4496">
        <f t="shared" si="2199"/>
        <v>0</v>
      </c>
      <c r="AD4496">
        <f t="shared" si="2200"/>
        <v>-164070.8959231482</v>
      </c>
      <c r="AE4496">
        <f t="shared" si="2201"/>
        <v>0</v>
      </c>
      <c r="AF4496">
        <f t="shared" si="2202"/>
        <v>1</v>
      </c>
      <c r="AG4496">
        <f t="shared" si="2203"/>
        <v>-2</v>
      </c>
      <c r="AH4496">
        <f t="shared" si="2204"/>
        <v>1</v>
      </c>
      <c r="AI4496">
        <f t="shared" si="2205"/>
        <v>-2.4945398573221627E-6</v>
      </c>
      <c r="AJ4496">
        <f t="shared" si="2206"/>
        <v>0</v>
      </c>
      <c r="AK4496" s="22">
        <f t="shared" si="2207"/>
        <v>-4.085598576412243E-9</v>
      </c>
      <c r="AL4496">
        <f t="shared" si="2208"/>
        <v>4.3838472724903087E-9</v>
      </c>
      <c r="AM4496">
        <f t="shared" si="2209"/>
        <v>-3.4167693268850476E-5</v>
      </c>
      <c r="AN4496">
        <f t="shared" si="2210"/>
        <v>4.3838472724903087E-9</v>
      </c>
      <c r="AO4496">
        <f t="shared" si="2211"/>
        <v>-3.4167693268850476E-5</v>
      </c>
      <c r="AP4496">
        <f t="shared" si="2212"/>
        <v>0</v>
      </c>
      <c r="AQ4496">
        <f t="shared" si="2213"/>
        <v>0</v>
      </c>
    </row>
    <row r="4497" spans="13:43" x14ac:dyDescent="0.25">
      <c r="M4497">
        <f t="shared" si="2214"/>
        <v>4484</v>
      </c>
      <c r="N4497">
        <f t="shared" si="2193"/>
        <v>13128.519532802082</v>
      </c>
      <c r="O4497">
        <f t="shared" si="2194"/>
        <v>164106.49416002602</v>
      </c>
      <c r="P4497">
        <f t="shared" si="2184"/>
        <v>-3.3793911974931422E-13</v>
      </c>
      <c r="Q4497">
        <f t="shared" si="2185"/>
        <v>-7.6002737168320773E-17</v>
      </c>
      <c r="R4497">
        <f t="shared" si="2186"/>
        <v>-3.1494792148118751E-13</v>
      </c>
      <c r="S4497">
        <f t="shared" si="2187"/>
        <v>4.7192605198414332E-12</v>
      </c>
      <c r="T4497">
        <f t="shared" si="2188"/>
        <v>4.3981924695633111E-12</v>
      </c>
      <c r="U4497">
        <f t="shared" si="2189"/>
        <v>0</v>
      </c>
      <c r="V4497">
        <f t="shared" si="2190"/>
        <v>0</v>
      </c>
      <c r="W4497">
        <f t="shared" si="2195"/>
        <v>4.8620410743866425E-8</v>
      </c>
      <c r="X4497">
        <f t="shared" si="2196"/>
        <v>-3.7903188408275589E-4</v>
      </c>
      <c r="Y4497">
        <f t="shared" si="2191"/>
        <v>2.9814176562830893E-12</v>
      </c>
      <c r="Z4497">
        <f t="shared" si="2192"/>
        <v>2.7785812267316949E-12</v>
      </c>
      <c r="AA4497">
        <f t="shared" si="2197"/>
        <v>1</v>
      </c>
      <c r="AB4497">
        <f t="shared" si="2198"/>
        <v>0</v>
      </c>
      <c r="AC4497">
        <f t="shared" si="2199"/>
        <v>0</v>
      </c>
      <c r="AD4497">
        <f t="shared" si="2200"/>
        <v>-164107.49416002602</v>
      </c>
      <c r="AE4497">
        <f t="shared" si="2201"/>
        <v>0</v>
      </c>
      <c r="AF4497">
        <f t="shared" si="2202"/>
        <v>1</v>
      </c>
      <c r="AG4497">
        <f t="shared" si="2203"/>
        <v>-2</v>
      </c>
      <c r="AH4497">
        <f t="shared" si="2204"/>
        <v>1</v>
      </c>
      <c r="AI4497">
        <f t="shared" si="2205"/>
        <v>-2.7672635357225062E-5</v>
      </c>
      <c r="AJ4497">
        <f t="shared" si="2206"/>
        <v>0</v>
      </c>
      <c r="AK4497" s="22">
        <f t="shared" si="2207"/>
        <v>-4.5312591559987645E-8</v>
      </c>
      <c r="AL4497">
        <f t="shared" si="2208"/>
        <v>4.8620410743866425E-8</v>
      </c>
      <c r="AM4497">
        <f t="shared" si="2209"/>
        <v>-3.7903188408275595E-4</v>
      </c>
      <c r="AN4497">
        <f t="shared" si="2210"/>
        <v>4.8620410743866425E-8</v>
      </c>
      <c r="AO4497">
        <f t="shared" si="2211"/>
        <v>-3.7903188408275595E-4</v>
      </c>
      <c r="AP4497">
        <f t="shared" si="2212"/>
        <v>0</v>
      </c>
      <c r="AQ4497">
        <f t="shared" si="2213"/>
        <v>0</v>
      </c>
    </row>
    <row r="4498" spans="13:43" x14ac:dyDescent="0.25">
      <c r="M4498">
        <f t="shared" si="2214"/>
        <v>4485</v>
      </c>
      <c r="N4498">
        <f t="shared" si="2193"/>
        <v>13131.447391752305</v>
      </c>
      <c r="O4498">
        <f t="shared" si="2194"/>
        <v>164143.09239690381</v>
      </c>
      <c r="P4498">
        <f t="shared" si="2184"/>
        <v>-6.4567705097982375E-13</v>
      </c>
      <c r="Q4498">
        <f t="shared" si="2185"/>
        <v>-1.4518082903456101E-16</v>
      </c>
      <c r="R4498">
        <f t="shared" si="2186"/>
        <v>-6.0174934853664849E-13</v>
      </c>
      <c r="S4498">
        <f t="shared" si="2187"/>
        <v>-9.6426234286385978E-12</v>
      </c>
      <c r="T4498">
        <f t="shared" si="2188"/>
        <v>-8.9866015178365317E-12</v>
      </c>
      <c r="U4498">
        <f t="shared" si="2189"/>
        <v>0</v>
      </c>
      <c r="V4498">
        <f t="shared" si="2190"/>
        <v>0</v>
      </c>
      <c r="W4498">
        <f t="shared" si="2195"/>
        <v>-9.9365748742202856E-8</v>
      </c>
      <c r="X4498">
        <f t="shared" si="2196"/>
        <v>7.7480191467358013E-4</v>
      </c>
      <c r="Y4498">
        <f t="shared" si="2191"/>
        <v>-2.5476273124909969E-13</v>
      </c>
      <c r="Z4498">
        <f t="shared" si="2192"/>
        <v>-2.3743031803271325E-13</v>
      </c>
      <c r="AA4498">
        <f t="shared" si="2197"/>
        <v>1</v>
      </c>
      <c r="AB4498">
        <f t="shared" si="2198"/>
        <v>0</v>
      </c>
      <c r="AC4498">
        <f t="shared" si="2199"/>
        <v>0</v>
      </c>
      <c r="AD4498">
        <f t="shared" si="2200"/>
        <v>-164144.09239690381</v>
      </c>
      <c r="AE4498">
        <f t="shared" si="2201"/>
        <v>0</v>
      </c>
      <c r="AF4498">
        <f t="shared" si="2202"/>
        <v>1</v>
      </c>
      <c r="AG4498">
        <f t="shared" si="2203"/>
        <v>-2</v>
      </c>
      <c r="AH4498">
        <f t="shared" si="2204"/>
        <v>1</v>
      </c>
      <c r="AI4498">
        <f t="shared" si="2205"/>
        <v>5.6567299975885415E-5</v>
      </c>
      <c r="AJ4498">
        <f t="shared" si="2206"/>
        <v>0</v>
      </c>
      <c r="AK4498" s="22">
        <f t="shared" si="2207"/>
        <v>9.2605544028148641E-8</v>
      </c>
      <c r="AL4498">
        <f t="shared" si="2208"/>
        <v>-9.9365748742202856E-8</v>
      </c>
      <c r="AM4498">
        <f t="shared" si="2209"/>
        <v>7.7480191467358035E-4</v>
      </c>
      <c r="AN4498">
        <f t="shared" si="2210"/>
        <v>-9.9365748742202856E-8</v>
      </c>
      <c r="AO4498">
        <f t="shared" si="2211"/>
        <v>7.7480191467358035E-4</v>
      </c>
      <c r="AP4498">
        <f t="shared" si="2212"/>
        <v>0</v>
      </c>
      <c r="AQ4498">
        <f t="shared" si="2213"/>
        <v>0</v>
      </c>
    </row>
    <row r="4499" spans="13:43" x14ac:dyDescent="0.25">
      <c r="M4499">
        <f t="shared" si="2214"/>
        <v>4486</v>
      </c>
      <c r="N4499">
        <f t="shared" si="2193"/>
        <v>13134.375250702527</v>
      </c>
      <c r="O4499">
        <f t="shared" si="2194"/>
        <v>164179.6906337816</v>
      </c>
      <c r="P4499">
        <f t="shared" si="2184"/>
        <v>-8.3688321212245991E-13</v>
      </c>
      <c r="Q4499">
        <f t="shared" si="2185"/>
        <v>-1.8813168940824975E-16</v>
      </c>
      <c r="R4499">
        <f t="shared" si="2186"/>
        <v>-7.7994707560341084E-13</v>
      </c>
      <c r="S4499">
        <f t="shared" si="2187"/>
        <v>1.412087416889222E-11</v>
      </c>
      <c r="T4499">
        <f t="shared" si="2188"/>
        <v>1.3160180958893028E-11</v>
      </c>
      <c r="U4499">
        <f t="shared" si="2189"/>
        <v>0</v>
      </c>
      <c r="V4499">
        <f t="shared" si="2190"/>
        <v>0</v>
      </c>
      <c r="W4499">
        <f t="shared" si="2195"/>
        <v>1.4554587321871321E-7</v>
      </c>
      <c r="X4499">
        <f t="shared" si="2196"/>
        <v>-1.1351433398022151E-3</v>
      </c>
      <c r="Y4499">
        <f t="shared" si="2191"/>
        <v>8.1595509902820609E-12</v>
      </c>
      <c r="Z4499">
        <f t="shared" si="2192"/>
        <v>7.6044277635434444E-12</v>
      </c>
      <c r="AA4499">
        <f t="shared" si="2197"/>
        <v>1</v>
      </c>
      <c r="AB4499">
        <f t="shared" si="2198"/>
        <v>0</v>
      </c>
      <c r="AC4499">
        <f t="shared" si="2199"/>
        <v>0</v>
      </c>
      <c r="AD4499">
        <f t="shared" si="2200"/>
        <v>-164180.6906337816</v>
      </c>
      <c r="AE4499">
        <f t="shared" si="2201"/>
        <v>0</v>
      </c>
      <c r="AF4499">
        <f t="shared" si="2202"/>
        <v>1</v>
      </c>
      <c r="AG4499">
        <f t="shared" si="2203"/>
        <v>-2</v>
      </c>
      <c r="AH4499">
        <f t="shared" si="2204"/>
        <v>1</v>
      </c>
      <c r="AI4499">
        <f t="shared" si="2205"/>
        <v>-8.2875365808119929E-5</v>
      </c>
      <c r="AJ4499">
        <f t="shared" si="2206"/>
        <v>0</v>
      </c>
      <c r="AK4499" s="22">
        <f t="shared" si="2207"/>
        <v>-1.3564387066049779E-7</v>
      </c>
      <c r="AL4499">
        <f t="shared" si="2208"/>
        <v>1.4554587321871321E-7</v>
      </c>
      <c r="AM4499">
        <f t="shared" si="2209"/>
        <v>-1.1351433398022154E-3</v>
      </c>
      <c r="AN4499">
        <f t="shared" si="2210"/>
        <v>1.4554587321871321E-7</v>
      </c>
      <c r="AO4499">
        <f t="shared" si="2211"/>
        <v>-1.1351433398022154E-3</v>
      </c>
      <c r="AP4499">
        <f t="shared" si="2212"/>
        <v>0</v>
      </c>
      <c r="AQ4499">
        <f t="shared" si="2213"/>
        <v>0</v>
      </c>
    </row>
    <row r="4500" spans="13:43" x14ac:dyDescent="0.25">
      <c r="M4500">
        <f t="shared" si="2214"/>
        <v>4487</v>
      </c>
      <c r="N4500">
        <f t="shared" si="2193"/>
        <v>13137.303109652752</v>
      </c>
      <c r="O4500">
        <f t="shared" si="2194"/>
        <v>164216.28887065939</v>
      </c>
      <c r="P4500">
        <f t="shared" si="2184"/>
        <v>-8.7732638134937344E-13</v>
      </c>
      <c r="Q4500">
        <f t="shared" si="2185"/>
        <v>-1.9717937605577053E-16</v>
      </c>
      <c r="R4500">
        <f t="shared" si="2186"/>
        <v>-8.1763875242252891E-13</v>
      </c>
      <c r="S4500">
        <f t="shared" si="2187"/>
        <v>-1.7950945668196935E-11</v>
      </c>
      <c r="T4500">
        <f t="shared" si="2188"/>
        <v>-1.672967909431215E-11</v>
      </c>
      <c r="U4500">
        <f t="shared" si="2189"/>
        <v>0</v>
      </c>
      <c r="V4500">
        <f t="shared" si="2190"/>
        <v>0</v>
      </c>
      <c r="W4500">
        <f t="shared" si="2195"/>
        <v>-1.8506420851281276E-7</v>
      </c>
      <c r="X4500">
        <f t="shared" si="2196"/>
        <v>1.4436770591492324E-3</v>
      </c>
      <c r="Y4500">
        <f t="shared" si="2191"/>
        <v>-1.8926340191563475E-12</v>
      </c>
      <c r="Z4500">
        <f t="shared" si="2192"/>
        <v>-1.7638714064830939E-12</v>
      </c>
      <c r="AA4500">
        <f t="shared" si="2197"/>
        <v>1</v>
      </c>
      <c r="AB4500">
        <f t="shared" si="2198"/>
        <v>0</v>
      </c>
      <c r="AC4500">
        <f t="shared" si="2199"/>
        <v>0</v>
      </c>
      <c r="AD4500">
        <f t="shared" si="2200"/>
        <v>-164217.28887065939</v>
      </c>
      <c r="AE4500">
        <f t="shared" si="2201"/>
        <v>0</v>
      </c>
      <c r="AF4500">
        <f t="shared" si="2202"/>
        <v>1</v>
      </c>
      <c r="AG4500">
        <f t="shared" si="2203"/>
        <v>-2</v>
      </c>
      <c r="AH4500">
        <f t="shared" si="2204"/>
        <v>1</v>
      </c>
      <c r="AI4500">
        <f t="shared" si="2205"/>
        <v>1.0540101589312363E-4</v>
      </c>
      <c r="AJ4500">
        <f t="shared" si="2206"/>
        <v>0</v>
      </c>
      <c r="AK4500" s="22">
        <f t="shared" si="2207"/>
        <v>1.7247363328314446E-7</v>
      </c>
      <c r="AL4500">
        <f t="shared" si="2208"/>
        <v>-1.8506420851281276E-7</v>
      </c>
      <c r="AM4500">
        <f t="shared" si="2209"/>
        <v>1.4436770591492324E-3</v>
      </c>
      <c r="AN4500">
        <f t="shared" si="2210"/>
        <v>-1.8506420851281276E-7</v>
      </c>
      <c r="AO4500">
        <f t="shared" si="2211"/>
        <v>1.4436770591492324E-3</v>
      </c>
      <c r="AP4500">
        <f t="shared" si="2212"/>
        <v>0</v>
      </c>
      <c r="AQ4500">
        <f t="shared" si="2213"/>
        <v>0</v>
      </c>
    </row>
    <row r="4501" spans="13:43" x14ac:dyDescent="0.25">
      <c r="M4501">
        <f t="shared" si="2214"/>
        <v>4488</v>
      </c>
      <c r="N4501">
        <f t="shared" si="2193"/>
        <v>13140.230968602975</v>
      </c>
      <c r="O4501">
        <f t="shared" si="2194"/>
        <v>164252.88710753719</v>
      </c>
      <c r="P4501">
        <f t="shared" si="2184"/>
        <v>-7.5993464411955791E-13</v>
      </c>
      <c r="Q4501">
        <f t="shared" si="2185"/>
        <v>-1.7075749068974149E-16</v>
      </c>
      <c r="R4501">
        <f t="shared" si="2186"/>
        <v>-7.0823359191011925E-13</v>
      </c>
      <c r="S4501">
        <f t="shared" si="2187"/>
        <v>2.0959519994448341E-11</v>
      </c>
      <c r="T4501">
        <f t="shared" si="2188"/>
        <v>1.9533569426326504E-11</v>
      </c>
      <c r="U4501">
        <f t="shared" si="2189"/>
        <v>0</v>
      </c>
      <c r="V4501">
        <f t="shared" si="2190"/>
        <v>0</v>
      </c>
      <c r="W4501">
        <f t="shared" si="2195"/>
        <v>2.1612907823933994E-7</v>
      </c>
      <c r="X4501">
        <f t="shared" si="2196"/>
        <v>-1.6863884253478193E-3</v>
      </c>
      <c r="Y4501">
        <f t="shared" si="2191"/>
        <v>1.000449423234259E-11</v>
      </c>
      <c r="Z4501">
        <f t="shared" si="2192"/>
        <v>9.3238529658365822E-12</v>
      </c>
      <c r="AA4501">
        <f t="shared" si="2197"/>
        <v>1</v>
      </c>
      <c r="AB4501">
        <f t="shared" si="2198"/>
        <v>0</v>
      </c>
      <c r="AC4501">
        <f t="shared" si="2199"/>
        <v>0</v>
      </c>
      <c r="AD4501">
        <f t="shared" si="2200"/>
        <v>-164253.88710753719</v>
      </c>
      <c r="AE4501">
        <f t="shared" si="2201"/>
        <v>0</v>
      </c>
      <c r="AF4501">
        <f t="shared" si="2202"/>
        <v>1</v>
      </c>
      <c r="AG4501">
        <f t="shared" si="2203"/>
        <v>-2</v>
      </c>
      <c r="AH4501">
        <f t="shared" si="2204"/>
        <v>1</v>
      </c>
      <c r="AI4501">
        <f t="shared" si="2205"/>
        <v>-1.2312105907901288E-4</v>
      </c>
      <c r="AJ4501">
        <f t="shared" si="2206"/>
        <v>0</v>
      </c>
      <c r="AK4501" s="22">
        <f t="shared" si="2207"/>
        <v>-2.0142504961727993E-7</v>
      </c>
      <c r="AL4501">
        <f t="shared" si="2208"/>
        <v>2.1612907823933994E-7</v>
      </c>
      <c r="AM4501">
        <f t="shared" si="2209"/>
        <v>-1.6863884253478195E-3</v>
      </c>
      <c r="AN4501">
        <f t="shared" si="2210"/>
        <v>2.1612907823933994E-7</v>
      </c>
      <c r="AO4501">
        <f t="shared" si="2211"/>
        <v>-1.6863884253478195E-3</v>
      </c>
      <c r="AP4501">
        <f t="shared" si="2212"/>
        <v>0</v>
      </c>
      <c r="AQ4501">
        <f t="shared" si="2213"/>
        <v>0</v>
      </c>
    </row>
    <row r="4502" spans="13:43" x14ac:dyDescent="0.25">
      <c r="M4502">
        <f t="shared" si="2214"/>
        <v>4489</v>
      </c>
      <c r="N4502">
        <f t="shared" si="2193"/>
        <v>13143.158827553199</v>
      </c>
      <c r="O4502">
        <f t="shared" si="2194"/>
        <v>164289.48534441501</v>
      </c>
      <c r="P4502">
        <f t="shared" si="2184"/>
        <v>-5.0603092309241189E-13</v>
      </c>
      <c r="Q4502">
        <f t="shared" si="2185"/>
        <v>-1.1367993596497838E-16</v>
      </c>
      <c r="R4502">
        <f t="shared" si="2186"/>
        <v>-4.7160384258379492E-13</v>
      </c>
      <c r="S4502">
        <f t="shared" si="2187"/>
        <v>-2.3010870657384115E-11</v>
      </c>
      <c r="T4502">
        <f t="shared" si="2188"/>
        <v>-2.1445359419742886E-11</v>
      </c>
      <c r="U4502">
        <f t="shared" si="2189"/>
        <v>0</v>
      </c>
      <c r="V4502">
        <f t="shared" si="2190"/>
        <v>0</v>
      </c>
      <c r="W4502">
        <f t="shared" si="2195"/>
        <v>-2.373349327845604E-7</v>
      </c>
      <c r="X4502">
        <f t="shared" si="2196"/>
        <v>1.8522638290332861E-3</v>
      </c>
      <c r="Y4502">
        <f t="shared" si="2191"/>
        <v>-5.128417342923218E-12</v>
      </c>
      <c r="Z4502">
        <f t="shared" si="2192"/>
        <v>-4.7795129011400271E-12</v>
      </c>
      <c r="AA4502">
        <f t="shared" si="2197"/>
        <v>1</v>
      </c>
      <c r="AB4502">
        <f t="shared" si="2198"/>
        <v>0</v>
      </c>
      <c r="AC4502">
        <f t="shared" si="2199"/>
        <v>0</v>
      </c>
      <c r="AD4502">
        <f t="shared" si="2200"/>
        <v>-164290.48534441501</v>
      </c>
      <c r="AE4502">
        <f t="shared" si="2201"/>
        <v>0</v>
      </c>
      <c r="AF4502">
        <f t="shared" si="2202"/>
        <v>1</v>
      </c>
      <c r="AG4502">
        <f t="shared" si="2203"/>
        <v>-2</v>
      </c>
      <c r="AH4502">
        <f t="shared" si="2204"/>
        <v>1</v>
      </c>
      <c r="AI4502">
        <f t="shared" si="2205"/>
        <v>1.3523140625763423E-4</v>
      </c>
      <c r="AJ4502">
        <f t="shared" si="2206"/>
        <v>0</v>
      </c>
      <c r="AK4502" s="22">
        <f t="shared" si="2207"/>
        <v>2.2118819458020682E-7</v>
      </c>
      <c r="AL4502">
        <f t="shared" si="2208"/>
        <v>-2.373349327845604E-7</v>
      </c>
      <c r="AM4502">
        <f t="shared" si="2209"/>
        <v>1.8522638290332861E-3</v>
      </c>
      <c r="AN4502">
        <f t="shared" si="2210"/>
        <v>-2.373349327845604E-7</v>
      </c>
      <c r="AO4502">
        <f t="shared" si="2211"/>
        <v>1.8522638290332861E-3</v>
      </c>
      <c r="AP4502">
        <f t="shared" si="2212"/>
        <v>0</v>
      </c>
      <c r="AQ4502">
        <f t="shared" si="2213"/>
        <v>0</v>
      </c>
    </row>
    <row r="4503" spans="13:43" x14ac:dyDescent="0.25">
      <c r="M4503">
        <f t="shared" si="2214"/>
        <v>4490</v>
      </c>
      <c r="N4503">
        <f t="shared" si="2193"/>
        <v>13146.08668650342</v>
      </c>
      <c r="O4503">
        <f t="shared" si="2194"/>
        <v>164326.08358129277</v>
      </c>
      <c r="P4503">
        <f t="shared" si="2184"/>
        <v>-1.6146028131858709E-13</v>
      </c>
      <c r="Q4503">
        <f t="shared" si="2185"/>
        <v>-3.626400221067257E-17</v>
      </c>
      <c r="R4503">
        <f t="shared" si="2186"/>
        <v>-1.5047556506858071E-13</v>
      </c>
      <c r="S4503">
        <f t="shared" si="2187"/>
        <v>2.4012984879131743E-11</v>
      </c>
      <c r="T4503">
        <f t="shared" si="2188"/>
        <v>2.2379296252685688E-11</v>
      </c>
      <c r="U4503">
        <f t="shared" si="2189"/>
        <v>0</v>
      </c>
      <c r="V4503">
        <f t="shared" si="2190"/>
        <v>0</v>
      </c>
      <c r="W4503">
        <f t="shared" si="2195"/>
        <v>2.4772594048928937E-7</v>
      </c>
      <c r="X4503">
        <f t="shared" si="2196"/>
        <v>-1.9337904592788286E-3</v>
      </c>
      <c r="Y4503">
        <f t="shared" si="2191"/>
        <v>8.3639394765691997E-12</v>
      </c>
      <c r="Z4503">
        <f t="shared" si="2192"/>
        <v>7.7949109753674331E-12</v>
      </c>
      <c r="AA4503">
        <f t="shared" si="2197"/>
        <v>1</v>
      </c>
      <c r="AB4503">
        <f t="shared" si="2198"/>
        <v>0</v>
      </c>
      <c r="AC4503">
        <f t="shared" si="2199"/>
        <v>0</v>
      </c>
      <c r="AD4503">
        <f t="shared" si="2200"/>
        <v>-164327.08358129277</v>
      </c>
      <c r="AE4503">
        <f t="shared" si="2201"/>
        <v>0</v>
      </c>
      <c r="AF4503">
        <f t="shared" si="2202"/>
        <v>1</v>
      </c>
      <c r="AG4503">
        <f t="shared" si="2203"/>
        <v>-2</v>
      </c>
      <c r="AH4503">
        <f t="shared" si="2204"/>
        <v>1</v>
      </c>
      <c r="AI4503">
        <f t="shared" si="2205"/>
        <v>-1.4118355720270929E-4</v>
      </c>
      <c r="AJ4503">
        <f t="shared" si="2206"/>
        <v>0</v>
      </c>
      <c r="AK4503" s="22">
        <f t="shared" si="2207"/>
        <v>-2.3087226513447438E-7</v>
      </c>
      <c r="AL4503">
        <f t="shared" si="2208"/>
        <v>2.4772594048928937E-7</v>
      </c>
      <c r="AM4503">
        <f t="shared" si="2209"/>
        <v>-1.9337904592788286E-3</v>
      </c>
      <c r="AN4503">
        <f t="shared" si="2210"/>
        <v>2.4772594048928937E-7</v>
      </c>
      <c r="AO4503">
        <f t="shared" si="2211"/>
        <v>-1.9337904592788286E-3</v>
      </c>
      <c r="AP4503">
        <f t="shared" si="2212"/>
        <v>0</v>
      </c>
      <c r="AQ4503">
        <f t="shared" si="2213"/>
        <v>0</v>
      </c>
    </row>
    <row r="4504" spans="13:43" x14ac:dyDescent="0.25">
      <c r="M4504">
        <f t="shared" si="2214"/>
        <v>4491</v>
      </c>
      <c r="N4504">
        <f t="shared" si="2193"/>
        <v>13149.014545453645</v>
      </c>
      <c r="O4504">
        <f t="shared" si="2194"/>
        <v>164362.68181817056</v>
      </c>
      <c r="P4504">
        <f t="shared" si="2184"/>
        <v>2.1168770457006579E-13</v>
      </c>
      <c r="Q4504">
        <f t="shared" si="2185"/>
        <v>4.7534501887345108E-17</v>
      </c>
      <c r="R4504">
        <f t="shared" si="2186"/>
        <v>1.9728583836912002E-13</v>
      </c>
      <c r="S4504">
        <f t="shared" si="2187"/>
        <v>-2.3921689709375843E-11</v>
      </c>
      <c r="T4504">
        <f t="shared" si="2188"/>
        <v>-2.2294212217498453E-11</v>
      </c>
      <c r="U4504">
        <f t="shared" si="2189"/>
        <v>0</v>
      </c>
      <c r="V4504">
        <f t="shared" si="2190"/>
        <v>0</v>
      </c>
      <c r="W4504">
        <f t="shared" si="2195"/>
        <v>-2.4683906563315432E-7</v>
      </c>
      <c r="X4504">
        <f t="shared" si="2196"/>
        <v>1.9272965622992222E-3</v>
      </c>
      <c r="Y4504">
        <f t="shared" si="2191"/>
        <v>-8.5542386988891382E-12</v>
      </c>
      <c r="Z4504">
        <f t="shared" si="2192"/>
        <v>-7.9722634658799571E-12</v>
      </c>
      <c r="AA4504">
        <f t="shared" si="2197"/>
        <v>1</v>
      </c>
      <c r="AB4504">
        <f t="shared" si="2198"/>
        <v>0</v>
      </c>
      <c r="AC4504">
        <f t="shared" si="2199"/>
        <v>0</v>
      </c>
      <c r="AD4504">
        <f t="shared" si="2200"/>
        <v>-164363.68181817056</v>
      </c>
      <c r="AE4504">
        <f t="shared" si="2201"/>
        <v>0</v>
      </c>
      <c r="AF4504">
        <f t="shared" si="2202"/>
        <v>1</v>
      </c>
      <c r="AG4504">
        <f t="shared" si="2203"/>
        <v>-2</v>
      </c>
      <c r="AH4504">
        <f t="shared" si="2204"/>
        <v>1</v>
      </c>
      <c r="AI4504">
        <f t="shared" si="2205"/>
        <v>1.4070944238595248E-4</v>
      </c>
      <c r="AJ4504">
        <f t="shared" si="2206"/>
        <v>0</v>
      </c>
      <c r="AK4504" s="22">
        <f t="shared" si="2207"/>
        <v>2.3004572752391043E-7</v>
      </c>
      <c r="AL4504">
        <f t="shared" si="2208"/>
        <v>-2.4683906563315432E-7</v>
      </c>
      <c r="AM4504">
        <f t="shared" si="2209"/>
        <v>1.9272965622992226E-3</v>
      </c>
      <c r="AN4504">
        <f t="shared" si="2210"/>
        <v>-2.4683906563315432E-7</v>
      </c>
      <c r="AO4504">
        <f t="shared" si="2211"/>
        <v>1.9272965622992226E-3</v>
      </c>
      <c r="AP4504">
        <f t="shared" si="2212"/>
        <v>0</v>
      </c>
      <c r="AQ4504">
        <f t="shared" si="2213"/>
        <v>0</v>
      </c>
    </row>
    <row r="4505" spans="13:43" x14ac:dyDescent="0.25">
      <c r="M4505">
        <f t="shared" si="2214"/>
        <v>4492</v>
      </c>
      <c r="N4505">
        <f t="shared" si="2193"/>
        <v>13151.942404403868</v>
      </c>
      <c r="O4505">
        <f t="shared" si="2194"/>
        <v>164399.28005504835</v>
      </c>
      <c r="P4505">
        <f t="shared" si="2184"/>
        <v>5.462669565039903E-13</v>
      </c>
      <c r="Q4505">
        <f t="shared" si="2185"/>
        <v>1.2263700960584753E-16</v>
      </c>
      <c r="R4505">
        <f t="shared" si="2186"/>
        <v>5.0910247577259117E-13</v>
      </c>
      <c r="S4505">
        <f t="shared" si="2187"/>
        <v>2.2742597009381993E-11</v>
      </c>
      <c r="T4505">
        <f t="shared" si="2188"/>
        <v>2.1195337380598319E-11</v>
      </c>
      <c r="U4505">
        <f t="shared" si="2189"/>
        <v>0</v>
      </c>
      <c r="V4505">
        <f t="shared" si="2190"/>
        <v>0</v>
      </c>
      <c r="W4505">
        <f t="shared" si="2195"/>
        <v>2.3472469199751078E-7</v>
      </c>
      <c r="X4505">
        <f t="shared" si="2196"/>
        <v>-1.833116788486774E-3</v>
      </c>
      <c r="Y4505">
        <f t="shared" si="2191"/>
        <v>4.8670849255596353E-12</v>
      </c>
      <c r="Z4505">
        <f t="shared" si="2192"/>
        <v>4.5359598560667893E-12</v>
      </c>
      <c r="AA4505">
        <f t="shared" si="2197"/>
        <v>1</v>
      </c>
      <c r="AB4505">
        <f t="shared" si="2198"/>
        <v>0</v>
      </c>
      <c r="AC4505">
        <f t="shared" si="2199"/>
        <v>0</v>
      </c>
      <c r="AD4505">
        <f t="shared" si="2200"/>
        <v>-164400.28005504835</v>
      </c>
      <c r="AE4505">
        <f t="shared" si="2201"/>
        <v>0</v>
      </c>
      <c r="AF4505">
        <f t="shared" si="2202"/>
        <v>1</v>
      </c>
      <c r="AG4505">
        <f t="shared" si="2203"/>
        <v>-2</v>
      </c>
      <c r="AH4505">
        <f t="shared" si="2204"/>
        <v>1</v>
      </c>
      <c r="AI4505">
        <f t="shared" si="2205"/>
        <v>-1.3383349471378971E-4</v>
      </c>
      <c r="AJ4505">
        <f t="shared" si="2206"/>
        <v>0</v>
      </c>
      <c r="AK4505" s="22">
        <f t="shared" si="2207"/>
        <v>-2.1875553774232278E-7</v>
      </c>
      <c r="AL4505">
        <f t="shared" si="2208"/>
        <v>2.3472469199751078E-7</v>
      </c>
      <c r="AM4505">
        <f t="shared" si="2209"/>
        <v>-1.8331167884867744E-3</v>
      </c>
      <c r="AN4505">
        <f t="shared" si="2210"/>
        <v>2.3472469199751078E-7</v>
      </c>
      <c r="AO4505">
        <f t="shared" si="2211"/>
        <v>-1.8331167884867744E-3</v>
      </c>
      <c r="AP4505">
        <f t="shared" si="2212"/>
        <v>0</v>
      </c>
      <c r="AQ4505">
        <f t="shared" si="2213"/>
        <v>0</v>
      </c>
    </row>
    <row r="4506" spans="13:43" x14ac:dyDescent="0.25">
      <c r="M4506">
        <f t="shared" si="2214"/>
        <v>4493</v>
      </c>
      <c r="N4506">
        <f t="shared" si="2193"/>
        <v>13154.870263354092</v>
      </c>
      <c r="O4506">
        <f t="shared" si="2194"/>
        <v>164435.87829192614</v>
      </c>
      <c r="P4506">
        <f t="shared" si="2184"/>
        <v>7.8215733667762328E-13</v>
      </c>
      <c r="Q4506">
        <f t="shared" si="2185"/>
        <v>1.7555535180203282E-16</v>
      </c>
      <c r="R4506">
        <f t="shared" si="2186"/>
        <v>7.2894439578529671E-13</v>
      </c>
      <c r="S4506">
        <f t="shared" si="2187"/>
        <v>-2.0530781765502353E-11</v>
      </c>
      <c r="T4506">
        <f t="shared" si="2188"/>
        <v>-1.913399978145606E-11</v>
      </c>
      <c r="U4506">
        <f t="shared" si="2189"/>
        <v>0</v>
      </c>
      <c r="V4506">
        <f t="shared" si="2190"/>
        <v>0</v>
      </c>
      <c r="W4506">
        <f t="shared" si="2195"/>
        <v>-2.1194387388907945E-7</v>
      </c>
      <c r="X4506">
        <f t="shared" si="2196"/>
        <v>1.6555751827046182E-3</v>
      </c>
      <c r="Y4506">
        <f t="shared" si="2191"/>
        <v>-9.9648323444393476E-12</v>
      </c>
      <c r="Z4506">
        <f t="shared" si="2192"/>
        <v>-9.2868894169985199E-12</v>
      </c>
      <c r="AA4506">
        <f t="shared" si="2197"/>
        <v>1</v>
      </c>
      <c r="AB4506">
        <f t="shared" si="2198"/>
        <v>0</v>
      </c>
      <c r="AC4506">
        <f t="shared" si="2199"/>
        <v>0</v>
      </c>
      <c r="AD4506">
        <f t="shared" si="2200"/>
        <v>-164436.87829192614</v>
      </c>
      <c r="AE4506">
        <f t="shared" si="2201"/>
        <v>0</v>
      </c>
      <c r="AF4506">
        <f t="shared" si="2202"/>
        <v>1</v>
      </c>
      <c r="AG4506">
        <f t="shared" si="2203"/>
        <v>-2</v>
      </c>
      <c r="AH4506">
        <f t="shared" si="2204"/>
        <v>1</v>
      </c>
      <c r="AI4506">
        <f t="shared" si="2205"/>
        <v>1.2087140763174643E-4</v>
      </c>
      <c r="AJ4506">
        <f t="shared" si="2206"/>
        <v>0</v>
      </c>
      <c r="AK4506" s="22">
        <f t="shared" si="2207"/>
        <v>1.9752457957975848E-7</v>
      </c>
      <c r="AL4506">
        <f t="shared" si="2208"/>
        <v>-2.1194387388907945E-7</v>
      </c>
      <c r="AM4506">
        <f t="shared" si="2209"/>
        <v>1.655575182704618E-3</v>
      </c>
      <c r="AN4506">
        <f t="shared" si="2210"/>
        <v>-2.1194387388907945E-7</v>
      </c>
      <c r="AO4506">
        <f t="shared" si="2211"/>
        <v>1.655575182704618E-3</v>
      </c>
      <c r="AP4506">
        <f t="shared" si="2212"/>
        <v>0</v>
      </c>
      <c r="AQ4506">
        <f t="shared" si="2213"/>
        <v>0</v>
      </c>
    </row>
    <row r="4507" spans="13:43" x14ac:dyDescent="0.25">
      <c r="M4507">
        <f t="shared" si="2214"/>
        <v>4494</v>
      </c>
      <c r="N4507">
        <f t="shared" si="2193"/>
        <v>13157.798122304317</v>
      </c>
      <c r="O4507">
        <f t="shared" si="2194"/>
        <v>164472.47652880396</v>
      </c>
      <c r="P4507">
        <f t="shared" si="2184"/>
        <v>8.7706740011623516E-13</v>
      </c>
      <c r="Q4507">
        <f t="shared" si="2185"/>
        <v>1.9681412762259092E-16</v>
      </c>
      <c r="R4507">
        <f t="shared" si="2186"/>
        <v>8.1739739060226944E-13</v>
      </c>
      <c r="S4507">
        <f t="shared" si="2187"/>
        <v>1.7388211388076527E-11</v>
      </c>
      <c r="T4507">
        <f t="shared" si="2188"/>
        <v>1.6205229625420809E-11</v>
      </c>
      <c r="U4507">
        <f t="shared" si="2189"/>
        <v>0</v>
      </c>
      <c r="V4507">
        <f t="shared" si="2190"/>
        <v>0</v>
      </c>
      <c r="W4507">
        <f t="shared" si="2195"/>
        <v>1.7954236047948263E-7</v>
      </c>
      <c r="X4507">
        <f t="shared" si="2196"/>
        <v>-1.4027866729447265E-3</v>
      </c>
      <c r="Y4507">
        <f t="shared" si="2191"/>
        <v>1.714288090199211E-12</v>
      </c>
      <c r="Z4507">
        <f t="shared" si="2192"/>
        <v>1.5976589843422385E-12</v>
      </c>
      <c r="AA4507">
        <f t="shared" si="2197"/>
        <v>1</v>
      </c>
      <c r="AB4507">
        <f t="shared" si="2198"/>
        <v>0</v>
      </c>
      <c r="AC4507">
        <f t="shared" si="2199"/>
        <v>0</v>
      </c>
      <c r="AD4507">
        <f t="shared" si="2200"/>
        <v>-164473.47652880396</v>
      </c>
      <c r="AE4507">
        <f t="shared" si="2201"/>
        <v>0</v>
      </c>
      <c r="AF4507">
        <f t="shared" si="2202"/>
        <v>1</v>
      </c>
      <c r="AG4507">
        <f t="shared" si="2203"/>
        <v>-2</v>
      </c>
      <c r="AH4507">
        <f t="shared" si="2204"/>
        <v>1</v>
      </c>
      <c r="AI4507">
        <f t="shared" si="2205"/>
        <v>-1.0241564202926604E-4</v>
      </c>
      <c r="AJ4507">
        <f t="shared" si="2206"/>
        <v>0</v>
      </c>
      <c r="AK4507" s="22">
        <f t="shared" si="2207"/>
        <v>-1.6732745617845649E-7</v>
      </c>
      <c r="AL4507">
        <f t="shared" si="2208"/>
        <v>1.7954236047948263E-7</v>
      </c>
      <c r="AM4507">
        <f t="shared" si="2209"/>
        <v>-1.4027866729447265E-3</v>
      </c>
      <c r="AN4507">
        <f t="shared" si="2210"/>
        <v>1.7954236047948263E-7</v>
      </c>
      <c r="AO4507">
        <f t="shared" si="2211"/>
        <v>-1.4027866729447265E-3</v>
      </c>
      <c r="AP4507">
        <f t="shared" si="2212"/>
        <v>0</v>
      </c>
      <c r="AQ4507">
        <f t="shared" si="2213"/>
        <v>0</v>
      </c>
    </row>
    <row r="4508" spans="13:43" x14ac:dyDescent="0.25">
      <c r="M4508">
        <f t="shared" si="2214"/>
        <v>4495</v>
      </c>
      <c r="N4508">
        <f t="shared" si="2193"/>
        <v>13160.72598125454</v>
      </c>
      <c r="O4508">
        <f t="shared" si="2194"/>
        <v>164509.07476568175</v>
      </c>
      <c r="P4508">
        <f t="shared" si="2184"/>
        <v>8.1411638275927766E-13</v>
      </c>
      <c r="Q4508">
        <f t="shared" si="2185"/>
        <v>1.826472622843907E-16</v>
      </c>
      <c r="R4508">
        <f t="shared" si="2186"/>
        <v>7.5872915448208547E-13</v>
      </c>
      <c r="S4508">
        <f t="shared" si="2187"/>
        <v>-1.3459045905476916E-11</v>
      </c>
      <c r="T4508">
        <f t="shared" si="2188"/>
        <v>-1.2543379222252487E-11</v>
      </c>
      <c r="U4508">
        <f t="shared" si="2189"/>
        <v>0</v>
      </c>
      <c r="V4508">
        <f t="shared" si="2190"/>
        <v>0</v>
      </c>
      <c r="W4508">
        <f t="shared" si="2195"/>
        <v>-1.3900259569950763E-7</v>
      </c>
      <c r="X4508">
        <f t="shared" si="2196"/>
        <v>1.0862861699798524E-3</v>
      </c>
      <c r="Y4508">
        <f t="shared" si="2191"/>
        <v>-7.8490129670412918E-12</v>
      </c>
      <c r="Z4508">
        <f t="shared" si="2192"/>
        <v>-7.315016744679724E-12</v>
      </c>
      <c r="AA4508">
        <f t="shared" si="2197"/>
        <v>1</v>
      </c>
      <c r="AB4508">
        <f t="shared" si="2198"/>
        <v>0</v>
      </c>
      <c r="AC4508">
        <f t="shared" si="2199"/>
        <v>0</v>
      </c>
      <c r="AD4508">
        <f t="shared" si="2200"/>
        <v>-164510.07476568175</v>
      </c>
      <c r="AE4508">
        <f t="shared" si="2201"/>
        <v>0</v>
      </c>
      <c r="AF4508">
        <f t="shared" si="2202"/>
        <v>1</v>
      </c>
      <c r="AG4508">
        <f t="shared" si="2203"/>
        <v>-2</v>
      </c>
      <c r="AH4508">
        <f t="shared" si="2204"/>
        <v>1</v>
      </c>
      <c r="AI4508">
        <f t="shared" si="2205"/>
        <v>7.930834724868397E-5</v>
      </c>
      <c r="AJ4508">
        <f t="shared" si="2206"/>
        <v>0</v>
      </c>
      <c r="AK4508" s="22">
        <f t="shared" si="2207"/>
        <v>1.2954575554474232E-7</v>
      </c>
      <c r="AL4508">
        <f t="shared" si="2208"/>
        <v>-1.3900259569950763E-7</v>
      </c>
      <c r="AM4508">
        <f t="shared" si="2209"/>
        <v>1.0862861699798521E-3</v>
      </c>
      <c r="AN4508">
        <f t="shared" si="2210"/>
        <v>-1.3900259569950763E-7</v>
      </c>
      <c r="AO4508">
        <f t="shared" si="2211"/>
        <v>1.0862861699798521E-3</v>
      </c>
      <c r="AP4508">
        <f t="shared" si="2212"/>
        <v>0</v>
      </c>
      <c r="AQ4508">
        <f t="shared" si="2213"/>
        <v>0</v>
      </c>
    </row>
    <row r="4509" spans="13:43" x14ac:dyDescent="0.25">
      <c r="M4509">
        <f t="shared" si="2214"/>
        <v>4496</v>
      </c>
      <c r="N4509">
        <f t="shared" si="2193"/>
        <v>13163.653840204763</v>
      </c>
      <c r="O4509">
        <f t="shared" si="2194"/>
        <v>164545.67300255955</v>
      </c>
      <c r="P4509">
        <f t="shared" si="2184"/>
        <v>6.0483616717789072E-13</v>
      </c>
      <c r="Q4509">
        <f t="shared" si="2185"/>
        <v>1.356649998742135E-16</v>
      </c>
      <c r="R4509">
        <f t="shared" si="2186"/>
        <v>5.6368701507725143E-13</v>
      </c>
      <c r="S4509">
        <f t="shared" si="2187"/>
        <v>8.9230256275286694E-12</v>
      </c>
      <c r="T4509">
        <f t="shared" si="2188"/>
        <v>8.3159605102783503E-12</v>
      </c>
      <c r="U4509">
        <f t="shared" si="2189"/>
        <v>0</v>
      </c>
      <c r="V4509">
        <f t="shared" si="2190"/>
        <v>0</v>
      </c>
      <c r="W4509">
        <f t="shared" si="2195"/>
        <v>9.2175896686093667E-8</v>
      </c>
      <c r="X4509">
        <f t="shared" si="2196"/>
        <v>-7.2050222989738155E-4</v>
      </c>
      <c r="Y4509">
        <f t="shared" si="2191"/>
        <v>2.0366818213751829E-13</v>
      </c>
      <c r="Z4509">
        <f t="shared" si="2192"/>
        <v>1.8981191252331744E-13</v>
      </c>
      <c r="AA4509">
        <f t="shared" si="2197"/>
        <v>1</v>
      </c>
      <c r="AB4509">
        <f t="shared" si="2198"/>
        <v>0</v>
      </c>
      <c r="AC4509">
        <f t="shared" si="2199"/>
        <v>0</v>
      </c>
      <c r="AD4509">
        <f t="shared" si="2200"/>
        <v>-164546.67300255955</v>
      </c>
      <c r="AE4509">
        <f t="shared" si="2201"/>
        <v>0</v>
      </c>
      <c r="AF4509">
        <f t="shared" si="2202"/>
        <v>1</v>
      </c>
      <c r="AG4509">
        <f t="shared" si="2203"/>
        <v>-2</v>
      </c>
      <c r="AH4509">
        <f t="shared" si="2204"/>
        <v>1</v>
      </c>
      <c r="AI4509">
        <f t="shared" si="2205"/>
        <v>-5.2602933836057854E-5</v>
      </c>
      <c r="AJ4509">
        <f t="shared" si="2206"/>
        <v>0</v>
      </c>
      <c r="AK4509" s="22">
        <f t="shared" si="2207"/>
        <v>-8.5904843137086896E-8</v>
      </c>
      <c r="AL4509">
        <f t="shared" si="2208"/>
        <v>9.2175896686093667E-8</v>
      </c>
      <c r="AM4509">
        <f t="shared" si="2209"/>
        <v>-7.2050222989738155E-4</v>
      </c>
      <c r="AN4509">
        <f t="shared" si="2210"/>
        <v>9.2175896686093667E-8</v>
      </c>
      <c r="AO4509">
        <f t="shared" si="2211"/>
        <v>-7.2050222989738155E-4</v>
      </c>
      <c r="AP4509">
        <f t="shared" si="2212"/>
        <v>0</v>
      </c>
      <c r="AQ4509">
        <f t="shared" si="2213"/>
        <v>0</v>
      </c>
    </row>
    <row r="4510" spans="13:43" x14ac:dyDescent="0.25">
      <c r="M4510">
        <f t="shared" si="2214"/>
        <v>4497</v>
      </c>
      <c r="N4510">
        <f t="shared" si="2193"/>
        <v>13166.581699154985</v>
      </c>
      <c r="O4510">
        <f t="shared" si="2194"/>
        <v>164582.27123943731</v>
      </c>
      <c r="P4510">
        <f t="shared" si="2184"/>
        <v>2.8705945905835975E-13</v>
      </c>
      <c r="Q4510">
        <f t="shared" si="2185"/>
        <v>6.4373236277554426E-17</v>
      </c>
      <c r="R4510">
        <f t="shared" si="2186"/>
        <v>2.6752978477013959E-13</v>
      </c>
      <c r="S4510">
        <f t="shared" si="2187"/>
        <v>-3.987249538609757E-12</v>
      </c>
      <c r="T4510">
        <f t="shared" si="2188"/>
        <v>-3.7159827946036882E-12</v>
      </c>
      <c r="U4510">
        <f t="shared" si="2189"/>
        <v>0</v>
      </c>
      <c r="V4510">
        <f t="shared" si="2190"/>
        <v>0</v>
      </c>
      <c r="W4510">
        <f t="shared" si="2195"/>
        <v>-4.1197913436845362E-8</v>
      </c>
      <c r="X4510">
        <f t="shared" si="2196"/>
        <v>3.2209929587002917E-4</v>
      </c>
      <c r="Y4510">
        <f t="shared" si="2191"/>
        <v>-2.5256864881814287E-12</v>
      </c>
      <c r="Z4510">
        <f t="shared" si="2192"/>
        <v>-2.3538550682026516E-12</v>
      </c>
      <c r="AA4510">
        <f t="shared" si="2197"/>
        <v>1</v>
      </c>
      <c r="AB4510">
        <f t="shared" si="2198"/>
        <v>0</v>
      </c>
      <c r="AC4510">
        <f t="shared" si="2199"/>
        <v>0</v>
      </c>
      <c r="AD4510">
        <f t="shared" si="2200"/>
        <v>-164583.27123943731</v>
      </c>
      <c r="AE4510">
        <f t="shared" si="2201"/>
        <v>0</v>
      </c>
      <c r="AF4510">
        <f t="shared" si="2202"/>
        <v>1</v>
      </c>
      <c r="AG4510">
        <f t="shared" si="2203"/>
        <v>-2</v>
      </c>
      <c r="AH4510">
        <f t="shared" si="2204"/>
        <v>1</v>
      </c>
      <c r="AI4510">
        <f t="shared" si="2205"/>
        <v>2.3516051438848464E-5</v>
      </c>
      <c r="AJ4510">
        <f t="shared" si="2206"/>
        <v>0</v>
      </c>
      <c r="AK4510" s="22">
        <f t="shared" si="2207"/>
        <v>3.83950731005085E-8</v>
      </c>
      <c r="AL4510">
        <f t="shared" si="2208"/>
        <v>-4.1197913436845362E-8</v>
      </c>
      <c r="AM4510">
        <f t="shared" si="2209"/>
        <v>3.2209929587002917E-4</v>
      </c>
      <c r="AN4510">
        <f t="shared" si="2210"/>
        <v>-4.1197913436845362E-8</v>
      </c>
      <c r="AO4510">
        <f t="shared" si="2211"/>
        <v>3.2209929587002917E-4</v>
      </c>
      <c r="AP4510">
        <f t="shared" si="2212"/>
        <v>0</v>
      </c>
      <c r="AQ4510">
        <f t="shared" si="2213"/>
        <v>0</v>
      </c>
    </row>
    <row r="4511" spans="13:43" x14ac:dyDescent="0.25">
      <c r="M4511">
        <f t="shared" si="2214"/>
        <v>4498</v>
      </c>
      <c r="N4511">
        <f t="shared" si="2193"/>
        <v>13169.50955810521</v>
      </c>
      <c r="O4511">
        <f t="shared" si="2194"/>
        <v>164618.86947631513</v>
      </c>
      <c r="P4511">
        <f t="shared" si="2184"/>
        <v>-8.1919209634003322E-14</v>
      </c>
      <c r="Q4511">
        <f t="shared" si="2185"/>
        <v>-1.8366342171673477E-17</v>
      </c>
      <c r="R4511">
        <f t="shared" si="2186"/>
        <v>-7.6345954924513812E-14</v>
      </c>
      <c r="S4511">
        <f t="shared" si="2187"/>
        <v>-1.1232795390648221E-12</v>
      </c>
      <c r="T4511">
        <f t="shared" si="2188"/>
        <v>-1.0468588434900484E-12</v>
      </c>
      <c r="U4511">
        <f t="shared" si="2189"/>
        <v>0</v>
      </c>
      <c r="V4511">
        <f t="shared" si="2190"/>
        <v>0</v>
      </c>
      <c r="W4511">
        <f t="shared" si="2195"/>
        <v>-1.1608769937214948E-8</v>
      </c>
      <c r="X4511">
        <f t="shared" si="2196"/>
        <v>9.0781495768576674E-5</v>
      </c>
      <c r="Y4511">
        <f t="shared" si="2191"/>
        <v>-3.9302680998510417E-16</v>
      </c>
      <c r="Z4511">
        <f t="shared" si="2192"/>
        <v>-3.6628780054529979E-16</v>
      </c>
      <c r="AA4511">
        <f t="shared" si="2197"/>
        <v>1</v>
      </c>
      <c r="AB4511">
        <f t="shared" si="2198"/>
        <v>0</v>
      </c>
      <c r="AC4511">
        <f t="shared" si="2199"/>
        <v>0</v>
      </c>
      <c r="AD4511">
        <f t="shared" si="2200"/>
        <v>-164619.86947631513</v>
      </c>
      <c r="AE4511">
        <f t="shared" si="2201"/>
        <v>0</v>
      </c>
      <c r="AF4511">
        <f t="shared" si="2202"/>
        <v>1</v>
      </c>
      <c r="AG4511">
        <f t="shared" si="2203"/>
        <v>-2</v>
      </c>
      <c r="AH4511">
        <f t="shared" si="2204"/>
        <v>1</v>
      </c>
      <c r="AI4511">
        <f t="shared" si="2205"/>
        <v>6.6278389769452551E-6</v>
      </c>
      <c r="AJ4511">
        <f t="shared" si="2206"/>
        <v>0</v>
      </c>
      <c r="AK4511" s="22">
        <f t="shared" si="2207"/>
        <v>1.0818984098056874E-8</v>
      </c>
      <c r="AL4511">
        <f t="shared" si="2208"/>
        <v>-1.1608769937214948E-8</v>
      </c>
      <c r="AM4511">
        <f t="shared" si="2209"/>
        <v>9.0781495768576674E-5</v>
      </c>
      <c r="AN4511">
        <f t="shared" si="2210"/>
        <v>-1.1608769937214948E-8</v>
      </c>
      <c r="AO4511">
        <f t="shared" si="2211"/>
        <v>9.0781495768576674E-5</v>
      </c>
      <c r="AP4511">
        <f t="shared" si="2212"/>
        <v>0</v>
      </c>
      <c r="AQ4511">
        <f t="shared" si="2213"/>
        <v>0</v>
      </c>
    </row>
    <row r="4512" spans="13:43" x14ac:dyDescent="0.25">
      <c r="M4512">
        <f t="shared" si="2214"/>
        <v>4499</v>
      </c>
      <c r="N4512">
        <f t="shared" si="2193"/>
        <v>13172.437417055433</v>
      </c>
      <c r="O4512">
        <f t="shared" si="2194"/>
        <v>164655.46771319292</v>
      </c>
      <c r="P4512">
        <f t="shared" si="2184"/>
        <v>-4.3567340941288547E-13</v>
      </c>
      <c r="Q4512">
        <f t="shared" si="2185"/>
        <v>-9.7656561767962578E-17</v>
      </c>
      <c r="R4512">
        <f t="shared" si="2186"/>
        <v>-4.060330003847954E-13</v>
      </c>
      <c r="S4512">
        <f t="shared" si="2187"/>
        <v>6.1759113906277287E-12</v>
      </c>
      <c r="T4512">
        <f t="shared" si="2188"/>
        <v>5.7557422093455067E-12</v>
      </c>
      <c r="U4512">
        <f t="shared" si="2189"/>
        <v>0</v>
      </c>
      <c r="V4512">
        <f t="shared" si="2190"/>
        <v>0</v>
      </c>
      <c r="W4512">
        <f t="shared" si="2195"/>
        <v>6.3840450519105504E-8</v>
      </c>
      <c r="X4512">
        <f t="shared" si="2196"/>
        <v>-4.9934835837419083E-4</v>
      </c>
      <c r="Y4512">
        <f t="shared" si="2191"/>
        <v>3.8729442085589091E-12</v>
      </c>
      <c r="Z4512">
        <f t="shared" si="2192"/>
        <v>3.6094540620306922E-12</v>
      </c>
      <c r="AA4512">
        <f t="shared" si="2197"/>
        <v>1</v>
      </c>
      <c r="AB4512">
        <f t="shared" si="2198"/>
        <v>0</v>
      </c>
      <c r="AC4512">
        <f t="shared" si="2199"/>
        <v>0</v>
      </c>
      <c r="AD4512">
        <f t="shared" si="2200"/>
        <v>-164656.46771319292</v>
      </c>
      <c r="AE4512">
        <f t="shared" si="2201"/>
        <v>0</v>
      </c>
      <c r="AF4512">
        <f t="shared" si="2202"/>
        <v>1</v>
      </c>
      <c r="AG4512">
        <f t="shared" si="2203"/>
        <v>-2</v>
      </c>
      <c r="AH4512">
        <f t="shared" si="2204"/>
        <v>1</v>
      </c>
      <c r="AI4512">
        <f t="shared" si="2205"/>
        <v>-3.6456773453848919E-5</v>
      </c>
      <c r="AJ4512">
        <f t="shared" si="2206"/>
        <v>0</v>
      </c>
      <c r="AK4512" s="22">
        <f t="shared" si="2207"/>
        <v>-5.9497157986119232E-8</v>
      </c>
      <c r="AL4512">
        <f t="shared" si="2208"/>
        <v>6.3840450519105504E-8</v>
      </c>
      <c r="AM4512">
        <f t="shared" si="2209"/>
        <v>-4.9934835837419083E-4</v>
      </c>
      <c r="AN4512">
        <f t="shared" si="2210"/>
        <v>6.3840450519105504E-8</v>
      </c>
      <c r="AO4512">
        <f t="shared" si="2211"/>
        <v>-4.9934835837419083E-4</v>
      </c>
      <c r="AP4512">
        <f t="shared" si="2212"/>
        <v>0</v>
      </c>
      <c r="AQ4512">
        <f t="shared" si="2213"/>
        <v>0</v>
      </c>
    </row>
    <row r="4513" spans="13:43" x14ac:dyDescent="0.25">
      <c r="M4513">
        <f t="shared" si="2214"/>
        <v>4500</v>
      </c>
      <c r="N4513">
        <f t="shared" si="2193"/>
        <v>13175.365276005658</v>
      </c>
      <c r="O4513">
        <f t="shared" si="2194"/>
        <v>164692.06595007071</v>
      </c>
      <c r="P4513">
        <f t="shared" si="2184"/>
        <v>-7.1060326718107909E-13</v>
      </c>
      <c r="Q4513">
        <f t="shared" si="2185"/>
        <v>-1.5924692493949216E-16</v>
      </c>
      <c r="R4513">
        <f t="shared" si="2186"/>
        <v>-6.6225840371023214E-13</v>
      </c>
      <c r="S4513">
        <f t="shared" si="2187"/>
        <v>-1.0940938960890089E-11</v>
      </c>
      <c r="T4513">
        <f t="shared" si="2188"/>
        <v>-1.0196588034380325E-11</v>
      </c>
      <c r="U4513">
        <f t="shared" si="2189"/>
        <v>0</v>
      </c>
      <c r="V4513">
        <f t="shared" si="2190"/>
        <v>0</v>
      </c>
      <c r="W4513">
        <f t="shared" si="2195"/>
        <v>-1.1312171770526808E-7</v>
      </c>
      <c r="X4513">
        <f t="shared" si="2196"/>
        <v>8.8501413381377402E-4</v>
      </c>
      <c r="Y4513">
        <f t="shared" si="2191"/>
        <v>-3.8521308043652097E-13</v>
      </c>
      <c r="Z4513">
        <f t="shared" si="2192"/>
        <v>-3.5900566676283643E-13</v>
      </c>
      <c r="AA4513">
        <f t="shared" si="2197"/>
        <v>1</v>
      </c>
      <c r="AB4513">
        <f t="shared" si="2198"/>
        <v>0</v>
      </c>
      <c r="AC4513">
        <f t="shared" si="2199"/>
        <v>0</v>
      </c>
      <c r="AD4513">
        <f t="shared" si="2200"/>
        <v>-164693.06595007071</v>
      </c>
      <c r="AE4513">
        <f t="shared" si="2201"/>
        <v>0</v>
      </c>
      <c r="AF4513">
        <f t="shared" si="2202"/>
        <v>1</v>
      </c>
      <c r="AG4513">
        <f t="shared" si="2203"/>
        <v>-2</v>
      </c>
      <c r="AH4513">
        <f t="shared" si="2204"/>
        <v>1</v>
      </c>
      <c r="AI4513">
        <f t="shared" si="2205"/>
        <v>6.4613727840532689E-5</v>
      </c>
      <c r="AJ4513">
        <f t="shared" si="2206"/>
        <v>0</v>
      </c>
      <c r="AK4513" s="22">
        <f t="shared" si="2207"/>
        <v>1.0542564557806973E-7</v>
      </c>
      <c r="AL4513">
        <f t="shared" si="2208"/>
        <v>-1.1312171770526808E-7</v>
      </c>
      <c r="AM4513">
        <f t="shared" si="2209"/>
        <v>8.8501413381377391E-4</v>
      </c>
      <c r="AN4513">
        <f t="shared" si="2210"/>
        <v>-1.1312171770526808E-7</v>
      </c>
      <c r="AO4513">
        <f t="shared" si="2211"/>
        <v>8.8501413381377391E-4</v>
      </c>
      <c r="AP4513">
        <f t="shared" si="2212"/>
        <v>0</v>
      </c>
      <c r="AQ4513">
        <f t="shared" si="2213"/>
        <v>0</v>
      </c>
    </row>
    <row r="4514" spans="13:43" x14ac:dyDescent="0.25">
      <c r="M4514">
        <f t="shared" si="2214"/>
        <v>4501</v>
      </c>
      <c r="N4514">
        <f t="shared" si="2193"/>
        <v>13178.29313495588</v>
      </c>
      <c r="O4514">
        <f t="shared" si="2194"/>
        <v>164728.6641869485</v>
      </c>
      <c r="P4514">
        <f t="shared" si="2184"/>
        <v>-8.573696455969993E-13</v>
      </c>
      <c r="Q4514">
        <f t="shared" si="2185"/>
        <v>-1.9209473396728995E-16</v>
      </c>
      <c r="R4514">
        <f t="shared" si="2186"/>
        <v>-7.9903974426560984E-13</v>
      </c>
      <c r="S4514">
        <f t="shared" si="2187"/>
        <v>1.520204094353445E-11</v>
      </c>
      <c r="T4514">
        <f t="shared" si="2188"/>
        <v>1.4167792118857831E-11</v>
      </c>
      <c r="U4514">
        <f t="shared" si="2189"/>
        <v>0</v>
      </c>
      <c r="V4514">
        <f t="shared" si="2190"/>
        <v>0</v>
      </c>
      <c r="W4514">
        <f t="shared" si="2195"/>
        <v>1.5721348013005663E-7</v>
      </c>
      <c r="X4514">
        <f t="shared" si="2196"/>
        <v>-1.2302418810018771E-3</v>
      </c>
      <c r="Y4514">
        <f t="shared" si="2191"/>
        <v>8.5938663930498608E-12</v>
      </c>
      <c r="Z4514">
        <f t="shared" si="2192"/>
        <v>8.0091951472972187E-12</v>
      </c>
      <c r="AA4514">
        <f t="shared" si="2197"/>
        <v>1</v>
      </c>
      <c r="AB4514">
        <f t="shared" si="2198"/>
        <v>0</v>
      </c>
      <c r="AC4514">
        <f t="shared" si="2199"/>
        <v>0</v>
      </c>
      <c r="AD4514">
        <f t="shared" si="2200"/>
        <v>-164729.6641869485</v>
      </c>
      <c r="AE4514">
        <f t="shared" si="2201"/>
        <v>0</v>
      </c>
      <c r="AF4514">
        <f t="shared" si="2202"/>
        <v>1</v>
      </c>
      <c r="AG4514">
        <f t="shared" si="2203"/>
        <v>-2</v>
      </c>
      <c r="AH4514">
        <f t="shared" si="2204"/>
        <v>1</v>
      </c>
      <c r="AI4514">
        <f t="shared" si="2205"/>
        <v>-8.9818353104422668E-5</v>
      </c>
      <c r="AJ4514">
        <f t="shared" si="2206"/>
        <v>0</v>
      </c>
      <c r="AK4514" s="22">
        <f t="shared" si="2207"/>
        <v>-1.4651768884441535E-7</v>
      </c>
      <c r="AL4514">
        <f t="shared" si="2208"/>
        <v>1.5721348013005663E-7</v>
      </c>
      <c r="AM4514">
        <f t="shared" si="2209"/>
        <v>-1.2302418810018771E-3</v>
      </c>
      <c r="AN4514">
        <f t="shared" si="2210"/>
        <v>1.5721348013005663E-7</v>
      </c>
      <c r="AO4514">
        <f t="shared" si="2211"/>
        <v>-1.2302418810018771E-3</v>
      </c>
      <c r="AP4514">
        <f t="shared" si="2212"/>
        <v>0</v>
      </c>
      <c r="AQ4514">
        <f t="shared" si="2213"/>
        <v>0</v>
      </c>
    </row>
    <row r="4515" spans="13:43" x14ac:dyDescent="0.25">
      <c r="M4515">
        <f t="shared" si="2214"/>
        <v>4502</v>
      </c>
      <c r="N4515">
        <f t="shared" si="2193"/>
        <v>13181.220993906103</v>
      </c>
      <c r="O4515">
        <f t="shared" si="2194"/>
        <v>164765.26242382629</v>
      </c>
      <c r="P4515">
        <f t="shared" si="2184"/>
        <v>-8.4974840408154408E-13</v>
      </c>
      <c r="Q4515">
        <f t="shared" si="2185"/>
        <v>-1.903448958719189E-16</v>
      </c>
      <c r="R4515">
        <f t="shared" si="2186"/>
        <v>-7.919370028718957E-13</v>
      </c>
      <c r="S4515">
        <f t="shared" si="2187"/>
        <v>-1.8766101705987035E-11</v>
      </c>
      <c r="T4515">
        <f t="shared" si="2188"/>
        <v>-1.7489377172401712E-11</v>
      </c>
      <c r="U4515">
        <f t="shared" si="2189"/>
        <v>0</v>
      </c>
      <c r="V4515">
        <f t="shared" si="2190"/>
        <v>0</v>
      </c>
      <c r="W4515">
        <f t="shared" si="2195"/>
        <v>-1.9411469575389211E-7</v>
      </c>
      <c r="X4515">
        <f t="shared" si="2196"/>
        <v>1.5193423058928357E-3</v>
      </c>
      <c r="Y4515">
        <f t="shared" si="2191"/>
        <v>-2.2730877111991162E-12</v>
      </c>
      <c r="Z4515">
        <f t="shared" si="2192"/>
        <v>-2.1184414829442039E-12</v>
      </c>
      <c r="AA4515">
        <f t="shared" si="2197"/>
        <v>1</v>
      </c>
      <c r="AB4515">
        <f t="shared" si="2198"/>
        <v>0</v>
      </c>
      <c r="AC4515">
        <f t="shared" si="2199"/>
        <v>0</v>
      </c>
      <c r="AD4515">
        <f t="shared" si="2200"/>
        <v>-164766.26242382629</v>
      </c>
      <c r="AE4515">
        <f t="shared" si="2201"/>
        <v>0</v>
      </c>
      <c r="AF4515">
        <f t="shared" si="2202"/>
        <v>1</v>
      </c>
      <c r="AG4515">
        <f t="shared" si="2203"/>
        <v>-2</v>
      </c>
      <c r="AH4515">
        <f t="shared" si="2204"/>
        <v>1</v>
      </c>
      <c r="AI4515">
        <f t="shared" si="2205"/>
        <v>1.1092519464219009E-4</v>
      </c>
      <c r="AJ4515">
        <f t="shared" si="2206"/>
        <v>0</v>
      </c>
      <c r="AK4515" s="22">
        <f t="shared" si="2207"/>
        <v>1.8090838374081391E-7</v>
      </c>
      <c r="AL4515">
        <f t="shared" si="2208"/>
        <v>-1.9411469575389211E-7</v>
      </c>
      <c r="AM4515">
        <f t="shared" si="2209"/>
        <v>1.5193423058928357E-3</v>
      </c>
      <c r="AN4515">
        <f t="shared" si="2210"/>
        <v>-1.9411469575389211E-7</v>
      </c>
      <c r="AO4515">
        <f t="shared" si="2211"/>
        <v>1.5193423058928357E-3</v>
      </c>
      <c r="AP4515">
        <f t="shared" si="2212"/>
        <v>0</v>
      </c>
      <c r="AQ4515">
        <f t="shared" si="2213"/>
        <v>0</v>
      </c>
    </row>
    <row r="4516" spans="13:43" x14ac:dyDescent="0.25">
      <c r="M4516">
        <f t="shared" si="2214"/>
        <v>4503</v>
      </c>
      <c r="N4516">
        <f t="shared" si="2193"/>
        <v>13184.148852856328</v>
      </c>
      <c r="O4516">
        <f t="shared" si="2194"/>
        <v>164801.86066070409</v>
      </c>
      <c r="P4516">
        <f t="shared" si="2184"/>
        <v>-6.8931581369503621E-13</v>
      </c>
      <c r="Q4516">
        <f t="shared" si="2185"/>
        <v>-1.5437346901593317E-16</v>
      </c>
      <c r="R4516">
        <f t="shared" si="2186"/>
        <v>-6.4241921127216797E-13</v>
      </c>
      <c r="S4516">
        <f t="shared" si="2187"/>
        <v>2.1471962800393302E-11</v>
      </c>
      <c r="T4516">
        <f t="shared" si="2188"/>
        <v>2.0011148928605128E-11</v>
      </c>
      <c r="U4516">
        <f t="shared" si="2189"/>
        <v>0</v>
      </c>
      <c r="V4516">
        <f t="shared" si="2190"/>
        <v>0</v>
      </c>
      <c r="W4516">
        <f t="shared" si="2195"/>
        <v>2.2215318328827058E-7</v>
      </c>
      <c r="X4516">
        <f t="shared" si="2196"/>
        <v>-1.7391867730557776E-3</v>
      </c>
      <c r="Y4516">
        <f t="shared" si="2191"/>
        <v>9.8594320902193443E-12</v>
      </c>
      <c r="Z4516">
        <f t="shared" si="2192"/>
        <v>9.1886599163274981E-12</v>
      </c>
      <c r="AA4516">
        <f t="shared" si="2197"/>
        <v>1</v>
      </c>
      <c r="AB4516">
        <f t="shared" si="2198"/>
        <v>0</v>
      </c>
      <c r="AC4516">
        <f t="shared" si="2199"/>
        <v>0</v>
      </c>
      <c r="AD4516">
        <f t="shared" si="2200"/>
        <v>-164802.86066070409</v>
      </c>
      <c r="AE4516">
        <f t="shared" si="2201"/>
        <v>0</v>
      </c>
      <c r="AF4516">
        <f t="shared" si="2202"/>
        <v>1</v>
      </c>
      <c r="AG4516">
        <f t="shared" si="2203"/>
        <v>-2</v>
      </c>
      <c r="AH4516">
        <f t="shared" si="2204"/>
        <v>1</v>
      </c>
      <c r="AI4516">
        <f t="shared" si="2205"/>
        <v>-1.2697574830295065E-4</v>
      </c>
      <c r="AJ4516">
        <f t="shared" si="2206"/>
        <v>0</v>
      </c>
      <c r="AK4516" s="22">
        <f t="shared" si="2207"/>
        <v>-2.070393134093868E-7</v>
      </c>
      <c r="AL4516">
        <f t="shared" si="2208"/>
        <v>2.2215318328827058E-7</v>
      </c>
      <c r="AM4516">
        <f t="shared" si="2209"/>
        <v>-1.7391867730557776E-3</v>
      </c>
      <c r="AN4516">
        <f t="shared" si="2210"/>
        <v>2.2215318328827058E-7</v>
      </c>
      <c r="AO4516">
        <f t="shared" si="2211"/>
        <v>-1.7391867730557776E-3</v>
      </c>
      <c r="AP4516">
        <f t="shared" si="2212"/>
        <v>0</v>
      </c>
      <c r="AQ4516">
        <f t="shared" si="2213"/>
        <v>0</v>
      </c>
    </row>
    <row r="4517" spans="13:43" x14ac:dyDescent="0.25">
      <c r="M4517">
        <f t="shared" si="2214"/>
        <v>4504</v>
      </c>
      <c r="N4517">
        <f t="shared" si="2193"/>
        <v>13187.076711806551</v>
      </c>
      <c r="O4517">
        <f t="shared" si="2194"/>
        <v>164838.45889758188</v>
      </c>
      <c r="P4517">
        <f t="shared" si="2184"/>
        <v>-4.0512804661604288E-13</v>
      </c>
      <c r="Q4517">
        <f t="shared" si="2185"/>
        <v>-9.0708982802130704E-17</v>
      </c>
      <c r="R4517">
        <f t="shared" si="2186"/>
        <v>-3.7756574707925706E-13</v>
      </c>
      <c r="S4517">
        <f t="shared" si="2187"/>
        <v>-2.3197709491348515E-11</v>
      </c>
      <c r="T4517">
        <f t="shared" si="2188"/>
        <v>-2.1619486944406816E-11</v>
      </c>
      <c r="U4517">
        <f t="shared" si="2189"/>
        <v>0</v>
      </c>
      <c r="V4517">
        <f t="shared" si="2190"/>
        <v>0</v>
      </c>
      <c r="W4517">
        <f t="shared" si="2195"/>
        <v>-2.4006139387983829E-7</v>
      </c>
      <c r="X4517">
        <f t="shared" si="2196"/>
        <v>1.8798034957898948E-3</v>
      </c>
      <c r="Y4517">
        <f t="shared" si="2191"/>
        <v>-5.6287947254742457E-12</v>
      </c>
      <c r="Z4517">
        <f t="shared" si="2192"/>
        <v>-5.2458478336200212E-12</v>
      </c>
      <c r="AA4517">
        <f t="shared" si="2197"/>
        <v>1</v>
      </c>
      <c r="AB4517">
        <f t="shared" si="2198"/>
        <v>0</v>
      </c>
      <c r="AC4517">
        <f t="shared" si="2199"/>
        <v>0</v>
      </c>
      <c r="AD4517">
        <f t="shared" si="2200"/>
        <v>-164839.45889758188</v>
      </c>
      <c r="AE4517">
        <f t="shared" si="2201"/>
        <v>0</v>
      </c>
      <c r="AF4517">
        <f t="shared" si="2202"/>
        <v>1</v>
      </c>
      <c r="AG4517">
        <f t="shared" si="2203"/>
        <v>-2</v>
      </c>
      <c r="AH4517">
        <f t="shared" si="2204"/>
        <v>1</v>
      </c>
      <c r="AI4517">
        <f t="shared" si="2205"/>
        <v>1.3724198742169608E-4</v>
      </c>
      <c r="AJ4517">
        <f t="shared" si="2206"/>
        <v>0</v>
      </c>
      <c r="AK4517" s="22">
        <f t="shared" si="2207"/>
        <v>2.2372916484607627E-7</v>
      </c>
      <c r="AL4517">
        <f t="shared" si="2208"/>
        <v>-2.4006139387983829E-7</v>
      </c>
      <c r="AM4517">
        <f t="shared" si="2209"/>
        <v>1.8798034957898948E-3</v>
      </c>
      <c r="AN4517">
        <f t="shared" si="2210"/>
        <v>-2.4006139387983829E-7</v>
      </c>
      <c r="AO4517">
        <f t="shared" si="2211"/>
        <v>1.8798034957898948E-3</v>
      </c>
      <c r="AP4517">
        <f t="shared" si="2212"/>
        <v>0</v>
      </c>
      <c r="AQ4517">
        <f t="shared" si="2213"/>
        <v>0</v>
      </c>
    </row>
    <row r="4518" spans="13:43" x14ac:dyDescent="0.25">
      <c r="M4518">
        <f t="shared" si="2214"/>
        <v>4505</v>
      </c>
      <c r="N4518">
        <f t="shared" si="2193"/>
        <v>13190.004570756775</v>
      </c>
      <c r="O4518">
        <f t="shared" si="2194"/>
        <v>164875.0571344597</v>
      </c>
      <c r="P4518">
        <f t="shared" si="2184"/>
        <v>-4.8459049337981936E-14</v>
      </c>
      <c r="Q4518">
        <f t="shared" si="2185"/>
        <v>-1.0847669960317314E-17</v>
      </c>
      <c r="R4518">
        <f t="shared" si="2186"/>
        <v>-4.516220814350601E-14</v>
      </c>
      <c r="S4518">
        <f t="shared" si="2187"/>
        <v>2.3866162882323799E-11</v>
      </c>
      <c r="T4518">
        <f t="shared" si="2188"/>
        <v>2.2242463077654985E-11</v>
      </c>
      <c r="U4518">
        <f t="shared" si="2189"/>
        <v>0</v>
      </c>
      <c r="V4518">
        <f t="shared" si="2190"/>
        <v>0</v>
      </c>
      <c r="W4518">
        <f t="shared" si="2195"/>
        <v>2.4703370975636418E-7</v>
      </c>
      <c r="X4518">
        <f t="shared" si="2196"/>
        <v>-1.9348298312823213E-3</v>
      </c>
      <c r="Y4518">
        <f t="shared" si="2191"/>
        <v>7.8234676910374224E-12</v>
      </c>
      <c r="Z4518">
        <f t="shared" si="2192"/>
        <v>7.2912094045083606E-12</v>
      </c>
      <c r="AA4518">
        <f t="shared" si="2197"/>
        <v>1</v>
      </c>
      <c r="AB4518">
        <f t="shared" si="2198"/>
        <v>0</v>
      </c>
      <c r="AC4518">
        <f t="shared" si="2199"/>
        <v>0</v>
      </c>
      <c r="AD4518">
        <f t="shared" si="2200"/>
        <v>-164876.0571344597</v>
      </c>
      <c r="AE4518">
        <f t="shared" si="2201"/>
        <v>0</v>
      </c>
      <c r="AF4518">
        <f t="shared" si="2202"/>
        <v>1</v>
      </c>
      <c r="AG4518">
        <f t="shared" si="2203"/>
        <v>-2</v>
      </c>
      <c r="AH4518">
        <f t="shared" si="2204"/>
        <v>1</v>
      </c>
      <c r="AI4518">
        <f t="shared" si="2205"/>
        <v>-1.4125938426404956E-4</v>
      </c>
      <c r="AJ4518">
        <f t="shared" si="2206"/>
        <v>0</v>
      </c>
      <c r="AK4518" s="22">
        <f t="shared" si="2207"/>
        <v>-2.302271293162775E-7</v>
      </c>
      <c r="AL4518">
        <f t="shared" si="2208"/>
        <v>2.4703370975636418E-7</v>
      </c>
      <c r="AM4518">
        <f t="shared" si="2209"/>
        <v>-1.9348298312823215E-3</v>
      </c>
      <c r="AN4518">
        <f t="shared" si="2210"/>
        <v>2.4703370975636418E-7</v>
      </c>
      <c r="AO4518">
        <f t="shared" si="2211"/>
        <v>-1.9348298312823215E-3</v>
      </c>
      <c r="AP4518">
        <f t="shared" si="2212"/>
        <v>0</v>
      </c>
      <c r="AQ4518">
        <f t="shared" si="2213"/>
        <v>0</v>
      </c>
    </row>
    <row r="4519" spans="13:43" x14ac:dyDescent="0.25">
      <c r="M4519">
        <f t="shared" si="2214"/>
        <v>4506</v>
      </c>
      <c r="N4519">
        <f t="shared" si="2193"/>
        <v>13192.932429706998</v>
      </c>
      <c r="O4519">
        <f t="shared" si="2194"/>
        <v>164911.65537133749</v>
      </c>
      <c r="P4519">
        <f t="shared" si="2184"/>
        <v>3.1645026917214699E-13</v>
      </c>
      <c r="Q4519">
        <f t="shared" si="2185"/>
        <v>7.0822401771568561E-17</v>
      </c>
      <c r="R4519">
        <f t="shared" si="2186"/>
        <v>2.949210337112274E-13</v>
      </c>
      <c r="S4519">
        <f t="shared" si="2187"/>
        <v>-2.3448330265378778E-11</v>
      </c>
      <c r="T4519">
        <f t="shared" si="2188"/>
        <v>-2.1853057097277521E-11</v>
      </c>
      <c r="U4519">
        <f t="shared" si="2189"/>
        <v>0</v>
      </c>
      <c r="V4519">
        <f t="shared" si="2190"/>
        <v>0</v>
      </c>
      <c r="W4519">
        <f t="shared" si="2195"/>
        <v>-2.4276267987810091E-7</v>
      </c>
      <c r="X4519">
        <f t="shared" si="2196"/>
        <v>1.9018001662745206E-3</v>
      </c>
      <c r="Y4519">
        <f t="shared" si="2191"/>
        <v>-8.8609159538553752E-12</v>
      </c>
      <c r="Z4519">
        <f t="shared" si="2192"/>
        <v>-8.2580763782436444E-12</v>
      </c>
      <c r="AA4519">
        <f t="shared" si="2197"/>
        <v>1</v>
      </c>
      <c r="AB4519">
        <f t="shared" si="2198"/>
        <v>0</v>
      </c>
      <c r="AC4519">
        <f t="shared" si="2199"/>
        <v>0</v>
      </c>
      <c r="AD4519">
        <f t="shared" si="2200"/>
        <v>-164912.65537133749</v>
      </c>
      <c r="AE4519">
        <f t="shared" si="2201"/>
        <v>0</v>
      </c>
      <c r="AF4519">
        <f t="shared" si="2202"/>
        <v>1</v>
      </c>
      <c r="AG4519">
        <f t="shared" si="2203"/>
        <v>-2</v>
      </c>
      <c r="AH4519">
        <f t="shared" si="2204"/>
        <v>1</v>
      </c>
      <c r="AI4519">
        <f t="shared" si="2205"/>
        <v>1.388479281451519E-4</v>
      </c>
      <c r="AJ4519">
        <f t="shared" si="2206"/>
        <v>0</v>
      </c>
      <c r="AK4519" s="22">
        <f t="shared" si="2207"/>
        <v>2.2624667276617196E-7</v>
      </c>
      <c r="AL4519">
        <f t="shared" si="2208"/>
        <v>-2.4276267987810091E-7</v>
      </c>
      <c r="AM4519">
        <f t="shared" si="2209"/>
        <v>1.9018001662745203E-3</v>
      </c>
      <c r="AN4519">
        <f t="shared" si="2210"/>
        <v>-2.4276267987810091E-7</v>
      </c>
      <c r="AO4519">
        <f t="shared" si="2211"/>
        <v>1.9018001662745203E-3</v>
      </c>
      <c r="AP4519">
        <f t="shared" si="2212"/>
        <v>0</v>
      </c>
      <c r="AQ4519">
        <f t="shared" si="2213"/>
        <v>0</v>
      </c>
    </row>
    <row r="4520" spans="13:43" x14ac:dyDescent="0.25">
      <c r="M4520">
        <f t="shared" si="2214"/>
        <v>4507</v>
      </c>
      <c r="N4520">
        <f t="shared" si="2193"/>
        <v>13195.860288657221</v>
      </c>
      <c r="O4520">
        <f t="shared" si="2194"/>
        <v>164948.25360821525</v>
      </c>
      <c r="P4520">
        <f t="shared" si="2184"/>
        <v>6.2396254051788077E-13</v>
      </c>
      <c r="Q4520">
        <f t="shared" si="2185"/>
        <v>1.3961347223918425E-16</v>
      </c>
      <c r="R4520">
        <f t="shared" si="2186"/>
        <v>5.8151215332514514E-13</v>
      </c>
      <c r="S4520">
        <f t="shared" si="2187"/>
        <v>2.1964659500518267E-11</v>
      </c>
      <c r="T4520">
        <f t="shared" si="2188"/>
        <v>2.0470325722757004E-11</v>
      </c>
      <c r="U4520">
        <f t="shared" si="2189"/>
        <v>0</v>
      </c>
      <c r="V4520">
        <f t="shared" si="2190"/>
        <v>0</v>
      </c>
      <c r="W4520">
        <f t="shared" si="2195"/>
        <v>2.2745256302487171E-7</v>
      </c>
      <c r="X4520">
        <f t="shared" si="2196"/>
        <v>-1.782256368006205E-3</v>
      </c>
      <c r="Y4520">
        <f t="shared" si="2191"/>
        <v>4.2795594164605651E-12</v>
      </c>
      <c r="Z4520">
        <f t="shared" si="2192"/>
        <v>3.9884057935327057E-12</v>
      </c>
      <c r="AA4520">
        <f t="shared" si="2197"/>
        <v>1</v>
      </c>
      <c r="AB4520">
        <f t="shared" si="2198"/>
        <v>0</v>
      </c>
      <c r="AC4520">
        <f t="shared" si="2199"/>
        <v>0</v>
      </c>
      <c r="AD4520">
        <f t="shared" si="2200"/>
        <v>-164949.25360821525</v>
      </c>
      <c r="AE4520">
        <f t="shared" si="2201"/>
        <v>0</v>
      </c>
      <c r="AF4520">
        <f t="shared" si="2202"/>
        <v>1</v>
      </c>
      <c r="AG4520">
        <f t="shared" si="2203"/>
        <v>-2</v>
      </c>
      <c r="AH4520">
        <f t="shared" si="2204"/>
        <v>1</v>
      </c>
      <c r="AI4520">
        <f t="shared" si="2205"/>
        <v>-1.3012018926995234E-4</v>
      </c>
      <c r="AJ4520">
        <f t="shared" si="2206"/>
        <v>0</v>
      </c>
      <c r="AK4520" s="22">
        <f t="shared" si="2207"/>
        <v>-2.1197815752551089E-7</v>
      </c>
      <c r="AL4520">
        <f t="shared" si="2208"/>
        <v>2.2745256302487171E-7</v>
      </c>
      <c r="AM4520">
        <f t="shared" si="2209"/>
        <v>-1.7822563680062054E-3</v>
      </c>
      <c r="AN4520">
        <f t="shared" si="2210"/>
        <v>2.2745256302487171E-7</v>
      </c>
      <c r="AO4520">
        <f t="shared" si="2211"/>
        <v>-1.7822563680062054E-3</v>
      </c>
      <c r="AP4520">
        <f t="shared" si="2212"/>
        <v>0</v>
      </c>
      <c r="AQ4520">
        <f t="shared" si="2213"/>
        <v>0</v>
      </c>
    </row>
    <row r="4521" spans="13:43" x14ac:dyDescent="0.25">
      <c r="M4521">
        <f t="shared" si="2214"/>
        <v>4508</v>
      </c>
      <c r="N4521">
        <f t="shared" si="2193"/>
        <v>13198.788147607444</v>
      </c>
      <c r="O4521">
        <f t="shared" si="2194"/>
        <v>164984.85184509304</v>
      </c>
      <c r="P4521">
        <f t="shared" si="2184"/>
        <v>8.1885018231417835E-13</v>
      </c>
      <c r="Q4521">
        <f t="shared" si="2185"/>
        <v>1.8317951776750294E-16</v>
      </c>
      <c r="R4521">
        <f t="shared" si="2186"/>
        <v>7.6314089684452784E-13</v>
      </c>
      <c r="S4521">
        <f t="shared" si="2187"/>
        <v>-1.9484043302498142E-11</v>
      </c>
      <c r="T4521">
        <f t="shared" si="2188"/>
        <v>-1.8158474652840763E-11</v>
      </c>
      <c r="U4521">
        <f t="shared" si="2189"/>
        <v>0</v>
      </c>
      <c r="V4521">
        <f t="shared" si="2190"/>
        <v>0</v>
      </c>
      <c r="W4521">
        <f t="shared" si="2195"/>
        <v>-2.0180958242385539E-7</v>
      </c>
      <c r="X4521">
        <f t="shared" si="2196"/>
        <v>1.5816758539285479E-3</v>
      </c>
      <c r="Y4521">
        <f t="shared" si="2191"/>
        <v>-9.7912787137505359E-12</v>
      </c>
      <c r="Z4521">
        <f t="shared" si="2192"/>
        <v>-9.1251432560583398E-12</v>
      </c>
      <c r="AA4521">
        <f t="shared" si="2197"/>
        <v>1</v>
      </c>
      <c r="AB4521">
        <f t="shared" si="2198"/>
        <v>0</v>
      </c>
      <c r="AC4521">
        <f t="shared" si="2199"/>
        <v>0</v>
      </c>
      <c r="AD4521">
        <f t="shared" si="2200"/>
        <v>-164985.85184509304</v>
      </c>
      <c r="AE4521">
        <f t="shared" si="2201"/>
        <v>0</v>
      </c>
      <c r="AF4521">
        <f t="shared" si="2202"/>
        <v>1</v>
      </c>
      <c r="AG4521">
        <f t="shared" si="2203"/>
        <v>-2</v>
      </c>
      <c r="AH4521">
        <f t="shared" si="2204"/>
        <v>1</v>
      </c>
      <c r="AI4521">
        <f t="shared" si="2205"/>
        <v>1.1547606715926016E-4</v>
      </c>
      <c r="AJ4521">
        <f t="shared" si="2206"/>
        <v>0</v>
      </c>
      <c r="AK4521" s="22">
        <f t="shared" si="2207"/>
        <v>1.8807975994767637E-7</v>
      </c>
      <c r="AL4521">
        <f t="shared" si="2208"/>
        <v>-2.0180958242385539E-7</v>
      </c>
      <c r="AM4521">
        <f t="shared" si="2209"/>
        <v>1.5816758539285477E-3</v>
      </c>
      <c r="AN4521">
        <f t="shared" si="2210"/>
        <v>-2.0180958242385539E-7</v>
      </c>
      <c r="AO4521">
        <f t="shared" si="2211"/>
        <v>1.5816758539285477E-3</v>
      </c>
      <c r="AP4521">
        <f t="shared" si="2212"/>
        <v>0</v>
      </c>
      <c r="AQ4521">
        <f t="shared" si="2213"/>
        <v>0</v>
      </c>
    </row>
    <row r="4522" spans="13:43" x14ac:dyDescent="0.25">
      <c r="M4522">
        <f t="shared" si="2214"/>
        <v>4509</v>
      </c>
      <c r="N4522">
        <f t="shared" si="2193"/>
        <v>13201.716006557668</v>
      </c>
      <c r="O4522">
        <f t="shared" si="2194"/>
        <v>165021.45008197086</v>
      </c>
      <c r="P4522">
        <f t="shared" si="2184"/>
        <v>8.6621381447010994E-13</v>
      </c>
      <c r="Q4522">
        <f t="shared" si="2185"/>
        <v>1.9373194516007732E-16</v>
      </c>
      <c r="R4522">
        <f t="shared" si="2186"/>
        <v>8.0728221292647707E-13</v>
      </c>
      <c r="S4522">
        <f t="shared" si="2187"/>
        <v>1.6120621711346144E-11</v>
      </c>
      <c r="T4522">
        <f t="shared" si="2188"/>
        <v>1.5023878575345892E-11</v>
      </c>
      <c r="U4522">
        <f t="shared" si="2189"/>
        <v>0</v>
      </c>
      <c r="V4522">
        <f t="shared" si="2190"/>
        <v>0</v>
      </c>
      <c r="W4522">
        <f t="shared" si="2195"/>
        <v>1.6700935587458426E-7</v>
      </c>
      <c r="X4522">
        <f t="shared" si="2196"/>
        <v>-1.3092206337832521E-3</v>
      </c>
      <c r="Y4522">
        <f t="shared" si="2191"/>
        <v>1.3574195929905354E-12</v>
      </c>
      <c r="Z4522">
        <f t="shared" si="2192"/>
        <v>1.2650695181645329E-12</v>
      </c>
      <c r="AA4522">
        <f t="shared" si="2197"/>
        <v>1</v>
      </c>
      <c r="AB4522">
        <f t="shared" si="2198"/>
        <v>0</v>
      </c>
      <c r="AC4522">
        <f t="shared" si="2199"/>
        <v>0</v>
      </c>
      <c r="AD4522">
        <f t="shared" si="2200"/>
        <v>-165022.45008197086</v>
      </c>
      <c r="AE4522">
        <f t="shared" si="2201"/>
        <v>0</v>
      </c>
      <c r="AF4522">
        <f t="shared" si="2202"/>
        <v>1</v>
      </c>
      <c r="AG4522">
        <f t="shared" si="2203"/>
        <v>-2</v>
      </c>
      <c r="AH4522">
        <f t="shared" si="2204"/>
        <v>1</v>
      </c>
      <c r="AI4522">
        <f t="shared" si="2205"/>
        <v>-9.558446850567303E-5</v>
      </c>
      <c r="AJ4522">
        <f t="shared" si="2206"/>
        <v>0</v>
      </c>
      <c r="AK4522" s="22">
        <f t="shared" si="2207"/>
        <v>-1.5564711637892388E-7</v>
      </c>
      <c r="AL4522">
        <f t="shared" si="2208"/>
        <v>1.6700935587458426E-7</v>
      </c>
      <c r="AM4522">
        <f t="shared" si="2209"/>
        <v>-1.3092206337832518E-3</v>
      </c>
      <c r="AN4522">
        <f t="shared" si="2210"/>
        <v>1.6700935587458426E-7</v>
      </c>
      <c r="AO4522">
        <f t="shared" si="2211"/>
        <v>-1.3092206337832518E-3</v>
      </c>
      <c r="AP4522">
        <f t="shared" si="2212"/>
        <v>0</v>
      </c>
      <c r="AQ4522">
        <f t="shared" si="2213"/>
        <v>0</v>
      </c>
    </row>
    <row r="4523" spans="13:43" x14ac:dyDescent="0.25">
      <c r="M4523">
        <f t="shared" si="2214"/>
        <v>4510</v>
      </c>
      <c r="N4523">
        <f t="shared" si="2193"/>
        <v>13204.643865507891</v>
      </c>
      <c r="O4523">
        <f t="shared" si="2194"/>
        <v>165058.04831884863</v>
      </c>
      <c r="P4523">
        <f t="shared" si="2184"/>
        <v>7.5773161088751688E-13</v>
      </c>
      <c r="Q4523">
        <f t="shared" si="2185"/>
        <v>1.6943191998445461E-16</v>
      </c>
      <c r="R4523">
        <f t="shared" si="2186"/>
        <v>7.0618043885136722E-13</v>
      </c>
      <c r="S4523">
        <f t="shared" si="2187"/>
        <v>-1.2028531089975162E-11</v>
      </c>
      <c r="T4523">
        <f t="shared" si="2188"/>
        <v>-1.1210187409110124E-11</v>
      </c>
      <c r="U4523">
        <f t="shared" si="2189"/>
        <v>0</v>
      </c>
      <c r="V4523">
        <f t="shared" si="2190"/>
        <v>0</v>
      </c>
      <c r="W4523">
        <f t="shared" si="2195"/>
        <v>-1.2464300313832453E-7</v>
      </c>
      <c r="X4523">
        <f t="shared" si="2196"/>
        <v>9.7731882151317782E-4</v>
      </c>
      <c r="Y4523">
        <f t="shared" si="2191"/>
        <v>-7.1464538931157731E-12</v>
      </c>
      <c r="Z4523">
        <f t="shared" si="2192"/>
        <v>-6.660255259194614E-12</v>
      </c>
      <c r="AA4523">
        <f t="shared" si="2197"/>
        <v>1</v>
      </c>
      <c r="AB4523">
        <f t="shared" si="2198"/>
        <v>0</v>
      </c>
      <c r="AC4523">
        <f t="shared" si="2199"/>
        <v>0</v>
      </c>
      <c r="AD4523">
        <f t="shared" si="2200"/>
        <v>-165059.04831884863</v>
      </c>
      <c r="AE4523">
        <f t="shared" si="2201"/>
        <v>0</v>
      </c>
      <c r="AF4523">
        <f t="shared" si="2202"/>
        <v>1</v>
      </c>
      <c r="AG4523">
        <f t="shared" si="2203"/>
        <v>-2</v>
      </c>
      <c r="AH4523">
        <f t="shared" si="2204"/>
        <v>1</v>
      </c>
      <c r="AI4523">
        <f t="shared" si="2205"/>
        <v>7.1352753876546872E-5</v>
      </c>
      <c r="AJ4523">
        <f t="shared" si="2206"/>
        <v>0</v>
      </c>
      <c r="AK4523" s="22">
        <f t="shared" si="2207"/>
        <v>1.1616309705342527E-7</v>
      </c>
      <c r="AL4523">
        <f t="shared" si="2208"/>
        <v>-1.2464300313832453E-7</v>
      </c>
      <c r="AM4523">
        <f t="shared" si="2209"/>
        <v>9.773188215131776E-4</v>
      </c>
      <c r="AN4523">
        <f t="shared" si="2210"/>
        <v>-1.2464300313832453E-7</v>
      </c>
      <c r="AO4523">
        <f t="shared" si="2211"/>
        <v>9.773188215131776E-4</v>
      </c>
      <c r="AP4523">
        <f t="shared" si="2212"/>
        <v>0</v>
      </c>
      <c r="AQ4523">
        <f t="shared" si="2213"/>
        <v>0</v>
      </c>
    </row>
    <row r="4524" spans="13:43" x14ac:dyDescent="0.25">
      <c r="M4524">
        <f t="shared" si="2214"/>
        <v>4511</v>
      </c>
      <c r="N4524">
        <f t="shared" si="2193"/>
        <v>13207.571724458116</v>
      </c>
      <c r="O4524">
        <f t="shared" si="2194"/>
        <v>165094.64655572645</v>
      </c>
      <c r="P4524">
        <f t="shared" si="2184"/>
        <v>5.1312057154785569E-13</v>
      </c>
      <c r="Q4524">
        <f t="shared" si="2185"/>
        <v>1.1471044589448937E-16</v>
      </c>
      <c r="R4524">
        <f t="shared" si="2186"/>
        <v>4.7821115708094655E-13</v>
      </c>
      <c r="S4524">
        <f t="shared" si="2187"/>
        <v>7.3948411807513063E-12</v>
      </c>
      <c r="T4524">
        <f t="shared" si="2188"/>
        <v>6.891743877680621E-12</v>
      </c>
      <c r="U4524">
        <f t="shared" si="2189"/>
        <v>0</v>
      </c>
      <c r="V4524">
        <f t="shared" si="2190"/>
        <v>0</v>
      </c>
      <c r="W4524">
        <f t="shared" si="2195"/>
        <v>7.6644400944612575E-8</v>
      </c>
      <c r="X4524">
        <f t="shared" si="2196"/>
        <v>-6.0109773166980437E-4</v>
      </c>
      <c r="Y4524">
        <f t="shared" si="2191"/>
        <v>1.1693063115128967E-13</v>
      </c>
      <c r="Z4524">
        <f t="shared" si="2192"/>
        <v>1.0897542511769844E-13</v>
      </c>
      <c r="AA4524">
        <f t="shared" si="2197"/>
        <v>1</v>
      </c>
      <c r="AB4524">
        <f t="shared" si="2198"/>
        <v>0</v>
      </c>
      <c r="AC4524">
        <f t="shared" si="2199"/>
        <v>0</v>
      </c>
      <c r="AD4524">
        <f t="shared" si="2200"/>
        <v>-165095.64655572645</v>
      </c>
      <c r="AE4524">
        <f t="shared" si="2201"/>
        <v>0</v>
      </c>
      <c r="AF4524">
        <f t="shared" si="2202"/>
        <v>1</v>
      </c>
      <c r="AG4524">
        <f t="shared" si="2203"/>
        <v>-2</v>
      </c>
      <c r="AH4524">
        <f t="shared" si="2204"/>
        <v>1</v>
      </c>
      <c r="AI4524">
        <f t="shared" si="2205"/>
        <v>-4.3885348802640319E-5</v>
      </c>
      <c r="AJ4524">
        <f t="shared" si="2206"/>
        <v>0</v>
      </c>
      <c r="AK4524" s="22">
        <f t="shared" si="2207"/>
        <v>-7.1430010200012188E-8</v>
      </c>
      <c r="AL4524">
        <f t="shared" si="2208"/>
        <v>7.6644400944612575E-8</v>
      </c>
      <c r="AM4524">
        <f t="shared" si="2209"/>
        <v>-6.0109773166980437E-4</v>
      </c>
      <c r="AN4524">
        <f t="shared" si="2210"/>
        <v>7.6644400944612575E-8</v>
      </c>
      <c r="AO4524">
        <f t="shared" si="2211"/>
        <v>-6.0109773166980437E-4</v>
      </c>
      <c r="AP4524">
        <f t="shared" si="2212"/>
        <v>0</v>
      </c>
      <c r="AQ4524">
        <f t="shared" si="2213"/>
        <v>0</v>
      </c>
    </row>
    <row r="4525" spans="13:43" x14ac:dyDescent="0.25">
      <c r="M4525">
        <f t="shared" si="2214"/>
        <v>4512</v>
      </c>
      <c r="N4525">
        <f t="shared" si="2193"/>
        <v>13210.499583408338</v>
      </c>
      <c r="O4525">
        <f t="shared" si="2194"/>
        <v>165131.24479260424</v>
      </c>
      <c r="P4525">
        <f t="shared" si="2184"/>
        <v>1.7655328471029125E-13</v>
      </c>
      <c r="Q4525">
        <f t="shared" si="2185"/>
        <v>3.9460545042755495E-17</v>
      </c>
      <c r="R4525">
        <f t="shared" si="2186"/>
        <v>1.6454173784742893E-13</v>
      </c>
      <c r="S4525">
        <f t="shared" si="2187"/>
        <v>-2.4310038315115729E-12</v>
      </c>
      <c r="T4525">
        <f t="shared" si="2188"/>
        <v>-2.2656140088644673E-12</v>
      </c>
      <c r="U4525">
        <f t="shared" si="2189"/>
        <v>0</v>
      </c>
      <c r="V4525">
        <f t="shared" si="2190"/>
        <v>0</v>
      </c>
      <c r="W4525">
        <f t="shared" si="2195"/>
        <v>-2.5201911305652925E-8</v>
      </c>
      <c r="X4525">
        <f t="shared" si="2196"/>
        <v>1.9769441897732923E-4</v>
      </c>
      <c r="Y4525">
        <f t="shared" si="2191"/>
        <v>-1.546601095740102E-12</v>
      </c>
      <c r="Z4525">
        <f t="shared" si="2192"/>
        <v>-1.441380331537849E-12</v>
      </c>
      <c r="AA4525">
        <f t="shared" si="2197"/>
        <v>1</v>
      </c>
      <c r="AB4525">
        <f t="shared" si="2198"/>
        <v>0</v>
      </c>
      <c r="AC4525">
        <f t="shared" si="2199"/>
        <v>0</v>
      </c>
      <c r="AD4525">
        <f t="shared" si="2200"/>
        <v>-165132.24479260424</v>
      </c>
      <c r="AE4525">
        <f t="shared" si="2201"/>
        <v>0</v>
      </c>
      <c r="AF4525">
        <f t="shared" si="2202"/>
        <v>1</v>
      </c>
      <c r="AG4525">
        <f t="shared" si="2203"/>
        <v>-2</v>
      </c>
      <c r="AH4525">
        <f t="shared" si="2204"/>
        <v>1</v>
      </c>
      <c r="AI4525">
        <f t="shared" si="2205"/>
        <v>1.4433407160857905E-5</v>
      </c>
      <c r="AJ4525">
        <f t="shared" si="2206"/>
        <v>0</v>
      </c>
      <c r="AK4525" s="22">
        <f t="shared" si="2207"/>
        <v>2.3487335792780138E-8</v>
      </c>
      <c r="AL4525">
        <f t="shared" si="2208"/>
        <v>-2.5201911305652925E-8</v>
      </c>
      <c r="AM4525">
        <f t="shared" si="2209"/>
        <v>1.9769441897732923E-4</v>
      </c>
      <c r="AN4525">
        <f t="shared" si="2210"/>
        <v>-2.5201911305652925E-8</v>
      </c>
      <c r="AO4525">
        <f t="shared" si="2211"/>
        <v>1.9769441897732923E-4</v>
      </c>
      <c r="AP4525">
        <f t="shared" si="2212"/>
        <v>0</v>
      </c>
      <c r="AQ4525">
        <f t="shared" si="2213"/>
        <v>0</v>
      </c>
    </row>
    <row r="4526" spans="13:43" x14ac:dyDescent="0.25">
      <c r="M4526">
        <f t="shared" si="2214"/>
        <v>4513</v>
      </c>
      <c r="N4526">
        <f t="shared" si="2193"/>
        <v>13213.427442358561</v>
      </c>
      <c r="O4526">
        <f t="shared" si="2194"/>
        <v>165167.84302948203</v>
      </c>
      <c r="P4526">
        <f t="shared" si="2184"/>
        <v>-1.9131869665656809E-13</v>
      </c>
      <c r="Q4526">
        <f t="shared" si="2185"/>
        <v>-4.2751213699674238E-17</v>
      </c>
      <c r="R4526">
        <f t="shared" si="2186"/>
        <v>-1.7830260639009145E-13</v>
      </c>
      <c r="S4526">
        <f t="shared" si="2187"/>
        <v>-2.6367957425461501E-12</v>
      </c>
      <c r="T4526">
        <f t="shared" si="2188"/>
        <v>-2.457405165467055E-12</v>
      </c>
      <c r="U4526">
        <f t="shared" si="2189"/>
        <v>0</v>
      </c>
      <c r="V4526">
        <f t="shared" si="2190"/>
        <v>0</v>
      </c>
      <c r="W4526">
        <f t="shared" si="2195"/>
        <v>-2.7341387834875563E-8</v>
      </c>
      <c r="X4526">
        <f t="shared" si="2196"/>
        <v>2.1452491553989101E-4</v>
      </c>
      <c r="Y4526">
        <f t="shared" si="2191"/>
        <v>-5.1995918964462812E-15</v>
      </c>
      <c r="Z4526">
        <f t="shared" si="2192"/>
        <v>-4.8458451970608712E-15</v>
      </c>
      <c r="AA4526">
        <f t="shared" si="2197"/>
        <v>1</v>
      </c>
      <c r="AB4526">
        <f t="shared" si="2198"/>
        <v>0</v>
      </c>
      <c r="AC4526">
        <f t="shared" si="2199"/>
        <v>0</v>
      </c>
      <c r="AD4526">
        <f t="shared" si="2200"/>
        <v>-165168.84302948203</v>
      </c>
      <c r="AE4526">
        <f t="shared" si="2201"/>
        <v>0</v>
      </c>
      <c r="AF4526">
        <f t="shared" si="2202"/>
        <v>1</v>
      </c>
      <c r="AG4526">
        <f t="shared" si="2203"/>
        <v>-2</v>
      </c>
      <c r="AH4526">
        <f t="shared" si="2204"/>
        <v>1</v>
      </c>
      <c r="AI4526">
        <f t="shared" si="2205"/>
        <v>1.5662178966110032E-5</v>
      </c>
      <c r="AJ4526">
        <f t="shared" si="2206"/>
        <v>0</v>
      </c>
      <c r="AK4526" s="22">
        <f t="shared" si="2207"/>
        <v>2.5481256136883264E-8</v>
      </c>
      <c r="AL4526">
        <f t="shared" si="2208"/>
        <v>-2.7341387834875563E-8</v>
      </c>
      <c r="AM4526">
        <f t="shared" si="2209"/>
        <v>2.1452491553989098E-4</v>
      </c>
      <c r="AN4526">
        <f t="shared" si="2210"/>
        <v>-2.7341387834875563E-8</v>
      </c>
      <c r="AO4526">
        <f t="shared" si="2211"/>
        <v>2.1452491553989098E-4</v>
      </c>
      <c r="AP4526">
        <f t="shared" si="2212"/>
        <v>0</v>
      </c>
      <c r="AQ4526">
        <f t="shared" si="2213"/>
        <v>0</v>
      </c>
    </row>
    <row r="4527" spans="13:43" x14ac:dyDescent="0.25">
      <c r="M4527">
        <f t="shared" si="2214"/>
        <v>4514</v>
      </c>
      <c r="N4527">
        <f t="shared" si="2193"/>
        <v>13216.355301308786</v>
      </c>
      <c r="O4527">
        <f t="shared" si="2194"/>
        <v>165204.44126635982</v>
      </c>
      <c r="P4527">
        <f t="shared" si="2184"/>
        <v>-5.2429449159962419E-13</v>
      </c>
      <c r="Q4527">
        <f t="shared" si="2185"/>
        <v>-1.1713053011896483E-16</v>
      </c>
      <c r="R4527">
        <f t="shared" si="2186"/>
        <v>-4.886248756753254E-13</v>
      </c>
      <c r="S4527">
        <f t="shared" si="2187"/>
        <v>7.5779449071098314E-12</v>
      </c>
      <c r="T4527">
        <f t="shared" si="2188"/>
        <v>7.0623904073716983E-12</v>
      </c>
      <c r="U4527">
        <f t="shared" si="2189"/>
        <v>0</v>
      </c>
      <c r="V4527">
        <f t="shared" si="2190"/>
        <v>0</v>
      </c>
      <c r="W4527">
        <f t="shared" si="2195"/>
        <v>7.8594421186769826E-8</v>
      </c>
      <c r="X4527">
        <f t="shared" si="2196"/>
        <v>-6.1680109617495542E-4</v>
      </c>
      <c r="Y4527">
        <f t="shared" si="2191"/>
        <v>4.7072402373320946E-12</v>
      </c>
      <c r="Z4527">
        <f t="shared" si="2192"/>
        <v>4.3869899695546358E-12</v>
      </c>
      <c r="AA4527">
        <f t="shared" si="2197"/>
        <v>1</v>
      </c>
      <c r="AB4527">
        <f t="shared" si="2198"/>
        <v>0</v>
      </c>
      <c r="AC4527">
        <f t="shared" si="2199"/>
        <v>0</v>
      </c>
      <c r="AD4527">
        <f t="shared" si="2200"/>
        <v>-165205.44126635982</v>
      </c>
      <c r="AE4527">
        <f t="shared" si="2201"/>
        <v>0</v>
      </c>
      <c r="AF4527">
        <f t="shared" si="2202"/>
        <v>1</v>
      </c>
      <c r="AG4527">
        <f t="shared" si="2203"/>
        <v>-2</v>
      </c>
      <c r="AH4527">
        <f t="shared" si="2204"/>
        <v>1</v>
      </c>
      <c r="AI4527">
        <f t="shared" si="2205"/>
        <v>-4.5031827078317553E-5</v>
      </c>
      <c r="AJ4527">
        <f t="shared" si="2206"/>
        <v>0</v>
      </c>
      <c r="AK4527" s="22">
        <f t="shared" si="2207"/>
        <v>-7.3247363640978896E-8</v>
      </c>
      <c r="AL4527">
        <f t="shared" si="2208"/>
        <v>7.8594421186769826E-8</v>
      </c>
      <c r="AM4527">
        <f t="shared" si="2209"/>
        <v>-6.1680109617495563E-4</v>
      </c>
      <c r="AN4527">
        <f t="shared" si="2210"/>
        <v>7.8594421186769826E-8</v>
      </c>
      <c r="AO4527">
        <f t="shared" si="2211"/>
        <v>-6.1680109617495563E-4</v>
      </c>
      <c r="AP4527">
        <f t="shared" si="2212"/>
        <v>0</v>
      </c>
      <c r="AQ4527">
        <f t="shared" si="2213"/>
        <v>0</v>
      </c>
    </row>
    <row r="4528" spans="13:43" x14ac:dyDescent="0.25">
      <c r="M4528">
        <f t="shared" si="2214"/>
        <v>4515</v>
      </c>
      <c r="N4528">
        <f t="shared" si="2193"/>
        <v>13219.283160259009</v>
      </c>
      <c r="O4528">
        <f t="shared" si="2194"/>
        <v>165241.03950323761</v>
      </c>
      <c r="P4528">
        <f t="shared" si="2184"/>
        <v>-7.6253700779254259E-13</v>
      </c>
      <c r="Q4528">
        <f t="shared" si="2185"/>
        <v>-1.7031760441581992E-16</v>
      </c>
      <c r="R4528">
        <f t="shared" si="2186"/>
        <v>-7.1065890754197816E-13</v>
      </c>
      <c r="S4528">
        <f t="shared" si="2187"/>
        <v>-1.2167897209257811E-11</v>
      </c>
      <c r="T4528">
        <f t="shared" si="2188"/>
        <v>-1.1340071956437851E-11</v>
      </c>
      <c r="U4528">
        <f t="shared" si="2189"/>
        <v>0</v>
      </c>
      <c r="V4528">
        <f t="shared" si="2190"/>
        <v>0</v>
      </c>
      <c r="W4528">
        <f t="shared" si="2195"/>
        <v>-1.2622692341714448E-7</v>
      </c>
      <c r="X4528">
        <f t="shared" si="2196"/>
        <v>9.9083565320104991E-4</v>
      </c>
      <c r="Y4528">
        <f t="shared" si="2191"/>
        <v>-5.4966189236683354E-13</v>
      </c>
      <c r="Z4528">
        <f t="shared" si="2192"/>
        <v>-5.122664420939766E-13</v>
      </c>
      <c r="AA4528">
        <f t="shared" si="2197"/>
        <v>1</v>
      </c>
      <c r="AB4528">
        <f t="shared" si="2198"/>
        <v>0</v>
      </c>
      <c r="AC4528">
        <f t="shared" si="2199"/>
        <v>0</v>
      </c>
      <c r="AD4528">
        <f t="shared" si="2200"/>
        <v>-165242.03950323761</v>
      </c>
      <c r="AE4528">
        <f t="shared" si="2201"/>
        <v>0</v>
      </c>
      <c r="AF4528">
        <f t="shared" si="2202"/>
        <v>1</v>
      </c>
      <c r="AG4528">
        <f t="shared" si="2203"/>
        <v>-2</v>
      </c>
      <c r="AH4528">
        <f t="shared" si="2204"/>
        <v>1</v>
      </c>
      <c r="AI4528">
        <f t="shared" si="2205"/>
        <v>7.2339590349482284E-5</v>
      </c>
      <c r="AJ4528">
        <f t="shared" si="2206"/>
        <v>0</v>
      </c>
      <c r="AK4528" s="22">
        <f t="shared" si="2207"/>
        <v>1.1763925761150541E-7</v>
      </c>
      <c r="AL4528">
        <f t="shared" si="2208"/>
        <v>-1.2622692341714448E-7</v>
      </c>
      <c r="AM4528">
        <f t="shared" si="2209"/>
        <v>9.9083565320104991E-4</v>
      </c>
      <c r="AN4528">
        <f t="shared" si="2210"/>
        <v>-1.2622692341714448E-7</v>
      </c>
      <c r="AO4528">
        <f t="shared" si="2211"/>
        <v>9.9083565320104991E-4</v>
      </c>
      <c r="AP4528">
        <f t="shared" si="2212"/>
        <v>0</v>
      </c>
      <c r="AQ4528">
        <f t="shared" si="2213"/>
        <v>0</v>
      </c>
    </row>
    <row r="4529" spans="13:43" x14ac:dyDescent="0.25">
      <c r="M4529">
        <f t="shared" si="2214"/>
        <v>4516</v>
      </c>
      <c r="N4529">
        <f t="shared" si="2193"/>
        <v>13222.211019209233</v>
      </c>
      <c r="O4529">
        <f t="shared" si="2194"/>
        <v>165277.6377401154</v>
      </c>
      <c r="P4529">
        <f t="shared" si="2184"/>
        <v>-8.6332575125049018E-13</v>
      </c>
      <c r="Q4529">
        <f t="shared" si="2185"/>
        <v>-1.9278672718586698E-16</v>
      </c>
      <c r="R4529">
        <f t="shared" si="2186"/>
        <v>-8.0459063490260034E-13</v>
      </c>
      <c r="S4529">
        <f t="shared" si="2187"/>
        <v>1.6198376162414431E-11</v>
      </c>
      <c r="T4529">
        <f t="shared" si="2188"/>
        <v>1.5096343115018107E-11</v>
      </c>
      <c r="U4529">
        <f t="shared" si="2189"/>
        <v>0</v>
      </c>
      <c r="V4529">
        <f t="shared" si="2190"/>
        <v>0</v>
      </c>
      <c r="W4529">
        <f t="shared" si="2195"/>
        <v>1.6807538395447798E-7</v>
      </c>
      <c r="X4529">
        <f t="shared" si="2196"/>
        <v>-1.3196231641184315E-3</v>
      </c>
      <c r="Y4529">
        <f t="shared" si="2191"/>
        <v>8.9376504849682472E-12</v>
      </c>
      <c r="Z4529">
        <f t="shared" si="2192"/>
        <v>8.3295903867365382E-12</v>
      </c>
      <c r="AA4529">
        <f t="shared" si="2197"/>
        <v>1</v>
      </c>
      <c r="AB4529">
        <f t="shared" si="2198"/>
        <v>0</v>
      </c>
      <c r="AC4529">
        <f t="shared" si="2199"/>
        <v>0</v>
      </c>
      <c r="AD4529">
        <f t="shared" si="2200"/>
        <v>-165278.6377401154</v>
      </c>
      <c r="AE4529">
        <f t="shared" si="2201"/>
        <v>0</v>
      </c>
      <c r="AF4529">
        <f t="shared" si="2202"/>
        <v>1</v>
      </c>
      <c r="AG4529">
        <f t="shared" si="2203"/>
        <v>-2</v>
      </c>
      <c r="AH4529">
        <f t="shared" si="2204"/>
        <v>1</v>
      </c>
      <c r="AI4529">
        <f t="shared" si="2205"/>
        <v>-9.6343925745816684E-5</v>
      </c>
      <c r="AJ4529">
        <f t="shared" si="2206"/>
        <v>0</v>
      </c>
      <c r="AK4529" s="22">
        <f t="shared" si="2207"/>
        <v>-1.5664061878329827E-7</v>
      </c>
      <c r="AL4529">
        <f t="shared" si="2208"/>
        <v>1.6807538395447798E-7</v>
      </c>
      <c r="AM4529">
        <f t="shared" si="2209"/>
        <v>-1.3196231641184315E-3</v>
      </c>
      <c r="AN4529">
        <f t="shared" si="2210"/>
        <v>1.6807538395447798E-7</v>
      </c>
      <c r="AO4529">
        <f t="shared" si="2211"/>
        <v>-1.3196231641184315E-3</v>
      </c>
      <c r="AP4529">
        <f t="shared" si="2212"/>
        <v>0</v>
      </c>
      <c r="AQ4529">
        <f t="shared" si="2213"/>
        <v>0</v>
      </c>
    </row>
    <row r="4530" spans="13:43" x14ac:dyDescent="0.25">
      <c r="M4530">
        <f t="shared" si="2214"/>
        <v>4517</v>
      </c>
      <c r="N4530">
        <f t="shared" si="2193"/>
        <v>13225.138878159456</v>
      </c>
      <c r="O4530">
        <f t="shared" si="2194"/>
        <v>165314.23597699319</v>
      </c>
      <c r="P4530">
        <f t="shared" si="2184"/>
        <v>-8.087170624179687E-13</v>
      </c>
      <c r="Q4530">
        <f t="shared" si="2185"/>
        <v>-1.8055224138044605E-16</v>
      </c>
      <c r="R4530">
        <f t="shared" si="2186"/>
        <v>-7.5369716907546022E-13</v>
      </c>
      <c r="S4530">
        <f t="shared" si="2187"/>
        <v>-1.9486825563578092E-11</v>
      </c>
      <c r="T4530">
        <f t="shared" si="2188"/>
        <v>-1.8161067626820221E-11</v>
      </c>
      <c r="U4530">
        <f t="shared" si="2189"/>
        <v>0</v>
      </c>
      <c r="V4530">
        <f t="shared" si="2190"/>
        <v>0</v>
      </c>
      <c r="W4530">
        <f t="shared" si="2195"/>
        <v>-2.0224131268246708E-7</v>
      </c>
      <c r="X4530">
        <f t="shared" si="2196"/>
        <v>1.5882243952471146E-3</v>
      </c>
      <c r="Y4530">
        <f t="shared" si="2191"/>
        <v>-2.6821939624458719E-12</v>
      </c>
      <c r="Z4530">
        <f t="shared" si="2192"/>
        <v>-2.4997147832673705E-12</v>
      </c>
      <c r="AA4530">
        <f t="shared" si="2197"/>
        <v>1</v>
      </c>
      <c r="AB4530">
        <f t="shared" si="2198"/>
        <v>0</v>
      </c>
      <c r="AC4530">
        <f t="shared" si="2199"/>
        <v>0</v>
      </c>
      <c r="AD4530">
        <f t="shared" si="2200"/>
        <v>-165315.23597699319</v>
      </c>
      <c r="AE4530">
        <f t="shared" si="2201"/>
        <v>0</v>
      </c>
      <c r="AF4530">
        <f t="shared" si="2202"/>
        <v>1</v>
      </c>
      <c r="AG4530">
        <f t="shared" si="2203"/>
        <v>-2</v>
      </c>
      <c r="AH4530">
        <f t="shared" si="2204"/>
        <v>1</v>
      </c>
      <c r="AI4530">
        <f t="shared" si="2205"/>
        <v>1.1595414004765801E-4</v>
      </c>
      <c r="AJ4530">
        <f t="shared" si="2206"/>
        <v>0</v>
      </c>
      <c r="AK4530" s="22">
        <f t="shared" si="2207"/>
        <v>1.8848211806381021E-7</v>
      </c>
      <c r="AL4530">
        <f t="shared" si="2208"/>
        <v>-2.0224131268246708E-7</v>
      </c>
      <c r="AM4530">
        <f t="shared" si="2209"/>
        <v>1.5882243952471146E-3</v>
      </c>
      <c r="AN4530">
        <f t="shared" si="2210"/>
        <v>-2.0224131268246708E-7</v>
      </c>
      <c r="AO4530">
        <f t="shared" si="2211"/>
        <v>1.5882243952471146E-3</v>
      </c>
      <c r="AP4530">
        <f t="shared" si="2212"/>
        <v>0</v>
      </c>
      <c r="AQ4530">
        <f t="shared" si="2213"/>
        <v>0</v>
      </c>
    </row>
    <row r="4531" spans="13:43" x14ac:dyDescent="0.25">
      <c r="M4531">
        <f t="shared" si="2214"/>
        <v>4518</v>
      </c>
      <c r="N4531">
        <f t="shared" si="2193"/>
        <v>13228.066737109679</v>
      </c>
      <c r="O4531">
        <f t="shared" si="2194"/>
        <v>165350.83421387098</v>
      </c>
      <c r="P4531">
        <f t="shared" si="2184"/>
        <v>-6.0873825264070281E-13</v>
      </c>
      <c r="Q4531">
        <f t="shared" si="2185"/>
        <v>-1.3587536866454849E-16</v>
      </c>
      <c r="R4531">
        <f t="shared" si="2186"/>
        <v>-5.6732362781053386E-13</v>
      </c>
      <c r="S4531">
        <f t="shared" si="2187"/>
        <v>2.1884677569637791E-11</v>
      </c>
      <c r="T4531">
        <f t="shared" si="2188"/>
        <v>2.0395785246633547E-11</v>
      </c>
      <c r="U4531">
        <f t="shared" si="2189"/>
        <v>0</v>
      </c>
      <c r="V4531">
        <f t="shared" si="2190"/>
        <v>0</v>
      </c>
      <c r="W4531">
        <f t="shared" si="2195"/>
        <v>2.2717736345885587E-7</v>
      </c>
      <c r="X4531">
        <f t="shared" si="2196"/>
        <v>-1.7844450934754602E-3</v>
      </c>
      <c r="Y4531">
        <f t="shared" si="2191"/>
        <v>9.6390586301145405E-12</v>
      </c>
      <c r="Z4531">
        <f t="shared" si="2192"/>
        <v>8.9832792452139835E-12</v>
      </c>
      <c r="AA4531">
        <f t="shared" si="2197"/>
        <v>1</v>
      </c>
      <c r="AB4531">
        <f t="shared" si="2198"/>
        <v>0</v>
      </c>
      <c r="AC4531">
        <f t="shared" si="2199"/>
        <v>0</v>
      </c>
      <c r="AD4531">
        <f t="shared" si="2200"/>
        <v>-165351.83421387098</v>
      </c>
      <c r="AE4531">
        <f t="shared" si="2201"/>
        <v>0</v>
      </c>
      <c r="AF4531">
        <f t="shared" si="2202"/>
        <v>1</v>
      </c>
      <c r="AG4531">
        <f t="shared" si="2203"/>
        <v>-2</v>
      </c>
      <c r="AH4531">
        <f t="shared" si="2204"/>
        <v>1</v>
      </c>
      <c r="AI4531">
        <f t="shared" si="2205"/>
        <v>-1.302799475064043E-4</v>
      </c>
      <c r="AJ4531">
        <f t="shared" si="2206"/>
        <v>0</v>
      </c>
      <c r="AK4531" s="22">
        <f t="shared" si="2207"/>
        <v>-2.1172168076314757E-7</v>
      </c>
      <c r="AL4531">
        <f t="shared" si="2208"/>
        <v>2.2717736345885587E-7</v>
      </c>
      <c r="AM4531">
        <f t="shared" si="2209"/>
        <v>-1.7844450934754604E-3</v>
      </c>
      <c r="AN4531">
        <f t="shared" si="2210"/>
        <v>2.2717736345885587E-7</v>
      </c>
      <c r="AO4531">
        <f t="shared" si="2211"/>
        <v>-1.7844450934754604E-3</v>
      </c>
      <c r="AP4531">
        <f t="shared" si="2212"/>
        <v>0</v>
      </c>
      <c r="AQ4531">
        <f t="shared" si="2213"/>
        <v>0</v>
      </c>
    </row>
    <row r="4532" spans="13:43" x14ac:dyDescent="0.25">
      <c r="M4532">
        <f t="shared" si="2214"/>
        <v>4519</v>
      </c>
      <c r="N4532">
        <f t="shared" si="2193"/>
        <v>13230.994596059903</v>
      </c>
      <c r="O4532">
        <f t="shared" si="2194"/>
        <v>165387.43245074881</v>
      </c>
      <c r="P4532">
        <f t="shared" si="2184"/>
        <v>-2.9954713098359375E-13</v>
      </c>
      <c r="Q4532">
        <f t="shared" si="2185"/>
        <v>-6.6846579827434437E-17</v>
      </c>
      <c r="R4532">
        <f t="shared" si="2186"/>
        <v>-2.7916787603317221E-13</v>
      </c>
      <c r="S4532">
        <f t="shared" si="2187"/>
        <v>-2.3284064095558738E-11</v>
      </c>
      <c r="T4532">
        <f t="shared" si="2188"/>
        <v>-2.1699966538265369E-11</v>
      </c>
      <c r="U4532">
        <f t="shared" si="2189"/>
        <v>0</v>
      </c>
      <c r="V4532">
        <f t="shared" si="2190"/>
        <v>0</v>
      </c>
      <c r="W4532">
        <f t="shared" si="2195"/>
        <v>-2.4175740868199115E-7</v>
      </c>
      <c r="X4532">
        <f t="shared" si="2196"/>
        <v>1.8993895864179364E-3</v>
      </c>
      <c r="Y4532">
        <f t="shared" si="2191"/>
        <v>-6.1175599146853098E-12</v>
      </c>
      <c r="Z4532">
        <f t="shared" si="2192"/>
        <v>-5.7013605915054511E-12</v>
      </c>
      <c r="AA4532">
        <f t="shared" si="2197"/>
        <v>1</v>
      </c>
      <c r="AB4532">
        <f t="shared" si="2198"/>
        <v>0</v>
      </c>
      <c r="AC4532">
        <f t="shared" si="2199"/>
        <v>0</v>
      </c>
      <c r="AD4532">
        <f t="shared" si="2200"/>
        <v>-165388.43245074881</v>
      </c>
      <c r="AE4532">
        <f t="shared" si="2201"/>
        <v>0</v>
      </c>
      <c r="AF4532">
        <f t="shared" si="2202"/>
        <v>1</v>
      </c>
      <c r="AG4532">
        <f t="shared" si="2203"/>
        <v>-2</v>
      </c>
      <c r="AH4532">
        <f t="shared" si="2204"/>
        <v>1</v>
      </c>
      <c r="AI4532">
        <f t="shared" si="2205"/>
        <v>1.3867188742345228E-4</v>
      </c>
      <c r="AJ4532">
        <f t="shared" si="2206"/>
        <v>0</v>
      </c>
      <c r="AK4532" s="22">
        <f t="shared" si="2207"/>
        <v>2.2530979373904267E-7</v>
      </c>
      <c r="AL4532">
        <f t="shared" si="2208"/>
        <v>-2.4175740868199115E-7</v>
      </c>
      <c r="AM4532">
        <f t="shared" si="2209"/>
        <v>1.8993895864179362E-3</v>
      </c>
      <c r="AN4532">
        <f t="shared" si="2210"/>
        <v>-2.4175740868199115E-7</v>
      </c>
      <c r="AO4532">
        <f t="shared" si="2211"/>
        <v>1.8993895864179362E-3</v>
      </c>
      <c r="AP4532">
        <f t="shared" si="2212"/>
        <v>0</v>
      </c>
      <c r="AQ4532">
        <f t="shared" si="2213"/>
        <v>0</v>
      </c>
    </row>
    <row r="4533" spans="13:43" x14ac:dyDescent="0.25">
      <c r="M4533">
        <f t="shared" si="2214"/>
        <v>4520</v>
      </c>
      <c r="N4533">
        <f t="shared" si="2193"/>
        <v>13233.922455010126</v>
      </c>
      <c r="O4533">
        <f t="shared" si="2194"/>
        <v>165424.03068762657</v>
      </c>
      <c r="P4533">
        <f t="shared" si="2184"/>
        <v>6.3105400040991602E-14</v>
      </c>
      <c r="Q4533">
        <f t="shared" si="2185"/>
        <v>1.4079410066745429E-17</v>
      </c>
      <c r="R4533">
        <f t="shared" si="2186"/>
        <v>5.8812115602042508E-14</v>
      </c>
      <c r="S4533">
        <f t="shared" si="2187"/>
        <v>2.3622668385615688E-11</v>
      </c>
      <c r="T4533">
        <f t="shared" si="2188"/>
        <v>2.2015534376156282E-11</v>
      </c>
      <c r="U4533">
        <f t="shared" si="2189"/>
        <v>0</v>
      </c>
      <c r="V4533">
        <f t="shared" si="2190"/>
        <v>0</v>
      </c>
      <c r="W4533">
        <f t="shared" si="2195"/>
        <v>2.4532739159420722E-7</v>
      </c>
      <c r="X4533">
        <f t="shared" si="2196"/>
        <v>-1.9278640587132557E-3</v>
      </c>
      <c r="Y4533">
        <f t="shared" si="2191"/>
        <v>7.2584401794966059E-12</v>
      </c>
      <c r="Z4533">
        <f t="shared" si="2192"/>
        <v>6.7646227208729292E-12</v>
      </c>
      <c r="AA4533">
        <f t="shared" si="2197"/>
        <v>1</v>
      </c>
      <c r="AB4533">
        <f t="shared" si="2198"/>
        <v>0</v>
      </c>
      <c r="AC4533">
        <f t="shared" si="2199"/>
        <v>0</v>
      </c>
      <c r="AD4533">
        <f t="shared" si="2200"/>
        <v>-165425.03068762657</v>
      </c>
      <c r="AE4533">
        <f t="shared" si="2201"/>
        <v>0</v>
      </c>
      <c r="AF4533">
        <f t="shared" si="2202"/>
        <v>1</v>
      </c>
      <c r="AG4533">
        <f t="shared" si="2203"/>
        <v>-2</v>
      </c>
      <c r="AH4533">
        <f t="shared" si="2204"/>
        <v>1</v>
      </c>
      <c r="AI4533">
        <f t="shared" si="2205"/>
        <v>-1.4075076677962437E-4</v>
      </c>
      <c r="AJ4533">
        <f t="shared" si="2206"/>
        <v>0</v>
      </c>
      <c r="AK4533" s="22">
        <f t="shared" si="2207"/>
        <v>-2.2863689803747325E-7</v>
      </c>
      <c r="AL4533">
        <f t="shared" si="2208"/>
        <v>2.4532739159420722E-7</v>
      </c>
      <c r="AM4533">
        <f t="shared" si="2209"/>
        <v>-1.9278640587132552E-3</v>
      </c>
      <c r="AN4533">
        <f t="shared" si="2210"/>
        <v>2.4532739159420722E-7</v>
      </c>
      <c r="AO4533">
        <f t="shared" si="2211"/>
        <v>-1.9278640587132552E-3</v>
      </c>
      <c r="AP4533">
        <f t="shared" si="2212"/>
        <v>0</v>
      </c>
      <c r="AQ4533">
        <f t="shared" si="2213"/>
        <v>0</v>
      </c>
    </row>
    <row r="4534" spans="13:43" x14ac:dyDescent="0.25">
      <c r="M4534">
        <f t="shared" si="2214"/>
        <v>4521</v>
      </c>
      <c r="N4534">
        <f t="shared" si="2193"/>
        <v>13236.850313960351</v>
      </c>
      <c r="O4534">
        <f t="shared" si="2194"/>
        <v>165460.62892450439</v>
      </c>
      <c r="P4534">
        <f t="shared" si="2184"/>
        <v>4.1392774420756971E-13</v>
      </c>
      <c r="Q4534">
        <f t="shared" si="2185"/>
        <v>9.2330757445374526E-17</v>
      </c>
      <c r="R4534">
        <f t="shared" si="2186"/>
        <v>3.8576676999773504E-13</v>
      </c>
      <c r="S4534">
        <f t="shared" si="2187"/>
        <v>-2.2886498590796675E-11</v>
      </c>
      <c r="T4534">
        <f t="shared" si="2188"/>
        <v>-2.1329448826464746E-11</v>
      </c>
      <c r="U4534">
        <f t="shared" si="2189"/>
        <v>0</v>
      </c>
      <c r="V4534">
        <f t="shared" si="2190"/>
        <v>0</v>
      </c>
      <c r="W4534">
        <f t="shared" si="2195"/>
        <v>-2.3773466019387326E-7</v>
      </c>
      <c r="X4534">
        <f t="shared" si="2196"/>
        <v>1.8686112227709224E-3</v>
      </c>
      <c r="Y4534">
        <f t="shared" si="2191"/>
        <v>-9.1075517305627679E-12</v>
      </c>
      <c r="Z4534">
        <f t="shared" si="2192"/>
        <v>-8.4879326473092526E-12</v>
      </c>
      <c r="AA4534">
        <f t="shared" si="2197"/>
        <v>1</v>
      </c>
      <c r="AB4534">
        <f t="shared" si="2198"/>
        <v>0</v>
      </c>
      <c r="AC4534">
        <f t="shared" si="2199"/>
        <v>0</v>
      </c>
      <c r="AD4534">
        <f t="shared" si="2200"/>
        <v>-165461.62892450439</v>
      </c>
      <c r="AE4534">
        <f t="shared" si="2201"/>
        <v>0</v>
      </c>
      <c r="AF4534">
        <f t="shared" si="2202"/>
        <v>1</v>
      </c>
      <c r="AG4534">
        <f t="shared" si="2203"/>
        <v>-2</v>
      </c>
      <c r="AH4534">
        <f t="shared" si="2204"/>
        <v>1</v>
      </c>
      <c r="AI4534">
        <f t="shared" si="2205"/>
        <v>1.3642479319535668E-4</v>
      </c>
      <c r="AJ4534">
        <f t="shared" si="2206"/>
        <v>0</v>
      </c>
      <c r="AK4534" s="22">
        <f t="shared" si="2207"/>
        <v>2.2156072711451522E-7</v>
      </c>
      <c r="AL4534">
        <f t="shared" si="2208"/>
        <v>-2.3773466019387326E-7</v>
      </c>
      <c r="AM4534">
        <f t="shared" si="2209"/>
        <v>1.8686112227709222E-3</v>
      </c>
      <c r="AN4534">
        <f t="shared" si="2210"/>
        <v>-2.3773466019387326E-7</v>
      </c>
      <c r="AO4534">
        <f t="shared" si="2211"/>
        <v>1.8686112227709222E-3</v>
      </c>
      <c r="AP4534">
        <f t="shared" si="2212"/>
        <v>0</v>
      </c>
      <c r="AQ4534">
        <f t="shared" si="2213"/>
        <v>0</v>
      </c>
    </row>
    <row r="4535" spans="13:43" x14ac:dyDescent="0.25">
      <c r="M4535">
        <f t="shared" si="2214"/>
        <v>4522</v>
      </c>
      <c r="N4535">
        <f t="shared" si="2193"/>
        <v>13239.778172910574</v>
      </c>
      <c r="O4535">
        <f t="shared" si="2194"/>
        <v>165497.22716138218</v>
      </c>
      <c r="P4535">
        <f t="shared" si="2184"/>
        <v>6.8984249614223333E-13</v>
      </c>
      <c r="Q4535">
        <f t="shared" si="2185"/>
        <v>1.5384229684577776E-16</v>
      </c>
      <c r="R4535">
        <f t="shared" si="2186"/>
        <v>6.4291006164234232E-13</v>
      </c>
      <c r="S4535">
        <f t="shared" si="2187"/>
        <v>2.111045997561919E-11</v>
      </c>
      <c r="T4535">
        <f t="shared" si="2188"/>
        <v>1.9674240424621803E-11</v>
      </c>
      <c r="U4535">
        <f t="shared" si="2189"/>
        <v>0</v>
      </c>
      <c r="V4535">
        <f t="shared" si="2190"/>
        <v>0</v>
      </c>
      <c r="W4535">
        <f t="shared" si="2195"/>
        <v>2.1933446747320888E-7</v>
      </c>
      <c r="X4535">
        <f t="shared" si="2196"/>
        <v>-1.7243657815532007E-3</v>
      </c>
      <c r="Y4535">
        <f t="shared" si="2191"/>
        <v>3.7193275988920876E-12</v>
      </c>
      <c r="Z4535">
        <f t="shared" si="2192"/>
        <v>3.4662885357801596E-12</v>
      </c>
      <c r="AA4535">
        <f t="shared" si="2197"/>
        <v>1</v>
      </c>
      <c r="AB4535">
        <f t="shared" si="2198"/>
        <v>0</v>
      </c>
      <c r="AC4535">
        <f t="shared" si="2199"/>
        <v>0</v>
      </c>
      <c r="AD4535">
        <f t="shared" si="2200"/>
        <v>-165498.22716138218</v>
      </c>
      <c r="AE4535">
        <f t="shared" si="2201"/>
        <v>0</v>
      </c>
      <c r="AF4535">
        <f t="shared" si="2202"/>
        <v>1</v>
      </c>
      <c r="AG4535">
        <f t="shared" si="2203"/>
        <v>-2</v>
      </c>
      <c r="AH4535">
        <f t="shared" si="2204"/>
        <v>1</v>
      </c>
      <c r="AI4535">
        <f t="shared" si="2205"/>
        <v>-1.2589362415601696E-4</v>
      </c>
      <c r="AJ4535">
        <f t="shared" si="2206"/>
        <v>0</v>
      </c>
      <c r="AK4535" s="22">
        <f t="shared" si="2207"/>
        <v>-2.0441236483989779E-7</v>
      </c>
      <c r="AL4535">
        <f t="shared" si="2208"/>
        <v>2.1933446747320888E-7</v>
      </c>
      <c r="AM4535">
        <f t="shared" si="2209"/>
        <v>-1.7243657815532007E-3</v>
      </c>
      <c r="AN4535">
        <f t="shared" si="2210"/>
        <v>2.1933446747320888E-7</v>
      </c>
      <c r="AO4535">
        <f t="shared" si="2211"/>
        <v>-1.7243657815532007E-3</v>
      </c>
      <c r="AP4535">
        <f t="shared" si="2212"/>
        <v>0</v>
      </c>
      <c r="AQ4535">
        <f t="shared" si="2213"/>
        <v>0</v>
      </c>
    </row>
    <row r="4536" spans="13:43" x14ac:dyDescent="0.25">
      <c r="M4536">
        <f t="shared" si="2214"/>
        <v>4523</v>
      </c>
      <c r="N4536">
        <f t="shared" si="2193"/>
        <v>13242.706031860796</v>
      </c>
      <c r="O4536">
        <f t="shared" si="2194"/>
        <v>165533.82539825994</v>
      </c>
      <c r="P4536">
        <f t="shared" si="2184"/>
        <v>8.4132752657368869E-13</v>
      </c>
      <c r="Q4536">
        <f t="shared" si="2185"/>
        <v>1.8758360561947134E-16</v>
      </c>
      <c r="R4536">
        <f t="shared" si="2186"/>
        <v>7.8408902756168565E-13</v>
      </c>
      <c r="S4536">
        <f t="shared" si="2187"/>
        <v>-1.8376702652373605E-11</v>
      </c>
      <c r="T4536">
        <f t="shared" si="2188"/>
        <v>-1.7126470319080715E-11</v>
      </c>
      <c r="U4536">
        <f t="shared" si="2189"/>
        <v>0</v>
      </c>
      <c r="V4536">
        <f t="shared" si="2190"/>
        <v>0</v>
      </c>
      <c r="W4536">
        <f t="shared" si="2195"/>
        <v>-1.9097336250145498E-7</v>
      </c>
      <c r="X4536">
        <f t="shared" si="2196"/>
        <v>1.5017282392206061E-3</v>
      </c>
      <c r="Y4536">
        <f t="shared" si="2191"/>
        <v>-9.536297239033889E-12</v>
      </c>
      <c r="Z4536">
        <f t="shared" si="2192"/>
        <v>-8.8875090764528913E-12</v>
      </c>
      <c r="AA4536">
        <f t="shared" si="2197"/>
        <v>1</v>
      </c>
      <c r="AB4536">
        <f t="shared" si="2198"/>
        <v>0</v>
      </c>
      <c r="AC4536">
        <f t="shared" si="2199"/>
        <v>0</v>
      </c>
      <c r="AD4536">
        <f t="shared" si="2200"/>
        <v>-165534.82539825994</v>
      </c>
      <c r="AE4536">
        <f t="shared" si="2201"/>
        <v>0</v>
      </c>
      <c r="AF4536">
        <f t="shared" si="2202"/>
        <v>1</v>
      </c>
      <c r="AG4536">
        <f t="shared" si="2203"/>
        <v>-2</v>
      </c>
      <c r="AH4536">
        <f t="shared" si="2204"/>
        <v>1</v>
      </c>
      <c r="AI4536">
        <f t="shared" si="2205"/>
        <v>1.0963915405906195E-4</v>
      </c>
      <c r="AJ4536">
        <f t="shared" si="2206"/>
        <v>0</v>
      </c>
      <c r="AK4536" s="22">
        <f t="shared" si="2207"/>
        <v>1.7798076654376162E-7</v>
      </c>
      <c r="AL4536">
        <f t="shared" si="2208"/>
        <v>-1.9097336250145498E-7</v>
      </c>
      <c r="AM4536">
        <f t="shared" si="2209"/>
        <v>1.5017282392206063E-3</v>
      </c>
      <c r="AN4536">
        <f t="shared" si="2210"/>
        <v>-1.9097336250145498E-7</v>
      </c>
      <c r="AO4536">
        <f t="shared" si="2211"/>
        <v>1.5017282392206063E-3</v>
      </c>
      <c r="AP4536">
        <f t="shared" si="2212"/>
        <v>0</v>
      </c>
      <c r="AQ4536">
        <f t="shared" si="2213"/>
        <v>0</v>
      </c>
    </row>
    <row r="4537" spans="13:43" x14ac:dyDescent="0.25">
      <c r="M4537">
        <f t="shared" si="2214"/>
        <v>4524</v>
      </c>
      <c r="N4537">
        <f t="shared" si="2193"/>
        <v>13245.633890811019</v>
      </c>
      <c r="O4537">
        <f t="shared" si="2194"/>
        <v>165570.42363513773</v>
      </c>
      <c r="P4537">
        <f t="shared" si="2184"/>
        <v>8.4130421013736413E-13</v>
      </c>
      <c r="Q4537">
        <f t="shared" si="2185"/>
        <v>1.875369439983336E-16</v>
      </c>
      <c r="R4537">
        <f t="shared" si="2186"/>
        <v>7.840672974253161E-13</v>
      </c>
      <c r="S4537">
        <f t="shared" si="2187"/>
        <v>1.4810822933444707E-11</v>
      </c>
      <c r="T4537">
        <f t="shared" si="2188"/>
        <v>1.380319005912834E-11</v>
      </c>
      <c r="U4537">
        <f t="shared" si="2189"/>
        <v>0</v>
      </c>
      <c r="V4537">
        <f t="shared" si="2190"/>
        <v>0</v>
      </c>
      <c r="W4537">
        <f t="shared" si="2195"/>
        <v>1.539502482894473E-7</v>
      </c>
      <c r="X4537">
        <f t="shared" si="2196"/>
        <v>-1.210862881329195E-3</v>
      </c>
      <c r="Y4537">
        <f t="shared" si="2191"/>
        <v>1.0484926650585545E-12</v>
      </c>
      <c r="Z4537">
        <f t="shared" si="2192"/>
        <v>9.7715998607508026E-13</v>
      </c>
      <c r="AA4537">
        <f t="shared" si="2197"/>
        <v>1</v>
      </c>
      <c r="AB4537">
        <f t="shared" si="2198"/>
        <v>0</v>
      </c>
      <c r="AC4537">
        <f t="shared" si="2199"/>
        <v>0</v>
      </c>
      <c r="AD4537">
        <f t="shared" si="2200"/>
        <v>-165571.42363513773</v>
      </c>
      <c r="AE4537">
        <f t="shared" si="2201"/>
        <v>0</v>
      </c>
      <c r="AF4537">
        <f t="shared" si="2202"/>
        <v>1</v>
      </c>
      <c r="AG4537">
        <f t="shared" si="2203"/>
        <v>-2</v>
      </c>
      <c r="AH4537">
        <f t="shared" si="2204"/>
        <v>1</v>
      </c>
      <c r="AI4537">
        <f t="shared" si="2205"/>
        <v>-8.8403464119067696E-5</v>
      </c>
      <c r="AJ4537">
        <f t="shared" si="2206"/>
        <v>0</v>
      </c>
      <c r="AK4537" s="22">
        <f t="shared" si="2207"/>
        <v>-1.4347646625298069E-7</v>
      </c>
      <c r="AL4537">
        <f t="shared" si="2208"/>
        <v>1.539502482894473E-7</v>
      </c>
      <c r="AM4537">
        <f t="shared" si="2209"/>
        <v>-1.210862881329195E-3</v>
      </c>
      <c r="AN4537">
        <f t="shared" si="2210"/>
        <v>1.539502482894473E-7</v>
      </c>
      <c r="AO4537">
        <f t="shared" si="2211"/>
        <v>-1.210862881329195E-3</v>
      </c>
      <c r="AP4537">
        <f t="shared" si="2212"/>
        <v>0</v>
      </c>
      <c r="AQ4537">
        <f t="shared" si="2213"/>
        <v>0</v>
      </c>
    </row>
    <row r="4538" spans="13:43" x14ac:dyDescent="0.25">
      <c r="M4538">
        <f t="shared" si="2214"/>
        <v>4525</v>
      </c>
      <c r="N4538">
        <f t="shared" si="2193"/>
        <v>13248.561749761244</v>
      </c>
      <c r="O4538">
        <f t="shared" si="2194"/>
        <v>165607.02187201555</v>
      </c>
      <c r="P4538">
        <f t="shared" si="2184"/>
        <v>6.8997756870787595E-13</v>
      </c>
      <c r="Q4538">
        <f t="shared" si="2185"/>
        <v>1.5377040461706343E-16</v>
      </c>
      <c r="R4538">
        <f t="shared" si="2186"/>
        <v>6.4303594474172981E-13</v>
      </c>
      <c r="S4538">
        <f t="shared" si="2187"/>
        <v>-1.0576093899561426E-11</v>
      </c>
      <c r="T4538">
        <f t="shared" si="2188"/>
        <v>-9.8565646780628386E-12</v>
      </c>
      <c r="U4538">
        <f t="shared" si="2189"/>
        <v>0</v>
      </c>
      <c r="V4538">
        <f t="shared" si="2190"/>
        <v>0</v>
      </c>
      <c r="W4538">
        <f t="shared" si="2195"/>
        <v>-1.0995689756383833E-7</v>
      </c>
      <c r="X4538">
        <f t="shared" si="2196"/>
        <v>8.650337436045245E-4</v>
      </c>
      <c r="Y4538">
        <f t="shared" si="2191"/>
        <v>-6.3872371017586632E-12</v>
      </c>
      <c r="Z4538">
        <f t="shared" si="2192"/>
        <v>-5.9526906819745609E-12</v>
      </c>
      <c r="AA4538">
        <f t="shared" si="2197"/>
        <v>1</v>
      </c>
      <c r="AB4538">
        <f t="shared" si="2198"/>
        <v>0</v>
      </c>
      <c r="AC4538">
        <f t="shared" si="2199"/>
        <v>0</v>
      </c>
      <c r="AD4538">
        <f t="shared" si="2200"/>
        <v>-165608.02187201555</v>
      </c>
      <c r="AE4538">
        <f t="shared" si="2201"/>
        <v>0</v>
      </c>
      <c r="AF4538">
        <f t="shared" si="2202"/>
        <v>1</v>
      </c>
      <c r="AG4538">
        <f t="shared" si="2203"/>
        <v>-2</v>
      </c>
      <c r="AH4538">
        <f t="shared" si="2204"/>
        <v>1</v>
      </c>
      <c r="AI4538">
        <f t="shared" si="2205"/>
        <v>6.3154944041305644E-5</v>
      </c>
      <c r="AJ4538">
        <f t="shared" si="2206"/>
        <v>0</v>
      </c>
      <c r="AK4538" s="22">
        <f t="shared" si="2207"/>
        <v>1.0247613938848E-7</v>
      </c>
      <c r="AL4538">
        <f t="shared" si="2208"/>
        <v>-1.0995689756383833E-7</v>
      </c>
      <c r="AM4538">
        <f t="shared" si="2209"/>
        <v>8.650337436045245E-4</v>
      </c>
      <c r="AN4538">
        <f t="shared" si="2210"/>
        <v>-1.0995689756383833E-7</v>
      </c>
      <c r="AO4538">
        <f t="shared" si="2211"/>
        <v>8.650337436045245E-4</v>
      </c>
      <c r="AP4538">
        <f t="shared" si="2212"/>
        <v>0</v>
      </c>
      <c r="AQ4538">
        <f t="shared" si="2213"/>
        <v>0</v>
      </c>
    </row>
    <row r="4539" spans="13:43" x14ac:dyDescent="0.25">
      <c r="M4539">
        <f t="shared" si="2214"/>
        <v>4526</v>
      </c>
      <c r="N4539">
        <f t="shared" si="2193"/>
        <v>13251.489608711467</v>
      </c>
      <c r="O4539">
        <f t="shared" si="2194"/>
        <v>165643.62010889334</v>
      </c>
      <c r="P4539">
        <f t="shared" si="2184"/>
        <v>4.1476323442693304E-13</v>
      </c>
      <c r="Q4539">
        <f t="shared" si="2185"/>
        <v>9.2414915686966796E-17</v>
      </c>
      <c r="R4539">
        <f t="shared" si="2186"/>
        <v>3.8654541885082297E-13</v>
      </c>
      <c r="S4539">
        <f t="shared" si="2187"/>
        <v>5.865990173686889E-12</v>
      </c>
      <c r="T4539">
        <f t="shared" si="2188"/>
        <v>5.4669060332589831E-12</v>
      </c>
      <c r="U4539">
        <f t="shared" si="2189"/>
        <v>0</v>
      </c>
      <c r="V4539">
        <f t="shared" si="2190"/>
        <v>0</v>
      </c>
      <c r="W4539">
        <f t="shared" si="2195"/>
        <v>6.1000650395798623E-8</v>
      </c>
      <c r="X4539">
        <f t="shared" si="2196"/>
        <v>-4.7999975334615499E-4</v>
      </c>
      <c r="Y4539">
        <f t="shared" si="2191"/>
        <v>5.8995097342578051E-14</v>
      </c>
      <c r="Z4539">
        <f t="shared" si="2192"/>
        <v>5.4981451391033031E-14</v>
      </c>
      <c r="AA4539">
        <f t="shared" si="2197"/>
        <v>1</v>
      </c>
      <c r="AB4539">
        <f t="shared" si="2198"/>
        <v>0</v>
      </c>
      <c r="AC4539">
        <f t="shared" si="2199"/>
        <v>0</v>
      </c>
      <c r="AD4539">
        <f t="shared" si="2200"/>
        <v>-165644.62010889334</v>
      </c>
      <c r="AE4539">
        <f t="shared" si="2201"/>
        <v>0</v>
      </c>
      <c r="AF4539">
        <f t="shared" si="2202"/>
        <v>1</v>
      </c>
      <c r="AG4539">
        <f t="shared" si="2203"/>
        <v>-2</v>
      </c>
      <c r="AH4539">
        <f t="shared" si="2204"/>
        <v>1</v>
      </c>
      <c r="AI4539">
        <f t="shared" si="2205"/>
        <v>-3.5044132085116375E-5</v>
      </c>
      <c r="AJ4539">
        <f t="shared" si="2206"/>
        <v>0</v>
      </c>
      <c r="AK4539" s="22">
        <f t="shared" si="2207"/>
        <v>-5.6850559548740937E-8</v>
      </c>
      <c r="AL4539">
        <f t="shared" si="2208"/>
        <v>6.1000650395798623E-8</v>
      </c>
      <c r="AM4539">
        <f t="shared" si="2209"/>
        <v>-4.7999975334615504E-4</v>
      </c>
      <c r="AN4539">
        <f t="shared" si="2210"/>
        <v>6.1000650395798623E-8</v>
      </c>
      <c r="AO4539">
        <f t="shared" si="2211"/>
        <v>-4.7999975334615504E-4</v>
      </c>
      <c r="AP4539">
        <f t="shared" si="2212"/>
        <v>0</v>
      </c>
      <c r="AQ4539">
        <f t="shared" si="2213"/>
        <v>0</v>
      </c>
    </row>
    <row r="4540" spans="13:43" x14ac:dyDescent="0.25">
      <c r="M4540">
        <f t="shared" si="2214"/>
        <v>4527</v>
      </c>
      <c r="N4540">
        <f t="shared" si="2193"/>
        <v>13254.417467661691</v>
      </c>
      <c r="O4540">
        <f t="shared" si="2194"/>
        <v>165680.21834577114</v>
      </c>
      <c r="P4540">
        <f t="shared" si="2184"/>
        <v>6.5320880132579232E-14</v>
      </c>
      <c r="Q4540">
        <f t="shared" si="2185"/>
        <v>1.4551169578225341E-17</v>
      </c>
      <c r="R4540">
        <f t="shared" si="2186"/>
        <v>6.0876868716290067E-14</v>
      </c>
      <c r="S4540">
        <f t="shared" si="2187"/>
        <v>-8.9534911396782484E-13</v>
      </c>
      <c r="T4540">
        <f t="shared" si="2188"/>
        <v>-8.3443533454596906E-13</v>
      </c>
      <c r="U4540">
        <f t="shared" si="2189"/>
        <v>0</v>
      </c>
      <c r="V4540">
        <f t="shared" si="2190"/>
        <v>0</v>
      </c>
      <c r="W4540">
        <f t="shared" si="2195"/>
        <v>-9.3128257288328537E-9</v>
      </c>
      <c r="X4540">
        <f t="shared" si="2196"/>
        <v>7.3296625559363693E-5</v>
      </c>
      <c r="Y4540">
        <f t="shared" si="2191"/>
        <v>-5.7091078849049849E-13</v>
      </c>
      <c r="Z4540">
        <f t="shared" si="2192"/>
        <v>-5.3206970036393494E-13</v>
      </c>
      <c r="AA4540">
        <f t="shared" si="2197"/>
        <v>1</v>
      </c>
      <c r="AB4540">
        <f t="shared" si="2198"/>
        <v>0</v>
      </c>
      <c r="AC4540">
        <f t="shared" si="2199"/>
        <v>0</v>
      </c>
      <c r="AD4540">
        <f t="shared" si="2200"/>
        <v>-165681.21834577114</v>
      </c>
      <c r="AE4540">
        <f t="shared" si="2201"/>
        <v>0</v>
      </c>
      <c r="AF4540">
        <f t="shared" si="2202"/>
        <v>1</v>
      </c>
      <c r="AG4540">
        <f t="shared" si="2203"/>
        <v>-2</v>
      </c>
      <c r="AH4540">
        <f t="shared" si="2204"/>
        <v>1</v>
      </c>
      <c r="AI4540">
        <f t="shared" si="2205"/>
        <v>5.35128725043579E-6</v>
      </c>
      <c r="AJ4540">
        <f t="shared" si="2206"/>
        <v>0</v>
      </c>
      <c r="AK4540" s="22">
        <f t="shared" si="2207"/>
        <v>8.6792411265917162E-9</v>
      </c>
      <c r="AL4540">
        <f t="shared" si="2208"/>
        <v>-9.3128257288328537E-9</v>
      </c>
      <c r="AM4540">
        <f t="shared" si="2209"/>
        <v>7.3296625559363693E-5</v>
      </c>
      <c r="AN4540">
        <f t="shared" si="2210"/>
        <v>-9.3128257288328537E-9</v>
      </c>
      <c r="AO4540">
        <f t="shared" si="2211"/>
        <v>7.3296625559363693E-5</v>
      </c>
      <c r="AP4540">
        <f t="shared" si="2212"/>
        <v>0</v>
      </c>
      <c r="AQ4540">
        <f t="shared" si="2213"/>
        <v>0</v>
      </c>
    </row>
    <row r="4541" spans="13:43" x14ac:dyDescent="0.25">
      <c r="M4541">
        <f t="shared" si="2214"/>
        <v>4528</v>
      </c>
      <c r="N4541">
        <f t="shared" si="2193"/>
        <v>13257.345326611914</v>
      </c>
      <c r="O4541">
        <f t="shared" si="2194"/>
        <v>165716.81658264893</v>
      </c>
      <c r="P4541">
        <f t="shared" si="2184"/>
        <v>-2.9540619786789954E-13</v>
      </c>
      <c r="Q4541">
        <f t="shared" si="2185"/>
        <v>-6.5791464448835557E-17</v>
      </c>
      <c r="R4541">
        <f t="shared" si="2186"/>
        <v>-2.753086653009316E-13</v>
      </c>
      <c r="S4541">
        <f t="shared" si="2187"/>
        <v>-4.1094278045760433E-12</v>
      </c>
      <c r="T4541">
        <f t="shared" si="2188"/>
        <v>-3.8298488393066578E-12</v>
      </c>
      <c r="U4541">
        <f t="shared" si="2189"/>
        <v>0</v>
      </c>
      <c r="V4541">
        <f t="shared" si="2190"/>
        <v>0</v>
      </c>
      <c r="W4541">
        <f t="shared" si="2195"/>
        <v>-4.2752974451489807E-8</v>
      </c>
      <c r="X4541">
        <f t="shared" si="2196"/>
        <v>3.3656176399331721E-4</v>
      </c>
      <c r="Y4541">
        <f t="shared" si="2191"/>
        <v>-2.0171590072982664E-14</v>
      </c>
      <c r="Z4541">
        <f t="shared" si="2192"/>
        <v>-1.8799245175193656E-14</v>
      </c>
      <c r="AA4541">
        <f t="shared" si="2197"/>
        <v>1</v>
      </c>
      <c r="AB4541">
        <f t="shared" si="2198"/>
        <v>0</v>
      </c>
      <c r="AC4541">
        <f t="shared" si="2199"/>
        <v>0</v>
      </c>
      <c r="AD4541">
        <f t="shared" si="2200"/>
        <v>-165717.81658264893</v>
      </c>
      <c r="AE4541">
        <f t="shared" si="2201"/>
        <v>0</v>
      </c>
      <c r="AF4541">
        <f t="shared" si="2202"/>
        <v>1</v>
      </c>
      <c r="AG4541">
        <f t="shared" si="2203"/>
        <v>-2</v>
      </c>
      <c r="AH4541">
        <f t="shared" si="2204"/>
        <v>1</v>
      </c>
      <c r="AI4541">
        <f t="shared" si="2205"/>
        <v>2.4571917408171012E-5</v>
      </c>
      <c r="AJ4541">
        <f t="shared" si="2206"/>
        <v>0</v>
      </c>
      <c r="AK4541" s="22">
        <f t="shared" si="2207"/>
        <v>3.9844337792628234E-8</v>
      </c>
      <c r="AL4541">
        <f t="shared" si="2208"/>
        <v>-4.2752974451489807E-8</v>
      </c>
      <c r="AM4541">
        <f t="shared" si="2209"/>
        <v>3.3656176399331716E-4</v>
      </c>
      <c r="AN4541">
        <f t="shared" si="2210"/>
        <v>-4.2752974451489807E-8</v>
      </c>
      <c r="AO4541">
        <f t="shared" si="2211"/>
        <v>3.3656176399331716E-4</v>
      </c>
      <c r="AP4541">
        <f t="shared" si="2212"/>
        <v>0</v>
      </c>
      <c r="AQ4541">
        <f t="shared" si="2213"/>
        <v>0</v>
      </c>
    </row>
    <row r="4542" spans="13:43" x14ac:dyDescent="0.25">
      <c r="M4542">
        <f t="shared" si="2214"/>
        <v>4529</v>
      </c>
      <c r="N4542">
        <f t="shared" si="2193"/>
        <v>13260.273185562137</v>
      </c>
      <c r="O4542">
        <f t="shared" si="2194"/>
        <v>165753.41481952672</v>
      </c>
      <c r="P4542">
        <f t="shared" si="2184"/>
        <v>-6.0252858960071266E-13</v>
      </c>
      <c r="Q4542">
        <f t="shared" si="2185"/>
        <v>-1.3416267434727754E-16</v>
      </c>
      <c r="R4542">
        <f t="shared" si="2186"/>
        <v>-5.6153643019637719E-13</v>
      </c>
      <c r="S4542">
        <f t="shared" si="2187"/>
        <v>8.9206865336123101E-12</v>
      </c>
      <c r="T4542">
        <f t="shared" si="2188"/>
        <v>8.3137805532267585E-12</v>
      </c>
      <c r="U4542">
        <f t="shared" si="2189"/>
        <v>0</v>
      </c>
      <c r="V4542">
        <f t="shared" si="2190"/>
        <v>0</v>
      </c>
      <c r="W4542">
        <f t="shared" si="2195"/>
        <v>9.2828033476812279E-8</v>
      </c>
      <c r="X4542">
        <f t="shared" si="2196"/>
        <v>-7.3092615728632927E-4</v>
      </c>
      <c r="Y4542">
        <f t="shared" si="2191"/>
        <v>5.4772504415044377E-12</v>
      </c>
      <c r="Z4542">
        <f t="shared" si="2192"/>
        <v>5.1046136453909348E-12</v>
      </c>
      <c r="AA4542">
        <f t="shared" si="2197"/>
        <v>1</v>
      </c>
      <c r="AB4542">
        <f t="shared" si="2198"/>
        <v>0</v>
      </c>
      <c r="AC4542">
        <f t="shared" si="2199"/>
        <v>0</v>
      </c>
      <c r="AD4542">
        <f t="shared" si="2200"/>
        <v>-165754.41481952672</v>
      </c>
      <c r="AE4542">
        <f t="shared" si="2201"/>
        <v>0</v>
      </c>
      <c r="AF4542">
        <f t="shared" si="2202"/>
        <v>1</v>
      </c>
      <c r="AG4542">
        <f t="shared" si="2203"/>
        <v>-2</v>
      </c>
      <c r="AH4542">
        <f t="shared" si="2204"/>
        <v>1</v>
      </c>
      <c r="AI4542">
        <f t="shared" si="2205"/>
        <v>-5.3363924902632513E-5</v>
      </c>
      <c r="AJ4542">
        <f t="shared" si="2206"/>
        <v>0</v>
      </c>
      <c r="AK4542" s="22">
        <f t="shared" si="2207"/>
        <v>-8.6512612746330719E-8</v>
      </c>
      <c r="AL4542">
        <f t="shared" si="2208"/>
        <v>9.2828033476812279E-8</v>
      </c>
      <c r="AM4542">
        <f t="shared" si="2209"/>
        <v>-7.3092615728632916E-4</v>
      </c>
      <c r="AN4542">
        <f t="shared" si="2210"/>
        <v>9.2828033476812279E-8</v>
      </c>
      <c r="AO4542">
        <f t="shared" si="2211"/>
        <v>-7.3092615728632916E-4</v>
      </c>
      <c r="AP4542">
        <f t="shared" si="2212"/>
        <v>0</v>
      </c>
      <c r="AQ4542">
        <f t="shared" si="2213"/>
        <v>0</v>
      </c>
    </row>
    <row r="4543" spans="13:43" x14ac:dyDescent="0.25">
      <c r="M4543">
        <f t="shared" si="2214"/>
        <v>4530</v>
      </c>
      <c r="N4543">
        <f t="shared" si="2193"/>
        <v>13263.201044512361</v>
      </c>
      <c r="O4543">
        <f t="shared" si="2194"/>
        <v>165790.01305640451</v>
      </c>
      <c r="P4543">
        <f t="shared" si="2184"/>
        <v>-8.0088325917904239E-13</v>
      </c>
      <c r="Q4543">
        <f t="shared" si="2185"/>
        <v>-1.7829016315401525E-16</v>
      </c>
      <c r="R4543">
        <f t="shared" si="2186"/>
        <v>-7.4639632728708515E-13</v>
      </c>
      <c r="S4543">
        <f t="shared" si="2187"/>
        <v>-1.3319875302233426E-11</v>
      </c>
      <c r="T4543">
        <f t="shared" si="2188"/>
        <v>-1.2413676889313536E-11</v>
      </c>
      <c r="U4543">
        <f t="shared" si="2189"/>
        <v>0</v>
      </c>
      <c r="V4543">
        <f t="shared" si="2190"/>
        <v>0</v>
      </c>
      <c r="W4543">
        <f t="shared" si="2195"/>
        <v>-1.3863628124151171E-7</v>
      </c>
      <c r="X4543">
        <f t="shared" si="2196"/>
        <v>1.0918604799813529E-3</v>
      </c>
      <c r="Y4543">
        <f t="shared" si="2191"/>
        <v>-7.4955303029428025E-13</v>
      </c>
      <c r="Z4543">
        <f t="shared" si="2192"/>
        <v>-6.9855827613633272E-13</v>
      </c>
      <c r="AA4543">
        <f t="shared" si="2197"/>
        <v>1</v>
      </c>
      <c r="AB4543">
        <f t="shared" si="2198"/>
        <v>0</v>
      </c>
      <c r="AC4543">
        <f t="shared" si="2199"/>
        <v>0</v>
      </c>
      <c r="AD4543">
        <f t="shared" si="2200"/>
        <v>-165791.01305640451</v>
      </c>
      <c r="AE4543">
        <f t="shared" si="2201"/>
        <v>0</v>
      </c>
      <c r="AF4543">
        <f t="shared" si="2202"/>
        <v>1</v>
      </c>
      <c r="AG4543">
        <f t="shared" si="2203"/>
        <v>-2</v>
      </c>
      <c r="AH4543">
        <f t="shared" si="2204"/>
        <v>1</v>
      </c>
      <c r="AI4543">
        <f t="shared" si="2205"/>
        <v>7.9715246957120245E-5</v>
      </c>
      <c r="AJ4543">
        <f t="shared" si="2206"/>
        <v>0</v>
      </c>
      <c r="AK4543" s="22">
        <f t="shared" si="2207"/>
        <v>1.2920436276003039E-7</v>
      </c>
      <c r="AL4543">
        <f t="shared" si="2208"/>
        <v>-1.3863628124151171E-7</v>
      </c>
      <c r="AM4543">
        <f t="shared" si="2209"/>
        <v>1.0918604799813531E-3</v>
      </c>
      <c r="AN4543">
        <f t="shared" si="2210"/>
        <v>-1.3863628124151171E-7</v>
      </c>
      <c r="AO4543">
        <f t="shared" si="2211"/>
        <v>1.0918604799813531E-3</v>
      </c>
      <c r="AP4543">
        <f t="shared" si="2212"/>
        <v>0</v>
      </c>
      <c r="AQ4543">
        <f t="shared" si="2213"/>
        <v>0</v>
      </c>
    </row>
    <row r="4544" spans="13:43" x14ac:dyDescent="0.25">
      <c r="M4544">
        <f t="shared" si="2214"/>
        <v>4531</v>
      </c>
      <c r="N4544">
        <f t="shared" si="2193"/>
        <v>13266.128903462584</v>
      </c>
      <c r="O4544">
        <f t="shared" si="2194"/>
        <v>165826.6112932823</v>
      </c>
      <c r="P4544">
        <f t="shared" si="2184"/>
        <v>-8.5494135738323054E-13</v>
      </c>
      <c r="Q4544">
        <f t="shared" si="2185"/>
        <v>-1.9028240544460834E-16</v>
      </c>
      <c r="R4544">
        <f t="shared" si="2186"/>
        <v>-7.9677666112137058E-13</v>
      </c>
      <c r="S4544">
        <f t="shared" si="2187"/>
        <v>1.7107471807841072E-11</v>
      </c>
      <c r="T4544">
        <f t="shared" si="2188"/>
        <v>1.5943589755676674E-11</v>
      </c>
      <c r="U4544">
        <f t="shared" si="2189"/>
        <v>0</v>
      </c>
      <c r="V4544">
        <f t="shared" si="2190"/>
        <v>0</v>
      </c>
      <c r="W4544">
        <f t="shared" si="2195"/>
        <v>1.78097746017331E-7</v>
      </c>
      <c r="X4544">
        <f t="shared" si="2196"/>
        <v>-1.4029575842506017E-3</v>
      </c>
      <c r="Y4544">
        <f t="shared" si="2191"/>
        <v>9.1909645561484598E-12</v>
      </c>
      <c r="Z4544">
        <f t="shared" si="2192"/>
        <v>8.5656706021887386E-12</v>
      </c>
      <c r="AA4544">
        <f t="shared" si="2197"/>
        <v>1</v>
      </c>
      <c r="AB4544">
        <f t="shared" si="2198"/>
        <v>0</v>
      </c>
      <c r="AC4544">
        <f t="shared" si="2199"/>
        <v>0</v>
      </c>
      <c r="AD4544">
        <f t="shared" si="2200"/>
        <v>-165827.6112932823</v>
      </c>
      <c r="AE4544">
        <f t="shared" si="2201"/>
        <v>0</v>
      </c>
      <c r="AF4544">
        <f t="shared" si="2202"/>
        <v>1</v>
      </c>
      <c r="AG4544">
        <f t="shared" si="2203"/>
        <v>-2</v>
      </c>
      <c r="AH4544">
        <f t="shared" si="2204"/>
        <v>1</v>
      </c>
      <c r="AI4544">
        <f t="shared" si="2205"/>
        <v>-1.0242802027234354E-4</v>
      </c>
      <c r="AJ4544">
        <f t="shared" si="2206"/>
        <v>0</v>
      </c>
      <c r="AK4544" s="22">
        <f t="shared" si="2207"/>
        <v>-1.659811239676907E-7</v>
      </c>
      <c r="AL4544">
        <f t="shared" si="2208"/>
        <v>1.78097746017331E-7</v>
      </c>
      <c r="AM4544">
        <f t="shared" si="2209"/>
        <v>-1.4029575842506013E-3</v>
      </c>
      <c r="AN4544">
        <f t="shared" si="2210"/>
        <v>1.78097746017331E-7</v>
      </c>
      <c r="AO4544">
        <f t="shared" si="2211"/>
        <v>-1.4029575842506013E-3</v>
      </c>
      <c r="AP4544">
        <f t="shared" si="2212"/>
        <v>0</v>
      </c>
      <c r="AQ4544">
        <f t="shared" si="2213"/>
        <v>0</v>
      </c>
    </row>
    <row r="4545" spans="13:43" x14ac:dyDescent="0.25">
      <c r="M4545">
        <f t="shared" si="2214"/>
        <v>4532</v>
      </c>
      <c r="N4545">
        <f t="shared" si="2193"/>
        <v>13269.056762412809</v>
      </c>
      <c r="O4545">
        <f t="shared" si="2194"/>
        <v>165863.20953016012</v>
      </c>
      <c r="P4545">
        <f t="shared" si="2184"/>
        <v>-7.5517184948510366E-13</v>
      </c>
      <c r="Q4545">
        <f t="shared" si="2185"/>
        <v>-1.6803984021744704E-16</v>
      </c>
      <c r="R4545">
        <f t="shared" si="2186"/>
        <v>-7.0379482710634074E-13</v>
      </c>
      <c r="S4545">
        <f t="shared" si="2187"/>
        <v>-2.0112031852529703E-11</v>
      </c>
      <c r="T4545">
        <f t="shared" si="2188"/>
        <v>-1.8743738911956858E-11</v>
      </c>
      <c r="U4545">
        <f t="shared" si="2189"/>
        <v>0</v>
      </c>
      <c r="V4545">
        <f t="shared" si="2190"/>
        <v>0</v>
      </c>
      <c r="W4545">
        <f t="shared" si="2195"/>
        <v>-2.0942299487431152E-7</v>
      </c>
      <c r="X4545">
        <f t="shared" si="2196"/>
        <v>1.6500850683291803E-3</v>
      </c>
      <c r="Y4545">
        <f t="shared" si="2191"/>
        <v>-3.1155024982730832E-12</v>
      </c>
      <c r="Z4545">
        <f t="shared" si="2192"/>
        <v>-2.9035438008137023E-12</v>
      </c>
      <c r="AA4545">
        <f t="shared" si="2197"/>
        <v>1</v>
      </c>
      <c r="AB4545">
        <f t="shared" si="2198"/>
        <v>0</v>
      </c>
      <c r="AC4545">
        <f t="shared" si="2199"/>
        <v>0</v>
      </c>
      <c r="AD4545">
        <f t="shared" si="2200"/>
        <v>-165864.20953016012</v>
      </c>
      <c r="AE4545">
        <f t="shared" si="2201"/>
        <v>0</v>
      </c>
      <c r="AF4545">
        <f t="shared" si="2202"/>
        <v>1</v>
      </c>
      <c r="AG4545">
        <f t="shared" si="2203"/>
        <v>-2</v>
      </c>
      <c r="AH4545">
        <f t="shared" si="2204"/>
        <v>1</v>
      </c>
      <c r="AI4545">
        <f t="shared" si="2205"/>
        <v>1.2047045777798898E-4</v>
      </c>
      <c r="AJ4545">
        <f t="shared" si="2206"/>
        <v>0</v>
      </c>
      <c r="AK4545" s="22">
        <f t="shared" si="2207"/>
        <v>1.9517520491548266E-7</v>
      </c>
      <c r="AL4545">
        <f t="shared" si="2208"/>
        <v>-2.0942299487431152E-7</v>
      </c>
      <c r="AM4545">
        <f t="shared" si="2209"/>
        <v>1.6500850683291803E-3</v>
      </c>
      <c r="AN4545">
        <f t="shared" si="2210"/>
        <v>-2.0942299487431152E-7</v>
      </c>
      <c r="AO4545">
        <f t="shared" si="2211"/>
        <v>1.6500850683291803E-3</v>
      </c>
      <c r="AP4545">
        <f t="shared" si="2212"/>
        <v>0</v>
      </c>
      <c r="AQ4545">
        <f t="shared" si="2213"/>
        <v>0</v>
      </c>
    </row>
    <row r="4546" spans="13:43" x14ac:dyDescent="0.25">
      <c r="M4546">
        <f t="shared" si="2214"/>
        <v>4533</v>
      </c>
      <c r="N4546">
        <f t="shared" si="2193"/>
        <v>13271.984621363032</v>
      </c>
      <c r="O4546">
        <f t="shared" si="2194"/>
        <v>165899.80776703788</v>
      </c>
      <c r="P4546">
        <f t="shared" si="2184"/>
        <v>-5.1972119890177003E-13</v>
      </c>
      <c r="Q4546">
        <f t="shared" si="2185"/>
        <v>-1.1562216075760749E-16</v>
      </c>
      <c r="R4546">
        <f t="shared" si="2186"/>
        <v>-4.8436272031851824E-13</v>
      </c>
      <c r="S4546">
        <f t="shared" si="2187"/>
        <v>2.2197949082322246E-11</v>
      </c>
      <c r="T4546">
        <f t="shared" si="2188"/>
        <v>2.0687743785948041E-11</v>
      </c>
      <c r="U4546">
        <f t="shared" si="2189"/>
        <v>0</v>
      </c>
      <c r="V4546">
        <f t="shared" si="2190"/>
        <v>0</v>
      </c>
      <c r="W4546">
        <f t="shared" si="2195"/>
        <v>2.3119427481221824E-7</v>
      </c>
      <c r="X4546">
        <f t="shared" si="2196"/>
        <v>-1.8220272704827702E-3</v>
      </c>
      <c r="Y4546">
        <f t="shared" si="2191"/>
        <v>9.3501014550820143E-12</v>
      </c>
      <c r="Z4546">
        <f t="shared" si="2192"/>
        <v>8.7139808528257916E-12</v>
      </c>
      <c r="AA4546">
        <f t="shared" si="2197"/>
        <v>1</v>
      </c>
      <c r="AB4546">
        <f t="shared" si="2198"/>
        <v>0</v>
      </c>
      <c r="AC4546">
        <f t="shared" si="2199"/>
        <v>0</v>
      </c>
      <c r="AD4546">
        <f t="shared" si="2200"/>
        <v>-165900.80776703788</v>
      </c>
      <c r="AE4546">
        <f t="shared" si="2201"/>
        <v>0</v>
      </c>
      <c r="AF4546">
        <f t="shared" si="2202"/>
        <v>1</v>
      </c>
      <c r="AG4546">
        <f t="shared" si="2203"/>
        <v>-2</v>
      </c>
      <c r="AH4546">
        <f t="shared" si="2204"/>
        <v>1</v>
      </c>
      <c r="AI4546">
        <f t="shared" si="2205"/>
        <v>-1.330237197126805E-4</v>
      </c>
      <c r="AJ4546">
        <f t="shared" si="2206"/>
        <v>0</v>
      </c>
      <c r="AK4546" s="22">
        <f t="shared" si="2207"/>
        <v>-2.1546530737392336E-7</v>
      </c>
      <c r="AL4546">
        <f t="shared" si="2208"/>
        <v>2.3119427481221824E-7</v>
      </c>
      <c r="AM4546">
        <f t="shared" si="2209"/>
        <v>-1.8220272704827702E-3</v>
      </c>
      <c r="AN4546">
        <f t="shared" si="2210"/>
        <v>2.3119427481221824E-7</v>
      </c>
      <c r="AO4546">
        <f t="shared" si="2211"/>
        <v>-1.8220272704827702E-3</v>
      </c>
      <c r="AP4546">
        <f t="shared" si="2212"/>
        <v>0</v>
      </c>
      <c r="AQ4546">
        <f t="shared" si="2213"/>
        <v>0</v>
      </c>
    </row>
    <row r="4547" spans="13:43" x14ac:dyDescent="0.25">
      <c r="M4547">
        <f t="shared" si="2214"/>
        <v>4534</v>
      </c>
      <c r="N4547">
        <f t="shared" si="2193"/>
        <v>13274.912480313254</v>
      </c>
      <c r="O4547">
        <f t="shared" si="2194"/>
        <v>165936.40600391568</v>
      </c>
      <c r="P4547">
        <f t="shared" si="2184"/>
        <v>-1.9111322710781847E-13</v>
      </c>
      <c r="Q4547">
        <f t="shared" si="2185"/>
        <v>-4.2507503464213757E-17</v>
      </c>
      <c r="R4547">
        <f t="shared" si="2186"/>
        <v>-1.7811111566432291E-13</v>
      </c>
      <c r="S4547">
        <f t="shared" si="2187"/>
        <v>-2.3271574642975812E-11</v>
      </c>
      <c r="T4547">
        <f t="shared" si="2188"/>
        <v>-2.1688326787489108E-11</v>
      </c>
      <c r="U4547">
        <f t="shared" si="2189"/>
        <v>0</v>
      </c>
      <c r="V4547">
        <f t="shared" si="2190"/>
        <v>0</v>
      </c>
      <c r="W4547">
        <f t="shared" si="2195"/>
        <v>-2.4242967542150966E-7</v>
      </c>
      <c r="X4547">
        <f t="shared" si="2196"/>
        <v>1.9109942737326733E-3</v>
      </c>
      <c r="Y4547">
        <f t="shared" si="2191"/>
        <v>-6.5872633870688691E-12</v>
      </c>
      <c r="Z4547">
        <f t="shared" si="2192"/>
        <v>-6.1391084688433472E-12</v>
      </c>
      <c r="AA4547">
        <f t="shared" si="2197"/>
        <v>1</v>
      </c>
      <c r="AB4547">
        <f t="shared" si="2198"/>
        <v>0</v>
      </c>
      <c r="AC4547">
        <f t="shared" si="2199"/>
        <v>0</v>
      </c>
      <c r="AD4547">
        <f t="shared" si="2200"/>
        <v>-165937.40600391568</v>
      </c>
      <c r="AE4547">
        <f t="shared" si="2201"/>
        <v>0</v>
      </c>
      <c r="AF4547">
        <f t="shared" si="2202"/>
        <v>1</v>
      </c>
      <c r="AG4547">
        <f t="shared" si="2203"/>
        <v>-2</v>
      </c>
      <c r="AH4547">
        <f t="shared" si="2204"/>
        <v>1</v>
      </c>
      <c r="AI4547">
        <f t="shared" si="2205"/>
        <v>1.3951907533412146E-4</v>
      </c>
      <c r="AJ4547">
        <f t="shared" si="2206"/>
        <v>0</v>
      </c>
      <c r="AK4547" s="22">
        <f t="shared" si="2207"/>
        <v>2.2593632378519226E-7</v>
      </c>
      <c r="AL4547">
        <f t="shared" si="2208"/>
        <v>-2.4242967542150966E-7</v>
      </c>
      <c r="AM4547">
        <f t="shared" si="2209"/>
        <v>1.9109942737326733E-3</v>
      </c>
      <c r="AN4547">
        <f t="shared" si="2210"/>
        <v>-2.4242967542150966E-7</v>
      </c>
      <c r="AO4547">
        <f t="shared" si="2211"/>
        <v>1.9109942737326733E-3</v>
      </c>
      <c r="AP4547">
        <f t="shared" si="2212"/>
        <v>0</v>
      </c>
      <c r="AQ4547">
        <f t="shared" si="2213"/>
        <v>0</v>
      </c>
    </row>
    <row r="4548" spans="13:43" x14ac:dyDescent="0.25">
      <c r="M4548">
        <f t="shared" si="2214"/>
        <v>4535</v>
      </c>
      <c r="N4548">
        <f t="shared" si="2193"/>
        <v>13277.840339263477</v>
      </c>
      <c r="O4548">
        <f t="shared" si="2194"/>
        <v>165973.00424079347</v>
      </c>
      <c r="P4548">
        <f t="shared" si="2184"/>
        <v>1.7143075514707321E-13</v>
      </c>
      <c r="Q4548">
        <f t="shared" si="2185"/>
        <v>3.812130992825134E-17</v>
      </c>
      <c r="R4548">
        <f t="shared" si="2186"/>
        <v>1.5976771215943451E-13</v>
      </c>
      <c r="S4548">
        <f t="shared" si="2187"/>
        <v>2.3285420618374803E-11</v>
      </c>
      <c r="T4548">
        <f t="shared" si="2188"/>
        <v>2.1701230772017526E-11</v>
      </c>
      <c r="U4548">
        <f t="shared" si="2189"/>
        <v>0</v>
      </c>
      <c r="V4548">
        <f t="shared" si="2190"/>
        <v>0</v>
      </c>
      <c r="W4548">
        <f t="shared" si="2195"/>
        <v>2.4262740946197433E-7</v>
      </c>
      <c r="X4548">
        <f t="shared" si="2196"/>
        <v>-1.9129748214093052E-3</v>
      </c>
      <c r="Y4548">
        <f t="shared" si="2191"/>
        <v>6.6776613595362507E-12</v>
      </c>
      <c r="Z4548">
        <f t="shared" si="2192"/>
        <v>6.2233563462593594E-12</v>
      </c>
      <c r="AA4548">
        <f t="shared" si="2197"/>
        <v>1</v>
      </c>
      <c r="AB4548">
        <f t="shared" si="2198"/>
        <v>0</v>
      </c>
      <c r="AC4548">
        <f t="shared" si="2199"/>
        <v>0</v>
      </c>
      <c r="AD4548">
        <f t="shared" si="2200"/>
        <v>-165974.00424079347</v>
      </c>
      <c r="AE4548">
        <f t="shared" si="2201"/>
        <v>0</v>
      </c>
      <c r="AF4548">
        <f t="shared" si="2202"/>
        <v>1</v>
      </c>
      <c r="AG4548">
        <f t="shared" si="2203"/>
        <v>-2</v>
      </c>
      <c r="AH4548">
        <f t="shared" si="2204"/>
        <v>1</v>
      </c>
      <c r="AI4548">
        <f t="shared" si="2205"/>
        <v>-1.3966366876706445E-4</v>
      </c>
      <c r="AJ4548">
        <f t="shared" si="2206"/>
        <v>0</v>
      </c>
      <c r="AK4548" s="22">
        <f t="shared" si="2207"/>
        <v>-2.2612060527677163E-7</v>
      </c>
      <c r="AL4548">
        <f t="shared" si="2208"/>
        <v>2.4262740946197433E-7</v>
      </c>
      <c r="AM4548">
        <f t="shared" si="2209"/>
        <v>-1.912974821409305E-3</v>
      </c>
      <c r="AN4548">
        <f t="shared" si="2210"/>
        <v>2.4262740946197433E-7</v>
      </c>
      <c r="AO4548">
        <f t="shared" si="2211"/>
        <v>-1.912974821409305E-3</v>
      </c>
      <c r="AP4548">
        <f t="shared" si="2212"/>
        <v>0</v>
      </c>
      <c r="AQ4548">
        <f t="shared" si="2213"/>
        <v>0</v>
      </c>
    </row>
    <row r="4549" spans="13:43" x14ac:dyDescent="0.25">
      <c r="M4549">
        <f t="shared" si="2214"/>
        <v>4536</v>
      </c>
      <c r="N4549">
        <f t="shared" si="2193"/>
        <v>13280.768198213702</v>
      </c>
      <c r="O4549">
        <f t="shared" si="2194"/>
        <v>166009.60247767129</v>
      </c>
      <c r="P4549">
        <f t="shared" si="2184"/>
        <v>5.0266458350668232E-13</v>
      </c>
      <c r="Q4549">
        <f t="shared" si="2185"/>
        <v>1.1175362252438431E-16</v>
      </c>
      <c r="R4549">
        <f t="shared" si="2186"/>
        <v>4.6846652703325471E-13</v>
      </c>
      <c r="S4549">
        <f t="shared" si="2187"/>
        <v>-2.2240258625313096E-11</v>
      </c>
      <c r="T4549">
        <f t="shared" si="2188"/>
        <v>-2.0727174860496827E-11</v>
      </c>
      <c r="U4549">
        <f t="shared" si="2189"/>
        <v>0</v>
      </c>
      <c r="V4549">
        <f t="shared" si="2190"/>
        <v>0</v>
      </c>
      <c r="W4549">
        <f t="shared" si="2195"/>
        <v>-2.3178821467921576E-7</v>
      </c>
      <c r="X4549">
        <f t="shared" si="2196"/>
        <v>1.8279171554197451E-3</v>
      </c>
      <c r="Y4549">
        <f t="shared" si="2191"/>
        <v>-9.2890836934788719E-12</v>
      </c>
      <c r="Z4549">
        <f t="shared" si="2192"/>
        <v>-8.6571143462059008E-12</v>
      </c>
      <c r="AA4549">
        <f t="shared" si="2197"/>
        <v>1</v>
      </c>
      <c r="AB4549">
        <f t="shared" si="2198"/>
        <v>0</v>
      </c>
      <c r="AC4549">
        <f t="shared" si="2199"/>
        <v>0</v>
      </c>
      <c r="AD4549">
        <f t="shared" si="2200"/>
        <v>-166010.60247767129</v>
      </c>
      <c r="AE4549">
        <f t="shared" si="2201"/>
        <v>0</v>
      </c>
      <c r="AF4549">
        <f t="shared" si="2202"/>
        <v>1</v>
      </c>
      <c r="AG4549">
        <f t="shared" si="2203"/>
        <v>-2</v>
      </c>
      <c r="AH4549">
        <f t="shared" si="2204"/>
        <v>1</v>
      </c>
      <c r="AI4549">
        <f t="shared" si="2205"/>
        <v>1.334537217209178E-4</v>
      </c>
      <c r="AJ4549">
        <f t="shared" si="2206"/>
        <v>0</v>
      </c>
      <c r="AK4549" s="22">
        <f t="shared" si="2207"/>
        <v>2.1601883940281191E-7</v>
      </c>
      <c r="AL4549">
        <f t="shared" si="2208"/>
        <v>-2.3178821467921576E-7</v>
      </c>
      <c r="AM4549">
        <f t="shared" si="2209"/>
        <v>1.8279171554197451E-3</v>
      </c>
      <c r="AN4549">
        <f t="shared" si="2210"/>
        <v>-2.3178821467921576E-7</v>
      </c>
      <c r="AO4549">
        <f t="shared" si="2211"/>
        <v>1.8279171554197451E-3</v>
      </c>
      <c r="AP4549">
        <f t="shared" si="2212"/>
        <v>0</v>
      </c>
      <c r="AQ4549">
        <f t="shared" si="2213"/>
        <v>0</v>
      </c>
    </row>
    <row r="4550" spans="13:43" x14ac:dyDescent="0.25">
      <c r="M4550">
        <f t="shared" si="2214"/>
        <v>4537</v>
      </c>
      <c r="N4550">
        <f t="shared" si="2193"/>
        <v>13283.696057163925</v>
      </c>
      <c r="O4550">
        <f t="shared" si="2194"/>
        <v>166046.20071454905</v>
      </c>
      <c r="P4550">
        <f t="shared" si="2184"/>
        <v>7.4305928907301577E-13</v>
      </c>
      <c r="Q4550">
        <f t="shared" si="2185"/>
        <v>1.651623513580631E-16</v>
      </c>
      <c r="R4550">
        <f t="shared" si="2186"/>
        <v>6.9250632718827202E-13</v>
      </c>
      <c r="S4550">
        <f t="shared" si="2187"/>
        <v>2.0185020910275656E-11</v>
      </c>
      <c r="T4550">
        <f t="shared" si="2188"/>
        <v>1.8811762264935375E-11</v>
      </c>
      <c r="U4550">
        <f t="shared" si="2189"/>
        <v>0</v>
      </c>
      <c r="V4550">
        <f t="shared" si="2190"/>
        <v>0</v>
      </c>
      <c r="W4550">
        <f t="shared" si="2195"/>
        <v>2.1041487715214718E-7</v>
      </c>
      <c r="X4550">
        <f t="shared" si="2196"/>
        <v>-1.6597296253549544E-3</v>
      </c>
      <c r="Y4550">
        <f t="shared" si="2191"/>
        <v>3.1916937696882091E-12</v>
      </c>
      <c r="Z4550">
        <f t="shared" si="2192"/>
        <v>2.9745515094950881E-12</v>
      </c>
      <c r="AA4550">
        <f t="shared" si="2197"/>
        <v>1</v>
      </c>
      <c r="AB4550">
        <f t="shared" si="2198"/>
        <v>0</v>
      </c>
      <c r="AC4550">
        <f t="shared" si="2199"/>
        <v>0</v>
      </c>
      <c r="AD4550">
        <f t="shared" si="2200"/>
        <v>-166047.20071454905</v>
      </c>
      <c r="AE4550">
        <f t="shared" si="2201"/>
        <v>0</v>
      </c>
      <c r="AF4550">
        <f t="shared" si="2202"/>
        <v>1</v>
      </c>
      <c r="AG4550">
        <f t="shared" si="2203"/>
        <v>-2</v>
      </c>
      <c r="AH4550">
        <f t="shared" si="2204"/>
        <v>1</v>
      </c>
      <c r="AI4550">
        <f t="shared" si="2205"/>
        <v>-1.2117457792214385E-4</v>
      </c>
      <c r="AJ4550">
        <f t="shared" si="2206"/>
        <v>0</v>
      </c>
      <c r="AK4550" s="22">
        <f t="shared" si="2207"/>
        <v>-1.9609960591998928E-7</v>
      </c>
      <c r="AL4550">
        <f t="shared" si="2208"/>
        <v>2.1041487715214718E-7</v>
      </c>
      <c r="AM4550">
        <f t="shared" si="2209"/>
        <v>-1.6597296253549549E-3</v>
      </c>
      <c r="AN4550">
        <f t="shared" si="2210"/>
        <v>2.1041487715214718E-7</v>
      </c>
      <c r="AO4550">
        <f t="shared" si="2211"/>
        <v>-1.6597296253549549E-3</v>
      </c>
      <c r="AP4550">
        <f t="shared" si="2212"/>
        <v>0</v>
      </c>
      <c r="AQ4550">
        <f t="shared" si="2213"/>
        <v>0</v>
      </c>
    </row>
    <row r="4551" spans="13:43" x14ac:dyDescent="0.25">
      <c r="M4551">
        <f t="shared" si="2214"/>
        <v>4538</v>
      </c>
      <c r="N4551">
        <f t="shared" si="2193"/>
        <v>13286.623916114149</v>
      </c>
      <c r="O4551">
        <f t="shared" si="2194"/>
        <v>166082.79895142687</v>
      </c>
      <c r="P4551">
        <f t="shared" si="2184"/>
        <v>8.4950142499053506E-13</v>
      </c>
      <c r="Q4551">
        <f t="shared" si="2185"/>
        <v>1.8878000308615788E-16</v>
      </c>
      <c r="R4551">
        <f t="shared" si="2186"/>
        <v>7.9170682664541951E-13</v>
      </c>
      <c r="S4551">
        <f t="shared" si="2187"/>
        <v>-1.7214511351852658E-11</v>
      </c>
      <c r="T4551">
        <f t="shared" si="2188"/>
        <v>-1.6043347019433982E-11</v>
      </c>
      <c r="U4551">
        <f t="shared" si="2189"/>
        <v>0</v>
      </c>
      <c r="V4551">
        <f t="shared" si="2190"/>
        <v>0</v>
      </c>
      <c r="W4551">
        <f t="shared" si="2195"/>
        <v>-1.7948891802730836E-7</v>
      </c>
      <c r="X4551">
        <f t="shared" si="2196"/>
        <v>1.4161011201999103E-3</v>
      </c>
      <c r="Y4551">
        <f t="shared" si="2191"/>
        <v>-9.201338127890992E-12</v>
      </c>
      <c r="Z4551">
        <f t="shared" si="2192"/>
        <v>-8.5753384230112324E-12</v>
      </c>
      <c r="AA4551">
        <f t="shared" si="2197"/>
        <v>1</v>
      </c>
      <c r="AB4551">
        <f t="shared" si="2198"/>
        <v>0</v>
      </c>
      <c r="AC4551">
        <f t="shared" si="2199"/>
        <v>0</v>
      </c>
      <c r="AD4551">
        <f t="shared" si="2200"/>
        <v>-166083.79895142687</v>
      </c>
      <c r="AE4551">
        <f t="shared" si="2201"/>
        <v>0</v>
      </c>
      <c r="AF4551">
        <f t="shared" si="2202"/>
        <v>1</v>
      </c>
      <c r="AG4551">
        <f t="shared" si="2203"/>
        <v>-2</v>
      </c>
      <c r="AH4551">
        <f t="shared" si="2204"/>
        <v>1</v>
      </c>
      <c r="AI4551">
        <f t="shared" si="2205"/>
        <v>1.033875930430147E-4</v>
      </c>
      <c r="AJ4551">
        <f t="shared" si="2206"/>
        <v>0</v>
      </c>
      <c r="AK4551" s="22">
        <f t="shared" si="2207"/>
        <v>1.6727764960606665E-7</v>
      </c>
      <c r="AL4551">
        <f t="shared" si="2208"/>
        <v>-1.7948891802730836E-7</v>
      </c>
      <c r="AM4551">
        <f t="shared" si="2209"/>
        <v>1.4161011201999103E-3</v>
      </c>
      <c r="AN4551">
        <f t="shared" si="2210"/>
        <v>-1.7948891802730836E-7</v>
      </c>
      <c r="AO4551">
        <f t="shared" si="2211"/>
        <v>1.4161011201999103E-3</v>
      </c>
      <c r="AP4551">
        <f t="shared" si="2212"/>
        <v>0</v>
      </c>
      <c r="AQ4551">
        <f t="shared" si="2213"/>
        <v>0</v>
      </c>
    </row>
    <row r="4552" spans="13:43" x14ac:dyDescent="0.25">
      <c r="M4552">
        <f t="shared" si="2214"/>
        <v>4539</v>
      </c>
      <c r="N4552">
        <f t="shared" si="2193"/>
        <v>13289.551775064374</v>
      </c>
      <c r="O4552">
        <f t="shared" si="2194"/>
        <v>166119.39718830466</v>
      </c>
      <c r="P4552">
        <f t="shared" si="2184"/>
        <v>8.0302503426879567E-13</v>
      </c>
      <c r="Q4552">
        <f t="shared" si="2185"/>
        <v>1.7841249661059918E-16</v>
      </c>
      <c r="R4552">
        <f t="shared" si="2186"/>
        <v>7.4839238981248435E-13</v>
      </c>
      <c r="S4552">
        <f t="shared" si="2187"/>
        <v>1.3465033360938863E-11</v>
      </c>
      <c r="T4552">
        <f t="shared" si="2188"/>
        <v>1.2548959329859149E-11</v>
      </c>
      <c r="U4552">
        <f t="shared" si="2189"/>
        <v>0</v>
      </c>
      <c r="V4552">
        <f t="shared" si="2190"/>
        <v>0</v>
      </c>
      <c r="W4552">
        <f t="shared" si="2195"/>
        <v>1.4042552423087708E-7</v>
      </c>
      <c r="X4552">
        <f t="shared" si="2196"/>
        <v>-1.1081495720333429E-3</v>
      </c>
      <c r="Y4552">
        <f t="shared" si="2191"/>
        <v>7.8649183788017407E-13</v>
      </c>
      <c r="Z4552">
        <f t="shared" si="2192"/>
        <v>7.3298400548012968E-13</v>
      </c>
      <c r="AA4552">
        <f t="shared" si="2197"/>
        <v>1</v>
      </c>
      <c r="AB4552">
        <f t="shared" si="2198"/>
        <v>0</v>
      </c>
      <c r="AC4552">
        <f t="shared" si="2199"/>
        <v>0</v>
      </c>
      <c r="AD4552">
        <f t="shared" si="2200"/>
        <v>-166120.39718830466</v>
      </c>
      <c r="AE4552">
        <f t="shared" si="2201"/>
        <v>0</v>
      </c>
      <c r="AF4552">
        <f t="shared" si="2202"/>
        <v>1</v>
      </c>
      <c r="AG4552">
        <f t="shared" si="2203"/>
        <v>-2</v>
      </c>
      <c r="AH4552">
        <f t="shared" si="2204"/>
        <v>1</v>
      </c>
      <c r="AI4552">
        <f t="shared" si="2205"/>
        <v>-8.0904472405469313E-5</v>
      </c>
      <c r="AJ4552">
        <f t="shared" si="2206"/>
        <v>0</v>
      </c>
      <c r="AK4552" s="22">
        <f t="shared" si="2207"/>
        <v>-1.3087187719559924E-7</v>
      </c>
      <c r="AL4552">
        <f t="shared" si="2208"/>
        <v>1.4042552423087708E-7</v>
      </c>
      <c r="AM4552">
        <f t="shared" si="2209"/>
        <v>-1.1081495720333431E-3</v>
      </c>
      <c r="AN4552">
        <f t="shared" si="2210"/>
        <v>1.4042552423087708E-7</v>
      </c>
      <c r="AO4552">
        <f t="shared" si="2211"/>
        <v>-1.1081495720333431E-3</v>
      </c>
      <c r="AP4552">
        <f t="shared" si="2212"/>
        <v>0</v>
      </c>
      <c r="AQ4552">
        <f t="shared" si="2213"/>
        <v>0</v>
      </c>
    </row>
    <row r="4553" spans="13:43" x14ac:dyDescent="0.25">
      <c r="M4553">
        <f t="shared" si="2214"/>
        <v>4540</v>
      </c>
      <c r="N4553">
        <f t="shared" si="2193"/>
        <v>13292.479634014595</v>
      </c>
      <c r="O4553">
        <f t="shared" si="2194"/>
        <v>166155.99542518242</v>
      </c>
      <c r="P4553">
        <f t="shared" si="2184"/>
        <v>6.1219064116590242E-13</v>
      </c>
      <c r="Q4553">
        <f t="shared" si="2185"/>
        <v>1.3598380899888004E-16</v>
      </c>
      <c r="R4553">
        <f t="shared" si="2186"/>
        <v>5.7054113808564999E-13</v>
      </c>
      <c r="S4553">
        <f t="shared" si="2187"/>
        <v>-9.1081362631202686E-12</v>
      </c>
      <c r="T4553">
        <f t="shared" si="2188"/>
        <v>-8.488477412041258E-12</v>
      </c>
      <c r="U4553">
        <f t="shared" si="2189"/>
        <v>0</v>
      </c>
      <c r="V4553">
        <f t="shared" si="2190"/>
        <v>0</v>
      </c>
      <c r="W4553">
        <f t="shared" si="2195"/>
        <v>-9.5008792426322906E-8</v>
      </c>
      <c r="X4553">
        <f t="shared" si="2196"/>
        <v>7.4991459986934296E-4</v>
      </c>
      <c r="Y4553">
        <f t="shared" si="2191"/>
        <v>-5.5792423515296748E-12</v>
      </c>
      <c r="Z4553">
        <f t="shared" si="2192"/>
        <v>-5.1996666836250812E-12</v>
      </c>
      <c r="AA4553">
        <f t="shared" si="2197"/>
        <v>1</v>
      </c>
      <c r="AB4553">
        <f t="shared" si="2198"/>
        <v>0</v>
      </c>
      <c r="AC4553">
        <f t="shared" si="2199"/>
        <v>0</v>
      </c>
      <c r="AD4553">
        <f t="shared" si="2200"/>
        <v>-166156.99542518242</v>
      </c>
      <c r="AE4553">
        <f t="shared" si="2201"/>
        <v>0</v>
      </c>
      <c r="AF4553">
        <f t="shared" si="2202"/>
        <v>1</v>
      </c>
      <c r="AG4553">
        <f t="shared" si="2203"/>
        <v>-2</v>
      </c>
      <c r="AH4553">
        <f t="shared" si="2204"/>
        <v>1</v>
      </c>
      <c r="AI4553">
        <f t="shared" si="2205"/>
        <v>5.4750229575967268E-5</v>
      </c>
      <c r="AJ4553">
        <f t="shared" si="2206"/>
        <v>0</v>
      </c>
      <c r="AK4553" s="22">
        <f t="shared" si="2207"/>
        <v>8.8545006921084404E-8</v>
      </c>
      <c r="AL4553">
        <f t="shared" si="2208"/>
        <v>-9.5008792426322906E-8</v>
      </c>
      <c r="AM4553">
        <f t="shared" si="2209"/>
        <v>7.4991459986934296E-4</v>
      </c>
      <c r="AN4553">
        <f t="shared" si="2210"/>
        <v>-9.5008792426322906E-8</v>
      </c>
      <c r="AO4553">
        <f t="shared" si="2211"/>
        <v>7.4991459986934296E-4</v>
      </c>
      <c r="AP4553">
        <f t="shared" si="2212"/>
        <v>0</v>
      </c>
      <c r="AQ4553">
        <f t="shared" si="2213"/>
        <v>0</v>
      </c>
    </row>
    <row r="4554" spans="13:43" x14ac:dyDescent="0.25">
      <c r="M4554">
        <f t="shared" si="2214"/>
        <v>4541</v>
      </c>
      <c r="N4554">
        <f t="shared" si="2193"/>
        <v>13295.40749296482</v>
      </c>
      <c r="O4554">
        <f t="shared" si="2194"/>
        <v>166192.59366206024</v>
      </c>
      <c r="P4554">
        <f t="shared" si="2184"/>
        <v>3.1150933119241888E-13</v>
      </c>
      <c r="Q4554">
        <f t="shared" si="2185"/>
        <v>6.9179262398020605E-17</v>
      </c>
      <c r="R4554">
        <f t="shared" si="2186"/>
        <v>2.9031624528650406E-13</v>
      </c>
      <c r="S4554">
        <f t="shared" si="2187"/>
        <v>4.3427670468977916E-12</v>
      </c>
      <c r="T4554">
        <f t="shared" si="2188"/>
        <v>4.0473131844341022E-12</v>
      </c>
      <c r="U4554">
        <f t="shared" si="2189"/>
        <v>0</v>
      </c>
      <c r="V4554">
        <f t="shared" si="2190"/>
        <v>0</v>
      </c>
      <c r="W4554">
        <f t="shared" si="2195"/>
        <v>4.5310249160017246E-8</v>
      </c>
      <c r="X4554">
        <f t="shared" si="2196"/>
        <v>-3.577174459986278E-4</v>
      </c>
      <c r="Y4554">
        <f t="shared" si="2191"/>
        <v>2.4245360543797447E-14</v>
      </c>
      <c r="Z4554">
        <f t="shared" si="2192"/>
        <v>2.2595862575766635E-14</v>
      </c>
      <c r="AA4554">
        <f t="shared" si="2197"/>
        <v>1</v>
      </c>
      <c r="AB4554">
        <f t="shared" si="2198"/>
        <v>0</v>
      </c>
      <c r="AC4554">
        <f t="shared" si="2199"/>
        <v>0</v>
      </c>
      <c r="AD4554">
        <f t="shared" si="2200"/>
        <v>-166193.59366206024</v>
      </c>
      <c r="AE4554">
        <f t="shared" si="2201"/>
        <v>0</v>
      </c>
      <c r="AF4554">
        <f t="shared" si="2202"/>
        <v>1</v>
      </c>
      <c r="AG4554">
        <f t="shared" si="2203"/>
        <v>-2</v>
      </c>
      <c r="AH4554">
        <f t="shared" si="2204"/>
        <v>1</v>
      </c>
      <c r="AI4554">
        <f t="shared" si="2205"/>
        <v>-2.6116456175037461E-5</v>
      </c>
      <c r="AJ4554">
        <f t="shared" si="2206"/>
        <v>0</v>
      </c>
      <c r="AK4554" s="22">
        <f t="shared" si="2207"/>
        <v>-4.2227632022383548E-8</v>
      </c>
      <c r="AL4554">
        <f t="shared" si="2208"/>
        <v>4.5310249160017246E-8</v>
      </c>
      <c r="AM4554">
        <f t="shared" si="2209"/>
        <v>-3.5771744599862775E-4</v>
      </c>
      <c r="AN4554">
        <f t="shared" si="2210"/>
        <v>4.5310249160017246E-8</v>
      </c>
      <c r="AO4554">
        <f t="shared" si="2211"/>
        <v>-3.5771744599862775E-4</v>
      </c>
      <c r="AP4554">
        <f t="shared" si="2212"/>
        <v>0</v>
      </c>
      <c r="AQ4554">
        <f t="shared" si="2213"/>
        <v>0</v>
      </c>
    </row>
    <row r="4555" spans="13:43" x14ac:dyDescent="0.25">
      <c r="M4555">
        <f t="shared" si="2214"/>
        <v>4542</v>
      </c>
      <c r="N4555">
        <f t="shared" si="2193"/>
        <v>13298.335351915042</v>
      </c>
      <c r="O4555">
        <f t="shared" si="2194"/>
        <v>166229.19189893804</v>
      </c>
      <c r="P4555">
        <f t="shared" si="2184"/>
        <v>-4.4798116306174424E-14</v>
      </c>
      <c r="Q4555">
        <f t="shared" si="2185"/>
        <v>-9.9464703362700486E-18</v>
      </c>
      <c r="R4555">
        <f t="shared" si="2186"/>
        <v>-4.1750341385064705E-14</v>
      </c>
      <c r="S4555">
        <f t="shared" si="2187"/>
        <v>6.1381349984889039E-13</v>
      </c>
      <c r="T4555">
        <f t="shared" si="2188"/>
        <v>5.7205358793000045E-13</v>
      </c>
      <c r="U4555">
        <f t="shared" si="2189"/>
        <v>0</v>
      </c>
      <c r="V4555">
        <f t="shared" si="2190"/>
        <v>0</v>
      </c>
      <c r="W4555">
        <f t="shared" si="2195"/>
        <v>6.4056317650793964E-9</v>
      </c>
      <c r="X4555">
        <f t="shared" si="2196"/>
        <v>-5.0582615213866143E-5</v>
      </c>
      <c r="Y4555">
        <f t="shared" si="2191"/>
        <v>3.914659739510282E-13</v>
      </c>
      <c r="Z4555">
        <f t="shared" si="2192"/>
        <v>3.6483315372882642E-13</v>
      </c>
      <c r="AA4555">
        <f t="shared" si="2197"/>
        <v>1</v>
      </c>
      <c r="AB4555">
        <f t="shared" si="2198"/>
        <v>0</v>
      </c>
      <c r="AC4555">
        <f t="shared" si="2199"/>
        <v>0</v>
      </c>
      <c r="AD4555">
        <f t="shared" si="2200"/>
        <v>-166230.19189893804</v>
      </c>
      <c r="AE4555">
        <f t="shared" si="2201"/>
        <v>0</v>
      </c>
      <c r="AF4555">
        <f t="shared" si="2202"/>
        <v>1</v>
      </c>
      <c r="AG4555">
        <f t="shared" si="2203"/>
        <v>-2</v>
      </c>
      <c r="AH4555">
        <f t="shared" si="2204"/>
        <v>1</v>
      </c>
      <c r="AI4555">
        <f t="shared" si="2205"/>
        <v>-3.6929667084862736E-6</v>
      </c>
      <c r="AJ4555">
        <f t="shared" si="2206"/>
        <v>0</v>
      </c>
      <c r="AK4555" s="22">
        <f t="shared" si="2207"/>
        <v>-5.9698338910339592E-9</v>
      </c>
      <c r="AL4555">
        <f t="shared" si="2208"/>
        <v>6.4056317650793964E-9</v>
      </c>
      <c r="AM4555">
        <f t="shared" si="2209"/>
        <v>-5.0582615213866136E-5</v>
      </c>
      <c r="AN4555">
        <f t="shared" si="2210"/>
        <v>6.4056317650793964E-9</v>
      </c>
      <c r="AO4555">
        <f t="shared" si="2211"/>
        <v>-5.0582615213866136E-5</v>
      </c>
      <c r="AP4555">
        <f t="shared" si="2212"/>
        <v>0</v>
      </c>
      <c r="AQ4555">
        <f t="shared" si="2213"/>
        <v>0</v>
      </c>
    </row>
    <row r="4556" spans="13:43" x14ac:dyDescent="0.25">
      <c r="M4556">
        <f t="shared" si="2214"/>
        <v>4543</v>
      </c>
      <c r="N4556">
        <f t="shared" si="2193"/>
        <v>13301.263210865267</v>
      </c>
      <c r="O4556">
        <f t="shared" si="2194"/>
        <v>166265.79013581583</v>
      </c>
      <c r="P4556">
        <f t="shared" si="2184"/>
        <v>-3.9257850593971208E-13</v>
      </c>
      <c r="Q4556">
        <f t="shared" si="2185"/>
        <v>-8.7144533570690567E-17</v>
      </c>
      <c r="R4556">
        <f t="shared" si="2186"/>
        <v>-3.6586999621594792E-13</v>
      </c>
      <c r="S4556">
        <f t="shared" si="2187"/>
        <v>-5.5359355223358958E-12</v>
      </c>
      <c r="T4556">
        <f t="shared" si="2188"/>
        <v>-5.1593061717948706E-12</v>
      </c>
      <c r="U4556">
        <f t="shared" si="2189"/>
        <v>0</v>
      </c>
      <c r="V4556">
        <f t="shared" si="2190"/>
        <v>0</v>
      </c>
      <c r="W4556">
        <f t="shared" si="2195"/>
        <v>-5.7784605434265091E-8</v>
      </c>
      <c r="X4556">
        <f t="shared" si="2196"/>
        <v>4.5640151845921306E-4</v>
      </c>
      <c r="Y4556">
        <f t="shared" si="2191"/>
        <v>-5.0641308455399136E-14</v>
      </c>
      <c r="Z4556">
        <f t="shared" si="2192"/>
        <v>-4.7196000424417003E-14</v>
      </c>
      <c r="AA4556">
        <f t="shared" si="2197"/>
        <v>1</v>
      </c>
      <c r="AB4556">
        <f t="shared" si="2198"/>
        <v>0</v>
      </c>
      <c r="AC4556">
        <f t="shared" si="2199"/>
        <v>0</v>
      </c>
      <c r="AD4556">
        <f t="shared" si="2200"/>
        <v>-166266.79013581583</v>
      </c>
      <c r="AE4556">
        <f t="shared" si="2201"/>
        <v>0</v>
      </c>
      <c r="AF4556">
        <f t="shared" si="2202"/>
        <v>1</v>
      </c>
      <c r="AG4556">
        <f t="shared" si="2203"/>
        <v>-2</v>
      </c>
      <c r="AH4556">
        <f t="shared" si="2204"/>
        <v>1</v>
      </c>
      <c r="AI4556">
        <f t="shared" si="2205"/>
        <v>3.3321242139411368E-5</v>
      </c>
      <c r="AJ4556">
        <f t="shared" si="2206"/>
        <v>0</v>
      </c>
      <c r="AK4556" s="22">
        <f t="shared" si="2207"/>
        <v>5.3853313545447783E-8</v>
      </c>
      <c r="AL4556">
        <f t="shared" si="2208"/>
        <v>-5.7784605434265091E-8</v>
      </c>
      <c r="AM4556">
        <f t="shared" si="2209"/>
        <v>4.5640151845921306E-4</v>
      </c>
      <c r="AN4556">
        <f t="shared" si="2210"/>
        <v>-5.7784605434265091E-8</v>
      </c>
      <c r="AO4556">
        <f t="shared" si="2211"/>
        <v>4.5640151845921306E-4</v>
      </c>
      <c r="AP4556">
        <f t="shared" si="2212"/>
        <v>0</v>
      </c>
      <c r="AQ4556">
        <f t="shared" si="2213"/>
        <v>0</v>
      </c>
    </row>
    <row r="4557" spans="13:43" x14ac:dyDescent="0.25">
      <c r="M4557">
        <f t="shared" si="2214"/>
        <v>4544</v>
      </c>
      <c r="N4557">
        <f t="shared" si="2193"/>
        <v>13304.19106981549</v>
      </c>
      <c r="O4557">
        <f t="shared" si="2194"/>
        <v>166302.38837269362</v>
      </c>
      <c r="P4557">
        <f t="shared" si="2184"/>
        <v>-6.6929687092217487E-13</v>
      </c>
      <c r="Q4557">
        <f t="shared" si="2185"/>
        <v>-1.4853774983380395E-16</v>
      </c>
      <c r="R4557">
        <f t="shared" si="2186"/>
        <v>-6.2376222825924967E-13</v>
      </c>
      <c r="S4557">
        <f t="shared" si="2187"/>
        <v>1.0199794178030681E-11</v>
      </c>
      <c r="T4557">
        <f t="shared" si="2188"/>
        <v>9.5058659627499352E-12</v>
      </c>
      <c r="U4557">
        <f t="shared" si="2189"/>
        <v>0</v>
      </c>
      <c r="V4557">
        <f t="shared" si="2190"/>
        <v>0</v>
      </c>
      <c r="W4557">
        <f t="shared" si="2195"/>
        <v>1.0648982461698033E-7</v>
      </c>
      <c r="X4557">
        <f t="shared" si="2196"/>
        <v>-8.412762672081579E-4</v>
      </c>
      <c r="Y4557">
        <f t="shared" si="2191"/>
        <v>6.1768771570656041E-12</v>
      </c>
      <c r="Z4557">
        <f t="shared" si="2192"/>
        <v>5.7566422712634136E-12</v>
      </c>
      <c r="AA4557">
        <f t="shared" si="2197"/>
        <v>1</v>
      </c>
      <c r="AB4557">
        <f t="shared" si="2198"/>
        <v>0</v>
      </c>
      <c r="AC4557">
        <f t="shared" si="2199"/>
        <v>0</v>
      </c>
      <c r="AD4557">
        <f t="shared" si="2200"/>
        <v>-166303.38837269362</v>
      </c>
      <c r="AE4557">
        <f t="shared" si="2201"/>
        <v>0</v>
      </c>
      <c r="AF4557">
        <f t="shared" si="2202"/>
        <v>1</v>
      </c>
      <c r="AG4557">
        <f t="shared" si="2203"/>
        <v>-2</v>
      </c>
      <c r="AH4557">
        <f t="shared" si="2204"/>
        <v>1</v>
      </c>
      <c r="AI4557">
        <f t="shared" si="2205"/>
        <v>-6.1420412387087455E-5</v>
      </c>
      <c r="AJ4557">
        <f t="shared" si="2206"/>
        <v>0</v>
      </c>
      <c r="AK4557" s="22">
        <f t="shared" si="2207"/>
        <v>-9.92449437250522E-8</v>
      </c>
      <c r="AL4557">
        <f t="shared" si="2208"/>
        <v>1.0648982461698033E-7</v>
      </c>
      <c r="AM4557">
        <f t="shared" si="2209"/>
        <v>-8.412762672081579E-4</v>
      </c>
      <c r="AN4557">
        <f t="shared" si="2210"/>
        <v>1.0648982461698033E-7</v>
      </c>
      <c r="AO4557">
        <f t="shared" si="2211"/>
        <v>-8.412762672081579E-4</v>
      </c>
      <c r="AP4557">
        <f t="shared" si="2212"/>
        <v>0</v>
      </c>
      <c r="AQ4557">
        <f t="shared" si="2213"/>
        <v>0</v>
      </c>
    </row>
    <row r="4558" spans="13:43" x14ac:dyDescent="0.25">
      <c r="M4558">
        <f t="shared" si="2214"/>
        <v>4545</v>
      </c>
      <c r="N4558">
        <f t="shared" si="2193"/>
        <v>13307.118928765713</v>
      </c>
      <c r="O4558">
        <f t="shared" si="2194"/>
        <v>166338.98660957141</v>
      </c>
      <c r="P4558">
        <f t="shared" ref="P4558:P4621" si="2215">4*SIN(N4558)*COS(N4558)/(((N4558)^3)+$H$13*AH4558)</f>
        <v>-8.2528084195277692E-13</v>
      </c>
      <c r="Q4558">
        <f t="shared" ref="Q4558:Q4621" si="2216">(AH4558*$H$13*SIN(N4558)*COS(N4558)/N4558)/((N4558^3)+AH4558*$H$13)</f>
        <v>-1.8311513633638694E-16</v>
      </c>
      <c r="R4558">
        <f t="shared" ref="R4558:R4621" si="2217">((2*AJ4558*N4558*$H$7+4*SIN(N4558)/(1+$H$7))*COS(N4558))/((N4558^3)+AH4558*$H$13)</f>
        <v>-7.6913405587397663E-13</v>
      </c>
      <c r="S4558">
        <f t="shared" ref="S4558:S4621" si="2218">(4*SIN(N4558)-AH4558*$H$13*2*$H$8*SIN(N4558)/N4558)*COS(N4558*$K$20)/$H$7/((N4558^3)+AH4558*$H$13)</f>
        <v>-1.4393625336412733E-11</v>
      </c>
      <c r="T4558">
        <f t="shared" ref="T4558:T4621" si="2219">(2*AJ4558*N4558*$H$7+4*SIN(N4558)/(1+$H$7)-AH4558*$H$13*2*$H$9*SIN(N4558)/N4558)*COS(N4558*$K$20)/((N4558^3)+AH4558*$H$13)/$H$7</f>
        <v>-1.3414375896004414E-11</v>
      </c>
      <c r="U4558">
        <f t="shared" ref="U4558:U4621" si="2220">(2*N4558-AH4558*$H$13*$H$8)*SIN(N4558)*SIN($K$20*N4558)/((N4558^3)+AH4558*$H$13)</f>
        <v>0</v>
      </c>
      <c r="V4558">
        <f t="shared" ref="V4558:V4621" si="2221">(AJ4558*N4558*N4558+2*N4558*SIN(N4558)/$H$7/ (1+$H$7)-$H$9*AH4558*$H$13*SIN(N4558)/$H$7)*SIN($K$20*N4558)/((N4558^3)+AH4558*$H$13)</f>
        <v>0</v>
      </c>
      <c r="W4558">
        <f t="shared" si="2195"/>
        <v>-1.5030812283638912E-7</v>
      </c>
      <c r="X4558">
        <f t="shared" si="2196"/>
        <v>1.1877049126563265E-3</v>
      </c>
      <c r="Y4558">
        <f t="shared" ref="Y4558:Y4621" si="2222">(24/5/$H$7)*(2/(N4558^2)+$H$8)*(COS(N4558*$K$10)-COS(N4558))*SIN(N4558)/((N4558^3)+AH4558*$H$13)</f>
        <v>-9.8542845280472034E-13</v>
      </c>
      <c r="Z4558">
        <f t="shared" ref="Z4558:Z4621" si="2223">(24/5)*(AJ4558/N4558+2*(1+$H$7)*SIN(N4558)/$H$7/M4558/M4558/$H$5/$H$5+$H$9*SIN(N4558)/$H$7)*(COS(N4558*$K$10)-COS(N4558))/((N4558^3)+AH4558*$H$13)</f>
        <v>-9.1838625610878531E-13</v>
      </c>
      <c r="AA4558">
        <f t="shared" si="2197"/>
        <v>1</v>
      </c>
      <c r="AB4558">
        <f t="shared" si="2198"/>
        <v>0</v>
      </c>
      <c r="AC4558">
        <f t="shared" si="2199"/>
        <v>0</v>
      </c>
      <c r="AD4558">
        <f t="shared" si="2200"/>
        <v>-166339.98660957141</v>
      </c>
      <c r="AE4558">
        <f t="shared" si="2201"/>
        <v>0</v>
      </c>
      <c r="AF4558">
        <f t="shared" si="2202"/>
        <v>1</v>
      </c>
      <c r="AG4558">
        <f t="shared" si="2203"/>
        <v>-2</v>
      </c>
      <c r="AH4558">
        <f t="shared" si="2204"/>
        <v>1</v>
      </c>
      <c r="AI4558">
        <f t="shared" si="2205"/>
        <v>8.6712684619221292E-5</v>
      </c>
      <c r="AJ4558">
        <f t="shared" si="2206"/>
        <v>0</v>
      </c>
      <c r="AK4558" s="22">
        <f t="shared" si="2207"/>
        <v>1.4008212752692462E-7</v>
      </c>
      <c r="AL4558">
        <f t="shared" si="2208"/>
        <v>-1.5030812283638912E-7</v>
      </c>
      <c r="AM4558">
        <f t="shared" si="2209"/>
        <v>1.1877049126563265E-3</v>
      </c>
      <c r="AN4558">
        <f t="shared" si="2210"/>
        <v>-1.5030812283638912E-7</v>
      </c>
      <c r="AO4558">
        <f t="shared" si="2211"/>
        <v>1.1877049126563265E-3</v>
      </c>
      <c r="AP4558">
        <f t="shared" si="2212"/>
        <v>0</v>
      </c>
      <c r="AQ4558">
        <f t="shared" si="2213"/>
        <v>0</v>
      </c>
    </row>
    <row r="4559" spans="13:43" x14ac:dyDescent="0.25">
      <c r="M4559">
        <f t="shared" si="2214"/>
        <v>4546</v>
      </c>
      <c r="N4559">
        <f t="shared" ref="N4559:N4622" si="2224">M4559*$H$5/(1+$H$7)</f>
        <v>13310.046787715937</v>
      </c>
      <c r="O4559">
        <f t="shared" ref="O4559:O4622" si="2225">N4559*$H$14</f>
        <v>166375.5848464492</v>
      </c>
      <c r="P4559">
        <f t="shared" si="2215"/>
        <v>-8.3263692468863538E-13</v>
      </c>
      <c r="Q4559">
        <f t="shared" si="2216"/>
        <v>-1.8470668069040064E-16</v>
      </c>
      <c r="R4559">
        <f t="shared" si="2217"/>
        <v>-7.7598967818139371E-13</v>
      </c>
      <c r="S4559">
        <f t="shared" si="2218"/>
        <v>1.7927320267226772E-11</v>
      </c>
      <c r="T4559">
        <f t="shared" si="2219"/>
        <v>1.6707661013258875E-11</v>
      </c>
      <c r="U4559">
        <f t="shared" si="2220"/>
        <v>0</v>
      </c>
      <c r="V4559">
        <f t="shared" si="2221"/>
        <v>0</v>
      </c>
      <c r="W4559">
        <f t="shared" ref="W4559:W4622" si="2226">AH4559*$H$13*((2/N4559)+N4559*$H$8)*SIN(N4559)*COS($K$14*N4559)/((N4559^3)+AH4559*$H$13)/$H$7</f>
        <v>1.8725057794544154E-7</v>
      </c>
      <c r="X4559">
        <f t="shared" ref="X4559:X4622" si="2227">(((AJ4559+2*SIN(N4559)/$H$7/M4559/$H$5+$H$9*N4559*SIN(N4559)/$H$7)*AH4559*$H$13/((N4559^3)+AH4559*$H$13))-AJ4559-2*SIN(N4559)/$H$7/M4559/$H$5)*COS($K$14*N4559)</f>
        <v>-1.4799424372377715E-3</v>
      </c>
      <c r="Y4559">
        <f t="shared" si="2222"/>
        <v>9.3550051104173617E-12</v>
      </c>
      <c r="Z4559">
        <f t="shared" si="2223"/>
        <v>8.718550895076812E-12</v>
      </c>
      <c r="AA4559">
        <f t="shared" ref="AA4559:AA4622" si="2228">(-1+(1-2*O4559+2*O4559*O4559)*EXP(-2*O4559))/((1-2*O4559)*EXP(-2*O4559)-1)</f>
        <v>1</v>
      </c>
      <c r="AB4559">
        <f t="shared" ref="AB4559:AB4622" si="2229">O4559*EXP(-O4559)/((1-2*O4559)*EXP(-2*O4559)-1)</f>
        <v>0</v>
      </c>
      <c r="AC4559">
        <f t="shared" ref="AC4559:AC4622" si="2230">-(AA4559*(1+2*O4559)+2*O4559*O4559)*EXP(-O4559)</f>
        <v>0</v>
      </c>
      <c r="AD4559">
        <f t="shared" ref="AD4559:AD4622" si="2231">-AB4559*(1+2*O4559)*EXP(-O4559)-(1+O4559)</f>
        <v>-166376.5848464492</v>
      </c>
      <c r="AE4559">
        <f t="shared" ref="AE4559:AE4622" si="2232">(2*AA4559-1+2*O4559)*EXP(-O4559)</f>
        <v>0</v>
      </c>
      <c r="AF4559">
        <f t="shared" ref="AF4559:AF4622" si="2233">2*AB4559*EXP(-O4559)+1</f>
        <v>1</v>
      </c>
      <c r="AG4559">
        <f t="shared" ref="AG4559:AG4622" si="2234">(AC4559*EXP(-O4559)-AE4559*EXP(-O4559)-AA4559-1)</f>
        <v>-2</v>
      </c>
      <c r="AH4559">
        <f t="shared" ref="AH4559:AH4622" si="2235">-2*(AC4559*EXP(-O4559)+AA4559)/AG4559</f>
        <v>1</v>
      </c>
      <c r="AI4559">
        <f t="shared" ref="AI4559:AI4622" si="2236">-2*SIN(N4559)/$H$5/M4559</f>
        <v>-1.0804853724006284E-4</v>
      </c>
      <c r="AJ4559">
        <f t="shared" ref="AJ4559:AJ4622" si="2237">-((AC4559*EXP(-O4559)+AA4559)*((AD4559*EXP(-O4559)-AF4559*EXP(-O4559)-AB4559)*AI4559)/(AG4559))+(AD4559*EXP(-O4559)+AB4559)*AI4559</f>
        <v>0</v>
      </c>
      <c r="AK4559" s="22">
        <f t="shared" ref="AK4559:AK4622" si="2238">-(((AJ4559+2*SIN(N4559)/$H$7/M4559/$H$5+$H$9*N4559*SIN(N4559)/$H$7)*AH4559*$H$13/((N4559^3)+AH4559*$H$13)))/(AC4559*EXP(-O4559)+AA4559)-((AD4559-AF4559)*EXP(-O4559)-AB4559)*AI4559/AG4559</f>
        <v>-1.7451125623992803E-7</v>
      </c>
      <c r="AL4559">
        <f t="shared" ref="AL4559:AL4622" si="2239">-(AH4559*$H$13*((2/N4559)+N4559*$H$8)*SIN(N4559)*COS($D$8*N4559)/((N4559^3)+AH4559*$H$13)/$H$7)*((AC4559+AE4559*N4559*$D$9)*EXP($D$9*N4559-O4559)+(AA4559+N4559*$D$9)*EXP(-$D$9*N4559)+2*(AE4559*EXP(N4559*$D$9-O4559)-EXP(-N4559*$D$9)))/(AC4559*EXP(-O4559)+AA4559)</f>
        <v>1.8725057794544154E-7</v>
      </c>
      <c r="AM4559">
        <f t="shared" ref="AM4559:AM4622" si="2240">-AO4559+2*COS($D$8*N4559)*((AE4559*AK4559+AF4559*AI4559)*EXP(N4559*$D$9-O4559)-AK4559*EXP(-N4559*$D$9)+AI4559/$H$7)</f>
        <v>-1.4799424372377717E-3</v>
      </c>
      <c r="AN4559">
        <f t="shared" ref="AN4559:AN4622" si="2241">((AC4559+AE4559*N4559*$D$9)*EXP($D$9*N4559-O4559)+(AA4559+N4559*$D$9)*EXP(-$D$9*N4559))*(AH4559*$H$13*((2/N4559)+N4559*$H$8)*SIN(N4559)*COS($D$8*N4559)/((N4559^3)+AH4559*$H$13)/$H$7)/(AC4559*EXP(-O4559)+AA4559)</f>
        <v>1.8725057794544154E-7</v>
      </c>
      <c r="AO4559">
        <f t="shared" ref="AO4559:AO4622" si="2242">-(COS($D$8*N4559)*((AC4559*AK4559+AD4559*AI4559+(AE4559*AK4559+AF4559*AI4559)*N4559*$D$9)*EXP(N4559*$D$9-O4559)+(AA4559*AK4559+AB4559*AI4559+AK4559*N4559*$D$9)*EXP(-N4559*$D$9)-AI4559/$H$7))</f>
        <v>-1.4799424372377717E-3</v>
      </c>
      <c r="AP4559">
        <f t="shared" ref="AP4559:AP4622" si="2243">(AH4559*$H$13*((2/N4559)+N4559*$H$8)*SIN(N4559)/((N4559^3)+AH4559*$H$13)/$H$7)*SIN(N4559*$D$8)*((AC4559+AE4559+AE4559*N4559*$D$9)*EXP(N4559*$D$9-O4559)+(-(AA4559-1)-N4559*$D$9)*EXP(-N4559*$D$9))/(AC4559*EXP(-O4559)+AA4559)</f>
        <v>0</v>
      </c>
      <c r="AQ4559">
        <f t="shared" ref="AQ4559:AQ4622" si="2244">SIN(N4559*$D$8)*(((AC4559+AE4559)*AK4559+AD4559*AI4559+AF4559*AI4559+(AE4559*AK4559+AF4559*AI4559)*N4559*$D$9)*EXP(N4559*$D$9-O4559)+(-(AA4559-1)*AK4559-AB4559*AI4559-AK4559*N4559*$D$9)*EXP(-N4559*$D$9))</f>
        <v>0</v>
      </c>
    </row>
    <row r="4560" spans="13:43" x14ac:dyDescent="0.25">
      <c r="M4560">
        <f t="shared" ref="M4560:M4623" si="2245">M4559+1</f>
        <v>4547</v>
      </c>
      <c r="N4560">
        <f t="shared" si="2224"/>
        <v>13312.97464666616</v>
      </c>
      <c r="O4560">
        <f t="shared" si="2225"/>
        <v>166412.18308332699</v>
      </c>
      <c r="P4560">
        <f t="shared" si="2215"/>
        <v>-6.9023822862414027E-13</v>
      </c>
      <c r="Q4560">
        <f t="shared" si="2216"/>
        <v>-1.5308421917623014E-16</v>
      </c>
      <c r="R4560">
        <f t="shared" si="2217"/>
        <v>-6.4327887103834136E-13</v>
      </c>
      <c r="S4560">
        <f t="shared" si="2218"/>
        <v>-2.0641042807215258E-11</v>
      </c>
      <c r="T4560">
        <f t="shared" si="2219"/>
        <v>-1.9236759372987192E-11</v>
      </c>
      <c r="U4560">
        <f t="shared" si="2220"/>
        <v>0</v>
      </c>
      <c r="V4560">
        <f t="shared" si="2221"/>
        <v>0</v>
      </c>
      <c r="W4560">
        <f t="shared" si="2226"/>
        <v>-2.1564278684450825E-7</v>
      </c>
      <c r="X4560">
        <f t="shared" si="2227"/>
        <v>1.7047163509889178E-3</v>
      </c>
      <c r="Y4560">
        <f t="shared" si="2222"/>
        <v>-3.5678806451290742E-12</v>
      </c>
      <c r="Z4560">
        <f t="shared" si="2223"/>
        <v>-3.3251450560383011E-12</v>
      </c>
      <c r="AA4560">
        <f t="shared" si="2228"/>
        <v>1</v>
      </c>
      <c r="AB4560">
        <f t="shared" si="2229"/>
        <v>0</v>
      </c>
      <c r="AC4560">
        <f t="shared" si="2230"/>
        <v>0</v>
      </c>
      <c r="AD4560">
        <f t="shared" si="2231"/>
        <v>-166413.18308332699</v>
      </c>
      <c r="AE4560">
        <f t="shared" si="2232"/>
        <v>0</v>
      </c>
      <c r="AF4560">
        <f t="shared" si="2233"/>
        <v>1</v>
      </c>
      <c r="AG4560">
        <f t="shared" si="2234"/>
        <v>-2</v>
      </c>
      <c r="AH4560">
        <f t="shared" si="2235"/>
        <v>1</v>
      </c>
      <c r="AI4560">
        <f t="shared" si="2236"/>
        <v>1.2445896456668277E-4</v>
      </c>
      <c r="AJ4560">
        <f t="shared" si="2237"/>
        <v>0</v>
      </c>
      <c r="AK4560" s="22">
        <f t="shared" si="2238"/>
        <v>2.0097184235275832E-7</v>
      </c>
      <c r="AL4560">
        <f t="shared" si="2239"/>
        <v>-2.1564278684450825E-7</v>
      </c>
      <c r="AM4560">
        <f t="shared" si="2240"/>
        <v>1.7047163509889181E-3</v>
      </c>
      <c r="AN4560">
        <f t="shared" si="2241"/>
        <v>-2.1564278684450825E-7</v>
      </c>
      <c r="AO4560">
        <f t="shared" si="2242"/>
        <v>1.7047163509889181E-3</v>
      </c>
      <c r="AP4560">
        <f t="shared" si="2243"/>
        <v>0</v>
      </c>
      <c r="AQ4560">
        <f t="shared" si="2244"/>
        <v>0</v>
      </c>
    </row>
    <row r="4561" spans="13:43" x14ac:dyDescent="0.25">
      <c r="M4561">
        <f t="shared" si="2245"/>
        <v>4548</v>
      </c>
      <c r="N4561">
        <f t="shared" si="2224"/>
        <v>13315.902505616385</v>
      </c>
      <c r="O4561">
        <f t="shared" si="2225"/>
        <v>166448.78132020481</v>
      </c>
      <c r="P4561">
        <f t="shared" si="2215"/>
        <v>-4.2389182281012265E-13</v>
      </c>
      <c r="Q4561">
        <f t="shared" si="2216"/>
        <v>-9.3992013129720723E-17</v>
      </c>
      <c r="R4561">
        <f t="shared" si="2217"/>
        <v>-3.9505295695258397E-13</v>
      </c>
      <c r="S4561">
        <f t="shared" si="2218"/>
        <v>2.2412458435867993E-11</v>
      </c>
      <c r="T4561">
        <f t="shared" si="2219"/>
        <v>2.0887659306493938E-11</v>
      </c>
      <c r="U4561">
        <f t="shared" si="2220"/>
        <v>0</v>
      </c>
      <c r="V4561">
        <f t="shared" si="2221"/>
        <v>0</v>
      </c>
      <c r="W4561">
        <f t="shared" si="2226"/>
        <v>2.3420075401256441E-7</v>
      </c>
      <c r="X4561">
        <f t="shared" si="2227"/>
        <v>-1.8518294778881272E-3</v>
      </c>
      <c r="Y4561">
        <f t="shared" si="2222"/>
        <v>8.9998860660403295E-12</v>
      </c>
      <c r="Z4561">
        <f t="shared" si="2223"/>
        <v>8.3875918602426743E-12</v>
      </c>
      <c r="AA4561">
        <f t="shared" si="2228"/>
        <v>1</v>
      </c>
      <c r="AB4561">
        <f t="shared" si="2229"/>
        <v>0</v>
      </c>
      <c r="AC4561">
        <f t="shared" si="2230"/>
        <v>0</v>
      </c>
      <c r="AD4561">
        <f t="shared" si="2231"/>
        <v>-166449.78132020481</v>
      </c>
      <c r="AE4561">
        <f t="shared" si="2232"/>
        <v>0</v>
      </c>
      <c r="AF4561">
        <f t="shared" si="2233"/>
        <v>1</v>
      </c>
      <c r="AG4561">
        <f t="shared" si="2234"/>
        <v>-2</v>
      </c>
      <c r="AH4561">
        <f t="shared" si="2235"/>
        <v>1</v>
      </c>
      <c r="AI4561">
        <f t="shared" si="2236"/>
        <v>-1.3519948539472695E-4</v>
      </c>
      <c r="AJ4561">
        <f t="shared" si="2237"/>
        <v>0</v>
      </c>
      <c r="AK4561" s="22">
        <f t="shared" si="2238"/>
        <v>-2.1826724511888724E-7</v>
      </c>
      <c r="AL4561">
        <f t="shared" si="2239"/>
        <v>2.3420075401256441E-7</v>
      </c>
      <c r="AM4561">
        <f t="shared" si="2240"/>
        <v>-1.8518294778881272E-3</v>
      </c>
      <c r="AN4561">
        <f t="shared" si="2241"/>
        <v>2.3420075401256441E-7</v>
      </c>
      <c r="AO4561">
        <f t="shared" si="2242"/>
        <v>-1.8518294778881272E-3</v>
      </c>
      <c r="AP4561">
        <f t="shared" si="2243"/>
        <v>0</v>
      </c>
      <c r="AQ4561">
        <f t="shared" si="2244"/>
        <v>0</v>
      </c>
    </row>
    <row r="4562" spans="13:43" x14ac:dyDescent="0.25">
      <c r="M4562">
        <f t="shared" si="2245"/>
        <v>4549</v>
      </c>
      <c r="N4562">
        <f t="shared" si="2224"/>
        <v>13318.830364566607</v>
      </c>
      <c r="O4562">
        <f t="shared" si="2225"/>
        <v>166485.3795570826</v>
      </c>
      <c r="P4562">
        <f t="shared" si="2215"/>
        <v>-8.1661979260513229E-14</v>
      </c>
      <c r="Q4562">
        <f t="shared" si="2216"/>
        <v>-1.8103407765312261E-17</v>
      </c>
      <c r="R4562">
        <f t="shared" si="2217"/>
        <v>-7.6106224846703849E-14</v>
      </c>
      <c r="S4562">
        <f t="shared" si="2218"/>
        <v>-2.3162248333000377E-11</v>
      </c>
      <c r="T4562">
        <f t="shared" si="2219"/>
        <v>-2.1586438334576307E-11</v>
      </c>
      <c r="U4562">
        <f t="shared" si="2220"/>
        <v>0</v>
      </c>
      <c r="V4562">
        <f t="shared" si="2221"/>
        <v>0</v>
      </c>
      <c r="W4562">
        <f t="shared" si="2226"/>
        <v>-2.4208895452687528E-7</v>
      </c>
      <c r="X4562">
        <f t="shared" si="2227"/>
        <v>1.914622556286648E-3</v>
      </c>
      <c r="Y4562">
        <f t="shared" si="2222"/>
        <v>-7.0305263988809045E-12</v>
      </c>
      <c r="Z4562">
        <f t="shared" si="2223"/>
        <v>-6.5522147240269786E-12</v>
      </c>
      <c r="AA4562">
        <f t="shared" si="2228"/>
        <v>1</v>
      </c>
      <c r="AB4562">
        <f t="shared" si="2229"/>
        <v>0</v>
      </c>
      <c r="AC4562">
        <f t="shared" si="2230"/>
        <v>0</v>
      </c>
      <c r="AD4562">
        <f t="shared" si="2231"/>
        <v>-166486.3795570826</v>
      </c>
      <c r="AE4562">
        <f t="shared" si="2232"/>
        <v>0</v>
      </c>
      <c r="AF4562">
        <f t="shared" si="2233"/>
        <v>1</v>
      </c>
      <c r="AG4562">
        <f t="shared" si="2234"/>
        <v>-2</v>
      </c>
      <c r="AH4562">
        <f t="shared" si="2235"/>
        <v>1</v>
      </c>
      <c r="AI4562">
        <f t="shared" si="2236"/>
        <v>1.3978391678010931E-4</v>
      </c>
      <c r="AJ4562">
        <f t="shared" si="2237"/>
        <v>0</v>
      </c>
      <c r="AK4562" s="22">
        <f t="shared" si="2238"/>
        <v>2.2561878334284888E-7</v>
      </c>
      <c r="AL4562">
        <f t="shared" si="2239"/>
        <v>-2.4208895452687528E-7</v>
      </c>
      <c r="AM4562">
        <f t="shared" si="2240"/>
        <v>1.9146225562866478E-3</v>
      </c>
      <c r="AN4562">
        <f t="shared" si="2241"/>
        <v>-2.4208895452687528E-7</v>
      </c>
      <c r="AO4562">
        <f t="shared" si="2242"/>
        <v>1.9146225562866478E-3</v>
      </c>
      <c r="AP4562">
        <f t="shared" si="2243"/>
        <v>0</v>
      </c>
      <c r="AQ4562">
        <f t="shared" si="2244"/>
        <v>0</v>
      </c>
    </row>
    <row r="4563" spans="13:43" x14ac:dyDescent="0.25">
      <c r="M4563">
        <f t="shared" si="2245"/>
        <v>4550</v>
      </c>
      <c r="N4563">
        <f t="shared" si="2224"/>
        <v>13321.758223516832</v>
      </c>
      <c r="O4563">
        <f t="shared" si="2225"/>
        <v>166521.9777939604</v>
      </c>
      <c r="P4563">
        <f t="shared" si="2215"/>
        <v>2.748032253907822E-13</v>
      </c>
      <c r="Q4563">
        <f t="shared" si="2216"/>
        <v>6.0906942379128238E-17</v>
      </c>
      <c r="R4563">
        <f t="shared" si="2217"/>
        <v>2.5610738619830586E-13</v>
      </c>
      <c r="S4563">
        <f t="shared" si="2218"/>
        <v>2.2857659914752187E-11</v>
      </c>
      <c r="T4563">
        <f t="shared" si="2219"/>
        <v>2.130257214795171E-11</v>
      </c>
      <c r="U4563">
        <f t="shared" si="2220"/>
        <v>0</v>
      </c>
      <c r="V4563">
        <f t="shared" si="2221"/>
        <v>0</v>
      </c>
      <c r="W4563">
        <f t="shared" si="2226"/>
        <v>2.3895794609342565E-7</v>
      </c>
      <c r="X4563">
        <f t="shared" si="2227"/>
        <v>-1.8902756676400431E-3</v>
      </c>
      <c r="Y4563">
        <f t="shared" si="2222"/>
        <v>6.0896513572819084E-12</v>
      </c>
      <c r="Z4563">
        <f t="shared" si="2223"/>
        <v>5.6753507523596891E-12</v>
      </c>
      <c r="AA4563">
        <f t="shared" si="2228"/>
        <v>1</v>
      </c>
      <c r="AB4563">
        <f t="shared" si="2229"/>
        <v>0</v>
      </c>
      <c r="AC4563">
        <f t="shared" si="2230"/>
        <v>0</v>
      </c>
      <c r="AD4563">
        <f t="shared" si="2231"/>
        <v>-166522.9777939604</v>
      </c>
      <c r="AE4563">
        <f t="shared" si="2232"/>
        <v>0</v>
      </c>
      <c r="AF4563">
        <f t="shared" si="2233"/>
        <v>1</v>
      </c>
      <c r="AG4563">
        <f t="shared" si="2234"/>
        <v>-2</v>
      </c>
      <c r="AH4563">
        <f t="shared" si="2235"/>
        <v>1</v>
      </c>
      <c r="AI4563">
        <f t="shared" si="2236"/>
        <v>-1.3800638089528589E-4</v>
      </c>
      <c r="AJ4563">
        <f t="shared" si="2237"/>
        <v>0</v>
      </c>
      <c r="AK4563" s="22">
        <f t="shared" si="2238"/>
        <v>-2.22700788530687E-7</v>
      </c>
      <c r="AL4563">
        <f t="shared" si="2239"/>
        <v>2.3895794609342565E-7</v>
      </c>
      <c r="AM4563">
        <f t="shared" si="2240"/>
        <v>-1.8902756676400431E-3</v>
      </c>
      <c r="AN4563">
        <f t="shared" si="2241"/>
        <v>2.3895794609342565E-7</v>
      </c>
      <c r="AO4563">
        <f t="shared" si="2242"/>
        <v>-1.8902756676400431E-3</v>
      </c>
      <c r="AP4563">
        <f t="shared" si="2243"/>
        <v>0</v>
      </c>
      <c r="AQ4563">
        <f t="shared" si="2244"/>
        <v>0</v>
      </c>
    </row>
    <row r="4564" spans="13:43" x14ac:dyDescent="0.25">
      <c r="M4564">
        <f t="shared" si="2245"/>
        <v>4551</v>
      </c>
      <c r="N4564">
        <f t="shared" si="2224"/>
        <v>13324.686082467053</v>
      </c>
      <c r="O4564">
        <f t="shared" si="2225"/>
        <v>166558.57603083816</v>
      </c>
      <c r="P4564">
        <f t="shared" si="2215"/>
        <v>5.8137683000930217E-13</v>
      </c>
      <c r="Q4564">
        <f t="shared" si="2216"/>
        <v>1.2882710657164578E-16</v>
      </c>
      <c r="R4564">
        <f t="shared" si="2217"/>
        <v>5.4182369991547271E-13</v>
      </c>
      <c r="S4564">
        <f t="shared" si="2218"/>
        <v>-2.1513934968490321E-11</v>
      </c>
      <c r="T4564">
        <f t="shared" si="2219"/>
        <v>-2.0050265581072058E-11</v>
      </c>
      <c r="U4564">
        <f t="shared" si="2220"/>
        <v>0</v>
      </c>
      <c r="V4564">
        <f t="shared" si="2221"/>
        <v>0</v>
      </c>
      <c r="W4564">
        <f t="shared" si="2226"/>
        <v>-2.2495983719276589E-7</v>
      </c>
      <c r="X4564">
        <f t="shared" si="2227"/>
        <v>1.7799348500385386E-3</v>
      </c>
      <c r="Y4564">
        <f t="shared" si="2222"/>
        <v>-9.4012822193575092E-12</v>
      </c>
      <c r="Z4564">
        <f t="shared" si="2223"/>
        <v>-8.7616796079753678E-12</v>
      </c>
      <c r="AA4564">
        <f t="shared" si="2228"/>
        <v>1</v>
      </c>
      <c r="AB4564">
        <f t="shared" si="2229"/>
        <v>0</v>
      </c>
      <c r="AC4564">
        <f t="shared" si="2230"/>
        <v>0</v>
      </c>
      <c r="AD4564">
        <f t="shared" si="2231"/>
        <v>-166559.57603083816</v>
      </c>
      <c r="AE4564">
        <f t="shared" si="2232"/>
        <v>0</v>
      </c>
      <c r="AF4564">
        <f t="shared" si="2233"/>
        <v>1</v>
      </c>
      <c r="AG4564">
        <f t="shared" si="2234"/>
        <v>-2</v>
      </c>
      <c r="AH4564">
        <f t="shared" si="2235"/>
        <v>1</v>
      </c>
      <c r="AI4564">
        <f t="shared" si="2236"/>
        <v>1.2995054886932316E-4</v>
      </c>
      <c r="AJ4564">
        <f t="shared" si="2237"/>
        <v>0</v>
      </c>
      <c r="AK4564" s="22">
        <f t="shared" si="2238"/>
        <v>2.0965502068291457E-7</v>
      </c>
      <c r="AL4564">
        <f t="shared" si="2239"/>
        <v>-2.2495983719276589E-7</v>
      </c>
      <c r="AM4564">
        <f t="shared" si="2240"/>
        <v>1.7799348500385384E-3</v>
      </c>
      <c r="AN4564">
        <f t="shared" si="2241"/>
        <v>-2.2495983719276589E-7</v>
      </c>
      <c r="AO4564">
        <f t="shared" si="2242"/>
        <v>1.7799348500385384E-3</v>
      </c>
      <c r="AP4564">
        <f t="shared" si="2243"/>
        <v>0</v>
      </c>
      <c r="AQ4564">
        <f t="shared" si="2244"/>
        <v>0</v>
      </c>
    </row>
    <row r="4565" spans="13:43" x14ac:dyDescent="0.25">
      <c r="M4565">
        <f t="shared" si="2245"/>
        <v>4552</v>
      </c>
      <c r="N4565">
        <f t="shared" si="2224"/>
        <v>13327.613941417278</v>
      </c>
      <c r="O4565">
        <f t="shared" si="2225"/>
        <v>166595.17426771598</v>
      </c>
      <c r="P4565">
        <f t="shared" si="2215"/>
        <v>7.8298908253358151E-13</v>
      </c>
      <c r="Q4565">
        <f t="shared" si="2216"/>
        <v>1.734641857676968E-16</v>
      </c>
      <c r="R4565">
        <f t="shared" si="2217"/>
        <v>7.2971955501731741E-13</v>
      </c>
      <c r="S4565">
        <f t="shared" si="2218"/>
        <v>1.9193553236474157E-11</v>
      </c>
      <c r="T4565">
        <f t="shared" si="2219"/>
        <v>1.7887747657478249E-11</v>
      </c>
      <c r="U4565">
        <f t="shared" si="2220"/>
        <v>0</v>
      </c>
      <c r="V4565">
        <f t="shared" si="2221"/>
        <v>0</v>
      </c>
      <c r="W4565">
        <f t="shared" si="2226"/>
        <v>2.0074092719605923E-7</v>
      </c>
      <c r="X4565">
        <f t="shared" si="2227"/>
        <v>-1.5886582127071114E-3</v>
      </c>
      <c r="Y4565">
        <f t="shared" si="2222"/>
        <v>2.7010451134378153E-12</v>
      </c>
      <c r="Z4565">
        <f t="shared" si="2223"/>
        <v>2.5172834235208128E-12</v>
      </c>
      <c r="AA4565">
        <f t="shared" si="2228"/>
        <v>1</v>
      </c>
      <c r="AB4565">
        <f t="shared" si="2229"/>
        <v>0</v>
      </c>
      <c r="AC4565">
        <f t="shared" si="2230"/>
        <v>0</v>
      </c>
      <c r="AD4565">
        <f t="shared" si="2231"/>
        <v>-166596.17426771598</v>
      </c>
      <c r="AE4565">
        <f t="shared" si="2232"/>
        <v>0</v>
      </c>
      <c r="AF4565">
        <f t="shared" si="2233"/>
        <v>1</v>
      </c>
      <c r="AG4565">
        <f t="shared" si="2234"/>
        <v>-2</v>
      </c>
      <c r="AH4565">
        <f t="shared" si="2235"/>
        <v>1</v>
      </c>
      <c r="AI4565">
        <f t="shared" si="2236"/>
        <v>-1.1598570664568561E-4</v>
      </c>
      <c r="AJ4565">
        <f t="shared" si="2237"/>
        <v>0</v>
      </c>
      <c r="AK4565" s="22">
        <f t="shared" si="2238"/>
        <v>-1.8708380912959978E-7</v>
      </c>
      <c r="AL4565">
        <f t="shared" si="2239"/>
        <v>2.0074092719605923E-7</v>
      </c>
      <c r="AM4565">
        <f t="shared" si="2240"/>
        <v>-1.5886582127071116E-3</v>
      </c>
      <c r="AN4565">
        <f t="shared" si="2241"/>
        <v>2.0074092719605923E-7</v>
      </c>
      <c r="AO4565">
        <f t="shared" si="2242"/>
        <v>-1.5886582127071116E-3</v>
      </c>
      <c r="AP4565">
        <f t="shared" si="2243"/>
        <v>0</v>
      </c>
      <c r="AQ4565">
        <f t="shared" si="2244"/>
        <v>0</v>
      </c>
    </row>
    <row r="4566" spans="13:43" x14ac:dyDescent="0.25">
      <c r="M4566">
        <f t="shared" si="2245"/>
        <v>4553</v>
      </c>
      <c r="N4566">
        <f t="shared" si="2224"/>
        <v>13330.5418003675</v>
      </c>
      <c r="O4566">
        <f t="shared" si="2225"/>
        <v>166631.77250459377</v>
      </c>
      <c r="P4566">
        <f t="shared" si="2215"/>
        <v>8.4351945209549296E-13</v>
      </c>
      <c r="Q4566">
        <f t="shared" si="2216"/>
        <v>1.8683310030323005E-16</v>
      </c>
      <c r="R4566">
        <f t="shared" si="2217"/>
        <v>7.8613182860716961E-13</v>
      </c>
      <c r="S4566">
        <f t="shared" si="2218"/>
        <v>-1.6003328726808205E-11</v>
      </c>
      <c r="T4566">
        <f t="shared" si="2219"/>
        <v>-1.4914565449029084E-11</v>
      </c>
      <c r="U4566">
        <f t="shared" si="2220"/>
        <v>0</v>
      </c>
      <c r="V4566">
        <f t="shared" si="2221"/>
        <v>0</v>
      </c>
      <c r="W4566">
        <f t="shared" si="2226"/>
        <v>-1.6741187329368041E-7</v>
      </c>
      <c r="X4566">
        <f t="shared" si="2227"/>
        <v>1.3251840824552213E-3</v>
      </c>
      <c r="Y4566">
        <f t="shared" si="2222"/>
        <v>-8.7889148190936387E-12</v>
      </c>
      <c r="Z4566">
        <f t="shared" si="2223"/>
        <v>-8.1909737363408145E-12</v>
      </c>
      <c r="AA4566">
        <f t="shared" si="2228"/>
        <v>1</v>
      </c>
      <c r="AB4566">
        <f t="shared" si="2229"/>
        <v>0</v>
      </c>
      <c r="AC4566">
        <f t="shared" si="2230"/>
        <v>0</v>
      </c>
      <c r="AD4566">
        <f t="shared" si="2231"/>
        <v>-166632.77250459377</v>
      </c>
      <c r="AE4566">
        <f t="shared" si="2232"/>
        <v>0</v>
      </c>
      <c r="AF4566">
        <f t="shared" si="2233"/>
        <v>1</v>
      </c>
      <c r="AG4566">
        <f t="shared" si="2234"/>
        <v>-2</v>
      </c>
      <c r="AH4566">
        <f t="shared" si="2235"/>
        <v>1</v>
      </c>
      <c r="AI4566">
        <f t="shared" si="2236"/>
        <v>9.6749827643416087E-5</v>
      </c>
      <c r="AJ4566">
        <f t="shared" si="2237"/>
        <v>0</v>
      </c>
      <c r="AK4566" s="22">
        <f t="shared" si="2238"/>
        <v>1.5602224910874325E-7</v>
      </c>
      <c r="AL4566">
        <f t="shared" si="2239"/>
        <v>-1.6741187329368041E-7</v>
      </c>
      <c r="AM4566">
        <f t="shared" si="2240"/>
        <v>1.3251840824552213E-3</v>
      </c>
      <c r="AN4566">
        <f t="shared" si="2241"/>
        <v>-1.6741187329368041E-7</v>
      </c>
      <c r="AO4566">
        <f t="shared" si="2242"/>
        <v>1.3251840824552213E-3</v>
      </c>
      <c r="AP4566">
        <f t="shared" si="2243"/>
        <v>0</v>
      </c>
      <c r="AQ4566">
        <f t="shared" si="2244"/>
        <v>0</v>
      </c>
    </row>
    <row r="4567" spans="13:43" x14ac:dyDescent="0.25">
      <c r="M4567">
        <f t="shared" si="2245"/>
        <v>4554</v>
      </c>
      <c r="N4567">
        <f t="shared" si="2224"/>
        <v>13333.469659317725</v>
      </c>
      <c r="O4567">
        <f t="shared" si="2225"/>
        <v>166668.37074147156</v>
      </c>
      <c r="P4567">
        <f t="shared" si="2215"/>
        <v>7.5226771559111223E-13</v>
      </c>
      <c r="Q4567">
        <f t="shared" si="2216"/>
        <v>1.6658495137547499E-16</v>
      </c>
      <c r="R4567">
        <f t="shared" si="2217"/>
        <v>7.0108827175313364E-13</v>
      </c>
      <c r="S4567">
        <f t="shared" si="2218"/>
        <v>1.2089493633518183E-11</v>
      </c>
      <c r="T4567">
        <f t="shared" si="2219"/>
        <v>1.1267002454350592E-11</v>
      </c>
      <c r="U4567">
        <f t="shared" si="2220"/>
        <v>0</v>
      </c>
      <c r="V4567">
        <f t="shared" si="2221"/>
        <v>0</v>
      </c>
      <c r="W4567">
        <f t="shared" si="2226"/>
        <v>1.2649676102273193E-7</v>
      </c>
      <c r="X4567">
        <f t="shared" si="2227"/>
        <v>-1.0015318091829821E-3</v>
      </c>
      <c r="Y4567">
        <f t="shared" si="2222"/>
        <v>5.6951330765750088E-13</v>
      </c>
      <c r="Z4567">
        <f t="shared" si="2223"/>
        <v>5.3076729511417029E-13</v>
      </c>
      <c r="AA4567">
        <f t="shared" si="2228"/>
        <v>1</v>
      </c>
      <c r="AB4567">
        <f t="shared" si="2229"/>
        <v>0</v>
      </c>
      <c r="AC4567">
        <f t="shared" si="2230"/>
        <v>0</v>
      </c>
      <c r="AD4567">
        <f t="shared" si="2231"/>
        <v>-166669.37074147156</v>
      </c>
      <c r="AE4567">
        <f t="shared" si="2232"/>
        <v>0</v>
      </c>
      <c r="AF4567">
        <f t="shared" si="2233"/>
        <v>1</v>
      </c>
      <c r="AG4567">
        <f t="shared" si="2234"/>
        <v>-2</v>
      </c>
      <c r="AH4567">
        <f t="shared" si="2235"/>
        <v>1</v>
      </c>
      <c r="AI4567">
        <f t="shared" si="2236"/>
        <v>-7.3120428094173762E-5</v>
      </c>
      <c r="AJ4567">
        <f t="shared" si="2237"/>
        <v>0</v>
      </c>
      <c r="AK4567" s="22">
        <f t="shared" si="2238"/>
        <v>-1.1789073720664747E-7</v>
      </c>
      <c r="AL4567">
        <f t="shared" si="2239"/>
        <v>1.2649676102273193E-7</v>
      </c>
      <c r="AM4567">
        <f t="shared" si="2240"/>
        <v>-1.0015318091829819E-3</v>
      </c>
      <c r="AN4567">
        <f t="shared" si="2241"/>
        <v>1.2649676102273193E-7</v>
      </c>
      <c r="AO4567">
        <f t="shared" si="2242"/>
        <v>-1.0015318091829819E-3</v>
      </c>
      <c r="AP4567">
        <f t="shared" si="2243"/>
        <v>0</v>
      </c>
      <c r="AQ4567">
        <f t="shared" si="2244"/>
        <v>0</v>
      </c>
    </row>
    <row r="4568" spans="13:43" x14ac:dyDescent="0.25">
      <c r="M4568">
        <f t="shared" si="2245"/>
        <v>4555</v>
      </c>
      <c r="N4568">
        <f t="shared" si="2224"/>
        <v>13336.397518267948</v>
      </c>
      <c r="O4568">
        <f t="shared" si="2225"/>
        <v>166704.96897834935</v>
      </c>
      <c r="P4568">
        <f t="shared" si="2215"/>
        <v>5.2584484485860466E-13</v>
      </c>
      <c r="Q4568">
        <f t="shared" si="2216"/>
        <v>1.1641946737545301E-16</v>
      </c>
      <c r="R4568">
        <f t="shared" si="2217"/>
        <v>4.9006975289711539E-13</v>
      </c>
      <c r="S4568">
        <f t="shared" si="2218"/>
        <v>-7.6309960861630684E-12</v>
      </c>
      <c r="T4568">
        <f t="shared" si="2219"/>
        <v>-7.111832326340231E-12</v>
      </c>
      <c r="U4568">
        <f t="shared" si="2220"/>
        <v>0</v>
      </c>
      <c r="V4568">
        <f t="shared" si="2221"/>
        <v>0</v>
      </c>
      <c r="W4568">
        <f t="shared" si="2226"/>
        <v>-7.9863413577332556E-8</v>
      </c>
      <c r="X4568">
        <f t="shared" si="2227"/>
        <v>6.3245346643273548E-4</v>
      </c>
      <c r="Y4568">
        <f t="shared" si="2222"/>
        <v>-4.7309302174783522E-12</v>
      </c>
      <c r="Z4568">
        <f t="shared" si="2223"/>
        <v>-4.4090682362333495E-12</v>
      </c>
      <c r="AA4568">
        <f t="shared" si="2228"/>
        <v>1</v>
      </c>
      <c r="AB4568">
        <f t="shared" si="2229"/>
        <v>0</v>
      </c>
      <c r="AC4568">
        <f t="shared" si="2230"/>
        <v>0</v>
      </c>
      <c r="AD4568">
        <f t="shared" si="2231"/>
        <v>-166705.96897834935</v>
      </c>
      <c r="AE4568">
        <f t="shared" si="2232"/>
        <v>0</v>
      </c>
      <c r="AF4568">
        <f t="shared" si="2233"/>
        <v>1</v>
      </c>
      <c r="AG4568">
        <f t="shared" si="2234"/>
        <v>-2</v>
      </c>
      <c r="AH4568">
        <f t="shared" si="2235"/>
        <v>1</v>
      </c>
      <c r="AI4568">
        <f t="shared" si="2236"/>
        <v>4.6174536441193741E-5</v>
      </c>
      <c r="AJ4568">
        <f t="shared" si="2237"/>
        <v>0</v>
      </c>
      <c r="AK4568" s="22">
        <f t="shared" si="2238"/>
        <v>7.4430021973283389E-8</v>
      </c>
      <c r="AL4568">
        <f t="shared" si="2239"/>
        <v>-7.9863413577332556E-8</v>
      </c>
      <c r="AM4568">
        <f t="shared" si="2240"/>
        <v>6.3245346643273548E-4</v>
      </c>
      <c r="AN4568">
        <f t="shared" si="2241"/>
        <v>-7.9863413577332556E-8</v>
      </c>
      <c r="AO4568">
        <f t="shared" si="2242"/>
        <v>6.3245346643273548E-4</v>
      </c>
      <c r="AP4568">
        <f t="shared" si="2243"/>
        <v>0</v>
      </c>
      <c r="AQ4568">
        <f t="shared" si="2244"/>
        <v>0</v>
      </c>
    </row>
    <row r="4569" spans="13:43" x14ac:dyDescent="0.25">
      <c r="M4569">
        <f t="shared" si="2245"/>
        <v>4556</v>
      </c>
      <c r="N4569">
        <f t="shared" si="2224"/>
        <v>13339.325377218171</v>
      </c>
      <c r="O4569">
        <f t="shared" si="2225"/>
        <v>166741.56721522714</v>
      </c>
      <c r="P4569">
        <f t="shared" si="2215"/>
        <v>2.0514966379643698E-13</v>
      </c>
      <c r="Q4569">
        <f t="shared" si="2216"/>
        <v>4.5409159442314627E-17</v>
      </c>
      <c r="R4569">
        <f t="shared" si="2217"/>
        <v>1.911926037245452E-13</v>
      </c>
      <c r="S4569">
        <f t="shared" si="2218"/>
        <v>2.8313188827694626E-12</v>
      </c>
      <c r="T4569">
        <f t="shared" si="2219"/>
        <v>2.6386942057497324E-12</v>
      </c>
      <c r="U4569">
        <f t="shared" si="2220"/>
        <v>0</v>
      </c>
      <c r="V4569">
        <f t="shared" si="2221"/>
        <v>0</v>
      </c>
      <c r="W4569">
        <f t="shared" si="2226"/>
        <v>2.963812645033102E-8</v>
      </c>
      <c r="X4569">
        <f t="shared" si="2227"/>
        <v>-2.3476145905698643E-4</v>
      </c>
      <c r="Y4569">
        <f t="shared" si="2222"/>
        <v>6.8188816738144752E-15</v>
      </c>
      <c r="Z4569">
        <f t="shared" si="2223"/>
        <v>6.3549689411132525E-15</v>
      </c>
      <c r="AA4569">
        <f t="shared" si="2228"/>
        <v>1</v>
      </c>
      <c r="AB4569">
        <f t="shared" si="2229"/>
        <v>0</v>
      </c>
      <c r="AC4569">
        <f t="shared" si="2230"/>
        <v>0</v>
      </c>
      <c r="AD4569">
        <f t="shared" si="2231"/>
        <v>-166742.56721522714</v>
      </c>
      <c r="AE4569">
        <f t="shared" si="2232"/>
        <v>0</v>
      </c>
      <c r="AF4569">
        <f t="shared" si="2233"/>
        <v>1</v>
      </c>
      <c r="AG4569">
        <f t="shared" si="2234"/>
        <v>-2</v>
      </c>
      <c r="AH4569">
        <f t="shared" si="2235"/>
        <v>1</v>
      </c>
      <c r="AI4569">
        <f t="shared" si="2236"/>
        <v>-1.7139602898141252E-5</v>
      </c>
      <c r="AJ4569">
        <f t="shared" si="2237"/>
        <v>0</v>
      </c>
      <c r="AK4569" s="22">
        <f t="shared" si="2238"/>
        <v>-2.7621739469087799E-8</v>
      </c>
      <c r="AL4569">
        <f t="shared" si="2239"/>
        <v>2.963812645033102E-8</v>
      </c>
      <c r="AM4569">
        <f t="shared" si="2240"/>
        <v>-2.3476145905698643E-4</v>
      </c>
      <c r="AN4569">
        <f t="shared" si="2241"/>
        <v>2.963812645033102E-8</v>
      </c>
      <c r="AO4569">
        <f t="shared" si="2242"/>
        <v>-2.3476145905698643E-4</v>
      </c>
      <c r="AP4569">
        <f t="shared" si="2243"/>
        <v>0</v>
      </c>
      <c r="AQ4569">
        <f t="shared" si="2244"/>
        <v>0</v>
      </c>
    </row>
    <row r="4570" spans="13:43" x14ac:dyDescent="0.25">
      <c r="M4570">
        <f t="shared" si="2245"/>
        <v>4557</v>
      </c>
      <c r="N4570">
        <f t="shared" si="2224"/>
        <v>13342.253236168395</v>
      </c>
      <c r="O4570">
        <f t="shared" si="2225"/>
        <v>166778.16545210493</v>
      </c>
      <c r="P4570">
        <f t="shared" si="2215"/>
        <v>-1.5201852587380726E-13</v>
      </c>
      <c r="Q4570">
        <f t="shared" si="2216"/>
        <v>-3.364138420774637E-17</v>
      </c>
      <c r="R4570">
        <f t="shared" si="2217"/>
        <v>-1.4167616577242058E-13</v>
      </c>
      <c r="S4570">
        <f t="shared" si="2218"/>
        <v>2.0908067848375179E-12</v>
      </c>
      <c r="T4570">
        <f t="shared" si="2219"/>
        <v>1.9485617752446582E-12</v>
      </c>
      <c r="U4570">
        <f t="shared" si="2220"/>
        <v>0</v>
      </c>
      <c r="V4570">
        <f t="shared" si="2221"/>
        <v>0</v>
      </c>
      <c r="W4570">
        <f t="shared" si="2226"/>
        <v>2.1891280407868387E-8</v>
      </c>
      <c r="X4570">
        <f t="shared" si="2227"/>
        <v>-1.7343731507390311E-4</v>
      </c>
      <c r="Y4570">
        <f t="shared" si="2222"/>
        <v>1.3309200459339654E-12</v>
      </c>
      <c r="Z4570">
        <f t="shared" si="2223"/>
        <v>1.2403728293886058E-12</v>
      </c>
      <c r="AA4570">
        <f t="shared" si="2228"/>
        <v>1</v>
      </c>
      <c r="AB4570">
        <f t="shared" si="2229"/>
        <v>0</v>
      </c>
      <c r="AC4570">
        <f t="shared" si="2230"/>
        <v>0</v>
      </c>
      <c r="AD4570">
        <f t="shared" si="2231"/>
        <v>-166779.16545210493</v>
      </c>
      <c r="AE4570">
        <f t="shared" si="2232"/>
        <v>0</v>
      </c>
      <c r="AF4570">
        <f t="shared" si="2233"/>
        <v>1</v>
      </c>
      <c r="AG4570">
        <f t="shared" si="2234"/>
        <v>-2</v>
      </c>
      <c r="AH4570">
        <f t="shared" si="2235"/>
        <v>1</v>
      </c>
      <c r="AI4570">
        <f t="shared" si="2236"/>
        <v>-1.2662413341932461E-5</v>
      </c>
      <c r="AJ4570">
        <f t="shared" si="2237"/>
        <v>0</v>
      </c>
      <c r="AK4570" s="22">
        <f t="shared" si="2238"/>
        <v>-2.0401938870334135E-8</v>
      </c>
      <c r="AL4570">
        <f t="shared" si="2239"/>
        <v>2.1891280407868387E-8</v>
      </c>
      <c r="AM4570">
        <f t="shared" si="2240"/>
        <v>-1.7343731507390311E-4</v>
      </c>
      <c r="AN4570">
        <f t="shared" si="2241"/>
        <v>2.1891280407868387E-8</v>
      </c>
      <c r="AO4570">
        <f t="shared" si="2242"/>
        <v>-1.7343731507390311E-4</v>
      </c>
      <c r="AP4570">
        <f t="shared" si="2243"/>
        <v>0</v>
      </c>
      <c r="AQ4570">
        <f t="shared" si="2244"/>
        <v>0</v>
      </c>
    </row>
    <row r="4571" spans="13:43" x14ac:dyDescent="0.25">
      <c r="M4571">
        <f t="shared" si="2245"/>
        <v>4558</v>
      </c>
      <c r="N4571">
        <f t="shared" si="2224"/>
        <v>13345.181095118618</v>
      </c>
      <c r="O4571">
        <f t="shared" si="2225"/>
        <v>166814.76368898273</v>
      </c>
      <c r="P4571">
        <f t="shared" si="2215"/>
        <v>-4.8137703571341965E-13</v>
      </c>
      <c r="Q4571">
        <f t="shared" si="2216"/>
        <v>-1.0650436713845685E-16</v>
      </c>
      <c r="R4571">
        <f t="shared" si="2217"/>
        <v>-4.486272467040258E-13</v>
      </c>
      <c r="S4571">
        <f t="shared" si="2218"/>
        <v>-6.9113688431662631E-12</v>
      </c>
      <c r="T4571">
        <f t="shared" si="2219"/>
        <v>-6.4411638799312798E-12</v>
      </c>
      <c r="U4571">
        <f t="shared" si="2220"/>
        <v>0</v>
      </c>
      <c r="V4571">
        <f t="shared" si="2221"/>
        <v>0</v>
      </c>
      <c r="W4571">
        <f t="shared" si="2226"/>
        <v>-7.237967272846438E-8</v>
      </c>
      <c r="X4571">
        <f t="shared" si="2227"/>
        <v>5.7356586417994034E-4</v>
      </c>
      <c r="Y4571">
        <f t="shared" si="2222"/>
        <v>-1.0140179877695616E-13</v>
      </c>
      <c r="Z4571">
        <f t="shared" si="2223"/>
        <v>-9.4503074349447171E-14</v>
      </c>
      <c r="AA4571">
        <f t="shared" si="2228"/>
        <v>1</v>
      </c>
      <c r="AB4571">
        <f t="shared" si="2229"/>
        <v>0</v>
      </c>
      <c r="AC4571">
        <f t="shared" si="2230"/>
        <v>0</v>
      </c>
      <c r="AD4571">
        <f t="shared" si="2231"/>
        <v>-166815.76368898273</v>
      </c>
      <c r="AE4571">
        <f t="shared" si="2232"/>
        <v>0</v>
      </c>
      <c r="AF4571">
        <f t="shared" si="2233"/>
        <v>1</v>
      </c>
      <c r="AG4571">
        <f t="shared" si="2234"/>
        <v>-2</v>
      </c>
      <c r="AH4571">
        <f t="shared" si="2235"/>
        <v>1</v>
      </c>
      <c r="AI4571">
        <f t="shared" si="2236"/>
        <v>4.1875232331276533E-5</v>
      </c>
      <c r="AJ4571">
        <f t="shared" si="2237"/>
        <v>0</v>
      </c>
      <c r="AK4571" s="22">
        <f t="shared" si="2238"/>
        <v>6.7455426587572066E-8</v>
      </c>
      <c r="AL4571">
        <f t="shared" si="2239"/>
        <v>-7.237967272846438E-8</v>
      </c>
      <c r="AM4571">
        <f t="shared" si="2240"/>
        <v>5.7356586417994034E-4</v>
      </c>
      <c r="AN4571">
        <f t="shared" si="2241"/>
        <v>-7.237967272846438E-8</v>
      </c>
      <c r="AO4571">
        <f t="shared" si="2242"/>
        <v>5.7356586417994034E-4</v>
      </c>
      <c r="AP4571">
        <f t="shared" si="2243"/>
        <v>0</v>
      </c>
      <c r="AQ4571">
        <f t="shared" si="2244"/>
        <v>0</v>
      </c>
    </row>
    <row r="4572" spans="13:43" x14ac:dyDescent="0.25">
      <c r="M4572">
        <f t="shared" si="2245"/>
        <v>4559</v>
      </c>
      <c r="N4572">
        <f t="shared" si="2224"/>
        <v>13348.108954068843</v>
      </c>
      <c r="O4572">
        <f t="shared" si="2225"/>
        <v>166851.36192586055</v>
      </c>
      <c r="P4572">
        <f t="shared" si="2215"/>
        <v>-7.2372916717712617E-13</v>
      </c>
      <c r="Q4572">
        <f t="shared" si="2216"/>
        <v>-1.6008950142297296E-16</v>
      </c>
      <c r="R4572">
        <f t="shared" si="2217"/>
        <v>-6.744913021222053E-13</v>
      </c>
      <c r="S4572">
        <f t="shared" si="2218"/>
        <v>1.141126889340428E-11</v>
      </c>
      <c r="T4572">
        <f t="shared" si="2219"/>
        <v>1.0634919751541733E-11</v>
      </c>
      <c r="U4572">
        <f t="shared" si="2220"/>
        <v>0</v>
      </c>
      <c r="V4572">
        <f t="shared" si="2221"/>
        <v>0</v>
      </c>
      <c r="W4572">
        <f t="shared" si="2226"/>
        <v>1.1953132771061917E-7</v>
      </c>
      <c r="X4572">
        <f t="shared" si="2227"/>
        <v>-9.4742252825008079E-4</v>
      </c>
      <c r="Y4572">
        <f t="shared" si="2222"/>
        <v>6.8010437048335257E-12</v>
      </c>
      <c r="Z4572">
        <f t="shared" si="2223"/>
        <v>6.3383445525009943E-12</v>
      </c>
      <c r="AA4572">
        <f t="shared" si="2228"/>
        <v>1</v>
      </c>
      <c r="AB4572">
        <f t="shared" si="2229"/>
        <v>0</v>
      </c>
      <c r="AC4572">
        <f t="shared" si="2230"/>
        <v>0</v>
      </c>
      <c r="AD4572">
        <f t="shared" si="2231"/>
        <v>-166852.36192586055</v>
      </c>
      <c r="AE4572">
        <f t="shared" si="2232"/>
        <v>0</v>
      </c>
      <c r="AF4572">
        <f t="shared" si="2233"/>
        <v>1</v>
      </c>
      <c r="AG4572">
        <f t="shared" si="2234"/>
        <v>-2</v>
      </c>
      <c r="AH4572">
        <f t="shared" si="2235"/>
        <v>1</v>
      </c>
      <c r="AI4572">
        <f t="shared" si="2236"/>
        <v>-6.9169976702910946E-5</v>
      </c>
      <c r="AJ4572">
        <f t="shared" si="2237"/>
        <v>0</v>
      </c>
      <c r="AK4572" s="22">
        <f t="shared" si="2238"/>
        <v>-1.1139918705556378E-7</v>
      </c>
      <c r="AL4572">
        <f t="shared" si="2239"/>
        <v>1.1953132771061917E-7</v>
      </c>
      <c r="AM4572">
        <f t="shared" si="2240"/>
        <v>-9.4742252825008068E-4</v>
      </c>
      <c r="AN4572">
        <f t="shared" si="2241"/>
        <v>1.1953132771061917E-7</v>
      </c>
      <c r="AO4572">
        <f t="shared" si="2242"/>
        <v>-9.4742252825008068E-4</v>
      </c>
      <c r="AP4572">
        <f t="shared" si="2243"/>
        <v>0</v>
      </c>
      <c r="AQ4572">
        <f t="shared" si="2244"/>
        <v>0</v>
      </c>
    </row>
    <row r="4573" spans="13:43" x14ac:dyDescent="0.25">
      <c r="M4573">
        <f t="shared" si="2245"/>
        <v>4560</v>
      </c>
      <c r="N4573">
        <f t="shared" si="2224"/>
        <v>13351.036813019065</v>
      </c>
      <c r="O4573">
        <f t="shared" si="2225"/>
        <v>166887.96016273831</v>
      </c>
      <c r="P4573">
        <f t="shared" si="2215"/>
        <v>-8.3560368284316268E-13</v>
      </c>
      <c r="Q4573">
        <f t="shared" si="2216"/>
        <v>-1.8479570426452922E-16</v>
      </c>
      <c r="R4573">
        <f t="shared" si="2217"/>
        <v>-7.7875459724432677E-13</v>
      </c>
      <c r="S4573">
        <f t="shared" si="2218"/>
        <v>-1.5386279892639985E-11</v>
      </c>
      <c r="T4573">
        <f t="shared" si="2219"/>
        <v>-1.4339496638061499E-11</v>
      </c>
      <c r="U4573">
        <f t="shared" si="2220"/>
        <v>0</v>
      </c>
      <c r="V4573">
        <f t="shared" si="2221"/>
        <v>0</v>
      </c>
      <c r="W4573">
        <f t="shared" si="2226"/>
        <v>-1.6120431855505567E-7</v>
      </c>
      <c r="X4573">
        <f t="shared" si="2227"/>
        <v>1.2780089569760984E-3</v>
      </c>
      <c r="Y4573">
        <f t="shared" si="2222"/>
        <v>-1.2569244167366593E-12</v>
      </c>
      <c r="Z4573">
        <f t="shared" si="2223"/>
        <v>-1.1714113855886929E-12</v>
      </c>
      <c r="AA4573">
        <f t="shared" si="2228"/>
        <v>1</v>
      </c>
      <c r="AB4573">
        <f t="shared" si="2229"/>
        <v>0</v>
      </c>
      <c r="AC4573">
        <f t="shared" si="2230"/>
        <v>0</v>
      </c>
      <c r="AD4573">
        <f t="shared" si="2231"/>
        <v>-166888.96016273831</v>
      </c>
      <c r="AE4573">
        <f t="shared" si="2232"/>
        <v>0</v>
      </c>
      <c r="AF4573">
        <f t="shared" si="2233"/>
        <v>1</v>
      </c>
      <c r="AG4573">
        <f t="shared" si="2234"/>
        <v>-2</v>
      </c>
      <c r="AH4573">
        <f t="shared" si="2235"/>
        <v>1</v>
      </c>
      <c r="AI4573">
        <f t="shared" si="2236"/>
        <v>9.3305621161449508E-5</v>
      </c>
      <c r="AJ4573">
        <f t="shared" si="2237"/>
        <v>0</v>
      </c>
      <c r="AK4573" s="22">
        <f t="shared" si="2238"/>
        <v>1.5023701636072389E-7</v>
      </c>
      <c r="AL4573">
        <f t="shared" si="2239"/>
        <v>-1.6120431855505567E-7</v>
      </c>
      <c r="AM4573">
        <f t="shared" si="2240"/>
        <v>1.2780089569760984E-3</v>
      </c>
      <c r="AN4573">
        <f t="shared" si="2241"/>
        <v>-1.6120431855505567E-7</v>
      </c>
      <c r="AO4573">
        <f t="shared" si="2242"/>
        <v>1.2780089569760984E-3</v>
      </c>
      <c r="AP4573">
        <f t="shared" si="2243"/>
        <v>0</v>
      </c>
      <c r="AQ4573">
        <f t="shared" si="2244"/>
        <v>0</v>
      </c>
    </row>
    <row r="4574" spans="13:43" x14ac:dyDescent="0.25">
      <c r="M4574">
        <f t="shared" si="2245"/>
        <v>4561</v>
      </c>
      <c r="N4574">
        <f t="shared" si="2224"/>
        <v>13353.96467196929</v>
      </c>
      <c r="O4574">
        <f t="shared" si="2225"/>
        <v>166924.55839961613</v>
      </c>
      <c r="P4574">
        <f t="shared" si="2215"/>
        <v>-7.9705215793781171E-13</v>
      </c>
      <c r="Q4574">
        <f t="shared" si="2216"/>
        <v>-1.7623129736096627E-16</v>
      </c>
      <c r="R4574">
        <f t="shared" si="2217"/>
        <v>-7.428258694667397E-13</v>
      </c>
      <c r="S4574">
        <f t="shared" si="2218"/>
        <v>1.8656314421159857E-11</v>
      </c>
      <c r="T4574">
        <f t="shared" si="2219"/>
        <v>1.7387059106393159E-11</v>
      </c>
      <c r="U4574">
        <f t="shared" si="2220"/>
        <v>0</v>
      </c>
      <c r="V4574">
        <f t="shared" si="2221"/>
        <v>0</v>
      </c>
      <c r="W4574">
        <f t="shared" si="2226"/>
        <v>1.955078115803486E-7</v>
      </c>
      <c r="X4574">
        <f t="shared" si="2227"/>
        <v>-1.5503029761562293E-3</v>
      </c>
      <c r="Y4574">
        <f t="shared" si="2222"/>
        <v>9.4320541436875149E-12</v>
      </c>
      <c r="Z4574">
        <f t="shared" si="2223"/>
        <v>8.7903580090284964E-12</v>
      </c>
      <c r="AA4574">
        <f t="shared" si="2228"/>
        <v>1</v>
      </c>
      <c r="AB4574">
        <f t="shared" si="2229"/>
        <v>0</v>
      </c>
      <c r="AC4574">
        <f t="shared" si="2230"/>
        <v>0</v>
      </c>
      <c r="AD4574">
        <f t="shared" si="2231"/>
        <v>-166925.55839961613</v>
      </c>
      <c r="AE4574">
        <f t="shared" si="2232"/>
        <v>0</v>
      </c>
      <c r="AF4574">
        <f t="shared" si="2233"/>
        <v>1</v>
      </c>
      <c r="AG4574">
        <f t="shared" si="2234"/>
        <v>-2</v>
      </c>
      <c r="AH4574">
        <f t="shared" si="2235"/>
        <v>1</v>
      </c>
      <c r="AI4574">
        <f t="shared" si="2236"/>
        <v>-1.1318541835003415E-4</v>
      </c>
      <c r="AJ4574">
        <f t="shared" si="2237"/>
        <v>0</v>
      </c>
      <c r="AK4574" s="22">
        <f t="shared" si="2238"/>
        <v>-1.8220672095093189E-7</v>
      </c>
      <c r="AL4574">
        <f t="shared" si="2239"/>
        <v>1.955078115803486E-7</v>
      </c>
      <c r="AM4574">
        <f t="shared" si="2240"/>
        <v>-1.5503029761562293E-3</v>
      </c>
      <c r="AN4574">
        <f t="shared" si="2241"/>
        <v>1.955078115803486E-7</v>
      </c>
      <c r="AO4574">
        <f t="shared" si="2242"/>
        <v>-1.5503029761562293E-3</v>
      </c>
      <c r="AP4574">
        <f t="shared" si="2243"/>
        <v>0</v>
      </c>
      <c r="AQ4574">
        <f t="shared" si="2244"/>
        <v>0</v>
      </c>
    </row>
    <row r="4575" spans="13:43" x14ac:dyDescent="0.25">
      <c r="M4575">
        <f t="shared" si="2245"/>
        <v>4562</v>
      </c>
      <c r="N4575">
        <f t="shared" si="2224"/>
        <v>13356.892530919511</v>
      </c>
      <c r="O4575">
        <f t="shared" si="2225"/>
        <v>166961.15663649389</v>
      </c>
      <c r="P4575">
        <f t="shared" si="2215"/>
        <v>-6.1520564891968725E-13</v>
      </c>
      <c r="Q4575">
        <f t="shared" si="2216"/>
        <v>-1.3599451806551364E-16</v>
      </c>
      <c r="R4575">
        <f t="shared" si="2217"/>
        <v>-5.7335102415627887E-13</v>
      </c>
      <c r="S4575">
        <f t="shared" si="2218"/>
        <v>-2.1073582947240448E-11</v>
      </c>
      <c r="T4575">
        <f t="shared" si="2219"/>
        <v>-1.9639872271426325E-11</v>
      </c>
      <c r="U4575">
        <f t="shared" si="2220"/>
        <v>0</v>
      </c>
      <c r="V4575">
        <f t="shared" si="2221"/>
        <v>0</v>
      </c>
      <c r="W4575">
        <f t="shared" si="2226"/>
        <v>-2.2088785633420846E-7</v>
      </c>
      <c r="X4575">
        <f t="shared" si="2227"/>
        <v>1.7519412029616019E-3</v>
      </c>
      <c r="Y4575">
        <f t="shared" si="2222"/>
        <v>-4.0336076663330129E-12</v>
      </c>
      <c r="Z4575">
        <f t="shared" si="2223"/>
        <v>-3.759187014289878E-12</v>
      </c>
      <c r="AA4575">
        <f t="shared" si="2228"/>
        <v>1</v>
      </c>
      <c r="AB4575">
        <f t="shared" si="2229"/>
        <v>0</v>
      </c>
      <c r="AC4575">
        <f t="shared" si="2230"/>
        <v>0</v>
      </c>
      <c r="AD4575">
        <f t="shared" si="2231"/>
        <v>-166962.15663649389</v>
      </c>
      <c r="AE4575">
        <f t="shared" si="2232"/>
        <v>0</v>
      </c>
      <c r="AF4575">
        <f t="shared" si="2233"/>
        <v>1</v>
      </c>
      <c r="AG4575">
        <f t="shared" si="2234"/>
        <v>-2</v>
      </c>
      <c r="AH4575">
        <f t="shared" si="2235"/>
        <v>1</v>
      </c>
      <c r="AI4575">
        <f t="shared" si="2236"/>
        <v>1.2790673560139022E-4</v>
      </c>
      <c r="AJ4575">
        <f t="shared" si="2237"/>
        <v>0</v>
      </c>
      <c r="AK4575" s="22">
        <f t="shared" si="2238"/>
        <v>2.0586007114092258E-7</v>
      </c>
      <c r="AL4575">
        <f t="shared" si="2239"/>
        <v>-2.2088785633420846E-7</v>
      </c>
      <c r="AM4575">
        <f t="shared" si="2240"/>
        <v>1.7519412029616019E-3</v>
      </c>
      <c r="AN4575">
        <f t="shared" si="2241"/>
        <v>-2.2088785633420846E-7</v>
      </c>
      <c r="AO4575">
        <f t="shared" si="2242"/>
        <v>1.7519412029616019E-3</v>
      </c>
      <c r="AP4575">
        <f t="shared" si="2243"/>
        <v>0</v>
      </c>
      <c r="AQ4575">
        <f t="shared" si="2244"/>
        <v>0</v>
      </c>
    </row>
    <row r="4576" spans="13:43" x14ac:dyDescent="0.25">
      <c r="M4576">
        <f t="shared" si="2245"/>
        <v>4563</v>
      </c>
      <c r="N4576">
        <f t="shared" si="2224"/>
        <v>13359.820389869736</v>
      </c>
      <c r="O4576">
        <f t="shared" si="2225"/>
        <v>166997.75487337168</v>
      </c>
      <c r="P4576">
        <f t="shared" si="2215"/>
        <v>-3.2295661266219529E-13</v>
      </c>
      <c r="Q4576">
        <f t="shared" si="2216"/>
        <v>-7.137565081456422E-17</v>
      </c>
      <c r="R4576">
        <f t="shared" si="2217"/>
        <v>-3.0098472755097422E-13</v>
      </c>
      <c r="S4576">
        <f t="shared" si="2218"/>
        <v>2.2529272531359592E-11</v>
      </c>
      <c r="T4576">
        <f t="shared" si="2219"/>
        <v>2.0996526124286666E-11</v>
      </c>
      <c r="U4576">
        <f t="shared" si="2220"/>
        <v>0</v>
      </c>
      <c r="V4576">
        <f t="shared" si="2221"/>
        <v>0</v>
      </c>
      <c r="W4576">
        <f t="shared" si="2226"/>
        <v>2.3619777638795987E-7</v>
      </c>
      <c r="X4576">
        <f t="shared" si="2227"/>
        <v>-1.8737803919131458E-3</v>
      </c>
      <c r="Y4576">
        <f t="shared" si="2222"/>
        <v>8.5962075072698945E-12</v>
      </c>
      <c r="Z4576">
        <f t="shared" si="2223"/>
        <v>8.0113769872040523E-12</v>
      </c>
      <c r="AA4576">
        <f t="shared" si="2228"/>
        <v>1</v>
      </c>
      <c r="AB4576">
        <f t="shared" si="2229"/>
        <v>0</v>
      </c>
      <c r="AC4576">
        <f t="shared" si="2230"/>
        <v>0</v>
      </c>
      <c r="AD4576">
        <f t="shared" si="2231"/>
        <v>-166998.75487337168</v>
      </c>
      <c r="AE4576">
        <f t="shared" si="2232"/>
        <v>0</v>
      </c>
      <c r="AF4576">
        <f t="shared" si="2233"/>
        <v>1</v>
      </c>
      <c r="AG4576">
        <f t="shared" si="2234"/>
        <v>-2</v>
      </c>
      <c r="AH4576">
        <f t="shared" si="2235"/>
        <v>1</v>
      </c>
      <c r="AI4576">
        <f t="shared" si="2236"/>
        <v>-1.368020379830765E-4</v>
      </c>
      <c r="AJ4576">
        <f t="shared" si="2237"/>
        <v>0</v>
      </c>
      <c r="AK4576" s="22">
        <f t="shared" si="2238"/>
        <v>-2.2012840297107306E-7</v>
      </c>
      <c r="AL4576">
        <f t="shared" si="2239"/>
        <v>2.3619777638795987E-7</v>
      </c>
      <c r="AM4576">
        <f t="shared" si="2240"/>
        <v>-1.8737803919131456E-3</v>
      </c>
      <c r="AN4576">
        <f t="shared" si="2241"/>
        <v>2.3619777638795987E-7</v>
      </c>
      <c r="AO4576">
        <f t="shared" si="2242"/>
        <v>-1.8737803919131456E-3</v>
      </c>
      <c r="AP4576">
        <f t="shared" si="2243"/>
        <v>0</v>
      </c>
      <c r="AQ4576">
        <f t="shared" si="2244"/>
        <v>0</v>
      </c>
    </row>
    <row r="4577" spans="13:43" x14ac:dyDescent="0.25">
      <c r="M4577">
        <f t="shared" si="2245"/>
        <v>4564</v>
      </c>
      <c r="N4577">
        <f t="shared" si="2224"/>
        <v>13362.74824881996</v>
      </c>
      <c r="O4577">
        <f t="shared" si="2225"/>
        <v>167034.3531102495</v>
      </c>
      <c r="P4577">
        <f t="shared" si="2215"/>
        <v>2.6990466471650155E-14</v>
      </c>
      <c r="Q4577">
        <f t="shared" si="2216"/>
        <v>5.9637732599053591E-18</v>
      </c>
      <c r="R4577">
        <f t="shared" si="2217"/>
        <v>2.5154209200046743E-14</v>
      </c>
      <c r="S4577">
        <f t="shared" si="2218"/>
        <v>-2.2958444186082264E-11</v>
      </c>
      <c r="T4577">
        <f t="shared" si="2219"/>
        <v>-2.1396499707439204E-11</v>
      </c>
      <c r="U4577">
        <f t="shared" si="2220"/>
        <v>0</v>
      </c>
      <c r="V4577">
        <f t="shared" si="2221"/>
        <v>0</v>
      </c>
      <c r="W4577">
        <f t="shared" si="2226"/>
        <v>-2.4074997241482553E-7</v>
      </c>
      <c r="X4577">
        <f t="shared" si="2227"/>
        <v>1.9103120247047432E-3</v>
      </c>
      <c r="Y4577">
        <f t="shared" si="2222"/>
        <v>-7.4401675902373903E-12</v>
      </c>
      <c r="Z4577">
        <f t="shared" si="2223"/>
        <v>-6.9339865705847503E-12</v>
      </c>
      <c r="AA4577">
        <f t="shared" si="2228"/>
        <v>1</v>
      </c>
      <c r="AB4577">
        <f t="shared" si="2229"/>
        <v>0</v>
      </c>
      <c r="AC4577">
        <f t="shared" si="2230"/>
        <v>0</v>
      </c>
      <c r="AD4577">
        <f t="shared" si="2231"/>
        <v>-167035.3531102495</v>
      </c>
      <c r="AE4577">
        <f t="shared" si="2232"/>
        <v>0</v>
      </c>
      <c r="AF4577">
        <f t="shared" si="2233"/>
        <v>1</v>
      </c>
      <c r="AG4577">
        <f t="shared" si="2234"/>
        <v>-2</v>
      </c>
      <c r="AH4577">
        <f t="shared" si="2235"/>
        <v>1</v>
      </c>
      <c r="AI4577">
        <f t="shared" si="2236"/>
        <v>1.3946915687892272E-4</v>
      </c>
      <c r="AJ4577">
        <f t="shared" si="2237"/>
        <v>0</v>
      </c>
      <c r="AK4577" s="22">
        <f t="shared" si="2238"/>
        <v>2.2437089693832898E-7</v>
      </c>
      <c r="AL4577">
        <f t="shared" si="2239"/>
        <v>-2.4074997241482553E-7</v>
      </c>
      <c r="AM4577">
        <f t="shared" si="2240"/>
        <v>1.9103120247047428E-3</v>
      </c>
      <c r="AN4577">
        <f t="shared" si="2241"/>
        <v>-2.4074997241482553E-7</v>
      </c>
      <c r="AO4577">
        <f t="shared" si="2242"/>
        <v>1.9103120247047428E-3</v>
      </c>
      <c r="AP4577">
        <f t="shared" si="2243"/>
        <v>0</v>
      </c>
      <c r="AQ4577">
        <f t="shared" si="2244"/>
        <v>0</v>
      </c>
    </row>
    <row r="4578" spans="13:43" x14ac:dyDescent="0.25">
      <c r="M4578">
        <f t="shared" si="2245"/>
        <v>4565</v>
      </c>
      <c r="N4578">
        <f t="shared" si="2224"/>
        <v>13365.676107770183</v>
      </c>
      <c r="O4578">
        <f t="shared" si="2225"/>
        <v>167070.95134712729</v>
      </c>
      <c r="P4578">
        <f t="shared" si="2215"/>
        <v>3.7162369830700241E-13</v>
      </c>
      <c r="Q4578">
        <f t="shared" si="2216"/>
        <v>8.2095431109980852E-17</v>
      </c>
      <c r="R4578">
        <f t="shared" si="2217"/>
        <v>3.4634081855265834E-13</v>
      </c>
      <c r="S4578">
        <f t="shared" si="2218"/>
        <v>2.2342928512805962E-11</v>
      </c>
      <c r="T4578">
        <f t="shared" si="2219"/>
        <v>2.0822859750984122E-11</v>
      </c>
      <c r="U4578">
        <f t="shared" si="2220"/>
        <v>0</v>
      </c>
      <c r="V4578">
        <f t="shared" si="2221"/>
        <v>0</v>
      </c>
      <c r="W4578">
        <f t="shared" si="2226"/>
        <v>2.3434679743270957E-7</v>
      </c>
      <c r="X4578">
        <f t="shared" si="2227"/>
        <v>-1.8599113450971127E-3</v>
      </c>
      <c r="Y4578">
        <f t="shared" si="2222"/>
        <v>5.5025256172635214E-12</v>
      </c>
      <c r="Z4578">
        <f t="shared" si="2223"/>
        <v>5.128169261196232E-12</v>
      </c>
      <c r="AA4578">
        <f t="shared" si="2228"/>
        <v>1</v>
      </c>
      <c r="AB4578">
        <f t="shared" si="2229"/>
        <v>0</v>
      </c>
      <c r="AC4578">
        <f t="shared" si="2230"/>
        <v>0</v>
      </c>
      <c r="AD4578">
        <f t="shared" si="2231"/>
        <v>-167071.95134712729</v>
      </c>
      <c r="AE4578">
        <f t="shared" si="2232"/>
        <v>0</v>
      </c>
      <c r="AF4578">
        <f t="shared" si="2233"/>
        <v>1</v>
      </c>
      <c r="AG4578">
        <f t="shared" si="2234"/>
        <v>-2</v>
      </c>
      <c r="AH4578">
        <f t="shared" si="2235"/>
        <v>1</v>
      </c>
      <c r="AI4578">
        <f t="shared" si="2236"/>
        <v>-1.3578947163683531E-4</v>
      </c>
      <c r="AJ4578">
        <f t="shared" si="2237"/>
        <v>0</v>
      </c>
      <c r="AK4578" s="22">
        <f t="shared" si="2238"/>
        <v>-2.1840335268658998E-7</v>
      </c>
      <c r="AL4578">
        <f t="shared" si="2239"/>
        <v>2.3434679743270957E-7</v>
      </c>
      <c r="AM4578">
        <f t="shared" si="2240"/>
        <v>-1.8599113450971125E-3</v>
      </c>
      <c r="AN4578">
        <f t="shared" si="2241"/>
        <v>2.3434679743270957E-7</v>
      </c>
      <c r="AO4578">
        <f t="shared" si="2242"/>
        <v>-1.8599113450971125E-3</v>
      </c>
      <c r="AP4578">
        <f t="shared" si="2243"/>
        <v>0</v>
      </c>
      <c r="AQ4578">
        <f t="shared" si="2244"/>
        <v>0</v>
      </c>
    </row>
    <row r="4579" spans="13:43" x14ac:dyDescent="0.25">
      <c r="M4579">
        <f t="shared" si="2245"/>
        <v>4566</v>
      </c>
      <c r="N4579">
        <f t="shared" si="2224"/>
        <v>13368.603966720408</v>
      </c>
      <c r="O4579">
        <f t="shared" si="2225"/>
        <v>167107.54958400509</v>
      </c>
      <c r="P4579">
        <f t="shared" si="2215"/>
        <v>6.4896964116056361E-13</v>
      </c>
      <c r="Q4579">
        <f t="shared" si="2216"/>
        <v>1.4333255498609343E-16</v>
      </c>
      <c r="R4579">
        <f t="shared" si="2217"/>
        <v>6.0481793211608906E-13</v>
      </c>
      <c r="S4579">
        <f t="shared" si="2218"/>
        <v>-2.0712090560585946E-11</v>
      </c>
      <c r="T4579">
        <f t="shared" si="2219"/>
        <v>-1.9302973495420264E-11</v>
      </c>
      <c r="U4579">
        <f t="shared" si="2220"/>
        <v>0</v>
      </c>
      <c r="V4579">
        <f t="shared" si="2221"/>
        <v>0</v>
      </c>
      <c r="W4579">
        <f t="shared" si="2226"/>
        <v>-2.1728911811605364E-7</v>
      </c>
      <c r="X4579">
        <f t="shared" si="2227"/>
        <v>1.7249095808979274E-3</v>
      </c>
      <c r="Y4579">
        <f t="shared" si="2222"/>
        <v>-9.4408198378186637E-12</v>
      </c>
      <c r="Z4579">
        <f t="shared" si="2223"/>
        <v>-8.7985273418627442E-12</v>
      </c>
      <c r="AA4579">
        <f t="shared" si="2228"/>
        <v>1</v>
      </c>
      <c r="AB4579">
        <f t="shared" si="2229"/>
        <v>0</v>
      </c>
      <c r="AC4579">
        <f t="shared" si="2230"/>
        <v>0</v>
      </c>
      <c r="AD4579">
        <f t="shared" si="2231"/>
        <v>-167108.54958400509</v>
      </c>
      <c r="AE4579">
        <f t="shared" si="2232"/>
        <v>0</v>
      </c>
      <c r="AF4579">
        <f t="shared" si="2233"/>
        <v>1</v>
      </c>
      <c r="AG4579">
        <f t="shared" si="2234"/>
        <v>-2</v>
      </c>
      <c r="AH4579">
        <f t="shared" si="2235"/>
        <v>1</v>
      </c>
      <c r="AI4579">
        <f t="shared" si="2236"/>
        <v>1.2593318235580263E-4</v>
      </c>
      <c r="AJ4579">
        <f t="shared" si="2237"/>
        <v>0</v>
      </c>
      <c r="AK4579" s="22">
        <f t="shared" si="2238"/>
        <v>2.0250616786212024E-7</v>
      </c>
      <c r="AL4579">
        <f t="shared" si="2239"/>
        <v>-2.1728911811605364E-7</v>
      </c>
      <c r="AM4579">
        <f t="shared" si="2240"/>
        <v>1.7249095808979276E-3</v>
      </c>
      <c r="AN4579">
        <f t="shared" si="2241"/>
        <v>-2.1728911811605364E-7</v>
      </c>
      <c r="AO4579">
        <f t="shared" si="2242"/>
        <v>1.7249095808979276E-3</v>
      </c>
      <c r="AP4579">
        <f t="shared" si="2243"/>
        <v>0</v>
      </c>
      <c r="AQ4579">
        <f t="shared" si="2244"/>
        <v>0</v>
      </c>
    </row>
    <row r="4580" spans="13:43" x14ac:dyDescent="0.25">
      <c r="M4580">
        <f t="shared" si="2245"/>
        <v>4567</v>
      </c>
      <c r="N4580">
        <f t="shared" si="2224"/>
        <v>13371.531825670629</v>
      </c>
      <c r="O4580">
        <f t="shared" si="2225"/>
        <v>167144.14782088285</v>
      </c>
      <c r="P4580">
        <f t="shared" si="2215"/>
        <v>8.092374918388559E-13</v>
      </c>
      <c r="Q4580">
        <f t="shared" si="2216"/>
        <v>1.7869045407925042E-16</v>
      </c>
      <c r="R4580">
        <f t="shared" si="2217"/>
        <v>7.5418219183490763E-13</v>
      </c>
      <c r="S4580">
        <f t="shared" si="2218"/>
        <v>1.8141431922334394E-11</v>
      </c>
      <c r="T4580">
        <f t="shared" si="2219"/>
        <v>1.6907205892203531E-11</v>
      </c>
      <c r="U4580">
        <f t="shared" si="2220"/>
        <v>0</v>
      </c>
      <c r="V4580">
        <f t="shared" si="2221"/>
        <v>0</v>
      </c>
      <c r="W4580">
        <f t="shared" si="2226"/>
        <v>1.9036219228793824E-7</v>
      </c>
      <c r="X4580">
        <f t="shared" si="2227"/>
        <v>-1.51148614449841E-3</v>
      </c>
      <c r="Y4580">
        <f t="shared" si="2222"/>
        <v>2.2508187753183163E-12</v>
      </c>
      <c r="Z4580">
        <f t="shared" si="2223"/>
        <v>2.0976875818437377E-12</v>
      </c>
      <c r="AA4580">
        <f t="shared" si="2228"/>
        <v>1</v>
      </c>
      <c r="AB4580">
        <f t="shared" si="2229"/>
        <v>0</v>
      </c>
      <c r="AC4580">
        <f t="shared" si="2230"/>
        <v>0</v>
      </c>
      <c r="AD4580">
        <f t="shared" si="2231"/>
        <v>-167145.14782088285</v>
      </c>
      <c r="AE4580">
        <f t="shared" si="2232"/>
        <v>0</v>
      </c>
      <c r="AF4580">
        <f t="shared" si="2233"/>
        <v>1</v>
      </c>
      <c r="AG4580">
        <f t="shared" si="2234"/>
        <v>-2</v>
      </c>
      <c r="AH4580">
        <f t="shared" si="2235"/>
        <v>1</v>
      </c>
      <c r="AI4580">
        <f t="shared" si="2236"/>
        <v>-1.1035143956426185E-4</v>
      </c>
      <c r="AJ4580">
        <f t="shared" si="2237"/>
        <v>0</v>
      </c>
      <c r="AK4580" s="22">
        <f t="shared" si="2238"/>
        <v>-1.7741117641000882E-7</v>
      </c>
      <c r="AL4580">
        <f t="shared" si="2239"/>
        <v>1.9036219228793824E-7</v>
      </c>
      <c r="AM4580">
        <f t="shared" si="2240"/>
        <v>-1.5114861444984098E-3</v>
      </c>
      <c r="AN4580">
        <f t="shared" si="2241"/>
        <v>1.9036219228793824E-7</v>
      </c>
      <c r="AO4580">
        <f t="shared" si="2242"/>
        <v>-1.5114861444984098E-3</v>
      </c>
      <c r="AP4580">
        <f t="shared" si="2243"/>
        <v>0</v>
      </c>
      <c r="AQ4580">
        <f t="shared" si="2244"/>
        <v>0</v>
      </c>
    </row>
    <row r="4581" spans="13:43" x14ac:dyDescent="0.25">
      <c r="M4581">
        <f t="shared" si="2245"/>
        <v>4568</v>
      </c>
      <c r="N4581">
        <f t="shared" si="2224"/>
        <v>13374.459684620853</v>
      </c>
      <c r="O4581">
        <f t="shared" si="2225"/>
        <v>167180.74605776067</v>
      </c>
      <c r="P4581">
        <f t="shared" si="2215"/>
        <v>8.2375766614802451E-13</v>
      </c>
      <c r="Q4581">
        <f t="shared" si="2216"/>
        <v>1.8185688286789108E-16</v>
      </c>
      <c r="R4581">
        <f t="shared" si="2217"/>
        <v>7.6771450712770239E-13</v>
      </c>
      <c r="S4581">
        <f t="shared" si="2218"/>
        <v>-1.4749096482827565E-11</v>
      </c>
      <c r="T4581">
        <f t="shared" si="2219"/>
        <v>-1.3745663078124482E-11</v>
      </c>
      <c r="U4581">
        <f t="shared" si="2220"/>
        <v>0</v>
      </c>
      <c r="V4581">
        <f t="shared" si="2221"/>
        <v>0</v>
      </c>
      <c r="W4581">
        <f t="shared" si="2226"/>
        <v>-1.5479952486649417E-7</v>
      </c>
      <c r="X4581">
        <f t="shared" si="2227"/>
        <v>1.2293857955155314E-3</v>
      </c>
      <c r="Y4581">
        <f t="shared" si="2222"/>
        <v>-8.3025651452785846E-12</v>
      </c>
      <c r="Z4581">
        <f t="shared" si="2223"/>
        <v>-7.737712157762009E-12</v>
      </c>
      <c r="AA4581">
        <f t="shared" si="2228"/>
        <v>1</v>
      </c>
      <c r="AB4581">
        <f t="shared" si="2229"/>
        <v>0</v>
      </c>
      <c r="AC4581">
        <f t="shared" si="2230"/>
        <v>0</v>
      </c>
      <c r="AD4581">
        <f t="shared" si="2231"/>
        <v>-167181.74605776067</v>
      </c>
      <c r="AE4581">
        <f t="shared" si="2232"/>
        <v>0</v>
      </c>
      <c r="AF4581">
        <f t="shared" si="2233"/>
        <v>1</v>
      </c>
      <c r="AG4581">
        <f t="shared" si="2234"/>
        <v>-2</v>
      </c>
      <c r="AH4581">
        <f t="shared" si="2235"/>
        <v>1</v>
      </c>
      <c r="AI4581">
        <f t="shared" si="2236"/>
        <v>8.975569463397138E-5</v>
      </c>
      <c r="AJ4581">
        <f t="shared" si="2237"/>
        <v>0</v>
      </c>
      <c r="AK4581" s="22">
        <f t="shared" si="2238"/>
        <v>1.4426796352888642E-7</v>
      </c>
      <c r="AL4581">
        <f t="shared" si="2239"/>
        <v>-1.5479952486649417E-7</v>
      </c>
      <c r="AM4581">
        <f t="shared" si="2240"/>
        <v>1.2293857955155312E-3</v>
      </c>
      <c r="AN4581">
        <f t="shared" si="2241"/>
        <v>-1.5479952486649417E-7</v>
      </c>
      <c r="AO4581">
        <f t="shared" si="2242"/>
        <v>1.2293857955155312E-3</v>
      </c>
      <c r="AP4581">
        <f t="shared" si="2243"/>
        <v>0</v>
      </c>
      <c r="AQ4581">
        <f t="shared" si="2244"/>
        <v>0</v>
      </c>
    </row>
    <row r="4582" spans="13:43" x14ac:dyDescent="0.25">
      <c r="M4582">
        <f t="shared" si="2245"/>
        <v>4569</v>
      </c>
      <c r="N4582">
        <f t="shared" si="2224"/>
        <v>13377.387543571076</v>
      </c>
      <c r="O4582">
        <f t="shared" si="2225"/>
        <v>167217.34429463846</v>
      </c>
      <c r="P4582">
        <f t="shared" si="2215"/>
        <v>6.9011012094941352E-13</v>
      </c>
      <c r="Q4582">
        <f t="shared" si="2216"/>
        <v>1.5231883427780205E-16</v>
      </c>
      <c r="R4582">
        <f t="shared" si="2217"/>
        <v>6.4315947898361E-13</v>
      </c>
      <c r="S4582">
        <f t="shared" si="2218"/>
        <v>1.0690441480436978E-11</v>
      </c>
      <c r="T4582">
        <f t="shared" si="2219"/>
        <v>9.9631327869869313E-12</v>
      </c>
      <c r="U4582">
        <f t="shared" si="2220"/>
        <v>0</v>
      </c>
      <c r="V4582">
        <f t="shared" si="2221"/>
        <v>0</v>
      </c>
      <c r="W4582">
        <f t="shared" si="2226"/>
        <v>1.1222636565153532E-7</v>
      </c>
      <c r="X4582">
        <f t="shared" si="2227"/>
        <v>-8.9147371066513128E-4</v>
      </c>
      <c r="Y4582">
        <f t="shared" si="2222"/>
        <v>3.9483789074139119E-13</v>
      </c>
      <c r="Z4582">
        <f t="shared" si="2223"/>
        <v>3.6797566704696531E-13</v>
      </c>
      <c r="AA4582">
        <f t="shared" si="2228"/>
        <v>1</v>
      </c>
      <c r="AB4582">
        <f t="shared" si="2229"/>
        <v>0</v>
      </c>
      <c r="AC4582">
        <f t="shared" si="2230"/>
        <v>0</v>
      </c>
      <c r="AD4582">
        <f t="shared" si="2231"/>
        <v>-167218.34429463846</v>
      </c>
      <c r="AE4582">
        <f t="shared" si="2232"/>
        <v>0</v>
      </c>
      <c r="AF4582">
        <f t="shared" si="2233"/>
        <v>1</v>
      </c>
      <c r="AG4582">
        <f t="shared" si="2234"/>
        <v>-2</v>
      </c>
      <c r="AH4582">
        <f t="shared" si="2235"/>
        <v>1</v>
      </c>
      <c r="AI4582">
        <f t="shared" si="2236"/>
        <v>-6.5085216036702353E-5</v>
      </c>
      <c r="AJ4582">
        <f t="shared" si="2237"/>
        <v>0</v>
      </c>
      <c r="AK4582" s="22">
        <f t="shared" si="2238"/>
        <v>-1.0459120750376146E-7</v>
      </c>
      <c r="AL4582">
        <f t="shared" si="2239"/>
        <v>1.1222636565153532E-7</v>
      </c>
      <c r="AM4582">
        <f t="shared" si="2240"/>
        <v>-8.9147371066513128E-4</v>
      </c>
      <c r="AN4582">
        <f t="shared" si="2241"/>
        <v>1.1222636565153532E-7</v>
      </c>
      <c r="AO4582">
        <f t="shared" si="2242"/>
        <v>-8.9147371066513128E-4</v>
      </c>
      <c r="AP4582">
        <f t="shared" si="2243"/>
        <v>0</v>
      </c>
      <c r="AQ4582">
        <f t="shared" si="2244"/>
        <v>0</v>
      </c>
    </row>
    <row r="4583" spans="13:43" x14ac:dyDescent="0.25">
      <c r="M4583">
        <f t="shared" si="2245"/>
        <v>4570</v>
      </c>
      <c r="N4583">
        <f t="shared" si="2224"/>
        <v>13380.315402521301</v>
      </c>
      <c r="O4583">
        <f t="shared" si="2225"/>
        <v>167253.94253151625</v>
      </c>
      <c r="P4583">
        <f t="shared" si="2215"/>
        <v>4.3252512515234067E-13</v>
      </c>
      <c r="Q4583">
        <f t="shared" si="2216"/>
        <v>9.5444632280616163E-17</v>
      </c>
      <c r="R4583">
        <f t="shared" si="2217"/>
        <v>4.0309890508139861E-13</v>
      </c>
      <c r="S4583">
        <f t="shared" si="2218"/>
        <v>-6.1509233181147498E-12</v>
      </c>
      <c r="T4583">
        <f t="shared" si="2219"/>
        <v>-5.7324541641330382E-12</v>
      </c>
      <c r="U4583">
        <f t="shared" si="2220"/>
        <v>0</v>
      </c>
      <c r="V4583">
        <f t="shared" si="2221"/>
        <v>0</v>
      </c>
      <c r="W4583">
        <f t="shared" si="2226"/>
        <v>-6.4585436942020187E-8</v>
      </c>
      <c r="X4583">
        <f t="shared" si="2227"/>
        <v>5.1314877536388285E-4</v>
      </c>
      <c r="Y4583">
        <f t="shared" si="2222"/>
        <v>-3.8512178076402684E-12</v>
      </c>
      <c r="Z4583">
        <f t="shared" si="2223"/>
        <v>-3.5892057853124811E-12</v>
      </c>
      <c r="AA4583">
        <f t="shared" si="2228"/>
        <v>1</v>
      </c>
      <c r="AB4583">
        <f t="shared" si="2229"/>
        <v>0</v>
      </c>
      <c r="AC4583">
        <f t="shared" si="2230"/>
        <v>0</v>
      </c>
      <c r="AD4583">
        <f t="shared" si="2231"/>
        <v>-167254.94253151625</v>
      </c>
      <c r="AE4583">
        <f t="shared" si="2232"/>
        <v>0</v>
      </c>
      <c r="AF4583">
        <f t="shared" si="2233"/>
        <v>1</v>
      </c>
      <c r="AG4583">
        <f t="shared" si="2234"/>
        <v>-2</v>
      </c>
      <c r="AH4583">
        <f t="shared" si="2235"/>
        <v>1</v>
      </c>
      <c r="AI4583">
        <f t="shared" si="2236"/>
        <v>3.7464254578168075E-5</v>
      </c>
      <c r="AJ4583">
        <f t="shared" si="2237"/>
        <v>0</v>
      </c>
      <c r="AK4583" s="22">
        <f t="shared" si="2238"/>
        <v>6.0191460337391051E-8</v>
      </c>
      <c r="AL4583">
        <f t="shared" si="2239"/>
        <v>-6.4585436942020187E-8</v>
      </c>
      <c r="AM4583">
        <f t="shared" si="2240"/>
        <v>5.1314877536388285E-4</v>
      </c>
      <c r="AN4583">
        <f t="shared" si="2241"/>
        <v>-6.4585436942020187E-8</v>
      </c>
      <c r="AO4583">
        <f t="shared" si="2242"/>
        <v>5.1314877536388285E-4</v>
      </c>
      <c r="AP4583">
        <f t="shared" si="2243"/>
        <v>0</v>
      </c>
      <c r="AQ4583">
        <f t="shared" si="2244"/>
        <v>0</v>
      </c>
    </row>
    <row r="4584" spans="13:43" x14ac:dyDescent="0.25">
      <c r="M4584">
        <f t="shared" si="2245"/>
        <v>4571</v>
      </c>
      <c r="N4584">
        <f t="shared" si="2224"/>
        <v>13383.243261471524</v>
      </c>
      <c r="O4584">
        <f t="shared" si="2225"/>
        <v>167290.54076839404</v>
      </c>
      <c r="P4584">
        <f t="shared" si="2215"/>
        <v>9.7490609741329089E-14</v>
      </c>
      <c r="Q4584">
        <f t="shared" si="2216"/>
        <v>2.1508391551732902E-17</v>
      </c>
      <c r="R4584">
        <f t="shared" si="2217"/>
        <v>9.0857977391732607E-14</v>
      </c>
      <c r="S4584">
        <f t="shared" si="2218"/>
        <v>1.3376238698359209E-12</v>
      </c>
      <c r="T4584">
        <f t="shared" si="2219"/>
        <v>1.2466205683466179E-12</v>
      </c>
      <c r="U4584">
        <f t="shared" si="2220"/>
        <v>0</v>
      </c>
      <c r="V4584">
        <f t="shared" si="2221"/>
        <v>0</v>
      </c>
      <c r="W4584">
        <f t="shared" si="2226"/>
        <v>1.4048285005850281E-8</v>
      </c>
      <c r="X4584">
        <f t="shared" si="2227"/>
        <v>-1.1164185309261849E-4</v>
      </c>
      <c r="Y4584">
        <f t="shared" si="2222"/>
        <v>7.312112423282268E-16</v>
      </c>
      <c r="Z4584">
        <f t="shared" si="2223"/>
        <v>6.8146434513348684E-16</v>
      </c>
      <c r="AA4584">
        <f t="shared" si="2228"/>
        <v>1</v>
      </c>
      <c r="AB4584">
        <f t="shared" si="2229"/>
        <v>0</v>
      </c>
      <c r="AC4584">
        <f t="shared" si="2230"/>
        <v>0</v>
      </c>
      <c r="AD4584">
        <f t="shared" si="2231"/>
        <v>-167291.54076839404</v>
      </c>
      <c r="AE4584">
        <f t="shared" si="2232"/>
        <v>0</v>
      </c>
      <c r="AF4584">
        <f t="shared" si="2233"/>
        <v>1</v>
      </c>
      <c r="AG4584">
        <f t="shared" si="2234"/>
        <v>-2</v>
      </c>
      <c r="AH4584">
        <f t="shared" si="2235"/>
        <v>1</v>
      </c>
      <c r="AI4584">
        <f t="shared" si="2236"/>
        <v>-8.1508110304726371E-6</v>
      </c>
      <c r="AJ4584">
        <f t="shared" si="2237"/>
        <v>0</v>
      </c>
      <c r="AK4584" s="22">
        <f t="shared" si="2238"/>
        <v>-1.3092530294361946E-8</v>
      </c>
      <c r="AL4584">
        <f t="shared" si="2239"/>
        <v>1.4048285005850281E-8</v>
      </c>
      <c r="AM4584">
        <f t="shared" si="2240"/>
        <v>-1.1164185309261848E-4</v>
      </c>
      <c r="AN4584">
        <f t="shared" si="2241"/>
        <v>1.4048285005850281E-8</v>
      </c>
      <c r="AO4584">
        <f t="shared" si="2242"/>
        <v>-1.1164185309261848E-4</v>
      </c>
      <c r="AP4584">
        <f t="shared" si="2243"/>
        <v>0</v>
      </c>
      <c r="AQ4584">
        <f t="shared" si="2244"/>
        <v>0</v>
      </c>
    </row>
    <row r="4585" spans="13:43" x14ac:dyDescent="0.25">
      <c r="M4585">
        <f t="shared" si="2245"/>
        <v>4572</v>
      </c>
      <c r="N4585">
        <f t="shared" si="2224"/>
        <v>13386.171120421748</v>
      </c>
      <c r="O4585">
        <f t="shared" si="2225"/>
        <v>167327.13900527186</v>
      </c>
      <c r="P4585">
        <f t="shared" si="2215"/>
        <v>-2.5463762192494714E-13</v>
      </c>
      <c r="Q4585">
        <f t="shared" si="2216"/>
        <v>-5.6165899263934197E-17</v>
      </c>
      <c r="R4585">
        <f t="shared" si="2217"/>
        <v>-2.3731372034011852E-13</v>
      </c>
      <c r="S4585">
        <f t="shared" si="2218"/>
        <v>3.5301955700978929E-12</v>
      </c>
      <c r="T4585">
        <f t="shared" si="2219"/>
        <v>3.2900238304733397E-12</v>
      </c>
      <c r="U4585">
        <f t="shared" si="2220"/>
        <v>0</v>
      </c>
      <c r="V4585">
        <f t="shared" si="2221"/>
        <v>0</v>
      </c>
      <c r="W4585">
        <f t="shared" si="2226"/>
        <v>3.7083699587512868E-8</v>
      </c>
      <c r="X4585">
        <f t="shared" si="2227"/>
        <v>-2.9476898968749769E-4</v>
      </c>
      <c r="Y4585">
        <f t="shared" si="2222"/>
        <v>2.2382796731325132E-12</v>
      </c>
      <c r="Z4585">
        <f t="shared" si="2223"/>
        <v>2.086001559303381E-12</v>
      </c>
      <c r="AA4585">
        <f t="shared" si="2228"/>
        <v>1</v>
      </c>
      <c r="AB4585">
        <f t="shared" si="2229"/>
        <v>0</v>
      </c>
      <c r="AC4585">
        <f t="shared" si="2230"/>
        <v>0</v>
      </c>
      <c r="AD4585">
        <f t="shared" si="2231"/>
        <v>-167328.13900527186</v>
      </c>
      <c r="AE4585">
        <f t="shared" si="2232"/>
        <v>0</v>
      </c>
      <c r="AF4585">
        <f t="shared" si="2233"/>
        <v>1</v>
      </c>
      <c r="AG4585">
        <f t="shared" si="2234"/>
        <v>-2</v>
      </c>
      <c r="AH4585">
        <f t="shared" si="2235"/>
        <v>1</v>
      </c>
      <c r="AI4585">
        <f t="shared" si="2236"/>
        <v>-2.1520659182946784E-5</v>
      </c>
      <c r="AJ4585">
        <f t="shared" si="2237"/>
        <v>0</v>
      </c>
      <c r="AK4585" s="22">
        <f t="shared" si="2238"/>
        <v>-3.4560763828064407E-8</v>
      </c>
      <c r="AL4585">
        <f t="shared" si="2239"/>
        <v>3.7083699587512868E-8</v>
      </c>
      <c r="AM4585">
        <f t="shared" si="2240"/>
        <v>-2.9476898968749775E-4</v>
      </c>
      <c r="AN4585">
        <f t="shared" si="2241"/>
        <v>3.7083699587512868E-8</v>
      </c>
      <c r="AO4585">
        <f t="shared" si="2242"/>
        <v>-2.9476898968749775E-4</v>
      </c>
      <c r="AP4585">
        <f t="shared" si="2243"/>
        <v>0</v>
      </c>
      <c r="AQ4585">
        <f t="shared" si="2244"/>
        <v>0</v>
      </c>
    </row>
    <row r="4586" spans="13:43" x14ac:dyDescent="0.25">
      <c r="M4586">
        <f t="shared" si="2245"/>
        <v>4573</v>
      </c>
      <c r="N4586">
        <f t="shared" si="2224"/>
        <v>13389.098979371971</v>
      </c>
      <c r="O4586">
        <f t="shared" si="2225"/>
        <v>167363.73724214963</v>
      </c>
      <c r="P4586">
        <f t="shared" si="2215"/>
        <v>-5.6050872842539467E-13</v>
      </c>
      <c r="Q4586">
        <f t="shared" si="2216"/>
        <v>-1.2360542928717144E-16</v>
      </c>
      <c r="R4586">
        <f t="shared" si="2217"/>
        <v>-5.2237532938061016E-13</v>
      </c>
      <c r="S4586">
        <f t="shared" si="2218"/>
        <v>-8.2310818378279351E-12</v>
      </c>
      <c r="T4586">
        <f t="shared" si="2219"/>
        <v>-7.6710921135395489E-12</v>
      </c>
      <c r="U4586">
        <f t="shared" si="2220"/>
        <v>0</v>
      </c>
      <c r="V4586">
        <f t="shared" si="2221"/>
        <v>0</v>
      </c>
      <c r="W4586">
        <f t="shared" si="2226"/>
        <v>-8.6484081387865609E-8</v>
      </c>
      <c r="X4586">
        <f t="shared" si="2227"/>
        <v>6.8759056111300412E-4</v>
      </c>
      <c r="Y4586">
        <f t="shared" si="2222"/>
        <v>-1.7662001436140416E-13</v>
      </c>
      <c r="Z4586">
        <f t="shared" si="2223"/>
        <v>-1.6460392764343457E-13</v>
      </c>
      <c r="AA4586">
        <f t="shared" si="2228"/>
        <v>1</v>
      </c>
      <c r="AB4586">
        <f t="shared" si="2229"/>
        <v>0</v>
      </c>
      <c r="AC4586">
        <f t="shared" si="2230"/>
        <v>0</v>
      </c>
      <c r="AD4586">
        <f t="shared" si="2231"/>
        <v>-167364.73724214963</v>
      </c>
      <c r="AE4586">
        <f t="shared" si="2232"/>
        <v>0</v>
      </c>
      <c r="AF4586">
        <f t="shared" si="2233"/>
        <v>1</v>
      </c>
      <c r="AG4586">
        <f t="shared" si="2234"/>
        <v>-2</v>
      </c>
      <c r="AH4586">
        <f t="shared" si="2235"/>
        <v>1</v>
      </c>
      <c r="AI4586">
        <f t="shared" si="2236"/>
        <v>5.0199994780393115E-5</v>
      </c>
      <c r="AJ4586">
        <f t="shared" si="2237"/>
        <v>0</v>
      </c>
      <c r="AK4586" s="22">
        <f t="shared" si="2238"/>
        <v>8.0600262244050486E-8</v>
      </c>
      <c r="AL4586">
        <f t="shared" si="2239"/>
        <v>-8.6484081387865609E-8</v>
      </c>
      <c r="AM4586">
        <f t="shared" si="2240"/>
        <v>6.8759056111300412E-4</v>
      </c>
      <c r="AN4586">
        <f t="shared" si="2241"/>
        <v>-8.6484081387865609E-8</v>
      </c>
      <c r="AO4586">
        <f t="shared" si="2242"/>
        <v>6.8759056111300412E-4</v>
      </c>
      <c r="AP4586">
        <f t="shared" si="2243"/>
        <v>0</v>
      </c>
      <c r="AQ4586">
        <f t="shared" si="2244"/>
        <v>0</v>
      </c>
    </row>
    <row r="4587" spans="13:43" x14ac:dyDescent="0.25">
      <c r="M4587">
        <f t="shared" si="2245"/>
        <v>4574</v>
      </c>
      <c r="N4587">
        <f t="shared" si="2224"/>
        <v>13392.026838322194</v>
      </c>
      <c r="O4587">
        <f t="shared" si="2225"/>
        <v>167400.33547902742</v>
      </c>
      <c r="P4587">
        <f t="shared" si="2215"/>
        <v>-7.6517404142199414E-13</v>
      </c>
      <c r="Q4587">
        <f t="shared" si="2216"/>
        <v>-1.6870207974153325E-16</v>
      </c>
      <c r="R4587">
        <f t="shared" si="2217"/>
        <v>-7.1311653441005987E-13</v>
      </c>
      <c r="S4587">
        <f t="shared" si="2218"/>
        <v>1.2551464030688901E-11</v>
      </c>
      <c r="T4587">
        <f t="shared" si="2219"/>
        <v>1.1697543365040917E-11</v>
      </c>
      <c r="U4587">
        <f t="shared" si="2220"/>
        <v>0</v>
      </c>
      <c r="V4587">
        <f t="shared" si="2221"/>
        <v>0</v>
      </c>
      <c r="W4587">
        <f t="shared" si="2226"/>
        <v>1.3190722705032611E-7</v>
      </c>
      <c r="X4587">
        <f t="shared" si="2227"/>
        <v>-1.0489560453073674E-3</v>
      </c>
      <c r="Y4587">
        <f t="shared" si="2222"/>
        <v>7.3457412881610919E-12</v>
      </c>
      <c r="Z4587">
        <f t="shared" si="2223"/>
        <v>6.8459844251268757E-12</v>
      </c>
      <c r="AA4587">
        <f t="shared" si="2228"/>
        <v>1</v>
      </c>
      <c r="AB4587">
        <f t="shared" si="2229"/>
        <v>0</v>
      </c>
      <c r="AC4587">
        <f t="shared" si="2230"/>
        <v>0</v>
      </c>
      <c r="AD4587">
        <f t="shared" si="2231"/>
        <v>-167401.33547902742</v>
      </c>
      <c r="AE4587">
        <f t="shared" si="2232"/>
        <v>0</v>
      </c>
      <c r="AF4587">
        <f t="shared" si="2233"/>
        <v>1</v>
      </c>
      <c r="AG4587">
        <f t="shared" si="2234"/>
        <v>-2</v>
      </c>
      <c r="AH4587">
        <f t="shared" si="2235"/>
        <v>1</v>
      </c>
      <c r="AI4587">
        <f t="shared" si="2236"/>
        <v>-7.6582765424469188E-5</v>
      </c>
      <c r="AJ4587">
        <f t="shared" si="2237"/>
        <v>0</v>
      </c>
      <c r="AK4587" s="22">
        <f t="shared" si="2238"/>
        <v>-1.2293311001894403E-7</v>
      </c>
      <c r="AL4587">
        <f t="shared" si="2239"/>
        <v>1.3190722705032611E-7</v>
      </c>
      <c r="AM4587">
        <f t="shared" si="2240"/>
        <v>-1.0489560453073672E-3</v>
      </c>
      <c r="AN4587">
        <f t="shared" si="2241"/>
        <v>1.3190722705032611E-7</v>
      </c>
      <c r="AO4587">
        <f t="shared" si="2242"/>
        <v>-1.0489560453073672E-3</v>
      </c>
      <c r="AP4587">
        <f t="shared" si="2243"/>
        <v>0</v>
      </c>
      <c r="AQ4587">
        <f t="shared" si="2244"/>
        <v>0</v>
      </c>
    </row>
    <row r="4588" spans="13:43" x14ac:dyDescent="0.25">
      <c r="M4588">
        <f t="shared" si="2245"/>
        <v>4575</v>
      </c>
      <c r="N4588">
        <f t="shared" si="2224"/>
        <v>13394.954697272418</v>
      </c>
      <c r="O4588">
        <f t="shared" si="2225"/>
        <v>167436.93371590524</v>
      </c>
      <c r="P4588">
        <f t="shared" si="2215"/>
        <v>-8.3195824959444393E-13</v>
      </c>
      <c r="Q4588">
        <f t="shared" si="2216"/>
        <v>-1.8338626390612952E-16</v>
      </c>
      <c r="R4588">
        <f t="shared" si="2217"/>
        <v>-7.7535717576369432E-13</v>
      </c>
      <c r="S4588">
        <f t="shared" si="2218"/>
        <v>-1.6295355959378067E-11</v>
      </c>
      <c r="T4588">
        <f t="shared" si="2219"/>
        <v>-1.5186725032039204E-11</v>
      </c>
      <c r="U4588">
        <f t="shared" si="2220"/>
        <v>0</v>
      </c>
      <c r="V4588">
        <f t="shared" si="2221"/>
        <v>0</v>
      </c>
      <c r="W4588">
        <f t="shared" si="2226"/>
        <v>-1.7129038424487938E-7</v>
      </c>
      <c r="X4588">
        <f t="shared" si="2227"/>
        <v>1.3624376368880828E-3</v>
      </c>
      <c r="Y4588">
        <f t="shared" si="2222"/>
        <v>-1.5627839337904336E-12</v>
      </c>
      <c r="Z4588">
        <f t="shared" si="2223"/>
        <v>-1.4564621936537218E-12</v>
      </c>
      <c r="AA4588">
        <f t="shared" si="2228"/>
        <v>1</v>
      </c>
      <c r="AB4588">
        <f t="shared" si="2229"/>
        <v>0</v>
      </c>
      <c r="AC4588">
        <f t="shared" si="2230"/>
        <v>0</v>
      </c>
      <c r="AD4588">
        <f t="shared" si="2231"/>
        <v>-167437.93371590524</v>
      </c>
      <c r="AE4588">
        <f t="shared" si="2232"/>
        <v>0</v>
      </c>
      <c r="AF4588">
        <f t="shared" si="2233"/>
        <v>1</v>
      </c>
      <c r="AG4588">
        <f t="shared" si="2234"/>
        <v>-2</v>
      </c>
      <c r="AH4588">
        <f t="shared" si="2235"/>
        <v>1</v>
      </c>
      <c r="AI4588">
        <f t="shared" si="2236"/>
        <v>9.9469600985886795E-5</v>
      </c>
      <c r="AJ4588">
        <f t="shared" si="2237"/>
        <v>0</v>
      </c>
      <c r="AK4588" s="22">
        <f t="shared" si="2238"/>
        <v>1.5963689118814586E-7</v>
      </c>
      <c r="AL4588">
        <f t="shared" si="2239"/>
        <v>-1.7129038424487938E-7</v>
      </c>
      <c r="AM4588">
        <f t="shared" si="2240"/>
        <v>1.3624376368880831E-3</v>
      </c>
      <c r="AN4588">
        <f t="shared" si="2241"/>
        <v>-1.7129038424487938E-7</v>
      </c>
      <c r="AO4588">
        <f t="shared" si="2242"/>
        <v>1.3624376368880831E-3</v>
      </c>
      <c r="AP4588">
        <f t="shared" si="2243"/>
        <v>0</v>
      </c>
      <c r="AQ4588">
        <f t="shared" si="2244"/>
        <v>0</v>
      </c>
    </row>
    <row r="4589" spans="13:43" x14ac:dyDescent="0.25">
      <c r="M4589">
        <f t="shared" si="2245"/>
        <v>4576</v>
      </c>
      <c r="N4589">
        <f t="shared" si="2224"/>
        <v>13397.882556222641</v>
      </c>
      <c r="O4589">
        <f t="shared" si="2225"/>
        <v>167473.531952783</v>
      </c>
      <c r="P4589">
        <f t="shared" si="2215"/>
        <v>-7.490312861902504E-13</v>
      </c>
      <c r="Q4589">
        <f t="shared" si="2216"/>
        <v>-1.6507082087335869E-16</v>
      </c>
      <c r="R4589">
        <f t="shared" si="2217"/>
        <v>-6.9807202813630046E-13</v>
      </c>
      <c r="S4589">
        <f t="shared" si="2218"/>
        <v>1.9293246165343318E-11</v>
      </c>
      <c r="T4589">
        <f t="shared" si="2219"/>
        <v>1.7980658122407567E-11</v>
      </c>
      <c r="U4589">
        <f t="shared" si="2220"/>
        <v>0</v>
      </c>
      <c r="V4589">
        <f t="shared" si="2221"/>
        <v>0</v>
      </c>
      <c r="W4589">
        <f t="shared" si="2226"/>
        <v>2.0284735244357426E-7</v>
      </c>
      <c r="X4589">
        <f t="shared" si="2227"/>
        <v>-1.6137933479009393E-3</v>
      </c>
      <c r="Y4589">
        <f t="shared" si="2222"/>
        <v>9.4254143694098262E-12</v>
      </c>
      <c r="Z4589">
        <f t="shared" si="2223"/>
        <v>8.7841699621713755E-12</v>
      </c>
      <c r="AA4589">
        <f t="shared" si="2228"/>
        <v>1</v>
      </c>
      <c r="AB4589">
        <f t="shared" si="2229"/>
        <v>0</v>
      </c>
      <c r="AC4589">
        <f t="shared" si="2230"/>
        <v>0</v>
      </c>
      <c r="AD4589">
        <f t="shared" si="2231"/>
        <v>-167474.531952783</v>
      </c>
      <c r="AE4589">
        <f t="shared" si="2232"/>
        <v>0</v>
      </c>
      <c r="AF4589">
        <f t="shared" si="2233"/>
        <v>1</v>
      </c>
      <c r="AG4589">
        <f t="shared" si="2234"/>
        <v>-2</v>
      </c>
      <c r="AH4589">
        <f t="shared" si="2235"/>
        <v>1</v>
      </c>
      <c r="AI4589">
        <f t="shared" si="2236"/>
        <v>-1.1782071482242411E-4</v>
      </c>
      <c r="AJ4589">
        <f t="shared" si="2237"/>
        <v>0</v>
      </c>
      <c r="AK4589" s="22">
        <f t="shared" si="2238"/>
        <v>-1.890469267880481E-7</v>
      </c>
      <c r="AL4589">
        <f t="shared" si="2239"/>
        <v>2.0284735244357426E-7</v>
      </c>
      <c r="AM4589">
        <f t="shared" si="2240"/>
        <v>-1.6137933479009395E-3</v>
      </c>
      <c r="AN4589">
        <f t="shared" si="2241"/>
        <v>2.0284735244357426E-7</v>
      </c>
      <c r="AO4589">
        <f t="shared" si="2242"/>
        <v>-1.6137933479009395E-3</v>
      </c>
      <c r="AP4589">
        <f t="shared" si="2243"/>
        <v>0</v>
      </c>
      <c r="AQ4589">
        <f t="shared" si="2244"/>
        <v>0</v>
      </c>
    </row>
    <row r="4590" spans="13:43" x14ac:dyDescent="0.25">
      <c r="M4590">
        <f t="shared" si="2245"/>
        <v>4577</v>
      </c>
      <c r="N4590">
        <f t="shared" si="2224"/>
        <v>13400.810415172866</v>
      </c>
      <c r="O4590">
        <f t="shared" si="2225"/>
        <v>167510.13018966082</v>
      </c>
      <c r="P4590">
        <f t="shared" si="2215"/>
        <v>-5.3150333297069381E-13</v>
      </c>
      <c r="Q4590">
        <f t="shared" si="2216"/>
        <v>-1.1710662060063774E-16</v>
      </c>
      <c r="R4590">
        <f t="shared" si="2217"/>
        <v>-4.953432739708237E-13</v>
      </c>
      <c r="S4590">
        <f t="shared" si="2218"/>
        <v>-2.1409772272580644E-11</v>
      </c>
      <c r="T4590">
        <f t="shared" si="2219"/>
        <v>-1.9953189443225204E-11</v>
      </c>
      <c r="U4590">
        <f t="shared" si="2220"/>
        <v>0</v>
      </c>
      <c r="V4590">
        <f t="shared" si="2221"/>
        <v>0</v>
      </c>
      <c r="W4590">
        <f t="shared" si="2226"/>
        <v>-2.2514949206356052E-7</v>
      </c>
      <c r="X4590">
        <f t="shared" si="2227"/>
        <v>1.7916140376892375E-3</v>
      </c>
      <c r="Y4590">
        <f t="shared" si="2222"/>
        <v>-4.5064783617967929E-12</v>
      </c>
      <c r="Z4590">
        <f t="shared" si="2223"/>
        <v>-4.199886637275697E-12</v>
      </c>
      <c r="AA4590">
        <f t="shared" si="2228"/>
        <v>1</v>
      </c>
      <c r="AB4590">
        <f t="shared" si="2229"/>
        <v>0</v>
      </c>
      <c r="AC4590">
        <f t="shared" si="2230"/>
        <v>0</v>
      </c>
      <c r="AD4590">
        <f t="shared" si="2231"/>
        <v>-167511.13018966082</v>
      </c>
      <c r="AE4590">
        <f t="shared" si="2232"/>
        <v>0</v>
      </c>
      <c r="AF4590">
        <f t="shared" si="2233"/>
        <v>1</v>
      </c>
      <c r="AG4590">
        <f t="shared" si="2234"/>
        <v>-2</v>
      </c>
      <c r="AH4590">
        <f t="shared" si="2235"/>
        <v>1</v>
      </c>
      <c r="AI4590">
        <f t="shared" si="2236"/>
        <v>1.3080314247071846E-4</v>
      </c>
      <c r="AJ4590">
        <f t="shared" si="2237"/>
        <v>0</v>
      </c>
      <c r="AK4590" s="22">
        <f t="shared" si="2238"/>
        <v>2.0983177265942398E-7</v>
      </c>
      <c r="AL4590">
        <f t="shared" si="2239"/>
        <v>-2.2514949206356052E-7</v>
      </c>
      <c r="AM4590">
        <f t="shared" si="2240"/>
        <v>1.7916140376892375E-3</v>
      </c>
      <c r="AN4590">
        <f t="shared" si="2241"/>
        <v>-2.2514949206356052E-7</v>
      </c>
      <c r="AO4590">
        <f t="shared" si="2242"/>
        <v>1.7916140376892375E-3</v>
      </c>
      <c r="AP4590">
        <f t="shared" si="2243"/>
        <v>0</v>
      </c>
      <c r="AQ4590">
        <f t="shared" si="2244"/>
        <v>0</v>
      </c>
    </row>
    <row r="4591" spans="13:43" x14ac:dyDescent="0.25">
      <c r="M4591">
        <f t="shared" si="2245"/>
        <v>4578</v>
      </c>
      <c r="N4591">
        <f t="shared" si="2224"/>
        <v>13403.738274123087</v>
      </c>
      <c r="O4591">
        <f t="shared" si="2225"/>
        <v>167546.72842653858</v>
      </c>
      <c r="P4591">
        <f t="shared" si="2215"/>
        <v>-2.1867203527407556E-13</v>
      </c>
      <c r="Q4591">
        <f t="shared" si="2216"/>
        <v>-4.8169687349099361E-17</v>
      </c>
      <c r="R4591">
        <f t="shared" si="2217"/>
        <v>-2.0379500025542921E-13</v>
      </c>
      <c r="S4591">
        <f t="shared" si="2218"/>
        <v>2.2549832257597399E-11</v>
      </c>
      <c r="T4591">
        <f t="shared" si="2219"/>
        <v>2.1015687099345203E-11</v>
      </c>
      <c r="U4591">
        <f t="shared" si="2220"/>
        <v>0</v>
      </c>
      <c r="V4591">
        <f t="shared" si="2221"/>
        <v>0</v>
      </c>
      <c r="W4591">
        <f t="shared" si="2226"/>
        <v>2.3719039811873704E-7</v>
      </c>
      <c r="X4591">
        <f t="shared" si="2227"/>
        <v>-1.8878412707732199E-3</v>
      </c>
      <c r="Y4591">
        <f t="shared" si="2222"/>
        <v>8.1471984293270445E-12</v>
      </c>
      <c r="Z4591">
        <f t="shared" si="2223"/>
        <v>7.5929155911715718E-12</v>
      </c>
      <c r="AA4591">
        <f t="shared" si="2228"/>
        <v>1</v>
      </c>
      <c r="AB4591">
        <f t="shared" si="2229"/>
        <v>0</v>
      </c>
      <c r="AC4591">
        <f t="shared" si="2230"/>
        <v>0</v>
      </c>
      <c r="AD4591">
        <f t="shared" si="2231"/>
        <v>-167547.72842653858</v>
      </c>
      <c r="AE4591">
        <f t="shared" si="2232"/>
        <v>0</v>
      </c>
      <c r="AF4591">
        <f t="shared" si="2233"/>
        <v>1</v>
      </c>
      <c r="AG4591">
        <f t="shared" si="2234"/>
        <v>-2</v>
      </c>
      <c r="AH4591">
        <f t="shared" si="2235"/>
        <v>1</v>
      </c>
      <c r="AI4591">
        <f t="shared" si="2236"/>
        <v>-1.3782854967144288E-4</v>
      </c>
      <c r="AJ4591">
        <f t="shared" si="2237"/>
        <v>0</v>
      </c>
      <c r="AK4591" s="22">
        <f t="shared" si="2238"/>
        <v>-2.2105349312091202E-7</v>
      </c>
      <c r="AL4591">
        <f t="shared" si="2239"/>
        <v>2.3719039811873704E-7</v>
      </c>
      <c r="AM4591">
        <f t="shared" si="2240"/>
        <v>-1.8878412707732202E-3</v>
      </c>
      <c r="AN4591">
        <f t="shared" si="2241"/>
        <v>2.3719039811873704E-7</v>
      </c>
      <c r="AO4591">
        <f t="shared" si="2242"/>
        <v>-1.8878412707732202E-3</v>
      </c>
      <c r="AP4591">
        <f t="shared" si="2243"/>
        <v>0</v>
      </c>
      <c r="AQ4591">
        <f t="shared" si="2244"/>
        <v>0</v>
      </c>
    </row>
    <row r="4592" spans="13:43" x14ac:dyDescent="0.25">
      <c r="M4592">
        <f t="shared" si="2245"/>
        <v>4579</v>
      </c>
      <c r="N4592">
        <f t="shared" si="2224"/>
        <v>13406.666133073311</v>
      </c>
      <c r="O4592">
        <f t="shared" si="2225"/>
        <v>167583.3266634164</v>
      </c>
      <c r="P4592">
        <f t="shared" si="2215"/>
        <v>1.330766476370117E-13</v>
      </c>
      <c r="Q4592">
        <f t="shared" si="2216"/>
        <v>2.9308094088249991E-17</v>
      </c>
      <c r="R4592">
        <f t="shared" si="2217"/>
        <v>1.2402297077074716E-13</v>
      </c>
      <c r="S4592">
        <f t="shared" si="2218"/>
        <v>-2.266285675973892E-11</v>
      </c>
      <c r="T4592">
        <f t="shared" si="2219"/>
        <v>-2.1121022143279517E-11</v>
      </c>
      <c r="U4592">
        <f t="shared" si="2220"/>
        <v>0</v>
      </c>
      <c r="V4592">
        <f t="shared" si="2221"/>
        <v>0</v>
      </c>
      <c r="W4592">
        <f t="shared" si="2226"/>
        <v>-2.3843131078909149E-7</v>
      </c>
      <c r="X4592">
        <f t="shared" si="2227"/>
        <v>1.8981324975975219E-3</v>
      </c>
      <c r="Y4592">
        <f t="shared" si="2222"/>
        <v>-7.8093252870038406E-12</v>
      </c>
      <c r="Z4592">
        <f t="shared" si="2223"/>
        <v>-7.2780291584379201E-12</v>
      </c>
      <c r="AA4592">
        <f t="shared" si="2228"/>
        <v>1</v>
      </c>
      <c r="AB4592">
        <f t="shared" si="2229"/>
        <v>0</v>
      </c>
      <c r="AC4592">
        <f t="shared" si="2230"/>
        <v>0</v>
      </c>
      <c r="AD4592">
        <f t="shared" si="2231"/>
        <v>-167584.3266634164</v>
      </c>
      <c r="AE4592">
        <f t="shared" si="2232"/>
        <v>0</v>
      </c>
      <c r="AF4592">
        <f t="shared" si="2233"/>
        <v>1</v>
      </c>
      <c r="AG4592">
        <f t="shared" si="2234"/>
        <v>-2</v>
      </c>
      <c r="AH4592">
        <f t="shared" si="2235"/>
        <v>1</v>
      </c>
      <c r="AI4592">
        <f t="shared" si="2236"/>
        <v>1.3857989365331208E-4</v>
      </c>
      <c r="AJ4592">
        <f t="shared" si="2237"/>
        <v>0</v>
      </c>
      <c r="AK4592" s="22">
        <f t="shared" si="2238"/>
        <v>2.2220998209607923E-7</v>
      </c>
      <c r="AL4592">
        <f t="shared" si="2239"/>
        <v>-2.3843131078909149E-7</v>
      </c>
      <c r="AM4592">
        <f t="shared" si="2240"/>
        <v>1.8981324975975216E-3</v>
      </c>
      <c r="AN4592">
        <f t="shared" si="2241"/>
        <v>-2.3843131078909149E-7</v>
      </c>
      <c r="AO4592">
        <f t="shared" si="2242"/>
        <v>1.8981324975975216E-3</v>
      </c>
      <c r="AP4592">
        <f t="shared" si="2243"/>
        <v>0</v>
      </c>
      <c r="AQ4592">
        <f t="shared" si="2244"/>
        <v>0</v>
      </c>
    </row>
    <row r="4593" spans="13:43" x14ac:dyDescent="0.25">
      <c r="M4593">
        <f t="shared" si="2245"/>
        <v>4580</v>
      </c>
      <c r="N4593">
        <f t="shared" si="2224"/>
        <v>13409.593992023534</v>
      </c>
      <c r="O4593">
        <f t="shared" si="2225"/>
        <v>167619.92490029417</v>
      </c>
      <c r="P4593">
        <f t="shared" si="2215"/>
        <v>4.604315244047186E-13</v>
      </c>
      <c r="Q4593">
        <f t="shared" si="2216"/>
        <v>1.0138085313178735E-16</v>
      </c>
      <c r="R4593">
        <f t="shared" si="2217"/>
        <v>4.291067329028132E-13</v>
      </c>
      <c r="S4593">
        <f t="shared" si="2218"/>
        <v>2.17450505477824E-11</v>
      </c>
      <c r="T4593">
        <f t="shared" si="2219"/>
        <v>2.0265657546861512E-11</v>
      </c>
      <c r="U4593">
        <f t="shared" si="2220"/>
        <v>0</v>
      </c>
      <c r="V4593">
        <f t="shared" si="2221"/>
        <v>0</v>
      </c>
      <c r="W4593">
        <f t="shared" si="2226"/>
        <v>2.2882521412019011E-7</v>
      </c>
      <c r="X4593">
        <f t="shared" si="2227"/>
        <v>-1.8220570098921123E-3</v>
      </c>
      <c r="Y4593">
        <f t="shared" si="2222"/>
        <v>4.9238846181313677E-12</v>
      </c>
      <c r="Z4593">
        <f t="shared" si="2223"/>
        <v>4.588895263868965E-12</v>
      </c>
      <c r="AA4593">
        <f t="shared" si="2228"/>
        <v>1</v>
      </c>
      <c r="AB4593">
        <f t="shared" si="2229"/>
        <v>0</v>
      </c>
      <c r="AC4593">
        <f t="shared" si="2230"/>
        <v>0</v>
      </c>
      <c r="AD4593">
        <f t="shared" si="2231"/>
        <v>-167620.92490029417</v>
      </c>
      <c r="AE4593">
        <f t="shared" si="2232"/>
        <v>0</v>
      </c>
      <c r="AF4593">
        <f t="shared" si="2233"/>
        <v>1</v>
      </c>
      <c r="AG4593">
        <f t="shared" si="2234"/>
        <v>-2</v>
      </c>
      <c r="AH4593">
        <f t="shared" si="2235"/>
        <v>1</v>
      </c>
      <c r="AI4593">
        <f t="shared" si="2236"/>
        <v>-1.3302572951395155E-4</v>
      </c>
      <c r="AJ4593">
        <f t="shared" si="2237"/>
        <v>0</v>
      </c>
      <c r="AK4593" s="22">
        <f t="shared" si="2238"/>
        <v>-2.1325742229281602E-7</v>
      </c>
      <c r="AL4593">
        <f t="shared" si="2239"/>
        <v>2.2882521412019011E-7</v>
      </c>
      <c r="AM4593">
        <f t="shared" si="2240"/>
        <v>-1.8220570098921121E-3</v>
      </c>
      <c r="AN4593">
        <f t="shared" si="2241"/>
        <v>2.2882521412019011E-7</v>
      </c>
      <c r="AO4593">
        <f t="shared" si="2242"/>
        <v>-1.8220570098921121E-3</v>
      </c>
      <c r="AP4593">
        <f t="shared" si="2243"/>
        <v>0</v>
      </c>
      <c r="AQ4593">
        <f t="shared" si="2244"/>
        <v>0</v>
      </c>
    </row>
    <row r="4594" spans="13:43" x14ac:dyDescent="0.25">
      <c r="M4594">
        <f t="shared" si="2245"/>
        <v>4581</v>
      </c>
      <c r="N4594">
        <f t="shared" si="2224"/>
        <v>13412.521850973759</v>
      </c>
      <c r="O4594">
        <f t="shared" si="2225"/>
        <v>167656.52313717199</v>
      </c>
      <c r="P4594">
        <f t="shared" si="2215"/>
        <v>7.0455140443881844E-13</v>
      </c>
      <c r="Q4594">
        <f t="shared" si="2216"/>
        <v>1.550989157744153E-16</v>
      </c>
      <c r="R4594">
        <f t="shared" si="2217"/>
        <v>6.5661827067923439E-13</v>
      </c>
      <c r="S4594">
        <f t="shared" si="2218"/>
        <v>-1.9839503866040508E-11</v>
      </c>
      <c r="T4594">
        <f t="shared" si="2219"/>
        <v>-1.8489751972078759E-11</v>
      </c>
      <c r="U4594">
        <f t="shared" si="2220"/>
        <v>0</v>
      </c>
      <c r="V4594">
        <f t="shared" si="2221"/>
        <v>0</v>
      </c>
      <c r="W4594">
        <f t="shared" si="2226"/>
        <v>-2.0881854526717066E-7</v>
      </c>
      <c r="X4594">
        <f t="shared" si="2227"/>
        <v>1.6631138289308206E-3</v>
      </c>
      <c r="Y4594">
        <f t="shared" si="2222"/>
        <v>-9.4053256174423336E-12</v>
      </c>
      <c r="Z4594">
        <f t="shared" si="2223"/>
        <v>-8.7654479193312141E-12</v>
      </c>
      <c r="AA4594">
        <f t="shared" si="2228"/>
        <v>1</v>
      </c>
      <c r="AB4594">
        <f t="shared" si="2229"/>
        <v>0</v>
      </c>
      <c r="AC4594">
        <f t="shared" si="2230"/>
        <v>0</v>
      </c>
      <c r="AD4594">
        <f t="shared" si="2231"/>
        <v>-167657.52313717199</v>
      </c>
      <c r="AE4594">
        <f t="shared" si="2232"/>
        <v>0</v>
      </c>
      <c r="AF4594">
        <f t="shared" si="2233"/>
        <v>1</v>
      </c>
      <c r="AG4594">
        <f t="shared" si="2234"/>
        <v>-2</v>
      </c>
      <c r="AH4594">
        <f t="shared" si="2235"/>
        <v>1</v>
      </c>
      <c r="AI4594">
        <f t="shared" si="2236"/>
        <v>1.2142151617905569E-4</v>
      </c>
      <c r="AJ4594">
        <f t="shared" si="2237"/>
        <v>0</v>
      </c>
      <c r="AK4594" s="22">
        <f t="shared" si="2238"/>
        <v>1.9461187816139054E-7</v>
      </c>
      <c r="AL4594">
        <f t="shared" si="2239"/>
        <v>-2.0881854526717066E-7</v>
      </c>
      <c r="AM4594">
        <f t="shared" si="2240"/>
        <v>1.6631138289308208E-3</v>
      </c>
      <c r="AN4594">
        <f t="shared" si="2241"/>
        <v>-2.0881854526717066E-7</v>
      </c>
      <c r="AO4594">
        <f t="shared" si="2242"/>
        <v>1.6631138289308208E-3</v>
      </c>
      <c r="AP4594">
        <f t="shared" si="2243"/>
        <v>0</v>
      </c>
      <c r="AQ4594">
        <f t="shared" si="2244"/>
        <v>0</v>
      </c>
    </row>
    <row r="4595" spans="13:43" x14ac:dyDescent="0.25">
      <c r="M4595">
        <f t="shared" si="2245"/>
        <v>4582</v>
      </c>
      <c r="N4595">
        <f t="shared" si="2224"/>
        <v>13415.449709923982</v>
      </c>
      <c r="O4595">
        <f t="shared" si="2225"/>
        <v>167693.12137404978</v>
      </c>
      <c r="P4595">
        <f t="shared" si="2215"/>
        <v>8.2164150564435575E-13</v>
      </c>
      <c r="Q4595">
        <f t="shared" si="2216"/>
        <v>1.8083548429962961E-16</v>
      </c>
      <c r="R4595">
        <f t="shared" si="2217"/>
        <v>7.6574231653714429E-13</v>
      </c>
      <c r="S4595">
        <f t="shared" si="2218"/>
        <v>1.7034171385931515E-11</v>
      </c>
      <c r="T4595">
        <f t="shared" si="2219"/>
        <v>1.5875276221744188E-11</v>
      </c>
      <c r="U4595">
        <f t="shared" si="2220"/>
        <v>0</v>
      </c>
      <c r="V4595">
        <f t="shared" si="2221"/>
        <v>0</v>
      </c>
      <c r="W4595">
        <f t="shared" si="2226"/>
        <v>1.7933045608739688E-7</v>
      </c>
      <c r="X4595">
        <f t="shared" si="2227"/>
        <v>-1.4285707905798003E-3</v>
      </c>
      <c r="Y4595">
        <f t="shared" si="2222"/>
        <v>1.8434856267357349E-12</v>
      </c>
      <c r="Z4595">
        <f t="shared" si="2223"/>
        <v>1.7180667537145825E-12</v>
      </c>
      <c r="AA4595">
        <f t="shared" si="2228"/>
        <v>1</v>
      </c>
      <c r="AB4595">
        <f t="shared" si="2229"/>
        <v>0</v>
      </c>
      <c r="AC4595">
        <f t="shared" si="2230"/>
        <v>0</v>
      </c>
      <c r="AD4595">
        <f t="shared" si="2231"/>
        <v>-167694.12137404978</v>
      </c>
      <c r="AE4595">
        <f t="shared" si="2232"/>
        <v>0</v>
      </c>
      <c r="AF4595">
        <f t="shared" si="2233"/>
        <v>1</v>
      </c>
      <c r="AG4595">
        <f t="shared" si="2234"/>
        <v>-2</v>
      </c>
      <c r="AH4595">
        <f t="shared" si="2235"/>
        <v>1</v>
      </c>
      <c r="AI4595">
        <f t="shared" si="2236"/>
        <v>-1.0429786820001822E-4</v>
      </c>
      <c r="AJ4595">
        <f t="shared" si="2237"/>
        <v>0</v>
      </c>
      <c r="AK4595" s="22">
        <f t="shared" si="2238"/>
        <v>-1.6712996839459276E-7</v>
      </c>
      <c r="AL4595">
        <f t="shared" si="2239"/>
        <v>1.7933045608739688E-7</v>
      </c>
      <c r="AM4595">
        <f t="shared" si="2240"/>
        <v>-1.4285707905798003E-3</v>
      </c>
      <c r="AN4595">
        <f t="shared" si="2241"/>
        <v>1.7933045608739688E-7</v>
      </c>
      <c r="AO4595">
        <f t="shared" si="2242"/>
        <v>-1.4285707905798003E-3</v>
      </c>
      <c r="AP4595">
        <f t="shared" si="2243"/>
        <v>0</v>
      </c>
      <c r="AQ4595">
        <f t="shared" si="2244"/>
        <v>0</v>
      </c>
    </row>
    <row r="4596" spans="13:43" x14ac:dyDescent="0.25">
      <c r="M4596">
        <f t="shared" si="2245"/>
        <v>4583</v>
      </c>
      <c r="N4596">
        <f t="shared" si="2224"/>
        <v>13418.377568874206</v>
      </c>
      <c r="O4596">
        <f t="shared" si="2225"/>
        <v>167729.71961092757</v>
      </c>
      <c r="P4596">
        <f t="shared" si="2215"/>
        <v>7.9081000678450473E-13</v>
      </c>
      <c r="Q4596">
        <f t="shared" si="2216"/>
        <v>1.7401178725008227E-16</v>
      </c>
      <c r="R4596">
        <f t="shared" si="2217"/>
        <v>7.3700839402097373E-13</v>
      </c>
      <c r="S4596">
        <f t="shared" si="2218"/>
        <v>-1.3457813467334622E-11</v>
      </c>
      <c r="T4596">
        <f t="shared" si="2219"/>
        <v>-1.2542230631253143E-11</v>
      </c>
      <c r="U4596">
        <f t="shared" si="2220"/>
        <v>0</v>
      </c>
      <c r="V4596">
        <f t="shared" si="2221"/>
        <v>0</v>
      </c>
      <c r="W4596">
        <f t="shared" si="2226"/>
        <v>-1.4171059002495188E-7</v>
      </c>
      <c r="X4596">
        <f t="shared" si="2227"/>
        <v>1.1291322265265863E-3</v>
      </c>
      <c r="Y4596">
        <f t="shared" si="2222"/>
        <v>-7.7467969676947681E-12</v>
      </c>
      <c r="Z4596">
        <f t="shared" si="2223"/>
        <v>-7.2197548627165119E-12</v>
      </c>
      <c r="AA4596">
        <f t="shared" si="2228"/>
        <v>1</v>
      </c>
      <c r="AB4596">
        <f t="shared" si="2229"/>
        <v>0</v>
      </c>
      <c r="AC4596">
        <f t="shared" si="2230"/>
        <v>0</v>
      </c>
      <c r="AD4596">
        <f t="shared" si="2231"/>
        <v>-167730.71961092757</v>
      </c>
      <c r="AE4596">
        <f t="shared" si="2232"/>
        <v>0</v>
      </c>
      <c r="AF4596">
        <f t="shared" si="2233"/>
        <v>1</v>
      </c>
      <c r="AG4596">
        <f t="shared" si="2234"/>
        <v>-2</v>
      </c>
      <c r="AH4596">
        <f t="shared" si="2235"/>
        <v>1</v>
      </c>
      <c r="AI4596">
        <f t="shared" si="2236"/>
        <v>8.2436293611065048E-5</v>
      </c>
      <c r="AJ4596">
        <f t="shared" si="2237"/>
        <v>0</v>
      </c>
      <c r="AK4596" s="22">
        <f t="shared" si="2238"/>
        <v>1.3206951540070159E-7</v>
      </c>
      <c r="AL4596">
        <f t="shared" si="2239"/>
        <v>-1.4171059002495188E-7</v>
      </c>
      <c r="AM4596">
        <f t="shared" si="2240"/>
        <v>1.1291322265265863E-3</v>
      </c>
      <c r="AN4596">
        <f t="shared" si="2241"/>
        <v>-1.4171059002495188E-7</v>
      </c>
      <c r="AO4596">
        <f t="shared" si="2242"/>
        <v>1.1291322265265863E-3</v>
      </c>
      <c r="AP4596">
        <f t="shared" si="2243"/>
        <v>0</v>
      </c>
      <c r="AQ4596">
        <f t="shared" si="2244"/>
        <v>0</v>
      </c>
    </row>
    <row r="4597" spans="13:43" x14ac:dyDescent="0.25">
      <c r="M4597">
        <f t="shared" si="2245"/>
        <v>4584</v>
      </c>
      <c r="N4597">
        <f t="shared" si="2224"/>
        <v>13421.305427824429</v>
      </c>
      <c r="O4597">
        <f t="shared" si="2225"/>
        <v>167766.31784780536</v>
      </c>
      <c r="P4597">
        <f t="shared" si="2215"/>
        <v>6.1779535183302244E-13</v>
      </c>
      <c r="Q4597">
        <f t="shared" si="2216"/>
        <v>1.3591155962803694E-16</v>
      </c>
      <c r="R4597">
        <f t="shared" si="2217"/>
        <v>5.757645403849231E-13</v>
      </c>
      <c r="S4597">
        <f t="shared" si="2218"/>
        <v>9.2740869779894069E-12</v>
      </c>
      <c r="T4597">
        <f t="shared" si="2219"/>
        <v>8.6431379105213487E-12</v>
      </c>
      <c r="U4597">
        <f t="shared" si="2220"/>
        <v>0</v>
      </c>
      <c r="V4597">
        <f t="shared" si="2221"/>
        <v>0</v>
      </c>
      <c r="W4597">
        <f t="shared" si="2226"/>
        <v>9.7677313669717312E-8</v>
      </c>
      <c r="X4597">
        <f t="shared" si="2227"/>
        <v>-7.7845043632106075E-4</v>
      </c>
      <c r="Y4597">
        <f t="shared" si="2222"/>
        <v>2.5901575905956915E-13</v>
      </c>
      <c r="Z4597">
        <f t="shared" si="2223"/>
        <v>2.4139399725961862E-13</v>
      </c>
      <c r="AA4597">
        <f t="shared" si="2228"/>
        <v>1</v>
      </c>
      <c r="AB4597">
        <f t="shared" si="2229"/>
        <v>0</v>
      </c>
      <c r="AC4597">
        <f t="shared" si="2230"/>
        <v>0</v>
      </c>
      <c r="AD4597">
        <f t="shared" si="2231"/>
        <v>-167767.31784780536</v>
      </c>
      <c r="AE4597">
        <f t="shared" si="2232"/>
        <v>0</v>
      </c>
      <c r="AF4597">
        <f t="shared" si="2233"/>
        <v>1</v>
      </c>
      <c r="AG4597">
        <f t="shared" si="2234"/>
        <v>-2</v>
      </c>
      <c r="AH4597">
        <f t="shared" si="2235"/>
        <v>1</v>
      </c>
      <c r="AI4597">
        <f t="shared" si="2236"/>
        <v>-5.6833527185918227E-5</v>
      </c>
      <c r="AJ4597">
        <f t="shared" si="2237"/>
        <v>0</v>
      </c>
      <c r="AK4597" s="22">
        <f t="shared" si="2238"/>
        <v>-9.1031979188926312E-8</v>
      </c>
      <c r="AL4597">
        <f t="shared" si="2239"/>
        <v>9.7677313669717312E-8</v>
      </c>
      <c r="AM4597">
        <f t="shared" si="2240"/>
        <v>-7.7845043632106075E-4</v>
      </c>
      <c r="AN4597">
        <f t="shared" si="2241"/>
        <v>9.7677313669717312E-8</v>
      </c>
      <c r="AO4597">
        <f t="shared" si="2242"/>
        <v>-7.7845043632106075E-4</v>
      </c>
      <c r="AP4597">
        <f t="shared" si="2243"/>
        <v>0</v>
      </c>
      <c r="AQ4597">
        <f t="shared" si="2244"/>
        <v>0</v>
      </c>
    </row>
    <row r="4598" spans="13:43" x14ac:dyDescent="0.25">
      <c r="M4598">
        <f t="shared" si="2245"/>
        <v>4585</v>
      </c>
      <c r="N4598">
        <f t="shared" si="2224"/>
        <v>13424.233286774652</v>
      </c>
      <c r="O4598">
        <f t="shared" si="2225"/>
        <v>167802.91608468315</v>
      </c>
      <c r="P4598">
        <f t="shared" si="2215"/>
        <v>3.3389937737095375E-13</v>
      </c>
      <c r="Q4598">
        <f t="shared" si="2216"/>
        <v>7.3439994877977077E-17</v>
      </c>
      <c r="R4598">
        <f t="shared" si="2217"/>
        <v>3.1118301712111256E-13</v>
      </c>
      <c r="S4598">
        <f t="shared" si="2218"/>
        <v>-4.6740568283094125E-12</v>
      </c>
      <c r="T4598">
        <f t="shared" si="2219"/>
        <v>-4.3560641456751285E-12</v>
      </c>
      <c r="U4598">
        <f t="shared" si="2220"/>
        <v>0</v>
      </c>
      <c r="V4598">
        <f t="shared" si="2221"/>
        <v>0</v>
      </c>
      <c r="W4598">
        <f t="shared" si="2226"/>
        <v>-4.9239229762501751E-8</v>
      </c>
      <c r="X4598">
        <f t="shared" si="2227"/>
        <v>3.9250324552493539E-4</v>
      </c>
      <c r="Y4598">
        <f t="shared" si="2222"/>
        <v>-2.9493491636204138E-12</v>
      </c>
      <c r="Z4598">
        <f t="shared" si="2223"/>
        <v>-2.7486944674934137E-12</v>
      </c>
      <c r="AA4598">
        <f t="shared" si="2228"/>
        <v>1</v>
      </c>
      <c r="AB4598">
        <f t="shared" si="2229"/>
        <v>0</v>
      </c>
      <c r="AC4598">
        <f t="shared" si="2230"/>
        <v>0</v>
      </c>
      <c r="AD4598">
        <f t="shared" si="2231"/>
        <v>-167803.91608468315</v>
      </c>
      <c r="AE4598">
        <f t="shared" si="2232"/>
        <v>0</v>
      </c>
      <c r="AF4598">
        <f t="shared" si="2233"/>
        <v>1</v>
      </c>
      <c r="AG4598">
        <f t="shared" si="2234"/>
        <v>-2</v>
      </c>
      <c r="AH4598">
        <f t="shared" si="2235"/>
        <v>1</v>
      </c>
      <c r="AI4598">
        <f t="shared" si="2236"/>
        <v>2.8656086842959305E-5</v>
      </c>
      <c r="AJ4598">
        <f t="shared" si="2237"/>
        <v>0</v>
      </c>
      <c r="AK4598" s="22">
        <f t="shared" si="2238"/>
        <v>4.5889310123487479E-8</v>
      </c>
      <c r="AL4598">
        <f t="shared" si="2239"/>
        <v>-4.9239229762501751E-8</v>
      </c>
      <c r="AM4598">
        <f t="shared" si="2240"/>
        <v>3.925032455249355E-4</v>
      </c>
      <c r="AN4598">
        <f t="shared" si="2241"/>
        <v>-4.9239229762501751E-8</v>
      </c>
      <c r="AO4598">
        <f t="shared" si="2242"/>
        <v>3.925032455249355E-4</v>
      </c>
      <c r="AP4598">
        <f t="shared" si="2243"/>
        <v>0</v>
      </c>
      <c r="AQ4598">
        <f t="shared" si="2244"/>
        <v>0</v>
      </c>
    </row>
    <row r="4599" spans="13:43" x14ac:dyDescent="0.25">
      <c r="M4599">
        <f t="shared" si="2245"/>
        <v>4586</v>
      </c>
      <c r="N4599">
        <f t="shared" si="2224"/>
        <v>13427.161145724876</v>
      </c>
      <c r="O4599">
        <f t="shared" si="2225"/>
        <v>167839.51432156094</v>
      </c>
      <c r="P4599">
        <f t="shared" si="2215"/>
        <v>-9.6755933299476189E-15</v>
      </c>
      <c r="Q4599">
        <f t="shared" si="2216"/>
        <v>-2.1276487116449617E-18</v>
      </c>
      <c r="R4599">
        <f t="shared" si="2217"/>
        <v>-9.0173283596902321E-15</v>
      </c>
      <c r="S4599">
        <f t="shared" si="2218"/>
        <v>-1.3252915562000289E-13</v>
      </c>
      <c r="T4599">
        <f t="shared" si="2219"/>
        <v>-1.2351272657968584E-13</v>
      </c>
      <c r="U4599">
        <f t="shared" si="2220"/>
        <v>0</v>
      </c>
      <c r="V4599">
        <f t="shared" si="2221"/>
        <v>0</v>
      </c>
      <c r="W4599">
        <f t="shared" si="2226"/>
        <v>-1.3964435765513879E-9</v>
      </c>
      <c r="X4599">
        <f t="shared" si="2227"/>
        <v>1.1133971763730312E-5</v>
      </c>
      <c r="Y4599">
        <f t="shared" si="2222"/>
        <v>-7.2467449116076494E-19</v>
      </c>
      <c r="Z4599">
        <f t="shared" si="2223"/>
        <v>-6.7537231235859237E-19</v>
      </c>
      <c r="AA4599">
        <f t="shared" si="2228"/>
        <v>1</v>
      </c>
      <c r="AB4599">
        <f t="shared" si="2229"/>
        <v>0</v>
      </c>
      <c r="AC4599">
        <f t="shared" si="2230"/>
        <v>0</v>
      </c>
      <c r="AD4599">
        <f t="shared" si="2231"/>
        <v>-167840.51432156094</v>
      </c>
      <c r="AE4599">
        <f t="shared" si="2232"/>
        <v>0</v>
      </c>
      <c r="AF4599">
        <f t="shared" si="2233"/>
        <v>1</v>
      </c>
      <c r="AG4599">
        <f t="shared" si="2234"/>
        <v>-2</v>
      </c>
      <c r="AH4599">
        <f t="shared" si="2235"/>
        <v>1</v>
      </c>
      <c r="AI4599">
        <f t="shared" si="2236"/>
        <v>8.1287494376730654E-7</v>
      </c>
      <c r="AJ4599">
        <f t="shared" si="2237"/>
        <v>0</v>
      </c>
      <c r="AK4599" s="22">
        <f t="shared" si="2238"/>
        <v>1.3014385615576861E-9</v>
      </c>
      <c r="AL4599">
        <f t="shared" si="2239"/>
        <v>-1.3964435765513879E-9</v>
      </c>
      <c r="AM4599">
        <f t="shared" si="2240"/>
        <v>1.1133971763730312E-5</v>
      </c>
      <c r="AN4599">
        <f t="shared" si="2241"/>
        <v>-1.3964435765513879E-9</v>
      </c>
      <c r="AO4599">
        <f t="shared" si="2242"/>
        <v>1.1133971763730312E-5</v>
      </c>
      <c r="AP4599">
        <f t="shared" si="2243"/>
        <v>0</v>
      </c>
      <c r="AQ4599">
        <f t="shared" si="2244"/>
        <v>0</v>
      </c>
    </row>
    <row r="4600" spans="13:43" x14ac:dyDescent="0.25">
      <c r="M4600">
        <f t="shared" si="2245"/>
        <v>4587</v>
      </c>
      <c r="N4600">
        <f t="shared" si="2224"/>
        <v>13430.089004675099</v>
      </c>
      <c r="O4600">
        <f t="shared" si="2225"/>
        <v>167876.11255843873</v>
      </c>
      <c r="P4600">
        <f t="shared" si="2215"/>
        <v>-3.5106123750845717E-13</v>
      </c>
      <c r="Q4600">
        <f t="shared" si="2216"/>
        <v>-7.718101896839166E-17</v>
      </c>
      <c r="R4600">
        <f t="shared" si="2217"/>
        <v>-3.2717729497526298E-13</v>
      </c>
      <c r="S4600">
        <f t="shared" si="2218"/>
        <v>4.9268036054728653E-12</v>
      </c>
      <c r="T4600">
        <f t="shared" si="2219"/>
        <v>4.5916156621368747E-12</v>
      </c>
      <c r="U4600">
        <f t="shared" si="2220"/>
        <v>0</v>
      </c>
      <c r="V4600">
        <f t="shared" si="2221"/>
        <v>0</v>
      </c>
      <c r="W4600">
        <f t="shared" si="2226"/>
        <v>5.1924448313870129E-8</v>
      </c>
      <c r="X4600">
        <f t="shared" si="2227"/>
        <v>-4.1408863839680684E-4</v>
      </c>
      <c r="Y4600">
        <f t="shared" si="2222"/>
        <v>3.1049299218589732E-12</v>
      </c>
      <c r="Z4600">
        <f t="shared" si="2223"/>
        <v>2.8936905143140667E-12</v>
      </c>
      <c r="AA4600">
        <f t="shared" si="2228"/>
        <v>1</v>
      </c>
      <c r="AB4600">
        <f t="shared" si="2229"/>
        <v>0</v>
      </c>
      <c r="AC4600">
        <f t="shared" si="2230"/>
        <v>0</v>
      </c>
      <c r="AD4600">
        <f t="shared" si="2231"/>
        <v>-167877.11255843873</v>
      </c>
      <c r="AE4600">
        <f t="shared" si="2232"/>
        <v>0</v>
      </c>
      <c r="AF4600">
        <f t="shared" si="2233"/>
        <v>1</v>
      </c>
      <c r="AG4600">
        <f t="shared" si="2234"/>
        <v>-2</v>
      </c>
      <c r="AH4600">
        <f t="shared" si="2235"/>
        <v>1</v>
      </c>
      <c r="AI4600">
        <f t="shared" si="2236"/>
        <v>-3.0232003207558616E-5</v>
      </c>
      <c r="AJ4600">
        <f t="shared" si="2237"/>
        <v>0</v>
      </c>
      <c r="AK4600" s="22">
        <f t="shared" si="2238"/>
        <v>-4.8391843722153272E-8</v>
      </c>
      <c r="AL4600">
        <f t="shared" si="2239"/>
        <v>5.1924448313870129E-8</v>
      </c>
      <c r="AM4600">
        <f t="shared" si="2240"/>
        <v>-4.1408863839680684E-4</v>
      </c>
      <c r="AN4600">
        <f t="shared" si="2241"/>
        <v>5.1924448313870129E-8</v>
      </c>
      <c r="AO4600">
        <f t="shared" si="2242"/>
        <v>-4.1408863839680684E-4</v>
      </c>
      <c r="AP4600">
        <f t="shared" si="2243"/>
        <v>0</v>
      </c>
      <c r="AQ4600">
        <f t="shared" si="2244"/>
        <v>0</v>
      </c>
    </row>
    <row r="4601" spans="13:43" x14ac:dyDescent="0.25">
      <c r="M4601">
        <f t="shared" si="2245"/>
        <v>4588</v>
      </c>
      <c r="N4601">
        <f t="shared" si="2224"/>
        <v>13433.016863625324</v>
      </c>
      <c r="O4601">
        <f t="shared" si="2225"/>
        <v>167912.71079531655</v>
      </c>
      <c r="P4601">
        <f t="shared" si="2215"/>
        <v>-6.288638628272176E-13</v>
      </c>
      <c r="Q4601">
        <f t="shared" si="2216"/>
        <v>-1.3822595479700163E-16</v>
      </c>
      <c r="R4601">
        <f t="shared" si="2217"/>
        <v>-5.8608002127420088E-13</v>
      </c>
      <c r="S4601">
        <f t="shared" si="2218"/>
        <v>-9.4907452148263722E-12</v>
      </c>
      <c r="T4601">
        <f t="shared" si="2219"/>
        <v>-8.8450561181979247E-12</v>
      </c>
      <c r="U4601">
        <f t="shared" si="2220"/>
        <v>0</v>
      </c>
      <c r="V4601">
        <f t="shared" si="2221"/>
        <v>0</v>
      </c>
      <c r="W4601">
        <f t="shared" si="2226"/>
        <v>-1.0004643389501225E-7</v>
      </c>
      <c r="X4601">
        <f t="shared" si="2227"/>
        <v>7.9802724190400679E-4</v>
      </c>
      <c r="Y4601">
        <f t="shared" si="2222"/>
        <v>-2.7976299390502197E-13</v>
      </c>
      <c r="Z4601">
        <f t="shared" si="2223"/>
        <v>-2.6072972404941633E-13</v>
      </c>
      <c r="AA4601">
        <f t="shared" si="2228"/>
        <v>1</v>
      </c>
      <c r="AB4601">
        <f t="shared" si="2229"/>
        <v>0</v>
      </c>
      <c r="AC4601">
        <f t="shared" si="2230"/>
        <v>0</v>
      </c>
      <c r="AD4601">
        <f t="shared" si="2231"/>
        <v>-167913.71079531655</v>
      </c>
      <c r="AE4601">
        <f t="shared" si="2232"/>
        <v>0</v>
      </c>
      <c r="AF4601">
        <f t="shared" si="2233"/>
        <v>1</v>
      </c>
      <c r="AG4601">
        <f t="shared" si="2234"/>
        <v>-2</v>
      </c>
      <c r="AH4601">
        <f t="shared" si="2235"/>
        <v>1</v>
      </c>
      <c r="AI4601">
        <f t="shared" si="2236"/>
        <v>5.8262795173134463E-5</v>
      </c>
      <c r="AJ4601">
        <f t="shared" si="2237"/>
        <v>0</v>
      </c>
      <c r="AK4601" s="22">
        <f t="shared" si="2238"/>
        <v>9.3239919753040921E-8</v>
      </c>
      <c r="AL4601">
        <f t="shared" si="2239"/>
        <v>-1.0004643389501225E-7</v>
      </c>
      <c r="AM4601">
        <f t="shared" si="2240"/>
        <v>7.9802724190400679E-4</v>
      </c>
      <c r="AN4601">
        <f t="shared" si="2241"/>
        <v>-1.0004643389501225E-7</v>
      </c>
      <c r="AO4601">
        <f t="shared" si="2242"/>
        <v>7.9802724190400679E-4</v>
      </c>
      <c r="AP4601">
        <f t="shared" si="2243"/>
        <v>0</v>
      </c>
      <c r="AQ4601">
        <f t="shared" si="2244"/>
        <v>0</v>
      </c>
    </row>
    <row r="4602" spans="13:43" x14ac:dyDescent="0.25">
      <c r="M4602">
        <f t="shared" si="2245"/>
        <v>4589</v>
      </c>
      <c r="N4602">
        <f t="shared" si="2224"/>
        <v>13435.944722575545</v>
      </c>
      <c r="O4602">
        <f t="shared" si="2225"/>
        <v>167949.30903219432</v>
      </c>
      <c r="P4602">
        <f t="shared" si="2215"/>
        <v>-7.9320511166158259E-13</v>
      </c>
      <c r="Q4602">
        <f t="shared" si="2216"/>
        <v>-1.7431060701558318E-16</v>
      </c>
      <c r="R4602">
        <f t="shared" si="2217"/>
        <v>-7.3924055140874432E-13</v>
      </c>
      <c r="S4602">
        <f t="shared" si="2218"/>
        <v>1.3617092837637383E-11</v>
      </c>
      <c r="T4602">
        <f t="shared" si="2219"/>
        <v>1.2690673660426269E-11</v>
      </c>
      <c r="U4602">
        <f t="shared" si="2220"/>
        <v>0</v>
      </c>
      <c r="V4602">
        <f t="shared" si="2221"/>
        <v>0</v>
      </c>
      <c r="W4602">
        <f t="shared" si="2226"/>
        <v>1.4357549894016501E-7</v>
      </c>
      <c r="X4602">
        <f t="shared" si="2227"/>
        <v>-1.1454894603245905E-3</v>
      </c>
      <c r="Y4602">
        <f t="shared" si="2222"/>
        <v>7.8080590402543559E-12</v>
      </c>
      <c r="Z4602">
        <f t="shared" si="2223"/>
        <v>7.2768490589509843E-12</v>
      </c>
      <c r="AA4602">
        <f t="shared" si="2228"/>
        <v>1</v>
      </c>
      <c r="AB4602">
        <f t="shared" si="2229"/>
        <v>0</v>
      </c>
      <c r="AC4602">
        <f t="shared" si="2230"/>
        <v>0</v>
      </c>
      <c r="AD4602">
        <f t="shared" si="2231"/>
        <v>-167950.30903219432</v>
      </c>
      <c r="AE4602">
        <f t="shared" si="2232"/>
        <v>0</v>
      </c>
      <c r="AF4602">
        <f t="shared" si="2233"/>
        <v>1</v>
      </c>
      <c r="AG4602">
        <f t="shared" si="2234"/>
        <v>-2</v>
      </c>
      <c r="AH4602">
        <f t="shared" si="2235"/>
        <v>1</v>
      </c>
      <c r="AI4602">
        <f t="shared" si="2236"/>
        <v>-8.3630498554694745E-5</v>
      </c>
      <c r="AJ4602">
        <f t="shared" si="2237"/>
        <v>0</v>
      </c>
      <c r="AK4602" s="22">
        <f t="shared" si="2238"/>
        <v>-1.3380754794050883E-7</v>
      </c>
      <c r="AL4602">
        <f t="shared" si="2239"/>
        <v>1.4357549894016501E-7</v>
      </c>
      <c r="AM4602">
        <f t="shared" si="2240"/>
        <v>-1.1454894603245905E-3</v>
      </c>
      <c r="AN4602">
        <f t="shared" si="2241"/>
        <v>1.4357549894016501E-7</v>
      </c>
      <c r="AO4602">
        <f t="shared" si="2242"/>
        <v>-1.1454894603245905E-3</v>
      </c>
      <c r="AP4602">
        <f t="shared" si="2243"/>
        <v>0</v>
      </c>
      <c r="AQ4602">
        <f t="shared" si="2244"/>
        <v>0</v>
      </c>
    </row>
    <row r="4603" spans="13:43" x14ac:dyDescent="0.25">
      <c r="M4603">
        <f t="shared" si="2245"/>
        <v>4590</v>
      </c>
      <c r="N4603">
        <f t="shared" si="2224"/>
        <v>13438.872581525769</v>
      </c>
      <c r="O4603">
        <f t="shared" si="2225"/>
        <v>167985.90726907211</v>
      </c>
      <c r="P4603">
        <f t="shared" si="2215"/>
        <v>-8.146772651490699E-13</v>
      </c>
      <c r="Q4603">
        <f t="shared" si="2216"/>
        <v>-1.7899021098409709E-16</v>
      </c>
      <c r="R4603">
        <f t="shared" si="2217"/>
        <v>-7.5925187805132326E-13</v>
      </c>
      <c r="S4603">
        <f t="shared" si="2218"/>
        <v>-1.711875727776834E-11</v>
      </c>
      <c r="T4603">
        <f t="shared" si="2219"/>
        <v>-1.5954107435012432E-11</v>
      </c>
      <c r="U4603">
        <f t="shared" si="2220"/>
        <v>0</v>
      </c>
      <c r="V4603">
        <f t="shared" si="2221"/>
        <v>0</v>
      </c>
      <c r="W4603">
        <f t="shared" si="2226"/>
        <v>-1.8053557221238147E-7</v>
      </c>
      <c r="X4603">
        <f t="shared" si="2227"/>
        <v>1.4406821958445329E-3</v>
      </c>
      <c r="Y4603">
        <f t="shared" si="2222"/>
        <v>-1.900884977570807E-12</v>
      </c>
      <c r="Z4603">
        <f t="shared" si="2223"/>
        <v>-1.7715610228991789E-12</v>
      </c>
      <c r="AA4603">
        <f t="shared" si="2228"/>
        <v>1</v>
      </c>
      <c r="AB4603">
        <f t="shared" si="2229"/>
        <v>0</v>
      </c>
      <c r="AC4603">
        <f t="shared" si="2230"/>
        <v>0</v>
      </c>
      <c r="AD4603">
        <f t="shared" si="2231"/>
        <v>-167986.90726907211</v>
      </c>
      <c r="AE4603">
        <f t="shared" si="2232"/>
        <v>0</v>
      </c>
      <c r="AF4603">
        <f t="shared" si="2233"/>
        <v>1</v>
      </c>
      <c r="AG4603">
        <f t="shared" si="2234"/>
        <v>-2</v>
      </c>
      <c r="AH4603">
        <f t="shared" si="2235"/>
        <v>1</v>
      </c>
      <c r="AI4603">
        <f t="shared" si="2236"/>
        <v>1.0518208277267281E-4</v>
      </c>
      <c r="AJ4603">
        <f t="shared" si="2237"/>
        <v>0</v>
      </c>
      <c r="AK4603" s="22">
        <f t="shared" si="2238"/>
        <v>1.6825309619047775E-7</v>
      </c>
      <c r="AL4603">
        <f t="shared" si="2239"/>
        <v>-1.8053557221238147E-7</v>
      </c>
      <c r="AM4603">
        <f t="shared" si="2240"/>
        <v>1.4406821958445331E-3</v>
      </c>
      <c r="AN4603">
        <f t="shared" si="2241"/>
        <v>-1.8053557221238147E-7</v>
      </c>
      <c r="AO4603">
        <f t="shared" si="2242"/>
        <v>1.4406821958445331E-3</v>
      </c>
      <c r="AP4603">
        <f t="shared" si="2243"/>
        <v>0</v>
      </c>
      <c r="AQ4603">
        <f t="shared" si="2244"/>
        <v>0</v>
      </c>
    </row>
    <row r="4604" spans="13:43" x14ac:dyDescent="0.25">
      <c r="M4604">
        <f t="shared" si="2245"/>
        <v>4591</v>
      </c>
      <c r="N4604">
        <f t="shared" si="2224"/>
        <v>13441.800440475994</v>
      </c>
      <c r="O4604">
        <f t="shared" si="2225"/>
        <v>168022.50550594993</v>
      </c>
      <c r="P4604">
        <f t="shared" si="2215"/>
        <v>-6.8960531424950481E-13</v>
      </c>
      <c r="Q4604">
        <f t="shared" si="2216"/>
        <v>-1.5147803945900262E-16</v>
      </c>
      <c r="R4604">
        <f t="shared" si="2217"/>
        <v>-6.4268901607595974E-13</v>
      </c>
      <c r="S4604">
        <f t="shared" si="2218"/>
        <v>1.9837303402274647E-11</v>
      </c>
      <c r="T4604">
        <f t="shared" si="2219"/>
        <v>1.8487701213676278E-11</v>
      </c>
      <c r="U4604">
        <f t="shared" si="2220"/>
        <v>0</v>
      </c>
      <c r="V4604">
        <f t="shared" si="2221"/>
        <v>0</v>
      </c>
      <c r="W4604">
        <f t="shared" si="2226"/>
        <v>2.0925111675455878E-7</v>
      </c>
      <c r="X4604">
        <f t="shared" si="2227"/>
        <v>-1.6701974068549978E-3</v>
      </c>
      <c r="Y4604">
        <f t="shared" si="2222"/>
        <v>9.3393307249685808E-12</v>
      </c>
      <c r="Z4604">
        <f t="shared" si="2223"/>
        <v>8.7039428937265986E-12</v>
      </c>
      <c r="AA4604">
        <f t="shared" si="2228"/>
        <v>1</v>
      </c>
      <c r="AB4604">
        <f t="shared" si="2229"/>
        <v>0</v>
      </c>
      <c r="AC4604">
        <f t="shared" si="2230"/>
        <v>0</v>
      </c>
      <c r="AD4604">
        <f t="shared" si="2231"/>
        <v>-168023.50550594993</v>
      </c>
      <c r="AE4604">
        <f t="shared" si="2232"/>
        <v>0</v>
      </c>
      <c r="AF4604">
        <f t="shared" si="2233"/>
        <v>1</v>
      </c>
      <c r="AG4604">
        <f t="shared" si="2234"/>
        <v>-2</v>
      </c>
      <c r="AH4604">
        <f t="shared" si="2235"/>
        <v>1</v>
      </c>
      <c r="AI4604">
        <f t="shared" si="2236"/>
        <v>-1.2193864679689488E-4</v>
      </c>
      <c r="AJ4604">
        <f t="shared" si="2237"/>
        <v>0</v>
      </c>
      <c r="AK4604" s="22">
        <f t="shared" si="2238"/>
        <v>-1.9501502027452017E-7</v>
      </c>
      <c r="AL4604">
        <f t="shared" si="2239"/>
        <v>2.0925111675455878E-7</v>
      </c>
      <c r="AM4604">
        <f t="shared" si="2240"/>
        <v>-1.6701974068549978E-3</v>
      </c>
      <c r="AN4604">
        <f t="shared" si="2241"/>
        <v>2.0925111675455878E-7</v>
      </c>
      <c r="AO4604">
        <f t="shared" si="2242"/>
        <v>-1.6701974068549978E-3</v>
      </c>
      <c r="AP4604">
        <f t="shared" si="2243"/>
        <v>0</v>
      </c>
      <c r="AQ4604">
        <f t="shared" si="2244"/>
        <v>0</v>
      </c>
    </row>
    <row r="4605" spans="13:43" x14ac:dyDescent="0.25">
      <c r="M4605">
        <f t="shared" si="2245"/>
        <v>4592</v>
      </c>
      <c r="N4605">
        <f t="shared" si="2224"/>
        <v>13444.728299426217</v>
      </c>
      <c r="O4605">
        <f t="shared" si="2225"/>
        <v>168059.10374282772</v>
      </c>
      <c r="P4605">
        <f t="shared" si="2215"/>
        <v>-4.4067427136882319E-13</v>
      </c>
      <c r="Q4605">
        <f t="shared" si="2216"/>
        <v>-9.6777006498087129E-17</v>
      </c>
      <c r="R4605">
        <f t="shared" si="2217"/>
        <v>-4.1069363594484922E-13</v>
      </c>
      <c r="S4605">
        <f t="shared" si="2218"/>
        <v>-2.1650118045522212E-11</v>
      </c>
      <c r="T4605">
        <f t="shared" si="2219"/>
        <v>-2.0177183639815668E-11</v>
      </c>
      <c r="U4605">
        <f t="shared" si="2220"/>
        <v>0</v>
      </c>
      <c r="V4605">
        <f t="shared" si="2221"/>
        <v>0</v>
      </c>
      <c r="W4605">
        <f t="shared" si="2226"/>
        <v>-2.2842308516750079E-7</v>
      </c>
      <c r="X4605">
        <f t="shared" si="2227"/>
        <v>1.8236211115220022E-3</v>
      </c>
      <c r="Y4605">
        <f t="shared" si="2222"/>
        <v>-4.9799140509744154E-12</v>
      </c>
      <c r="Z4605">
        <f t="shared" si="2223"/>
        <v>-4.6411128154468287E-12</v>
      </c>
      <c r="AA4605">
        <f t="shared" si="2228"/>
        <v>1</v>
      </c>
      <c r="AB4605">
        <f t="shared" si="2229"/>
        <v>0</v>
      </c>
      <c r="AC4605">
        <f t="shared" si="2230"/>
        <v>0</v>
      </c>
      <c r="AD4605">
        <f t="shared" si="2231"/>
        <v>-168060.10374282772</v>
      </c>
      <c r="AE4605">
        <f t="shared" si="2232"/>
        <v>0</v>
      </c>
      <c r="AF4605">
        <f t="shared" si="2233"/>
        <v>1</v>
      </c>
      <c r="AG4605">
        <f t="shared" si="2234"/>
        <v>-2</v>
      </c>
      <c r="AH4605">
        <f t="shared" si="2235"/>
        <v>1</v>
      </c>
      <c r="AI4605">
        <f t="shared" si="2236"/>
        <v>1.3313988157467299E-4</v>
      </c>
      <c r="AJ4605">
        <f t="shared" si="2237"/>
        <v>0</v>
      </c>
      <c r="AK4605" s="22">
        <f t="shared" si="2238"/>
        <v>2.1288265160065448E-7</v>
      </c>
      <c r="AL4605">
        <f t="shared" si="2239"/>
        <v>-2.2842308516750079E-7</v>
      </c>
      <c r="AM4605">
        <f t="shared" si="2240"/>
        <v>1.8236211115220022E-3</v>
      </c>
      <c r="AN4605">
        <f t="shared" si="2241"/>
        <v>-2.2842308516750079E-7</v>
      </c>
      <c r="AO4605">
        <f t="shared" si="2242"/>
        <v>1.8236211115220022E-3</v>
      </c>
      <c r="AP4605">
        <f t="shared" si="2243"/>
        <v>0</v>
      </c>
      <c r="AQ4605">
        <f t="shared" si="2244"/>
        <v>0</v>
      </c>
    </row>
    <row r="4606" spans="13:43" x14ac:dyDescent="0.25">
      <c r="M4606">
        <f t="shared" si="2245"/>
        <v>4593</v>
      </c>
      <c r="N4606">
        <f t="shared" si="2224"/>
        <v>13447.656158376441</v>
      </c>
      <c r="O4606">
        <f t="shared" si="2225"/>
        <v>168095.70197970551</v>
      </c>
      <c r="P4606">
        <f t="shared" si="2215"/>
        <v>-1.1281495948439486E-13</v>
      </c>
      <c r="Q4606">
        <f t="shared" si="2216"/>
        <v>-2.4770034703139525E-17</v>
      </c>
      <c r="R4606">
        <f t="shared" si="2217"/>
        <v>-1.0513975720819652E-13</v>
      </c>
      <c r="S4606">
        <f t="shared" si="2218"/>
        <v>2.2475939442992132E-11</v>
      </c>
      <c r="T4606">
        <f t="shared" si="2219"/>
        <v>2.0946821475295563E-11</v>
      </c>
      <c r="U4606">
        <f t="shared" si="2220"/>
        <v>0</v>
      </c>
      <c r="V4606">
        <f t="shared" si="2221"/>
        <v>0</v>
      </c>
      <c r="W4606">
        <f t="shared" si="2226"/>
        <v>2.3718768297990738E-7</v>
      </c>
      <c r="X4606">
        <f t="shared" si="2227"/>
        <v>-1.8940059018728492E-3</v>
      </c>
      <c r="Y4606">
        <f t="shared" si="2222"/>
        <v>7.6611957234385662E-12</v>
      </c>
      <c r="Z4606">
        <f t="shared" si="2223"/>
        <v>7.1399773750592861E-12</v>
      </c>
      <c r="AA4606">
        <f t="shared" si="2228"/>
        <v>1</v>
      </c>
      <c r="AB4606">
        <f t="shared" si="2229"/>
        <v>0</v>
      </c>
      <c r="AC4606">
        <f t="shared" si="2230"/>
        <v>0</v>
      </c>
      <c r="AD4606">
        <f t="shared" si="2231"/>
        <v>-168096.70197970551</v>
      </c>
      <c r="AE4606">
        <f t="shared" si="2232"/>
        <v>0</v>
      </c>
      <c r="AF4606">
        <f t="shared" si="2233"/>
        <v>1</v>
      </c>
      <c r="AG4606">
        <f t="shared" si="2234"/>
        <v>-2</v>
      </c>
      <c r="AH4606">
        <f t="shared" si="2235"/>
        <v>1</v>
      </c>
      <c r="AI4606">
        <f t="shared" si="2236"/>
        <v>-1.3827856755699528E-4</v>
      </c>
      <c r="AJ4606">
        <f t="shared" si="2237"/>
        <v>0</v>
      </c>
      <c r="AK4606" s="22">
        <f t="shared" si="2238"/>
        <v>-2.2105096270261778E-7</v>
      </c>
      <c r="AL4606">
        <f t="shared" si="2239"/>
        <v>2.3718768297990738E-7</v>
      </c>
      <c r="AM4606">
        <f t="shared" si="2240"/>
        <v>-1.8940059018728492E-3</v>
      </c>
      <c r="AN4606">
        <f t="shared" si="2241"/>
        <v>2.3718768297990738E-7</v>
      </c>
      <c r="AO4606">
        <f t="shared" si="2242"/>
        <v>-1.8940059018728492E-3</v>
      </c>
      <c r="AP4606">
        <f t="shared" si="2243"/>
        <v>0</v>
      </c>
      <c r="AQ4606">
        <f t="shared" si="2244"/>
        <v>0</v>
      </c>
    </row>
    <row r="4607" spans="13:43" x14ac:dyDescent="0.25">
      <c r="M4607">
        <f t="shared" si="2245"/>
        <v>4594</v>
      </c>
      <c r="N4607">
        <f t="shared" si="2224"/>
        <v>13450.584017326664</v>
      </c>
      <c r="O4607">
        <f t="shared" si="2225"/>
        <v>168132.3002165833</v>
      </c>
      <c r="P4607">
        <f t="shared" si="2215"/>
        <v>2.3490561110565409E-13</v>
      </c>
      <c r="Q4607">
        <f t="shared" si="2216"/>
        <v>5.1565444832564685E-17</v>
      </c>
      <c r="R4607">
        <f t="shared" si="2217"/>
        <v>2.189241482811315E-13</v>
      </c>
      <c r="S4607">
        <f t="shared" si="2218"/>
        <v>-2.2278498869173588E-11</v>
      </c>
      <c r="T4607">
        <f t="shared" si="2219"/>
        <v>-2.0762813484784333E-11</v>
      </c>
      <c r="U4607">
        <f t="shared" si="2220"/>
        <v>0</v>
      </c>
      <c r="V4607">
        <f t="shared" si="2221"/>
        <v>0</v>
      </c>
      <c r="W4607">
        <f t="shared" si="2226"/>
        <v>-2.3515528206553069E-7</v>
      </c>
      <c r="X4607">
        <f t="shared" si="2227"/>
        <v>1.8781855293424517E-3</v>
      </c>
      <c r="Y4607">
        <f t="shared" si="2222"/>
        <v>-8.131573545154346E-12</v>
      </c>
      <c r="Z4607">
        <f t="shared" si="2223"/>
        <v>-7.5783537233498571E-12</v>
      </c>
      <c r="AA4607">
        <f t="shared" si="2228"/>
        <v>1</v>
      </c>
      <c r="AB4607">
        <f t="shared" si="2229"/>
        <v>0</v>
      </c>
      <c r="AC4607">
        <f t="shared" si="2230"/>
        <v>0</v>
      </c>
      <c r="AD4607">
        <f t="shared" si="2231"/>
        <v>-168133.3002165833</v>
      </c>
      <c r="AE4607">
        <f t="shared" si="2232"/>
        <v>0</v>
      </c>
      <c r="AF4607">
        <f t="shared" si="2233"/>
        <v>1</v>
      </c>
      <c r="AG4607">
        <f t="shared" si="2234"/>
        <v>-2</v>
      </c>
      <c r="AH4607">
        <f t="shared" si="2235"/>
        <v>1</v>
      </c>
      <c r="AI4607">
        <f t="shared" si="2236"/>
        <v>1.3712354209082542E-4</v>
      </c>
      <c r="AJ4607">
        <f t="shared" si="2237"/>
        <v>0</v>
      </c>
      <c r="AK4607" s="22">
        <f t="shared" si="2238"/>
        <v>2.1915683323907938E-7</v>
      </c>
      <c r="AL4607">
        <f t="shared" si="2239"/>
        <v>-2.3515528206553069E-7</v>
      </c>
      <c r="AM4607">
        <f t="shared" si="2240"/>
        <v>1.8781855293424517E-3</v>
      </c>
      <c r="AN4607">
        <f t="shared" si="2241"/>
        <v>-2.3515528206553069E-7</v>
      </c>
      <c r="AO4607">
        <f t="shared" si="2242"/>
        <v>1.8781855293424517E-3</v>
      </c>
      <c r="AP4607">
        <f t="shared" si="2243"/>
        <v>0</v>
      </c>
      <c r="AQ4607">
        <f t="shared" si="2244"/>
        <v>0</v>
      </c>
    </row>
    <row r="4608" spans="13:43" x14ac:dyDescent="0.25">
      <c r="M4608">
        <f t="shared" si="2245"/>
        <v>4595</v>
      </c>
      <c r="N4608">
        <f t="shared" si="2224"/>
        <v>13453.511876276887</v>
      </c>
      <c r="O4608">
        <f t="shared" si="2225"/>
        <v>168168.89845346109</v>
      </c>
      <c r="P4608">
        <f t="shared" si="2215"/>
        <v>5.3992559202447204E-13</v>
      </c>
      <c r="Q4608">
        <f t="shared" si="2216"/>
        <v>1.1849629351774227E-16</v>
      </c>
      <c r="R4608">
        <f t="shared" si="2217"/>
        <v>5.03192536835482E-13</v>
      </c>
      <c r="S4608">
        <f t="shared" si="2218"/>
        <v>2.1068111331486507E-11</v>
      </c>
      <c r="T4608">
        <f t="shared" si="2219"/>
        <v>1.9634772909120697E-11</v>
      </c>
      <c r="U4608">
        <f t="shared" si="2220"/>
        <v>0</v>
      </c>
      <c r="V4608">
        <f t="shared" si="2221"/>
        <v>0</v>
      </c>
      <c r="W4608">
        <f t="shared" si="2226"/>
        <v>2.2242773130450717E-7</v>
      </c>
      <c r="X4608">
        <f t="shared" si="2227"/>
        <v>-1.7769173174899224E-3</v>
      </c>
      <c r="Y4608">
        <f t="shared" si="2222"/>
        <v>4.3607151992051789E-12</v>
      </c>
      <c r="Z4608">
        <f t="shared" si="2223"/>
        <v>4.0640402602098857E-12</v>
      </c>
      <c r="AA4608">
        <f t="shared" si="2228"/>
        <v>1</v>
      </c>
      <c r="AB4608">
        <f t="shared" si="2229"/>
        <v>0</v>
      </c>
      <c r="AC4608">
        <f t="shared" si="2230"/>
        <v>0</v>
      </c>
      <c r="AD4608">
        <f t="shared" si="2231"/>
        <v>-168169.89845346109</v>
      </c>
      <c r="AE4608">
        <f t="shared" si="2232"/>
        <v>0</v>
      </c>
      <c r="AF4608">
        <f t="shared" si="2233"/>
        <v>1</v>
      </c>
      <c r="AG4608">
        <f t="shared" si="2234"/>
        <v>-2</v>
      </c>
      <c r="AH4608">
        <f t="shared" si="2235"/>
        <v>1</v>
      </c>
      <c r="AI4608">
        <f t="shared" si="2236"/>
        <v>-1.2973009672511963E-4</v>
      </c>
      <c r="AJ4608">
        <f t="shared" si="2237"/>
        <v>0</v>
      </c>
      <c r="AK4608" s="22">
        <f t="shared" si="2238"/>
        <v>-2.0729518294921583E-7</v>
      </c>
      <c r="AL4608">
        <f t="shared" si="2239"/>
        <v>2.2242773130450717E-7</v>
      </c>
      <c r="AM4608">
        <f t="shared" si="2240"/>
        <v>-1.7769173174899226E-3</v>
      </c>
      <c r="AN4608">
        <f t="shared" si="2241"/>
        <v>2.2242773130450717E-7</v>
      </c>
      <c r="AO4608">
        <f t="shared" si="2242"/>
        <v>-1.7769173174899226E-3</v>
      </c>
      <c r="AP4608">
        <f t="shared" si="2243"/>
        <v>0</v>
      </c>
      <c r="AQ4608">
        <f t="shared" si="2244"/>
        <v>0</v>
      </c>
    </row>
    <row r="4609" spans="13:43" x14ac:dyDescent="0.25">
      <c r="M4609">
        <f t="shared" si="2245"/>
        <v>4596</v>
      </c>
      <c r="N4609">
        <f t="shared" si="2224"/>
        <v>13456.43973522711</v>
      </c>
      <c r="O4609">
        <f t="shared" si="2225"/>
        <v>168205.49669033888</v>
      </c>
      <c r="P4609">
        <f t="shared" si="2215"/>
        <v>7.4744428143393444E-13</v>
      </c>
      <c r="Q4609">
        <f t="shared" si="2216"/>
        <v>1.6400427632849109E-16</v>
      </c>
      <c r="R4609">
        <f t="shared" si="2217"/>
        <v>6.9659299294868067E-13</v>
      </c>
      <c r="S4609">
        <f t="shared" si="2218"/>
        <v>-1.8901145657153462E-11</v>
      </c>
      <c r="T4609">
        <f t="shared" si="2219"/>
        <v>-1.761523360405728E-11</v>
      </c>
      <c r="U4609">
        <f t="shared" si="2220"/>
        <v>0</v>
      </c>
      <c r="V4609">
        <f t="shared" si="2221"/>
        <v>0</v>
      </c>
      <c r="W4609">
        <f t="shared" si="2226"/>
        <v>-1.99593295874913E-7</v>
      </c>
      <c r="X4609">
        <f t="shared" si="2227"/>
        <v>1.5948459973555544E-3</v>
      </c>
      <c r="Y4609">
        <f t="shared" si="2222"/>
        <v>-9.2934238226143085E-12</v>
      </c>
      <c r="Z4609">
        <f t="shared" si="2223"/>
        <v>-8.6611592009453569E-12</v>
      </c>
      <c r="AA4609">
        <f t="shared" si="2228"/>
        <v>1</v>
      </c>
      <c r="AB4609">
        <f t="shared" si="2229"/>
        <v>0</v>
      </c>
      <c r="AC4609">
        <f t="shared" si="2230"/>
        <v>0</v>
      </c>
      <c r="AD4609">
        <f t="shared" si="2231"/>
        <v>-168206.49669033888</v>
      </c>
      <c r="AE4609">
        <f t="shared" si="2232"/>
        <v>0</v>
      </c>
      <c r="AF4609">
        <f t="shared" si="2233"/>
        <v>1</v>
      </c>
      <c r="AG4609">
        <f t="shared" si="2234"/>
        <v>-2</v>
      </c>
      <c r="AH4609">
        <f t="shared" si="2235"/>
        <v>1</v>
      </c>
      <c r="AI4609">
        <f t="shared" si="2236"/>
        <v>1.1643733684758815E-4</v>
      </c>
      <c r="AJ4609">
        <f t="shared" si="2237"/>
        <v>0</v>
      </c>
      <c r="AK4609" s="22">
        <f t="shared" si="2238"/>
        <v>1.860142552422314E-7</v>
      </c>
      <c r="AL4609">
        <f t="shared" si="2239"/>
        <v>-1.99593295874913E-7</v>
      </c>
      <c r="AM4609">
        <f t="shared" si="2240"/>
        <v>1.5948459973555544E-3</v>
      </c>
      <c r="AN4609">
        <f t="shared" si="2241"/>
        <v>-1.99593295874913E-7</v>
      </c>
      <c r="AO4609">
        <f t="shared" si="2242"/>
        <v>1.5948459973555544E-3</v>
      </c>
      <c r="AP4609">
        <f t="shared" si="2243"/>
        <v>0</v>
      </c>
      <c r="AQ4609">
        <f t="shared" si="2244"/>
        <v>0</v>
      </c>
    </row>
    <row r="4610" spans="13:43" x14ac:dyDescent="0.25">
      <c r="M4610">
        <f t="shared" si="2245"/>
        <v>4597</v>
      </c>
      <c r="N4610">
        <f t="shared" si="2224"/>
        <v>13459.367594177334</v>
      </c>
      <c r="O4610">
        <f t="shared" si="2225"/>
        <v>168242.09492721668</v>
      </c>
      <c r="P4610">
        <f t="shared" si="2215"/>
        <v>8.2026761756646584E-13</v>
      </c>
      <c r="Q4610">
        <f t="shared" si="2216"/>
        <v>1.799440255065152E-16</v>
      </c>
      <c r="R4610">
        <f t="shared" si="2217"/>
        <v>7.6446189894358438E-13</v>
      </c>
      <c r="S4610">
        <f t="shared" si="2218"/>
        <v>1.5877400840066619E-11</v>
      </c>
      <c r="T4610">
        <f t="shared" si="2219"/>
        <v>1.4797204883566282E-11</v>
      </c>
      <c r="U4610">
        <f t="shared" si="2220"/>
        <v>0</v>
      </c>
      <c r="V4610">
        <f t="shared" si="2221"/>
        <v>0</v>
      </c>
      <c r="W4610">
        <f t="shared" si="2226"/>
        <v>1.676994748458561E-7</v>
      </c>
      <c r="X4610">
        <f t="shared" si="2227"/>
        <v>-1.3402906885941538E-3</v>
      </c>
      <c r="Y4610">
        <f t="shared" si="2222"/>
        <v>1.4805505638214684E-12</v>
      </c>
      <c r="Z4610">
        <f t="shared" si="2223"/>
        <v>1.3798234518373509E-12</v>
      </c>
      <c r="AA4610">
        <f t="shared" si="2228"/>
        <v>1</v>
      </c>
      <c r="AB4610">
        <f t="shared" si="2229"/>
        <v>0</v>
      </c>
      <c r="AC4610">
        <f t="shared" si="2230"/>
        <v>0</v>
      </c>
      <c r="AD4610">
        <f t="shared" si="2231"/>
        <v>-168243.09492721668</v>
      </c>
      <c r="AE4610">
        <f t="shared" si="2232"/>
        <v>0</v>
      </c>
      <c r="AF4610">
        <f t="shared" si="2233"/>
        <v>1</v>
      </c>
      <c r="AG4610">
        <f t="shared" si="2234"/>
        <v>-2</v>
      </c>
      <c r="AH4610">
        <f t="shared" si="2235"/>
        <v>1</v>
      </c>
      <c r="AI4610">
        <f t="shared" si="2236"/>
        <v>-9.785262945811295E-5</v>
      </c>
      <c r="AJ4610">
        <f t="shared" si="2237"/>
        <v>0</v>
      </c>
      <c r="AK4610" s="22">
        <f t="shared" si="2238"/>
        <v>-1.5629028410611105E-7</v>
      </c>
      <c r="AL4610">
        <f t="shared" si="2239"/>
        <v>1.676994748458561E-7</v>
      </c>
      <c r="AM4610">
        <f t="shared" si="2240"/>
        <v>-1.3402906885941535E-3</v>
      </c>
      <c r="AN4610">
        <f t="shared" si="2241"/>
        <v>1.676994748458561E-7</v>
      </c>
      <c r="AO4610">
        <f t="shared" si="2242"/>
        <v>-1.3402906885941535E-3</v>
      </c>
      <c r="AP4610">
        <f t="shared" si="2243"/>
        <v>0</v>
      </c>
      <c r="AQ4610">
        <f t="shared" si="2244"/>
        <v>0</v>
      </c>
    </row>
    <row r="4611" spans="13:43" x14ac:dyDescent="0.25">
      <c r="M4611">
        <f t="shared" si="2245"/>
        <v>4598</v>
      </c>
      <c r="N4611">
        <f t="shared" si="2224"/>
        <v>13462.295453127557</v>
      </c>
      <c r="O4611">
        <f t="shared" si="2225"/>
        <v>168278.69316409447</v>
      </c>
      <c r="P4611">
        <f t="shared" si="2215"/>
        <v>7.4547436629693092E-13</v>
      </c>
      <c r="Q4611">
        <f t="shared" si="2216"/>
        <v>1.6350088820025288E-16</v>
      </c>
      <c r="R4611">
        <f t="shared" si="2217"/>
        <v>6.9475709813320694E-13</v>
      </c>
      <c r="S4611">
        <f t="shared" si="2218"/>
        <v>-1.2135510697400413E-11</v>
      </c>
      <c r="T4611">
        <f t="shared" si="2219"/>
        <v>-1.1309888813979882E-11</v>
      </c>
      <c r="U4611">
        <f t="shared" si="2220"/>
        <v>0</v>
      </c>
      <c r="V4611">
        <f t="shared" si="2221"/>
        <v>0</v>
      </c>
      <c r="W4611">
        <f t="shared" si="2226"/>
        <v>-1.2820495278978722E-7</v>
      </c>
      <c r="X4611">
        <f t="shared" si="2227"/>
        <v>1.024864795284409E-3</v>
      </c>
      <c r="Y4611">
        <f t="shared" si="2222"/>
        <v>-7.1270193645774933E-12</v>
      </c>
      <c r="Z4611">
        <f t="shared" si="2223"/>
        <v>-6.6421429306407646E-12</v>
      </c>
      <c r="AA4611">
        <f t="shared" si="2228"/>
        <v>1</v>
      </c>
      <c r="AB4611">
        <f t="shared" si="2229"/>
        <v>0</v>
      </c>
      <c r="AC4611">
        <f t="shared" si="2230"/>
        <v>0</v>
      </c>
      <c r="AD4611">
        <f t="shared" si="2231"/>
        <v>-168279.69316409447</v>
      </c>
      <c r="AE4611">
        <f t="shared" si="2232"/>
        <v>0</v>
      </c>
      <c r="AF4611">
        <f t="shared" si="2233"/>
        <v>1</v>
      </c>
      <c r="AG4611">
        <f t="shared" si="2234"/>
        <v>-2</v>
      </c>
      <c r="AH4611">
        <f t="shared" si="2235"/>
        <v>1</v>
      </c>
      <c r="AI4611">
        <f t="shared" si="2236"/>
        <v>7.4823852293929278E-5</v>
      </c>
      <c r="AJ4611">
        <f t="shared" si="2237"/>
        <v>0</v>
      </c>
      <c r="AK4611" s="22">
        <f t="shared" si="2238"/>
        <v>1.1948271462235606E-7</v>
      </c>
      <c r="AL4611">
        <f t="shared" si="2239"/>
        <v>-1.2820495278978722E-7</v>
      </c>
      <c r="AM4611">
        <f t="shared" si="2240"/>
        <v>1.0248647952844088E-3</v>
      </c>
      <c r="AN4611">
        <f t="shared" si="2241"/>
        <v>-1.2820495278978722E-7</v>
      </c>
      <c r="AO4611">
        <f t="shared" si="2242"/>
        <v>1.0248647952844088E-3</v>
      </c>
      <c r="AP4611">
        <f t="shared" si="2243"/>
        <v>0</v>
      </c>
      <c r="AQ4611">
        <f t="shared" si="2244"/>
        <v>0</v>
      </c>
    </row>
    <row r="4612" spans="13:43" x14ac:dyDescent="0.25">
      <c r="M4612">
        <f t="shared" si="2245"/>
        <v>4599</v>
      </c>
      <c r="N4612">
        <f t="shared" si="2224"/>
        <v>13465.223312077782</v>
      </c>
      <c r="O4612">
        <f t="shared" si="2225"/>
        <v>168315.29140097229</v>
      </c>
      <c r="P4612">
        <f t="shared" si="2215"/>
        <v>5.3670827515960936E-13</v>
      </c>
      <c r="Q4612">
        <f t="shared" si="2216"/>
        <v>1.1768774746514872E-16</v>
      </c>
      <c r="R4612">
        <f t="shared" si="2217"/>
        <v>5.0019410546095942E-13</v>
      </c>
      <c r="S4612">
        <f t="shared" si="2218"/>
        <v>7.8465883942629183E-12</v>
      </c>
      <c r="T4612">
        <f t="shared" si="2219"/>
        <v>7.3127571241965681E-12</v>
      </c>
      <c r="U4612">
        <f t="shared" si="2220"/>
        <v>0</v>
      </c>
      <c r="V4612">
        <f t="shared" si="2221"/>
        <v>0</v>
      </c>
      <c r="W4612">
        <f t="shared" si="2226"/>
        <v>8.2912889188674621E-8</v>
      </c>
      <c r="X4612">
        <f t="shared" si="2227"/>
        <v>-6.6294618315569491E-4</v>
      </c>
      <c r="Y4612">
        <f t="shared" si="2222"/>
        <v>1.5796126067872097E-13</v>
      </c>
      <c r="Z4612">
        <f t="shared" si="2223"/>
        <v>1.4721459522714074E-13</v>
      </c>
      <c r="AA4612">
        <f t="shared" si="2228"/>
        <v>1</v>
      </c>
      <c r="AB4612">
        <f t="shared" si="2229"/>
        <v>0</v>
      </c>
      <c r="AC4612">
        <f t="shared" si="2230"/>
        <v>0</v>
      </c>
      <c r="AD4612">
        <f t="shared" si="2231"/>
        <v>-168316.29140097229</v>
      </c>
      <c r="AE4612">
        <f t="shared" si="2232"/>
        <v>0</v>
      </c>
      <c r="AF4612">
        <f t="shared" si="2233"/>
        <v>1</v>
      </c>
      <c r="AG4612">
        <f t="shared" si="2234"/>
        <v>-2</v>
      </c>
      <c r="AH4612">
        <f t="shared" si="2235"/>
        <v>1</v>
      </c>
      <c r="AI4612">
        <f t="shared" si="2236"/>
        <v>-4.8400712228623671E-5</v>
      </c>
      <c r="AJ4612">
        <f t="shared" si="2237"/>
        <v>0</v>
      </c>
      <c r="AK4612" s="22">
        <f t="shared" si="2238"/>
        <v>-7.7272030930731735E-8</v>
      </c>
      <c r="AL4612">
        <f t="shared" si="2239"/>
        <v>8.2912889188674621E-8</v>
      </c>
      <c r="AM4612">
        <f t="shared" si="2240"/>
        <v>-6.6294618315569502E-4</v>
      </c>
      <c r="AN4612">
        <f t="shared" si="2241"/>
        <v>8.2912889188674621E-8</v>
      </c>
      <c r="AO4612">
        <f t="shared" si="2242"/>
        <v>-6.6294618315569502E-4</v>
      </c>
      <c r="AP4612">
        <f t="shared" si="2243"/>
        <v>0</v>
      </c>
      <c r="AQ4612">
        <f t="shared" si="2244"/>
        <v>0</v>
      </c>
    </row>
    <row r="4613" spans="13:43" x14ac:dyDescent="0.25">
      <c r="M4613">
        <f t="shared" si="2245"/>
        <v>4600</v>
      </c>
      <c r="N4613">
        <f t="shared" si="2224"/>
        <v>13468.151171028005</v>
      </c>
      <c r="O4613">
        <f t="shared" si="2225"/>
        <v>168351.88963785005</v>
      </c>
      <c r="P4613">
        <f t="shared" si="2215"/>
        <v>2.3168966877867557E-13</v>
      </c>
      <c r="Q4613">
        <f t="shared" si="2216"/>
        <v>5.079315686915284E-17</v>
      </c>
      <c r="R4613">
        <f t="shared" si="2217"/>
        <v>2.1592699792980018E-13</v>
      </c>
      <c r="S4613">
        <f t="shared" si="2218"/>
        <v>-3.2064021636912328E-12</v>
      </c>
      <c r="T4613">
        <f t="shared" si="2219"/>
        <v>-2.9882592392276168E-12</v>
      </c>
      <c r="U4613">
        <f t="shared" si="2220"/>
        <v>0</v>
      </c>
      <c r="V4613">
        <f t="shared" si="2221"/>
        <v>0</v>
      </c>
      <c r="W4613">
        <f t="shared" si="2226"/>
        <v>-3.3888596378847023E-8</v>
      </c>
      <c r="X4613">
        <f t="shared" si="2227"/>
        <v>2.7102180921650785E-4</v>
      </c>
      <c r="Y4613">
        <f t="shared" si="2222"/>
        <v>-2.034762451098291E-12</v>
      </c>
      <c r="Z4613">
        <f t="shared" si="2223"/>
        <v>-1.8963303365315036E-12</v>
      </c>
      <c r="AA4613">
        <f t="shared" si="2228"/>
        <v>1</v>
      </c>
      <c r="AB4613">
        <f t="shared" si="2229"/>
        <v>0</v>
      </c>
      <c r="AC4613">
        <f t="shared" si="2230"/>
        <v>0</v>
      </c>
      <c r="AD4613">
        <f t="shared" si="2231"/>
        <v>-168352.88963785005</v>
      </c>
      <c r="AE4613">
        <f t="shared" si="2232"/>
        <v>0</v>
      </c>
      <c r="AF4613">
        <f t="shared" si="2233"/>
        <v>1</v>
      </c>
      <c r="AG4613">
        <f t="shared" si="2234"/>
        <v>-2</v>
      </c>
      <c r="AH4613">
        <f t="shared" si="2235"/>
        <v>1</v>
      </c>
      <c r="AI4613">
        <f t="shared" si="2236"/>
        <v>1.9786897634348094E-5</v>
      </c>
      <c r="AJ4613">
        <f t="shared" si="2237"/>
        <v>0</v>
      </c>
      <c r="AK4613" s="22">
        <f t="shared" si="2238"/>
        <v>3.1583034835831542E-8</v>
      </c>
      <c r="AL4613">
        <f t="shared" si="2239"/>
        <v>-3.3888596378847023E-8</v>
      </c>
      <c r="AM4613">
        <f t="shared" si="2240"/>
        <v>2.7102180921650791E-4</v>
      </c>
      <c r="AN4613">
        <f t="shared" si="2241"/>
        <v>-3.3888596378847023E-8</v>
      </c>
      <c r="AO4613">
        <f t="shared" si="2242"/>
        <v>2.7102180921650791E-4</v>
      </c>
      <c r="AP4613">
        <f t="shared" si="2243"/>
        <v>0</v>
      </c>
      <c r="AQ4613">
        <f t="shared" si="2244"/>
        <v>0</v>
      </c>
    </row>
    <row r="4614" spans="13:43" x14ac:dyDescent="0.25">
      <c r="M4614">
        <f t="shared" si="2245"/>
        <v>4601</v>
      </c>
      <c r="N4614">
        <f t="shared" si="2224"/>
        <v>13471.079029978227</v>
      </c>
      <c r="O4614">
        <f t="shared" si="2225"/>
        <v>168388.48787472784</v>
      </c>
      <c r="P4614">
        <f t="shared" si="2215"/>
        <v>-1.1459975393965913E-13</v>
      </c>
      <c r="Q4614">
        <f t="shared" si="2216"/>
        <v>-2.5118159887411353E-17</v>
      </c>
      <c r="R4614">
        <f t="shared" si="2217"/>
        <v>-1.0680312575923497E-13</v>
      </c>
      <c r="S4614">
        <f t="shared" si="2218"/>
        <v>-1.5735600316418851E-12</v>
      </c>
      <c r="T4614">
        <f t="shared" si="2219"/>
        <v>-1.4665051553046461E-12</v>
      </c>
      <c r="U4614">
        <f t="shared" si="2220"/>
        <v>0</v>
      </c>
      <c r="V4614">
        <f t="shared" si="2221"/>
        <v>0</v>
      </c>
      <c r="W4614">
        <f t="shared" si="2226"/>
        <v>-1.6634635728059195E-8</v>
      </c>
      <c r="X4614">
        <f t="shared" si="2227"/>
        <v>1.3306332343904502E-4</v>
      </c>
      <c r="Y4614">
        <f t="shared" si="2222"/>
        <v>-1.2385105743430855E-15</v>
      </c>
      <c r="Z4614">
        <f t="shared" si="2223"/>
        <v>-1.1542503022768809E-15</v>
      </c>
      <c r="AA4614">
        <f t="shared" si="2228"/>
        <v>1</v>
      </c>
      <c r="AB4614">
        <f t="shared" si="2229"/>
        <v>0</v>
      </c>
      <c r="AC4614">
        <f t="shared" si="2230"/>
        <v>0</v>
      </c>
      <c r="AD4614">
        <f t="shared" si="2231"/>
        <v>-168389.48787472784</v>
      </c>
      <c r="AE4614">
        <f t="shared" si="2232"/>
        <v>0</v>
      </c>
      <c r="AF4614">
        <f t="shared" si="2233"/>
        <v>1</v>
      </c>
      <c r="AG4614">
        <f t="shared" si="2234"/>
        <v>-2</v>
      </c>
      <c r="AH4614">
        <f t="shared" si="2235"/>
        <v>1</v>
      </c>
      <c r="AI4614">
        <f t="shared" si="2236"/>
        <v>9.714754324384999E-6</v>
      </c>
      <c r="AJ4614">
        <f t="shared" si="2237"/>
        <v>0</v>
      </c>
      <c r="AK4614" s="22">
        <f t="shared" si="2238"/>
        <v>1.5502922393345109E-8</v>
      </c>
      <c r="AL4614">
        <f t="shared" si="2239"/>
        <v>-1.6634635728059195E-8</v>
      </c>
      <c r="AM4614">
        <f t="shared" si="2240"/>
        <v>1.3306332343904502E-4</v>
      </c>
      <c r="AN4614">
        <f t="shared" si="2241"/>
        <v>-1.6634635728059195E-8</v>
      </c>
      <c r="AO4614">
        <f t="shared" si="2242"/>
        <v>1.3306332343904502E-4</v>
      </c>
      <c r="AP4614">
        <f t="shared" si="2243"/>
        <v>0</v>
      </c>
      <c r="AQ4614">
        <f t="shared" si="2244"/>
        <v>0</v>
      </c>
    </row>
    <row r="4615" spans="13:43" x14ac:dyDescent="0.25">
      <c r="M4615">
        <f t="shared" si="2245"/>
        <v>4602</v>
      </c>
      <c r="N4615">
        <f t="shared" si="2224"/>
        <v>13474.006888928452</v>
      </c>
      <c r="O4615">
        <f t="shared" si="2225"/>
        <v>168425.08611160566</v>
      </c>
      <c r="P4615">
        <f t="shared" si="2215"/>
        <v>-4.3982760315768356E-13</v>
      </c>
      <c r="Q4615">
        <f t="shared" si="2216"/>
        <v>-9.6381179346559355E-17</v>
      </c>
      <c r="R4615">
        <f t="shared" si="2217"/>
        <v>-4.0990456957845633E-13</v>
      </c>
      <c r="S4615">
        <f t="shared" si="2218"/>
        <v>6.2757290898667086E-12</v>
      </c>
      <c r="T4615">
        <f t="shared" si="2219"/>
        <v>5.8487689560733537E-12</v>
      </c>
      <c r="U4615">
        <f t="shared" si="2220"/>
        <v>0</v>
      </c>
      <c r="V4615">
        <f t="shared" si="2221"/>
        <v>0</v>
      </c>
      <c r="W4615">
        <f t="shared" si="2226"/>
        <v>6.6357274021821214E-8</v>
      </c>
      <c r="X4615">
        <f t="shared" si="2227"/>
        <v>-5.3091867299369985E-4</v>
      </c>
      <c r="Y4615">
        <f t="shared" si="2222"/>
        <v>3.9229217659447919E-12</v>
      </c>
      <c r="Z4615">
        <f t="shared" si="2223"/>
        <v>3.6560314687276956E-12</v>
      </c>
      <c r="AA4615">
        <f t="shared" si="2228"/>
        <v>1</v>
      </c>
      <c r="AB4615">
        <f t="shared" si="2229"/>
        <v>0</v>
      </c>
      <c r="AC4615">
        <f t="shared" si="2230"/>
        <v>0</v>
      </c>
      <c r="AD4615">
        <f t="shared" si="2231"/>
        <v>-168426.08611160566</v>
      </c>
      <c r="AE4615">
        <f t="shared" si="2232"/>
        <v>0</v>
      </c>
      <c r="AF4615">
        <f t="shared" si="2233"/>
        <v>1</v>
      </c>
      <c r="AG4615">
        <f t="shared" si="2234"/>
        <v>-2</v>
      </c>
      <c r="AH4615">
        <f t="shared" si="2235"/>
        <v>1</v>
      </c>
      <c r="AI4615">
        <f t="shared" si="2236"/>
        <v>-3.8761577649512679E-5</v>
      </c>
      <c r="AJ4615">
        <f t="shared" si="2237"/>
        <v>0</v>
      </c>
      <c r="AK4615" s="22">
        <f t="shared" si="2238"/>
        <v>-6.1842753049228017E-8</v>
      </c>
      <c r="AL4615">
        <f t="shared" si="2239"/>
        <v>6.6357274021821214E-8</v>
      </c>
      <c r="AM4615">
        <f t="shared" si="2240"/>
        <v>-5.3091867299369985E-4</v>
      </c>
      <c r="AN4615">
        <f t="shared" si="2241"/>
        <v>6.6357274021821214E-8</v>
      </c>
      <c r="AO4615">
        <f t="shared" si="2242"/>
        <v>-5.3091867299369985E-4</v>
      </c>
      <c r="AP4615">
        <f t="shared" si="2243"/>
        <v>0</v>
      </c>
      <c r="AQ4615">
        <f t="shared" si="2244"/>
        <v>0</v>
      </c>
    </row>
    <row r="4616" spans="13:43" x14ac:dyDescent="0.25">
      <c r="M4616">
        <f t="shared" si="2245"/>
        <v>4603</v>
      </c>
      <c r="N4616">
        <f t="shared" si="2224"/>
        <v>13476.934747878675</v>
      </c>
      <c r="O4616">
        <f t="shared" si="2225"/>
        <v>168461.68434848342</v>
      </c>
      <c r="P4616">
        <f t="shared" si="2215"/>
        <v>-6.8553054564982063E-13</v>
      </c>
      <c r="Q4616">
        <f t="shared" si="2216"/>
        <v>-1.5019041056998223E-16</v>
      </c>
      <c r="R4616">
        <f t="shared" si="2217"/>
        <v>-6.3889146845276848E-13</v>
      </c>
      <c r="S4616">
        <f t="shared" si="2218"/>
        <v>-1.0686357354800475E-11</v>
      </c>
      <c r="T4616">
        <f t="shared" si="2219"/>
        <v>-9.9593265189193615E-12</v>
      </c>
      <c r="U4616">
        <f t="shared" si="2220"/>
        <v>0</v>
      </c>
      <c r="V4616">
        <f t="shared" si="2221"/>
        <v>0</v>
      </c>
      <c r="W4616">
        <f t="shared" si="2226"/>
        <v>-1.1301820141724314E-7</v>
      </c>
      <c r="X4616">
        <f t="shared" si="2227"/>
        <v>9.0444513415545305E-4</v>
      </c>
      <c r="Y4616">
        <f t="shared" si="2222"/>
        <v>-4.1353807942069611E-13</v>
      </c>
      <c r="Z4616">
        <f t="shared" si="2223"/>
        <v>-3.8540361548993355E-13</v>
      </c>
      <c r="AA4616">
        <f t="shared" si="2228"/>
        <v>1</v>
      </c>
      <c r="AB4616">
        <f t="shared" si="2229"/>
        <v>0</v>
      </c>
      <c r="AC4616">
        <f t="shared" si="2230"/>
        <v>0</v>
      </c>
      <c r="AD4616">
        <f t="shared" si="2231"/>
        <v>-168462.68434848342</v>
      </c>
      <c r="AE4616">
        <f t="shared" si="2232"/>
        <v>0</v>
      </c>
      <c r="AF4616">
        <f t="shared" si="2233"/>
        <v>1</v>
      </c>
      <c r="AG4616">
        <f t="shared" si="2234"/>
        <v>-2</v>
      </c>
      <c r="AH4616">
        <f t="shared" si="2235"/>
        <v>1</v>
      </c>
      <c r="AI4616">
        <f t="shared" si="2236"/>
        <v>6.6032183822894631E-5</v>
      </c>
      <c r="AJ4616">
        <f t="shared" si="2237"/>
        <v>0</v>
      </c>
      <c r="AK4616" s="22">
        <f t="shared" si="2238"/>
        <v>1.0532917187068396E-7</v>
      </c>
      <c r="AL4616">
        <f t="shared" si="2239"/>
        <v>-1.1301820141724314E-7</v>
      </c>
      <c r="AM4616">
        <f t="shared" si="2240"/>
        <v>9.0444513415545305E-4</v>
      </c>
      <c r="AN4616">
        <f t="shared" si="2241"/>
        <v>-1.1301820141724314E-7</v>
      </c>
      <c r="AO4616">
        <f t="shared" si="2242"/>
        <v>9.0444513415545305E-4</v>
      </c>
      <c r="AP4616">
        <f t="shared" si="2243"/>
        <v>0</v>
      </c>
      <c r="AQ4616">
        <f t="shared" si="2244"/>
        <v>0</v>
      </c>
    </row>
    <row r="4617" spans="13:43" x14ac:dyDescent="0.25">
      <c r="M4617">
        <f t="shared" si="2245"/>
        <v>4604</v>
      </c>
      <c r="N4617">
        <f t="shared" si="2224"/>
        <v>13479.8626068289</v>
      </c>
      <c r="O4617">
        <f t="shared" si="2225"/>
        <v>168498.28258536124</v>
      </c>
      <c r="P4617">
        <f t="shared" si="2215"/>
        <v>-8.076236012091038E-13</v>
      </c>
      <c r="Q4617">
        <f t="shared" si="2216"/>
        <v>-1.769009053617215E-16</v>
      </c>
      <c r="R4617">
        <f t="shared" si="2217"/>
        <v>-7.5267809991528779E-13</v>
      </c>
      <c r="S4617">
        <f t="shared" si="2218"/>
        <v>1.4605234504241114E-11</v>
      </c>
      <c r="T4617">
        <f t="shared" si="2219"/>
        <v>1.3611588540765252E-11</v>
      </c>
      <c r="U4617">
        <f t="shared" si="2220"/>
        <v>0</v>
      </c>
      <c r="V4617">
        <f t="shared" si="2221"/>
        <v>0</v>
      </c>
      <c r="W4617">
        <f t="shared" si="2226"/>
        <v>1.5449753765639987E-7</v>
      </c>
      <c r="X4617">
        <f t="shared" si="2227"/>
        <v>-1.2366583898394635E-3</v>
      </c>
      <c r="Y4617">
        <f t="shared" si="2222"/>
        <v>8.1861970931915119E-12</v>
      </c>
      <c r="Z4617">
        <f t="shared" si="2223"/>
        <v>7.6292610374571909E-12</v>
      </c>
      <c r="AA4617">
        <f t="shared" si="2228"/>
        <v>1</v>
      </c>
      <c r="AB4617">
        <f t="shared" si="2229"/>
        <v>0</v>
      </c>
      <c r="AC4617">
        <f t="shared" si="2230"/>
        <v>0</v>
      </c>
      <c r="AD4617">
        <f t="shared" si="2231"/>
        <v>-168499.28258536124</v>
      </c>
      <c r="AE4617">
        <f t="shared" si="2232"/>
        <v>0</v>
      </c>
      <c r="AF4617">
        <f t="shared" si="2233"/>
        <v>1</v>
      </c>
      <c r="AG4617">
        <f t="shared" si="2234"/>
        <v>-2</v>
      </c>
      <c r="AH4617">
        <f t="shared" si="2235"/>
        <v>1</v>
      </c>
      <c r="AI4617">
        <f t="shared" si="2236"/>
        <v>-9.0286573474356242E-5</v>
      </c>
      <c r="AJ4617">
        <f t="shared" si="2237"/>
        <v>0</v>
      </c>
      <c r="AK4617" s="22">
        <f t="shared" si="2238"/>
        <v>-1.4398652158098867E-7</v>
      </c>
      <c r="AL4617">
        <f t="shared" si="2239"/>
        <v>1.5449753765639987E-7</v>
      </c>
      <c r="AM4617">
        <f t="shared" si="2240"/>
        <v>-1.2366583898394635E-3</v>
      </c>
      <c r="AN4617">
        <f t="shared" si="2241"/>
        <v>1.5449753765639987E-7</v>
      </c>
      <c r="AO4617">
        <f t="shared" si="2242"/>
        <v>-1.2366583898394635E-3</v>
      </c>
      <c r="AP4617">
        <f t="shared" si="2243"/>
        <v>0</v>
      </c>
      <c r="AQ4617">
        <f t="shared" si="2244"/>
        <v>0</v>
      </c>
    </row>
    <row r="4618" spans="13:43" x14ac:dyDescent="0.25">
      <c r="M4618">
        <f t="shared" si="2245"/>
        <v>4605</v>
      </c>
      <c r="N4618">
        <f t="shared" si="2224"/>
        <v>13482.790465779122</v>
      </c>
      <c r="O4618">
        <f t="shared" si="2225"/>
        <v>168534.88082223904</v>
      </c>
      <c r="P4618">
        <f t="shared" si="2215"/>
        <v>-7.8430987502421023E-13</v>
      </c>
      <c r="Q4618">
        <f t="shared" si="2216"/>
        <v>-1.7175698869286715E-16</v>
      </c>
      <c r="R4618">
        <f t="shared" si="2217"/>
        <v>-7.309504893049491E-13</v>
      </c>
      <c r="S4618">
        <f t="shared" si="2218"/>
        <v>-1.7854775129792498E-11</v>
      </c>
      <c r="T4618">
        <f t="shared" si="2219"/>
        <v>-1.6640051379116963E-11</v>
      </c>
      <c r="U4618">
        <f t="shared" si="2220"/>
        <v>0</v>
      </c>
      <c r="V4618">
        <f t="shared" si="2221"/>
        <v>0</v>
      </c>
      <c r="W4618">
        <f t="shared" si="2226"/>
        <v>-1.8891294620036608E-7</v>
      </c>
      <c r="X4618">
        <f t="shared" si="2227"/>
        <v>1.5124611843437461E-3</v>
      </c>
      <c r="Y4618">
        <f t="shared" si="2222"/>
        <v>-2.2682836881851517E-12</v>
      </c>
      <c r="Z4618">
        <f t="shared" si="2223"/>
        <v>-2.1139642946739663E-12</v>
      </c>
      <c r="AA4618">
        <f t="shared" si="2228"/>
        <v>1</v>
      </c>
      <c r="AB4618">
        <f t="shared" si="2229"/>
        <v>0</v>
      </c>
      <c r="AC4618">
        <f t="shared" si="2230"/>
        <v>0</v>
      </c>
      <c r="AD4618">
        <f t="shared" si="2231"/>
        <v>-168535.88082223904</v>
      </c>
      <c r="AE4618">
        <f t="shared" si="2232"/>
        <v>0</v>
      </c>
      <c r="AF4618">
        <f t="shared" si="2233"/>
        <v>1</v>
      </c>
      <c r="AG4618">
        <f t="shared" si="2234"/>
        <v>-2</v>
      </c>
      <c r="AH4618">
        <f t="shared" si="2235"/>
        <v>1</v>
      </c>
      <c r="AI4618">
        <f t="shared" si="2236"/>
        <v>1.1042251887561409E-4</v>
      </c>
      <c r="AJ4618">
        <f t="shared" si="2237"/>
        <v>0</v>
      </c>
      <c r="AK4618" s="22">
        <f t="shared" si="2238"/>
        <v>1.7606052767974583E-7</v>
      </c>
      <c r="AL4618">
        <f t="shared" si="2239"/>
        <v>-1.8891294620036608E-7</v>
      </c>
      <c r="AM4618">
        <f t="shared" si="2240"/>
        <v>1.5124611843437461E-3</v>
      </c>
      <c r="AN4618">
        <f t="shared" si="2241"/>
        <v>-1.8891294620036608E-7</v>
      </c>
      <c r="AO4618">
        <f t="shared" si="2242"/>
        <v>1.5124611843437461E-3</v>
      </c>
      <c r="AP4618">
        <f t="shared" si="2243"/>
        <v>0</v>
      </c>
      <c r="AQ4618">
        <f t="shared" si="2244"/>
        <v>0</v>
      </c>
    </row>
    <row r="4619" spans="13:43" x14ac:dyDescent="0.25">
      <c r="M4619">
        <f t="shared" si="2245"/>
        <v>4606</v>
      </c>
      <c r="N4619">
        <f t="shared" si="2224"/>
        <v>13485.718324729345</v>
      </c>
      <c r="O4619">
        <f t="shared" si="2225"/>
        <v>168571.47905911683</v>
      </c>
      <c r="P4619">
        <f t="shared" si="2215"/>
        <v>-6.1997159091311961E-13</v>
      </c>
      <c r="Q4619">
        <f t="shared" si="2216"/>
        <v>-1.3573886837466981E-16</v>
      </c>
      <c r="R4619">
        <f t="shared" si="2217"/>
        <v>-5.7779272219302859E-13</v>
      </c>
      <c r="S4619">
        <f t="shared" si="2218"/>
        <v>2.0288065543499454E-11</v>
      </c>
      <c r="T4619">
        <f t="shared" si="2219"/>
        <v>1.8907796405870879E-11</v>
      </c>
      <c r="U4619">
        <f t="shared" si="2220"/>
        <v>0</v>
      </c>
      <c r="V4619">
        <f t="shared" si="2221"/>
        <v>0</v>
      </c>
      <c r="W4619">
        <f t="shared" si="2226"/>
        <v>2.1470505206425342E-7</v>
      </c>
      <c r="X4619">
        <f t="shared" si="2227"/>
        <v>-1.7193294031483783E-3</v>
      </c>
      <c r="Y4619">
        <f t="shared" si="2222"/>
        <v>9.1788996815629186E-12</v>
      </c>
      <c r="Z4619">
        <f t="shared" si="2223"/>
        <v>8.5544265438611162E-12</v>
      </c>
      <c r="AA4619">
        <f t="shared" si="2228"/>
        <v>1</v>
      </c>
      <c r="AB4619">
        <f t="shared" si="2229"/>
        <v>0</v>
      </c>
      <c r="AC4619">
        <f t="shared" si="2230"/>
        <v>0</v>
      </c>
      <c r="AD4619">
        <f t="shared" si="2231"/>
        <v>-168572.47905911683</v>
      </c>
      <c r="AE4619">
        <f t="shared" si="2232"/>
        <v>0</v>
      </c>
      <c r="AF4619">
        <f t="shared" si="2233"/>
        <v>1</v>
      </c>
      <c r="AG4619">
        <f t="shared" si="2234"/>
        <v>-2</v>
      </c>
      <c r="AH4619">
        <f t="shared" si="2235"/>
        <v>1</v>
      </c>
      <c r="AI4619">
        <f t="shared" si="2236"/>
        <v>-1.2552565357689657E-4</v>
      </c>
      <c r="AJ4619">
        <f t="shared" si="2237"/>
        <v>0</v>
      </c>
      <c r="AK4619" s="22">
        <f t="shared" si="2238"/>
        <v>-2.0009790499930546E-7</v>
      </c>
      <c r="AL4619">
        <f t="shared" si="2239"/>
        <v>2.1470505206425342E-7</v>
      </c>
      <c r="AM4619">
        <f t="shared" si="2240"/>
        <v>-1.7193294031483785E-3</v>
      </c>
      <c r="AN4619">
        <f t="shared" si="2241"/>
        <v>2.1470505206425342E-7</v>
      </c>
      <c r="AO4619">
        <f t="shared" si="2242"/>
        <v>-1.7193294031483785E-3</v>
      </c>
      <c r="AP4619">
        <f t="shared" si="2243"/>
        <v>0</v>
      </c>
      <c r="AQ4619">
        <f t="shared" si="2244"/>
        <v>0</v>
      </c>
    </row>
    <row r="4620" spans="13:43" x14ac:dyDescent="0.25">
      <c r="M4620">
        <f t="shared" si="2245"/>
        <v>4607</v>
      </c>
      <c r="N4620">
        <f t="shared" si="2224"/>
        <v>13488.646183679568</v>
      </c>
      <c r="O4620">
        <f t="shared" si="2225"/>
        <v>168608.07729599459</v>
      </c>
      <c r="P4620">
        <f t="shared" si="2215"/>
        <v>-3.4434787885899196E-13</v>
      </c>
      <c r="Q4620">
        <f t="shared" si="2216"/>
        <v>-7.5376430719711275E-17</v>
      </c>
      <c r="R4620">
        <f t="shared" si="2217"/>
        <v>-3.2092066995246226E-13</v>
      </c>
      <c r="S4620">
        <f t="shared" si="2218"/>
        <v>-2.1795505217507211E-11</v>
      </c>
      <c r="T4620">
        <f t="shared" si="2219"/>
        <v>-2.0312679606250895E-11</v>
      </c>
      <c r="U4620">
        <f t="shared" si="2220"/>
        <v>0</v>
      </c>
      <c r="V4620">
        <f t="shared" si="2221"/>
        <v>0</v>
      </c>
      <c r="W4620">
        <f t="shared" si="2226"/>
        <v>-2.3070809458850306E-7</v>
      </c>
      <c r="X4620">
        <f t="shared" si="2227"/>
        <v>1.8478807815161538E-3</v>
      </c>
      <c r="Y4620">
        <f t="shared" si="2222"/>
        <v>-5.4470789700286034E-12</v>
      </c>
      <c r="Z4620">
        <f t="shared" si="2223"/>
        <v>-5.0764948462522259E-12</v>
      </c>
      <c r="AA4620">
        <f t="shared" si="2228"/>
        <v>1</v>
      </c>
      <c r="AB4620">
        <f t="shared" si="2229"/>
        <v>0</v>
      </c>
      <c r="AC4620">
        <f t="shared" si="2230"/>
        <v>0</v>
      </c>
      <c r="AD4620">
        <f t="shared" si="2231"/>
        <v>-168609.07729599459</v>
      </c>
      <c r="AE4620">
        <f t="shared" si="2232"/>
        <v>0</v>
      </c>
      <c r="AF4620">
        <f t="shared" si="2233"/>
        <v>1</v>
      </c>
      <c r="AG4620">
        <f t="shared" si="2234"/>
        <v>-2</v>
      </c>
      <c r="AH4620">
        <f t="shared" si="2235"/>
        <v>1</v>
      </c>
      <c r="AI4620">
        <f t="shared" si="2236"/>
        <v>1.3491099294155059E-4</v>
      </c>
      <c r="AJ4620">
        <f t="shared" si="2237"/>
        <v>0</v>
      </c>
      <c r="AK4620" s="22">
        <f t="shared" si="2238"/>
        <v>2.1501220371715248E-7</v>
      </c>
      <c r="AL4620">
        <f t="shared" si="2239"/>
        <v>-2.3070809458850306E-7</v>
      </c>
      <c r="AM4620">
        <f t="shared" si="2240"/>
        <v>1.847880781516154E-3</v>
      </c>
      <c r="AN4620">
        <f t="shared" si="2241"/>
        <v>-2.3070809458850306E-7</v>
      </c>
      <c r="AO4620">
        <f t="shared" si="2242"/>
        <v>1.847880781516154E-3</v>
      </c>
      <c r="AP4620">
        <f t="shared" si="2243"/>
        <v>0</v>
      </c>
      <c r="AQ4620">
        <f t="shared" si="2244"/>
        <v>0</v>
      </c>
    </row>
    <row r="4621" spans="13:43" x14ac:dyDescent="0.25">
      <c r="M4621">
        <f t="shared" si="2245"/>
        <v>4608</v>
      </c>
      <c r="N4621">
        <f t="shared" si="2224"/>
        <v>13491.574042629793</v>
      </c>
      <c r="O4621">
        <f t="shared" si="2225"/>
        <v>168644.67553287241</v>
      </c>
      <c r="P4621">
        <f t="shared" si="2215"/>
        <v>-7.153324939247399E-15</v>
      </c>
      <c r="Q4621">
        <f t="shared" si="2216"/>
        <v>-1.565495600873627E-18</v>
      </c>
      <c r="R4621">
        <f t="shared" si="2217"/>
        <v>-6.6666588436602053E-15</v>
      </c>
      <c r="S4621">
        <f t="shared" si="2218"/>
        <v>2.2309742648774568E-11</v>
      </c>
      <c r="T4621">
        <f t="shared" si="2219"/>
        <v>2.079193163911889E-11</v>
      </c>
      <c r="U4621">
        <f t="shared" si="2220"/>
        <v>0</v>
      </c>
      <c r="V4621">
        <f t="shared" si="2221"/>
        <v>0</v>
      </c>
      <c r="W4621">
        <f t="shared" si="2226"/>
        <v>2.3620261411824452E-7</v>
      </c>
      <c r="X4621">
        <f t="shared" si="2227"/>
        <v>-1.8923004176444949E-3</v>
      </c>
      <c r="Y4621">
        <f t="shared" si="2222"/>
        <v>7.1466078578708198E-12</v>
      </c>
      <c r="Z4621">
        <f t="shared" si="2223"/>
        <v>6.6603987491806762E-12</v>
      </c>
      <c r="AA4621">
        <f t="shared" si="2228"/>
        <v>1</v>
      </c>
      <c r="AB4621">
        <f t="shared" si="2229"/>
        <v>0</v>
      </c>
      <c r="AC4621">
        <f t="shared" si="2230"/>
        <v>0</v>
      </c>
      <c r="AD4621">
        <f t="shared" si="2231"/>
        <v>-168645.67553287241</v>
      </c>
      <c r="AE4621">
        <f t="shared" si="2232"/>
        <v>0</v>
      </c>
      <c r="AF4621">
        <f t="shared" si="2233"/>
        <v>1</v>
      </c>
      <c r="AG4621">
        <f t="shared" si="2234"/>
        <v>-2</v>
      </c>
      <c r="AH4621">
        <f t="shared" si="2235"/>
        <v>1</v>
      </c>
      <c r="AI4621">
        <f t="shared" si="2236"/>
        <v>-1.3815400019059299E-4</v>
      </c>
      <c r="AJ4621">
        <f t="shared" si="2237"/>
        <v>0</v>
      </c>
      <c r="AK4621" s="22">
        <f t="shared" si="2238"/>
        <v>-2.2013291157338871E-7</v>
      </c>
      <c r="AL4621">
        <f t="shared" si="2239"/>
        <v>2.3620261411824452E-7</v>
      </c>
      <c r="AM4621">
        <f t="shared" si="2240"/>
        <v>-1.8923004176444949E-3</v>
      </c>
      <c r="AN4621">
        <f t="shared" si="2241"/>
        <v>2.3620261411824452E-7</v>
      </c>
      <c r="AO4621">
        <f t="shared" si="2242"/>
        <v>-1.8923004176444949E-3</v>
      </c>
      <c r="AP4621">
        <f t="shared" si="2243"/>
        <v>0</v>
      </c>
      <c r="AQ4621">
        <f t="shared" si="2244"/>
        <v>0</v>
      </c>
    </row>
    <row r="4622" spans="13:43" x14ac:dyDescent="0.25">
      <c r="M4622">
        <f t="shared" si="2245"/>
        <v>4609</v>
      </c>
      <c r="N4622">
        <f t="shared" si="2224"/>
        <v>13494.501901580017</v>
      </c>
      <c r="O4622">
        <f t="shared" si="2225"/>
        <v>168681.2737697502</v>
      </c>
      <c r="P4622">
        <f t="shared" ref="P4622:P4685" si="2246">4*SIN(N4622)*COS(N4622)/(((N4622)^3)+$H$13*AH4622)</f>
        <v>3.3088895597950373E-13</v>
      </c>
      <c r="Q4622">
        <f t="shared" ref="Q4622:Q4685" si="2247">(AH4622*$H$13*SIN(N4622)*COS(N4622)/N4622)/((N4622^3)+AH4622*$H$13)</f>
        <v>7.2398894140582776E-17</v>
      </c>
      <c r="R4622">
        <f t="shared" ref="R4622:R4685" si="2248">((2*AJ4622*N4622*$H$7+4*SIN(N4622)/(1+$H$7))*COS(N4622))/((N4622^3)+AH4622*$H$13)</f>
        <v>3.083774053863036E-13</v>
      </c>
      <c r="S4622">
        <f t="shared" ref="S4622:S4685" si="2249">(4*SIN(N4622)-AH4622*$H$13*2*$H$8*SIN(N4622)/N4622)*COS(N4622*$K$20)/$H$7/((N4622^3)+AH4622*$H$13)</f>
        <v>-2.1808683397686967E-11</v>
      </c>
      <c r="T4622">
        <f t="shared" ref="T4622:T4685" si="2250">(2*AJ4622*N4622*$H$7+4*SIN(N4622)/(1+$H$7)-AH4622*$H$13*2*$H$9*SIN(N4622)/N4622)*COS(N4622*$K$20)/((N4622^3)+AH4622*$H$13)/$H$7</f>
        <v>-2.0324961228040042E-11</v>
      </c>
      <c r="U4622">
        <f t="shared" ref="U4622:U4685" si="2251">(2*N4622-AH4622*$H$13*$H$8)*SIN(N4622)*SIN($K$20*N4622)/((N4622^3)+AH4622*$H$13)</f>
        <v>0</v>
      </c>
      <c r="V4622">
        <f t="shared" ref="V4622:V4685" si="2252">(AJ4622*N4622*N4622+2*N4622*SIN(N4622)/$H$7/ (1+$H$7)-$H$9*AH4622*$H$13*SIN(N4622)/$H$7)*SIN($K$20*N4622)/((N4622^3)+AH4622*$H$13)</f>
        <v>0</v>
      </c>
      <c r="W4622">
        <f t="shared" si="2226"/>
        <v>-2.309477915857188E-7</v>
      </c>
      <c r="X4622">
        <f t="shared" si="2227"/>
        <v>1.8506037925052619E-3</v>
      </c>
      <c r="Y4622">
        <f t="shared" ref="Y4622:Y4685" si="2253">(24/5/$H$7)*(2/(N4622^2)+$H$8)*(COS(N4622*$K$10)-COS(N4622))*SIN(N4622)/((N4622^3)+AH4622*$H$13)</f>
        <v>-8.4010301168523282E-12</v>
      </c>
      <c r="Z4622">
        <f t="shared" ref="Z4622:Z4685" si="2254">(24/5)*(AJ4622/N4622+2*(1+$H$7)*SIN(N4622)/$H$7/M4622/M4622/$H$5/$H$5+$H$9*SIN(N4622)/$H$7)*(COS(N4622*$K$10)-COS(N4622))/((N4622^3)+AH4622*$H$13)</f>
        <v>-7.829478207690944E-12</v>
      </c>
      <c r="AA4622">
        <f t="shared" si="2228"/>
        <v>1</v>
      </c>
      <c r="AB4622">
        <f t="shared" si="2229"/>
        <v>0</v>
      </c>
      <c r="AC4622">
        <f t="shared" si="2230"/>
        <v>0</v>
      </c>
      <c r="AD4622">
        <f t="shared" si="2231"/>
        <v>-168682.2737697502</v>
      </c>
      <c r="AE4622">
        <f t="shared" si="2232"/>
        <v>0</v>
      </c>
      <c r="AF4622">
        <f t="shared" si="2233"/>
        <v>1</v>
      </c>
      <c r="AG4622">
        <f t="shared" si="2234"/>
        <v>-2</v>
      </c>
      <c r="AH4622">
        <f t="shared" si="2235"/>
        <v>1</v>
      </c>
      <c r="AI4622">
        <f t="shared" si="2236"/>
        <v>1.3510978905119329E-4</v>
      </c>
      <c r="AJ4622">
        <f t="shared" si="2237"/>
        <v>0</v>
      </c>
      <c r="AK4622" s="22">
        <f t="shared" si="2238"/>
        <v>2.152355932765334E-7</v>
      </c>
      <c r="AL4622">
        <f t="shared" si="2239"/>
        <v>-2.309477915857188E-7</v>
      </c>
      <c r="AM4622">
        <f t="shared" si="2240"/>
        <v>1.8506037925052619E-3</v>
      </c>
      <c r="AN4622">
        <f t="shared" si="2241"/>
        <v>-2.309477915857188E-7</v>
      </c>
      <c r="AO4622">
        <f t="shared" si="2242"/>
        <v>1.8506037925052619E-3</v>
      </c>
      <c r="AP4622">
        <f t="shared" si="2243"/>
        <v>0</v>
      </c>
      <c r="AQ4622">
        <f t="shared" si="2244"/>
        <v>0</v>
      </c>
    </row>
    <row r="4623" spans="13:43" x14ac:dyDescent="0.25">
      <c r="M4623">
        <f t="shared" si="2245"/>
        <v>4610</v>
      </c>
      <c r="N4623">
        <f t="shared" ref="N4623:N4686" si="2255">M4623*$H$5/(1+$H$7)</f>
        <v>13497.42976053024</v>
      </c>
      <c r="O4623">
        <f t="shared" ref="O4623:O4686" si="2256">N4623*$H$14</f>
        <v>168717.87200662799</v>
      </c>
      <c r="P4623">
        <f t="shared" si="2246"/>
        <v>6.0898240435218834E-13</v>
      </c>
      <c r="Q4623">
        <f t="shared" si="2247"/>
        <v>1.3321716519584036E-16</v>
      </c>
      <c r="R4623">
        <f t="shared" si="2248"/>
        <v>5.6755116901415517E-13</v>
      </c>
      <c r="S4623">
        <f t="shared" si="2249"/>
        <v>2.0316436010963101E-11</v>
      </c>
      <c r="T4623">
        <f t="shared" si="2250"/>
        <v>1.8934236729695344E-11</v>
      </c>
      <c r="U4623">
        <f t="shared" si="2251"/>
        <v>0</v>
      </c>
      <c r="V4623">
        <f t="shared" si="2252"/>
        <v>0</v>
      </c>
      <c r="W4623">
        <f t="shared" ref="W4623:W4686" si="2257">AH4623*$H$13*((2/N4623)+N4623*$H$8)*SIN(N4623)*COS($K$14*N4623)/((N4623^3)+AH4623*$H$13)/$H$7</f>
        <v>2.1519198759605612E-7</v>
      </c>
      <c r="X4623">
        <f t="shared" ref="X4623:X4686" si="2258">(((AJ4623+2*SIN(N4623)/$H$7/M4623/$H$5+$H$9*N4623*SIN(N4623)/$H$7)*AH4623*$H$13/((N4623^3)+AH4623*$H$13))-AJ4623-2*SIN(N4623)/$H$7/M4623/$H$5)*COS($K$14*N4623)</f>
        <v>-1.7247253999797838E-3</v>
      </c>
      <c r="Y4623">
        <f t="shared" si="2253"/>
        <v>3.8193047850566087E-12</v>
      </c>
      <c r="Z4623">
        <f t="shared" si="2254"/>
        <v>3.5594639189716992E-12</v>
      </c>
      <c r="AA4623">
        <f t="shared" ref="AA4623:AA4686" si="2259">(-1+(1-2*O4623+2*O4623*O4623)*EXP(-2*O4623))/((1-2*O4623)*EXP(-2*O4623)-1)</f>
        <v>1</v>
      </c>
      <c r="AB4623">
        <f t="shared" ref="AB4623:AB4686" si="2260">O4623*EXP(-O4623)/((1-2*O4623)*EXP(-2*O4623)-1)</f>
        <v>0</v>
      </c>
      <c r="AC4623">
        <f t="shared" ref="AC4623:AC4686" si="2261">-(AA4623*(1+2*O4623)+2*O4623*O4623)*EXP(-O4623)</f>
        <v>0</v>
      </c>
      <c r="AD4623">
        <f t="shared" ref="AD4623:AD4686" si="2262">-AB4623*(1+2*O4623)*EXP(-O4623)-(1+O4623)</f>
        <v>-168718.87200662799</v>
      </c>
      <c r="AE4623">
        <f t="shared" ref="AE4623:AE4686" si="2263">(2*AA4623-1+2*O4623)*EXP(-O4623)</f>
        <v>0</v>
      </c>
      <c r="AF4623">
        <f t="shared" ref="AF4623:AF4686" si="2264">2*AB4623*EXP(-O4623)+1</f>
        <v>1</v>
      </c>
      <c r="AG4623">
        <f t="shared" ref="AG4623:AG4686" si="2265">(AC4623*EXP(-O4623)-AE4623*EXP(-O4623)-AA4623-1)</f>
        <v>-2</v>
      </c>
      <c r="AH4623">
        <f t="shared" ref="AH4623:AH4686" si="2266">-2*(AC4623*EXP(-O4623)+AA4623)/AG4623</f>
        <v>1</v>
      </c>
      <c r="AI4623">
        <f t="shared" ref="AI4623:AI4686" si="2267">-2*SIN(N4623)/$H$5/M4623</f>
        <v>-1.2591959447354239E-4</v>
      </c>
      <c r="AJ4623">
        <f t="shared" ref="AJ4623:AJ4686" si="2268">-((AC4623*EXP(-O4623)+AA4623)*((AD4623*EXP(-O4623)-AF4623*EXP(-O4623)-AB4623)*AI4623)/(AG4623))+(AD4623*EXP(-O4623)+AB4623)*AI4623</f>
        <v>0</v>
      </c>
      <c r="AK4623" s="22">
        <f t="shared" ref="AK4623:AK4686" si="2269">-(((AJ4623+2*SIN(N4623)/$H$7/M4623/$H$5+$H$9*N4623*SIN(N4623)/$H$7)*AH4623*$H$13/((N4623^3)+AH4623*$H$13)))/(AC4623*EXP(-O4623)+AA4623)-((AD4623-AF4623)*EXP(-O4623)-AB4623)*AI4623/AG4623</f>
        <v>-2.0055171257787282E-7</v>
      </c>
      <c r="AL4623">
        <f t="shared" ref="AL4623:AL4686" si="2270">-(AH4623*$H$13*((2/N4623)+N4623*$H$8)*SIN(N4623)*COS($D$8*N4623)/((N4623^3)+AH4623*$H$13)/$H$7)*((AC4623+AE4623*N4623*$D$9)*EXP($D$9*N4623-O4623)+(AA4623+N4623*$D$9)*EXP(-$D$9*N4623)+2*(AE4623*EXP(N4623*$D$9-O4623)-EXP(-N4623*$D$9)))/(AC4623*EXP(-O4623)+AA4623)</f>
        <v>2.1519198759605612E-7</v>
      </c>
      <c r="AM4623">
        <f t="shared" ref="AM4623:AM4686" si="2271">-AO4623+2*COS($D$8*N4623)*((AE4623*AK4623+AF4623*AI4623)*EXP(N4623*$D$9-O4623)-AK4623*EXP(-N4623*$D$9)+AI4623/$H$7)</f>
        <v>-1.7247253999797838E-3</v>
      </c>
      <c r="AN4623">
        <f t="shared" ref="AN4623:AN4686" si="2272">((AC4623+AE4623*N4623*$D$9)*EXP($D$9*N4623-O4623)+(AA4623+N4623*$D$9)*EXP(-$D$9*N4623))*(AH4623*$H$13*((2/N4623)+N4623*$H$8)*SIN(N4623)*COS($D$8*N4623)/((N4623^3)+AH4623*$H$13)/$H$7)/(AC4623*EXP(-O4623)+AA4623)</f>
        <v>2.1519198759605612E-7</v>
      </c>
      <c r="AO4623">
        <f t="shared" ref="AO4623:AO4686" si="2273">-(COS($D$8*N4623)*((AC4623*AK4623+AD4623*AI4623+(AE4623*AK4623+AF4623*AI4623)*N4623*$D$9)*EXP(N4623*$D$9-O4623)+(AA4623*AK4623+AB4623*AI4623+AK4623*N4623*$D$9)*EXP(-N4623*$D$9)-AI4623/$H$7))</f>
        <v>-1.7247253999797838E-3</v>
      </c>
      <c r="AP4623">
        <f t="shared" ref="AP4623:AP4686" si="2274">(AH4623*$H$13*((2/N4623)+N4623*$H$8)*SIN(N4623)/((N4623^3)+AH4623*$H$13)/$H$7)*SIN(N4623*$D$8)*((AC4623+AE4623+AE4623*N4623*$D$9)*EXP(N4623*$D$9-O4623)+(-(AA4623-1)-N4623*$D$9)*EXP(-N4623*$D$9))/(AC4623*EXP(-O4623)+AA4623)</f>
        <v>0</v>
      </c>
      <c r="AQ4623">
        <f t="shared" ref="AQ4623:AQ4686" si="2275">SIN(N4623*$D$8)*(((AC4623+AE4623)*AK4623+AD4623*AI4623+AF4623*AI4623+(AE4623*AK4623+AF4623*AI4623)*N4623*$D$9)*EXP(N4623*$D$9-O4623)+(-(AA4623-1)*AK4623-AB4623*AI4623-AK4623*N4623*$D$9)*EXP(-N4623*$D$9))</f>
        <v>0</v>
      </c>
    </row>
    <row r="4624" spans="13:43" x14ac:dyDescent="0.25">
      <c r="M4624">
        <f t="shared" ref="M4624:M4687" si="2276">M4623+1</f>
        <v>4611</v>
      </c>
      <c r="N4624">
        <f t="shared" si="2255"/>
        <v>13500.357619480463</v>
      </c>
      <c r="O4624">
        <f t="shared" si="2256"/>
        <v>168754.47024350578</v>
      </c>
      <c r="P4624">
        <f t="shared" si="2246"/>
        <v>7.7719107960207816E-13</v>
      </c>
      <c r="Q4624">
        <f t="shared" si="2247"/>
        <v>1.6997656704697269E-16</v>
      </c>
      <c r="R4624">
        <f t="shared" si="2248"/>
        <v>7.2431601081274755E-13</v>
      </c>
      <c r="S4624">
        <f t="shared" si="2249"/>
        <v>-1.7902155494065161E-11</v>
      </c>
      <c r="T4624">
        <f t="shared" si="2250"/>
        <v>-1.6684208288970329E-11</v>
      </c>
      <c r="U4624">
        <f t="shared" si="2251"/>
        <v>0</v>
      </c>
      <c r="V4624">
        <f t="shared" si="2252"/>
        <v>0</v>
      </c>
      <c r="W4624">
        <f t="shared" si="2257"/>
        <v>-1.8966102053525284E-7</v>
      </c>
      <c r="X4624">
        <f t="shared" si="2258"/>
        <v>1.5204290304709602E-3</v>
      </c>
      <c r="Y4624">
        <f t="shared" si="2253"/>
        <v>-9.1047564311149501E-12</v>
      </c>
      <c r="Z4624">
        <f t="shared" si="2254"/>
        <v>-8.4853275220083958E-12</v>
      </c>
      <c r="AA4624">
        <f t="shared" si="2259"/>
        <v>1</v>
      </c>
      <c r="AB4624">
        <f t="shared" si="2260"/>
        <v>0</v>
      </c>
      <c r="AC4624">
        <f t="shared" si="2261"/>
        <v>0</v>
      </c>
      <c r="AD4624">
        <f t="shared" si="2262"/>
        <v>-168755.47024350578</v>
      </c>
      <c r="AE4624">
        <f t="shared" si="2263"/>
        <v>0</v>
      </c>
      <c r="AF4624">
        <f t="shared" si="2264"/>
        <v>1</v>
      </c>
      <c r="AG4624">
        <f t="shared" si="2265"/>
        <v>-2</v>
      </c>
      <c r="AH4624">
        <f t="shared" si="2266"/>
        <v>1</v>
      </c>
      <c r="AI4624">
        <f t="shared" si="2267"/>
        <v>1.1100422253705398E-4</v>
      </c>
      <c r="AJ4624">
        <f t="shared" si="2268"/>
        <v>0</v>
      </c>
      <c r="AK4624" s="22">
        <f t="shared" si="2269"/>
        <v>1.7675770786137374E-7</v>
      </c>
      <c r="AL4624">
        <f t="shared" si="2270"/>
        <v>-1.8966102053525284E-7</v>
      </c>
      <c r="AM4624">
        <f t="shared" si="2271"/>
        <v>1.5204290304709602E-3</v>
      </c>
      <c r="AN4624">
        <f t="shared" si="2272"/>
        <v>-1.8966102053525284E-7</v>
      </c>
      <c r="AO4624">
        <f t="shared" si="2273"/>
        <v>1.5204290304709602E-3</v>
      </c>
      <c r="AP4624">
        <f t="shared" si="2274"/>
        <v>0</v>
      </c>
      <c r="AQ4624">
        <f t="shared" si="2275"/>
        <v>0</v>
      </c>
    </row>
    <row r="4625" spans="13:43" x14ac:dyDescent="0.25">
      <c r="M4625">
        <f t="shared" si="2276"/>
        <v>4612</v>
      </c>
      <c r="N4625">
        <f t="shared" si="2255"/>
        <v>13503.285478430686</v>
      </c>
      <c r="O4625">
        <f t="shared" si="2256"/>
        <v>168791.06848038358</v>
      </c>
      <c r="P4625">
        <f t="shared" si="2246"/>
        <v>8.0540627191291366E-13</v>
      </c>
      <c r="Q4625">
        <f t="shared" si="2247"/>
        <v>1.7610921341445509E-16</v>
      </c>
      <c r="R4625">
        <f t="shared" si="2248"/>
        <v>7.5061162340439303E-13</v>
      </c>
      <c r="S4625">
        <f t="shared" si="2249"/>
        <v>1.4676839664548563E-11</v>
      </c>
      <c r="T4625">
        <f t="shared" si="2250"/>
        <v>1.3678322147761944E-11</v>
      </c>
      <c r="U4625">
        <f t="shared" si="2251"/>
        <v>0</v>
      </c>
      <c r="V4625">
        <f t="shared" si="2252"/>
        <v>0</v>
      </c>
      <c r="W4625">
        <f t="shared" si="2257"/>
        <v>1.555247362155102E-7</v>
      </c>
      <c r="X4625">
        <f t="shared" si="2258"/>
        <v>-1.2470438672764221E-3</v>
      </c>
      <c r="Y4625">
        <f t="shared" si="2253"/>
        <v>1.1625689164027423E-12</v>
      </c>
      <c r="Z4625">
        <f t="shared" si="2254"/>
        <v>1.0834752249792635E-12</v>
      </c>
      <c r="AA4625">
        <f t="shared" si="2259"/>
        <v>1</v>
      </c>
      <c r="AB4625">
        <f t="shared" si="2260"/>
        <v>0</v>
      </c>
      <c r="AC4625">
        <f t="shared" si="2261"/>
        <v>0</v>
      </c>
      <c r="AD4625">
        <f t="shared" si="2262"/>
        <v>-168792.06848038358</v>
      </c>
      <c r="AE4625">
        <f t="shared" si="2263"/>
        <v>0</v>
      </c>
      <c r="AF4625">
        <f t="shared" si="2264"/>
        <v>1</v>
      </c>
      <c r="AG4625">
        <f t="shared" si="2265"/>
        <v>-2</v>
      </c>
      <c r="AH4625">
        <f t="shared" si="2266"/>
        <v>1</v>
      </c>
      <c r="AI4625">
        <f t="shared" si="2267"/>
        <v>-9.1044783211219557E-5</v>
      </c>
      <c r="AJ4625">
        <f t="shared" si="2268"/>
        <v>0</v>
      </c>
      <c r="AK4625" s="22">
        <f t="shared" si="2269"/>
        <v>-1.4494383617475414E-7</v>
      </c>
      <c r="AL4625">
        <f t="shared" si="2270"/>
        <v>1.555247362155102E-7</v>
      </c>
      <c r="AM4625">
        <f t="shared" si="2271"/>
        <v>-1.2470438672764221E-3</v>
      </c>
      <c r="AN4625">
        <f t="shared" si="2272"/>
        <v>1.555247362155102E-7</v>
      </c>
      <c r="AO4625">
        <f t="shared" si="2273"/>
        <v>-1.2470438672764221E-3</v>
      </c>
      <c r="AP4625">
        <f t="shared" si="2274"/>
        <v>0</v>
      </c>
      <c r="AQ4625">
        <f t="shared" si="2275"/>
        <v>0</v>
      </c>
    </row>
    <row r="4626" spans="13:43" x14ac:dyDescent="0.25">
      <c r="M4626">
        <f t="shared" si="2276"/>
        <v>4613</v>
      </c>
      <c r="N4626">
        <f t="shared" si="2255"/>
        <v>13506.21333738091</v>
      </c>
      <c r="O4626">
        <f t="shared" si="2256"/>
        <v>168827.66671726137</v>
      </c>
      <c r="P4626">
        <f t="shared" si="2246"/>
        <v>6.887356241261737E-13</v>
      </c>
      <c r="Q4626">
        <f t="shared" si="2247"/>
        <v>1.5056549666502324E-16</v>
      </c>
      <c r="R4626">
        <f t="shared" si="2248"/>
        <v>6.4187849405980774E-13</v>
      </c>
      <c r="S4626">
        <f t="shared" si="2249"/>
        <v>-1.0788226743867456E-11</v>
      </c>
      <c r="T4626">
        <f t="shared" si="2250"/>
        <v>-1.0054265371731087E-11</v>
      </c>
      <c r="U4626">
        <f t="shared" si="2251"/>
        <v>0</v>
      </c>
      <c r="V4626">
        <f t="shared" si="2252"/>
        <v>0</v>
      </c>
      <c r="W4626">
        <f t="shared" si="2257"/>
        <v>-1.1434340856476621E-7</v>
      </c>
      <c r="X4626">
        <f t="shared" si="2258"/>
        <v>9.1703847840304386E-4</v>
      </c>
      <c r="Y4626">
        <f t="shared" si="2253"/>
        <v>-6.4494606670903106E-12</v>
      </c>
      <c r="Z4626">
        <f t="shared" si="2254"/>
        <v>-6.0106809572137461E-12</v>
      </c>
      <c r="AA4626">
        <f t="shared" si="2259"/>
        <v>1</v>
      </c>
      <c r="AB4626">
        <f t="shared" si="2260"/>
        <v>0</v>
      </c>
      <c r="AC4626">
        <f t="shared" si="2261"/>
        <v>0</v>
      </c>
      <c r="AD4626">
        <f t="shared" si="2262"/>
        <v>-168828.66671726137</v>
      </c>
      <c r="AE4626">
        <f t="shared" si="2263"/>
        <v>0</v>
      </c>
      <c r="AF4626">
        <f t="shared" si="2264"/>
        <v>1</v>
      </c>
      <c r="AG4626">
        <f t="shared" si="2265"/>
        <v>-2</v>
      </c>
      <c r="AH4626">
        <f t="shared" si="2266"/>
        <v>1</v>
      </c>
      <c r="AI4626">
        <f t="shared" si="2267"/>
        <v>6.6951588111516534E-5</v>
      </c>
      <c r="AJ4626">
        <f t="shared" si="2268"/>
        <v>0</v>
      </c>
      <c r="AK4626" s="22">
        <f t="shared" si="2269"/>
        <v>1.0656422047042589E-7</v>
      </c>
      <c r="AL4626">
        <f t="shared" si="2270"/>
        <v>-1.1434340856476621E-7</v>
      </c>
      <c r="AM4626">
        <f t="shared" si="2271"/>
        <v>9.1703847840304386E-4</v>
      </c>
      <c r="AN4626">
        <f t="shared" si="2272"/>
        <v>-1.1434340856476621E-7</v>
      </c>
      <c r="AO4626">
        <f t="shared" si="2273"/>
        <v>9.1703847840304386E-4</v>
      </c>
      <c r="AP4626">
        <f t="shared" si="2274"/>
        <v>0</v>
      </c>
      <c r="AQ4626">
        <f t="shared" si="2275"/>
        <v>0</v>
      </c>
    </row>
    <row r="4627" spans="13:43" x14ac:dyDescent="0.25">
      <c r="M4627">
        <f t="shared" si="2276"/>
        <v>4614</v>
      </c>
      <c r="N4627">
        <f t="shared" si="2255"/>
        <v>13509.141196331133</v>
      </c>
      <c r="O4627">
        <f t="shared" si="2256"/>
        <v>168864.26495413916</v>
      </c>
      <c r="P4627">
        <f t="shared" si="2246"/>
        <v>4.4835021141319471E-13</v>
      </c>
      <c r="Q4627">
        <f t="shared" si="2247"/>
        <v>9.7993249067168328E-17</v>
      </c>
      <c r="R4627">
        <f t="shared" si="2248"/>
        <v>4.1784735453233439E-13</v>
      </c>
      <c r="S4627">
        <f t="shared" si="2249"/>
        <v>6.4140287027158581E-12</v>
      </c>
      <c r="T4627">
        <f t="shared" si="2250"/>
        <v>5.9776595551871934E-12</v>
      </c>
      <c r="U4627">
        <f t="shared" si="2251"/>
        <v>0</v>
      </c>
      <c r="V4627">
        <f t="shared" si="2252"/>
        <v>0</v>
      </c>
      <c r="W4627">
        <f t="shared" si="2257"/>
        <v>6.7996426967798212E-8</v>
      </c>
      <c r="X4627">
        <f t="shared" si="2258"/>
        <v>-5.4545215667197149E-4</v>
      </c>
      <c r="Y4627">
        <f t="shared" si="2253"/>
        <v>8.7056003229217007E-14</v>
      </c>
      <c r="Z4627">
        <f t="shared" si="2254"/>
        <v>8.113327421175914E-14</v>
      </c>
      <c r="AA4627">
        <f t="shared" si="2259"/>
        <v>1</v>
      </c>
      <c r="AB4627">
        <f t="shared" si="2260"/>
        <v>0</v>
      </c>
      <c r="AC4627">
        <f t="shared" si="2261"/>
        <v>0</v>
      </c>
      <c r="AD4627">
        <f t="shared" si="2262"/>
        <v>-168865.26495413916</v>
      </c>
      <c r="AE4627">
        <f t="shared" si="2263"/>
        <v>0</v>
      </c>
      <c r="AF4627">
        <f t="shared" si="2264"/>
        <v>1</v>
      </c>
      <c r="AG4627">
        <f t="shared" si="2265"/>
        <v>-2</v>
      </c>
      <c r="AH4627">
        <f t="shared" si="2266"/>
        <v>1</v>
      </c>
      <c r="AI4627">
        <f t="shared" si="2267"/>
        <v>-3.9822633475421715E-5</v>
      </c>
      <c r="AJ4627">
        <f t="shared" si="2268"/>
        <v>0</v>
      </c>
      <c r="AK4627" s="22">
        <f t="shared" si="2269"/>
        <v>-6.3370388599998762E-8</v>
      </c>
      <c r="AL4627">
        <f t="shared" si="2270"/>
        <v>6.7996426967798212E-8</v>
      </c>
      <c r="AM4627">
        <f t="shared" si="2271"/>
        <v>-5.4545215667197149E-4</v>
      </c>
      <c r="AN4627">
        <f t="shared" si="2272"/>
        <v>6.7996426967798212E-8</v>
      </c>
      <c r="AO4627">
        <f t="shared" si="2273"/>
        <v>-5.4545215667197149E-4</v>
      </c>
      <c r="AP4627">
        <f t="shared" si="2274"/>
        <v>0</v>
      </c>
      <c r="AQ4627">
        <f t="shared" si="2275"/>
        <v>0</v>
      </c>
    </row>
    <row r="4628" spans="13:43" x14ac:dyDescent="0.25">
      <c r="M4628">
        <f t="shared" si="2276"/>
        <v>4615</v>
      </c>
      <c r="N4628">
        <f t="shared" si="2255"/>
        <v>13512.069055281358</v>
      </c>
      <c r="O4628">
        <f t="shared" si="2256"/>
        <v>168900.86319101698</v>
      </c>
      <c r="P4628">
        <f t="shared" si="2246"/>
        <v>1.2764314170891106E-13</v>
      </c>
      <c r="Q4628">
        <f t="shared" si="2247"/>
        <v>2.7892160035450172E-17</v>
      </c>
      <c r="R4628">
        <f t="shared" si="2248"/>
        <v>1.1895912554418554E-13</v>
      </c>
      <c r="S4628">
        <f t="shared" si="2249"/>
        <v>-1.7538102565302378E-12</v>
      </c>
      <c r="T4628">
        <f t="shared" si="2250"/>
        <v>-1.6344923173627569E-12</v>
      </c>
      <c r="U4628">
        <f t="shared" si="2251"/>
        <v>0</v>
      </c>
      <c r="V4628">
        <f t="shared" si="2252"/>
        <v>0</v>
      </c>
      <c r="W4628">
        <f t="shared" si="2257"/>
        <v>-1.8596529484703467E-8</v>
      </c>
      <c r="X4628">
        <f t="shared" si="2258"/>
        <v>1.492095429662944E-4</v>
      </c>
      <c r="Y4628">
        <f t="shared" si="2253"/>
        <v>-1.1169560604369405E-12</v>
      </c>
      <c r="Z4628">
        <f t="shared" si="2254"/>
        <v>-1.0409655735665865E-12</v>
      </c>
      <c r="AA4628">
        <f t="shared" si="2259"/>
        <v>1</v>
      </c>
      <c r="AB4628">
        <f t="shared" si="2260"/>
        <v>0</v>
      </c>
      <c r="AC4628">
        <f t="shared" si="2261"/>
        <v>0</v>
      </c>
      <c r="AD4628">
        <f t="shared" si="2262"/>
        <v>-168901.86319101698</v>
      </c>
      <c r="AE4628">
        <f t="shared" si="2263"/>
        <v>0</v>
      </c>
      <c r="AF4628">
        <f t="shared" si="2264"/>
        <v>1</v>
      </c>
      <c r="AG4628">
        <f t="shared" si="2265"/>
        <v>-2</v>
      </c>
      <c r="AH4628">
        <f t="shared" si="2266"/>
        <v>1</v>
      </c>
      <c r="AI4628">
        <f t="shared" si="2267"/>
        <v>1.0893561824472747E-5</v>
      </c>
      <c r="AJ4628">
        <f t="shared" si="2268"/>
        <v>0</v>
      </c>
      <c r="AK4628" s="22">
        <f t="shared" si="2269"/>
        <v>1.7331341551447891E-8</v>
      </c>
      <c r="AL4628">
        <f t="shared" si="2270"/>
        <v>-1.8596529484703467E-8</v>
      </c>
      <c r="AM4628">
        <f t="shared" si="2271"/>
        <v>1.492095429662944E-4</v>
      </c>
      <c r="AN4628">
        <f t="shared" si="2272"/>
        <v>-1.8596529484703467E-8</v>
      </c>
      <c r="AO4628">
        <f t="shared" si="2273"/>
        <v>1.492095429662944E-4</v>
      </c>
      <c r="AP4628">
        <f t="shared" si="2274"/>
        <v>0</v>
      </c>
      <c r="AQ4628">
        <f t="shared" si="2275"/>
        <v>0</v>
      </c>
    </row>
    <row r="4629" spans="13:43" x14ac:dyDescent="0.25">
      <c r="M4629">
        <f t="shared" si="2276"/>
        <v>4616</v>
      </c>
      <c r="N4629">
        <f t="shared" si="2255"/>
        <v>13514.99691423158</v>
      </c>
      <c r="O4629">
        <f t="shared" si="2256"/>
        <v>168937.46142789474</v>
      </c>
      <c r="P4629">
        <f t="shared" si="2246"/>
        <v>-2.1560337275608257E-13</v>
      </c>
      <c r="Q4629">
        <f t="shared" si="2247"/>
        <v>-4.7102734343214302E-17</v>
      </c>
      <c r="R4629">
        <f t="shared" si="2248"/>
        <v>-2.0093510974471813E-13</v>
      </c>
      <c r="S4629">
        <f t="shared" si="2249"/>
        <v>-2.9801154041247985E-12</v>
      </c>
      <c r="T4629">
        <f t="shared" si="2250"/>
        <v>-2.7773675714117411E-12</v>
      </c>
      <c r="U4629">
        <f t="shared" si="2251"/>
        <v>0</v>
      </c>
      <c r="V4629">
        <f t="shared" si="2252"/>
        <v>0</v>
      </c>
      <c r="W4629">
        <f t="shared" si="2257"/>
        <v>-3.1606504183276496E-8</v>
      </c>
      <c r="X4629">
        <f t="shared" si="2258"/>
        <v>2.5365023350418871E-4</v>
      </c>
      <c r="Y4629">
        <f t="shared" si="2253"/>
        <v>-8.6072542741908169E-15</v>
      </c>
      <c r="Z4629">
        <f t="shared" si="2254"/>
        <v>-8.0216722033465756E-15</v>
      </c>
      <c r="AA4629">
        <f t="shared" si="2259"/>
        <v>1</v>
      </c>
      <c r="AB4629">
        <f t="shared" si="2260"/>
        <v>0</v>
      </c>
      <c r="AC4629">
        <f t="shared" si="2261"/>
        <v>0</v>
      </c>
      <c r="AD4629">
        <f t="shared" si="2262"/>
        <v>-168938.46142789474</v>
      </c>
      <c r="AE4629">
        <f t="shared" si="2263"/>
        <v>0</v>
      </c>
      <c r="AF4629">
        <f t="shared" si="2264"/>
        <v>1</v>
      </c>
      <c r="AG4629">
        <f t="shared" si="2265"/>
        <v>-2</v>
      </c>
      <c r="AH4629">
        <f t="shared" si="2266"/>
        <v>1</v>
      </c>
      <c r="AI4629">
        <f t="shared" si="2267"/>
        <v>1.8518617348513491E-5</v>
      </c>
      <c r="AJ4629">
        <f t="shared" si="2268"/>
        <v>0</v>
      </c>
      <c r="AK4629" s="22">
        <f t="shared" si="2269"/>
        <v>2.9456201475560769E-8</v>
      </c>
      <c r="AL4629">
        <f t="shared" si="2270"/>
        <v>-3.1606504183276496E-8</v>
      </c>
      <c r="AM4629">
        <f t="shared" si="2271"/>
        <v>2.5365023350418871E-4</v>
      </c>
      <c r="AN4629">
        <f t="shared" si="2272"/>
        <v>-3.1606504183276496E-8</v>
      </c>
      <c r="AO4629">
        <f t="shared" si="2273"/>
        <v>2.5365023350418871E-4</v>
      </c>
      <c r="AP4629">
        <f t="shared" si="2274"/>
        <v>0</v>
      </c>
      <c r="AQ4629">
        <f t="shared" si="2275"/>
        <v>0</v>
      </c>
    </row>
    <row r="4630" spans="13:43" x14ac:dyDescent="0.25">
      <c r="M4630">
        <f t="shared" si="2276"/>
        <v>4617</v>
      </c>
      <c r="N4630">
        <f t="shared" si="2255"/>
        <v>13517.924773181803</v>
      </c>
      <c r="O4630">
        <f t="shared" si="2256"/>
        <v>168974.05966477253</v>
      </c>
      <c r="P4630">
        <f t="shared" si="2246"/>
        <v>-5.1962857384298381E-13</v>
      </c>
      <c r="Q4630">
        <f t="shared" si="2247"/>
        <v>-1.1349834233136027E-16</v>
      </c>
      <c r="R4630">
        <f t="shared" si="2248"/>
        <v>-4.8427639687137358E-13</v>
      </c>
      <c r="S4630">
        <f t="shared" si="2249"/>
        <v>7.5723588274854968E-12</v>
      </c>
      <c r="T4630">
        <f t="shared" si="2250"/>
        <v>7.0571843685792158E-12</v>
      </c>
      <c r="U4630">
        <f t="shared" si="2251"/>
        <v>0</v>
      </c>
      <c r="V4630">
        <f t="shared" si="2252"/>
        <v>0</v>
      </c>
      <c r="W4630">
        <f t="shared" si="2257"/>
        <v>8.0328310029938779E-8</v>
      </c>
      <c r="X4630">
        <f t="shared" si="2258"/>
        <v>-6.4479478810757656E-4</v>
      </c>
      <c r="Y4630">
        <f t="shared" si="2253"/>
        <v>4.6850693306570583E-12</v>
      </c>
      <c r="Z4630">
        <f t="shared" si="2254"/>
        <v>4.3663274283849836E-12</v>
      </c>
      <c r="AA4630">
        <f t="shared" si="2259"/>
        <v>1</v>
      </c>
      <c r="AB4630">
        <f t="shared" si="2260"/>
        <v>0</v>
      </c>
      <c r="AC4630">
        <f t="shared" si="2261"/>
        <v>0</v>
      </c>
      <c r="AD4630">
        <f t="shared" si="2262"/>
        <v>-168975.05966477253</v>
      </c>
      <c r="AE4630">
        <f t="shared" si="2263"/>
        <v>0</v>
      </c>
      <c r="AF4630">
        <f t="shared" si="2264"/>
        <v>1</v>
      </c>
      <c r="AG4630">
        <f t="shared" si="2265"/>
        <v>-2</v>
      </c>
      <c r="AH4630">
        <f t="shared" si="2266"/>
        <v>1</v>
      </c>
      <c r="AI4630">
        <f t="shared" si="2267"/>
        <v>-4.7075484552013557E-5</v>
      </c>
      <c r="AJ4630">
        <f t="shared" si="2268"/>
        <v>0</v>
      </c>
      <c r="AK4630" s="22">
        <f t="shared" si="2269"/>
        <v>-7.4863289869468127E-8</v>
      </c>
      <c r="AL4630">
        <f t="shared" si="2270"/>
        <v>8.0328310029938779E-8</v>
      </c>
      <c r="AM4630">
        <f t="shared" si="2271"/>
        <v>-6.4479478810757656E-4</v>
      </c>
      <c r="AN4630">
        <f t="shared" si="2272"/>
        <v>8.0328310029938779E-8</v>
      </c>
      <c r="AO4630">
        <f t="shared" si="2273"/>
        <v>-6.4479478810757656E-4</v>
      </c>
      <c r="AP4630">
        <f t="shared" si="2274"/>
        <v>0</v>
      </c>
      <c r="AQ4630">
        <f t="shared" si="2275"/>
        <v>0</v>
      </c>
    </row>
    <row r="4631" spans="13:43" x14ac:dyDescent="0.25">
      <c r="M4631">
        <f t="shared" si="2276"/>
        <v>4618</v>
      </c>
      <c r="N4631">
        <f t="shared" si="2255"/>
        <v>13520.852632132028</v>
      </c>
      <c r="O4631">
        <f t="shared" si="2256"/>
        <v>169010.65790165035</v>
      </c>
      <c r="P4631">
        <f t="shared" si="2246"/>
        <v>-7.2980571175954425E-13</v>
      </c>
      <c r="Q4631">
        <f t="shared" si="2247"/>
        <v>-1.5937114693995033E-16</v>
      </c>
      <c r="R4631">
        <f t="shared" si="2248"/>
        <v>-6.8015443780013441E-13</v>
      </c>
      <c r="S4631">
        <f t="shared" si="2249"/>
        <v>-1.1814253851063745E-11</v>
      </c>
      <c r="T4631">
        <f t="shared" si="2250"/>
        <v>-1.1010488211615792E-11</v>
      </c>
      <c r="U4631">
        <f t="shared" si="2251"/>
        <v>0</v>
      </c>
      <c r="V4631">
        <f t="shared" si="2252"/>
        <v>0</v>
      </c>
      <c r="W4631">
        <f t="shared" si="2257"/>
        <v>-1.2535388149389836E-7</v>
      </c>
      <c r="X4631">
        <f t="shared" si="2258"/>
        <v>1.0064327005549197E-3</v>
      </c>
      <c r="Y4631">
        <f t="shared" si="2253"/>
        <v>-5.7984790502711121E-13</v>
      </c>
      <c r="Z4631">
        <f t="shared" si="2254"/>
        <v>-5.403987931287183E-13</v>
      </c>
      <c r="AA4631">
        <f t="shared" si="2259"/>
        <v>1</v>
      </c>
      <c r="AB4631">
        <f t="shared" si="2260"/>
        <v>0</v>
      </c>
      <c r="AC4631">
        <f t="shared" si="2261"/>
        <v>0</v>
      </c>
      <c r="AD4631">
        <f t="shared" si="2262"/>
        <v>-169011.65790165035</v>
      </c>
      <c r="AE4631">
        <f t="shared" si="2263"/>
        <v>0</v>
      </c>
      <c r="AF4631">
        <f t="shared" si="2264"/>
        <v>1</v>
      </c>
      <c r="AG4631">
        <f t="shared" si="2265"/>
        <v>-2</v>
      </c>
      <c r="AH4631">
        <f t="shared" si="2266"/>
        <v>1</v>
      </c>
      <c r="AI4631">
        <f t="shared" si="2267"/>
        <v>7.3478115410172742E-5</v>
      </c>
      <c r="AJ4631">
        <f t="shared" si="2268"/>
        <v>0</v>
      </c>
      <c r="AK4631" s="22">
        <f t="shared" si="2269"/>
        <v>1.1682561183028812E-7</v>
      </c>
      <c r="AL4631">
        <f t="shared" si="2270"/>
        <v>-1.2535388149389836E-7</v>
      </c>
      <c r="AM4631">
        <f t="shared" si="2271"/>
        <v>1.0064327005549197E-3</v>
      </c>
      <c r="AN4631">
        <f t="shared" si="2272"/>
        <v>-1.2535388149389836E-7</v>
      </c>
      <c r="AO4631">
        <f t="shared" si="2273"/>
        <v>1.0064327005549197E-3</v>
      </c>
      <c r="AP4631">
        <f t="shared" si="2274"/>
        <v>0</v>
      </c>
      <c r="AQ4631">
        <f t="shared" si="2275"/>
        <v>0</v>
      </c>
    </row>
    <row r="4632" spans="13:43" x14ac:dyDescent="0.25">
      <c r="M4632">
        <f t="shared" si="2276"/>
        <v>4619</v>
      </c>
      <c r="N4632">
        <f t="shared" si="2255"/>
        <v>13523.780491082251</v>
      </c>
      <c r="O4632">
        <f t="shared" si="2256"/>
        <v>169047.25613852814</v>
      </c>
      <c r="P4632">
        <f t="shared" si="2246"/>
        <v>-8.084571478532532E-13</v>
      </c>
      <c r="Q4632">
        <f t="shared" si="2247"/>
        <v>-1.7650841356713489E-16</v>
      </c>
      <c r="R4632">
        <f t="shared" si="2248"/>
        <v>-7.534549374214849E-13</v>
      </c>
      <c r="S4632">
        <f t="shared" si="2249"/>
        <v>1.5513338661032092E-11</v>
      </c>
      <c r="T4632">
        <f t="shared" si="2250"/>
        <v>1.4457911147280612E-11</v>
      </c>
      <c r="U4632">
        <f t="shared" si="2251"/>
        <v>0</v>
      </c>
      <c r="V4632">
        <f t="shared" si="2252"/>
        <v>0</v>
      </c>
      <c r="W4632">
        <f t="shared" si="2257"/>
        <v>1.6463826623888E-7</v>
      </c>
      <c r="X4632">
        <f t="shared" si="2258"/>
        <v>-1.3221227604212362E-3</v>
      </c>
      <c r="Y4632">
        <f t="shared" si="2253"/>
        <v>8.4794628102346858E-12</v>
      </c>
      <c r="Z4632">
        <f t="shared" si="2254"/>
        <v>7.9025748464443043E-12</v>
      </c>
      <c r="AA4632">
        <f t="shared" si="2259"/>
        <v>1</v>
      </c>
      <c r="AB4632">
        <f t="shared" si="2260"/>
        <v>0</v>
      </c>
      <c r="AC4632">
        <f t="shared" si="2261"/>
        <v>0</v>
      </c>
      <c r="AD4632">
        <f t="shared" si="2262"/>
        <v>-169048.25613852814</v>
      </c>
      <c r="AE4632">
        <f t="shared" si="2263"/>
        <v>0</v>
      </c>
      <c r="AF4632">
        <f t="shared" si="2264"/>
        <v>1</v>
      </c>
      <c r="AG4632">
        <f t="shared" si="2265"/>
        <v>-2</v>
      </c>
      <c r="AH4632">
        <f t="shared" si="2266"/>
        <v>1</v>
      </c>
      <c r="AI4632">
        <f t="shared" si="2267"/>
        <v>-9.6526162436598735E-5</v>
      </c>
      <c r="AJ4632">
        <f t="shared" si="2268"/>
        <v>0</v>
      </c>
      <c r="AK4632" s="22">
        <f t="shared" si="2269"/>
        <v>-1.5343734039038307E-7</v>
      </c>
      <c r="AL4632">
        <f t="shared" si="2270"/>
        <v>1.6463826623888E-7</v>
      </c>
      <c r="AM4632">
        <f t="shared" si="2271"/>
        <v>-1.3221227604212362E-3</v>
      </c>
      <c r="AN4632">
        <f t="shared" si="2272"/>
        <v>1.6463826623888E-7</v>
      </c>
      <c r="AO4632">
        <f t="shared" si="2273"/>
        <v>-1.3221227604212362E-3</v>
      </c>
      <c r="AP4632">
        <f t="shared" si="2274"/>
        <v>0</v>
      </c>
      <c r="AQ4632">
        <f t="shared" si="2275"/>
        <v>0</v>
      </c>
    </row>
    <row r="4633" spans="13:43" x14ac:dyDescent="0.25">
      <c r="M4633">
        <f t="shared" si="2276"/>
        <v>4620</v>
      </c>
      <c r="N4633">
        <f t="shared" si="2255"/>
        <v>13526.708350032475</v>
      </c>
      <c r="O4633">
        <f t="shared" si="2256"/>
        <v>169083.85437540594</v>
      </c>
      <c r="P4633">
        <f t="shared" si="2246"/>
        <v>-7.4160849546634529E-13</v>
      </c>
      <c r="Q4633">
        <f t="shared" si="2247"/>
        <v>-1.6187846938673449E-16</v>
      </c>
      <c r="R4633">
        <f t="shared" si="2248"/>
        <v>-6.9115423622212981E-13</v>
      </c>
      <c r="S4633">
        <f t="shared" si="2249"/>
        <v>-1.8502087596244042E-11</v>
      </c>
      <c r="T4633">
        <f t="shared" si="2250"/>
        <v>-1.7243324880003768E-11</v>
      </c>
      <c r="U4633">
        <f t="shared" si="2251"/>
        <v>0</v>
      </c>
      <c r="V4633">
        <f t="shared" si="2252"/>
        <v>0</v>
      </c>
      <c r="W4633">
        <f t="shared" si="2257"/>
        <v>-1.9639944028505826E-7</v>
      </c>
      <c r="X4633">
        <f t="shared" si="2258"/>
        <v>1.577521430046564E-3</v>
      </c>
      <c r="Y4633">
        <f t="shared" si="2253"/>
        <v>-2.6612715887195439E-12</v>
      </c>
      <c r="Z4633">
        <f t="shared" si="2254"/>
        <v>-2.4802158329166457E-12</v>
      </c>
      <c r="AA4633">
        <f t="shared" si="2259"/>
        <v>1</v>
      </c>
      <c r="AB4633">
        <f t="shared" si="2260"/>
        <v>0</v>
      </c>
      <c r="AC4633">
        <f t="shared" si="2261"/>
        <v>0</v>
      </c>
      <c r="AD4633">
        <f t="shared" si="2262"/>
        <v>-169084.85437540594</v>
      </c>
      <c r="AE4633">
        <f t="shared" si="2263"/>
        <v>0</v>
      </c>
      <c r="AF4633">
        <f t="shared" si="2264"/>
        <v>1</v>
      </c>
      <c r="AG4633">
        <f t="shared" si="2265"/>
        <v>-2</v>
      </c>
      <c r="AH4633">
        <f t="shared" si="2266"/>
        <v>1</v>
      </c>
      <c r="AI4633">
        <f t="shared" si="2267"/>
        <v>1.1517242614469535E-4</v>
      </c>
      <c r="AJ4633">
        <f t="shared" si="2268"/>
        <v>0</v>
      </c>
      <c r="AK4633" s="22">
        <f t="shared" si="2269"/>
        <v>1.8303768898887185E-7</v>
      </c>
      <c r="AL4633">
        <f t="shared" si="2270"/>
        <v>-1.9639944028505826E-7</v>
      </c>
      <c r="AM4633">
        <f t="shared" si="2271"/>
        <v>1.577521430046564E-3</v>
      </c>
      <c r="AN4633">
        <f t="shared" si="2272"/>
        <v>-1.9639944028505826E-7</v>
      </c>
      <c r="AO4633">
        <f t="shared" si="2273"/>
        <v>1.577521430046564E-3</v>
      </c>
      <c r="AP4633">
        <f t="shared" si="2274"/>
        <v>0</v>
      </c>
      <c r="AQ4633">
        <f t="shared" si="2275"/>
        <v>0</v>
      </c>
    </row>
    <row r="4634" spans="13:43" x14ac:dyDescent="0.25">
      <c r="M4634">
        <f t="shared" si="2276"/>
        <v>4621</v>
      </c>
      <c r="N4634">
        <f t="shared" si="2255"/>
        <v>13529.636208982698</v>
      </c>
      <c r="O4634">
        <f t="shared" si="2256"/>
        <v>169120.45261228373</v>
      </c>
      <c r="P4634">
        <f t="shared" si="2246"/>
        <v>-5.4147107612024451E-13</v>
      </c>
      <c r="Q4634">
        <f t="shared" si="2247"/>
        <v>-1.1816685118415391E-16</v>
      </c>
      <c r="R4634">
        <f t="shared" si="2248"/>
        <v>-5.0463287616052621E-13</v>
      </c>
      <c r="S4634">
        <f t="shared" si="2249"/>
        <v>2.0645497567427466E-11</v>
      </c>
      <c r="T4634">
        <f t="shared" si="2250"/>
        <v>1.9240911060044238E-11</v>
      </c>
      <c r="U4634">
        <f t="shared" si="2251"/>
        <v>0</v>
      </c>
      <c r="V4634">
        <f t="shared" si="2252"/>
        <v>0</v>
      </c>
      <c r="W4634">
        <f t="shared" si="2257"/>
        <v>2.1919914162274581E-7</v>
      </c>
      <c r="X4634">
        <f t="shared" si="2258"/>
        <v>-1.7610345434657039E-3</v>
      </c>
      <c r="Y4634">
        <f t="shared" si="2253"/>
        <v>8.9499680411297931E-12</v>
      </c>
      <c r="Z4634">
        <f t="shared" si="2254"/>
        <v>8.3410699358153317E-12</v>
      </c>
      <c r="AA4634">
        <f t="shared" si="2259"/>
        <v>1</v>
      </c>
      <c r="AB4634">
        <f t="shared" si="2260"/>
        <v>0</v>
      </c>
      <c r="AC4634">
        <f t="shared" si="2261"/>
        <v>0</v>
      </c>
      <c r="AD4634">
        <f t="shared" si="2262"/>
        <v>-169121.45261228373</v>
      </c>
      <c r="AE4634">
        <f t="shared" si="2263"/>
        <v>0</v>
      </c>
      <c r="AF4634">
        <f t="shared" si="2264"/>
        <v>1</v>
      </c>
      <c r="AG4634">
        <f t="shared" si="2265"/>
        <v>-2</v>
      </c>
      <c r="AH4634">
        <f t="shared" si="2266"/>
        <v>1</v>
      </c>
      <c r="AI4634">
        <f t="shared" si="2267"/>
        <v>-1.2857043456893156E-4</v>
      </c>
      <c r="AJ4634">
        <f t="shared" si="2268"/>
        <v>0</v>
      </c>
      <c r="AK4634" s="22">
        <f t="shared" si="2269"/>
        <v>-2.042862456875557E-7</v>
      </c>
      <c r="AL4634">
        <f t="shared" si="2270"/>
        <v>2.1919914162274581E-7</v>
      </c>
      <c r="AM4634">
        <f t="shared" si="2271"/>
        <v>-1.7610345434657039E-3</v>
      </c>
      <c r="AN4634">
        <f t="shared" si="2272"/>
        <v>2.1919914162274581E-7</v>
      </c>
      <c r="AO4634">
        <f t="shared" si="2273"/>
        <v>-1.7610345434657039E-3</v>
      </c>
      <c r="AP4634">
        <f t="shared" si="2274"/>
        <v>0</v>
      </c>
      <c r="AQ4634">
        <f t="shared" si="2275"/>
        <v>0</v>
      </c>
    </row>
    <row r="4635" spans="13:43" x14ac:dyDescent="0.25">
      <c r="M4635">
        <f t="shared" si="2276"/>
        <v>4622</v>
      </c>
      <c r="N4635">
        <f t="shared" si="2255"/>
        <v>13532.564067932921</v>
      </c>
      <c r="O4635">
        <f t="shared" si="2256"/>
        <v>169157.05084916152</v>
      </c>
      <c r="P4635">
        <f t="shared" si="2246"/>
        <v>-2.4421177976305283E-13</v>
      </c>
      <c r="Q4635">
        <f t="shared" si="2247"/>
        <v>-5.3283535812877305E-17</v>
      </c>
      <c r="R4635">
        <f t="shared" si="2248"/>
        <v>-2.2759718524049658E-13</v>
      </c>
      <c r="S4635">
        <f t="shared" si="2249"/>
        <v>-2.1847185563929227E-11</v>
      </c>
      <c r="T4635">
        <f t="shared" si="2250"/>
        <v>-2.0360843955199653E-11</v>
      </c>
      <c r="U4635">
        <f t="shared" si="2251"/>
        <v>0</v>
      </c>
      <c r="V4635">
        <f t="shared" si="2252"/>
        <v>0</v>
      </c>
      <c r="W4635">
        <f t="shared" si="2257"/>
        <v>-2.320079967689483E-7</v>
      </c>
      <c r="X4635">
        <f t="shared" si="2258"/>
        <v>1.8643436316529158E-3</v>
      </c>
      <c r="Y4635">
        <f t="shared" si="2253"/>
        <v>-5.9010000607125673E-12</v>
      </c>
      <c r="Z4635">
        <f t="shared" si="2254"/>
        <v>-5.4995340733575065E-12</v>
      </c>
      <c r="AA4635">
        <f t="shared" si="2259"/>
        <v>1</v>
      </c>
      <c r="AB4635">
        <f t="shared" si="2260"/>
        <v>0</v>
      </c>
      <c r="AC4635">
        <f t="shared" si="2261"/>
        <v>0</v>
      </c>
      <c r="AD4635">
        <f t="shared" si="2262"/>
        <v>-169158.05084916152</v>
      </c>
      <c r="AE4635">
        <f t="shared" si="2263"/>
        <v>0</v>
      </c>
      <c r="AF4635">
        <f t="shared" si="2264"/>
        <v>1</v>
      </c>
      <c r="AG4635">
        <f t="shared" si="2265"/>
        <v>-2</v>
      </c>
      <c r="AH4635">
        <f t="shared" si="2266"/>
        <v>1</v>
      </c>
      <c r="AI4635">
        <f t="shared" si="2267"/>
        <v>1.3611286943849521E-4</v>
      </c>
      <c r="AJ4635">
        <f t="shared" si="2268"/>
        <v>0</v>
      </c>
      <c r="AK4635" s="22">
        <f t="shared" si="2269"/>
        <v>2.1622366893657953E-7</v>
      </c>
      <c r="AL4635">
        <f t="shared" si="2270"/>
        <v>-2.320079967689483E-7</v>
      </c>
      <c r="AM4635">
        <f t="shared" si="2271"/>
        <v>1.8643436316529158E-3</v>
      </c>
      <c r="AN4635">
        <f t="shared" si="2272"/>
        <v>-2.320079967689483E-7</v>
      </c>
      <c r="AO4635">
        <f t="shared" si="2273"/>
        <v>1.8643436316529158E-3</v>
      </c>
      <c r="AP4635">
        <f t="shared" si="2274"/>
        <v>0</v>
      </c>
      <c r="AQ4635">
        <f t="shared" si="2275"/>
        <v>0</v>
      </c>
    </row>
    <row r="4636" spans="13:43" x14ac:dyDescent="0.25">
      <c r="M4636">
        <f t="shared" si="2276"/>
        <v>4623</v>
      </c>
      <c r="N4636">
        <f t="shared" si="2255"/>
        <v>13535.491926883144</v>
      </c>
      <c r="O4636">
        <f t="shared" si="2256"/>
        <v>169193.64908603928</v>
      </c>
      <c r="P4636">
        <f t="shared" si="2246"/>
        <v>9.6582474675791477E-14</v>
      </c>
      <c r="Q4636">
        <f t="shared" si="2247"/>
        <v>2.1068363565233946E-17</v>
      </c>
      <c r="R4636">
        <f t="shared" si="2248"/>
        <v>9.0011625979302408E-14</v>
      </c>
      <c r="S4636">
        <f t="shared" si="2249"/>
        <v>2.2053721880013097E-11</v>
      </c>
      <c r="T4636">
        <f t="shared" si="2250"/>
        <v>2.0553328872332801E-11</v>
      </c>
      <c r="U4636">
        <f t="shared" si="2251"/>
        <v>0</v>
      </c>
      <c r="V4636">
        <f t="shared" si="2252"/>
        <v>0</v>
      </c>
      <c r="W4636">
        <f t="shared" si="2257"/>
        <v>2.3425199139703613E-7</v>
      </c>
      <c r="X4636">
        <f t="shared" si="2258"/>
        <v>-1.8827829815826749E-3</v>
      </c>
      <c r="Y4636">
        <f t="shared" si="2253"/>
        <v>6.6117849902015351E-12</v>
      </c>
      <c r="Z4636">
        <f t="shared" si="2254"/>
        <v>6.1619617802437818E-12</v>
      </c>
      <c r="AA4636">
        <f t="shared" si="2259"/>
        <v>1</v>
      </c>
      <c r="AB4636">
        <f t="shared" si="2260"/>
        <v>0</v>
      </c>
      <c r="AC4636">
        <f t="shared" si="2261"/>
        <v>0</v>
      </c>
      <c r="AD4636">
        <f t="shared" si="2262"/>
        <v>-169194.64908603928</v>
      </c>
      <c r="AE4636">
        <f t="shared" si="2263"/>
        <v>0</v>
      </c>
      <c r="AF4636">
        <f t="shared" si="2264"/>
        <v>1</v>
      </c>
      <c r="AG4636">
        <f t="shared" si="2265"/>
        <v>-2</v>
      </c>
      <c r="AH4636">
        <f t="shared" si="2266"/>
        <v>1</v>
      </c>
      <c r="AI4636">
        <f t="shared" si="2267"/>
        <v>-1.3745909465029014E-4</v>
      </c>
      <c r="AJ4636">
        <f t="shared" si="2268"/>
        <v>0</v>
      </c>
      <c r="AK4636" s="22">
        <f t="shared" si="2269"/>
        <v>-2.1831499664216002E-7</v>
      </c>
      <c r="AL4636">
        <f t="shared" si="2270"/>
        <v>2.3425199139703613E-7</v>
      </c>
      <c r="AM4636">
        <f t="shared" si="2271"/>
        <v>-1.8827829815826749E-3</v>
      </c>
      <c r="AN4636">
        <f t="shared" si="2272"/>
        <v>2.3425199139703613E-7</v>
      </c>
      <c r="AO4636">
        <f t="shared" si="2273"/>
        <v>-1.8827829815826749E-3</v>
      </c>
      <c r="AP4636">
        <f t="shared" si="2274"/>
        <v>0</v>
      </c>
      <c r="AQ4636">
        <f t="shared" si="2275"/>
        <v>0</v>
      </c>
    </row>
    <row r="4637" spans="13:43" x14ac:dyDescent="0.25">
      <c r="M4637">
        <f t="shared" si="2276"/>
        <v>4624</v>
      </c>
      <c r="N4637">
        <f t="shared" si="2255"/>
        <v>13538.419785833368</v>
      </c>
      <c r="O4637">
        <f t="shared" si="2256"/>
        <v>169230.2473229171</v>
      </c>
      <c r="P4637">
        <f t="shared" si="2246"/>
        <v>4.1956470747813155E-13</v>
      </c>
      <c r="Q4637">
        <f t="shared" si="2247"/>
        <v>9.1503455055827898E-17</v>
      </c>
      <c r="R4637">
        <f t="shared" si="2248"/>
        <v>3.9102023064131555E-13</v>
      </c>
      <c r="S4637">
        <f t="shared" si="2249"/>
        <v>-2.1257004284048997E-11</v>
      </c>
      <c r="T4637">
        <f t="shared" si="2250"/>
        <v>-1.9810814803400742E-11</v>
      </c>
      <c r="U4637">
        <f t="shared" si="2251"/>
        <v>0</v>
      </c>
      <c r="V4637">
        <f t="shared" si="2252"/>
        <v>0</v>
      </c>
      <c r="W4637">
        <f t="shared" si="2257"/>
        <v>-2.2583818732551461E-7</v>
      </c>
      <c r="X4637">
        <f t="shared" si="2258"/>
        <v>1.8155503381691615E-3</v>
      </c>
      <c r="Y4637">
        <f t="shared" si="2253"/>
        <v>-8.6124546787444875E-12</v>
      </c>
      <c r="Z4637">
        <f t="shared" si="2254"/>
        <v>-8.0265188059129008E-12</v>
      </c>
      <c r="AA4637">
        <f t="shared" si="2259"/>
        <v>1</v>
      </c>
      <c r="AB4637">
        <f t="shared" si="2260"/>
        <v>0</v>
      </c>
      <c r="AC4637">
        <f t="shared" si="2261"/>
        <v>0</v>
      </c>
      <c r="AD4637">
        <f t="shared" si="2262"/>
        <v>-169231.2473229171</v>
      </c>
      <c r="AE4637">
        <f t="shared" si="2263"/>
        <v>0</v>
      </c>
      <c r="AF4637">
        <f t="shared" si="2264"/>
        <v>1</v>
      </c>
      <c r="AG4637">
        <f t="shared" si="2265"/>
        <v>-2</v>
      </c>
      <c r="AH4637">
        <f t="shared" si="2266"/>
        <v>1</v>
      </c>
      <c r="AI4637">
        <f t="shared" si="2267"/>
        <v>1.32550539260137E-4</v>
      </c>
      <c r="AJ4637">
        <f t="shared" si="2268"/>
        <v>0</v>
      </c>
      <c r="AK4637" s="22">
        <f t="shared" si="2269"/>
        <v>2.1047361353729363E-7</v>
      </c>
      <c r="AL4637">
        <f t="shared" si="2270"/>
        <v>-2.2583818732551461E-7</v>
      </c>
      <c r="AM4637">
        <f t="shared" si="2271"/>
        <v>1.8155503381691615E-3</v>
      </c>
      <c r="AN4637">
        <f t="shared" si="2272"/>
        <v>-2.2583818732551461E-7</v>
      </c>
      <c r="AO4637">
        <f t="shared" si="2273"/>
        <v>1.8155503381691615E-3</v>
      </c>
      <c r="AP4637">
        <f t="shared" si="2274"/>
        <v>0</v>
      </c>
      <c r="AQ4637">
        <f t="shared" si="2275"/>
        <v>0</v>
      </c>
    </row>
    <row r="4638" spans="13:43" x14ac:dyDescent="0.25">
      <c r="M4638">
        <f t="shared" si="2276"/>
        <v>4625</v>
      </c>
      <c r="N4638">
        <f t="shared" si="2255"/>
        <v>13541.347644783591</v>
      </c>
      <c r="O4638">
        <f t="shared" si="2256"/>
        <v>169266.84555979489</v>
      </c>
      <c r="P4638">
        <f t="shared" si="2246"/>
        <v>6.66670924617126E-13</v>
      </c>
      <c r="Q4638">
        <f t="shared" si="2247"/>
        <v>1.4536375946123277E-16</v>
      </c>
      <c r="R4638">
        <f t="shared" si="2248"/>
        <v>6.2131493440552291E-13</v>
      </c>
      <c r="S4638">
        <f t="shared" si="2249"/>
        <v>1.9494567700289509E-11</v>
      </c>
      <c r="T4638">
        <f t="shared" si="2250"/>
        <v>1.816828303848044E-11</v>
      </c>
      <c r="U4638">
        <f t="shared" si="2251"/>
        <v>0</v>
      </c>
      <c r="V4638">
        <f t="shared" si="2252"/>
        <v>0</v>
      </c>
      <c r="W4638">
        <f t="shared" si="2257"/>
        <v>2.0715853400893899E-7</v>
      </c>
      <c r="X4638">
        <f t="shared" si="2258"/>
        <v>-1.6657417345127051E-3</v>
      </c>
      <c r="Y4638">
        <f t="shared" si="2253"/>
        <v>3.305169560141172E-12</v>
      </c>
      <c r="Z4638">
        <f t="shared" si="2254"/>
        <v>3.0803071389945879E-12</v>
      </c>
      <c r="AA4638">
        <f t="shared" si="2259"/>
        <v>1</v>
      </c>
      <c r="AB4638">
        <f t="shared" si="2260"/>
        <v>0</v>
      </c>
      <c r="AC4638">
        <f t="shared" si="2261"/>
        <v>0</v>
      </c>
      <c r="AD4638">
        <f t="shared" si="2262"/>
        <v>-169267.84555979489</v>
      </c>
      <c r="AE4638">
        <f t="shared" si="2263"/>
        <v>0</v>
      </c>
      <c r="AF4638">
        <f t="shared" si="2264"/>
        <v>1</v>
      </c>
      <c r="AG4638">
        <f t="shared" si="2265"/>
        <v>-2</v>
      </c>
      <c r="AH4638">
        <f t="shared" si="2266"/>
        <v>1</v>
      </c>
      <c r="AI4638">
        <f t="shared" si="2267"/>
        <v>-1.2161324035007298E-4</v>
      </c>
      <c r="AJ4638">
        <f t="shared" si="2268"/>
        <v>0</v>
      </c>
      <c r="AK4638" s="22">
        <f t="shared" si="2269"/>
        <v>-1.9306480336341127E-7</v>
      </c>
      <c r="AL4638">
        <f t="shared" si="2270"/>
        <v>2.0715853400893899E-7</v>
      </c>
      <c r="AM4638">
        <f t="shared" si="2271"/>
        <v>-1.6657417345127049E-3</v>
      </c>
      <c r="AN4638">
        <f t="shared" si="2272"/>
        <v>2.0715853400893899E-7</v>
      </c>
      <c r="AO4638">
        <f t="shared" si="2273"/>
        <v>-1.6657417345127049E-3</v>
      </c>
      <c r="AP4638">
        <f t="shared" si="2274"/>
        <v>0</v>
      </c>
      <c r="AQ4638">
        <f t="shared" si="2275"/>
        <v>0</v>
      </c>
    </row>
    <row r="4639" spans="13:43" x14ac:dyDescent="0.25">
      <c r="M4639">
        <f t="shared" si="2276"/>
        <v>4626</v>
      </c>
      <c r="N4639">
        <f t="shared" si="2255"/>
        <v>13544.275503733816</v>
      </c>
      <c r="O4639">
        <f t="shared" si="2256"/>
        <v>169303.44379667268</v>
      </c>
      <c r="P4639">
        <f t="shared" si="2246"/>
        <v>7.9355841172132557E-13</v>
      </c>
      <c r="Q4639">
        <f t="shared" si="2247"/>
        <v>1.7299344199723096E-16</v>
      </c>
      <c r="R4639">
        <f t="shared" si="2248"/>
        <v>7.3956981521092789E-13</v>
      </c>
      <c r="S4639">
        <f t="shared" si="2249"/>
        <v>-1.6847817997530733E-11</v>
      </c>
      <c r="T4639">
        <f t="shared" si="2250"/>
        <v>-1.5701601116058466E-11</v>
      </c>
      <c r="U4639">
        <f t="shared" si="2251"/>
        <v>0</v>
      </c>
      <c r="V4639">
        <f t="shared" si="2252"/>
        <v>0</v>
      </c>
      <c r="W4639">
        <f t="shared" si="2257"/>
        <v>-1.7907162010240925E-7</v>
      </c>
      <c r="X4639">
        <f t="shared" si="2258"/>
        <v>1.4402089418183428E-3</v>
      </c>
      <c r="Y4639">
        <f t="shared" si="2253"/>
        <v>-8.8399893685912468E-12</v>
      </c>
      <c r="Z4639">
        <f t="shared" si="2254"/>
        <v>-8.2385735028809886E-12</v>
      </c>
      <c r="AA4639">
        <f t="shared" si="2259"/>
        <v>1</v>
      </c>
      <c r="AB4639">
        <f t="shared" si="2260"/>
        <v>0</v>
      </c>
      <c r="AC4639">
        <f t="shared" si="2261"/>
        <v>0</v>
      </c>
      <c r="AD4639">
        <f t="shared" si="2262"/>
        <v>-169304.44379667268</v>
      </c>
      <c r="AE4639">
        <f t="shared" si="2263"/>
        <v>0</v>
      </c>
      <c r="AF4639">
        <f t="shared" si="2264"/>
        <v>1</v>
      </c>
      <c r="AG4639">
        <f t="shared" si="2265"/>
        <v>-2</v>
      </c>
      <c r="AH4639">
        <f t="shared" si="2266"/>
        <v>1</v>
      </c>
      <c r="AI4639">
        <f t="shared" si="2267"/>
        <v>1.051474356309007E-4</v>
      </c>
      <c r="AJ4639">
        <f t="shared" si="2268"/>
        <v>0</v>
      </c>
      <c r="AK4639" s="22">
        <f t="shared" si="2269"/>
        <v>1.6688874194073662E-7</v>
      </c>
      <c r="AL4639">
        <f t="shared" si="2270"/>
        <v>-1.7907162010240925E-7</v>
      </c>
      <c r="AM4639">
        <f t="shared" si="2271"/>
        <v>1.4402089418183428E-3</v>
      </c>
      <c r="AN4639">
        <f t="shared" si="2272"/>
        <v>-1.7907162010240925E-7</v>
      </c>
      <c r="AO4639">
        <f t="shared" si="2273"/>
        <v>1.4402089418183428E-3</v>
      </c>
      <c r="AP4639">
        <f t="shared" si="2274"/>
        <v>0</v>
      </c>
      <c r="AQ4639">
        <f t="shared" si="2275"/>
        <v>0</v>
      </c>
    </row>
    <row r="4640" spans="13:43" x14ac:dyDescent="0.25">
      <c r="M4640">
        <f t="shared" si="2276"/>
        <v>4627</v>
      </c>
      <c r="N4640">
        <f t="shared" si="2255"/>
        <v>13547.203362684038</v>
      </c>
      <c r="O4640">
        <f t="shared" si="2256"/>
        <v>169340.04203355048</v>
      </c>
      <c r="P4640">
        <f t="shared" si="2246"/>
        <v>7.7756278461910114E-13</v>
      </c>
      <c r="Q4640">
        <f t="shared" si="2247"/>
        <v>1.6946980728395174E-16</v>
      </c>
      <c r="R4640">
        <f t="shared" si="2248"/>
        <v>7.2466242741761523E-13</v>
      </c>
      <c r="S4640">
        <f t="shared" si="2249"/>
        <v>1.3438272899892516E-11</v>
      </c>
      <c r="T4640">
        <f t="shared" si="2250"/>
        <v>1.2524019477998616E-11</v>
      </c>
      <c r="U4640">
        <f t="shared" si="2251"/>
        <v>0</v>
      </c>
      <c r="V4640">
        <f t="shared" si="2252"/>
        <v>0</v>
      </c>
      <c r="W4640">
        <f t="shared" si="2257"/>
        <v>1.4286321425701739E-7</v>
      </c>
      <c r="X4640">
        <f t="shared" si="2258"/>
        <v>-1.1492461014309737E-3</v>
      </c>
      <c r="Y4640">
        <f t="shared" si="2253"/>
        <v>8.8917829365522206E-13</v>
      </c>
      <c r="Z4640">
        <f t="shared" si="2254"/>
        <v>8.2868433705053875E-13</v>
      </c>
      <c r="AA4640">
        <f t="shared" si="2259"/>
        <v>1</v>
      </c>
      <c r="AB4640">
        <f t="shared" si="2260"/>
        <v>0</v>
      </c>
      <c r="AC4640">
        <f t="shared" si="2261"/>
        <v>0</v>
      </c>
      <c r="AD4640">
        <f t="shared" si="2262"/>
        <v>-169341.04203355048</v>
      </c>
      <c r="AE4640">
        <f t="shared" si="2263"/>
        <v>0</v>
      </c>
      <c r="AF4640">
        <f t="shared" si="2264"/>
        <v>1</v>
      </c>
      <c r="AG4640">
        <f t="shared" si="2265"/>
        <v>-2</v>
      </c>
      <c r="AH4640">
        <f t="shared" si="2266"/>
        <v>1</v>
      </c>
      <c r="AI4640">
        <f t="shared" si="2267"/>
        <v>-8.3904684896204558E-5</v>
      </c>
      <c r="AJ4640">
        <f t="shared" si="2268"/>
        <v>0</v>
      </c>
      <c r="AK4640" s="22">
        <f t="shared" si="2269"/>
        <v>-1.331437225135306E-7</v>
      </c>
      <c r="AL4640">
        <f t="shared" si="2270"/>
        <v>1.4286321425701739E-7</v>
      </c>
      <c r="AM4640">
        <f t="shared" si="2271"/>
        <v>-1.1492461014309737E-3</v>
      </c>
      <c r="AN4640">
        <f t="shared" si="2272"/>
        <v>1.4286321425701739E-7</v>
      </c>
      <c r="AO4640">
        <f t="shared" si="2273"/>
        <v>-1.1492461014309737E-3</v>
      </c>
      <c r="AP4640">
        <f t="shared" si="2274"/>
        <v>0</v>
      </c>
      <c r="AQ4640">
        <f t="shared" si="2275"/>
        <v>0</v>
      </c>
    </row>
    <row r="4641" spans="13:43" x14ac:dyDescent="0.25">
      <c r="M4641">
        <f t="shared" si="2276"/>
        <v>4628</v>
      </c>
      <c r="N4641">
        <f t="shared" si="2255"/>
        <v>13550.131221634261</v>
      </c>
      <c r="O4641">
        <f t="shared" si="2256"/>
        <v>169376.64027042827</v>
      </c>
      <c r="P4641">
        <f t="shared" si="2246"/>
        <v>6.2174597740604934E-13</v>
      </c>
      <c r="Q4641">
        <f t="shared" si="2247"/>
        <v>1.3548025411112279E-16</v>
      </c>
      <c r="R4641">
        <f t="shared" si="2248"/>
        <v>5.7944639087236654E-13</v>
      </c>
      <c r="S4641">
        <f t="shared" si="2249"/>
        <v>-9.4219835592493893E-12</v>
      </c>
      <c r="T4641">
        <f t="shared" si="2250"/>
        <v>-8.7809725622081908E-12</v>
      </c>
      <c r="U4641">
        <f t="shared" si="2251"/>
        <v>0</v>
      </c>
      <c r="V4641">
        <f t="shared" si="2252"/>
        <v>0</v>
      </c>
      <c r="W4641">
        <f t="shared" si="2257"/>
        <v>-1.0018740840739971E-7</v>
      </c>
      <c r="X4641">
        <f t="shared" si="2258"/>
        <v>8.0611987053788873E-4</v>
      </c>
      <c r="Y4641">
        <f t="shared" si="2253"/>
        <v>-5.7210748247121766E-12</v>
      </c>
      <c r="Z4641">
        <f t="shared" si="2254"/>
        <v>-5.3318497900393407E-12</v>
      </c>
      <c r="AA4641">
        <f t="shared" si="2259"/>
        <v>1</v>
      </c>
      <c r="AB4641">
        <f t="shared" si="2260"/>
        <v>0</v>
      </c>
      <c r="AC4641">
        <f t="shared" si="2261"/>
        <v>0</v>
      </c>
      <c r="AD4641">
        <f t="shared" si="2262"/>
        <v>-169377.64027042827</v>
      </c>
      <c r="AE4641">
        <f t="shared" si="2263"/>
        <v>0</v>
      </c>
      <c r="AF4641">
        <f t="shared" si="2264"/>
        <v>1</v>
      </c>
      <c r="AG4641">
        <f t="shared" si="2265"/>
        <v>-2</v>
      </c>
      <c r="AH4641">
        <f t="shared" si="2266"/>
        <v>1</v>
      </c>
      <c r="AI4641">
        <f t="shared" si="2267"/>
        <v>5.8853566654404484E-5</v>
      </c>
      <c r="AJ4641">
        <f t="shared" si="2268"/>
        <v>0</v>
      </c>
      <c r="AK4641" s="22">
        <f t="shared" si="2269"/>
        <v>9.3371303268779433E-8</v>
      </c>
      <c r="AL4641">
        <f t="shared" si="2270"/>
        <v>-1.0018740840739971E-7</v>
      </c>
      <c r="AM4641">
        <f t="shared" si="2271"/>
        <v>8.0611987053788863E-4</v>
      </c>
      <c r="AN4641">
        <f t="shared" si="2272"/>
        <v>-1.0018740840739971E-7</v>
      </c>
      <c r="AO4641">
        <f t="shared" si="2273"/>
        <v>8.0611987053788863E-4</v>
      </c>
      <c r="AP4641">
        <f t="shared" si="2274"/>
        <v>0</v>
      </c>
      <c r="AQ4641">
        <f t="shared" si="2275"/>
        <v>0</v>
      </c>
    </row>
    <row r="4642" spans="13:43" x14ac:dyDescent="0.25">
      <c r="M4642">
        <f t="shared" si="2276"/>
        <v>4629</v>
      </c>
      <c r="N4642">
        <f t="shared" si="2255"/>
        <v>13553.059080584486</v>
      </c>
      <c r="O4642">
        <f t="shared" si="2256"/>
        <v>169413.23850730609</v>
      </c>
      <c r="P4642">
        <f t="shared" si="2246"/>
        <v>3.5431222471887446E-13</v>
      </c>
      <c r="Q4642">
        <f t="shared" si="2247"/>
        <v>7.7188984045373868E-17</v>
      </c>
      <c r="R4642">
        <f t="shared" si="2248"/>
        <v>3.3020710598217565E-13</v>
      </c>
      <c r="S4642">
        <f t="shared" si="2249"/>
        <v>4.9823928420944178E-12</v>
      </c>
      <c r="T4642">
        <f t="shared" si="2250"/>
        <v>4.6434229656052353E-12</v>
      </c>
      <c r="U4642">
        <f t="shared" si="2251"/>
        <v>0</v>
      </c>
      <c r="V4642">
        <f t="shared" si="2252"/>
        <v>0</v>
      </c>
      <c r="W4642">
        <f t="shared" si="2257"/>
        <v>5.2991057585227897E-8</v>
      </c>
      <c r="X4642">
        <f t="shared" si="2258"/>
        <v>-4.2646452664607055E-4</v>
      </c>
      <c r="Y4642">
        <f t="shared" si="2253"/>
        <v>4.1258282769184517E-14</v>
      </c>
      <c r="Z4642">
        <f t="shared" si="2254"/>
        <v>3.8451335292809671E-14</v>
      </c>
      <c r="AA4642">
        <f t="shared" si="2259"/>
        <v>1</v>
      </c>
      <c r="AB4642">
        <f t="shared" si="2260"/>
        <v>0</v>
      </c>
      <c r="AC4642">
        <f t="shared" si="2261"/>
        <v>0</v>
      </c>
      <c r="AD4642">
        <f t="shared" si="2262"/>
        <v>-169414.23850730609</v>
      </c>
      <c r="AE4642">
        <f t="shared" si="2263"/>
        <v>0</v>
      </c>
      <c r="AF4642">
        <f t="shared" si="2264"/>
        <v>1</v>
      </c>
      <c r="AG4642">
        <f t="shared" si="2265"/>
        <v>-2</v>
      </c>
      <c r="AH4642">
        <f t="shared" si="2266"/>
        <v>1</v>
      </c>
      <c r="AI4642">
        <f t="shared" si="2267"/>
        <v>-3.1135515614970898E-5</v>
      </c>
      <c r="AJ4642">
        <f t="shared" si="2268"/>
        <v>0</v>
      </c>
      <c r="AK4642" s="22">
        <f t="shared" si="2269"/>
        <v>-4.9385887777472739E-8</v>
      </c>
      <c r="AL4642">
        <f t="shared" si="2270"/>
        <v>5.2991057585227897E-8</v>
      </c>
      <c r="AM4642">
        <f t="shared" si="2271"/>
        <v>-4.2646452664607049E-4</v>
      </c>
      <c r="AN4642">
        <f t="shared" si="2272"/>
        <v>5.2991057585227897E-8</v>
      </c>
      <c r="AO4642">
        <f t="shared" si="2273"/>
        <v>-4.2646452664607049E-4</v>
      </c>
      <c r="AP4642">
        <f t="shared" si="2274"/>
        <v>0</v>
      </c>
      <c r="AQ4642">
        <f t="shared" si="2275"/>
        <v>0</v>
      </c>
    </row>
    <row r="4643" spans="13:43" x14ac:dyDescent="0.25">
      <c r="M4643">
        <f t="shared" si="2276"/>
        <v>4630</v>
      </c>
      <c r="N4643">
        <f t="shared" si="2255"/>
        <v>13555.986939534709</v>
      </c>
      <c r="O4643">
        <f t="shared" si="2256"/>
        <v>169449.83674418385</v>
      </c>
      <c r="P4643">
        <f t="shared" si="2246"/>
        <v>2.3503074140852793E-14</v>
      </c>
      <c r="Q4643">
        <f t="shared" si="2247"/>
        <v>5.1191758487123571E-18</v>
      </c>
      <c r="R4643">
        <f t="shared" si="2248"/>
        <v>2.1904076552518912E-14</v>
      </c>
      <c r="S4643">
        <f t="shared" si="2249"/>
        <v>-3.2195714670430705E-13</v>
      </c>
      <c r="T4643">
        <f t="shared" si="2250"/>
        <v>-3.0005325881109696E-13</v>
      </c>
      <c r="U4643">
        <f t="shared" si="2251"/>
        <v>0</v>
      </c>
      <c r="V4643">
        <f t="shared" si="2252"/>
        <v>0</v>
      </c>
      <c r="W4643">
        <f t="shared" si="2257"/>
        <v>-3.4249677734127791E-9</v>
      </c>
      <c r="X4643">
        <f t="shared" si="2258"/>
        <v>2.7569610832628219E-5</v>
      </c>
      <c r="Y4643">
        <f t="shared" si="2253"/>
        <v>-2.0535571869092694E-13</v>
      </c>
      <c r="Z4643">
        <f t="shared" si="2254"/>
        <v>-1.9138463997290611E-13</v>
      </c>
      <c r="AA4643">
        <f t="shared" si="2259"/>
        <v>1</v>
      </c>
      <c r="AB4643">
        <f t="shared" si="2260"/>
        <v>0</v>
      </c>
      <c r="AC4643">
        <f t="shared" si="2261"/>
        <v>0</v>
      </c>
      <c r="AD4643">
        <f t="shared" si="2262"/>
        <v>-169450.83674418385</v>
      </c>
      <c r="AE4643">
        <f t="shared" si="2263"/>
        <v>0</v>
      </c>
      <c r="AF4643">
        <f t="shared" si="2264"/>
        <v>1</v>
      </c>
      <c r="AG4643">
        <f t="shared" si="2265"/>
        <v>-2</v>
      </c>
      <c r="AH4643">
        <f t="shared" si="2266"/>
        <v>1</v>
      </c>
      <c r="AI4643">
        <f t="shared" si="2267"/>
        <v>2.0128146035008334E-6</v>
      </c>
      <c r="AJ4643">
        <f t="shared" si="2268"/>
        <v>0</v>
      </c>
      <c r="AK4643" s="22">
        <f t="shared" si="2269"/>
        <v>3.1919550544387718E-9</v>
      </c>
      <c r="AL4643">
        <f t="shared" si="2270"/>
        <v>-3.4249677734127791E-9</v>
      </c>
      <c r="AM4643">
        <f t="shared" si="2271"/>
        <v>2.7569610832628212E-5</v>
      </c>
      <c r="AN4643">
        <f t="shared" si="2272"/>
        <v>-3.4249677734127791E-9</v>
      </c>
      <c r="AO4643">
        <f t="shared" si="2273"/>
        <v>2.7569610832628212E-5</v>
      </c>
      <c r="AP4643">
        <f t="shared" si="2274"/>
        <v>0</v>
      </c>
      <c r="AQ4643">
        <f t="shared" si="2275"/>
        <v>0</v>
      </c>
    </row>
    <row r="4644" spans="13:43" x14ac:dyDescent="0.25">
      <c r="M4644">
        <f t="shared" si="2276"/>
        <v>4631</v>
      </c>
      <c r="N4644">
        <f t="shared" si="2255"/>
        <v>13558.914798484933</v>
      </c>
      <c r="O4644">
        <f t="shared" si="2256"/>
        <v>169486.43498106167</v>
      </c>
      <c r="P4644">
        <f t="shared" si="2246"/>
        <v>-3.1110460600121548E-13</v>
      </c>
      <c r="Q4644">
        <f t="shared" si="2247"/>
        <v>-6.7746681829471174E-17</v>
      </c>
      <c r="R4644">
        <f t="shared" si="2248"/>
        <v>-2.8993905498715328E-13</v>
      </c>
      <c r="S4644">
        <f t="shared" si="2249"/>
        <v>-4.3470856249660986E-12</v>
      </c>
      <c r="T4644">
        <f t="shared" si="2250"/>
        <v>-4.0513379543020492E-12</v>
      </c>
      <c r="U4644">
        <f t="shared" si="2251"/>
        <v>0</v>
      </c>
      <c r="V4644">
        <f t="shared" si="2252"/>
        <v>0</v>
      </c>
      <c r="W4644">
        <f t="shared" si="2257"/>
        <v>-4.6254116860196053E-8</v>
      </c>
      <c r="X4644">
        <f t="shared" si="2258"/>
        <v>3.7240743283738383E-4</v>
      </c>
      <c r="Y4644">
        <f t="shared" si="2253"/>
        <v>-2.7387555903829884E-14</v>
      </c>
      <c r="Z4644">
        <f t="shared" si="2254"/>
        <v>-2.5524283228173397E-14</v>
      </c>
      <c r="AA4644">
        <f t="shared" si="2259"/>
        <v>1</v>
      </c>
      <c r="AB4644">
        <f t="shared" si="2260"/>
        <v>0</v>
      </c>
      <c r="AC4644">
        <f t="shared" si="2261"/>
        <v>0</v>
      </c>
      <c r="AD4644">
        <f t="shared" si="2262"/>
        <v>-169487.43498106167</v>
      </c>
      <c r="AE4644">
        <f t="shared" si="2263"/>
        <v>0</v>
      </c>
      <c r="AF4644">
        <f t="shared" si="2264"/>
        <v>1</v>
      </c>
      <c r="AG4644">
        <f t="shared" si="2265"/>
        <v>-2</v>
      </c>
      <c r="AH4644">
        <f t="shared" si="2266"/>
        <v>1</v>
      </c>
      <c r="AI4644">
        <f t="shared" si="2267"/>
        <v>2.7188889428937765E-5</v>
      </c>
      <c r="AJ4644">
        <f t="shared" si="2268"/>
        <v>0</v>
      </c>
      <c r="AK4644" s="22">
        <f t="shared" si="2269"/>
        <v>4.310728505144115E-8</v>
      </c>
      <c r="AL4644">
        <f t="shared" si="2270"/>
        <v>-4.6254116860196053E-8</v>
      </c>
      <c r="AM4644">
        <f t="shared" si="2271"/>
        <v>3.7240743283738372E-4</v>
      </c>
      <c r="AN4644">
        <f t="shared" si="2272"/>
        <v>-4.6254116860196053E-8</v>
      </c>
      <c r="AO4644">
        <f t="shared" si="2273"/>
        <v>3.7240743283738372E-4</v>
      </c>
      <c r="AP4644">
        <f t="shared" si="2274"/>
        <v>0</v>
      </c>
      <c r="AQ4644">
        <f t="shared" si="2275"/>
        <v>0</v>
      </c>
    </row>
    <row r="4645" spans="13:43" x14ac:dyDescent="0.25">
      <c r="M4645">
        <f t="shared" si="2276"/>
        <v>4632</v>
      </c>
      <c r="N4645">
        <f t="shared" si="2255"/>
        <v>13561.842657435156</v>
      </c>
      <c r="O4645">
        <f t="shared" si="2256"/>
        <v>169523.03321793946</v>
      </c>
      <c r="P4645">
        <f t="shared" si="2246"/>
        <v>-5.8932795255588349E-13</v>
      </c>
      <c r="Q4645">
        <f t="shared" si="2247"/>
        <v>-1.283053774688151E-16</v>
      </c>
      <c r="R4645">
        <f t="shared" si="2248"/>
        <v>-5.4923387936242634E-13</v>
      </c>
      <c r="S4645">
        <f t="shared" si="2249"/>
        <v>8.8123809825718096E-12</v>
      </c>
      <c r="T4645">
        <f t="shared" si="2250"/>
        <v>8.2128434133940444E-12</v>
      </c>
      <c r="U4645">
        <f t="shared" si="2251"/>
        <v>0</v>
      </c>
      <c r="V4645">
        <f t="shared" si="2252"/>
        <v>0</v>
      </c>
      <c r="W4645">
        <f t="shared" si="2257"/>
        <v>9.3786261010516705E-8</v>
      </c>
      <c r="X4645">
        <f t="shared" si="2258"/>
        <v>-7.5526776594805564E-4</v>
      </c>
      <c r="Y4645">
        <f t="shared" si="2253"/>
        <v>5.3850340063563616E-12</v>
      </c>
      <c r="Z4645">
        <f t="shared" si="2254"/>
        <v>5.0186710217673768E-12</v>
      </c>
      <c r="AA4645">
        <f t="shared" si="2259"/>
        <v>1</v>
      </c>
      <c r="AB4645">
        <f t="shared" si="2260"/>
        <v>0</v>
      </c>
      <c r="AC4645">
        <f t="shared" si="2261"/>
        <v>0</v>
      </c>
      <c r="AD4645">
        <f t="shared" si="2262"/>
        <v>-169524.03321793946</v>
      </c>
      <c r="AE4645">
        <f t="shared" si="2263"/>
        <v>0</v>
      </c>
      <c r="AF4645">
        <f t="shared" si="2264"/>
        <v>1</v>
      </c>
      <c r="AG4645">
        <f t="shared" si="2265"/>
        <v>-2</v>
      </c>
      <c r="AH4645">
        <f t="shared" si="2266"/>
        <v>1</v>
      </c>
      <c r="AI4645">
        <f t="shared" si="2267"/>
        <v>-5.5140927526560125E-5</v>
      </c>
      <c r="AJ4645">
        <f t="shared" si="2268"/>
        <v>0</v>
      </c>
      <c r="AK4645" s="22">
        <f t="shared" si="2269"/>
        <v>-8.7405648658450434E-8</v>
      </c>
      <c r="AL4645">
        <f t="shared" si="2270"/>
        <v>9.3786261010516705E-8</v>
      </c>
      <c r="AM4645">
        <f t="shared" si="2271"/>
        <v>-7.5526776594805564E-4</v>
      </c>
      <c r="AN4645">
        <f t="shared" si="2272"/>
        <v>9.3786261010516705E-8</v>
      </c>
      <c r="AO4645">
        <f t="shared" si="2273"/>
        <v>-7.5526776594805564E-4</v>
      </c>
      <c r="AP4645">
        <f t="shared" si="2274"/>
        <v>0</v>
      </c>
      <c r="AQ4645">
        <f t="shared" si="2275"/>
        <v>0</v>
      </c>
    </row>
    <row r="4646" spans="13:43" x14ac:dyDescent="0.25">
      <c r="M4646">
        <f t="shared" si="2276"/>
        <v>4633</v>
      </c>
      <c r="N4646">
        <f t="shared" si="2255"/>
        <v>13564.770516385379</v>
      </c>
      <c r="O4646">
        <f t="shared" si="2256"/>
        <v>169559.63145481722</v>
      </c>
      <c r="P4646">
        <f t="shared" si="2246"/>
        <v>-7.6120252376741402E-13</v>
      </c>
      <c r="Q4646">
        <f t="shared" si="2247"/>
        <v>-1.6568923318148708E-16</v>
      </c>
      <c r="R4646">
        <f t="shared" si="2248"/>
        <v>-7.0941521320355466E-13</v>
      </c>
      <c r="S4646">
        <f t="shared" si="2249"/>
        <v>-1.287111554822616E-11</v>
      </c>
      <c r="T4646">
        <f t="shared" si="2250"/>
        <v>-1.199544785482401E-11</v>
      </c>
      <c r="U4646">
        <f t="shared" si="2251"/>
        <v>0</v>
      </c>
      <c r="V4646">
        <f t="shared" si="2252"/>
        <v>0</v>
      </c>
      <c r="W4646">
        <f t="shared" si="2257"/>
        <v>-1.3701114170842997E-7</v>
      </c>
      <c r="X4646">
        <f t="shared" si="2258"/>
        <v>1.1035991907906864E-3</v>
      </c>
      <c r="Y4646">
        <f t="shared" si="2253"/>
        <v>-7.7976063558390151E-13</v>
      </c>
      <c r="Z4646">
        <f t="shared" si="2254"/>
        <v>-7.2671075077717281E-13</v>
      </c>
      <c r="AA4646">
        <f t="shared" si="2259"/>
        <v>1</v>
      </c>
      <c r="AB4646">
        <f t="shared" si="2260"/>
        <v>0</v>
      </c>
      <c r="AC4646">
        <f t="shared" si="2261"/>
        <v>0</v>
      </c>
      <c r="AD4646">
        <f t="shared" si="2262"/>
        <v>-169560.63145481722</v>
      </c>
      <c r="AE4646">
        <f t="shared" si="2263"/>
        <v>0</v>
      </c>
      <c r="AF4646">
        <f t="shared" si="2264"/>
        <v>1</v>
      </c>
      <c r="AG4646">
        <f t="shared" si="2265"/>
        <v>-2</v>
      </c>
      <c r="AH4646">
        <f t="shared" si="2266"/>
        <v>1</v>
      </c>
      <c r="AI4646">
        <f t="shared" si="2267"/>
        <v>8.0572062282188603E-5</v>
      </c>
      <c r="AJ4646">
        <f t="shared" si="2268"/>
        <v>0</v>
      </c>
      <c r="AK4646" s="22">
        <f t="shared" si="2269"/>
        <v>1.2768978723991694E-7</v>
      </c>
      <c r="AL4646">
        <f t="shared" si="2270"/>
        <v>-1.3701114170842997E-7</v>
      </c>
      <c r="AM4646">
        <f t="shared" si="2271"/>
        <v>1.1035991907906862E-3</v>
      </c>
      <c r="AN4646">
        <f t="shared" si="2272"/>
        <v>-1.3701114170842997E-7</v>
      </c>
      <c r="AO4646">
        <f t="shared" si="2273"/>
        <v>1.1035991907906862E-3</v>
      </c>
      <c r="AP4646">
        <f t="shared" si="2274"/>
        <v>0</v>
      </c>
      <c r="AQ4646">
        <f t="shared" si="2275"/>
        <v>0</v>
      </c>
    </row>
    <row r="4647" spans="13:43" x14ac:dyDescent="0.25">
      <c r="M4647">
        <f t="shared" si="2276"/>
        <v>4634</v>
      </c>
      <c r="N4647">
        <f t="shared" si="2255"/>
        <v>13567.698375335602</v>
      </c>
      <c r="O4647">
        <f t="shared" si="2256"/>
        <v>169596.22969169501</v>
      </c>
      <c r="P4647">
        <f t="shared" si="2246"/>
        <v>-7.9595496337125413E-13</v>
      </c>
      <c r="Q4647">
        <f t="shared" si="2247"/>
        <v>-1.7321633066710604E-16</v>
      </c>
      <c r="R4647">
        <f t="shared" si="2248"/>
        <v>-7.4180332094245486E-13</v>
      </c>
      <c r="S4647">
        <f t="shared" si="2249"/>
        <v>1.633922834146699E-11</v>
      </c>
      <c r="T4647">
        <f t="shared" si="2250"/>
        <v>1.5227612620192907E-11</v>
      </c>
      <c r="U4647">
        <f t="shared" si="2251"/>
        <v>0</v>
      </c>
      <c r="V4647">
        <f t="shared" si="2252"/>
        <v>0</v>
      </c>
      <c r="W4647">
        <f t="shared" si="2257"/>
        <v>1.7396623185935032E-7</v>
      </c>
      <c r="X4647">
        <f t="shared" si="2258"/>
        <v>-1.4015680371900041E-3</v>
      </c>
      <c r="Y4647">
        <f t="shared" si="2253"/>
        <v>8.6882505848993682E-12</v>
      </c>
      <c r="Z4647">
        <f t="shared" si="2254"/>
        <v>8.0971580474365551E-12</v>
      </c>
      <c r="AA4647">
        <f t="shared" si="2259"/>
        <v>1</v>
      </c>
      <c r="AB4647">
        <f t="shared" si="2260"/>
        <v>0</v>
      </c>
      <c r="AC4647">
        <f t="shared" si="2261"/>
        <v>0</v>
      </c>
      <c r="AD4647">
        <f t="shared" si="2262"/>
        <v>-169597.22969169501</v>
      </c>
      <c r="AE4647">
        <f t="shared" si="2263"/>
        <v>0</v>
      </c>
      <c r="AF4647">
        <f t="shared" si="2264"/>
        <v>1</v>
      </c>
      <c r="AG4647">
        <f t="shared" si="2265"/>
        <v>-2</v>
      </c>
      <c r="AH4647">
        <f t="shared" si="2266"/>
        <v>1</v>
      </c>
      <c r="AI4647">
        <f t="shared" si="2267"/>
        <v>-1.023263022553416E-4</v>
      </c>
      <c r="AJ4647">
        <f t="shared" si="2268"/>
        <v>0</v>
      </c>
      <c r="AK4647" s="22">
        <f t="shared" si="2269"/>
        <v>-1.6213069138802558E-7</v>
      </c>
      <c r="AL4647">
        <f t="shared" si="2270"/>
        <v>1.7396623185935032E-7</v>
      </c>
      <c r="AM4647">
        <f t="shared" si="2271"/>
        <v>-1.4015680371900039E-3</v>
      </c>
      <c r="AN4647">
        <f t="shared" si="2272"/>
        <v>1.7396623185935032E-7</v>
      </c>
      <c r="AO4647">
        <f t="shared" si="2273"/>
        <v>-1.4015680371900039E-3</v>
      </c>
      <c r="AP4647">
        <f t="shared" si="2274"/>
        <v>0</v>
      </c>
      <c r="AQ4647">
        <f t="shared" si="2275"/>
        <v>0</v>
      </c>
    </row>
    <row r="4648" spans="13:43" x14ac:dyDescent="0.25">
      <c r="M4648">
        <f t="shared" si="2276"/>
        <v>4635</v>
      </c>
      <c r="N4648">
        <f t="shared" si="2255"/>
        <v>13570.626234285826</v>
      </c>
      <c r="O4648">
        <f t="shared" si="2256"/>
        <v>169632.82792857283</v>
      </c>
      <c r="P4648">
        <f t="shared" si="2246"/>
        <v>-6.8751261901620409E-13</v>
      </c>
      <c r="Q4648">
        <f t="shared" si="2247"/>
        <v>-1.495847445388235E-16</v>
      </c>
      <c r="R4648">
        <f t="shared" si="2248"/>
        <v>-6.4073869433010636E-13</v>
      </c>
      <c r="S4648">
        <f t="shared" si="2249"/>
        <v>-1.9059757315799171E-11</v>
      </c>
      <c r="T4648">
        <f t="shared" si="2250"/>
        <v>-1.7763054348368285E-11</v>
      </c>
      <c r="U4648">
        <f t="shared" si="2251"/>
        <v>0</v>
      </c>
      <c r="V4648">
        <f t="shared" si="2252"/>
        <v>0</v>
      </c>
      <c r="W4648">
        <f t="shared" si="2257"/>
        <v>-2.0297590165735531E-7</v>
      </c>
      <c r="X4648">
        <f t="shared" si="2258"/>
        <v>1.6356388872431687E-3</v>
      </c>
      <c r="Y4648">
        <f t="shared" si="2253"/>
        <v>-3.0754456151149587E-12</v>
      </c>
      <c r="Z4648">
        <f t="shared" si="2254"/>
        <v>-2.8662121296504928E-12</v>
      </c>
      <c r="AA4648">
        <f t="shared" si="2259"/>
        <v>1</v>
      </c>
      <c r="AB4648">
        <f t="shared" si="2260"/>
        <v>0</v>
      </c>
      <c r="AC4648">
        <f t="shared" si="2261"/>
        <v>0</v>
      </c>
      <c r="AD4648">
        <f t="shared" si="2262"/>
        <v>-169633.82792857283</v>
      </c>
      <c r="AE4648">
        <f t="shared" si="2263"/>
        <v>0</v>
      </c>
      <c r="AF4648">
        <f t="shared" si="2264"/>
        <v>1</v>
      </c>
      <c r="AG4648">
        <f t="shared" si="2265"/>
        <v>-2</v>
      </c>
      <c r="AH4648">
        <f t="shared" si="2266"/>
        <v>1</v>
      </c>
      <c r="AI4648">
        <f t="shared" si="2267"/>
        <v>1.1941544794006631E-4</v>
      </c>
      <c r="AJ4648">
        <f t="shared" si="2268"/>
        <v>0</v>
      </c>
      <c r="AK4648" s="22">
        <f t="shared" si="2269"/>
        <v>1.8916673034236406E-7</v>
      </c>
      <c r="AL4648">
        <f t="shared" si="2270"/>
        <v>-2.0297590165735531E-7</v>
      </c>
      <c r="AM4648">
        <f t="shared" si="2271"/>
        <v>1.6356388872431687E-3</v>
      </c>
      <c r="AN4648">
        <f t="shared" si="2272"/>
        <v>-2.0297590165735531E-7</v>
      </c>
      <c r="AO4648">
        <f t="shared" si="2273"/>
        <v>1.6356388872431687E-3</v>
      </c>
      <c r="AP4648">
        <f t="shared" si="2274"/>
        <v>0</v>
      </c>
      <c r="AQ4648">
        <f t="shared" si="2275"/>
        <v>0</v>
      </c>
    </row>
    <row r="4649" spans="13:43" x14ac:dyDescent="0.25">
      <c r="M4649">
        <f t="shared" si="2276"/>
        <v>4636</v>
      </c>
      <c r="N4649">
        <f t="shared" si="2255"/>
        <v>13573.554093236051</v>
      </c>
      <c r="O4649">
        <f t="shared" si="2256"/>
        <v>169669.42616545063</v>
      </c>
      <c r="P4649">
        <f t="shared" si="2246"/>
        <v>-4.5556371869836932E-13</v>
      </c>
      <c r="Q4649">
        <f t="shared" si="2247"/>
        <v>-9.9097356792656831E-17</v>
      </c>
      <c r="R4649">
        <f t="shared" si="2248"/>
        <v>-4.2457010130323334E-13</v>
      </c>
      <c r="S4649">
        <f t="shared" si="2249"/>
        <v>2.0909942683474228E-11</v>
      </c>
      <c r="T4649">
        <f t="shared" si="2250"/>
        <v>1.9487365035856689E-11</v>
      </c>
      <c r="U4649">
        <f t="shared" si="2251"/>
        <v>0</v>
      </c>
      <c r="V4649">
        <f t="shared" si="2252"/>
        <v>0</v>
      </c>
      <c r="W4649">
        <f t="shared" si="2257"/>
        <v>2.2272739267320731E-7</v>
      </c>
      <c r="X4649">
        <f t="shared" si="2258"/>
        <v>-1.7951894229831572E-3</v>
      </c>
      <c r="Y4649">
        <f t="shared" si="2253"/>
        <v>8.6590230350029672E-12</v>
      </c>
      <c r="Z4649">
        <f t="shared" si="2254"/>
        <v>8.0699189515405619E-12</v>
      </c>
      <c r="AA4649">
        <f t="shared" si="2259"/>
        <v>1</v>
      </c>
      <c r="AB4649">
        <f t="shared" si="2260"/>
        <v>0</v>
      </c>
      <c r="AC4649">
        <f t="shared" si="2261"/>
        <v>0</v>
      </c>
      <c r="AD4649">
        <f t="shared" si="2262"/>
        <v>-169670.42616545063</v>
      </c>
      <c r="AE4649">
        <f t="shared" si="2263"/>
        <v>0</v>
      </c>
      <c r="AF4649">
        <f t="shared" si="2264"/>
        <v>1</v>
      </c>
      <c r="AG4649">
        <f t="shared" si="2265"/>
        <v>-2</v>
      </c>
      <c r="AH4649">
        <f t="shared" si="2266"/>
        <v>1</v>
      </c>
      <c r="AI4649">
        <f t="shared" si="2267"/>
        <v>-1.310639808131527E-4</v>
      </c>
      <c r="AJ4649">
        <f t="shared" si="2268"/>
        <v>0</v>
      </c>
      <c r="AK4649" s="22">
        <f t="shared" si="2269"/>
        <v>-2.0757445729096804E-7</v>
      </c>
      <c r="AL4649">
        <f t="shared" si="2270"/>
        <v>2.2272739267320731E-7</v>
      </c>
      <c r="AM4649">
        <f t="shared" si="2271"/>
        <v>-1.7951894229831572E-3</v>
      </c>
      <c r="AN4649">
        <f t="shared" si="2272"/>
        <v>2.2272739267320731E-7</v>
      </c>
      <c r="AO4649">
        <f t="shared" si="2273"/>
        <v>-1.7951894229831572E-3</v>
      </c>
      <c r="AP4649">
        <f t="shared" si="2274"/>
        <v>0</v>
      </c>
      <c r="AQ4649">
        <f t="shared" si="2275"/>
        <v>0</v>
      </c>
    </row>
    <row r="4650" spans="13:43" x14ac:dyDescent="0.25">
      <c r="M4650">
        <f t="shared" si="2276"/>
        <v>4637</v>
      </c>
      <c r="N4650">
        <f t="shared" si="2255"/>
        <v>13576.481952186274</v>
      </c>
      <c r="O4650">
        <f t="shared" si="2256"/>
        <v>169706.02440232842</v>
      </c>
      <c r="P4650">
        <f t="shared" si="2246"/>
        <v>-1.4198319539568185E-13</v>
      </c>
      <c r="Q4650">
        <f t="shared" si="2247"/>
        <v>-3.0878501670630749E-17</v>
      </c>
      <c r="R4650">
        <f t="shared" si="2248"/>
        <v>-1.3232357446009494E-13</v>
      </c>
      <c r="S4650">
        <f t="shared" si="2249"/>
        <v>-2.1806765592629598E-11</v>
      </c>
      <c r="T4650">
        <f t="shared" si="2250"/>
        <v>-2.0323173898070457E-11</v>
      </c>
      <c r="U4650">
        <f t="shared" si="2251"/>
        <v>0</v>
      </c>
      <c r="V4650">
        <f t="shared" si="2252"/>
        <v>0</v>
      </c>
      <c r="W4650">
        <f t="shared" si="2257"/>
        <v>-2.3233022003193975E-7</v>
      </c>
      <c r="X4650">
        <f t="shared" si="2258"/>
        <v>1.8729924677465203E-3</v>
      </c>
      <c r="Y4650">
        <f t="shared" si="2253"/>
        <v>-6.3346881068370598E-12</v>
      </c>
      <c r="Z4650">
        <f t="shared" si="2254"/>
        <v>-5.903716781768035E-12</v>
      </c>
      <c r="AA4650">
        <f t="shared" si="2259"/>
        <v>1</v>
      </c>
      <c r="AB4650">
        <f t="shared" si="2260"/>
        <v>0</v>
      </c>
      <c r="AC4650">
        <f t="shared" si="2261"/>
        <v>0</v>
      </c>
      <c r="AD4650">
        <f t="shared" si="2262"/>
        <v>-169707.02440232842</v>
      </c>
      <c r="AE4650">
        <f t="shared" si="2263"/>
        <v>0</v>
      </c>
      <c r="AF4650">
        <f t="shared" si="2264"/>
        <v>1</v>
      </c>
      <c r="AG4650">
        <f t="shared" si="2265"/>
        <v>-2</v>
      </c>
      <c r="AH4650">
        <f t="shared" si="2266"/>
        <v>1</v>
      </c>
      <c r="AI4650">
        <f t="shared" si="2267"/>
        <v>1.3674425639532108E-4</v>
      </c>
      <c r="AJ4650">
        <f t="shared" si="2268"/>
        <v>0</v>
      </c>
      <c r="AK4650" s="22">
        <f t="shared" si="2269"/>
        <v>2.1652397020684178E-7</v>
      </c>
      <c r="AL4650">
        <f t="shared" si="2270"/>
        <v>-2.3233022003193975E-7</v>
      </c>
      <c r="AM4650">
        <f t="shared" si="2271"/>
        <v>1.8729924677465203E-3</v>
      </c>
      <c r="AN4650">
        <f t="shared" si="2272"/>
        <v>-2.3233022003193975E-7</v>
      </c>
      <c r="AO4650">
        <f t="shared" si="2273"/>
        <v>1.8729924677465203E-3</v>
      </c>
      <c r="AP4650">
        <f t="shared" si="2274"/>
        <v>0</v>
      </c>
      <c r="AQ4650">
        <f t="shared" si="2275"/>
        <v>0</v>
      </c>
    </row>
    <row r="4651" spans="13:43" x14ac:dyDescent="0.25">
      <c r="M4651">
        <f t="shared" si="2276"/>
        <v>4638</v>
      </c>
      <c r="N4651">
        <f t="shared" si="2255"/>
        <v>13579.409811136498</v>
      </c>
      <c r="O4651">
        <f t="shared" si="2256"/>
        <v>169742.62263920624</v>
      </c>
      <c r="P4651">
        <f t="shared" si="2246"/>
        <v>1.967270454986068E-13</v>
      </c>
      <c r="Q4651">
        <f t="shared" si="2247"/>
        <v>4.27749680709244E-17</v>
      </c>
      <c r="R4651">
        <f t="shared" si="2248"/>
        <v>1.8334300605648351E-13</v>
      </c>
      <c r="S4651">
        <f t="shared" si="2249"/>
        <v>2.17106722938161E-11</v>
      </c>
      <c r="T4651">
        <f t="shared" si="2250"/>
        <v>2.0233618167582574E-11</v>
      </c>
      <c r="U4651">
        <f t="shared" si="2251"/>
        <v>0</v>
      </c>
      <c r="V4651">
        <f t="shared" si="2252"/>
        <v>0</v>
      </c>
      <c r="W4651">
        <f t="shared" si="2257"/>
        <v>2.3135631489332187E-7</v>
      </c>
      <c r="X4651">
        <f t="shared" si="2258"/>
        <v>-1.8655433465540191E-3</v>
      </c>
      <c r="Y4651">
        <f t="shared" si="2253"/>
        <v>6.0648938398837627E-12</v>
      </c>
      <c r="Z4651">
        <f t="shared" si="2254"/>
        <v>5.6522775767789392E-12</v>
      </c>
      <c r="AA4651">
        <f t="shared" si="2259"/>
        <v>1</v>
      </c>
      <c r="AB4651">
        <f t="shared" si="2260"/>
        <v>0</v>
      </c>
      <c r="AC4651">
        <f t="shared" si="2261"/>
        <v>0</v>
      </c>
      <c r="AD4651">
        <f t="shared" si="2262"/>
        <v>-169743.62263920624</v>
      </c>
      <c r="AE4651">
        <f t="shared" si="2263"/>
        <v>0</v>
      </c>
      <c r="AF4651">
        <f t="shared" si="2264"/>
        <v>1</v>
      </c>
      <c r="AG4651">
        <f t="shared" si="2265"/>
        <v>-2</v>
      </c>
      <c r="AH4651">
        <f t="shared" si="2266"/>
        <v>1</v>
      </c>
      <c r="AI4651">
        <f t="shared" si="2267"/>
        <v>-1.3620040429004375E-4</v>
      </c>
      <c r="AJ4651">
        <f t="shared" si="2268"/>
        <v>0</v>
      </c>
      <c r="AK4651" s="22">
        <f t="shared" si="2269"/>
        <v>-2.1561632329293888E-7</v>
      </c>
      <c r="AL4651">
        <f t="shared" si="2270"/>
        <v>2.3135631489332187E-7</v>
      </c>
      <c r="AM4651">
        <f t="shared" si="2271"/>
        <v>-1.8655433465540187E-3</v>
      </c>
      <c r="AN4651">
        <f t="shared" si="2272"/>
        <v>2.3135631489332187E-7</v>
      </c>
      <c r="AO4651">
        <f t="shared" si="2273"/>
        <v>-1.8655433465540187E-3</v>
      </c>
      <c r="AP4651">
        <f t="shared" si="2274"/>
        <v>0</v>
      </c>
      <c r="AQ4651">
        <f t="shared" si="2275"/>
        <v>0</v>
      </c>
    </row>
    <row r="4652" spans="13:43" x14ac:dyDescent="0.25">
      <c r="M4652">
        <f t="shared" si="2276"/>
        <v>4639</v>
      </c>
      <c r="N4652">
        <f t="shared" si="2255"/>
        <v>13582.337670086719</v>
      </c>
      <c r="O4652">
        <f t="shared" si="2256"/>
        <v>169779.220876084</v>
      </c>
      <c r="P4652">
        <f t="shared" si="2246"/>
        <v>4.9961867797360342E-13</v>
      </c>
      <c r="Q4652">
        <f t="shared" si="2247"/>
        <v>1.0861021215816865E-16</v>
      </c>
      <c r="R4652">
        <f t="shared" si="2248"/>
        <v>4.6562784526896874E-13</v>
      </c>
      <c r="S4652">
        <f t="shared" si="2249"/>
        <v>-2.062731677548637E-11</v>
      </c>
      <c r="T4652">
        <f t="shared" si="2250"/>
        <v>-1.9223967171935108E-11</v>
      </c>
      <c r="U4652">
        <f t="shared" si="2251"/>
        <v>0</v>
      </c>
      <c r="V4652">
        <f t="shared" si="2252"/>
        <v>0</v>
      </c>
      <c r="W4652">
        <f t="shared" si="2257"/>
        <v>-2.1985909784500911E-7</v>
      </c>
      <c r="X4652">
        <f t="shared" si="2258"/>
        <v>1.7732177379088676E-3</v>
      </c>
      <c r="Y4652">
        <f t="shared" si="2253"/>
        <v>-8.7613358487488598E-12</v>
      </c>
      <c r="Z4652">
        <f t="shared" si="2254"/>
        <v>-8.165271061275785E-12</v>
      </c>
      <c r="AA4652">
        <f t="shared" si="2259"/>
        <v>1</v>
      </c>
      <c r="AB4652">
        <f t="shared" si="2260"/>
        <v>0</v>
      </c>
      <c r="AC4652">
        <f t="shared" si="2261"/>
        <v>0</v>
      </c>
      <c r="AD4652">
        <f t="shared" si="2262"/>
        <v>-169780.220876084</v>
      </c>
      <c r="AE4652">
        <f t="shared" si="2263"/>
        <v>0</v>
      </c>
      <c r="AF4652">
        <f t="shared" si="2264"/>
        <v>1</v>
      </c>
      <c r="AG4652">
        <f t="shared" si="2265"/>
        <v>-2</v>
      </c>
      <c r="AH4652">
        <f t="shared" si="2266"/>
        <v>1</v>
      </c>
      <c r="AI4652">
        <f t="shared" si="2267"/>
        <v>1.2945985266244768E-4</v>
      </c>
      <c r="AJ4652">
        <f t="shared" si="2268"/>
        <v>0</v>
      </c>
      <c r="AK4652" s="22">
        <f t="shared" si="2269"/>
        <v>2.0490130274465099E-7</v>
      </c>
      <c r="AL4652">
        <f t="shared" si="2270"/>
        <v>-2.1985909784500911E-7</v>
      </c>
      <c r="AM4652">
        <f t="shared" si="2271"/>
        <v>1.7732177379088676E-3</v>
      </c>
      <c r="AN4652">
        <f t="shared" si="2272"/>
        <v>-2.1985909784500911E-7</v>
      </c>
      <c r="AO4652">
        <f t="shared" si="2273"/>
        <v>1.7732177379088676E-3</v>
      </c>
      <c r="AP4652">
        <f t="shared" si="2274"/>
        <v>0</v>
      </c>
      <c r="AQ4652">
        <f t="shared" si="2275"/>
        <v>0</v>
      </c>
    </row>
    <row r="4653" spans="13:43" x14ac:dyDescent="0.25">
      <c r="M4653">
        <f t="shared" si="2276"/>
        <v>4640</v>
      </c>
      <c r="N4653">
        <f t="shared" si="2255"/>
        <v>13585.265529036944</v>
      </c>
      <c r="O4653">
        <f t="shared" si="2256"/>
        <v>169815.81911296179</v>
      </c>
      <c r="P4653">
        <f t="shared" si="2246"/>
        <v>7.122640120066185E-13</v>
      </c>
      <c r="Q4653">
        <f t="shared" si="2247"/>
        <v>1.5480300604600136E-16</v>
      </c>
      <c r="R4653">
        <f t="shared" si="2248"/>
        <v>6.6380616216833034E-13</v>
      </c>
      <c r="S4653">
        <f t="shared" si="2249"/>
        <v>1.8607245179495043E-11</v>
      </c>
      <c r="T4653">
        <f t="shared" si="2250"/>
        <v>1.7341328219473479E-11</v>
      </c>
      <c r="U4653">
        <f t="shared" si="2251"/>
        <v>0</v>
      </c>
      <c r="V4653">
        <f t="shared" si="2252"/>
        <v>0</v>
      </c>
      <c r="W4653">
        <f t="shared" si="2257"/>
        <v>1.9837063376657987E-7</v>
      </c>
      <c r="X4653">
        <f t="shared" si="2258"/>
        <v>-1.6002529081375655E-3</v>
      </c>
      <c r="Y4653">
        <f t="shared" si="2253"/>
        <v>2.8229973987242134E-12</v>
      </c>
      <c r="Z4653">
        <f t="shared" si="2254"/>
        <v>2.6309388618119584E-12</v>
      </c>
      <c r="AA4653">
        <f t="shared" si="2259"/>
        <v>1</v>
      </c>
      <c r="AB4653">
        <f t="shared" si="2260"/>
        <v>0</v>
      </c>
      <c r="AC4653">
        <f t="shared" si="2261"/>
        <v>0</v>
      </c>
      <c r="AD4653">
        <f t="shared" si="2262"/>
        <v>-169816.81911296179</v>
      </c>
      <c r="AE4653">
        <f t="shared" si="2263"/>
        <v>0</v>
      </c>
      <c r="AF4653">
        <f t="shared" si="2264"/>
        <v>1</v>
      </c>
      <c r="AG4653">
        <f t="shared" si="2265"/>
        <v>-2</v>
      </c>
      <c r="AH4653">
        <f t="shared" si="2266"/>
        <v>1</v>
      </c>
      <c r="AI4653">
        <f t="shared" si="2267"/>
        <v>-1.168319581526303E-4</v>
      </c>
      <c r="AJ4653">
        <f t="shared" si="2268"/>
        <v>0</v>
      </c>
      <c r="AK4653" s="22">
        <f t="shared" si="2269"/>
        <v>-1.8487477517854721E-7</v>
      </c>
      <c r="AL4653">
        <f t="shared" si="2270"/>
        <v>1.9837063376657987E-7</v>
      </c>
      <c r="AM4653">
        <f t="shared" si="2271"/>
        <v>-1.6002529081375653E-3</v>
      </c>
      <c r="AN4653">
        <f t="shared" si="2272"/>
        <v>1.9837063376657987E-7</v>
      </c>
      <c r="AO4653">
        <f t="shared" si="2273"/>
        <v>-1.6002529081375653E-3</v>
      </c>
      <c r="AP4653">
        <f t="shared" si="2274"/>
        <v>0</v>
      </c>
      <c r="AQ4653">
        <f t="shared" si="2275"/>
        <v>0</v>
      </c>
    </row>
    <row r="4654" spans="13:43" x14ac:dyDescent="0.25">
      <c r="M4654">
        <f t="shared" si="2276"/>
        <v>4641</v>
      </c>
      <c r="N4654">
        <f t="shared" si="2255"/>
        <v>13588.193387987167</v>
      </c>
      <c r="O4654">
        <f t="shared" si="2256"/>
        <v>169852.41734983958</v>
      </c>
      <c r="P4654">
        <f t="shared" si="2246"/>
        <v>7.9653616365548717E-13</v>
      </c>
      <c r="Q4654">
        <f t="shared" si="2247"/>
        <v>1.7308135971449464E-16</v>
      </c>
      <c r="R4654">
        <f t="shared" si="2248"/>
        <v>7.4234498010763025E-13</v>
      </c>
      <c r="S4654">
        <f t="shared" si="2249"/>
        <v>-1.5743539009612817E-11</v>
      </c>
      <c r="T4654">
        <f t="shared" si="2250"/>
        <v>-1.4672450148753791E-11</v>
      </c>
      <c r="U4654">
        <f t="shared" si="2251"/>
        <v>0</v>
      </c>
      <c r="V4654">
        <f t="shared" si="2252"/>
        <v>0</v>
      </c>
      <c r="W4654">
        <f t="shared" si="2257"/>
        <v>-1.6787701647889545E-7</v>
      </c>
      <c r="X4654">
        <f t="shared" si="2258"/>
        <v>1.354553258201719E-3</v>
      </c>
      <c r="Y4654">
        <f t="shared" si="2253"/>
        <v>-8.500802580273918E-12</v>
      </c>
      <c r="Z4654">
        <f t="shared" si="2254"/>
        <v>-7.9224627961546798E-12</v>
      </c>
      <c r="AA4654">
        <f t="shared" si="2259"/>
        <v>1</v>
      </c>
      <c r="AB4654">
        <f t="shared" si="2260"/>
        <v>0</v>
      </c>
      <c r="AC4654">
        <f t="shared" si="2261"/>
        <v>0</v>
      </c>
      <c r="AD4654">
        <f t="shared" si="2262"/>
        <v>-169853.41734983958</v>
      </c>
      <c r="AE4654">
        <f t="shared" si="2263"/>
        <v>0</v>
      </c>
      <c r="AF4654">
        <f t="shared" si="2264"/>
        <v>1</v>
      </c>
      <c r="AG4654">
        <f t="shared" si="2265"/>
        <v>-2</v>
      </c>
      <c r="AH4654">
        <f t="shared" si="2266"/>
        <v>1</v>
      </c>
      <c r="AI4654">
        <f t="shared" si="2267"/>
        <v>9.8893809118252951E-5</v>
      </c>
      <c r="AJ4654">
        <f t="shared" si="2268"/>
        <v>0</v>
      </c>
      <c r="AK4654" s="22">
        <f t="shared" si="2269"/>
        <v>1.5645574695144131E-7</v>
      </c>
      <c r="AL4654">
        <f t="shared" si="2270"/>
        <v>-1.6787701647889545E-7</v>
      </c>
      <c r="AM4654">
        <f t="shared" si="2271"/>
        <v>1.3545532582017192E-3</v>
      </c>
      <c r="AN4654">
        <f t="shared" si="2272"/>
        <v>-1.6787701647889545E-7</v>
      </c>
      <c r="AO4654">
        <f t="shared" si="2273"/>
        <v>1.3545532582017192E-3</v>
      </c>
      <c r="AP4654">
        <f t="shared" si="2274"/>
        <v>0</v>
      </c>
      <c r="AQ4654">
        <f t="shared" si="2275"/>
        <v>0</v>
      </c>
    </row>
    <row r="4655" spans="13:43" x14ac:dyDescent="0.25">
      <c r="M4655">
        <f t="shared" si="2276"/>
        <v>4642</v>
      </c>
      <c r="N4655">
        <f t="shared" si="2255"/>
        <v>13591.121246937391</v>
      </c>
      <c r="O4655">
        <f t="shared" si="2256"/>
        <v>169889.0155867174</v>
      </c>
      <c r="P4655">
        <f t="shared" si="2246"/>
        <v>7.3744495408523206E-13</v>
      </c>
      <c r="Q4655">
        <f t="shared" si="2247"/>
        <v>1.6020676129700404E-16</v>
      </c>
      <c r="R4655">
        <f t="shared" si="2248"/>
        <v>6.8727395534504383E-13</v>
      </c>
      <c r="S4655">
        <f t="shared" si="2249"/>
        <v>1.2167526954040768E-11</v>
      </c>
      <c r="T4655">
        <f t="shared" si="2250"/>
        <v>1.1339726890997921E-11</v>
      </c>
      <c r="U4655">
        <f t="shared" si="2251"/>
        <v>0</v>
      </c>
      <c r="V4655">
        <f t="shared" si="2252"/>
        <v>0</v>
      </c>
      <c r="W4655">
        <f t="shared" si="2257"/>
        <v>1.2977312165222733E-7</v>
      </c>
      <c r="X4655">
        <f t="shared" si="2258"/>
        <v>-1.0473291060134828E-3</v>
      </c>
      <c r="Y4655">
        <f t="shared" si="2253"/>
        <v>6.5914495776612168E-13</v>
      </c>
      <c r="Z4655">
        <f t="shared" si="2254"/>
        <v>6.1430098580254045E-13</v>
      </c>
      <c r="AA4655">
        <f t="shared" si="2259"/>
        <v>1</v>
      </c>
      <c r="AB4655">
        <f t="shared" si="2260"/>
        <v>0</v>
      </c>
      <c r="AC4655">
        <f t="shared" si="2261"/>
        <v>0</v>
      </c>
      <c r="AD4655">
        <f t="shared" si="2262"/>
        <v>-169890.0155867174</v>
      </c>
      <c r="AE4655">
        <f t="shared" si="2263"/>
        <v>0</v>
      </c>
      <c r="AF4655">
        <f t="shared" si="2264"/>
        <v>1</v>
      </c>
      <c r="AG4655">
        <f t="shared" si="2265"/>
        <v>-2</v>
      </c>
      <c r="AH4655">
        <f t="shared" si="2266"/>
        <v>1</v>
      </c>
      <c r="AI4655">
        <f t="shared" si="2267"/>
        <v>-7.6463853665247625E-5</v>
      </c>
      <c r="AJ4655">
        <f t="shared" si="2268"/>
        <v>0</v>
      </c>
      <c r="AK4655" s="22">
        <f t="shared" si="2269"/>
        <v>-1.2094419538884262E-7</v>
      </c>
      <c r="AL4655">
        <f t="shared" si="2270"/>
        <v>1.2977312165222733E-7</v>
      </c>
      <c r="AM4655">
        <f t="shared" si="2271"/>
        <v>-1.0473291060134828E-3</v>
      </c>
      <c r="AN4655">
        <f t="shared" si="2272"/>
        <v>1.2977312165222733E-7</v>
      </c>
      <c r="AO4655">
        <f t="shared" si="2273"/>
        <v>-1.0473291060134828E-3</v>
      </c>
      <c r="AP4655">
        <f t="shared" si="2274"/>
        <v>0</v>
      </c>
      <c r="AQ4655">
        <f t="shared" si="2275"/>
        <v>0</v>
      </c>
    </row>
    <row r="4656" spans="13:43" x14ac:dyDescent="0.25">
      <c r="M4656">
        <f t="shared" si="2276"/>
        <v>4643</v>
      </c>
      <c r="N4656">
        <f t="shared" si="2255"/>
        <v>13594.049105887614</v>
      </c>
      <c r="O4656">
        <f t="shared" si="2256"/>
        <v>169925.61382359517</v>
      </c>
      <c r="P4656">
        <f t="shared" si="2246"/>
        <v>5.4580293756549644E-13</v>
      </c>
      <c r="Q4656">
        <f t="shared" si="2247"/>
        <v>1.1854781501135868E-16</v>
      </c>
      <c r="R4656">
        <f t="shared" si="2248"/>
        <v>5.0867002569011774E-13</v>
      </c>
      <c r="S4656">
        <f t="shared" si="2249"/>
        <v>-8.0427628348064975E-12</v>
      </c>
      <c r="T4656">
        <f t="shared" si="2250"/>
        <v>-7.495585120975301E-12</v>
      </c>
      <c r="U4656">
        <f t="shared" si="2251"/>
        <v>0</v>
      </c>
      <c r="V4656">
        <f t="shared" si="2252"/>
        <v>0</v>
      </c>
      <c r="W4656">
        <f t="shared" si="2257"/>
        <v>-8.5798803946953215E-8</v>
      </c>
      <c r="X4656">
        <f t="shared" si="2258"/>
        <v>6.9258521081513326E-4</v>
      </c>
      <c r="Y4656">
        <f t="shared" si="2253"/>
        <v>-4.9494377436702054E-12</v>
      </c>
      <c r="Z4656">
        <f t="shared" si="2254"/>
        <v>-4.6127099195435584E-12</v>
      </c>
      <c r="AA4656">
        <f t="shared" si="2259"/>
        <v>1</v>
      </c>
      <c r="AB4656">
        <f t="shared" si="2260"/>
        <v>0</v>
      </c>
      <c r="AC4656">
        <f t="shared" si="2261"/>
        <v>0</v>
      </c>
      <c r="AD4656">
        <f t="shared" si="2262"/>
        <v>-169926.61382359517</v>
      </c>
      <c r="AE4656">
        <f t="shared" si="2263"/>
        <v>0</v>
      </c>
      <c r="AF4656">
        <f t="shared" si="2264"/>
        <v>1</v>
      </c>
      <c r="AG4656">
        <f t="shared" si="2265"/>
        <v>-2</v>
      </c>
      <c r="AH4656">
        <f t="shared" si="2266"/>
        <v>1</v>
      </c>
      <c r="AI4656">
        <f t="shared" si="2267"/>
        <v>5.0564557586790947E-5</v>
      </c>
      <c r="AJ4656">
        <f t="shared" si="2268"/>
        <v>0</v>
      </c>
      <c r="AK4656" s="22">
        <f t="shared" si="2269"/>
        <v>7.9961606660721127E-8</v>
      </c>
      <c r="AL4656">
        <f t="shared" si="2270"/>
        <v>-8.5798803946953215E-8</v>
      </c>
      <c r="AM4656">
        <f t="shared" si="2271"/>
        <v>6.9258521081513316E-4</v>
      </c>
      <c r="AN4656">
        <f t="shared" si="2272"/>
        <v>-8.5798803946953215E-8</v>
      </c>
      <c r="AO4656">
        <f t="shared" si="2273"/>
        <v>6.9258521081513316E-4</v>
      </c>
      <c r="AP4656">
        <f t="shared" si="2274"/>
        <v>0</v>
      </c>
      <c r="AQ4656">
        <f t="shared" si="2275"/>
        <v>0</v>
      </c>
    </row>
    <row r="4657" spans="13:43" x14ac:dyDescent="0.25">
      <c r="M4657">
        <f t="shared" si="2276"/>
        <v>4644</v>
      </c>
      <c r="N4657">
        <f t="shared" si="2255"/>
        <v>13596.976964837837</v>
      </c>
      <c r="O4657">
        <f t="shared" si="2256"/>
        <v>169962.21206047296</v>
      </c>
      <c r="P4657">
        <f t="shared" si="2246"/>
        <v>2.562474733641327E-13</v>
      </c>
      <c r="Q4657">
        <f t="shared" si="2247"/>
        <v>5.5644692848580472E-17</v>
      </c>
      <c r="R4657">
        <f t="shared" si="2248"/>
        <v>2.3881404786964842E-13</v>
      </c>
      <c r="S4657">
        <f t="shared" si="2249"/>
        <v>3.5575457955858641E-12</v>
      </c>
      <c r="T4657">
        <f t="shared" si="2250"/>
        <v>3.3155133230063972E-12</v>
      </c>
      <c r="U4657">
        <f t="shared" si="2251"/>
        <v>0</v>
      </c>
      <c r="V4657">
        <f t="shared" si="2252"/>
        <v>0</v>
      </c>
      <c r="W4657">
        <f t="shared" si="2257"/>
        <v>3.7959456648186936E-8</v>
      </c>
      <c r="X4657">
        <f t="shared" si="2258"/>
        <v>-3.0648237563979874E-4</v>
      </c>
      <c r="Y4657">
        <f t="shared" si="2253"/>
        <v>1.5216878352017139E-14</v>
      </c>
      <c r="Z4657">
        <f t="shared" si="2254"/>
        <v>1.4181620085756977E-14</v>
      </c>
      <c r="AA4657">
        <f t="shared" si="2259"/>
        <v>1</v>
      </c>
      <c r="AB4657">
        <f t="shared" si="2260"/>
        <v>0</v>
      </c>
      <c r="AC4657">
        <f t="shared" si="2261"/>
        <v>0</v>
      </c>
      <c r="AD4657">
        <f t="shared" si="2262"/>
        <v>-169963.21206047296</v>
      </c>
      <c r="AE4657">
        <f t="shared" si="2263"/>
        <v>0</v>
      </c>
      <c r="AF4657">
        <f t="shared" si="2264"/>
        <v>1</v>
      </c>
      <c r="AG4657">
        <f t="shared" si="2265"/>
        <v>-2</v>
      </c>
      <c r="AH4657">
        <f t="shared" si="2266"/>
        <v>1</v>
      </c>
      <c r="AI4657">
        <f t="shared" si="2267"/>
        <v>-2.2375795938327229E-5</v>
      </c>
      <c r="AJ4657">
        <f t="shared" si="2268"/>
        <v>0</v>
      </c>
      <c r="AK4657" s="22">
        <f t="shared" si="2269"/>
        <v>-3.5376940026269503E-8</v>
      </c>
      <c r="AL4657">
        <f t="shared" si="2270"/>
        <v>3.7959456648186936E-8</v>
      </c>
      <c r="AM4657">
        <f t="shared" si="2271"/>
        <v>-3.0648237563979879E-4</v>
      </c>
      <c r="AN4657">
        <f t="shared" si="2272"/>
        <v>3.7959456648186936E-8</v>
      </c>
      <c r="AO4657">
        <f t="shared" si="2273"/>
        <v>-3.0648237563979879E-4</v>
      </c>
      <c r="AP4657">
        <f t="shared" si="2274"/>
        <v>0</v>
      </c>
      <c r="AQ4657">
        <f t="shared" si="2275"/>
        <v>0</v>
      </c>
    </row>
    <row r="4658" spans="13:43" x14ac:dyDescent="0.25">
      <c r="M4658">
        <f t="shared" si="2276"/>
        <v>4645</v>
      </c>
      <c r="N4658">
        <f t="shared" si="2255"/>
        <v>13599.904823788062</v>
      </c>
      <c r="O4658">
        <f t="shared" si="2256"/>
        <v>169998.81029735078</v>
      </c>
      <c r="P4658">
        <f t="shared" si="2246"/>
        <v>-7.9019437728093392E-14</v>
      </c>
      <c r="Q4658">
        <f t="shared" si="2247"/>
        <v>-1.7155547611141499E-17</v>
      </c>
      <c r="R4658">
        <f t="shared" si="2248"/>
        <v>-7.3643464797850332E-14</v>
      </c>
      <c r="S4658">
        <f t="shared" si="2249"/>
        <v>1.0836752229980912E-12</v>
      </c>
      <c r="T4658">
        <f t="shared" si="2250"/>
        <v>1.0099489496720327E-12</v>
      </c>
      <c r="U4658">
        <f t="shared" si="2251"/>
        <v>0</v>
      </c>
      <c r="V4658">
        <f t="shared" si="2252"/>
        <v>0</v>
      </c>
      <c r="W4658">
        <f t="shared" si="2257"/>
        <v>1.1565439156793436E-8</v>
      </c>
      <c r="X4658">
        <f t="shared" si="2258"/>
        <v>-9.3398771595876089E-5</v>
      </c>
      <c r="Y4658">
        <f t="shared" si="2253"/>
        <v>6.9081533898309769E-13</v>
      </c>
      <c r="Z4658">
        <f t="shared" si="2254"/>
        <v>6.4381671853038426E-13</v>
      </c>
      <c r="AA4658">
        <f t="shared" si="2259"/>
        <v>1</v>
      </c>
      <c r="AB4658">
        <f t="shared" si="2260"/>
        <v>0</v>
      </c>
      <c r="AC4658">
        <f t="shared" si="2261"/>
        <v>0</v>
      </c>
      <c r="AD4658">
        <f t="shared" si="2262"/>
        <v>-169999.81029735078</v>
      </c>
      <c r="AE4658">
        <f t="shared" si="2263"/>
        <v>0</v>
      </c>
      <c r="AF4658">
        <f t="shared" si="2264"/>
        <v>1</v>
      </c>
      <c r="AG4658">
        <f t="shared" si="2265"/>
        <v>-2</v>
      </c>
      <c r="AH4658">
        <f t="shared" si="2266"/>
        <v>1</v>
      </c>
      <c r="AI4658">
        <f t="shared" si="2267"/>
        <v>-6.8188971643912627E-6</v>
      </c>
      <c r="AJ4658">
        <f t="shared" si="2268"/>
        <v>0</v>
      </c>
      <c r="AK4658" s="22">
        <f t="shared" si="2269"/>
        <v>-1.077860126448603E-8</v>
      </c>
      <c r="AL4658">
        <f t="shared" si="2270"/>
        <v>1.1565439156793436E-8</v>
      </c>
      <c r="AM4658">
        <f t="shared" si="2271"/>
        <v>-9.3398771595876103E-5</v>
      </c>
      <c r="AN4658">
        <f t="shared" si="2272"/>
        <v>1.1565439156793436E-8</v>
      </c>
      <c r="AO4658">
        <f t="shared" si="2273"/>
        <v>-9.3398771595876103E-5</v>
      </c>
      <c r="AP4658">
        <f t="shared" si="2274"/>
        <v>0</v>
      </c>
      <c r="AQ4658">
        <f t="shared" si="2275"/>
        <v>0</v>
      </c>
    </row>
    <row r="4659" spans="13:43" x14ac:dyDescent="0.25">
      <c r="M4659">
        <f t="shared" si="2276"/>
        <v>4646</v>
      </c>
      <c r="N4659">
        <f t="shared" si="2255"/>
        <v>13602.832682738284</v>
      </c>
      <c r="O4659">
        <f t="shared" si="2256"/>
        <v>170035.40853422857</v>
      </c>
      <c r="P4659">
        <f t="shared" si="2246"/>
        <v>-3.9964215914569662E-13</v>
      </c>
      <c r="Q4659">
        <f t="shared" si="2247"/>
        <v>-8.6745800659698019E-17</v>
      </c>
      <c r="R4659">
        <f t="shared" si="2248"/>
        <v>-3.7245308401276482E-13</v>
      </c>
      <c r="S4659">
        <f t="shared" si="2249"/>
        <v>-5.6696203724534643E-12</v>
      </c>
      <c r="T4659">
        <f t="shared" si="2250"/>
        <v>-5.2838959668718214E-12</v>
      </c>
      <c r="U4659">
        <f t="shared" si="2251"/>
        <v>0</v>
      </c>
      <c r="V4659">
        <f t="shared" si="2252"/>
        <v>0</v>
      </c>
      <c r="W4659">
        <f t="shared" si="2257"/>
        <v>-6.0521605594299334E-8</v>
      </c>
      <c r="X4659">
        <f t="shared" si="2258"/>
        <v>4.8885827958772732E-4</v>
      </c>
      <c r="Y4659">
        <f t="shared" si="2253"/>
        <v>-6.2416110836004477E-14</v>
      </c>
      <c r="Z4659">
        <f t="shared" si="2254"/>
        <v>-5.8169721189193735E-14</v>
      </c>
      <c r="AA4659">
        <f t="shared" si="2259"/>
        <v>1</v>
      </c>
      <c r="AB4659">
        <f t="shared" si="2260"/>
        <v>0</v>
      </c>
      <c r="AC4659">
        <f t="shared" si="2261"/>
        <v>0</v>
      </c>
      <c r="AD4659">
        <f t="shared" si="2262"/>
        <v>-170036.40853422857</v>
      </c>
      <c r="AE4659">
        <f t="shared" si="2263"/>
        <v>0</v>
      </c>
      <c r="AF4659">
        <f t="shared" si="2264"/>
        <v>1</v>
      </c>
      <c r="AG4659">
        <f t="shared" si="2265"/>
        <v>-2</v>
      </c>
      <c r="AH4659">
        <f t="shared" si="2266"/>
        <v>1</v>
      </c>
      <c r="AI4659">
        <f t="shared" si="2267"/>
        <v>3.5690771909632322E-5</v>
      </c>
      <c r="AJ4659">
        <f t="shared" si="2268"/>
        <v>0</v>
      </c>
      <c r="AK4659" s="22">
        <f t="shared" si="2269"/>
        <v>5.6404105866076177E-8</v>
      </c>
      <c r="AL4659">
        <f t="shared" si="2270"/>
        <v>-6.0521605594299334E-8</v>
      </c>
      <c r="AM4659">
        <f t="shared" si="2271"/>
        <v>4.8885827958772743E-4</v>
      </c>
      <c r="AN4659">
        <f t="shared" si="2272"/>
        <v>-6.0521605594299334E-8</v>
      </c>
      <c r="AO4659">
        <f t="shared" si="2273"/>
        <v>4.8885827958772743E-4</v>
      </c>
      <c r="AP4659">
        <f t="shared" si="2274"/>
        <v>0</v>
      </c>
      <c r="AQ4659">
        <f t="shared" si="2275"/>
        <v>0</v>
      </c>
    </row>
    <row r="4660" spans="13:43" x14ac:dyDescent="0.25">
      <c r="M4660">
        <f t="shared" si="2276"/>
        <v>4647</v>
      </c>
      <c r="N4660">
        <f t="shared" si="2255"/>
        <v>13605.760541688509</v>
      </c>
      <c r="O4660">
        <f t="shared" si="2256"/>
        <v>170072.00677110636</v>
      </c>
      <c r="P4660">
        <f t="shared" si="2246"/>
        <v>-6.4797667048157784E-13</v>
      </c>
      <c r="Q4660">
        <f t="shared" si="2247"/>
        <v>-1.4061869597106955E-16</v>
      </c>
      <c r="R4660">
        <f t="shared" si="2248"/>
        <v>-6.0389251675822724E-13</v>
      </c>
      <c r="S4660">
        <f t="shared" si="2249"/>
        <v>9.9917964112088262E-12</v>
      </c>
      <c r="T4660">
        <f t="shared" si="2250"/>
        <v>9.3120190225618136E-12</v>
      </c>
      <c r="U4660">
        <f t="shared" si="2251"/>
        <v>0</v>
      </c>
      <c r="V4660">
        <f t="shared" si="2252"/>
        <v>0</v>
      </c>
      <c r="W4660">
        <f t="shared" si="2257"/>
        <v>1.066825759041342E-7</v>
      </c>
      <c r="X4660">
        <f t="shared" si="2258"/>
        <v>-8.6190520863425174E-4</v>
      </c>
      <c r="Y4660">
        <f t="shared" si="2253"/>
        <v>6.0173943764435172E-12</v>
      </c>
      <c r="Z4660">
        <f t="shared" si="2254"/>
        <v>5.6080096704972563E-12</v>
      </c>
      <c r="AA4660">
        <f t="shared" si="2259"/>
        <v>1</v>
      </c>
      <c r="AB4660">
        <f t="shared" si="2260"/>
        <v>0</v>
      </c>
      <c r="AC4660">
        <f t="shared" si="2261"/>
        <v>0</v>
      </c>
      <c r="AD4660">
        <f t="shared" si="2262"/>
        <v>-170073.00677110636</v>
      </c>
      <c r="AE4660">
        <f t="shared" si="2263"/>
        <v>0</v>
      </c>
      <c r="AF4660">
        <f t="shared" si="2264"/>
        <v>1</v>
      </c>
      <c r="AG4660">
        <f t="shared" si="2265"/>
        <v>-2</v>
      </c>
      <c r="AH4660">
        <f t="shared" si="2266"/>
        <v>1</v>
      </c>
      <c r="AI4660">
        <f t="shared" si="2267"/>
        <v>-6.292633822474678E-5</v>
      </c>
      <c r="AJ4660">
        <f t="shared" si="2268"/>
        <v>0</v>
      </c>
      <c r="AK4660" s="22">
        <f t="shared" si="2269"/>
        <v>-9.942458145772122E-8</v>
      </c>
      <c r="AL4660">
        <f t="shared" si="2270"/>
        <v>1.066825759041342E-7</v>
      </c>
      <c r="AM4660">
        <f t="shared" si="2271"/>
        <v>-8.6190520863425163E-4</v>
      </c>
      <c r="AN4660">
        <f t="shared" si="2272"/>
        <v>1.066825759041342E-7</v>
      </c>
      <c r="AO4660">
        <f t="shared" si="2273"/>
        <v>-8.6190520863425163E-4</v>
      </c>
      <c r="AP4660">
        <f t="shared" si="2274"/>
        <v>0</v>
      </c>
      <c r="AQ4660">
        <f t="shared" si="2275"/>
        <v>0</v>
      </c>
    </row>
    <row r="4661" spans="13:43" x14ac:dyDescent="0.25">
      <c r="M4661">
        <f t="shared" si="2276"/>
        <v>4648</v>
      </c>
      <c r="N4661">
        <f t="shared" si="2255"/>
        <v>13608.688400638732</v>
      </c>
      <c r="O4661">
        <f t="shared" si="2256"/>
        <v>170108.60500798415</v>
      </c>
      <c r="P4661">
        <f t="shared" si="2246"/>
        <v>-7.7945412086841564E-13</v>
      </c>
      <c r="Q4661">
        <f t="shared" si="2247"/>
        <v>-1.6911448475040969E-16</v>
      </c>
      <c r="R4661">
        <f t="shared" si="2248"/>
        <v>-7.2642508934614692E-13</v>
      </c>
      <c r="S4661">
        <f t="shared" si="2249"/>
        <v>-1.3853975075437817E-11</v>
      </c>
      <c r="T4661">
        <f t="shared" si="2250"/>
        <v>-1.2911439958469539E-11</v>
      </c>
      <c r="U4661">
        <f t="shared" si="2251"/>
        <v>0</v>
      </c>
      <c r="V4661">
        <f t="shared" si="2252"/>
        <v>0</v>
      </c>
      <c r="W4661">
        <f t="shared" si="2257"/>
        <v>-1.4795094894618397E-7</v>
      </c>
      <c r="X4661">
        <f t="shared" si="2258"/>
        <v>1.1955760994699024E-3</v>
      </c>
      <c r="Y4661">
        <f t="shared" si="2253"/>
        <v>-1.0134956734692399E-12</v>
      </c>
      <c r="Z4661">
        <f t="shared" si="2254"/>
        <v>-9.4454396409063075E-13</v>
      </c>
      <c r="AA4661">
        <f t="shared" si="2259"/>
        <v>1</v>
      </c>
      <c r="AB4661">
        <f t="shared" si="2260"/>
        <v>0</v>
      </c>
      <c r="AC4661">
        <f t="shared" si="2261"/>
        <v>0</v>
      </c>
      <c r="AD4661">
        <f t="shared" si="2262"/>
        <v>-170109.60500798415</v>
      </c>
      <c r="AE4661">
        <f t="shared" si="2263"/>
        <v>0</v>
      </c>
      <c r="AF4661">
        <f t="shared" si="2264"/>
        <v>1</v>
      </c>
      <c r="AG4661">
        <f t="shared" si="2265"/>
        <v>-2</v>
      </c>
      <c r="AH4661">
        <f t="shared" si="2266"/>
        <v>1</v>
      </c>
      <c r="AI4661">
        <f t="shared" si="2267"/>
        <v>8.7287120889702769E-5</v>
      </c>
      <c r="AJ4661">
        <f t="shared" si="2268"/>
        <v>0</v>
      </c>
      <c r="AK4661" s="22">
        <f t="shared" si="2269"/>
        <v>1.3788532054630469E-7</v>
      </c>
      <c r="AL4661">
        <f t="shared" si="2270"/>
        <v>-1.4795094894618397E-7</v>
      </c>
      <c r="AM4661">
        <f t="shared" si="2271"/>
        <v>1.1955760994699026E-3</v>
      </c>
      <c r="AN4661">
        <f t="shared" si="2272"/>
        <v>-1.4795094894618397E-7</v>
      </c>
      <c r="AO4661">
        <f t="shared" si="2273"/>
        <v>1.1955760994699026E-3</v>
      </c>
      <c r="AP4661">
        <f t="shared" si="2274"/>
        <v>0</v>
      </c>
      <c r="AQ4661">
        <f t="shared" si="2275"/>
        <v>0</v>
      </c>
    </row>
    <row r="4662" spans="13:43" x14ac:dyDescent="0.25">
      <c r="M4662">
        <f t="shared" si="2276"/>
        <v>4649</v>
      </c>
      <c r="N4662">
        <f t="shared" si="2255"/>
        <v>13611.616259588956</v>
      </c>
      <c r="O4662">
        <f t="shared" si="2256"/>
        <v>170145.20324486194</v>
      </c>
      <c r="P4662">
        <f t="shared" si="2246"/>
        <v>-7.7057949194125846E-13</v>
      </c>
      <c r="Q4662">
        <f t="shared" si="2247"/>
        <v>-1.671530360071068E-16</v>
      </c>
      <c r="R4662">
        <f t="shared" si="2248"/>
        <v>-7.1815423293686719E-13</v>
      </c>
      <c r="S4662">
        <f t="shared" si="2249"/>
        <v>1.7081101427139046E-11</v>
      </c>
      <c r="T4662">
        <f t="shared" si="2250"/>
        <v>1.5919013445609547E-11</v>
      </c>
      <c r="U4662">
        <f t="shared" si="2251"/>
        <v>0</v>
      </c>
      <c r="V4662">
        <f t="shared" si="2252"/>
        <v>0</v>
      </c>
      <c r="W4662">
        <f t="shared" si="2257"/>
        <v>1.8245368559642549E-7</v>
      </c>
      <c r="X4662">
        <f t="shared" si="2258"/>
        <v>-1.4747063412249516E-3</v>
      </c>
      <c r="Y4662">
        <f t="shared" si="2253"/>
        <v>8.8140058617118018E-12</v>
      </c>
      <c r="Z4662">
        <f t="shared" si="2254"/>
        <v>8.2143577462365852E-12</v>
      </c>
      <c r="AA4662">
        <f t="shared" si="2259"/>
        <v>1</v>
      </c>
      <c r="AB4662">
        <f t="shared" si="2260"/>
        <v>0</v>
      </c>
      <c r="AC4662">
        <f t="shared" si="2261"/>
        <v>0</v>
      </c>
      <c r="AD4662">
        <f t="shared" si="2262"/>
        <v>-170146.20324486194</v>
      </c>
      <c r="AE4662">
        <f t="shared" si="2263"/>
        <v>0</v>
      </c>
      <c r="AF4662">
        <f t="shared" si="2264"/>
        <v>1</v>
      </c>
      <c r="AG4662">
        <f t="shared" si="2265"/>
        <v>-2</v>
      </c>
      <c r="AH4662">
        <f t="shared" si="2266"/>
        <v>1</v>
      </c>
      <c r="AI4662">
        <f t="shared" si="2267"/>
        <v>-1.0766597588150768E-4</v>
      </c>
      <c r="AJ4662">
        <f t="shared" si="2268"/>
        <v>0</v>
      </c>
      <c r="AK4662" s="22">
        <f t="shared" si="2269"/>
        <v>-1.7004071351018327E-7</v>
      </c>
      <c r="AL4662">
        <f t="shared" si="2270"/>
        <v>1.8245368559642549E-7</v>
      </c>
      <c r="AM4662">
        <f t="shared" si="2271"/>
        <v>-1.4747063412249514E-3</v>
      </c>
      <c r="AN4662">
        <f t="shared" si="2272"/>
        <v>1.8245368559642549E-7</v>
      </c>
      <c r="AO4662">
        <f t="shared" si="2273"/>
        <v>-1.4747063412249514E-3</v>
      </c>
      <c r="AP4662">
        <f t="shared" si="2274"/>
        <v>0</v>
      </c>
      <c r="AQ4662">
        <f t="shared" si="2275"/>
        <v>0</v>
      </c>
    </row>
    <row r="4663" spans="13:43" x14ac:dyDescent="0.25">
      <c r="M4663">
        <f t="shared" si="2276"/>
        <v>4650</v>
      </c>
      <c r="N4663">
        <f t="shared" si="2255"/>
        <v>13614.544118539177</v>
      </c>
      <c r="O4663">
        <f t="shared" si="2256"/>
        <v>170181.80148173971</v>
      </c>
      <c r="P4663">
        <f t="shared" si="2246"/>
        <v>-6.2312989777604287E-13</v>
      </c>
      <c r="Q4663">
        <f t="shared" si="2247"/>
        <v>-1.3513940579467818E-16</v>
      </c>
      <c r="R4663">
        <f t="shared" si="2248"/>
        <v>-5.807361582255759E-13</v>
      </c>
      <c r="S4663">
        <f t="shared" si="2249"/>
        <v>-1.9527227782377607E-11</v>
      </c>
      <c r="T4663">
        <f t="shared" si="2250"/>
        <v>-1.8198721139214924E-11</v>
      </c>
      <c r="U4663">
        <f t="shared" si="2251"/>
        <v>0</v>
      </c>
      <c r="V4663">
        <f t="shared" si="2252"/>
        <v>0</v>
      </c>
      <c r="W4663">
        <f t="shared" si="2257"/>
        <v>-2.0862711732396351E-7</v>
      </c>
      <c r="X4663">
        <f t="shared" si="2258"/>
        <v>1.6866193630170698E-3</v>
      </c>
      <c r="Y4663">
        <f t="shared" si="2253"/>
        <v>-3.5057895721216331E-12</v>
      </c>
      <c r="Z4663">
        <f t="shared" si="2254"/>
        <v>-3.2672782592000526E-12</v>
      </c>
      <c r="AA4663">
        <f t="shared" si="2259"/>
        <v>1</v>
      </c>
      <c r="AB4663">
        <f t="shared" si="2260"/>
        <v>0</v>
      </c>
      <c r="AC4663">
        <f t="shared" si="2261"/>
        <v>0</v>
      </c>
      <c r="AD4663">
        <f t="shared" si="2262"/>
        <v>-170182.80148173971</v>
      </c>
      <c r="AE4663">
        <f t="shared" si="2263"/>
        <v>0</v>
      </c>
      <c r="AF4663">
        <f t="shared" si="2264"/>
        <v>1</v>
      </c>
      <c r="AG4663">
        <f t="shared" si="2265"/>
        <v>-2</v>
      </c>
      <c r="AH4663">
        <f t="shared" si="2266"/>
        <v>1</v>
      </c>
      <c r="AI4663">
        <f t="shared" si="2267"/>
        <v>1.2313740714382917E-4</v>
      </c>
      <c r="AJ4663">
        <f t="shared" si="2268"/>
        <v>0</v>
      </c>
      <c r="AK4663" s="22">
        <f t="shared" si="2269"/>
        <v>1.9443347374088058E-7</v>
      </c>
      <c r="AL4663">
        <f t="shared" si="2270"/>
        <v>-2.0862711732396351E-7</v>
      </c>
      <c r="AM4663">
        <f t="shared" si="2271"/>
        <v>1.6866193630170698E-3</v>
      </c>
      <c r="AN4663">
        <f t="shared" si="2272"/>
        <v>-2.0862711732396351E-7</v>
      </c>
      <c r="AO4663">
        <f t="shared" si="2273"/>
        <v>1.6866193630170698E-3</v>
      </c>
      <c r="AP4663">
        <f t="shared" si="2274"/>
        <v>0</v>
      </c>
      <c r="AQ4663">
        <f t="shared" si="2275"/>
        <v>0</v>
      </c>
    </row>
    <row r="4664" spans="13:43" x14ac:dyDescent="0.25">
      <c r="M4664">
        <f t="shared" si="2276"/>
        <v>4651</v>
      </c>
      <c r="N4664">
        <f t="shared" si="2255"/>
        <v>13617.471977489402</v>
      </c>
      <c r="O4664">
        <f t="shared" si="2256"/>
        <v>170218.39971861753</v>
      </c>
      <c r="P4664">
        <f t="shared" si="2246"/>
        <v>-3.6380237900315288E-13</v>
      </c>
      <c r="Q4664">
        <f t="shared" si="2247"/>
        <v>-7.8881573268444347E-17</v>
      </c>
      <c r="R4664">
        <f t="shared" si="2248"/>
        <v>-3.3905161137292908E-13</v>
      </c>
      <c r="S4664">
        <f t="shared" si="2249"/>
        <v>2.1082113656510713E-11</v>
      </c>
      <c r="T4664">
        <f t="shared" si="2250"/>
        <v>1.9647822606254159E-11</v>
      </c>
      <c r="U4664">
        <f t="shared" si="2251"/>
        <v>0</v>
      </c>
      <c r="V4664">
        <f t="shared" si="2252"/>
        <v>0</v>
      </c>
      <c r="W4664">
        <f t="shared" si="2257"/>
        <v>2.2528780891284052E-7</v>
      </c>
      <c r="X4664">
        <f t="shared" si="2258"/>
        <v>-1.821702327446137E-3</v>
      </c>
      <c r="Y4664">
        <f t="shared" si="2253"/>
        <v>8.3130756387238818E-12</v>
      </c>
      <c r="Z4664">
        <f t="shared" si="2254"/>
        <v>7.7475075850176473E-12</v>
      </c>
      <c r="AA4664">
        <f t="shared" si="2259"/>
        <v>1</v>
      </c>
      <c r="AB4664">
        <f t="shared" si="2260"/>
        <v>0</v>
      </c>
      <c r="AC4664">
        <f t="shared" si="2261"/>
        <v>0</v>
      </c>
      <c r="AD4664">
        <f t="shared" si="2262"/>
        <v>-170219.39971861753</v>
      </c>
      <c r="AE4664">
        <f t="shared" si="2263"/>
        <v>0</v>
      </c>
      <c r="AF4664">
        <f t="shared" si="2264"/>
        <v>1</v>
      </c>
      <c r="AG4664">
        <f t="shared" si="2265"/>
        <v>-2</v>
      </c>
      <c r="AH4664">
        <f t="shared" si="2266"/>
        <v>1</v>
      </c>
      <c r="AI4664">
        <f t="shared" si="2267"/>
        <v>-1.3299959703315853E-4</v>
      </c>
      <c r="AJ4664">
        <f t="shared" si="2268"/>
        <v>0</v>
      </c>
      <c r="AK4664" s="22">
        <f t="shared" si="2269"/>
        <v>-2.0996067932231307E-7</v>
      </c>
      <c r="AL4664">
        <f t="shared" si="2270"/>
        <v>2.2528780891284052E-7</v>
      </c>
      <c r="AM4664">
        <f t="shared" si="2271"/>
        <v>-1.8217023274461372E-3</v>
      </c>
      <c r="AN4664">
        <f t="shared" si="2272"/>
        <v>2.2528780891284052E-7</v>
      </c>
      <c r="AO4664">
        <f t="shared" si="2273"/>
        <v>-1.8217023274461372E-3</v>
      </c>
      <c r="AP4664">
        <f t="shared" si="2274"/>
        <v>0</v>
      </c>
      <c r="AQ4664">
        <f t="shared" si="2275"/>
        <v>0</v>
      </c>
    </row>
    <row r="4665" spans="13:43" x14ac:dyDescent="0.25">
      <c r="M4665">
        <f t="shared" si="2276"/>
        <v>4652</v>
      </c>
      <c r="N4665">
        <f t="shared" si="2255"/>
        <v>13620.399836439625</v>
      </c>
      <c r="O4665">
        <f t="shared" si="2256"/>
        <v>170254.99795549532</v>
      </c>
      <c r="P4665">
        <f t="shared" si="2246"/>
        <v>-3.9380403488305255E-14</v>
      </c>
      <c r="Q4665">
        <f t="shared" si="2247"/>
        <v>-8.5368337566944732E-18</v>
      </c>
      <c r="R4665">
        <f t="shared" si="2248"/>
        <v>-3.6701214807367431E-14</v>
      </c>
      <c r="S4665">
        <f t="shared" si="2249"/>
        <v>-2.167619329581094E-11</v>
      </c>
      <c r="T4665">
        <f t="shared" si="2250"/>
        <v>-2.0201484898239462E-11</v>
      </c>
      <c r="U4665">
        <f t="shared" si="2251"/>
        <v>0</v>
      </c>
      <c r="V4665">
        <f t="shared" si="2252"/>
        <v>0</v>
      </c>
      <c r="W4665">
        <f t="shared" si="2257"/>
        <v>-2.3168606409992312E-7</v>
      </c>
      <c r="X4665">
        <f t="shared" si="2258"/>
        <v>1.8738421818803167E-3</v>
      </c>
      <c r="Y4665">
        <f t="shared" si="2253"/>
        <v>-6.7412581873108693E-12</v>
      </c>
      <c r="Z4665">
        <f t="shared" si="2254"/>
        <v>-6.2826264560213545E-12</v>
      </c>
      <c r="AA4665">
        <f t="shared" si="2259"/>
        <v>1</v>
      </c>
      <c r="AB4665">
        <f t="shared" si="2260"/>
        <v>0</v>
      </c>
      <c r="AC4665">
        <f t="shared" si="2261"/>
        <v>0</v>
      </c>
      <c r="AD4665">
        <f t="shared" si="2262"/>
        <v>-170255.99795549532</v>
      </c>
      <c r="AE4665">
        <f t="shared" si="2263"/>
        <v>0</v>
      </c>
      <c r="AF4665">
        <f t="shared" si="2264"/>
        <v>1</v>
      </c>
      <c r="AG4665">
        <f t="shared" si="2265"/>
        <v>-2</v>
      </c>
      <c r="AH4665">
        <f t="shared" si="2266"/>
        <v>1</v>
      </c>
      <c r="AI4665">
        <f t="shared" si="2267"/>
        <v>1.3680624170287289E-4</v>
      </c>
      <c r="AJ4665">
        <f t="shared" si="2268"/>
        <v>0</v>
      </c>
      <c r="AK4665" s="22">
        <f t="shared" si="2269"/>
        <v>2.1592363849014414E-7</v>
      </c>
      <c r="AL4665">
        <f t="shared" si="2270"/>
        <v>-2.3168606409992312E-7</v>
      </c>
      <c r="AM4665">
        <f t="shared" si="2271"/>
        <v>1.8738421818803167E-3</v>
      </c>
      <c r="AN4665">
        <f t="shared" si="2272"/>
        <v>-2.3168606409992312E-7</v>
      </c>
      <c r="AO4665">
        <f t="shared" si="2273"/>
        <v>1.8738421818803167E-3</v>
      </c>
      <c r="AP4665">
        <f t="shared" si="2274"/>
        <v>0</v>
      </c>
      <c r="AQ4665">
        <f t="shared" si="2275"/>
        <v>0</v>
      </c>
    </row>
    <row r="4666" spans="13:43" x14ac:dyDescent="0.25">
      <c r="M4666">
        <f t="shared" si="2276"/>
        <v>4653</v>
      </c>
      <c r="N4666">
        <f t="shared" si="2255"/>
        <v>13623.327695389849</v>
      </c>
      <c r="O4666">
        <f t="shared" si="2256"/>
        <v>170291.59619237311</v>
      </c>
      <c r="P4666">
        <f t="shared" si="2246"/>
        <v>2.9170586314686868E-13</v>
      </c>
      <c r="Q4666">
        <f t="shared" si="2247"/>
        <v>6.3222035526349022E-17</v>
      </c>
      <c r="R4666">
        <f t="shared" si="2248"/>
        <v>2.7186007749009199E-13</v>
      </c>
      <c r="S4666">
        <f t="shared" si="2249"/>
        <v>2.1283686986072471E-11</v>
      </c>
      <c r="T4666">
        <f t="shared" si="2250"/>
        <v>1.9835682186460832E-11</v>
      </c>
      <c r="U4666">
        <f t="shared" si="2251"/>
        <v>0</v>
      </c>
      <c r="V4666">
        <f t="shared" si="2252"/>
        <v>0</v>
      </c>
      <c r="W4666">
        <f t="shared" si="2257"/>
        <v>2.275396551754515E-7</v>
      </c>
      <c r="X4666">
        <f t="shared" si="2258"/>
        <v>-1.8407022879340532E-3</v>
      </c>
      <c r="Y4666">
        <f t="shared" si="2253"/>
        <v>5.5137991874900958E-12</v>
      </c>
      <c r="Z4666">
        <f t="shared" si="2254"/>
        <v>5.138675850410188E-12</v>
      </c>
      <c r="AA4666">
        <f t="shared" si="2259"/>
        <v>1</v>
      </c>
      <c r="AB4666">
        <f t="shared" si="2260"/>
        <v>0</v>
      </c>
      <c r="AC4666">
        <f t="shared" si="2261"/>
        <v>0</v>
      </c>
      <c r="AD4666">
        <f t="shared" si="2262"/>
        <v>-170292.59619237311</v>
      </c>
      <c r="AE4666">
        <f t="shared" si="2263"/>
        <v>0</v>
      </c>
      <c r="AF4666">
        <f t="shared" si="2264"/>
        <v>1</v>
      </c>
      <c r="AG4666">
        <f t="shared" si="2265"/>
        <v>-2</v>
      </c>
      <c r="AH4666">
        <f t="shared" si="2266"/>
        <v>1</v>
      </c>
      <c r="AI4666">
        <f t="shared" si="2267"/>
        <v>-1.3438674734987348E-4</v>
      </c>
      <c r="AJ4666">
        <f t="shared" si="2268"/>
        <v>0</v>
      </c>
      <c r="AK4666" s="22">
        <f t="shared" si="2269"/>
        <v>-2.1205932448784062E-7</v>
      </c>
      <c r="AL4666">
        <f t="shared" si="2270"/>
        <v>2.275396551754515E-7</v>
      </c>
      <c r="AM4666">
        <f t="shared" si="2271"/>
        <v>-1.8407022879340532E-3</v>
      </c>
      <c r="AN4666">
        <f t="shared" si="2272"/>
        <v>2.275396551754515E-7</v>
      </c>
      <c r="AO4666">
        <f t="shared" si="2273"/>
        <v>-1.8407022879340532E-3</v>
      </c>
      <c r="AP4666">
        <f t="shared" si="2274"/>
        <v>0</v>
      </c>
      <c r="AQ4666">
        <f t="shared" si="2275"/>
        <v>0</v>
      </c>
    </row>
    <row r="4667" spans="13:43" x14ac:dyDescent="0.25">
      <c r="M4667">
        <f t="shared" si="2276"/>
        <v>4654</v>
      </c>
      <c r="N4667">
        <f t="shared" si="2255"/>
        <v>13626.255554340072</v>
      </c>
      <c r="O4667">
        <f t="shared" si="2256"/>
        <v>170328.1944292509</v>
      </c>
      <c r="P4667">
        <f t="shared" si="2246"/>
        <v>5.6990301836008294E-13</v>
      </c>
      <c r="Q4667">
        <f t="shared" si="2247"/>
        <v>1.234897600789744E-16</v>
      </c>
      <c r="R4667">
        <f t="shared" si="2248"/>
        <v>5.3113049241387043E-13</v>
      </c>
      <c r="S4667">
        <f t="shared" si="2249"/>
        <v>-1.9923717035992019E-11</v>
      </c>
      <c r="T4667">
        <f t="shared" si="2250"/>
        <v>-1.8568235821055E-11</v>
      </c>
      <c r="U4667">
        <f t="shared" si="2251"/>
        <v>0</v>
      </c>
      <c r="V4667">
        <f t="shared" si="2252"/>
        <v>0</v>
      </c>
      <c r="W4667">
        <f t="shared" si="2257"/>
        <v>-2.1304625926194886E-7</v>
      </c>
      <c r="X4667">
        <f t="shared" si="2258"/>
        <v>1.7238271115907723E-3</v>
      </c>
      <c r="Y4667">
        <f t="shared" si="2253"/>
        <v>-8.8439657233249183E-12</v>
      </c>
      <c r="Z4667">
        <f t="shared" si="2254"/>
        <v>-8.2422793320829233E-12</v>
      </c>
      <c r="AA4667">
        <f t="shared" si="2259"/>
        <v>1</v>
      </c>
      <c r="AB4667">
        <f t="shared" si="2260"/>
        <v>0</v>
      </c>
      <c r="AC4667">
        <f t="shared" si="2261"/>
        <v>0</v>
      </c>
      <c r="AD4667">
        <f t="shared" si="2262"/>
        <v>-170329.1944292509</v>
      </c>
      <c r="AE4667">
        <f t="shared" si="2263"/>
        <v>0</v>
      </c>
      <c r="AF4667">
        <f t="shared" si="2264"/>
        <v>1</v>
      </c>
      <c r="AG4667">
        <f t="shared" si="2265"/>
        <v>-2</v>
      </c>
      <c r="AH4667">
        <f t="shared" si="2266"/>
        <v>1</v>
      </c>
      <c r="AI4667">
        <f t="shared" si="2267"/>
        <v>1.2585387343962696E-4</v>
      </c>
      <c r="AJ4667">
        <f t="shared" si="2268"/>
        <v>0</v>
      </c>
      <c r="AK4667" s="22">
        <f t="shared" si="2269"/>
        <v>1.9855196576137022E-7</v>
      </c>
      <c r="AL4667">
        <f t="shared" si="2270"/>
        <v>-2.1304625926194886E-7</v>
      </c>
      <c r="AM4667">
        <f t="shared" si="2271"/>
        <v>1.7238271115907725E-3</v>
      </c>
      <c r="AN4667">
        <f t="shared" si="2272"/>
        <v>-2.1304625926194886E-7</v>
      </c>
      <c r="AO4667">
        <f t="shared" si="2273"/>
        <v>1.7238271115907725E-3</v>
      </c>
      <c r="AP4667">
        <f t="shared" si="2274"/>
        <v>0</v>
      </c>
      <c r="AQ4667">
        <f t="shared" si="2275"/>
        <v>0</v>
      </c>
    </row>
    <row r="4668" spans="13:43" x14ac:dyDescent="0.25">
      <c r="M4668">
        <f t="shared" si="2276"/>
        <v>4655</v>
      </c>
      <c r="N4668">
        <f t="shared" si="2255"/>
        <v>13629.183413290295</v>
      </c>
      <c r="O4668">
        <f t="shared" si="2256"/>
        <v>170364.79266612869</v>
      </c>
      <c r="P4668">
        <f t="shared" si="2246"/>
        <v>7.4524632911110287E-13</v>
      </c>
      <c r="Q4668">
        <f t="shared" si="2247"/>
        <v>1.6144943475543396E-16</v>
      </c>
      <c r="R4668">
        <f t="shared" si="2248"/>
        <v>6.9454457512684328E-13</v>
      </c>
      <c r="S4668">
        <f t="shared" si="2249"/>
        <v>1.7659380254282957E-11</v>
      </c>
      <c r="T4668">
        <f t="shared" si="2250"/>
        <v>1.645794991079493E-11</v>
      </c>
      <c r="U4668">
        <f t="shared" si="2251"/>
        <v>0</v>
      </c>
      <c r="V4668">
        <f t="shared" si="2252"/>
        <v>0</v>
      </c>
      <c r="W4668">
        <f t="shared" si="2257"/>
        <v>1.8887405386848401E-7</v>
      </c>
      <c r="X4668">
        <f t="shared" si="2258"/>
        <v>-1.5285702846312191E-3</v>
      </c>
      <c r="Y4668">
        <f t="shared" si="2253"/>
        <v>2.3766061006393529E-12</v>
      </c>
      <c r="Z4668">
        <f t="shared" si="2254"/>
        <v>2.2149171487785353E-12</v>
      </c>
      <c r="AA4668">
        <f t="shared" si="2259"/>
        <v>1</v>
      </c>
      <c r="AB4668">
        <f t="shared" si="2260"/>
        <v>0</v>
      </c>
      <c r="AC4668">
        <f t="shared" si="2261"/>
        <v>0</v>
      </c>
      <c r="AD4668">
        <f t="shared" si="2262"/>
        <v>-170365.79266612869</v>
      </c>
      <c r="AE4668">
        <f t="shared" si="2263"/>
        <v>0</v>
      </c>
      <c r="AF4668">
        <f t="shared" si="2264"/>
        <v>1</v>
      </c>
      <c r="AG4668">
        <f t="shared" si="2265"/>
        <v>-2</v>
      </c>
      <c r="AH4668">
        <f t="shared" si="2266"/>
        <v>1</v>
      </c>
      <c r="AI4668">
        <f t="shared" si="2267"/>
        <v>-1.1159848055061617E-4</v>
      </c>
      <c r="AJ4668">
        <f t="shared" si="2268"/>
        <v>0</v>
      </c>
      <c r="AK4668" s="22">
        <f t="shared" si="2269"/>
        <v>-1.7602428133130032E-7</v>
      </c>
      <c r="AL4668">
        <f t="shared" si="2270"/>
        <v>1.8887405386848401E-7</v>
      </c>
      <c r="AM4668">
        <f t="shared" si="2271"/>
        <v>-1.5285702846312191E-3</v>
      </c>
      <c r="AN4668">
        <f t="shared" si="2272"/>
        <v>1.8887405386848401E-7</v>
      </c>
      <c r="AO4668">
        <f t="shared" si="2273"/>
        <v>-1.5285702846312191E-3</v>
      </c>
      <c r="AP4668">
        <f t="shared" si="2274"/>
        <v>0</v>
      </c>
      <c r="AQ4668">
        <f t="shared" si="2275"/>
        <v>0</v>
      </c>
    </row>
    <row r="4669" spans="13:43" x14ac:dyDescent="0.25">
      <c r="M4669">
        <f t="shared" si="2276"/>
        <v>4656</v>
      </c>
      <c r="N4669">
        <f t="shared" si="2255"/>
        <v>13632.11127224052</v>
      </c>
      <c r="O4669">
        <f t="shared" si="2256"/>
        <v>170401.39090300648</v>
      </c>
      <c r="P4669">
        <f t="shared" si="2246"/>
        <v>7.8633335005183233E-13</v>
      </c>
      <c r="Q4669">
        <f t="shared" si="2247"/>
        <v>1.7031389942265158E-16</v>
      </c>
      <c r="R4669">
        <f t="shared" si="2248"/>
        <v>7.3283630014150263E-13</v>
      </c>
      <c r="S4669">
        <f t="shared" si="2249"/>
        <v>-1.4594821736064173E-11</v>
      </c>
      <c r="T4669">
        <f t="shared" si="2250"/>
        <v>-1.3601884190180961E-11</v>
      </c>
      <c r="U4669">
        <f t="shared" si="2251"/>
        <v>0</v>
      </c>
      <c r="V4669">
        <f t="shared" si="2252"/>
        <v>0</v>
      </c>
      <c r="W4669">
        <f t="shared" si="2257"/>
        <v>-1.561309182806397E-7</v>
      </c>
      <c r="X4669">
        <f t="shared" si="2258"/>
        <v>1.2638493863537578E-3</v>
      </c>
      <c r="Y4669">
        <f t="shared" si="2253"/>
        <v>-8.0898643176881221E-12</v>
      </c>
      <c r="Z4669">
        <f t="shared" si="2254"/>
        <v>-7.5394821227289608E-12</v>
      </c>
      <c r="AA4669">
        <f t="shared" si="2259"/>
        <v>1</v>
      </c>
      <c r="AB4669">
        <f t="shared" si="2260"/>
        <v>0</v>
      </c>
      <c r="AC4669">
        <f t="shared" si="2261"/>
        <v>0</v>
      </c>
      <c r="AD4669">
        <f t="shared" si="2262"/>
        <v>-170402.39090300648</v>
      </c>
      <c r="AE4669">
        <f t="shared" si="2263"/>
        <v>0</v>
      </c>
      <c r="AF4669">
        <f t="shared" si="2264"/>
        <v>1</v>
      </c>
      <c r="AG4669">
        <f t="shared" si="2265"/>
        <v>-2</v>
      </c>
      <c r="AH4669">
        <f t="shared" si="2266"/>
        <v>1</v>
      </c>
      <c r="AI4669">
        <f t="shared" si="2267"/>
        <v>9.2271627344583398E-5</v>
      </c>
      <c r="AJ4669">
        <f t="shared" si="2268"/>
        <v>0</v>
      </c>
      <c r="AK4669" s="22">
        <f t="shared" si="2269"/>
        <v>1.4550877752156636E-7</v>
      </c>
      <c r="AL4669">
        <f t="shared" si="2270"/>
        <v>-1.561309182806397E-7</v>
      </c>
      <c r="AM4669">
        <f t="shared" si="2271"/>
        <v>1.2638493863537578E-3</v>
      </c>
      <c r="AN4669">
        <f t="shared" si="2272"/>
        <v>-1.561309182806397E-7</v>
      </c>
      <c r="AO4669">
        <f t="shared" si="2273"/>
        <v>1.2638493863537578E-3</v>
      </c>
      <c r="AP4669">
        <f t="shared" si="2274"/>
        <v>0</v>
      </c>
      <c r="AQ4669">
        <f t="shared" si="2275"/>
        <v>0</v>
      </c>
    </row>
    <row r="4670" spans="13:43" x14ac:dyDescent="0.25">
      <c r="M4670">
        <f t="shared" si="2276"/>
        <v>4657</v>
      </c>
      <c r="N4670">
        <f t="shared" si="2255"/>
        <v>13635.039131190742</v>
      </c>
      <c r="O4670">
        <f t="shared" si="2256"/>
        <v>170437.98913988427</v>
      </c>
      <c r="P4670">
        <f t="shared" si="2246"/>
        <v>6.8594762578775056E-13</v>
      </c>
      <c r="Q4670">
        <f t="shared" si="2247"/>
        <v>1.485392025454405E-16</v>
      </c>
      <c r="R4670">
        <f t="shared" si="2248"/>
        <v>6.3928017314795016E-13</v>
      </c>
      <c r="S4670">
        <f t="shared" si="2249"/>
        <v>1.0870445612057397E-11</v>
      </c>
      <c r="T4670">
        <f t="shared" si="2250"/>
        <v>1.0130890598375952E-11</v>
      </c>
      <c r="U4670">
        <f t="shared" si="2251"/>
        <v>0</v>
      </c>
      <c r="V4670">
        <f t="shared" si="2252"/>
        <v>0</v>
      </c>
      <c r="W4670">
        <f t="shared" si="2257"/>
        <v>1.1631366013581103E-7</v>
      </c>
      <c r="X4670">
        <f t="shared" si="2258"/>
        <v>-9.4173867701591502E-4</v>
      </c>
      <c r="Y4670">
        <f t="shared" si="2253"/>
        <v>4.7042360157362699E-13</v>
      </c>
      <c r="Z4670">
        <f t="shared" si="2254"/>
        <v>4.3841901358213425E-13</v>
      </c>
      <c r="AA4670">
        <f t="shared" si="2259"/>
        <v>1</v>
      </c>
      <c r="AB4670">
        <f t="shared" si="2260"/>
        <v>0</v>
      </c>
      <c r="AC4670">
        <f t="shared" si="2261"/>
        <v>0</v>
      </c>
      <c r="AD4670">
        <f t="shared" si="2262"/>
        <v>-170438.98913988427</v>
      </c>
      <c r="AE4670">
        <f t="shared" si="2263"/>
        <v>0</v>
      </c>
      <c r="AF4670">
        <f t="shared" si="2264"/>
        <v>1</v>
      </c>
      <c r="AG4670">
        <f t="shared" si="2265"/>
        <v>-2</v>
      </c>
      <c r="AH4670">
        <f t="shared" si="2266"/>
        <v>1</v>
      </c>
      <c r="AI4670">
        <f t="shared" si="2267"/>
        <v>-6.8754836653466464E-5</v>
      </c>
      <c r="AJ4670">
        <f t="shared" si="2268"/>
        <v>0</v>
      </c>
      <c r="AK4670" s="22">
        <f t="shared" si="2269"/>
        <v>-1.0840042883113869E-7</v>
      </c>
      <c r="AL4670">
        <f t="shared" si="2270"/>
        <v>1.1631366013581103E-7</v>
      </c>
      <c r="AM4670">
        <f t="shared" si="2271"/>
        <v>-9.4173867701591502E-4</v>
      </c>
      <c r="AN4670">
        <f t="shared" si="2272"/>
        <v>1.1631366013581103E-7</v>
      </c>
      <c r="AO4670">
        <f t="shared" si="2273"/>
        <v>-9.4173867701591502E-4</v>
      </c>
      <c r="AP4670">
        <f t="shared" si="2274"/>
        <v>0</v>
      </c>
      <c r="AQ4670">
        <f t="shared" si="2275"/>
        <v>0</v>
      </c>
    </row>
    <row r="4671" spans="13:43" x14ac:dyDescent="0.25">
      <c r="M4671">
        <f t="shared" si="2276"/>
        <v>4658</v>
      </c>
      <c r="N4671">
        <f t="shared" si="2255"/>
        <v>13637.966990140967</v>
      </c>
      <c r="O4671">
        <f t="shared" si="2256"/>
        <v>170474.58737676209</v>
      </c>
      <c r="P4671">
        <f t="shared" si="2246"/>
        <v>4.6232539340125197E-13</v>
      </c>
      <c r="Q4671">
        <f t="shared" si="2247"/>
        <v>1.0009321346529225E-16</v>
      </c>
      <c r="R4671">
        <f t="shared" si="2248"/>
        <v>4.3087175526677721E-13</v>
      </c>
      <c r="S4671">
        <f t="shared" si="2249"/>
        <v>-6.6564829667364059E-12</v>
      </c>
      <c r="T4671">
        <f t="shared" si="2250"/>
        <v>-6.2036187947217204E-12</v>
      </c>
      <c r="U4671">
        <f t="shared" si="2251"/>
        <v>0</v>
      </c>
      <c r="V4671">
        <f t="shared" si="2252"/>
        <v>0</v>
      </c>
      <c r="W4671">
        <f t="shared" si="2257"/>
        <v>-7.1239593932936806E-8</v>
      </c>
      <c r="X4671">
        <f t="shared" si="2258"/>
        <v>5.7691838254755054E-4</v>
      </c>
      <c r="Y4671">
        <f t="shared" si="2253"/>
        <v>-4.1426353731001866E-12</v>
      </c>
      <c r="Z4671">
        <f t="shared" si="2254"/>
        <v>-3.8607971790309528E-12</v>
      </c>
      <c r="AA4671">
        <f t="shared" si="2259"/>
        <v>1</v>
      </c>
      <c r="AB4671">
        <f t="shared" si="2260"/>
        <v>0</v>
      </c>
      <c r="AC4671">
        <f t="shared" si="2261"/>
        <v>0</v>
      </c>
      <c r="AD4671">
        <f t="shared" si="2262"/>
        <v>-170475.58737676209</v>
      </c>
      <c r="AE4671">
        <f t="shared" si="2263"/>
        <v>0</v>
      </c>
      <c r="AF4671">
        <f t="shared" si="2264"/>
        <v>1</v>
      </c>
      <c r="AG4671">
        <f t="shared" si="2265"/>
        <v>-2</v>
      </c>
      <c r="AH4671">
        <f t="shared" si="2266"/>
        <v>1</v>
      </c>
      <c r="AI4671">
        <f t="shared" si="2267"/>
        <v>4.2119888608503431E-5</v>
      </c>
      <c r="AJ4671">
        <f t="shared" si="2268"/>
        <v>0</v>
      </c>
      <c r="AK4671" s="22">
        <f t="shared" si="2269"/>
        <v>6.6392911400687108E-8</v>
      </c>
      <c r="AL4671">
        <f t="shared" si="2270"/>
        <v>-7.1239593932936806E-8</v>
      </c>
      <c r="AM4671">
        <f t="shared" si="2271"/>
        <v>5.7691838254755054E-4</v>
      </c>
      <c r="AN4671">
        <f t="shared" si="2272"/>
        <v>-7.1239593932936806E-8</v>
      </c>
      <c r="AO4671">
        <f t="shared" si="2273"/>
        <v>5.7691838254755054E-4</v>
      </c>
      <c r="AP4671">
        <f t="shared" si="2274"/>
        <v>0</v>
      </c>
      <c r="AQ4671">
        <f t="shared" si="2275"/>
        <v>0</v>
      </c>
    </row>
    <row r="4672" spans="13:43" x14ac:dyDescent="0.25">
      <c r="M4672">
        <f t="shared" si="2276"/>
        <v>4659</v>
      </c>
      <c r="N4672">
        <f t="shared" si="2255"/>
        <v>13640.89484909119</v>
      </c>
      <c r="O4672">
        <f t="shared" si="2256"/>
        <v>170511.18561363989</v>
      </c>
      <c r="P4672">
        <f t="shared" si="2246"/>
        <v>1.5584308570994247E-13</v>
      </c>
      <c r="Q4672">
        <f t="shared" si="2247"/>
        <v>3.3732707222300711E-17</v>
      </c>
      <c r="R4672">
        <f t="shared" si="2248"/>
        <v>1.4524052722268635E-13</v>
      </c>
      <c r="S4672">
        <f t="shared" si="2249"/>
        <v>2.1452115590644422E-12</v>
      </c>
      <c r="T4672">
        <f t="shared" si="2250"/>
        <v>1.9992651995008776E-12</v>
      </c>
      <c r="U4672">
        <f t="shared" si="2251"/>
        <v>0</v>
      </c>
      <c r="V4672">
        <f t="shared" si="2252"/>
        <v>0</v>
      </c>
      <c r="W4672">
        <f t="shared" si="2257"/>
        <v>2.2963598988298201E-8</v>
      </c>
      <c r="X4672">
        <f t="shared" si="2258"/>
        <v>-1.8600564864541263E-4</v>
      </c>
      <c r="Y4672">
        <f t="shared" si="2253"/>
        <v>3.3872034878159483E-15</v>
      </c>
      <c r="Z4672">
        <f t="shared" si="2254"/>
        <v>3.1567600072842217E-15</v>
      </c>
      <c r="AA4672">
        <f t="shared" si="2259"/>
        <v>1</v>
      </c>
      <c r="AB4672">
        <f t="shared" si="2260"/>
        <v>0</v>
      </c>
      <c r="AC4672">
        <f t="shared" si="2261"/>
        <v>0</v>
      </c>
      <c r="AD4672">
        <f t="shared" si="2262"/>
        <v>-170512.18561363989</v>
      </c>
      <c r="AE4672">
        <f t="shared" si="2263"/>
        <v>0</v>
      </c>
      <c r="AF4672">
        <f t="shared" si="2264"/>
        <v>1</v>
      </c>
      <c r="AG4672">
        <f t="shared" si="2265"/>
        <v>-2</v>
      </c>
      <c r="AH4672">
        <f t="shared" si="2266"/>
        <v>1</v>
      </c>
      <c r="AI4672">
        <f t="shared" si="2267"/>
        <v>-1.3579974646293262E-5</v>
      </c>
      <c r="AJ4672">
        <f t="shared" si="2268"/>
        <v>0</v>
      </c>
      <c r="AK4672" s="22">
        <f t="shared" si="2269"/>
        <v>-2.1401303810156896E-8</v>
      </c>
      <c r="AL4672">
        <f t="shared" si="2270"/>
        <v>2.2963598988298201E-8</v>
      </c>
      <c r="AM4672">
        <f t="shared" si="2271"/>
        <v>-1.8600564864541263E-4</v>
      </c>
      <c r="AN4672">
        <f t="shared" si="2272"/>
        <v>2.2963598988298201E-8</v>
      </c>
      <c r="AO4672">
        <f t="shared" si="2273"/>
        <v>-1.8600564864541263E-4</v>
      </c>
      <c r="AP4672">
        <f t="shared" si="2274"/>
        <v>0</v>
      </c>
      <c r="AQ4672">
        <f t="shared" si="2275"/>
        <v>0</v>
      </c>
    </row>
    <row r="4673" spans="13:43" x14ac:dyDescent="0.25">
      <c r="M4673">
        <f t="shared" si="2276"/>
        <v>4660</v>
      </c>
      <c r="N4673">
        <f t="shared" si="2255"/>
        <v>13643.822708041414</v>
      </c>
      <c r="O4673">
        <f t="shared" si="2256"/>
        <v>170547.78385051768</v>
      </c>
      <c r="P4673">
        <f t="shared" si="2246"/>
        <v>-1.7827272928024673E-13</v>
      </c>
      <c r="Q4673">
        <f t="shared" si="2247"/>
        <v>-3.8579390791477996E-17</v>
      </c>
      <c r="R4673">
        <f t="shared" si="2248"/>
        <v>-1.6614420249790002E-13</v>
      </c>
      <c r="S4673">
        <f t="shared" si="2249"/>
        <v>2.4578170852360818E-12</v>
      </c>
      <c r="T4673">
        <f t="shared" si="2250"/>
        <v>2.2906030617298061E-12</v>
      </c>
      <c r="U4673">
        <f t="shared" si="2251"/>
        <v>0</v>
      </c>
      <c r="V4673">
        <f t="shared" si="2252"/>
        <v>0</v>
      </c>
      <c r="W4673">
        <f t="shared" si="2257"/>
        <v>2.6315557808809867E-8</v>
      </c>
      <c r="X4673">
        <f t="shared" si="2258"/>
        <v>-2.1320234445718989E-4</v>
      </c>
      <c r="Y4673">
        <f t="shared" si="2253"/>
        <v>1.5626611747735549E-12</v>
      </c>
      <c r="Z4673">
        <f t="shared" si="2254"/>
        <v>1.4563477863686535E-12</v>
      </c>
      <c r="AA4673">
        <f t="shared" si="2259"/>
        <v>1</v>
      </c>
      <c r="AB4673">
        <f t="shared" si="2260"/>
        <v>0</v>
      </c>
      <c r="AC4673">
        <f t="shared" si="2261"/>
        <v>0</v>
      </c>
      <c r="AD4673">
        <f t="shared" si="2262"/>
        <v>-170548.78385051768</v>
      </c>
      <c r="AE4673">
        <f t="shared" si="2263"/>
        <v>0</v>
      </c>
      <c r="AF4673">
        <f t="shared" si="2264"/>
        <v>1</v>
      </c>
      <c r="AG4673">
        <f t="shared" si="2265"/>
        <v>-2</v>
      </c>
      <c r="AH4673">
        <f t="shared" si="2266"/>
        <v>1</v>
      </c>
      <c r="AI4673">
        <f t="shared" si="2267"/>
        <v>-1.5565561486213672E-5</v>
      </c>
      <c r="AJ4673">
        <f t="shared" si="2268"/>
        <v>0</v>
      </c>
      <c r="AK4673" s="22">
        <f t="shared" si="2269"/>
        <v>-2.4525216970000034E-8</v>
      </c>
      <c r="AL4673">
        <f t="shared" si="2270"/>
        <v>2.6315557808809867E-8</v>
      </c>
      <c r="AM4673">
        <f t="shared" si="2271"/>
        <v>-2.1320234445718989E-4</v>
      </c>
      <c r="AN4673">
        <f t="shared" si="2272"/>
        <v>2.6315557808809867E-8</v>
      </c>
      <c r="AO4673">
        <f t="shared" si="2273"/>
        <v>-2.1320234445718989E-4</v>
      </c>
      <c r="AP4673">
        <f t="shared" si="2274"/>
        <v>0</v>
      </c>
      <c r="AQ4673">
        <f t="shared" si="2275"/>
        <v>0</v>
      </c>
    </row>
    <row r="4674" spans="13:43" x14ac:dyDescent="0.25">
      <c r="M4674">
        <f t="shared" si="2276"/>
        <v>4661</v>
      </c>
      <c r="N4674">
        <f t="shared" si="2255"/>
        <v>13646.750566991635</v>
      </c>
      <c r="O4674">
        <f t="shared" si="2256"/>
        <v>170584.38208739544</v>
      </c>
      <c r="P4674">
        <f t="shared" si="2246"/>
        <v>-4.7989676456351013E-13</v>
      </c>
      <c r="Q4674">
        <f t="shared" si="2247"/>
        <v>-1.0383053402853516E-16</v>
      </c>
      <c r="R4674">
        <f t="shared" si="2248"/>
        <v>-4.4724768365657982E-13</v>
      </c>
      <c r="S4674">
        <f t="shared" si="2249"/>
        <v>-6.9431429582577577E-12</v>
      </c>
      <c r="T4674">
        <f t="shared" si="2250"/>
        <v>-6.4707762891498205E-12</v>
      </c>
      <c r="U4674">
        <f t="shared" si="2251"/>
        <v>0</v>
      </c>
      <c r="V4674">
        <f t="shared" si="2252"/>
        <v>0</v>
      </c>
      <c r="W4674">
        <f t="shared" si="2257"/>
        <v>-7.435536403696562E-8</v>
      </c>
      <c r="X4674">
        <f t="shared" si="2258"/>
        <v>6.0253863199645355E-4</v>
      </c>
      <c r="Y4674">
        <f t="shared" si="2253"/>
        <v>-1.1799644810915766E-13</v>
      </c>
      <c r="Z4674">
        <f t="shared" si="2254"/>
        <v>-1.0996873076342814E-13</v>
      </c>
      <c r="AA4674">
        <f t="shared" si="2259"/>
        <v>1</v>
      </c>
      <c r="AB4674">
        <f t="shared" si="2260"/>
        <v>0</v>
      </c>
      <c r="AC4674">
        <f t="shared" si="2261"/>
        <v>0</v>
      </c>
      <c r="AD4674">
        <f t="shared" si="2262"/>
        <v>-170585.38208739544</v>
      </c>
      <c r="AE4674">
        <f t="shared" si="2263"/>
        <v>0</v>
      </c>
      <c r="AF4674">
        <f t="shared" si="2264"/>
        <v>1</v>
      </c>
      <c r="AG4674">
        <f t="shared" si="2265"/>
        <v>-2</v>
      </c>
      <c r="AH4674">
        <f t="shared" si="2266"/>
        <v>1</v>
      </c>
      <c r="AI4674">
        <f t="shared" si="2267"/>
        <v>4.3990378795176985E-5</v>
      </c>
      <c r="AJ4674">
        <f t="shared" si="2268"/>
        <v>0</v>
      </c>
      <c r="AK4674" s="22">
        <f t="shared" si="2269"/>
        <v>6.9296704601086767E-8</v>
      </c>
      <c r="AL4674">
        <f t="shared" si="2270"/>
        <v>-7.435536403696562E-8</v>
      </c>
      <c r="AM4674">
        <f t="shared" si="2271"/>
        <v>6.0253863199645355E-4</v>
      </c>
      <c r="AN4674">
        <f t="shared" si="2272"/>
        <v>-7.435536403696562E-8</v>
      </c>
      <c r="AO4674">
        <f t="shared" si="2273"/>
        <v>6.0253863199645355E-4</v>
      </c>
      <c r="AP4674">
        <f t="shared" si="2274"/>
        <v>0</v>
      </c>
      <c r="AQ4674">
        <f t="shared" si="2275"/>
        <v>0</v>
      </c>
    </row>
    <row r="4675" spans="13:43" x14ac:dyDescent="0.25">
      <c r="M4675">
        <f t="shared" si="2276"/>
        <v>4662</v>
      </c>
      <c r="N4675">
        <f t="shared" si="2255"/>
        <v>13649.67842594186</v>
      </c>
      <c r="O4675">
        <f t="shared" si="2256"/>
        <v>170620.98032427326</v>
      </c>
      <c r="P4675">
        <f t="shared" si="2246"/>
        <v>-6.9482463877027458E-13</v>
      </c>
      <c r="Q4675">
        <f t="shared" si="2247"/>
        <v>-1.5030011394008545E-16</v>
      </c>
      <c r="R4675">
        <f t="shared" si="2248"/>
        <v>-6.4755325141684483E-13</v>
      </c>
      <c r="S4675">
        <f t="shared" si="2249"/>
        <v>1.1106928552395368E-11</v>
      </c>
      <c r="T4675">
        <f t="shared" si="2250"/>
        <v>1.035128476458096E-11</v>
      </c>
      <c r="U4675">
        <f t="shared" si="2251"/>
        <v>0</v>
      </c>
      <c r="V4675">
        <f t="shared" si="2252"/>
        <v>0</v>
      </c>
      <c r="W4675">
        <f t="shared" si="2257"/>
        <v>1.1897160774486428E-7</v>
      </c>
      <c r="X4675">
        <f t="shared" si="2258"/>
        <v>-9.6429319149107567E-4</v>
      </c>
      <c r="Y4675">
        <f t="shared" si="2253"/>
        <v>6.5777011457997287E-12</v>
      </c>
      <c r="Z4675">
        <f t="shared" si="2254"/>
        <v>6.1301967808012774E-12</v>
      </c>
      <c r="AA4675">
        <f t="shared" si="2259"/>
        <v>1</v>
      </c>
      <c r="AB4675">
        <f t="shared" si="2260"/>
        <v>0</v>
      </c>
      <c r="AC4675">
        <f t="shared" si="2261"/>
        <v>0</v>
      </c>
      <c r="AD4675">
        <f t="shared" si="2262"/>
        <v>-170621.98032427326</v>
      </c>
      <c r="AE4675">
        <f t="shared" si="2263"/>
        <v>0</v>
      </c>
      <c r="AF4675">
        <f t="shared" si="2264"/>
        <v>1</v>
      </c>
      <c r="AG4675">
        <f t="shared" si="2265"/>
        <v>-2</v>
      </c>
      <c r="AH4675">
        <f t="shared" si="2266"/>
        <v>1</v>
      </c>
      <c r="AI4675">
        <f t="shared" si="2267"/>
        <v>-7.040149703976684E-5</v>
      </c>
      <c r="AJ4675">
        <f t="shared" si="2268"/>
        <v>0</v>
      </c>
      <c r="AK4675" s="22">
        <f t="shared" si="2269"/>
        <v>-1.1087754682652843E-7</v>
      </c>
      <c r="AL4675">
        <f t="shared" si="2270"/>
        <v>1.1897160774486428E-7</v>
      </c>
      <c r="AM4675">
        <f t="shared" si="2271"/>
        <v>-9.6429319149107546E-4</v>
      </c>
      <c r="AN4675">
        <f t="shared" si="2272"/>
        <v>1.1897160774486428E-7</v>
      </c>
      <c r="AO4675">
        <f t="shared" si="2273"/>
        <v>-9.6429319149107546E-4</v>
      </c>
      <c r="AP4675">
        <f t="shared" si="2274"/>
        <v>0</v>
      </c>
      <c r="AQ4675">
        <f t="shared" si="2275"/>
        <v>0</v>
      </c>
    </row>
    <row r="4676" spans="13:43" x14ac:dyDescent="0.25">
      <c r="M4676">
        <f t="shared" si="2276"/>
        <v>4663</v>
      </c>
      <c r="N4676">
        <f t="shared" si="2255"/>
        <v>13652.606284892085</v>
      </c>
      <c r="O4676">
        <f t="shared" si="2256"/>
        <v>170657.57856115105</v>
      </c>
      <c r="P4676">
        <f t="shared" si="2246"/>
        <v>-7.8451372649541611E-13</v>
      </c>
      <c r="Q4676">
        <f t="shared" si="2247"/>
        <v>-1.6966470252900074E-16</v>
      </c>
      <c r="R4676">
        <f t="shared" si="2248"/>
        <v>-7.3114047203673443E-13</v>
      </c>
      <c r="S4676">
        <f t="shared" si="2249"/>
        <v>-1.4760221878464971E-11</v>
      </c>
      <c r="T4676">
        <f t="shared" si="2250"/>
        <v>-1.3756031573592703E-11</v>
      </c>
      <c r="U4676">
        <f t="shared" si="2251"/>
        <v>0</v>
      </c>
      <c r="V4676">
        <f t="shared" si="2252"/>
        <v>0</v>
      </c>
      <c r="W4676">
        <f t="shared" si="2257"/>
        <v>-1.5813768391983432E-7</v>
      </c>
      <c r="X4676">
        <f t="shared" si="2258"/>
        <v>1.2820185248294763E-3</v>
      </c>
      <c r="Y4676">
        <f t="shared" si="2253"/>
        <v>-1.2804247929738504E-12</v>
      </c>
      <c r="Z4676">
        <f t="shared" si="2254"/>
        <v>-1.1933129477855159E-12</v>
      </c>
      <c r="AA4676">
        <f t="shared" si="2259"/>
        <v>1</v>
      </c>
      <c r="AB4676">
        <f t="shared" si="2260"/>
        <v>0</v>
      </c>
      <c r="AC4676">
        <f t="shared" si="2261"/>
        <v>0</v>
      </c>
      <c r="AD4676">
        <f t="shared" si="2262"/>
        <v>-170658.57856115105</v>
      </c>
      <c r="AE4676">
        <f t="shared" si="2263"/>
        <v>0</v>
      </c>
      <c r="AF4676">
        <f t="shared" si="2264"/>
        <v>1</v>
      </c>
      <c r="AG4676">
        <f t="shared" si="2265"/>
        <v>-2</v>
      </c>
      <c r="AH4676">
        <f t="shared" si="2266"/>
        <v>1</v>
      </c>
      <c r="AI4676">
        <f t="shared" si="2267"/>
        <v>9.3598110980702893E-5</v>
      </c>
      <c r="AJ4676">
        <f t="shared" si="2268"/>
        <v>0</v>
      </c>
      <c r="AK4676" s="22">
        <f t="shared" si="2269"/>
        <v>1.4737901576871884E-7</v>
      </c>
      <c r="AL4676">
        <f t="shared" si="2270"/>
        <v>-1.5813768391983432E-7</v>
      </c>
      <c r="AM4676">
        <f t="shared" si="2271"/>
        <v>1.2820185248294765E-3</v>
      </c>
      <c r="AN4676">
        <f t="shared" si="2272"/>
        <v>-1.5813768391983432E-7</v>
      </c>
      <c r="AO4676">
        <f t="shared" si="2273"/>
        <v>1.2820185248294765E-3</v>
      </c>
      <c r="AP4676">
        <f t="shared" si="2274"/>
        <v>0</v>
      </c>
      <c r="AQ4676">
        <f t="shared" si="2275"/>
        <v>0</v>
      </c>
    </row>
    <row r="4677" spans="13:43" x14ac:dyDescent="0.25">
      <c r="M4677">
        <f t="shared" si="2276"/>
        <v>4664</v>
      </c>
      <c r="N4677">
        <f t="shared" si="2255"/>
        <v>13655.534143842307</v>
      </c>
      <c r="O4677">
        <f t="shared" si="2256"/>
        <v>170694.17679802884</v>
      </c>
      <c r="P4677">
        <f t="shared" si="2246"/>
        <v>-7.329947694700665E-13</v>
      </c>
      <c r="Q4677">
        <f t="shared" si="2247"/>
        <v>-1.5848884575796975E-16</v>
      </c>
      <c r="R4677">
        <f t="shared" si="2248"/>
        <v>-6.8312653259092879E-13</v>
      </c>
      <c r="S4677">
        <f t="shared" si="2249"/>
        <v>1.7737530598125374E-11</v>
      </c>
      <c r="T4677">
        <f t="shared" si="2250"/>
        <v>1.6530783409250118E-11</v>
      </c>
      <c r="U4677">
        <f t="shared" si="2251"/>
        <v>0</v>
      </c>
      <c r="V4677">
        <f t="shared" si="2252"/>
        <v>0</v>
      </c>
      <c r="W4677">
        <f t="shared" si="2257"/>
        <v>1.9007664649030111E-7</v>
      </c>
      <c r="X4677">
        <f t="shared" si="2258"/>
        <v>-1.5412774519854269E-3</v>
      </c>
      <c r="Y4677">
        <f t="shared" si="2253"/>
        <v>8.8591742682697432E-12</v>
      </c>
      <c r="Z4677">
        <f t="shared" si="2254"/>
        <v>8.2564531857127671E-12</v>
      </c>
      <c r="AA4677">
        <f t="shared" si="2259"/>
        <v>1</v>
      </c>
      <c r="AB4677">
        <f t="shared" si="2260"/>
        <v>0</v>
      </c>
      <c r="AC4677">
        <f t="shared" si="2261"/>
        <v>0</v>
      </c>
      <c r="AD4677">
        <f t="shared" si="2262"/>
        <v>-170695.17679802884</v>
      </c>
      <c r="AE4677">
        <f t="shared" si="2263"/>
        <v>0</v>
      </c>
      <c r="AF4677">
        <f t="shared" si="2264"/>
        <v>1</v>
      </c>
      <c r="AG4677">
        <f t="shared" si="2265"/>
        <v>-2</v>
      </c>
      <c r="AH4677">
        <f t="shared" si="2266"/>
        <v>1</v>
      </c>
      <c r="AI4677">
        <f t="shared" si="2267"/>
        <v>-1.1252618558411958E-4</v>
      </c>
      <c r="AJ4677">
        <f t="shared" si="2268"/>
        <v>0</v>
      </c>
      <c r="AK4677" s="22">
        <f t="shared" si="2269"/>
        <v>-1.7714505730689874E-7</v>
      </c>
      <c r="AL4677">
        <f t="shared" si="2270"/>
        <v>1.9007664649030111E-7</v>
      </c>
      <c r="AM4677">
        <f t="shared" si="2271"/>
        <v>-1.5412774519854271E-3</v>
      </c>
      <c r="AN4677">
        <f t="shared" si="2272"/>
        <v>1.9007664649030111E-7</v>
      </c>
      <c r="AO4677">
        <f t="shared" si="2273"/>
        <v>-1.5412774519854271E-3</v>
      </c>
      <c r="AP4677">
        <f t="shared" si="2274"/>
        <v>0</v>
      </c>
      <c r="AQ4677">
        <f t="shared" si="2275"/>
        <v>0</v>
      </c>
    </row>
    <row r="4678" spans="13:43" x14ac:dyDescent="0.25">
      <c r="M4678">
        <f t="shared" si="2276"/>
        <v>4665</v>
      </c>
      <c r="N4678">
        <f t="shared" si="2255"/>
        <v>13658.462002792532</v>
      </c>
      <c r="O4678">
        <f t="shared" si="2256"/>
        <v>170730.77503490666</v>
      </c>
      <c r="P4678">
        <f t="shared" si="2246"/>
        <v>-5.4971486235406237E-13</v>
      </c>
      <c r="Q4678">
        <f t="shared" si="2247"/>
        <v>-1.1883440596000405E-16</v>
      </c>
      <c r="R4678">
        <f t="shared" si="2248"/>
        <v>-5.1231580834488588E-13</v>
      </c>
      <c r="S4678">
        <f t="shared" si="2249"/>
        <v>-1.9904318222527465E-11</v>
      </c>
      <c r="T4678">
        <f t="shared" si="2250"/>
        <v>-1.8550156777751601E-11</v>
      </c>
      <c r="U4678">
        <f t="shared" si="2251"/>
        <v>0</v>
      </c>
      <c r="V4678">
        <f t="shared" si="2252"/>
        <v>0</v>
      </c>
      <c r="W4678">
        <f t="shared" si="2257"/>
        <v>-2.1334182482314543E-7</v>
      </c>
      <c r="X4678">
        <f t="shared" si="2258"/>
        <v>1.7302991179387699E-3</v>
      </c>
      <c r="Y4678">
        <f t="shared" si="2253"/>
        <v>-3.946765464842699E-12</v>
      </c>
      <c r="Z4678">
        <f t="shared" si="2254"/>
        <v>-3.678252996125558E-12</v>
      </c>
      <c r="AA4678">
        <f t="shared" si="2259"/>
        <v>1</v>
      </c>
      <c r="AB4678">
        <f t="shared" si="2260"/>
        <v>0</v>
      </c>
      <c r="AC4678">
        <f t="shared" si="2261"/>
        <v>0</v>
      </c>
      <c r="AD4678">
        <f t="shared" si="2262"/>
        <v>-170731.77503490666</v>
      </c>
      <c r="AE4678">
        <f t="shared" si="2263"/>
        <v>0</v>
      </c>
      <c r="AF4678">
        <f t="shared" si="2264"/>
        <v>1</v>
      </c>
      <c r="AG4678">
        <f t="shared" si="2265"/>
        <v>-2</v>
      </c>
      <c r="AH4678">
        <f t="shared" si="2266"/>
        <v>1</v>
      </c>
      <c r="AI4678">
        <f t="shared" si="2267"/>
        <v>1.2632635001140539E-4</v>
      </c>
      <c r="AJ4678">
        <f t="shared" si="2268"/>
        <v>0</v>
      </c>
      <c r="AK4678" s="22">
        <f t="shared" si="2269"/>
        <v>1.9882742294794674E-7</v>
      </c>
      <c r="AL4678">
        <f t="shared" si="2270"/>
        <v>-2.1334182482314543E-7</v>
      </c>
      <c r="AM4678">
        <f t="shared" si="2271"/>
        <v>1.7302991179387699E-3</v>
      </c>
      <c r="AN4678">
        <f t="shared" si="2272"/>
        <v>-2.1334182482314543E-7</v>
      </c>
      <c r="AO4678">
        <f t="shared" si="2273"/>
        <v>1.7302991179387699E-3</v>
      </c>
      <c r="AP4678">
        <f t="shared" si="2274"/>
        <v>0</v>
      </c>
      <c r="AQ4678">
        <f t="shared" si="2275"/>
        <v>0</v>
      </c>
    </row>
    <row r="4679" spans="13:43" x14ac:dyDescent="0.25">
      <c r="M4679">
        <f t="shared" si="2276"/>
        <v>4666</v>
      </c>
      <c r="N4679">
        <f t="shared" si="2255"/>
        <v>13661.389861742753</v>
      </c>
      <c r="O4679">
        <f t="shared" si="2256"/>
        <v>170767.37327178443</v>
      </c>
      <c r="P4679">
        <f t="shared" si="2246"/>
        <v>-2.6780574580944371E-13</v>
      </c>
      <c r="Q4679">
        <f t="shared" si="2247"/>
        <v>-5.7880400143713292E-17</v>
      </c>
      <c r="R4679">
        <f t="shared" si="2248"/>
        <v>-2.4958596999948155E-13</v>
      </c>
      <c r="S4679">
        <f t="shared" si="2249"/>
        <v>2.1163082850421505E-11</v>
      </c>
      <c r="T4679">
        <f t="shared" si="2250"/>
        <v>1.972328317839842E-11</v>
      </c>
      <c r="U4679">
        <f t="shared" si="2251"/>
        <v>0</v>
      </c>
      <c r="V4679">
        <f t="shared" si="2252"/>
        <v>0</v>
      </c>
      <c r="W4679">
        <f t="shared" si="2257"/>
        <v>2.2688234742804939E-7</v>
      </c>
      <c r="X4679">
        <f t="shared" si="2258"/>
        <v>-1.8405134049892156E-3</v>
      </c>
      <c r="Y4679">
        <f t="shared" si="2253"/>
        <v>7.9195390847639784E-12</v>
      </c>
      <c r="Z4679">
        <f t="shared" si="2254"/>
        <v>7.3807447201901489E-12</v>
      </c>
      <c r="AA4679">
        <f t="shared" si="2259"/>
        <v>1</v>
      </c>
      <c r="AB4679">
        <f t="shared" si="2260"/>
        <v>0</v>
      </c>
      <c r="AC4679">
        <f t="shared" si="2261"/>
        <v>0</v>
      </c>
      <c r="AD4679">
        <f t="shared" si="2262"/>
        <v>-170768.37327178443</v>
      </c>
      <c r="AE4679">
        <f t="shared" si="2263"/>
        <v>0</v>
      </c>
      <c r="AF4679">
        <f t="shared" si="2264"/>
        <v>1</v>
      </c>
      <c r="AG4679">
        <f t="shared" si="2265"/>
        <v>-2</v>
      </c>
      <c r="AH4679">
        <f t="shared" si="2266"/>
        <v>1</v>
      </c>
      <c r="AI4679">
        <f t="shared" si="2267"/>
        <v>-1.343729141759203E-4</v>
      </c>
      <c r="AJ4679">
        <f t="shared" si="2268"/>
        <v>0</v>
      </c>
      <c r="AK4679" s="22">
        <f t="shared" si="2269"/>
        <v>-2.114467357204575E-7</v>
      </c>
      <c r="AL4679">
        <f t="shared" si="2270"/>
        <v>2.2688234742804939E-7</v>
      </c>
      <c r="AM4679">
        <f t="shared" si="2271"/>
        <v>-1.8405134049892153E-3</v>
      </c>
      <c r="AN4679">
        <f t="shared" si="2272"/>
        <v>2.2688234742804939E-7</v>
      </c>
      <c r="AO4679">
        <f t="shared" si="2273"/>
        <v>-1.8405134049892153E-3</v>
      </c>
      <c r="AP4679">
        <f t="shared" si="2274"/>
        <v>0</v>
      </c>
      <c r="AQ4679">
        <f t="shared" si="2275"/>
        <v>0</v>
      </c>
    </row>
    <row r="4680" spans="13:43" x14ac:dyDescent="0.25">
      <c r="M4680">
        <f t="shared" si="2276"/>
        <v>4667</v>
      </c>
      <c r="N4680">
        <f t="shared" si="2255"/>
        <v>13664.317720692978</v>
      </c>
      <c r="O4680">
        <f t="shared" si="2256"/>
        <v>170803.97150866222</v>
      </c>
      <c r="P4680">
        <f t="shared" si="2246"/>
        <v>6.1905270514027917E-14</v>
      </c>
      <c r="Q4680">
        <f t="shared" si="2247"/>
        <v>1.3376613951407072E-17</v>
      </c>
      <c r="R4680">
        <f t="shared" si="2248"/>
        <v>5.7693635148208688E-14</v>
      </c>
      <c r="S4680">
        <f t="shared" si="2249"/>
        <v>-2.145774381811729E-11</v>
      </c>
      <c r="T4680">
        <f t="shared" si="2250"/>
        <v>-1.9997897314182005E-11</v>
      </c>
      <c r="U4680">
        <f t="shared" si="2251"/>
        <v>0</v>
      </c>
      <c r="V4680">
        <f t="shared" si="2252"/>
        <v>0</v>
      </c>
      <c r="W4680">
        <f t="shared" si="2257"/>
        <v>-2.3009060525220712E-7</v>
      </c>
      <c r="X4680">
        <f t="shared" si="2258"/>
        <v>1.8669394877233855E-3</v>
      </c>
      <c r="Y4680">
        <f t="shared" si="2253"/>
        <v>-7.114047460053956E-12</v>
      </c>
      <c r="Z4680">
        <f t="shared" si="2254"/>
        <v>-6.6300535508424988E-12</v>
      </c>
      <c r="AA4680">
        <f t="shared" si="2259"/>
        <v>1</v>
      </c>
      <c r="AB4680">
        <f t="shared" si="2260"/>
        <v>0</v>
      </c>
      <c r="AC4680">
        <f t="shared" si="2261"/>
        <v>0</v>
      </c>
      <c r="AD4680">
        <f t="shared" si="2262"/>
        <v>-170804.97150866222</v>
      </c>
      <c r="AE4680">
        <f t="shared" si="2263"/>
        <v>0</v>
      </c>
      <c r="AF4680">
        <f t="shared" si="2264"/>
        <v>1</v>
      </c>
      <c r="AG4680">
        <f t="shared" si="2265"/>
        <v>-2</v>
      </c>
      <c r="AH4680">
        <f t="shared" si="2266"/>
        <v>1</v>
      </c>
      <c r="AI4680">
        <f t="shared" si="2267"/>
        <v>1.3630223648468636E-4</v>
      </c>
      <c r="AJ4680">
        <f t="shared" si="2268"/>
        <v>0</v>
      </c>
      <c r="AK4680" s="22">
        <f t="shared" si="2269"/>
        <v>2.1443672437298096E-7</v>
      </c>
      <c r="AL4680">
        <f t="shared" si="2270"/>
        <v>-2.3009060525220712E-7</v>
      </c>
      <c r="AM4680">
        <f t="shared" si="2271"/>
        <v>1.8669394877233855E-3</v>
      </c>
      <c r="AN4680">
        <f t="shared" si="2272"/>
        <v>-2.3009060525220712E-7</v>
      </c>
      <c r="AO4680">
        <f t="shared" si="2273"/>
        <v>1.8669394877233855E-3</v>
      </c>
      <c r="AP4680">
        <f t="shared" si="2274"/>
        <v>0</v>
      </c>
      <c r="AQ4680">
        <f t="shared" si="2275"/>
        <v>0</v>
      </c>
    </row>
    <row r="4681" spans="13:43" x14ac:dyDescent="0.25">
      <c r="M4681">
        <f t="shared" si="2276"/>
        <v>4668</v>
      </c>
      <c r="N4681">
        <f t="shared" si="2255"/>
        <v>13667.2455796432</v>
      </c>
      <c r="O4681">
        <f t="shared" si="2256"/>
        <v>170840.56974554001</v>
      </c>
      <c r="P4681">
        <f t="shared" si="2246"/>
        <v>3.8005917042519743E-13</v>
      </c>
      <c r="Q4681">
        <f t="shared" si="2247"/>
        <v>8.2106348332924922E-17</v>
      </c>
      <c r="R4681">
        <f t="shared" si="2248"/>
        <v>3.5420239555004423E-13</v>
      </c>
      <c r="S4681">
        <f t="shared" si="2249"/>
        <v>2.0776138940446695E-11</v>
      </c>
      <c r="T4681">
        <f t="shared" si="2250"/>
        <v>1.9362664436576607E-11</v>
      </c>
      <c r="U4681">
        <f t="shared" si="2251"/>
        <v>0</v>
      </c>
      <c r="V4681">
        <f t="shared" si="2252"/>
        <v>0</v>
      </c>
      <c r="W4681">
        <f t="shared" si="2257"/>
        <v>2.2282951103656566E-7</v>
      </c>
      <c r="X4681">
        <f t="shared" si="2258"/>
        <v>-1.8084109146401658E-3</v>
      </c>
      <c r="Y4681">
        <f t="shared" si="2253"/>
        <v>4.9659537211773791E-12</v>
      </c>
      <c r="Z4681">
        <f t="shared" si="2254"/>
        <v>4.6281022564561157E-12</v>
      </c>
      <c r="AA4681">
        <f t="shared" si="2259"/>
        <v>1</v>
      </c>
      <c r="AB4681">
        <f t="shared" si="2260"/>
        <v>0</v>
      </c>
      <c r="AC4681">
        <f t="shared" si="2261"/>
        <v>0</v>
      </c>
      <c r="AD4681">
        <f t="shared" si="2262"/>
        <v>-170841.56974554001</v>
      </c>
      <c r="AE4681">
        <f t="shared" si="2263"/>
        <v>0</v>
      </c>
      <c r="AF4681">
        <f t="shared" si="2264"/>
        <v>1</v>
      </c>
      <c r="AG4681">
        <f t="shared" si="2265"/>
        <v>-2</v>
      </c>
      <c r="AH4681">
        <f t="shared" si="2266"/>
        <v>1</v>
      </c>
      <c r="AI4681">
        <f t="shared" si="2267"/>
        <v>-1.3202915665158917E-4</v>
      </c>
      <c r="AJ4681">
        <f t="shared" si="2268"/>
        <v>0</v>
      </c>
      <c r="AK4681" s="22">
        <f t="shared" si="2269"/>
        <v>-2.0766962817946604E-7</v>
      </c>
      <c r="AL4681">
        <f t="shared" si="2270"/>
        <v>2.2282951103656566E-7</v>
      </c>
      <c r="AM4681">
        <f t="shared" si="2271"/>
        <v>-1.8084109146401656E-3</v>
      </c>
      <c r="AN4681">
        <f t="shared" si="2272"/>
        <v>2.2282951103656566E-7</v>
      </c>
      <c r="AO4681">
        <f t="shared" si="2273"/>
        <v>-1.8084109146401656E-3</v>
      </c>
      <c r="AP4681">
        <f t="shared" si="2274"/>
        <v>0</v>
      </c>
      <c r="AQ4681">
        <f t="shared" si="2275"/>
        <v>0</v>
      </c>
    </row>
    <row r="4682" spans="13:43" x14ac:dyDescent="0.25">
      <c r="M4682">
        <f t="shared" si="2276"/>
        <v>4669</v>
      </c>
      <c r="N4682">
        <f t="shared" si="2255"/>
        <v>13670.173438593425</v>
      </c>
      <c r="O4682">
        <f t="shared" si="2256"/>
        <v>170877.1679824178</v>
      </c>
      <c r="P4682">
        <f t="shared" si="2246"/>
        <v>6.2945171382652405E-13</v>
      </c>
      <c r="Q4682">
        <f t="shared" si="2247"/>
        <v>1.35954915758561E-16</v>
      </c>
      <c r="R4682">
        <f t="shared" si="2248"/>
        <v>5.8662787868268794E-13</v>
      </c>
      <c r="S4682">
        <f t="shared" si="2249"/>
        <v>-1.9150521200525745E-11</v>
      </c>
      <c r="T4682">
        <f t="shared" si="2250"/>
        <v>-1.7847643243733221E-11</v>
      </c>
      <c r="U4682">
        <f t="shared" si="2251"/>
        <v>0</v>
      </c>
      <c r="V4682">
        <f t="shared" si="2252"/>
        <v>0</v>
      </c>
      <c r="W4682">
        <f t="shared" si="2257"/>
        <v>-2.0543833206470773E-7</v>
      </c>
      <c r="X4682">
        <f t="shared" si="2258"/>
        <v>1.6676270456196822E-3</v>
      </c>
      <c r="Y4682">
        <f t="shared" si="2253"/>
        <v>-8.8575008897675471E-12</v>
      </c>
      <c r="Z4682">
        <f t="shared" si="2254"/>
        <v>-8.2548936530918976E-12</v>
      </c>
      <c r="AA4682">
        <f t="shared" si="2259"/>
        <v>1</v>
      </c>
      <c r="AB4682">
        <f t="shared" si="2260"/>
        <v>0</v>
      </c>
      <c r="AC4682">
        <f t="shared" si="2261"/>
        <v>0</v>
      </c>
      <c r="AD4682">
        <f t="shared" si="2262"/>
        <v>-170878.1679824178</v>
      </c>
      <c r="AE4682">
        <f t="shared" si="2263"/>
        <v>0</v>
      </c>
      <c r="AF4682">
        <f t="shared" si="2264"/>
        <v>1</v>
      </c>
      <c r="AG4682">
        <f t="shared" si="2265"/>
        <v>-2</v>
      </c>
      <c r="AH4682">
        <f t="shared" si="2266"/>
        <v>1</v>
      </c>
      <c r="AI4682">
        <f t="shared" si="2267"/>
        <v>1.2175075102943597E-4</v>
      </c>
      <c r="AJ4682">
        <f t="shared" si="2268"/>
        <v>0</v>
      </c>
      <c r="AK4682" s="22">
        <f t="shared" si="2269"/>
        <v>1.914616328655257E-7</v>
      </c>
      <c r="AL4682">
        <f t="shared" si="2270"/>
        <v>-2.0543833206470773E-7</v>
      </c>
      <c r="AM4682">
        <f t="shared" si="2271"/>
        <v>1.6676270456196822E-3</v>
      </c>
      <c r="AN4682">
        <f t="shared" si="2272"/>
        <v>-2.0543833206470773E-7</v>
      </c>
      <c r="AO4682">
        <f t="shared" si="2273"/>
        <v>1.6676270456196822E-3</v>
      </c>
      <c r="AP4682">
        <f t="shared" si="2274"/>
        <v>0</v>
      </c>
      <c r="AQ4682">
        <f t="shared" si="2275"/>
        <v>0</v>
      </c>
    </row>
    <row r="4683" spans="13:43" x14ac:dyDescent="0.25">
      <c r="M4683">
        <f t="shared" si="2276"/>
        <v>4670</v>
      </c>
      <c r="N4683">
        <f t="shared" si="2255"/>
        <v>13673.101297543648</v>
      </c>
      <c r="O4683">
        <f t="shared" si="2256"/>
        <v>170913.76621929559</v>
      </c>
      <c r="P4683">
        <f t="shared" si="2246"/>
        <v>7.6531866073896777E-13</v>
      </c>
      <c r="Q4683">
        <f t="shared" si="2247"/>
        <v>1.6526534363148987E-16</v>
      </c>
      <c r="R4683">
        <f t="shared" si="2248"/>
        <v>7.1325131476138655E-13</v>
      </c>
      <c r="S4683">
        <f t="shared" si="2249"/>
        <v>1.6656034870510571E-11</v>
      </c>
      <c r="T4683">
        <f t="shared" si="2250"/>
        <v>1.5522865676151512E-11</v>
      </c>
      <c r="U4683">
        <f t="shared" si="2251"/>
        <v>0</v>
      </c>
      <c r="V4683">
        <f t="shared" si="2252"/>
        <v>0</v>
      </c>
      <c r="W4683">
        <f t="shared" si="2257"/>
        <v>1.7871684934445061E-7</v>
      </c>
      <c r="X4683">
        <f t="shared" si="2258"/>
        <v>-1.4510285793392886E-3</v>
      </c>
      <c r="Y4683">
        <f t="shared" si="2253"/>
        <v>1.9689172256538504E-12</v>
      </c>
      <c r="Z4683">
        <f t="shared" si="2254"/>
        <v>1.8349647955767595E-12</v>
      </c>
      <c r="AA4683">
        <f t="shared" si="2259"/>
        <v>1</v>
      </c>
      <c r="AB4683">
        <f t="shared" si="2260"/>
        <v>0</v>
      </c>
      <c r="AC4683">
        <f t="shared" si="2261"/>
        <v>0</v>
      </c>
      <c r="AD4683">
        <f t="shared" si="2262"/>
        <v>-170914.76621929559</v>
      </c>
      <c r="AE4683">
        <f t="shared" si="2263"/>
        <v>0</v>
      </c>
      <c r="AF4683">
        <f t="shared" si="2264"/>
        <v>1</v>
      </c>
      <c r="AG4683">
        <f t="shared" si="2265"/>
        <v>-2</v>
      </c>
      <c r="AH4683">
        <f t="shared" si="2266"/>
        <v>1</v>
      </c>
      <c r="AI4683">
        <f t="shared" si="2267"/>
        <v>-1.0593724503361535E-4</v>
      </c>
      <c r="AJ4683">
        <f t="shared" si="2268"/>
        <v>0</v>
      </c>
      <c r="AK4683" s="22">
        <f t="shared" si="2269"/>
        <v>-1.665581074971591E-7</v>
      </c>
      <c r="AL4683">
        <f t="shared" si="2270"/>
        <v>1.7871684934445061E-7</v>
      </c>
      <c r="AM4683">
        <f t="shared" si="2271"/>
        <v>-1.4510285793392886E-3</v>
      </c>
      <c r="AN4683">
        <f t="shared" si="2272"/>
        <v>1.7871684934445061E-7</v>
      </c>
      <c r="AO4683">
        <f t="shared" si="2273"/>
        <v>-1.4510285793392886E-3</v>
      </c>
      <c r="AP4683">
        <f t="shared" si="2274"/>
        <v>0</v>
      </c>
      <c r="AQ4683">
        <f t="shared" si="2275"/>
        <v>0</v>
      </c>
    </row>
    <row r="4684" spans="13:43" x14ac:dyDescent="0.25">
      <c r="M4684">
        <f t="shared" si="2276"/>
        <v>4671</v>
      </c>
      <c r="N4684">
        <f t="shared" si="2255"/>
        <v>13676.029156493873</v>
      </c>
      <c r="O4684">
        <f t="shared" si="2256"/>
        <v>170950.36445617341</v>
      </c>
      <c r="P4684">
        <f t="shared" si="2246"/>
        <v>7.6337049421379416E-13</v>
      </c>
      <c r="Q4684">
        <f t="shared" si="2247"/>
        <v>1.6480935927779836E-16</v>
      </c>
      <c r="R4684">
        <f t="shared" si="2248"/>
        <v>7.1143568892245508E-13</v>
      </c>
      <c r="S4684">
        <f t="shared" si="2249"/>
        <v>-1.3407242962242071E-11</v>
      </c>
      <c r="T4684">
        <f t="shared" si="2250"/>
        <v>-1.2495100617187391E-11</v>
      </c>
      <c r="U4684">
        <f t="shared" si="2251"/>
        <v>0</v>
      </c>
      <c r="V4684">
        <f t="shared" si="2252"/>
        <v>0</v>
      </c>
      <c r="W4684">
        <f t="shared" si="2257"/>
        <v>-1.4388858235842429E-7</v>
      </c>
      <c r="X4684">
        <f t="shared" si="2258"/>
        <v>1.1685029092803354E-3</v>
      </c>
      <c r="Y4684">
        <f t="shared" si="2253"/>
        <v>-7.6107902648133595E-12</v>
      </c>
      <c r="Z4684">
        <f t="shared" si="2254"/>
        <v>-7.0930011787636601E-12</v>
      </c>
      <c r="AA4684">
        <f t="shared" si="2259"/>
        <v>1</v>
      </c>
      <c r="AB4684">
        <f t="shared" si="2260"/>
        <v>0</v>
      </c>
      <c r="AC4684">
        <f t="shared" si="2261"/>
        <v>0</v>
      </c>
      <c r="AD4684">
        <f t="shared" si="2262"/>
        <v>-170951.36445617341</v>
      </c>
      <c r="AE4684">
        <f t="shared" si="2263"/>
        <v>0</v>
      </c>
      <c r="AF4684">
        <f t="shared" si="2264"/>
        <v>1</v>
      </c>
      <c r="AG4684">
        <f t="shared" si="2265"/>
        <v>-2</v>
      </c>
      <c r="AH4684">
        <f t="shared" si="2266"/>
        <v>1</v>
      </c>
      <c r="AI4684">
        <f t="shared" si="2267"/>
        <v>8.5310501628640774E-5</v>
      </c>
      <c r="AJ4684">
        <f t="shared" si="2268"/>
        <v>0</v>
      </c>
      <c r="AK4684" s="22">
        <f t="shared" si="2269"/>
        <v>1.3409933118212976E-7</v>
      </c>
      <c r="AL4684">
        <f t="shared" si="2270"/>
        <v>-1.4388858235842429E-7</v>
      </c>
      <c r="AM4684">
        <f t="shared" si="2271"/>
        <v>1.1685029092803354E-3</v>
      </c>
      <c r="AN4684">
        <f t="shared" si="2272"/>
        <v>-1.4388858235842429E-7</v>
      </c>
      <c r="AO4684">
        <f t="shared" si="2273"/>
        <v>1.1685029092803354E-3</v>
      </c>
      <c r="AP4684">
        <f t="shared" si="2274"/>
        <v>0</v>
      </c>
      <c r="AQ4684">
        <f t="shared" si="2275"/>
        <v>0</v>
      </c>
    </row>
    <row r="4685" spans="13:43" x14ac:dyDescent="0.25">
      <c r="M4685">
        <f t="shared" si="2276"/>
        <v>4672</v>
      </c>
      <c r="N4685">
        <f t="shared" si="2255"/>
        <v>13678.957015444095</v>
      </c>
      <c r="O4685">
        <f t="shared" si="2256"/>
        <v>170986.9626930512</v>
      </c>
      <c r="P4685">
        <f t="shared" si="2246"/>
        <v>6.2413451854004251E-13</v>
      </c>
      <c r="Q4685">
        <f t="shared" si="2247"/>
        <v>1.3471989542304975E-16</v>
      </c>
      <c r="R4685">
        <f t="shared" si="2248"/>
        <v>5.8167243107180102E-13</v>
      </c>
      <c r="S4685">
        <f t="shared" si="2249"/>
        <v>9.5528664351873737E-12</v>
      </c>
      <c r="T4685">
        <f t="shared" si="2250"/>
        <v>8.9029510113582225E-12</v>
      </c>
      <c r="U4685">
        <f t="shared" si="2251"/>
        <v>0</v>
      </c>
      <c r="V4685">
        <f t="shared" si="2252"/>
        <v>0</v>
      </c>
      <c r="W4685">
        <f t="shared" si="2257"/>
        <v>1.0254477014623408E-7</v>
      </c>
      <c r="X4685">
        <f t="shared" si="2258"/>
        <v>-8.3293278695562717E-4</v>
      </c>
      <c r="Y4685">
        <f t="shared" si="2253"/>
        <v>3.2022921279398616E-13</v>
      </c>
      <c r="Z4685">
        <f t="shared" si="2254"/>
        <v>2.9844288238023137E-13</v>
      </c>
      <c r="AA4685">
        <f t="shared" si="2259"/>
        <v>1</v>
      </c>
      <c r="AB4685">
        <f t="shared" si="2260"/>
        <v>0</v>
      </c>
      <c r="AC4685">
        <f t="shared" si="2261"/>
        <v>0</v>
      </c>
      <c r="AD4685">
        <f t="shared" si="2262"/>
        <v>-170987.9626930512</v>
      </c>
      <c r="AE4685">
        <f t="shared" si="2263"/>
        <v>0</v>
      </c>
      <c r="AF4685">
        <f t="shared" si="2264"/>
        <v>1</v>
      </c>
      <c r="AG4685">
        <f t="shared" si="2265"/>
        <v>-2</v>
      </c>
      <c r="AH4685">
        <f t="shared" si="2266"/>
        <v>1</v>
      </c>
      <c r="AI4685">
        <f t="shared" si="2267"/>
        <v>-6.0811069932588987E-5</v>
      </c>
      <c r="AJ4685">
        <f t="shared" si="2268"/>
        <v>0</v>
      </c>
      <c r="AK4685" s="22">
        <f t="shared" si="2269"/>
        <v>-9.5568285318019341E-8</v>
      </c>
      <c r="AL4685">
        <f t="shared" si="2270"/>
        <v>1.0254477014623408E-7</v>
      </c>
      <c r="AM4685">
        <f t="shared" si="2271"/>
        <v>-8.3293278695562706E-4</v>
      </c>
      <c r="AN4685">
        <f t="shared" si="2272"/>
        <v>1.0254477014623408E-7</v>
      </c>
      <c r="AO4685">
        <f t="shared" si="2273"/>
        <v>-8.3293278695562706E-4</v>
      </c>
      <c r="AP4685">
        <f t="shared" si="2274"/>
        <v>0</v>
      </c>
      <c r="AQ4685">
        <f t="shared" si="2275"/>
        <v>0</v>
      </c>
    </row>
    <row r="4686" spans="13:43" x14ac:dyDescent="0.25">
      <c r="M4686">
        <f t="shared" si="2276"/>
        <v>4673</v>
      </c>
      <c r="N4686">
        <f t="shared" si="2255"/>
        <v>13681.884874394318</v>
      </c>
      <c r="O4686">
        <f t="shared" si="2256"/>
        <v>171023.56092992896</v>
      </c>
      <c r="P4686">
        <f t="shared" ref="P4686:P4749" si="2277">4*SIN(N4686)*COS(N4686)/(((N4686)^3)+$H$13*AH4686)</f>
        <v>3.7282816459153111E-13</v>
      </c>
      <c r="Q4686">
        <f t="shared" ref="Q4686:Q4749" si="2278">(AH4686*$H$13*SIN(N4686)*COS(N4686)/N4686)/((N4686^3)+AH4686*$H$13)</f>
        <v>8.0458012546720637E-17</v>
      </c>
      <c r="R4686">
        <f t="shared" ref="R4686:R4749" si="2279">((2*AJ4686*N4686*$H$7+4*SIN(N4686)/(1+$H$7))*COS(N4686))/((N4686^3)+AH4686*$H$13)</f>
        <v>3.4746334071904113E-13</v>
      </c>
      <c r="S4686">
        <f t="shared" ref="S4686:S4749" si="2280">(4*SIN(N4686)-AH4686*$H$13*2*$H$8*SIN(N4686)/N4686)*COS(N4686*$K$20)/$H$7/((N4686^3)+AH4686*$H$13)</f>
        <v>-5.268976709551569E-12</v>
      </c>
      <c r="T4686">
        <f t="shared" ref="T4686:T4749" si="2281">(2*AJ4686*N4686*$H$7+4*SIN(N4686)/(1+$H$7)-AH4686*$H$13*2*$H$9*SIN(N4686)/N4686)*COS(N4686*$K$20)/((N4686^3)+AH4686*$H$13)/$H$7</f>
        <v>-4.9105095149595242E-12</v>
      </c>
      <c r="U4686">
        <f t="shared" ref="U4686:U4749" si="2282">(2*N4686-AH4686*$H$13*$H$8)*SIN(N4686)*SIN($K$20*N4686)/((N4686^3)+AH4686*$H$13)</f>
        <v>0</v>
      </c>
      <c r="V4686">
        <f t="shared" ref="V4686:V4749" si="2283">(AJ4686*N4686*N4686+2*N4686*SIN(N4686)/$H$7/ (1+$H$7)-$H$9*AH4686*$H$13*SIN(N4686)/$H$7)*SIN($K$20*N4686)/((N4686^3)+AH4686*$H$13)</f>
        <v>0</v>
      </c>
      <c r="W4686">
        <f t="shared" si="2257"/>
        <v>-5.6571673399241645E-8</v>
      </c>
      <c r="X4686">
        <f t="shared" si="2258"/>
        <v>4.5960889453819251E-4</v>
      </c>
      <c r="Y4686">
        <f t="shared" ref="Y4686:Y4749" si="2284">(24/5/$H$7)*(2/(N4686^2)+$H$8)*(COS(N4686*$K$10)-COS(N4686))*SIN(N4686)/((N4686^3)+AH4686*$H$13)</f>
        <v>-3.3091454159340888E-12</v>
      </c>
      <c r="Z4686">
        <f t="shared" ref="Z4686:Z4749" si="2285">(24/5)*(AJ4686/N4686+2*(1+$H$7)*SIN(N4686)/$H$7/M4686/M4686/$H$5/$H$5+$H$9*SIN(N4686)/$H$7)*(COS(N4686*$K$10)-COS(N4686))/((N4686^3)+AH4686*$H$13)</f>
        <v>-3.0840125032004746E-12</v>
      </c>
      <c r="AA4686">
        <f t="shared" si="2259"/>
        <v>1</v>
      </c>
      <c r="AB4686">
        <f t="shared" si="2260"/>
        <v>0</v>
      </c>
      <c r="AC4686">
        <f t="shared" si="2261"/>
        <v>0</v>
      </c>
      <c r="AD4686">
        <f t="shared" si="2262"/>
        <v>-171024.56092992896</v>
      </c>
      <c r="AE4686">
        <f t="shared" si="2263"/>
        <v>0</v>
      </c>
      <c r="AF4686">
        <f t="shared" si="2264"/>
        <v>1</v>
      </c>
      <c r="AG4686">
        <f t="shared" si="2265"/>
        <v>-2</v>
      </c>
      <c r="AH4686">
        <f t="shared" si="2266"/>
        <v>1</v>
      </c>
      <c r="AI4686">
        <f t="shared" si="2267"/>
        <v>3.3555298073103654E-5</v>
      </c>
      <c r="AJ4686">
        <f t="shared" si="2268"/>
        <v>0</v>
      </c>
      <c r="AK4686" s="22">
        <f t="shared" si="2269"/>
        <v>5.2722901583636531E-8</v>
      </c>
      <c r="AL4686">
        <f t="shared" si="2270"/>
        <v>-5.6571673399241645E-8</v>
      </c>
      <c r="AM4686">
        <f t="shared" si="2271"/>
        <v>4.5960889453819246E-4</v>
      </c>
      <c r="AN4686">
        <f t="shared" si="2272"/>
        <v>-5.6571673399241645E-8</v>
      </c>
      <c r="AO4686">
        <f t="shared" si="2273"/>
        <v>4.5960889453819246E-4</v>
      </c>
      <c r="AP4686">
        <f t="shared" si="2274"/>
        <v>0</v>
      </c>
      <c r="AQ4686">
        <f t="shared" si="2275"/>
        <v>0</v>
      </c>
    </row>
    <row r="4687" spans="13:43" x14ac:dyDescent="0.25">
      <c r="M4687">
        <f t="shared" si="2276"/>
        <v>4674</v>
      </c>
      <c r="N4687">
        <f t="shared" ref="N4687:N4750" si="2286">M4687*$H$5/(1+$H$7)</f>
        <v>13684.812733344543</v>
      </c>
      <c r="O4687">
        <f t="shared" ref="O4687:O4750" si="2287">N4687*$H$14</f>
        <v>171060.15916680678</v>
      </c>
      <c r="P4687">
        <f t="shared" si="2277"/>
        <v>5.4792025061651727E-14</v>
      </c>
      <c r="Q4687">
        <f t="shared" si="2278"/>
        <v>1.1821838238534178E-17</v>
      </c>
      <c r="R4687">
        <f t="shared" si="2279"/>
        <v>5.1064329041613911E-14</v>
      </c>
      <c r="S4687">
        <f t="shared" si="2280"/>
        <v>7.5095306152991454E-13</v>
      </c>
      <c r="T4687">
        <f t="shared" si="2281"/>
        <v>6.9986305827578244E-13</v>
      </c>
      <c r="U4687">
        <f t="shared" si="2282"/>
        <v>0</v>
      </c>
      <c r="V4687">
        <f t="shared" si="2283"/>
        <v>0</v>
      </c>
      <c r="W4687">
        <f t="shared" ref="W4687:W4750" si="2288">AH4687*$H$13*((2/N4687)+N4687*$H$8)*SIN(N4687)*COS($K$14*N4687)/((N4687^3)+AH4687*$H$13)/$H$7</f>
        <v>8.0645187339831622E-9</v>
      </c>
      <c r="X4687">
        <f t="shared" ref="X4687:X4750" si="2289">(((AJ4687+2*SIN(N4687)/$H$7/M4687/$H$5+$H$9*N4687*SIN(N4687)/$H$7)*AH4687*$H$13/((N4687^3)+AH4687*$H$13))-AJ4687-2*SIN(N4687)/$H$7/M4687/$H$5)*COS($K$14*N4687)</f>
        <v>-6.5533112022301534E-5</v>
      </c>
      <c r="Y4687">
        <f t="shared" si="2284"/>
        <v>1.4780953314277362E-16</v>
      </c>
      <c r="Z4687">
        <f t="shared" si="2285"/>
        <v>1.3775352576213849E-16</v>
      </c>
      <c r="AA4687">
        <f t="shared" ref="AA4687:AA4750" si="2290">(-1+(1-2*O4687+2*O4687*O4687)*EXP(-2*O4687))/((1-2*O4687)*EXP(-2*O4687)-1)</f>
        <v>1</v>
      </c>
      <c r="AB4687">
        <f t="shared" ref="AB4687:AB4750" si="2291">O4687*EXP(-O4687)/((1-2*O4687)*EXP(-2*O4687)-1)</f>
        <v>0</v>
      </c>
      <c r="AC4687">
        <f t="shared" ref="AC4687:AC4750" si="2292">-(AA4687*(1+2*O4687)+2*O4687*O4687)*EXP(-O4687)</f>
        <v>0</v>
      </c>
      <c r="AD4687">
        <f t="shared" ref="AD4687:AD4750" si="2293">-AB4687*(1+2*O4687)*EXP(-O4687)-(1+O4687)</f>
        <v>-171061.15916680678</v>
      </c>
      <c r="AE4687">
        <f t="shared" ref="AE4687:AE4750" si="2294">(2*AA4687-1+2*O4687)*EXP(-O4687)</f>
        <v>0</v>
      </c>
      <c r="AF4687">
        <f t="shared" ref="AF4687:AF4750" si="2295">2*AB4687*EXP(-O4687)+1</f>
        <v>1</v>
      </c>
      <c r="AG4687">
        <f t="shared" ref="AG4687:AG4750" si="2296">(AC4687*EXP(-O4687)-AE4687*EXP(-O4687)-AA4687-1)</f>
        <v>-2</v>
      </c>
      <c r="AH4687">
        <f t="shared" ref="AH4687:AH4750" si="2297">-2*(AC4687*EXP(-O4687)+AA4687)/AG4687</f>
        <v>1</v>
      </c>
      <c r="AI4687">
        <f t="shared" ref="AI4687:AI4750" si="2298">-2*SIN(N4687)/$H$5/M4687</f>
        <v>-4.7844658354729141E-6</v>
      </c>
      <c r="AJ4687">
        <f t="shared" ref="AJ4687:AJ4750" si="2299">-((AC4687*EXP(-O4687)+AA4687)*((AD4687*EXP(-O4687)-AF4687*EXP(-O4687)-AB4687)*AI4687)/(AG4687))+(AD4687*EXP(-O4687)+AB4687)*AI4687</f>
        <v>0</v>
      </c>
      <c r="AK4687" s="22">
        <f t="shared" ref="AK4687:AK4750" si="2300">-(((AJ4687+2*SIN(N4687)/$H$7/M4687/$H$5+$H$9*N4687*SIN(N4687)/$H$7)*AH4687*$H$13/((N4687^3)+AH4687*$H$13)))/(AC4687*EXP(-O4687)+AA4687)-((AD4687-AF4687)*EXP(-O4687)-AB4687)*AI4687/AG4687</f>
        <v>-7.5158608890803503E-9</v>
      </c>
      <c r="AL4687">
        <f t="shared" ref="AL4687:AL4750" si="2301">-(AH4687*$H$13*((2/N4687)+N4687*$H$8)*SIN(N4687)*COS($D$8*N4687)/((N4687^3)+AH4687*$H$13)/$H$7)*((AC4687+AE4687*N4687*$D$9)*EXP($D$9*N4687-O4687)+(AA4687+N4687*$D$9)*EXP(-$D$9*N4687)+2*(AE4687*EXP(N4687*$D$9-O4687)-EXP(-N4687*$D$9)))/(AC4687*EXP(-O4687)+AA4687)</f>
        <v>8.0645187339831622E-9</v>
      </c>
      <c r="AM4687">
        <f t="shared" ref="AM4687:AM4750" si="2302">-AO4687+2*COS($D$8*N4687)*((AE4687*AK4687+AF4687*AI4687)*EXP(N4687*$D$9-O4687)-AK4687*EXP(-N4687*$D$9)+AI4687/$H$7)</f>
        <v>-6.5533112022301521E-5</v>
      </c>
      <c r="AN4687">
        <f t="shared" ref="AN4687:AN4750" si="2303">((AC4687+AE4687*N4687*$D$9)*EXP($D$9*N4687-O4687)+(AA4687+N4687*$D$9)*EXP(-$D$9*N4687))*(AH4687*$H$13*((2/N4687)+N4687*$H$8)*SIN(N4687)*COS($D$8*N4687)/((N4687^3)+AH4687*$H$13)/$H$7)/(AC4687*EXP(-O4687)+AA4687)</f>
        <v>8.0645187339831622E-9</v>
      </c>
      <c r="AO4687">
        <f t="shared" ref="AO4687:AO4750" si="2304">-(COS($D$8*N4687)*((AC4687*AK4687+AD4687*AI4687+(AE4687*AK4687+AF4687*AI4687)*N4687*$D$9)*EXP(N4687*$D$9-O4687)+(AA4687*AK4687+AB4687*AI4687+AK4687*N4687*$D$9)*EXP(-N4687*$D$9)-AI4687/$H$7))</f>
        <v>-6.5533112022301521E-5</v>
      </c>
      <c r="AP4687">
        <f t="shared" ref="AP4687:AP4750" si="2305">(AH4687*$H$13*((2/N4687)+N4687*$H$8)*SIN(N4687)/((N4687^3)+AH4687*$H$13)/$H$7)*SIN(N4687*$D$8)*((AC4687+AE4687+AE4687*N4687*$D$9)*EXP(N4687*$D$9-O4687)+(-(AA4687-1)-N4687*$D$9)*EXP(-N4687*$D$9))/(AC4687*EXP(-O4687)+AA4687)</f>
        <v>0</v>
      </c>
      <c r="AQ4687">
        <f t="shared" ref="AQ4687:AQ4750" si="2306">SIN(N4687*$D$8)*(((AC4687+AE4687)*AK4687+AD4687*AI4687+AF4687*AI4687+(AE4687*AK4687+AF4687*AI4687)*N4687*$D$9)*EXP(N4687*$D$9-O4687)+(-(AA4687-1)*AK4687-AB4687*AI4687-AK4687*N4687*$D$9)*EXP(-N4687*$D$9))</f>
        <v>0</v>
      </c>
    </row>
    <row r="4688" spans="13:43" x14ac:dyDescent="0.25">
      <c r="M4688">
        <f t="shared" ref="M4688:M4751" si="2307">M4687+1</f>
        <v>4675</v>
      </c>
      <c r="N4688">
        <f t="shared" si="2286"/>
        <v>13687.740592294766</v>
      </c>
      <c r="O4688">
        <f t="shared" si="2287"/>
        <v>171096.75740368458</v>
      </c>
      <c r="P4688">
        <f t="shared" si="2277"/>
        <v>-2.7269032962632288E-13</v>
      </c>
      <c r="Q4688">
        <f t="shared" si="2278"/>
        <v>-5.882263706669842E-17</v>
      </c>
      <c r="R4688">
        <f t="shared" si="2279"/>
        <v>-2.5413823823515642E-13</v>
      </c>
      <c r="S4688">
        <f t="shared" si="2280"/>
        <v>3.7954277509761745E-12</v>
      </c>
      <c r="T4688">
        <f t="shared" si="2281"/>
        <v>3.5372113243021197E-12</v>
      </c>
      <c r="U4688">
        <f t="shared" si="2282"/>
        <v>0</v>
      </c>
      <c r="V4688">
        <f t="shared" si="2283"/>
        <v>0</v>
      </c>
      <c r="W4688">
        <f t="shared" si="2288"/>
        <v>4.0767988904150981E-8</v>
      </c>
      <c r="X4688">
        <f t="shared" si="2289"/>
        <v>-3.3135577415235038E-4</v>
      </c>
      <c r="Y4688">
        <f t="shared" si="2284"/>
        <v>2.401731080000335E-12</v>
      </c>
      <c r="Z4688">
        <f t="shared" si="2285"/>
        <v>2.2383327865800098E-12</v>
      </c>
      <c r="AA4688">
        <f t="shared" si="2290"/>
        <v>1</v>
      </c>
      <c r="AB4688">
        <f t="shared" si="2291"/>
        <v>0</v>
      </c>
      <c r="AC4688">
        <f t="shared" si="2292"/>
        <v>0</v>
      </c>
      <c r="AD4688">
        <f t="shared" si="2293"/>
        <v>-171097.75740368458</v>
      </c>
      <c r="AE4688">
        <f t="shared" si="2294"/>
        <v>0</v>
      </c>
      <c r="AF4688">
        <f t="shared" si="2295"/>
        <v>1</v>
      </c>
      <c r="AG4688">
        <f t="shared" si="2296"/>
        <v>-2</v>
      </c>
      <c r="AH4688">
        <f t="shared" si="2297"/>
        <v>1</v>
      </c>
      <c r="AI4688">
        <f t="shared" si="2298"/>
        <v>-2.4191745104165388E-5</v>
      </c>
      <c r="AJ4688">
        <f t="shared" si="2299"/>
        <v>0</v>
      </c>
      <c r="AK4688" s="22">
        <f t="shared" si="2300"/>
        <v>-3.7994397860345989E-8</v>
      </c>
      <c r="AL4688">
        <f t="shared" si="2301"/>
        <v>4.0767988904150981E-8</v>
      </c>
      <c r="AM4688">
        <f t="shared" si="2302"/>
        <v>-3.3135577415235049E-4</v>
      </c>
      <c r="AN4688">
        <f t="shared" si="2303"/>
        <v>4.0767988904150981E-8</v>
      </c>
      <c r="AO4688">
        <f t="shared" si="2304"/>
        <v>-3.3135577415235049E-4</v>
      </c>
      <c r="AP4688">
        <f t="shared" si="2305"/>
        <v>0</v>
      </c>
      <c r="AQ4688">
        <f t="shared" si="2306"/>
        <v>0</v>
      </c>
    </row>
    <row r="4689" spans="13:43" x14ac:dyDescent="0.25">
      <c r="M4689">
        <f t="shared" si="2307"/>
        <v>4676</v>
      </c>
      <c r="N4689">
        <f t="shared" si="2286"/>
        <v>13690.66845124499</v>
      </c>
      <c r="O4689">
        <f t="shared" si="2287"/>
        <v>171133.35564056237</v>
      </c>
      <c r="P4689">
        <f t="shared" si="2277"/>
        <v>-5.5070994229832756E-13</v>
      </c>
      <c r="Q4689">
        <f t="shared" si="2278"/>
        <v>-1.1876946039151406E-16</v>
      </c>
      <c r="R4689">
        <f t="shared" si="2279"/>
        <v>-5.1324318946722045E-13</v>
      </c>
      <c r="S4689">
        <f t="shared" si="2280"/>
        <v>-8.1633632906770787E-12</v>
      </c>
      <c r="T4689">
        <f t="shared" si="2281"/>
        <v>-7.6079806996058509E-12</v>
      </c>
      <c r="U4689">
        <f t="shared" si="2282"/>
        <v>0</v>
      </c>
      <c r="V4689">
        <f t="shared" si="2283"/>
        <v>0</v>
      </c>
      <c r="W4689">
        <f t="shared" si="2288"/>
        <v>-8.7704234075263103E-8</v>
      </c>
      <c r="X4689">
        <f t="shared" si="2289"/>
        <v>7.1299865887092045E-4</v>
      </c>
      <c r="Y4689">
        <f t="shared" si="2284"/>
        <v>-1.9782110890782553E-13</v>
      </c>
      <c r="Z4689">
        <f t="shared" si="2285"/>
        <v>-1.8436263644718244E-13</v>
      </c>
      <c r="AA4689">
        <f t="shared" si="2290"/>
        <v>1</v>
      </c>
      <c r="AB4689">
        <f t="shared" si="2291"/>
        <v>0</v>
      </c>
      <c r="AC4689">
        <f t="shared" si="2292"/>
        <v>0</v>
      </c>
      <c r="AD4689">
        <f t="shared" si="2293"/>
        <v>-171134.35564056237</v>
      </c>
      <c r="AE4689">
        <f t="shared" si="2294"/>
        <v>0</v>
      </c>
      <c r="AF4689">
        <f t="shared" si="2295"/>
        <v>1</v>
      </c>
      <c r="AG4689">
        <f t="shared" si="2296"/>
        <v>-2</v>
      </c>
      <c r="AH4689">
        <f t="shared" si="2297"/>
        <v>1</v>
      </c>
      <c r="AI4689">
        <f t="shared" si="2298"/>
        <v>5.2054868928040835E-5</v>
      </c>
      <c r="AJ4689">
        <f t="shared" si="2299"/>
        <v>0</v>
      </c>
      <c r="AK4689" s="22">
        <f t="shared" si="2300"/>
        <v>8.1737403611615736E-8</v>
      </c>
      <c r="AL4689">
        <f t="shared" si="2301"/>
        <v>-8.7704234075263103E-8</v>
      </c>
      <c r="AM4689">
        <f t="shared" si="2302"/>
        <v>7.1299865887092045E-4</v>
      </c>
      <c r="AN4689">
        <f t="shared" si="2303"/>
        <v>-8.7704234075263103E-8</v>
      </c>
      <c r="AO4689">
        <f t="shared" si="2304"/>
        <v>7.1299865887092045E-4</v>
      </c>
      <c r="AP4689">
        <f t="shared" si="2305"/>
        <v>0</v>
      </c>
      <c r="AQ4689">
        <f t="shared" si="2306"/>
        <v>0</v>
      </c>
    </row>
    <row r="4690" spans="13:43" x14ac:dyDescent="0.25">
      <c r="M4690">
        <f t="shared" si="2307"/>
        <v>4677</v>
      </c>
      <c r="N4690">
        <f t="shared" si="2286"/>
        <v>13693.596310195211</v>
      </c>
      <c r="O4690">
        <f t="shared" si="2287"/>
        <v>171169.95387744013</v>
      </c>
      <c r="P4690">
        <f t="shared" si="2277"/>
        <v>-7.2932914412666212E-13</v>
      </c>
      <c r="Q4690">
        <f t="shared" si="2278"/>
        <v>-1.5725793451526109E-16</v>
      </c>
      <c r="R4690">
        <f t="shared" si="2279"/>
        <v>-6.797102927555099E-13</v>
      </c>
      <c r="S4690">
        <f t="shared" si="2280"/>
        <v>1.2154431867783857E-11</v>
      </c>
      <c r="T4690">
        <f t="shared" si="2281"/>
        <v>1.1327522709956994E-11</v>
      </c>
      <c r="U4690">
        <f t="shared" si="2282"/>
        <v>0</v>
      </c>
      <c r="V4690">
        <f t="shared" si="2283"/>
        <v>0</v>
      </c>
      <c r="W4690">
        <f t="shared" si="2288"/>
        <v>1.3061075993459871E-7</v>
      </c>
      <c r="X4690">
        <f t="shared" si="2289"/>
        <v>-1.0620378311699827E-3</v>
      </c>
      <c r="Y4690">
        <f t="shared" si="2284"/>
        <v>7.0625165081326731E-12</v>
      </c>
      <c r="Z4690">
        <f t="shared" si="2285"/>
        <v>6.5820284325561223E-12</v>
      </c>
      <c r="AA4690">
        <f t="shared" si="2290"/>
        <v>1</v>
      </c>
      <c r="AB4690">
        <f t="shared" si="2291"/>
        <v>0</v>
      </c>
      <c r="AC4690">
        <f t="shared" si="2292"/>
        <v>0</v>
      </c>
      <c r="AD4690">
        <f t="shared" si="2293"/>
        <v>-171170.95387744013</v>
      </c>
      <c r="AE4690">
        <f t="shared" si="2294"/>
        <v>0</v>
      </c>
      <c r="AF4690">
        <f t="shared" si="2295"/>
        <v>1</v>
      </c>
      <c r="AG4690">
        <f t="shared" si="2296"/>
        <v>-2</v>
      </c>
      <c r="AH4690">
        <f t="shared" si="2297"/>
        <v>1</v>
      </c>
      <c r="AI4690">
        <f t="shared" si="2298"/>
        <v>-7.7537647589178733E-5</v>
      </c>
      <c r="AJ4690">
        <f t="shared" si="2299"/>
        <v>0</v>
      </c>
      <c r="AK4690" s="22">
        <f t="shared" si="2300"/>
        <v>-1.2172484616458489E-7</v>
      </c>
      <c r="AL4690">
        <f t="shared" si="2301"/>
        <v>1.3061075993459871E-7</v>
      </c>
      <c r="AM4690">
        <f t="shared" si="2302"/>
        <v>-1.0620378311699825E-3</v>
      </c>
      <c r="AN4690">
        <f t="shared" si="2303"/>
        <v>1.3061075993459871E-7</v>
      </c>
      <c r="AO4690">
        <f t="shared" si="2304"/>
        <v>-1.0620378311699825E-3</v>
      </c>
      <c r="AP4690">
        <f t="shared" si="2305"/>
        <v>0</v>
      </c>
      <c r="AQ4690">
        <f t="shared" si="2306"/>
        <v>0</v>
      </c>
    </row>
    <row r="4691" spans="13:43" x14ac:dyDescent="0.25">
      <c r="M4691">
        <f t="shared" si="2307"/>
        <v>4678</v>
      </c>
      <c r="N4691">
        <f t="shared" si="2286"/>
        <v>13696.524169145436</v>
      </c>
      <c r="O4691">
        <f t="shared" si="2287"/>
        <v>171206.55211431795</v>
      </c>
      <c r="P4691">
        <f t="shared" si="2277"/>
        <v>-7.7655118273502218E-13</v>
      </c>
      <c r="Q4691">
        <f t="shared" si="2278"/>
        <v>-1.6740415641057528E-16</v>
      </c>
      <c r="R4691">
        <f t="shared" si="2279"/>
        <v>-7.237196484016982E-13</v>
      </c>
      <c r="S4691">
        <f t="shared" si="2280"/>
        <v>-1.558760575852337E-11</v>
      </c>
      <c r="T4691">
        <f t="shared" si="2281"/>
        <v>-1.4527125590422524E-11</v>
      </c>
      <c r="U4691">
        <f t="shared" si="2282"/>
        <v>0</v>
      </c>
      <c r="V4691">
        <f t="shared" si="2283"/>
        <v>0</v>
      </c>
      <c r="W4691">
        <f t="shared" si="2288"/>
        <v>-1.6753924068553383E-7</v>
      </c>
      <c r="X4691">
        <f t="shared" si="2289"/>
        <v>1.3626064232976425E-3</v>
      </c>
      <c r="Y4691">
        <f t="shared" si="2284"/>
        <v>-1.5790884080147803E-12</v>
      </c>
      <c r="Z4691">
        <f t="shared" si="2285"/>
        <v>-1.4716574166027869E-12</v>
      </c>
      <c r="AA4691">
        <f t="shared" si="2290"/>
        <v>1</v>
      </c>
      <c r="AB4691">
        <f t="shared" si="2291"/>
        <v>0</v>
      </c>
      <c r="AC4691">
        <f t="shared" si="2292"/>
        <v>0</v>
      </c>
      <c r="AD4691">
        <f t="shared" si="2293"/>
        <v>-171207.55211431795</v>
      </c>
      <c r="AE4691">
        <f t="shared" si="2294"/>
        <v>0</v>
      </c>
      <c r="AF4691">
        <f t="shared" si="2295"/>
        <v>1</v>
      </c>
      <c r="AG4691">
        <f t="shared" si="2296"/>
        <v>-2</v>
      </c>
      <c r="AH4691">
        <f t="shared" si="2297"/>
        <v>1</v>
      </c>
      <c r="AI4691">
        <f t="shared" si="2298"/>
        <v>9.9481667190168759E-5</v>
      </c>
      <c r="AJ4691">
        <f t="shared" si="2299"/>
        <v>0</v>
      </c>
      <c r="AK4691" s="22">
        <f t="shared" si="2300"/>
        <v>1.5614095124467373E-7</v>
      </c>
      <c r="AL4691">
        <f t="shared" si="2301"/>
        <v>-1.6753924068553383E-7</v>
      </c>
      <c r="AM4691">
        <f t="shared" si="2302"/>
        <v>1.3626064232976425E-3</v>
      </c>
      <c r="AN4691">
        <f t="shared" si="2303"/>
        <v>-1.6753924068553383E-7</v>
      </c>
      <c r="AO4691">
        <f t="shared" si="2304"/>
        <v>1.3626064232976425E-3</v>
      </c>
      <c r="AP4691">
        <f t="shared" si="2305"/>
        <v>0</v>
      </c>
      <c r="AQ4691">
        <f t="shared" si="2306"/>
        <v>0</v>
      </c>
    </row>
    <row r="4692" spans="13:43" x14ac:dyDescent="0.25">
      <c r="M4692">
        <f t="shared" si="2307"/>
        <v>4679</v>
      </c>
      <c r="N4692">
        <f t="shared" si="2286"/>
        <v>13699.452028095659</v>
      </c>
      <c r="O4692">
        <f t="shared" si="2287"/>
        <v>171243.15035119574</v>
      </c>
      <c r="P4692">
        <f t="shared" si="2277"/>
        <v>-6.8405173516636859E-13</v>
      </c>
      <c r="Q4692">
        <f t="shared" si="2278"/>
        <v>-1.4743217494323817E-16</v>
      </c>
      <c r="R4692">
        <f t="shared" si="2279"/>
        <v>-6.3751326669745445E-13</v>
      </c>
      <c r="S4692">
        <f t="shared" si="2280"/>
        <v>1.8307461816312403E-11</v>
      </c>
      <c r="T4692">
        <f t="shared" si="2281"/>
        <v>1.7061940182956573E-11</v>
      </c>
      <c r="U4692">
        <f t="shared" si="2282"/>
        <v>0</v>
      </c>
      <c r="V4692">
        <f t="shared" si="2283"/>
        <v>0</v>
      </c>
      <c r="W4692">
        <f t="shared" si="2288"/>
        <v>1.9681494981593565E-7</v>
      </c>
      <c r="X4692">
        <f t="shared" si="2289"/>
        <v>-1.6010496913763839E-3</v>
      </c>
      <c r="Y4692">
        <f t="shared" si="2284"/>
        <v>8.82713696541517E-12</v>
      </c>
      <c r="Z4692">
        <f t="shared" si="2285"/>
        <v>8.2265954943291966E-12</v>
      </c>
      <c r="AA4692">
        <f t="shared" si="2290"/>
        <v>1</v>
      </c>
      <c r="AB4692">
        <f t="shared" si="2291"/>
        <v>0</v>
      </c>
      <c r="AC4692">
        <f t="shared" si="2292"/>
        <v>0</v>
      </c>
      <c r="AD4692">
        <f t="shared" si="2293"/>
        <v>-171244.15035119574</v>
      </c>
      <c r="AE4692">
        <f t="shared" si="2294"/>
        <v>0</v>
      </c>
      <c r="AF4692">
        <f t="shared" si="2295"/>
        <v>1</v>
      </c>
      <c r="AG4692">
        <f t="shared" si="2296"/>
        <v>-2</v>
      </c>
      <c r="AH4692">
        <f t="shared" si="2297"/>
        <v>1</v>
      </c>
      <c r="AI4692">
        <f t="shared" si="2298"/>
        <v>-1.1689001749036098E-4</v>
      </c>
      <c r="AJ4692">
        <f t="shared" si="2299"/>
        <v>0</v>
      </c>
      <c r="AK4692" s="22">
        <f t="shared" si="2300"/>
        <v>-1.8342492993097574E-7</v>
      </c>
      <c r="AL4692">
        <f t="shared" si="2301"/>
        <v>1.9681494981593565E-7</v>
      </c>
      <c r="AM4692">
        <f t="shared" si="2302"/>
        <v>-1.6010496913763839E-3</v>
      </c>
      <c r="AN4692">
        <f t="shared" si="2303"/>
        <v>1.9681494981593565E-7</v>
      </c>
      <c r="AO4692">
        <f t="shared" si="2304"/>
        <v>-1.6010496913763839E-3</v>
      </c>
      <c r="AP4692">
        <f t="shared" si="2305"/>
        <v>0</v>
      </c>
      <c r="AQ4692">
        <f t="shared" si="2306"/>
        <v>0</v>
      </c>
    </row>
    <row r="4693" spans="13:43" x14ac:dyDescent="0.25">
      <c r="M4693">
        <f t="shared" si="2307"/>
        <v>4680</v>
      </c>
      <c r="N4693">
        <f t="shared" si="2286"/>
        <v>13702.379887045883</v>
      </c>
      <c r="O4693">
        <f t="shared" si="2287"/>
        <v>171279.74858807353</v>
      </c>
      <c r="P4693">
        <f t="shared" si="2277"/>
        <v>-4.6864566569362131E-13</v>
      </c>
      <c r="Q4693">
        <f t="shared" si="2278"/>
        <v>-1.0098459321426655E-16</v>
      </c>
      <c r="R4693">
        <f t="shared" si="2279"/>
        <v>-4.3676203699312338E-13</v>
      </c>
      <c r="S4693">
        <f t="shared" si="2280"/>
        <v>-2.0191217099146364E-11</v>
      </c>
      <c r="T4693">
        <f t="shared" si="2281"/>
        <v>-1.8817536905075828E-11</v>
      </c>
      <c r="U4693">
        <f t="shared" si="2282"/>
        <v>0</v>
      </c>
      <c r="V4693">
        <f t="shared" si="2283"/>
        <v>0</v>
      </c>
      <c r="W4693">
        <f t="shared" si="2288"/>
        <v>-2.1711270711053644E-7</v>
      </c>
      <c r="X4693">
        <f t="shared" si="2289"/>
        <v>1.7665453396355374E-3</v>
      </c>
      <c r="Y4693">
        <f t="shared" si="2284"/>
        <v>-4.3924130203986018E-12</v>
      </c>
      <c r="Z4693">
        <f t="shared" si="2285"/>
        <v>-4.0935815660751446E-12</v>
      </c>
      <c r="AA4693">
        <f t="shared" si="2290"/>
        <v>1</v>
      </c>
      <c r="AB4693">
        <f t="shared" si="2291"/>
        <v>0</v>
      </c>
      <c r="AC4693">
        <f t="shared" si="2292"/>
        <v>0</v>
      </c>
      <c r="AD4693">
        <f t="shared" si="2293"/>
        <v>-171280.74858807353</v>
      </c>
      <c r="AE4693">
        <f t="shared" si="2294"/>
        <v>0</v>
      </c>
      <c r="AF4693">
        <f t="shared" si="2295"/>
        <v>1</v>
      </c>
      <c r="AG4693">
        <f t="shared" si="2296"/>
        <v>-2</v>
      </c>
      <c r="AH4693">
        <f t="shared" si="2297"/>
        <v>1</v>
      </c>
      <c r="AI4693">
        <f t="shared" si="2298"/>
        <v>1.2897258074178106E-4</v>
      </c>
      <c r="AJ4693">
        <f t="shared" si="2299"/>
        <v>0</v>
      </c>
      <c r="AK4693" s="22">
        <f t="shared" si="2300"/>
        <v>2.023417587237072E-7</v>
      </c>
      <c r="AL4693">
        <f t="shared" si="2301"/>
        <v>-2.1711270711053644E-7</v>
      </c>
      <c r="AM4693">
        <f t="shared" si="2302"/>
        <v>1.7665453396355376E-3</v>
      </c>
      <c r="AN4693">
        <f t="shared" si="2303"/>
        <v>-2.1711270711053644E-7</v>
      </c>
      <c r="AO4693">
        <f t="shared" si="2304"/>
        <v>1.7665453396355376E-3</v>
      </c>
      <c r="AP4693">
        <f t="shared" si="2305"/>
        <v>0</v>
      </c>
      <c r="AQ4693">
        <f t="shared" si="2306"/>
        <v>0</v>
      </c>
    </row>
    <row r="4694" spans="13:43" x14ac:dyDescent="0.25">
      <c r="M4694">
        <f t="shared" si="2307"/>
        <v>4681</v>
      </c>
      <c r="N4694">
        <f t="shared" si="2286"/>
        <v>13705.307745996108</v>
      </c>
      <c r="O4694">
        <f t="shared" si="2287"/>
        <v>171316.34682495135</v>
      </c>
      <c r="P4694">
        <f t="shared" si="2277"/>
        <v>-1.6923070444212622E-13</v>
      </c>
      <c r="Q4694">
        <f t="shared" si="2278"/>
        <v>-3.6458339923571533E-17</v>
      </c>
      <c r="R4694">
        <f t="shared" si="2279"/>
        <v>-1.5771733871586789E-13</v>
      </c>
      <c r="S4694">
        <f t="shared" si="2280"/>
        <v>2.1154271053083113E-11</v>
      </c>
      <c r="T4694">
        <f t="shared" si="2281"/>
        <v>1.9715070878921821E-11</v>
      </c>
      <c r="U4694">
        <f t="shared" si="2282"/>
        <v>0</v>
      </c>
      <c r="V4694">
        <f t="shared" si="2283"/>
        <v>0</v>
      </c>
      <c r="W4694">
        <f t="shared" si="2288"/>
        <v>2.2751686046501922E-7</v>
      </c>
      <c r="X4694">
        <f t="shared" si="2289"/>
        <v>-1.851594707803291E-3</v>
      </c>
      <c r="Y4694">
        <f t="shared" si="2284"/>
        <v>7.486104589371503E-12</v>
      </c>
      <c r="Z4694">
        <f t="shared" si="2285"/>
        <v>6.9767983125550335E-12</v>
      </c>
      <c r="AA4694">
        <f t="shared" si="2290"/>
        <v>1</v>
      </c>
      <c r="AB4694">
        <f t="shared" si="2291"/>
        <v>0</v>
      </c>
      <c r="AC4694">
        <f t="shared" si="2292"/>
        <v>0</v>
      </c>
      <c r="AD4694">
        <f t="shared" si="2293"/>
        <v>-171317.34682495135</v>
      </c>
      <c r="AE4694">
        <f t="shared" si="2294"/>
        <v>0</v>
      </c>
      <c r="AF4694">
        <f t="shared" si="2295"/>
        <v>1</v>
      </c>
      <c r="AG4694">
        <f t="shared" si="2296"/>
        <v>-2</v>
      </c>
      <c r="AH4694">
        <f t="shared" si="2297"/>
        <v>1</v>
      </c>
      <c r="AI4694">
        <f t="shared" si="2298"/>
        <v>-1.3518189244952274E-4</v>
      </c>
      <c r="AJ4694">
        <f t="shared" si="2299"/>
        <v>0</v>
      </c>
      <c r="AK4694" s="22">
        <f t="shared" si="2300"/>
        <v>-2.1203808058249827E-7</v>
      </c>
      <c r="AL4694">
        <f t="shared" si="2301"/>
        <v>2.2751686046501922E-7</v>
      </c>
      <c r="AM4694">
        <f t="shared" si="2302"/>
        <v>-1.8515947078032908E-3</v>
      </c>
      <c r="AN4694">
        <f t="shared" si="2303"/>
        <v>2.2751686046501922E-7</v>
      </c>
      <c r="AO4694">
        <f t="shared" si="2304"/>
        <v>-1.8515947078032908E-3</v>
      </c>
      <c r="AP4694">
        <f t="shared" si="2305"/>
        <v>0</v>
      </c>
      <c r="AQ4694">
        <f t="shared" si="2306"/>
        <v>0</v>
      </c>
    </row>
    <row r="4695" spans="13:43" x14ac:dyDescent="0.25">
      <c r="M4695">
        <f t="shared" si="2307"/>
        <v>4682</v>
      </c>
      <c r="N4695">
        <f t="shared" si="2286"/>
        <v>13708.235604946331</v>
      </c>
      <c r="O4695">
        <f t="shared" si="2287"/>
        <v>171352.94506182914</v>
      </c>
      <c r="P4695">
        <f t="shared" si="2277"/>
        <v>1.6023648777193537E-13</v>
      </c>
      <c r="Q4695">
        <f t="shared" si="2278"/>
        <v>3.451329125266636E-17</v>
      </c>
      <c r="R4695">
        <f t="shared" si="2279"/>
        <v>1.4933503054234424E-13</v>
      </c>
      <c r="S4695">
        <f t="shared" si="2280"/>
        <v>-2.1154004116324006E-11</v>
      </c>
      <c r="T4695">
        <f t="shared" si="2281"/>
        <v>-1.971482210281827E-11</v>
      </c>
      <c r="U4695">
        <f t="shared" si="2282"/>
        <v>0</v>
      </c>
      <c r="V4695">
        <f t="shared" si="2283"/>
        <v>0</v>
      </c>
      <c r="W4695">
        <f t="shared" si="2288"/>
        <v>-2.2756258767151406E-7</v>
      </c>
      <c r="X4695">
        <f t="shared" si="2289"/>
        <v>1.8523625285837833E-3</v>
      </c>
      <c r="Y4695">
        <f t="shared" si="2284"/>
        <v>-7.4467283677518848E-12</v>
      </c>
      <c r="Z4695">
        <f t="shared" si="2285"/>
        <v>-6.9401009951089764E-12</v>
      </c>
      <c r="AA4695">
        <f t="shared" si="2290"/>
        <v>1</v>
      </c>
      <c r="AB4695">
        <f t="shared" si="2291"/>
        <v>0</v>
      </c>
      <c r="AC4695">
        <f t="shared" si="2292"/>
        <v>0</v>
      </c>
      <c r="AD4695">
        <f t="shared" si="2293"/>
        <v>-171353.94506182914</v>
      </c>
      <c r="AE4695">
        <f t="shared" si="2294"/>
        <v>0</v>
      </c>
      <c r="AF4695">
        <f t="shared" si="2295"/>
        <v>1</v>
      </c>
      <c r="AG4695">
        <f t="shared" si="2296"/>
        <v>-2</v>
      </c>
      <c r="AH4695">
        <f t="shared" si="2297"/>
        <v>1</v>
      </c>
      <c r="AI4695">
        <f t="shared" si="2298"/>
        <v>1.3523794647748292E-4</v>
      </c>
      <c r="AJ4695">
        <f t="shared" si="2299"/>
        <v>0</v>
      </c>
      <c r="AK4695" s="22">
        <f t="shared" si="2300"/>
        <v>2.1208069680476747E-7</v>
      </c>
      <c r="AL4695">
        <f t="shared" si="2301"/>
        <v>-2.2756258767151406E-7</v>
      </c>
      <c r="AM4695">
        <f t="shared" si="2302"/>
        <v>1.8523625285837833E-3</v>
      </c>
      <c r="AN4695">
        <f t="shared" si="2303"/>
        <v>-2.2756258767151406E-7</v>
      </c>
      <c r="AO4695">
        <f t="shared" si="2304"/>
        <v>1.8523625285837833E-3</v>
      </c>
      <c r="AP4695">
        <f t="shared" si="2305"/>
        <v>0</v>
      </c>
      <c r="AQ4695">
        <f t="shared" si="2306"/>
        <v>0</v>
      </c>
    </row>
    <row r="4696" spans="13:43" x14ac:dyDescent="0.25">
      <c r="M4696">
        <f t="shared" si="2307"/>
        <v>4683</v>
      </c>
      <c r="N4696">
        <f t="shared" si="2286"/>
        <v>13711.163463896553</v>
      </c>
      <c r="O4696">
        <f t="shared" si="2287"/>
        <v>171389.54329870691</v>
      </c>
      <c r="P4696">
        <f t="shared" si="2277"/>
        <v>4.6046355463497627E-13</v>
      </c>
      <c r="Q4696">
        <f t="shared" si="2278"/>
        <v>9.9157934737971513E-17</v>
      </c>
      <c r="R4696">
        <f t="shared" si="2279"/>
        <v>4.2913658400277385E-13</v>
      </c>
      <c r="S4696">
        <f t="shared" si="2280"/>
        <v>2.0191662224655569E-11</v>
      </c>
      <c r="T4696">
        <f t="shared" si="2281"/>
        <v>1.8817951747116094E-11</v>
      </c>
      <c r="U4696">
        <f t="shared" si="2282"/>
        <v>0</v>
      </c>
      <c r="V4696">
        <f t="shared" si="2283"/>
        <v>0</v>
      </c>
      <c r="W4696">
        <f t="shared" si="2288"/>
        <v>2.1725665539678397E-7</v>
      </c>
      <c r="X4696">
        <f t="shared" si="2289"/>
        <v>-1.7688498615738393E-3</v>
      </c>
      <c r="Y4696">
        <f t="shared" si="2284"/>
        <v>4.4282977796739961E-12</v>
      </c>
      <c r="Z4696">
        <f t="shared" si="2285"/>
        <v>4.1270249577577129E-12</v>
      </c>
      <c r="AA4696">
        <f t="shared" si="2290"/>
        <v>1</v>
      </c>
      <c r="AB4696">
        <f t="shared" si="2291"/>
        <v>0</v>
      </c>
      <c r="AC4696">
        <f t="shared" si="2292"/>
        <v>0</v>
      </c>
      <c r="AD4696">
        <f t="shared" si="2293"/>
        <v>-171390.54329870691</v>
      </c>
      <c r="AE4696">
        <f t="shared" si="2294"/>
        <v>0</v>
      </c>
      <c r="AF4696">
        <f t="shared" si="2295"/>
        <v>1</v>
      </c>
      <c r="AG4696">
        <f t="shared" si="2296"/>
        <v>-2</v>
      </c>
      <c r="AH4696">
        <f t="shared" si="2297"/>
        <v>1</v>
      </c>
      <c r="AI4696">
        <f t="shared" si="2298"/>
        <v>-1.2914082063659012E-4</v>
      </c>
      <c r="AJ4696">
        <f t="shared" si="2299"/>
        <v>0</v>
      </c>
      <c r="AK4696" s="22">
        <f t="shared" si="2300"/>
        <v>-2.0247591369691088E-7</v>
      </c>
      <c r="AL4696">
        <f t="shared" si="2301"/>
        <v>2.1725665539678397E-7</v>
      </c>
      <c r="AM4696">
        <f t="shared" si="2302"/>
        <v>-1.7688498615738393E-3</v>
      </c>
      <c r="AN4696">
        <f t="shared" si="2303"/>
        <v>2.1725665539678397E-7</v>
      </c>
      <c r="AO4696">
        <f t="shared" si="2304"/>
        <v>-1.7688498615738393E-3</v>
      </c>
      <c r="AP4696">
        <f t="shared" si="2305"/>
        <v>0</v>
      </c>
      <c r="AQ4696">
        <f t="shared" si="2306"/>
        <v>0</v>
      </c>
    </row>
    <row r="4697" spans="13:43" x14ac:dyDescent="0.25">
      <c r="M4697">
        <f t="shared" si="2307"/>
        <v>4684</v>
      </c>
      <c r="N4697">
        <f t="shared" si="2286"/>
        <v>13714.091322846776</v>
      </c>
      <c r="O4697">
        <f t="shared" si="2287"/>
        <v>171426.1415355847</v>
      </c>
      <c r="P4697">
        <f t="shared" si="2277"/>
        <v>6.7749283199005876E-13</v>
      </c>
      <c r="Q4697">
        <f t="shared" si="2278"/>
        <v>1.4586267937996108E-16</v>
      </c>
      <c r="R4697">
        <f t="shared" si="2279"/>
        <v>6.3140058899353099E-13</v>
      </c>
      <c r="S4697">
        <f t="shared" si="2280"/>
        <v>-1.8312243966190681E-11</v>
      </c>
      <c r="T4697">
        <f t="shared" si="2281"/>
        <v>-1.706639698619821E-11</v>
      </c>
      <c r="U4697">
        <f t="shared" si="2282"/>
        <v>0</v>
      </c>
      <c r="V4697">
        <f t="shared" si="2283"/>
        <v>0</v>
      </c>
      <c r="W4697">
        <f t="shared" si="2288"/>
        <v>-1.970767086113997E-7</v>
      </c>
      <c r="X4697">
        <f t="shared" si="2289"/>
        <v>1.604892406671333E-3</v>
      </c>
      <c r="Y4697">
        <f t="shared" si="2284"/>
        <v>-8.8000091036446354E-12</v>
      </c>
      <c r="Z4697">
        <f t="shared" si="2285"/>
        <v>-8.2013132373203069E-12</v>
      </c>
      <c r="AA4697">
        <f t="shared" si="2290"/>
        <v>1</v>
      </c>
      <c r="AB4697">
        <f t="shared" si="2291"/>
        <v>0</v>
      </c>
      <c r="AC4697">
        <f t="shared" si="2292"/>
        <v>0</v>
      </c>
      <c r="AD4697">
        <f t="shared" si="2293"/>
        <v>-171427.1415355847</v>
      </c>
      <c r="AE4697">
        <f t="shared" si="2294"/>
        <v>0</v>
      </c>
      <c r="AF4697">
        <f t="shared" si="2295"/>
        <v>1</v>
      </c>
      <c r="AG4697">
        <f t="shared" si="2296"/>
        <v>-2</v>
      </c>
      <c r="AH4697">
        <f t="shared" si="2297"/>
        <v>1</v>
      </c>
      <c r="AI4697">
        <f t="shared" si="2298"/>
        <v>1.1717055351527255E-4</v>
      </c>
      <c r="AJ4697">
        <f t="shared" si="2299"/>
        <v>0</v>
      </c>
      <c r="AK4697" s="22">
        <f t="shared" si="2300"/>
        <v>1.8366888034613323E-7</v>
      </c>
      <c r="AL4697">
        <f t="shared" si="2301"/>
        <v>-1.970767086113997E-7</v>
      </c>
      <c r="AM4697">
        <f t="shared" si="2302"/>
        <v>1.6048924066713328E-3</v>
      </c>
      <c r="AN4697">
        <f t="shared" si="2303"/>
        <v>-1.970767086113997E-7</v>
      </c>
      <c r="AO4697">
        <f t="shared" si="2304"/>
        <v>1.6048924066713328E-3</v>
      </c>
      <c r="AP4697">
        <f t="shared" si="2305"/>
        <v>0</v>
      </c>
      <c r="AQ4697">
        <f t="shared" si="2306"/>
        <v>0</v>
      </c>
    </row>
    <row r="4698" spans="13:43" x14ac:dyDescent="0.25">
      <c r="M4698">
        <f t="shared" si="2307"/>
        <v>4685</v>
      </c>
      <c r="N4698">
        <f t="shared" si="2286"/>
        <v>13717.019181797001</v>
      </c>
      <c r="O4698">
        <f t="shared" si="2287"/>
        <v>171462.73977246252</v>
      </c>
      <c r="P4698">
        <f t="shared" si="2277"/>
        <v>7.723986429483866E-13</v>
      </c>
      <c r="Q4698">
        <f t="shared" si="2278"/>
        <v>1.6626019117858112E-16</v>
      </c>
      <c r="R4698">
        <f t="shared" si="2279"/>
        <v>7.1984962064155324E-13</v>
      </c>
      <c r="S4698">
        <f t="shared" si="2280"/>
        <v>1.5602398075528648E-11</v>
      </c>
      <c r="T4698">
        <f t="shared" si="2281"/>
        <v>1.4540911533577489E-11</v>
      </c>
      <c r="U4698">
        <f t="shared" si="2282"/>
        <v>0</v>
      </c>
      <c r="V4698">
        <f t="shared" si="2283"/>
        <v>0</v>
      </c>
      <c r="W4698">
        <f t="shared" si="2288"/>
        <v>1.6794914112848614E-7</v>
      </c>
      <c r="X4698">
        <f t="shared" si="2289"/>
        <v>-1.367984348285937E-3</v>
      </c>
      <c r="Y4698">
        <f t="shared" si="2284"/>
        <v>1.6019455608510156E-12</v>
      </c>
      <c r="Z4698">
        <f t="shared" si="2285"/>
        <v>1.4929595161705734E-12</v>
      </c>
      <c r="AA4698">
        <f t="shared" si="2290"/>
        <v>1</v>
      </c>
      <c r="AB4698">
        <f t="shared" si="2291"/>
        <v>0</v>
      </c>
      <c r="AC4698">
        <f t="shared" si="2292"/>
        <v>0</v>
      </c>
      <c r="AD4698">
        <f t="shared" si="2293"/>
        <v>-171463.73977246252</v>
      </c>
      <c r="AE4698">
        <f t="shared" si="2294"/>
        <v>0</v>
      </c>
      <c r="AF4698">
        <f t="shared" si="2295"/>
        <v>1</v>
      </c>
      <c r="AG4698">
        <f t="shared" si="2296"/>
        <v>-2</v>
      </c>
      <c r="AH4698">
        <f t="shared" si="2297"/>
        <v>1</v>
      </c>
      <c r="AI4698">
        <f t="shared" si="2298"/>
        <v>-9.9874283601296852E-5</v>
      </c>
      <c r="AJ4698">
        <f t="shared" si="2299"/>
        <v>0</v>
      </c>
      <c r="AK4698" s="22">
        <f t="shared" si="2300"/>
        <v>-1.5652296470502073E-7</v>
      </c>
      <c r="AL4698">
        <f t="shared" si="2301"/>
        <v>1.6794914112848614E-7</v>
      </c>
      <c r="AM4698">
        <f t="shared" si="2302"/>
        <v>-1.3679843482859368E-3</v>
      </c>
      <c r="AN4698">
        <f t="shared" si="2303"/>
        <v>1.6794914112848614E-7</v>
      </c>
      <c r="AO4698">
        <f t="shared" si="2304"/>
        <v>-1.3679843482859368E-3</v>
      </c>
      <c r="AP4698">
        <f t="shared" si="2305"/>
        <v>0</v>
      </c>
      <c r="AQ4698">
        <f t="shared" si="2306"/>
        <v>0</v>
      </c>
    </row>
    <row r="4699" spans="13:43" x14ac:dyDescent="0.25">
      <c r="M4699">
        <f t="shared" si="2307"/>
        <v>4686</v>
      </c>
      <c r="N4699">
        <f t="shared" si="2286"/>
        <v>13719.947040747224</v>
      </c>
      <c r="O4699">
        <f t="shared" si="2287"/>
        <v>171499.33800934028</v>
      </c>
      <c r="P4699">
        <f t="shared" si="2277"/>
        <v>7.2826872175656924E-13</v>
      </c>
      <c r="Q4699">
        <f t="shared" si="2278"/>
        <v>1.5672769352711017E-16</v>
      </c>
      <c r="R4699">
        <f t="shared" si="2279"/>
        <v>6.787220146845939E-13</v>
      </c>
      <c r="S4699">
        <f t="shared" si="2280"/>
        <v>-1.2186429433215257E-11</v>
      </c>
      <c r="T4699">
        <f t="shared" si="2281"/>
        <v>-1.1357343367395393E-11</v>
      </c>
      <c r="U4699">
        <f t="shared" si="2282"/>
        <v>0</v>
      </c>
      <c r="V4699">
        <f t="shared" si="2283"/>
        <v>0</v>
      </c>
      <c r="W4699">
        <f t="shared" si="2288"/>
        <v>-1.3120657216949016E-7</v>
      </c>
      <c r="X4699">
        <f t="shared" si="2289"/>
        <v>1.068935819624029E-3</v>
      </c>
      <c r="Y4699">
        <f t="shared" si="2284"/>
        <v>-7.0680883609025348E-12</v>
      </c>
      <c r="Z4699">
        <f t="shared" si="2285"/>
        <v>-6.5872212123975562E-12</v>
      </c>
      <c r="AA4699">
        <f t="shared" si="2290"/>
        <v>1</v>
      </c>
      <c r="AB4699">
        <f t="shared" si="2291"/>
        <v>0</v>
      </c>
      <c r="AC4699">
        <f t="shared" si="2292"/>
        <v>0</v>
      </c>
      <c r="AD4699">
        <f t="shared" si="2293"/>
        <v>-171500.33800934028</v>
      </c>
      <c r="AE4699">
        <f t="shared" si="2294"/>
        <v>0</v>
      </c>
      <c r="AF4699">
        <f t="shared" si="2295"/>
        <v>1</v>
      </c>
      <c r="AG4699">
        <f t="shared" si="2296"/>
        <v>-2</v>
      </c>
      <c r="AH4699">
        <f t="shared" si="2297"/>
        <v>1</v>
      </c>
      <c r="AI4699">
        <f t="shared" si="2298"/>
        <v>7.8041241281546074E-5</v>
      </c>
      <c r="AJ4699">
        <f t="shared" si="2299"/>
        <v>0</v>
      </c>
      <c r="AK4699" s="22">
        <f t="shared" si="2300"/>
        <v>1.2228012317753125E-7</v>
      </c>
      <c r="AL4699">
        <f t="shared" si="2301"/>
        <v>-1.3120657216949016E-7</v>
      </c>
      <c r="AM4699">
        <f t="shared" si="2302"/>
        <v>1.068935819624029E-3</v>
      </c>
      <c r="AN4699">
        <f t="shared" si="2303"/>
        <v>-1.3120657216949016E-7</v>
      </c>
      <c r="AO4699">
        <f t="shared" si="2304"/>
        <v>1.068935819624029E-3</v>
      </c>
      <c r="AP4699">
        <f t="shared" si="2305"/>
        <v>0</v>
      </c>
      <c r="AQ4699">
        <f t="shared" si="2306"/>
        <v>0</v>
      </c>
    </row>
    <row r="4700" spans="13:43" x14ac:dyDescent="0.25">
      <c r="M4700">
        <f t="shared" si="2307"/>
        <v>4687</v>
      </c>
      <c r="N4700">
        <f t="shared" si="2286"/>
        <v>13722.874899697448</v>
      </c>
      <c r="O4700">
        <f t="shared" si="2287"/>
        <v>171535.9362462181</v>
      </c>
      <c r="P4700">
        <f t="shared" si="2277"/>
        <v>5.5321765847944804E-13</v>
      </c>
      <c r="Q4700">
        <f t="shared" si="2278"/>
        <v>1.1903027838920848E-16</v>
      </c>
      <c r="R4700">
        <f t="shared" si="2279"/>
        <v>5.1558029681216041E-13</v>
      </c>
      <c r="S4700">
        <f t="shared" si="2280"/>
        <v>8.2205976325218104E-12</v>
      </c>
      <c r="T4700">
        <f t="shared" si="2281"/>
        <v>7.6613211859476322E-12</v>
      </c>
      <c r="U4700">
        <f t="shared" si="2282"/>
        <v>0</v>
      </c>
      <c r="V4700">
        <f t="shared" si="2283"/>
        <v>0</v>
      </c>
      <c r="W4700">
        <f t="shared" si="2288"/>
        <v>8.8526880686416718E-8</v>
      </c>
      <c r="X4700">
        <f t="shared" si="2289"/>
        <v>-7.2137964289608204E-4</v>
      </c>
      <c r="Y4700">
        <f t="shared" si="2284"/>
        <v>2.0511953955869401E-13</v>
      </c>
      <c r="Z4700">
        <f t="shared" si="2285"/>
        <v>1.9116452894566203E-13</v>
      </c>
      <c r="AA4700">
        <f t="shared" si="2290"/>
        <v>1</v>
      </c>
      <c r="AB4700">
        <f t="shared" si="2291"/>
        <v>0</v>
      </c>
      <c r="AC4700">
        <f t="shared" si="2292"/>
        <v>0</v>
      </c>
      <c r="AD4700">
        <f t="shared" si="2293"/>
        <v>-171536.9362462181</v>
      </c>
      <c r="AE4700">
        <f t="shared" si="2294"/>
        <v>0</v>
      </c>
      <c r="AF4700">
        <f t="shared" si="2295"/>
        <v>1</v>
      </c>
      <c r="AG4700">
        <f t="shared" si="2296"/>
        <v>-2</v>
      </c>
      <c r="AH4700">
        <f t="shared" si="2297"/>
        <v>1</v>
      </c>
      <c r="AI4700">
        <f t="shared" si="2298"/>
        <v>-5.2666736729447637E-5</v>
      </c>
      <c r="AJ4700">
        <f t="shared" si="2299"/>
        <v>0</v>
      </c>
      <c r="AK4700" s="22">
        <f t="shared" si="2300"/>
        <v>-8.2504082652765426E-8</v>
      </c>
      <c r="AL4700">
        <f t="shared" si="2301"/>
        <v>8.8526880686416718E-8</v>
      </c>
      <c r="AM4700">
        <f t="shared" si="2302"/>
        <v>-7.2137964289608204E-4</v>
      </c>
      <c r="AN4700">
        <f t="shared" si="2303"/>
        <v>8.8526880686416718E-8</v>
      </c>
      <c r="AO4700">
        <f t="shared" si="2304"/>
        <v>-7.2137964289608204E-4</v>
      </c>
      <c r="AP4700">
        <f t="shared" si="2305"/>
        <v>0</v>
      </c>
      <c r="AQ4700">
        <f t="shared" si="2306"/>
        <v>0</v>
      </c>
    </row>
    <row r="4701" spans="13:43" x14ac:dyDescent="0.25">
      <c r="M4701">
        <f t="shared" si="2307"/>
        <v>4688</v>
      </c>
      <c r="N4701">
        <f t="shared" si="2286"/>
        <v>13725.802758647669</v>
      </c>
      <c r="O4701">
        <f t="shared" si="2287"/>
        <v>171572.53448309586</v>
      </c>
      <c r="P4701">
        <f t="shared" si="2277"/>
        <v>2.7889548580490899E-13</v>
      </c>
      <c r="Q4701">
        <f t="shared" si="2278"/>
        <v>5.9994335927715226E-17</v>
      </c>
      <c r="R4701">
        <f t="shared" si="2279"/>
        <v>2.5992123560569336E-13</v>
      </c>
      <c r="S4701">
        <f t="shared" si="2280"/>
        <v>-3.8859695894445352E-12</v>
      </c>
      <c r="T4701">
        <f t="shared" si="2281"/>
        <v>-3.6215932800042266E-12</v>
      </c>
      <c r="U4701">
        <f t="shared" si="2282"/>
        <v>0</v>
      </c>
      <c r="V4701">
        <f t="shared" si="2283"/>
        <v>0</v>
      </c>
      <c r="W4701">
        <f t="shared" si="2288"/>
        <v>-4.1856586393842252E-8</v>
      </c>
      <c r="X4701">
        <f t="shared" si="2289"/>
        <v>3.4114985219178427E-4</v>
      </c>
      <c r="Y4701">
        <f t="shared" si="2284"/>
        <v>-2.4577146105306331E-12</v>
      </c>
      <c r="Z4701">
        <f t="shared" si="2285"/>
        <v>-2.29050755874245E-12</v>
      </c>
      <c r="AA4701">
        <f t="shared" si="2290"/>
        <v>1</v>
      </c>
      <c r="AB4701">
        <f t="shared" si="2291"/>
        <v>0</v>
      </c>
      <c r="AC4701">
        <f t="shared" si="2292"/>
        <v>0</v>
      </c>
      <c r="AD4701">
        <f t="shared" si="2293"/>
        <v>-171573.53448309586</v>
      </c>
      <c r="AE4701">
        <f t="shared" si="2294"/>
        <v>0</v>
      </c>
      <c r="AF4701">
        <f t="shared" si="2295"/>
        <v>1</v>
      </c>
      <c r="AG4701">
        <f t="shared" si="2296"/>
        <v>-2</v>
      </c>
      <c r="AH4701">
        <f t="shared" si="2297"/>
        <v>1</v>
      </c>
      <c r="AI4701">
        <f t="shared" si="2298"/>
        <v>2.4906786862196665E-5</v>
      </c>
      <c r="AJ4701">
        <f t="shared" si="2299"/>
        <v>0</v>
      </c>
      <c r="AK4701" s="22">
        <f t="shared" si="2300"/>
        <v>3.9008934197430113E-8</v>
      </c>
      <c r="AL4701">
        <f t="shared" si="2301"/>
        <v>-4.1856586393842252E-8</v>
      </c>
      <c r="AM4701">
        <f t="shared" si="2302"/>
        <v>3.4114985219178433E-4</v>
      </c>
      <c r="AN4701">
        <f t="shared" si="2303"/>
        <v>-4.1856586393842252E-8</v>
      </c>
      <c r="AO4701">
        <f t="shared" si="2304"/>
        <v>3.4114985219178433E-4</v>
      </c>
      <c r="AP4701">
        <f t="shared" si="2305"/>
        <v>0</v>
      </c>
      <c r="AQ4701">
        <f t="shared" si="2306"/>
        <v>0</v>
      </c>
    </row>
    <row r="4702" spans="13:43" x14ac:dyDescent="0.25">
      <c r="M4702">
        <f t="shared" si="2307"/>
        <v>4689</v>
      </c>
      <c r="N4702">
        <f t="shared" si="2286"/>
        <v>13728.730617597894</v>
      </c>
      <c r="O4702">
        <f t="shared" si="2287"/>
        <v>171609.13271997368</v>
      </c>
      <c r="P4702">
        <f t="shared" si="2277"/>
        <v>-4.5234601437713962E-14</v>
      </c>
      <c r="Q4702">
        <f t="shared" si="2278"/>
        <v>-9.7285228670671582E-18</v>
      </c>
      <c r="R4702">
        <f t="shared" si="2279"/>
        <v>-4.2157130883237617E-14</v>
      </c>
      <c r="S4702">
        <f t="shared" si="2280"/>
        <v>-6.198469018051512E-13</v>
      </c>
      <c r="T4702">
        <f t="shared" si="2281"/>
        <v>-5.7767651612782042E-13</v>
      </c>
      <c r="U4702">
        <f t="shared" si="2282"/>
        <v>0</v>
      </c>
      <c r="V4702">
        <f t="shared" si="2283"/>
        <v>0</v>
      </c>
      <c r="W4702">
        <f t="shared" si="2288"/>
        <v>-6.6779238590420966E-9</v>
      </c>
      <c r="X4702">
        <f t="shared" si="2289"/>
        <v>5.4439670019287771E-5</v>
      </c>
      <c r="Y4702">
        <f t="shared" si="2284"/>
        <v>-8.472763562166321E-17</v>
      </c>
      <c r="Z4702">
        <f t="shared" si="2285"/>
        <v>-7.8963313720096674E-17</v>
      </c>
      <c r="AA4702">
        <f t="shared" si="2290"/>
        <v>1</v>
      </c>
      <c r="AB4702">
        <f t="shared" si="2291"/>
        <v>0</v>
      </c>
      <c r="AC4702">
        <f t="shared" si="2292"/>
        <v>0</v>
      </c>
      <c r="AD4702">
        <f t="shared" si="2293"/>
        <v>-171610.13271997368</v>
      </c>
      <c r="AE4702">
        <f t="shared" si="2294"/>
        <v>0</v>
      </c>
      <c r="AF4702">
        <f t="shared" si="2295"/>
        <v>1</v>
      </c>
      <c r="AG4702">
        <f t="shared" si="2296"/>
        <v>-2</v>
      </c>
      <c r="AH4702">
        <f t="shared" si="2297"/>
        <v>1</v>
      </c>
      <c r="AI4702">
        <f t="shared" si="2298"/>
        <v>3.9745502342800576E-6</v>
      </c>
      <c r="AJ4702">
        <f t="shared" si="2299"/>
        <v>0</v>
      </c>
      <c r="AK4702" s="22">
        <f t="shared" si="2300"/>
        <v>6.2236009869917422E-9</v>
      </c>
      <c r="AL4702">
        <f t="shared" si="2301"/>
        <v>-6.6779238590420966E-9</v>
      </c>
      <c r="AM4702">
        <f t="shared" si="2302"/>
        <v>5.4439670019287778E-5</v>
      </c>
      <c r="AN4702">
        <f t="shared" si="2303"/>
        <v>-6.6779238590420966E-9</v>
      </c>
      <c r="AO4702">
        <f t="shared" si="2304"/>
        <v>5.4439670019287778E-5</v>
      </c>
      <c r="AP4702">
        <f t="shared" si="2305"/>
        <v>0</v>
      </c>
      <c r="AQ4702">
        <f t="shared" si="2306"/>
        <v>0</v>
      </c>
    </row>
    <row r="4703" spans="13:43" x14ac:dyDescent="0.25">
      <c r="M4703">
        <f t="shared" si="2307"/>
        <v>4690</v>
      </c>
      <c r="N4703">
        <f t="shared" si="2286"/>
        <v>13731.658476548118</v>
      </c>
      <c r="O4703">
        <f t="shared" si="2287"/>
        <v>171645.73095685148</v>
      </c>
      <c r="P4703">
        <f t="shared" si="2277"/>
        <v>-3.6081484811123256E-13</v>
      </c>
      <c r="Q4703">
        <f t="shared" si="2278"/>
        <v>-7.7583242618427722E-17</v>
      </c>
      <c r="R4703">
        <f t="shared" si="2279"/>
        <v>-3.3626733281568737E-13</v>
      </c>
      <c r="S4703">
        <f t="shared" si="2280"/>
        <v>5.0917112941255994E-12</v>
      </c>
      <c r="T4703">
        <f t="shared" si="2281"/>
        <v>4.7453040951776315E-12</v>
      </c>
      <c r="U4703">
        <f t="shared" si="2282"/>
        <v>0</v>
      </c>
      <c r="V4703">
        <f t="shared" si="2283"/>
        <v>0</v>
      </c>
      <c r="W4703">
        <f t="shared" si="2288"/>
        <v>5.4867275867936988E-8</v>
      </c>
      <c r="X4703">
        <f t="shared" si="2289"/>
        <v>-4.4738357947236835E-4</v>
      </c>
      <c r="Y4703">
        <f t="shared" si="2284"/>
        <v>3.200128924677674E-12</v>
      </c>
      <c r="Z4703">
        <f t="shared" si="2285"/>
        <v>2.9824127909391367E-12</v>
      </c>
      <c r="AA4703">
        <f t="shared" si="2290"/>
        <v>1</v>
      </c>
      <c r="AB4703">
        <f t="shared" si="2291"/>
        <v>0</v>
      </c>
      <c r="AC4703">
        <f t="shared" si="2292"/>
        <v>0</v>
      </c>
      <c r="AD4703">
        <f t="shared" si="2293"/>
        <v>-171646.73095685148</v>
      </c>
      <c r="AE4703">
        <f t="shared" si="2294"/>
        <v>0</v>
      </c>
      <c r="AF4703">
        <f t="shared" si="2295"/>
        <v>1</v>
      </c>
      <c r="AG4703">
        <f t="shared" si="2296"/>
        <v>-2</v>
      </c>
      <c r="AH4703">
        <f t="shared" si="2297"/>
        <v>1</v>
      </c>
      <c r="AI4703">
        <f t="shared" si="2298"/>
        <v>-3.2662734117082472E-5</v>
      </c>
      <c r="AJ4703">
        <f t="shared" si="2299"/>
        <v>0</v>
      </c>
      <c r="AK4703" s="22">
        <f t="shared" si="2300"/>
        <v>-5.113446026834794E-8</v>
      </c>
      <c r="AL4703">
        <f t="shared" si="2301"/>
        <v>5.4867275867936988E-8</v>
      </c>
      <c r="AM4703">
        <f t="shared" si="2302"/>
        <v>-4.4738357947236829E-4</v>
      </c>
      <c r="AN4703">
        <f t="shared" si="2303"/>
        <v>5.4867275867936988E-8</v>
      </c>
      <c r="AO4703">
        <f t="shared" si="2304"/>
        <v>-4.4738357947236829E-4</v>
      </c>
      <c r="AP4703">
        <f t="shared" si="2305"/>
        <v>0</v>
      </c>
      <c r="AQ4703">
        <f t="shared" si="2306"/>
        <v>0</v>
      </c>
    </row>
    <row r="4704" spans="13:43" x14ac:dyDescent="0.25">
      <c r="M4704">
        <f t="shared" si="2307"/>
        <v>4691</v>
      </c>
      <c r="N4704">
        <f t="shared" si="2286"/>
        <v>13734.586335498341</v>
      </c>
      <c r="O4704">
        <f t="shared" si="2287"/>
        <v>171682.32919372927</v>
      </c>
      <c r="P4704">
        <f t="shared" si="2277"/>
        <v>-6.110997925594103E-13</v>
      </c>
      <c r="Q4704">
        <f t="shared" si="2278"/>
        <v>-1.3137207877121994E-16</v>
      </c>
      <c r="R4704">
        <f t="shared" si="2279"/>
        <v>-5.6952450378323428E-13</v>
      </c>
      <c r="S4704">
        <f t="shared" si="2280"/>
        <v>-9.3262894694287507E-12</v>
      </c>
      <c r="T4704">
        <f t="shared" si="2281"/>
        <v>-8.6917888811078764E-12</v>
      </c>
      <c r="U4704">
        <f t="shared" si="2282"/>
        <v>0</v>
      </c>
      <c r="V4704">
        <f t="shared" si="2283"/>
        <v>0</v>
      </c>
      <c r="W4704">
        <f t="shared" si="2288"/>
        <v>-1.0051968018272603E-7</v>
      </c>
      <c r="X4704">
        <f t="shared" si="2289"/>
        <v>8.198045808005841E-4</v>
      </c>
      <c r="Y4704">
        <f t="shared" si="2284"/>
        <v>-3.0490635537700263E-13</v>
      </c>
      <c r="Z4704">
        <f t="shared" si="2285"/>
        <v>-2.841624933616072E-13</v>
      </c>
      <c r="AA4704">
        <f t="shared" si="2290"/>
        <v>1</v>
      </c>
      <c r="AB4704">
        <f t="shared" si="2291"/>
        <v>0</v>
      </c>
      <c r="AC4704">
        <f t="shared" si="2292"/>
        <v>0</v>
      </c>
      <c r="AD4704">
        <f t="shared" si="2293"/>
        <v>-171683.32919372927</v>
      </c>
      <c r="AE4704">
        <f t="shared" si="2294"/>
        <v>0</v>
      </c>
      <c r="AF4704">
        <f t="shared" si="2295"/>
        <v>1</v>
      </c>
      <c r="AG4704">
        <f t="shared" si="2296"/>
        <v>-2</v>
      </c>
      <c r="AH4704">
        <f t="shared" si="2297"/>
        <v>1</v>
      </c>
      <c r="AI4704">
        <f t="shared" si="2298"/>
        <v>5.9852573109209946E-5</v>
      </c>
      <c r="AJ4704">
        <f t="shared" si="2299"/>
        <v>0</v>
      </c>
      <c r="AK4704" s="22">
        <f t="shared" si="2300"/>
        <v>9.3680969415402305E-8</v>
      </c>
      <c r="AL4704">
        <f t="shared" si="2301"/>
        <v>-1.0051968018272603E-7</v>
      </c>
      <c r="AM4704">
        <f t="shared" si="2302"/>
        <v>8.1980458080058399E-4</v>
      </c>
      <c r="AN4704">
        <f t="shared" si="2303"/>
        <v>-1.0051968018272603E-7</v>
      </c>
      <c r="AO4704">
        <f t="shared" si="2304"/>
        <v>8.1980458080058399E-4</v>
      </c>
      <c r="AP4704">
        <f t="shared" si="2305"/>
        <v>0</v>
      </c>
      <c r="AQ4704">
        <f t="shared" si="2306"/>
        <v>0</v>
      </c>
    </row>
    <row r="4705" spans="13:43" x14ac:dyDescent="0.25">
      <c r="M4705">
        <f t="shared" si="2307"/>
        <v>4692</v>
      </c>
      <c r="N4705">
        <f t="shared" si="2286"/>
        <v>13737.514194448566</v>
      </c>
      <c r="O4705">
        <f t="shared" si="2287"/>
        <v>171718.92743060709</v>
      </c>
      <c r="P4705">
        <f t="shared" si="2277"/>
        <v>-7.511597184868726E-13</v>
      </c>
      <c r="Q4705">
        <f t="shared" si="2278"/>
        <v>-1.6144725143705499E-16</v>
      </c>
      <c r="R4705">
        <f t="shared" si="2279"/>
        <v>-7.000556556261627E-13</v>
      </c>
      <c r="S4705">
        <f t="shared" si="2280"/>
        <v>1.3131298824772718E-11</v>
      </c>
      <c r="T4705">
        <f t="shared" si="2281"/>
        <v>1.2237929939210361E-11</v>
      </c>
      <c r="U4705">
        <f t="shared" si="2282"/>
        <v>0</v>
      </c>
      <c r="V4705">
        <f t="shared" si="2283"/>
        <v>0</v>
      </c>
      <c r="W4705">
        <f t="shared" si="2288"/>
        <v>1.4156061855916835E-7</v>
      </c>
      <c r="X4705">
        <f t="shared" si="2289"/>
        <v>-1.1547667627974762E-3</v>
      </c>
      <c r="Y4705">
        <f t="shared" si="2284"/>
        <v>7.4694376459208893E-12</v>
      </c>
      <c r="Z4705">
        <f t="shared" si="2285"/>
        <v>6.9612652804482158E-12</v>
      </c>
      <c r="AA4705">
        <f t="shared" si="2290"/>
        <v>1</v>
      </c>
      <c r="AB4705">
        <f t="shared" si="2291"/>
        <v>0</v>
      </c>
      <c r="AC4705">
        <f t="shared" si="2292"/>
        <v>0</v>
      </c>
      <c r="AD4705">
        <f t="shared" si="2293"/>
        <v>-171719.92743060709</v>
      </c>
      <c r="AE4705">
        <f t="shared" si="2294"/>
        <v>0</v>
      </c>
      <c r="AF4705">
        <f t="shared" si="2295"/>
        <v>1</v>
      </c>
      <c r="AG4705">
        <f t="shared" si="2296"/>
        <v>-2</v>
      </c>
      <c r="AH4705">
        <f t="shared" si="2297"/>
        <v>1</v>
      </c>
      <c r="AI4705">
        <f t="shared" si="2298"/>
        <v>-8.4307604555748661E-5</v>
      </c>
      <c r="AJ4705">
        <f t="shared" si="2299"/>
        <v>0</v>
      </c>
      <c r="AK4705" s="22">
        <f t="shared" si="2300"/>
        <v>-1.3192974702625281E-7</v>
      </c>
      <c r="AL4705">
        <f t="shared" si="2301"/>
        <v>1.4156061855916835E-7</v>
      </c>
      <c r="AM4705">
        <f t="shared" si="2302"/>
        <v>-1.154766762797476E-3</v>
      </c>
      <c r="AN4705">
        <f t="shared" si="2303"/>
        <v>1.4156061855916835E-7</v>
      </c>
      <c r="AO4705">
        <f t="shared" si="2304"/>
        <v>-1.154766762797476E-3</v>
      </c>
      <c r="AP4705">
        <f t="shared" si="2305"/>
        <v>0</v>
      </c>
      <c r="AQ4705">
        <f t="shared" si="2306"/>
        <v>0</v>
      </c>
    </row>
    <row r="4706" spans="13:43" x14ac:dyDescent="0.25">
      <c r="M4706">
        <f t="shared" si="2307"/>
        <v>4693</v>
      </c>
      <c r="N4706">
        <f t="shared" si="2286"/>
        <v>13740.442053398789</v>
      </c>
      <c r="O4706">
        <f t="shared" si="2287"/>
        <v>171755.52566748485</v>
      </c>
      <c r="P4706">
        <f t="shared" si="2277"/>
        <v>-7.5594603574920575E-13</v>
      </c>
      <c r="Q4706">
        <f t="shared" si="2278"/>
        <v>-1.6244135682846562E-16</v>
      </c>
      <c r="R4706">
        <f t="shared" si="2279"/>
        <v>-7.0451634272992154E-13</v>
      </c>
      <c r="S4706">
        <f t="shared" si="2280"/>
        <v>-1.633423893252462E-11</v>
      </c>
      <c r="T4706">
        <f t="shared" si="2281"/>
        <v>-1.5222962658457243E-11</v>
      </c>
      <c r="U4706">
        <f t="shared" si="2282"/>
        <v>0</v>
      </c>
      <c r="V4706">
        <f t="shared" si="2283"/>
        <v>0</v>
      </c>
      <c r="W4706">
        <f t="shared" si="2288"/>
        <v>-1.7612711094760813E-7</v>
      </c>
      <c r="X4706">
        <f t="shared" si="2289"/>
        <v>1.4370457555163895E-3</v>
      </c>
      <c r="Y4706">
        <f t="shared" si="2284"/>
        <v>-1.9072264350895409E-12</v>
      </c>
      <c r="Z4706">
        <f t="shared" si="2285"/>
        <v>-1.7774710485457152E-12</v>
      </c>
      <c r="AA4706">
        <f t="shared" si="2290"/>
        <v>1</v>
      </c>
      <c r="AB4706">
        <f t="shared" si="2291"/>
        <v>0</v>
      </c>
      <c r="AC4706">
        <f t="shared" si="2292"/>
        <v>0</v>
      </c>
      <c r="AD4706">
        <f t="shared" si="2293"/>
        <v>-171756.52566748485</v>
      </c>
      <c r="AE4706">
        <f t="shared" si="2294"/>
        <v>0</v>
      </c>
      <c r="AF4706">
        <f t="shared" si="2295"/>
        <v>1</v>
      </c>
      <c r="AG4706">
        <f t="shared" si="2296"/>
        <v>-2</v>
      </c>
      <c r="AH4706">
        <f t="shared" si="2297"/>
        <v>1</v>
      </c>
      <c r="AI4706">
        <f t="shared" si="2298"/>
        <v>1.0491632270544498E-4</v>
      </c>
      <c r="AJ4706">
        <f t="shared" si="2299"/>
        <v>0</v>
      </c>
      <c r="AK4706" s="22">
        <f t="shared" si="2300"/>
        <v>1.641445581990767E-7</v>
      </c>
      <c r="AL4706">
        <f t="shared" si="2301"/>
        <v>-1.7612711094760813E-7</v>
      </c>
      <c r="AM4706">
        <f t="shared" si="2302"/>
        <v>1.4370457555163898E-3</v>
      </c>
      <c r="AN4706">
        <f t="shared" si="2303"/>
        <v>-1.7612711094760813E-7</v>
      </c>
      <c r="AO4706">
        <f t="shared" si="2304"/>
        <v>1.4370457555163898E-3</v>
      </c>
      <c r="AP4706">
        <f t="shared" si="2305"/>
        <v>0</v>
      </c>
      <c r="AQ4706">
        <f t="shared" si="2306"/>
        <v>0</v>
      </c>
    </row>
    <row r="4707" spans="13:43" x14ac:dyDescent="0.25">
      <c r="M4707">
        <f t="shared" si="2307"/>
        <v>4694</v>
      </c>
      <c r="N4707">
        <f t="shared" si="2286"/>
        <v>13743.369912349011</v>
      </c>
      <c r="O4707">
        <f t="shared" si="2287"/>
        <v>171792.12390436264</v>
      </c>
      <c r="P4707">
        <f t="shared" si="2277"/>
        <v>-6.2477079094061537E-13</v>
      </c>
      <c r="Q4707">
        <f t="shared" si="2278"/>
        <v>-1.3422518177915739E-16</v>
      </c>
      <c r="R4707">
        <f t="shared" si="2279"/>
        <v>-5.822654156016918E-13</v>
      </c>
      <c r="S4707">
        <f t="shared" si="2280"/>
        <v>1.8790211375882547E-11</v>
      </c>
      <c r="T4707">
        <f t="shared" si="2281"/>
        <v>1.7511846575845805E-11</v>
      </c>
      <c r="U4707">
        <f t="shared" si="2282"/>
        <v>0</v>
      </c>
      <c r="V4707">
        <f t="shared" si="2283"/>
        <v>0</v>
      </c>
      <c r="W4707">
        <f t="shared" si="2288"/>
        <v>2.0265227958948613E-7</v>
      </c>
      <c r="X4707">
        <f t="shared" si="2289"/>
        <v>-1.6538206866975782E-3</v>
      </c>
      <c r="Y4707">
        <f t="shared" si="2284"/>
        <v>8.7221335176577653E-12</v>
      </c>
      <c r="Z4707">
        <f t="shared" si="2285"/>
        <v>8.1287358039681477E-12</v>
      </c>
      <c r="AA4707">
        <f t="shared" si="2290"/>
        <v>1</v>
      </c>
      <c r="AB4707">
        <f t="shared" si="2291"/>
        <v>0</v>
      </c>
      <c r="AC4707">
        <f t="shared" si="2292"/>
        <v>0</v>
      </c>
      <c r="AD4707">
        <f t="shared" si="2293"/>
        <v>-171793.12390436264</v>
      </c>
      <c r="AE4707">
        <f t="shared" si="2294"/>
        <v>0</v>
      </c>
      <c r="AF4707">
        <f t="shared" si="2295"/>
        <v>1</v>
      </c>
      <c r="AG4707">
        <f t="shared" si="2296"/>
        <v>-2</v>
      </c>
      <c r="AH4707">
        <f t="shared" si="2297"/>
        <v>1</v>
      </c>
      <c r="AI4707">
        <f t="shared" si="2298"/>
        <v>-1.2074269728307976E-4</v>
      </c>
      <c r="AJ4707">
        <f t="shared" si="2299"/>
        <v>0</v>
      </c>
      <c r="AK4707" s="22">
        <f t="shared" si="2300"/>
        <v>-1.8886512543288672E-7</v>
      </c>
      <c r="AL4707">
        <f t="shared" si="2301"/>
        <v>2.0265227958948613E-7</v>
      </c>
      <c r="AM4707">
        <f t="shared" si="2302"/>
        <v>-1.6538206866975778E-3</v>
      </c>
      <c r="AN4707">
        <f t="shared" si="2303"/>
        <v>2.0265227958948613E-7</v>
      </c>
      <c r="AO4707">
        <f t="shared" si="2304"/>
        <v>-1.6538206866975778E-3</v>
      </c>
      <c r="AP4707">
        <f t="shared" si="2305"/>
        <v>0</v>
      </c>
      <c r="AQ4707">
        <f t="shared" si="2306"/>
        <v>0</v>
      </c>
    </row>
    <row r="4708" spans="13:43" x14ac:dyDescent="0.25">
      <c r="M4708">
        <f t="shared" si="2307"/>
        <v>4695</v>
      </c>
      <c r="N4708">
        <f t="shared" si="2286"/>
        <v>13746.297771299234</v>
      </c>
      <c r="O4708">
        <f t="shared" si="2287"/>
        <v>171828.72214124043</v>
      </c>
      <c r="P4708">
        <f t="shared" si="2277"/>
        <v>-3.8139926546638312E-13</v>
      </c>
      <c r="Q4708">
        <f t="shared" si="2278"/>
        <v>-8.1922014713710424E-17</v>
      </c>
      <c r="R4708">
        <f t="shared" si="2279"/>
        <v>-3.5545131916717905E-13</v>
      </c>
      <c r="S4708">
        <f t="shared" si="2280"/>
        <v>-2.0388474291868409E-11</v>
      </c>
      <c r="T4708">
        <f t="shared" si="2281"/>
        <v>-1.9001373990557702E-11</v>
      </c>
      <c r="U4708">
        <f t="shared" si="2282"/>
        <v>0</v>
      </c>
      <c r="V4708">
        <f t="shared" si="2283"/>
        <v>0</v>
      </c>
      <c r="W4708">
        <f t="shared" si="2288"/>
        <v>-2.1993637182659289E-7</v>
      </c>
      <c r="X4708">
        <f t="shared" si="2289"/>
        <v>1.7952564880740983E-3</v>
      </c>
      <c r="Y4708">
        <f t="shared" si="2284"/>
        <v>-4.8364556086222476E-12</v>
      </c>
      <c r="Z4708">
        <f t="shared" si="2285"/>
        <v>-4.5074143603189927E-12</v>
      </c>
      <c r="AA4708">
        <f t="shared" si="2290"/>
        <v>1</v>
      </c>
      <c r="AB4708">
        <f t="shared" si="2291"/>
        <v>0</v>
      </c>
      <c r="AC4708">
        <f t="shared" si="2292"/>
        <v>0</v>
      </c>
      <c r="AD4708">
        <f t="shared" si="2293"/>
        <v>-171829.72214124043</v>
      </c>
      <c r="AE4708">
        <f t="shared" si="2294"/>
        <v>0</v>
      </c>
      <c r="AF4708">
        <f t="shared" si="2295"/>
        <v>1</v>
      </c>
      <c r="AG4708">
        <f t="shared" si="2296"/>
        <v>-2</v>
      </c>
      <c r="AH4708">
        <f t="shared" si="2297"/>
        <v>1</v>
      </c>
      <c r="AI4708">
        <f t="shared" si="2298"/>
        <v>1.310686866817329E-4</v>
      </c>
      <c r="AJ4708">
        <f t="shared" si="2299"/>
        <v>0</v>
      </c>
      <c r="AK4708" s="22">
        <f t="shared" si="2300"/>
        <v>2.0497331950288374E-7</v>
      </c>
      <c r="AL4708">
        <f t="shared" si="2301"/>
        <v>-2.1993637182659289E-7</v>
      </c>
      <c r="AM4708">
        <f t="shared" si="2302"/>
        <v>1.7952564880740988E-3</v>
      </c>
      <c r="AN4708">
        <f t="shared" si="2303"/>
        <v>-2.1993637182659289E-7</v>
      </c>
      <c r="AO4708">
        <f t="shared" si="2304"/>
        <v>1.7952564880740988E-3</v>
      </c>
      <c r="AP4708">
        <f t="shared" si="2305"/>
        <v>0</v>
      </c>
      <c r="AQ4708">
        <f t="shared" si="2306"/>
        <v>0</v>
      </c>
    </row>
    <row r="4709" spans="13:43" x14ac:dyDescent="0.25">
      <c r="M4709">
        <f t="shared" si="2307"/>
        <v>4696</v>
      </c>
      <c r="N4709">
        <f t="shared" si="2286"/>
        <v>13749.225630249459</v>
      </c>
      <c r="O4709">
        <f t="shared" si="2287"/>
        <v>171865.32037811822</v>
      </c>
      <c r="P4709">
        <f t="shared" si="2277"/>
        <v>-6.974461328370192E-14</v>
      </c>
      <c r="Q4709">
        <f t="shared" si="2278"/>
        <v>-1.4977486989882968E-17</v>
      </c>
      <c r="R4709">
        <f t="shared" si="2279"/>
        <v>-6.499963959338483E-14</v>
      </c>
      <c r="S4709">
        <f t="shared" si="2280"/>
        <v>2.1057435148509589E-11</v>
      </c>
      <c r="T4709">
        <f t="shared" si="2281"/>
        <v>1.9624823064780606E-11</v>
      </c>
      <c r="U4709">
        <f t="shared" si="2282"/>
        <v>0</v>
      </c>
      <c r="V4709">
        <f t="shared" si="2283"/>
        <v>0</v>
      </c>
      <c r="W4709">
        <f t="shared" si="2288"/>
        <v>2.2720102245114436E-7</v>
      </c>
      <c r="X4709">
        <f t="shared" si="2289"/>
        <v>-1.8549501042730999E-3</v>
      </c>
      <c r="Y4709">
        <f t="shared" si="2284"/>
        <v>7.0206163114991392E-12</v>
      </c>
      <c r="Z4709">
        <f t="shared" si="2285"/>
        <v>6.5429788550784574E-12</v>
      </c>
      <c r="AA4709">
        <f t="shared" si="2290"/>
        <v>1</v>
      </c>
      <c r="AB4709">
        <f t="shared" si="2291"/>
        <v>0</v>
      </c>
      <c r="AC4709">
        <f t="shared" si="2292"/>
        <v>0</v>
      </c>
      <c r="AD4709">
        <f t="shared" si="2293"/>
        <v>-171866.32037811822</v>
      </c>
      <c r="AE4709">
        <f t="shared" si="2294"/>
        <v>0</v>
      </c>
      <c r="AF4709">
        <f t="shared" si="2295"/>
        <v>1</v>
      </c>
      <c r="AG4709">
        <f t="shared" si="2296"/>
        <v>-2</v>
      </c>
      <c r="AH4709">
        <f t="shared" si="2297"/>
        <v>1</v>
      </c>
      <c r="AI4709">
        <f t="shared" si="2298"/>
        <v>-1.3542681490423726E-4</v>
      </c>
      <c r="AJ4709">
        <f t="shared" si="2299"/>
        <v>0</v>
      </c>
      <c r="AK4709" s="22">
        <f t="shared" si="2300"/>
        <v>-2.1174373015018246E-7</v>
      </c>
      <c r="AL4709">
        <f t="shared" si="2301"/>
        <v>2.2720102245114436E-7</v>
      </c>
      <c r="AM4709">
        <f t="shared" si="2302"/>
        <v>-1.8549501042731001E-3</v>
      </c>
      <c r="AN4709">
        <f t="shared" si="2303"/>
        <v>2.2720102245114436E-7</v>
      </c>
      <c r="AO4709">
        <f t="shared" si="2304"/>
        <v>-1.8549501042731001E-3</v>
      </c>
      <c r="AP4709">
        <f t="shared" si="2305"/>
        <v>0</v>
      </c>
      <c r="AQ4709">
        <f t="shared" si="2306"/>
        <v>0</v>
      </c>
    </row>
    <row r="4710" spans="13:43" x14ac:dyDescent="0.25">
      <c r="M4710">
        <f t="shared" si="2307"/>
        <v>4697</v>
      </c>
      <c r="N4710">
        <f t="shared" si="2286"/>
        <v>13752.153489199682</v>
      </c>
      <c r="O4710">
        <f t="shared" si="2287"/>
        <v>171901.91861499602</v>
      </c>
      <c r="P4710">
        <f t="shared" si="2277"/>
        <v>2.5405553749343711E-13</v>
      </c>
      <c r="Q4710">
        <f t="shared" si="2278"/>
        <v>5.4546196655031419E-17</v>
      </c>
      <c r="R4710">
        <f t="shared" si="2279"/>
        <v>2.367712371793449E-13</v>
      </c>
      <c r="S4710">
        <f t="shared" si="2280"/>
        <v>-2.0767856688504203E-11</v>
      </c>
      <c r="T4710">
        <f t="shared" si="2281"/>
        <v>-1.9354945655642312E-11</v>
      </c>
      <c r="U4710">
        <f t="shared" si="2282"/>
        <v>0</v>
      </c>
      <c r="V4710">
        <f t="shared" si="2283"/>
        <v>0</v>
      </c>
      <c r="W4710">
        <f t="shared" si="2288"/>
        <v>-2.241243015766436E-7</v>
      </c>
      <c r="X4710">
        <f t="shared" si="2289"/>
        <v>1.8302203605527801E-3</v>
      </c>
      <c r="Y4710">
        <f t="shared" si="2284"/>
        <v>-7.7334154621112758E-12</v>
      </c>
      <c r="Z4710">
        <f t="shared" si="2285"/>
        <v>-7.207283748472809E-12</v>
      </c>
      <c r="AA4710">
        <f t="shared" si="2290"/>
        <v>1</v>
      </c>
      <c r="AB4710">
        <f t="shared" si="2291"/>
        <v>0</v>
      </c>
      <c r="AC4710">
        <f t="shared" si="2292"/>
        <v>0</v>
      </c>
      <c r="AD4710">
        <f t="shared" si="2293"/>
        <v>-171902.91861499602</v>
      </c>
      <c r="AE4710">
        <f t="shared" si="2294"/>
        <v>0</v>
      </c>
      <c r="AF4710">
        <f t="shared" si="2295"/>
        <v>1</v>
      </c>
      <c r="AG4710">
        <f t="shared" si="2296"/>
        <v>-2</v>
      </c>
      <c r="AH4710">
        <f t="shared" si="2297"/>
        <v>1</v>
      </c>
      <c r="AI4710">
        <f t="shared" si="2298"/>
        <v>1.3362133429240802E-4</v>
      </c>
      <c r="AJ4710">
        <f t="shared" si="2299"/>
        <v>0</v>
      </c>
      <c r="AK4710" s="22">
        <f t="shared" si="2300"/>
        <v>2.0887632952157036E-7</v>
      </c>
      <c r="AL4710">
        <f t="shared" si="2301"/>
        <v>-2.241243015766436E-7</v>
      </c>
      <c r="AM4710">
        <f t="shared" si="2302"/>
        <v>1.8302203605527801E-3</v>
      </c>
      <c r="AN4710">
        <f t="shared" si="2303"/>
        <v>-2.241243015766436E-7</v>
      </c>
      <c r="AO4710">
        <f t="shared" si="2304"/>
        <v>1.8302203605527801E-3</v>
      </c>
      <c r="AP4710">
        <f t="shared" si="2305"/>
        <v>0</v>
      </c>
      <c r="AQ4710">
        <f t="shared" si="2306"/>
        <v>0</v>
      </c>
    </row>
    <row r="4711" spans="13:43" x14ac:dyDescent="0.25">
      <c r="M4711">
        <f t="shared" si="2307"/>
        <v>4698</v>
      </c>
      <c r="N4711">
        <f t="shared" si="2286"/>
        <v>13755.081348149906</v>
      </c>
      <c r="O4711">
        <f t="shared" si="2287"/>
        <v>171938.51685187384</v>
      </c>
      <c r="P4711">
        <f t="shared" si="2277"/>
        <v>5.3175089984441688E-13</v>
      </c>
      <c r="Q4711">
        <f t="shared" si="2278"/>
        <v>1.141436063115621E-16</v>
      </c>
      <c r="R4711">
        <f t="shared" si="2279"/>
        <v>4.9557399799106886E-13</v>
      </c>
      <c r="S4711">
        <f t="shared" si="2280"/>
        <v>1.9534132520536006E-11</v>
      </c>
      <c r="T4711">
        <f t="shared" si="2281"/>
        <v>1.8205156123519113E-11</v>
      </c>
      <c r="U4711">
        <f t="shared" si="2282"/>
        <v>0</v>
      </c>
      <c r="V4711">
        <f t="shared" si="2283"/>
        <v>0</v>
      </c>
      <c r="W4711">
        <f t="shared" si="2288"/>
        <v>2.1085497012632818E-7</v>
      </c>
      <c r="X4711">
        <f t="shared" si="2289"/>
        <v>-1.722228367456204E-3</v>
      </c>
      <c r="Y4711">
        <f t="shared" si="2284"/>
        <v>3.9071703502005315E-12</v>
      </c>
      <c r="Z4711">
        <f t="shared" si="2285"/>
        <v>3.6413516777265212E-12</v>
      </c>
      <c r="AA4711">
        <f t="shared" si="2290"/>
        <v>1</v>
      </c>
      <c r="AB4711">
        <f t="shared" si="2291"/>
        <v>0</v>
      </c>
      <c r="AC4711">
        <f t="shared" si="2292"/>
        <v>0</v>
      </c>
      <c r="AD4711">
        <f t="shared" si="2293"/>
        <v>-171939.51685187384</v>
      </c>
      <c r="AE4711">
        <f t="shared" si="2294"/>
        <v>0</v>
      </c>
      <c r="AF4711">
        <f t="shared" si="2295"/>
        <v>1</v>
      </c>
      <c r="AG4711">
        <f t="shared" si="2296"/>
        <v>-2</v>
      </c>
      <c r="AH4711">
        <f t="shared" si="2297"/>
        <v>1</v>
      </c>
      <c r="AI4711">
        <f t="shared" si="2298"/>
        <v>-1.2573701603662277E-4</v>
      </c>
      <c r="AJ4711">
        <f t="shared" si="2299"/>
        <v>0</v>
      </c>
      <c r="AK4711" s="22">
        <f t="shared" si="2300"/>
        <v>-1.9650975780645811E-7</v>
      </c>
      <c r="AL4711">
        <f t="shared" si="2301"/>
        <v>2.1085497012632818E-7</v>
      </c>
      <c r="AM4711">
        <f t="shared" si="2302"/>
        <v>-1.7222283674562043E-3</v>
      </c>
      <c r="AN4711">
        <f t="shared" si="2303"/>
        <v>2.1085497012632818E-7</v>
      </c>
      <c r="AO4711">
        <f t="shared" si="2304"/>
        <v>-1.7222283674562043E-3</v>
      </c>
      <c r="AP4711">
        <f t="shared" si="2305"/>
        <v>0</v>
      </c>
      <c r="AQ4711">
        <f t="shared" si="2306"/>
        <v>0</v>
      </c>
    </row>
    <row r="4712" spans="13:43" x14ac:dyDescent="0.25">
      <c r="M4712">
        <f t="shared" si="2307"/>
        <v>4699</v>
      </c>
      <c r="N4712">
        <f t="shared" si="2286"/>
        <v>13758.009207100129</v>
      </c>
      <c r="O4712">
        <f t="shared" si="2287"/>
        <v>171975.11508875163</v>
      </c>
      <c r="P4712">
        <f t="shared" si="2277"/>
        <v>7.1345738731041365E-13</v>
      </c>
      <c r="Q4712">
        <f t="shared" si="2278"/>
        <v>1.5311543156335872E-16</v>
      </c>
      <c r="R4712">
        <f t="shared" si="2279"/>
        <v>6.6491834791278059E-13</v>
      </c>
      <c r="S4712">
        <f t="shared" si="2280"/>
        <v>-1.7413576811473623E-11</v>
      </c>
      <c r="T4712">
        <f t="shared" si="2281"/>
        <v>-1.6228869348996853E-11</v>
      </c>
      <c r="U4712">
        <f t="shared" si="2282"/>
        <v>0</v>
      </c>
      <c r="V4712">
        <f t="shared" si="2283"/>
        <v>0</v>
      </c>
      <c r="W4712">
        <f t="shared" si="2288"/>
        <v>-1.8800531218687158E-7</v>
      </c>
      <c r="X4712">
        <f t="shared" si="2289"/>
        <v>1.5359230563319669E-3</v>
      </c>
      <c r="Y4712">
        <f t="shared" si="2284"/>
        <v>-8.6705010659701055E-12</v>
      </c>
      <c r="Z4712">
        <f t="shared" si="2285"/>
        <v>-8.0806160913049017E-12</v>
      </c>
      <c r="AA4712">
        <f t="shared" si="2290"/>
        <v>1</v>
      </c>
      <c r="AB4712">
        <f t="shared" si="2291"/>
        <v>0</v>
      </c>
      <c r="AC4712">
        <f t="shared" si="2292"/>
        <v>0</v>
      </c>
      <c r="AD4712">
        <f t="shared" si="2293"/>
        <v>-171976.11508875163</v>
      </c>
      <c r="AE4712">
        <f t="shared" si="2294"/>
        <v>0</v>
      </c>
      <c r="AF4712">
        <f t="shared" si="2295"/>
        <v>1</v>
      </c>
      <c r="AG4712">
        <f t="shared" si="2296"/>
        <v>-2</v>
      </c>
      <c r="AH4712">
        <f t="shared" si="2297"/>
        <v>1</v>
      </c>
      <c r="AI4712">
        <f t="shared" si="2298"/>
        <v>1.1213517378118944E-4</v>
      </c>
      <c r="AJ4712">
        <f t="shared" si="2299"/>
        <v>0</v>
      </c>
      <c r="AK4712" s="22">
        <f t="shared" si="2300"/>
        <v>1.7521464323100915E-7</v>
      </c>
      <c r="AL4712">
        <f t="shared" si="2301"/>
        <v>-1.8800531218687158E-7</v>
      </c>
      <c r="AM4712">
        <f t="shared" si="2302"/>
        <v>1.5359230563319669E-3</v>
      </c>
      <c r="AN4712">
        <f t="shared" si="2303"/>
        <v>-1.8800531218687158E-7</v>
      </c>
      <c r="AO4712">
        <f t="shared" si="2304"/>
        <v>1.5359230563319669E-3</v>
      </c>
      <c r="AP4712">
        <f t="shared" si="2305"/>
        <v>0</v>
      </c>
      <c r="AQ4712">
        <f t="shared" si="2306"/>
        <v>0</v>
      </c>
    </row>
    <row r="4713" spans="13:43" x14ac:dyDescent="0.25">
      <c r="M4713">
        <f t="shared" si="2307"/>
        <v>4700</v>
      </c>
      <c r="N4713">
        <f t="shared" si="2286"/>
        <v>13760.937066050352</v>
      </c>
      <c r="O4713">
        <f t="shared" si="2287"/>
        <v>172011.71332562939</v>
      </c>
      <c r="P4713">
        <f t="shared" si="2277"/>
        <v>7.6661795889476607E-13</v>
      </c>
      <c r="Q4713">
        <f t="shared" si="2278"/>
        <v>1.644892421305222E-16</v>
      </c>
      <c r="R4713">
        <f t="shared" si="2279"/>
        <v>7.1446221705010823E-13</v>
      </c>
      <c r="S4713">
        <f t="shared" si="2280"/>
        <v>1.4503762918472151E-11</v>
      </c>
      <c r="T4713">
        <f t="shared" si="2281"/>
        <v>1.351702042728066E-11</v>
      </c>
      <c r="U4713">
        <f t="shared" si="2282"/>
        <v>0</v>
      </c>
      <c r="V4713">
        <f t="shared" si="2283"/>
        <v>0</v>
      </c>
      <c r="W4713">
        <f t="shared" si="2288"/>
        <v>1.5662288850996037E-7</v>
      </c>
      <c r="X4713">
        <f t="shared" si="2289"/>
        <v>-1.2798143982121401E-3</v>
      </c>
      <c r="Y4713">
        <f t="shared" si="2284"/>
        <v>1.2768040031515707E-12</v>
      </c>
      <c r="Z4713">
        <f t="shared" si="2285"/>
        <v>1.1899384931515181E-12</v>
      </c>
      <c r="AA4713">
        <f t="shared" si="2290"/>
        <v>1</v>
      </c>
      <c r="AB4713">
        <f t="shared" si="2291"/>
        <v>0</v>
      </c>
      <c r="AC4713">
        <f t="shared" si="2292"/>
        <v>0</v>
      </c>
      <c r="AD4713">
        <f t="shared" si="2293"/>
        <v>-172012.71332562939</v>
      </c>
      <c r="AE4713">
        <f t="shared" si="2294"/>
        <v>0</v>
      </c>
      <c r="AF4713">
        <f t="shared" si="2295"/>
        <v>1</v>
      </c>
      <c r="AG4713">
        <f t="shared" si="2296"/>
        <v>-2</v>
      </c>
      <c r="AH4713">
        <f t="shared" si="2297"/>
        <v>1</v>
      </c>
      <c r="AI4713">
        <f t="shared" si="2298"/>
        <v>-9.3437106680726881E-5</v>
      </c>
      <c r="AJ4713">
        <f t="shared" si="2299"/>
        <v>0</v>
      </c>
      <c r="AK4713" s="22">
        <f t="shared" si="2300"/>
        <v>-1.4596727726930232E-7</v>
      </c>
      <c r="AL4713">
        <f t="shared" si="2301"/>
        <v>1.5662288850996037E-7</v>
      </c>
      <c r="AM4713">
        <f t="shared" si="2302"/>
        <v>-1.2798143982121401E-3</v>
      </c>
      <c r="AN4713">
        <f t="shared" si="2303"/>
        <v>1.5662288850996037E-7</v>
      </c>
      <c r="AO4713">
        <f t="shared" si="2304"/>
        <v>-1.2798143982121401E-3</v>
      </c>
      <c r="AP4713">
        <f t="shared" si="2305"/>
        <v>0</v>
      </c>
      <c r="AQ4713">
        <f t="shared" si="2306"/>
        <v>0</v>
      </c>
    </row>
    <row r="4714" spans="13:43" x14ac:dyDescent="0.25">
      <c r="M4714">
        <f t="shared" si="2307"/>
        <v>4701</v>
      </c>
      <c r="N4714">
        <f t="shared" si="2286"/>
        <v>13763.864925000576</v>
      </c>
      <c r="O4714">
        <f t="shared" si="2287"/>
        <v>172048.31156250721</v>
      </c>
      <c r="P4714">
        <f t="shared" si="2277"/>
        <v>6.8183580698862357E-13</v>
      </c>
      <c r="Q4714">
        <f t="shared" si="2278"/>
        <v>1.4626685460666025E-16</v>
      </c>
      <c r="R4714">
        <f t="shared" si="2279"/>
        <v>6.354480959819418E-13</v>
      </c>
      <c r="S4714">
        <f t="shared" si="2280"/>
        <v>-1.0938034485766203E-11</v>
      </c>
      <c r="T4714">
        <f t="shared" si="2281"/>
        <v>-1.0193881161012304E-11</v>
      </c>
      <c r="U4714">
        <f t="shared" si="2282"/>
        <v>0</v>
      </c>
      <c r="V4714">
        <f t="shared" si="2283"/>
        <v>0</v>
      </c>
      <c r="W4714">
        <f t="shared" si="2288"/>
        <v>-1.181425139861966E-7</v>
      </c>
      <c r="X4714">
        <f t="shared" si="2289"/>
        <v>9.6558469753738497E-4</v>
      </c>
      <c r="Y4714">
        <f t="shared" si="2284"/>
        <v>-6.4670903917453032E-12</v>
      </c>
      <c r="Z4714">
        <f t="shared" si="2285"/>
        <v>-6.0271112691009716E-12</v>
      </c>
      <c r="AA4714">
        <f t="shared" si="2290"/>
        <v>1</v>
      </c>
      <c r="AB4714">
        <f t="shared" si="2291"/>
        <v>0</v>
      </c>
      <c r="AC4714">
        <f t="shared" si="2292"/>
        <v>0</v>
      </c>
      <c r="AD4714">
        <f t="shared" si="2293"/>
        <v>-172049.31156250721</v>
      </c>
      <c r="AE4714">
        <f t="shared" si="2294"/>
        <v>0</v>
      </c>
      <c r="AF4714">
        <f t="shared" si="2295"/>
        <v>1</v>
      </c>
      <c r="AG4714">
        <f t="shared" si="2296"/>
        <v>-2</v>
      </c>
      <c r="AH4714">
        <f t="shared" si="2297"/>
        <v>1</v>
      </c>
      <c r="AI4714">
        <f t="shared" si="2298"/>
        <v>7.04957205749551E-5</v>
      </c>
      <c r="AJ4714">
        <f t="shared" si="2299"/>
        <v>0</v>
      </c>
      <c r="AK4714" s="22">
        <f t="shared" si="2300"/>
        <v>1.1010485926020256E-7</v>
      </c>
      <c r="AL4714">
        <f t="shared" si="2301"/>
        <v>-1.181425139861966E-7</v>
      </c>
      <c r="AM4714">
        <f t="shared" si="2302"/>
        <v>9.6558469753738507E-4</v>
      </c>
      <c r="AN4714">
        <f t="shared" si="2303"/>
        <v>-1.181425139861966E-7</v>
      </c>
      <c r="AO4714">
        <f t="shared" si="2304"/>
        <v>9.6558469753738507E-4</v>
      </c>
      <c r="AP4714">
        <f t="shared" si="2305"/>
        <v>0</v>
      </c>
      <c r="AQ4714">
        <f t="shared" si="2306"/>
        <v>0</v>
      </c>
    </row>
    <row r="4715" spans="13:43" x14ac:dyDescent="0.25">
      <c r="M4715">
        <f t="shared" si="2307"/>
        <v>4702</v>
      </c>
      <c r="N4715">
        <f t="shared" si="2286"/>
        <v>13766.792783950799</v>
      </c>
      <c r="O4715">
        <f t="shared" si="2287"/>
        <v>172084.909799385</v>
      </c>
      <c r="P4715">
        <f t="shared" si="2277"/>
        <v>4.745347988540133E-13</v>
      </c>
      <c r="Q4715">
        <f t="shared" si="2278"/>
        <v>1.017751637400957E-16</v>
      </c>
      <c r="R4715">
        <f t="shared" si="2279"/>
        <v>4.4225051151352598E-13</v>
      </c>
      <c r="S4715">
        <f t="shared" si="2280"/>
        <v>6.8793954861309961E-12</v>
      </c>
      <c r="T4715">
        <f t="shared" si="2281"/>
        <v>6.4113657839058687E-12</v>
      </c>
      <c r="U4715">
        <f t="shared" si="2282"/>
        <v>0</v>
      </c>
      <c r="V4715">
        <f t="shared" si="2283"/>
        <v>0</v>
      </c>
      <c r="W4715">
        <f t="shared" si="2288"/>
        <v>7.4320660381663853E-8</v>
      </c>
      <c r="X4715">
        <f t="shared" si="2289"/>
        <v>-6.0755571511074229E-4</v>
      </c>
      <c r="Y4715">
        <f t="shared" si="2284"/>
        <v>1.2108653145002456E-13</v>
      </c>
      <c r="Z4715">
        <f t="shared" si="2285"/>
        <v>1.1284858476237219E-13</v>
      </c>
      <c r="AA4715">
        <f t="shared" si="2290"/>
        <v>1</v>
      </c>
      <c r="AB4715">
        <f t="shared" si="2291"/>
        <v>0</v>
      </c>
      <c r="AC4715">
        <f t="shared" si="2292"/>
        <v>0</v>
      </c>
      <c r="AD4715">
        <f t="shared" si="2293"/>
        <v>-172085.909799385</v>
      </c>
      <c r="AE4715">
        <f t="shared" si="2294"/>
        <v>0</v>
      </c>
      <c r="AF4715">
        <f t="shared" si="2295"/>
        <v>1</v>
      </c>
      <c r="AG4715">
        <f t="shared" si="2296"/>
        <v>-2</v>
      </c>
      <c r="AH4715">
        <f t="shared" si="2297"/>
        <v>1</v>
      </c>
      <c r="AI4715">
        <f t="shared" si="2298"/>
        <v>-4.4356623501507165E-5</v>
      </c>
      <c r="AJ4715">
        <f t="shared" si="2299"/>
        <v>0</v>
      </c>
      <c r="AK4715" s="22">
        <f t="shared" si="2300"/>
        <v>-6.9264361958680641E-8</v>
      </c>
      <c r="AL4715">
        <f t="shared" si="2301"/>
        <v>7.4320660381663853E-8</v>
      </c>
      <c r="AM4715">
        <f t="shared" si="2302"/>
        <v>-6.0755571511074229E-4</v>
      </c>
      <c r="AN4715">
        <f t="shared" si="2303"/>
        <v>7.4320660381663853E-8</v>
      </c>
      <c r="AO4715">
        <f t="shared" si="2304"/>
        <v>-6.0755571511074229E-4</v>
      </c>
      <c r="AP4715">
        <f t="shared" si="2305"/>
        <v>0</v>
      </c>
      <c r="AQ4715">
        <f t="shared" si="2306"/>
        <v>0</v>
      </c>
    </row>
    <row r="4716" spans="13:43" x14ac:dyDescent="0.25">
      <c r="M4716">
        <f t="shared" si="2307"/>
        <v>4703</v>
      </c>
      <c r="N4716">
        <f t="shared" si="2286"/>
        <v>13769.720642901024</v>
      </c>
      <c r="O4716">
        <f t="shared" si="2287"/>
        <v>172121.50803626279</v>
      </c>
      <c r="P4716">
        <f t="shared" si="2277"/>
        <v>1.8215387043117323E-13</v>
      </c>
      <c r="Q4716">
        <f t="shared" si="2278"/>
        <v>3.9058880691419085E-17</v>
      </c>
      <c r="R4716">
        <f t="shared" si="2279"/>
        <v>1.6976129583520339E-13</v>
      </c>
      <c r="S4716">
        <f t="shared" si="2280"/>
        <v>-2.5130591465234169E-12</v>
      </c>
      <c r="T4716">
        <f t="shared" si="2281"/>
        <v>-2.3420868094346851E-12</v>
      </c>
      <c r="U4716">
        <f t="shared" si="2282"/>
        <v>0</v>
      </c>
      <c r="V4716">
        <f t="shared" si="2283"/>
        <v>0</v>
      </c>
      <c r="W4716">
        <f t="shared" si="2288"/>
        <v>-2.7155283201710833E-8</v>
      </c>
      <c r="X4716">
        <f t="shared" si="2289"/>
        <v>2.2203592666971748E-4</v>
      </c>
      <c r="Y4716">
        <f t="shared" si="2284"/>
        <v>-1.5972335665747033E-12</v>
      </c>
      <c r="Z4716">
        <f t="shared" si="2285"/>
        <v>-1.4885680955961917E-12</v>
      </c>
      <c r="AA4716">
        <f t="shared" si="2290"/>
        <v>1</v>
      </c>
      <c r="AB4716">
        <f t="shared" si="2291"/>
        <v>0</v>
      </c>
      <c r="AC4716">
        <f t="shared" si="2292"/>
        <v>0</v>
      </c>
      <c r="AD4716">
        <f t="shared" si="2293"/>
        <v>-172122.50803626279</v>
      </c>
      <c r="AE4716">
        <f t="shared" si="2294"/>
        <v>0</v>
      </c>
      <c r="AF4716">
        <f t="shared" si="2295"/>
        <v>1</v>
      </c>
      <c r="AG4716">
        <f t="shared" si="2296"/>
        <v>-2</v>
      </c>
      <c r="AH4716">
        <f t="shared" si="2297"/>
        <v>1</v>
      </c>
      <c r="AI4716">
        <f t="shared" si="2298"/>
        <v>1.6210470117228355E-5</v>
      </c>
      <c r="AJ4716">
        <f t="shared" si="2299"/>
        <v>0</v>
      </c>
      <c r="AK4716" s="22">
        <f t="shared" si="2300"/>
        <v>2.5307812862731601E-8</v>
      </c>
      <c r="AL4716">
        <f t="shared" si="2301"/>
        <v>-2.7155283201710833E-8</v>
      </c>
      <c r="AM4716">
        <f t="shared" si="2302"/>
        <v>2.2203592666971751E-4</v>
      </c>
      <c r="AN4716">
        <f t="shared" si="2303"/>
        <v>-2.7155283201710833E-8</v>
      </c>
      <c r="AO4716">
        <f t="shared" si="2304"/>
        <v>2.2203592666971751E-4</v>
      </c>
      <c r="AP4716">
        <f t="shared" si="2305"/>
        <v>0</v>
      </c>
      <c r="AQ4716">
        <f t="shared" si="2306"/>
        <v>0</v>
      </c>
    </row>
    <row r="4717" spans="13:43" x14ac:dyDescent="0.25">
      <c r="M4717">
        <f t="shared" si="2307"/>
        <v>4704</v>
      </c>
      <c r="N4717">
        <f t="shared" si="2286"/>
        <v>13772.648501851247</v>
      </c>
      <c r="O4717">
        <f t="shared" si="2287"/>
        <v>172158.10627314058</v>
      </c>
      <c r="P4717">
        <f t="shared" si="2277"/>
        <v>-1.4261435070286736E-13</v>
      </c>
      <c r="Q4717">
        <f t="shared" si="2278"/>
        <v>-3.0574001646475258E-17</v>
      </c>
      <c r="R4717">
        <f t="shared" si="2279"/>
        <v>-1.3291179003063128E-13</v>
      </c>
      <c r="S4717">
        <f t="shared" si="2280"/>
        <v>-1.9620036696074295E-12</v>
      </c>
      <c r="T4717">
        <f t="shared" si="2281"/>
        <v>-1.8285215932967655E-12</v>
      </c>
      <c r="U4717">
        <f t="shared" si="2282"/>
        <v>0</v>
      </c>
      <c r="V4717">
        <f t="shared" si="2283"/>
        <v>0</v>
      </c>
      <c r="W4717">
        <f t="shared" si="2288"/>
        <v>-2.1205267989412988E-8</v>
      </c>
      <c r="X4717">
        <f t="shared" si="2289"/>
        <v>1.7342233336764797E-4</v>
      </c>
      <c r="Y4717">
        <f t="shared" si="2284"/>
        <v>-2.7444389703217498E-15</v>
      </c>
      <c r="Z4717">
        <f t="shared" si="2285"/>
        <v>-2.5577250422383667E-15</v>
      </c>
      <c r="AA4717">
        <f t="shared" si="2290"/>
        <v>1</v>
      </c>
      <c r="AB4717">
        <f t="shared" si="2291"/>
        <v>0</v>
      </c>
      <c r="AC4717">
        <f t="shared" si="2292"/>
        <v>0</v>
      </c>
      <c r="AD4717">
        <f t="shared" si="2293"/>
        <v>-172159.10627314058</v>
      </c>
      <c r="AE4717">
        <f t="shared" si="2294"/>
        <v>0</v>
      </c>
      <c r="AF4717">
        <f t="shared" si="2295"/>
        <v>1</v>
      </c>
      <c r="AG4717">
        <f t="shared" si="2296"/>
        <v>-2</v>
      </c>
      <c r="AH4717">
        <f t="shared" si="2297"/>
        <v>1</v>
      </c>
      <c r="AI4717">
        <f t="shared" si="2298"/>
        <v>1.2661273005515119E-5</v>
      </c>
      <c r="AJ4717">
        <f t="shared" si="2299"/>
        <v>0</v>
      </c>
      <c r="AK4717" s="22">
        <f t="shared" si="2300"/>
        <v>1.9762598312593781E-8</v>
      </c>
      <c r="AL4717">
        <f t="shared" si="2301"/>
        <v>-2.1205267989412988E-8</v>
      </c>
      <c r="AM4717">
        <f t="shared" si="2302"/>
        <v>1.7342233336764795E-4</v>
      </c>
      <c r="AN4717">
        <f t="shared" si="2303"/>
        <v>-2.1205267989412988E-8</v>
      </c>
      <c r="AO4717">
        <f t="shared" si="2304"/>
        <v>1.7342233336764795E-4</v>
      </c>
      <c r="AP4717">
        <f t="shared" si="2305"/>
        <v>0</v>
      </c>
      <c r="AQ4717">
        <f t="shared" si="2306"/>
        <v>0</v>
      </c>
    </row>
    <row r="4718" spans="13:43" x14ac:dyDescent="0.25">
      <c r="M4718">
        <f t="shared" si="2307"/>
        <v>4705</v>
      </c>
      <c r="N4718">
        <f t="shared" si="2286"/>
        <v>13775.576360801469</v>
      </c>
      <c r="O4718">
        <f t="shared" si="2287"/>
        <v>172194.70451001838</v>
      </c>
      <c r="P4718">
        <f t="shared" si="2277"/>
        <v>-4.4131963474740805E-13</v>
      </c>
      <c r="Q4718">
        <f t="shared" si="2278"/>
        <v>-9.4591037945388708E-17</v>
      </c>
      <c r="R4718">
        <f t="shared" si="2279"/>
        <v>-4.1129509296123777E-13</v>
      </c>
      <c r="S4718">
        <f t="shared" si="2280"/>
        <v>6.3421309806099501E-12</v>
      </c>
      <c r="T4718">
        <f t="shared" si="2281"/>
        <v>5.9106532904100189E-12</v>
      </c>
      <c r="U4718">
        <f t="shared" si="2282"/>
        <v>0</v>
      </c>
      <c r="V4718">
        <f t="shared" si="2283"/>
        <v>0</v>
      </c>
      <c r="W4718">
        <f t="shared" si="2288"/>
        <v>6.8560102983970593E-8</v>
      </c>
      <c r="X4718">
        <f t="shared" si="2289"/>
        <v>-5.6082200585219123E-4</v>
      </c>
      <c r="Y4718">
        <f t="shared" si="2284"/>
        <v>3.9506123821096865E-12</v>
      </c>
      <c r="Z4718">
        <f t="shared" si="2285"/>
        <v>3.6818381939512686E-12</v>
      </c>
      <c r="AA4718">
        <f t="shared" si="2290"/>
        <v>1</v>
      </c>
      <c r="AB4718">
        <f t="shared" si="2291"/>
        <v>0</v>
      </c>
      <c r="AC4718">
        <f t="shared" si="2292"/>
        <v>0</v>
      </c>
      <c r="AD4718">
        <f t="shared" si="2293"/>
        <v>-172195.70451001838</v>
      </c>
      <c r="AE4718">
        <f t="shared" si="2294"/>
        <v>0</v>
      </c>
      <c r="AF4718">
        <f t="shared" si="2295"/>
        <v>1</v>
      </c>
      <c r="AG4718">
        <f t="shared" si="2296"/>
        <v>-2</v>
      </c>
      <c r="AH4718">
        <f t="shared" si="2297"/>
        <v>1</v>
      </c>
      <c r="AI4718">
        <f t="shared" si="2298"/>
        <v>-4.0944670814458627E-5</v>
      </c>
      <c r="AJ4718">
        <f t="shared" si="2299"/>
        <v>0</v>
      </c>
      <c r="AK4718" s="22">
        <f t="shared" si="2300"/>
        <v>-6.3895715735294535E-8</v>
      </c>
      <c r="AL4718">
        <f t="shared" si="2301"/>
        <v>6.8560102983970593E-8</v>
      </c>
      <c r="AM4718">
        <f t="shared" si="2302"/>
        <v>-5.6082200585219112E-4</v>
      </c>
      <c r="AN4718">
        <f t="shared" si="2303"/>
        <v>6.8560102983970593E-8</v>
      </c>
      <c r="AO4718">
        <f t="shared" si="2304"/>
        <v>-5.6082200585219112E-4</v>
      </c>
      <c r="AP4718">
        <f t="shared" si="2305"/>
        <v>0</v>
      </c>
      <c r="AQ4718">
        <f t="shared" si="2306"/>
        <v>0</v>
      </c>
    </row>
    <row r="4719" spans="13:43" x14ac:dyDescent="0.25">
      <c r="M4719">
        <f t="shared" si="2307"/>
        <v>4706</v>
      </c>
      <c r="N4719">
        <f t="shared" si="2286"/>
        <v>13778.504219751692</v>
      </c>
      <c r="O4719">
        <f t="shared" si="2287"/>
        <v>172231.30274689617</v>
      </c>
      <c r="P4719">
        <f t="shared" si="2277"/>
        <v>-6.6027362108517928E-13</v>
      </c>
      <c r="Q4719">
        <f t="shared" si="2278"/>
        <v>-1.4149086210704694E-16</v>
      </c>
      <c r="R4719">
        <f t="shared" si="2279"/>
        <v>-6.1535286214834982E-13</v>
      </c>
      <c r="S4719">
        <f t="shared" si="2280"/>
        <v>-1.0428237991949087E-11</v>
      </c>
      <c r="T4719">
        <f t="shared" si="2281"/>
        <v>-9.7187679328509653E-12</v>
      </c>
      <c r="U4719">
        <f t="shared" si="2282"/>
        <v>0</v>
      </c>
      <c r="V4719">
        <f t="shared" si="2283"/>
        <v>0</v>
      </c>
      <c r="W4719">
        <f t="shared" si="2288"/>
        <v>-1.1275595115433299E-7</v>
      </c>
      <c r="X4719">
        <f t="shared" si="2289"/>
        <v>9.2254033543785155E-4</v>
      </c>
      <c r="Y4719">
        <f t="shared" si="2284"/>
        <v>-4.4154027210141324E-13</v>
      </c>
      <c r="Z4719">
        <f t="shared" si="2285"/>
        <v>-4.1150071957261499E-13</v>
      </c>
      <c r="AA4719">
        <f t="shared" si="2290"/>
        <v>1</v>
      </c>
      <c r="AB4719">
        <f t="shared" si="2291"/>
        <v>0</v>
      </c>
      <c r="AC4719">
        <f t="shared" si="2292"/>
        <v>0</v>
      </c>
      <c r="AD4719">
        <f t="shared" si="2293"/>
        <v>-172232.30274689617</v>
      </c>
      <c r="AE4719">
        <f t="shared" si="2294"/>
        <v>0</v>
      </c>
      <c r="AF4719">
        <f t="shared" si="2295"/>
        <v>1</v>
      </c>
      <c r="AG4719">
        <f t="shared" si="2296"/>
        <v>-2</v>
      </c>
      <c r="AH4719">
        <f t="shared" si="2297"/>
        <v>1</v>
      </c>
      <c r="AI4719">
        <f t="shared" si="2298"/>
        <v>6.7353115674693149E-5</v>
      </c>
      <c r="AJ4719">
        <f t="shared" si="2299"/>
        <v>0</v>
      </c>
      <c r="AK4719" s="22">
        <f t="shared" si="2300"/>
        <v>1.0508476342435576E-7</v>
      </c>
      <c r="AL4719">
        <f t="shared" si="2301"/>
        <v>-1.1275595115433299E-7</v>
      </c>
      <c r="AM4719">
        <f t="shared" si="2302"/>
        <v>9.2254033543785166E-4</v>
      </c>
      <c r="AN4719">
        <f t="shared" si="2303"/>
        <v>-1.1275595115433299E-7</v>
      </c>
      <c r="AO4719">
        <f t="shared" si="2304"/>
        <v>9.2254033543785166E-4</v>
      </c>
      <c r="AP4719">
        <f t="shared" si="2305"/>
        <v>0</v>
      </c>
      <c r="AQ4719">
        <f t="shared" si="2306"/>
        <v>0</v>
      </c>
    </row>
    <row r="4720" spans="13:43" x14ac:dyDescent="0.25">
      <c r="M4720">
        <f t="shared" si="2307"/>
        <v>4707</v>
      </c>
      <c r="N4720">
        <f t="shared" si="2286"/>
        <v>13781.432078701917</v>
      </c>
      <c r="O4720">
        <f t="shared" si="2287"/>
        <v>172267.90098377396</v>
      </c>
      <c r="P4720">
        <f t="shared" si="2277"/>
        <v>-7.6019947115051805E-13</v>
      </c>
      <c r="Q4720">
        <f t="shared" si="2278"/>
        <v>-1.6286948890244704E-16</v>
      </c>
      <c r="R4720">
        <f t="shared" si="2279"/>
        <v>-7.084804018178174E-13</v>
      </c>
      <c r="S4720">
        <f t="shared" si="2280"/>
        <v>1.4034865423253625E-11</v>
      </c>
      <c r="T4720">
        <f t="shared" si="2281"/>
        <v>1.3080023693619409E-11</v>
      </c>
      <c r="U4720">
        <f t="shared" si="2282"/>
        <v>0</v>
      </c>
      <c r="V4720">
        <f t="shared" si="2283"/>
        <v>0</v>
      </c>
      <c r="W4720">
        <f t="shared" si="2288"/>
        <v>1.5178507039813131E-7</v>
      </c>
      <c r="X4720">
        <f t="shared" si="2289"/>
        <v>-1.2421305207541127E-3</v>
      </c>
      <c r="Y4720">
        <f t="shared" si="2284"/>
        <v>7.797104312237703E-12</v>
      </c>
      <c r="Z4720">
        <f t="shared" si="2285"/>
        <v>7.2666396199792681E-12</v>
      </c>
      <c r="AA4720">
        <f t="shared" si="2290"/>
        <v>1</v>
      </c>
      <c r="AB4720">
        <f t="shared" si="2291"/>
        <v>0</v>
      </c>
      <c r="AC4720">
        <f t="shared" si="2292"/>
        <v>0</v>
      </c>
      <c r="AD4720">
        <f t="shared" si="2293"/>
        <v>-172268.90098377396</v>
      </c>
      <c r="AE4720">
        <f t="shared" si="2294"/>
        <v>0</v>
      </c>
      <c r="AF4720">
        <f t="shared" si="2295"/>
        <v>1</v>
      </c>
      <c r="AG4720">
        <f t="shared" si="2296"/>
        <v>-2</v>
      </c>
      <c r="AH4720">
        <f t="shared" si="2297"/>
        <v>1</v>
      </c>
      <c r="AI4720">
        <f t="shared" si="2298"/>
        <v>-9.0685854492346648E-5</v>
      </c>
      <c r="AJ4720">
        <f t="shared" si="2299"/>
        <v>0</v>
      </c>
      <c r="AK4720" s="22">
        <f t="shared" si="2300"/>
        <v>-1.414585931017077E-7</v>
      </c>
      <c r="AL4720">
        <f t="shared" si="2301"/>
        <v>1.5178507039813131E-7</v>
      </c>
      <c r="AM4720">
        <f t="shared" si="2302"/>
        <v>-1.2421305207541127E-3</v>
      </c>
      <c r="AN4720">
        <f t="shared" si="2303"/>
        <v>1.5178507039813131E-7</v>
      </c>
      <c r="AO4720">
        <f t="shared" si="2304"/>
        <v>-1.2421305207541127E-3</v>
      </c>
      <c r="AP4720">
        <f t="shared" si="2305"/>
        <v>0</v>
      </c>
      <c r="AQ4720">
        <f t="shared" si="2306"/>
        <v>0</v>
      </c>
    </row>
    <row r="4721" spans="13:43" x14ac:dyDescent="0.25">
      <c r="M4721">
        <f t="shared" si="2307"/>
        <v>4708</v>
      </c>
      <c r="N4721">
        <f t="shared" si="2286"/>
        <v>13784.359937652142</v>
      </c>
      <c r="O4721">
        <f t="shared" si="2287"/>
        <v>172304.49922065178</v>
      </c>
      <c r="P4721">
        <f t="shared" si="2277"/>
        <v>-7.2327734960727168E-13</v>
      </c>
      <c r="Q4721">
        <f t="shared" si="2278"/>
        <v>-1.5492616811011637E-16</v>
      </c>
      <c r="R4721">
        <f t="shared" si="2279"/>
        <v>-6.7407022330593825E-13</v>
      </c>
      <c r="S4721">
        <f t="shared" si="2280"/>
        <v>-1.6998596634556262E-11</v>
      </c>
      <c r="T4721">
        <f t="shared" si="2281"/>
        <v>-1.5842121747023541E-11</v>
      </c>
      <c r="U4721">
        <f t="shared" si="2282"/>
        <v>0</v>
      </c>
      <c r="V4721">
        <f t="shared" si="2283"/>
        <v>0</v>
      </c>
      <c r="W4721">
        <f t="shared" si="2288"/>
        <v>-1.838764530095279E-7</v>
      </c>
      <c r="X4721">
        <f t="shared" si="2289"/>
        <v>1.5050695198830896E-3</v>
      </c>
      <c r="Y4721">
        <f t="shared" si="2284"/>
        <v>-2.2618229828075181E-12</v>
      </c>
      <c r="Z4721">
        <f t="shared" si="2285"/>
        <v>-2.1079431340237959E-12</v>
      </c>
      <c r="AA4721">
        <f t="shared" si="2290"/>
        <v>1</v>
      </c>
      <c r="AB4721">
        <f t="shared" si="2291"/>
        <v>0</v>
      </c>
      <c r="AC4721">
        <f t="shared" si="2292"/>
        <v>0</v>
      </c>
      <c r="AD4721">
        <f t="shared" si="2293"/>
        <v>-172305.49922065178</v>
      </c>
      <c r="AE4721">
        <f t="shared" si="2294"/>
        <v>0</v>
      </c>
      <c r="AF4721">
        <f t="shared" si="2295"/>
        <v>1</v>
      </c>
      <c r="AG4721">
        <f t="shared" si="2296"/>
        <v>-2</v>
      </c>
      <c r="AH4721">
        <f t="shared" si="2297"/>
        <v>1</v>
      </c>
      <c r="AI4721">
        <f t="shared" si="2298"/>
        <v>1.0988258471947084E-4</v>
      </c>
      <c r="AJ4721">
        <f t="shared" si="2299"/>
        <v>0</v>
      </c>
      <c r="AK4721" s="22">
        <f t="shared" si="2300"/>
        <v>1.7136668500422095E-7</v>
      </c>
      <c r="AL4721">
        <f t="shared" si="2301"/>
        <v>-1.838764530095279E-7</v>
      </c>
      <c r="AM4721">
        <f t="shared" si="2302"/>
        <v>1.5050695198830896E-3</v>
      </c>
      <c r="AN4721">
        <f t="shared" si="2303"/>
        <v>-1.838764530095279E-7</v>
      </c>
      <c r="AO4721">
        <f t="shared" si="2304"/>
        <v>1.5050695198830896E-3</v>
      </c>
      <c r="AP4721">
        <f t="shared" si="2305"/>
        <v>0</v>
      </c>
      <c r="AQ4721">
        <f t="shared" si="2306"/>
        <v>0</v>
      </c>
    </row>
    <row r="4722" spans="13:43" x14ac:dyDescent="0.25">
      <c r="M4722">
        <f t="shared" si="2307"/>
        <v>4709</v>
      </c>
      <c r="N4722">
        <f t="shared" si="2286"/>
        <v>13787.287796602364</v>
      </c>
      <c r="O4722">
        <f t="shared" si="2287"/>
        <v>172341.09745752954</v>
      </c>
      <c r="P4722">
        <f t="shared" si="2277"/>
        <v>-5.5632194295802445E-13</v>
      </c>
      <c r="Q4722">
        <f t="shared" si="2278"/>
        <v>-1.1913897746816055E-16</v>
      </c>
      <c r="R4722">
        <f t="shared" si="2279"/>
        <v>-5.1847338579499017E-13</v>
      </c>
      <c r="S4722">
        <f t="shared" si="2280"/>
        <v>1.9185461558344203E-11</v>
      </c>
      <c r="T4722">
        <f t="shared" si="2281"/>
        <v>1.7880206484943342E-11</v>
      </c>
      <c r="U4722">
        <f t="shared" si="2282"/>
        <v>0</v>
      </c>
      <c r="V4722">
        <f t="shared" si="2283"/>
        <v>0</v>
      </c>
      <c r="W4722">
        <f t="shared" si="2288"/>
        <v>2.075761853668219E-7</v>
      </c>
      <c r="X4722">
        <f t="shared" si="2289"/>
        <v>-1.6994180100795479E-3</v>
      </c>
      <c r="Y4722">
        <f t="shared" si="2284"/>
        <v>8.549173756266462E-12</v>
      </c>
      <c r="Z4722">
        <f t="shared" si="2285"/>
        <v>7.9675431092884591E-12</v>
      </c>
      <c r="AA4722">
        <f t="shared" si="2290"/>
        <v>1</v>
      </c>
      <c r="AB4722">
        <f t="shared" si="2291"/>
        <v>0</v>
      </c>
      <c r="AC4722">
        <f t="shared" si="2292"/>
        <v>0</v>
      </c>
      <c r="AD4722">
        <f t="shared" si="2293"/>
        <v>-172342.09745752954</v>
      </c>
      <c r="AE4722">
        <f t="shared" si="2294"/>
        <v>0</v>
      </c>
      <c r="AF4722">
        <f t="shared" si="2295"/>
        <v>1</v>
      </c>
      <c r="AG4722">
        <f t="shared" si="2296"/>
        <v>-2</v>
      </c>
      <c r="AH4722">
        <f t="shared" si="2297"/>
        <v>1</v>
      </c>
      <c r="AI4722">
        <f t="shared" si="2298"/>
        <v>-1.2407163688075743E-4</v>
      </c>
      <c r="AJ4722">
        <f t="shared" si="2299"/>
        <v>0</v>
      </c>
      <c r="AK4722" s="22">
        <f t="shared" si="2300"/>
        <v>-1.9345404041642429E-7</v>
      </c>
      <c r="AL4722">
        <f t="shared" si="2301"/>
        <v>2.075761853668219E-7</v>
      </c>
      <c r="AM4722">
        <f t="shared" si="2302"/>
        <v>-1.6994180100795484E-3</v>
      </c>
      <c r="AN4722">
        <f t="shared" si="2303"/>
        <v>2.075761853668219E-7</v>
      </c>
      <c r="AO4722">
        <f t="shared" si="2304"/>
        <v>-1.6994180100795484E-3</v>
      </c>
      <c r="AP4722">
        <f t="shared" si="2305"/>
        <v>0</v>
      </c>
      <c r="AQ4722">
        <f t="shared" si="2306"/>
        <v>0</v>
      </c>
    </row>
    <row r="4723" spans="13:43" x14ac:dyDescent="0.25">
      <c r="M4723">
        <f t="shared" si="2307"/>
        <v>4710</v>
      </c>
      <c r="N4723">
        <f t="shared" si="2286"/>
        <v>13790.215655552587</v>
      </c>
      <c r="O4723">
        <f t="shared" si="2287"/>
        <v>172377.69569440733</v>
      </c>
      <c r="P4723">
        <f t="shared" si="2277"/>
        <v>-2.895254758896962E-13</v>
      </c>
      <c r="Q4723">
        <f t="shared" si="2278"/>
        <v>-6.1990086975981672E-17</v>
      </c>
      <c r="R4723">
        <f t="shared" si="2279"/>
        <v>-2.6982802972012693E-13</v>
      </c>
      <c r="S4723">
        <f t="shared" si="2280"/>
        <v>-2.0496992009495477E-11</v>
      </c>
      <c r="T4723">
        <f t="shared" si="2281"/>
        <v>-1.9102508862530729E-11</v>
      </c>
      <c r="U4723">
        <f t="shared" si="2282"/>
        <v>0</v>
      </c>
      <c r="V4723">
        <f t="shared" si="2283"/>
        <v>0</v>
      </c>
      <c r="W4723">
        <f t="shared" si="2288"/>
        <v>-2.2181331522574636E-7</v>
      </c>
      <c r="X4723">
        <f t="shared" si="2289"/>
        <v>1.8163625119982151E-3</v>
      </c>
      <c r="Y4723">
        <f t="shared" si="2284"/>
        <v>-5.2724106972496339E-12</v>
      </c>
      <c r="Z4723">
        <f t="shared" si="2285"/>
        <v>-4.9137098762811436E-12</v>
      </c>
      <c r="AA4723">
        <f t="shared" si="2290"/>
        <v>1</v>
      </c>
      <c r="AB4723">
        <f t="shared" si="2291"/>
        <v>0</v>
      </c>
      <c r="AC4723">
        <f t="shared" si="2292"/>
        <v>0</v>
      </c>
      <c r="AD4723">
        <f t="shared" si="2293"/>
        <v>-172378.69569440733</v>
      </c>
      <c r="AE4723">
        <f t="shared" si="2294"/>
        <v>0</v>
      </c>
      <c r="AF4723">
        <f t="shared" si="2295"/>
        <v>1</v>
      </c>
      <c r="AG4723">
        <f t="shared" si="2296"/>
        <v>-2</v>
      </c>
      <c r="AH4723">
        <f t="shared" si="2297"/>
        <v>1</v>
      </c>
      <c r="AI4723">
        <f t="shared" si="2298"/>
        <v>1.3260955412331749E-4</v>
      </c>
      <c r="AJ4723">
        <f t="shared" si="2299"/>
        <v>0</v>
      </c>
      <c r="AK4723" s="22">
        <f t="shared" si="2300"/>
        <v>2.0672256777795694E-7</v>
      </c>
      <c r="AL4723">
        <f t="shared" si="2301"/>
        <v>-2.2181331522574636E-7</v>
      </c>
      <c r="AM4723">
        <f t="shared" si="2302"/>
        <v>1.8163625119982153E-3</v>
      </c>
      <c r="AN4723">
        <f t="shared" si="2303"/>
        <v>-2.2181331522574636E-7</v>
      </c>
      <c r="AO4723">
        <f t="shared" si="2304"/>
        <v>1.8163625119982153E-3</v>
      </c>
      <c r="AP4723">
        <f t="shared" si="2305"/>
        <v>0</v>
      </c>
      <c r="AQ4723">
        <f t="shared" si="2306"/>
        <v>0</v>
      </c>
    </row>
    <row r="4724" spans="13:43" x14ac:dyDescent="0.25">
      <c r="M4724">
        <f t="shared" si="2307"/>
        <v>4711</v>
      </c>
      <c r="N4724">
        <f t="shared" si="2286"/>
        <v>13793.14351450281</v>
      </c>
      <c r="O4724">
        <f t="shared" si="2287"/>
        <v>172414.29393128512</v>
      </c>
      <c r="P4724">
        <f t="shared" si="2277"/>
        <v>2.9002061308834801E-14</v>
      </c>
      <c r="Q4724">
        <f t="shared" si="2278"/>
        <v>6.2082919350978106E-18</v>
      </c>
      <c r="R4724">
        <f t="shared" si="2279"/>
        <v>2.7028948097702515E-14</v>
      </c>
      <c r="S4724">
        <f t="shared" si="2280"/>
        <v>2.0874654705044567E-11</v>
      </c>
      <c r="T4724">
        <f t="shared" si="2281"/>
        <v>1.9454477823899879E-11</v>
      </c>
      <c r="U4724">
        <f t="shared" si="2282"/>
        <v>0</v>
      </c>
      <c r="V4724">
        <f t="shared" si="2283"/>
        <v>0</v>
      </c>
      <c r="W4724">
        <f t="shared" si="2288"/>
        <v>2.2594824273476713E-7</v>
      </c>
      <c r="X4724">
        <f t="shared" si="2289"/>
        <v>-1.8506150627210425E-3</v>
      </c>
      <c r="Y4724">
        <f t="shared" si="2284"/>
        <v>6.530947531732612E-12</v>
      </c>
      <c r="Z4724">
        <f t="shared" si="2285"/>
        <v>6.0866239811115129E-12</v>
      </c>
      <c r="AA4724">
        <f t="shared" si="2290"/>
        <v>1</v>
      </c>
      <c r="AB4724">
        <f t="shared" si="2291"/>
        <v>0</v>
      </c>
      <c r="AC4724">
        <f t="shared" si="2292"/>
        <v>0</v>
      </c>
      <c r="AD4724">
        <f t="shared" si="2293"/>
        <v>-172415.29393128512</v>
      </c>
      <c r="AE4724">
        <f t="shared" si="2294"/>
        <v>0</v>
      </c>
      <c r="AF4724">
        <f t="shared" si="2295"/>
        <v>1</v>
      </c>
      <c r="AG4724">
        <f t="shared" si="2296"/>
        <v>-2</v>
      </c>
      <c r="AH4724">
        <f t="shared" si="2297"/>
        <v>1</v>
      </c>
      <c r="AI4724">
        <f t="shared" si="2298"/>
        <v>-1.351102716398846E-4</v>
      </c>
      <c r="AJ4724">
        <f t="shared" si="2299"/>
        <v>0</v>
      </c>
      <c r="AK4724" s="22">
        <f t="shared" si="2300"/>
        <v>-2.1057618148627086E-7</v>
      </c>
      <c r="AL4724">
        <f t="shared" si="2301"/>
        <v>2.2594824273476713E-7</v>
      </c>
      <c r="AM4724">
        <f t="shared" si="2302"/>
        <v>-1.8506150627210427E-3</v>
      </c>
      <c r="AN4724">
        <f t="shared" si="2303"/>
        <v>2.2594824273476713E-7</v>
      </c>
      <c r="AO4724">
        <f t="shared" si="2304"/>
        <v>-1.8506150627210427E-3</v>
      </c>
      <c r="AP4724">
        <f t="shared" si="2305"/>
        <v>0</v>
      </c>
      <c r="AQ4724">
        <f t="shared" si="2306"/>
        <v>0</v>
      </c>
    </row>
    <row r="4725" spans="13:43" x14ac:dyDescent="0.25">
      <c r="M4725">
        <f t="shared" si="2307"/>
        <v>4712</v>
      </c>
      <c r="N4725">
        <f t="shared" si="2286"/>
        <v>13796.071373453035</v>
      </c>
      <c r="O4725">
        <f t="shared" si="2287"/>
        <v>172450.89216816294</v>
      </c>
      <c r="P4725">
        <f t="shared" si="2277"/>
        <v>3.4190819744273072E-13</v>
      </c>
      <c r="Q4725">
        <f t="shared" si="2278"/>
        <v>7.3174640976344673E-17</v>
      </c>
      <c r="R4725">
        <f t="shared" si="2279"/>
        <v>3.1864696872575092E-13</v>
      </c>
      <c r="S4725">
        <f t="shared" si="2280"/>
        <v>-2.0302462452761153E-11</v>
      </c>
      <c r="T4725">
        <f t="shared" si="2281"/>
        <v>-1.8921213842275069E-11</v>
      </c>
      <c r="U4725">
        <f t="shared" si="2282"/>
        <v>0</v>
      </c>
      <c r="V4725">
        <f t="shared" si="2283"/>
        <v>0</v>
      </c>
      <c r="W4725">
        <f t="shared" si="2288"/>
        <v>-2.1980144878386394E-7</v>
      </c>
      <c r="X4725">
        <f t="shared" si="2289"/>
        <v>1.8006523135920259E-3</v>
      </c>
      <c r="Y4725">
        <f t="shared" si="2284"/>
        <v>-7.9687641769535672E-12</v>
      </c>
      <c r="Z4725">
        <f t="shared" si="2285"/>
        <v>-7.4266208545700063E-12</v>
      </c>
      <c r="AA4725">
        <f t="shared" si="2290"/>
        <v>1</v>
      </c>
      <c r="AB4725">
        <f t="shared" si="2291"/>
        <v>0</v>
      </c>
      <c r="AC4725">
        <f t="shared" si="2292"/>
        <v>0</v>
      </c>
      <c r="AD4725">
        <f t="shared" si="2293"/>
        <v>-172451.89216816294</v>
      </c>
      <c r="AE4725">
        <f t="shared" si="2294"/>
        <v>0</v>
      </c>
      <c r="AF4725">
        <f t="shared" si="2295"/>
        <v>1</v>
      </c>
      <c r="AG4725">
        <f t="shared" si="2296"/>
        <v>-2</v>
      </c>
      <c r="AH4725">
        <f t="shared" si="2297"/>
        <v>1</v>
      </c>
      <c r="AI4725">
        <f t="shared" si="2298"/>
        <v>1.3146257276524793E-4</v>
      </c>
      <c r="AJ4725">
        <f t="shared" si="2299"/>
        <v>0</v>
      </c>
      <c r="AK4725" s="22">
        <f t="shared" si="2300"/>
        <v>2.0484757575383542E-7</v>
      </c>
      <c r="AL4725">
        <f t="shared" si="2301"/>
        <v>-2.1980144878386394E-7</v>
      </c>
      <c r="AM4725">
        <f t="shared" si="2302"/>
        <v>1.8006523135920261E-3</v>
      </c>
      <c r="AN4725">
        <f t="shared" si="2303"/>
        <v>-2.1980144878386394E-7</v>
      </c>
      <c r="AO4725">
        <f t="shared" si="2304"/>
        <v>1.8006523135920261E-3</v>
      </c>
      <c r="AP4725">
        <f t="shared" si="2305"/>
        <v>0</v>
      </c>
      <c r="AQ4725">
        <f t="shared" si="2306"/>
        <v>0</v>
      </c>
    </row>
    <row r="4726" spans="13:43" x14ac:dyDescent="0.25">
      <c r="M4726">
        <f t="shared" si="2307"/>
        <v>4713</v>
      </c>
      <c r="N4726">
        <f t="shared" si="2286"/>
        <v>13798.999232403257</v>
      </c>
      <c r="O4726">
        <f t="shared" si="2287"/>
        <v>172487.49040504071</v>
      </c>
      <c r="P4726">
        <f t="shared" si="2277"/>
        <v>5.9292445760835952E-13</v>
      </c>
      <c r="Q4726">
        <f t="shared" si="2278"/>
        <v>1.2686981129741526E-16</v>
      </c>
      <c r="R4726">
        <f t="shared" si="2279"/>
        <v>5.5258570140574045E-13</v>
      </c>
      <c r="S4726">
        <f t="shared" si="2280"/>
        <v>1.8807647075373828E-11</v>
      </c>
      <c r="T4726">
        <f t="shared" si="2281"/>
        <v>1.7528096062790149E-11</v>
      </c>
      <c r="U4726">
        <f t="shared" si="2282"/>
        <v>0</v>
      </c>
      <c r="V4726">
        <f t="shared" si="2283"/>
        <v>0</v>
      </c>
      <c r="W4726">
        <f t="shared" si="2288"/>
        <v>2.0366127057605619E-7</v>
      </c>
      <c r="X4726">
        <f t="shared" si="2289"/>
        <v>-1.6687832424784887E-3</v>
      </c>
      <c r="Y4726">
        <f t="shared" si="2284"/>
        <v>3.4082324697782953E-12</v>
      </c>
      <c r="Z4726">
        <f t="shared" si="2285"/>
        <v>3.1763583129341255E-12</v>
      </c>
      <c r="AA4726">
        <f t="shared" si="2290"/>
        <v>1</v>
      </c>
      <c r="AB4726">
        <f t="shared" si="2291"/>
        <v>0</v>
      </c>
      <c r="AC4726">
        <f t="shared" si="2292"/>
        <v>0</v>
      </c>
      <c r="AD4726">
        <f t="shared" si="2293"/>
        <v>-172488.49040504071</v>
      </c>
      <c r="AE4726">
        <f t="shared" si="2294"/>
        <v>0</v>
      </c>
      <c r="AF4726">
        <f t="shared" si="2295"/>
        <v>1</v>
      </c>
      <c r="AG4726">
        <f t="shared" si="2296"/>
        <v>-2</v>
      </c>
      <c r="AH4726">
        <f t="shared" si="2297"/>
        <v>1</v>
      </c>
      <c r="AI4726">
        <f t="shared" si="2298"/>
        <v>-1.218350325003258E-4</v>
      </c>
      <c r="AJ4726">
        <f t="shared" si="2299"/>
        <v>0</v>
      </c>
      <c r="AK4726" s="22">
        <f t="shared" si="2300"/>
        <v>-1.8980547117992312E-7</v>
      </c>
      <c r="AL4726">
        <f t="shared" si="2301"/>
        <v>2.0366127057605619E-7</v>
      </c>
      <c r="AM4726">
        <f t="shared" si="2302"/>
        <v>-1.6687832424784887E-3</v>
      </c>
      <c r="AN4726">
        <f t="shared" si="2303"/>
        <v>2.0366127057605619E-7</v>
      </c>
      <c r="AO4726">
        <f t="shared" si="2304"/>
        <v>-1.6687832424784887E-3</v>
      </c>
      <c r="AP4726">
        <f t="shared" si="2305"/>
        <v>0</v>
      </c>
      <c r="AQ4726">
        <f t="shared" si="2306"/>
        <v>0</v>
      </c>
    </row>
    <row r="4727" spans="13:43" x14ac:dyDescent="0.25">
      <c r="M4727">
        <f t="shared" si="2307"/>
        <v>4714</v>
      </c>
      <c r="N4727">
        <f t="shared" si="2286"/>
        <v>13801.927091353482</v>
      </c>
      <c r="O4727">
        <f t="shared" si="2287"/>
        <v>172524.08864191853</v>
      </c>
      <c r="P4727">
        <f t="shared" si="2277"/>
        <v>7.3698474277735199E-13</v>
      </c>
      <c r="Q4727">
        <f t="shared" si="2278"/>
        <v>1.5766136693078603E-16</v>
      </c>
      <c r="R4727">
        <f t="shared" si="2279"/>
        <v>6.8684505384655365E-13</v>
      </c>
      <c r="S4727">
        <f t="shared" si="2280"/>
        <v>-1.6459365934169722E-11</v>
      </c>
      <c r="T4727">
        <f t="shared" si="2281"/>
        <v>-1.5339576825880449E-11</v>
      </c>
      <c r="U4727">
        <f t="shared" si="2282"/>
        <v>0</v>
      </c>
      <c r="V4727">
        <f t="shared" si="2283"/>
        <v>0</v>
      </c>
      <c r="W4727">
        <f t="shared" si="2288"/>
        <v>-1.7827038850936112E-7</v>
      </c>
      <c r="X4727">
        <f t="shared" si="2289"/>
        <v>1.4610424724124525E-3</v>
      </c>
      <c r="Y4727">
        <f t="shared" si="2284"/>
        <v>-8.4689469838706522E-12</v>
      </c>
      <c r="Z4727">
        <f t="shared" si="2285"/>
        <v>-7.8927744490873341E-12</v>
      </c>
      <c r="AA4727">
        <f t="shared" si="2290"/>
        <v>1</v>
      </c>
      <c r="AB4727">
        <f t="shared" si="2291"/>
        <v>0</v>
      </c>
      <c r="AC4727">
        <f t="shared" si="2292"/>
        <v>0</v>
      </c>
      <c r="AD4727">
        <f t="shared" si="2293"/>
        <v>-172525.08864191853</v>
      </c>
      <c r="AE4727">
        <f t="shared" si="2294"/>
        <v>0</v>
      </c>
      <c r="AF4727">
        <f t="shared" si="2295"/>
        <v>1</v>
      </c>
      <c r="AG4727">
        <f t="shared" si="2296"/>
        <v>-2</v>
      </c>
      <c r="AH4727">
        <f t="shared" si="2297"/>
        <v>1</v>
      </c>
      <c r="AI4727">
        <f t="shared" si="2298"/>
        <v>1.0666822885364041E-4</v>
      </c>
      <c r="AJ4727">
        <f t="shared" si="2299"/>
        <v>0</v>
      </c>
      <c r="AK4727" s="22">
        <f t="shared" si="2300"/>
        <v>1.661420209779705E-7</v>
      </c>
      <c r="AL4727">
        <f t="shared" si="2301"/>
        <v>-1.7827038850936112E-7</v>
      </c>
      <c r="AM4727">
        <f t="shared" si="2302"/>
        <v>1.4610424724124525E-3</v>
      </c>
      <c r="AN4727">
        <f t="shared" si="2303"/>
        <v>-1.7827038850936112E-7</v>
      </c>
      <c r="AO4727">
        <f t="shared" si="2304"/>
        <v>1.4610424724124525E-3</v>
      </c>
      <c r="AP4727">
        <f t="shared" si="2305"/>
        <v>0</v>
      </c>
      <c r="AQ4727">
        <f t="shared" si="2306"/>
        <v>0</v>
      </c>
    </row>
    <row r="4728" spans="13:43" x14ac:dyDescent="0.25">
      <c r="M4728">
        <f t="shared" si="2307"/>
        <v>4715</v>
      </c>
      <c r="N4728">
        <f t="shared" si="2286"/>
        <v>13804.854950303705</v>
      </c>
      <c r="O4728">
        <f t="shared" si="2287"/>
        <v>172560.68687879632</v>
      </c>
      <c r="P4728">
        <f t="shared" si="2277"/>
        <v>7.4831611397891438E-13</v>
      </c>
      <c r="Q4728">
        <f t="shared" si="2278"/>
        <v>1.6005150744036631E-16</v>
      </c>
      <c r="R4728">
        <f t="shared" si="2279"/>
        <v>6.9740551162992958E-13</v>
      </c>
      <c r="S4728">
        <f t="shared" si="2280"/>
        <v>1.3365503379474617E-11</v>
      </c>
      <c r="T4728">
        <f t="shared" si="2281"/>
        <v>1.2456200726444193E-11</v>
      </c>
      <c r="U4728">
        <f t="shared" si="2282"/>
        <v>0</v>
      </c>
      <c r="V4728">
        <f t="shared" si="2283"/>
        <v>0</v>
      </c>
      <c r="W4728">
        <f t="shared" si="2288"/>
        <v>1.4479165712196831E-7</v>
      </c>
      <c r="X4728">
        <f t="shared" si="2289"/>
        <v>-1.1869141244216183E-3</v>
      </c>
      <c r="Y4728">
        <f t="shared" si="2284"/>
        <v>9.9372339428158822E-13</v>
      </c>
      <c r="Z4728">
        <f t="shared" si="2285"/>
        <v>9.2611686326336846E-13</v>
      </c>
      <c r="AA4728">
        <f t="shared" si="2290"/>
        <v>1</v>
      </c>
      <c r="AB4728">
        <f t="shared" si="2291"/>
        <v>0</v>
      </c>
      <c r="AC4728">
        <f t="shared" si="2292"/>
        <v>0</v>
      </c>
      <c r="AD4728">
        <f t="shared" si="2293"/>
        <v>-172561.68687879632</v>
      </c>
      <c r="AE4728">
        <f t="shared" si="2294"/>
        <v>0</v>
      </c>
      <c r="AF4728">
        <f t="shared" si="2295"/>
        <v>1</v>
      </c>
      <c r="AG4728">
        <f t="shared" si="2296"/>
        <v>-2</v>
      </c>
      <c r="AH4728">
        <f t="shared" si="2297"/>
        <v>1</v>
      </c>
      <c r="AI4728">
        <f t="shared" si="2298"/>
        <v>-8.6654581773337202E-5</v>
      </c>
      <c r="AJ4728">
        <f t="shared" si="2299"/>
        <v>0</v>
      </c>
      <c r="AK4728" s="22">
        <f t="shared" si="2300"/>
        <v>-1.3494096656287907E-7</v>
      </c>
      <c r="AL4728">
        <f t="shared" si="2301"/>
        <v>1.4479165712196831E-7</v>
      </c>
      <c r="AM4728">
        <f t="shared" si="2302"/>
        <v>-1.186914124421618E-3</v>
      </c>
      <c r="AN4728">
        <f t="shared" si="2303"/>
        <v>1.4479165712196831E-7</v>
      </c>
      <c r="AO4728">
        <f t="shared" si="2304"/>
        <v>-1.186914124421618E-3</v>
      </c>
      <c r="AP4728">
        <f t="shared" si="2305"/>
        <v>0</v>
      </c>
      <c r="AQ4728">
        <f t="shared" si="2306"/>
        <v>0</v>
      </c>
    </row>
    <row r="4729" spans="13:43" x14ac:dyDescent="0.25">
      <c r="M4729">
        <f t="shared" si="2307"/>
        <v>4716</v>
      </c>
      <c r="N4729">
        <f t="shared" si="2286"/>
        <v>13807.782809253928</v>
      </c>
      <c r="O4729">
        <f t="shared" si="2287"/>
        <v>172597.28511567408</v>
      </c>
      <c r="P4729">
        <f t="shared" si="2277"/>
        <v>6.2504945549092016E-13</v>
      </c>
      <c r="Q4729">
        <f t="shared" si="2278"/>
        <v>1.3365861404372717E-16</v>
      </c>
      <c r="R4729">
        <f t="shared" si="2279"/>
        <v>5.8252512161315953E-13</v>
      </c>
      <c r="S4729">
        <f t="shared" si="2280"/>
        <v>-9.6677150173016198E-12</v>
      </c>
      <c r="T4729">
        <f t="shared" si="2281"/>
        <v>-9.0099860366277916E-12</v>
      </c>
      <c r="U4729">
        <f t="shared" si="2282"/>
        <v>0</v>
      </c>
      <c r="V4729">
        <f t="shared" si="2283"/>
        <v>0</v>
      </c>
      <c r="W4729">
        <f t="shared" si="2288"/>
        <v>-1.0475485192366066E-7</v>
      </c>
      <c r="X4729">
        <f t="shared" si="2289"/>
        <v>8.5889884072198538E-4</v>
      </c>
      <c r="Y4729">
        <f t="shared" si="2284"/>
        <v>-5.8138716148254041E-12</v>
      </c>
      <c r="Z4729">
        <f t="shared" si="2285"/>
        <v>-5.4183332850190506E-12</v>
      </c>
      <c r="AA4729">
        <f t="shared" si="2290"/>
        <v>1</v>
      </c>
      <c r="AB4729">
        <f t="shared" si="2291"/>
        <v>0</v>
      </c>
      <c r="AC4729">
        <f t="shared" si="2292"/>
        <v>0</v>
      </c>
      <c r="AD4729">
        <f t="shared" si="2293"/>
        <v>-172598.28511567408</v>
      </c>
      <c r="AE4729">
        <f t="shared" si="2294"/>
        <v>0</v>
      </c>
      <c r="AF4729">
        <f t="shared" si="2295"/>
        <v>1</v>
      </c>
      <c r="AG4729">
        <f t="shared" si="2296"/>
        <v>-2</v>
      </c>
      <c r="AH4729">
        <f t="shared" si="2297"/>
        <v>1</v>
      </c>
      <c r="AI4729">
        <f t="shared" si="2298"/>
        <v>6.2706742217243997E-5</v>
      </c>
      <c r="AJ4729">
        <f t="shared" si="2299"/>
        <v>0</v>
      </c>
      <c r="AK4729" s="22">
        <f t="shared" si="2300"/>
        <v>9.76280073845865E-8</v>
      </c>
      <c r="AL4729">
        <f t="shared" si="2301"/>
        <v>-1.0475485192366066E-7</v>
      </c>
      <c r="AM4729">
        <f t="shared" si="2302"/>
        <v>8.5889884072198528E-4</v>
      </c>
      <c r="AN4729">
        <f t="shared" si="2303"/>
        <v>-1.0475485192366066E-7</v>
      </c>
      <c r="AO4729">
        <f t="shared" si="2304"/>
        <v>8.5889884072198528E-4</v>
      </c>
      <c r="AP4729">
        <f t="shared" si="2305"/>
        <v>0</v>
      </c>
      <c r="AQ4729">
        <f t="shared" si="2306"/>
        <v>0</v>
      </c>
    </row>
    <row r="4730" spans="13:43" x14ac:dyDescent="0.25">
      <c r="M4730">
        <f t="shared" si="2307"/>
        <v>4717</v>
      </c>
      <c r="N4730">
        <f t="shared" si="2286"/>
        <v>13810.710668204152</v>
      </c>
      <c r="O4730">
        <f t="shared" si="2287"/>
        <v>172633.8833525519</v>
      </c>
      <c r="P4730">
        <f t="shared" si="2277"/>
        <v>3.8952522894093111E-13</v>
      </c>
      <c r="Q4730">
        <f t="shared" si="2278"/>
        <v>8.3277194117869624E-17</v>
      </c>
      <c r="R4730">
        <f t="shared" si="2279"/>
        <v>3.6302444449294606E-13</v>
      </c>
      <c r="S4730">
        <f t="shared" si="2280"/>
        <v>5.5349424060821807E-12</v>
      </c>
      <c r="T4730">
        <f t="shared" si="2281"/>
        <v>5.1583806207662445E-12</v>
      </c>
      <c r="U4730">
        <f t="shared" si="2282"/>
        <v>0</v>
      </c>
      <c r="V4730">
        <f t="shared" si="2283"/>
        <v>0</v>
      </c>
      <c r="W4730">
        <f t="shared" si="2288"/>
        <v>5.9986770696566523E-8</v>
      </c>
      <c r="X4730">
        <f t="shared" si="2289"/>
        <v>-4.9194374449551873E-4</v>
      </c>
      <c r="Y4730">
        <f t="shared" si="2284"/>
        <v>6.3655018464564319E-14</v>
      </c>
      <c r="Z4730">
        <f t="shared" si="2285"/>
        <v>5.9324341532679135E-14</v>
      </c>
      <c r="AA4730">
        <f t="shared" si="2290"/>
        <v>1</v>
      </c>
      <c r="AB4730">
        <f t="shared" si="2291"/>
        <v>0</v>
      </c>
      <c r="AC4730">
        <f t="shared" si="2292"/>
        <v>0</v>
      </c>
      <c r="AD4730">
        <f t="shared" si="2293"/>
        <v>-172634.8833525519</v>
      </c>
      <c r="AE4730">
        <f t="shared" si="2294"/>
        <v>0</v>
      </c>
      <c r="AF4730">
        <f t="shared" si="2295"/>
        <v>1</v>
      </c>
      <c r="AG4730">
        <f t="shared" si="2296"/>
        <v>-2</v>
      </c>
      <c r="AH4730">
        <f t="shared" si="2297"/>
        <v>1</v>
      </c>
      <c r="AI4730">
        <f t="shared" si="2298"/>
        <v>-3.5915974461183916E-5</v>
      </c>
      <c r="AJ4730">
        <f t="shared" si="2299"/>
        <v>0</v>
      </c>
      <c r="AK4730" s="22">
        <f t="shared" si="2300"/>
        <v>-5.590565768552368E-8</v>
      </c>
      <c r="AL4730">
        <f t="shared" si="2301"/>
        <v>5.9986770696566523E-8</v>
      </c>
      <c r="AM4730">
        <f t="shared" si="2302"/>
        <v>-4.9194374449551884E-4</v>
      </c>
      <c r="AN4730">
        <f t="shared" si="2303"/>
        <v>5.9986770696566523E-8</v>
      </c>
      <c r="AO4730">
        <f t="shared" si="2304"/>
        <v>-4.9194374449551884E-4</v>
      </c>
      <c r="AP4730">
        <f t="shared" si="2305"/>
        <v>0</v>
      </c>
      <c r="AQ4730">
        <f t="shared" si="2306"/>
        <v>0</v>
      </c>
    </row>
    <row r="4731" spans="13:43" x14ac:dyDescent="0.25">
      <c r="M4731">
        <f t="shared" si="2307"/>
        <v>4718</v>
      </c>
      <c r="N4731">
        <f t="shared" si="2286"/>
        <v>13813.638527154375</v>
      </c>
      <c r="O4731">
        <f t="shared" si="2287"/>
        <v>172670.48158942969</v>
      </c>
      <c r="P4731">
        <f t="shared" si="2277"/>
        <v>8.4244804454911341E-14</v>
      </c>
      <c r="Q4731">
        <f t="shared" si="2278"/>
        <v>1.8007008049359208E-17</v>
      </c>
      <c r="R4731">
        <f t="shared" si="2279"/>
        <v>7.8513331272051581E-14</v>
      </c>
      <c r="S4731">
        <f t="shared" si="2280"/>
        <v>-1.1556950703743264E-12</v>
      </c>
      <c r="T4731">
        <f t="shared" si="2281"/>
        <v>-1.0770690311037524E-12</v>
      </c>
      <c r="U4731">
        <f t="shared" si="2282"/>
        <v>0</v>
      </c>
      <c r="V4731">
        <f t="shared" si="2283"/>
        <v>0</v>
      </c>
      <c r="W4731">
        <f t="shared" si="2288"/>
        <v>-1.2527882959604506E-8</v>
      </c>
      <c r="X4731">
        <f t="shared" si="2289"/>
        <v>1.0276133028033805E-4</v>
      </c>
      <c r="Y4731">
        <f t="shared" si="2284"/>
        <v>-7.3661114388630465E-13</v>
      </c>
      <c r="Z4731">
        <f t="shared" si="2285"/>
        <v>-6.8649687221464061E-13</v>
      </c>
      <c r="AA4731">
        <f t="shared" si="2290"/>
        <v>1</v>
      </c>
      <c r="AB4731">
        <f t="shared" si="2291"/>
        <v>0</v>
      </c>
      <c r="AC4731">
        <f t="shared" si="2292"/>
        <v>0</v>
      </c>
      <c r="AD4731">
        <f t="shared" si="2293"/>
        <v>-172671.48158942969</v>
      </c>
      <c r="AE4731">
        <f t="shared" si="2294"/>
        <v>0</v>
      </c>
      <c r="AF4731">
        <f t="shared" si="2295"/>
        <v>1</v>
      </c>
      <c r="AG4731">
        <f t="shared" si="2296"/>
        <v>-2</v>
      </c>
      <c r="AH4731">
        <f t="shared" si="2297"/>
        <v>1</v>
      </c>
      <c r="AI4731">
        <f t="shared" si="2298"/>
        <v>7.5024294268263282E-6</v>
      </c>
      <c r="AJ4731">
        <f t="shared" si="2299"/>
        <v>0</v>
      </c>
      <c r="AK4731" s="22">
        <f t="shared" si="2300"/>
        <v>1.1675566597953946E-8</v>
      </c>
      <c r="AL4731">
        <f t="shared" si="2301"/>
        <v>-1.2527882959604506E-8</v>
      </c>
      <c r="AM4731">
        <f t="shared" si="2302"/>
        <v>1.0276133028033806E-4</v>
      </c>
      <c r="AN4731">
        <f t="shared" si="2303"/>
        <v>-1.2527882959604506E-8</v>
      </c>
      <c r="AO4731">
        <f t="shared" si="2304"/>
        <v>1.0276133028033806E-4</v>
      </c>
      <c r="AP4731">
        <f t="shared" si="2305"/>
        <v>0</v>
      </c>
      <c r="AQ4731">
        <f t="shared" si="2306"/>
        <v>0</v>
      </c>
    </row>
    <row r="4732" spans="13:43" x14ac:dyDescent="0.25">
      <c r="M4732">
        <f t="shared" si="2307"/>
        <v>4719</v>
      </c>
      <c r="N4732">
        <f t="shared" si="2286"/>
        <v>13816.5663861046</v>
      </c>
      <c r="O4732">
        <f t="shared" si="2287"/>
        <v>172707.07982630748</v>
      </c>
      <c r="P4732">
        <f t="shared" si="2277"/>
        <v>-2.3579895173583782E-13</v>
      </c>
      <c r="Q4732">
        <f t="shared" si="2278"/>
        <v>-5.0390452863893403E-17</v>
      </c>
      <c r="R4732">
        <f t="shared" si="2279"/>
        <v>-2.1975671177617686E-13</v>
      </c>
      <c r="S4732">
        <f t="shared" si="2280"/>
        <v>-3.2705475985094374E-12</v>
      </c>
      <c r="T4732">
        <f t="shared" si="2281"/>
        <v>-3.0480406323480311E-12</v>
      </c>
      <c r="U4732">
        <f t="shared" si="2282"/>
        <v>0</v>
      </c>
      <c r="V4732">
        <f t="shared" si="2283"/>
        <v>0</v>
      </c>
      <c r="W4732">
        <f t="shared" si="2288"/>
        <v>-3.5460669513281928E-8</v>
      </c>
      <c r="X4732">
        <f t="shared" si="2289"/>
        <v>2.9093167852025785E-4</v>
      </c>
      <c r="Y4732">
        <f t="shared" si="2284"/>
        <v>-1.3009916075714949E-14</v>
      </c>
      <c r="Z4732">
        <f t="shared" si="2285"/>
        <v>-1.2124805289575985E-14</v>
      </c>
      <c r="AA4732">
        <f t="shared" si="2290"/>
        <v>1</v>
      </c>
      <c r="AB4732">
        <f t="shared" si="2291"/>
        <v>0</v>
      </c>
      <c r="AC4732">
        <f t="shared" si="2292"/>
        <v>0</v>
      </c>
      <c r="AD4732">
        <f t="shared" si="2293"/>
        <v>-172708.07982630748</v>
      </c>
      <c r="AE4732">
        <f t="shared" si="2294"/>
        <v>0</v>
      </c>
      <c r="AF4732">
        <f t="shared" si="2295"/>
        <v>1</v>
      </c>
      <c r="AG4732">
        <f t="shared" si="2296"/>
        <v>-2</v>
      </c>
      <c r="AH4732">
        <f t="shared" si="2297"/>
        <v>1</v>
      </c>
      <c r="AI4732">
        <f t="shared" si="2298"/>
        <v>2.1240425047239274E-5</v>
      </c>
      <c r="AJ4732">
        <f t="shared" si="2299"/>
        <v>0</v>
      </c>
      <c r="AK4732" s="22">
        <f t="shared" si="2300"/>
        <v>3.3048154252825864E-8</v>
      </c>
      <c r="AL4732">
        <f t="shared" si="2301"/>
        <v>-3.5460669513281928E-8</v>
      </c>
      <c r="AM4732">
        <f t="shared" si="2302"/>
        <v>2.909316785202578E-4</v>
      </c>
      <c r="AN4732">
        <f t="shared" si="2303"/>
        <v>-3.5460669513281928E-8</v>
      </c>
      <c r="AO4732">
        <f t="shared" si="2304"/>
        <v>2.909316785202578E-4</v>
      </c>
      <c r="AP4732">
        <f t="shared" si="2305"/>
        <v>0</v>
      </c>
      <c r="AQ4732">
        <f t="shared" si="2306"/>
        <v>0</v>
      </c>
    </row>
    <row r="4733" spans="13:43" x14ac:dyDescent="0.25">
      <c r="M4733">
        <f t="shared" si="2307"/>
        <v>4720</v>
      </c>
      <c r="N4733">
        <f t="shared" si="2286"/>
        <v>13819.494245054822</v>
      </c>
      <c r="O4733">
        <f t="shared" si="2287"/>
        <v>172743.67806318527</v>
      </c>
      <c r="P4733">
        <f t="shared" si="2277"/>
        <v>-5.1302790653718959E-13</v>
      </c>
      <c r="Q4733">
        <f t="shared" si="2278"/>
        <v>-1.0961130783263525E-16</v>
      </c>
      <c r="R4733">
        <f t="shared" si="2279"/>
        <v>-4.7812479639999035E-13</v>
      </c>
      <c r="S4733">
        <f t="shared" si="2280"/>
        <v>7.5424224086852929E-12</v>
      </c>
      <c r="T4733">
        <f t="shared" si="2281"/>
        <v>7.0292846306479896E-12</v>
      </c>
      <c r="U4733">
        <f t="shared" si="2282"/>
        <v>0</v>
      </c>
      <c r="V4733">
        <f t="shared" si="2283"/>
        <v>0</v>
      </c>
      <c r="W4733">
        <f t="shared" si="2288"/>
        <v>8.1795482556885928E-8</v>
      </c>
      <c r="X4733">
        <f t="shared" si="2289"/>
        <v>-6.7122084042499114E-4</v>
      </c>
      <c r="Y4733">
        <f t="shared" si="2284"/>
        <v>4.6466806722727352E-12</v>
      </c>
      <c r="Z4733">
        <f t="shared" si="2285"/>
        <v>4.3305504867406937E-12</v>
      </c>
      <c r="AA4733">
        <f t="shared" si="2290"/>
        <v>1</v>
      </c>
      <c r="AB4733">
        <f t="shared" si="2291"/>
        <v>0</v>
      </c>
      <c r="AC4733">
        <f t="shared" si="2292"/>
        <v>0</v>
      </c>
      <c r="AD4733">
        <f t="shared" si="2293"/>
        <v>-172744.67806318527</v>
      </c>
      <c r="AE4733">
        <f t="shared" si="2294"/>
        <v>0</v>
      </c>
      <c r="AF4733">
        <f t="shared" si="2295"/>
        <v>1</v>
      </c>
      <c r="AG4733">
        <f t="shared" si="2296"/>
        <v>-2</v>
      </c>
      <c r="AH4733">
        <f t="shared" si="2297"/>
        <v>1</v>
      </c>
      <c r="AI4733">
        <f t="shared" si="2298"/>
        <v>-4.9004686188141464E-5</v>
      </c>
      <c r="AJ4733">
        <f t="shared" si="2299"/>
        <v>0</v>
      </c>
      <c r="AK4733" s="22">
        <f t="shared" si="2300"/>
        <v>-7.6230645439782351E-8</v>
      </c>
      <c r="AL4733">
        <f t="shared" si="2301"/>
        <v>8.1795482556885928E-8</v>
      </c>
      <c r="AM4733">
        <f t="shared" si="2302"/>
        <v>-6.7122084042499125E-4</v>
      </c>
      <c r="AN4733">
        <f t="shared" si="2303"/>
        <v>8.1795482556885928E-8</v>
      </c>
      <c r="AO4733">
        <f t="shared" si="2304"/>
        <v>-6.7122084042499125E-4</v>
      </c>
      <c r="AP4733">
        <f t="shared" si="2305"/>
        <v>0</v>
      </c>
      <c r="AQ4733">
        <f t="shared" si="2306"/>
        <v>0</v>
      </c>
    </row>
    <row r="4734" spans="13:43" x14ac:dyDescent="0.25">
      <c r="M4734">
        <f t="shared" si="2307"/>
        <v>4721</v>
      </c>
      <c r="N4734">
        <f t="shared" si="2286"/>
        <v>13822.422104005045</v>
      </c>
      <c r="O4734">
        <f t="shared" si="2287"/>
        <v>172780.27630006307</v>
      </c>
      <c r="P4734">
        <f t="shared" si="2277"/>
        <v>-6.9763725341394268E-13</v>
      </c>
      <c r="Q4734">
        <f t="shared" si="2278"/>
        <v>-1.490225641765657E-16</v>
      </c>
      <c r="R4734">
        <f t="shared" si="2279"/>
        <v>-6.5017451389929427E-13</v>
      </c>
      <c r="S4734">
        <f t="shared" si="2280"/>
        <v>-1.1465842559049451E-11</v>
      </c>
      <c r="T4734">
        <f t="shared" si="2281"/>
        <v>-1.0685780576933319E-11</v>
      </c>
      <c r="U4734">
        <f t="shared" si="2282"/>
        <v>0</v>
      </c>
      <c r="V4734">
        <f t="shared" si="2283"/>
        <v>0</v>
      </c>
      <c r="W4734">
        <f t="shared" si="2288"/>
        <v>-1.2437022875894337E-7</v>
      </c>
      <c r="X4734">
        <f t="shared" si="2289"/>
        <v>1.0208091607095808E-3</v>
      </c>
      <c r="Y4734">
        <f t="shared" si="2284"/>
        <v>-6.0924488526182014E-13</v>
      </c>
      <c r="Z4734">
        <f t="shared" si="2285"/>
        <v>-5.6779579241549298E-13</v>
      </c>
      <c r="AA4734">
        <f t="shared" si="2290"/>
        <v>1</v>
      </c>
      <c r="AB4734">
        <f t="shared" si="2291"/>
        <v>0</v>
      </c>
      <c r="AC4734">
        <f t="shared" si="2292"/>
        <v>0</v>
      </c>
      <c r="AD4734">
        <f t="shared" si="2293"/>
        <v>-172781.27630006307</v>
      </c>
      <c r="AE4734">
        <f t="shared" si="2294"/>
        <v>0</v>
      </c>
      <c r="AF4734">
        <f t="shared" si="2295"/>
        <v>1</v>
      </c>
      <c r="AG4734">
        <f t="shared" si="2296"/>
        <v>-2</v>
      </c>
      <c r="AH4734">
        <f t="shared" si="2297"/>
        <v>1</v>
      </c>
      <c r="AI4734">
        <f t="shared" si="2298"/>
        <v>7.4527530080074696E-5</v>
      </c>
      <c r="AJ4734">
        <f t="shared" si="2299"/>
        <v>0</v>
      </c>
      <c r="AK4734" s="22">
        <f t="shared" si="2300"/>
        <v>1.1590888048363854E-7</v>
      </c>
      <c r="AL4734">
        <f t="shared" si="2301"/>
        <v>-1.2437022875894337E-7</v>
      </c>
      <c r="AM4734">
        <f t="shared" si="2302"/>
        <v>1.0208091607095808E-3</v>
      </c>
      <c r="AN4734">
        <f t="shared" si="2303"/>
        <v>-1.2437022875894337E-7</v>
      </c>
      <c r="AO4734">
        <f t="shared" si="2304"/>
        <v>1.0208091607095808E-3</v>
      </c>
      <c r="AP4734">
        <f t="shared" si="2305"/>
        <v>0</v>
      </c>
      <c r="AQ4734">
        <f t="shared" si="2306"/>
        <v>0</v>
      </c>
    </row>
    <row r="4735" spans="13:43" x14ac:dyDescent="0.25">
      <c r="M4735">
        <f t="shared" si="2307"/>
        <v>4722</v>
      </c>
      <c r="N4735">
        <f t="shared" si="2286"/>
        <v>13825.349962955268</v>
      </c>
      <c r="O4735">
        <f t="shared" si="2287"/>
        <v>172816.87453694086</v>
      </c>
      <c r="P4735">
        <f t="shared" si="2277"/>
        <v>-7.5654292892680559E-13</v>
      </c>
      <c r="Q4735">
        <f t="shared" si="2278"/>
        <v>-1.6157120442412657E-16</v>
      </c>
      <c r="R4735">
        <f t="shared" si="2279"/>
        <v>-7.0507262714520552E-13</v>
      </c>
      <c r="S4735">
        <f t="shared" si="2280"/>
        <v>1.4862815271037428E-11</v>
      </c>
      <c r="T4735">
        <f t="shared" si="2281"/>
        <v>1.385164517338064E-11</v>
      </c>
      <c r="U4735">
        <f t="shared" si="2282"/>
        <v>0</v>
      </c>
      <c r="V4735">
        <f t="shared" si="2283"/>
        <v>0</v>
      </c>
      <c r="W4735">
        <f t="shared" si="2288"/>
        <v>1.6125140633143492E-7</v>
      </c>
      <c r="X4735">
        <f t="shared" si="2289"/>
        <v>-1.3238038180355253E-3</v>
      </c>
      <c r="Y4735">
        <f t="shared" si="2284"/>
        <v>8.0451906950811171E-12</v>
      </c>
      <c r="Z4735">
        <f t="shared" si="2285"/>
        <v>7.4978478052946603E-12</v>
      </c>
      <c r="AA4735">
        <f t="shared" si="2290"/>
        <v>1</v>
      </c>
      <c r="AB4735">
        <f t="shared" si="2291"/>
        <v>0</v>
      </c>
      <c r="AC4735">
        <f t="shared" si="2292"/>
        <v>0</v>
      </c>
      <c r="AD4735">
        <f t="shared" si="2293"/>
        <v>-172817.87453694086</v>
      </c>
      <c r="AE4735">
        <f t="shared" si="2294"/>
        <v>0</v>
      </c>
      <c r="AF4735">
        <f t="shared" si="2295"/>
        <v>1</v>
      </c>
      <c r="AG4735">
        <f t="shared" si="2296"/>
        <v>-2</v>
      </c>
      <c r="AH4735">
        <f t="shared" si="2297"/>
        <v>1</v>
      </c>
      <c r="AI4735">
        <f t="shared" si="2298"/>
        <v>-9.6648649222336292E-5</v>
      </c>
      <c r="AJ4735">
        <f t="shared" si="2299"/>
        <v>0</v>
      </c>
      <c r="AK4735" s="22">
        <f t="shared" si="2300"/>
        <v>-1.5028090058847717E-7</v>
      </c>
      <c r="AL4735">
        <f t="shared" si="2301"/>
        <v>1.6125140633143492E-7</v>
      </c>
      <c r="AM4735">
        <f t="shared" si="2302"/>
        <v>-1.3238038180355251E-3</v>
      </c>
      <c r="AN4735">
        <f t="shared" si="2303"/>
        <v>1.6125140633143492E-7</v>
      </c>
      <c r="AO4735">
        <f t="shared" si="2304"/>
        <v>-1.3238038180355251E-3</v>
      </c>
      <c r="AP4735">
        <f t="shared" si="2305"/>
        <v>0</v>
      </c>
      <c r="AQ4735">
        <f t="shared" si="2306"/>
        <v>0</v>
      </c>
    </row>
    <row r="4736" spans="13:43" x14ac:dyDescent="0.25">
      <c r="M4736">
        <f t="shared" si="2307"/>
        <v>4723</v>
      </c>
      <c r="N4736">
        <f t="shared" si="2286"/>
        <v>13828.277821905493</v>
      </c>
      <c r="O4736">
        <f t="shared" si="2287"/>
        <v>172853.47277381865</v>
      </c>
      <c r="P4736">
        <f t="shared" si="2277"/>
        <v>-6.7931047528378862E-13</v>
      </c>
      <c r="Q4736">
        <f t="shared" si="2278"/>
        <v>-1.4504632670543677E-16</v>
      </c>
      <c r="R4736">
        <f t="shared" si="2279"/>
        <v>-6.3309457155991486E-13</v>
      </c>
      <c r="S4736">
        <f t="shared" si="2280"/>
        <v>-1.7579516282887805E-11</v>
      </c>
      <c r="T4736">
        <f t="shared" si="2281"/>
        <v>-1.6383519368954152E-11</v>
      </c>
      <c r="U4736">
        <f t="shared" si="2282"/>
        <v>0</v>
      </c>
      <c r="V4736">
        <f t="shared" si="2283"/>
        <v>0</v>
      </c>
      <c r="W4736">
        <f t="shared" si="2288"/>
        <v>-1.907661452828838E-7</v>
      </c>
      <c r="X4736">
        <f t="shared" si="2289"/>
        <v>1.5664386700833307E-3</v>
      </c>
      <c r="Y4736">
        <f t="shared" si="2284"/>
        <v>-2.63916388517341E-12</v>
      </c>
      <c r="Z4736">
        <f t="shared" si="2285"/>
        <v>-2.4596121949426168E-12</v>
      </c>
      <c r="AA4736">
        <f t="shared" si="2290"/>
        <v>1</v>
      </c>
      <c r="AB4736">
        <f t="shared" si="2291"/>
        <v>0</v>
      </c>
      <c r="AC4736">
        <f t="shared" si="2292"/>
        <v>0</v>
      </c>
      <c r="AD4736">
        <f t="shared" si="2293"/>
        <v>-172854.47277381865</v>
      </c>
      <c r="AE4736">
        <f t="shared" si="2294"/>
        <v>0</v>
      </c>
      <c r="AF4736">
        <f t="shared" si="2295"/>
        <v>1</v>
      </c>
      <c r="AG4736">
        <f t="shared" si="2296"/>
        <v>-2</v>
      </c>
      <c r="AH4736">
        <f t="shared" si="2297"/>
        <v>1</v>
      </c>
      <c r="AI4736">
        <f t="shared" si="2298"/>
        <v>1.1436300141431768E-4</v>
      </c>
      <c r="AJ4736">
        <f t="shared" si="2299"/>
        <v>0</v>
      </c>
      <c r="AK4736" s="22">
        <f t="shared" si="2300"/>
        <v>1.7778764704835512E-7</v>
      </c>
      <c r="AL4736">
        <f t="shared" si="2301"/>
        <v>-1.907661452828838E-7</v>
      </c>
      <c r="AM4736">
        <f t="shared" si="2302"/>
        <v>1.5664386700833309E-3</v>
      </c>
      <c r="AN4736">
        <f t="shared" si="2303"/>
        <v>-1.907661452828838E-7</v>
      </c>
      <c r="AO4736">
        <f t="shared" si="2304"/>
        <v>1.5664386700833309E-3</v>
      </c>
      <c r="AP4736">
        <f t="shared" si="2305"/>
        <v>0</v>
      </c>
      <c r="AQ4736">
        <f t="shared" si="2306"/>
        <v>0</v>
      </c>
    </row>
    <row r="4737" spans="13:43" x14ac:dyDescent="0.25">
      <c r="M4737">
        <f t="shared" si="2307"/>
        <v>4724</v>
      </c>
      <c r="N4737">
        <f t="shared" si="2286"/>
        <v>13831.205680855715</v>
      </c>
      <c r="O4737">
        <f t="shared" si="2287"/>
        <v>172890.07101069644</v>
      </c>
      <c r="P4737">
        <f t="shared" si="2277"/>
        <v>-4.8000289230035338E-13</v>
      </c>
      <c r="Q4737">
        <f t="shared" si="2278"/>
        <v>-1.0246848944023931E-16</v>
      </c>
      <c r="R4737">
        <f t="shared" si="2279"/>
        <v>-4.4734659114664815E-13</v>
      </c>
      <c r="S4737">
        <f t="shared" si="2280"/>
        <v>1.9493254934902508E-11</v>
      </c>
      <c r="T4737">
        <f t="shared" si="2281"/>
        <v>1.8167059585184073E-11</v>
      </c>
      <c r="U4737">
        <f t="shared" si="2282"/>
        <v>0</v>
      </c>
      <c r="V4737">
        <f t="shared" si="2283"/>
        <v>0</v>
      </c>
      <c r="W4737">
        <f t="shared" si="2288"/>
        <v>2.1157808346202135E-7</v>
      </c>
      <c r="X4737">
        <f t="shared" si="2289"/>
        <v>-1.7376996925890689E-3</v>
      </c>
      <c r="Y4737">
        <f t="shared" si="2284"/>
        <v>8.3139402517124042E-12</v>
      </c>
      <c r="Z4737">
        <f t="shared" si="2285"/>
        <v>7.7483133753144987E-12</v>
      </c>
      <c r="AA4737">
        <f t="shared" si="2290"/>
        <v>1</v>
      </c>
      <c r="AB4737">
        <f t="shared" si="2291"/>
        <v>0</v>
      </c>
      <c r="AC4737">
        <f t="shared" si="2292"/>
        <v>0</v>
      </c>
      <c r="AD4737">
        <f t="shared" si="2293"/>
        <v>-172891.07101069644</v>
      </c>
      <c r="AE4737">
        <f t="shared" si="2294"/>
        <v>0</v>
      </c>
      <c r="AF4737">
        <f t="shared" si="2295"/>
        <v>1</v>
      </c>
      <c r="AG4737">
        <f t="shared" si="2296"/>
        <v>-2</v>
      </c>
      <c r="AH4737">
        <f t="shared" si="2297"/>
        <v>1</v>
      </c>
      <c r="AI4737">
        <f t="shared" si="2298"/>
        <v>-1.2686647196728971E-4</v>
      </c>
      <c r="AJ4737">
        <f t="shared" si="2299"/>
        <v>0</v>
      </c>
      <c r="AK4737" s="22">
        <f t="shared" si="2300"/>
        <v>-1.9718367517429888E-7</v>
      </c>
      <c r="AL4737">
        <f t="shared" si="2301"/>
        <v>2.1157808346202135E-7</v>
      </c>
      <c r="AM4737">
        <f t="shared" si="2302"/>
        <v>-1.7376996925890687E-3</v>
      </c>
      <c r="AN4737">
        <f t="shared" si="2303"/>
        <v>2.1157808346202135E-7</v>
      </c>
      <c r="AO4737">
        <f t="shared" si="2304"/>
        <v>-1.7376996925890687E-3</v>
      </c>
      <c r="AP4737">
        <f t="shared" si="2305"/>
        <v>0</v>
      </c>
      <c r="AQ4737">
        <f t="shared" si="2306"/>
        <v>0</v>
      </c>
    </row>
    <row r="4738" spans="13:43" x14ac:dyDescent="0.25">
      <c r="M4738">
        <f t="shared" si="2307"/>
        <v>4725</v>
      </c>
      <c r="N4738">
        <f t="shared" si="2286"/>
        <v>13834.13353980594</v>
      </c>
      <c r="O4738">
        <f t="shared" si="2287"/>
        <v>172926.66924757426</v>
      </c>
      <c r="P4738">
        <f t="shared" si="2277"/>
        <v>-1.9462033001434196E-13</v>
      </c>
      <c r="Q4738">
        <f t="shared" si="2278"/>
        <v>-4.1537730139041216E-17</v>
      </c>
      <c r="R4738">
        <f t="shared" si="2279"/>
        <v>-1.8137961790712205E-13</v>
      </c>
      <c r="S4738">
        <f t="shared" si="2280"/>
        <v>-2.0518014492601398E-11</v>
      </c>
      <c r="T4738">
        <f t="shared" si="2281"/>
        <v>-1.912210111146449E-11</v>
      </c>
      <c r="U4738">
        <f t="shared" si="2282"/>
        <v>0</v>
      </c>
      <c r="V4738">
        <f t="shared" si="2283"/>
        <v>0</v>
      </c>
      <c r="W4738">
        <f t="shared" si="2288"/>
        <v>-2.2274787109246255E-7</v>
      </c>
      <c r="X4738">
        <f t="shared" si="2289"/>
        <v>1.8298249363922561E-3</v>
      </c>
      <c r="Y4738">
        <f t="shared" si="2284"/>
        <v>-5.6937029334514016E-12</v>
      </c>
      <c r="Z4738">
        <f t="shared" si="2285"/>
        <v>-5.306340105732933E-12</v>
      </c>
      <c r="AA4738">
        <f t="shared" si="2290"/>
        <v>1</v>
      </c>
      <c r="AB4738">
        <f t="shared" si="2291"/>
        <v>0</v>
      </c>
      <c r="AC4738">
        <f t="shared" si="2292"/>
        <v>0</v>
      </c>
      <c r="AD4738">
        <f t="shared" si="2293"/>
        <v>-172927.66924757426</v>
      </c>
      <c r="AE4738">
        <f t="shared" si="2294"/>
        <v>0</v>
      </c>
      <c r="AF4738">
        <f t="shared" si="2295"/>
        <v>1</v>
      </c>
      <c r="AG4738">
        <f t="shared" si="2296"/>
        <v>-2</v>
      </c>
      <c r="AH4738">
        <f t="shared" si="2297"/>
        <v>1</v>
      </c>
      <c r="AI4738">
        <f t="shared" si="2298"/>
        <v>1.3359237468523654E-4</v>
      </c>
      <c r="AJ4738">
        <f t="shared" si="2299"/>
        <v>0</v>
      </c>
      <c r="AK4738" s="22">
        <f t="shared" si="2300"/>
        <v>2.075935424906468E-7</v>
      </c>
      <c r="AL4738">
        <f t="shared" si="2301"/>
        <v>-2.2274787109246255E-7</v>
      </c>
      <c r="AM4738">
        <f t="shared" si="2302"/>
        <v>1.8298249363922566E-3</v>
      </c>
      <c r="AN4738">
        <f t="shared" si="2303"/>
        <v>-2.2274787109246255E-7</v>
      </c>
      <c r="AO4738">
        <f t="shared" si="2304"/>
        <v>1.8298249363922566E-3</v>
      </c>
      <c r="AP4738">
        <f t="shared" si="2305"/>
        <v>0</v>
      </c>
      <c r="AQ4738">
        <f t="shared" si="2306"/>
        <v>0</v>
      </c>
    </row>
    <row r="4739" spans="13:43" x14ac:dyDescent="0.25">
      <c r="M4739">
        <f t="shared" si="2307"/>
        <v>4726</v>
      </c>
      <c r="N4739">
        <f t="shared" si="2286"/>
        <v>13837.061398756165</v>
      </c>
      <c r="O4739">
        <f t="shared" si="2287"/>
        <v>172963.26748445205</v>
      </c>
      <c r="P4739">
        <f t="shared" si="2277"/>
        <v>1.2540231608916088E-13</v>
      </c>
      <c r="Q4739">
        <f t="shared" si="2278"/>
        <v>2.6758897073461365E-17</v>
      </c>
      <c r="R4739">
        <f t="shared" si="2279"/>
        <v>1.1687075124805302E-13</v>
      </c>
      <c r="S4739">
        <f t="shared" si="2280"/>
        <v>2.0608317551631527E-11</v>
      </c>
      <c r="T4739">
        <f t="shared" si="2281"/>
        <v>1.9206260532741402E-11</v>
      </c>
      <c r="U4739">
        <f t="shared" si="2282"/>
        <v>0</v>
      </c>
      <c r="V4739">
        <f t="shared" si="2283"/>
        <v>0</v>
      </c>
      <c r="W4739">
        <f t="shared" si="2288"/>
        <v>2.2377556456391071E-7</v>
      </c>
      <c r="X4739">
        <f t="shared" si="2289"/>
        <v>-1.8386563084280905E-3</v>
      </c>
      <c r="Y4739">
        <f t="shared" si="2284"/>
        <v>6.0248799770480524E-12</v>
      </c>
      <c r="Z4739">
        <f t="shared" si="2285"/>
        <v>5.6149859991128518E-12</v>
      </c>
      <c r="AA4739">
        <f t="shared" si="2290"/>
        <v>1</v>
      </c>
      <c r="AB4739">
        <f t="shared" si="2291"/>
        <v>0</v>
      </c>
      <c r="AC4739">
        <f t="shared" si="2292"/>
        <v>0</v>
      </c>
      <c r="AD4739">
        <f t="shared" si="2293"/>
        <v>-172964.26748445205</v>
      </c>
      <c r="AE4739">
        <f t="shared" si="2294"/>
        <v>0</v>
      </c>
      <c r="AF4739">
        <f t="shared" si="2295"/>
        <v>1</v>
      </c>
      <c r="AG4739">
        <f t="shared" si="2296"/>
        <v>-2</v>
      </c>
      <c r="AH4739">
        <f t="shared" si="2297"/>
        <v>1</v>
      </c>
      <c r="AI4739">
        <f t="shared" si="2298"/>
        <v>-1.342371347614884E-4</v>
      </c>
      <c r="AJ4739">
        <f t="shared" si="2299"/>
        <v>0</v>
      </c>
      <c r="AK4739" s="22">
        <f t="shared" si="2300"/>
        <v>-2.085513183261064E-7</v>
      </c>
      <c r="AL4739">
        <f t="shared" si="2301"/>
        <v>2.2377556456391071E-7</v>
      </c>
      <c r="AM4739">
        <f t="shared" si="2302"/>
        <v>-1.8386563084280905E-3</v>
      </c>
      <c r="AN4739">
        <f t="shared" si="2303"/>
        <v>2.2377556456391071E-7</v>
      </c>
      <c r="AO4739">
        <f t="shared" si="2304"/>
        <v>-1.8386563084280905E-3</v>
      </c>
      <c r="AP4739">
        <f t="shared" si="2305"/>
        <v>0</v>
      </c>
      <c r="AQ4739">
        <f t="shared" si="2306"/>
        <v>0</v>
      </c>
    </row>
    <row r="4740" spans="13:43" x14ac:dyDescent="0.25">
      <c r="M4740">
        <f t="shared" si="2307"/>
        <v>4727</v>
      </c>
      <c r="N4740">
        <f t="shared" si="2286"/>
        <v>13839.989257706386</v>
      </c>
      <c r="O4740">
        <f t="shared" si="2287"/>
        <v>172999.86572132981</v>
      </c>
      <c r="P4740">
        <f t="shared" si="2277"/>
        <v>4.2246546147413991E-13</v>
      </c>
      <c r="Q4740">
        <f t="shared" si="2278"/>
        <v>9.0128465201163564E-17</v>
      </c>
      <c r="R4740">
        <f t="shared" si="2279"/>
        <v>3.9372363604300086E-13</v>
      </c>
      <c r="S4740">
        <f t="shared" si="2280"/>
        <v>-1.9761242857196552E-11</v>
      </c>
      <c r="T4740">
        <f t="shared" si="2281"/>
        <v>-1.8416815337555037E-11</v>
      </c>
      <c r="U4740">
        <f t="shared" si="2282"/>
        <v>0</v>
      </c>
      <c r="V4740">
        <f t="shared" si="2283"/>
        <v>0</v>
      </c>
      <c r="W4740">
        <f t="shared" si="2288"/>
        <v>-2.1462299637888717E-7</v>
      </c>
      <c r="X4740">
        <f t="shared" si="2289"/>
        <v>1.7638272338721384E-3</v>
      </c>
      <c r="Y4740">
        <f t="shared" si="2284"/>
        <v>-8.1480600383121564E-12</v>
      </c>
      <c r="Z4740">
        <f t="shared" si="2285"/>
        <v>-7.5937185818380324E-12</v>
      </c>
      <c r="AA4740">
        <f t="shared" si="2290"/>
        <v>1</v>
      </c>
      <c r="AB4740">
        <f t="shared" si="2291"/>
        <v>0</v>
      </c>
      <c r="AC4740">
        <f t="shared" si="2292"/>
        <v>0</v>
      </c>
      <c r="AD4740">
        <f t="shared" si="2293"/>
        <v>-173000.86572132981</v>
      </c>
      <c r="AE4740">
        <f t="shared" si="2294"/>
        <v>0</v>
      </c>
      <c r="AF4740">
        <f t="shared" si="2295"/>
        <v>1</v>
      </c>
      <c r="AG4740">
        <f t="shared" si="2296"/>
        <v>-2</v>
      </c>
      <c r="AH4740">
        <f t="shared" si="2297"/>
        <v>1</v>
      </c>
      <c r="AI4740">
        <f t="shared" si="2298"/>
        <v>1.2877398963719139E-4</v>
      </c>
      <c r="AJ4740">
        <f t="shared" si="2299"/>
        <v>0</v>
      </c>
      <c r="AK4740" s="22">
        <f t="shared" si="2300"/>
        <v>2.0002143185357746E-7</v>
      </c>
      <c r="AL4740">
        <f t="shared" si="2301"/>
        <v>-2.1462299637888717E-7</v>
      </c>
      <c r="AM4740">
        <f t="shared" si="2302"/>
        <v>1.7638272338721382E-3</v>
      </c>
      <c r="AN4740">
        <f t="shared" si="2303"/>
        <v>-2.1462299637888717E-7</v>
      </c>
      <c r="AO4740">
        <f t="shared" si="2304"/>
        <v>1.7638272338721382E-3</v>
      </c>
      <c r="AP4740">
        <f t="shared" si="2305"/>
        <v>0</v>
      </c>
      <c r="AQ4740">
        <f t="shared" si="2306"/>
        <v>0</v>
      </c>
    </row>
    <row r="4741" spans="13:43" x14ac:dyDescent="0.25">
      <c r="M4741">
        <f t="shared" si="2307"/>
        <v>4728</v>
      </c>
      <c r="N4741">
        <f t="shared" si="2286"/>
        <v>13842.91711665661</v>
      </c>
      <c r="O4741">
        <f t="shared" si="2287"/>
        <v>173036.46395820763</v>
      </c>
      <c r="P4741">
        <f t="shared" si="2277"/>
        <v>6.431718308828531E-13</v>
      </c>
      <c r="Q4741">
        <f t="shared" si="2278"/>
        <v>1.3718477525130061E-16</v>
      </c>
      <c r="R4741">
        <f t="shared" si="2279"/>
        <v>5.9941456745839067E-13</v>
      </c>
      <c r="S4741">
        <f t="shared" si="2280"/>
        <v>1.8016504162525401E-11</v>
      </c>
      <c r="T4741">
        <f t="shared" si="2281"/>
        <v>1.6790777411486861E-11</v>
      </c>
      <c r="U4741">
        <f t="shared" si="2282"/>
        <v>0</v>
      </c>
      <c r="V4741">
        <f t="shared" si="2283"/>
        <v>0</v>
      </c>
      <c r="W4741">
        <f t="shared" si="2288"/>
        <v>1.9571512063210137E-7</v>
      </c>
      <c r="X4741">
        <f t="shared" si="2289"/>
        <v>-1.6087777306014615E-3</v>
      </c>
      <c r="Y4741">
        <f t="shared" si="2284"/>
        <v>2.9364039546512864E-12</v>
      </c>
      <c r="Z4741">
        <f t="shared" si="2285"/>
        <v>2.7366299670562027E-12</v>
      </c>
      <c r="AA4741">
        <f t="shared" si="2290"/>
        <v>1</v>
      </c>
      <c r="AB4741">
        <f t="shared" si="2291"/>
        <v>0</v>
      </c>
      <c r="AC4741">
        <f t="shared" si="2292"/>
        <v>0</v>
      </c>
      <c r="AD4741">
        <f t="shared" si="2293"/>
        <v>-173037.46395820763</v>
      </c>
      <c r="AE4741">
        <f t="shared" si="2294"/>
        <v>0</v>
      </c>
      <c r="AF4741">
        <f t="shared" si="2295"/>
        <v>1</v>
      </c>
      <c r="AG4741">
        <f t="shared" si="2296"/>
        <v>-2</v>
      </c>
      <c r="AH4741">
        <f t="shared" si="2297"/>
        <v>1</v>
      </c>
      <c r="AI4741">
        <f t="shared" si="2298"/>
        <v>-1.1745408952850701E-4</v>
      </c>
      <c r="AJ4741">
        <f t="shared" si="2299"/>
        <v>0</v>
      </c>
      <c r="AK4741" s="22">
        <f t="shared" si="2300"/>
        <v>-1.8239992603178252E-7</v>
      </c>
      <c r="AL4741">
        <f t="shared" si="2301"/>
        <v>1.9571512063210137E-7</v>
      </c>
      <c r="AM4741">
        <f t="shared" si="2302"/>
        <v>-1.6087777306014615E-3</v>
      </c>
      <c r="AN4741">
        <f t="shared" si="2303"/>
        <v>1.9571512063210137E-7</v>
      </c>
      <c r="AO4741">
        <f t="shared" si="2304"/>
        <v>-1.6087777306014615E-3</v>
      </c>
      <c r="AP4741">
        <f t="shared" si="2305"/>
        <v>0</v>
      </c>
      <c r="AQ4741">
        <f t="shared" si="2306"/>
        <v>0</v>
      </c>
    </row>
    <row r="4742" spans="13:43" x14ac:dyDescent="0.25">
      <c r="M4742">
        <f t="shared" si="2307"/>
        <v>4729</v>
      </c>
      <c r="N4742">
        <f t="shared" si="2286"/>
        <v>13845.844975606833</v>
      </c>
      <c r="O4742">
        <f t="shared" si="2287"/>
        <v>173073.06219508543</v>
      </c>
      <c r="P4742">
        <f t="shared" si="2277"/>
        <v>7.479245270943382E-13</v>
      </c>
      <c r="Q4742">
        <f t="shared" si="2278"/>
        <v>1.5949417635239608E-16</v>
      </c>
      <c r="R4742">
        <f t="shared" si="2279"/>
        <v>6.9704056579155477E-13</v>
      </c>
      <c r="S4742">
        <f t="shared" si="2280"/>
        <v>-1.5454589998590254E-11</v>
      </c>
      <c r="T4742">
        <f t="shared" si="2281"/>
        <v>-1.4403159364948979E-11</v>
      </c>
      <c r="U4742">
        <f t="shared" si="2282"/>
        <v>0</v>
      </c>
      <c r="V4742">
        <f t="shared" si="2283"/>
        <v>0</v>
      </c>
      <c r="W4742">
        <f t="shared" si="2288"/>
        <v>-1.6792029060335224E-7</v>
      </c>
      <c r="X4742">
        <f t="shared" si="2289"/>
        <v>1.3805962830939487E-3</v>
      </c>
      <c r="Y4742">
        <f t="shared" si="2284"/>
        <v>-8.1962778485098582E-12</v>
      </c>
      <c r="Z4742">
        <f t="shared" si="2285"/>
        <v>-7.6386559631965618E-12</v>
      </c>
      <c r="AA4742">
        <f t="shared" si="2290"/>
        <v>1</v>
      </c>
      <c r="AB4742">
        <f t="shared" si="2291"/>
        <v>0</v>
      </c>
      <c r="AC4742">
        <f t="shared" si="2292"/>
        <v>0</v>
      </c>
      <c r="AD4742">
        <f t="shared" si="2293"/>
        <v>-173074.06219508543</v>
      </c>
      <c r="AE4742">
        <f t="shared" si="2294"/>
        <v>0</v>
      </c>
      <c r="AF4742">
        <f t="shared" si="2295"/>
        <v>1</v>
      </c>
      <c r="AG4742">
        <f t="shared" si="2296"/>
        <v>-2</v>
      </c>
      <c r="AH4742">
        <f t="shared" si="2297"/>
        <v>1</v>
      </c>
      <c r="AI4742">
        <f t="shared" si="2298"/>
        <v>1.0079495287947806E-4</v>
      </c>
      <c r="AJ4742">
        <f t="shared" si="2299"/>
        <v>0</v>
      </c>
      <c r="AK4742" s="22">
        <f t="shared" si="2300"/>
        <v>1.5649607698355389E-7</v>
      </c>
      <c r="AL4742">
        <f t="shared" si="2301"/>
        <v>-1.6792029060335224E-7</v>
      </c>
      <c r="AM4742">
        <f t="shared" si="2302"/>
        <v>1.3805962830939489E-3</v>
      </c>
      <c r="AN4742">
        <f t="shared" si="2303"/>
        <v>-1.6792029060335224E-7</v>
      </c>
      <c r="AO4742">
        <f t="shared" si="2304"/>
        <v>1.3805962830939489E-3</v>
      </c>
      <c r="AP4742">
        <f t="shared" si="2305"/>
        <v>0</v>
      </c>
      <c r="AQ4742">
        <f t="shared" si="2306"/>
        <v>0</v>
      </c>
    </row>
    <row r="4743" spans="13:43" x14ac:dyDescent="0.25">
      <c r="M4743">
        <f t="shared" si="2307"/>
        <v>4730</v>
      </c>
      <c r="N4743">
        <f t="shared" si="2286"/>
        <v>13848.772834557058</v>
      </c>
      <c r="O4743">
        <f t="shared" si="2287"/>
        <v>173109.66043196322</v>
      </c>
      <c r="P4743">
        <f t="shared" si="2277"/>
        <v>7.180309557316771E-13</v>
      </c>
      <c r="Q4743">
        <f t="shared" si="2278"/>
        <v>1.5308702943203946E-16</v>
      </c>
      <c r="R4743">
        <f t="shared" si="2279"/>
        <v>6.6918076023455457E-13</v>
      </c>
      <c r="S4743">
        <f t="shared" si="2280"/>
        <v>1.2193051415926247E-11</v>
      </c>
      <c r="T4743">
        <f t="shared" si="2281"/>
        <v>1.1363514833109271E-11</v>
      </c>
      <c r="U4743">
        <f t="shared" si="2282"/>
        <v>0</v>
      </c>
      <c r="V4743">
        <f t="shared" si="2283"/>
        <v>0</v>
      </c>
      <c r="W4743">
        <f t="shared" si="2288"/>
        <v>1.3251038343153822E-7</v>
      </c>
      <c r="X4743">
        <f t="shared" si="2289"/>
        <v>-1.0896957835523264E-3</v>
      </c>
      <c r="Y4743">
        <f t="shared" si="2284"/>
        <v>7.5208661359079177E-13</v>
      </c>
      <c r="Z4743">
        <f t="shared" si="2285"/>
        <v>7.009194907649549E-13</v>
      </c>
      <c r="AA4743">
        <f t="shared" si="2290"/>
        <v>1</v>
      </c>
      <c r="AB4743">
        <f t="shared" si="2291"/>
        <v>0</v>
      </c>
      <c r="AC4743">
        <f t="shared" si="2292"/>
        <v>0</v>
      </c>
      <c r="AD4743">
        <f t="shared" si="2293"/>
        <v>-173110.66043196322</v>
      </c>
      <c r="AE4743">
        <f t="shared" si="2294"/>
        <v>0</v>
      </c>
      <c r="AF4743">
        <f t="shared" si="2295"/>
        <v>1</v>
      </c>
      <c r="AG4743">
        <f t="shared" si="2296"/>
        <v>-2</v>
      </c>
      <c r="AH4743">
        <f t="shared" si="2297"/>
        <v>1</v>
      </c>
      <c r="AI4743">
        <f t="shared" si="2298"/>
        <v>-7.9556807351221503E-5</v>
      </c>
      <c r="AJ4743">
        <f t="shared" si="2299"/>
        <v>0</v>
      </c>
      <c r="AK4743" s="22">
        <f t="shared" si="2300"/>
        <v>-1.2349523152985934E-7</v>
      </c>
      <c r="AL4743">
        <f t="shared" si="2301"/>
        <v>1.3251038343153822E-7</v>
      </c>
      <c r="AM4743">
        <f t="shared" si="2302"/>
        <v>-1.0896957835523264E-3</v>
      </c>
      <c r="AN4743">
        <f t="shared" si="2303"/>
        <v>1.3251038343153822E-7</v>
      </c>
      <c r="AO4743">
        <f t="shared" si="2304"/>
        <v>-1.0896957835523264E-3</v>
      </c>
      <c r="AP4743">
        <f t="shared" si="2305"/>
        <v>0</v>
      </c>
      <c r="AQ4743">
        <f t="shared" si="2306"/>
        <v>0</v>
      </c>
    </row>
    <row r="4744" spans="13:43" x14ac:dyDescent="0.25">
      <c r="M4744">
        <f t="shared" si="2307"/>
        <v>4731</v>
      </c>
      <c r="N4744">
        <f t="shared" si="2286"/>
        <v>13851.70069350728</v>
      </c>
      <c r="O4744">
        <f t="shared" si="2287"/>
        <v>173146.25866884101</v>
      </c>
      <c r="P4744">
        <f t="shared" si="2277"/>
        <v>5.5903814557903159E-13</v>
      </c>
      <c r="Q4744">
        <f t="shared" si="2278"/>
        <v>1.1916394251422945E-16</v>
      </c>
      <c r="R4744">
        <f t="shared" si="2279"/>
        <v>5.2100479550701921E-13</v>
      </c>
      <c r="S4744">
        <f t="shared" si="2280"/>
        <v>-8.3811088749970602E-12</v>
      </c>
      <c r="T4744">
        <f t="shared" si="2281"/>
        <v>-7.8109122786552295E-12</v>
      </c>
      <c r="U4744">
        <f t="shared" si="2282"/>
        <v>0</v>
      </c>
      <c r="V4744">
        <f t="shared" si="2283"/>
        <v>0</v>
      </c>
      <c r="W4744">
        <f t="shared" si="2288"/>
        <v>-9.1102602773396407E-8</v>
      </c>
      <c r="X4744">
        <f t="shared" si="2289"/>
        <v>7.4933835453615597E-4</v>
      </c>
      <c r="Y4744">
        <f t="shared" si="2284"/>
        <v>-5.1151598545856729E-12</v>
      </c>
      <c r="Z4744">
        <f t="shared" si="2285"/>
        <v>-4.7671573668086717E-12</v>
      </c>
      <c r="AA4744">
        <f t="shared" si="2290"/>
        <v>1</v>
      </c>
      <c r="AB4744">
        <f t="shared" si="2291"/>
        <v>0</v>
      </c>
      <c r="AC4744">
        <f t="shared" si="2292"/>
        <v>0</v>
      </c>
      <c r="AD4744">
        <f t="shared" si="2293"/>
        <v>-173147.25866884101</v>
      </c>
      <c r="AE4744">
        <f t="shared" si="2294"/>
        <v>0</v>
      </c>
      <c r="AF4744">
        <f t="shared" si="2295"/>
        <v>1</v>
      </c>
      <c r="AG4744">
        <f t="shared" si="2296"/>
        <v>-2</v>
      </c>
      <c r="AH4744">
        <f t="shared" si="2297"/>
        <v>1</v>
      </c>
      <c r="AI4744">
        <f t="shared" si="2298"/>
        <v>5.4707897914692466E-5</v>
      </c>
      <c r="AJ4744">
        <f t="shared" si="2299"/>
        <v>0</v>
      </c>
      <c r="AK4744" s="22">
        <f t="shared" si="2300"/>
        <v>8.4904569220314067E-8</v>
      </c>
      <c r="AL4744">
        <f t="shared" si="2301"/>
        <v>-9.1102602773396407E-8</v>
      </c>
      <c r="AM4744">
        <f t="shared" si="2302"/>
        <v>7.4933835453615597E-4</v>
      </c>
      <c r="AN4744">
        <f t="shared" si="2303"/>
        <v>-9.1102602773396407E-8</v>
      </c>
      <c r="AO4744">
        <f t="shared" si="2304"/>
        <v>7.4933835453615597E-4</v>
      </c>
      <c r="AP4744">
        <f t="shared" si="2305"/>
        <v>0</v>
      </c>
      <c r="AQ4744">
        <f t="shared" si="2306"/>
        <v>0</v>
      </c>
    </row>
    <row r="4745" spans="13:43" x14ac:dyDescent="0.25">
      <c r="M4745">
        <f t="shared" si="2307"/>
        <v>4732</v>
      </c>
      <c r="N4745">
        <f t="shared" si="2286"/>
        <v>13854.628552457503</v>
      </c>
      <c r="O4745">
        <f t="shared" si="2287"/>
        <v>173182.8569057188</v>
      </c>
      <c r="P4745">
        <f t="shared" si="2277"/>
        <v>2.9970439374621749E-13</v>
      </c>
      <c r="Q4745">
        <f t="shared" si="2278"/>
        <v>6.387115101498233E-17</v>
      </c>
      <c r="R4745">
        <f t="shared" si="2279"/>
        <v>2.7931443965164721E-13</v>
      </c>
      <c r="S4745">
        <f t="shared" si="2280"/>
        <v>4.1928256878868632E-12</v>
      </c>
      <c r="T4745">
        <f t="shared" si="2281"/>
        <v>3.9075728684872909E-12</v>
      </c>
      <c r="U4745">
        <f t="shared" si="2282"/>
        <v>0</v>
      </c>
      <c r="V4745">
        <f t="shared" si="2283"/>
        <v>0</v>
      </c>
      <c r="W4745">
        <f t="shared" si="2288"/>
        <v>4.5585622251544665E-8</v>
      </c>
      <c r="X4745">
        <f t="shared" si="2289"/>
        <v>-3.7503073686278709E-4</v>
      </c>
      <c r="Y4745">
        <f t="shared" si="2284"/>
        <v>2.7986809079614685E-14</v>
      </c>
      <c r="Z4745">
        <f t="shared" si="2285"/>
        <v>2.6082767082586083E-14</v>
      </c>
      <c r="AA4745">
        <f t="shared" si="2290"/>
        <v>1</v>
      </c>
      <c r="AB4745">
        <f t="shared" si="2291"/>
        <v>0</v>
      </c>
      <c r="AC4745">
        <f t="shared" si="2292"/>
        <v>0</v>
      </c>
      <c r="AD4745">
        <f t="shared" si="2293"/>
        <v>-173183.8569057188</v>
      </c>
      <c r="AE4745">
        <f t="shared" si="2294"/>
        <v>0</v>
      </c>
      <c r="AF4745">
        <f t="shared" si="2295"/>
        <v>1</v>
      </c>
      <c r="AG4745">
        <f t="shared" si="2296"/>
        <v>-2</v>
      </c>
      <c r="AH4745">
        <f t="shared" si="2297"/>
        <v>1</v>
      </c>
      <c r="AI4745">
        <f t="shared" si="2298"/>
        <v>-2.7380345142730296E-5</v>
      </c>
      <c r="AJ4745">
        <f t="shared" si="2299"/>
        <v>0</v>
      </c>
      <c r="AK4745" s="22">
        <f t="shared" si="2300"/>
        <v>-4.2484270504701735E-8</v>
      </c>
      <c r="AL4745">
        <f t="shared" si="2301"/>
        <v>4.5585622251544665E-8</v>
      </c>
      <c r="AM4745">
        <f t="shared" si="2302"/>
        <v>-3.7503073686278709E-4</v>
      </c>
      <c r="AN4745">
        <f t="shared" si="2303"/>
        <v>4.5585622251544665E-8</v>
      </c>
      <c r="AO4745">
        <f t="shared" si="2304"/>
        <v>-3.7503073686278709E-4</v>
      </c>
      <c r="AP4745">
        <f t="shared" si="2305"/>
        <v>0</v>
      </c>
      <c r="AQ4745">
        <f t="shared" si="2306"/>
        <v>0</v>
      </c>
    </row>
    <row r="4746" spans="13:43" x14ac:dyDescent="0.25">
      <c r="M4746">
        <f t="shared" si="2307"/>
        <v>4733</v>
      </c>
      <c r="N4746">
        <f t="shared" si="2286"/>
        <v>13857.556411407726</v>
      </c>
      <c r="O4746">
        <f t="shared" si="2287"/>
        <v>173219.45514259656</v>
      </c>
      <c r="P4746">
        <f t="shared" si="2277"/>
        <v>-1.3202284688240083E-14</v>
      </c>
      <c r="Q4746">
        <f t="shared" si="2278"/>
        <v>-2.8129949835013367E-18</v>
      </c>
      <c r="R4746">
        <f t="shared" si="2279"/>
        <v>-1.2304086382329994E-14</v>
      </c>
      <c r="S4746">
        <f t="shared" si="2280"/>
        <v>1.8083971008193892E-13</v>
      </c>
      <c r="T4746">
        <f t="shared" si="2281"/>
        <v>1.6853654248083779E-13</v>
      </c>
      <c r="U4746">
        <f t="shared" si="2282"/>
        <v>0</v>
      </c>
      <c r="V4746">
        <f t="shared" si="2283"/>
        <v>0</v>
      </c>
      <c r="W4746">
        <f t="shared" si="2288"/>
        <v>1.9665574587904433E-9</v>
      </c>
      <c r="X4746">
        <f t="shared" si="2289"/>
        <v>-1.6182193682292306E-5</v>
      </c>
      <c r="Y4746">
        <f t="shared" si="2284"/>
        <v>1.1534966314970911E-13</v>
      </c>
      <c r="Z4746">
        <f t="shared" si="2285"/>
        <v>1.0750201598295418E-13</v>
      </c>
      <c r="AA4746">
        <f t="shared" si="2290"/>
        <v>1</v>
      </c>
      <c r="AB4746">
        <f t="shared" si="2291"/>
        <v>0</v>
      </c>
      <c r="AC4746">
        <f t="shared" si="2292"/>
        <v>0</v>
      </c>
      <c r="AD4746">
        <f t="shared" si="2293"/>
        <v>-173220.45514259656</v>
      </c>
      <c r="AE4746">
        <f t="shared" si="2294"/>
        <v>0</v>
      </c>
      <c r="AF4746">
        <f t="shared" si="2295"/>
        <v>1</v>
      </c>
      <c r="AG4746">
        <f t="shared" si="2296"/>
        <v>-2</v>
      </c>
      <c r="AH4746">
        <f t="shared" si="2297"/>
        <v>1</v>
      </c>
      <c r="AI4746">
        <f t="shared" si="2298"/>
        <v>-1.1814339306940968E-6</v>
      </c>
      <c r="AJ4746">
        <f t="shared" si="2299"/>
        <v>0</v>
      </c>
      <c r="AK4746" s="22">
        <f t="shared" si="2300"/>
        <v>-1.8327655720321116E-9</v>
      </c>
      <c r="AL4746">
        <f t="shared" si="2301"/>
        <v>1.9665574587904433E-9</v>
      </c>
      <c r="AM4746">
        <f t="shared" si="2302"/>
        <v>-1.618219368229231E-5</v>
      </c>
      <c r="AN4746">
        <f t="shared" si="2303"/>
        <v>1.9665574587904433E-9</v>
      </c>
      <c r="AO4746">
        <f t="shared" si="2304"/>
        <v>-1.618219368229231E-5</v>
      </c>
      <c r="AP4746">
        <f t="shared" si="2305"/>
        <v>0</v>
      </c>
      <c r="AQ4746">
        <f t="shared" si="2306"/>
        <v>0</v>
      </c>
    </row>
    <row r="4747" spans="13:43" x14ac:dyDescent="0.25">
      <c r="M4747">
        <f t="shared" si="2307"/>
        <v>4734</v>
      </c>
      <c r="N4747">
        <f t="shared" si="2286"/>
        <v>13860.484270357951</v>
      </c>
      <c r="O4747">
        <f t="shared" si="2287"/>
        <v>173256.05337947438</v>
      </c>
      <c r="P4747">
        <f t="shared" si="2277"/>
        <v>-3.2333812585404378E-13</v>
      </c>
      <c r="Q4747">
        <f t="shared" si="2278"/>
        <v>-6.8878714282958601E-17</v>
      </c>
      <c r="R4747">
        <f t="shared" si="2279"/>
        <v>-3.0134028504570718E-13</v>
      </c>
      <c r="S4747">
        <f t="shared" si="2280"/>
        <v>-4.5407397860916012E-12</v>
      </c>
      <c r="T4747">
        <f t="shared" si="2281"/>
        <v>-4.2318171352205047E-12</v>
      </c>
      <c r="U4747">
        <f t="shared" si="2282"/>
        <v>0</v>
      </c>
      <c r="V4747">
        <f t="shared" si="2283"/>
        <v>0</v>
      </c>
      <c r="W4747">
        <f t="shared" si="2288"/>
        <v>-4.9389109009260781E-8</v>
      </c>
      <c r="X4747">
        <f t="shared" si="2289"/>
        <v>4.0649359387300081E-4</v>
      </c>
      <c r="Y4747">
        <f t="shared" si="2284"/>
        <v>-3.5705267811669708E-14</v>
      </c>
      <c r="Z4747">
        <f t="shared" si="2285"/>
        <v>-3.3276111660456606E-14</v>
      </c>
      <c r="AA4747">
        <f t="shared" si="2290"/>
        <v>1</v>
      </c>
      <c r="AB4747">
        <f t="shared" si="2291"/>
        <v>0</v>
      </c>
      <c r="AC4747">
        <f t="shared" si="2292"/>
        <v>0</v>
      </c>
      <c r="AD4747">
        <f t="shared" si="2293"/>
        <v>-173257.05337947438</v>
      </c>
      <c r="AE4747">
        <f t="shared" si="2294"/>
        <v>0</v>
      </c>
      <c r="AF4747">
        <f t="shared" si="2295"/>
        <v>1</v>
      </c>
      <c r="AG4747">
        <f t="shared" si="2296"/>
        <v>-2</v>
      </c>
      <c r="AH4747">
        <f t="shared" si="2297"/>
        <v>1</v>
      </c>
      <c r="AI4747">
        <f t="shared" si="2298"/>
        <v>2.9677392469185417E-5</v>
      </c>
      <c r="AJ4747">
        <f t="shared" si="2299"/>
        <v>0</v>
      </c>
      <c r="AK4747" s="22">
        <f t="shared" si="2300"/>
        <v>4.6028992552899452E-8</v>
      </c>
      <c r="AL4747">
        <f t="shared" si="2301"/>
        <v>-4.9389109009260781E-8</v>
      </c>
      <c r="AM4747">
        <f t="shared" si="2302"/>
        <v>4.0649359387300076E-4</v>
      </c>
      <c r="AN4747">
        <f t="shared" si="2303"/>
        <v>-4.9389109009260781E-8</v>
      </c>
      <c r="AO4747">
        <f t="shared" si="2304"/>
        <v>4.0649359387300076E-4</v>
      </c>
      <c r="AP4747">
        <f t="shared" si="2305"/>
        <v>0</v>
      </c>
      <c r="AQ4747">
        <f t="shared" si="2306"/>
        <v>0</v>
      </c>
    </row>
    <row r="4748" spans="13:43" x14ac:dyDescent="0.25">
      <c r="M4748">
        <f t="shared" si="2307"/>
        <v>4735</v>
      </c>
      <c r="N4748">
        <f t="shared" si="2286"/>
        <v>13863.412129308175</v>
      </c>
      <c r="O4748">
        <f t="shared" si="2287"/>
        <v>173292.6516163522</v>
      </c>
      <c r="P4748">
        <f t="shared" si="2277"/>
        <v>-5.7492907841565566E-13</v>
      </c>
      <c r="Q4748">
        <f t="shared" si="2278"/>
        <v>-1.2244770791831124E-16</v>
      </c>
      <c r="R4748">
        <f t="shared" si="2279"/>
        <v>-5.3581461175736786E-13</v>
      </c>
      <c r="S4748">
        <f t="shared" si="2280"/>
        <v>8.6886053348281608E-12</v>
      </c>
      <c r="T4748">
        <f t="shared" si="2281"/>
        <v>8.0974886624679973E-12</v>
      </c>
      <c r="U4748">
        <f t="shared" si="2282"/>
        <v>0</v>
      </c>
      <c r="V4748">
        <f t="shared" si="2283"/>
        <v>0</v>
      </c>
      <c r="W4748">
        <f t="shared" si="2288"/>
        <v>9.452493049136853E-8</v>
      </c>
      <c r="X4748">
        <f t="shared" si="2289"/>
        <v>-7.7814516101279169E-4</v>
      </c>
      <c r="Y4748">
        <f t="shared" si="2284"/>
        <v>5.2826496744602716E-12</v>
      </c>
      <c r="Z4748">
        <f t="shared" si="2285"/>
        <v>4.9232522595156621E-12</v>
      </c>
      <c r="AA4748">
        <f t="shared" si="2290"/>
        <v>1</v>
      </c>
      <c r="AB4748">
        <f t="shared" si="2291"/>
        <v>0</v>
      </c>
      <c r="AC4748">
        <f t="shared" si="2292"/>
        <v>0</v>
      </c>
      <c r="AD4748">
        <f t="shared" si="2293"/>
        <v>-173293.6516163522</v>
      </c>
      <c r="AE4748">
        <f t="shared" si="2294"/>
        <v>0</v>
      </c>
      <c r="AF4748">
        <f t="shared" si="2295"/>
        <v>1</v>
      </c>
      <c r="AG4748">
        <f t="shared" si="2296"/>
        <v>-2</v>
      </c>
      <c r="AH4748">
        <f t="shared" si="2297"/>
        <v>1</v>
      </c>
      <c r="AI4748">
        <f t="shared" si="2298"/>
        <v>-5.6811027620593504E-5</v>
      </c>
      <c r="AJ4748">
        <f t="shared" si="2299"/>
        <v>0</v>
      </c>
      <c r="AK4748" s="22">
        <f t="shared" si="2300"/>
        <v>-8.8094063831658093E-8</v>
      </c>
      <c r="AL4748">
        <f t="shared" si="2301"/>
        <v>9.452493049136853E-8</v>
      </c>
      <c r="AM4748">
        <f t="shared" si="2302"/>
        <v>-7.7814516101279169E-4</v>
      </c>
      <c r="AN4748">
        <f t="shared" si="2303"/>
        <v>9.452493049136853E-8</v>
      </c>
      <c r="AO4748">
        <f t="shared" si="2304"/>
        <v>-7.7814516101279169E-4</v>
      </c>
      <c r="AP4748">
        <f t="shared" si="2305"/>
        <v>0</v>
      </c>
      <c r="AQ4748">
        <f t="shared" si="2306"/>
        <v>0</v>
      </c>
    </row>
    <row r="4749" spans="13:43" x14ac:dyDescent="0.25">
      <c r="M4749">
        <f t="shared" si="2307"/>
        <v>4736</v>
      </c>
      <c r="N4749">
        <f t="shared" si="2286"/>
        <v>13866.339988258398</v>
      </c>
      <c r="O4749">
        <f t="shared" si="2287"/>
        <v>173329.24985322997</v>
      </c>
      <c r="P4749">
        <f t="shared" si="2277"/>
        <v>-7.2280095001419571E-13</v>
      </c>
      <c r="Q4749">
        <f t="shared" si="2278"/>
        <v>-1.5390877788896445E-16</v>
      </c>
      <c r="R4749">
        <f t="shared" si="2279"/>
        <v>-6.736262348687751E-13</v>
      </c>
      <c r="S4749">
        <f t="shared" si="2280"/>
        <v>-1.2436061471003448E-11</v>
      </c>
      <c r="T4749">
        <f t="shared" si="2281"/>
        <v>-1.158999205126137E-11</v>
      </c>
      <c r="U4749">
        <f t="shared" si="2282"/>
        <v>0</v>
      </c>
      <c r="V4749">
        <f t="shared" si="2283"/>
        <v>0</v>
      </c>
      <c r="W4749">
        <f t="shared" si="2288"/>
        <v>-1.3532276287420805E-7</v>
      </c>
      <c r="X4749">
        <f t="shared" si="2289"/>
        <v>1.11423508998911E-3</v>
      </c>
      <c r="Y4749">
        <f t="shared" si="2284"/>
        <v>-8.0875268125578673E-13</v>
      </c>
      <c r="Z4749">
        <f t="shared" si="2285"/>
        <v>-7.5373036463727119E-13</v>
      </c>
      <c r="AA4749">
        <f t="shared" si="2290"/>
        <v>1</v>
      </c>
      <c r="AB4749">
        <f t="shared" si="2291"/>
        <v>0</v>
      </c>
      <c r="AC4749">
        <f t="shared" si="2292"/>
        <v>0</v>
      </c>
      <c r="AD4749">
        <f t="shared" si="2293"/>
        <v>-173330.24985322997</v>
      </c>
      <c r="AE4749">
        <f t="shared" si="2294"/>
        <v>0</v>
      </c>
      <c r="AF4749">
        <f t="shared" si="2295"/>
        <v>1</v>
      </c>
      <c r="AG4749">
        <f t="shared" si="2296"/>
        <v>-2</v>
      </c>
      <c r="AH4749">
        <f t="shared" si="2297"/>
        <v>1</v>
      </c>
      <c r="AI4749">
        <f t="shared" si="2298"/>
        <v>8.1348368057266367E-5</v>
      </c>
      <c r="AJ4749">
        <f t="shared" si="2299"/>
        <v>0</v>
      </c>
      <c r="AK4749" s="22">
        <f t="shared" si="2300"/>
        <v>1.2611627481286947E-7</v>
      </c>
      <c r="AL4749">
        <f t="shared" si="2301"/>
        <v>-1.3532276287420805E-7</v>
      </c>
      <c r="AM4749">
        <f t="shared" si="2302"/>
        <v>1.11423508998911E-3</v>
      </c>
      <c r="AN4749">
        <f t="shared" si="2303"/>
        <v>-1.3532276287420805E-7</v>
      </c>
      <c r="AO4749">
        <f t="shared" si="2304"/>
        <v>1.11423508998911E-3</v>
      </c>
      <c r="AP4749">
        <f t="shared" si="2305"/>
        <v>0</v>
      </c>
      <c r="AQ4749">
        <f t="shared" si="2306"/>
        <v>0</v>
      </c>
    </row>
    <row r="4750" spans="13:43" x14ac:dyDescent="0.25">
      <c r="M4750">
        <f t="shared" si="2307"/>
        <v>4737</v>
      </c>
      <c r="N4750">
        <f t="shared" si="2286"/>
        <v>13869.267847208623</v>
      </c>
      <c r="O4750">
        <f t="shared" si="2287"/>
        <v>173365.84809010779</v>
      </c>
      <c r="P4750">
        <f t="shared" ref="P4750:P4813" si="2308">4*SIN(N4750)*COS(N4750)/(((N4750)^3)+$H$13*AH4750)</f>
        <v>-7.4049048529321065E-13</v>
      </c>
      <c r="Q4750">
        <f t="shared" ref="Q4750:Q4813" si="2309">(AH4750*$H$13*SIN(N4750)*COS(N4750)/N4750)/((N4750^3)+AH4750*$H$13)</f>
        <v>-1.5764219253106846E-16</v>
      </c>
      <c r="R4750">
        <f t="shared" ref="R4750:R4813" si="2310">((2*AJ4750*N4750*$H$7+4*SIN(N4750)/(1+$H$7))*COS(N4750))/((N4750^3)+AH4750*$H$13)</f>
        <v>-6.901122882508954E-13</v>
      </c>
      <c r="S4750">
        <f t="shared" ref="S4750:S4813" si="2311">(4*SIN(N4750)-AH4750*$H$13*2*$H$8*SIN(N4750)/N4750)*COS(N4750*$K$20)/$H$7/((N4750^3)+AH4750*$H$13)</f>
        <v>1.5613182220277354E-11</v>
      </c>
      <c r="T4750">
        <f t="shared" ref="T4750:T4813" si="2312">(2*AJ4750*N4750*$H$7+4*SIN(N4750)/(1+$H$7)-AH4750*$H$13*2*$H$9*SIN(N4750)/N4750)*COS(N4750*$K$20)/((N4750^3)+AH4750*$H$13)/$H$7</f>
        <v>1.4550961994666687E-11</v>
      </c>
      <c r="U4750">
        <f t="shared" ref="U4750:U4813" si="2313">(2*N4750-AH4750*$H$13*$H$8)*SIN(N4750)*SIN($K$20*N4750)/((N4750^3)+AH4750*$H$13)</f>
        <v>0</v>
      </c>
      <c r="V4750">
        <f t="shared" ref="V4750:V4813" si="2314">(AJ4750*N4750*N4750+2*N4750*SIN(N4750)/$H$7/ (1+$H$7)-$H$9*AH4750*$H$13*SIN(N4750)/$H$7)*SIN($K$20*N4750)/((N4750^3)+AH4750*$H$13)</f>
        <v>0</v>
      </c>
      <c r="W4750">
        <f t="shared" si="2288"/>
        <v>1.6993040992693146E-7</v>
      </c>
      <c r="X4750">
        <f t="shared" si="2289"/>
        <v>-1.3994867197502866E-3</v>
      </c>
      <c r="Y4750">
        <f t="shared" ref="Y4750:Y4813" si="2315">(24/5/$H$7)*(2/(N4750^2)+$H$8)*(COS(N4750*$K$10)-COS(N4750))*SIN(N4750)/((N4750^3)+AH4750*$H$13)</f>
        <v>8.2143820093479999E-12</v>
      </c>
      <c r="Z4750">
        <f t="shared" ref="Z4750:Z4813" si="2316">(24/5)*(AJ4750/N4750+2*(1+$H$7)*SIN(N4750)/$H$7/M4750/M4750/$H$5/$H$5+$H$9*SIN(N4750)/$H$7)*(COS(N4750*$K$10)-COS(N4750))/((N4750^3)+AH4750*$H$13)</f>
        <v>7.6555284336887719E-12</v>
      </c>
      <c r="AA4750">
        <f t="shared" si="2290"/>
        <v>1</v>
      </c>
      <c r="AB4750">
        <f t="shared" si="2291"/>
        <v>0</v>
      </c>
      <c r="AC4750">
        <f t="shared" si="2292"/>
        <v>0</v>
      </c>
      <c r="AD4750">
        <f t="shared" si="2293"/>
        <v>-173366.84809010779</v>
      </c>
      <c r="AE4750">
        <f t="shared" si="2294"/>
        <v>0</v>
      </c>
      <c r="AF4750">
        <f t="shared" si="2295"/>
        <v>1</v>
      </c>
      <c r="AG4750">
        <f t="shared" si="2296"/>
        <v>-2</v>
      </c>
      <c r="AH4750">
        <f t="shared" si="2297"/>
        <v>1</v>
      </c>
      <c r="AI4750">
        <f t="shared" si="2298"/>
        <v>-1.0217409151094581E-4</v>
      </c>
      <c r="AJ4750">
        <f t="shared" si="2299"/>
        <v>0</v>
      </c>
      <c r="AK4750" s="22">
        <f t="shared" si="2300"/>
        <v>-1.5836944075203406E-7</v>
      </c>
      <c r="AL4750">
        <f t="shared" si="2301"/>
        <v>1.6993040992693146E-7</v>
      </c>
      <c r="AM4750">
        <f t="shared" si="2302"/>
        <v>-1.3994867197502866E-3</v>
      </c>
      <c r="AN4750">
        <f t="shared" si="2303"/>
        <v>1.6993040992693146E-7</v>
      </c>
      <c r="AO4750">
        <f t="shared" si="2304"/>
        <v>-1.3994867197502866E-3</v>
      </c>
      <c r="AP4750">
        <f t="shared" si="2305"/>
        <v>0</v>
      </c>
      <c r="AQ4750">
        <f t="shared" si="2306"/>
        <v>0</v>
      </c>
    </row>
    <row r="4751" spans="13:43" x14ac:dyDescent="0.25">
      <c r="M4751">
        <f t="shared" si="2307"/>
        <v>4738</v>
      </c>
      <c r="N4751">
        <f t="shared" ref="N4751:N4814" si="2317">M4751*$H$5/(1+$H$7)</f>
        <v>13872.195706158844</v>
      </c>
      <c r="O4751">
        <f t="shared" ref="O4751:O4814" si="2318">N4751*$H$14</f>
        <v>173402.44632698555</v>
      </c>
      <c r="P4751">
        <f t="shared" si="2308"/>
        <v>-6.24981046362195E-13</v>
      </c>
      <c r="Q4751">
        <f t="shared" si="2309"/>
        <v>-1.330234352737258E-16</v>
      </c>
      <c r="R4751">
        <f t="shared" si="2310"/>
        <v>-5.8246136660036823E-13</v>
      </c>
      <c r="S4751">
        <f t="shared" si="2311"/>
        <v>-1.8076195242593925E-11</v>
      </c>
      <c r="T4751">
        <f t="shared" si="2312"/>
        <v>-1.68464074954277E-11</v>
      </c>
      <c r="U4751">
        <f t="shared" si="2313"/>
        <v>0</v>
      </c>
      <c r="V4751">
        <f t="shared" si="2314"/>
        <v>0</v>
      </c>
      <c r="W4751">
        <f t="shared" ref="W4751:W4814" si="2319">AH4751*$H$13*((2/N4751)+N4751*$H$8)*SIN(N4751)*COS($K$14*N4751)/((N4751^3)+AH4751*$H$13)/$H$7</f>
        <v>-1.9677882433591354E-7</v>
      </c>
      <c r="X4751">
        <f t="shared" ref="X4751:X4814" si="2320">(((AJ4751+2*SIN(N4751)/$H$7/M4751/$H$5+$H$9*N4751*SIN(N4751)/$H$7)*AH4751*$H$13/((N4751^3)+AH4751*$H$13))-AJ4751-2*SIN(N4751)/$H$7/M4751/$H$5)*COS($K$14*N4751)</f>
        <v>1.6209429136436948E-3</v>
      </c>
      <c r="Y4751">
        <f t="shared" si="2315"/>
        <v>-3.0349059020090671E-12</v>
      </c>
      <c r="Z4751">
        <f t="shared" si="2316"/>
        <v>-2.8284304771752905E-12</v>
      </c>
      <c r="AA4751">
        <f t="shared" ref="AA4751:AA4814" si="2321">(-1+(1-2*O4751+2*O4751*O4751)*EXP(-2*O4751))/((1-2*O4751)*EXP(-2*O4751)-1)</f>
        <v>1</v>
      </c>
      <c r="AB4751">
        <f t="shared" ref="AB4751:AB4814" si="2322">O4751*EXP(-O4751)/((1-2*O4751)*EXP(-2*O4751)-1)</f>
        <v>0</v>
      </c>
      <c r="AC4751">
        <f t="shared" ref="AC4751:AC4814" si="2323">-(AA4751*(1+2*O4751)+2*O4751*O4751)*EXP(-O4751)</f>
        <v>0</v>
      </c>
      <c r="AD4751">
        <f t="shared" ref="AD4751:AD4814" si="2324">-AB4751*(1+2*O4751)*EXP(-O4751)-(1+O4751)</f>
        <v>-173403.44632698555</v>
      </c>
      <c r="AE4751">
        <f t="shared" ref="AE4751:AE4814" si="2325">(2*AA4751-1+2*O4751)*EXP(-O4751)</f>
        <v>0</v>
      </c>
      <c r="AF4751">
        <f t="shared" ref="AF4751:AF4814" si="2326">2*AB4751*EXP(-O4751)+1</f>
        <v>1</v>
      </c>
      <c r="AG4751">
        <f t="shared" ref="AG4751:AG4814" si="2327">(AC4751*EXP(-O4751)-AE4751*EXP(-O4751)-AA4751-1)</f>
        <v>-2</v>
      </c>
      <c r="AH4751">
        <f t="shared" ref="AH4751:AH4814" si="2328">-2*(AC4751*EXP(-O4751)+AA4751)/AG4751</f>
        <v>1</v>
      </c>
      <c r="AI4751">
        <f t="shared" ref="AI4751:AI4814" si="2329">-2*SIN(N4751)/$H$5/M4751</f>
        <v>1.1834222025812999E-4</v>
      </c>
      <c r="AJ4751">
        <f t="shared" ref="AJ4751:AJ4814" si="2330">-((AC4751*EXP(-O4751)+AA4751)*((AD4751*EXP(-O4751)-AF4751*EXP(-O4751)-AB4751)*AI4751)/(AG4751))+(AD4751*EXP(-O4751)+AB4751)*AI4751</f>
        <v>0</v>
      </c>
      <c r="AK4751" s="22">
        <f t="shared" ref="AK4751:AK4814" si="2331">-(((AJ4751+2*SIN(N4751)/$H$7/M4751/$H$5+$H$9*N4751*SIN(N4751)/$H$7)*AH4751*$H$13/((N4751^3)+AH4751*$H$13)))/(AC4751*EXP(-O4751)+AA4751)-((AD4751-AF4751)*EXP(-O4751)-AB4751)*AI4751/AG4751</f>
        <v>1.8339126219563354E-7</v>
      </c>
      <c r="AL4751">
        <f t="shared" ref="AL4751:AL4814" si="2332">-(AH4751*$H$13*((2/N4751)+N4751*$H$8)*SIN(N4751)*COS($D$8*N4751)/((N4751^3)+AH4751*$H$13)/$H$7)*((AC4751+AE4751*N4751*$D$9)*EXP($D$9*N4751-O4751)+(AA4751+N4751*$D$9)*EXP(-$D$9*N4751)+2*(AE4751*EXP(N4751*$D$9-O4751)-EXP(-N4751*$D$9)))/(AC4751*EXP(-O4751)+AA4751)</f>
        <v>-1.9677882433591354E-7</v>
      </c>
      <c r="AM4751">
        <f t="shared" ref="AM4751:AM4814" si="2333">-AO4751+2*COS($D$8*N4751)*((AE4751*AK4751+AF4751*AI4751)*EXP(N4751*$D$9-O4751)-AK4751*EXP(-N4751*$D$9)+AI4751/$H$7)</f>
        <v>1.6209429136436948E-3</v>
      </c>
      <c r="AN4751">
        <f t="shared" ref="AN4751:AN4814" si="2334">((AC4751+AE4751*N4751*$D$9)*EXP($D$9*N4751-O4751)+(AA4751+N4751*$D$9)*EXP(-$D$9*N4751))*(AH4751*$H$13*((2/N4751)+N4751*$H$8)*SIN(N4751)*COS($D$8*N4751)/((N4751^3)+AH4751*$H$13)/$H$7)/(AC4751*EXP(-O4751)+AA4751)</f>
        <v>-1.9677882433591354E-7</v>
      </c>
      <c r="AO4751">
        <f t="shared" ref="AO4751:AO4814" si="2335">-(COS($D$8*N4751)*((AC4751*AK4751+AD4751*AI4751+(AE4751*AK4751+AF4751*AI4751)*N4751*$D$9)*EXP(N4751*$D$9-O4751)+(AA4751*AK4751+AB4751*AI4751+AK4751*N4751*$D$9)*EXP(-N4751*$D$9)-AI4751/$H$7))</f>
        <v>1.6209429136436948E-3</v>
      </c>
      <c r="AP4751">
        <f t="shared" ref="AP4751:AP4814" si="2336">(AH4751*$H$13*((2/N4751)+N4751*$H$8)*SIN(N4751)/((N4751^3)+AH4751*$H$13)/$H$7)*SIN(N4751*$D$8)*((AC4751+AE4751+AE4751*N4751*$D$9)*EXP(N4751*$D$9-O4751)+(-(AA4751-1)-N4751*$D$9)*EXP(-N4751*$D$9))/(AC4751*EXP(-O4751)+AA4751)</f>
        <v>0</v>
      </c>
      <c r="AQ4751">
        <f t="shared" ref="AQ4751:AQ4814" si="2337">SIN(N4751*$D$8)*(((AC4751+AE4751)*AK4751+AD4751*AI4751+AF4751*AI4751+(AE4751*AK4751+AF4751*AI4751)*N4751*$D$9)*EXP(N4751*$D$9-O4751)+(-(AA4751-1)*AK4751-AB4751*AI4751-AK4751*N4751*$D$9)*EXP(-N4751*$D$9))</f>
        <v>0</v>
      </c>
    </row>
    <row r="4752" spans="13:43" x14ac:dyDescent="0.25">
      <c r="M4752">
        <f t="shared" ref="M4752:M4815" si="2338">M4751+1</f>
        <v>4739</v>
      </c>
      <c r="N4752">
        <f t="shared" si="2317"/>
        <v>13875.123565109068</v>
      </c>
      <c r="O4752">
        <f t="shared" si="2318"/>
        <v>173439.04456386337</v>
      </c>
      <c r="P4752">
        <f t="shared" si="2308"/>
        <v>-3.9721546781164408E-13</v>
      </c>
      <c r="Q4752">
        <f t="shared" si="2309"/>
        <v>-8.4527069366631135E-17</v>
      </c>
      <c r="R4752">
        <f t="shared" si="2310"/>
        <v>-3.7019148910684445E-13</v>
      </c>
      <c r="S4752">
        <f t="shared" si="2311"/>
        <v>1.9713987363261853E-11</v>
      </c>
      <c r="T4752">
        <f t="shared" si="2312"/>
        <v>1.837277480266715E-11</v>
      </c>
      <c r="U4752">
        <f t="shared" si="2313"/>
        <v>0</v>
      </c>
      <c r="V4752">
        <f t="shared" si="2314"/>
        <v>0</v>
      </c>
      <c r="W4752">
        <f t="shared" si="2319"/>
        <v>2.1465324277230411E-7</v>
      </c>
      <c r="X4752">
        <f t="shared" si="2320"/>
        <v>-1.7685546116957926E-3</v>
      </c>
      <c r="Y4752">
        <f t="shared" si="2315"/>
        <v>8.0226831276184666E-12</v>
      </c>
      <c r="Z4752">
        <f t="shared" si="2316"/>
        <v>7.4768715075661854E-12</v>
      </c>
      <c r="AA4752">
        <f t="shared" si="2321"/>
        <v>1</v>
      </c>
      <c r="AB4752">
        <f t="shared" si="2322"/>
        <v>0</v>
      </c>
      <c r="AC4752">
        <f t="shared" si="2323"/>
        <v>0</v>
      </c>
      <c r="AD4752">
        <f t="shared" si="2324"/>
        <v>-173440.04456386337</v>
      </c>
      <c r="AE4752">
        <f t="shared" si="2325"/>
        <v>0</v>
      </c>
      <c r="AF4752">
        <f t="shared" si="2326"/>
        <v>1</v>
      </c>
      <c r="AG4752">
        <f t="shared" si="2327"/>
        <v>-2</v>
      </c>
      <c r="AH4752">
        <f t="shared" si="2328"/>
        <v>1</v>
      </c>
      <c r="AI4752">
        <f t="shared" si="2329"/>
        <v>-1.2911909027608771E-4</v>
      </c>
      <c r="AJ4752">
        <f t="shared" si="2330"/>
        <v>0</v>
      </c>
      <c r="AK4752" s="22">
        <f t="shared" si="2331"/>
        <v>-2.0004962047745155E-7</v>
      </c>
      <c r="AL4752">
        <f t="shared" si="2332"/>
        <v>2.1465324277230411E-7</v>
      </c>
      <c r="AM4752">
        <f t="shared" si="2333"/>
        <v>-1.7685546116957924E-3</v>
      </c>
      <c r="AN4752">
        <f t="shared" si="2334"/>
        <v>2.1465324277230411E-7</v>
      </c>
      <c r="AO4752">
        <f t="shared" si="2335"/>
        <v>-1.7685546116957924E-3</v>
      </c>
      <c r="AP4752">
        <f t="shared" si="2336"/>
        <v>0</v>
      </c>
      <c r="AQ4752">
        <f t="shared" si="2337"/>
        <v>0</v>
      </c>
    </row>
    <row r="4753" spans="13:43" x14ac:dyDescent="0.25">
      <c r="M4753">
        <f t="shared" si="2338"/>
        <v>4740</v>
      </c>
      <c r="N4753">
        <f t="shared" si="2317"/>
        <v>13878.051424059291</v>
      </c>
      <c r="O4753">
        <f t="shared" si="2318"/>
        <v>173475.64280074113</v>
      </c>
      <c r="P4753">
        <f t="shared" si="2308"/>
        <v>-9.8299196288010038E-14</v>
      </c>
      <c r="Q4753">
        <f t="shared" si="2309"/>
        <v>-2.0913561316051888E-17</v>
      </c>
      <c r="R4753">
        <f t="shared" si="2310"/>
        <v>-9.1611552924520077E-14</v>
      </c>
      <c r="S4753">
        <f t="shared" si="2311"/>
        <v>-2.0453116568527284E-11</v>
      </c>
      <c r="T4753">
        <f t="shared" si="2312"/>
        <v>-1.9061618423604178E-11</v>
      </c>
      <c r="U4753">
        <f t="shared" si="2313"/>
        <v>0</v>
      </c>
      <c r="V4753">
        <f t="shared" si="2314"/>
        <v>0</v>
      </c>
      <c r="W4753">
        <f t="shared" si="2319"/>
        <v>-2.2274814502996519E-7</v>
      </c>
      <c r="X4753">
        <f t="shared" si="2320"/>
        <v>1.8356368214088026E-3</v>
      </c>
      <c r="Y4753">
        <f t="shared" si="2315"/>
        <v>-6.093777932801322E-12</v>
      </c>
      <c r="Z4753">
        <f t="shared" si="2316"/>
        <v>-5.6791965822939041E-12</v>
      </c>
      <c r="AA4753">
        <f t="shared" si="2321"/>
        <v>1</v>
      </c>
      <c r="AB4753">
        <f t="shared" si="2322"/>
        <v>0</v>
      </c>
      <c r="AC4753">
        <f t="shared" si="2323"/>
        <v>0</v>
      </c>
      <c r="AD4753">
        <f t="shared" si="2324"/>
        <v>-173476.64280074113</v>
      </c>
      <c r="AE4753">
        <f t="shared" si="2325"/>
        <v>0</v>
      </c>
      <c r="AF4753">
        <f t="shared" si="2326"/>
        <v>1</v>
      </c>
      <c r="AG4753">
        <f t="shared" si="2327"/>
        <v>-2</v>
      </c>
      <c r="AH4753">
        <f t="shared" si="2328"/>
        <v>1</v>
      </c>
      <c r="AI4753">
        <f t="shared" si="2329"/>
        <v>1.3401664231008133E-4</v>
      </c>
      <c r="AJ4753">
        <f t="shared" si="2330"/>
        <v>0</v>
      </c>
      <c r="AK4753" s="22">
        <f t="shared" si="2331"/>
        <v>2.075937977912084E-7</v>
      </c>
      <c r="AL4753">
        <f t="shared" si="2332"/>
        <v>-2.2274814502996519E-7</v>
      </c>
      <c r="AM4753">
        <f t="shared" si="2333"/>
        <v>1.8356368214088024E-3</v>
      </c>
      <c r="AN4753">
        <f t="shared" si="2334"/>
        <v>-2.2274814502996519E-7</v>
      </c>
      <c r="AO4753">
        <f t="shared" si="2335"/>
        <v>1.8356368214088024E-3</v>
      </c>
      <c r="AP4753">
        <f t="shared" si="2336"/>
        <v>0</v>
      </c>
      <c r="AQ4753">
        <f t="shared" si="2337"/>
        <v>0</v>
      </c>
    </row>
    <row r="4754" spans="13:43" x14ac:dyDescent="0.25">
      <c r="M4754">
        <f t="shared" si="2338"/>
        <v>4741</v>
      </c>
      <c r="N4754">
        <f t="shared" si="2317"/>
        <v>13880.979283009516</v>
      </c>
      <c r="O4754">
        <f t="shared" si="2318"/>
        <v>173512.24103761895</v>
      </c>
      <c r="P4754">
        <f t="shared" si="2308"/>
        <v>2.1791797326542062E-13</v>
      </c>
      <c r="Q4754">
        <f t="shared" si="2309"/>
        <v>4.6353172611779494E-17</v>
      </c>
      <c r="R4754">
        <f t="shared" si="2310"/>
        <v>2.0309223976274055E-13</v>
      </c>
      <c r="S4754">
        <f t="shared" si="2311"/>
        <v>2.0261104416308736E-11</v>
      </c>
      <c r="T4754">
        <f t="shared" si="2312"/>
        <v>1.8882669539896307E-11</v>
      </c>
      <c r="U4754">
        <f t="shared" si="2313"/>
        <v>0</v>
      </c>
      <c r="V4754">
        <f t="shared" si="2314"/>
        <v>0</v>
      </c>
      <c r="W4754">
        <f t="shared" si="2319"/>
        <v>2.2070355086758482E-7</v>
      </c>
      <c r="X4754">
        <f t="shared" si="2320"/>
        <v>-1.8191713560647661E-3</v>
      </c>
      <c r="Y4754">
        <f t="shared" si="2315"/>
        <v>5.5099881268386005E-12</v>
      </c>
      <c r="Z4754">
        <f t="shared" si="2316"/>
        <v>5.1351240697470977E-12</v>
      </c>
      <c r="AA4754">
        <f t="shared" si="2321"/>
        <v>1</v>
      </c>
      <c r="AB4754">
        <f t="shared" si="2322"/>
        <v>0</v>
      </c>
      <c r="AC4754">
        <f t="shared" si="2323"/>
        <v>0</v>
      </c>
      <c r="AD4754">
        <f t="shared" si="2324"/>
        <v>-173513.24103761895</v>
      </c>
      <c r="AE4754">
        <f t="shared" si="2325"/>
        <v>0</v>
      </c>
      <c r="AF4754">
        <f t="shared" si="2326"/>
        <v>1</v>
      </c>
      <c r="AG4754">
        <f t="shared" si="2327"/>
        <v>-2</v>
      </c>
      <c r="AH4754">
        <f t="shared" si="2328"/>
        <v>1</v>
      </c>
      <c r="AI4754">
        <f t="shared" si="2329"/>
        <v>-1.3281452423896588E-4</v>
      </c>
      <c r="AJ4754">
        <f t="shared" si="2330"/>
        <v>0</v>
      </c>
      <c r="AK4754" s="22">
        <f t="shared" si="2331"/>
        <v>-2.0568830462962373E-7</v>
      </c>
      <c r="AL4754">
        <f t="shared" si="2332"/>
        <v>2.2070355086758482E-7</v>
      </c>
      <c r="AM4754">
        <f t="shared" si="2333"/>
        <v>-1.8191713560647663E-3</v>
      </c>
      <c r="AN4754">
        <f t="shared" si="2334"/>
        <v>2.2070355086758482E-7</v>
      </c>
      <c r="AO4754">
        <f t="shared" si="2335"/>
        <v>-1.8191713560647663E-3</v>
      </c>
      <c r="AP4754">
        <f t="shared" si="2336"/>
        <v>0</v>
      </c>
      <c r="AQ4754">
        <f t="shared" si="2337"/>
        <v>0</v>
      </c>
    </row>
    <row r="4755" spans="13:43" x14ac:dyDescent="0.25">
      <c r="M4755">
        <f t="shared" si="2338"/>
        <v>4742</v>
      </c>
      <c r="N4755">
        <f t="shared" si="2317"/>
        <v>13883.907141959739</v>
      </c>
      <c r="O4755">
        <f t="shared" si="2318"/>
        <v>173548.83927449674</v>
      </c>
      <c r="P4755">
        <f t="shared" si="2308"/>
        <v>4.9454282294941002E-13</v>
      </c>
      <c r="Q4755">
        <f t="shared" si="2309"/>
        <v>1.0517165850883938E-16</v>
      </c>
      <c r="R4755">
        <f t="shared" si="2310"/>
        <v>4.6089731868537738E-13</v>
      </c>
      <c r="S4755">
        <f t="shared" si="2311"/>
        <v>-1.9147861304504644E-11</v>
      </c>
      <c r="T4755">
        <f t="shared" si="2312"/>
        <v>-1.7845164309883172E-11</v>
      </c>
      <c r="U4755">
        <f t="shared" si="2313"/>
        <v>0</v>
      </c>
      <c r="V4755">
        <f t="shared" si="2314"/>
        <v>0</v>
      </c>
      <c r="W4755">
        <f t="shared" si="2319"/>
        <v>-2.0862101922254246E-7</v>
      </c>
      <c r="X4755">
        <f t="shared" si="2320"/>
        <v>1.7199426111536805E-3</v>
      </c>
      <c r="Y4755">
        <f t="shared" si="2315"/>
        <v>-8.2672969789169914E-12</v>
      </c>
      <c r="Z4755">
        <f t="shared" si="2316"/>
        <v>-7.7048434099879273E-12</v>
      </c>
      <c r="AA4755">
        <f t="shared" si="2321"/>
        <v>1</v>
      </c>
      <c r="AB4755">
        <f t="shared" si="2322"/>
        <v>0</v>
      </c>
      <c r="AC4755">
        <f t="shared" si="2323"/>
        <v>0</v>
      </c>
      <c r="AD4755">
        <f t="shared" si="2324"/>
        <v>-173549.83927449674</v>
      </c>
      <c r="AE4755">
        <f t="shared" si="2325"/>
        <v>0</v>
      </c>
      <c r="AF4755">
        <f t="shared" si="2326"/>
        <v>1</v>
      </c>
      <c r="AG4755">
        <f t="shared" si="2327"/>
        <v>-2</v>
      </c>
      <c r="AH4755">
        <f t="shared" si="2328"/>
        <v>1</v>
      </c>
      <c r="AI4755">
        <f t="shared" si="2329"/>
        <v>1.2557000384292625E-4</v>
      </c>
      <c r="AJ4755">
        <f t="shared" si="2330"/>
        <v>0</v>
      </c>
      <c r="AK4755" s="22">
        <f t="shared" si="2331"/>
        <v>1.9442779051495228E-7</v>
      </c>
      <c r="AL4755">
        <f t="shared" si="2332"/>
        <v>-2.0862101922254246E-7</v>
      </c>
      <c r="AM4755">
        <f t="shared" si="2333"/>
        <v>1.7199426111536803E-3</v>
      </c>
      <c r="AN4755">
        <f t="shared" si="2334"/>
        <v>-2.0862101922254246E-7</v>
      </c>
      <c r="AO4755">
        <f t="shared" si="2335"/>
        <v>1.7199426111536803E-3</v>
      </c>
      <c r="AP4755">
        <f t="shared" si="2336"/>
        <v>0</v>
      </c>
      <c r="AQ4755">
        <f t="shared" si="2337"/>
        <v>0</v>
      </c>
    </row>
    <row r="4756" spans="13:43" x14ac:dyDescent="0.25">
      <c r="M4756">
        <f t="shared" si="2338"/>
        <v>4743</v>
      </c>
      <c r="N4756">
        <f t="shared" si="2317"/>
        <v>13886.835000909961</v>
      </c>
      <c r="O4756">
        <f t="shared" si="2318"/>
        <v>173585.4375113745</v>
      </c>
      <c r="P4756">
        <f t="shared" si="2308"/>
        <v>6.8187471947894251E-13</v>
      </c>
      <c r="Q4756">
        <f t="shared" si="2309"/>
        <v>1.4497991249996609E-16</v>
      </c>
      <c r="R4756">
        <f t="shared" si="2310"/>
        <v>6.354843611173742E-13</v>
      </c>
      <c r="S4756">
        <f t="shared" si="2311"/>
        <v>1.7165182139410191E-11</v>
      </c>
      <c r="T4756">
        <f t="shared" si="2312"/>
        <v>1.5997373848471755E-11</v>
      </c>
      <c r="U4756">
        <f t="shared" si="2313"/>
        <v>0</v>
      </c>
      <c r="V4756">
        <f t="shared" si="2314"/>
        <v>0</v>
      </c>
      <c r="W4756">
        <f t="shared" si="2319"/>
        <v>1.8705863913608394E-7</v>
      </c>
      <c r="X4756">
        <f t="shared" si="2320"/>
        <v>-1.5425002717126455E-3</v>
      </c>
      <c r="Y4756">
        <f t="shared" si="2315"/>
        <v>2.4958141484147617E-12</v>
      </c>
      <c r="Z4756">
        <f t="shared" si="2316"/>
        <v>2.3260150497807812E-12</v>
      </c>
      <c r="AA4756">
        <f t="shared" si="2321"/>
        <v>1</v>
      </c>
      <c r="AB4756">
        <f t="shared" si="2322"/>
        <v>0</v>
      </c>
      <c r="AC4756">
        <f t="shared" si="2323"/>
        <v>0</v>
      </c>
      <c r="AD4756">
        <f t="shared" si="2324"/>
        <v>-173586.4375113745</v>
      </c>
      <c r="AE4756">
        <f t="shared" si="2325"/>
        <v>0</v>
      </c>
      <c r="AF4756">
        <f t="shared" si="2326"/>
        <v>1</v>
      </c>
      <c r="AG4756">
        <f t="shared" si="2327"/>
        <v>-2</v>
      </c>
      <c r="AH4756">
        <f t="shared" si="2328"/>
        <v>1</v>
      </c>
      <c r="AI4756">
        <f t="shared" si="2329"/>
        <v>-1.1261524609844988E-4</v>
      </c>
      <c r="AJ4756">
        <f t="shared" si="2330"/>
        <v>0</v>
      </c>
      <c r="AK4756" s="22">
        <f t="shared" si="2331"/>
        <v>-1.7433237570930585E-7</v>
      </c>
      <c r="AL4756">
        <f t="shared" si="2332"/>
        <v>1.8705863913608394E-7</v>
      </c>
      <c r="AM4756">
        <f t="shared" si="2333"/>
        <v>-1.5425002717126453E-3</v>
      </c>
      <c r="AN4756">
        <f t="shared" si="2334"/>
        <v>1.8705863913608394E-7</v>
      </c>
      <c r="AO4756">
        <f t="shared" si="2335"/>
        <v>-1.5425002717126453E-3</v>
      </c>
      <c r="AP4756">
        <f t="shared" si="2336"/>
        <v>0</v>
      </c>
      <c r="AQ4756">
        <f t="shared" si="2337"/>
        <v>0</v>
      </c>
    </row>
    <row r="4757" spans="13:43" x14ac:dyDescent="0.25">
      <c r="M4757">
        <f t="shared" si="2338"/>
        <v>4744</v>
      </c>
      <c r="N4757">
        <f t="shared" si="2317"/>
        <v>13889.762859860186</v>
      </c>
      <c r="O4757">
        <f t="shared" si="2318"/>
        <v>173622.03574825232</v>
      </c>
      <c r="P4757">
        <f t="shared" si="2308"/>
        <v>7.4633510217701288E-13</v>
      </c>
      <c r="Q4757">
        <f t="shared" si="2309"/>
        <v>1.5865200190496127E-16</v>
      </c>
      <c r="R4757">
        <f t="shared" si="2310"/>
        <v>6.9555927509507266E-13</v>
      </c>
      <c r="S4757">
        <f t="shared" si="2311"/>
        <v>-1.440433778127987E-11</v>
      </c>
      <c r="T4757">
        <f t="shared" si="2312"/>
        <v>-1.3424359535209573E-11</v>
      </c>
      <c r="U4757">
        <f t="shared" si="2313"/>
        <v>0</v>
      </c>
      <c r="V4757">
        <f t="shared" si="2314"/>
        <v>0</v>
      </c>
      <c r="W4757">
        <f t="shared" si="2319"/>
        <v>-1.570052579651779E-7</v>
      </c>
      <c r="X4757">
        <f t="shared" si="2320"/>
        <v>1.2949507203360011E-3</v>
      </c>
      <c r="Y4757">
        <f t="shared" si="2315"/>
        <v>-7.8543716108306028E-12</v>
      </c>
      <c r="Z4757">
        <f t="shared" si="2316"/>
        <v>-7.3200108209046152E-12</v>
      </c>
      <c r="AA4757">
        <f t="shared" si="2321"/>
        <v>1</v>
      </c>
      <c r="AB4757">
        <f t="shared" si="2322"/>
        <v>0</v>
      </c>
      <c r="AC4757">
        <f t="shared" si="2323"/>
        <v>0</v>
      </c>
      <c r="AD4757">
        <f t="shared" si="2324"/>
        <v>-173623.03574825232</v>
      </c>
      <c r="AE4757">
        <f t="shared" si="2325"/>
        <v>0</v>
      </c>
      <c r="AF4757">
        <f t="shared" si="2326"/>
        <v>1</v>
      </c>
      <c r="AG4757">
        <f t="shared" si="2327"/>
        <v>-2</v>
      </c>
      <c r="AH4757">
        <f t="shared" si="2328"/>
        <v>1</v>
      </c>
      <c r="AI4757">
        <f t="shared" si="2329"/>
        <v>9.4542084209720486E-5</v>
      </c>
      <c r="AJ4757">
        <f t="shared" si="2330"/>
        <v>0</v>
      </c>
      <c r="AK4757" s="22">
        <f t="shared" si="2331"/>
        <v>1.4632363277276689E-7</v>
      </c>
      <c r="AL4757">
        <f t="shared" si="2332"/>
        <v>-1.570052579651779E-7</v>
      </c>
      <c r="AM4757">
        <f t="shared" si="2333"/>
        <v>1.2949507203360009E-3</v>
      </c>
      <c r="AN4757">
        <f t="shared" si="2334"/>
        <v>-1.570052579651779E-7</v>
      </c>
      <c r="AO4757">
        <f t="shared" si="2335"/>
        <v>1.2949507203360009E-3</v>
      </c>
      <c r="AP4757">
        <f t="shared" si="2336"/>
        <v>0</v>
      </c>
      <c r="AQ4757">
        <f t="shared" si="2337"/>
        <v>0</v>
      </c>
    </row>
    <row r="4758" spans="13:43" x14ac:dyDescent="0.25">
      <c r="M4758">
        <f t="shared" si="2338"/>
        <v>4745</v>
      </c>
      <c r="N4758">
        <f t="shared" si="2317"/>
        <v>13892.690718810409</v>
      </c>
      <c r="O4758">
        <f t="shared" si="2318"/>
        <v>173658.63398513012</v>
      </c>
      <c r="P4758">
        <f t="shared" si="2308"/>
        <v>6.7648615320940966E-13</v>
      </c>
      <c r="Q4758">
        <f t="shared" si="2309"/>
        <v>1.4377357225038204E-16</v>
      </c>
      <c r="R4758">
        <f t="shared" si="2310"/>
        <v>6.3046239814483643E-13</v>
      </c>
      <c r="S4758">
        <f t="shared" si="2311"/>
        <v>1.0991874212619818E-11</v>
      </c>
      <c r="T4758">
        <f t="shared" si="2312"/>
        <v>1.0244057980074389E-11</v>
      </c>
      <c r="U4758">
        <f t="shared" si="2313"/>
        <v>0</v>
      </c>
      <c r="V4758">
        <f t="shared" si="2314"/>
        <v>0</v>
      </c>
      <c r="W4758">
        <f t="shared" si="2319"/>
        <v>1.198351367067077E-7</v>
      </c>
      <c r="X4758">
        <f t="shared" si="2320"/>
        <v>-9.8858670867836107E-4</v>
      </c>
      <c r="Y4758">
        <f t="shared" si="2315"/>
        <v>5.5047601818399461E-13</v>
      </c>
      <c r="Z4758">
        <f t="shared" si="2316"/>
        <v>5.1302518004100478E-13</v>
      </c>
      <c r="AA4758">
        <f t="shared" si="2321"/>
        <v>1</v>
      </c>
      <c r="AB4758">
        <f t="shared" si="2322"/>
        <v>0</v>
      </c>
      <c r="AC4758">
        <f t="shared" si="2323"/>
        <v>0</v>
      </c>
      <c r="AD4758">
        <f t="shared" si="2324"/>
        <v>-173659.63398513012</v>
      </c>
      <c r="AE4758">
        <f t="shared" si="2325"/>
        <v>0</v>
      </c>
      <c r="AF4758">
        <f t="shared" si="2326"/>
        <v>1</v>
      </c>
      <c r="AG4758">
        <f t="shared" si="2327"/>
        <v>-2</v>
      </c>
      <c r="AH4758">
        <f t="shared" si="2328"/>
        <v>1</v>
      </c>
      <c r="AI4758">
        <f t="shared" si="2329"/>
        <v>-7.217498254338017E-5</v>
      </c>
      <c r="AJ4758">
        <f t="shared" si="2330"/>
        <v>0</v>
      </c>
      <c r="AK4758" s="22">
        <f t="shared" si="2331"/>
        <v>-1.1168232684688579E-7</v>
      </c>
      <c r="AL4758">
        <f t="shared" si="2332"/>
        <v>1.198351367067077E-7</v>
      </c>
      <c r="AM4758">
        <f t="shared" si="2333"/>
        <v>-9.8858670867836107E-4</v>
      </c>
      <c r="AN4758">
        <f t="shared" si="2334"/>
        <v>1.198351367067077E-7</v>
      </c>
      <c r="AO4758">
        <f t="shared" si="2335"/>
        <v>-9.8858670867836107E-4</v>
      </c>
      <c r="AP4758">
        <f t="shared" si="2336"/>
        <v>0</v>
      </c>
      <c r="AQ4758">
        <f t="shared" si="2337"/>
        <v>0</v>
      </c>
    </row>
    <row r="4759" spans="13:43" x14ac:dyDescent="0.25">
      <c r="M4759">
        <f t="shared" si="2338"/>
        <v>4746</v>
      </c>
      <c r="N4759">
        <f t="shared" si="2317"/>
        <v>13895.618577760633</v>
      </c>
      <c r="O4759">
        <f t="shared" si="2318"/>
        <v>173695.23222200791</v>
      </c>
      <c r="P4759">
        <f t="shared" si="2308"/>
        <v>4.850598845338114E-13</v>
      </c>
      <c r="Q4759">
        <f t="shared" si="2309"/>
        <v>1.0306803442892365E-16</v>
      </c>
      <c r="R4759">
        <f t="shared" si="2310"/>
        <v>4.5205953824213553E-13</v>
      </c>
      <c r="S4759">
        <f t="shared" si="2311"/>
        <v>-7.0838127436598305E-12</v>
      </c>
      <c r="T4759">
        <f t="shared" si="2312"/>
        <v>-6.6018758095618191E-12</v>
      </c>
      <c r="U4759">
        <f t="shared" si="2313"/>
        <v>0</v>
      </c>
      <c r="V4759">
        <f t="shared" si="2314"/>
        <v>0</v>
      </c>
      <c r="W4759">
        <f t="shared" si="2319"/>
        <v>-7.7245111600151173E-8</v>
      </c>
      <c r="X4759">
        <f t="shared" si="2320"/>
        <v>6.3737221003400482E-4</v>
      </c>
      <c r="Y4759">
        <f t="shared" si="2315"/>
        <v>-4.3782356475054604E-12</v>
      </c>
      <c r="Z4759">
        <f t="shared" si="2316"/>
        <v>-4.0803687302008286E-12</v>
      </c>
      <c r="AA4759">
        <f t="shared" si="2321"/>
        <v>1</v>
      </c>
      <c r="AB4759">
        <f t="shared" si="2322"/>
        <v>0</v>
      </c>
      <c r="AC4759">
        <f t="shared" si="2323"/>
        <v>0</v>
      </c>
      <c r="AD4759">
        <f t="shared" si="2324"/>
        <v>-173696.23222200791</v>
      </c>
      <c r="AE4759">
        <f t="shared" si="2325"/>
        <v>0</v>
      </c>
      <c r="AF4759">
        <f t="shared" si="2326"/>
        <v>1</v>
      </c>
      <c r="AG4759">
        <f t="shared" si="2327"/>
        <v>-2</v>
      </c>
      <c r="AH4759">
        <f t="shared" si="2328"/>
        <v>1</v>
      </c>
      <c r="AI4759">
        <f t="shared" si="2329"/>
        <v>4.6533426591705838E-5</v>
      </c>
      <c r="AJ4759">
        <f t="shared" si="2330"/>
        <v>0</v>
      </c>
      <c r="AK4759" s="22">
        <f t="shared" si="2331"/>
        <v>7.1989852376655809E-8</v>
      </c>
      <c r="AL4759">
        <f t="shared" si="2332"/>
        <v>-7.7245111600151173E-8</v>
      </c>
      <c r="AM4759">
        <f t="shared" si="2333"/>
        <v>6.3737221003400471E-4</v>
      </c>
      <c r="AN4759">
        <f t="shared" si="2334"/>
        <v>-7.7245111600151173E-8</v>
      </c>
      <c r="AO4759">
        <f t="shared" si="2335"/>
        <v>6.3737221003400471E-4</v>
      </c>
      <c r="AP4759">
        <f t="shared" si="2336"/>
        <v>0</v>
      </c>
      <c r="AQ4759">
        <f t="shared" si="2337"/>
        <v>0</v>
      </c>
    </row>
    <row r="4760" spans="13:43" x14ac:dyDescent="0.25">
      <c r="M4760">
        <f t="shared" si="2338"/>
        <v>4747</v>
      </c>
      <c r="N4760">
        <f t="shared" si="2317"/>
        <v>13898.546436710856</v>
      </c>
      <c r="O4760">
        <f t="shared" si="2318"/>
        <v>173731.8304588857</v>
      </c>
      <c r="P4760">
        <f t="shared" si="2308"/>
        <v>2.0663775744722295E-13</v>
      </c>
      <c r="Q4760">
        <f t="shared" si="2309"/>
        <v>4.3898210525927369E-17</v>
      </c>
      <c r="R4760">
        <f t="shared" si="2310"/>
        <v>1.9257945708035692E-13</v>
      </c>
      <c r="S4760">
        <f t="shared" si="2311"/>
        <v>2.8585170422189407E-12</v>
      </c>
      <c r="T4760">
        <f t="shared" si="2312"/>
        <v>2.664041977836851E-12</v>
      </c>
      <c r="U4760">
        <f t="shared" si="2313"/>
        <v>0</v>
      </c>
      <c r="V4760">
        <f t="shared" si="2314"/>
        <v>0</v>
      </c>
      <c r="W4760">
        <f t="shared" si="2319"/>
        <v>3.1177135170214714E-8</v>
      </c>
      <c r="X4760">
        <f t="shared" si="2320"/>
        <v>-2.5730595236797039E-4</v>
      </c>
      <c r="Y4760">
        <f t="shared" si="2315"/>
        <v>8.9883383187441215E-15</v>
      </c>
      <c r="Z4760">
        <f t="shared" si="2316"/>
        <v>8.376829747198677E-15</v>
      </c>
      <c r="AA4760">
        <f t="shared" si="2321"/>
        <v>1</v>
      </c>
      <c r="AB4760">
        <f t="shared" si="2322"/>
        <v>0</v>
      </c>
      <c r="AC4760">
        <f t="shared" si="2323"/>
        <v>0</v>
      </c>
      <c r="AD4760">
        <f t="shared" si="2324"/>
        <v>-173732.8304588857</v>
      </c>
      <c r="AE4760">
        <f t="shared" si="2325"/>
        <v>0</v>
      </c>
      <c r="AF4760">
        <f t="shared" si="2326"/>
        <v>1</v>
      </c>
      <c r="AG4760">
        <f t="shared" si="2327"/>
        <v>-2</v>
      </c>
      <c r="AH4760">
        <f t="shared" si="2328"/>
        <v>1</v>
      </c>
      <c r="AI4760">
        <f t="shared" si="2329"/>
        <v>-1.8785455614070994E-5</v>
      </c>
      <c r="AJ4760">
        <f t="shared" si="2330"/>
        <v>0</v>
      </c>
      <c r="AK4760" s="22">
        <f t="shared" si="2331"/>
        <v>-2.9056043961057703E-8</v>
      </c>
      <c r="AL4760">
        <f t="shared" si="2332"/>
        <v>3.1177135170214714E-8</v>
      </c>
      <c r="AM4760">
        <f t="shared" si="2333"/>
        <v>-2.5730595236797039E-4</v>
      </c>
      <c r="AN4760">
        <f t="shared" si="2334"/>
        <v>3.1177135170214714E-8</v>
      </c>
      <c r="AO4760">
        <f t="shared" si="2335"/>
        <v>-2.5730595236797039E-4</v>
      </c>
      <c r="AP4760">
        <f t="shared" si="2336"/>
        <v>0</v>
      </c>
      <c r="AQ4760">
        <f t="shared" si="2337"/>
        <v>0</v>
      </c>
    </row>
    <row r="4761" spans="13:43" x14ac:dyDescent="0.25">
      <c r="M4761">
        <f t="shared" si="2338"/>
        <v>4748</v>
      </c>
      <c r="N4761">
        <f t="shared" si="2317"/>
        <v>13901.474295661081</v>
      </c>
      <c r="O4761">
        <f t="shared" si="2318"/>
        <v>173768.42869576352</v>
      </c>
      <c r="P4761">
        <f t="shared" si="2308"/>
        <v>-1.0859635239434353E-13</v>
      </c>
      <c r="Q4761">
        <f t="shared" si="2309"/>
        <v>-2.3065395007539401E-17</v>
      </c>
      <c r="R4761">
        <f t="shared" si="2310"/>
        <v>-1.0120815693787839E-13</v>
      </c>
      <c r="S4761">
        <f t="shared" si="2311"/>
        <v>1.4914469285331553E-12</v>
      </c>
      <c r="T4761">
        <f t="shared" si="2312"/>
        <v>1.3899784981669664E-12</v>
      </c>
      <c r="U4761">
        <f t="shared" si="2313"/>
        <v>0</v>
      </c>
      <c r="V4761">
        <f t="shared" si="2314"/>
        <v>0</v>
      </c>
      <c r="W4761">
        <f t="shared" si="2319"/>
        <v>1.6270267469099692E-8</v>
      </c>
      <c r="X4761">
        <f t="shared" si="2320"/>
        <v>-1.3430735875184902E-4</v>
      </c>
      <c r="Y4761">
        <f t="shared" si="2315"/>
        <v>9.5007243169634452E-13</v>
      </c>
      <c r="Z4761">
        <f t="shared" si="2316"/>
        <v>8.8543563065829496E-13</v>
      </c>
      <c r="AA4761">
        <f t="shared" si="2321"/>
        <v>1</v>
      </c>
      <c r="AB4761">
        <f t="shared" si="2322"/>
        <v>0</v>
      </c>
      <c r="AC4761">
        <f t="shared" si="2323"/>
        <v>0</v>
      </c>
      <c r="AD4761">
        <f t="shared" si="2324"/>
        <v>-173769.42869576352</v>
      </c>
      <c r="AE4761">
        <f t="shared" si="2325"/>
        <v>0</v>
      </c>
      <c r="AF4761">
        <f t="shared" si="2326"/>
        <v>1</v>
      </c>
      <c r="AG4761">
        <f t="shared" si="2327"/>
        <v>-2</v>
      </c>
      <c r="AH4761">
        <f t="shared" si="2328"/>
        <v>1</v>
      </c>
      <c r="AI4761">
        <f t="shared" si="2329"/>
        <v>-9.8055441129532376E-6</v>
      </c>
      <c r="AJ4761">
        <f t="shared" si="2330"/>
        <v>0</v>
      </c>
      <c r="AK4761" s="22">
        <f t="shared" si="2331"/>
        <v>-1.5163343400838584E-8</v>
      </c>
      <c r="AL4761">
        <f t="shared" si="2332"/>
        <v>1.6270267469099692E-8</v>
      </c>
      <c r="AM4761">
        <f t="shared" si="2333"/>
        <v>-1.3430735875184902E-4</v>
      </c>
      <c r="AN4761">
        <f t="shared" si="2334"/>
        <v>1.6270267469099692E-8</v>
      </c>
      <c r="AO4761">
        <f t="shared" si="2335"/>
        <v>-1.3430735875184902E-4</v>
      </c>
      <c r="AP4761">
        <f t="shared" si="2336"/>
        <v>0</v>
      </c>
      <c r="AQ4761">
        <f t="shared" si="2337"/>
        <v>0</v>
      </c>
    </row>
    <row r="4762" spans="13:43" x14ac:dyDescent="0.25">
      <c r="M4762">
        <f t="shared" si="2338"/>
        <v>4749</v>
      </c>
      <c r="N4762">
        <f t="shared" si="2317"/>
        <v>13904.402154611302</v>
      </c>
      <c r="O4762">
        <f t="shared" si="2318"/>
        <v>173805.02693264128</v>
      </c>
      <c r="P4762">
        <f t="shared" si="2308"/>
        <v>-4.0390136574642814E-13</v>
      </c>
      <c r="Q4762">
        <f t="shared" si="2309"/>
        <v>-8.5768836918429269E-17</v>
      </c>
      <c r="R4762">
        <f t="shared" si="2310"/>
        <v>-3.7642252166489109E-13</v>
      </c>
      <c r="S4762">
        <f t="shared" si="2311"/>
        <v>-5.7680865939630755E-12</v>
      </c>
      <c r="T4762">
        <f t="shared" si="2312"/>
        <v>-5.3756631816990457E-12</v>
      </c>
      <c r="U4762">
        <f t="shared" si="2313"/>
        <v>0</v>
      </c>
      <c r="V4762">
        <f t="shared" si="2314"/>
        <v>0</v>
      </c>
      <c r="W4762">
        <f t="shared" si="2319"/>
        <v>-6.2937590001732526E-8</v>
      </c>
      <c r="X4762">
        <f t="shared" si="2320"/>
        <v>5.1964493031188253E-4</v>
      </c>
      <c r="Y4762">
        <f t="shared" si="2315"/>
        <v>-7.5209610986767675E-14</v>
      </c>
      <c r="Z4762">
        <f t="shared" si="2316"/>
        <v>-7.0092834097640409E-14</v>
      </c>
      <c r="AA4762">
        <f t="shared" si="2321"/>
        <v>1</v>
      </c>
      <c r="AB4762">
        <f t="shared" si="2322"/>
        <v>0</v>
      </c>
      <c r="AC4762">
        <f t="shared" si="2323"/>
        <v>0</v>
      </c>
      <c r="AD4762">
        <f t="shared" si="2324"/>
        <v>-173806.02693264128</v>
      </c>
      <c r="AE4762">
        <f t="shared" si="2325"/>
        <v>0</v>
      </c>
      <c r="AF4762">
        <f t="shared" si="2326"/>
        <v>1</v>
      </c>
      <c r="AG4762">
        <f t="shared" si="2327"/>
        <v>-2</v>
      </c>
      <c r="AH4762">
        <f t="shared" si="2328"/>
        <v>1</v>
      </c>
      <c r="AI4762">
        <f t="shared" si="2329"/>
        <v>3.7938361780493538E-5</v>
      </c>
      <c r="AJ4762">
        <f t="shared" si="2330"/>
        <v>0</v>
      </c>
      <c r="AK4762" s="22">
        <f t="shared" si="2331"/>
        <v>5.8655722275613175E-8</v>
      </c>
      <c r="AL4762">
        <f t="shared" si="2332"/>
        <v>-6.2937590001732526E-8</v>
      </c>
      <c r="AM4762">
        <f t="shared" si="2333"/>
        <v>5.1964493031188253E-4</v>
      </c>
      <c r="AN4762">
        <f t="shared" si="2334"/>
        <v>-6.2937590001732526E-8</v>
      </c>
      <c r="AO4762">
        <f t="shared" si="2335"/>
        <v>5.1964493031188253E-4</v>
      </c>
      <c r="AP4762">
        <f t="shared" si="2336"/>
        <v>0</v>
      </c>
      <c r="AQ4762">
        <f t="shared" si="2337"/>
        <v>0</v>
      </c>
    </row>
    <row r="4763" spans="13:43" x14ac:dyDescent="0.25">
      <c r="M4763">
        <f t="shared" si="2338"/>
        <v>4750</v>
      </c>
      <c r="N4763">
        <f t="shared" si="2317"/>
        <v>13907.330013561526</v>
      </c>
      <c r="O4763">
        <f t="shared" si="2318"/>
        <v>173841.62516951907</v>
      </c>
      <c r="P4763">
        <f t="shared" si="2308"/>
        <v>-6.2619208735565554E-13</v>
      </c>
      <c r="Q4763">
        <f t="shared" si="2309"/>
        <v>-1.3294448762871728E-16</v>
      </c>
      <c r="R4763">
        <f t="shared" si="2310"/>
        <v>-5.8359001617488876E-13</v>
      </c>
      <c r="S4763">
        <f t="shared" si="2311"/>
        <v>9.7769941629486796E-12</v>
      </c>
      <c r="T4763">
        <f t="shared" si="2312"/>
        <v>9.1118305339689456E-12</v>
      </c>
      <c r="U4763">
        <f t="shared" si="2313"/>
        <v>0</v>
      </c>
      <c r="V4763">
        <f t="shared" si="2314"/>
        <v>0</v>
      </c>
      <c r="W4763">
        <f t="shared" si="2319"/>
        <v>1.0670262972849882E-7</v>
      </c>
      <c r="X4763">
        <f t="shared" si="2320"/>
        <v>-8.8117701231453375E-4</v>
      </c>
      <c r="Y4763">
        <f t="shared" si="2315"/>
        <v>5.8537134783455935E-12</v>
      </c>
      <c r="Z4763">
        <f t="shared" si="2316"/>
        <v>5.4554645650937848E-12</v>
      </c>
      <c r="AA4763">
        <f t="shared" si="2321"/>
        <v>1</v>
      </c>
      <c r="AB4763">
        <f t="shared" si="2322"/>
        <v>0</v>
      </c>
      <c r="AC4763">
        <f t="shared" si="2323"/>
        <v>0</v>
      </c>
      <c r="AD4763">
        <f t="shared" si="2324"/>
        <v>-173842.62516951907</v>
      </c>
      <c r="AE4763">
        <f t="shared" si="2325"/>
        <v>0</v>
      </c>
      <c r="AF4763">
        <f t="shared" si="2326"/>
        <v>1</v>
      </c>
      <c r="AG4763">
        <f t="shared" si="2327"/>
        <v>-2</v>
      </c>
      <c r="AH4763">
        <f t="shared" si="2328"/>
        <v>1</v>
      </c>
      <c r="AI4763">
        <f t="shared" si="2329"/>
        <v>-6.4333181257740244E-5</v>
      </c>
      <c r="AJ4763">
        <f t="shared" si="2330"/>
        <v>0</v>
      </c>
      <c r="AK4763" s="22">
        <f t="shared" si="2331"/>
        <v>-9.9443270949207368E-8</v>
      </c>
      <c r="AL4763">
        <f t="shared" si="2332"/>
        <v>1.0670262972849882E-7</v>
      </c>
      <c r="AM4763">
        <f t="shared" si="2333"/>
        <v>-8.8117701231453364E-4</v>
      </c>
      <c r="AN4763">
        <f t="shared" si="2334"/>
        <v>1.0670262972849882E-7</v>
      </c>
      <c r="AO4763">
        <f t="shared" si="2335"/>
        <v>-8.8117701231453364E-4</v>
      </c>
      <c r="AP4763">
        <f t="shared" si="2336"/>
        <v>0</v>
      </c>
      <c r="AQ4763">
        <f t="shared" si="2337"/>
        <v>0</v>
      </c>
    </row>
    <row r="4764" spans="13:43" x14ac:dyDescent="0.25">
      <c r="M4764">
        <f t="shared" si="2338"/>
        <v>4751</v>
      </c>
      <c r="N4764">
        <f t="shared" si="2317"/>
        <v>13910.257872511749</v>
      </c>
      <c r="O4764">
        <f t="shared" si="2318"/>
        <v>173878.22340639686</v>
      </c>
      <c r="P4764">
        <f t="shared" si="2308"/>
        <v>-7.3558189071891394E-13</v>
      </c>
      <c r="Q4764">
        <f t="shared" si="2309"/>
        <v>-1.5613575479766086E-16</v>
      </c>
      <c r="R4764">
        <f t="shared" si="2310"/>
        <v>-6.8553764279488718E-13</v>
      </c>
      <c r="S4764">
        <f t="shared" si="2311"/>
        <v>-1.3336183611716312E-11</v>
      </c>
      <c r="T4764">
        <f t="shared" si="2312"/>
        <v>-1.2428875686594887E-11</v>
      </c>
      <c r="U4764">
        <f t="shared" si="2313"/>
        <v>0</v>
      </c>
      <c r="V4764">
        <f t="shared" si="2314"/>
        <v>0</v>
      </c>
      <c r="W4764">
        <f t="shared" si="2319"/>
        <v>-1.4557699273829481E-7</v>
      </c>
      <c r="X4764">
        <f t="shared" si="2320"/>
        <v>1.2024643537405651E-3</v>
      </c>
      <c r="Y4764">
        <f t="shared" si="2315"/>
        <v>-1.0399976618843477E-12</v>
      </c>
      <c r="Z4764">
        <f t="shared" si="2316"/>
        <v>-9.692429281308056E-13</v>
      </c>
      <c r="AA4764">
        <f t="shared" si="2321"/>
        <v>1</v>
      </c>
      <c r="AB4764">
        <f t="shared" si="2322"/>
        <v>0</v>
      </c>
      <c r="AC4764">
        <f t="shared" si="2323"/>
        <v>0</v>
      </c>
      <c r="AD4764">
        <f t="shared" si="2324"/>
        <v>-173879.22340639686</v>
      </c>
      <c r="AE4764">
        <f t="shared" si="2325"/>
        <v>0</v>
      </c>
      <c r="AF4764">
        <f t="shared" si="2326"/>
        <v>1</v>
      </c>
      <c r="AG4764">
        <f t="shared" si="2327"/>
        <v>-2</v>
      </c>
      <c r="AH4764">
        <f t="shared" si="2328"/>
        <v>1</v>
      </c>
      <c r="AI4764">
        <f t="shared" si="2329"/>
        <v>8.7789801942790883E-5</v>
      </c>
      <c r="AJ4764">
        <f t="shared" si="2330"/>
        <v>0</v>
      </c>
      <c r="AK4764" s="22">
        <f t="shared" si="2331"/>
        <v>1.3567287300866336E-7</v>
      </c>
      <c r="AL4764">
        <f t="shared" si="2332"/>
        <v>-1.4557699273829481E-7</v>
      </c>
      <c r="AM4764">
        <f t="shared" si="2333"/>
        <v>1.2024643537405651E-3</v>
      </c>
      <c r="AN4764">
        <f t="shared" si="2334"/>
        <v>-1.4557699273829481E-7</v>
      </c>
      <c r="AO4764">
        <f t="shared" si="2335"/>
        <v>1.2024643537405651E-3</v>
      </c>
      <c r="AP4764">
        <f t="shared" si="2336"/>
        <v>0</v>
      </c>
      <c r="AQ4764">
        <f t="shared" si="2337"/>
        <v>0</v>
      </c>
    </row>
    <row r="4765" spans="13:43" x14ac:dyDescent="0.25">
      <c r="M4765">
        <f t="shared" si="2338"/>
        <v>4752</v>
      </c>
      <c r="N4765">
        <f t="shared" si="2317"/>
        <v>13913.185731461974</v>
      </c>
      <c r="O4765">
        <f t="shared" si="2318"/>
        <v>173914.82164327468</v>
      </c>
      <c r="P4765">
        <f t="shared" si="2308"/>
        <v>-7.1253961224093534E-13</v>
      </c>
      <c r="Q4765">
        <f t="shared" si="2309"/>
        <v>-1.5121293737134284E-16</v>
      </c>
      <c r="R4765">
        <f t="shared" si="2310"/>
        <v>-6.6406301234010758E-13</v>
      </c>
      <c r="S4765">
        <f t="shared" si="2311"/>
        <v>1.6284351580666665E-11</v>
      </c>
      <c r="T4765">
        <f t="shared" si="2312"/>
        <v>1.51764693202858E-11</v>
      </c>
      <c r="U4765">
        <f t="shared" si="2313"/>
        <v>0</v>
      </c>
      <c r="V4765">
        <f t="shared" si="2314"/>
        <v>0</v>
      </c>
      <c r="W4765">
        <f t="shared" si="2319"/>
        <v>1.7779643103388933E-7</v>
      </c>
      <c r="X4765">
        <f t="shared" si="2320"/>
        <v>-1.4689057066044292E-3</v>
      </c>
      <c r="Y4765">
        <f t="shared" si="2315"/>
        <v>8.3063364928060489E-12</v>
      </c>
      <c r="Z4765">
        <f t="shared" si="2316"/>
        <v>7.7412269271259095E-12</v>
      </c>
      <c r="AA4765">
        <f t="shared" si="2321"/>
        <v>1</v>
      </c>
      <c r="AB4765">
        <f t="shared" si="2322"/>
        <v>0</v>
      </c>
      <c r="AC4765">
        <f t="shared" si="2323"/>
        <v>0</v>
      </c>
      <c r="AD4765">
        <f t="shared" si="2324"/>
        <v>-173915.82164327468</v>
      </c>
      <c r="AE4765">
        <f t="shared" si="2325"/>
        <v>0</v>
      </c>
      <c r="AF4765">
        <f t="shared" si="2326"/>
        <v>1</v>
      </c>
      <c r="AG4765">
        <f t="shared" si="2327"/>
        <v>-2</v>
      </c>
      <c r="AH4765">
        <f t="shared" si="2328"/>
        <v>1</v>
      </c>
      <c r="AI4765">
        <f t="shared" si="2329"/>
        <v>-1.0724221270464472E-4</v>
      </c>
      <c r="AJ4765">
        <f t="shared" si="2330"/>
        <v>0</v>
      </c>
      <c r="AK4765" s="22">
        <f t="shared" si="2331"/>
        <v>-1.6570030851247951E-7</v>
      </c>
      <c r="AL4765">
        <f t="shared" si="2332"/>
        <v>1.7779643103388933E-7</v>
      </c>
      <c r="AM4765">
        <f t="shared" si="2333"/>
        <v>-1.468905706604429E-3</v>
      </c>
      <c r="AN4765">
        <f t="shared" si="2334"/>
        <v>1.7779643103388933E-7</v>
      </c>
      <c r="AO4765">
        <f t="shared" si="2335"/>
        <v>-1.468905706604429E-3</v>
      </c>
      <c r="AP4765">
        <f t="shared" si="2336"/>
        <v>0</v>
      </c>
      <c r="AQ4765">
        <f t="shared" si="2337"/>
        <v>0</v>
      </c>
    </row>
    <row r="4766" spans="13:43" x14ac:dyDescent="0.25">
      <c r="M4766">
        <f t="shared" si="2338"/>
        <v>4753</v>
      </c>
      <c r="N4766">
        <f t="shared" si="2317"/>
        <v>13916.113590412198</v>
      </c>
      <c r="O4766">
        <f t="shared" si="2318"/>
        <v>173951.41988015248</v>
      </c>
      <c r="P4766">
        <f t="shared" si="2308"/>
        <v>-5.6137651255375986E-13</v>
      </c>
      <c r="Q4766">
        <f t="shared" si="2309"/>
        <v>-1.1910851021697794E-16</v>
      </c>
      <c r="R4766">
        <f t="shared" si="2310"/>
        <v>-5.231840750734016E-13</v>
      </c>
      <c r="S4766">
        <f t="shared" si="2311"/>
        <v>-1.848818721838055E-11</v>
      </c>
      <c r="T4766">
        <f t="shared" si="2312"/>
        <v>-1.7230370194203679E-11</v>
      </c>
      <c r="U4766">
        <f t="shared" si="2313"/>
        <v>0</v>
      </c>
      <c r="V4766">
        <f t="shared" si="2314"/>
        <v>0</v>
      </c>
      <c r="W4766">
        <f t="shared" si="2319"/>
        <v>-2.0190090752050684E-7</v>
      </c>
      <c r="X4766">
        <f t="shared" si="2320"/>
        <v>1.6684013890035127E-3</v>
      </c>
      <c r="Y4766">
        <f t="shared" si="2315"/>
        <v>-3.4441562384735726E-12</v>
      </c>
      <c r="Z4766">
        <f t="shared" si="2316"/>
        <v>-3.2098380600872269E-12</v>
      </c>
      <c r="AA4766">
        <f t="shared" si="2321"/>
        <v>1</v>
      </c>
      <c r="AB4766">
        <f t="shared" si="2322"/>
        <v>0</v>
      </c>
      <c r="AC4766">
        <f t="shared" si="2323"/>
        <v>0</v>
      </c>
      <c r="AD4766">
        <f t="shared" si="2324"/>
        <v>-173952.41988015248</v>
      </c>
      <c r="AE4766">
        <f t="shared" si="2325"/>
        <v>0</v>
      </c>
      <c r="AF4766">
        <f t="shared" si="2326"/>
        <v>1</v>
      </c>
      <c r="AG4766">
        <f t="shared" si="2327"/>
        <v>-2</v>
      </c>
      <c r="AH4766">
        <f t="shared" si="2328"/>
        <v>1</v>
      </c>
      <c r="AI4766">
        <f t="shared" si="2329"/>
        <v>1.2180703743290319E-4</v>
      </c>
      <c r="AJ4766">
        <f t="shared" si="2330"/>
        <v>0</v>
      </c>
      <c r="AK4766" s="22">
        <f t="shared" si="2331"/>
        <v>1.8816487187372611E-7</v>
      </c>
      <c r="AL4766">
        <f t="shared" si="2332"/>
        <v>-2.0190090752050684E-7</v>
      </c>
      <c r="AM4766">
        <f t="shared" si="2333"/>
        <v>1.6684013890035127E-3</v>
      </c>
      <c r="AN4766">
        <f t="shared" si="2334"/>
        <v>-2.0190090752050684E-7</v>
      </c>
      <c r="AO4766">
        <f t="shared" si="2335"/>
        <v>1.6684013890035127E-3</v>
      </c>
      <c r="AP4766">
        <f t="shared" si="2336"/>
        <v>0</v>
      </c>
      <c r="AQ4766">
        <f t="shared" si="2337"/>
        <v>0</v>
      </c>
    </row>
    <row r="4767" spans="13:43" x14ac:dyDescent="0.25">
      <c r="M4767">
        <f t="shared" si="2338"/>
        <v>4754</v>
      </c>
      <c r="N4767">
        <f t="shared" si="2317"/>
        <v>13919.041449362419</v>
      </c>
      <c r="O4767">
        <f t="shared" si="2318"/>
        <v>173988.01811703024</v>
      </c>
      <c r="P4767">
        <f t="shared" si="2308"/>
        <v>-3.0944081350470926E-13</v>
      </c>
      <c r="Q4767">
        <f t="shared" si="2309"/>
        <v>-6.5640939059449027E-17</v>
      </c>
      <c r="R4767">
        <f t="shared" si="2310"/>
        <v>-2.8838845620196578E-13</v>
      </c>
      <c r="S4767">
        <f t="shared" si="2311"/>
        <v>1.9848399730088021E-11</v>
      </c>
      <c r="T4767">
        <f t="shared" si="2312"/>
        <v>1.8498042618907758E-11</v>
      </c>
      <c r="U4767">
        <f t="shared" si="2313"/>
        <v>0</v>
      </c>
      <c r="V4767">
        <f t="shared" si="2314"/>
        <v>0</v>
      </c>
      <c r="W4767">
        <f t="shared" si="2319"/>
        <v>2.1680075545402247E-7</v>
      </c>
      <c r="X4767">
        <f t="shared" si="2320"/>
        <v>-1.7919027513115379E-3</v>
      </c>
      <c r="Y4767">
        <f t="shared" si="2315"/>
        <v>7.6821090340080434E-12</v>
      </c>
      <c r="Z4767">
        <f t="shared" si="2316"/>
        <v>7.1594678788519022E-12</v>
      </c>
      <c r="AA4767">
        <f t="shared" si="2321"/>
        <v>1</v>
      </c>
      <c r="AB4767">
        <f t="shared" si="2322"/>
        <v>0</v>
      </c>
      <c r="AC4767">
        <f t="shared" si="2323"/>
        <v>0</v>
      </c>
      <c r="AD4767">
        <f t="shared" si="2324"/>
        <v>-173989.01811703024</v>
      </c>
      <c r="AE4767">
        <f t="shared" si="2325"/>
        <v>0</v>
      </c>
      <c r="AF4767">
        <f t="shared" si="2326"/>
        <v>1</v>
      </c>
      <c r="AG4767">
        <f t="shared" si="2327"/>
        <v>-2</v>
      </c>
      <c r="AH4767">
        <f t="shared" si="2328"/>
        <v>1</v>
      </c>
      <c r="AI4767">
        <f t="shared" si="2329"/>
        <v>-1.3082365057095024E-4</v>
      </c>
      <c r="AJ4767">
        <f t="shared" si="2330"/>
        <v>0</v>
      </c>
      <c r="AK4767" s="22">
        <f t="shared" si="2331"/>
        <v>-2.0205103024606134E-7</v>
      </c>
      <c r="AL4767">
        <f t="shared" si="2332"/>
        <v>2.1680075545402247E-7</v>
      </c>
      <c r="AM4767">
        <f t="shared" si="2333"/>
        <v>-1.7919027513115381E-3</v>
      </c>
      <c r="AN4767">
        <f t="shared" si="2334"/>
        <v>2.1680075545402247E-7</v>
      </c>
      <c r="AO4767">
        <f t="shared" si="2335"/>
        <v>-1.7919027513115381E-3</v>
      </c>
      <c r="AP4767">
        <f t="shared" si="2336"/>
        <v>0</v>
      </c>
      <c r="AQ4767">
        <f t="shared" si="2337"/>
        <v>0</v>
      </c>
    </row>
    <row r="4768" spans="13:43" x14ac:dyDescent="0.25">
      <c r="M4768">
        <f t="shared" si="2338"/>
        <v>4755</v>
      </c>
      <c r="N4768">
        <f t="shared" si="2317"/>
        <v>13921.969308312644</v>
      </c>
      <c r="O4768">
        <f t="shared" si="2318"/>
        <v>174024.61635390806</v>
      </c>
      <c r="P4768">
        <f t="shared" si="2308"/>
        <v>-2.1700888220028357E-15</v>
      </c>
      <c r="Q4768">
        <f t="shared" si="2309"/>
        <v>-4.6023893638132458E-19</v>
      </c>
      <c r="R4768">
        <f t="shared" si="2310"/>
        <v>-2.0224499739075822E-15</v>
      </c>
      <c r="S4768">
        <f t="shared" si="2311"/>
        <v>-2.0304191124158782E-11</v>
      </c>
      <c r="T4768">
        <f t="shared" si="2312"/>
        <v>-1.8922824906019371E-11</v>
      </c>
      <c r="U4768">
        <f t="shared" si="2313"/>
        <v>0</v>
      </c>
      <c r="V4768">
        <f t="shared" si="2314"/>
        <v>0</v>
      </c>
      <c r="W4768">
        <f t="shared" si="2319"/>
        <v>-2.2182593455920122E-7</v>
      </c>
      <c r="X4768">
        <f t="shared" si="2320"/>
        <v>1.8338225937071663E-3</v>
      </c>
      <c r="Y4768">
        <f t="shared" si="2315"/>
        <v>-6.4662148769140666E-12</v>
      </c>
      <c r="Z4768">
        <f t="shared" si="2316"/>
        <v>-6.0262953186524757E-12</v>
      </c>
      <c r="AA4768">
        <f t="shared" si="2321"/>
        <v>1</v>
      </c>
      <c r="AB4768">
        <f t="shared" si="2322"/>
        <v>0</v>
      </c>
      <c r="AC4768">
        <f t="shared" si="2323"/>
        <v>0</v>
      </c>
      <c r="AD4768">
        <f t="shared" si="2324"/>
        <v>-174025.61635390806</v>
      </c>
      <c r="AE4768">
        <f t="shared" si="2325"/>
        <v>0</v>
      </c>
      <c r="AF4768">
        <f t="shared" si="2326"/>
        <v>1</v>
      </c>
      <c r="AG4768">
        <f t="shared" si="2327"/>
        <v>-2</v>
      </c>
      <c r="AH4768">
        <f t="shared" si="2328"/>
        <v>1</v>
      </c>
      <c r="AI4768">
        <f t="shared" si="2329"/>
        <v>1.3388414094660898E-4</v>
      </c>
      <c r="AJ4768">
        <f t="shared" si="2330"/>
        <v>0</v>
      </c>
      <c r="AK4768" s="22">
        <f t="shared" si="2331"/>
        <v>2.0673432857334819E-7</v>
      </c>
      <c r="AL4768">
        <f t="shared" si="2332"/>
        <v>-2.2182593455920122E-7</v>
      </c>
      <c r="AM4768">
        <f t="shared" si="2333"/>
        <v>1.833822593707166E-3</v>
      </c>
      <c r="AN4768">
        <f t="shared" si="2334"/>
        <v>-2.2182593455920122E-7</v>
      </c>
      <c r="AO4768">
        <f t="shared" si="2335"/>
        <v>1.833822593707166E-3</v>
      </c>
      <c r="AP4768">
        <f t="shared" si="2336"/>
        <v>0</v>
      </c>
      <c r="AQ4768">
        <f t="shared" si="2337"/>
        <v>0</v>
      </c>
    </row>
    <row r="4769" spans="13:43" x14ac:dyDescent="0.25">
      <c r="M4769">
        <f t="shared" si="2338"/>
        <v>4756</v>
      </c>
      <c r="N4769">
        <f t="shared" si="2317"/>
        <v>13924.897167262867</v>
      </c>
      <c r="O4769">
        <f t="shared" si="2318"/>
        <v>174061.21459078582</v>
      </c>
      <c r="P4769">
        <f t="shared" si="2308"/>
        <v>3.0510344661846451E-13</v>
      </c>
      <c r="Q4769">
        <f t="shared" si="2309"/>
        <v>6.4693647292964916E-17</v>
      </c>
      <c r="R4769">
        <f t="shared" si="2310"/>
        <v>2.8434617578608064E-13</v>
      </c>
      <c r="S4769">
        <f t="shared" si="2311"/>
        <v>1.9835972703647664E-11</v>
      </c>
      <c r="T4769">
        <f t="shared" si="2312"/>
        <v>1.8486461047201929E-11</v>
      </c>
      <c r="U4769">
        <f t="shared" si="2313"/>
        <v>0</v>
      </c>
      <c r="V4769">
        <f t="shared" si="2314"/>
        <v>0</v>
      </c>
      <c r="W4769">
        <f t="shared" si="2319"/>
        <v>2.1675615745179146E-7</v>
      </c>
      <c r="X4769">
        <f t="shared" si="2320"/>
        <v>-1.7922879201842179E-3</v>
      </c>
      <c r="Y4769">
        <f t="shared" si="2315"/>
        <v>4.9935302173900145E-12</v>
      </c>
      <c r="Z4769">
        <f t="shared" si="2316"/>
        <v>4.6538026257129975E-12</v>
      </c>
      <c r="AA4769">
        <f t="shared" si="2321"/>
        <v>1</v>
      </c>
      <c r="AB4769">
        <f t="shared" si="2322"/>
        <v>0</v>
      </c>
      <c r="AC4769">
        <f t="shared" si="2323"/>
        <v>0</v>
      </c>
      <c r="AD4769">
        <f t="shared" si="2324"/>
        <v>-174062.21459078582</v>
      </c>
      <c r="AE4769">
        <f t="shared" si="2325"/>
        <v>0</v>
      </c>
      <c r="AF4769">
        <f t="shared" si="2326"/>
        <v>1</v>
      </c>
      <c r="AG4769">
        <f t="shared" si="2327"/>
        <v>-2</v>
      </c>
      <c r="AH4769">
        <f t="shared" si="2328"/>
        <v>1</v>
      </c>
      <c r="AI4769">
        <f t="shared" si="2329"/>
        <v>-1.3085176486449541E-4</v>
      </c>
      <c r="AJ4769">
        <f t="shared" si="2330"/>
        <v>0</v>
      </c>
      <c r="AK4769" s="22">
        <f t="shared" si="2331"/>
        <v>-2.020094664042804E-7</v>
      </c>
      <c r="AL4769">
        <f t="shared" si="2332"/>
        <v>2.1675615745179146E-7</v>
      </c>
      <c r="AM4769">
        <f t="shared" si="2333"/>
        <v>-1.7922879201842179E-3</v>
      </c>
      <c r="AN4769">
        <f t="shared" si="2334"/>
        <v>2.1675615745179146E-7</v>
      </c>
      <c r="AO4769">
        <f t="shared" si="2335"/>
        <v>-1.7922879201842179E-3</v>
      </c>
      <c r="AP4769">
        <f t="shared" si="2336"/>
        <v>0</v>
      </c>
      <c r="AQ4769">
        <f t="shared" si="2337"/>
        <v>0</v>
      </c>
    </row>
    <row r="4770" spans="13:43" x14ac:dyDescent="0.25">
      <c r="M4770">
        <f t="shared" si="2338"/>
        <v>4757</v>
      </c>
      <c r="N4770">
        <f t="shared" si="2317"/>
        <v>13927.825026213091</v>
      </c>
      <c r="O4770">
        <f t="shared" si="2318"/>
        <v>174097.81282766364</v>
      </c>
      <c r="P4770">
        <f t="shared" si="2308"/>
        <v>5.571168482566222E-13</v>
      </c>
      <c r="Q4770">
        <f t="shared" si="2309"/>
        <v>1.1810533336862891E-16</v>
      </c>
      <c r="R4770">
        <f t="shared" si="2310"/>
        <v>5.1921421086358075E-13</v>
      </c>
      <c r="S4770">
        <f t="shared" si="2311"/>
        <v>-1.8466203975282814E-11</v>
      </c>
      <c r="T4770">
        <f t="shared" si="2312"/>
        <v>-1.7209882549191812E-11</v>
      </c>
      <c r="U4770">
        <f t="shared" si="2313"/>
        <v>0</v>
      </c>
      <c r="V4770">
        <f t="shared" si="2314"/>
        <v>0</v>
      </c>
      <c r="W4770">
        <f t="shared" si="2319"/>
        <v>-2.0183053204390773E-7</v>
      </c>
      <c r="X4770">
        <f t="shared" si="2320"/>
        <v>1.6692235954057597E-3</v>
      </c>
      <c r="Y4770">
        <f t="shared" si="2315"/>
        <v>-8.3232436228279684E-12</v>
      </c>
      <c r="Z4770">
        <f t="shared" si="2316"/>
        <v>-7.7569838050587326E-12</v>
      </c>
      <c r="AA4770">
        <f t="shared" si="2321"/>
        <v>1</v>
      </c>
      <c r="AB4770">
        <f t="shared" si="2322"/>
        <v>0</v>
      </c>
      <c r="AC4770">
        <f t="shared" si="2323"/>
        <v>0</v>
      </c>
      <c r="AD4770">
        <f t="shared" si="2324"/>
        <v>-174098.81282766364</v>
      </c>
      <c r="AE4770">
        <f t="shared" si="2325"/>
        <v>0</v>
      </c>
      <c r="AF4770">
        <f t="shared" si="2326"/>
        <v>1</v>
      </c>
      <c r="AG4770">
        <f t="shared" si="2327"/>
        <v>-2</v>
      </c>
      <c r="AH4770">
        <f t="shared" si="2328"/>
        <v>1</v>
      </c>
      <c r="AI4770">
        <f t="shared" si="2329"/>
        <v>1.218670537123737E-4</v>
      </c>
      <c r="AJ4770">
        <f t="shared" si="2330"/>
        <v>0</v>
      </c>
      <c r="AK4770" s="22">
        <f t="shared" si="2331"/>
        <v>1.8809928429068873E-7</v>
      </c>
      <c r="AL4770">
        <f t="shared" si="2332"/>
        <v>-2.0183053204390773E-7</v>
      </c>
      <c r="AM4770">
        <f t="shared" si="2333"/>
        <v>1.6692235954057601E-3</v>
      </c>
      <c r="AN4770">
        <f t="shared" si="2334"/>
        <v>-2.0183053204390773E-7</v>
      </c>
      <c r="AO4770">
        <f t="shared" si="2335"/>
        <v>1.6692235954057601E-3</v>
      </c>
      <c r="AP4770">
        <f t="shared" si="2336"/>
        <v>0</v>
      </c>
      <c r="AQ4770">
        <f t="shared" si="2337"/>
        <v>0</v>
      </c>
    </row>
    <row r="4771" spans="13:43" x14ac:dyDescent="0.25">
      <c r="M4771">
        <f t="shared" si="2338"/>
        <v>4758</v>
      </c>
      <c r="N4771">
        <f t="shared" si="2317"/>
        <v>13930.752885163314</v>
      </c>
      <c r="O4771">
        <f t="shared" si="2318"/>
        <v>174134.41106454143</v>
      </c>
      <c r="P4771">
        <f t="shared" si="2308"/>
        <v>7.0861533036911383E-13</v>
      </c>
      <c r="Q4771">
        <f t="shared" si="2309"/>
        <v>1.5019050401954407E-16</v>
      </c>
      <c r="R4771">
        <f t="shared" si="2310"/>
        <v>6.6040571329833547E-13</v>
      </c>
      <c r="S4771">
        <f t="shared" si="2311"/>
        <v>1.6258318191519133E-11</v>
      </c>
      <c r="T4771">
        <f t="shared" si="2312"/>
        <v>1.5152207075041132E-11</v>
      </c>
      <c r="U4771">
        <f t="shared" si="2313"/>
        <v>0</v>
      </c>
      <c r="V4771">
        <f t="shared" si="2314"/>
        <v>0</v>
      </c>
      <c r="W4771">
        <f t="shared" si="2319"/>
        <v>1.7773629854284083E-7</v>
      </c>
      <c r="X4771">
        <f t="shared" si="2320"/>
        <v>-1.4702631692777759E-3</v>
      </c>
      <c r="Y4771">
        <f t="shared" si="2315"/>
        <v>2.0897671394940052E-12</v>
      </c>
      <c r="Z4771">
        <f t="shared" si="2316"/>
        <v>1.9475928606654413E-12</v>
      </c>
      <c r="AA4771">
        <f t="shared" si="2321"/>
        <v>1</v>
      </c>
      <c r="AB4771">
        <f t="shared" si="2322"/>
        <v>0</v>
      </c>
      <c r="AC4771">
        <f t="shared" si="2323"/>
        <v>0</v>
      </c>
      <c r="AD4771">
        <f t="shared" si="2324"/>
        <v>-174135.41106454143</v>
      </c>
      <c r="AE4771">
        <f t="shared" si="2325"/>
        <v>0</v>
      </c>
      <c r="AF4771">
        <f t="shared" si="2326"/>
        <v>1</v>
      </c>
      <c r="AG4771">
        <f t="shared" si="2327"/>
        <v>-2</v>
      </c>
      <c r="AH4771">
        <f t="shared" si="2328"/>
        <v>1</v>
      </c>
      <c r="AI4771">
        <f t="shared" si="2329"/>
        <v>-1.0734130338877215E-4</v>
      </c>
      <c r="AJ4771">
        <f t="shared" si="2330"/>
        <v>0</v>
      </c>
      <c r="AK4771" s="22">
        <f t="shared" si="2331"/>
        <v>-1.6564426704831498E-7</v>
      </c>
      <c r="AL4771">
        <f t="shared" si="2332"/>
        <v>1.7773629854284083E-7</v>
      </c>
      <c r="AM4771">
        <f t="shared" si="2333"/>
        <v>-1.4702631692777759E-3</v>
      </c>
      <c r="AN4771">
        <f t="shared" si="2334"/>
        <v>1.7773629854284083E-7</v>
      </c>
      <c r="AO4771">
        <f t="shared" si="2335"/>
        <v>-1.4702631692777759E-3</v>
      </c>
      <c r="AP4771">
        <f t="shared" si="2336"/>
        <v>0</v>
      </c>
      <c r="AQ4771">
        <f t="shared" si="2337"/>
        <v>0</v>
      </c>
    </row>
    <row r="4772" spans="13:43" x14ac:dyDescent="0.25">
      <c r="M4772">
        <f t="shared" si="2338"/>
        <v>4759</v>
      </c>
      <c r="N4772">
        <f t="shared" si="2317"/>
        <v>13933.680744113539</v>
      </c>
      <c r="O4772">
        <f t="shared" si="2318"/>
        <v>174171.00930141922</v>
      </c>
      <c r="P4772">
        <f t="shared" si="2308"/>
        <v>7.3247867069213078E-13</v>
      </c>
      <c r="Q4772">
        <f t="shared" si="2309"/>
        <v>1.5521569960237212E-16</v>
      </c>
      <c r="R4772">
        <f t="shared" si="2310"/>
        <v>6.8264554584541548E-13</v>
      </c>
      <c r="S4772">
        <f t="shared" si="2311"/>
        <v>-1.3313785803110643E-11</v>
      </c>
      <c r="T4772">
        <f t="shared" si="2312"/>
        <v>-1.2408001680438623E-11</v>
      </c>
      <c r="U4772">
        <f t="shared" si="2313"/>
        <v>0</v>
      </c>
      <c r="V4772">
        <f t="shared" si="2314"/>
        <v>0</v>
      </c>
      <c r="W4772">
        <f t="shared" si="2319"/>
        <v>-1.4557719095765816E-7</v>
      </c>
      <c r="X4772">
        <f t="shared" si="2320"/>
        <v>1.2044909992518188E-3</v>
      </c>
      <c r="Y4772">
        <f t="shared" si="2315"/>
        <v>-7.4460246751028249E-12</v>
      </c>
      <c r="Z4772">
        <f t="shared" si="2316"/>
        <v>-6.939445177169498E-12</v>
      </c>
      <c r="AA4772">
        <f t="shared" si="2321"/>
        <v>1</v>
      </c>
      <c r="AB4772">
        <f t="shared" si="2322"/>
        <v>0</v>
      </c>
      <c r="AC4772">
        <f t="shared" si="2323"/>
        <v>0</v>
      </c>
      <c r="AD4772">
        <f t="shared" si="2324"/>
        <v>-174172.00930141922</v>
      </c>
      <c r="AE4772">
        <f t="shared" si="2325"/>
        <v>0</v>
      </c>
      <c r="AF4772">
        <f t="shared" si="2326"/>
        <v>1</v>
      </c>
      <c r="AG4772">
        <f t="shared" si="2327"/>
        <v>-2</v>
      </c>
      <c r="AH4772">
        <f t="shared" si="2328"/>
        <v>1</v>
      </c>
      <c r="AI4772">
        <f t="shared" si="2329"/>
        <v>8.7937747078597968E-5</v>
      </c>
      <c r="AJ4772">
        <f t="shared" si="2330"/>
        <v>0</v>
      </c>
      <c r="AK4772" s="22">
        <f t="shared" si="2331"/>
        <v>1.356730577424595E-7</v>
      </c>
      <c r="AL4772">
        <f t="shared" si="2332"/>
        <v>-1.4557719095765816E-7</v>
      </c>
      <c r="AM4772">
        <f t="shared" si="2333"/>
        <v>1.2044909992518188E-3</v>
      </c>
      <c r="AN4772">
        <f t="shared" si="2334"/>
        <v>-1.4557719095765816E-7</v>
      </c>
      <c r="AO4772">
        <f t="shared" si="2335"/>
        <v>1.2044909992518188E-3</v>
      </c>
      <c r="AP4772">
        <f t="shared" si="2336"/>
        <v>0</v>
      </c>
      <c r="AQ4772">
        <f t="shared" si="2337"/>
        <v>0</v>
      </c>
    </row>
    <row r="4773" spans="13:43" x14ac:dyDescent="0.25">
      <c r="M4773">
        <f t="shared" si="2338"/>
        <v>4760</v>
      </c>
      <c r="N4773">
        <f t="shared" si="2317"/>
        <v>13936.60860306376</v>
      </c>
      <c r="O4773">
        <f t="shared" si="2318"/>
        <v>174207.60753829699</v>
      </c>
      <c r="P4773">
        <f t="shared" si="2308"/>
        <v>6.2457589564529969E-13</v>
      </c>
      <c r="Q4773">
        <f t="shared" si="2309"/>
        <v>1.3232278575765205E-16</v>
      </c>
      <c r="R4773">
        <f t="shared" si="2310"/>
        <v>5.8208377972534926E-13</v>
      </c>
      <c r="S4773">
        <f t="shared" si="2311"/>
        <v>9.7674517195643673E-12</v>
      </c>
      <c r="T4773">
        <f t="shared" si="2312"/>
        <v>9.1029372968913038E-12</v>
      </c>
      <c r="U4773">
        <f t="shared" si="2313"/>
        <v>0</v>
      </c>
      <c r="V4773">
        <f t="shared" si="2314"/>
        <v>0</v>
      </c>
      <c r="W4773">
        <f t="shared" si="2319"/>
        <v>1.0682287942591795E-7</v>
      </c>
      <c r="X4773">
        <f t="shared" si="2320"/>
        <v>-8.8402747427133023E-4</v>
      </c>
      <c r="Y4773">
        <f t="shared" si="2315"/>
        <v>3.8673312239835592E-13</v>
      </c>
      <c r="Z4773">
        <f t="shared" si="2316"/>
        <v>3.6042229487265449E-13</v>
      </c>
      <c r="AA4773">
        <f t="shared" si="2321"/>
        <v>1</v>
      </c>
      <c r="AB4773">
        <f t="shared" si="2322"/>
        <v>0</v>
      </c>
      <c r="AC4773">
        <f t="shared" si="2323"/>
        <v>0</v>
      </c>
      <c r="AD4773">
        <f t="shared" si="2324"/>
        <v>-174208.60753829699</v>
      </c>
      <c r="AE4773">
        <f t="shared" si="2325"/>
        <v>0</v>
      </c>
      <c r="AF4773">
        <f t="shared" si="2326"/>
        <v>1</v>
      </c>
      <c r="AG4773">
        <f t="shared" si="2327"/>
        <v>-2</v>
      </c>
      <c r="AH4773">
        <f t="shared" si="2328"/>
        <v>1</v>
      </c>
      <c r="AI4773">
        <f t="shared" si="2329"/>
        <v>-6.4541273161600291E-5</v>
      </c>
      <c r="AJ4773">
        <f t="shared" si="2330"/>
        <v>0</v>
      </c>
      <c r="AK4773" s="22">
        <f t="shared" si="2331"/>
        <v>-9.9555339632729396E-8</v>
      </c>
      <c r="AL4773">
        <f t="shared" si="2332"/>
        <v>1.0682287942591795E-7</v>
      </c>
      <c r="AM4773">
        <f t="shared" si="2333"/>
        <v>-8.8402747427133023E-4</v>
      </c>
      <c r="AN4773">
        <f t="shared" si="2334"/>
        <v>1.0682287942591795E-7</v>
      </c>
      <c r="AO4773">
        <f t="shared" si="2335"/>
        <v>-8.8402747427133023E-4</v>
      </c>
      <c r="AP4773">
        <f t="shared" si="2336"/>
        <v>0</v>
      </c>
      <c r="AQ4773">
        <f t="shared" si="2337"/>
        <v>0</v>
      </c>
    </row>
    <row r="4774" spans="13:43" x14ac:dyDescent="0.25">
      <c r="M4774">
        <f t="shared" si="2338"/>
        <v>4761</v>
      </c>
      <c r="N4774">
        <f t="shared" si="2317"/>
        <v>13939.536462013984</v>
      </c>
      <c r="O4774">
        <f t="shared" si="2318"/>
        <v>174244.20577517481</v>
      </c>
      <c r="P4774">
        <f t="shared" si="2308"/>
        <v>4.0447926247526787E-13</v>
      </c>
      <c r="Q4774">
        <f t="shared" si="2309"/>
        <v>8.5675065986863015E-17</v>
      </c>
      <c r="R4774">
        <f t="shared" si="2310"/>
        <v>3.7696110202727667E-13</v>
      </c>
      <c r="S4774">
        <f t="shared" si="2311"/>
        <v>-5.7813606092386917E-12</v>
      </c>
      <c r="T4774">
        <f t="shared" si="2312"/>
        <v>-5.3880341185821912E-12</v>
      </c>
      <c r="U4774">
        <f t="shared" si="2313"/>
        <v>0</v>
      </c>
      <c r="V4774">
        <f t="shared" si="2314"/>
        <v>0</v>
      </c>
      <c r="W4774">
        <f t="shared" si="2319"/>
        <v>-6.3241809063754913E-8</v>
      </c>
      <c r="X4774">
        <f t="shared" si="2320"/>
        <v>5.2347627803645013E-4</v>
      </c>
      <c r="Y4774">
        <f t="shared" si="2315"/>
        <v>-3.6108251340993933E-12</v>
      </c>
      <c r="Z4774">
        <f t="shared" si="2316"/>
        <v>-3.3651678789370157E-12</v>
      </c>
      <c r="AA4774">
        <f t="shared" si="2321"/>
        <v>1</v>
      </c>
      <c r="AB4774">
        <f t="shared" si="2322"/>
        <v>0</v>
      </c>
      <c r="AC4774">
        <f t="shared" si="2323"/>
        <v>0</v>
      </c>
      <c r="AD4774">
        <f t="shared" si="2324"/>
        <v>-174245.20577517481</v>
      </c>
      <c r="AE4774">
        <f t="shared" si="2325"/>
        <v>0</v>
      </c>
      <c r="AF4774">
        <f t="shared" si="2326"/>
        <v>1</v>
      </c>
      <c r="AG4774">
        <f t="shared" si="2327"/>
        <v>-2</v>
      </c>
      <c r="AH4774">
        <f t="shared" si="2328"/>
        <v>1</v>
      </c>
      <c r="AI4774">
        <f t="shared" si="2329"/>
        <v>3.8218070861489981E-5</v>
      </c>
      <c r="AJ4774">
        <f t="shared" si="2330"/>
        <v>0</v>
      </c>
      <c r="AK4774" s="22">
        <f t="shared" si="2331"/>
        <v>5.8939244234627518E-8</v>
      </c>
      <c r="AL4774">
        <f t="shared" si="2332"/>
        <v>-6.3241809063754913E-8</v>
      </c>
      <c r="AM4774">
        <f t="shared" si="2333"/>
        <v>5.2347627803645002E-4</v>
      </c>
      <c r="AN4774">
        <f t="shared" si="2334"/>
        <v>-6.3241809063754913E-8</v>
      </c>
      <c r="AO4774">
        <f t="shared" si="2335"/>
        <v>5.2347627803645002E-4</v>
      </c>
      <c r="AP4774">
        <f t="shared" si="2336"/>
        <v>0</v>
      </c>
      <c r="AQ4774">
        <f t="shared" si="2337"/>
        <v>0</v>
      </c>
    </row>
    <row r="4775" spans="13:43" x14ac:dyDescent="0.25">
      <c r="M4775">
        <f t="shared" si="2338"/>
        <v>4762</v>
      </c>
      <c r="N4775">
        <f t="shared" si="2317"/>
        <v>13942.464320964209</v>
      </c>
      <c r="O4775">
        <f t="shared" si="2318"/>
        <v>174280.8040120526</v>
      </c>
      <c r="P4775">
        <f t="shared" si="2308"/>
        <v>1.1191434748616904E-13</v>
      </c>
      <c r="Q4775">
        <f t="shared" si="2309"/>
        <v>2.3700240034180054E-17</v>
      </c>
      <c r="R4775">
        <f t="shared" si="2310"/>
        <v>1.0430041704209603E-13</v>
      </c>
      <c r="S4775">
        <f t="shared" si="2311"/>
        <v>1.5373529605819023E-12</v>
      </c>
      <c r="T4775">
        <f t="shared" si="2312"/>
        <v>1.4327613798526579E-12</v>
      </c>
      <c r="U4775">
        <f t="shared" si="2313"/>
        <v>0</v>
      </c>
      <c r="V4775">
        <f t="shared" si="2314"/>
        <v>0</v>
      </c>
      <c r="W4775">
        <f t="shared" si="2319"/>
        <v>1.6820504340587186E-8</v>
      </c>
      <c r="X4775">
        <f t="shared" si="2320"/>
        <v>-1.3925889811509725E-4</v>
      </c>
      <c r="Y4775">
        <f t="shared" si="2315"/>
        <v>1.4199775065842594E-15</v>
      </c>
      <c r="Z4775">
        <f t="shared" si="2316"/>
        <v>1.323371394766327E-15</v>
      </c>
      <c r="AA4775">
        <f t="shared" si="2321"/>
        <v>1</v>
      </c>
      <c r="AB4775">
        <f t="shared" si="2322"/>
        <v>0</v>
      </c>
      <c r="AC4775">
        <f t="shared" si="2323"/>
        <v>0</v>
      </c>
      <c r="AD4775">
        <f t="shared" si="2324"/>
        <v>-174281.8040120526</v>
      </c>
      <c r="AE4775">
        <f t="shared" si="2325"/>
        <v>0</v>
      </c>
      <c r="AF4775">
        <f t="shared" si="2326"/>
        <v>1</v>
      </c>
      <c r="AG4775">
        <f t="shared" si="2327"/>
        <v>-2</v>
      </c>
      <c r="AH4775">
        <f t="shared" si="2328"/>
        <v>1</v>
      </c>
      <c r="AI4775">
        <f t="shared" si="2329"/>
        <v>-1.0167043921038504E-5</v>
      </c>
      <c r="AJ4775">
        <f t="shared" si="2330"/>
        <v>0</v>
      </c>
      <c r="AK4775" s="22">
        <f t="shared" si="2331"/>
        <v>-1.5676145704182009E-8</v>
      </c>
      <c r="AL4775">
        <f t="shared" si="2332"/>
        <v>1.6820504340587186E-8</v>
      </c>
      <c r="AM4775">
        <f t="shared" si="2333"/>
        <v>-1.3925889811509725E-4</v>
      </c>
      <c r="AN4775">
        <f t="shared" si="2334"/>
        <v>1.6820504340587186E-8</v>
      </c>
      <c r="AO4775">
        <f t="shared" si="2335"/>
        <v>-1.3925889811509725E-4</v>
      </c>
      <c r="AP4775">
        <f t="shared" si="2336"/>
        <v>0</v>
      </c>
      <c r="AQ4775">
        <f t="shared" si="2337"/>
        <v>0</v>
      </c>
    </row>
    <row r="4776" spans="13:43" x14ac:dyDescent="0.25">
      <c r="M4776">
        <f t="shared" si="2338"/>
        <v>4763</v>
      </c>
      <c r="N4776">
        <f t="shared" si="2317"/>
        <v>13945.392179914432</v>
      </c>
      <c r="O4776">
        <f t="shared" si="2318"/>
        <v>174317.40224893039</v>
      </c>
      <c r="P4776">
        <f t="shared" si="2308"/>
        <v>-2.0040994177524214E-13</v>
      </c>
      <c r="Q4776">
        <f t="shared" si="2309"/>
        <v>-4.2432151113374321E-17</v>
      </c>
      <c r="R4776">
        <f t="shared" si="2310"/>
        <v>-1.8677534182222012E-13</v>
      </c>
      <c r="S4776">
        <f t="shared" si="2311"/>
        <v>2.7712298238403913E-12</v>
      </c>
      <c r="T4776">
        <f t="shared" si="2312"/>
        <v>2.582693218863366E-12</v>
      </c>
      <c r="U4776">
        <f t="shared" si="2313"/>
        <v>0</v>
      </c>
      <c r="V4776">
        <f t="shared" si="2314"/>
        <v>0</v>
      </c>
      <c r="W4776">
        <f t="shared" si="2319"/>
        <v>3.0326978910615559E-8</v>
      </c>
      <c r="X4776">
        <f t="shared" si="2320"/>
        <v>-2.5113329280945004E-4</v>
      </c>
      <c r="Y4776">
        <f t="shared" si="2315"/>
        <v>1.7593227886417457E-12</v>
      </c>
      <c r="Z4776">
        <f t="shared" si="2316"/>
        <v>1.6396298123408738E-12</v>
      </c>
      <c r="AA4776">
        <f t="shared" si="2321"/>
        <v>1</v>
      </c>
      <c r="AB4776">
        <f t="shared" si="2322"/>
        <v>0</v>
      </c>
      <c r="AC4776">
        <f t="shared" si="2323"/>
        <v>0</v>
      </c>
      <c r="AD4776">
        <f t="shared" si="2324"/>
        <v>-174318.40224893039</v>
      </c>
      <c r="AE4776">
        <f t="shared" si="2325"/>
        <v>0</v>
      </c>
      <c r="AF4776">
        <f t="shared" si="2326"/>
        <v>1</v>
      </c>
      <c r="AG4776">
        <f t="shared" si="2327"/>
        <v>-2</v>
      </c>
      <c r="AH4776">
        <f t="shared" si="2328"/>
        <v>1</v>
      </c>
      <c r="AI4776">
        <f t="shared" si="2329"/>
        <v>-1.833479362714994E-5</v>
      </c>
      <c r="AJ4776">
        <f t="shared" si="2330"/>
        <v>0</v>
      </c>
      <c r="AK4776" s="22">
        <f t="shared" si="2331"/>
        <v>-2.8263726850527269E-8</v>
      </c>
      <c r="AL4776">
        <f t="shared" si="2332"/>
        <v>3.0326978910615559E-8</v>
      </c>
      <c r="AM4776">
        <f t="shared" si="2333"/>
        <v>-2.5113329280945004E-4</v>
      </c>
      <c r="AN4776">
        <f t="shared" si="2334"/>
        <v>3.0326978910615559E-8</v>
      </c>
      <c r="AO4776">
        <f t="shared" si="2335"/>
        <v>-2.5113329280945004E-4</v>
      </c>
      <c r="AP4776">
        <f t="shared" si="2336"/>
        <v>0</v>
      </c>
      <c r="AQ4776">
        <f t="shared" si="2337"/>
        <v>0</v>
      </c>
    </row>
    <row r="4777" spans="13:43" x14ac:dyDescent="0.25">
      <c r="M4777">
        <f t="shared" si="2338"/>
        <v>4764</v>
      </c>
      <c r="N4777">
        <f t="shared" si="2317"/>
        <v>13948.320038864656</v>
      </c>
      <c r="O4777">
        <f t="shared" si="2318"/>
        <v>174354.00048580821</v>
      </c>
      <c r="P4777">
        <f t="shared" si="2308"/>
        <v>-4.7629735947619966E-13</v>
      </c>
      <c r="Q4777">
        <f t="shared" si="2309"/>
        <v>-1.0082373684807931E-16</v>
      </c>
      <c r="R4777">
        <f t="shared" si="2310"/>
        <v>-4.4389315887809851E-13</v>
      </c>
      <c r="S4777">
        <f t="shared" si="2311"/>
        <v>-6.9483529370788581E-12</v>
      </c>
      <c r="T4777">
        <f t="shared" si="2312"/>
        <v>-6.4756318146121707E-12</v>
      </c>
      <c r="U4777">
        <f t="shared" si="2313"/>
        <v>0</v>
      </c>
      <c r="V4777">
        <f t="shared" si="2314"/>
        <v>0</v>
      </c>
      <c r="W4777">
        <f t="shared" si="2319"/>
        <v>-7.6055326682437498E-8</v>
      </c>
      <c r="X4777">
        <f t="shared" si="2320"/>
        <v>6.2993531984315509E-4</v>
      </c>
      <c r="Y4777">
        <f t="shared" si="2315"/>
        <v>-1.3537645552469723E-13</v>
      </c>
      <c r="Z4777">
        <f t="shared" si="2316"/>
        <v>-1.2616631456169439E-13</v>
      </c>
      <c r="AA4777">
        <f t="shared" si="2321"/>
        <v>1</v>
      </c>
      <c r="AB4777">
        <f t="shared" si="2322"/>
        <v>0</v>
      </c>
      <c r="AC4777">
        <f t="shared" si="2323"/>
        <v>0</v>
      </c>
      <c r="AD4777">
        <f t="shared" si="2324"/>
        <v>-174355.00048580821</v>
      </c>
      <c r="AE4777">
        <f t="shared" si="2325"/>
        <v>0</v>
      </c>
      <c r="AF4777">
        <f t="shared" si="2326"/>
        <v>1</v>
      </c>
      <c r="AG4777">
        <f t="shared" si="2327"/>
        <v>-2</v>
      </c>
      <c r="AH4777">
        <f t="shared" si="2328"/>
        <v>1</v>
      </c>
      <c r="AI4777">
        <f t="shared" si="2329"/>
        <v>4.5990452662481193E-5</v>
      </c>
      <c r="AJ4777">
        <f t="shared" si="2330"/>
        <v>0</v>
      </c>
      <c r="AK4777" s="22">
        <f t="shared" si="2331"/>
        <v>7.0881012751573156E-8</v>
      </c>
      <c r="AL4777">
        <f t="shared" si="2332"/>
        <v>-7.6055326682437498E-8</v>
      </c>
      <c r="AM4777">
        <f t="shared" si="2333"/>
        <v>6.2993531984315519E-4</v>
      </c>
      <c r="AN4777">
        <f t="shared" si="2334"/>
        <v>-7.6055326682437498E-8</v>
      </c>
      <c r="AO4777">
        <f t="shared" si="2335"/>
        <v>6.2993531984315519E-4</v>
      </c>
      <c r="AP4777">
        <f t="shared" si="2336"/>
        <v>0</v>
      </c>
      <c r="AQ4777">
        <f t="shared" si="2337"/>
        <v>0</v>
      </c>
    </row>
    <row r="4778" spans="13:43" x14ac:dyDescent="0.25">
      <c r="M4778">
        <f t="shared" si="2338"/>
        <v>4765</v>
      </c>
      <c r="N4778">
        <f t="shared" si="2317"/>
        <v>13951.247897814877</v>
      </c>
      <c r="O4778">
        <f t="shared" si="2318"/>
        <v>174390.59872268597</v>
      </c>
      <c r="P4778">
        <f t="shared" si="2308"/>
        <v>-6.6617555068321882E-13</v>
      </c>
      <c r="Q4778">
        <f t="shared" si="2309"/>
        <v>-1.4098800112609669E-16</v>
      </c>
      <c r="R4778">
        <f t="shared" si="2310"/>
        <v>-6.2085326251930918E-13</v>
      </c>
      <c r="S4778">
        <f t="shared" si="2311"/>
        <v>1.0804207081496415E-11</v>
      </c>
      <c r="T4778">
        <f t="shared" si="2312"/>
        <v>1.0069158510248289E-11</v>
      </c>
      <c r="U4778">
        <f t="shared" si="2313"/>
        <v>0</v>
      </c>
      <c r="V4778">
        <f t="shared" si="2314"/>
        <v>0</v>
      </c>
      <c r="W4778">
        <f t="shared" si="2319"/>
        <v>1.1828558104785017E-7</v>
      </c>
      <c r="X4778">
        <f t="shared" si="2320"/>
        <v>-9.7991700300398082E-4</v>
      </c>
      <c r="Y4778">
        <f t="shared" si="2315"/>
        <v>6.3559916741669702E-12</v>
      </c>
      <c r="Z4778">
        <f t="shared" si="2316"/>
        <v>5.9235709917679532E-12</v>
      </c>
      <c r="AA4778">
        <f t="shared" si="2321"/>
        <v>1</v>
      </c>
      <c r="AB4778">
        <f t="shared" si="2322"/>
        <v>0</v>
      </c>
      <c r="AC4778">
        <f t="shared" si="2323"/>
        <v>0</v>
      </c>
      <c r="AD4778">
        <f t="shared" si="2324"/>
        <v>-174391.59872268597</v>
      </c>
      <c r="AE4778">
        <f t="shared" si="2325"/>
        <v>0</v>
      </c>
      <c r="AF4778">
        <f t="shared" si="2326"/>
        <v>1</v>
      </c>
      <c r="AG4778">
        <f t="shared" si="2327"/>
        <v>-2</v>
      </c>
      <c r="AH4778">
        <f t="shared" si="2328"/>
        <v>1</v>
      </c>
      <c r="AI4778">
        <f t="shared" si="2329"/>
        <v>-7.1541988607376787E-5</v>
      </c>
      <c r="AJ4778">
        <f t="shared" si="2330"/>
        <v>0</v>
      </c>
      <c r="AK4778" s="22">
        <f t="shared" si="2331"/>
        <v>-1.1023819296165046E-7</v>
      </c>
      <c r="AL4778">
        <f t="shared" si="2332"/>
        <v>1.1828558104785017E-7</v>
      </c>
      <c r="AM4778">
        <f t="shared" si="2333"/>
        <v>-9.799170030039806E-4</v>
      </c>
      <c r="AN4778">
        <f t="shared" si="2334"/>
        <v>1.1828558104785017E-7</v>
      </c>
      <c r="AO4778">
        <f t="shared" si="2335"/>
        <v>-9.799170030039806E-4</v>
      </c>
      <c r="AP4778">
        <f t="shared" si="2336"/>
        <v>0</v>
      </c>
      <c r="AQ4778">
        <f t="shared" si="2337"/>
        <v>0</v>
      </c>
    </row>
    <row r="4779" spans="13:43" x14ac:dyDescent="0.25">
      <c r="M4779">
        <f t="shared" si="2338"/>
        <v>4766</v>
      </c>
      <c r="N4779">
        <f t="shared" si="2317"/>
        <v>13954.175756765102</v>
      </c>
      <c r="O4779">
        <f t="shared" si="2318"/>
        <v>174427.19695956376</v>
      </c>
      <c r="P4779">
        <f t="shared" si="2308"/>
        <v>-7.3600325277575172E-13</v>
      </c>
      <c r="Q4779">
        <f t="shared" si="2309"/>
        <v>-1.5573350725244791E-16</v>
      </c>
      <c r="R4779">
        <f t="shared" si="2310"/>
        <v>-6.8593033809482917E-13</v>
      </c>
      <c r="S4779">
        <f t="shared" si="2311"/>
        <v>-1.4163833023978136E-11</v>
      </c>
      <c r="T4779">
        <f t="shared" si="2312"/>
        <v>-1.3200217170529483E-11</v>
      </c>
      <c r="U4779">
        <f t="shared" si="2313"/>
        <v>0</v>
      </c>
      <c r="V4779">
        <f t="shared" si="2314"/>
        <v>0</v>
      </c>
      <c r="W4779">
        <f t="shared" si="2319"/>
        <v>-1.5509965401071226E-7</v>
      </c>
      <c r="X4779">
        <f t="shared" si="2320"/>
        <v>1.2851666825510113E-3</v>
      </c>
      <c r="Y4779">
        <f t="shared" si="2315"/>
        <v>-1.3021208308572792E-12</v>
      </c>
      <c r="Z4779">
        <f t="shared" si="2316"/>
        <v>-1.213532927173614E-12</v>
      </c>
      <c r="AA4779">
        <f t="shared" si="2321"/>
        <v>1</v>
      </c>
      <c r="AB4779">
        <f t="shared" si="2322"/>
        <v>0</v>
      </c>
      <c r="AC4779">
        <f t="shared" si="2323"/>
        <v>0</v>
      </c>
      <c r="AD4779">
        <f t="shared" si="2324"/>
        <v>-174428.19695956376</v>
      </c>
      <c r="AE4779">
        <f t="shared" si="2325"/>
        <v>0</v>
      </c>
      <c r="AF4779">
        <f t="shared" si="2326"/>
        <v>1</v>
      </c>
      <c r="AG4779">
        <f t="shared" si="2327"/>
        <v>-2</v>
      </c>
      <c r="AH4779">
        <f t="shared" si="2328"/>
        <v>1</v>
      </c>
      <c r="AI4779">
        <f t="shared" si="2329"/>
        <v>9.3827719806412806E-5</v>
      </c>
      <c r="AJ4779">
        <f t="shared" si="2330"/>
        <v>0</v>
      </c>
      <c r="AK4779" s="22">
        <f t="shared" si="2331"/>
        <v>1.4454767382172716E-7</v>
      </c>
      <c r="AL4779">
        <f t="shared" si="2332"/>
        <v>-1.5509965401071226E-7</v>
      </c>
      <c r="AM4779">
        <f t="shared" si="2333"/>
        <v>1.2851666825510113E-3</v>
      </c>
      <c r="AN4779">
        <f t="shared" si="2334"/>
        <v>-1.5509965401071226E-7</v>
      </c>
      <c r="AO4779">
        <f t="shared" si="2335"/>
        <v>1.2851666825510113E-3</v>
      </c>
      <c r="AP4779">
        <f t="shared" si="2336"/>
        <v>0</v>
      </c>
      <c r="AQ4779">
        <f t="shared" si="2337"/>
        <v>0</v>
      </c>
    </row>
    <row r="4780" spans="13:43" x14ac:dyDescent="0.25">
      <c r="M4780">
        <f t="shared" si="2338"/>
        <v>4767</v>
      </c>
      <c r="N4780">
        <f t="shared" si="2317"/>
        <v>13957.103615715325</v>
      </c>
      <c r="O4780">
        <f t="shared" si="2318"/>
        <v>174463.79519644156</v>
      </c>
      <c r="P4780">
        <f t="shared" si="2308"/>
        <v>-6.7337303782050555E-13</v>
      </c>
      <c r="Q4780">
        <f t="shared" si="2309"/>
        <v>-1.4245147150581426E-16</v>
      </c>
      <c r="R4780">
        <f t="shared" si="2310"/>
        <v>-6.2756107904986529E-13</v>
      </c>
      <c r="S4780">
        <f t="shared" si="2311"/>
        <v>1.6875059930569586E-11</v>
      </c>
      <c r="T4780">
        <f t="shared" si="2312"/>
        <v>1.572698968366224E-11</v>
      </c>
      <c r="U4780">
        <f t="shared" si="2313"/>
        <v>0</v>
      </c>
      <c r="V4780">
        <f t="shared" si="2314"/>
        <v>0</v>
      </c>
      <c r="W4780">
        <f t="shared" si="2319"/>
        <v>1.8482744427093298E-7</v>
      </c>
      <c r="X4780">
        <f t="shared" si="2320"/>
        <v>-1.5318146247105041E-3</v>
      </c>
      <c r="Y4780">
        <f t="shared" si="2315"/>
        <v>8.3236336996696874E-12</v>
      </c>
      <c r="Z4780">
        <f t="shared" si="2316"/>
        <v>7.7573473435878279E-12</v>
      </c>
      <c r="AA4780">
        <f t="shared" si="2321"/>
        <v>1</v>
      </c>
      <c r="AB4780">
        <f t="shared" si="2322"/>
        <v>0</v>
      </c>
      <c r="AC4780">
        <f t="shared" si="2323"/>
        <v>0</v>
      </c>
      <c r="AD4780">
        <f t="shared" si="2324"/>
        <v>-174464.79519644156</v>
      </c>
      <c r="AE4780">
        <f t="shared" si="2325"/>
        <v>0</v>
      </c>
      <c r="AF4780">
        <f t="shared" si="2326"/>
        <v>1</v>
      </c>
      <c r="AG4780">
        <f t="shared" si="2327"/>
        <v>-2</v>
      </c>
      <c r="AH4780">
        <f t="shared" si="2328"/>
        <v>1</v>
      </c>
      <c r="AI4780">
        <f t="shared" si="2329"/>
        <v>-1.118350420711844E-4</v>
      </c>
      <c r="AJ4780">
        <f t="shared" si="2330"/>
        <v>0</v>
      </c>
      <c r="AK4780" s="22">
        <f t="shared" si="2331"/>
        <v>-1.7225297695334034E-7</v>
      </c>
      <c r="AL4780">
        <f t="shared" si="2332"/>
        <v>1.8482744427093298E-7</v>
      </c>
      <c r="AM4780">
        <f t="shared" si="2333"/>
        <v>-1.5318146247105043E-3</v>
      </c>
      <c r="AN4780">
        <f t="shared" si="2334"/>
        <v>1.8482744427093298E-7</v>
      </c>
      <c r="AO4780">
        <f t="shared" si="2335"/>
        <v>-1.5318146247105043E-3</v>
      </c>
      <c r="AP4780">
        <f t="shared" si="2336"/>
        <v>0</v>
      </c>
      <c r="AQ4780">
        <f t="shared" si="2337"/>
        <v>0</v>
      </c>
    </row>
    <row r="4781" spans="13:43" x14ac:dyDescent="0.25">
      <c r="M4781">
        <f t="shared" si="2338"/>
        <v>4768</v>
      </c>
      <c r="N4781">
        <f t="shared" si="2317"/>
        <v>13960.031474665549</v>
      </c>
      <c r="O4781">
        <f t="shared" si="2318"/>
        <v>174500.39343331938</v>
      </c>
      <c r="P4781">
        <f t="shared" si="2308"/>
        <v>-4.8971555598690892E-13</v>
      </c>
      <c r="Q4781">
        <f t="shared" si="2309"/>
        <v>-1.0357716545311124E-16</v>
      </c>
      <c r="R4781">
        <f t="shared" si="2310"/>
        <v>-4.5639846783495707E-13</v>
      </c>
      <c r="S4781">
        <f t="shared" si="2311"/>
        <v>-1.8815397316750897E-11</v>
      </c>
      <c r="T4781">
        <f t="shared" si="2312"/>
        <v>-1.7535319027726836E-11</v>
      </c>
      <c r="U4781">
        <f t="shared" si="2313"/>
        <v>0</v>
      </c>
      <c r="V4781">
        <f t="shared" si="2314"/>
        <v>0</v>
      </c>
      <c r="W4781">
        <f t="shared" si="2319"/>
        <v>-2.0612260027601051E-7</v>
      </c>
      <c r="X4781">
        <f t="shared" si="2320"/>
        <v>1.7086632191051026E-3</v>
      </c>
      <c r="Y4781">
        <f t="shared" si="2315"/>
        <v>-3.8615608892407112E-12</v>
      </c>
      <c r="Z4781">
        <f t="shared" si="2316"/>
        <v>-3.5988451903455136E-12</v>
      </c>
      <c r="AA4781">
        <f t="shared" si="2321"/>
        <v>1</v>
      </c>
      <c r="AB4781">
        <f t="shared" si="2322"/>
        <v>0</v>
      </c>
      <c r="AC4781">
        <f t="shared" si="2323"/>
        <v>0</v>
      </c>
      <c r="AD4781">
        <f t="shared" si="2324"/>
        <v>-174501.39343331938</v>
      </c>
      <c r="AE4781">
        <f t="shared" si="2325"/>
        <v>0</v>
      </c>
      <c r="AF4781">
        <f t="shared" si="2326"/>
        <v>1</v>
      </c>
      <c r="AG4781">
        <f t="shared" si="2327"/>
        <v>-2</v>
      </c>
      <c r="AH4781">
        <f t="shared" si="2328"/>
        <v>1</v>
      </c>
      <c r="AI4781">
        <f t="shared" si="2329"/>
        <v>1.247464382470678E-4</v>
      </c>
      <c r="AJ4781">
        <f t="shared" si="2330"/>
        <v>0</v>
      </c>
      <c r="AK4781" s="22">
        <f t="shared" si="2331"/>
        <v>1.9209934788071939E-7</v>
      </c>
      <c r="AL4781">
        <f t="shared" si="2332"/>
        <v>-2.0612260027601051E-7</v>
      </c>
      <c r="AM4781">
        <f t="shared" si="2333"/>
        <v>1.7086632191051028E-3</v>
      </c>
      <c r="AN4781">
        <f t="shared" si="2334"/>
        <v>-2.0612260027601051E-7</v>
      </c>
      <c r="AO4781">
        <f t="shared" si="2335"/>
        <v>1.7086632191051028E-3</v>
      </c>
      <c r="AP4781">
        <f t="shared" si="2336"/>
        <v>0</v>
      </c>
      <c r="AQ4781">
        <f t="shared" si="2337"/>
        <v>0</v>
      </c>
    </row>
    <row r="4782" spans="13:43" x14ac:dyDescent="0.25">
      <c r="M4782">
        <f t="shared" si="2338"/>
        <v>4769</v>
      </c>
      <c r="N4782">
        <f t="shared" si="2317"/>
        <v>13962.959333615772</v>
      </c>
      <c r="O4782">
        <f t="shared" si="2318"/>
        <v>174536.99167019717</v>
      </c>
      <c r="P4782">
        <f t="shared" si="2308"/>
        <v>-2.1821375533529007E-13</v>
      </c>
      <c r="Q4782">
        <f t="shared" si="2309"/>
        <v>-4.6143567656392341E-17</v>
      </c>
      <c r="R4782">
        <f t="shared" si="2310"/>
        <v>-2.0336789872813614E-13</v>
      </c>
      <c r="S4782">
        <f t="shared" si="2311"/>
        <v>1.989756849378945E-11</v>
      </c>
      <c r="T4782">
        <f t="shared" si="2312"/>
        <v>1.8543866257026514E-11</v>
      </c>
      <c r="U4782">
        <f t="shared" si="2313"/>
        <v>0</v>
      </c>
      <c r="V4782">
        <f t="shared" si="2314"/>
        <v>0</v>
      </c>
      <c r="W4782">
        <f t="shared" si="2319"/>
        <v>2.1802349274605553E-7</v>
      </c>
      <c r="X4782">
        <f t="shared" si="2320"/>
        <v>-1.807695334093525E-3</v>
      </c>
      <c r="Y4782">
        <f t="shared" si="2315"/>
        <v>7.2992661530408707E-12</v>
      </c>
      <c r="Z4782">
        <f t="shared" si="2316"/>
        <v>6.8026711584724305E-12</v>
      </c>
      <c r="AA4782">
        <f t="shared" si="2321"/>
        <v>1</v>
      </c>
      <c r="AB4782">
        <f t="shared" si="2322"/>
        <v>0</v>
      </c>
      <c r="AC4782">
        <f t="shared" si="2323"/>
        <v>0</v>
      </c>
      <c r="AD4782">
        <f t="shared" si="2324"/>
        <v>-174537.99167019717</v>
      </c>
      <c r="AE4782">
        <f t="shared" si="2325"/>
        <v>0</v>
      </c>
      <c r="AF4782">
        <f t="shared" si="2326"/>
        <v>1</v>
      </c>
      <c r="AG4782">
        <f t="shared" si="2327"/>
        <v>-2</v>
      </c>
      <c r="AH4782">
        <f t="shared" si="2328"/>
        <v>1</v>
      </c>
      <c r="AI4782">
        <f t="shared" si="2329"/>
        <v>-1.3197659230119495E-4</v>
      </c>
      <c r="AJ4782">
        <f t="shared" si="2330"/>
        <v>0</v>
      </c>
      <c r="AK4782" s="22">
        <f t="shared" si="2331"/>
        <v>-2.0319058037843142E-7</v>
      </c>
      <c r="AL4782">
        <f t="shared" si="2332"/>
        <v>2.1802349274605553E-7</v>
      </c>
      <c r="AM4782">
        <f t="shared" si="2333"/>
        <v>-1.8076953340935252E-3</v>
      </c>
      <c r="AN4782">
        <f t="shared" si="2334"/>
        <v>2.1802349274605553E-7</v>
      </c>
      <c r="AO4782">
        <f t="shared" si="2335"/>
        <v>-1.8076953340935252E-3</v>
      </c>
      <c r="AP4782">
        <f t="shared" si="2336"/>
        <v>0</v>
      </c>
      <c r="AQ4782">
        <f t="shared" si="2337"/>
        <v>0</v>
      </c>
    </row>
    <row r="4783" spans="13:43" x14ac:dyDescent="0.25">
      <c r="M4783">
        <f t="shared" si="2338"/>
        <v>4770</v>
      </c>
      <c r="N4783">
        <f t="shared" si="2317"/>
        <v>13965.887192565997</v>
      </c>
      <c r="O4783">
        <f t="shared" si="2318"/>
        <v>174573.58990707496</v>
      </c>
      <c r="P4783">
        <f t="shared" si="2308"/>
        <v>9.2192400582037978E-14</v>
      </c>
      <c r="Q4783">
        <f t="shared" si="2309"/>
        <v>1.9490954752789427E-17</v>
      </c>
      <c r="R4783">
        <f t="shared" si="2310"/>
        <v>8.592022421438768E-14</v>
      </c>
      <c r="S4783">
        <f t="shared" si="2311"/>
        <v>-2.0073435564748911E-11</v>
      </c>
      <c r="T4783">
        <f t="shared" si="2312"/>
        <v>-1.8707768466681188E-11</v>
      </c>
      <c r="U4783">
        <f t="shared" si="2313"/>
        <v>0</v>
      </c>
      <c r="V4783">
        <f t="shared" si="2314"/>
        <v>0</v>
      </c>
      <c r="W4783">
        <f t="shared" si="2319"/>
        <v>-2.1999663551513318E-7</v>
      </c>
      <c r="X4783">
        <f t="shared" si="2320"/>
        <v>1.824437751651592E-3</v>
      </c>
      <c r="Y4783">
        <f t="shared" si="2315"/>
        <v>-6.8048360715733745E-12</v>
      </c>
      <c r="Z4783">
        <f t="shared" si="2316"/>
        <v>-6.341878911065627E-12</v>
      </c>
      <c r="AA4783">
        <f t="shared" si="2321"/>
        <v>1</v>
      </c>
      <c r="AB4783">
        <f t="shared" si="2322"/>
        <v>0</v>
      </c>
      <c r="AC4783">
        <f t="shared" si="2323"/>
        <v>0</v>
      </c>
      <c r="AD4783">
        <f t="shared" si="2324"/>
        <v>-174574.58990707496</v>
      </c>
      <c r="AE4783">
        <f t="shared" si="2325"/>
        <v>0</v>
      </c>
      <c r="AF4783">
        <f t="shared" si="2326"/>
        <v>1</v>
      </c>
      <c r="AG4783">
        <f t="shared" si="2327"/>
        <v>-2</v>
      </c>
      <c r="AH4783">
        <f t="shared" si="2328"/>
        <v>1</v>
      </c>
      <c r="AI4783">
        <f t="shared" si="2329"/>
        <v>1.3319892302284263E-4</v>
      </c>
      <c r="AJ4783">
        <f t="shared" si="2330"/>
        <v>0</v>
      </c>
      <c r="AK4783" s="22">
        <f t="shared" si="2331"/>
        <v>2.0502948323870887E-7</v>
      </c>
      <c r="AL4783">
        <f t="shared" si="2332"/>
        <v>-2.1999663551513318E-7</v>
      </c>
      <c r="AM4783">
        <f t="shared" si="2333"/>
        <v>1.824437751651592E-3</v>
      </c>
      <c r="AN4783">
        <f t="shared" si="2334"/>
        <v>-2.1999663551513318E-7</v>
      </c>
      <c r="AO4783">
        <f t="shared" si="2335"/>
        <v>1.824437751651592E-3</v>
      </c>
      <c r="AP4783">
        <f t="shared" si="2336"/>
        <v>0</v>
      </c>
      <c r="AQ4783">
        <f t="shared" si="2337"/>
        <v>0</v>
      </c>
    </row>
    <row r="4784" spans="13:43" x14ac:dyDescent="0.25">
      <c r="M4784">
        <f t="shared" si="2338"/>
        <v>4771</v>
      </c>
      <c r="N4784">
        <f t="shared" si="2317"/>
        <v>13968.81505151622</v>
      </c>
      <c r="O4784">
        <f t="shared" si="2318"/>
        <v>174610.18814395275</v>
      </c>
      <c r="P4784">
        <f t="shared" si="2308"/>
        <v>3.8562755703500116E-13</v>
      </c>
      <c r="Q4784">
        <f t="shared" si="2309"/>
        <v>8.1510773283157208E-17</v>
      </c>
      <c r="R4784">
        <f t="shared" si="2310"/>
        <v>3.5939194504659941E-13</v>
      </c>
      <c r="S4784">
        <f t="shared" si="2311"/>
        <v>1.9336139489516745E-11</v>
      </c>
      <c r="T4784">
        <f t="shared" si="2312"/>
        <v>1.8020633261432197E-11</v>
      </c>
      <c r="U4784">
        <f t="shared" si="2313"/>
        <v>0</v>
      </c>
      <c r="V4784">
        <f t="shared" si="2314"/>
        <v>0</v>
      </c>
      <c r="W4784">
        <f t="shared" si="2319"/>
        <v>2.1196059426173714E-7</v>
      </c>
      <c r="X4784">
        <f t="shared" si="2320"/>
        <v>-1.7581632068837563E-3</v>
      </c>
      <c r="Y4784">
        <f t="shared" si="2315"/>
        <v>4.4823475178115032E-12</v>
      </c>
      <c r="Z4784">
        <f t="shared" si="2316"/>
        <v>4.1773975002903369E-12</v>
      </c>
      <c r="AA4784">
        <f t="shared" si="2321"/>
        <v>1</v>
      </c>
      <c r="AB4784">
        <f t="shared" si="2322"/>
        <v>0</v>
      </c>
      <c r="AC4784">
        <f t="shared" si="2323"/>
        <v>0</v>
      </c>
      <c r="AD4784">
        <f t="shared" si="2324"/>
        <v>-174611.18814395275</v>
      </c>
      <c r="AE4784">
        <f t="shared" si="2325"/>
        <v>0</v>
      </c>
      <c r="AF4784">
        <f t="shared" si="2326"/>
        <v>1</v>
      </c>
      <c r="AG4784">
        <f t="shared" si="2327"/>
        <v>-2</v>
      </c>
      <c r="AH4784">
        <f t="shared" si="2328"/>
        <v>1</v>
      </c>
      <c r="AI4784">
        <f t="shared" si="2329"/>
        <v>-1.2836033453436988E-4</v>
      </c>
      <c r="AJ4784">
        <f t="shared" si="2330"/>
        <v>0</v>
      </c>
      <c r="AK4784" s="22">
        <f t="shared" si="2331"/>
        <v>-1.9754016240609371E-7</v>
      </c>
      <c r="AL4784">
        <f t="shared" si="2332"/>
        <v>2.1196059426173714E-7</v>
      </c>
      <c r="AM4784">
        <f t="shared" si="2333"/>
        <v>-1.7581632068837567E-3</v>
      </c>
      <c r="AN4784">
        <f t="shared" si="2334"/>
        <v>2.1196059426173714E-7</v>
      </c>
      <c r="AO4784">
        <f t="shared" si="2335"/>
        <v>-1.7581632068837567E-3</v>
      </c>
      <c r="AP4784">
        <f t="shared" si="2336"/>
        <v>0</v>
      </c>
      <c r="AQ4784">
        <f t="shared" si="2337"/>
        <v>0</v>
      </c>
    </row>
    <row r="4785" spans="13:43" x14ac:dyDescent="0.25">
      <c r="M4785">
        <f t="shared" si="2338"/>
        <v>4772</v>
      </c>
      <c r="N4785">
        <f t="shared" si="2317"/>
        <v>13971.742910466442</v>
      </c>
      <c r="O4785">
        <f t="shared" si="2318"/>
        <v>174646.78638083054</v>
      </c>
      <c r="P4785">
        <f t="shared" si="2308"/>
        <v>6.0933882315470489E-13</v>
      </c>
      <c r="Q4785">
        <f t="shared" si="2309"/>
        <v>1.2877002593213019E-16</v>
      </c>
      <c r="R4785">
        <f t="shared" si="2310"/>
        <v>5.6788333937996727E-13</v>
      </c>
      <c r="S4785">
        <f t="shared" si="2311"/>
        <v>-1.7720360135347233E-11</v>
      </c>
      <c r="T4785">
        <f t="shared" si="2312"/>
        <v>-1.6514781114023516E-11</v>
      </c>
      <c r="U4785">
        <f t="shared" si="2313"/>
        <v>0</v>
      </c>
      <c r="V4785">
        <f t="shared" si="2314"/>
        <v>0</v>
      </c>
      <c r="W4785">
        <f t="shared" si="2319"/>
        <v>-1.9428931191097614E-7</v>
      </c>
      <c r="X4785">
        <f t="shared" si="2320"/>
        <v>1.6119219073161151E-3</v>
      </c>
      <c r="Y4785">
        <f t="shared" si="2315"/>
        <v>-8.3134966182560269E-12</v>
      </c>
      <c r="Z4785">
        <f t="shared" si="2316"/>
        <v>-7.7478999238174105E-12</v>
      </c>
      <c r="AA4785">
        <f t="shared" si="2321"/>
        <v>1</v>
      </c>
      <c r="AB4785">
        <f t="shared" si="2322"/>
        <v>0</v>
      </c>
      <c r="AC4785">
        <f t="shared" si="2323"/>
        <v>0</v>
      </c>
      <c r="AD4785">
        <f t="shared" si="2324"/>
        <v>-174647.78638083054</v>
      </c>
      <c r="AE4785">
        <f t="shared" si="2325"/>
        <v>0</v>
      </c>
      <c r="AF4785">
        <f t="shared" si="2326"/>
        <v>1</v>
      </c>
      <c r="AG4785">
        <f t="shared" si="2327"/>
        <v>-2</v>
      </c>
      <c r="AH4785">
        <f t="shared" si="2328"/>
        <v>1</v>
      </c>
      <c r="AI4785">
        <f t="shared" si="2329"/>
        <v>1.1768351742584668E-4</v>
      </c>
      <c r="AJ4785">
        <f t="shared" si="2330"/>
        <v>0</v>
      </c>
      <c r="AK4785" s="22">
        <f t="shared" si="2331"/>
        <v>1.8107112014070578E-7</v>
      </c>
      <c r="AL4785">
        <f t="shared" si="2332"/>
        <v>-1.9428931191097614E-7</v>
      </c>
      <c r="AM4785">
        <f t="shared" si="2333"/>
        <v>1.6119219073161154E-3</v>
      </c>
      <c r="AN4785">
        <f t="shared" si="2334"/>
        <v>-1.9428931191097614E-7</v>
      </c>
      <c r="AO4785">
        <f t="shared" si="2335"/>
        <v>1.6119219073161154E-3</v>
      </c>
      <c r="AP4785">
        <f t="shared" si="2336"/>
        <v>0</v>
      </c>
      <c r="AQ4785">
        <f t="shared" si="2337"/>
        <v>0</v>
      </c>
    </row>
    <row r="4786" spans="13:43" x14ac:dyDescent="0.25">
      <c r="M4786">
        <f t="shared" si="2338"/>
        <v>4773</v>
      </c>
      <c r="N4786">
        <f t="shared" si="2317"/>
        <v>13974.670769416667</v>
      </c>
      <c r="O4786">
        <f t="shared" si="2318"/>
        <v>174683.38461770833</v>
      </c>
      <c r="P4786">
        <f t="shared" si="2308"/>
        <v>7.2317941180297201E-13</v>
      </c>
      <c r="Q4786">
        <f t="shared" si="2309"/>
        <v>1.5279564919950082E-16</v>
      </c>
      <c r="R4786">
        <f t="shared" si="2310"/>
        <v>6.7397894855822179E-13</v>
      </c>
      <c r="S4786">
        <f t="shared" si="2311"/>
        <v>1.5300686849749531E-11</v>
      </c>
      <c r="T4786">
        <f t="shared" si="2312"/>
        <v>1.4259726793801987E-11</v>
      </c>
      <c r="U4786">
        <f t="shared" si="2313"/>
        <v>0</v>
      </c>
      <c r="V4786">
        <f t="shared" si="2314"/>
        <v>0</v>
      </c>
      <c r="W4786">
        <f t="shared" si="2319"/>
        <v>1.6779471669742359E-7</v>
      </c>
      <c r="X4786">
        <f t="shared" si="2320"/>
        <v>-1.3924011693862805E-3</v>
      </c>
      <c r="Y4786">
        <f t="shared" si="2315"/>
        <v>1.7207216551163182E-12</v>
      </c>
      <c r="Z4786">
        <f t="shared" si="2316"/>
        <v>1.6036548509937833E-12</v>
      </c>
      <c r="AA4786">
        <f t="shared" si="2321"/>
        <v>1</v>
      </c>
      <c r="AB4786">
        <f t="shared" si="2322"/>
        <v>0</v>
      </c>
      <c r="AC4786">
        <f t="shared" si="2323"/>
        <v>0</v>
      </c>
      <c r="AD4786">
        <f t="shared" si="2324"/>
        <v>-174684.38461770833</v>
      </c>
      <c r="AE4786">
        <f t="shared" si="2325"/>
        <v>0</v>
      </c>
      <c r="AF4786">
        <f t="shared" si="2326"/>
        <v>1</v>
      </c>
      <c r="AG4786">
        <f t="shared" si="2327"/>
        <v>-2</v>
      </c>
      <c r="AH4786">
        <f t="shared" si="2328"/>
        <v>1</v>
      </c>
      <c r="AI4786">
        <f t="shared" si="2329"/>
        <v>-1.0165670103557955E-4</v>
      </c>
      <c r="AJ4786">
        <f t="shared" si="2330"/>
        <v>0</v>
      </c>
      <c r="AK4786" s="22">
        <f t="shared" si="2331"/>
        <v>-1.563790463163324E-7</v>
      </c>
      <c r="AL4786">
        <f t="shared" si="2332"/>
        <v>1.6779471669742359E-7</v>
      </c>
      <c r="AM4786">
        <f t="shared" si="2333"/>
        <v>-1.3924011693862803E-3</v>
      </c>
      <c r="AN4786">
        <f t="shared" si="2334"/>
        <v>1.6779471669742359E-7</v>
      </c>
      <c r="AO4786">
        <f t="shared" si="2335"/>
        <v>-1.3924011693862803E-3</v>
      </c>
      <c r="AP4786">
        <f t="shared" si="2336"/>
        <v>0</v>
      </c>
      <c r="AQ4786">
        <f t="shared" si="2337"/>
        <v>0</v>
      </c>
    </row>
    <row r="4787" spans="13:43" x14ac:dyDescent="0.25">
      <c r="M4787">
        <f t="shared" si="2338"/>
        <v>4774</v>
      </c>
      <c r="N4787">
        <f t="shared" si="2317"/>
        <v>13977.59862836689</v>
      </c>
      <c r="O4787">
        <f t="shared" si="2318"/>
        <v>174719.98285458612</v>
      </c>
      <c r="P4787">
        <f t="shared" si="2308"/>
        <v>7.0681316582527172E-13</v>
      </c>
      <c r="Q4787">
        <f t="shared" si="2309"/>
        <v>1.4930645515879797E-16</v>
      </c>
      <c r="R4787">
        <f t="shared" si="2310"/>
        <v>6.5872615640752264E-13</v>
      </c>
      <c r="S4787">
        <f t="shared" si="2311"/>
        <v>-1.2188176034778469E-11</v>
      </c>
      <c r="T4787">
        <f t="shared" si="2312"/>
        <v>-1.1358971141452443E-11</v>
      </c>
      <c r="U4787">
        <f t="shared" si="2313"/>
        <v>0</v>
      </c>
      <c r="V4787">
        <f t="shared" si="2314"/>
        <v>0</v>
      </c>
      <c r="W4787">
        <f t="shared" si="2319"/>
        <v>-1.336894213850513E-7</v>
      </c>
      <c r="X4787">
        <f t="shared" si="2320"/>
        <v>1.1096196304752972E-3</v>
      </c>
      <c r="Y4787">
        <f t="shared" si="2315"/>
        <v>-6.9749093591762908E-12</v>
      </c>
      <c r="Z4787">
        <f t="shared" si="2316"/>
        <v>-6.5003815090180207E-12</v>
      </c>
      <c r="AA4787">
        <f t="shared" si="2321"/>
        <v>1</v>
      </c>
      <c r="AB4787">
        <f t="shared" si="2322"/>
        <v>0</v>
      </c>
      <c r="AC4787">
        <f t="shared" si="2323"/>
        <v>0</v>
      </c>
      <c r="AD4787">
        <f t="shared" si="2324"/>
        <v>-174720.98285458612</v>
      </c>
      <c r="AE4787">
        <f t="shared" si="2325"/>
        <v>0</v>
      </c>
      <c r="AF4787">
        <f t="shared" si="2326"/>
        <v>1</v>
      </c>
      <c r="AG4787">
        <f t="shared" si="2327"/>
        <v>-2</v>
      </c>
      <c r="AH4787">
        <f t="shared" si="2328"/>
        <v>1</v>
      </c>
      <c r="AI4787">
        <f t="shared" si="2329"/>
        <v>8.1011328390736859E-5</v>
      </c>
      <c r="AJ4787">
        <f t="shared" si="2330"/>
        <v>0</v>
      </c>
      <c r="AK4787" s="22">
        <f t="shared" si="2331"/>
        <v>1.2459405534487621E-7</v>
      </c>
      <c r="AL4787">
        <f t="shared" si="2332"/>
        <v>-1.336894213850513E-7</v>
      </c>
      <c r="AM4787">
        <f t="shared" si="2333"/>
        <v>1.109619630475297E-3</v>
      </c>
      <c r="AN4787">
        <f t="shared" si="2334"/>
        <v>-1.336894213850513E-7</v>
      </c>
      <c r="AO4787">
        <f t="shared" si="2335"/>
        <v>1.109619630475297E-3</v>
      </c>
      <c r="AP4787">
        <f t="shared" si="2336"/>
        <v>0</v>
      </c>
      <c r="AQ4787">
        <f t="shared" si="2337"/>
        <v>0</v>
      </c>
    </row>
    <row r="4788" spans="13:43" x14ac:dyDescent="0.25">
      <c r="M4788">
        <f t="shared" si="2338"/>
        <v>4775</v>
      </c>
      <c r="N4788">
        <f t="shared" si="2317"/>
        <v>13980.526487317115</v>
      </c>
      <c r="O4788">
        <f t="shared" si="2318"/>
        <v>174756.58109146394</v>
      </c>
      <c r="P4788">
        <f t="shared" si="2308"/>
        <v>5.6334711004470173E-13</v>
      </c>
      <c r="Q4788">
        <f t="shared" si="2309"/>
        <v>1.189759177477013E-16</v>
      </c>
      <c r="R4788">
        <f t="shared" si="2310"/>
        <v>5.2502060581985262E-13</v>
      </c>
      <c r="S4788">
        <f t="shared" si="2311"/>
        <v>8.5252545588071609E-12</v>
      </c>
      <c r="T4788">
        <f t="shared" si="2312"/>
        <v>7.9452512197643637E-12</v>
      </c>
      <c r="U4788">
        <f t="shared" si="2313"/>
        <v>0</v>
      </c>
      <c r="V4788">
        <f t="shared" si="2314"/>
        <v>0</v>
      </c>
      <c r="W4788">
        <f t="shared" si="2319"/>
        <v>9.3531227091512098E-8</v>
      </c>
      <c r="X4788">
        <f t="shared" si="2320"/>
        <v>-7.7647001872128431E-4</v>
      </c>
      <c r="Y4788">
        <f t="shared" si="2315"/>
        <v>2.5802923339086876E-13</v>
      </c>
      <c r="Z4788">
        <f t="shared" si="2316"/>
        <v>2.404745884351076E-13</v>
      </c>
      <c r="AA4788">
        <f t="shared" si="2321"/>
        <v>1</v>
      </c>
      <c r="AB4788">
        <f t="shared" si="2322"/>
        <v>0</v>
      </c>
      <c r="AC4788">
        <f t="shared" si="2323"/>
        <v>0</v>
      </c>
      <c r="AD4788">
        <f t="shared" si="2324"/>
        <v>-174757.58109146394</v>
      </c>
      <c r="AE4788">
        <f t="shared" si="2325"/>
        <v>0</v>
      </c>
      <c r="AF4788">
        <f t="shared" si="2326"/>
        <v>1</v>
      </c>
      <c r="AG4788">
        <f t="shared" si="2327"/>
        <v>-2</v>
      </c>
      <c r="AH4788">
        <f t="shared" si="2328"/>
        <v>1</v>
      </c>
      <c r="AI4788">
        <f t="shared" si="2329"/>
        <v>-5.6688674628142741E-5</v>
      </c>
      <c r="AJ4788">
        <f t="shared" si="2330"/>
        <v>0</v>
      </c>
      <c r="AK4788" s="22">
        <f t="shared" si="2331"/>
        <v>-8.7167965602528161E-8</v>
      </c>
      <c r="AL4788">
        <f t="shared" si="2332"/>
        <v>9.3531227091512098E-8</v>
      </c>
      <c r="AM4788">
        <f t="shared" si="2333"/>
        <v>-7.7647001872128442E-4</v>
      </c>
      <c r="AN4788">
        <f t="shared" si="2334"/>
        <v>9.3531227091512098E-8</v>
      </c>
      <c r="AO4788">
        <f t="shared" si="2335"/>
        <v>-7.7647001872128442E-4</v>
      </c>
      <c r="AP4788">
        <f t="shared" si="2336"/>
        <v>0</v>
      </c>
      <c r="AQ4788">
        <f t="shared" si="2337"/>
        <v>0</v>
      </c>
    </row>
    <row r="4789" spans="13:43" x14ac:dyDescent="0.25">
      <c r="M4789">
        <f t="shared" si="2338"/>
        <v>4776</v>
      </c>
      <c r="N4789">
        <f t="shared" si="2317"/>
        <v>13983.454346267335</v>
      </c>
      <c r="O4789">
        <f t="shared" si="2318"/>
        <v>174793.17932834171</v>
      </c>
      <c r="P4789">
        <f t="shared" si="2308"/>
        <v>3.1874320699113141E-13</v>
      </c>
      <c r="Q4789">
        <f t="shared" si="2309"/>
        <v>6.7302777673000004E-17</v>
      </c>
      <c r="R4789">
        <f t="shared" si="2310"/>
        <v>2.9705797482864067E-13</v>
      </c>
      <c r="S4789">
        <f t="shared" si="2311"/>
        <v>-4.4792028701948042E-12</v>
      </c>
      <c r="T4789">
        <f t="shared" si="2312"/>
        <v>-4.1744667942169657E-12</v>
      </c>
      <c r="U4789">
        <f t="shared" si="2313"/>
        <v>0</v>
      </c>
      <c r="V4789">
        <f t="shared" si="2314"/>
        <v>0</v>
      </c>
      <c r="W4789">
        <f t="shared" si="2319"/>
        <v>-4.9151971397277236E-8</v>
      </c>
      <c r="X4789">
        <f t="shared" si="2320"/>
        <v>4.0813134728213648E-4</v>
      </c>
      <c r="Y4789">
        <f t="shared" si="2315"/>
        <v>-2.8209874818467369E-12</v>
      </c>
      <c r="Z4789">
        <f t="shared" si="2316"/>
        <v>-2.6290656867164537E-12</v>
      </c>
      <c r="AA4789">
        <f t="shared" si="2321"/>
        <v>1</v>
      </c>
      <c r="AB4789">
        <f t="shared" si="2322"/>
        <v>0</v>
      </c>
      <c r="AC4789">
        <f t="shared" si="2323"/>
        <v>0</v>
      </c>
      <c r="AD4789">
        <f t="shared" si="2324"/>
        <v>-174794.17932834171</v>
      </c>
      <c r="AE4789">
        <f t="shared" si="2325"/>
        <v>0</v>
      </c>
      <c r="AF4789">
        <f t="shared" si="2326"/>
        <v>1</v>
      </c>
      <c r="AG4789">
        <f t="shared" si="2327"/>
        <v>-2</v>
      </c>
      <c r="AH4789">
        <f t="shared" si="2328"/>
        <v>1</v>
      </c>
      <c r="AI4789">
        <f t="shared" si="2329"/>
        <v>2.9796932334738554E-5</v>
      </c>
      <c r="AJ4789">
        <f t="shared" si="2330"/>
        <v>0</v>
      </c>
      <c r="AK4789" s="22">
        <f t="shared" si="2331"/>
        <v>4.5807988254685508E-8</v>
      </c>
      <c r="AL4789">
        <f t="shared" si="2332"/>
        <v>-4.9151971397277236E-8</v>
      </c>
      <c r="AM4789">
        <f t="shared" si="2333"/>
        <v>4.0813134728213648E-4</v>
      </c>
      <c r="AN4789">
        <f t="shared" si="2334"/>
        <v>-4.9151971397277236E-8</v>
      </c>
      <c r="AO4789">
        <f t="shared" si="2335"/>
        <v>4.0813134728213648E-4</v>
      </c>
      <c r="AP4789">
        <f t="shared" si="2336"/>
        <v>0</v>
      </c>
      <c r="AQ4789">
        <f t="shared" si="2337"/>
        <v>0</v>
      </c>
    </row>
    <row r="4790" spans="13:43" x14ac:dyDescent="0.25">
      <c r="M4790">
        <f t="shared" si="2338"/>
        <v>4777</v>
      </c>
      <c r="N4790">
        <f t="shared" si="2317"/>
        <v>13986.38220521756</v>
      </c>
      <c r="O4790">
        <f t="shared" si="2318"/>
        <v>174829.7775652195</v>
      </c>
      <c r="P4790">
        <f t="shared" si="2308"/>
        <v>1.7120413327963979E-14</v>
      </c>
      <c r="Q4790">
        <f t="shared" si="2309"/>
        <v>3.6142265574796863E-18</v>
      </c>
      <c r="R4790">
        <f t="shared" si="2310"/>
        <v>1.595565081823297E-14</v>
      </c>
      <c r="S4790">
        <f t="shared" si="2311"/>
        <v>2.3451597825813735E-13</v>
      </c>
      <c r="T4790">
        <f t="shared" si="2312"/>
        <v>2.1856102353973659E-13</v>
      </c>
      <c r="U4790">
        <f t="shared" si="2313"/>
        <v>0</v>
      </c>
      <c r="V4790">
        <f t="shared" si="2314"/>
        <v>0</v>
      </c>
      <c r="W4790">
        <f t="shared" si="2319"/>
        <v>2.5739704649148189E-9</v>
      </c>
      <c r="X4790">
        <f t="shared" si="2320"/>
        <v>-2.1377332104021931E-5</v>
      </c>
      <c r="Y4790">
        <f t="shared" si="2315"/>
        <v>5.1293013912470164E-18</v>
      </c>
      <c r="Z4790">
        <f t="shared" si="2316"/>
        <v>4.7803368045172874E-18</v>
      </c>
      <c r="AA4790">
        <f t="shared" si="2321"/>
        <v>1</v>
      </c>
      <c r="AB4790">
        <f t="shared" si="2322"/>
        <v>0</v>
      </c>
      <c r="AC4790">
        <f t="shared" si="2323"/>
        <v>0</v>
      </c>
      <c r="AD4790">
        <f t="shared" si="2324"/>
        <v>-174830.7775652195</v>
      </c>
      <c r="AE4790">
        <f t="shared" si="2325"/>
        <v>0</v>
      </c>
      <c r="AF4790">
        <f t="shared" si="2326"/>
        <v>1</v>
      </c>
      <c r="AG4790">
        <f t="shared" si="2327"/>
        <v>-2</v>
      </c>
      <c r="AH4790">
        <f t="shared" si="2328"/>
        <v>1</v>
      </c>
      <c r="AI4790">
        <f t="shared" si="2329"/>
        <v>-1.5607203599439634E-6</v>
      </c>
      <c r="AJ4790">
        <f t="shared" si="2330"/>
        <v>0</v>
      </c>
      <c r="AK4790" s="22">
        <f t="shared" si="2331"/>
        <v>-2.3988541145525028E-9</v>
      </c>
      <c r="AL4790">
        <f t="shared" si="2332"/>
        <v>2.5739704649148189E-9</v>
      </c>
      <c r="AM4790">
        <f t="shared" si="2333"/>
        <v>-2.1377332104021935E-5</v>
      </c>
      <c r="AN4790">
        <f t="shared" si="2334"/>
        <v>2.5739704649148189E-9</v>
      </c>
      <c r="AO4790">
        <f t="shared" si="2335"/>
        <v>-2.1377332104021935E-5</v>
      </c>
      <c r="AP4790">
        <f t="shared" si="2336"/>
        <v>0</v>
      </c>
      <c r="AQ4790">
        <f t="shared" si="2337"/>
        <v>0</v>
      </c>
    </row>
    <row r="4791" spans="13:43" x14ac:dyDescent="0.25">
      <c r="M4791">
        <f t="shared" si="2338"/>
        <v>4778</v>
      </c>
      <c r="N4791">
        <f t="shared" si="2317"/>
        <v>13989.310064167783</v>
      </c>
      <c r="O4791">
        <f t="shared" si="2318"/>
        <v>174866.37580209729</v>
      </c>
      <c r="P4791">
        <f t="shared" si="2308"/>
        <v>-2.8720288235262189E-13</v>
      </c>
      <c r="Q4791">
        <f t="shared" si="2309"/>
        <v>-6.0617639059605145E-17</v>
      </c>
      <c r="R4791">
        <f t="shared" si="2310"/>
        <v>-2.6766345046842673E-13</v>
      </c>
      <c r="S4791">
        <f t="shared" si="2311"/>
        <v>4.0155088770088322E-12</v>
      </c>
      <c r="T4791">
        <f t="shared" si="2312"/>
        <v>3.7423195498684374E-12</v>
      </c>
      <c r="U4791">
        <f t="shared" si="2313"/>
        <v>0</v>
      </c>
      <c r="V4791">
        <f t="shared" si="2314"/>
        <v>0</v>
      </c>
      <c r="W4791">
        <f t="shared" si="2319"/>
        <v>4.4082133525869232E-8</v>
      </c>
      <c r="X4791">
        <f t="shared" si="2320"/>
        <v>-3.6618745753145681E-4</v>
      </c>
      <c r="Y4791">
        <f t="shared" si="2315"/>
        <v>2.5353169564179627E-12</v>
      </c>
      <c r="Z4791">
        <f t="shared" si="2316"/>
        <v>2.3628303414892628E-12</v>
      </c>
      <c r="AA4791">
        <f t="shared" si="2321"/>
        <v>1</v>
      </c>
      <c r="AB4791">
        <f t="shared" si="2322"/>
        <v>0</v>
      </c>
      <c r="AC4791">
        <f t="shared" si="2323"/>
        <v>0</v>
      </c>
      <c r="AD4791">
        <f t="shared" si="2324"/>
        <v>-174867.37580209729</v>
      </c>
      <c r="AE4791">
        <f t="shared" si="2325"/>
        <v>0</v>
      </c>
      <c r="AF4791">
        <f t="shared" si="2326"/>
        <v>1</v>
      </c>
      <c r="AG4791">
        <f t="shared" si="2327"/>
        <v>-2</v>
      </c>
      <c r="AH4791">
        <f t="shared" si="2328"/>
        <v>1</v>
      </c>
      <c r="AI4791">
        <f t="shared" si="2329"/>
        <v>-2.6734683463866606E-5</v>
      </c>
      <c r="AJ4791">
        <f t="shared" si="2330"/>
        <v>0</v>
      </c>
      <c r="AK4791" s="22">
        <f t="shared" si="2331"/>
        <v>-4.1083069455609973E-8</v>
      </c>
      <c r="AL4791">
        <f t="shared" si="2332"/>
        <v>4.4082133525869232E-8</v>
      </c>
      <c r="AM4791">
        <f t="shared" si="2333"/>
        <v>-3.6618745753145681E-4</v>
      </c>
      <c r="AN4791">
        <f t="shared" si="2334"/>
        <v>4.4082133525869232E-8</v>
      </c>
      <c r="AO4791">
        <f t="shared" si="2335"/>
        <v>-3.6618745753145681E-4</v>
      </c>
      <c r="AP4791">
        <f t="shared" si="2336"/>
        <v>0</v>
      </c>
      <c r="AQ4791">
        <f t="shared" si="2337"/>
        <v>0</v>
      </c>
    </row>
    <row r="4792" spans="13:43" x14ac:dyDescent="0.25">
      <c r="M4792">
        <f t="shared" si="2338"/>
        <v>4779</v>
      </c>
      <c r="N4792">
        <f t="shared" si="2317"/>
        <v>13992.237923118008</v>
      </c>
      <c r="O4792">
        <f t="shared" si="2318"/>
        <v>174902.97403897508</v>
      </c>
      <c r="P4792">
        <f t="shared" si="2308"/>
        <v>-5.3949078936371921E-13</v>
      </c>
      <c r="Q4792">
        <f t="shared" si="2309"/>
        <v>-1.1384222430490866E-16</v>
      </c>
      <c r="R4792">
        <f t="shared" si="2310"/>
        <v>-5.0278731534363398E-13</v>
      </c>
      <c r="S4792">
        <f t="shared" si="2311"/>
        <v>-8.0775743107364311E-12</v>
      </c>
      <c r="T4792">
        <f t="shared" si="2312"/>
        <v>-7.5280282485894062E-12</v>
      </c>
      <c r="U4792">
        <f t="shared" si="2313"/>
        <v>0</v>
      </c>
      <c r="V4792">
        <f t="shared" si="2314"/>
        <v>0</v>
      </c>
      <c r="W4792">
        <f t="shared" si="2319"/>
        <v>-8.8693920519163303E-8</v>
      </c>
      <c r="X4792">
        <f t="shared" si="2320"/>
        <v>7.3692893126650605E-4</v>
      </c>
      <c r="Y4792">
        <f t="shared" si="2315"/>
        <v>-2.1946415477272011E-13</v>
      </c>
      <c r="Z4792">
        <f t="shared" si="2316"/>
        <v>-2.0453322905193056E-13</v>
      </c>
      <c r="AA4792">
        <f t="shared" si="2321"/>
        <v>1</v>
      </c>
      <c r="AB4792">
        <f t="shared" si="2322"/>
        <v>0</v>
      </c>
      <c r="AC4792">
        <f t="shared" si="2323"/>
        <v>0</v>
      </c>
      <c r="AD4792">
        <f t="shared" si="2324"/>
        <v>-174903.97403897508</v>
      </c>
      <c r="AE4792">
        <f t="shared" si="2325"/>
        <v>0</v>
      </c>
      <c r="AF4792">
        <f t="shared" si="2326"/>
        <v>1</v>
      </c>
      <c r="AG4792">
        <f t="shared" si="2327"/>
        <v>-2</v>
      </c>
      <c r="AH4792">
        <f t="shared" si="2328"/>
        <v>1</v>
      </c>
      <c r="AI4792">
        <f t="shared" si="2329"/>
        <v>5.3801846144801539E-5</v>
      </c>
      <c r="AJ4792">
        <f t="shared" si="2330"/>
        <v>0</v>
      </c>
      <c r="AK4792" s="22">
        <f t="shared" si="2331"/>
        <v>8.2659758172566535E-8</v>
      </c>
      <c r="AL4792">
        <f t="shared" si="2332"/>
        <v>-8.8693920519163303E-8</v>
      </c>
      <c r="AM4792">
        <f t="shared" si="2333"/>
        <v>7.3692893126650605E-4</v>
      </c>
      <c r="AN4792">
        <f t="shared" si="2334"/>
        <v>-8.8693920519163303E-8</v>
      </c>
      <c r="AO4792">
        <f t="shared" si="2335"/>
        <v>7.3692893126650605E-4</v>
      </c>
      <c r="AP4792">
        <f t="shared" si="2336"/>
        <v>0</v>
      </c>
      <c r="AQ4792">
        <f t="shared" si="2337"/>
        <v>0</v>
      </c>
    </row>
    <row r="4793" spans="13:43" x14ac:dyDescent="0.25">
      <c r="M4793">
        <f t="shared" si="2338"/>
        <v>4780</v>
      </c>
      <c r="N4793">
        <f t="shared" si="2317"/>
        <v>13995.165782068232</v>
      </c>
      <c r="O4793">
        <f t="shared" si="2318"/>
        <v>174939.5722758529</v>
      </c>
      <c r="P4793">
        <f t="shared" si="2308"/>
        <v>-6.9443465361149192E-13</v>
      </c>
      <c r="Q4793">
        <f t="shared" si="2309"/>
        <v>-1.4650749975850238E-16</v>
      </c>
      <c r="R4793">
        <f t="shared" si="2310"/>
        <v>-6.4718979833317056E-13</v>
      </c>
      <c r="S4793">
        <f t="shared" si="2311"/>
        <v>1.1767173838074665E-11</v>
      </c>
      <c r="T4793">
        <f t="shared" si="2312"/>
        <v>1.0966611219081699E-11</v>
      </c>
      <c r="U4793">
        <f t="shared" si="2313"/>
        <v>0</v>
      </c>
      <c r="V4793">
        <f t="shared" si="2314"/>
        <v>0</v>
      </c>
      <c r="W4793">
        <f t="shared" si="2319"/>
        <v>1.2923374079513745E-7</v>
      </c>
      <c r="X4793">
        <f t="shared" si="2320"/>
        <v>-1.0739858177725267E-3</v>
      </c>
      <c r="Y4793">
        <f t="shared" si="2315"/>
        <v>6.7865619200711522E-12</v>
      </c>
      <c r="Z4793">
        <f t="shared" si="2316"/>
        <v>6.3248480149778152E-12</v>
      </c>
      <c r="AA4793">
        <f t="shared" si="2321"/>
        <v>1</v>
      </c>
      <c r="AB4793">
        <f t="shared" si="2322"/>
        <v>0</v>
      </c>
      <c r="AC4793">
        <f t="shared" si="2323"/>
        <v>0</v>
      </c>
      <c r="AD4793">
        <f t="shared" si="2324"/>
        <v>-174940.5722758529</v>
      </c>
      <c r="AE4793">
        <f t="shared" si="2325"/>
        <v>0</v>
      </c>
      <c r="AF4793">
        <f t="shared" si="2326"/>
        <v>1</v>
      </c>
      <c r="AG4793">
        <f t="shared" si="2327"/>
        <v>-2</v>
      </c>
      <c r="AH4793">
        <f t="shared" si="2328"/>
        <v>1</v>
      </c>
      <c r="AI4793">
        <f t="shared" si="2329"/>
        <v>-7.8409756927662897E-5</v>
      </c>
      <c r="AJ4793">
        <f t="shared" si="2330"/>
        <v>0</v>
      </c>
      <c r="AK4793" s="22">
        <f t="shared" si="2331"/>
        <v>-1.2044151052668991E-7</v>
      </c>
      <c r="AL4793">
        <f t="shared" si="2332"/>
        <v>1.2923374079513745E-7</v>
      </c>
      <c r="AM4793">
        <f t="shared" si="2333"/>
        <v>-1.0739858177725267E-3</v>
      </c>
      <c r="AN4793">
        <f t="shared" si="2334"/>
        <v>1.2923374079513745E-7</v>
      </c>
      <c r="AO4793">
        <f t="shared" si="2335"/>
        <v>-1.0739858177725267E-3</v>
      </c>
      <c r="AP4793">
        <f t="shared" si="2336"/>
        <v>0</v>
      </c>
      <c r="AQ4793">
        <f t="shared" si="2337"/>
        <v>0</v>
      </c>
    </row>
    <row r="4794" spans="13:43" x14ac:dyDescent="0.25">
      <c r="M4794">
        <f t="shared" si="2338"/>
        <v>4781</v>
      </c>
      <c r="N4794">
        <f t="shared" si="2317"/>
        <v>13998.093641018455</v>
      </c>
      <c r="O4794">
        <f t="shared" si="2318"/>
        <v>174976.17051273069</v>
      </c>
      <c r="P4794">
        <f t="shared" si="2308"/>
        <v>-7.2428996126193884E-13</v>
      </c>
      <c r="Q4794">
        <f t="shared" si="2309"/>
        <v>-1.5277422555625119E-16</v>
      </c>
      <c r="R4794">
        <f t="shared" si="2310"/>
        <v>-6.7501394339416494E-13</v>
      </c>
      <c r="S4794">
        <f t="shared" si="2311"/>
        <v>-1.4916972084270426E-11</v>
      </c>
      <c r="T4794">
        <f t="shared" si="2312"/>
        <v>-1.3902117506309809E-11</v>
      </c>
      <c r="U4794">
        <f t="shared" si="2313"/>
        <v>0</v>
      </c>
      <c r="V4794">
        <f t="shared" si="2314"/>
        <v>0</v>
      </c>
      <c r="W4794">
        <f t="shared" si="2319"/>
        <v>-1.6386087139540697E-7</v>
      </c>
      <c r="X4794">
        <f t="shared" si="2320"/>
        <v>1.3620365069079419E-3</v>
      </c>
      <c r="Y4794">
        <f t="shared" si="2315"/>
        <v>-1.5934897703079276E-12</v>
      </c>
      <c r="Z4794">
        <f t="shared" si="2316"/>
        <v>-1.4850790030828872E-12</v>
      </c>
      <c r="AA4794">
        <f t="shared" si="2321"/>
        <v>1</v>
      </c>
      <c r="AB4794">
        <f t="shared" si="2322"/>
        <v>0</v>
      </c>
      <c r="AC4794">
        <f t="shared" si="2323"/>
        <v>0</v>
      </c>
      <c r="AD4794">
        <f t="shared" si="2324"/>
        <v>-174977.17051273069</v>
      </c>
      <c r="AE4794">
        <f t="shared" si="2325"/>
        <v>0</v>
      </c>
      <c r="AF4794">
        <f t="shared" si="2326"/>
        <v>1</v>
      </c>
      <c r="AG4794">
        <f t="shared" si="2327"/>
        <v>-2</v>
      </c>
      <c r="AH4794">
        <f t="shared" si="2328"/>
        <v>1</v>
      </c>
      <c r="AI4794">
        <f t="shared" si="2329"/>
        <v>9.9439813041196672E-5</v>
      </c>
      <c r="AJ4794">
        <f t="shared" si="2330"/>
        <v>0</v>
      </c>
      <c r="AK4794" s="22">
        <f t="shared" si="2331"/>
        <v>1.5271283447847904E-7</v>
      </c>
      <c r="AL4794">
        <f t="shared" si="2332"/>
        <v>-1.6386087139540697E-7</v>
      </c>
      <c r="AM4794">
        <f t="shared" si="2333"/>
        <v>1.3620365069079417E-3</v>
      </c>
      <c r="AN4794">
        <f t="shared" si="2334"/>
        <v>-1.6386087139540697E-7</v>
      </c>
      <c r="AO4794">
        <f t="shared" si="2335"/>
        <v>1.3620365069079417E-3</v>
      </c>
      <c r="AP4794">
        <f t="shared" si="2336"/>
        <v>0</v>
      </c>
      <c r="AQ4794">
        <f t="shared" si="2337"/>
        <v>0</v>
      </c>
    </row>
    <row r="4795" spans="13:43" x14ac:dyDescent="0.25">
      <c r="M4795">
        <f t="shared" si="2338"/>
        <v>4782</v>
      </c>
      <c r="N4795">
        <f t="shared" si="2317"/>
        <v>14001.021499968678</v>
      </c>
      <c r="O4795">
        <f t="shared" si="2318"/>
        <v>175012.76874960848</v>
      </c>
      <c r="P4795">
        <f t="shared" si="2308"/>
        <v>-6.238441374820314E-13</v>
      </c>
      <c r="Q4795">
        <f t="shared" si="2309"/>
        <v>-1.3155970625074675E-16</v>
      </c>
      <c r="R4795">
        <f t="shared" si="2310"/>
        <v>-5.8140180566824925E-13</v>
      </c>
      <c r="S4795">
        <f t="shared" si="2311"/>
        <v>1.7384393553481112E-11</v>
      </c>
      <c r="T4795">
        <f t="shared" si="2312"/>
        <v>1.6201671531669261E-11</v>
      </c>
      <c r="U4795">
        <f t="shared" si="2313"/>
        <v>0</v>
      </c>
      <c r="V4795">
        <f t="shared" si="2314"/>
        <v>0</v>
      </c>
      <c r="W4795">
        <f t="shared" si="2319"/>
        <v>1.9100509237120176E-7</v>
      </c>
      <c r="X4795">
        <f t="shared" si="2320"/>
        <v>-1.5879955186539731E-3</v>
      </c>
      <c r="Y4795">
        <f t="shared" si="2315"/>
        <v>8.2697101843105325E-12</v>
      </c>
      <c r="Z4795">
        <f t="shared" si="2316"/>
        <v>7.7070924364497543E-12</v>
      </c>
      <c r="AA4795">
        <f t="shared" si="2321"/>
        <v>1</v>
      </c>
      <c r="AB4795">
        <f t="shared" si="2322"/>
        <v>0</v>
      </c>
      <c r="AC4795">
        <f t="shared" si="2323"/>
        <v>0</v>
      </c>
      <c r="AD4795">
        <f t="shared" si="2324"/>
        <v>-175013.76874960848</v>
      </c>
      <c r="AE4795">
        <f t="shared" si="2325"/>
        <v>0</v>
      </c>
      <c r="AF4795">
        <f t="shared" si="2326"/>
        <v>1</v>
      </c>
      <c r="AG4795">
        <f t="shared" si="2327"/>
        <v>-2</v>
      </c>
      <c r="AH4795">
        <f t="shared" si="2328"/>
        <v>1</v>
      </c>
      <c r="AI4795">
        <f t="shared" si="2329"/>
        <v>-1.1593666761639341E-4</v>
      </c>
      <c r="AJ4795">
        <f t="shared" si="2330"/>
        <v>0</v>
      </c>
      <c r="AK4795" s="22">
        <f t="shared" si="2331"/>
        <v>-1.7801033771780338E-7</v>
      </c>
      <c r="AL4795">
        <f t="shared" si="2332"/>
        <v>1.9100509237120176E-7</v>
      </c>
      <c r="AM4795">
        <f t="shared" si="2333"/>
        <v>-1.5879955186539729E-3</v>
      </c>
      <c r="AN4795">
        <f t="shared" si="2334"/>
        <v>1.9100509237120176E-7</v>
      </c>
      <c r="AO4795">
        <f t="shared" si="2335"/>
        <v>-1.5879955186539729E-3</v>
      </c>
      <c r="AP4795">
        <f t="shared" si="2336"/>
        <v>0</v>
      </c>
      <c r="AQ4795">
        <f t="shared" si="2337"/>
        <v>0</v>
      </c>
    </row>
    <row r="4796" spans="13:43" x14ac:dyDescent="0.25">
      <c r="M4796">
        <f t="shared" si="2338"/>
        <v>4783</v>
      </c>
      <c r="N4796">
        <f t="shared" si="2317"/>
        <v>14003.949358918901</v>
      </c>
      <c r="O4796">
        <f t="shared" si="2318"/>
        <v>175049.36698648625</v>
      </c>
      <c r="P4796">
        <f t="shared" si="2308"/>
        <v>-4.113257629642581E-13</v>
      </c>
      <c r="Q4796">
        <f t="shared" si="2309"/>
        <v>-8.6724518994699914E-17</v>
      </c>
      <c r="R4796">
        <f t="shared" si="2310"/>
        <v>-3.8334181077750058E-13</v>
      </c>
      <c r="S4796">
        <f t="shared" si="2311"/>
        <v>-1.9058075820640855E-11</v>
      </c>
      <c r="T4796">
        <f t="shared" si="2312"/>
        <v>-1.776148725129623E-11</v>
      </c>
      <c r="U4796">
        <f t="shared" si="2313"/>
        <v>0</v>
      </c>
      <c r="V4796">
        <f t="shared" si="2314"/>
        <v>0</v>
      </c>
      <c r="W4796">
        <f t="shared" si="2319"/>
        <v>-2.0943788826281915E-7</v>
      </c>
      <c r="X4796">
        <f t="shared" si="2320"/>
        <v>1.7416079399771034E-3</v>
      </c>
      <c r="Y4796">
        <f t="shared" si="2315"/>
        <v>-4.2814001929748617E-12</v>
      </c>
      <c r="Z4796">
        <f t="shared" si="2316"/>
        <v>-3.9901213354845194E-12</v>
      </c>
      <c r="AA4796">
        <f t="shared" si="2321"/>
        <v>1</v>
      </c>
      <c r="AB4796">
        <f t="shared" si="2322"/>
        <v>0</v>
      </c>
      <c r="AC4796">
        <f t="shared" si="2323"/>
        <v>0</v>
      </c>
      <c r="AD4796">
        <f t="shared" si="2324"/>
        <v>-175050.36698648625</v>
      </c>
      <c r="AE4796">
        <f t="shared" si="2325"/>
        <v>0</v>
      </c>
      <c r="AF4796">
        <f t="shared" si="2326"/>
        <v>1</v>
      </c>
      <c r="AG4796">
        <f t="shared" si="2327"/>
        <v>-2</v>
      </c>
      <c r="AH4796">
        <f t="shared" si="2328"/>
        <v>1</v>
      </c>
      <c r="AI4796">
        <f t="shared" si="2329"/>
        <v>1.2715162842153748E-4</v>
      </c>
      <c r="AJ4796">
        <f t="shared" si="2330"/>
        <v>0</v>
      </c>
      <c r="AK4796" s="22">
        <f t="shared" si="2331"/>
        <v>1.9518908505388673E-7</v>
      </c>
      <c r="AL4796">
        <f t="shared" si="2332"/>
        <v>-2.0943788826281915E-7</v>
      </c>
      <c r="AM4796">
        <f t="shared" si="2333"/>
        <v>1.7416079399771034E-3</v>
      </c>
      <c r="AN4796">
        <f t="shared" si="2334"/>
        <v>-2.0943788826281915E-7</v>
      </c>
      <c r="AO4796">
        <f t="shared" si="2335"/>
        <v>1.7416079399771034E-3</v>
      </c>
      <c r="AP4796">
        <f t="shared" si="2336"/>
        <v>0</v>
      </c>
      <c r="AQ4796">
        <f t="shared" si="2337"/>
        <v>0</v>
      </c>
    </row>
    <row r="4797" spans="13:43" x14ac:dyDescent="0.25">
      <c r="M4797">
        <f t="shared" si="2338"/>
        <v>4784</v>
      </c>
      <c r="N4797">
        <f t="shared" si="2317"/>
        <v>14006.877217869125</v>
      </c>
      <c r="O4797">
        <f t="shared" si="2318"/>
        <v>175085.96522336407</v>
      </c>
      <c r="P4797">
        <f t="shared" si="2308"/>
        <v>-1.2509677732985699E-13</v>
      </c>
      <c r="Q4797">
        <f t="shared" si="2309"/>
        <v>-2.6370072238619453E-17</v>
      </c>
      <c r="R4797">
        <f t="shared" si="2310"/>
        <v>-1.165859993754492E-13</v>
      </c>
      <c r="S4797">
        <f t="shared" si="2311"/>
        <v>1.9862895086496578E-11</v>
      </c>
      <c r="T4797">
        <f t="shared" si="2312"/>
        <v>1.8511551804749842E-11</v>
      </c>
      <c r="U4797">
        <f t="shared" si="2313"/>
        <v>0</v>
      </c>
      <c r="V4797">
        <f t="shared" si="2314"/>
        <v>0</v>
      </c>
      <c r="W4797">
        <f t="shared" si="2319"/>
        <v>2.1832804629840299E-7</v>
      </c>
      <c r="X4797">
        <f t="shared" si="2320"/>
        <v>-1.8159148262758204E-3</v>
      </c>
      <c r="Y4797">
        <f t="shared" si="2315"/>
        <v>6.8814271343938052E-12</v>
      </c>
      <c r="Z4797">
        <f t="shared" si="2316"/>
        <v>6.4132592119234398E-12</v>
      </c>
      <c r="AA4797">
        <f t="shared" si="2321"/>
        <v>1</v>
      </c>
      <c r="AB4797">
        <f t="shared" si="2322"/>
        <v>0</v>
      </c>
      <c r="AC4797">
        <f t="shared" si="2323"/>
        <v>0</v>
      </c>
      <c r="AD4797">
        <f t="shared" si="2324"/>
        <v>-175086.96522336407</v>
      </c>
      <c r="AE4797">
        <f t="shared" si="2325"/>
        <v>0</v>
      </c>
      <c r="AF4797">
        <f t="shared" si="2326"/>
        <v>1</v>
      </c>
      <c r="AG4797">
        <f t="shared" si="2327"/>
        <v>-2</v>
      </c>
      <c r="AH4797">
        <f t="shared" si="2328"/>
        <v>1</v>
      </c>
      <c r="AI4797">
        <f t="shared" si="2329"/>
        <v>-1.3257663595036209E-4</v>
      </c>
      <c r="AJ4797">
        <f t="shared" si="2330"/>
        <v>0</v>
      </c>
      <c r="AK4797" s="22">
        <f t="shared" si="2331"/>
        <v>-2.0347441407120639E-7</v>
      </c>
      <c r="AL4797">
        <f t="shared" si="2332"/>
        <v>2.1832804629840299E-7</v>
      </c>
      <c r="AM4797">
        <f t="shared" si="2333"/>
        <v>-1.8159148262758204E-3</v>
      </c>
      <c r="AN4797">
        <f t="shared" si="2334"/>
        <v>2.1832804629840299E-7</v>
      </c>
      <c r="AO4797">
        <f t="shared" si="2335"/>
        <v>-1.8159148262758204E-3</v>
      </c>
      <c r="AP4797">
        <f t="shared" si="2336"/>
        <v>0</v>
      </c>
      <c r="AQ4797">
        <f t="shared" si="2337"/>
        <v>0</v>
      </c>
    </row>
    <row r="4798" spans="13:43" x14ac:dyDescent="0.25">
      <c r="M4798">
        <f t="shared" si="2338"/>
        <v>4785</v>
      </c>
      <c r="N4798">
        <f t="shared" si="2317"/>
        <v>14009.805076819348</v>
      </c>
      <c r="O4798">
        <f t="shared" si="2318"/>
        <v>175122.56346024186</v>
      </c>
      <c r="P4798">
        <f t="shared" si="2308"/>
        <v>1.8327213852026206E-13</v>
      </c>
      <c r="Q4798">
        <f t="shared" si="2309"/>
        <v>3.8625211815115342E-17</v>
      </c>
      <c r="R4798">
        <f t="shared" si="2310"/>
        <v>1.7080348417545392E-13</v>
      </c>
      <c r="S4798">
        <f t="shared" si="2311"/>
        <v>-1.9763337329617524E-11</v>
      </c>
      <c r="T4798">
        <f t="shared" si="2312"/>
        <v>-1.8418767315580172E-11</v>
      </c>
      <c r="U4798">
        <f t="shared" si="2313"/>
        <v>0</v>
      </c>
      <c r="V4798">
        <f t="shared" si="2314"/>
        <v>0</v>
      </c>
      <c r="W4798">
        <f t="shared" si="2319"/>
        <v>-2.1727913527449194E-7</v>
      </c>
      <c r="X4798">
        <f t="shared" si="2320"/>
        <v>1.8075684463109436E-3</v>
      </c>
      <c r="Y4798">
        <f t="shared" si="2315"/>
        <v>-7.1038116963242517E-12</v>
      </c>
      <c r="Z4798">
        <f t="shared" si="2316"/>
        <v>-6.6205141624643953E-12</v>
      </c>
      <c r="AA4798">
        <f t="shared" si="2321"/>
        <v>1</v>
      </c>
      <c r="AB4798">
        <f t="shared" si="2322"/>
        <v>0</v>
      </c>
      <c r="AC4798">
        <f t="shared" si="2323"/>
        <v>0</v>
      </c>
      <c r="AD4798">
        <f t="shared" si="2324"/>
        <v>-175123.56346024186</v>
      </c>
      <c r="AE4798">
        <f t="shared" si="2325"/>
        <v>0</v>
      </c>
      <c r="AF4798">
        <f t="shared" si="2326"/>
        <v>1</v>
      </c>
      <c r="AG4798">
        <f t="shared" si="2327"/>
        <v>-2</v>
      </c>
      <c r="AH4798">
        <f t="shared" si="2328"/>
        <v>1</v>
      </c>
      <c r="AI4798">
        <f t="shared" si="2329"/>
        <v>1.3196727885178466E-4</v>
      </c>
      <c r="AJ4798">
        <f t="shared" si="2330"/>
        <v>0</v>
      </c>
      <c r="AK4798" s="22">
        <f t="shared" si="2331"/>
        <v>2.0249686418871706E-7</v>
      </c>
      <c r="AL4798">
        <f t="shared" si="2332"/>
        <v>-2.1727913527449194E-7</v>
      </c>
      <c r="AM4798">
        <f t="shared" si="2333"/>
        <v>1.8075684463109438E-3</v>
      </c>
      <c r="AN4798">
        <f t="shared" si="2334"/>
        <v>-2.1727913527449194E-7</v>
      </c>
      <c r="AO4798">
        <f t="shared" si="2335"/>
        <v>1.8075684463109438E-3</v>
      </c>
      <c r="AP4798">
        <f t="shared" si="2336"/>
        <v>0</v>
      </c>
      <c r="AQ4798">
        <f t="shared" si="2337"/>
        <v>0</v>
      </c>
    </row>
    <row r="4799" spans="13:43" x14ac:dyDescent="0.25">
      <c r="M4799">
        <f t="shared" si="2338"/>
        <v>4786</v>
      </c>
      <c r="N4799">
        <f t="shared" si="2317"/>
        <v>14012.732935769573</v>
      </c>
      <c r="O4799">
        <f t="shared" si="2318"/>
        <v>175159.16169711965</v>
      </c>
      <c r="P4799">
        <f t="shared" si="2308"/>
        <v>4.5829308097435965E-13</v>
      </c>
      <c r="Q4799">
        <f t="shared" si="2309"/>
        <v>9.656660763542447E-17</v>
      </c>
      <c r="R4799">
        <f t="shared" si="2310"/>
        <v>4.2711377537218992E-13</v>
      </c>
      <c r="S4799">
        <f t="shared" si="2311"/>
        <v>1.87650638131978E-11</v>
      </c>
      <c r="T4799">
        <f t="shared" si="2312"/>
        <v>1.7488409891144268E-11</v>
      </c>
      <c r="U4799">
        <f t="shared" si="2313"/>
        <v>0</v>
      </c>
      <c r="V4799">
        <f t="shared" si="2314"/>
        <v>0</v>
      </c>
      <c r="W4799">
        <f t="shared" si="2319"/>
        <v>2.063471754014638E-7</v>
      </c>
      <c r="X4799">
        <f t="shared" si="2320"/>
        <v>-1.7169830902075492E-3</v>
      </c>
      <c r="Y4799">
        <f t="shared" si="2315"/>
        <v>3.982773285483008E-12</v>
      </c>
      <c r="Z4799">
        <f t="shared" si="2316"/>
        <v>3.7118110768714197E-12</v>
      </c>
      <c r="AA4799">
        <f t="shared" si="2321"/>
        <v>1</v>
      </c>
      <c r="AB4799">
        <f t="shared" si="2322"/>
        <v>0</v>
      </c>
      <c r="AC4799">
        <f t="shared" si="2323"/>
        <v>0</v>
      </c>
      <c r="AD4799">
        <f t="shared" si="2324"/>
        <v>-175160.16169711965</v>
      </c>
      <c r="AE4799">
        <f t="shared" si="2325"/>
        <v>0</v>
      </c>
      <c r="AF4799">
        <f t="shared" si="2326"/>
        <v>1</v>
      </c>
      <c r="AG4799">
        <f t="shared" si="2327"/>
        <v>-2</v>
      </c>
      <c r="AH4799">
        <f t="shared" si="2328"/>
        <v>1</v>
      </c>
      <c r="AI4799">
        <f t="shared" si="2329"/>
        <v>-1.2535380411618955E-4</v>
      </c>
      <c r="AJ4799">
        <f t="shared" si="2330"/>
        <v>0</v>
      </c>
      <c r="AK4799" s="22">
        <f t="shared" si="2331"/>
        <v>-1.9230864436296843E-7</v>
      </c>
      <c r="AL4799">
        <f t="shared" si="2332"/>
        <v>2.063471754014638E-7</v>
      </c>
      <c r="AM4799">
        <f t="shared" si="2333"/>
        <v>-1.7169830902075487E-3</v>
      </c>
      <c r="AN4799">
        <f t="shared" si="2334"/>
        <v>2.063471754014638E-7</v>
      </c>
      <c r="AO4799">
        <f t="shared" si="2335"/>
        <v>-1.7169830902075487E-3</v>
      </c>
      <c r="AP4799">
        <f t="shared" si="2336"/>
        <v>0</v>
      </c>
      <c r="AQ4799">
        <f t="shared" si="2337"/>
        <v>0</v>
      </c>
    </row>
    <row r="4800" spans="13:43" x14ac:dyDescent="0.25">
      <c r="M4800">
        <f t="shared" si="2338"/>
        <v>4787</v>
      </c>
      <c r="N4800">
        <f t="shared" si="2317"/>
        <v>14015.660794719794</v>
      </c>
      <c r="O4800">
        <f t="shared" si="2318"/>
        <v>175195.75993399741</v>
      </c>
      <c r="P4800">
        <f t="shared" si="2308"/>
        <v>6.505453059908151E-13</v>
      </c>
      <c r="Q4800">
        <f t="shared" si="2309"/>
        <v>1.370473015617686E-16</v>
      </c>
      <c r="R4800">
        <f t="shared" si="2310"/>
        <v>6.0628639887308019E-13</v>
      </c>
      <c r="S4800">
        <f t="shared" si="2311"/>
        <v>-1.6914602012503378E-11</v>
      </c>
      <c r="T4800">
        <f t="shared" si="2312"/>
        <v>-1.5763841577356361E-11</v>
      </c>
      <c r="U4800">
        <f t="shared" si="2313"/>
        <v>0</v>
      </c>
      <c r="V4800">
        <f t="shared" si="2314"/>
        <v>0</v>
      </c>
      <c r="W4800">
        <f t="shared" si="2319"/>
        <v>-1.8603771189422128E-7</v>
      </c>
      <c r="X4800">
        <f t="shared" si="2320"/>
        <v>1.5483146477218248E-3</v>
      </c>
      <c r="Y4800">
        <f t="shared" si="2315"/>
        <v>-8.2365203208662108E-12</v>
      </c>
      <c r="Z4800">
        <f t="shared" si="2316"/>
        <v>-7.6761605972658545E-12</v>
      </c>
      <c r="AA4800">
        <f t="shared" si="2321"/>
        <v>1</v>
      </c>
      <c r="AB4800">
        <f t="shared" si="2322"/>
        <v>0</v>
      </c>
      <c r="AC4800">
        <f t="shared" si="2323"/>
        <v>0</v>
      </c>
      <c r="AD4800">
        <f t="shared" si="2324"/>
        <v>-175196.75993399741</v>
      </c>
      <c r="AE4800">
        <f t="shared" si="2325"/>
        <v>0</v>
      </c>
      <c r="AF4800">
        <f t="shared" si="2326"/>
        <v>1</v>
      </c>
      <c r="AG4800">
        <f t="shared" si="2327"/>
        <v>-2</v>
      </c>
      <c r="AH4800">
        <f t="shared" si="2328"/>
        <v>1</v>
      </c>
      <c r="AI4800">
        <f t="shared" si="2329"/>
        <v>1.1303962608981461E-4</v>
      </c>
      <c r="AJ4800">
        <f t="shared" si="2330"/>
        <v>0</v>
      </c>
      <c r="AK4800" s="22">
        <f t="shared" si="2331"/>
        <v>1.7338090577280754E-7</v>
      </c>
      <c r="AL4800">
        <f t="shared" si="2332"/>
        <v>-1.8603771189422128E-7</v>
      </c>
      <c r="AM4800">
        <f t="shared" si="2333"/>
        <v>1.5483146477218246E-3</v>
      </c>
      <c r="AN4800">
        <f t="shared" si="2334"/>
        <v>-1.8603771189422128E-7</v>
      </c>
      <c r="AO4800">
        <f t="shared" si="2335"/>
        <v>1.5483146477218246E-3</v>
      </c>
      <c r="AP4800">
        <f t="shared" si="2336"/>
        <v>0</v>
      </c>
      <c r="AQ4800">
        <f t="shared" si="2337"/>
        <v>0</v>
      </c>
    </row>
    <row r="4801" spans="13:43" x14ac:dyDescent="0.25">
      <c r="M4801">
        <f t="shared" si="2338"/>
        <v>4788</v>
      </c>
      <c r="N4801">
        <f t="shared" si="2317"/>
        <v>14018.588653670018</v>
      </c>
      <c r="O4801">
        <f t="shared" si="2318"/>
        <v>175232.35817087523</v>
      </c>
      <c r="P4801">
        <f t="shared" si="2308"/>
        <v>7.2555592528678041E-13</v>
      </c>
      <c r="Q4801">
        <f t="shared" si="2309"/>
        <v>1.5281751037589574E-16</v>
      </c>
      <c r="R4801">
        <f t="shared" si="2310"/>
        <v>6.7619377939122129E-13</v>
      </c>
      <c r="S4801">
        <f t="shared" si="2311"/>
        <v>1.4297178368630026E-11</v>
      </c>
      <c r="T4801">
        <f t="shared" si="2312"/>
        <v>1.3324490557903098E-11</v>
      </c>
      <c r="U4801">
        <f t="shared" si="2313"/>
        <v>0</v>
      </c>
      <c r="V4801">
        <f t="shared" si="2314"/>
        <v>0</v>
      </c>
      <c r="W4801">
        <f t="shared" si="2319"/>
        <v>1.572824426399694E-7</v>
      </c>
      <c r="X4801">
        <f t="shared" si="2320"/>
        <v>-1.3092699574980588E-3</v>
      </c>
      <c r="Y4801">
        <f t="shared" si="2315"/>
        <v>1.3902855983057913E-12</v>
      </c>
      <c r="Z4801">
        <f t="shared" si="2316"/>
        <v>1.2956995324378384E-12</v>
      </c>
      <c r="AA4801">
        <f t="shared" si="2321"/>
        <v>1</v>
      </c>
      <c r="AB4801">
        <f t="shared" si="2322"/>
        <v>0</v>
      </c>
      <c r="AC4801">
        <f t="shared" si="2323"/>
        <v>0</v>
      </c>
      <c r="AD4801">
        <f t="shared" si="2324"/>
        <v>-175233.35817087523</v>
      </c>
      <c r="AE4801">
        <f t="shared" si="2325"/>
        <v>0</v>
      </c>
      <c r="AF4801">
        <f t="shared" si="2326"/>
        <v>1</v>
      </c>
      <c r="AG4801">
        <f t="shared" si="2327"/>
        <v>-2</v>
      </c>
      <c r="AH4801">
        <f t="shared" si="2328"/>
        <v>1</v>
      </c>
      <c r="AI4801">
        <f t="shared" si="2329"/>
        <v>-9.5587407380408329E-5</v>
      </c>
      <c r="AJ4801">
        <f t="shared" si="2330"/>
        <v>0</v>
      </c>
      <c r="AK4801" s="22">
        <f t="shared" si="2331"/>
        <v>-1.4658195958990719E-7</v>
      </c>
      <c r="AL4801">
        <f t="shared" si="2332"/>
        <v>1.572824426399694E-7</v>
      </c>
      <c r="AM4801">
        <f t="shared" si="2333"/>
        <v>-1.3092699574980585E-3</v>
      </c>
      <c r="AN4801">
        <f t="shared" si="2334"/>
        <v>1.572824426399694E-7</v>
      </c>
      <c r="AO4801">
        <f t="shared" si="2335"/>
        <v>-1.3092699574980585E-3</v>
      </c>
      <c r="AP4801">
        <f t="shared" si="2336"/>
        <v>0</v>
      </c>
      <c r="AQ4801">
        <f t="shared" si="2337"/>
        <v>0</v>
      </c>
    </row>
    <row r="4802" spans="13:43" x14ac:dyDescent="0.25">
      <c r="M4802">
        <f t="shared" si="2338"/>
        <v>4789</v>
      </c>
      <c r="N4802">
        <f t="shared" si="2317"/>
        <v>14021.516512620243</v>
      </c>
      <c r="O4802">
        <f t="shared" si="2318"/>
        <v>175268.95640775302</v>
      </c>
      <c r="P4802">
        <f t="shared" si="2308"/>
        <v>6.6998111469904216E-13</v>
      </c>
      <c r="Q4802">
        <f t="shared" si="2309"/>
        <v>1.4108280727849422E-16</v>
      </c>
      <c r="R4802">
        <f t="shared" si="2310"/>
        <v>6.243999205023693E-13</v>
      </c>
      <c r="S4802">
        <f t="shared" si="2311"/>
        <v>-1.1032793760275362E-11</v>
      </c>
      <c r="T4802">
        <f t="shared" si="2312"/>
        <v>-1.0282193625606116E-11</v>
      </c>
      <c r="U4802">
        <f t="shared" si="2313"/>
        <v>0</v>
      </c>
      <c r="V4802">
        <f t="shared" si="2314"/>
        <v>0</v>
      </c>
      <c r="W4802">
        <f t="shared" si="2319"/>
        <v>-1.2139648019660718E-7</v>
      </c>
      <c r="X4802">
        <f t="shared" si="2320"/>
        <v>1.0107546727179289E-3</v>
      </c>
      <c r="Y4802">
        <f t="shared" si="2315"/>
        <v>-6.4455181846304619E-12</v>
      </c>
      <c r="Z4802">
        <f t="shared" si="2316"/>
        <v>-6.0070066958345781E-12</v>
      </c>
      <c r="AA4802">
        <f t="shared" si="2321"/>
        <v>1</v>
      </c>
      <c r="AB4802">
        <f t="shared" si="2322"/>
        <v>0</v>
      </c>
      <c r="AC4802">
        <f t="shared" si="2323"/>
        <v>0</v>
      </c>
      <c r="AD4802">
        <f t="shared" si="2324"/>
        <v>-175269.95640775302</v>
      </c>
      <c r="AE4802">
        <f t="shared" si="2325"/>
        <v>0</v>
      </c>
      <c r="AF4802">
        <f t="shared" si="2326"/>
        <v>1</v>
      </c>
      <c r="AG4802">
        <f t="shared" si="2327"/>
        <v>-2</v>
      </c>
      <c r="AH4802">
        <f t="shared" si="2328"/>
        <v>1</v>
      </c>
      <c r="AI4802">
        <f t="shared" si="2329"/>
        <v>7.3793350142010251E-5</v>
      </c>
      <c r="AJ4802">
        <f t="shared" si="2330"/>
        <v>0</v>
      </c>
      <c r="AK4802" s="22">
        <f t="shared" si="2331"/>
        <v>1.1313744659516119E-7</v>
      </c>
      <c r="AL4802">
        <f t="shared" si="2332"/>
        <v>-1.2139648019660718E-7</v>
      </c>
      <c r="AM4802">
        <f t="shared" si="2333"/>
        <v>1.0107546727179291E-3</v>
      </c>
      <c r="AN4802">
        <f t="shared" si="2334"/>
        <v>-1.2139648019660718E-7</v>
      </c>
      <c r="AO4802">
        <f t="shared" si="2335"/>
        <v>1.0107546727179291E-3</v>
      </c>
      <c r="AP4802">
        <f t="shared" si="2336"/>
        <v>0</v>
      </c>
      <c r="AQ4802">
        <f t="shared" si="2337"/>
        <v>0</v>
      </c>
    </row>
    <row r="4803" spans="13:43" x14ac:dyDescent="0.25">
      <c r="M4803">
        <f t="shared" si="2338"/>
        <v>4790</v>
      </c>
      <c r="N4803">
        <f t="shared" si="2317"/>
        <v>14024.444371570466</v>
      </c>
      <c r="O4803">
        <f t="shared" si="2318"/>
        <v>175305.55464463081</v>
      </c>
      <c r="P4803">
        <f t="shared" si="2308"/>
        <v>4.9397953180997796E-13</v>
      </c>
      <c r="Q4803">
        <f t="shared" si="2309"/>
        <v>1.0399915471513469E-16</v>
      </c>
      <c r="R4803">
        <f t="shared" si="2310"/>
        <v>4.6037235024229074E-13</v>
      </c>
      <c r="S4803">
        <f t="shared" si="2311"/>
        <v>7.270722378701994E-12</v>
      </c>
      <c r="T4803">
        <f t="shared" si="2312"/>
        <v>6.7760693184547951E-12</v>
      </c>
      <c r="U4803">
        <f t="shared" si="2313"/>
        <v>0</v>
      </c>
      <c r="V4803">
        <f t="shared" si="2314"/>
        <v>0</v>
      </c>
      <c r="W4803">
        <f t="shared" si="2319"/>
        <v>8.0018208399602797E-8</v>
      </c>
      <c r="X4803">
        <f t="shared" si="2320"/>
        <v>-6.6637573223868275E-4</v>
      </c>
      <c r="Y4803">
        <f t="shared" si="2315"/>
        <v>1.6094560841118489E-13</v>
      </c>
      <c r="Z4803">
        <f t="shared" si="2316"/>
        <v>1.4999590718656652E-13</v>
      </c>
      <c r="AA4803">
        <f t="shared" si="2321"/>
        <v>1</v>
      </c>
      <c r="AB4803">
        <f t="shared" si="2322"/>
        <v>0</v>
      </c>
      <c r="AC4803">
        <f t="shared" si="2323"/>
        <v>0</v>
      </c>
      <c r="AD4803">
        <f t="shared" si="2324"/>
        <v>-175306.55464463081</v>
      </c>
      <c r="AE4803">
        <f t="shared" si="2325"/>
        <v>0</v>
      </c>
      <c r="AF4803">
        <f t="shared" si="2326"/>
        <v>1</v>
      </c>
      <c r="AG4803">
        <f t="shared" si="2327"/>
        <v>-2</v>
      </c>
      <c r="AH4803">
        <f t="shared" si="2328"/>
        <v>1</v>
      </c>
      <c r="AI4803">
        <f t="shared" si="2329"/>
        <v>-4.865087237626929E-5</v>
      </c>
      <c r="AJ4803">
        <f t="shared" si="2330"/>
        <v>0</v>
      </c>
      <c r="AK4803" s="22">
        <f t="shared" si="2331"/>
        <v>-7.457428555415036E-8</v>
      </c>
      <c r="AL4803">
        <f t="shared" si="2332"/>
        <v>8.0018208399602797E-8</v>
      </c>
      <c r="AM4803">
        <f t="shared" si="2333"/>
        <v>-6.6637573223868264E-4</v>
      </c>
      <c r="AN4803">
        <f t="shared" si="2334"/>
        <v>8.0018208399602797E-8</v>
      </c>
      <c r="AO4803">
        <f t="shared" si="2335"/>
        <v>-6.6637573223868264E-4</v>
      </c>
      <c r="AP4803">
        <f t="shared" si="2336"/>
        <v>0</v>
      </c>
      <c r="AQ4803">
        <f t="shared" si="2337"/>
        <v>0</v>
      </c>
    </row>
    <row r="4804" spans="13:43" x14ac:dyDescent="0.25">
      <c r="M4804">
        <f t="shared" si="2338"/>
        <v>4791</v>
      </c>
      <c r="N4804">
        <f t="shared" si="2317"/>
        <v>14027.37223052069</v>
      </c>
      <c r="O4804">
        <f t="shared" si="2318"/>
        <v>175342.15288150863</v>
      </c>
      <c r="P4804">
        <f t="shared" si="2308"/>
        <v>2.2935585506218644E-13</v>
      </c>
      <c r="Q4804">
        <f t="shared" si="2309"/>
        <v>4.82769727251151E-17</v>
      </c>
      <c r="R4804">
        <f t="shared" si="2310"/>
        <v>2.1375196184733124E-13</v>
      </c>
      <c r="S4804">
        <f t="shared" si="2311"/>
        <v>-3.1826861654521339E-12</v>
      </c>
      <c r="T4804">
        <f t="shared" si="2312"/>
        <v>-2.9661567245593047E-12</v>
      </c>
      <c r="U4804">
        <f t="shared" si="2313"/>
        <v>0</v>
      </c>
      <c r="V4804">
        <f t="shared" si="2314"/>
        <v>0</v>
      </c>
      <c r="W4804">
        <f t="shared" si="2319"/>
        <v>-3.5034483954208846E-8</v>
      </c>
      <c r="X4804">
        <f t="shared" si="2320"/>
        <v>2.9182113474571832E-4</v>
      </c>
      <c r="Y4804">
        <f t="shared" si="2315"/>
        <v>-2.0169986806166299E-12</v>
      </c>
      <c r="Z4804">
        <f t="shared" si="2316"/>
        <v>-1.879775098431167E-12</v>
      </c>
      <c r="AA4804">
        <f t="shared" si="2321"/>
        <v>1</v>
      </c>
      <c r="AB4804">
        <f t="shared" si="2322"/>
        <v>0</v>
      </c>
      <c r="AC4804">
        <f t="shared" si="2323"/>
        <v>0</v>
      </c>
      <c r="AD4804">
        <f t="shared" si="2324"/>
        <v>-175343.15288150863</v>
      </c>
      <c r="AE4804">
        <f t="shared" si="2325"/>
        <v>0</v>
      </c>
      <c r="AF4804">
        <f t="shared" si="2326"/>
        <v>1</v>
      </c>
      <c r="AG4804">
        <f t="shared" si="2327"/>
        <v>-2</v>
      </c>
      <c r="AH4804">
        <f t="shared" si="2328"/>
        <v>1</v>
      </c>
      <c r="AI4804">
        <f t="shared" si="2329"/>
        <v>2.130532635678101E-5</v>
      </c>
      <c r="AJ4804">
        <f t="shared" si="2330"/>
        <v>0</v>
      </c>
      <c r="AK4804" s="22">
        <f t="shared" si="2331"/>
        <v>3.2650963610632871E-8</v>
      </c>
      <c r="AL4804">
        <f t="shared" si="2332"/>
        <v>-3.5034483954208846E-8</v>
      </c>
      <c r="AM4804">
        <f t="shared" si="2333"/>
        <v>2.9182113474571832E-4</v>
      </c>
      <c r="AN4804">
        <f t="shared" si="2334"/>
        <v>-3.5034483954208846E-8</v>
      </c>
      <c r="AO4804">
        <f t="shared" si="2335"/>
        <v>2.9182113474571832E-4</v>
      </c>
      <c r="AP4804">
        <f t="shared" si="2336"/>
        <v>0</v>
      </c>
      <c r="AQ4804">
        <f t="shared" si="2337"/>
        <v>0</v>
      </c>
    </row>
    <row r="4805" spans="13:43" x14ac:dyDescent="0.25">
      <c r="M4805">
        <f t="shared" si="2338"/>
        <v>4792</v>
      </c>
      <c r="N4805">
        <f t="shared" si="2317"/>
        <v>14030.300089470913</v>
      </c>
      <c r="O4805">
        <f t="shared" si="2318"/>
        <v>175378.75111838643</v>
      </c>
      <c r="P4805">
        <f t="shared" si="2308"/>
        <v>-7.6186376119080571E-14</v>
      </c>
      <c r="Q4805">
        <f t="shared" si="2309"/>
        <v>-1.6033076904795781E-17</v>
      </c>
      <c r="R4805">
        <f t="shared" si="2310"/>
        <v>-7.1003146429711634E-14</v>
      </c>
      <c r="S4805">
        <f t="shared" si="2311"/>
        <v>-1.0449831098937811E-12</v>
      </c>
      <c r="T4805">
        <f t="shared" si="2312"/>
        <v>-9.7388919840986134E-13</v>
      </c>
      <c r="U4805">
        <f t="shared" si="2313"/>
        <v>0</v>
      </c>
      <c r="V4805">
        <f t="shared" si="2314"/>
        <v>0</v>
      </c>
      <c r="W4805">
        <f t="shared" si="2319"/>
        <v>-1.1505402273577347E-8</v>
      </c>
      <c r="X4805">
        <f t="shared" si="2320"/>
        <v>9.585471352362573E-5</v>
      </c>
      <c r="Y4805">
        <f t="shared" si="2315"/>
        <v>-4.6272649690360899E-16</v>
      </c>
      <c r="Z4805">
        <f t="shared" si="2316"/>
        <v>-4.3124557027363634E-16</v>
      </c>
      <c r="AA4805">
        <f t="shared" si="2321"/>
        <v>1</v>
      </c>
      <c r="AB4805">
        <f t="shared" si="2322"/>
        <v>0</v>
      </c>
      <c r="AC4805">
        <f t="shared" si="2323"/>
        <v>0</v>
      </c>
      <c r="AD4805">
        <f t="shared" si="2324"/>
        <v>-175379.75111838643</v>
      </c>
      <c r="AE4805">
        <f t="shared" si="2325"/>
        <v>0</v>
      </c>
      <c r="AF4805">
        <f t="shared" si="2326"/>
        <v>1</v>
      </c>
      <c r="AG4805">
        <f t="shared" si="2327"/>
        <v>-2</v>
      </c>
      <c r="AH4805">
        <f t="shared" si="2328"/>
        <v>1</v>
      </c>
      <c r="AI4805">
        <f t="shared" si="2329"/>
        <v>6.9981768405946417E-6</v>
      </c>
      <c r="AJ4805">
        <f t="shared" si="2330"/>
        <v>0</v>
      </c>
      <c r="AK4805" s="22">
        <f t="shared" si="2331"/>
        <v>1.072264890361363E-8</v>
      </c>
      <c r="AL4805">
        <f t="shared" si="2332"/>
        <v>-1.1505402273577347E-8</v>
      </c>
      <c r="AM4805">
        <f t="shared" si="2333"/>
        <v>9.585471352362573E-5</v>
      </c>
      <c r="AN4805">
        <f t="shared" si="2334"/>
        <v>-1.1505402273577347E-8</v>
      </c>
      <c r="AO4805">
        <f t="shared" si="2335"/>
        <v>9.585471352362573E-5</v>
      </c>
      <c r="AP4805">
        <f t="shared" si="2336"/>
        <v>0</v>
      </c>
      <c r="AQ4805">
        <f t="shared" si="2337"/>
        <v>0</v>
      </c>
    </row>
    <row r="4806" spans="13:43" x14ac:dyDescent="0.25">
      <c r="M4806">
        <f t="shared" si="2338"/>
        <v>4793</v>
      </c>
      <c r="N4806">
        <f t="shared" si="2317"/>
        <v>14033.227948421136</v>
      </c>
      <c r="O4806">
        <f t="shared" si="2318"/>
        <v>175415.34935526419</v>
      </c>
      <c r="P4806">
        <f t="shared" si="2308"/>
        <v>-3.6764412740278297E-13</v>
      </c>
      <c r="Q4806">
        <f t="shared" si="2309"/>
        <v>-7.7352895112069794E-17</v>
      </c>
      <c r="R4806">
        <f t="shared" si="2310"/>
        <v>-3.4263199198768218E-13</v>
      </c>
      <c r="S4806">
        <f t="shared" si="2311"/>
        <v>5.2198364034056464E-12</v>
      </c>
      <c r="T4806">
        <f t="shared" si="2312"/>
        <v>4.8647123983277231E-12</v>
      </c>
      <c r="U4806">
        <f t="shared" si="2313"/>
        <v>0</v>
      </c>
      <c r="V4806">
        <f t="shared" si="2314"/>
        <v>0</v>
      </c>
      <c r="W4806">
        <f t="shared" si="2319"/>
        <v>5.7483081087490922E-8</v>
      </c>
      <c r="X4806">
        <f t="shared" si="2320"/>
        <v>-4.7900752236939404E-4</v>
      </c>
      <c r="Y4806">
        <f t="shared" si="2315"/>
        <v>3.2708218024722847E-12</v>
      </c>
      <c r="Z4806">
        <f t="shared" si="2316"/>
        <v>3.0482961812416642E-12</v>
      </c>
      <c r="AA4806">
        <f t="shared" si="2321"/>
        <v>1</v>
      </c>
      <c r="AB4806">
        <f t="shared" si="2322"/>
        <v>0</v>
      </c>
      <c r="AC4806">
        <f t="shared" si="2323"/>
        <v>0</v>
      </c>
      <c r="AD4806">
        <f t="shared" si="2324"/>
        <v>-175416.34935526419</v>
      </c>
      <c r="AE4806">
        <f t="shared" si="2325"/>
        <v>0</v>
      </c>
      <c r="AF4806">
        <f t="shared" si="2326"/>
        <v>1</v>
      </c>
      <c r="AG4806">
        <f t="shared" si="2327"/>
        <v>-2</v>
      </c>
      <c r="AH4806">
        <f t="shared" si="2328"/>
        <v>1</v>
      </c>
      <c r="AI4806">
        <f t="shared" si="2329"/>
        <v>-3.4971459911082621E-5</v>
      </c>
      <c r="AJ4806">
        <f t="shared" si="2330"/>
        <v>0</v>
      </c>
      <c r="AK4806" s="22">
        <f t="shared" si="2331"/>
        <v>-5.3572302970634948E-8</v>
      </c>
      <c r="AL4806">
        <f t="shared" si="2332"/>
        <v>5.7483081087490922E-8</v>
      </c>
      <c r="AM4806">
        <f t="shared" si="2333"/>
        <v>-4.7900752236939404E-4</v>
      </c>
      <c r="AN4806">
        <f t="shared" si="2334"/>
        <v>5.7483081087490922E-8</v>
      </c>
      <c r="AO4806">
        <f t="shared" si="2335"/>
        <v>-4.7900752236939404E-4</v>
      </c>
      <c r="AP4806">
        <f t="shared" si="2336"/>
        <v>0</v>
      </c>
      <c r="AQ4806">
        <f t="shared" si="2337"/>
        <v>0</v>
      </c>
    </row>
    <row r="4807" spans="13:43" x14ac:dyDescent="0.25">
      <c r="M4807">
        <f t="shared" si="2338"/>
        <v>4794</v>
      </c>
      <c r="N4807">
        <f t="shared" si="2317"/>
        <v>14036.155807371359</v>
      </c>
      <c r="O4807">
        <f t="shared" si="2318"/>
        <v>175451.94759214198</v>
      </c>
      <c r="P4807">
        <f t="shared" si="2308"/>
        <v>-5.9261628297483538E-13</v>
      </c>
      <c r="Q4807">
        <f t="shared" si="2309"/>
        <v>-1.2466137682634677E-16</v>
      </c>
      <c r="R4807">
        <f t="shared" si="2310"/>
        <v>-5.5229849298679908E-13</v>
      </c>
      <c r="S4807">
        <f t="shared" si="2311"/>
        <v>-9.1520675310688876E-12</v>
      </c>
      <c r="T4807">
        <f t="shared" si="2312"/>
        <v>-8.5294198798405306E-12</v>
      </c>
      <c r="U4807">
        <f t="shared" si="2313"/>
        <v>0</v>
      </c>
      <c r="V4807">
        <f t="shared" si="2314"/>
        <v>0</v>
      </c>
      <c r="W4807">
        <f t="shared" si="2319"/>
        <v>-1.0080752518066899E-7</v>
      </c>
      <c r="X4807">
        <f t="shared" si="2320"/>
        <v>8.4020615610436687E-4</v>
      </c>
      <c r="Y4807">
        <f t="shared" si="2315"/>
        <v>-3.3007838642398496E-13</v>
      </c>
      <c r="Z4807">
        <f t="shared" si="2316"/>
        <v>-3.0762198175581275E-13</v>
      </c>
      <c r="AA4807">
        <f t="shared" si="2321"/>
        <v>1</v>
      </c>
      <c r="AB4807">
        <f t="shared" si="2322"/>
        <v>0</v>
      </c>
      <c r="AC4807">
        <f t="shared" si="2323"/>
        <v>0</v>
      </c>
      <c r="AD4807">
        <f t="shared" si="2324"/>
        <v>-175452.94759214198</v>
      </c>
      <c r="AE4807">
        <f t="shared" si="2325"/>
        <v>0</v>
      </c>
      <c r="AF4807">
        <f t="shared" si="2326"/>
        <v>1</v>
      </c>
      <c r="AG4807">
        <f t="shared" si="2327"/>
        <v>-2</v>
      </c>
      <c r="AH4807">
        <f t="shared" si="2328"/>
        <v>1</v>
      </c>
      <c r="AI4807">
        <f t="shared" si="2329"/>
        <v>6.1341907689503388E-5</v>
      </c>
      <c r="AJ4807">
        <f t="shared" si="2330"/>
        <v>0</v>
      </c>
      <c r="AK4807" s="22">
        <f t="shared" si="2331"/>
        <v>9.3949231296057425E-8</v>
      </c>
      <c r="AL4807">
        <f t="shared" si="2332"/>
        <v>-1.0080752518066899E-7</v>
      </c>
      <c r="AM4807">
        <f t="shared" si="2333"/>
        <v>8.4020615610436687E-4</v>
      </c>
      <c r="AN4807">
        <f t="shared" si="2334"/>
        <v>-1.0080752518066899E-7</v>
      </c>
      <c r="AO4807">
        <f t="shared" si="2335"/>
        <v>8.4020615610436687E-4</v>
      </c>
      <c r="AP4807">
        <f t="shared" si="2336"/>
        <v>0</v>
      </c>
      <c r="AQ4807">
        <f t="shared" si="2337"/>
        <v>0</v>
      </c>
    </row>
    <row r="4808" spans="13:43" x14ac:dyDescent="0.25">
      <c r="M4808">
        <f t="shared" si="2338"/>
        <v>4795</v>
      </c>
      <c r="N4808">
        <f t="shared" si="2317"/>
        <v>14039.083666321583</v>
      </c>
      <c r="O4808">
        <f t="shared" si="2318"/>
        <v>175488.5458290198</v>
      </c>
      <c r="P4808">
        <f t="shared" si="2308"/>
        <v>-7.1072471567125256E-13</v>
      </c>
      <c r="Q4808">
        <f t="shared" si="2309"/>
        <v>-1.4947521116187533E-16</v>
      </c>
      <c r="R4808">
        <f t="shared" si="2310"/>
        <v>-6.6237158962838079E-13</v>
      </c>
      <c r="S4808">
        <f t="shared" si="2311"/>
        <v>1.2663142146540468E-11</v>
      </c>
      <c r="T4808">
        <f t="shared" si="2312"/>
        <v>1.180162362212532E-11</v>
      </c>
      <c r="U4808">
        <f t="shared" si="2313"/>
        <v>0</v>
      </c>
      <c r="V4808">
        <f t="shared" si="2314"/>
        <v>0</v>
      </c>
      <c r="W4808">
        <f t="shared" si="2319"/>
        <v>1.3951014515141821E-7</v>
      </c>
      <c r="X4808">
        <f t="shared" si="2320"/>
        <v>-1.1630256387286922E-3</v>
      </c>
      <c r="Y4808">
        <f t="shared" si="2315"/>
        <v>7.143477565184834E-12</v>
      </c>
      <c r="Z4808">
        <f t="shared" si="2316"/>
        <v>6.6574814214211349E-12</v>
      </c>
      <c r="AA4808">
        <f t="shared" si="2321"/>
        <v>1</v>
      </c>
      <c r="AB4808">
        <f t="shared" si="2322"/>
        <v>0</v>
      </c>
      <c r="AC4808">
        <f t="shared" si="2323"/>
        <v>0</v>
      </c>
      <c r="AD4808">
        <f t="shared" si="2324"/>
        <v>-175489.5458290198</v>
      </c>
      <c r="AE4808">
        <f t="shared" si="2325"/>
        <v>0</v>
      </c>
      <c r="AF4808">
        <f t="shared" si="2326"/>
        <v>1</v>
      </c>
      <c r="AG4808">
        <f t="shared" si="2327"/>
        <v>-2</v>
      </c>
      <c r="AH4808">
        <f t="shared" si="2328"/>
        <v>1</v>
      </c>
      <c r="AI4808">
        <f t="shared" si="2329"/>
        <v>-8.4910362997740697E-5</v>
      </c>
      <c r="AJ4808">
        <f t="shared" si="2330"/>
        <v>0</v>
      </c>
      <c r="AK4808" s="22">
        <f t="shared" si="2331"/>
        <v>-1.3001877460523683E-7</v>
      </c>
      <c r="AL4808">
        <f t="shared" si="2332"/>
        <v>1.3951014515141821E-7</v>
      </c>
      <c r="AM4808">
        <f t="shared" si="2333"/>
        <v>-1.1630256387286922E-3</v>
      </c>
      <c r="AN4808">
        <f t="shared" si="2334"/>
        <v>1.3951014515141821E-7</v>
      </c>
      <c r="AO4808">
        <f t="shared" si="2335"/>
        <v>-1.1630256387286922E-3</v>
      </c>
      <c r="AP4808">
        <f t="shared" si="2336"/>
        <v>0</v>
      </c>
      <c r="AQ4808">
        <f t="shared" si="2337"/>
        <v>0</v>
      </c>
    </row>
    <row r="4809" spans="13:43" x14ac:dyDescent="0.25">
      <c r="M4809">
        <f t="shared" si="2338"/>
        <v>4796</v>
      </c>
      <c r="N4809">
        <f t="shared" si="2317"/>
        <v>14042.011525271806</v>
      </c>
      <c r="O4809">
        <f t="shared" si="2318"/>
        <v>175525.14406589756</v>
      </c>
      <c r="P4809">
        <f t="shared" si="2308"/>
        <v>-7.0086124277461382E-13</v>
      </c>
      <c r="Q4809">
        <f t="shared" si="2309"/>
        <v>-1.4737005264986115E-16</v>
      </c>
      <c r="R4809">
        <f t="shared" si="2310"/>
        <v>-6.5317916381604271E-13</v>
      </c>
      <c r="S4809">
        <f t="shared" si="2311"/>
        <v>-1.5593903289991026E-11</v>
      </c>
      <c r="T4809">
        <f t="shared" si="2312"/>
        <v>-1.4532994678463214E-11</v>
      </c>
      <c r="U4809">
        <f t="shared" si="2313"/>
        <v>0</v>
      </c>
      <c r="V4809">
        <f t="shared" si="2314"/>
        <v>0</v>
      </c>
      <c r="W4809">
        <f t="shared" si="2319"/>
        <v>-1.718342366300804E-7</v>
      </c>
      <c r="X4809">
        <f t="shared" si="2320"/>
        <v>1.4327940494514582E-3</v>
      </c>
      <c r="Y4809">
        <f t="shared" si="2315"/>
        <v>-1.9117317395427542E-12</v>
      </c>
      <c r="Z4809">
        <f t="shared" si="2316"/>
        <v>-1.7816698411395775E-12</v>
      </c>
      <c r="AA4809">
        <f t="shared" si="2321"/>
        <v>1</v>
      </c>
      <c r="AB4809">
        <f t="shared" si="2322"/>
        <v>0</v>
      </c>
      <c r="AC4809">
        <f t="shared" si="2323"/>
        <v>0</v>
      </c>
      <c r="AD4809">
        <f t="shared" si="2324"/>
        <v>-175526.14406589756</v>
      </c>
      <c r="AE4809">
        <f t="shared" si="2325"/>
        <v>0</v>
      </c>
      <c r="AF4809">
        <f t="shared" si="2326"/>
        <v>1</v>
      </c>
      <c r="AG4809">
        <f t="shared" si="2327"/>
        <v>-2</v>
      </c>
      <c r="AH4809">
        <f t="shared" si="2328"/>
        <v>1</v>
      </c>
      <c r="AI4809">
        <f t="shared" si="2329"/>
        <v>1.0460565610322206E-4</v>
      </c>
      <c r="AJ4809">
        <f t="shared" si="2330"/>
        <v>0</v>
      </c>
      <c r="AK4809" s="22">
        <f t="shared" si="2331"/>
        <v>1.6014374336447486E-7</v>
      </c>
      <c r="AL4809">
        <f t="shared" si="2332"/>
        <v>-1.718342366300804E-7</v>
      </c>
      <c r="AM4809">
        <f t="shared" si="2333"/>
        <v>1.4327940494514584E-3</v>
      </c>
      <c r="AN4809">
        <f t="shared" si="2334"/>
        <v>-1.718342366300804E-7</v>
      </c>
      <c r="AO4809">
        <f t="shared" si="2335"/>
        <v>1.4327940494514584E-3</v>
      </c>
      <c r="AP4809">
        <f t="shared" si="2336"/>
        <v>0</v>
      </c>
      <c r="AQ4809">
        <f t="shared" si="2337"/>
        <v>0</v>
      </c>
    </row>
    <row r="4810" spans="13:43" x14ac:dyDescent="0.25">
      <c r="M4810">
        <f t="shared" si="2338"/>
        <v>4797</v>
      </c>
      <c r="N4810">
        <f t="shared" si="2317"/>
        <v>14044.939384222031</v>
      </c>
      <c r="O4810">
        <f t="shared" si="2318"/>
        <v>175561.74230277538</v>
      </c>
      <c r="P4810">
        <f t="shared" si="2308"/>
        <v>-5.649598276074866E-13</v>
      </c>
      <c r="Q4810">
        <f t="shared" si="2309"/>
        <v>-1.1876930576506519E-16</v>
      </c>
      <c r="R4810">
        <f t="shared" si="2310"/>
        <v>-5.2652360448041624E-13</v>
      </c>
      <c r="S4810">
        <f t="shared" si="2311"/>
        <v>1.7811785530357245E-11</v>
      </c>
      <c r="T4810">
        <f t="shared" si="2312"/>
        <v>1.6599986514778423E-11</v>
      </c>
      <c r="U4810">
        <f t="shared" si="2313"/>
        <v>0</v>
      </c>
      <c r="V4810">
        <f t="shared" si="2314"/>
        <v>0</v>
      </c>
      <c r="W4810">
        <f t="shared" si="2319"/>
        <v>1.9631471438974476E-7</v>
      </c>
      <c r="X4810">
        <f t="shared" si="2320"/>
        <v>-1.6372593450941328E-3</v>
      </c>
      <c r="Y4810">
        <f t="shared" si="2315"/>
        <v>8.1487838446979643E-12</v>
      </c>
      <c r="Z4810">
        <f t="shared" si="2316"/>
        <v>7.5943931451053277E-12</v>
      </c>
      <c r="AA4810">
        <f t="shared" si="2321"/>
        <v>1</v>
      </c>
      <c r="AB4810">
        <f t="shared" si="2322"/>
        <v>0</v>
      </c>
      <c r="AC4810">
        <f t="shared" si="2323"/>
        <v>0</v>
      </c>
      <c r="AD4810">
        <f t="shared" si="2324"/>
        <v>-175562.74230277538</v>
      </c>
      <c r="AE4810">
        <f t="shared" si="2325"/>
        <v>0</v>
      </c>
      <c r="AF4810">
        <f t="shared" si="2326"/>
        <v>1</v>
      </c>
      <c r="AG4810">
        <f t="shared" si="2327"/>
        <v>-2</v>
      </c>
      <c r="AH4810">
        <f t="shared" si="2328"/>
        <v>1</v>
      </c>
      <c r="AI4810">
        <f t="shared" si="2329"/>
        <v>-1.1953328817896437E-4</v>
      </c>
      <c r="AJ4810">
        <f t="shared" si="2330"/>
        <v>0</v>
      </c>
      <c r="AK4810" s="22">
        <f t="shared" si="2331"/>
        <v>-1.8295872729706063E-7</v>
      </c>
      <c r="AL4810">
        <f t="shared" si="2332"/>
        <v>1.9631471438974476E-7</v>
      </c>
      <c r="AM4810">
        <f t="shared" si="2333"/>
        <v>-1.6372593450941328E-3</v>
      </c>
      <c r="AN4810">
        <f t="shared" si="2334"/>
        <v>1.9631471438974476E-7</v>
      </c>
      <c r="AO4810">
        <f t="shared" si="2335"/>
        <v>-1.6372593450941328E-3</v>
      </c>
      <c r="AP4810">
        <f t="shared" si="2336"/>
        <v>0</v>
      </c>
      <c r="AQ4810">
        <f t="shared" si="2337"/>
        <v>0</v>
      </c>
    </row>
    <row r="4811" spans="13:43" x14ac:dyDescent="0.25">
      <c r="M4811">
        <f t="shared" si="2338"/>
        <v>4798</v>
      </c>
      <c r="N4811">
        <f t="shared" si="2317"/>
        <v>14047.867243172253</v>
      </c>
      <c r="O4811">
        <f t="shared" si="2318"/>
        <v>175598.34053965317</v>
      </c>
      <c r="P4811">
        <f t="shared" si="2308"/>
        <v>-3.2761994496045532E-13</v>
      </c>
      <c r="Q4811">
        <f t="shared" si="2309"/>
        <v>-6.8859911163499851E-17</v>
      </c>
      <c r="R4811">
        <f t="shared" si="2310"/>
        <v>-3.0533079679445973E-13</v>
      </c>
      <c r="S4811">
        <f t="shared" si="2311"/>
        <v>-1.921681072476253E-11</v>
      </c>
      <c r="T4811">
        <f t="shared" si="2312"/>
        <v>-1.7909422856255851E-11</v>
      </c>
      <c r="U4811">
        <f t="shared" si="2313"/>
        <v>0</v>
      </c>
      <c r="V4811">
        <f t="shared" si="2314"/>
        <v>0</v>
      </c>
      <c r="W4811">
        <f t="shared" si="2319"/>
        <v>-2.1184451454694896E-7</v>
      </c>
      <c r="X4811">
        <f t="shared" si="2320"/>
        <v>1.7671458033864046E-3</v>
      </c>
      <c r="Y4811">
        <f t="shared" si="2315"/>
        <v>-4.697689892307078E-12</v>
      </c>
      <c r="Z4811">
        <f t="shared" si="2316"/>
        <v>-4.3780893684129621E-12</v>
      </c>
      <c r="AA4811">
        <f t="shared" si="2321"/>
        <v>1</v>
      </c>
      <c r="AB4811">
        <f t="shared" si="2322"/>
        <v>0</v>
      </c>
      <c r="AC4811">
        <f t="shared" si="2323"/>
        <v>0</v>
      </c>
      <c r="AD4811">
        <f t="shared" si="2324"/>
        <v>-175599.34053965317</v>
      </c>
      <c r="AE4811">
        <f t="shared" si="2325"/>
        <v>0</v>
      </c>
      <c r="AF4811">
        <f t="shared" si="2326"/>
        <v>1</v>
      </c>
      <c r="AG4811">
        <f t="shared" si="2327"/>
        <v>-2</v>
      </c>
      <c r="AH4811">
        <f t="shared" si="2328"/>
        <v>1</v>
      </c>
      <c r="AI4811">
        <f t="shared" si="2329"/>
        <v>1.29016056181748E-4</v>
      </c>
      <c r="AJ4811">
        <f t="shared" si="2330"/>
        <v>0</v>
      </c>
      <c r="AK4811" s="22">
        <f t="shared" si="2331"/>
        <v>1.9743198000647747E-7</v>
      </c>
      <c r="AL4811">
        <f t="shared" si="2332"/>
        <v>-2.1184451454694896E-7</v>
      </c>
      <c r="AM4811">
        <f t="shared" si="2333"/>
        <v>1.7671458033864046E-3</v>
      </c>
      <c r="AN4811">
        <f t="shared" si="2334"/>
        <v>-2.1184451454694896E-7</v>
      </c>
      <c r="AO4811">
        <f t="shared" si="2335"/>
        <v>1.7671458033864046E-3</v>
      </c>
      <c r="AP4811">
        <f t="shared" si="2336"/>
        <v>0</v>
      </c>
      <c r="AQ4811">
        <f t="shared" si="2337"/>
        <v>0</v>
      </c>
    </row>
    <row r="4812" spans="13:43" x14ac:dyDescent="0.25">
      <c r="M4812">
        <f t="shared" si="2338"/>
        <v>4799</v>
      </c>
      <c r="N4812">
        <f t="shared" si="2317"/>
        <v>14050.795102122476</v>
      </c>
      <c r="O4812">
        <f t="shared" si="2318"/>
        <v>175634.93877653097</v>
      </c>
      <c r="P4812">
        <f t="shared" si="2308"/>
        <v>-3.16540354705639E-14</v>
      </c>
      <c r="Q4812">
        <f t="shared" si="2309"/>
        <v>-6.6517313931436804E-18</v>
      </c>
      <c r="R4812">
        <f t="shared" si="2310"/>
        <v>-2.9500499040600089E-14</v>
      </c>
      <c r="S4812">
        <f t="shared" si="2311"/>
        <v>1.9746094236791979E-11</v>
      </c>
      <c r="T4812">
        <f t="shared" si="2312"/>
        <v>1.8402697331586188E-11</v>
      </c>
      <c r="U4812">
        <f t="shared" si="2313"/>
        <v>0</v>
      </c>
      <c r="V4812">
        <f t="shared" si="2314"/>
        <v>0</v>
      </c>
      <c r="W4812">
        <f t="shared" si="2319"/>
        <v>2.1772465540948314E-7</v>
      </c>
      <c r="X4812">
        <f t="shared" si="2320"/>
        <v>-1.8165748157492902E-3</v>
      </c>
      <c r="Y4812">
        <f t="shared" si="2315"/>
        <v>6.4359718513842079E-12</v>
      </c>
      <c r="Z4812">
        <f t="shared" si="2316"/>
        <v>5.9981098335361134E-12</v>
      </c>
      <c r="AA4812">
        <f t="shared" si="2321"/>
        <v>1</v>
      </c>
      <c r="AB4812">
        <f t="shared" si="2322"/>
        <v>0</v>
      </c>
      <c r="AC4812">
        <f t="shared" si="2323"/>
        <v>0</v>
      </c>
      <c r="AD4812">
        <f t="shared" si="2324"/>
        <v>-175635.93877653097</v>
      </c>
      <c r="AE4812">
        <f t="shared" si="2325"/>
        <v>0</v>
      </c>
      <c r="AF4812">
        <f t="shared" si="2326"/>
        <v>1</v>
      </c>
      <c r="AG4812">
        <f t="shared" si="2327"/>
        <v>-2</v>
      </c>
      <c r="AH4812">
        <f t="shared" si="2328"/>
        <v>1</v>
      </c>
      <c r="AI4812">
        <f t="shared" si="2329"/>
        <v>-1.3262477413110069E-4</v>
      </c>
      <c r="AJ4812">
        <f t="shared" si="2330"/>
        <v>0</v>
      </c>
      <c r="AK4812" s="22">
        <f t="shared" si="2331"/>
        <v>-2.0291207400697533E-7</v>
      </c>
      <c r="AL4812">
        <f t="shared" si="2332"/>
        <v>2.1772465540948314E-7</v>
      </c>
      <c r="AM4812">
        <f t="shared" si="2333"/>
        <v>-1.8165748157492902E-3</v>
      </c>
      <c r="AN4812">
        <f t="shared" si="2334"/>
        <v>2.1772465540948314E-7</v>
      </c>
      <c r="AO4812">
        <f t="shared" si="2335"/>
        <v>-1.8165748157492902E-3</v>
      </c>
      <c r="AP4812">
        <f t="shared" si="2336"/>
        <v>0</v>
      </c>
      <c r="AQ4812">
        <f t="shared" si="2337"/>
        <v>0</v>
      </c>
    </row>
    <row r="4813" spans="13:43" x14ac:dyDescent="0.25">
      <c r="M4813">
        <f t="shared" si="2338"/>
        <v>4800</v>
      </c>
      <c r="N4813">
        <f t="shared" si="2317"/>
        <v>14053.722961072701</v>
      </c>
      <c r="O4813">
        <f t="shared" si="2318"/>
        <v>175671.53701340876</v>
      </c>
      <c r="P4813">
        <f t="shared" si="2308"/>
        <v>2.6963506839979249E-13</v>
      </c>
      <c r="Q4813">
        <f t="shared" si="2309"/>
        <v>5.6648903317807817E-17</v>
      </c>
      <c r="R4813">
        <f t="shared" si="2310"/>
        <v>2.5129083727846459E-13</v>
      </c>
      <c r="S4813">
        <f t="shared" si="2311"/>
        <v>-1.9376658538025298E-11</v>
      </c>
      <c r="T4813">
        <f t="shared" si="2312"/>
        <v>-1.805839565519599E-11</v>
      </c>
      <c r="U4813">
        <f t="shared" si="2313"/>
        <v>0</v>
      </c>
      <c r="V4813">
        <f t="shared" si="2314"/>
        <v>0</v>
      </c>
      <c r="W4813">
        <f t="shared" si="2319"/>
        <v>-2.1369569339585413E-7</v>
      </c>
      <c r="X4813">
        <f t="shared" si="2320"/>
        <v>1.7833309407030995E-3</v>
      </c>
      <c r="Y4813">
        <f t="shared" si="2315"/>
        <v>-7.3577580835976071E-12</v>
      </c>
      <c r="Z4813">
        <f t="shared" si="2316"/>
        <v>-6.8571836753007025E-12</v>
      </c>
      <c r="AA4813">
        <f t="shared" si="2321"/>
        <v>1</v>
      </c>
      <c r="AB4813">
        <f t="shared" si="2322"/>
        <v>0</v>
      </c>
      <c r="AC4813">
        <f t="shared" si="2323"/>
        <v>0</v>
      </c>
      <c r="AD4813">
        <f t="shared" si="2324"/>
        <v>-175672.53701340876</v>
      </c>
      <c r="AE4813">
        <f t="shared" si="2325"/>
        <v>0</v>
      </c>
      <c r="AF4813">
        <f t="shared" si="2326"/>
        <v>1</v>
      </c>
      <c r="AG4813">
        <f t="shared" si="2327"/>
        <v>-2</v>
      </c>
      <c r="AH4813">
        <f t="shared" si="2328"/>
        <v>1</v>
      </c>
      <c r="AI4813">
        <f t="shared" si="2329"/>
        <v>1.3019769714813699E-4</v>
      </c>
      <c r="AJ4813">
        <f t="shared" si="2330"/>
        <v>0</v>
      </c>
      <c r="AK4813" s="22">
        <f t="shared" si="2331"/>
        <v>1.9915721658514029E-7</v>
      </c>
      <c r="AL4813">
        <f t="shared" si="2332"/>
        <v>-2.1369569339585413E-7</v>
      </c>
      <c r="AM4813">
        <f t="shared" si="2333"/>
        <v>1.7833309407030997E-3</v>
      </c>
      <c r="AN4813">
        <f t="shared" si="2334"/>
        <v>-2.1369569339585413E-7</v>
      </c>
      <c r="AO4813">
        <f t="shared" si="2335"/>
        <v>1.7833309407030997E-3</v>
      </c>
      <c r="AP4813">
        <f t="shared" si="2336"/>
        <v>0</v>
      </c>
      <c r="AQ4813">
        <f t="shared" si="2337"/>
        <v>0</v>
      </c>
    </row>
    <row r="4814" spans="13:43" x14ac:dyDescent="0.25">
      <c r="M4814">
        <f t="shared" si="2338"/>
        <v>4801</v>
      </c>
      <c r="N4814">
        <f t="shared" si="2317"/>
        <v>14056.650820022924</v>
      </c>
      <c r="O4814">
        <f t="shared" si="2318"/>
        <v>175708.13525028655</v>
      </c>
      <c r="P4814">
        <f t="shared" ref="P4814:P4877" si="2339">4*SIN(N4814)*COS(N4814)/(((N4814)^3)+$H$13*AH4814)</f>
        <v>5.2205375789814437E-13</v>
      </c>
      <c r="Q4814">
        <f t="shared" ref="Q4814:Q4877" si="2340">(AH4814*$H$13*SIN(N4814)*COS(N4814)/N4814)/((N4814^3)+AH4814*$H$13)</f>
        <v>1.0965789099312421E-16</v>
      </c>
      <c r="R4814">
        <f t="shared" ref="R4814:R4877" si="2341">((2*AJ4814*N4814*$H$7+4*SIN(N4814)/(1+$H$7))*COS(N4814))/((N4814^3)+AH4814*$H$13)</f>
        <v>4.8653658704393693E-13</v>
      </c>
      <c r="S4814">
        <f t="shared" ref="S4814:S4877" si="2342">(4*SIN(N4814)-AH4814*$H$13*2*$H$8*SIN(N4814)/N4814)*COS(N4814*$K$20)/$H$7/((N4814^3)+AH4814*$H$13)</f>
        <v>1.8126428348174656E-11</v>
      </c>
      <c r="T4814">
        <f t="shared" ref="T4814:T4877" si="2343">(2*AJ4814*N4814*$H$7+4*SIN(N4814)/(1+$H$7)-AH4814*$H$13*2*$H$9*SIN(N4814)/N4814)*COS(N4814*$K$20)/((N4814^3)+AH4814*$H$13)/$H$7</f>
        <v>1.6893223064468462E-11</v>
      </c>
      <c r="U4814">
        <f t="shared" ref="U4814:U4877" si="2344">(2*N4814-AH4814*$H$13*$H$8)*SIN(N4814)*SIN($K$20*N4814)/((N4814^3)+AH4814*$H$13)</f>
        <v>0</v>
      </c>
      <c r="V4814">
        <f t="shared" ref="V4814:V4877" si="2345">(AJ4814*N4814*N4814+2*N4814*SIN(N4814)/$H$7/ (1+$H$7)-$H$9*AH4814*$H$13*SIN(N4814)/$H$7)*SIN($K$20*N4814)/((N4814^3)+AH4814*$H$13)</f>
        <v>0</v>
      </c>
      <c r="W4814">
        <f t="shared" si="2319"/>
        <v>1.9994915863842287E-7</v>
      </c>
      <c r="X4814">
        <f t="shared" si="2320"/>
        <v>-1.6689611773105081E-3</v>
      </c>
      <c r="Y4814">
        <f t="shared" ref="Y4814:Y4877" si="2346">(24/5/$H$7)*(2/(N4814^2)+$H$8)*(COS(N4814*$K$10)-COS(N4814))*SIN(N4814)/((N4814^3)+AH4814*$H$13)</f>
        <v>3.5005526237861758E-12</v>
      </c>
      <c r="Z4814">
        <f t="shared" ref="Z4814:Z4877" si="2347">(24/5)*(AJ4814/N4814+2*(1+$H$7)*SIN(N4814)/$H$7/M4814/M4814/$H$5/$H$5+$H$9*SIN(N4814)/$H$7)*(COS(N4814*$K$10)-COS(N4814))/((N4814^3)+AH4814*$H$13)</f>
        <v>3.2623975990551705E-12</v>
      </c>
      <c r="AA4814">
        <f t="shared" si="2321"/>
        <v>1</v>
      </c>
      <c r="AB4814">
        <f t="shared" si="2322"/>
        <v>0</v>
      </c>
      <c r="AC4814">
        <f t="shared" si="2323"/>
        <v>0</v>
      </c>
      <c r="AD4814">
        <f t="shared" si="2324"/>
        <v>-175709.13525028655</v>
      </c>
      <c r="AE4814">
        <f t="shared" si="2325"/>
        <v>0</v>
      </c>
      <c r="AF4814">
        <f t="shared" si="2326"/>
        <v>1</v>
      </c>
      <c r="AG4814">
        <f t="shared" si="2327"/>
        <v>-2</v>
      </c>
      <c r="AH4814">
        <f t="shared" si="2328"/>
        <v>1</v>
      </c>
      <c r="AI4814">
        <f t="shared" si="2329"/>
        <v>-1.2184776919490716E-4</v>
      </c>
      <c r="AJ4814">
        <f t="shared" si="2330"/>
        <v>0</v>
      </c>
      <c r="AK4814" s="22">
        <f t="shared" si="2331"/>
        <v>-1.8634590739834496E-7</v>
      </c>
      <c r="AL4814">
        <f t="shared" si="2332"/>
        <v>1.9994915863842287E-7</v>
      </c>
      <c r="AM4814">
        <f t="shared" si="2333"/>
        <v>-1.6689611773105081E-3</v>
      </c>
      <c r="AN4814">
        <f t="shared" si="2334"/>
        <v>1.9994915863842287E-7</v>
      </c>
      <c r="AO4814">
        <f t="shared" si="2335"/>
        <v>-1.6689611773105081E-3</v>
      </c>
      <c r="AP4814">
        <f t="shared" si="2336"/>
        <v>0</v>
      </c>
      <c r="AQ4814">
        <f t="shared" si="2337"/>
        <v>0</v>
      </c>
    </row>
    <row r="4815" spans="13:43" x14ac:dyDescent="0.25">
      <c r="M4815">
        <f t="shared" si="2338"/>
        <v>4802</v>
      </c>
      <c r="N4815">
        <f t="shared" ref="N4815:N4878" si="2348">M4815*$H$5/(1+$H$7)</f>
        <v>14059.578678973148</v>
      </c>
      <c r="O4815">
        <f t="shared" ref="O4815:O4878" si="2349">N4815*$H$14</f>
        <v>175744.73348716434</v>
      </c>
      <c r="P4815">
        <f t="shared" si="2339"/>
        <v>6.802654747548502E-13</v>
      </c>
      <c r="Q4815">
        <f t="shared" si="2340"/>
        <v>1.4286065695083086E-16</v>
      </c>
      <c r="R4815">
        <f t="shared" si="2341"/>
        <v>6.3398459902595547E-13</v>
      </c>
      <c r="S4815">
        <f t="shared" si="2342"/>
        <v>-1.6053364328330983E-11</v>
      </c>
      <c r="T4815">
        <f t="shared" si="2343"/>
        <v>-1.4961196950914245E-11</v>
      </c>
      <c r="U4815">
        <f t="shared" si="2344"/>
        <v>0</v>
      </c>
      <c r="V4815">
        <f t="shared" si="2345"/>
        <v>0</v>
      </c>
      <c r="W4815">
        <f t="shared" ref="W4815:W4878" si="2350">AH4815*$H$13*((2/N4815)+N4815*$H$8)*SIN(N4815)*COS($K$14*N4815)/((N4815^3)+AH4815*$H$13)/$H$7</f>
        <v>-1.7711846676319162E-7</v>
      </c>
      <c r="X4815">
        <f t="shared" ref="X4815:X4878" si="2351">(((AJ4815+2*SIN(N4815)/$H$7/M4815/$H$5+$H$9*N4815*SIN(N4815)/$H$7)*AH4815*$H$13/((N4815^3)+AH4815*$H$13))-AJ4815-2*SIN(N4815)/$H$7/M4815/$H$5)*COS($K$14*N4815)</f>
        <v>1.4787030113666835E-3</v>
      </c>
      <c r="Y4815">
        <f t="shared" si="2346"/>
        <v>-8.091672361057793E-12</v>
      </c>
      <c r="Z4815">
        <f t="shared" si="2347"/>
        <v>-7.5411671584882066E-12</v>
      </c>
      <c r="AA4815">
        <f t="shared" ref="AA4815:AA4878" si="2352">(-1+(1-2*O4815+2*O4815*O4815)*EXP(-2*O4815))/((1-2*O4815)*EXP(-2*O4815)-1)</f>
        <v>1</v>
      </c>
      <c r="AB4815">
        <f t="shared" ref="AB4815:AB4878" si="2353">O4815*EXP(-O4815)/((1-2*O4815)*EXP(-2*O4815)-1)</f>
        <v>0</v>
      </c>
      <c r="AC4815">
        <f t="shared" ref="AC4815:AC4878" si="2354">-(AA4815*(1+2*O4815)+2*O4815*O4815)*EXP(-O4815)</f>
        <v>0</v>
      </c>
      <c r="AD4815">
        <f t="shared" ref="AD4815:AD4878" si="2355">-AB4815*(1+2*O4815)*EXP(-O4815)-(1+O4815)</f>
        <v>-175745.73348716434</v>
      </c>
      <c r="AE4815">
        <f t="shared" ref="AE4815:AE4878" si="2356">(2*AA4815-1+2*O4815)*EXP(-O4815)</f>
        <v>0</v>
      </c>
      <c r="AF4815">
        <f t="shared" ref="AF4815:AF4878" si="2357">2*AB4815*EXP(-O4815)+1</f>
        <v>1</v>
      </c>
      <c r="AG4815">
        <f t="shared" ref="AG4815:AG4878" si="2358">(AC4815*EXP(-O4815)-AE4815*EXP(-O4815)-AA4815-1)</f>
        <v>-2</v>
      </c>
      <c r="AH4815">
        <f t="shared" ref="AH4815:AH4878" si="2359">-2*(AC4815*EXP(-O4815)+AA4815)/AG4815</f>
        <v>1</v>
      </c>
      <c r="AI4815">
        <f t="shared" ref="AI4815:AI4878" si="2360">-2*SIN(N4815)/$H$5/M4815</f>
        <v>1.0795736982797266E-4</v>
      </c>
      <c r="AJ4815">
        <f t="shared" ref="AJ4815:AJ4878" si="2361">-((AC4815*EXP(-O4815)+AA4815)*((AD4815*EXP(-O4815)-AF4815*EXP(-O4815)-AB4815)*AI4815)/(AG4815))+(AD4815*EXP(-O4815)+AB4815)*AI4815</f>
        <v>0</v>
      </c>
      <c r="AK4815" s="22">
        <f t="shared" ref="AK4815:AK4878" si="2362">-(((AJ4815+2*SIN(N4815)/$H$7/M4815/$H$5+$H$9*N4815*SIN(N4815)/$H$7)*AH4815*$H$13/((N4815^3)+AH4815*$H$13)))/(AC4815*EXP(-O4815)+AA4815)-((AD4815-AF4815)*EXP(-O4815)-AB4815)*AI4815/AG4815</f>
        <v>1.6506846855842758E-7</v>
      </c>
      <c r="AL4815">
        <f t="shared" ref="AL4815:AL4878" si="2363">-(AH4815*$H$13*((2/N4815)+N4815*$H$8)*SIN(N4815)*COS($D$8*N4815)/((N4815^3)+AH4815*$H$13)/$H$7)*((AC4815+AE4815*N4815*$D$9)*EXP($D$9*N4815-O4815)+(AA4815+N4815*$D$9)*EXP(-$D$9*N4815)+2*(AE4815*EXP(N4815*$D$9-O4815)-EXP(-N4815*$D$9)))/(AC4815*EXP(-O4815)+AA4815)</f>
        <v>-1.7711846676319162E-7</v>
      </c>
      <c r="AM4815">
        <f t="shared" ref="AM4815:AM4878" si="2364">-AO4815+2*COS($D$8*N4815)*((AE4815*AK4815+AF4815*AI4815)*EXP(N4815*$D$9-O4815)-AK4815*EXP(-N4815*$D$9)+AI4815/$H$7)</f>
        <v>1.4787030113666837E-3</v>
      </c>
      <c r="AN4815">
        <f t="shared" ref="AN4815:AN4878" si="2365">((AC4815+AE4815*N4815*$D$9)*EXP($D$9*N4815-O4815)+(AA4815+N4815*$D$9)*EXP(-$D$9*N4815))*(AH4815*$H$13*((2/N4815)+N4815*$H$8)*SIN(N4815)*COS($D$8*N4815)/((N4815^3)+AH4815*$H$13)/$H$7)/(AC4815*EXP(-O4815)+AA4815)</f>
        <v>-1.7711846676319162E-7</v>
      </c>
      <c r="AO4815">
        <f t="shared" ref="AO4815:AO4878" si="2366">-(COS($D$8*N4815)*((AC4815*AK4815+AD4815*AI4815+(AE4815*AK4815+AF4815*AI4815)*N4815*$D$9)*EXP(N4815*$D$9-O4815)+(AA4815*AK4815+AB4815*AI4815+AK4815*N4815*$D$9)*EXP(-N4815*$D$9)-AI4815/$H$7))</f>
        <v>1.4787030113666837E-3</v>
      </c>
      <c r="AP4815">
        <f t="shared" ref="AP4815:AP4878" si="2367">(AH4815*$H$13*((2/N4815)+N4815*$H$8)*SIN(N4815)/((N4815^3)+AH4815*$H$13)/$H$7)*SIN(N4815*$D$8)*((AC4815+AE4815+AE4815*N4815*$D$9)*EXP(N4815*$D$9-O4815)+(-(AA4815-1)-N4815*$D$9)*EXP(-N4815*$D$9))/(AC4815*EXP(-O4815)+AA4815)</f>
        <v>0</v>
      </c>
      <c r="AQ4815">
        <f t="shared" ref="AQ4815:AQ4878" si="2368">SIN(N4815*$D$8)*(((AC4815+AE4815)*AK4815+AD4815*AI4815+AF4815*AI4815+(AE4815*AK4815+AF4815*AI4815)*N4815*$D$9)*EXP(N4815*$D$9-O4815)+(-(AA4815-1)*AK4815-AB4815*AI4815-AK4815*N4815*$D$9)*EXP(-N4815*$D$9))</f>
        <v>0</v>
      </c>
    </row>
    <row r="4816" spans="13:43" x14ac:dyDescent="0.25">
      <c r="M4816">
        <f t="shared" ref="M4816:M4879" si="2369">M4815+1</f>
        <v>4803</v>
      </c>
      <c r="N4816">
        <f t="shared" si="2348"/>
        <v>14062.506537923371</v>
      </c>
      <c r="O4816">
        <f t="shared" si="2349"/>
        <v>175781.33172404213</v>
      </c>
      <c r="P4816">
        <f t="shared" si="2339"/>
        <v>7.1593342347503793E-13</v>
      </c>
      <c r="Q4816">
        <f t="shared" si="2340"/>
        <v>1.5031987988259032E-16</v>
      </c>
      <c r="R4816">
        <f t="shared" si="2341"/>
        <v>6.6722593054523571E-13</v>
      </c>
      <c r="S4816">
        <f t="shared" si="2342"/>
        <v>1.3252777051369506E-11</v>
      </c>
      <c r="T4816">
        <f t="shared" si="2343"/>
        <v>1.2351143570707834E-11</v>
      </c>
      <c r="U4816">
        <f t="shared" si="2344"/>
        <v>0</v>
      </c>
      <c r="V4816">
        <f t="shared" si="2345"/>
        <v>0</v>
      </c>
      <c r="W4816">
        <f t="shared" si="2350"/>
        <v>1.4624973735320221E-7</v>
      </c>
      <c r="X4816">
        <f t="shared" si="2351"/>
        <v>-1.2212445794398375E-3</v>
      </c>
      <c r="Y4816">
        <f t="shared" si="2346"/>
        <v>1.0992249580417654E-12</v>
      </c>
      <c r="Z4816">
        <f t="shared" si="2347"/>
        <v>1.0244407810268148E-12</v>
      </c>
      <c r="AA4816">
        <f t="shared" si="2352"/>
        <v>1</v>
      </c>
      <c r="AB4816">
        <f t="shared" si="2353"/>
        <v>0</v>
      </c>
      <c r="AC4816">
        <f t="shared" si="2354"/>
        <v>0</v>
      </c>
      <c r="AD4816">
        <f t="shared" si="2355"/>
        <v>-175782.33172404213</v>
      </c>
      <c r="AE4816">
        <f t="shared" si="2356"/>
        <v>0</v>
      </c>
      <c r="AF4816">
        <f t="shared" si="2357"/>
        <v>1</v>
      </c>
      <c r="AG4816">
        <f t="shared" si="2358"/>
        <v>-2</v>
      </c>
      <c r="AH4816">
        <f t="shared" si="2359"/>
        <v>1</v>
      </c>
      <c r="AI4816">
        <f t="shared" si="2360"/>
        <v>-8.9160804188042689E-5</v>
      </c>
      <c r="AJ4816">
        <f t="shared" si="2361"/>
        <v>0</v>
      </c>
      <c r="AK4816" s="22">
        <f t="shared" si="2362"/>
        <v>-1.3629984841864228E-7</v>
      </c>
      <c r="AL4816">
        <f t="shared" si="2363"/>
        <v>1.4624973735320221E-7</v>
      </c>
      <c r="AM4816">
        <f t="shared" si="2364"/>
        <v>-1.2212445794398375E-3</v>
      </c>
      <c r="AN4816">
        <f t="shared" si="2365"/>
        <v>1.4624973735320221E-7</v>
      </c>
      <c r="AO4816">
        <f t="shared" si="2366"/>
        <v>-1.2212445794398375E-3</v>
      </c>
      <c r="AP4816">
        <f t="shared" si="2367"/>
        <v>0</v>
      </c>
      <c r="AQ4816">
        <f t="shared" si="2368"/>
        <v>0</v>
      </c>
    </row>
    <row r="4817" spans="13:43" x14ac:dyDescent="0.25">
      <c r="M4817">
        <f t="shared" si="2369"/>
        <v>4804</v>
      </c>
      <c r="N4817">
        <f t="shared" si="2348"/>
        <v>14065.434396873594</v>
      </c>
      <c r="O4817">
        <f t="shared" si="2349"/>
        <v>175817.92996091992</v>
      </c>
      <c r="P4817">
        <f t="shared" si="2339"/>
        <v>6.2279571206448353E-13</v>
      </c>
      <c r="Q4817">
        <f t="shared" si="2340"/>
        <v>1.3073714109360887E-16</v>
      </c>
      <c r="R4817">
        <f t="shared" si="2341"/>
        <v>5.8042470835459785E-13</v>
      </c>
      <c r="S4817">
        <f t="shared" si="2342"/>
        <v>-9.8529456806593244E-12</v>
      </c>
      <c r="T4817">
        <f t="shared" si="2343"/>
        <v>-9.1826148002416819E-12</v>
      </c>
      <c r="U4817">
        <f t="shared" si="2344"/>
        <v>0</v>
      </c>
      <c r="V4817">
        <f t="shared" si="2345"/>
        <v>0</v>
      </c>
      <c r="W4817">
        <f t="shared" si="2350"/>
        <v>-1.0875386326547197E-7</v>
      </c>
      <c r="X4817">
        <f t="shared" si="2351"/>
        <v>9.0832793289874719E-4</v>
      </c>
      <c r="Y4817">
        <f t="shared" si="2346"/>
        <v>-5.8630960567542149E-12</v>
      </c>
      <c r="Z4817">
        <f t="shared" si="2347"/>
        <v>-5.4642088133776822E-12</v>
      </c>
      <c r="AA4817">
        <f t="shared" si="2352"/>
        <v>1</v>
      </c>
      <c r="AB4817">
        <f t="shared" si="2353"/>
        <v>0</v>
      </c>
      <c r="AC4817">
        <f t="shared" si="2354"/>
        <v>0</v>
      </c>
      <c r="AD4817">
        <f t="shared" si="2355"/>
        <v>-175818.92996091992</v>
      </c>
      <c r="AE4817">
        <f t="shared" si="2356"/>
        <v>0</v>
      </c>
      <c r="AF4817">
        <f t="shared" si="2357"/>
        <v>1</v>
      </c>
      <c r="AG4817">
        <f t="shared" si="2358"/>
        <v>-2</v>
      </c>
      <c r="AH4817">
        <f t="shared" si="2359"/>
        <v>1</v>
      </c>
      <c r="AI4817">
        <f t="shared" si="2360"/>
        <v>6.6315338013088864E-5</v>
      </c>
      <c r="AJ4817">
        <f t="shared" si="2361"/>
        <v>0</v>
      </c>
      <c r="AK4817" s="22">
        <f t="shared" si="2362"/>
        <v>1.0135495178515626E-7</v>
      </c>
      <c r="AL4817">
        <f t="shared" si="2363"/>
        <v>-1.0875386326547197E-7</v>
      </c>
      <c r="AM4817">
        <f t="shared" si="2364"/>
        <v>9.083279328987473E-4</v>
      </c>
      <c r="AN4817">
        <f t="shared" si="2365"/>
        <v>-1.0875386326547197E-7</v>
      </c>
      <c r="AO4817">
        <f t="shared" si="2366"/>
        <v>9.083279328987473E-4</v>
      </c>
      <c r="AP4817">
        <f t="shared" si="2367"/>
        <v>0</v>
      </c>
      <c r="AQ4817">
        <f t="shared" si="2368"/>
        <v>0</v>
      </c>
    </row>
    <row r="4818" spans="13:43" x14ac:dyDescent="0.25">
      <c r="M4818">
        <f t="shared" si="2369"/>
        <v>4805</v>
      </c>
      <c r="N4818">
        <f t="shared" si="2348"/>
        <v>14068.362255823817</v>
      </c>
      <c r="O4818">
        <f t="shared" si="2349"/>
        <v>175854.52819779771</v>
      </c>
      <c r="P4818">
        <f t="shared" si="2339"/>
        <v>4.1776399093855286E-13</v>
      </c>
      <c r="Q4818">
        <f t="shared" si="2340"/>
        <v>8.7678675385614482E-17</v>
      </c>
      <c r="R4818">
        <f t="shared" si="2341"/>
        <v>3.8934202324189455E-13</v>
      </c>
      <c r="S4818">
        <f t="shared" si="2342"/>
        <v>6.0092427319101718E-12</v>
      </c>
      <c r="T4818">
        <f t="shared" si="2343"/>
        <v>5.6004126112862739E-12</v>
      </c>
      <c r="U4818">
        <f t="shared" si="2344"/>
        <v>0</v>
      </c>
      <c r="V4818">
        <f t="shared" si="2345"/>
        <v>0</v>
      </c>
      <c r="W4818">
        <f t="shared" si="2350"/>
        <v>6.6342026716444185E-8</v>
      </c>
      <c r="X4818">
        <f t="shared" si="2351"/>
        <v>-5.5421351813978641E-4</v>
      </c>
      <c r="Y4818">
        <f t="shared" si="2346"/>
        <v>9.1561574329853211E-14</v>
      </c>
      <c r="Z4818">
        <f t="shared" si="2347"/>
        <v>8.5332315312072485E-14</v>
      </c>
      <c r="AA4818">
        <f t="shared" si="2352"/>
        <v>1</v>
      </c>
      <c r="AB4818">
        <f t="shared" si="2353"/>
        <v>0</v>
      </c>
      <c r="AC4818">
        <f t="shared" si="2354"/>
        <v>0</v>
      </c>
      <c r="AD4818">
        <f t="shared" si="2355"/>
        <v>-175855.52819779771</v>
      </c>
      <c r="AE4818">
        <f t="shared" si="2356"/>
        <v>0</v>
      </c>
      <c r="AF4818">
        <f t="shared" si="2357"/>
        <v>1</v>
      </c>
      <c r="AG4818">
        <f t="shared" si="2358"/>
        <v>-2</v>
      </c>
      <c r="AH4818">
        <f t="shared" si="2359"/>
        <v>1</v>
      </c>
      <c r="AI4818">
        <f t="shared" si="2360"/>
        <v>-4.0462100307848677E-5</v>
      </c>
      <c r="AJ4818">
        <f t="shared" si="2361"/>
        <v>0</v>
      </c>
      <c r="AK4818" s="22">
        <f t="shared" si="2362"/>
        <v>-6.1828543072175784E-8</v>
      </c>
      <c r="AL4818">
        <f t="shared" si="2363"/>
        <v>6.6342026716444185E-8</v>
      </c>
      <c r="AM4818">
        <f t="shared" si="2364"/>
        <v>-5.5421351813978652E-4</v>
      </c>
      <c r="AN4818">
        <f t="shared" si="2365"/>
        <v>6.6342026716444185E-8</v>
      </c>
      <c r="AO4818">
        <f t="shared" si="2366"/>
        <v>-5.5421351813978652E-4</v>
      </c>
      <c r="AP4818">
        <f t="shared" si="2367"/>
        <v>0</v>
      </c>
      <c r="AQ4818">
        <f t="shared" si="2368"/>
        <v>0</v>
      </c>
    </row>
    <row r="4819" spans="13:43" x14ac:dyDescent="0.25">
      <c r="M4819">
        <f t="shared" si="2369"/>
        <v>4806</v>
      </c>
      <c r="N4819">
        <f t="shared" si="2348"/>
        <v>14071.290114774041</v>
      </c>
      <c r="O4819">
        <f t="shared" si="2349"/>
        <v>175891.12643467551</v>
      </c>
      <c r="P4819">
        <f t="shared" si="2339"/>
        <v>1.3785296531372882E-13</v>
      </c>
      <c r="Q4819">
        <f t="shared" si="2340"/>
        <v>2.8926022171225113E-17</v>
      </c>
      <c r="R4819">
        <f t="shared" si="2341"/>
        <v>1.284743385962058E-13</v>
      </c>
      <c r="S4819">
        <f t="shared" si="2342"/>
        <v>-1.8970339836595247E-12</v>
      </c>
      <c r="T4819">
        <f t="shared" si="2343"/>
        <v>-1.767972025777749E-12</v>
      </c>
      <c r="U4819">
        <f t="shared" si="2344"/>
        <v>0</v>
      </c>
      <c r="V4819">
        <f t="shared" si="2345"/>
        <v>0</v>
      </c>
      <c r="W4819">
        <f t="shared" si="2350"/>
        <v>-2.0947609212314639E-8</v>
      </c>
      <c r="X4819">
        <f t="shared" si="2351"/>
        <v>1.7503029619195346E-4</v>
      </c>
      <c r="Y4819">
        <f t="shared" si="2346"/>
        <v>-1.2072335792225906E-12</v>
      </c>
      <c r="Z4819">
        <f t="shared" si="2347"/>
        <v>-1.1251011921925429E-12</v>
      </c>
      <c r="AA4819">
        <f t="shared" si="2352"/>
        <v>1</v>
      </c>
      <c r="AB4819">
        <f t="shared" si="2353"/>
        <v>0</v>
      </c>
      <c r="AC4819">
        <f t="shared" si="2354"/>
        <v>0</v>
      </c>
      <c r="AD4819">
        <f t="shared" si="2355"/>
        <v>-175892.12643467551</v>
      </c>
      <c r="AE4819">
        <f t="shared" si="2356"/>
        <v>0</v>
      </c>
      <c r="AF4819">
        <f t="shared" si="2357"/>
        <v>1</v>
      </c>
      <c r="AG4819">
        <f t="shared" si="2358"/>
        <v>-2</v>
      </c>
      <c r="AH4819">
        <f t="shared" si="2359"/>
        <v>1</v>
      </c>
      <c r="AI4819">
        <f t="shared" si="2360"/>
        <v>1.2778636762247921E-5</v>
      </c>
      <c r="AJ4819">
        <f t="shared" si="2361"/>
        <v>0</v>
      </c>
      <c r="AK4819" s="22">
        <f t="shared" si="2362"/>
        <v>1.95224689769942E-8</v>
      </c>
      <c r="AL4819">
        <f t="shared" si="2363"/>
        <v>-2.0947609212314639E-8</v>
      </c>
      <c r="AM4819">
        <f t="shared" si="2364"/>
        <v>1.7503029619195343E-4</v>
      </c>
      <c r="AN4819">
        <f t="shared" si="2365"/>
        <v>-2.0947609212314639E-8</v>
      </c>
      <c r="AO4819">
        <f t="shared" si="2366"/>
        <v>1.7503029619195343E-4</v>
      </c>
      <c r="AP4819">
        <f t="shared" si="2367"/>
        <v>0</v>
      </c>
      <c r="AQ4819">
        <f t="shared" si="2368"/>
        <v>0</v>
      </c>
    </row>
    <row r="4820" spans="13:43" x14ac:dyDescent="0.25">
      <c r="M4820">
        <f t="shared" si="2369"/>
        <v>4807</v>
      </c>
      <c r="N4820">
        <f t="shared" si="2348"/>
        <v>14074.217973724266</v>
      </c>
      <c r="O4820">
        <f t="shared" si="2349"/>
        <v>175927.72467155333</v>
      </c>
      <c r="P4820">
        <f t="shared" si="2339"/>
        <v>-1.6650178898446262E-13</v>
      </c>
      <c r="Q4820">
        <f t="shared" si="2340"/>
        <v>-3.4930206308689169E-17</v>
      </c>
      <c r="R4820">
        <f t="shared" si="2341"/>
        <v>-1.5517408106660076E-13</v>
      </c>
      <c r="S4820">
        <f t="shared" si="2342"/>
        <v>-2.2963220298145918E-12</v>
      </c>
      <c r="T4820">
        <f t="shared" si="2343"/>
        <v>-2.1400950883640186E-12</v>
      </c>
      <c r="U4820">
        <f t="shared" si="2344"/>
        <v>0</v>
      </c>
      <c r="V4820">
        <f t="shared" si="2345"/>
        <v>0</v>
      </c>
      <c r="W4820">
        <f t="shared" si="2350"/>
        <v>-2.5361941134187181E-8</v>
      </c>
      <c r="X4820">
        <f t="shared" si="2351"/>
        <v>2.1195888210521807E-4</v>
      </c>
      <c r="Y4820">
        <f t="shared" si="2346"/>
        <v>-5.0167999714154545E-15</v>
      </c>
      <c r="Z4820">
        <f t="shared" si="2347"/>
        <v>-4.6754892557460265E-15</v>
      </c>
      <c r="AA4820">
        <f t="shared" si="2352"/>
        <v>1</v>
      </c>
      <c r="AB4820">
        <f t="shared" si="2353"/>
        <v>0</v>
      </c>
      <c r="AC4820">
        <f t="shared" si="2354"/>
        <v>0</v>
      </c>
      <c r="AD4820">
        <f t="shared" si="2355"/>
        <v>-175928.72467155333</v>
      </c>
      <c r="AE4820">
        <f t="shared" si="2356"/>
        <v>0</v>
      </c>
      <c r="AF4820">
        <f t="shared" si="2357"/>
        <v>1</v>
      </c>
      <c r="AG4820">
        <f t="shared" si="2358"/>
        <v>-2</v>
      </c>
      <c r="AH4820">
        <f t="shared" si="2359"/>
        <v>1</v>
      </c>
      <c r="AI4820">
        <f t="shared" si="2360"/>
        <v>1.5474723856591259E-5</v>
      </c>
      <c r="AJ4820">
        <f t="shared" si="2361"/>
        <v>0</v>
      </c>
      <c r="AK4820" s="22">
        <f t="shared" si="2362"/>
        <v>2.3636478223846549E-8</v>
      </c>
      <c r="AL4820">
        <f t="shared" si="2363"/>
        <v>-2.5361941134187181E-8</v>
      </c>
      <c r="AM4820">
        <f t="shared" si="2364"/>
        <v>2.1195888210521807E-4</v>
      </c>
      <c r="AN4820">
        <f t="shared" si="2365"/>
        <v>-2.5361941134187181E-8</v>
      </c>
      <c r="AO4820">
        <f t="shared" si="2366"/>
        <v>2.1195888210521807E-4</v>
      </c>
      <c r="AP4820">
        <f t="shared" si="2367"/>
        <v>0</v>
      </c>
      <c r="AQ4820">
        <f t="shared" si="2368"/>
        <v>0</v>
      </c>
    </row>
    <row r="4821" spans="13:43" x14ac:dyDescent="0.25">
      <c r="M4821">
        <f t="shared" si="2369"/>
        <v>4808</v>
      </c>
      <c r="N4821">
        <f t="shared" si="2348"/>
        <v>14077.145832674489</v>
      </c>
      <c r="O4821">
        <f t="shared" si="2349"/>
        <v>175964.32290843112</v>
      </c>
      <c r="P4821">
        <f t="shared" si="2339"/>
        <v>-4.4053141122670701E-13</v>
      </c>
      <c r="Q4821">
        <f t="shared" si="2340"/>
        <v>-9.2399323183440055E-17</v>
      </c>
      <c r="R4821">
        <f t="shared" si="2341"/>
        <v>-4.1056049508546785E-13</v>
      </c>
      <c r="S4821">
        <f t="shared" si="2342"/>
        <v>6.3800099638215111E-12</v>
      </c>
      <c r="T4821">
        <f t="shared" si="2343"/>
        <v>5.9459552318933007E-12</v>
      </c>
      <c r="U4821">
        <f t="shared" si="2344"/>
        <v>0</v>
      </c>
      <c r="V4821">
        <f t="shared" si="2345"/>
        <v>0</v>
      </c>
      <c r="W4821">
        <f t="shared" si="2350"/>
        <v>7.0479267494074696E-8</v>
      </c>
      <c r="X4821">
        <f t="shared" si="2351"/>
        <v>-5.8914318568461079E-4</v>
      </c>
      <c r="Y4821">
        <f t="shared" si="2346"/>
        <v>3.9592449884411353E-12</v>
      </c>
      <c r="Z4821">
        <f t="shared" si="2347"/>
        <v>3.6898834934213991E-12</v>
      </c>
      <c r="AA4821">
        <f t="shared" si="2352"/>
        <v>1</v>
      </c>
      <c r="AB4821">
        <f t="shared" si="2353"/>
        <v>0</v>
      </c>
      <c r="AC4821">
        <f t="shared" si="2354"/>
        <v>0</v>
      </c>
      <c r="AD4821">
        <f t="shared" si="2355"/>
        <v>-175965.32290843112</v>
      </c>
      <c r="AE4821">
        <f t="shared" si="2356"/>
        <v>0</v>
      </c>
      <c r="AF4821">
        <f t="shared" si="2357"/>
        <v>1</v>
      </c>
      <c r="AG4821">
        <f t="shared" si="2358"/>
        <v>-2</v>
      </c>
      <c r="AH4821">
        <f t="shared" si="2359"/>
        <v>1</v>
      </c>
      <c r="AI4821">
        <f t="shared" si="2360"/>
        <v>-4.301224750980144E-5</v>
      </c>
      <c r="AJ4821">
        <f t="shared" si="2361"/>
        <v>0</v>
      </c>
      <c r="AK4821" s="22">
        <f t="shared" si="2362"/>
        <v>-6.5684312669221926E-8</v>
      </c>
      <c r="AL4821">
        <f t="shared" si="2363"/>
        <v>7.0479267494074696E-8</v>
      </c>
      <c r="AM4821">
        <f t="shared" si="2364"/>
        <v>-5.891431856846109E-4</v>
      </c>
      <c r="AN4821">
        <f t="shared" si="2365"/>
        <v>7.0479267494074696E-8</v>
      </c>
      <c r="AO4821">
        <f t="shared" si="2366"/>
        <v>-5.891431856846109E-4</v>
      </c>
      <c r="AP4821">
        <f t="shared" si="2367"/>
        <v>0</v>
      </c>
      <c r="AQ4821">
        <f t="shared" si="2368"/>
        <v>0</v>
      </c>
    </row>
    <row r="4822" spans="13:43" x14ac:dyDescent="0.25">
      <c r="M4822">
        <f t="shared" si="2369"/>
        <v>4809</v>
      </c>
      <c r="N4822">
        <f t="shared" si="2348"/>
        <v>14080.073691624712</v>
      </c>
      <c r="O4822">
        <f t="shared" si="2349"/>
        <v>176000.92114530888</v>
      </c>
      <c r="P4822">
        <f t="shared" si="2339"/>
        <v>-6.3498934361879093E-13</v>
      </c>
      <c r="Q4822">
        <f t="shared" si="2340"/>
        <v>-1.3315823458873025E-16</v>
      </c>
      <c r="R4822">
        <f t="shared" si="2341"/>
        <v>-5.917887638572143E-13</v>
      </c>
      <c r="S4822">
        <f t="shared" si="2342"/>
        <v>-1.016844017234873E-11</v>
      </c>
      <c r="T4822">
        <f t="shared" si="2343"/>
        <v>-9.4766450814060861E-12</v>
      </c>
      <c r="U4822">
        <f t="shared" si="2344"/>
        <v>0</v>
      </c>
      <c r="V4822">
        <f t="shared" si="2345"/>
        <v>0</v>
      </c>
      <c r="W4822">
        <f t="shared" si="2350"/>
        <v>-1.1235299928314696E-7</v>
      </c>
      <c r="X4822">
        <f t="shared" si="2351"/>
        <v>9.3936521851813301E-4</v>
      </c>
      <c r="Y4822">
        <f t="shared" si="2346"/>
        <v>-4.691274127121725E-13</v>
      </c>
      <c r="Z4822">
        <f t="shared" si="2347"/>
        <v>-4.3721100905142161E-13</v>
      </c>
      <c r="AA4822">
        <f t="shared" si="2352"/>
        <v>1</v>
      </c>
      <c r="AB4822">
        <f t="shared" si="2353"/>
        <v>0</v>
      </c>
      <c r="AC4822">
        <f t="shared" si="2354"/>
        <v>0</v>
      </c>
      <c r="AD4822">
        <f t="shared" si="2355"/>
        <v>-176001.92114530888</v>
      </c>
      <c r="AE4822">
        <f t="shared" si="2356"/>
        <v>0</v>
      </c>
      <c r="AF4822">
        <f t="shared" si="2357"/>
        <v>1</v>
      </c>
      <c r="AG4822">
        <f t="shared" si="2358"/>
        <v>-2</v>
      </c>
      <c r="AH4822">
        <f t="shared" si="2359"/>
        <v>1</v>
      </c>
      <c r="AI4822">
        <f t="shared" si="2360"/>
        <v>6.858130472530708E-5</v>
      </c>
      <c r="AJ4822">
        <f t="shared" si="2361"/>
        <v>0</v>
      </c>
      <c r="AK4822" s="22">
        <f t="shared" si="2362"/>
        <v>1.0470922579976488E-7</v>
      </c>
      <c r="AL4822">
        <f t="shared" si="2363"/>
        <v>-1.1235299928314696E-7</v>
      </c>
      <c r="AM4822">
        <f t="shared" si="2364"/>
        <v>9.393652185181329E-4</v>
      </c>
      <c r="AN4822">
        <f t="shared" si="2365"/>
        <v>-1.1235299928314696E-7</v>
      </c>
      <c r="AO4822">
        <f t="shared" si="2366"/>
        <v>9.393652185181329E-4</v>
      </c>
      <c r="AP4822">
        <f t="shared" si="2367"/>
        <v>0</v>
      </c>
      <c r="AQ4822">
        <f t="shared" si="2368"/>
        <v>0</v>
      </c>
    </row>
    <row r="4823" spans="13:43" x14ac:dyDescent="0.25">
      <c r="M4823">
        <f t="shared" si="2369"/>
        <v>4810</v>
      </c>
      <c r="N4823">
        <f t="shared" si="2348"/>
        <v>14083.001550574934</v>
      </c>
      <c r="O4823">
        <f t="shared" si="2349"/>
        <v>176037.51938218667</v>
      </c>
      <c r="P4823">
        <f t="shared" si="2339"/>
        <v>-7.1500144017702647E-13</v>
      </c>
      <c r="Q4823">
        <f t="shared" si="2340"/>
        <v>-1.4990572145415482E-16</v>
      </c>
      <c r="R4823">
        <f t="shared" si="2341"/>
        <v>-6.6635735338026699E-13</v>
      </c>
      <c r="S4823">
        <f t="shared" si="2342"/>
        <v>1.3489682726082356E-11</v>
      </c>
      <c r="T4823">
        <f t="shared" si="2343"/>
        <v>1.2571931711167153E-11</v>
      </c>
      <c r="U4823">
        <f t="shared" si="2344"/>
        <v>0</v>
      </c>
      <c r="V4823">
        <f t="shared" si="2345"/>
        <v>0</v>
      </c>
      <c r="W4823">
        <f t="shared" si="2350"/>
        <v>1.4908102060835855E-7</v>
      </c>
      <c r="X4823">
        <f t="shared" si="2351"/>
        <v>-1.2467014708916417E-3</v>
      </c>
      <c r="Y4823">
        <f t="shared" si="2346"/>
        <v>7.4257703463343766E-12</v>
      </c>
      <c r="Z4823">
        <f t="shared" si="2347"/>
        <v>6.9205688223060795E-12</v>
      </c>
      <c r="AA4823">
        <f t="shared" si="2352"/>
        <v>1</v>
      </c>
      <c r="AB4823">
        <f t="shared" si="2353"/>
        <v>0</v>
      </c>
      <c r="AC4823">
        <f t="shared" si="2354"/>
        <v>0</v>
      </c>
      <c r="AD4823">
        <f t="shared" si="2355"/>
        <v>-176038.51938218667</v>
      </c>
      <c r="AE4823">
        <f t="shared" si="2356"/>
        <v>0</v>
      </c>
      <c r="AF4823">
        <f t="shared" si="2357"/>
        <v>1</v>
      </c>
      <c r="AG4823">
        <f t="shared" si="2358"/>
        <v>-2</v>
      </c>
      <c r="AH4823">
        <f t="shared" si="2359"/>
        <v>1</v>
      </c>
      <c r="AI4823">
        <f t="shared" si="2360"/>
        <v>-9.101934988627752E-5</v>
      </c>
      <c r="AJ4823">
        <f t="shared" si="2361"/>
        <v>0</v>
      </c>
      <c r="AK4823" s="22">
        <f t="shared" si="2362"/>
        <v>-1.3893850942065193E-7</v>
      </c>
      <c r="AL4823">
        <f t="shared" si="2363"/>
        <v>1.4908102060835855E-7</v>
      </c>
      <c r="AM4823">
        <f t="shared" si="2364"/>
        <v>-1.2467014708916415E-3</v>
      </c>
      <c r="AN4823">
        <f t="shared" si="2365"/>
        <v>1.4908102060835855E-7</v>
      </c>
      <c r="AO4823">
        <f t="shared" si="2366"/>
        <v>-1.2467014708916415E-3</v>
      </c>
      <c r="AP4823">
        <f t="shared" si="2367"/>
        <v>0</v>
      </c>
      <c r="AQ4823">
        <f t="shared" si="2368"/>
        <v>0</v>
      </c>
    </row>
    <row r="4824" spans="13:43" x14ac:dyDescent="0.25">
      <c r="M4824">
        <f t="shared" si="2369"/>
        <v>4811</v>
      </c>
      <c r="N4824">
        <f t="shared" si="2348"/>
        <v>14085.929409525159</v>
      </c>
      <c r="O4824">
        <f t="shared" si="2349"/>
        <v>176074.11761906449</v>
      </c>
      <c r="P4824">
        <f t="shared" si="2339"/>
        <v>-6.6632016243506514E-13</v>
      </c>
      <c r="Q4824">
        <f t="shared" si="2340"/>
        <v>-1.3967026808523124E-16</v>
      </c>
      <c r="R4824">
        <f t="shared" si="2341"/>
        <v>-6.209880358201913E-13</v>
      </c>
      <c r="S4824">
        <f t="shared" si="2342"/>
        <v>-1.6193269677822365E-11</v>
      </c>
      <c r="T4824">
        <f t="shared" si="2343"/>
        <v>-1.5091584042704911E-11</v>
      </c>
      <c r="U4824">
        <f t="shared" si="2344"/>
        <v>0</v>
      </c>
      <c r="V4824">
        <f t="shared" si="2345"/>
        <v>0</v>
      </c>
      <c r="W4824">
        <f t="shared" si="2350"/>
        <v>-1.7899687171399171E-7</v>
      </c>
      <c r="X4824">
        <f t="shared" si="2351"/>
        <v>1.497186305961018E-3</v>
      </c>
      <c r="Y4824">
        <f t="shared" si="2346"/>
        <v>-2.2537795155068716E-12</v>
      </c>
      <c r="Z4824">
        <f t="shared" si="2347"/>
        <v>-2.1004468923642924E-12</v>
      </c>
      <c r="AA4824">
        <f t="shared" si="2352"/>
        <v>1</v>
      </c>
      <c r="AB4824">
        <f t="shared" si="2353"/>
        <v>0</v>
      </c>
      <c r="AC4824">
        <f t="shared" si="2354"/>
        <v>0</v>
      </c>
      <c r="AD4824">
        <f t="shared" si="2355"/>
        <v>-176075.11761906449</v>
      </c>
      <c r="AE4824">
        <f t="shared" si="2356"/>
        <v>0</v>
      </c>
      <c r="AF4824">
        <f t="shared" si="2357"/>
        <v>1</v>
      </c>
      <c r="AG4824">
        <f t="shared" si="2358"/>
        <v>-2</v>
      </c>
      <c r="AH4824">
        <f t="shared" si="2359"/>
        <v>1</v>
      </c>
      <c r="AI4824">
        <f t="shared" si="2360"/>
        <v>1.0930677812791769E-4</v>
      </c>
      <c r="AJ4824">
        <f t="shared" si="2361"/>
        <v>0</v>
      </c>
      <c r="AK4824" s="22">
        <f t="shared" si="2362"/>
        <v>1.6681907895059913E-7</v>
      </c>
      <c r="AL4824">
        <f t="shared" si="2363"/>
        <v>-1.7899687171399171E-7</v>
      </c>
      <c r="AM4824">
        <f t="shared" si="2364"/>
        <v>1.497186305961018E-3</v>
      </c>
      <c r="AN4824">
        <f t="shared" si="2365"/>
        <v>-1.7899687171399171E-7</v>
      </c>
      <c r="AO4824">
        <f t="shared" si="2366"/>
        <v>1.497186305961018E-3</v>
      </c>
      <c r="AP4824">
        <f t="shared" si="2367"/>
        <v>0</v>
      </c>
      <c r="AQ4824">
        <f t="shared" si="2368"/>
        <v>0</v>
      </c>
    </row>
    <row r="4825" spans="13:43" x14ac:dyDescent="0.25">
      <c r="M4825">
        <f t="shared" si="2369"/>
        <v>4812</v>
      </c>
      <c r="N4825">
        <f t="shared" si="2348"/>
        <v>14088.857268475382</v>
      </c>
      <c r="O4825">
        <f t="shared" si="2349"/>
        <v>176110.71585594228</v>
      </c>
      <c r="P4825">
        <f t="shared" si="2339"/>
        <v>-4.9786128455693954E-13</v>
      </c>
      <c r="Q4825">
        <f t="shared" si="2340"/>
        <v>-1.04337182596802E-16</v>
      </c>
      <c r="R4825">
        <f t="shared" si="2341"/>
        <v>-4.6399001356657926E-13</v>
      </c>
      <c r="S4825">
        <f t="shared" si="2342"/>
        <v>1.8157011523713871E-11</v>
      </c>
      <c r="T4825">
        <f t="shared" si="2343"/>
        <v>1.692172555798124E-11</v>
      </c>
      <c r="U4825">
        <f t="shared" si="2344"/>
        <v>0</v>
      </c>
      <c r="V4825">
        <f t="shared" si="2345"/>
        <v>0</v>
      </c>
      <c r="W4825">
        <f t="shared" si="2350"/>
        <v>2.0074535884581265E-7</v>
      </c>
      <c r="X4825">
        <f t="shared" si="2351"/>
        <v>-1.6794465647437448E-3</v>
      </c>
      <c r="Y4825">
        <f t="shared" si="2346"/>
        <v>7.9657683494404488E-12</v>
      </c>
      <c r="Z4825">
        <f t="shared" si="2347"/>
        <v>7.4238288438401674E-12</v>
      </c>
      <c r="AA4825">
        <f t="shared" si="2352"/>
        <v>1</v>
      </c>
      <c r="AB4825">
        <f t="shared" si="2353"/>
        <v>0</v>
      </c>
      <c r="AC4825">
        <f t="shared" si="2354"/>
        <v>0</v>
      </c>
      <c r="AD4825">
        <f t="shared" si="2355"/>
        <v>-176111.71585594228</v>
      </c>
      <c r="AE4825">
        <f t="shared" si="2356"/>
        <v>0</v>
      </c>
      <c r="AF4825">
        <f t="shared" si="2357"/>
        <v>1</v>
      </c>
      <c r="AG4825">
        <f t="shared" si="2358"/>
        <v>-2</v>
      </c>
      <c r="AH4825">
        <f t="shared" si="2359"/>
        <v>1</v>
      </c>
      <c r="AI4825">
        <f t="shared" si="2360"/>
        <v>-1.2261325664586069E-4</v>
      </c>
      <c r="AJ4825">
        <f t="shared" si="2361"/>
        <v>0</v>
      </c>
      <c r="AK4825" s="22">
        <f t="shared" si="2362"/>
        <v>-1.8708793927848459E-7</v>
      </c>
      <c r="AL4825">
        <f t="shared" si="2363"/>
        <v>2.0074535884581265E-7</v>
      </c>
      <c r="AM4825">
        <f t="shared" si="2364"/>
        <v>-1.6794465647437448E-3</v>
      </c>
      <c r="AN4825">
        <f t="shared" si="2365"/>
        <v>2.0074535884581265E-7</v>
      </c>
      <c r="AO4825">
        <f t="shared" si="2366"/>
        <v>-1.6794465647437448E-3</v>
      </c>
      <c r="AP4825">
        <f t="shared" si="2367"/>
        <v>0</v>
      </c>
      <c r="AQ4825">
        <f t="shared" si="2368"/>
        <v>0</v>
      </c>
    </row>
    <row r="4826" spans="13:43" x14ac:dyDescent="0.25">
      <c r="M4826">
        <f t="shared" si="2369"/>
        <v>4813</v>
      </c>
      <c r="N4826">
        <f t="shared" si="2348"/>
        <v>14091.785127425606</v>
      </c>
      <c r="O4826">
        <f t="shared" si="2349"/>
        <v>176147.31409282007</v>
      </c>
      <c r="P4826">
        <f t="shared" si="2339"/>
        <v>-2.4007151720205909E-13</v>
      </c>
      <c r="Q4826">
        <f t="shared" si="2340"/>
        <v>-5.0301524108719997E-17</v>
      </c>
      <c r="R4826">
        <f t="shared" si="2341"/>
        <v>-2.2373859944273915E-13</v>
      </c>
      <c r="S4826">
        <f t="shared" si="2342"/>
        <v>-1.9292519082667428E-11</v>
      </c>
      <c r="T4826">
        <f t="shared" si="2343"/>
        <v>-1.7979980505747836E-11</v>
      </c>
      <c r="U4826">
        <f t="shared" si="2344"/>
        <v>0</v>
      </c>
      <c r="V4826">
        <f t="shared" si="2345"/>
        <v>0</v>
      </c>
      <c r="W4826">
        <f t="shared" si="2350"/>
        <v>-2.1334394210075818E-7</v>
      </c>
      <c r="X4826">
        <f t="shared" si="2351"/>
        <v>1.7852179530482458E-3</v>
      </c>
      <c r="Y4826">
        <f t="shared" si="2346"/>
        <v>-5.1042859317570546E-12</v>
      </c>
      <c r="Z4826">
        <f t="shared" si="2347"/>
        <v>-4.7570232355611243E-12</v>
      </c>
      <c r="AA4826">
        <f t="shared" si="2352"/>
        <v>1</v>
      </c>
      <c r="AB4826">
        <f t="shared" si="2353"/>
        <v>0</v>
      </c>
      <c r="AC4826">
        <f t="shared" si="2354"/>
        <v>0</v>
      </c>
      <c r="AD4826">
        <f t="shared" si="2355"/>
        <v>-176148.31409282007</v>
      </c>
      <c r="AE4826">
        <f t="shared" si="2356"/>
        <v>0</v>
      </c>
      <c r="AF4826">
        <f t="shared" si="2357"/>
        <v>1</v>
      </c>
      <c r="AG4826">
        <f t="shared" si="2358"/>
        <v>-2</v>
      </c>
      <c r="AH4826">
        <f t="shared" si="2359"/>
        <v>1</v>
      </c>
      <c r="AI4826">
        <f t="shared" si="2360"/>
        <v>1.3033542511844306E-4</v>
      </c>
      <c r="AJ4826">
        <f t="shared" si="2361"/>
        <v>0</v>
      </c>
      <c r="AK4826" s="22">
        <f t="shared" si="2362"/>
        <v>1.9882939617964544E-7</v>
      </c>
      <c r="AL4826">
        <f t="shared" si="2363"/>
        <v>-2.1334394210075818E-7</v>
      </c>
      <c r="AM4826">
        <f t="shared" si="2364"/>
        <v>1.785217953048246E-3</v>
      </c>
      <c r="AN4826">
        <f t="shared" si="2365"/>
        <v>-2.1334394210075818E-7</v>
      </c>
      <c r="AO4826">
        <f t="shared" si="2366"/>
        <v>1.785217953048246E-3</v>
      </c>
      <c r="AP4826">
        <f t="shared" si="2367"/>
        <v>0</v>
      </c>
      <c r="AQ4826">
        <f t="shared" si="2368"/>
        <v>0</v>
      </c>
    </row>
    <row r="4827" spans="13:43" x14ac:dyDescent="0.25">
      <c r="M4827">
        <f t="shared" si="2369"/>
        <v>4814</v>
      </c>
      <c r="N4827">
        <f t="shared" si="2348"/>
        <v>14094.712986375829</v>
      </c>
      <c r="O4827">
        <f t="shared" si="2349"/>
        <v>176183.91232969787</v>
      </c>
      <c r="P4827">
        <f t="shared" si="2339"/>
        <v>6.0574170891745704E-14</v>
      </c>
      <c r="Q4827">
        <f t="shared" si="2340"/>
        <v>1.2689302808553152E-17</v>
      </c>
      <c r="R4827">
        <f t="shared" si="2341"/>
        <v>5.645309495968845E-14</v>
      </c>
      <c r="S4827">
        <f t="shared" si="2342"/>
        <v>1.9549181278162951E-11</v>
      </c>
      <c r="T4827">
        <f t="shared" si="2343"/>
        <v>1.8219181060729686E-11</v>
      </c>
      <c r="U4827">
        <f t="shared" si="2344"/>
        <v>0</v>
      </c>
      <c r="V4827">
        <f t="shared" si="2345"/>
        <v>0</v>
      </c>
      <c r="W4827">
        <f t="shared" si="2350"/>
        <v>2.1622712063042842E-7</v>
      </c>
      <c r="X4827">
        <f t="shared" si="2351"/>
        <v>-1.8097197646530835E-3</v>
      </c>
      <c r="Y4827">
        <f t="shared" si="2346"/>
        <v>5.9702718323126797E-12</v>
      </c>
      <c r="Z4827">
        <f t="shared" si="2347"/>
        <v>5.5640930403660016E-12</v>
      </c>
      <c r="AA4827">
        <f t="shared" si="2352"/>
        <v>1</v>
      </c>
      <c r="AB4827">
        <f t="shared" si="2353"/>
        <v>0</v>
      </c>
      <c r="AC4827">
        <f t="shared" si="2354"/>
        <v>0</v>
      </c>
      <c r="AD4827">
        <f t="shared" si="2355"/>
        <v>-176184.91232969787</v>
      </c>
      <c r="AE4827">
        <f t="shared" si="2356"/>
        <v>0</v>
      </c>
      <c r="AF4827">
        <f t="shared" si="2357"/>
        <v>1</v>
      </c>
      <c r="AG4827">
        <f t="shared" si="2358"/>
        <v>-2</v>
      </c>
      <c r="AH4827">
        <f t="shared" si="2359"/>
        <v>1</v>
      </c>
      <c r="AI4827">
        <f t="shared" si="2360"/>
        <v>-1.3212425351846914E-4</v>
      </c>
      <c r="AJ4827">
        <f t="shared" si="2361"/>
        <v>0</v>
      </c>
      <c r="AK4827" s="22">
        <f t="shared" si="2362"/>
        <v>-2.0151642183637447E-7</v>
      </c>
      <c r="AL4827">
        <f t="shared" si="2363"/>
        <v>2.1622712063042842E-7</v>
      </c>
      <c r="AM4827">
        <f t="shared" si="2364"/>
        <v>-1.8097197646530835E-3</v>
      </c>
      <c r="AN4827">
        <f t="shared" si="2365"/>
        <v>2.1622712063042842E-7</v>
      </c>
      <c r="AO4827">
        <f t="shared" si="2366"/>
        <v>-1.8097197646530835E-3</v>
      </c>
      <c r="AP4827">
        <f t="shared" si="2367"/>
        <v>0</v>
      </c>
      <c r="AQ4827">
        <f t="shared" si="2368"/>
        <v>0</v>
      </c>
    </row>
    <row r="4828" spans="13:43" x14ac:dyDescent="0.25">
      <c r="M4828">
        <f t="shared" si="2369"/>
        <v>4815</v>
      </c>
      <c r="N4828">
        <f t="shared" si="2348"/>
        <v>14097.640845326052</v>
      </c>
      <c r="O4828">
        <f t="shared" si="2349"/>
        <v>176220.51056657566</v>
      </c>
      <c r="P4828">
        <f t="shared" si="2339"/>
        <v>3.4995105539850717E-13</v>
      </c>
      <c r="Q4828">
        <f t="shared" si="2340"/>
        <v>7.3293824653710061E-17</v>
      </c>
      <c r="R4828">
        <f t="shared" si="2341"/>
        <v>3.2614264249627881E-13</v>
      </c>
      <c r="S4828">
        <f t="shared" si="2342"/>
        <v>-1.8916419840340689E-11</v>
      </c>
      <c r="T4828">
        <f t="shared" si="2343"/>
        <v>-1.7629468630326834E-11</v>
      </c>
      <c r="U4828">
        <f t="shared" si="2344"/>
        <v>0</v>
      </c>
      <c r="V4828">
        <f t="shared" si="2345"/>
        <v>0</v>
      </c>
      <c r="W4828">
        <f t="shared" si="2350"/>
        <v>-2.0927181029325657E-7</v>
      </c>
      <c r="X4828">
        <f t="shared" si="2351"/>
        <v>1.7518709501862287E-3</v>
      </c>
      <c r="Y4828">
        <f t="shared" si="2346"/>
        <v>-7.5618279971197938E-12</v>
      </c>
      <c r="Z4828">
        <f t="shared" si="2347"/>
        <v>-7.0473699879961259E-12</v>
      </c>
      <c r="AA4828">
        <f t="shared" si="2352"/>
        <v>1</v>
      </c>
      <c r="AB4828">
        <f t="shared" si="2353"/>
        <v>0</v>
      </c>
      <c r="AC4828">
        <f t="shared" si="2354"/>
        <v>0</v>
      </c>
      <c r="AD4828">
        <f t="shared" si="2355"/>
        <v>-176221.51056657566</v>
      </c>
      <c r="AE4828">
        <f t="shared" si="2356"/>
        <v>0</v>
      </c>
      <c r="AF4828">
        <f t="shared" si="2357"/>
        <v>1</v>
      </c>
      <c r="AG4828">
        <f t="shared" si="2358"/>
        <v>-2</v>
      </c>
      <c r="AH4828">
        <f t="shared" si="2359"/>
        <v>1</v>
      </c>
      <c r="AI4828">
        <f t="shared" si="2360"/>
        <v>1.2790081686792965E-4</v>
      </c>
      <c r="AJ4828">
        <f t="shared" si="2361"/>
        <v>0</v>
      </c>
      <c r="AK4828" s="22">
        <f t="shared" si="2362"/>
        <v>1.9503430595830189E-7</v>
      </c>
      <c r="AL4828">
        <f t="shared" si="2363"/>
        <v>-2.0927181029325657E-7</v>
      </c>
      <c r="AM4828">
        <f t="shared" si="2364"/>
        <v>1.7518709501862287E-3</v>
      </c>
      <c r="AN4828">
        <f t="shared" si="2365"/>
        <v>-2.0927181029325657E-7</v>
      </c>
      <c r="AO4828">
        <f t="shared" si="2366"/>
        <v>1.7518709501862287E-3</v>
      </c>
      <c r="AP4828">
        <f t="shared" si="2367"/>
        <v>0</v>
      </c>
      <c r="AQ4828">
        <f t="shared" si="2368"/>
        <v>0</v>
      </c>
    </row>
    <row r="4829" spans="13:43" x14ac:dyDescent="0.25">
      <c r="M4829">
        <f t="shared" si="2369"/>
        <v>4816</v>
      </c>
      <c r="N4829">
        <f t="shared" si="2348"/>
        <v>14100.568704276277</v>
      </c>
      <c r="O4829">
        <f t="shared" si="2349"/>
        <v>176257.10880345345</v>
      </c>
      <c r="P4829">
        <f t="shared" si="2339"/>
        <v>5.7602852873648113E-13</v>
      </c>
      <c r="Q4829">
        <f t="shared" si="2340"/>
        <v>1.2061848894747937E-16</v>
      </c>
      <c r="R4829">
        <f t="shared" si="2341"/>
        <v>5.3683926256894785E-13</v>
      </c>
      <c r="S4829">
        <f t="shared" si="2342"/>
        <v>1.7424120533781375E-11</v>
      </c>
      <c r="T4829">
        <f t="shared" si="2343"/>
        <v>1.6238695744437442E-11</v>
      </c>
      <c r="U4829">
        <f t="shared" si="2344"/>
        <v>0</v>
      </c>
      <c r="V4829">
        <f t="shared" si="2345"/>
        <v>0</v>
      </c>
      <c r="W4829">
        <f t="shared" si="2350"/>
        <v>1.9280257515254148E-7</v>
      </c>
      <c r="X4829">
        <f t="shared" si="2351"/>
        <v>-1.6143377668233257E-3</v>
      </c>
      <c r="Y4829">
        <f t="shared" si="2346"/>
        <v>3.0407742640195423E-12</v>
      </c>
      <c r="Z4829">
        <f t="shared" si="2347"/>
        <v>2.8338995936808588E-12</v>
      </c>
      <c r="AA4829">
        <f t="shared" si="2352"/>
        <v>1</v>
      </c>
      <c r="AB4829">
        <f t="shared" si="2353"/>
        <v>0</v>
      </c>
      <c r="AC4829">
        <f t="shared" si="2354"/>
        <v>0</v>
      </c>
      <c r="AD4829">
        <f t="shared" si="2355"/>
        <v>-176258.10880345345</v>
      </c>
      <c r="AE4829">
        <f t="shared" si="2356"/>
        <v>0</v>
      </c>
      <c r="AF4829">
        <f t="shared" si="2357"/>
        <v>1</v>
      </c>
      <c r="AG4829">
        <f t="shared" si="2358"/>
        <v>-2</v>
      </c>
      <c r="AH4829">
        <f t="shared" si="2359"/>
        <v>1</v>
      </c>
      <c r="AI4829">
        <f t="shared" si="2360"/>
        <v>-1.178597740218923E-4</v>
      </c>
      <c r="AJ4829">
        <f t="shared" si="2361"/>
        <v>0</v>
      </c>
      <c r="AK4829" s="22">
        <f t="shared" si="2362"/>
        <v>-1.7968553136304076E-7</v>
      </c>
      <c r="AL4829">
        <f t="shared" si="2363"/>
        <v>1.9280257515254148E-7</v>
      </c>
      <c r="AM4829">
        <f t="shared" si="2364"/>
        <v>-1.614337766823326E-3</v>
      </c>
      <c r="AN4829">
        <f t="shared" si="2365"/>
        <v>1.9280257515254148E-7</v>
      </c>
      <c r="AO4829">
        <f t="shared" si="2366"/>
        <v>-1.614337766823326E-3</v>
      </c>
      <c r="AP4829">
        <f t="shared" si="2367"/>
        <v>0</v>
      </c>
      <c r="AQ4829">
        <f t="shared" si="2368"/>
        <v>0</v>
      </c>
    </row>
    <row r="4830" spans="13:43" x14ac:dyDescent="0.25">
      <c r="M4830">
        <f t="shared" si="2369"/>
        <v>4817</v>
      </c>
      <c r="N4830">
        <f t="shared" si="2348"/>
        <v>14103.496563226499</v>
      </c>
      <c r="O4830">
        <f t="shared" si="2349"/>
        <v>176293.70704033124</v>
      </c>
      <c r="P4830">
        <f t="shared" si="2339"/>
        <v>6.9822520871533902E-13</v>
      </c>
      <c r="Q4830">
        <f t="shared" si="2340"/>
        <v>1.4617572176241867E-16</v>
      </c>
      <c r="R4830">
        <f t="shared" si="2341"/>
        <v>6.5072246851382932E-13</v>
      </c>
      <c r="S4830">
        <f t="shared" si="2342"/>
        <v>-1.5141223570280128E-11</v>
      </c>
      <c r="T4830">
        <f t="shared" si="2343"/>
        <v>-1.411111236745585E-11</v>
      </c>
      <c r="U4830">
        <f t="shared" si="2344"/>
        <v>0</v>
      </c>
      <c r="V4830">
        <f t="shared" si="2345"/>
        <v>0</v>
      </c>
      <c r="W4830">
        <f t="shared" si="2350"/>
        <v>-1.6757649157694214E-7</v>
      </c>
      <c r="X4830">
        <f t="shared" si="2351"/>
        <v>1.4034109107397628E-3</v>
      </c>
      <c r="Y4830">
        <f t="shared" si="2346"/>
        <v>-7.8792148635688109E-12</v>
      </c>
      <c r="Z4830">
        <f t="shared" si="2347"/>
        <v>-7.3431638989458163E-12</v>
      </c>
      <c r="AA4830">
        <f t="shared" si="2352"/>
        <v>1</v>
      </c>
      <c r="AB4830">
        <f t="shared" si="2353"/>
        <v>0</v>
      </c>
      <c r="AC4830">
        <f t="shared" si="2354"/>
        <v>0</v>
      </c>
      <c r="AD4830">
        <f t="shared" si="2355"/>
        <v>-176294.70704033124</v>
      </c>
      <c r="AE4830">
        <f t="shared" si="2356"/>
        <v>0</v>
      </c>
      <c r="AF4830">
        <f t="shared" si="2357"/>
        <v>1</v>
      </c>
      <c r="AG4830">
        <f t="shared" si="2358"/>
        <v>-2</v>
      </c>
      <c r="AH4830">
        <f t="shared" si="2359"/>
        <v>1</v>
      </c>
      <c r="AI4830">
        <f t="shared" si="2360"/>
        <v>1.0246039730775394E-4</v>
      </c>
      <c r="AJ4830">
        <f t="shared" si="2361"/>
        <v>0</v>
      </c>
      <c r="AK4830" s="22">
        <f t="shared" si="2362"/>
        <v>1.5617566782566936E-7</v>
      </c>
      <c r="AL4830">
        <f t="shared" si="2363"/>
        <v>-1.6757649157694214E-7</v>
      </c>
      <c r="AM4830">
        <f t="shared" si="2364"/>
        <v>1.4034109107397626E-3</v>
      </c>
      <c r="AN4830">
        <f t="shared" si="2365"/>
        <v>-1.6757649157694214E-7</v>
      </c>
      <c r="AO4830">
        <f t="shared" si="2366"/>
        <v>1.4034109107397626E-3</v>
      </c>
      <c r="AP4830">
        <f t="shared" si="2367"/>
        <v>0</v>
      </c>
      <c r="AQ4830">
        <f t="shared" si="2368"/>
        <v>0</v>
      </c>
    </row>
    <row r="4831" spans="13:43" x14ac:dyDescent="0.25">
      <c r="M4831">
        <f t="shared" si="2369"/>
        <v>4818</v>
      </c>
      <c r="N4831">
        <f t="shared" si="2348"/>
        <v>14106.424422176724</v>
      </c>
      <c r="O4831">
        <f t="shared" si="2349"/>
        <v>176330.30527720906</v>
      </c>
      <c r="P4831">
        <f t="shared" si="2339"/>
        <v>6.9469325384348785E-13</v>
      </c>
      <c r="Q4831">
        <f t="shared" si="2340"/>
        <v>1.4540610947480076E-16</v>
      </c>
      <c r="R4831">
        <f t="shared" si="2341"/>
        <v>6.4743080507314803E-13</v>
      </c>
      <c r="S4831">
        <f t="shared" si="2342"/>
        <v>1.2172539606221885E-11</v>
      </c>
      <c r="T4831">
        <f t="shared" si="2343"/>
        <v>1.1344398514652269E-11</v>
      </c>
      <c r="U4831">
        <f t="shared" si="2344"/>
        <v>0</v>
      </c>
      <c r="V4831">
        <f t="shared" si="2345"/>
        <v>0</v>
      </c>
      <c r="W4831">
        <f t="shared" si="2350"/>
        <v>1.3474835037505151E-7</v>
      </c>
      <c r="X4831">
        <f t="shared" si="2351"/>
        <v>-1.1287177934549528E-3</v>
      </c>
      <c r="Y4831">
        <f t="shared" si="2346"/>
        <v>8.4748659588267852E-13</v>
      </c>
      <c r="Z4831">
        <f t="shared" si="2347"/>
        <v>7.8982907351601491E-13</v>
      </c>
      <c r="AA4831">
        <f t="shared" si="2352"/>
        <v>1</v>
      </c>
      <c r="AB4831">
        <f t="shared" si="2353"/>
        <v>0</v>
      </c>
      <c r="AC4831">
        <f t="shared" si="2354"/>
        <v>0</v>
      </c>
      <c r="AD4831">
        <f t="shared" si="2355"/>
        <v>-176331.30527720906</v>
      </c>
      <c r="AE4831">
        <f t="shared" si="2356"/>
        <v>0</v>
      </c>
      <c r="AF4831">
        <f t="shared" si="2357"/>
        <v>1</v>
      </c>
      <c r="AG4831">
        <f t="shared" si="2358"/>
        <v>-2</v>
      </c>
      <c r="AH4831">
        <f t="shared" si="2359"/>
        <v>1</v>
      </c>
      <c r="AI4831">
        <f t="shared" si="2360"/>
        <v>-8.2405566330950947E-5</v>
      </c>
      <c r="AJ4831">
        <f t="shared" si="2361"/>
        <v>0</v>
      </c>
      <c r="AK4831" s="22">
        <f t="shared" si="2362"/>
        <v>-1.2558094163564996E-7</v>
      </c>
      <c r="AL4831">
        <f t="shared" si="2363"/>
        <v>1.3474835037505151E-7</v>
      </c>
      <c r="AM4831">
        <f t="shared" si="2364"/>
        <v>-1.1287177934549528E-3</v>
      </c>
      <c r="AN4831">
        <f t="shared" si="2365"/>
        <v>1.3474835037505151E-7</v>
      </c>
      <c r="AO4831">
        <f t="shared" si="2366"/>
        <v>-1.1287177934549528E-3</v>
      </c>
      <c r="AP4831">
        <f t="shared" si="2367"/>
        <v>0</v>
      </c>
      <c r="AQ4831">
        <f t="shared" si="2368"/>
        <v>0</v>
      </c>
    </row>
    <row r="4832" spans="13:43" x14ac:dyDescent="0.25">
      <c r="M4832">
        <f t="shared" si="2369"/>
        <v>4819</v>
      </c>
      <c r="N4832">
        <f t="shared" si="2348"/>
        <v>14109.352281126947</v>
      </c>
      <c r="O4832">
        <f t="shared" si="2349"/>
        <v>176366.90351408682</v>
      </c>
      <c r="P4832">
        <f t="shared" si="2339"/>
        <v>5.6622438151336493E-13</v>
      </c>
      <c r="Q4832">
        <f t="shared" si="2340"/>
        <v>1.1849172131341721E-16</v>
      </c>
      <c r="R4832">
        <f t="shared" si="2341"/>
        <v>5.2770212629390948E-13</v>
      </c>
      <c r="S4832">
        <f t="shared" si="2342"/>
        <v>-8.6539383391026394E-12</v>
      </c>
      <c r="T4832">
        <f t="shared" si="2343"/>
        <v>-8.0651801855569797E-12</v>
      </c>
      <c r="U4832">
        <f t="shared" si="2344"/>
        <v>0</v>
      </c>
      <c r="V4832">
        <f t="shared" si="2345"/>
        <v>0</v>
      </c>
      <c r="W4832">
        <f t="shared" si="2350"/>
        <v>-9.5817796197542859E-8</v>
      </c>
      <c r="X4832">
        <f t="shared" si="2351"/>
        <v>8.0278312149376931E-4</v>
      </c>
      <c r="Y4832">
        <f t="shared" si="2346"/>
        <v>-5.2335615713292377E-12</v>
      </c>
      <c r="Z4832">
        <f t="shared" si="2347"/>
        <v>-4.8775037943422837E-12</v>
      </c>
      <c r="AA4832">
        <f t="shared" si="2352"/>
        <v>1</v>
      </c>
      <c r="AB4832">
        <f t="shared" si="2353"/>
        <v>0</v>
      </c>
      <c r="AC4832">
        <f t="shared" si="2354"/>
        <v>0</v>
      </c>
      <c r="AD4832">
        <f t="shared" si="2355"/>
        <v>-176367.90351408682</v>
      </c>
      <c r="AE4832">
        <f t="shared" si="2356"/>
        <v>0</v>
      </c>
      <c r="AF4832">
        <f t="shared" si="2357"/>
        <v>1</v>
      </c>
      <c r="AG4832">
        <f t="shared" si="2358"/>
        <v>-2</v>
      </c>
      <c r="AH4832">
        <f t="shared" si="2359"/>
        <v>1</v>
      </c>
      <c r="AI4832">
        <f t="shared" si="2360"/>
        <v>5.8609686693949547E-5</v>
      </c>
      <c r="AJ4832">
        <f t="shared" si="2361"/>
        <v>0</v>
      </c>
      <c r="AK4832" s="22">
        <f t="shared" si="2362"/>
        <v>8.929897129314394E-8</v>
      </c>
      <c r="AL4832">
        <f t="shared" si="2363"/>
        <v>-9.5817796197542859E-8</v>
      </c>
      <c r="AM4832">
        <f t="shared" si="2364"/>
        <v>8.027831214937692E-4</v>
      </c>
      <c r="AN4832">
        <f t="shared" si="2365"/>
        <v>-9.5817796197542859E-8</v>
      </c>
      <c r="AO4832">
        <f t="shared" si="2366"/>
        <v>8.027831214937692E-4</v>
      </c>
      <c r="AP4832">
        <f t="shared" si="2367"/>
        <v>0</v>
      </c>
      <c r="AQ4832">
        <f t="shared" si="2368"/>
        <v>0</v>
      </c>
    </row>
    <row r="4833" spans="13:43" x14ac:dyDescent="0.25">
      <c r="M4833">
        <f t="shared" si="2369"/>
        <v>4820</v>
      </c>
      <c r="N4833">
        <f t="shared" si="2348"/>
        <v>14112.28014007717</v>
      </c>
      <c r="O4833">
        <f t="shared" si="2349"/>
        <v>176403.50175096461</v>
      </c>
      <c r="P4833">
        <f t="shared" si="2339"/>
        <v>3.3607929828622144E-13</v>
      </c>
      <c r="Q4833">
        <f t="shared" si="2340"/>
        <v>7.0315503709148404E-17</v>
      </c>
      <c r="R4833">
        <f t="shared" si="2341"/>
        <v>3.1321463027606852E-13</v>
      </c>
      <c r="S4833">
        <f t="shared" si="2342"/>
        <v>4.746130548005323E-12</v>
      </c>
      <c r="T4833">
        <f t="shared" si="2343"/>
        <v>4.4232344343013274E-12</v>
      </c>
      <c r="U4833">
        <f t="shared" si="2344"/>
        <v>0</v>
      </c>
      <c r="V4833">
        <f t="shared" si="2345"/>
        <v>0</v>
      </c>
      <c r="W4833">
        <f t="shared" si="2350"/>
        <v>5.2560823772503196E-8</v>
      </c>
      <c r="X4833">
        <f t="shared" si="2351"/>
        <v>-4.4045783538977781E-4</v>
      </c>
      <c r="Y4833">
        <f t="shared" si="2346"/>
        <v>4.5548952384420122E-14</v>
      </c>
      <c r="Z4833">
        <f t="shared" si="2347"/>
        <v>4.2450095418844745E-14</v>
      </c>
      <c r="AA4833">
        <f t="shared" si="2352"/>
        <v>1</v>
      </c>
      <c r="AB4833">
        <f t="shared" si="2353"/>
        <v>0</v>
      </c>
      <c r="AC4833">
        <f t="shared" si="2354"/>
        <v>0</v>
      </c>
      <c r="AD4833">
        <f t="shared" si="2355"/>
        <v>-176404.50175096461</v>
      </c>
      <c r="AE4833">
        <f t="shared" si="2356"/>
        <v>0</v>
      </c>
      <c r="AF4833">
        <f t="shared" si="2357"/>
        <v>1</v>
      </c>
      <c r="AG4833">
        <f t="shared" si="2358"/>
        <v>-2</v>
      </c>
      <c r="AH4833">
        <f t="shared" si="2359"/>
        <v>1</v>
      </c>
      <c r="AI4833">
        <f t="shared" si="2360"/>
        <v>-3.2156997882927584E-5</v>
      </c>
      <c r="AJ4833">
        <f t="shared" si="2361"/>
        <v>0</v>
      </c>
      <c r="AK4833" s="22">
        <f t="shared" si="2362"/>
        <v>-4.8984924298698539E-8</v>
      </c>
      <c r="AL4833">
        <f t="shared" si="2363"/>
        <v>5.2560823772503196E-8</v>
      </c>
      <c r="AM4833">
        <f t="shared" si="2364"/>
        <v>-4.4045783538977781E-4</v>
      </c>
      <c r="AN4833">
        <f t="shared" si="2365"/>
        <v>5.2560823772503196E-8</v>
      </c>
      <c r="AO4833">
        <f t="shared" si="2366"/>
        <v>-4.4045783538977781E-4</v>
      </c>
      <c r="AP4833">
        <f t="shared" si="2367"/>
        <v>0</v>
      </c>
      <c r="AQ4833">
        <f t="shared" si="2368"/>
        <v>0</v>
      </c>
    </row>
    <row r="4834" spans="13:43" x14ac:dyDescent="0.25">
      <c r="M4834">
        <f t="shared" si="2369"/>
        <v>4821</v>
      </c>
      <c r="N4834">
        <f t="shared" si="2348"/>
        <v>14115.207999027392</v>
      </c>
      <c r="O4834">
        <f t="shared" si="2349"/>
        <v>176440.0999878424</v>
      </c>
      <c r="P4834">
        <f t="shared" si="2339"/>
        <v>4.5776293272806295E-14</v>
      </c>
      <c r="Q4834">
        <f t="shared" si="2340"/>
        <v>9.5754647103110731E-18</v>
      </c>
      <c r="R4834">
        <f t="shared" si="2341"/>
        <v>4.2661969499353488E-14</v>
      </c>
      <c r="S4834">
        <f t="shared" si="2342"/>
        <v>-6.2732811537588973E-13</v>
      </c>
      <c r="T4834">
        <f t="shared" si="2343"/>
        <v>-5.8464875617510696E-13</v>
      </c>
      <c r="U4834">
        <f t="shared" si="2344"/>
        <v>0</v>
      </c>
      <c r="V4834">
        <f t="shared" si="2345"/>
        <v>0</v>
      </c>
      <c r="W4834">
        <f t="shared" si="2350"/>
        <v>-6.9487601050823477E-9</v>
      </c>
      <c r="X4834">
        <f t="shared" si="2351"/>
        <v>5.8242445079099568E-5</v>
      </c>
      <c r="Y4834">
        <f t="shared" si="2346"/>
        <v>-4.0004802921667976E-13</v>
      </c>
      <c r="Z4834">
        <f t="shared" si="2347"/>
        <v>-3.7283134130166091E-13</v>
      </c>
      <c r="AA4834">
        <f t="shared" si="2352"/>
        <v>1</v>
      </c>
      <c r="AB4834">
        <f t="shared" si="2353"/>
        <v>0</v>
      </c>
      <c r="AC4834">
        <f t="shared" si="2354"/>
        <v>0</v>
      </c>
      <c r="AD4834">
        <f t="shared" si="2355"/>
        <v>-176441.0999878424</v>
      </c>
      <c r="AE4834">
        <f t="shared" si="2356"/>
        <v>0</v>
      </c>
      <c r="AF4834">
        <f t="shared" si="2357"/>
        <v>1</v>
      </c>
      <c r="AG4834">
        <f t="shared" si="2358"/>
        <v>-2</v>
      </c>
      <c r="AH4834">
        <f t="shared" si="2359"/>
        <v>1</v>
      </c>
      <c r="AI4834">
        <f t="shared" si="2360"/>
        <v>4.2521712395978207E-6</v>
      </c>
      <c r="AJ4834">
        <f t="shared" si="2361"/>
        <v>0</v>
      </c>
      <c r="AK4834" s="22">
        <f t="shared" si="2362"/>
        <v>6.4760112815306524E-9</v>
      </c>
      <c r="AL4834">
        <f t="shared" si="2363"/>
        <v>-6.9487601050823477E-9</v>
      </c>
      <c r="AM4834">
        <f t="shared" si="2364"/>
        <v>5.8242445079099575E-5</v>
      </c>
      <c r="AN4834">
        <f t="shared" si="2365"/>
        <v>-6.9487601050823477E-9</v>
      </c>
      <c r="AO4834">
        <f t="shared" si="2366"/>
        <v>5.8242445079099575E-5</v>
      </c>
      <c r="AP4834">
        <f t="shared" si="2367"/>
        <v>0</v>
      </c>
      <c r="AQ4834">
        <f t="shared" si="2368"/>
        <v>0</v>
      </c>
    </row>
    <row r="4835" spans="13:43" x14ac:dyDescent="0.25">
      <c r="M4835">
        <f t="shared" si="2369"/>
        <v>4822</v>
      </c>
      <c r="N4835">
        <f t="shared" si="2348"/>
        <v>14118.135857977617</v>
      </c>
      <c r="O4835">
        <f t="shared" si="2349"/>
        <v>176476.69822472022</v>
      </c>
      <c r="P4835">
        <f t="shared" si="2339"/>
        <v>-2.5239855610949172E-13</v>
      </c>
      <c r="Q4835">
        <f t="shared" si="2340"/>
        <v>-5.2785668835149345E-17</v>
      </c>
      <c r="R4835">
        <f t="shared" si="2341"/>
        <v>-2.3522698612254589E-13</v>
      </c>
      <c r="S4835">
        <f t="shared" si="2342"/>
        <v>-3.514882757558894E-12</v>
      </c>
      <c r="T4835">
        <f t="shared" si="2343"/>
        <v>-3.2757528029439831E-12</v>
      </c>
      <c r="U4835">
        <f t="shared" si="2344"/>
        <v>0</v>
      </c>
      <c r="V4835">
        <f t="shared" si="2345"/>
        <v>0</v>
      </c>
      <c r="W4835">
        <f t="shared" si="2350"/>
        <v>-3.8941571567006228E-8</v>
      </c>
      <c r="X4835">
        <f t="shared" si="2351"/>
        <v>3.2646440717471636E-4</v>
      </c>
      <c r="Y4835">
        <f t="shared" si="2346"/>
        <v>-1.8419236470796174E-14</v>
      </c>
      <c r="Z4835">
        <f t="shared" si="2347"/>
        <v>-1.7166110410807357E-14</v>
      </c>
      <c r="AA4835">
        <f t="shared" si="2352"/>
        <v>1</v>
      </c>
      <c r="AB4835">
        <f t="shared" si="2353"/>
        <v>0</v>
      </c>
      <c r="AC4835">
        <f t="shared" si="2354"/>
        <v>0</v>
      </c>
      <c r="AD4835">
        <f t="shared" si="2355"/>
        <v>-176477.69822472022</v>
      </c>
      <c r="AE4835">
        <f t="shared" si="2356"/>
        <v>0</v>
      </c>
      <c r="AF4835">
        <f t="shared" si="2357"/>
        <v>1</v>
      </c>
      <c r="AG4835">
        <f t="shared" si="2358"/>
        <v>-2</v>
      </c>
      <c r="AH4835">
        <f t="shared" si="2359"/>
        <v>1</v>
      </c>
      <c r="AI4835">
        <f t="shared" si="2360"/>
        <v>2.3834551057141422E-5</v>
      </c>
      <c r="AJ4835">
        <f t="shared" si="2361"/>
        <v>0</v>
      </c>
      <c r="AK4835" s="22">
        <f t="shared" si="2362"/>
        <v>3.6292238179875561E-8</v>
      </c>
      <c r="AL4835">
        <f t="shared" si="2363"/>
        <v>-3.8941571567006228E-8</v>
      </c>
      <c r="AM4835">
        <f t="shared" si="2364"/>
        <v>3.2646440717471636E-4</v>
      </c>
      <c r="AN4835">
        <f t="shared" si="2365"/>
        <v>-3.8941571567006228E-8</v>
      </c>
      <c r="AO4835">
        <f t="shared" si="2366"/>
        <v>3.2646440717471636E-4</v>
      </c>
      <c r="AP4835">
        <f t="shared" si="2367"/>
        <v>0</v>
      </c>
      <c r="AQ4835">
        <f t="shared" si="2368"/>
        <v>0</v>
      </c>
    </row>
    <row r="4836" spans="13:43" x14ac:dyDescent="0.25">
      <c r="M4836">
        <f t="shared" si="2369"/>
        <v>4823</v>
      </c>
      <c r="N4836">
        <f t="shared" si="2348"/>
        <v>14121.06371692784</v>
      </c>
      <c r="O4836">
        <f t="shared" si="2349"/>
        <v>176513.29646159799</v>
      </c>
      <c r="P4836">
        <f t="shared" si="2339"/>
        <v>-5.0480844874980542E-13</v>
      </c>
      <c r="Q4836">
        <f t="shared" si="2340"/>
        <v>-1.0555181891422208E-16</v>
      </c>
      <c r="R4836">
        <f t="shared" si="2341"/>
        <v>-4.7046453751146834E-13</v>
      </c>
      <c r="S4836">
        <f t="shared" si="2342"/>
        <v>7.4920845641671671E-12</v>
      </c>
      <c r="T4836">
        <f t="shared" si="2343"/>
        <v>6.982371448431657E-12</v>
      </c>
      <c r="U4836">
        <f t="shared" si="2344"/>
        <v>0</v>
      </c>
      <c r="V4836">
        <f t="shared" si="2345"/>
        <v>0</v>
      </c>
      <c r="W4836">
        <f t="shared" si="2350"/>
        <v>8.3022412215374379E-8</v>
      </c>
      <c r="X4836">
        <f t="shared" si="2351"/>
        <v>-6.9615793601024184E-4</v>
      </c>
      <c r="Y4836">
        <f t="shared" si="2346"/>
        <v>4.5947139967263417E-12</v>
      </c>
      <c r="Z4836">
        <f t="shared" si="2347"/>
        <v>4.2821192886545861E-12</v>
      </c>
      <c r="AA4836">
        <f t="shared" si="2352"/>
        <v>1</v>
      </c>
      <c r="AB4836">
        <f t="shared" si="2353"/>
        <v>0</v>
      </c>
      <c r="AC4836">
        <f t="shared" si="2354"/>
        <v>0</v>
      </c>
      <c r="AD4836">
        <f t="shared" si="2355"/>
        <v>-176514.29646159799</v>
      </c>
      <c r="AE4836">
        <f t="shared" si="2356"/>
        <v>0</v>
      </c>
      <c r="AF4836">
        <f t="shared" si="2357"/>
        <v>1</v>
      </c>
      <c r="AG4836">
        <f t="shared" si="2358"/>
        <v>-2</v>
      </c>
      <c r="AH4836">
        <f t="shared" si="2359"/>
        <v>1</v>
      </c>
      <c r="AI4836">
        <f t="shared" si="2360"/>
        <v>-5.0825177638246E-5</v>
      </c>
      <c r="AJ4836">
        <f t="shared" si="2361"/>
        <v>0</v>
      </c>
      <c r="AK4836" s="22">
        <f t="shared" si="2362"/>
        <v>-7.7374102717031616E-8</v>
      </c>
      <c r="AL4836">
        <f t="shared" si="2363"/>
        <v>8.3022412215374379E-8</v>
      </c>
      <c r="AM4836">
        <f t="shared" si="2364"/>
        <v>-6.9615793601024195E-4</v>
      </c>
      <c r="AN4836">
        <f t="shared" si="2365"/>
        <v>8.3022412215374379E-8</v>
      </c>
      <c r="AO4836">
        <f t="shared" si="2366"/>
        <v>-6.9615793601024195E-4</v>
      </c>
      <c r="AP4836">
        <f t="shared" si="2367"/>
        <v>0</v>
      </c>
      <c r="AQ4836">
        <f t="shared" si="2368"/>
        <v>0</v>
      </c>
    </row>
    <row r="4837" spans="13:43" x14ac:dyDescent="0.25">
      <c r="M4837">
        <f t="shared" si="2369"/>
        <v>4824</v>
      </c>
      <c r="N4837">
        <f t="shared" si="2348"/>
        <v>14123.991575878064</v>
      </c>
      <c r="O4837">
        <f t="shared" si="2349"/>
        <v>176549.89469847581</v>
      </c>
      <c r="P4837">
        <f t="shared" si="2339"/>
        <v>-6.6611413951490569E-13</v>
      </c>
      <c r="Q4837">
        <f t="shared" si="2340"/>
        <v>-1.3925080741878041E-16</v>
      </c>
      <c r="R4837">
        <f t="shared" si="2341"/>
        <v>-6.2079602937083474E-13</v>
      </c>
      <c r="S4837">
        <f t="shared" si="2342"/>
        <v>-1.112359868746283E-11</v>
      </c>
      <c r="T4837">
        <f t="shared" si="2343"/>
        <v>-1.0366820771167599E-11</v>
      </c>
      <c r="U4837">
        <f t="shared" si="2344"/>
        <v>0</v>
      </c>
      <c r="V4837">
        <f t="shared" si="2345"/>
        <v>0</v>
      </c>
      <c r="W4837">
        <f t="shared" si="2350"/>
        <v>-1.2329004649268902E-7</v>
      </c>
      <c r="X4837">
        <f t="shared" si="2351"/>
        <v>1.0340237030834675E-3</v>
      </c>
      <c r="Y4837">
        <f t="shared" si="2346"/>
        <v>-6.3779064341822729E-13</v>
      </c>
      <c r="Z4837">
        <f t="shared" si="2347"/>
        <v>-5.9439948128446519E-13</v>
      </c>
      <c r="AA4837">
        <f t="shared" si="2352"/>
        <v>1</v>
      </c>
      <c r="AB4837">
        <f t="shared" si="2353"/>
        <v>0</v>
      </c>
      <c r="AC4837">
        <f t="shared" si="2354"/>
        <v>0</v>
      </c>
      <c r="AD4837">
        <f t="shared" si="2355"/>
        <v>-176550.89469847581</v>
      </c>
      <c r="AE4837">
        <f t="shared" si="2356"/>
        <v>0</v>
      </c>
      <c r="AF4837">
        <f t="shared" si="2357"/>
        <v>1</v>
      </c>
      <c r="AG4837">
        <f t="shared" si="2358"/>
        <v>-2</v>
      </c>
      <c r="AH4837">
        <f t="shared" si="2359"/>
        <v>1</v>
      </c>
      <c r="AI4837">
        <f t="shared" si="2360"/>
        <v>7.549211818473335E-5</v>
      </c>
      <c r="AJ4837">
        <f t="shared" si="2361"/>
        <v>0</v>
      </c>
      <c r="AK4837" s="22">
        <f t="shared" si="2362"/>
        <v>1.1490218685246021E-7</v>
      </c>
      <c r="AL4837">
        <f t="shared" si="2363"/>
        <v>-1.2329004649268902E-7</v>
      </c>
      <c r="AM4837">
        <f t="shared" si="2364"/>
        <v>1.0340237030834675E-3</v>
      </c>
      <c r="AN4837">
        <f t="shared" si="2365"/>
        <v>-1.2329004649268902E-7</v>
      </c>
      <c r="AO4837">
        <f t="shared" si="2366"/>
        <v>1.0340237030834675E-3</v>
      </c>
      <c r="AP4837">
        <f t="shared" si="2367"/>
        <v>0</v>
      </c>
      <c r="AQ4837">
        <f t="shared" si="2368"/>
        <v>0</v>
      </c>
    </row>
    <row r="4838" spans="13:43" x14ac:dyDescent="0.25">
      <c r="M4838">
        <f t="shared" si="2369"/>
        <v>4825</v>
      </c>
      <c r="N4838">
        <f t="shared" si="2348"/>
        <v>14126.919434828289</v>
      </c>
      <c r="O4838">
        <f t="shared" si="2349"/>
        <v>176586.4929353536</v>
      </c>
      <c r="P4838">
        <f t="shared" si="2339"/>
        <v>-7.0741790432713762E-13</v>
      </c>
      <c r="Q4838">
        <f t="shared" si="2340"/>
        <v>-1.4785468772569924E-16</v>
      </c>
      <c r="R4838">
        <f t="shared" si="2341"/>
        <v>-6.5928975240180592E-13</v>
      </c>
      <c r="S4838">
        <f t="shared" si="2342"/>
        <v>1.4244692978816887E-11</v>
      </c>
      <c r="T4838">
        <f t="shared" si="2343"/>
        <v>1.3275575935523661E-11</v>
      </c>
      <c r="U4838">
        <f t="shared" si="2344"/>
        <v>0</v>
      </c>
      <c r="V4838">
        <f t="shared" si="2345"/>
        <v>0</v>
      </c>
      <c r="W4838">
        <f t="shared" si="2350"/>
        <v>1.5791588039208058E-7</v>
      </c>
      <c r="X4838">
        <f t="shared" si="2351"/>
        <v>-1.3247023671003988E-3</v>
      </c>
      <c r="Y4838">
        <f t="shared" si="2346"/>
        <v>7.6334384121173265E-12</v>
      </c>
      <c r="Z4838">
        <f t="shared" si="2347"/>
        <v>7.1141084921876751E-12</v>
      </c>
      <c r="AA4838">
        <f t="shared" si="2352"/>
        <v>1</v>
      </c>
      <c r="AB4838">
        <f t="shared" si="2353"/>
        <v>0</v>
      </c>
      <c r="AC4838">
        <f t="shared" si="2354"/>
        <v>0</v>
      </c>
      <c r="AD4838">
        <f t="shared" si="2355"/>
        <v>-176587.4929353536</v>
      </c>
      <c r="AE4838">
        <f t="shared" si="2356"/>
        <v>0</v>
      </c>
      <c r="AF4838">
        <f t="shared" si="2357"/>
        <v>1</v>
      </c>
      <c r="AG4838">
        <f t="shared" si="2358"/>
        <v>-2</v>
      </c>
      <c r="AH4838">
        <f t="shared" si="2359"/>
        <v>1</v>
      </c>
      <c r="AI4838">
        <f t="shared" si="2360"/>
        <v>-9.671401637639866E-5</v>
      </c>
      <c r="AJ4838">
        <f t="shared" si="2361"/>
        <v>0</v>
      </c>
      <c r="AK4838" s="22">
        <f t="shared" si="2362"/>
        <v>-1.4717230232253646E-7</v>
      </c>
      <c r="AL4838">
        <f t="shared" si="2363"/>
        <v>1.5791588039208058E-7</v>
      </c>
      <c r="AM4838">
        <f t="shared" si="2364"/>
        <v>-1.3247023671003988E-3</v>
      </c>
      <c r="AN4838">
        <f t="shared" si="2365"/>
        <v>1.5791588039208058E-7</v>
      </c>
      <c r="AO4838">
        <f t="shared" si="2366"/>
        <v>-1.3247023671003988E-3</v>
      </c>
      <c r="AP4838">
        <f t="shared" si="2367"/>
        <v>0</v>
      </c>
      <c r="AQ4838">
        <f t="shared" si="2368"/>
        <v>0</v>
      </c>
    </row>
    <row r="4839" spans="13:43" x14ac:dyDescent="0.25">
      <c r="M4839">
        <f t="shared" si="2369"/>
        <v>4826</v>
      </c>
      <c r="N4839">
        <f t="shared" si="2348"/>
        <v>14129.84729377851</v>
      </c>
      <c r="O4839">
        <f t="shared" si="2349"/>
        <v>176623.09117223136</v>
      </c>
      <c r="P4839">
        <f t="shared" si="2339"/>
        <v>-6.2144036952791049E-13</v>
      </c>
      <c r="Q4839">
        <f t="shared" si="2340"/>
        <v>-1.2985794122325806E-16</v>
      </c>
      <c r="R4839">
        <f t="shared" si="2341"/>
        <v>-5.7916157458332759E-13</v>
      </c>
      <c r="S4839">
        <f t="shared" si="2342"/>
        <v>-1.6714053896728488E-11</v>
      </c>
      <c r="T4839">
        <f t="shared" si="2343"/>
        <v>-1.5576937462002317E-11</v>
      </c>
      <c r="U4839">
        <f t="shared" si="2344"/>
        <v>0</v>
      </c>
      <c r="V4839">
        <f t="shared" si="2345"/>
        <v>0</v>
      </c>
      <c r="W4839">
        <f t="shared" si="2350"/>
        <v>-1.8532947730446132E-7</v>
      </c>
      <c r="X4839">
        <f t="shared" si="2351"/>
        <v>1.5549879117961914E-3</v>
      </c>
      <c r="Y4839">
        <f t="shared" si="2346"/>
        <v>-2.6159289981498159E-12</v>
      </c>
      <c r="Z4839">
        <f t="shared" si="2347"/>
        <v>-2.4379580597854916E-12</v>
      </c>
      <c r="AA4839">
        <f t="shared" si="2352"/>
        <v>1</v>
      </c>
      <c r="AB4839">
        <f t="shared" si="2353"/>
        <v>0</v>
      </c>
      <c r="AC4839">
        <f t="shared" si="2354"/>
        <v>0</v>
      </c>
      <c r="AD4839">
        <f t="shared" si="2355"/>
        <v>-176624.09117223136</v>
      </c>
      <c r="AE4839">
        <f t="shared" si="2356"/>
        <v>0</v>
      </c>
      <c r="AF4839">
        <f t="shared" si="2357"/>
        <v>1</v>
      </c>
      <c r="AG4839">
        <f t="shared" si="2358"/>
        <v>-2</v>
      </c>
      <c r="AH4839">
        <f t="shared" si="2359"/>
        <v>1</v>
      </c>
      <c r="AI4839">
        <f t="shared" si="2360"/>
        <v>1.1352672618352943E-4</v>
      </c>
      <c r="AJ4839">
        <f t="shared" si="2361"/>
        <v>0</v>
      </c>
      <c r="AK4839" s="22">
        <f t="shared" si="2362"/>
        <v>1.727208548969828E-7</v>
      </c>
      <c r="AL4839">
        <f t="shared" si="2363"/>
        <v>-1.8532947730446132E-7</v>
      </c>
      <c r="AM4839">
        <f t="shared" si="2364"/>
        <v>1.5549879117961911E-3</v>
      </c>
      <c r="AN4839">
        <f t="shared" si="2365"/>
        <v>-1.8532947730446132E-7</v>
      </c>
      <c r="AO4839">
        <f t="shared" si="2366"/>
        <v>1.5549879117961911E-3</v>
      </c>
      <c r="AP4839">
        <f t="shared" si="2367"/>
        <v>0</v>
      </c>
      <c r="AQ4839">
        <f t="shared" si="2368"/>
        <v>0</v>
      </c>
    </row>
    <row r="4840" spans="13:43" x14ac:dyDescent="0.25">
      <c r="M4840">
        <f t="shared" si="2369"/>
        <v>4827</v>
      </c>
      <c r="N4840">
        <f t="shared" si="2348"/>
        <v>14132.775152728735</v>
      </c>
      <c r="O4840">
        <f t="shared" si="2349"/>
        <v>176659.68940910918</v>
      </c>
      <c r="P4840">
        <f t="shared" si="2339"/>
        <v>-4.2380284162292792E-13</v>
      </c>
      <c r="Q4840">
        <f t="shared" si="2340"/>
        <v>-8.8540696545026044E-17</v>
      </c>
      <c r="R4840">
        <f t="shared" si="2341"/>
        <v>-3.9497002947150791E-13</v>
      </c>
      <c r="S4840">
        <f t="shared" si="2342"/>
        <v>1.8420184293673237E-11</v>
      </c>
      <c r="T4840">
        <f t="shared" si="2343"/>
        <v>1.716699374992846E-11</v>
      </c>
      <c r="U4840">
        <f t="shared" si="2344"/>
        <v>0</v>
      </c>
      <c r="V4840">
        <f t="shared" si="2345"/>
        <v>0</v>
      </c>
      <c r="W4840">
        <f t="shared" si="2350"/>
        <v>2.0428978193007771E-7</v>
      </c>
      <c r="X4840">
        <f t="shared" si="2351"/>
        <v>-1.7144276110681439E-3</v>
      </c>
      <c r="Y4840">
        <f t="shared" si="2346"/>
        <v>7.7261792006645977E-12</v>
      </c>
      <c r="Z4840">
        <f t="shared" si="2347"/>
        <v>7.2005397955868103E-12</v>
      </c>
      <c r="AA4840">
        <f t="shared" si="2352"/>
        <v>1</v>
      </c>
      <c r="AB4840">
        <f t="shared" si="2353"/>
        <v>0</v>
      </c>
      <c r="AC4840">
        <f t="shared" si="2354"/>
        <v>0</v>
      </c>
      <c r="AD4840">
        <f t="shared" si="2355"/>
        <v>-176660.68940910918</v>
      </c>
      <c r="AE4840">
        <f t="shared" si="2356"/>
        <v>0</v>
      </c>
      <c r="AF4840">
        <f t="shared" si="2357"/>
        <v>1</v>
      </c>
      <c r="AG4840">
        <f t="shared" si="2358"/>
        <v>-2</v>
      </c>
      <c r="AH4840">
        <f t="shared" si="2359"/>
        <v>1</v>
      </c>
      <c r="AI4840">
        <f t="shared" si="2360"/>
        <v>-1.2516711416722976E-4</v>
      </c>
      <c r="AJ4840">
        <f t="shared" si="2361"/>
        <v>0</v>
      </c>
      <c r="AK4840" s="22">
        <f t="shared" si="2362"/>
        <v>-1.9039122267481737E-7</v>
      </c>
      <c r="AL4840">
        <f t="shared" si="2363"/>
        <v>2.0428978193007771E-7</v>
      </c>
      <c r="AM4840">
        <f t="shared" si="2364"/>
        <v>-1.7144276110681439E-3</v>
      </c>
      <c r="AN4840">
        <f t="shared" si="2365"/>
        <v>2.0428978193007771E-7</v>
      </c>
      <c r="AO4840">
        <f t="shared" si="2366"/>
        <v>-1.7144276110681439E-3</v>
      </c>
      <c r="AP4840">
        <f t="shared" si="2367"/>
        <v>0</v>
      </c>
      <c r="AQ4840">
        <f t="shared" si="2368"/>
        <v>0</v>
      </c>
    </row>
    <row r="4841" spans="13:43" x14ac:dyDescent="0.25">
      <c r="M4841">
        <f t="shared" si="2369"/>
        <v>4828</v>
      </c>
      <c r="N4841">
        <f t="shared" si="2348"/>
        <v>14135.703011678957</v>
      </c>
      <c r="O4841">
        <f t="shared" si="2349"/>
        <v>176696.28764598697</v>
      </c>
      <c r="P4841">
        <f t="shared" si="2339"/>
        <v>-1.501893507785634E-13</v>
      </c>
      <c r="Q4841">
        <f t="shared" si="2340"/>
        <v>-3.1370991657396817E-17</v>
      </c>
      <c r="R4841">
        <f t="shared" si="2341"/>
        <v>-1.3997143595392674E-13</v>
      </c>
      <c r="S4841">
        <f t="shared" si="2342"/>
        <v>-1.9286437220714522E-11</v>
      </c>
      <c r="T4841">
        <f t="shared" si="2343"/>
        <v>-1.7974312414459012E-11</v>
      </c>
      <c r="U4841">
        <f t="shared" si="2344"/>
        <v>0</v>
      </c>
      <c r="V4841">
        <f t="shared" si="2345"/>
        <v>0</v>
      </c>
      <c r="W4841">
        <f t="shared" si="2350"/>
        <v>-2.1394130194533335E-7</v>
      </c>
      <c r="X4841">
        <f t="shared" si="2351"/>
        <v>1.795796474446008E-3</v>
      </c>
      <c r="Y4841">
        <f t="shared" si="2346"/>
        <v>-5.4949911941429813E-12</v>
      </c>
      <c r="Z4841">
        <f t="shared" si="2347"/>
        <v>-5.1211474316337526E-12</v>
      </c>
      <c r="AA4841">
        <f t="shared" si="2352"/>
        <v>1</v>
      </c>
      <c r="AB4841">
        <f t="shared" si="2353"/>
        <v>0</v>
      </c>
      <c r="AC4841">
        <f t="shared" si="2354"/>
        <v>0</v>
      </c>
      <c r="AD4841">
        <f t="shared" si="2355"/>
        <v>-176697.28764598697</v>
      </c>
      <c r="AE4841">
        <f t="shared" si="2356"/>
        <v>0</v>
      </c>
      <c r="AF4841">
        <f t="shared" si="2357"/>
        <v>1</v>
      </c>
      <c r="AG4841">
        <f t="shared" si="2358"/>
        <v>-2</v>
      </c>
      <c r="AH4841">
        <f t="shared" si="2359"/>
        <v>1</v>
      </c>
      <c r="AI4841">
        <f t="shared" si="2360"/>
        <v>1.31107697820991E-4</v>
      </c>
      <c r="AJ4841">
        <f t="shared" si="2361"/>
        <v>0</v>
      </c>
      <c r="AK4841" s="22">
        <f t="shared" si="2362"/>
        <v>1.9938611551289351E-7</v>
      </c>
      <c r="AL4841">
        <f t="shared" si="2363"/>
        <v>-2.1394130194533335E-7</v>
      </c>
      <c r="AM4841">
        <f t="shared" si="2364"/>
        <v>1.795796474446008E-3</v>
      </c>
      <c r="AN4841">
        <f t="shared" si="2365"/>
        <v>-2.1394130194533335E-7</v>
      </c>
      <c r="AO4841">
        <f t="shared" si="2366"/>
        <v>1.795796474446008E-3</v>
      </c>
      <c r="AP4841">
        <f t="shared" si="2367"/>
        <v>0</v>
      </c>
      <c r="AQ4841">
        <f t="shared" si="2368"/>
        <v>0</v>
      </c>
    </row>
    <row r="4842" spans="13:43" x14ac:dyDescent="0.25">
      <c r="M4842">
        <f t="shared" si="2369"/>
        <v>4829</v>
      </c>
      <c r="N4842">
        <f t="shared" si="2348"/>
        <v>14138.630870629182</v>
      </c>
      <c r="O4842">
        <f t="shared" si="2349"/>
        <v>176732.88588286476</v>
      </c>
      <c r="P4842">
        <f t="shared" si="2339"/>
        <v>1.5009606546978664E-13</v>
      </c>
      <c r="Q4842">
        <f t="shared" si="2340"/>
        <v>3.1345014230565458E-17</v>
      </c>
      <c r="R4842">
        <f t="shared" si="2341"/>
        <v>1.3988449717594281E-13</v>
      </c>
      <c r="S4842">
        <f t="shared" si="2342"/>
        <v>1.9274458510666601E-11</v>
      </c>
      <c r="T4842">
        <f t="shared" si="2343"/>
        <v>1.7963148658589565E-11</v>
      </c>
      <c r="U4842">
        <f t="shared" si="2344"/>
        <v>0</v>
      </c>
      <c r="V4842">
        <f t="shared" si="2345"/>
        <v>0</v>
      </c>
      <c r="W4842">
        <f t="shared" si="2350"/>
        <v>2.1385270424052375E-7</v>
      </c>
      <c r="X4842">
        <f t="shared" si="2351"/>
        <v>-1.7954246382212544E-3</v>
      </c>
      <c r="Y4842">
        <f t="shared" si="2346"/>
        <v>5.491578156148062E-12</v>
      </c>
      <c r="Z4842">
        <f t="shared" si="2347"/>
        <v>5.1179665947326172E-12</v>
      </c>
      <c r="AA4842">
        <f t="shared" si="2352"/>
        <v>1</v>
      </c>
      <c r="AB4842">
        <f t="shared" si="2353"/>
        <v>0</v>
      </c>
      <c r="AC4842">
        <f t="shared" si="2354"/>
        <v>0</v>
      </c>
      <c r="AD4842">
        <f t="shared" si="2355"/>
        <v>-176733.88588286476</v>
      </c>
      <c r="AE4842">
        <f t="shared" si="2356"/>
        <v>0</v>
      </c>
      <c r="AF4842">
        <f t="shared" si="2357"/>
        <v>1</v>
      </c>
      <c r="AG4842">
        <f t="shared" si="2358"/>
        <v>-2</v>
      </c>
      <c r="AH4842">
        <f t="shared" si="2359"/>
        <v>1</v>
      </c>
      <c r="AI4842">
        <f t="shared" si="2360"/>
        <v>-1.3108054774896755E-4</v>
      </c>
      <c r="AJ4842">
        <f t="shared" si="2361"/>
        <v>0</v>
      </c>
      <c r="AK4842" s="22">
        <f t="shared" si="2362"/>
        <v>-1.9930354542453414E-7</v>
      </c>
      <c r="AL4842">
        <f t="shared" si="2363"/>
        <v>2.1385270424052375E-7</v>
      </c>
      <c r="AM4842">
        <f t="shared" si="2364"/>
        <v>-1.7954246382212544E-3</v>
      </c>
      <c r="AN4842">
        <f t="shared" si="2365"/>
        <v>2.1385270424052375E-7</v>
      </c>
      <c r="AO4842">
        <f t="shared" si="2366"/>
        <v>-1.7954246382212544E-3</v>
      </c>
      <c r="AP4842">
        <f t="shared" si="2367"/>
        <v>0</v>
      </c>
      <c r="AQ4842">
        <f t="shared" si="2368"/>
        <v>0</v>
      </c>
    </row>
    <row r="4843" spans="13:43" x14ac:dyDescent="0.25">
      <c r="M4843">
        <f t="shared" si="2369"/>
        <v>4830</v>
      </c>
      <c r="N4843">
        <f t="shared" si="2348"/>
        <v>14141.558729579405</v>
      </c>
      <c r="O4843">
        <f t="shared" si="2349"/>
        <v>176769.48411974256</v>
      </c>
      <c r="P4843">
        <f t="shared" si="2339"/>
        <v>4.2301363727873258E-13</v>
      </c>
      <c r="Q4843">
        <f t="shared" si="2340"/>
        <v>8.8320924521689947E-17</v>
      </c>
      <c r="R4843">
        <f t="shared" si="2341"/>
        <v>3.9423451750114878E-13</v>
      </c>
      <c r="S4843">
        <f t="shared" si="2342"/>
        <v>-1.8385883551521684E-11</v>
      </c>
      <c r="T4843">
        <f t="shared" si="2343"/>
        <v>-1.7135026609060284E-11</v>
      </c>
      <c r="U4843">
        <f t="shared" si="2344"/>
        <v>0</v>
      </c>
      <c r="V4843">
        <f t="shared" si="2345"/>
        <v>0</v>
      </c>
      <c r="W4843">
        <f t="shared" si="2350"/>
        <v>-2.0403608460639221E-7</v>
      </c>
      <c r="X4843">
        <f t="shared" si="2351"/>
        <v>1.7133628673800566E-3</v>
      </c>
      <c r="Y4843">
        <f t="shared" si="2346"/>
        <v>-7.7117915332374404E-12</v>
      </c>
      <c r="Z4843">
        <f t="shared" si="2347"/>
        <v>-7.187130972262338E-12</v>
      </c>
      <c r="AA4843">
        <f t="shared" si="2352"/>
        <v>1</v>
      </c>
      <c r="AB4843">
        <f t="shared" si="2353"/>
        <v>0</v>
      </c>
      <c r="AC4843">
        <f t="shared" si="2354"/>
        <v>0</v>
      </c>
      <c r="AD4843">
        <f t="shared" si="2355"/>
        <v>-176770.48411974256</v>
      </c>
      <c r="AE4843">
        <f t="shared" si="2356"/>
        <v>0</v>
      </c>
      <c r="AF4843">
        <f t="shared" si="2357"/>
        <v>1</v>
      </c>
      <c r="AG4843">
        <f t="shared" si="2358"/>
        <v>-2</v>
      </c>
      <c r="AH4843">
        <f t="shared" si="2359"/>
        <v>1</v>
      </c>
      <c r="AI4843">
        <f t="shared" si="2360"/>
        <v>1.2508937061806962E-4</v>
      </c>
      <c r="AJ4843">
        <f t="shared" si="2361"/>
        <v>0</v>
      </c>
      <c r="AK4843" s="22">
        <f t="shared" si="2362"/>
        <v>1.9015478528088863E-7</v>
      </c>
      <c r="AL4843">
        <f t="shared" si="2363"/>
        <v>-2.0403608460639221E-7</v>
      </c>
      <c r="AM4843">
        <f t="shared" si="2364"/>
        <v>1.7133628673800564E-3</v>
      </c>
      <c r="AN4843">
        <f t="shared" si="2365"/>
        <v>-2.0403608460639221E-7</v>
      </c>
      <c r="AO4843">
        <f t="shared" si="2366"/>
        <v>1.7133628673800564E-3</v>
      </c>
      <c r="AP4843">
        <f t="shared" si="2367"/>
        <v>0</v>
      </c>
      <c r="AQ4843">
        <f t="shared" si="2368"/>
        <v>0</v>
      </c>
    </row>
    <row r="4844" spans="13:43" x14ac:dyDescent="0.25">
      <c r="M4844">
        <f t="shared" si="2369"/>
        <v>4831</v>
      </c>
      <c r="N4844">
        <f t="shared" si="2348"/>
        <v>14144.486588529628</v>
      </c>
      <c r="O4844">
        <f t="shared" si="2349"/>
        <v>176806.08235662035</v>
      </c>
      <c r="P4844">
        <f t="shared" si="2339"/>
        <v>6.1951282633425956E-13</v>
      </c>
      <c r="Q4844">
        <f t="shared" si="2340"/>
        <v>1.2932117252439563E-16</v>
      </c>
      <c r="R4844">
        <f t="shared" si="2341"/>
        <v>5.7736516899744608E-13</v>
      </c>
      <c r="S4844">
        <f t="shared" si="2342"/>
        <v>1.6662213250286609E-11</v>
      </c>
      <c r="T4844">
        <f t="shared" si="2343"/>
        <v>1.5528623718813241E-11</v>
      </c>
      <c r="U4844">
        <f t="shared" si="2344"/>
        <v>0</v>
      </c>
      <c r="V4844">
        <f t="shared" si="2345"/>
        <v>0</v>
      </c>
      <c r="W4844">
        <f t="shared" si="2350"/>
        <v>1.8494605031630576E-7</v>
      </c>
      <c r="X4844">
        <f t="shared" si="2351"/>
        <v>-1.5533787052436666E-3</v>
      </c>
      <c r="Y4844">
        <f t="shared" si="2346"/>
        <v>2.6078150800369524E-12</v>
      </c>
      <c r="Z4844">
        <f t="shared" si="2347"/>
        <v>2.4303961603326834E-12</v>
      </c>
      <c r="AA4844">
        <f t="shared" si="2352"/>
        <v>1</v>
      </c>
      <c r="AB4844">
        <f t="shared" si="2353"/>
        <v>0</v>
      </c>
      <c r="AC4844">
        <f t="shared" si="2354"/>
        <v>0</v>
      </c>
      <c r="AD4844">
        <f t="shared" si="2355"/>
        <v>-176807.08235662035</v>
      </c>
      <c r="AE4844">
        <f t="shared" si="2356"/>
        <v>0</v>
      </c>
      <c r="AF4844">
        <f t="shared" si="2357"/>
        <v>1</v>
      </c>
      <c r="AG4844">
        <f t="shared" si="2358"/>
        <v>-2</v>
      </c>
      <c r="AH4844">
        <f t="shared" si="2359"/>
        <v>1</v>
      </c>
      <c r="AI4844">
        <f t="shared" si="2360"/>
        <v>-1.1340922801929566E-4</v>
      </c>
      <c r="AJ4844">
        <f t="shared" si="2361"/>
        <v>0</v>
      </c>
      <c r="AK4844" s="22">
        <f t="shared" si="2362"/>
        <v>-1.7236351380830094E-7</v>
      </c>
      <c r="AL4844">
        <f t="shared" si="2363"/>
        <v>1.8494605031630576E-7</v>
      </c>
      <c r="AM4844">
        <f t="shared" si="2364"/>
        <v>-1.5533787052436666E-3</v>
      </c>
      <c r="AN4844">
        <f t="shared" si="2365"/>
        <v>1.8494605031630576E-7</v>
      </c>
      <c r="AO4844">
        <f t="shared" si="2366"/>
        <v>-1.5533787052436666E-3</v>
      </c>
      <c r="AP4844">
        <f t="shared" si="2367"/>
        <v>0</v>
      </c>
      <c r="AQ4844">
        <f t="shared" si="2368"/>
        <v>0</v>
      </c>
    </row>
    <row r="4845" spans="13:43" x14ac:dyDescent="0.25">
      <c r="M4845">
        <f t="shared" si="2369"/>
        <v>4832</v>
      </c>
      <c r="N4845">
        <f t="shared" si="2348"/>
        <v>14147.41444747985</v>
      </c>
      <c r="O4845">
        <f t="shared" si="2349"/>
        <v>176842.68059349814</v>
      </c>
      <c r="P4845">
        <f t="shared" si="2339"/>
        <v>7.0434789911507176E-13</v>
      </c>
      <c r="Q4845">
        <f t="shared" si="2340"/>
        <v>1.4699977385648406E-16</v>
      </c>
      <c r="R4845">
        <f t="shared" si="2341"/>
        <v>6.5642861054526737E-13</v>
      </c>
      <c r="S4845">
        <f t="shared" si="2342"/>
        <v>-1.4182877089486169E-11</v>
      </c>
      <c r="T4845">
        <f t="shared" si="2343"/>
        <v>-1.3217965600639489E-11</v>
      </c>
      <c r="U4845">
        <f t="shared" si="2344"/>
        <v>0</v>
      </c>
      <c r="V4845">
        <f t="shared" si="2345"/>
        <v>0</v>
      </c>
      <c r="W4845">
        <f t="shared" si="2350"/>
        <v>-1.5745867405386141E-7</v>
      </c>
      <c r="X4845">
        <f t="shared" si="2351"/>
        <v>1.3227835161371902E-3</v>
      </c>
      <c r="Y4845">
        <f t="shared" si="2346"/>
        <v>-7.6003113225230896E-12</v>
      </c>
      <c r="Z4845">
        <f t="shared" si="2347"/>
        <v>-7.083235156125945E-12</v>
      </c>
      <c r="AA4845">
        <f t="shared" si="2352"/>
        <v>1</v>
      </c>
      <c r="AB4845">
        <f t="shared" si="2353"/>
        <v>0</v>
      </c>
      <c r="AC4845">
        <f t="shared" si="2354"/>
        <v>0</v>
      </c>
      <c r="AD4845">
        <f t="shared" si="2355"/>
        <v>-176843.68059349814</v>
      </c>
      <c r="AE4845">
        <f t="shared" si="2356"/>
        <v>0</v>
      </c>
      <c r="AF4845">
        <f t="shared" si="2357"/>
        <v>1</v>
      </c>
      <c r="AG4845">
        <f t="shared" si="2358"/>
        <v>-2</v>
      </c>
      <c r="AH4845">
        <f t="shared" si="2359"/>
        <v>1</v>
      </c>
      <c r="AI4845">
        <f t="shared" si="2360"/>
        <v>9.6573909150713804E-5</v>
      </c>
      <c r="AJ4845">
        <f t="shared" si="2361"/>
        <v>0</v>
      </c>
      <c r="AK4845" s="22">
        <f t="shared" si="2362"/>
        <v>1.4674620135495101E-7</v>
      </c>
      <c r="AL4845">
        <f t="shared" si="2363"/>
        <v>-1.5745867405386141E-7</v>
      </c>
      <c r="AM4845">
        <f t="shared" si="2364"/>
        <v>1.3227835161371904E-3</v>
      </c>
      <c r="AN4845">
        <f t="shared" si="2365"/>
        <v>-1.5745867405386141E-7</v>
      </c>
      <c r="AO4845">
        <f t="shared" si="2366"/>
        <v>1.3227835161371904E-3</v>
      </c>
      <c r="AP4845">
        <f t="shared" si="2367"/>
        <v>0</v>
      </c>
      <c r="AQ4845">
        <f t="shared" si="2368"/>
        <v>0</v>
      </c>
    </row>
    <row r="4846" spans="13:43" x14ac:dyDescent="0.25">
      <c r="M4846">
        <f t="shared" si="2369"/>
        <v>4833</v>
      </c>
      <c r="N4846">
        <f t="shared" si="2348"/>
        <v>14150.342306430075</v>
      </c>
      <c r="O4846">
        <f t="shared" si="2349"/>
        <v>176879.27883037593</v>
      </c>
      <c r="P4846">
        <f t="shared" si="2339"/>
        <v>6.6239975698165604E-13</v>
      </c>
      <c r="Q4846">
        <f t="shared" si="2340"/>
        <v>1.3821645120764591E-16</v>
      </c>
      <c r="R4846">
        <f t="shared" si="2341"/>
        <v>6.1733434947032253E-13</v>
      </c>
      <c r="S4846">
        <f t="shared" si="2342"/>
        <v>1.1061573617729093E-11</v>
      </c>
      <c r="T4846">
        <f t="shared" si="2343"/>
        <v>1.0309015487165978E-11</v>
      </c>
      <c r="U4846">
        <f t="shared" si="2344"/>
        <v>0</v>
      </c>
      <c r="V4846">
        <f t="shared" si="2345"/>
        <v>0</v>
      </c>
      <c r="W4846">
        <f t="shared" si="2350"/>
        <v>1.2283129321184625E-7</v>
      </c>
      <c r="X4846">
        <f t="shared" si="2351"/>
        <v>-1.0320983604119069E-3</v>
      </c>
      <c r="Y4846">
        <f t="shared" si="2346"/>
        <v>6.3423419814243993E-13</v>
      </c>
      <c r="Z4846">
        <f t="shared" si="2347"/>
        <v>5.9108499360898782E-13</v>
      </c>
      <c r="AA4846">
        <f t="shared" si="2352"/>
        <v>1</v>
      </c>
      <c r="AB4846">
        <f t="shared" si="2353"/>
        <v>0</v>
      </c>
      <c r="AC4846">
        <f t="shared" si="2354"/>
        <v>0</v>
      </c>
      <c r="AD4846">
        <f t="shared" si="2355"/>
        <v>-176880.27883037593</v>
      </c>
      <c r="AE4846">
        <f t="shared" si="2356"/>
        <v>0</v>
      </c>
      <c r="AF4846">
        <f t="shared" si="2357"/>
        <v>1</v>
      </c>
      <c r="AG4846">
        <f t="shared" si="2358"/>
        <v>-2</v>
      </c>
      <c r="AH4846">
        <f t="shared" si="2359"/>
        <v>1</v>
      </c>
      <c r="AI4846">
        <f t="shared" si="2360"/>
        <v>-7.53515369590948E-5</v>
      </c>
      <c r="AJ4846">
        <f t="shared" si="2361"/>
        <v>0</v>
      </c>
      <c r="AK4846" s="22">
        <f t="shared" si="2362"/>
        <v>-1.1447464418625073E-7</v>
      </c>
      <c r="AL4846">
        <f t="shared" si="2363"/>
        <v>1.2283129321184625E-7</v>
      </c>
      <c r="AM4846">
        <f t="shared" si="2364"/>
        <v>-1.0320983604119071E-3</v>
      </c>
      <c r="AN4846">
        <f t="shared" si="2365"/>
        <v>1.2283129321184625E-7</v>
      </c>
      <c r="AO4846">
        <f t="shared" si="2366"/>
        <v>-1.0320983604119071E-3</v>
      </c>
      <c r="AP4846">
        <f t="shared" si="2367"/>
        <v>0</v>
      </c>
      <c r="AQ4846">
        <f t="shared" si="2368"/>
        <v>0</v>
      </c>
    </row>
    <row r="4847" spans="13:43" x14ac:dyDescent="0.25">
      <c r="M4847">
        <f t="shared" si="2369"/>
        <v>4834</v>
      </c>
      <c r="N4847">
        <f t="shared" si="2348"/>
        <v>14153.2701653803</v>
      </c>
      <c r="O4847">
        <f t="shared" si="2349"/>
        <v>176915.87706725375</v>
      </c>
      <c r="P4847">
        <f t="shared" si="2339"/>
        <v>5.0137013680643651E-13</v>
      </c>
      <c r="Q4847">
        <f t="shared" si="2340"/>
        <v>1.0459434029562989E-16</v>
      </c>
      <c r="R4847">
        <f t="shared" si="2341"/>
        <v>4.6726014613833776E-13</v>
      </c>
      <c r="S4847">
        <f t="shared" si="2342"/>
        <v>-7.4410569439359422E-12</v>
      </c>
      <c r="T4847">
        <f t="shared" si="2343"/>
        <v>-6.9348154183932357E-12</v>
      </c>
      <c r="U4847">
        <f t="shared" si="2344"/>
        <v>0</v>
      </c>
      <c r="V4847">
        <f t="shared" si="2345"/>
        <v>0</v>
      </c>
      <c r="W4847">
        <f t="shared" si="2350"/>
        <v>-8.2644999099841606E-8</v>
      </c>
      <c r="X4847">
        <f t="shared" si="2351"/>
        <v>6.9457397074020912E-4</v>
      </c>
      <c r="Y4847">
        <f t="shared" si="2346"/>
        <v>-4.5634188382448799E-12</v>
      </c>
      <c r="Z4847">
        <f t="shared" si="2347"/>
        <v>-4.2529532509272212E-12</v>
      </c>
      <c r="AA4847">
        <f t="shared" si="2352"/>
        <v>1</v>
      </c>
      <c r="AB4847">
        <f t="shared" si="2353"/>
        <v>0</v>
      </c>
      <c r="AC4847">
        <f t="shared" si="2354"/>
        <v>0</v>
      </c>
      <c r="AD4847">
        <f t="shared" si="2355"/>
        <v>-176916.87706725375</v>
      </c>
      <c r="AE4847">
        <f t="shared" si="2356"/>
        <v>0</v>
      </c>
      <c r="AF4847">
        <f t="shared" si="2357"/>
        <v>1</v>
      </c>
      <c r="AG4847">
        <f t="shared" si="2358"/>
        <v>-2</v>
      </c>
      <c r="AH4847">
        <f t="shared" si="2359"/>
        <v>1</v>
      </c>
      <c r="AI4847">
        <f t="shared" si="2360"/>
        <v>5.0709522496779246E-5</v>
      </c>
      <c r="AJ4847">
        <f t="shared" si="2361"/>
        <v>0</v>
      </c>
      <c r="AK4847" s="22">
        <f t="shared" si="2362"/>
        <v>7.7022366355864035E-8</v>
      </c>
      <c r="AL4847">
        <f t="shared" si="2363"/>
        <v>-8.2644999099841606E-8</v>
      </c>
      <c r="AM4847">
        <f t="shared" si="2364"/>
        <v>6.9457397074020922E-4</v>
      </c>
      <c r="AN4847">
        <f t="shared" si="2365"/>
        <v>-8.2644999099841606E-8</v>
      </c>
      <c r="AO4847">
        <f t="shared" si="2366"/>
        <v>6.9457397074020922E-4</v>
      </c>
      <c r="AP4847">
        <f t="shared" si="2367"/>
        <v>0</v>
      </c>
      <c r="AQ4847">
        <f t="shared" si="2368"/>
        <v>0</v>
      </c>
    </row>
    <row r="4848" spans="13:43" x14ac:dyDescent="0.25">
      <c r="M4848">
        <f t="shared" si="2369"/>
        <v>4835</v>
      </c>
      <c r="N4848">
        <f t="shared" si="2348"/>
        <v>14156.198024330522</v>
      </c>
      <c r="O4848">
        <f t="shared" si="2349"/>
        <v>176952.47530413154</v>
      </c>
      <c r="P4848">
        <f t="shared" si="2339"/>
        <v>2.5036813195331597E-13</v>
      </c>
      <c r="Q4848">
        <f t="shared" si="2340"/>
        <v>5.2220249112914454E-17</v>
      </c>
      <c r="R4848">
        <f t="shared" si="2341"/>
        <v>2.3333469893132896E-13</v>
      </c>
      <c r="S4848">
        <f t="shared" si="2342"/>
        <v>3.486608270052512E-12</v>
      </c>
      <c r="T4848">
        <f t="shared" si="2343"/>
        <v>3.2494019292194893E-12</v>
      </c>
      <c r="U4848">
        <f t="shared" si="2344"/>
        <v>0</v>
      </c>
      <c r="V4848">
        <f t="shared" si="2345"/>
        <v>0</v>
      </c>
      <c r="W4848">
        <f t="shared" si="2350"/>
        <v>3.8732446488292685E-8</v>
      </c>
      <c r="X4848">
        <f t="shared" si="2351"/>
        <v>-3.2558673049215347E-4</v>
      </c>
      <c r="Y4848">
        <f t="shared" si="2346"/>
        <v>1.8271062629530142E-14</v>
      </c>
      <c r="Z4848">
        <f t="shared" si="2347"/>
        <v>1.7028017362097166E-14</v>
      </c>
      <c r="AA4848">
        <f t="shared" si="2352"/>
        <v>1</v>
      </c>
      <c r="AB4848">
        <f t="shared" si="2353"/>
        <v>0</v>
      </c>
      <c r="AC4848">
        <f t="shared" si="2354"/>
        <v>0</v>
      </c>
      <c r="AD4848">
        <f t="shared" si="2355"/>
        <v>-176953.47530413154</v>
      </c>
      <c r="AE4848">
        <f t="shared" si="2356"/>
        <v>0</v>
      </c>
      <c r="AF4848">
        <f t="shared" si="2357"/>
        <v>1</v>
      </c>
      <c r="AG4848">
        <f t="shared" si="2358"/>
        <v>-2</v>
      </c>
      <c r="AH4848">
        <f t="shared" si="2359"/>
        <v>1</v>
      </c>
      <c r="AI4848">
        <f t="shared" si="2360"/>
        <v>-2.3770466431792669E-5</v>
      </c>
      <c r="AJ4848">
        <f t="shared" si="2361"/>
        <v>0</v>
      </c>
      <c r="AK4848" s="22">
        <f t="shared" si="2362"/>
        <v>-3.6097340622826593E-8</v>
      </c>
      <c r="AL4848">
        <f t="shared" si="2363"/>
        <v>3.8732446488292685E-8</v>
      </c>
      <c r="AM4848">
        <f t="shared" si="2364"/>
        <v>-3.2558673049215347E-4</v>
      </c>
      <c r="AN4848">
        <f t="shared" si="2365"/>
        <v>3.8732446488292685E-8</v>
      </c>
      <c r="AO4848">
        <f t="shared" si="2366"/>
        <v>-3.2558673049215347E-4</v>
      </c>
      <c r="AP4848">
        <f t="shared" si="2367"/>
        <v>0</v>
      </c>
      <c r="AQ4848">
        <f t="shared" si="2368"/>
        <v>0</v>
      </c>
    </row>
    <row r="4849" spans="13:43" x14ac:dyDescent="0.25">
      <c r="M4849">
        <f t="shared" si="2369"/>
        <v>4836</v>
      </c>
      <c r="N4849">
        <f t="shared" si="2348"/>
        <v>14159.125883280747</v>
      </c>
      <c r="O4849">
        <f t="shared" si="2349"/>
        <v>176989.07354100933</v>
      </c>
      <c r="P4849">
        <f t="shared" si="2339"/>
        <v>-4.5351655052307892E-14</v>
      </c>
      <c r="Q4849">
        <f t="shared" si="2340"/>
        <v>-9.4572140166425617E-18</v>
      </c>
      <c r="R4849">
        <f t="shared" si="2341"/>
        <v>-4.2266220924797667E-14</v>
      </c>
      <c r="S4849">
        <f t="shared" si="2342"/>
        <v>6.2150899671287318E-13</v>
      </c>
      <c r="T4849">
        <f t="shared" si="2343"/>
        <v>5.7922553281721635E-13</v>
      </c>
      <c r="U4849">
        <f t="shared" si="2344"/>
        <v>0</v>
      </c>
      <c r="V4849">
        <f t="shared" si="2345"/>
        <v>0</v>
      </c>
      <c r="W4849">
        <f t="shared" si="2350"/>
        <v>6.9057205035783645E-9</v>
      </c>
      <c r="X4849">
        <f t="shared" si="2351"/>
        <v>-5.8061812357875222E-5</v>
      </c>
      <c r="Y4849">
        <f t="shared" si="2346"/>
        <v>3.9633703220622054E-13</v>
      </c>
      <c r="Z4849">
        <f t="shared" si="2347"/>
        <v>3.693728165948024E-13</v>
      </c>
      <c r="AA4849">
        <f t="shared" si="2352"/>
        <v>1</v>
      </c>
      <c r="AB4849">
        <f t="shared" si="2353"/>
        <v>0</v>
      </c>
      <c r="AC4849">
        <f t="shared" si="2354"/>
        <v>0</v>
      </c>
      <c r="AD4849">
        <f t="shared" si="2355"/>
        <v>-176990.07354100933</v>
      </c>
      <c r="AE4849">
        <f t="shared" si="2356"/>
        <v>0</v>
      </c>
      <c r="AF4849">
        <f t="shared" si="2357"/>
        <v>1</v>
      </c>
      <c r="AG4849">
        <f t="shared" si="2358"/>
        <v>-2</v>
      </c>
      <c r="AH4849">
        <f t="shared" si="2359"/>
        <v>1</v>
      </c>
      <c r="AI4849">
        <f t="shared" si="2360"/>
        <v>-4.2389821228115276E-6</v>
      </c>
      <c r="AJ4849">
        <f t="shared" si="2361"/>
        <v>0</v>
      </c>
      <c r="AK4849" s="22">
        <f t="shared" si="2362"/>
        <v>-6.4358998169416689E-9</v>
      </c>
      <c r="AL4849">
        <f t="shared" si="2363"/>
        <v>6.9057205035783645E-9</v>
      </c>
      <c r="AM4849">
        <f t="shared" si="2364"/>
        <v>-5.8061812357875222E-5</v>
      </c>
      <c r="AN4849">
        <f t="shared" si="2365"/>
        <v>6.9057205035783645E-9</v>
      </c>
      <c r="AO4849">
        <f t="shared" si="2366"/>
        <v>-5.8061812357875222E-5</v>
      </c>
      <c r="AP4849">
        <f t="shared" si="2367"/>
        <v>0</v>
      </c>
      <c r="AQ4849">
        <f t="shared" si="2368"/>
        <v>0</v>
      </c>
    </row>
    <row r="4850" spans="13:43" x14ac:dyDescent="0.25">
      <c r="M4850">
        <f t="shared" si="2369"/>
        <v>4837</v>
      </c>
      <c r="N4850">
        <f t="shared" si="2348"/>
        <v>14162.053742230968</v>
      </c>
      <c r="O4850">
        <f t="shared" si="2349"/>
        <v>177025.6717778871</v>
      </c>
      <c r="P4850">
        <f t="shared" si="2339"/>
        <v>-3.3254820984244919E-13</v>
      </c>
      <c r="Q4850">
        <f t="shared" si="2340"/>
        <v>-6.9332186345158415E-17</v>
      </c>
      <c r="R4850">
        <f t="shared" si="2341"/>
        <v>-3.0992377431728727E-13</v>
      </c>
      <c r="S4850">
        <f t="shared" si="2342"/>
        <v>-4.6962661561766291E-12</v>
      </c>
      <c r="T4850">
        <f t="shared" si="2343"/>
        <v>-4.3767624941068307E-12</v>
      </c>
      <c r="U4850">
        <f t="shared" si="2344"/>
        <v>0</v>
      </c>
      <c r="V4850">
        <f t="shared" si="2345"/>
        <v>0</v>
      </c>
      <c r="W4850">
        <f t="shared" si="2350"/>
        <v>-5.2192015072637664E-8</v>
      </c>
      <c r="X4850">
        <f t="shared" si="2351"/>
        <v>4.3890998478575465E-4</v>
      </c>
      <c r="Y4850">
        <f t="shared" si="2346"/>
        <v>-4.5070382641999439E-14</v>
      </c>
      <c r="Z4850">
        <f t="shared" si="2347"/>
        <v>-4.2004084475302631E-14</v>
      </c>
      <c r="AA4850">
        <f t="shared" si="2352"/>
        <v>1</v>
      </c>
      <c r="AB4850">
        <f t="shared" si="2353"/>
        <v>0</v>
      </c>
      <c r="AC4850">
        <f t="shared" si="2354"/>
        <v>0</v>
      </c>
      <c r="AD4850">
        <f t="shared" si="2355"/>
        <v>-177026.6717778871</v>
      </c>
      <c r="AE4850">
        <f t="shared" si="2356"/>
        <v>0</v>
      </c>
      <c r="AF4850">
        <f t="shared" si="2357"/>
        <v>1</v>
      </c>
      <c r="AG4850">
        <f t="shared" si="2358"/>
        <v>-2</v>
      </c>
      <c r="AH4850">
        <f t="shared" si="2359"/>
        <v>1</v>
      </c>
      <c r="AI4850">
        <f t="shared" si="2360"/>
        <v>3.2043979697468473E-5</v>
      </c>
      <c r="AJ4850">
        <f t="shared" si="2361"/>
        <v>0</v>
      </c>
      <c r="AK4850" s="22">
        <f t="shared" si="2362"/>
        <v>4.8641206964247899E-8</v>
      </c>
      <c r="AL4850">
        <f t="shared" si="2363"/>
        <v>-5.2192015072637664E-8</v>
      </c>
      <c r="AM4850">
        <f t="shared" si="2364"/>
        <v>4.3890998478575459E-4</v>
      </c>
      <c r="AN4850">
        <f t="shared" si="2365"/>
        <v>-5.2192015072637664E-8</v>
      </c>
      <c r="AO4850">
        <f t="shared" si="2366"/>
        <v>4.3890998478575459E-4</v>
      </c>
      <c r="AP4850">
        <f t="shared" si="2367"/>
        <v>0</v>
      </c>
      <c r="AQ4850">
        <f t="shared" si="2368"/>
        <v>0</v>
      </c>
    </row>
    <row r="4851" spans="13:43" x14ac:dyDescent="0.25">
      <c r="M4851">
        <f t="shared" si="2369"/>
        <v>4838</v>
      </c>
      <c r="N4851">
        <f t="shared" si="2348"/>
        <v>14164.981601181193</v>
      </c>
      <c r="O4851">
        <f t="shared" si="2349"/>
        <v>177062.27001476492</v>
      </c>
      <c r="P4851">
        <f t="shared" si="2339"/>
        <v>-5.5957944460899516E-13</v>
      </c>
      <c r="Q4851">
        <f t="shared" si="2340"/>
        <v>-1.1664127481467473E-16</v>
      </c>
      <c r="R4851">
        <f t="shared" si="2341"/>
        <v>-5.2150926804193395E-13</v>
      </c>
      <c r="S4851">
        <f t="shared" si="2342"/>
        <v>8.5523836187069287E-12</v>
      </c>
      <c r="T4851">
        <f t="shared" si="2343"/>
        <v>7.9705345933894951E-12</v>
      </c>
      <c r="U4851">
        <f t="shared" si="2344"/>
        <v>0</v>
      </c>
      <c r="V4851">
        <f t="shared" si="2345"/>
        <v>0</v>
      </c>
      <c r="W4851">
        <f t="shared" si="2350"/>
        <v>9.5066674515638661E-8</v>
      </c>
      <c r="X4851">
        <f t="shared" si="2351"/>
        <v>-7.9963074669150741E-4</v>
      </c>
      <c r="Y4851">
        <f t="shared" si="2346"/>
        <v>5.1721430093065512E-12</v>
      </c>
      <c r="Z4851">
        <f t="shared" si="2347"/>
        <v>4.8202637551785485E-12</v>
      </c>
      <c r="AA4851">
        <f t="shared" si="2352"/>
        <v>1</v>
      </c>
      <c r="AB4851">
        <f t="shared" si="2353"/>
        <v>0</v>
      </c>
      <c r="AC4851">
        <f t="shared" si="2354"/>
        <v>0</v>
      </c>
      <c r="AD4851">
        <f t="shared" si="2355"/>
        <v>-177063.27001476492</v>
      </c>
      <c r="AE4851">
        <f t="shared" si="2356"/>
        <v>0</v>
      </c>
      <c r="AF4851">
        <f t="shared" si="2357"/>
        <v>1</v>
      </c>
      <c r="AG4851">
        <f t="shared" si="2358"/>
        <v>-2</v>
      </c>
      <c r="AH4851">
        <f t="shared" si="2359"/>
        <v>1</v>
      </c>
      <c r="AI4851">
        <f t="shared" si="2360"/>
        <v>-5.8379512231909339E-5</v>
      </c>
      <c r="AJ4851">
        <f t="shared" si="2361"/>
        <v>0</v>
      </c>
      <c r="AK4851" s="22">
        <f t="shared" si="2362"/>
        <v>-8.8598951086336711E-8</v>
      </c>
      <c r="AL4851">
        <f t="shared" si="2363"/>
        <v>9.5066674515638661E-8</v>
      </c>
      <c r="AM4851">
        <f t="shared" si="2364"/>
        <v>-7.9963074669150741E-4</v>
      </c>
      <c r="AN4851">
        <f t="shared" si="2365"/>
        <v>9.5066674515638661E-8</v>
      </c>
      <c r="AO4851">
        <f t="shared" si="2366"/>
        <v>-7.9963074669150741E-4</v>
      </c>
      <c r="AP4851">
        <f t="shared" si="2367"/>
        <v>0</v>
      </c>
      <c r="AQ4851">
        <f t="shared" si="2368"/>
        <v>0</v>
      </c>
    </row>
    <row r="4852" spans="13:43" x14ac:dyDescent="0.25">
      <c r="M4852">
        <f t="shared" si="2369"/>
        <v>4839</v>
      </c>
      <c r="N4852">
        <f t="shared" si="2348"/>
        <v>14167.909460131415</v>
      </c>
      <c r="O4852">
        <f t="shared" si="2349"/>
        <v>177098.86825164271</v>
      </c>
      <c r="P4852">
        <f t="shared" si="2339"/>
        <v>-6.8568808374427184E-13</v>
      </c>
      <c r="Q4852">
        <f t="shared" si="2340"/>
        <v>-1.4289839427071866E-16</v>
      </c>
      <c r="R4852">
        <f t="shared" si="2341"/>
        <v>-6.3903828867126926E-13</v>
      </c>
      <c r="S4852">
        <f t="shared" si="2342"/>
        <v>-1.201475520419311E-11</v>
      </c>
      <c r="T4852">
        <f t="shared" si="2343"/>
        <v>-1.1197348745753131E-11</v>
      </c>
      <c r="U4852">
        <f t="shared" si="2344"/>
        <v>0</v>
      </c>
      <c r="V4852">
        <f t="shared" si="2345"/>
        <v>0</v>
      </c>
      <c r="W4852">
        <f t="shared" si="2350"/>
        <v>-1.335813425842188E-7</v>
      </c>
      <c r="X4852">
        <f t="shared" si="2351"/>
        <v>1.1238199947549486E-3</v>
      </c>
      <c r="Y4852">
        <f t="shared" si="2346"/>
        <v>-8.3650079588899291E-13</v>
      </c>
      <c r="Z4852">
        <f t="shared" si="2347"/>
        <v>-7.795906765041924E-13</v>
      </c>
      <c r="AA4852">
        <f t="shared" si="2352"/>
        <v>1</v>
      </c>
      <c r="AB4852">
        <f t="shared" si="2353"/>
        <v>0</v>
      </c>
      <c r="AC4852">
        <f t="shared" si="2354"/>
        <v>0</v>
      </c>
      <c r="AD4852">
        <f t="shared" si="2355"/>
        <v>-177099.86825164271</v>
      </c>
      <c r="AE4852">
        <f t="shared" si="2356"/>
        <v>0</v>
      </c>
      <c r="AF4852">
        <f t="shared" si="2357"/>
        <v>1</v>
      </c>
      <c r="AG4852">
        <f t="shared" si="2358"/>
        <v>-2</v>
      </c>
      <c r="AH4852">
        <f t="shared" si="2359"/>
        <v>1</v>
      </c>
      <c r="AI4852">
        <f t="shared" si="2360"/>
        <v>8.2047947630166837E-5</v>
      </c>
      <c r="AJ4852">
        <f t="shared" si="2361"/>
        <v>0</v>
      </c>
      <c r="AK4852" s="22">
        <f t="shared" si="2362"/>
        <v>1.2449332952862967E-7</v>
      </c>
      <c r="AL4852">
        <f t="shared" si="2363"/>
        <v>-1.335813425842188E-7</v>
      </c>
      <c r="AM4852">
        <f t="shared" si="2364"/>
        <v>1.1238199947549486E-3</v>
      </c>
      <c r="AN4852">
        <f t="shared" si="2365"/>
        <v>-1.335813425842188E-7</v>
      </c>
      <c r="AO4852">
        <f t="shared" si="2366"/>
        <v>1.1238199947549486E-3</v>
      </c>
      <c r="AP4852">
        <f t="shared" si="2367"/>
        <v>0</v>
      </c>
      <c r="AQ4852">
        <f t="shared" si="2368"/>
        <v>0</v>
      </c>
    </row>
    <row r="4853" spans="13:43" x14ac:dyDescent="0.25">
      <c r="M4853">
        <f t="shared" si="2369"/>
        <v>4840</v>
      </c>
      <c r="N4853">
        <f t="shared" si="2348"/>
        <v>14170.83731908164</v>
      </c>
      <c r="O4853">
        <f t="shared" si="2349"/>
        <v>177135.4664885205</v>
      </c>
      <c r="P4853">
        <f t="shared" si="2339"/>
        <v>-6.8831839896352959E-13</v>
      </c>
      <c r="Q4853">
        <f t="shared" si="2340"/>
        <v>-1.4341691807116079E-16</v>
      </c>
      <c r="R4853">
        <f t="shared" si="2341"/>
        <v>-6.414896542064582E-13</v>
      </c>
      <c r="S4853">
        <f t="shared" si="2342"/>
        <v>1.4926399315785391E-11</v>
      </c>
      <c r="T4853">
        <f t="shared" si="2343"/>
        <v>1.3910903369790674E-11</v>
      </c>
      <c r="U4853">
        <f t="shared" si="2344"/>
        <v>0</v>
      </c>
      <c r="V4853">
        <f t="shared" si="2345"/>
        <v>0</v>
      </c>
      <c r="W4853">
        <f t="shared" si="2350"/>
        <v>1.6598760661705807E-7</v>
      </c>
      <c r="X4853">
        <f t="shared" si="2351"/>
        <v>-1.3967425479344741E-3</v>
      </c>
      <c r="Y4853">
        <f t="shared" si="2346"/>
        <v>7.7674201537538714E-12</v>
      </c>
      <c r="Z4853">
        <f t="shared" si="2347"/>
        <v>7.2389749801993652E-12</v>
      </c>
      <c r="AA4853">
        <f t="shared" si="2352"/>
        <v>1</v>
      </c>
      <c r="AB4853">
        <f t="shared" si="2353"/>
        <v>0</v>
      </c>
      <c r="AC4853">
        <f t="shared" si="2354"/>
        <v>0</v>
      </c>
      <c r="AD4853">
        <f t="shared" si="2355"/>
        <v>-177136.4664885205</v>
      </c>
      <c r="AE4853">
        <f t="shared" si="2356"/>
        <v>0</v>
      </c>
      <c r="AF4853">
        <f t="shared" si="2357"/>
        <v>1</v>
      </c>
      <c r="AG4853">
        <f t="shared" si="2358"/>
        <v>-2</v>
      </c>
      <c r="AH4853">
        <f t="shared" si="2359"/>
        <v>1</v>
      </c>
      <c r="AI4853">
        <f t="shared" si="2360"/>
        <v>-1.0197349872548225E-4</v>
      </c>
      <c r="AJ4853">
        <f t="shared" si="2361"/>
        <v>0</v>
      </c>
      <c r="AK4853" s="22">
        <f t="shared" si="2362"/>
        <v>-1.5469488035140645E-7</v>
      </c>
      <c r="AL4853">
        <f t="shared" si="2363"/>
        <v>1.6598760661705807E-7</v>
      </c>
      <c r="AM4853">
        <f t="shared" si="2364"/>
        <v>-1.3967425479344741E-3</v>
      </c>
      <c r="AN4853">
        <f t="shared" si="2365"/>
        <v>1.6598760661705807E-7</v>
      </c>
      <c r="AO4853">
        <f t="shared" si="2366"/>
        <v>-1.3967425479344741E-3</v>
      </c>
      <c r="AP4853">
        <f t="shared" si="2367"/>
        <v>0</v>
      </c>
      <c r="AQ4853">
        <f t="shared" si="2368"/>
        <v>0</v>
      </c>
    </row>
    <row r="4854" spans="13:43" x14ac:dyDescent="0.25">
      <c r="M4854">
        <f t="shared" si="2369"/>
        <v>4841</v>
      </c>
      <c r="N4854">
        <f t="shared" si="2348"/>
        <v>14173.765178031863</v>
      </c>
      <c r="O4854">
        <f t="shared" si="2349"/>
        <v>177172.06472539829</v>
      </c>
      <c r="P4854">
        <f t="shared" si="2339"/>
        <v>-5.6715031798299288E-13</v>
      </c>
      <c r="Q4854">
        <f t="shared" si="2340"/>
        <v>-1.1814612062359256E-16</v>
      </c>
      <c r="R4854">
        <f t="shared" si="2341"/>
        <v>-5.2856506801770082E-13</v>
      </c>
      <c r="S4854">
        <f t="shared" si="2342"/>
        <v>-1.7155575963046415E-11</v>
      </c>
      <c r="T4854">
        <f t="shared" si="2343"/>
        <v>-1.5988421214395538E-11</v>
      </c>
      <c r="U4854">
        <f t="shared" si="2344"/>
        <v>0</v>
      </c>
      <c r="V4854">
        <f t="shared" si="2345"/>
        <v>0</v>
      </c>
      <c r="W4854">
        <f t="shared" si="2350"/>
        <v>-1.9081636626303341E-7</v>
      </c>
      <c r="X4854">
        <f t="shared" si="2351"/>
        <v>1.6060018909234068E-3</v>
      </c>
      <c r="Y4854">
        <f t="shared" si="2346"/>
        <v>-2.9939074265327813E-12</v>
      </c>
      <c r="Z4854">
        <f t="shared" si="2347"/>
        <v>-2.7902212735627217E-12</v>
      </c>
      <c r="AA4854">
        <f t="shared" si="2352"/>
        <v>1</v>
      </c>
      <c r="AB4854">
        <f t="shared" si="2353"/>
        <v>0</v>
      </c>
      <c r="AC4854">
        <f t="shared" si="2354"/>
        <v>0</v>
      </c>
      <c r="AD4854">
        <f t="shared" si="2355"/>
        <v>-177173.06472539829</v>
      </c>
      <c r="AE4854">
        <f t="shared" si="2356"/>
        <v>0</v>
      </c>
      <c r="AF4854">
        <f t="shared" si="2357"/>
        <v>1</v>
      </c>
      <c r="AG4854">
        <f t="shared" si="2358"/>
        <v>-2</v>
      </c>
      <c r="AH4854">
        <f t="shared" si="2359"/>
        <v>1</v>
      </c>
      <c r="AI4854">
        <f t="shared" si="2360"/>
        <v>1.1725111995235482E-4</v>
      </c>
      <c r="AJ4854">
        <f t="shared" si="2361"/>
        <v>0</v>
      </c>
      <c r="AK4854" s="22">
        <f t="shared" si="2362"/>
        <v>1.7783445131690091E-7</v>
      </c>
      <c r="AL4854">
        <f t="shared" si="2363"/>
        <v>-1.9081636626303341E-7</v>
      </c>
      <c r="AM4854">
        <f t="shared" si="2364"/>
        <v>1.6060018909234068E-3</v>
      </c>
      <c r="AN4854">
        <f t="shared" si="2365"/>
        <v>-1.9081636626303341E-7</v>
      </c>
      <c r="AO4854">
        <f t="shared" si="2366"/>
        <v>1.6060018909234068E-3</v>
      </c>
      <c r="AP4854">
        <f t="shared" si="2367"/>
        <v>0</v>
      </c>
      <c r="AQ4854">
        <f t="shared" si="2368"/>
        <v>0</v>
      </c>
    </row>
    <row r="4855" spans="13:43" x14ac:dyDescent="0.25">
      <c r="M4855">
        <f t="shared" si="2369"/>
        <v>4842</v>
      </c>
      <c r="N4855">
        <f t="shared" si="2348"/>
        <v>14176.693036982086</v>
      </c>
      <c r="O4855">
        <f t="shared" si="2349"/>
        <v>177208.66296227608</v>
      </c>
      <c r="P4855">
        <f t="shared" si="2339"/>
        <v>-3.4412943914500808E-13</v>
      </c>
      <c r="Q4855">
        <f t="shared" si="2340"/>
        <v>-7.1672641425549119E-17</v>
      </c>
      <c r="R4855">
        <f t="shared" si="2341"/>
        <v>-3.2071709146785474E-13</v>
      </c>
      <c r="S4855">
        <f t="shared" si="2342"/>
        <v>1.8601746990295769E-11</v>
      </c>
      <c r="T4855">
        <f t="shared" si="2343"/>
        <v>1.7336204091608357E-11</v>
      </c>
      <c r="U4855">
        <f t="shared" si="2344"/>
        <v>0</v>
      </c>
      <c r="V4855">
        <f t="shared" si="2345"/>
        <v>0</v>
      </c>
      <c r="W4855">
        <f t="shared" si="2350"/>
        <v>2.0694443096415876E-7</v>
      </c>
      <c r="X4855">
        <f t="shared" si="2351"/>
        <v>-1.7421032345544863E-3</v>
      </c>
      <c r="Y4855">
        <f t="shared" si="2346"/>
        <v>7.4360330861490302E-12</v>
      </c>
      <c r="Z4855">
        <f t="shared" si="2347"/>
        <v>6.9301333514902862E-12</v>
      </c>
      <c r="AA4855">
        <f t="shared" si="2352"/>
        <v>1</v>
      </c>
      <c r="AB4855">
        <f t="shared" si="2353"/>
        <v>0</v>
      </c>
      <c r="AC4855">
        <f t="shared" si="2354"/>
        <v>0</v>
      </c>
      <c r="AD4855">
        <f t="shared" si="2355"/>
        <v>-177209.66296227608</v>
      </c>
      <c r="AE4855">
        <f t="shared" si="2356"/>
        <v>0</v>
      </c>
      <c r="AF4855">
        <f t="shared" si="2357"/>
        <v>1</v>
      </c>
      <c r="AG4855">
        <f t="shared" si="2358"/>
        <v>-2</v>
      </c>
      <c r="AH4855">
        <f t="shared" si="2359"/>
        <v>1</v>
      </c>
      <c r="AI4855">
        <f t="shared" si="2360"/>
        <v>-1.2718761528693266E-4</v>
      </c>
      <c r="AJ4855">
        <f t="shared" si="2361"/>
        <v>0</v>
      </c>
      <c r="AK4855" s="22">
        <f t="shared" si="2362"/>
        <v>-1.9286526650900292E-7</v>
      </c>
      <c r="AL4855">
        <f t="shared" si="2363"/>
        <v>2.0694443096415876E-7</v>
      </c>
      <c r="AM4855">
        <f t="shared" si="2364"/>
        <v>-1.7421032345544866E-3</v>
      </c>
      <c r="AN4855">
        <f t="shared" si="2365"/>
        <v>2.0694443096415876E-7</v>
      </c>
      <c r="AO4855">
        <f t="shared" si="2366"/>
        <v>-1.7421032345544866E-3</v>
      </c>
      <c r="AP4855">
        <f t="shared" si="2367"/>
        <v>0</v>
      </c>
      <c r="AQ4855">
        <f t="shared" si="2368"/>
        <v>0</v>
      </c>
    </row>
    <row r="4856" spans="13:43" x14ac:dyDescent="0.25">
      <c r="M4856">
        <f t="shared" si="2369"/>
        <v>4843</v>
      </c>
      <c r="N4856">
        <f t="shared" si="2348"/>
        <v>14179.62089593231</v>
      </c>
      <c r="O4856">
        <f t="shared" si="2349"/>
        <v>177245.26119915387</v>
      </c>
      <c r="P4856">
        <f t="shared" si="2339"/>
        <v>-5.9492515048501316E-14</v>
      </c>
      <c r="Q4856">
        <f t="shared" si="2340"/>
        <v>-1.2388086488954563E-17</v>
      </c>
      <c r="R4856">
        <f t="shared" si="2341"/>
        <v>-5.5445028004195073E-14</v>
      </c>
      <c r="S4856">
        <f t="shared" si="2342"/>
        <v>-1.9200109877405837E-11</v>
      </c>
      <c r="T4856">
        <f t="shared" si="2343"/>
        <v>-1.7893858226846076E-11</v>
      </c>
      <c r="U4856">
        <f t="shared" si="2344"/>
        <v>0</v>
      </c>
      <c r="V4856">
        <f t="shared" si="2345"/>
        <v>0</v>
      </c>
      <c r="W4856">
        <f t="shared" si="2350"/>
        <v>-2.1364532731174653E-7</v>
      </c>
      <c r="X4856">
        <f t="shared" si="2351"/>
        <v>1.7988843188153287E-3</v>
      </c>
      <c r="Y4856">
        <f t="shared" si="2346"/>
        <v>-5.8636623735069719E-12</v>
      </c>
      <c r="Z4856">
        <f t="shared" si="2347"/>
        <v>-5.4647366015908756E-12</v>
      </c>
      <c r="AA4856">
        <f t="shared" si="2352"/>
        <v>1</v>
      </c>
      <c r="AB4856">
        <f t="shared" si="2353"/>
        <v>0</v>
      </c>
      <c r="AC4856">
        <f t="shared" si="2354"/>
        <v>0</v>
      </c>
      <c r="AD4856">
        <f t="shared" si="2355"/>
        <v>-177246.26119915387</v>
      </c>
      <c r="AE4856">
        <f t="shared" si="2356"/>
        <v>0</v>
      </c>
      <c r="AF4856">
        <f t="shared" si="2357"/>
        <v>1</v>
      </c>
      <c r="AG4856">
        <f t="shared" si="2358"/>
        <v>-2</v>
      </c>
      <c r="AH4856">
        <f t="shared" si="2359"/>
        <v>1</v>
      </c>
      <c r="AI4856">
        <f t="shared" si="2360"/>
        <v>1.3133309032374615E-4</v>
      </c>
      <c r="AJ4856">
        <f t="shared" si="2361"/>
        <v>0</v>
      </c>
      <c r="AK4856" s="22">
        <f t="shared" si="2362"/>
        <v>1.9911027708457403E-7</v>
      </c>
      <c r="AL4856">
        <f t="shared" si="2363"/>
        <v>-2.1364532731174653E-7</v>
      </c>
      <c r="AM4856">
        <f t="shared" si="2364"/>
        <v>1.7988843188153285E-3</v>
      </c>
      <c r="AN4856">
        <f t="shared" si="2365"/>
        <v>-2.1364532731174653E-7</v>
      </c>
      <c r="AO4856">
        <f t="shared" si="2366"/>
        <v>1.7988843188153285E-3</v>
      </c>
      <c r="AP4856">
        <f t="shared" si="2367"/>
        <v>0</v>
      </c>
      <c r="AQ4856">
        <f t="shared" si="2368"/>
        <v>0</v>
      </c>
    </row>
    <row r="4857" spans="13:43" x14ac:dyDescent="0.25">
      <c r="M4857">
        <f t="shared" si="2369"/>
        <v>4844</v>
      </c>
      <c r="N4857">
        <f t="shared" si="2348"/>
        <v>14182.548754882533</v>
      </c>
      <c r="O4857">
        <f t="shared" si="2349"/>
        <v>177281.85943603166</v>
      </c>
      <c r="P4857">
        <f t="shared" si="2339"/>
        <v>2.3549181598181179E-13</v>
      </c>
      <c r="Q4857">
        <f t="shared" si="2340"/>
        <v>4.9026179725093298E-17</v>
      </c>
      <c r="R4857">
        <f t="shared" si="2341"/>
        <v>2.1947047155807256E-13</v>
      </c>
      <c r="S4857">
        <f t="shared" si="2342"/>
        <v>1.8924500685703415E-11</v>
      </c>
      <c r="T4857">
        <f t="shared" si="2343"/>
        <v>1.763699970708613E-11</v>
      </c>
      <c r="U4857">
        <f t="shared" si="2344"/>
        <v>0</v>
      </c>
      <c r="V4857">
        <f t="shared" si="2345"/>
        <v>0</v>
      </c>
      <c r="W4857">
        <f t="shared" si="2350"/>
        <v>2.1062201814331549E-7</v>
      </c>
      <c r="X4857">
        <f t="shared" si="2351"/>
        <v>-1.7737944121155376E-3</v>
      </c>
      <c r="Y4857">
        <f t="shared" si="2346"/>
        <v>5.0069145094351564E-12</v>
      </c>
      <c r="Z4857">
        <f t="shared" si="2347"/>
        <v>4.6662763368454688E-12</v>
      </c>
      <c r="AA4857">
        <f t="shared" si="2352"/>
        <v>1</v>
      </c>
      <c r="AB4857">
        <f t="shared" si="2353"/>
        <v>0</v>
      </c>
      <c r="AC4857">
        <f t="shared" si="2354"/>
        <v>0</v>
      </c>
      <c r="AD4857">
        <f t="shared" si="2355"/>
        <v>-177282.85943603166</v>
      </c>
      <c r="AE4857">
        <f t="shared" si="2356"/>
        <v>0</v>
      </c>
      <c r="AF4857">
        <f t="shared" si="2357"/>
        <v>1</v>
      </c>
      <c r="AG4857">
        <f t="shared" si="2358"/>
        <v>-2</v>
      </c>
      <c r="AH4857">
        <f t="shared" si="2359"/>
        <v>1</v>
      </c>
      <c r="AI4857">
        <f t="shared" si="2360"/>
        <v>-1.2950132144820352E-4</v>
      </c>
      <c r="AJ4857">
        <f t="shared" si="2361"/>
        <v>0</v>
      </c>
      <c r="AK4857" s="22">
        <f t="shared" si="2362"/>
        <v>-1.9629265437401387E-7</v>
      </c>
      <c r="AL4857">
        <f t="shared" si="2363"/>
        <v>2.1062201814331549E-7</v>
      </c>
      <c r="AM4857">
        <f t="shared" si="2364"/>
        <v>-1.7737944121155372E-3</v>
      </c>
      <c r="AN4857">
        <f t="shared" si="2365"/>
        <v>2.1062201814331549E-7</v>
      </c>
      <c r="AO4857">
        <f t="shared" si="2366"/>
        <v>-1.7737944121155372E-3</v>
      </c>
      <c r="AP4857">
        <f t="shared" si="2367"/>
        <v>0</v>
      </c>
      <c r="AQ4857">
        <f t="shared" si="2368"/>
        <v>0</v>
      </c>
    </row>
    <row r="4858" spans="13:43" x14ac:dyDescent="0.25">
      <c r="M4858">
        <f t="shared" si="2369"/>
        <v>4845</v>
      </c>
      <c r="N4858">
        <f t="shared" si="2348"/>
        <v>14185.476613832758</v>
      </c>
      <c r="O4858">
        <f t="shared" si="2349"/>
        <v>177318.45767290948</v>
      </c>
      <c r="P4858">
        <f t="shared" si="2339"/>
        <v>4.8775740018097337E-13</v>
      </c>
      <c r="Q4858">
        <f t="shared" si="2340"/>
        <v>1.0152347029338182E-16</v>
      </c>
      <c r="R4858">
        <f t="shared" si="2341"/>
        <v>4.545735323215036E-13</v>
      </c>
      <c r="S4858">
        <f t="shared" si="2342"/>
        <v>-1.778853614500455E-11</v>
      </c>
      <c r="T4858">
        <f t="shared" si="2343"/>
        <v>-1.6578318867665004E-11</v>
      </c>
      <c r="U4858">
        <f t="shared" si="2344"/>
        <v>0</v>
      </c>
      <c r="V4858">
        <f t="shared" si="2345"/>
        <v>0</v>
      </c>
      <c r="W4858">
        <f t="shared" si="2350"/>
        <v>-1.9802005996357936E-7</v>
      </c>
      <c r="X4858">
        <f t="shared" si="2351"/>
        <v>1.6680088754177419E-3</v>
      </c>
      <c r="Y4858">
        <f t="shared" si="2346"/>
        <v>-7.8041064430763467E-12</v>
      </c>
      <c r="Z4858">
        <f t="shared" si="2347"/>
        <v>-7.2731653709938459E-12</v>
      </c>
      <c r="AA4858">
        <f t="shared" si="2352"/>
        <v>1</v>
      </c>
      <c r="AB4858">
        <f t="shared" si="2353"/>
        <v>0</v>
      </c>
      <c r="AC4858">
        <f t="shared" si="2354"/>
        <v>0</v>
      </c>
      <c r="AD4858">
        <f t="shared" si="2355"/>
        <v>-177319.45767290948</v>
      </c>
      <c r="AE4858">
        <f t="shared" si="2356"/>
        <v>0</v>
      </c>
      <c r="AF4858">
        <f t="shared" si="2357"/>
        <v>1</v>
      </c>
      <c r="AG4858">
        <f t="shared" si="2358"/>
        <v>-2</v>
      </c>
      <c r="AH4858">
        <f t="shared" si="2359"/>
        <v>1</v>
      </c>
      <c r="AI4858">
        <f t="shared" si="2360"/>
        <v>1.2177811991330257E-4</v>
      </c>
      <c r="AJ4858">
        <f t="shared" si="2361"/>
        <v>0</v>
      </c>
      <c r="AK4858" s="22">
        <f t="shared" si="2362"/>
        <v>1.8454805215617953E-7</v>
      </c>
      <c r="AL4858">
        <f t="shared" si="2363"/>
        <v>-1.9802005996357936E-7</v>
      </c>
      <c r="AM4858">
        <f t="shared" si="2364"/>
        <v>1.6680088754177421E-3</v>
      </c>
      <c r="AN4858">
        <f t="shared" si="2365"/>
        <v>-1.9802005996357936E-7</v>
      </c>
      <c r="AO4858">
        <f t="shared" si="2366"/>
        <v>1.6680088754177421E-3</v>
      </c>
      <c r="AP4858">
        <f t="shared" si="2367"/>
        <v>0</v>
      </c>
      <c r="AQ4858">
        <f t="shared" si="2368"/>
        <v>0</v>
      </c>
    </row>
    <row r="4859" spans="13:43" x14ac:dyDescent="0.25">
      <c r="M4859">
        <f t="shared" si="2369"/>
        <v>4846</v>
      </c>
      <c r="N4859">
        <f t="shared" si="2348"/>
        <v>14188.404472782981</v>
      </c>
      <c r="O4859">
        <f t="shared" si="2349"/>
        <v>177355.05590978725</v>
      </c>
      <c r="P4859">
        <f t="shared" si="2339"/>
        <v>6.5198678960230456E-13</v>
      </c>
      <c r="Q4859">
        <f t="shared" si="2340"/>
        <v>1.3567872542574559E-16</v>
      </c>
      <c r="R4859">
        <f t="shared" si="2341"/>
        <v>6.0762981323607139E-13</v>
      </c>
      <c r="S4859">
        <f t="shared" si="2342"/>
        <v>1.5844945120810354E-11</v>
      </c>
      <c r="T4859">
        <f t="shared" si="2343"/>
        <v>1.4766957242134534E-11</v>
      </c>
      <c r="U4859">
        <f t="shared" si="2344"/>
        <v>0</v>
      </c>
      <c r="V4859">
        <f t="shared" si="2345"/>
        <v>0</v>
      </c>
      <c r="W4859">
        <f t="shared" si="2350"/>
        <v>1.764206163242765E-7</v>
      </c>
      <c r="X4859">
        <f t="shared" si="2351"/>
        <v>-1.4863741466113465E-3</v>
      </c>
      <c r="Y4859">
        <f t="shared" si="2346"/>
        <v>2.205297922572161E-12</v>
      </c>
      <c r="Z4859">
        <f t="shared" si="2347"/>
        <v>2.0552636743449909E-12</v>
      </c>
      <c r="AA4859">
        <f t="shared" si="2352"/>
        <v>1</v>
      </c>
      <c r="AB4859">
        <f t="shared" si="2353"/>
        <v>0</v>
      </c>
      <c r="AC4859">
        <f t="shared" si="2354"/>
        <v>0</v>
      </c>
      <c r="AD4859">
        <f t="shared" si="2355"/>
        <v>-177356.05590978725</v>
      </c>
      <c r="AE4859">
        <f t="shared" si="2356"/>
        <v>0</v>
      </c>
      <c r="AF4859">
        <f t="shared" si="2357"/>
        <v>1</v>
      </c>
      <c r="AG4859">
        <f t="shared" si="2358"/>
        <v>-2</v>
      </c>
      <c r="AH4859">
        <f t="shared" si="2359"/>
        <v>1</v>
      </c>
      <c r="AI4859">
        <f t="shared" si="2360"/>
        <v>-1.0851731522358979E-4</v>
      </c>
      <c r="AJ4859">
        <f t="shared" si="2361"/>
        <v>0</v>
      </c>
      <c r="AK4859" s="22">
        <f t="shared" si="2362"/>
        <v>-1.644180953627937E-7</v>
      </c>
      <c r="AL4859">
        <f t="shared" si="2363"/>
        <v>1.764206163242765E-7</v>
      </c>
      <c r="AM4859">
        <f t="shared" si="2364"/>
        <v>-1.4863741466113467E-3</v>
      </c>
      <c r="AN4859">
        <f t="shared" si="2365"/>
        <v>1.764206163242765E-7</v>
      </c>
      <c r="AO4859">
        <f t="shared" si="2366"/>
        <v>-1.4863741466113467E-3</v>
      </c>
      <c r="AP4859">
        <f t="shared" si="2367"/>
        <v>0</v>
      </c>
      <c r="AQ4859">
        <f t="shared" si="2368"/>
        <v>0</v>
      </c>
    </row>
    <row r="4860" spans="13:43" x14ac:dyDescent="0.25">
      <c r="M4860">
        <f t="shared" si="2369"/>
        <v>4847</v>
      </c>
      <c r="N4860">
        <f t="shared" si="2348"/>
        <v>14191.332331733205</v>
      </c>
      <c r="O4860">
        <f t="shared" si="2349"/>
        <v>177391.65414666507</v>
      </c>
      <c r="P4860">
        <f t="shared" si="2339"/>
        <v>6.9875203631397799E-13</v>
      </c>
      <c r="Q4860">
        <f t="shared" si="2340"/>
        <v>1.4538059283393355E-16</v>
      </c>
      <c r="R4860">
        <f t="shared" si="2341"/>
        <v>6.5121345416027771E-13</v>
      </c>
      <c r="S4860">
        <f t="shared" si="2342"/>
        <v>-1.3183122107596879E-11</v>
      </c>
      <c r="T4860">
        <f t="shared" si="2343"/>
        <v>-1.2286227500090291E-11</v>
      </c>
      <c r="U4860">
        <f t="shared" si="2344"/>
        <v>0</v>
      </c>
      <c r="V4860">
        <f t="shared" si="2345"/>
        <v>0</v>
      </c>
      <c r="W4860">
        <f t="shared" si="2350"/>
        <v>-1.4681366160644679E-7</v>
      </c>
      <c r="X4860">
        <f t="shared" si="2351"/>
        <v>1.2371857182739195E-3</v>
      </c>
      <c r="Y4860">
        <f t="shared" si="2346"/>
        <v>-7.2570093654953903E-12</v>
      </c>
      <c r="Z4860">
        <f t="shared" si="2347"/>
        <v>-6.7632892502287396E-12</v>
      </c>
      <c r="AA4860">
        <f t="shared" si="2352"/>
        <v>1</v>
      </c>
      <c r="AB4860">
        <f t="shared" si="2353"/>
        <v>0</v>
      </c>
      <c r="AC4860">
        <f t="shared" si="2354"/>
        <v>0</v>
      </c>
      <c r="AD4860">
        <f t="shared" si="2355"/>
        <v>-177392.65414666507</v>
      </c>
      <c r="AE4860">
        <f t="shared" si="2356"/>
        <v>0</v>
      </c>
      <c r="AF4860">
        <f t="shared" si="2357"/>
        <v>1</v>
      </c>
      <c r="AG4860">
        <f t="shared" si="2358"/>
        <v>-2</v>
      </c>
      <c r="AH4860">
        <f t="shared" si="2359"/>
        <v>1</v>
      </c>
      <c r="AI4860">
        <f t="shared" si="2360"/>
        <v>9.0324545688699994E-5</v>
      </c>
      <c r="AJ4860">
        <f t="shared" si="2361"/>
        <v>0</v>
      </c>
      <c r="AK4860" s="22">
        <f t="shared" si="2362"/>
        <v>1.3682540690256083E-7</v>
      </c>
      <c r="AL4860">
        <f t="shared" si="2363"/>
        <v>-1.4681366160644679E-7</v>
      </c>
      <c r="AM4860">
        <f t="shared" si="2364"/>
        <v>1.2371857182739193E-3</v>
      </c>
      <c r="AN4860">
        <f t="shared" si="2365"/>
        <v>-1.4681366160644679E-7</v>
      </c>
      <c r="AO4860">
        <f t="shared" si="2366"/>
        <v>1.2371857182739193E-3</v>
      </c>
      <c r="AP4860">
        <f t="shared" si="2367"/>
        <v>0</v>
      </c>
      <c r="AQ4860">
        <f t="shared" si="2368"/>
        <v>0</v>
      </c>
    </row>
    <row r="4861" spans="13:43" x14ac:dyDescent="0.25">
      <c r="M4861">
        <f t="shared" si="2369"/>
        <v>4848</v>
      </c>
      <c r="N4861">
        <f t="shared" si="2348"/>
        <v>14194.260190683426</v>
      </c>
      <c r="O4861">
        <f t="shared" si="2349"/>
        <v>177428.25238354283</v>
      </c>
      <c r="P4861">
        <f t="shared" si="2339"/>
        <v>6.1978767371345364E-13</v>
      </c>
      <c r="Q4861">
        <f t="shared" si="2340"/>
        <v>1.2892486707514192E-16</v>
      </c>
      <c r="R4861">
        <f t="shared" si="2341"/>
        <v>5.7762131753350769E-13</v>
      </c>
      <c r="S4861">
        <f t="shared" si="2342"/>
        <v>9.9250162138308979E-12</v>
      </c>
      <c r="T4861">
        <f t="shared" si="2343"/>
        <v>9.2497821191341099E-12</v>
      </c>
      <c r="U4861">
        <f t="shared" si="2344"/>
        <v>0</v>
      </c>
      <c r="V4861">
        <f t="shared" si="2345"/>
        <v>0</v>
      </c>
      <c r="W4861">
        <f t="shared" si="2350"/>
        <v>1.1055261048190928E-7</v>
      </c>
      <c r="X4861">
        <f t="shared" si="2351"/>
        <v>-9.318092794247492E-4</v>
      </c>
      <c r="Y4861">
        <f t="shared" si="2346"/>
        <v>4.5789648368635829E-13</v>
      </c>
      <c r="Z4861">
        <f t="shared" si="2347"/>
        <v>4.2674416000592836E-13</v>
      </c>
      <c r="AA4861">
        <f t="shared" si="2352"/>
        <v>1</v>
      </c>
      <c r="AB4861">
        <f t="shared" si="2353"/>
        <v>0</v>
      </c>
      <c r="AC4861">
        <f t="shared" si="2354"/>
        <v>0</v>
      </c>
      <c r="AD4861">
        <f t="shared" si="2355"/>
        <v>-177429.25238354283</v>
      </c>
      <c r="AE4861">
        <f t="shared" si="2356"/>
        <v>0</v>
      </c>
      <c r="AF4861">
        <f t="shared" si="2357"/>
        <v>1</v>
      </c>
      <c r="AG4861">
        <f t="shared" si="2358"/>
        <v>-2</v>
      </c>
      <c r="AH4861">
        <f t="shared" si="2359"/>
        <v>1</v>
      </c>
      <c r="AI4861">
        <f t="shared" si="2360"/>
        <v>-6.8029598684647127E-5</v>
      </c>
      <c r="AJ4861">
        <f t="shared" si="2361"/>
        <v>0</v>
      </c>
      <c r="AK4861" s="22">
        <f t="shared" si="2362"/>
        <v>-1.0303132384148184E-7</v>
      </c>
      <c r="AL4861">
        <f t="shared" si="2363"/>
        <v>1.1055261048190928E-7</v>
      </c>
      <c r="AM4861">
        <f t="shared" si="2364"/>
        <v>-9.3180927942474931E-4</v>
      </c>
      <c r="AN4861">
        <f t="shared" si="2365"/>
        <v>1.1055261048190928E-7</v>
      </c>
      <c r="AO4861">
        <f t="shared" si="2366"/>
        <v>-9.3180927942474931E-4</v>
      </c>
      <c r="AP4861">
        <f t="shared" si="2367"/>
        <v>0</v>
      </c>
      <c r="AQ4861">
        <f t="shared" si="2368"/>
        <v>0</v>
      </c>
    </row>
    <row r="4862" spans="13:43" x14ac:dyDescent="0.25">
      <c r="M4862">
        <f t="shared" si="2369"/>
        <v>4849</v>
      </c>
      <c r="N4862">
        <f t="shared" si="2348"/>
        <v>14197.188049633651</v>
      </c>
      <c r="O4862">
        <f t="shared" si="2349"/>
        <v>177464.85062042062</v>
      </c>
      <c r="P4862">
        <f t="shared" si="2339"/>
        <v>4.2945108568158143E-13</v>
      </c>
      <c r="Q4862">
        <f t="shared" si="2340"/>
        <v>8.9313660580232683E-17</v>
      </c>
      <c r="R4862">
        <f t="shared" si="2341"/>
        <v>4.0023400343111043E-13</v>
      </c>
      <c r="S4862">
        <f t="shared" si="2342"/>
        <v>-6.2195446651414323E-12</v>
      </c>
      <c r="T4862">
        <f t="shared" si="2343"/>
        <v>-5.7964069572613539E-12</v>
      </c>
      <c r="U4862">
        <f t="shared" si="2344"/>
        <v>0</v>
      </c>
      <c r="V4862">
        <f t="shared" si="2345"/>
        <v>0</v>
      </c>
      <c r="W4862">
        <f t="shared" si="2350"/>
        <v>-6.9292452245045382E-8</v>
      </c>
      <c r="X4862">
        <f t="shared" si="2351"/>
        <v>5.8416232358430155E-4</v>
      </c>
      <c r="Y4862">
        <f t="shared" si="2346"/>
        <v>-3.8596613416134097E-12</v>
      </c>
      <c r="Z4862">
        <f t="shared" si="2347"/>
        <v>-3.5970748756881978E-12</v>
      </c>
      <c r="AA4862">
        <f t="shared" si="2352"/>
        <v>1</v>
      </c>
      <c r="AB4862">
        <f t="shared" si="2353"/>
        <v>0</v>
      </c>
      <c r="AC4862">
        <f t="shared" si="2354"/>
        <v>0</v>
      </c>
      <c r="AD4862">
        <f t="shared" si="2355"/>
        <v>-177465.85062042062</v>
      </c>
      <c r="AE4862">
        <f t="shared" si="2356"/>
        <v>0</v>
      </c>
      <c r="AF4862">
        <f t="shared" si="2357"/>
        <v>1</v>
      </c>
      <c r="AG4862">
        <f t="shared" si="2358"/>
        <v>-2</v>
      </c>
      <c r="AH4862">
        <f t="shared" si="2359"/>
        <v>1</v>
      </c>
      <c r="AI4862">
        <f t="shared" si="2360"/>
        <v>4.2648563833223331E-5</v>
      </c>
      <c r="AJ4862">
        <f t="shared" si="2361"/>
        <v>0</v>
      </c>
      <c r="AK4862" s="22">
        <f t="shared" si="2362"/>
        <v>6.4578240675718398E-8</v>
      </c>
      <c r="AL4862">
        <f t="shared" si="2363"/>
        <v>-6.9292452245045382E-8</v>
      </c>
      <c r="AM4862">
        <f t="shared" si="2364"/>
        <v>5.8416232358430144E-4</v>
      </c>
      <c r="AN4862">
        <f t="shared" si="2365"/>
        <v>-6.9292452245045382E-8</v>
      </c>
      <c r="AO4862">
        <f t="shared" si="2366"/>
        <v>5.8416232358430144E-4</v>
      </c>
      <c r="AP4862">
        <f t="shared" si="2367"/>
        <v>0</v>
      </c>
      <c r="AQ4862">
        <f t="shared" si="2368"/>
        <v>0</v>
      </c>
    </row>
    <row r="4863" spans="13:43" x14ac:dyDescent="0.25">
      <c r="M4863">
        <f t="shared" si="2369"/>
        <v>4850</v>
      </c>
      <c r="N4863">
        <f t="shared" si="2348"/>
        <v>14200.115908583874</v>
      </c>
      <c r="O4863">
        <f t="shared" si="2349"/>
        <v>177501.44885729841</v>
      </c>
      <c r="P4863">
        <f t="shared" si="2339"/>
        <v>1.6211233257713449E-13</v>
      </c>
      <c r="Q4863">
        <f t="shared" si="2340"/>
        <v>3.3707821452235027E-17</v>
      </c>
      <c r="R4863">
        <f t="shared" si="2341"/>
        <v>1.5108325496471063E-13</v>
      </c>
      <c r="S4863">
        <f t="shared" si="2342"/>
        <v>2.2357867199021346E-12</v>
      </c>
      <c r="T4863">
        <f t="shared" si="2343"/>
        <v>2.0836782105332105E-12</v>
      </c>
      <c r="U4863">
        <f t="shared" si="2344"/>
        <v>0</v>
      </c>
      <c r="V4863">
        <f t="shared" si="2345"/>
        <v>0</v>
      </c>
      <c r="W4863">
        <f t="shared" si="2350"/>
        <v>2.4914217813559221E-8</v>
      </c>
      <c r="X4863">
        <f t="shared" si="2351"/>
        <v>-2.1007986672986215E-4</v>
      </c>
      <c r="Y4863">
        <f t="shared" si="2346"/>
        <v>4.8845429821389653E-15</v>
      </c>
      <c r="Z4863">
        <f t="shared" si="2347"/>
        <v>4.5522301790670972E-15</v>
      </c>
      <c r="AA4863">
        <f t="shared" si="2352"/>
        <v>1</v>
      </c>
      <c r="AB4863">
        <f t="shared" si="2353"/>
        <v>0</v>
      </c>
      <c r="AC4863">
        <f t="shared" si="2354"/>
        <v>0</v>
      </c>
      <c r="AD4863">
        <f t="shared" si="2355"/>
        <v>-177502.44885729841</v>
      </c>
      <c r="AE4863">
        <f t="shared" si="2356"/>
        <v>0</v>
      </c>
      <c r="AF4863">
        <f t="shared" si="2357"/>
        <v>1</v>
      </c>
      <c r="AG4863">
        <f t="shared" si="2358"/>
        <v>-2</v>
      </c>
      <c r="AH4863">
        <f t="shared" si="2359"/>
        <v>1</v>
      </c>
      <c r="AI4863">
        <f t="shared" si="2360"/>
        <v>-1.5337525273983004E-5</v>
      </c>
      <c r="AJ4863">
        <f t="shared" si="2361"/>
        <v>0</v>
      </c>
      <c r="AK4863" s="22">
        <f t="shared" si="2362"/>
        <v>-2.321921511049337E-8</v>
      </c>
      <c r="AL4863">
        <f t="shared" si="2363"/>
        <v>2.4914217813559221E-8</v>
      </c>
      <c r="AM4863">
        <f t="shared" si="2364"/>
        <v>-2.1007986672986218E-4</v>
      </c>
      <c r="AN4863">
        <f t="shared" si="2365"/>
        <v>2.4914217813559221E-8</v>
      </c>
      <c r="AO4863">
        <f t="shared" si="2366"/>
        <v>-2.1007986672986218E-4</v>
      </c>
      <c r="AP4863">
        <f t="shared" si="2367"/>
        <v>0</v>
      </c>
      <c r="AQ4863">
        <f t="shared" si="2368"/>
        <v>0</v>
      </c>
    </row>
    <row r="4864" spans="13:43" x14ac:dyDescent="0.25">
      <c r="M4864">
        <f t="shared" si="2369"/>
        <v>4851</v>
      </c>
      <c r="N4864">
        <f t="shared" si="2348"/>
        <v>14203.043767534098</v>
      </c>
      <c r="O4864">
        <f t="shared" si="2349"/>
        <v>177538.04709417623</v>
      </c>
      <c r="P4864">
        <f t="shared" si="2339"/>
        <v>-1.3405208957020087E-13</v>
      </c>
      <c r="Q4864">
        <f t="shared" si="2340"/>
        <v>-2.786754314038364E-17</v>
      </c>
      <c r="R4864">
        <f t="shared" si="2341"/>
        <v>-1.2493204992562988E-13</v>
      </c>
      <c r="S4864">
        <f t="shared" si="2342"/>
        <v>1.8447309568932362E-12</v>
      </c>
      <c r="T4864">
        <f t="shared" si="2343"/>
        <v>1.7192273596395493E-12</v>
      </c>
      <c r="U4864">
        <f t="shared" si="2344"/>
        <v>0</v>
      </c>
      <c r="V4864">
        <f t="shared" si="2345"/>
        <v>0</v>
      </c>
      <c r="W4864">
        <f t="shared" si="2350"/>
        <v>2.056077339791907E-8</v>
      </c>
      <c r="X4864">
        <f t="shared" si="2351"/>
        <v>-1.7340681794634645E-4</v>
      </c>
      <c r="Y4864">
        <f t="shared" si="2346"/>
        <v>1.1739477885891327E-12</v>
      </c>
      <c r="Z4864">
        <f t="shared" si="2347"/>
        <v>1.0940799520868035E-12</v>
      </c>
      <c r="AA4864">
        <f t="shared" si="2352"/>
        <v>1</v>
      </c>
      <c r="AB4864">
        <f t="shared" si="2353"/>
        <v>0</v>
      </c>
      <c r="AC4864">
        <f t="shared" si="2354"/>
        <v>0</v>
      </c>
      <c r="AD4864">
        <f t="shared" si="2355"/>
        <v>-177539.04709417623</v>
      </c>
      <c r="AE4864">
        <f t="shared" si="2356"/>
        <v>0</v>
      </c>
      <c r="AF4864">
        <f t="shared" si="2357"/>
        <v>1</v>
      </c>
      <c r="AG4864">
        <f t="shared" si="2358"/>
        <v>-2</v>
      </c>
      <c r="AH4864">
        <f t="shared" si="2359"/>
        <v>1</v>
      </c>
      <c r="AI4864">
        <f t="shared" si="2360"/>
        <v>-1.2660096532504582E-5</v>
      </c>
      <c r="AJ4864">
        <f t="shared" si="2361"/>
        <v>0</v>
      </c>
      <c r="AK4864" s="22">
        <f t="shared" si="2362"/>
        <v>-1.9161950976625544E-8</v>
      </c>
      <c r="AL4864">
        <f t="shared" si="2363"/>
        <v>2.056077339791907E-8</v>
      </c>
      <c r="AM4864">
        <f t="shared" si="2364"/>
        <v>-1.7340681794634642E-4</v>
      </c>
      <c r="AN4864">
        <f t="shared" si="2365"/>
        <v>2.056077339791907E-8</v>
      </c>
      <c r="AO4864">
        <f t="shared" si="2366"/>
        <v>-1.7340681794634642E-4</v>
      </c>
      <c r="AP4864">
        <f t="shared" si="2367"/>
        <v>0</v>
      </c>
      <c r="AQ4864">
        <f t="shared" si="2368"/>
        <v>0</v>
      </c>
    </row>
    <row r="4865" spans="13:43" x14ac:dyDescent="0.25">
      <c r="M4865">
        <f t="shared" si="2369"/>
        <v>4852</v>
      </c>
      <c r="N4865">
        <f t="shared" si="2348"/>
        <v>14205.971626484323</v>
      </c>
      <c r="O4865">
        <f t="shared" si="2349"/>
        <v>177574.64533105402</v>
      </c>
      <c r="P4865">
        <f t="shared" si="2339"/>
        <v>-4.0574091362105866E-13</v>
      </c>
      <c r="Q4865">
        <f t="shared" si="2340"/>
        <v>-8.4330442521829039E-17</v>
      </c>
      <c r="R4865">
        <f t="shared" si="2341"/>
        <v>-3.7813691856575827E-13</v>
      </c>
      <c r="S4865">
        <f t="shared" si="2342"/>
        <v>-5.8363054833848746E-12</v>
      </c>
      <c r="T4865">
        <f t="shared" si="2343"/>
        <v>-5.43924089784238E-12</v>
      </c>
      <c r="U4865">
        <f t="shared" si="2344"/>
        <v>0</v>
      </c>
      <c r="V4865">
        <f t="shared" si="2345"/>
        <v>0</v>
      </c>
      <c r="W4865">
        <f t="shared" si="2350"/>
        <v>-6.5062977499858059E-8</v>
      </c>
      <c r="X4865">
        <f t="shared" si="2351"/>
        <v>5.4884559613601453E-4</v>
      </c>
      <c r="Y4865">
        <f t="shared" si="2346"/>
        <v>-8.8926469489165911E-14</v>
      </c>
      <c r="Z4865">
        <f t="shared" si="2347"/>
        <v>-8.2876486010406777E-14</v>
      </c>
      <c r="AA4865">
        <f t="shared" si="2352"/>
        <v>1</v>
      </c>
      <c r="AB4865">
        <f t="shared" si="2353"/>
        <v>0</v>
      </c>
      <c r="AC4865">
        <f t="shared" si="2354"/>
        <v>0</v>
      </c>
      <c r="AD4865">
        <f t="shared" si="2355"/>
        <v>-177575.64533105402</v>
      </c>
      <c r="AE4865">
        <f t="shared" si="2356"/>
        <v>0</v>
      </c>
      <c r="AF4865">
        <f t="shared" si="2357"/>
        <v>1</v>
      </c>
      <c r="AG4865">
        <f t="shared" si="2358"/>
        <v>-2</v>
      </c>
      <c r="AH4865">
        <f t="shared" si="2359"/>
        <v>1</v>
      </c>
      <c r="AI4865">
        <f t="shared" si="2360"/>
        <v>4.007015498331349E-5</v>
      </c>
      <c r="AJ4865">
        <f t="shared" si="2361"/>
        <v>0</v>
      </c>
      <c r="AK4865" s="22">
        <f t="shared" si="2362"/>
        <v>6.0636512115431948E-8</v>
      </c>
      <c r="AL4865">
        <f t="shared" si="2363"/>
        <v>-6.5062977499858059E-8</v>
      </c>
      <c r="AM4865">
        <f t="shared" si="2364"/>
        <v>5.4884559613601464E-4</v>
      </c>
      <c r="AN4865">
        <f t="shared" si="2365"/>
        <v>-6.5062977499858059E-8</v>
      </c>
      <c r="AO4865">
        <f t="shared" si="2366"/>
        <v>5.4884559613601464E-4</v>
      </c>
      <c r="AP4865">
        <f t="shared" si="2367"/>
        <v>0</v>
      </c>
      <c r="AQ4865">
        <f t="shared" si="2368"/>
        <v>0</v>
      </c>
    </row>
    <row r="4866" spans="13:43" x14ac:dyDescent="0.25">
      <c r="M4866">
        <f t="shared" si="2369"/>
        <v>4853</v>
      </c>
      <c r="N4866">
        <f t="shared" si="2348"/>
        <v>14208.899485434544</v>
      </c>
      <c r="O4866">
        <f t="shared" si="2349"/>
        <v>177611.24356793179</v>
      </c>
      <c r="P4866">
        <f t="shared" si="2339"/>
        <v>-6.0412072657077486E-13</v>
      </c>
      <c r="Q4866">
        <f t="shared" si="2340"/>
        <v>-1.2553644138354253E-16</v>
      </c>
      <c r="R4866">
        <f t="shared" si="2341"/>
        <v>-5.6302024843501851E-13</v>
      </c>
      <c r="S4866">
        <f t="shared" si="2342"/>
        <v>9.5575086571450554E-12</v>
      </c>
      <c r="T4866">
        <f t="shared" si="2343"/>
        <v>8.9072774064725591E-12</v>
      </c>
      <c r="U4866">
        <f t="shared" si="2344"/>
        <v>0</v>
      </c>
      <c r="V4866">
        <f t="shared" si="2345"/>
        <v>0</v>
      </c>
      <c r="W4866">
        <f t="shared" si="2350"/>
        <v>1.0656880793733952E-7</v>
      </c>
      <c r="X4866">
        <f t="shared" si="2351"/>
        <v>-8.9915769748716724E-4</v>
      </c>
      <c r="Y4866">
        <f t="shared" si="2346"/>
        <v>5.6872868236580508E-12</v>
      </c>
      <c r="Z4866">
        <f t="shared" si="2347"/>
        <v>5.3003605066710979E-12</v>
      </c>
      <c r="AA4866">
        <f t="shared" si="2352"/>
        <v>1</v>
      </c>
      <c r="AB4866">
        <f t="shared" si="2353"/>
        <v>0</v>
      </c>
      <c r="AC4866">
        <f t="shared" si="2354"/>
        <v>0</v>
      </c>
      <c r="AD4866">
        <f t="shared" si="2355"/>
        <v>-177612.24356793179</v>
      </c>
      <c r="AE4866">
        <f t="shared" si="2356"/>
        <v>0</v>
      </c>
      <c r="AF4866">
        <f t="shared" si="2357"/>
        <v>1</v>
      </c>
      <c r="AG4866">
        <f t="shared" si="2358"/>
        <v>-2</v>
      </c>
      <c r="AH4866">
        <f t="shared" si="2359"/>
        <v>1</v>
      </c>
      <c r="AI4866">
        <f t="shared" si="2360"/>
        <v>-6.5645762170970866E-5</v>
      </c>
      <c r="AJ4866">
        <f t="shared" si="2361"/>
        <v>0</v>
      </c>
      <c r="AK4866" s="22">
        <f t="shared" si="2362"/>
        <v>-9.9318553529673985E-8</v>
      </c>
      <c r="AL4866">
        <f t="shared" si="2363"/>
        <v>1.0656880793733952E-7</v>
      </c>
      <c r="AM4866">
        <f t="shared" si="2364"/>
        <v>-8.9915769748716724E-4</v>
      </c>
      <c r="AN4866">
        <f t="shared" si="2365"/>
        <v>1.0656880793733952E-7</v>
      </c>
      <c r="AO4866">
        <f t="shared" si="2366"/>
        <v>-8.9915769748716724E-4</v>
      </c>
      <c r="AP4866">
        <f t="shared" si="2367"/>
        <v>0</v>
      </c>
      <c r="AQ4866">
        <f t="shared" si="2368"/>
        <v>0</v>
      </c>
    </row>
    <row r="4867" spans="13:43" x14ac:dyDescent="0.25">
      <c r="M4867">
        <f t="shared" si="2369"/>
        <v>4854</v>
      </c>
      <c r="N4867">
        <f t="shared" si="2348"/>
        <v>14211.827344384768</v>
      </c>
      <c r="O4867">
        <f t="shared" si="2349"/>
        <v>177647.84180480961</v>
      </c>
      <c r="P4867">
        <f t="shared" si="2339"/>
        <v>-6.9360319010438272E-13</v>
      </c>
      <c r="Q4867">
        <f t="shared" si="2340"/>
        <v>-1.441012269496551E-16</v>
      </c>
      <c r="R4867">
        <f t="shared" si="2341"/>
        <v>-6.4641490224080408E-13</v>
      </c>
      <c r="S4867">
        <f t="shared" si="2342"/>
        <v>-1.2839432995063934E-11</v>
      </c>
      <c r="T4867">
        <f t="shared" si="2343"/>
        <v>-1.1965920778251569E-11</v>
      </c>
      <c r="U4867">
        <f t="shared" si="2344"/>
        <v>0</v>
      </c>
      <c r="V4867">
        <f t="shared" si="2345"/>
        <v>0</v>
      </c>
      <c r="W4867">
        <f t="shared" si="2350"/>
        <v>-1.4319264911249664E-7</v>
      </c>
      <c r="X4867">
        <f t="shared" si="2351"/>
        <v>1.2084146257323083E-3</v>
      </c>
      <c r="Y4867">
        <f t="shared" si="2346"/>
        <v>-1.0649397163665392E-12</v>
      </c>
      <c r="Z4867">
        <f t="shared" si="2347"/>
        <v>-9.9248808608252207E-13</v>
      </c>
      <c r="AA4867">
        <f t="shared" si="2352"/>
        <v>1</v>
      </c>
      <c r="AB4867">
        <f t="shared" si="2353"/>
        <v>0</v>
      </c>
      <c r="AC4867">
        <f t="shared" si="2354"/>
        <v>0</v>
      </c>
      <c r="AD4867">
        <f t="shared" si="2355"/>
        <v>-177648.84180480961</v>
      </c>
      <c r="AE4867">
        <f t="shared" si="2356"/>
        <v>0</v>
      </c>
      <c r="AF4867">
        <f t="shared" si="2357"/>
        <v>1</v>
      </c>
      <c r="AG4867">
        <f t="shared" si="2358"/>
        <v>-2</v>
      </c>
      <c r="AH4867">
        <f t="shared" si="2359"/>
        <v>1</v>
      </c>
      <c r="AI4867">
        <f t="shared" si="2360"/>
        <v>8.8224009582824972E-5</v>
      </c>
      <c r="AJ4867">
        <f t="shared" si="2361"/>
        <v>0</v>
      </c>
      <c r="AK4867" s="22">
        <f t="shared" si="2362"/>
        <v>1.3345074474603686E-7</v>
      </c>
      <c r="AL4867">
        <f t="shared" si="2363"/>
        <v>-1.4319264911249664E-7</v>
      </c>
      <c r="AM4867">
        <f t="shared" si="2364"/>
        <v>1.2084146257323085E-3</v>
      </c>
      <c r="AN4867">
        <f t="shared" si="2365"/>
        <v>-1.4319264911249664E-7</v>
      </c>
      <c r="AO4867">
        <f t="shared" si="2366"/>
        <v>1.2084146257323085E-3</v>
      </c>
      <c r="AP4867">
        <f t="shared" si="2367"/>
        <v>0</v>
      </c>
      <c r="AQ4867">
        <f t="shared" si="2368"/>
        <v>0</v>
      </c>
    </row>
    <row r="4868" spans="13:43" x14ac:dyDescent="0.25">
      <c r="M4868">
        <f t="shared" si="2369"/>
        <v>4855</v>
      </c>
      <c r="N4868">
        <f t="shared" si="2348"/>
        <v>14214.755203334991</v>
      </c>
      <c r="O4868">
        <f t="shared" si="2349"/>
        <v>177684.4400416874</v>
      </c>
      <c r="P4868">
        <f t="shared" si="2339"/>
        <v>-6.582292758679235E-13</v>
      </c>
      <c r="Q4868">
        <f t="shared" si="2340"/>
        <v>-1.3672386563439124E-16</v>
      </c>
      <c r="R4868">
        <f t="shared" si="2341"/>
        <v>-6.1344760099526883E-13</v>
      </c>
      <c r="S4868">
        <f t="shared" si="2342"/>
        <v>1.5533358146444023E-11</v>
      </c>
      <c r="T4868">
        <f t="shared" si="2343"/>
        <v>1.4476568636014936E-11</v>
      </c>
      <c r="U4868">
        <f t="shared" si="2344"/>
        <v>0</v>
      </c>
      <c r="V4868">
        <f t="shared" si="2345"/>
        <v>0</v>
      </c>
      <c r="W4868">
        <f t="shared" si="2350"/>
        <v>1.7327251801238626E-7</v>
      </c>
      <c r="X4868">
        <f t="shared" si="2351"/>
        <v>-1.4625624127097248E-3</v>
      </c>
      <c r="Y4868">
        <f t="shared" si="2346"/>
        <v>7.8295545372112078E-12</v>
      </c>
      <c r="Z4868">
        <f t="shared" si="2347"/>
        <v>7.2968821409238188E-12</v>
      </c>
      <c r="AA4868">
        <f t="shared" si="2352"/>
        <v>1</v>
      </c>
      <c r="AB4868">
        <f t="shared" si="2353"/>
        <v>0</v>
      </c>
      <c r="AC4868">
        <f t="shared" si="2354"/>
        <v>0</v>
      </c>
      <c r="AD4868">
        <f t="shared" si="2355"/>
        <v>-177685.4400416874</v>
      </c>
      <c r="AE4868">
        <f t="shared" si="2356"/>
        <v>0</v>
      </c>
      <c r="AF4868">
        <f t="shared" si="2357"/>
        <v>1</v>
      </c>
      <c r="AG4868">
        <f t="shared" si="2358"/>
        <v>-2</v>
      </c>
      <c r="AH4868">
        <f t="shared" si="2359"/>
        <v>1</v>
      </c>
      <c r="AI4868">
        <f t="shared" si="2360"/>
        <v>-1.0677884447246501E-4</v>
      </c>
      <c r="AJ4868">
        <f t="shared" si="2361"/>
        <v>0</v>
      </c>
      <c r="AK4868" s="22">
        <f t="shared" si="2362"/>
        <v>-1.6148417335730418E-7</v>
      </c>
      <c r="AL4868">
        <f t="shared" si="2363"/>
        <v>1.7327251801238626E-7</v>
      </c>
      <c r="AM4868">
        <f t="shared" si="2364"/>
        <v>-1.4625624127097251E-3</v>
      </c>
      <c r="AN4868">
        <f t="shared" si="2365"/>
        <v>1.7327251801238626E-7</v>
      </c>
      <c r="AO4868">
        <f t="shared" si="2366"/>
        <v>-1.4625624127097251E-3</v>
      </c>
      <c r="AP4868">
        <f t="shared" si="2367"/>
        <v>0</v>
      </c>
      <c r="AQ4868">
        <f t="shared" si="2368"/>
        <v>0</v>
      </c>
    </row>
    <row r="4869" spans="13:43" x14ac:dyDescent="0.25">
      <c r="M4869">
        <f t="shared" si="2369"/>
        <v>4856</v>
      </c>
      <c r="N4869">
        <f t="shared" si="2348"/>
        <v>14217.683062285216</v>
      </c>
      <c r="O4869">
        <f t="shared" si="2349"/>
        <v>177721.03827856519</v>
      </c>
      <c r="P4869">
        <f t="shared" si="2339"/>
        <v>-5.0451526369735963E-13</v>
      </c>
      <c r="Q4869">
        <f t="shared" si="2340"/>
        <v>-1.0477363237163849E-16</v>
      </c>
      <c r="R4869">
        <f t="shared" si="2341"/>
        <v>-4.7019129887917954E-13</v>
      </c>
      <c r="S4869">
        <f t="shared" si="2342"/>
        <v>-1.7517489730836479E-11</v>
      </c>
      <c r="T4869">
        <f t="shared" si="2343"/>
        <v>-1.6325712703482276E-11</v>
      </c>
      <c r="U4869">
        <f t="shared" si="2344"/>
        <v>0</v>
      </c>
      <c r="V4869">
        <f t="shared" si="2345"/>
        <v>0</v>
      </c>
      <c r="W4869">
        <f t="shared" si="2350"/>
        <v>-1.9544548240341301E-7</v>
      </c>
      <c r="X4869">
        <f t="shared" si="2351"/>
        <v>1.650060285257407E-3</v>
      </c>
      <c r="Y4869">
        <f t="shared" si="2346"/>
        <v>-3.3829508969906187E-12</v>
      </c>
      <c r="Z4869">
        <f t="shared" si="2347"/>
        <v>-3.1527967353128054E-12</v>
      </c>
      <c r="AA4869">
        <f t="shared" si="2352"/>
        <v>1</v>
      </c>
      <c r="AB4869">
        <f t="shared" si="2353"/>
        <v>0</v>
      </c>
      <c r="AC4869">
        <f t="shared" si="2354"/>
        <v>0</v>
      </c>
      <c r="AD4869">
        <f t="shared" si="2355"/>
        <v>-177722.03827856519</v>
      </c>
      <c r="AE4869">
        <f t="shared" si="2356"/>
        <v>0</v>
      </c>
      <c r="AF4869">
        <f t="shared" si="2357"/>
        <v>1</v>
      </c>
      <c r="AG4869">
        <f t="shared" si="2358"/>
        <v>-2</v>
      </c>
      <c r="AH4869">
        <f t="shared" si="2359"/>
        <v>1</v>
      </c>
      <c r="AI4869">
        <f t="shared" si="2360"/>
        <v>1.204676976739449E-4</v>
      </c>
      <c r="AJ4869">
        <f t="shared" si="2361"/>
        <v>0</v>
      </c>
      <c r="AK4869" s="22">
        <f t="shared" si="2362"/>
        <v>1.8214863224922114E-7</v>
      </c>
      <c r="AL4869">
        <f t="shared" si="2363"/>
        <v>-1.9544548240341301E-7</v>
      </c>
      <c r="AM4869">
        <f t="shared" si="2364"/>
        <v>1.6500602852574072E-3</v>
      </c>
      <c r="AN4869">
        <f t="shared" si="2365"/>
        <v>-1.9544548240341301E-7</v>
      </c>
      <c r="AO4869">
        <f t="shared" si="2366"/>
        <v>1.6500602852574072E-3</v>
      </c>
      <c r="AP4869">
        <f t="shared" si="2367"/>
        <v>0</v>
      </c>
      <c r="AQ4869">
        <f t="shared" si="2368"/>
        <v>0</v>
      </c>
    </row>
    <row r="4870" spans="13:43" x14ac:dyDescent="0.25">
      <c r="M4870">
        <f t="shared" si="2369"/>
        <v>4857</v>
      </c>
      <c r="N4870">
        <f t="shared" si="2348"/>
        <v>14220.610921235439</v>
      </c>
      <c r="O4870">
        <f t="shared" si="2349"/>
        <v>177757.63651544298</v>
      </c>
      <c r="P4870">
        <f t="shared" si="2339"/>
        <v>-2.6025301954293724E-13</v>
      </c>
      <c r="Q4870">
        <f t="shared" si="2340"/>
        <v>-5.4036105666030286E-17</v>
      </c>
      <c r="R4870">
        <f t="shared" si="2341"/>
        <v>-2.4254708251904682E-13</v>
      </c>
      <c r="S4870">
        <f t="shared" si="2342"/>
        <v>1.8702465269974674E-11</v>
      </c>
      <c r="T4870">
        <f t="shared" si="2343"/>
        <v>1.743007014909103E-11</v>
      </c>
      <c r="U4870">
        <f t="shared" si="2344"/>
        <v>0</v>
      </c>
      <c r="V4870">
        <f t="shared" si="2345"/>
        <v>0</v>
      </c>
      <c r="W4870">
        <f t="shared" si="2350"/>
        <v>2.0870941335043406E-7</v>
      </c>
      <c r="X4870">
        <f t="shared" si="2351"/>
        <v>-1.7624047218682435E-3</v>
      </c>
      <c r="Y4870">
        <f t="shared" si="2346"/>
        <v>7.1017422473346844E-12</v>
      </c>
      <c r="Z4870">
        <f t="shared" si="2347"/>
        <v>6.6185855054377704E-12</v>
      </c>
      <c r="AA4870">
        <f t="shared" si="2352"/>
        <v>1</v>
      </c>
      <c r="AB4870">
        <f t="shared" si="2353"/>
        <v>0</v>
      </c>
      <c r="AC4870">
        <f t="shared" si="2354"/>
        <v>0</v>
      </c>
      <c r="AD4870">
        <f t="shared" si="2355"/>
        <v>-177758.63651544298</v>
      </c>
      <c r="AE4870">
        <f t="shared" si="2356"/>
        <v>0</v>
      </c>
      <c r="AF4870">
        <f t="shared" si="2357"/>
        <v>1</v>
      </c>
      <c r="AG4870">
        <f t="shared" si="2358"/>
        <v>-2</v>
      </c>
      <c r="AH4870">
        <f t="shared" si="2359"/>
        <v>1</v>
      </c>
      <c r="AI4870">
        <f t="shared" si="2360"/>
        <v>-1.2866974393885576E-4</v>
      </c>
      <c r="AJ4870">
        <f t="shared" si="2361"/>
        <v>0</v>
      </c>
      <c r="AK4870" s="22">
        <f t="shared" si="2362"/>
        <v>-1.9451017087645423E-7</v>
      </c>
      <c r="AL4870">
        <f t="shared" si="2363"/>
        <v>2.0870941335043406E-7</v>
      </c>
      <c r="AM4870">
        <f t="shared" si="2364"/>
        <v>-1.7624047218682435E-3</v>
      </c>
      <c r="AN4870">
        <f t="shared" si="2365"/>
        <v>2.0870941335043406E-7</v>
      </c>
      <c r="AO4870">
        <f t="shared" si="2366"/>
        <v>-1.7624047218682435E-3</v>
      </c>
      <c r="AP4870">
        <f t="shared" si="2367"/>
        <v>0</v>
      </c>
      <c r="AQ4870">
        <f t="shared" si="2368"/>
        <v>0</v>
      </c>
    </row>
    <row r="4871" spans="13:43" x14ac:dyDescent="0.25">
      <c r="M4871">
        <f t="shared" si="2369"/>
        <v>4858</v>
      </c>
      <c r="N4871">
        <f t="shared" si="2348"/>
        <v>14223.538780185663</v>
      </c>
      <c r="O4871">
        <f t="shared" si="2349"/>
        <v>177794.2347523208</v>
      </c>
      <c r="P4871">
        <f t="shared" si="2339"/>
        <v>3.051467881180532E-14</v>
      </c>
      <c r="Q4871">
        <f t="shared" si="2340"/>
        <v>6.3344317509617234E-18</v>
      </c>
      <c r="R4871">
        <f t="shared" si="2341"/>
        <v>2.8438656860955565E-14</v>
      </c>
      <c r="S4871">
        <f t="shared" si="2342"/>
        <v>-1.903537832956645E-11</v>
      </c>
      <c r="T4871">
        <f t="shared" si="2343"/>
        <v>-1.7740333951133692E-11</v>
      </c>
      <c r="U4871">
        <f t="shared" si="2344"/>
        <v>0</v>
      </c>
      <c r="V4871">
        <f t="shared" si="2345"/>
        <v>0</v>
      </c>
      <c r="W4871">
        <f t="shared" si="2350"/>
        <v>-2.1246827424814877E-7</v>
      </c>
      <c r="X4871">
        <f t="shared" si="2351"/>
        <v>1.7945151023461301E-3</v>
      </c>
      <c r="Y4871">
        <f t="shared" si="2346"/>
        <v>-6.2043152093904573E-12</v>
      </c>
      <c r="Z4871">
        <f t="shared" si="2347"/>
        <v>-5.7822136154617867E-12</v>
      </c>
      <c r="AA4871">
        <f t="shared" si="2352"/>
        <v>1</v>
      </c>
      <c r="AB4871">
        <f t="shared" si="2353"/>
        <v>0</v>
      </c>
      <c r="AC4871">
        <f t="shared" si="2354"/>
        <v>0</v>
      </c>
      <c r="AD4871">
        <f t="shared" si="2355"/>
        <v>-177795.2347523208</v>
      </c>
      <c r="AE4871">
        <f t="shared" si="2356"/>
        <v>0</v>
      </c>
      <c r="AF4871">
        <f t="shared" si="2357"/>
        <v>1</v>
      </c>
      <c r="AG4871">
        <f t="shared" si="2358"/>
        <v>-2</v>
      </c>
      <c r="AH4871">
        <f t="shared" si="2359"/>
        <v>1</v>
      </c>
      <c r="AI4871">
        <f t="shared" si="2360"/>
        <v>1.3101405744239529E-4</v>
      </c>
      <c r="AJ4871">
        <f t="shared" si="2361"/>
        <v>0</v>
      </c>
      <c r="AK4871" s="22">
        <f t="shared" si="2362"/>
        <v>1.980133031203636E-7</v>
      </c>
      <c r="AL4871">
        <f t="shared" si="2363"/>
        <v>-2.1246827424814877E-7</v>
      </c>
      <c r="AM4871">
        <f t="shared" si="2364"/>
        <v>1.7945151023461303E-3</v>
      </c>
      <c r="AN4871">
        <f t="shared" si="2365"/>
        <v>-2.1246827424814877E-7</v>
      </c>
      <c r="AO4871">
        <f t="shared" si="2366"/>
        <v>1.7945151023461303E-3</v>
      </c>
      <c r="AP4871">
        <f t="shared" si="2367"/>
        <v>0</v>
      </c>
      <c r="AQ4871">
        <f t="shared" si="2368"/>
        <v>0</v>
      </c>
    </row>
    <row r="4872" spans="13:43" x14ac:dyDescent="0.25">
      <c r="M4872">
        <f t="shared" si="2369"/>
        <v>4859</v>
      </c>
      <c r="N4872">
        <f t="shared" si="2348"/>
        <v>14226.466639135884</v>
      </c>
      <c r="O4872">
        <f t="shared" si="2349"/>
        <v>177830.83298919856</v>
      </c>
      <c r="P4872">
        <f t="shared" si="2339"/>
        <v>3.1543535347569415E-13</v>
      </c>
      <c r="Q4872">
        <f t="shared" si="2340"/>
        <v>6.5466607519870089E-17</v>
      </c>
      <c r="R4872">
        <f t="shared" si="2341"/>
        <v>2.9397516633335894E-13</v>
      </c>
      <c r="S4872">
        <f t="shared" si="2342"/>
        <v>1.8502139685991772E-11</v>
      </c>
      <c r="T4872">
        <f t="shared" si="2343"/>
        <v>1.7243373425901001E-11</v>
      </c>
      <c r="U4872">
        <f t="shared" si="2344"/>
        <v>0</v>
      </c>
      <c r="V4872">
        <f t="shared" si="2345"/>
        <v>0</v>
      </c>
      <c r="W4872">
        <f t="shared" si="2350"/>
        <v>2.0655889977671002E-7</v>
      </c>
      <c r="X4872">
        <f t="shared" si="2351"/>
        <v>-1.7449634609598723E-3</v>
      </c>
      <c r="Y4872">
        <f t="shared" si="2346"/>
        <v>4.5229769831493443E-12</v>
      </c>
      <c r="Z4872">
        <f t="shared" si="2347"/>
        <v>4.215262798834458E-12</v>
      </c>
      <c r="AA4872">
        <f t="shared" si="2352"/>
        <v>1</v>
      </c>
      <c r="AB4872">
        <f t="shared" si="2353"/>
        <v>0</v>
      </c>
      <c r="AC4872">
        <f t="shared" si="2354"/>
        <v>0</v>
      </c>
      <c r="AD4872">
        <f t="shared" si="2355"/>
        <v>-177831.83298919856</v>
      </c>
      <c r="AE4872">
        <f t="shared" si="2356"/>
        <v>0</v>
      </c>
      <c r="AF4872">
        <f t="shared" si="2357"/>
        <v>1</v>
      </c>
      <c r="AG4872">
        <f t="shared" si="2358"/>
        <v>-2</v>
      </c>
      <c r="AH4872">
        <f t="shared" si="2359"/>
        <v>1</v>
      </c>
      <c r="AI4872">
        <f t="shared" si="2360"/>
        <v>-1.2739638558547018E-4</v>
      </c>
      <c r="AJ4872">
        <f t="shared" si="2361"/>
        <v>0</v>
      </c>
      <c r="AK4872" s="22">
        <f t="shared" si="2362"/>
        <v>-1.9250596437717746E-7</v>
      </c>
      <c r="AL4872">
        <f t="shared" si="2363"/>
        <v>2.0655889977671002E-7</v>
      </c>
      <c r="AM4872">
        <f t="shared" si="2364"/>
        <v>-1.744963460959872E-3</v>
      </c>
      <c r="AN4872">
        <f t="shared" si="2365"/>
        <v>2.0655889977671002E-7</v>
      </c>
      <c r="AO4872">
        <f t="shared" si="2366"/>
        <v>-1.744963460959872E-3</v>
      </c>
      <c r="AP4872">
        <f t="shared" si="2367"/>
        <v>0</v>
      </c>
      <c r="AQ4872">
        <f t="shared" si="2368"/>
        <v>0</v>
      </c>
    </row>
    <row r="4873" spans="13:43" x14ac:dyDescent="0.25">
      <c r="M4873">
        <f t="shared" si="2369"/>
        <v>4860</v>
      </c>
      <c r="N4873">
        <f t="shared" si="2348"/>
        <v>14229.394498086109</v>
      </c>
      <c r="O4873">
        <f t="shared" si="2349"/>
        <v>177867.43122607635</v>
      </c>
      <c r="P4873">
        <f t="shared" si="2339"/>
        <v>5.4327274185793081E-13</v>
      </c>
      <c r="Q4873">
        <f t="shared" si="2340"/>
        <v>1.1272961265339137E-16</v>
      </c>
      <c r="R4873">
        <f t="shared" si="2341"/>
        <v>5.0631196818073719E-13</v>
      </c>
      <c r="S4873">
        <f t="shared" si="2342"/>
        <v>-1.7128070186471956E-11</v>
      </c>
      <c r="T4873">
        <f t="shared" si="2343"/>
        <v>-1.5962786753468737E-11</v>
      </c>
      <c r="U4873">
        <f t="shared" si="2344"/>
        <v>0</v>
      </c>
      <c r="V4873">
        <f t="shared" si="2345"/>
        <v>0</v>
      </c>
      <c r="W4873">
        <f t="shared" si="2350"/>
        <v>-1.9125806187063778E-7</v>
      </c>
      <c r="X4873">
        <f t="shared" si="2351"/>
        <v>1.6160379537864262E-3</v>
      </c>
      <c r="Y4873">
        <f t="shared" si="2346"/>
        <v>-7.8359768631969717E-12</v>
      </c>
      <c r="Z4873">
        <f t="shared" si="2347"/>
        <v>-7.3028675332684265E-12</v>
      </c>
      <c r="AA4873">
        <f t="shared" si="2352"/>
        <v>1</v>
      </c>
      <c r="AB4873">
        <f t="shared" si="2353"/>
        <v>0</v>
      </c>
      <c r="AC4873">
        <f t="shared" si="2354"/>
        <v>0</v>
      </c>
      <c r="AD4873">
        <f t="shared" si="2355"/>
        <v>-177868.43122607635</v>
      </c>
      <c r="AE4873">
        <f t="shared" si="2356"/>
        <v>0</v>
      </c>
      <c r="AF4873">
        <f t="shared" si="2357"/>
        <v>1</v>
      </c>
      <c r="AG4873">
        <f t="shared" si="2358"/>
        <v>-2</v>
      </c>
      <c r="AH4873">
        <f t="shared" si="2359"/>
        <v>1</v>
      </c>
      <c r="AI4873">
        <f t="shared" si="2360"/>
        <v>1.1798378259147579E-4</v>
      </c>
      <c r="AJ4873">
        <f t="shared" si="2361"/>
        <v>0</v>
      </c>
      <c r="AK4873" s="22">
        <f t="shared" si="2362"/>
        <v>1.7824609680395063E-7</v>
      </c>
      <c r="AL4873">
        <f t="shared" si="2363"/>
        <v>-1.9125806187063778E-7</v>
      </c>
      <c r="AM4873">
        <f t="shared" si="2364"/>
        <v>1.6160379537864262E-3</v>
      </c>
      <c r="AN4873">
        <f t="shared" si="2365"/>
        <v>-1.9125806187063778E-7</v>
      </c>
      <c r="AO4873">
        <f t="shared" si="2366"/>
        <v>1.6160379537864262E-3</v>
      </c>
      <c r="AP4873">
        <f t="shared" si="2367"/>
        <v>0</v>
      </c>
      <c r="AQ4873">
        <f t="shared" si="2368"/>
        <v>0</v>
      </c>
    </row>
    <row r="4874" spans="13:43" x14ac:dyDescent="0.25">
      <c r="M4874">
        <f t="shared" si="2369"/>
        <v>4861</v>
      </c>
      <c r="N4874">
        <f t="shared" si="2348"/>
        <v>14232.322357036333</v>
      </c>
      <c r="O4874">
        <f t="shared" si="2349"/>
        <v>177904.02946295417</v>
      </c>
      <c r="P4874">
        <f t="shared" si="2339"/>
        <v>6.731203251651898E-13</v>
      </c>
      <c r="Q4874">
        <f t="shared" si="2340"/>
        <v>1.3964437675751728E-16</v>
      </c>
      <c r="R4874">
        <f t="shared" si="2341"/>
        <v>6.2732555933382098E-13</v>
      </c>
      <c r="S4874">
        <f t="shared" si="2342"/>
        <v>1.4976700522605258E-11</v>
      </c>
      <c r="T4874">
        <f t="shared" si="2343"/>
        <v>1.3957782406901449E-11</v>
      </c>
      <c r="U4874">
        <f t="shared" si="2344"/>
        <v>0</v>
      </c>
      <c r="V4874">
        <f t="shared" si="2345"/>
        <v>0</v>
      </c>
      <c r="W4874">
        <f t="shared" si="2350"/>
        <v>1.6726951750379573E-7</v>
      </c>
      <c r="X4874">
        <f t="shared" si="2351"/>
        <v>-1.4136372210088182E-3</v>
      </c>
      <c r="Y4874">
        <f t="shared" si="2346"/>
        <v>1.8360631324850652E-12</v>
      </c>
      <c r="Z4874">
        <f t="shared" si="2347"/>
        <v>1.7111492381035199E-12</v>
      </c>
      <c r="AA4874">
        <f t="shared" si="2352"/>
        <v>1</v>
      </c>
      <c r="AB4874">
        <f t="shared" si="2353"/>
        <v>0</v>
      </c>
      <c r="AC4874">
        <f t="shared" si="2354"/>
        <v>0</v>
      </c>
      <c r="AD4874">
        <f t="shared" si="2355"/>
        <v>-177905.02946295417</v>
      </c>
      <c r="AE4874">
        <f t="shared" si="2356"/>
        <v>0</v>
      </c>
      <c r="AF4874">
        <f t="shared" si="2357"/>
        <v>1</v>
      </c>
      <c r="AG4874">
        <f t="shared" si="2358"/>
        <v>-2</v>
      </c>
      <c r="AH4874">
        <f t="shared" si="2359"/>
        <v>1</v>
      </c>
      <c r="AI4874">
        <f t="shared" si="2360"/>
        <v>-1.0320689707285881E-4</v>
      </c>
      <c r="AJ4874">
        <f t="shared" si="2361"/>
        <v>0</v>
      </c>
      <c r="AK4874" s="22">
        <f t="shared" si="2362"/>
        <v>-1.5588957828872021E-7</v>
      </c>
      <c r="AL4874">
        <f t="shared" si="2363"/>
        <v>1.6726951750379573E-7</v>
      </c>
      <c r="AM4874">
        <f t="shared" si="2364"/>
        <v>-1.4136372210088184E-3</v>
      </c>
      <c r="AN4874">
        <f t="shared" si="2365"/>
        <v>1.6726951750379573E-7</v>
      </c>
      <c r="AO4874">
        <f t="shared" si="2366"/>
        <v>-1.4136372210088184E-3</v>
      </c>
      <c r="AP4874">
        <f t="shared" si="2367"/>
        <v>0</v>
      </c>
      <c r="AQ4874">
        <f t="shared" si="2368"/>
        <v>0</v>
      </c>
    </row>
    <row r="4875" spans="13:43" x14ac:dyDescent="0.25">
      <c r="M4875">
        <f t="shared" si="2369"/>
        <v>4862</v>
      </c>
      <c r="N4875">
        <f t="shared" si="2348"/>
        <v>14235.250215986556</v>
      </c>
      <c r="O4875">
        <f t="shared" si="2349"/>
        <v>177940.62769983197</v>
      </c>
      <c r="P4875">
        <f t="shared" si="2339"/>
        <v>6.8174567181821133E-13</v>
      </c>
      <c r="Q4875">
        <f t="shared" si="2340"/>
        <v>1.4140468660531677E-16</v>
      </c>
      <c r="R4875">
        <f t="shared" si="2341"/>
        <v>6.3536409302722415E-13</v>
      </c>
      <c r="S4875">
        <f t="shared" si="2342"/>
        <v>-1.2146834715786575E-11</v>
      </c>
      <c r="T4875">
        <f t="shared" si="2343"/>
        <v>-1.1320442419185998E-11</v>
      </c>
      <c r="U4875">
        <f t="shared" si="2344"/>
        <v>0</v>
      </c>
      <c r="V4875">
        <f t="shared" si="2345"/>
        <v>0</v>
      </c>
      <c r="W4875">
        <f t="shared" si="2350"/>
        <v>-1.3569164394822151E-7</v>
      </c>
      <c r="X4875">
        <f t="shared" si="2351"/>
        <v>1.1470005201399611E-3</v>
      </c>
      <c r="Y4875">
        <f t="shared" si="2346"/>
        <v>-6.8522098631487009E-12</v>
      </c>
      <c r="Z4875">
        <f t="shared" si="2347"/>
        <v>-6.386029695385597E-12</v>
      </c>
      <c r="AA4875">
        <f t="shared" si="2352"/>
        <v>1</v>
      </c>
      <c r="AB4875">
        <f t="shared" si="2353"/>
        <v>0</v>
      </c>
      <c r="AC4875">
        <f t="shared" si="2354"/>
        <v>0</v>
      </c>
      <c r="AD4875">
        <f t="shared" si="2355"/>
        <v>-177941.62769983197</v>
      </c>
      <c r="AE4875">
        <f t="shared" si="2356"/>
        <v>0</v>
      </c>
      <c r="AF4875">
        <f t="shared" si="2357"/>
        <v>1</v>
      </c>
      <c r="AG4875">
        <f t="shared" si="2358"/>
        <v>-2</v>
      </c>
      <c r="AH4875">
        <f t="shared" si="2359"/>
        <v>1</v>
      </c>
      <c r="AI4875">
        <f t="shared" si="2360"/>
        <v>8.3740269554567789E-5</v>
      </c>
      <c r="AJ4875">
        <f t="shared" si="2361"/>
        <v>0</v>
      </c>
      <c r="AK4875" s="22">
        <f t="shared" si="2362"/>
        <v>1.2646005959759777E-7</v>
      </c>
      <c r="AL4875">
        <f t="shared" si="2363"/>
        <v>-1.3569164394822151E-7</v>
      </c>
      <c r="AM4875">
        <f t="shared" si="2364"/>
        <v>1.1470005201399611E-3</v>
      </c>
      <c r="AN4875">
        <f t="shared" si="2365"/>
        <v>-1.3569164394822151E-7</v>
      </c>
      <c r="AO4875">
        <f t="shared" si="2366"/>
        <v>1.1470005201399611E-3</v>
      </c>
      <c r="AP4875">
        <f t="shared" si="2367"/>
        <v>0</v>
      </c>
      <c r="AQ4875">
        <f t="shared" si="2368"/>
        <v>0</v>
      </c>
    </row>
    <row r="4876" spans="13:43" x14ac:dyDescent="0.25">
      <c r="M4876">
        <f t="shared" si="2369"/>
        <v>4863</v>
      </c>
      <c r="N4876">
        <f t="shared" si="2348"/>
        <v>14238.178074936781</v>
      </c>
      <c r="O4876">
        <f t="shared" si="2349"/>
        <v>177977.22593670976</v>
      </c>
      <c r="P4876">
        <f t="shared" si="2339"/>
        <v>5.6774701632551128E-13</v>
      </c>
      <c r="Q4876">
        <f t="shared" si="2340"/>
        <v>1.1773537181805594E-16</v>
      </c>
      <c r="R4876">
        <f t="shared" si="2341"/>
        <v>5.291211708532259E-13</v>
      </c>
      <c r="S4876">
        <f t="shared" si="2342"/>
        <v>8.7680130077909355E-12</v>
      </c>
      <c r="T4876">
        <f t="shared" si="2343"/>
        <v>8.1714939494789705E-12</v>
      </c>
      <c r="U4876">
        <f t="shared" si="2344"/>
        <v>0</v>
      </c>
      <c r="V4876">
        <f t="shared" si="2345"/>
        <v>0</v>
      </c>
      <c r="W4876">
        <f t="shared" si="2350"/>
        <v>9.796714971892074E-8</v>
      </c>
      <c r="X4876">
        <f t="shared" si="2351"/>
        <v>-8.2828597632846827E-4</v>
      </c>
      <c r="Y4876">
        <f t="shared" si="2346"/>
        <v>3.1622657734542736E-13</v>
      </c>
      <c r="Z4876">
        <f t="shared" si="2347"/>
        <v>2.947125604337646E-13</v>
      </c>
      <c r="AA4876">
        <f t="shared" si="2352"/>
        <v>1</v>
      </c>
      <c r="AB4876">
        <f t="shared" si="2353"/>
        <v>0</v>
      </c>
      <c r="AC4876">
        <f t="shared" si="2354"/>
        <v>0</v>
      </c>
      <c r="AD4876">
        <f t="shared" si="2355"/>
        <v>-177978.22593670976</v>
      </c>
      <c r="AE4876">
        <f t="shared" si="2356"/>
        <v>0</v>
      </c>
      <c r="AF4876">
        <f t="shared" si="2357"/>
        <v>1</v>
      </c>
      <c r="AG4876">
        <f t="shared" si="2358"/>
        <v>-2</v>
      </c>
      <c r="AH4876">
        <f t="shared" si="2359"/>
        <v>1</v>
      </c>
      <c r="AI4876">
        <f t="shared" si="2360"/>
        <v>-6.0471541325034552E-5</v>
      </c>
      <c r="AJ4876">
        <f t="shared" si="2361"/>
        <v>0</v>
      </c>
      <c r="AK4876" s="22">
        <f t="shared" si="2362"/>
        <v>-9.1302096662554846E-8</v>
      </c>
      <c r="AL4876">
        <f t="shared" si="2363"/>
        <v>9.796714971892074E-8</v>
      </c>
      <c r="AM4876">
        <f t="shared" si="2364"/>
        <v>-8.2828597632846827E-4</v>
      </c>
      <c r="AN4876">
        <f t="shared" si="2365"/>
        <v>9.796714971892074E-8</v>
      </c>
      <c r="AO4876">
        <f t="shared" si="2366"/>
        <v>-8.2828597632846827E-4</v>
      </c>
      <c r="AP4876">
        <f t="shared" si="2367"/>
        <v>0</v>
      </c>
      <c r="AQ4876">
        <f t="shared" si="2368"/>
        <v>0</v>
      </c>
    </row>
    <row r="4877" spans="13:43" x14ac:dyDescent="0.25">
      <c r="M4877">
        <f t="shared" si="2369"/>
        <v>4864</v>
      </c>
      <c r="N4877">
        <f t="shared" si="2348"/>
        <v>14241.105933887002</v>
      </c>
      <c r="O4877">
        <f t="shared" si="2349"/>
        <v>178013.82417358752</v>
      </c>
      <c r="P4877">
        <f t="shared" si="2339"/>
        <v>3.5177844214913829E-13</v>
      </c>
      <c r="Q4877">
        <f t="shared" si="2340"/>
        <v>7.2934334365949638E-17</v>
      </c>
      <c r="R4877">
        <f t="shared" si="2341"/>
        <v>3.2784570563759393E-13</v>
      </c>
      <c r="S4877">
        <f t="shared" si="2342"/>
        <v>-4.9945824755570982E-12</v>
      </c>
      <c r="T4877">
        <f t="shared" si="2343"/>
        <v>-4.6547832950205948E-12</v>
      </c>
      <c r="U4877">
        <f t="shared" si="2344"/>
        <v>0</v>
      </c>
      <c r="V4877">
        <f t="shared" si="2345"/>
        <v>0</v>
      </c>
      <c r="W4877">
        <f t="shared" si="2350"/>
        <v>-5.5817163542770168E-8</v>
      </c>
      <c r="X4877">
        <f t="shared" si="2351"/>
        <v>4.720162012367694E-4</v>
      </c>
      <c r="Y4877">
        <f t="shared" si="2346"/>
        <v>-3.1296694580027362E-12</v>
      </c>
      <c r="Z4877">
        <f t="shared" si="2347"/>
        <v>-2.9167469319690184E-12</v>
      </c>
      <c r="AA4877">
        <f t="shared" si="2352"/>
        <v>1</v>
      </c>
      <c r="AB4877">
        <f t="shared" si="2353"/>
        <v>0</v>
      </c>
      <c r="AC4877">
        <f t="shared" si="2354"/>
        <v>0</v>
      </c>
      <c r="AD4877">
        <f t="shared" si="2355"/>
        <v>-178014.82417358752</v>
      </c>
      <c r="AE4877">
        <f t="shared" si="2356"/>
        <v>0</v>
      </c>
      <c r="AF4877">
        <f t="shared" si="2357"/>
        <v>1</v>
      </c>
      <c r="AG4877">
        <f t="shared" si="2358"/>
        <v>-2</v>
      </c>
      <c r="AH4877">
        <f t="shared" si="2359"/>
        <v>1</v>
      </c>
      <c r="AI4877">
        <f t="shared" si="2360"/>
        <v>3.4460980130115123E-5</v>
      </c>
      <c r="AJ4877">
        <f t="shared" si="2361"/>
        <v>0</v>
      </c>
      <c r="AK4877" s="22">
        <f t="shared" si="2362"/>
        <v>5.2019723711808511E-8</v>
      </c>
      <c r="AL4877">
        <f t="shared" si="2363"/>
        <v>-5.5817163542770168E-8</v>
      </c>
      <c r="AM4877">
        <f t="shared" si="2364"/>
        <v>4.7201620123676934E-4</v>
      </c>
      <c r="AN4877">
        <f t="shared" si="2365"/>
        <v>-5.5817163542770168E-8</v>
      </c>
      <c r="AO4877">
        <f t="shared" si="2366"/>
        <v>4.7201620123676934E-4</v>
      </c>
      <c r="AP4877">
        <f t="shared" si="2367"/>
        <v>0</v>
      </c>
      <c r="AQ4877">
        <f t="shared" si="2368"/>
        <v>0</v>
      </c>
    </row>
    <row r="4878" spans="13:43" x14ac:dyDescent="0.25">
      <c r="M4878">
        <f t="shared" si="2369"/>
        <v>4865</v>
      </c>
      <c r="N4878">
        <f t="shared" si="2348"/>
        <v>14244.033792837226</v>
      </c>
      <c r="O4878">
        <f t="shared" si="2349"/>
        <v>178050.42241046534</v>
      </c>
      <c r="P4878">
        <f t="shared" ref="P4878:P4941" si="2370">4*SIN(N4878)*COS(N4878)/(((N4878)^3)+$H$13*AH4878)</f>
        <v>7.2808018338556985E-14</v>
      </c>
      <c r="Q4878">
        <f t="shared" ref="Q4878:Q4941" si="2371">(AH4878*$H$13*SIN(N4878)*COS(N4878)/N4878)/((N4878^3)+AH4878*$H$13)</f>
        <v>1.5092206361211145E-17</v>
      </c>
      <c r="R4878">
        <f t="shared" ref="R4878:R4941" si="2372">((2*AJ4878*N4878*$H$7+4*SIN(N4878)/(1+$H$7))*COS(N4878))/((N4878^3)+AH4878*$H$13)</f>
        <v>6.7854630324843412E-14</v>
      </c>
      <c r="S4878">
        <f t="shared" ref="S4878:S4941" si="2373">(4*SIN(N4878)-AH4878*$H$13*2*$H$8*SIN(N4878)/N4878)*COS(N4878*$K$20)/$H$7/((N4878^3)+AH4878*$H$13)</f>
        <v>9.9864675302856362E-13</v>
      </c>
      <c r="T4878">
        <f t="shared" ref="T4878:T4941" si="2374">(2*AJ4878*N4878*$H$7+4*SIN(N4878)/(1+$H$7)-AH4878*$H$13*2*$H$9*SIN(N4878)/N4878)*COS(N4878*$K$20)/((N4878^3)+AH4878*$H$13)/$H$7</f>
        <v>9.3070526843295766E-13</v>
      </c>
      <c r="U4878">
        <f t="shared" ref="U4878:U4941" si="2375">(2*N4878-AH4878*$H$13*$H$8)*SIN(N4878)*SIN($K$20*N4878)/((N4878^3)+AH4878*$H$13)</f>
        <v>0</v>
      </c>
      <c r="V4878">
        <f t="shared" ref="V4878:V4941" si="2376">(AJ4878*N4878*N4878+2*N4878*SIN(N4878)/$H$7/ (1+$H$7)-$H$9*AH4878*$H$13*SIN(N4878)/$H$7)*SIN($K$20*N4878)/((N4878^3)+AH4878*$H$13)</f>
        <v>0</v>
      </c>
      <c r="W4878">
        <f t="shared" si="2350"/>
        <v>1.1162712435554524E-8</v>
      </c>
      <c r="X4878">
        <f t="shared" si="2351"/>
        <v>-9.4416558728847828E-5</v>
      </c>
      <c r="Y4878">
        <f t="shared" ref="Y4878:Y4941" si="2377">(24/5/$H$7)*(2/(N4878^2)+$H$8)*(COS(N4878*$K$10)-COS(N4878))*SIN(N4878)/((N4878^3)+AH4878*$H$13)</f>
        <v>4.4220766166435093E-16</v>
      </c>
      <c r="Z4878">
        <f t="shared" ref="Z4878:Z4941" si="2378">(24/5)*(AJ4878/N4878+2*(1+$H$7)*SIN(N4878)/$H$7/M4878/M4878/$H$5/$H$5+$H$9*SIN(N4878)/$H$7)*(COS(N4878*$K$10)-COS(N4878))/((N4878^3)+AH4878*$H$13)</f>
        <v>4.1212270425382449E-16</v>
      </c>
      <c r="AA4878">
        <f t="shared" si="2352"/>
        <v>1</v>
      </c>
      <c r="AB4878">
        <f t="shared" si="2353"/>
        <v>0</v>
      </c>
      <c r="AC4878">
        <f t="shared" si="2354"/>
        <v>0</v>
      </c>
      <c r="AD4878">
        <f t="shared" si="2355"/>
        <v>-178051.42241046534</v>
      </c>
      <c r="AE4878">
        <f t="shared" si="2356"/>
        <v>0</v>
      </c>
      <c r="AF4878">
        <f t="shared" si="2357"/>
        <v>1</v>
      </c>
      <c r="AG4878">
        <f t="shared" si="2358"/>
        <v>-2</v>
      </c>
      <c r="AH4878">
        <f t="shared" si="2359"/>
        <v>1</v>
      </c>
      <c r="AI4878">
        <f t="shared" si="2360"/>
        <v>-6.8931682261693533E-6</v>
      </c>
      <c r="AJ4878">
        <f t="shared" si="2361"/>
        <v>0</v>
      </c>
      <c r="AK4878" s="22">
        <f t="shared" si="2362"/>
        <v>-1.0403273472091886E-8</v>
      </c>
      <c r="AL4878">
        <f t="shared" si="2363"/>
        <v>1.1162712435554524E-8</v>
      </c>
      <c r="AM4878">
        <f t="shared" si="2364"/>
        <v>-9.4416558728847828E-5</v>
      </c>
      <c r="AN4878">
        <f t="shared" si="2365"/>
        <v>1.1162712435554524E-8</v>
      </c>
      <c r="AO4878">
        <f t="shared" si="2366"/>
        <v>-9.4416558728847828E-5</v>
      </c>
      <c r="AP4878">
        <f t="shared" si="2367"/>
        <v>0</v>
      </c>
      <c r="AQ4878">
        <f t="shared" si="2368"/>
        <v>0</v>
      </c>
    </row>
    <row r="4879" spans="13:43" x14ac:dyDescent="0.25">
      <c r="M4879">
        <f t="shared" si="2369"/>
        <v>4866</v>
      </c>
      <c r="N4879">
        <f t="shared" ref="N4879:N4942" si="2379">M4879*$H$5/(1+$H$7)</f>
        <v>14246.961651787449</v>
      </c>
      <c r="O4879">
        <f t="shared" ref="O4879:O4942" si="2380">N4879*$H$14</f>
        <v>178087.0206473431</v>
      </c>
      <c r="P4879">
        <f t="shared" si="2370"/>
        <v>-2.1891324073002346E-13</v>
      </c>
      <c r="Q4879">
        <f t="shared" si="2371"/>
        <v>-4.5368695734792902E-17</v>
      </c>
      <c r="R4879">
        <f t="shared" si="2372"/>
        <v>-2.0401979564773855E-13</v>
      </c>
      <c r="S4879">
        <f t="shared" si="2373"/>
        <v>3.0377831167457026E-12</v>
      </c>
      <c r="T4879">
        <f t="shared" si="2374"/>
        <v>2.8311119447769828E-12</v>
      </c>
      <c r="U4879">
        <f t="shared" si="2375"/>
        <v>0</v>
      </c>
      <c r="V4879">
        <f t="shared" si="2376"/>
        <v>0</v>
      </c>
      <c r="W4879">
        <f t="shared" ref="W4879:W4942" si="2381">AH4879*$H$13*((2/N4879)+N4879*$H$8)*SIN(N4879)*COS($K$14*N4879)/((N4879^3)+AH4879*$H$13)/$H$7</f>
        <v>3.3962828875195677E-8</v>
      </c>
      <c r="X4879">
        <f t="shared" ref="X4879:X4942" si="2382">(((AJ4879+2*SIN(N4879)/$H$7/M4879/$H$5+$H$9*N4879*SIN(N4879)/$H$7)*AH4879*$H$13/((N4879^3)+AH4879*$H$13))-AJ4879-2*SIN(N4879)/$H$7/M4879/$H$5)*COS($K$14*N4879)</f>
        <v>-2.8732377058011125E-4</v>
      </c>
      <c r="Y4879">
        <f t="shared" si="2377"/>
        <v>1.9251643568709022E-12</v>
      </c>
      <c r="Z4879">
        <f t="shared" si="2378"/>
        <v>1.7941885898144591E-12</v>
      </c>
      <c r="AA4879">
        <f t="shared" ref="AA4879:AA4942" si="2383">(-1+(1-2*O4879+2*O4879*O4879)*EXP(-2*O4879))/((1-2*O4879)*EXP(-2*O4879)-1)</f>
        <v>1</v>
      </c>
      <c r="AB4879">
        <f t="shared" ref="AB4879:AB4942" si="2384">O4879*EXP(-O4879)/((1-2*O4879)*EXP(-2*O4879)-1)</f>
        <v>0</v>
      </c>
      <c r="AC4879">
        <f t="shared" ref="AC4879:AC4942" si="2385">-(AA4879*(1+2*O4879)+2*O4879*O4879)*EXP(-O4879)</f>
        <v>0</v>
      </c>
      <c r="AD4879">
        <f t="shared" ref="AD4879:AD4942" si="2386">-AB4879*(1+2*O4879)*EXP(-O4879)-(1+O4879)</f>
        <v>-178088.0206473431</v>
      </c>
      <c r="AE4879">
        <f t="shared" ref="AE4879:AE4942" si="2387">(2*AA4879-1+2*O4879)*EXP(-O4879)</f>
        <v>0</v>
      </c>
      <c r="AF4879">
        <f t="shared" ref="AF4879:AF4942" si="2388">2*AB4879*EXP(-O4879)+1</f>
        <v>1</v>
      </c>
      <c r="AG4879">
        <f t="shared" ref="AG4879:AG4942" si="2389">(AC4879*EXP(-O4879)-AE4879*EXP(-O4879)-AA4879-1)</f>
        <v>-2</v>
      </c>
      <c r="AH4879">
        <f t="shared" ref="AH4879:AH4942" si="2390">-2*(AC4879*EXP(-O4879)+AA4879)/AG4879</f>
        <v>1</v>
      </c>
      <c r="AI4879">
        <f t="shared" ref="AI4879:AI4942" si="2391">-2*SIN(N4879)/$H$5/M4879</f>
        <v>-2.0976945864191445E-5</v>
      </c>
      <c r="AJ4879">
        <f t="shared" ref="AJ4879:AJ4942" si="2392">-((AC4879*EXP(-O4879)+AA4879)*((AD4879*EXP(-O4879)-AF4879*EXP(-O4879)-AB4879)*AI4879)/(AG4879))+(AD4879*EXP(-O4879)+AB4879)*AI4879</f>
        <v>0</v>
      </c>
      <c r="AK4879" s="22">
        <f t="shared" ref="AK4879:AK4942" si="2393">-(((AJ4879+2*SIN(N4879)/$H$7/M4879/$H$5+$H$9*N4879*SIN(N4879)/$H$7)*AH4879*$H$13/((N4879^3)+AH4879*$H$13)))/(AC4879*EXP(-O4879)+AA4879)-((AD4879-AF4879)*EXP(-O4879)-AB4879)*AI4879/AG4879</f>
        <v>-3.1652217031869433E-8</v>
      </c>
      <c r="AL4879">
        <f t="shared" ref="AL4879:AL4942" si="2394">-(AH4879*$H$13*((2/N4879)+N4879*$H$8)*SIN(N4879)*COS($D$8*N4879)/((N4879^3)+AH4879*$H$13)/$H$7)*((AC4879+AE4879*N4879*$D$9)*EXP($D$9*N4879-O4879)+(AA4879+N4879*$D$9)*EXP(-$D$9*N4879)+2*(AE4879*EXP(N4879*$D$9-O4879)-EXP(-N4879*$D$9)))/(AC4879*EXP(-O4879)+AA4879)</f>
        <v>3.3962828875195677E-8</v>
      </c>
      <c r="AM4879">
        <f t="shared" ref="AM4879:AM4942" si="2395">-AO4879+2*COS($D$8*N4879)*((AE4879*AK4879+AF4879*AI4879)*EXP(N4879*$D$9-O4879)-AK4879*EXP(-N4879*$D$9)+AI4879/$H$7)</f>
        <v>-2.8732377058011125E-4</v>
      </c>
      <c r="AN4879">
        <f t="shared" ref="AN4879:AN4942" si="2396">((AC4879+AE4879*N4879*$D$9)*EXP($D$9*N4879-O4879)+(AA4879+N4879*$D$9)*EXP(-$D$9*N4879))*(AH4879*$H$13*((2/N4879)+N4879*$H$8)*SIN(N4879)*COS($D$8*N4879)/((N4879^3)+AH4879*$H$13)/$H$7)/(AC4879*EXP(-O4879)+AA4879)</f>
        <v>3.3962828875195677E-8</v>
      </c>
      <c r="AO4879">
        <f t="shared" ref="AO4879:AO4942" si="2397">-(COS($D$8*N4879)*((AC4879*AK4879+AD4879*AI4879+(AE4879*AK4879+AF4879*AI4879)*N4879*$D$9)*EXP(N4879*$D$9-O4879)+(AA4879*AK4879+AB4879*AI4879+AK4879*N4879*$D$9)*EXP(-N4879*$D$9)-AI4879/$H$7))</f>
        <v>-2.8732377058011125E-4</v>
      </c>
      <c r="AP4879">
        <f t="shared" ref="AP4879:AP4942" si="2398">(AH4879*$H$13*((2/N4879)+N4879*$H$8)*SIN(N4879)/((N4879^3)+AH4879*$H$13)/$H$7)*SIN(N4879*$D$8)*((AC4879+AE4879+AE4879*N4879*$D$9)*EXP(N4879*$D$9-O4879)+(-(AA4879-1)-N4879*$D$9)*EXP(-N4879*$D$9))/(AC4879*EXP(-O4879)+AA4879)</f>
        <v>0</v>
      </c>
      <c r="AQ4879">
        <f t="shared" ref="AQ4879:AQ4942" si="2399">SIN(N4879*$D$8)*(((AC4879+AE4879)*AK4879+AD4879*AI4879+AF4879*AI4879+(AE4879*AK4879+AF4879*AI4879)*N4879*$D$9)*EXP(N4879*$D$9-O4879)+(-(AA4879-1)*AK4879-AB4879*AI4879-AK4879*N4879*$D$9)*EXP(-N4879*$D$9))</f>
        <v>0</v>
      </c>
    </row>
    <row r="4880" spans="13:43" x14ac:dyDescent="0.25">
      <c r="M4880">
        <f t="shared" ref="M4880:M4943" si="2400">M4879+1</f>
        <v>4867</v>
      </c>
      <c r="N4880">
        <f t="shared" si="2379"/>
        <v>14249.889510737674</v>
      </c>
      <c r="O4880">
        <f t="shared" si="2380"/>
        <v>178123.61888422092</v>
      </c>
      <c r="P4880">
        <f t="shared" si="2370"/>
        <v>-4.7090299832924062E-13</v>
      </c>
      <c r="Q4880">
        <f t="shared" si="2371"/>
        <v>-9.7572285558648659E-17</v>
      </c>
      <c r="R4880">
        <f t="shared" si="2372"/>
        <v>-4.3886579527422247E-13</v>
      </c>
      <c r="S4880">
        <f t="shared" si="2373"/>
        <v>-6.9310787382189291E-12</v>
      </c>
      <c r="T4880">
        <f t="shared" si="2374"/>
        <v>-6.4595328408377732E-12</v>
      </c>
      <c r="U4880">
        <f t="shared" si="2375"/>
        <v>0</v>
      </c>
      <c r="V4880">
        <f t="shared" si="2376"/>
        <v>0</v>
      </c>
      <c r="W4880">
        <f t="shared" si="2381"/>
        <v>-7.7506327153108419E-8</v>
      </c>
      <c r="X4880">
        <f t="shared" si="2382"/>
        <v>6.5583427343222423E-4</v>
      </c>
      <c r="Y4880">
        <f t="shared" si="2377"/>
        <v>-1.5342694301501038E-13</v>
      </c>
      <c r="Z4880">
        <f t="shared" si="2378"/>
        <v>-1.4298876329451195E-13</v>
      </c>
      <c r="AA4880">
        <f t="shared" si="2383"/>
        <v>1</v>
      </c>
      <c r="AB4880">
        <f t="shared" si="2384"/>
        <v>0</v>
      </c>
      <c r="AC4880">
        <f t="shared" si="2385"/>
        <v>0</v>
      </c>
      <c r="AD4880">
        <f t="shared" si="2386"/>
        <v>-178124.61888422092</v>
      </c>
      <c r="AE4880">
        <f t="shared" si="2387"/>
        <v>0</v>
      </c>
      <c r="AF4880">
        <f t="shared" si="2388"/>
        <v>1</v>
      </c>
      <c r="AG4880">
        <f t="shared" si="2389"/>
        <v>-2</v>
      </c>
      <c r="AH4880">
        <f t="shared" si="2390"/>
        <v>1</v>
      </c>
      <c r="AI4880">
        <f t="shared" si="2391"/>
        <v>4.7881174991197454E-5</v>
      </c>
      <c r="AJ4880">
        <f t="shared" si="2392"/>
        <v>0</v>
      </c>
      <c r="AK4880" s="22">
        <f t="shared" si="2393"/>
        <v>7.2233296508023214E-8</v>
      </c>
      <c r="AL4880">
        <f t="shared" si="2394"/>
        <v>-7.7506327153108419E-8</v>
      </c>
      <c r="AM4880">
        <f t="shared" si="2395"/>
        <v>6.5583427343222423E-4</v>
      </c>
      <c r="AN4880">
        <f t="shared" si="2396"/>
        <v>-7.7506327153108419E-8</v>
      </c>
      <c r="AO4880">
        <f t="shared" si="2397"/>
        <v>6.5583427343222423E-4</v>
      </c>
      <c r="AP4880">
        <f t="shared" si="2398"/>
        <v>0</v>
      </c>
      <c r="AQ4880">
        <f t="shared" si="2399"/>
        <v>0</v>
      </c>
    </row>
    <row r="4881" spans="13:43" x14ac:dyDescent="0.25">
      <c r="M4881">
        <f t="shared" si="2400"/>
        <v>4868</v>
      </c>
      <c r="N4881">
        <f t="shared" si="2379"/>
        <v>14252.817369687897</v>
      </c>
      <c r="O4881">
        <f t="shared" si="2380"/>
        <v>178160.21712109871</v>
      </c>
      <c r="P4881">
        <f t="shared" si="2370"/>
        <v>-6.3788936784508123E-13</v>
      </c>
      <c r="Q4881">
        <f t="shared" si="2371"/>
        <v>-1.3214513003806434E-16</v>
      </c>
      <c r="R4881">
        <f t="shared" si="2372"/>
        <v>-5.9449148913800681E-13</v>
      </c>
      <c r="S4881">
        <f t="shared" si="2373"/>
        <v>1.0504347759866594E-11</v>
      </c>
      <c r="T4881">
        <f t="shared" si="2374"/>
        <v>9.7896996830070772E-12</v>
      </c>
      <c r="U4881">
        <f t="shared" si="2375"/>
        <v>0</v>
      </c>
      <c r="V4881">
        <f t="shared" si="2376"/>
        <v>0</v>
      </c>
      <c r="W4881">
        <f t="shared" si="2381"/>
        <v>1.1748830256670228E-7</v>
      </c>
      <c r="X4881">
        <f t="shared" si="2382"/>
        <v>-9.9435351693828722E-4</v>
      </c>
      <c r="Y4881">
        <f t="shared" si="2377"/>
        <v>6.1367812091352687E-12</v>
      </c>
      <c r="Z4881">
        <f t="shared" si="2378"/>
        <v>5.7192741930431559E-12</v>
      </c>
      <c r="AA4881">
        <f t="shared" si="2383"/>
        <v>1</v>
      </c>
      <c r="AB4881">
        <f t="shared" si="2384"/>
        <v>0</v>
      </c>
      <c r="AC4881">
        <f t="shared" si="2385"/>
        <v>0</v>
      </c>
      <c r="AD4881">
        <f t="shared" si="2386"/>
        <v>-178161.21712109871</v>
      </c>
      <c r="AE4881">
        <f t="shared" si="2387"/>
        <v>0</v>
      </c>
      <c r="AF4881">
        <f t="shared" si="2388"/>
        <v>1</v>
      </c>
      <c r="AG4881">
        <f t="shared" si="2389"/>
        <v>-2</v>
      </c>
      <c r="AH4881">
        <f t="shared" si="2390"/>
        <v>1</v>
      </c>
      <c r="AI4881">
        <f t="shared" si="2391"/>
        <v>-7.2595799882895127E-5</v>
      </c>
      <c r="AJ4881">
        <f t="shared" si="2392"/>
        <v>0</v>
      </c>
      <c r="AK4881" s="22">
        <f t="shared" si="2393"/>
        <v>-1.0949515616654526E-7</v>
      </c>
      <c r="AL4881">
        <f t="shared" si="2394"/>
        <v>1.1748830256670228E-7</v>
      </c>
      <c r="AM4881">
        <f t="shared" si="2395"/>
        <v>-9.9435351693828722E-4</v>
      </c>
      <c r="AN4881">
        <f t="shared" si="2396"/>
        <v>1.1748830256670228E-7</v>
      </c>
      <c r="AO4881">
        <f t="shared" si="2397"/>
        <v>-9.9435351693828722E-4</v>
      </c>
      <c r="AP4881">
        <f t="shared" si="2398"/>
        <v>0</v>
      </c>
      <c r="AQ4881">
        <f t="shared" si="2399"/>
        <v>0</v>
      </c>
    </row>
    <row r="4882" spans="13:43" x14ac:dyDescent="0.25">
      <c r="M4882">
        <f t="shared" si="2400"/>
        <v>4869</v>
      </c>
      <c r="N4882">
        <f t="shared" si="2379"/>
        <v>14255.745228638121</v>
      </c>
      <c r="O4882">
        <f t="shared" si="2380"/>
        <v>178196.81535797651</v>
      </c>
      <c r="P4882">
        <f t="shared" si="2370"/>
        <v>-6.8994424225735563E-13</v>
      </c>
      <c r="Q4882">
        <f t="shared" si="2371"/>
        <v>-1.4289946039813895E-16</v>
      </c>
      <c r="R4882">
        <f t="shared" si="2372"/>
        <v>-6.4300488560797347E-13</v>
      </c>
      <c r="S4882">
        <f t="shared" si="2373"/>
        <v>-1.3595470623782339E-11</v>
      </c>
      <c r="T4882">
        <f t="shared" si="2374"/>
        <v>-1.2670522482555768E-11</v>
      </c>
      <c r="U4882">
        <f t="shared" si="2375"/>
        <v>0</v>
      </c>
      <c r="V4882">
        <f t="shared" si="2376"/>
        <v>0</v>
      </c>
      <c r="W4882">
        <f t="shared" si="2381"/>
        <v>-1.5209291340908437E-7</v>
      </c>
      <c r="X4882">
        <f t="shared" si="2382"/>
        <v>1.2874915243620201E-3</v>
      </c>
      <c r="Y4882">
        <f t="shared" si="2377"/>
        <v>-1.3220477002545094E-12</v>
      </c>
      <c r="Z4882">
        <f t="shared" si="2378"/>
        <v>-1.2321041008895787E-12</v>
      </c>
      <c r="AA4882">
        <f t="shared" si="2383"/>
        <v>1</v>
      </c>
      <c r="AB4882">
        <f t="shared" si="2384"/>
        <v>0</v>
      </c>
      <c r="AC4882">
        <f t="shared" si="2385"/>
        <v>0</v>
      </c>
      <c r="AD4882">
        <f t="shared" si="2386"/>
        <v>-178197.81535797651</v>
      </c>
      <c r="AE4882">
        <f t="shared" si="2387"/>
        <v>0</v>
      </c>
      <c r="AF4882">
        <f t="shared" si="2388"/>
        <v>1</v>
      </c>
      <c r="AG4882">
        <f t="shared" si="2389"/>
        <v>-2</v>
      </c>
      <c r="AH4882">
        <f t="shared" si="2390"/>
        <v>1</v>
      </c>
      <c r="AI4882">
        <f t="shared" si="2391"/>
        <v>9.3997228699377037E-5</v>
      </c>
      <c r="AJ4882">
        <f t="shared" si="2392"/>
        <v>0</v>
      </c>
      <c r="AK4882" s="22">
        <f t="shared" si="2393"/>
        <v>1.4174549245953897E-7</v>
      </c>
      <c r="AL4882">
        <f t="shared" si="2394"/>
        <v>-1.5209291340908437E-7</v>
      </c>
      <c r="AM4882">
        <f t="shared" si="2395"/>
        <v>1.2874915243620204E-3</v>
      </c>
      <c r="AN4882">
        <f t="shared" si="2396"/>
        <v>-1.5209291340908437E-7</v>
      </c>
      <c r="AO4882">
        <f t="shared" si="2397"/>
        <v>1.2874915243620204E-3</v>
      </c>
      <c r="AP4882">
        <f t="shared" si="2398"/>
        <v>0</v>
      </c>
      <c r="AQ4882">
        <f t="shared" si="2399"/>
        <v>0</v>
      </c>
    </row>
    <row r="4883" spans="13:43" x14ac:dyDescent="0.25">
      <c r="M4883">
        <f t="shared" si="2400"/>
        <v>4870</v>
      </c>
      <c r="N4883">
        <f t="shared" si="2379"/>
        <v>14258.673087588344</v>
      </c>
      <c r="O4883">
        <f t="shared" si="2380"/>
        <v>178233.4135948543</v>
      </c>
      <c r="P4883">
        <f t="shared" si="2370"/>
        <v>-6.1784700582729054E-13</v>
      </c>
      <c r="Q4883">
        <f t="shared" si="2371"/>
        <v>-1.2794059138503759E-16</v>
      </c>
      <c r="R4883">
        <f t="shared" si="2372"/>
        <v>-5.7581268017454856E-13</v>
      </c>
      <c r="S4883">
        <f t="shared" si="2373"/>
        <v>1.6064455552849488E-11</v>
      </c>
      <c r="T4883">
        <f t="shared" si="2374"/>
        <v>1.4971533600046123E-11</v>
      </c>
      <c r="U4883">
        <f t="shared" si="2375"/>
        <v>0</v>
      </c>
      <c r="V4883">
        <f t="shared" si="2376"/>
        <v>0</v>
      </c>
      <c r="W4883">
        <f t="shared" si="2381"/>
        <v>1.797504231352722E-7</v>
      </c>
      <c r="X4883">
        <f t="shared" si="2382"/>
        <v>-1.5219294381943809E-3</v>
      </c>
      <c r="Y4883">
        <f t="shared" si="2377"/>
        <v>7.8225288311801236E-12</v>
      </c>
      <c r="Z4883">
        <f t="shared" si="2378"/>
        <v>7.2903344186208508E-12</v>
      </c>
      <c r="AA4883">
        <f t="shared" si="2383"/>
        <v>1</v>
      </c>
      <c r="AB4883">
        <f t="shared" si="2384"/>
        <v>0</v>
      </c>
      <c r="AC4883">
        <f t="shared" si="2385"/>
        <v>0</v>
      </c>
      <c r="AD4883">
        <f t="shared" si="2386"/>
        <v>-178234.4135948543</v>
      </c>
      <c r="AE4883">
        <f t="shared" si="2387"/>
        <v>0</v>
      </c>
      <c r="AF4883">
        <f t="shared" si="2388"/>
        <v>1</v>
      </c>
      <c r="AG4883">
        <f t="shared" si="2389"/>
        <v>-2</v>
      </c>
      <c r="AH4883">
        <f t="shared" si="2390"/>
        <v>1</v>
      </c>
      <c r="AI4883">
        <f t="shared" si="2391"/>
        <v>-1.111130780477321E-4</v>
      </c>
      <c r="AJ4883">
        <f t="shared" si="2392"/>
        <v>0</v>
      </c>
      <c r="AK4883" s="22">
        <f t="shared" si="2393"/>
        <v>-1.6752136359298543E-7</v>
      </c>
      <c r="AL4883">
        <f t="shared" si="2394"/>
        <v>1.797504231352722E-7</v>
      </c>
      <c r="AM4883">
        <f t="shared" si="2395"/>
        <v>-1.5219294381943809E-3</v>
      </c>
      <c r="AN4883">
        <f t="shared" si="2396"/>
        <v>1.797504231352722E-7</v>
      </c>
      <c r="AO4883">
        <f t="shared" si="2397"/>
        <v>-1.5219294381943809E-3</v>
      </c>
      <c r="AP4883">
        <f t="shared" si="2398"/>
        <v>0</v>
      </c>
      <c r="AQ4883">
        <f t="shared" si="2399"/>
        <v>0</v>
      </c>
    </row>
    <row r="4884" spans="13:43" x14ac:dyDescent="0.25">
      <c r="M4884">
        <f t="shared" si="2400"/>
        <v>4871</v>
      </c>
      <c r="N4884">
        <f t="shared" si="2379"/>
        <v>14261.600946538567</v>
      </c>
      <c r="O4884">
        <f t="shared" si="2380"/>
        <v>178270.01183173209</v>
      </c>
      <c r="P4884">
        <f t="shared" si="2370"/>
        <v>-4.3471737106284287E-13</v>
      </c>
      <c r="Q4884">
        <f t="shared" si="2371"/>
        <v>-9.0000564582965027E-17</v>
      </c>
      <c r="R4884">
        <f t="shared" si="2372"/>
        <v>-4.0514200471839969E-13</v>
      </c>
      <c r="S4884">
        <f t="shared" si="2373"/>
        <v>-1.7799778113831953E-11</v>
      </c>
      <c r="T4884">
        <f t="shared" si="2374"/>
        <v>-1.6588796005435185E-11</v>
      </c>
      <c r="U4884">
        <f t="shared" si="2375"/>
        <v>0</v>
      </c>
      <c r="V4884">
        <f t="shared" si="2376"/>
        <v>0</v>
      </c>
      <c r="W4884">
        <f t="shared" si="2381"/>
        <v>-1.9920840453797797E-7</v>
      </c>
      <c r="X4884">
        <f t="shared" si="2382"/>
        <v>1.6870246624354614E-3</v>
      </c>
      <c r="Y4884">
        <f t="shared" si="2377"/>
        <v>-3.7778897430123971E-12</v>
      </c>
      <c r="Z4884">
        <f t="shared" si="2378"/>
        <v>-3.5208664892939614E-12</v>
      </c>
      <c r="AA4884">
        <f t="shared" si="2383"/>
        <v>1</v>
      </c>
      <c r="AB4884">
        <f t="shared" si="2384"/>
        <v>0</v>
      </c>
      <c r="AC4884">
        <f t="shared" si="2385"/>
        <v>0</v>
      </c>
      <c r="AD4884">
        <f t="shared" si="2386"/>
        <v>-178271.01183173209</v>
      </c>
      <c r="AE4884">
        <f t="shared" si="2387"/>
        <v>0</v>
      </c>
      <c r="AF4884">
        <f t="shared" si="2388"/>
        <v>1</v>
      </c>
      <c r="AG4884">
        <f t="shared" si="2389"/>
        <v>-2</v>
      </c>
      <c r="AH4884">
        <f t="shared" si="2390"/>
        <v>1</v>
      </c>
      <c r="AI4884">
        <f t="shared" si="2391"/>
        <v>1.2316635321289705E-4</v>
      </c>
      <c r="AJ4884">
        <f t="shared" si="2392"/>
        <v>0</v>
      </c>
      <c r="AK4884" s="22">
        <f t="shared" si="2393"/>
        <v>1.8565554942961716E-7</v>
      </c>
      <c r="AL4884">
        <f t="shared" si="2394"/>
        <v>-1.9920840453797797E-7</v>
      </c>
      <c r="AM4884">
        <f t="shared" si="2395"/>
        <v>1.6870246624354616E-3</v>
      </c>
      <c r="AN4884">
        <f t="shared" si="2396"/>
        <v>-1.9920840453797797E-7</v>
      </c>
      <c r="AO4884">
        <f t="shared" si="2397"/>
        <v>1.6870246624354616E-3</v>
      </c>
      <c r="AP4884">
        <f t="shared" si="2398"/>
        <v>0</v>
      </c>
      <c r="AQ4884">
        <f t="shared" si="2399"/>
        <v>0</v>
      </c>
    </row>
    <row r="4885" spans="13:43" x14ac:dyDescent="0.25">
      <c r="M4885">
        <f t="shared" si="2400"/>
        <v>4872</v>
      </c>
      <c r="N4885">
        <f t="shared" si="2379"/>
        <v>14264.528805488791</v>
      </c>
      <c r="O4885">
        <f t="shared" si="2380"/>
        <v>178306.61006860988</v>
      </c>
      <c r="P4885">
        <f t="shared" si="2370"/>
        <v>-1.7362826875901631E-13</v>
      </c>
      <c r="Q4885">
        <f t="shared" si="2371"/>
        <v>-3.5939292554143791E-17</v>
      </c>
      <c r="R4885">
        <f t="shared" si="2372"/>
        <v>-1.61815721117443E-13</v>
      </c>
      <c r="S4885">
        <f t="shared" si="2373"/>
        <v>1.8723418287992662E-11</v>
      </c>
      <c r="T4885">
        <f t="shared" si="2374"/>
        <v>1.7449597658893443E-11</v>
      </c>
      <c r="U4885">
        <f t="shared" si="2375"/>
        <v>0</v>
      </c>
      <c r="V4885">
        <f t="shared" si="2376"/>
        <v>0</v>
      </c>
      <c r="W4885">
        <f t="shared" si="2381"/>
        <v>2.0958845131167711E-7</v>
      </c>
      <c r="X4885">
        <f t="shared" si="2382"/>
        <v>-1.7752939897850322E-3</v>
      </c>
      <c r="Y4885">
        <f t="shared" si="2377"/>
        <v>6.7300056337258998E-12</v>
      </c>
      <c r="Z4885">
        <f t="shared" si="2378"/>
        <v>6.2721394536122481E-12</v>
      </c>
      <c r="AA4885">
        <f t="shared" si="2383"/>
        <v>1</v>
      </c>
      <c r="AB4885">
        <f t="shared" si="2384"/>
        <v>0</v>
      </c>
      <c r="AC4885">
        <f t="shared" si="2385"/>
        <v>0</v>
      </c>
      <c r="AD4885">
        <f t="shared" si="2386"/>
        <v>-178307.61006860988</v>
      </c>
      <c r="AE4885">
        <f t="shared" si="2387"/>
        <v>0</v>
      </c>
      <c r="AF4885">
        <f t="shared" si="2388"/>
        <v>1</v>
      </c>
      <c r="AG4885">
        <f t="shared" si="2389"/>
        <v>-2</v>
      </c>
      <c r="AH4885">
        <f t="shared" si="2390"/>
        <v>1</v>
      </c>
      <c r="AI4885">
        <f t="shared" si="2391"/>
        <v>-1.296107203008551E-4</v>
      </c>
      <c r="AJ4885">
        <f t="shared" si="2392"/>
        <v>0</v>
      </c>
      <c r="AK4885" s="22">
        <f t="shared" si="2393"/>
        <v>-1.9532940476391281E-7</v>
      </c>
      <c r="AL4885">
        <f t="shared" si="2394"/>
        <v>2.0958845131167711E-7</v>
      </c>
      <c r="AM4885">
        <f t="shared" si="2395"/>
        <v>-1.7752939897850322E-3</v>
      </c>
      <c r="AN4885">
        <f t="shared" si="2396"/>
        <v>2.0958845131167711E-7</v>
      </c>
      <c r="AO4885">
        <f t="shared" si="2397"/>
        <v>-1.7752939897850322E-3</v>
      </c>
      <c r="AP4885">
        <f t="shared" si="2398"/>
        <v>0</v>
      </c>
      <c r="AQ4885">
        <f t="shared" si="2399"/>
        <v>0</v>
      </c>
    </row>
    <row r="4886" spans="13:43" x14ac:dyDescent="0.25">
      <c r="M4886">
        <f t="shared" si="2400"/>
        <v>4873</v>
      </c>
      <c r="N4886">
        <f t="shared" si="2379"/>
        <v>14267.456664439014</v>
      </c>
      <c r="O4886">
        <f t="shared" si="2380"/>
        <v>178343.20830548767</v>
      </c>
      <c r="P4886">
        <f t="shared" si="2370"/>
        <v>1.1836693458582062E-13</v>
      </c>
      <c r="Q4886">
        <f t="shared" si="2371"/>
        <v>2.4495728390229975E-17</v>
      </c>
      <c r="R4886">
        <f t="shared" si="2372"/>
        <v>1.1031401172956257E-13</v>
      </c>
      <c r="S4886">
        <f t="shared" si="2373"/>
        <v>-1.8794367569524813E-11</v>
      </c>
      <c r="T4886">
        <f t="shared" si="2374"/>
        <v>-1.7515720008876807E-11</v>
      </c>
      <c r="U4886">
        <f t="shared" si="2375"/>
        <v>0</v>
      </c>
      <c r="V4886">
        <f t="shared" si="2376"/>
        <v>0</v>
      </c>
      <c r="W4886">
        <f t="shared" si="2381"/>
        <v>-2.1042582914660835E-7</v>
      </c>
      <c r="X4886">
        <f t="shared" si="2382"/>
        <v>1.7827527821429978E-3</v>
      </c>
      <c r="Y4886">
        <f t="shared" si="2377"/>
        <v>-6.5112263619527015E-12</v>
      </c>
      <c r="Z4886">
        <f t="shared" si="2378"/>
        <v>-6.0682445125375056E-12</v>
      </c>
      <c r="AA4886">
        <f t="shared" si="2383"/>
        <v>1</v>
      </c>
      <c r="AB4886">
        <f t="shared" si="2384"/>
        <v>0</v>
      </c>
      <c r="AC4886">
        <f t="shared" si="2385"/>
        <v>0</v>
      </c>
      <c r="AD4886">
        <f t="shared" si="2386"/>
        <v>-178344.20830548767</v>
      </c>
      <c r="AE4886">
        <f t="shared" si="2387"/>
        <v>0</v>
      </c>
      <c r="AF4886">
        <f t="shared" si="2388"/>
        <v>1</v>
      </c>
      <c r="AG4886">
        <f t="shared" si="2389"/>
        <v>-2</v>
      </c>
      <c r="AH4886">
        <f t="shared" si="2390"/>
        <v>1</v>
      </c>
      <c r="AI4886">
        <f t="shared" si="2391"/>
        <v>1.301552691127741E-4</v>
      </c>
      <c r="AJ4886">
        <f t="shared" si="2392"/>
        <v>0</v>
      </c>
      <c r="AK4886" s="22">
        <f t="shared" si="2393"/>
        <v>1.9610981281137903E-7</v>
      </c>
      <c r="AL4886">
        <f t="shared" si="2394"/>
        <v>-2.1042582914660835E-7</v>
      </c>
      <c r="AM4886">
        <f t="shared" si="2395"/>
        <v>1.7827527821429982E-3</v>
      </c>
      <c r="AN4886">
        <f t="shared" si="2396"/>
        <v>-2.1042582914660835E-7</v>
      </c>
      <c r="AO4886">
        <f t="shared" si="2397"/>
        <v>1.7827527821429982E-3</v>
      </c>
      <c r="AP4886">
        <f t="shared" si="2398"/>
        <v>0</v>
      </c>
      <c r="AQ4886">
        <f t="shared" si="2399"/>
        <v>0</v>
      </c>
    </row>
    <row r="4887" spans="13:43" x14ac:dyDescent="0.25">
      <c r="M4887">
        <f t="shared" si="2400"/>
        <v>4874</v>
      </c>
      <c r="N4887">
        <f t="shared" si="2379"/>
        <v>14270.384523389239</v>
      </c>
      <c r="O4887">
        <f t="shared" si="2380"/>
        <v>178379.80654236549</v>
      </c>
      <c r="P4887">
        <f t="shared" si="2370"/>
        <v>3.8871426624819204E-13</v>
      </c>
      <c r="Q4887">
        <f t="shared" si="2371"/>
        <v>8.0426898966630633E-17</v>
      </c>
      <c r="R4887">
        <f t="shared" si="2372"/>
        <v>3.6226865447175405E-13</v>
      </c>
      <c r="S4887">
        <f t="shared" si="2373"/>
        <v>1.8010448474531553E-11</v>
      </c>
      <c r="T4887">
        <f t="shared" si="2374"/>
        <v>1.6785133713449724E-11</v>
      </c>
      <c r="U4887">
        <f t="shared" si="2375"/>
        <v>0</v>
      </c>
      <c r="V4887">
        <f t="shared" si="2376"/>
        <v>0</v>
      </c>
      <c r="W4887">
        <f t="shared" si="2381"/>
        <v>2.0169027666924515E-7</v>
      </c>
      <c r="X4887">
        <f t="shared" si="2382"/>
        <v>-1.7090948312453952E-3</v>
      </c>
      <c r="Y4887">
        <f t="shared" si="2377"/>
        <v>4.0460420474837468E-12</v>
      </c>
      <c r="Z4887">
        <f t="shared" si="2378"/>
        <v>3.7707754403390244E-12</v>
      </c>
      <c r="AA4887">
        <f t="shared" si="2383"/>
        <v>1</v>
      </c>
      <c r="AB4887">
        <f t="shared" si="2384"/>
        <v>0</v>
      </c>
      <c r="AC4887">
        <f t="shared" si="2385"/>
        <v>0</v>
      </c>
      <c r="AD4887">
        <f t="shared" si="2386"/>
        <v>-178380.80654236549</v>
      </c>
      <c r="AE4887">
        <f t="shared" si="2387"/>
        <v>0</v>
      </c>
      <c r="AF4887">
        <f t="shared" si="2388"/>
        <v>1</v>
      </c>
      <c r="AG4887">
        <f t="shared" si="2389"/>
        <v>-2</v>
      </c>
      <c r="AH4887">
        <f t="shared" si="2390"/>
        <v>1</v>
      </c>
      <c r="AI4887">
        <f t="shared" si="2391"/>
        <v>-1.2477764438659591E-4</v>
      </c>
      <c r="AJ4887">
        <f t="shared" si="2392"/>
        <v>0</v>
      </c>
      <c r="AK4887" s="22">
        <f t="shared" si="2393"/>
        <v>-1.8796857098718215E-7</v>
      </c>
      <c r="AL4887">
        <f t="shared" si="2394"/>
        <v>2.0169027666924515E-7</v>
      </c>
      <c r="AM4887">
        <f t="shared" si="2395"/>
        <v>-1.7090948312453954E-3</v>
      </c>
      <c r="AN4887">
        <f t="shared" si="2396"/>
        <v>2.0169027666924515E-7</v>
      </c>
      <c r="AO4887">
        <f t="shared" si="2397"/>
        <v>-1.7090948312453954E-3</v>
      </c>
      <c r="AP4887">
        <f t="shared" si="2398"/>
        <v>0</v>
      </c>
      <c r="AQ4887">
        <f t="shared" si="2399"/>
        <v>0</v>
      </c>
    </row>
    <row r="4888" spans="13:43" x14ac:dyDescent="0.25">
      <c r="M4888">
        <f t="shared" si="2400"/>
        <v>4875</v>
      </c>
      <c r="N4888">
        <f t="shared" si="2379"/>
        <v>14273.312382339462</v>
      </c>
      <c r="O4888">
        <f t="shared" si="2380"/>
        <v>178416.40477924328</v>
      </c>
      <c r="P4888">
        <f t="shared" si="2370"/>
        <v>5.8881783139337252E-13</v>
      </c>
      <c r="Q4888">
        <f t="shared" si="2371"/>
        <v>1.2180432295017088E-16</v>
      </c>
      <c r="R4888">
        <f t="shared" si="2372"/>
        <v>5.4875846355393523E-13</v>
      </c>
      <c r="S4888">
        <f t="shared" si="2373"/>
        <v>-1.6408365787519148E-11</v>
      </c>
      <c r="T4888">
        <f t="shared" si="2374"/>
        <v>-1.5292046400297434E-11</v>
      </c>
      <c r="U4888">
        <f t="shared" si="2375"/>
        <v>0</v>
      </c>
      <c r="V4888">
        <f t="shared" si="2376"/>
        <v>0</v>
      </c>
      <c r="W4888">
        <f t="shared" si="2381"/>
        <v>-1.8378702548683217E-7</v>
      </c>
      <c r="X4888">
        <f t="shared" si="2382"/>
        <v>1.5577047814050126E-3</v>
      </c>
      <c r="Y4888">
        <f t="shared" si="2377"/>
        <v>-7.8053996460850758E-12</v>
      </c>
      <c r="Z4888">
        <f t="shared" si="2378"/>
        <v>-7.2743705928099989E-12</v>
      </c>
      <c r="AA4888">
        <f t="shared" si="2383"/>
        <v>1</v>
      </c>
      <c r="AB4888">
        <f t="shared" si="2384"/>
        <v>0</v>
      </c>
      <c r="AC4888">
        <f t="shared" si="2385"/>
        <v>0</v>
      </c>
      <c r="AD4888">
        <f t="shared" si="2386"/>
        <v>-178417.40477924328</v>
      </c>
      <c r="AE4888">
        <f t="shared" si="2387"/>
        <v>0</v>
      </c>
      <c r="AF4888">
        <f t="shared" si="2388"/>
        <v>1</v>
      </c>
      <c r="AG4888">
        <f t="shared" si="2389"/>
        <v>-2</v>
      </c>
      <c r="AH4888">
        <f t="shared" si="2390"/>
        <v>1</v>
      </c>
      <c r="AI4888">
        <f t="shared" si="2391"/>
        <v>1.1372495272649931E-4</v>
      </c>
      <c r="AJ4888">
        <f t="shared" si="2392"/>
        <v>0</v>
      </c>
      <c r="AK4888" s="22">
        <f t="shared" si="2393"/>
        <v>1.7128334155343278E-7</v>
      </c>
      <c r="AL4888">
        <f t="shared" si="2394"/>
        <v>-1.8378702548683217E-7</v>
      </c>
      <c r="AM4888">
        <f t="shared" si="2395"/>
        <v>1.5577047814050126E-3</v>
      </c>
      <c r="AN4888">
        <f t="shared" si="2396"/>
        <v>-1.8378702548683217E-7</v>
      </c>
      <c r="AO4888">
        <f t="shared" si="2397"/>
        <v>1.5577047814050126E-3</v>
      </c>
      <c r="AP4888">
        <f t="shared" si="2398"/>
        <v>0</v>
      </c>
      <c r="AQ4888">
        <f t="shared" si="2399"/>
        <v>0</v>
      </c>
    </row>
    <row r="4889" spans="13:43" x14ac:dyDescent="0.25">
      <c r="M4889">
        <f t="shared" si="2400"/>
        <v>4876</v>
      </c>
      <c r="N4889">
        <f t="shared" si="2379"/>
        <v>14276.240241289684</v>
      </c>
      <c r="O4889">
        <f t="shared" si="2380"/>
        <v>178453.00301612105</v>
      </c>
      <c r="P4889">
        <f t="shared" si="2370"/>
        <v>6.8277499245915899E-13</v>
      </c>
      <c r="Q4889">
        <f t="shared" si="2371"/>
        <v>1.4121156879651538E-16</v>
      </c>
      <c r="R4889">
        <f t="shared" si="2372"/>
        <v>6.3632338533006432E-13</v>
      </c>
      <c r="S4889">
        <f t="shared" si="2373"/>
        <v>1.4061989390721086E-11</v>
      </c>
      <c r="T4889">
        <f t="shared" si="2374"/>
        <v>1.3105302321268489E-11</v>
      </c>
      <c r="U4889">
        <f t="shared" si="2375"/>
        <v>0</v>
      </c>
      <c r="V4889">
        <f t="shared" si="2376"/>
        <v>0</v>
      </c>
      <c r="W4889">
        <f t="shared" si="2381"/>
        <v>1.5753800916684127E-7</v>
      </c>
      <c r="X4889">
        <f t="shared" si="2382"/>
        <v>-1.3355026178409227E-3</v>
      </c>
      <c r="Y4889">
        <f t="shared" si="2377"/>
        <v>1.5021538644532933E-12</v>
      </c>
      <c r="Z4889">
        <f t="shared" si="2378"/>
        <v>1.3999570032183624E-12</v>
      </c>
      <c r="AA4889">
        <f t="shared" si="2383"/>
        <v>1</v>
      </c>
      <c r="AB4889">
        <f t="shared" si="2384"/>
        <v>0</v>
      </c>
      <c r="AC4889">
        <f t="shared" si="2385"/>
        <v>0</v>
      </c>
      <c r="AD4889">
        <f t="shared" si="2386"/>
        <v>-178454.00301612105</v>
      </c>
      <c r="AE4889">
        <f t="shared" si="2387"/>
        <v>0</v>
      </c>
      <c r="AF4889">
        <f t="shared" si="2388"/>
        <v>1</v>
      </c>
      <c r="AG4889">
        <f t="shared" si="2389"/>
        <v>-2</v>
      </c>
      <c r="AH4889">
        <f t="shared" si="2390"/>
        <v>1</v>
      </c>
      <c r="AI4889">
        <f t="shared" si="2391"/>
        <v>-9.7502408972535703E-5</v>
      </c>
      <c r="AJ4889">
        <f t="shared" si="2392"/>
        <v>0</v>
      </c>
      <c r="AK4889" s="22">
        <f t="shared" si="2393"/>
        <v>-1.4682013901849236E-7</v>
      </c>
      <c r="AL4889">
        <f t="shared" si="2394"/>
        <v>1.5753800916684127E-7</v>
      </c>
      <c r="AM4889">
        <f t="shared" si="2395"/>
        <v>-1.3355026178409229E-3</v>
      </c>
      <c r="AN4889">
        <f t="shared" si="2396"/>
        <v>1.5753800916684127E-7</v>
      </c>
      <c r="AO4889">
        <f t="shared" si="2397"/>
        <v>-1.3355026178409229E-3</v>
      </c>
      <c r="AP4889">
        <f t="shared" si="2398"/>
        <v>0</v>
      </c>
      <c r="AQ4889">
        <f t="shared" si="2399"/>
        <v>0</v>
      </c>
    </row>
    <row r="4890" spans="13:43" x14ac:dyDescent="0.25">
      <c r="M4890">
        <f t="shared" si="2400"/>
        <v>4877</v>
      </c>
      <c r="N4890">
        <f t="shared" si="2379"/>
        <v>14279.168100239907</v>
      </c>
      <c r="O4890">
        <f t="shared" si="2380"/>
        <v>178489.60125299884</v>
      </c>
      <c r="P4890">
        <f t="shared" si="2370"/>
        <v>6.53817902290758E-13</v>
      </c>
      <c r="Q4890">
        <f t="shared" si="2371"/>
        <v>1.3519493489867031E-16</v>
      </c>
      <c r="R4890">
        <f t="shared" si="2372"/>
        <v>6.0933634882642874E-13</v>
      </c>
      <c r="S4890">
        <f t="shared" si="2373"/>
        <v>-1.107894894792307E-11</v>
      </c>
      <c r="T4890">
        <f t="shared" si="2374"/>
        <v>-1.0325208711950672E-11</v>
      </c>
      <c r="U4890">
        <f t="shared" si="2375"/>
        <v>0</v>
      </c>
      <c r="V4890">
        <f t="shared" si="2376"/>
        <v>0</v>
      </c>
      <c r="W4890">
        <f t="shared" si="2381"/>
        <v>-1.2414413218937037E-7</v>
      </c>
      <c r="X4890">
        <f t="shared" si="2382"/>
        <v>1.0526273650644112E-3</v>
      </c>
      <c r="Y4890">
        <f t="shared" si="2377"/>
        <v>-6.3896230531658114E-12</v>
      </c>
      <c r="Z4890">
        <f t="shared" si="2378"/>
        <v>-5.9549143086354637E-12</v>
      </c>
      <c r="AA4890">
        <f t="shared" si="2383"/>
        <v>1</v>
      </c>
      <c r="AB4890">
        <f t="shared" si="2384"/>
        <v>0</v>
      </c>
      <c r="AC4890">
        <f t="shared" si="2385"/>
        <v>0</v>
      </c>
      <c r="AD4890">
        <f t="shared" si="2386"/>
        <v>-178490.60125299884</v>
      </c>
      <c r="AE4890">
        <f t="shared" si="2387"/>
        <v>0</v>
      </c>
      <c r="AF4890">
        <f t="shared" si="2388"/>
        <v>1</v>
      </c>
      <c r="AG4890">
        <f t="shared" si="2389"/>
        <v>-2</v>
      </c>
      <c r="AH4890">
        <f t="shared" si="2390"/>
        <v>1</v>
      </c>
      <c r="AI4890">
        <f t="shared" si="2391"/>
        <v>7.6850243615824871E-5</v>
      </c>
      <c r="AJ4890">
        <f t="shared" si="2392"/>
        <v>0</v>
      </c>
      <c r="AK4890" s="22">
        <f t="shared" si="2393"/>
        <v>1.1569816606651554E-7</v>
      </c>
      <c r="AL4890">
        <f t="shared" si="2394"/>
        <v>-1.2414413218937037E-7</v>
      </c>
      <c r="AM4890">
        <f t="shared" si="2395"/>
        <v>1.0526273650644112E-3</v>
      </c>
      <c r="AN4890">
        <f t="shared" si="2396"/>
        <v>-1.2414413218937037E-7</v>
      </c>
      <c r="AO4890">
        <f t="shared" si="2397"/>
        <v>1.0526273650644112E-3</v>
      </c>
      <c r="AP4890">
        <f t="shared" si="2398"/>
        <v>0</v>
      </c>
      <c r="AQ4890">
        <f t="shared" si="2399"/>
        <v>0</v>
      </c>
    </row>
    <row r="4891" spans="13:43" x14ac:dyDescent="0.25">
      <c r="M4891">
        <f t="shared" si="2400"/>
        <v>4878</v>
      </c>
      <c r="N4891">
        <f t="shared" si="2379"/>
        <v>14282.095959190132</v>
      </c>
      <c r="O4891">
        <f t="shared" si="2380"/>
        <v>178526.19948987666</v>
      </c>
      <c r="P4891">
        <f t="shared" si="2370"/>
        <v>5.0730569541079896E-13</v>
      </c>
      <c r="Q4891">
        <f t="shared" si="2371"/>
        <v>1.0487797921415316E-16</v>
      </c>
      <c r="R4891">
        <f t="shared" si="2372"/>
        <v>4.7279188761491048E-13</v>
      </c>
      <c r="S4891">
        <f t="shared" si="2373"/>
        <v>7.5956973914068707E-12</v>
      </c>
      <c r="T4891">
        <f t="shared" si="2374"/>
        <v>7.0789351271266286E-12</v>
      </c>
      <c r="U4891">
        <f t="shared" si="2375"/>
        <v>0</v>
      </c>
      <c r="V4891">
        <f t="shared" si="2376"/>
        <v>0</v>
      </c>
      <c r="W4891">
        <f t="shared" si="2381"/>
        <v>8.5130330758371495E-8</v>
      </c>
      <c r="X4891">
        <f t="shared" si="2382"/>
        <v>-7.2197445259523214E-4</v>
      </c>
      <c r="Y4891">
        <f t="shared" si="2377"/>
        <v>2.0637129989603972E-13</v>
      </c>
      <c r="Z4891">
        <f t="shared" si="2378"/>
        <v>1.9233112758251724E-13</v>
      </c>
      <c r="AA4891">
        <f t="shared" si="2383"/>
        <v>1</v>
      </c>
      <c r="AB4891">
        <f t="shared" si="2384"/>
        <v>0</v>
      </c>
      <c r="AC4891">
        <f t="shared" si="2385"/>
        <v>0</v>
      </c>
      <c r="AD4891">
        <f t="shared" si="2386"/>
        <v>-178527.19948987666</v>
      </c>
      <c r="AE4891">
        <f t="shared" si="2387"/>
        <v>0</v>
      </c>
      <c r="AF4891">
        <f t="shared" si="2388"/>
        <v>1</v>
      </c>
      <c r="AG4891">
        <f t="shared" si="2389"/>
        <v>-2</v>
      </c>
      <c r="AH4891">
        <f t="shared" si="2390"/>
        <v>1</v>
      </c>
      <c r="AI4891">
        <f t="shared" si="2391"/>
        <v>-5.2709926758133546E-5</v>
      </c>
      <c r="AJ4891">
        <f t="shared" si="2392"/>
        <v>0</v>
      </c>
      <c r="AK4891" s="22">
        <f t="shared" si="2393"/>
        <v>-7.9338612076768001E-8</v>
      </c>
      <c r="AL4891">
        <f t="shared" si="2394"/>
        <v>8.5130330758371495E-8</v>
      </c>
      <c r="AM4891">
        <f t="shared" si="2395"/>
        <v>-7.2197445259523214E-4</v>
      </c>
      <c r="AN4891">
        <f t="shared" si="2396"/>
        <v>8.5130330758371495E-8</v>
      </c>
      <c r="AO4891">
        <f t="shared" si="2397"/>
        <v>-7.2197445259523214E-4</v>
      </c>
      <c r="AP4891">
        <f t="shared" si="2398"/>
        <v>0</v>
      </c>
      <c r="AQ4891">
        <f t="shared" si="2399"/>
        <v>0</v>
      </c>
    </row>
    <row r="4892" spans="13:43" x14ac:dyDescent="0.25">
      <c r="M4892">
        <f t="shared" si="2400"/>
        <v>4879</v>
      </c>
      <c r="N4892">
        <f t="shared" si="2379"/>
        <v>14285.023818140357</v>
      </c>
      <c r="O4892">
        <f t="shared" si="2380"/>
        <v>178562.79772675445</v>
      </c>
      <c r="P4892">
        <f t="shared" si="2370"/>
        <v>2.6973343064135902E-13</v>
      </c>
      <c r="Q4892">
        <f t="shared" si="2371"/>
        <v>5.5751983968931994E-17</v>
      </c>
      <c r="R4892">
        <f t="shared" si="2372"/>
        <v>2.5138250758747347E-13</v>
      </c>
      <c r="S4892">
        <f t="shared" si="2373"/>
        <v>-3.7712696049563383E-12</v>
      </c>
      <c r="T4892">
        <f t="shared" si="2374"/>
        <v>-3.5146967427365691E-12</v>
      </c>
      <c r="U4892">
        <f t="shared" si="2375"/>
        <v>0</v>
      </c>
      <c r="V4892">
        <f t="shared" si="2376"/>
        <v>0</v>
      </c>
      <c r="W4892">
        <f t="shared" si="2381"/>
        <v>-4.2275938713126079E-8</v>
      </c>
      <c r="X4892">
        <f t="shared" si="2382"/>
        <v>3.586078572620877E-4</v>
      </c>
      <c r="Y4892">
        <f t="shared" si="2377"/>
        <v>-2.3811033292509623E-12</v>
      </c>
      <c r="Z4892">
        <f t="shared" si="2378"/>
        <v>-2.2191084149589722E-12</v>
      </c>
      <c r="AA4892">
        <f t="shared" si="2383"/>
        <v>1</v>
      </c>
      <c r="AB4892">
        <f t="shared" si="2384"/>
        <v>0</v>
      </c>
      <c r="AC4892">
        <f t="shared" si="2385"/>
        <v>0</v>
      </c>
      <c r="AD4892">
        <f t="shared" si="2386"/>
        <v>-178563.79772675445</v>
      </c>
      <c r="AE4892">
        <f t="shared" si="2387"/>
        <v>0</v>
      </c>
      <c r="AF4892">
        <f t="shared" si="2388"/>
        <v>1</v>
      </c>
      <c r="AG4892">
        <f t="shared" si="2389"/>
        <v>-2</v>
      </c>
      <c r="AH4892">
        <f t="shared" si="2390"/>
        <v>1</v>
      </c>
      <c r="AI4892">
        <f t="shared" si="2391"/>
        <v>2.6181249762356124E-5</v>
      </c>
      <c r="AJ4892">
        <f t="shared" si="2392"/>
        <v>0</v>
      </c>
      <c r="AK4892" s="22">
        <f t="shared" si="2393"/>
        <v>3.9399756489400156E-8</v>
      </c>
      <c r="AL4892">
        <f t="shared" si="2394"/>
        <v>-4.2275938713126079E-8</v>
      </c>
      <c r="AM4892">
        <f t="shared" si="2395"/>
        <v>3.586078572620877E-4</v>
      </c>
      <c r="AN4892">
        <f t="shared" si="2396"/>
        <v>-4.2275938713126079E-8</v>
      </c>
      <c r="AO4892">
        <f t="shared" si="2397"/>
        <v>3.586078572620877E-4</v>
      </c>
      <c r="AP4892">
        <f t="shared" si="2398"/>
        <v>0</v>
      </c>
      <c r="AQ4892">
        <f t="shared" si="2399"/>
        <v>0</v>
      </c>
    </row>
    <row r="4893" spans="13:43" x14ac:dyDescent="0.25">
      <c r="M4893">
        <f t="shared" si="2400"/>
        <v>4880</v>
      </c>
      <c r="N4893">
        <f t="shared" si="2379"/>
        <v>14287.951677090579</v>
      </c>
      <c r="O4893">
        <f t="shared" si="2380"/>
        <v>178599.39596363224</v>
      </c>
      <c r="P4893">
        <f t="shared" si="2370"/>
        <v>-1.6059074143533039E-14</v>
      </c>
      <c r="Q4893">
        <f t="shared" si="2371"/>
        <v>-3.318616360567442E-18</v>
      </c>
      <c r="R4893">
        <f t="shared" si="2372"/>
        <v>-1.4966518307113737E-14</v>
      </c>
      <c r="S4893">
        <f t="shared" si="2373"/>
        <v>-2.1997824062185375E-13</v>
      </c>
      <c r="T4893">
        <f t="shared" si="2374"/>
        <v>-2.0501233981533431E-13</v>
      </c>
      <c r="U4893">
        <f t="shared" si="2375"/>
        <v>0</v>
      </c>
      <c r="V4893">
        <f t="shared" si="2376"/>
        <v>0</v>
      </c>
      <c r="W4893">
        <f t="shared" si="2381"/>
        <v>-2.4664618200557822E-9</v>
      </c>
      <c r="X4893">
        <f t="shared" si="2382"/>
        <v>2.0926179779779896E-5</v>
      </c>
      <c r="Y4893">
        <f t="shared" si="2377"/>
        <v>-4.8113225791997596E-18</v>
      </c>
      <c r="Z4893">
        <f t="shared" si="2378"/>
        <v>-4.4839912201302789E-18</v>
      </c>
      <c r="AA4893">
        <f t="shared" si="2383"/>
        <v>1</v>
      </c>
      <c r="AB4893">
        <f t="shared" si="2384"/>
        <v>0</v>
      </c>
      <c r="AC4893">
        <f t="shared" si="2385"/>
        <v>0</v>
      </c>
      <c r="AD4893">
        <f t="shared" si="2386"/>
        <v>-178600.39596363224</v>
      </c>
      <c r="AE4893">
        <f t="shared" si="2387"/>
        <v>0</v>
      </c>
      <c r="AF4893">
        <f t="shared" si="2388"/>
        <v>1</v>
      </c>
      <c r="AG4893">
        <f t="shared" si="2389"/>
        <v>-2</v>
      </c>
      <c r="AH4893">
        <f t="shared" si="2390"/>
        <v>1</v>
      </c>
      <c r="AI4893">
        <f t="shared" si="2391"/>
        <v>1.5277789260794437E-6</v>
      </c>
      <c r="AJ4893">
        <f t="shared" si="2392"/>
        <v>0</v>
      </c>
      <c r="AK4893" s="22">
        <f t="shared" si="2393"/>
        <v>2.2986596645440804E-9</v>
      </c>
      <c r="AL4893">
        <f t="shared" si="2394"/>
        <v>-2.4664618200557822E-9</v>
      </c>
      <c r="AM4893">
        <f t="shared" si="2395"/>
        <v>2.0926179779779892E-5</v>
      </c>
      <c r="AN4893">
        <f t="shared" si="2396"/>
        <v>-2.4664618200557822E-9</v>
      </c>
      <c r="AO4893">
        <f t="shared" si="2397"/>
        <v>2.0926179779779892E-5</v>
      </c>
      <c r="AP4893">
        <f t="shared" si="2398"/>
        <v>0</v>
      </c>
      <c r="AQ4893">
        <f t="shared" si="2399"/>
        <v>0</v>
      </c>
    </row>
    <row r="4894" spans="13:43" x14ac:dyDescent="0.25">
      <c r="M4894">
        <f t="shared" si="2400"/>
        <v>4881</v>
      </c>
      <c r="N4894">
        <f t="shared" si="2379"/>
        <v>14290.879536040802</v>
      </c>
      <c r="O4894">
        <f t="shared" si="2380"/>
        <v>178635.99420051003</v>
      </c>
      <c r="P4894">
        <f t="shared" si="2370"/>
        <v>-2.9861214648958084E-13</v>
      </c>
      <c r="Q4894">
        <f t="shared" si="2371"/>
        <v>-6.1695719071613467E-17</v>
      </c>
      <c r="R4894">
        <f t="shared" si="2372"/>
        <v>-2.7829650185422267E-13</v>
      </c>
      <c r="S4894">
        <f t="shared" si="2373"/>
        <v>4.1963172351751342E-12</v>
      </c>
      <c r="T4894">
        <f t="shared" si="2374"/>
        <v>3.9108268734157819E-12</v>
      </c>
      <c r="U4894">
        <f t="shared" si="2375"/>
        <v>0</v>
      </c>
      <c r="V4894">
        <f t="shared" si="2376"/>
        <v>0</v>
      </c>
      <c r="W4894">
        <f t="shared" si="2381"/>
        <v>4.706000419028574E-8</v>
      </c>
      <c r="X4894">
        <f t="shared" si="2382"/>
        <v>-3.9935259598492434E-4</v>
      </c>
      <c r="Y4894">
        <f t="shared" si="2377"/>
        <v>2.6428206384274785E-12</v>
      </c>
      <c r="Z4894">
        <f t="shared" si="2378"/>
        <v>2.463020166288439E-12</v>
      </c>
      <c r="AA4894">
        <f t="shared" si="2383"/>
        <v>1</v>
      </c>
      <c r="AB4894">
        <f t="shared" si="2384"/>
        <v>0</v>
      </c>
      <c r="AC4894">
        <f t="shared" si="2385"/>
        <v>0</v>
      </c>
      <c r="AD4894">
        <f t="shared" si="2386"/>
        <v>-178636.99420051003</v>
      </c>
      <c r="AE4894">
        <f t="shared" si="2387"/>
        <v>0</v>
      </c>
      <c r="AF4894">
        <f t="shared" si="2388"/>
        <v>1</v>
      </c>
      <c r="AG4894">
        <f t="shared" si="2389"/>
        <v>-2</v>
      </c>
      <c r="AH4894">
        <f t="shared" si="2390"/>
        <v>1</v>
      </c>
      <c r="AI4894">
        <f t="shared" si="2391"/>
        <v>-2.9155941166084833E-5</v>
      </c>
      <c r="AJ4894">
        <f t="shared" si="2392"/>
        <v>0</v>
      </c>
      <c r="AK4894" s="22">
        <f t="shared" si="2393"/>
        <v>-4.3858345004926419E-8</v>
      </c>
      <c r="AL4894">
        <f t="shared" si="2394"/>
        <v>4.706000419028574E-8</v>
      </c>
      <c r="AM4894">
        <f t="shared" si="2395"/>
        <v>-3.9935259598492434E-4</v>
      </c>
      <c r="AN4894">
        <f t="shared" si="2396"/>
        <v>4.706000419028574E-8</v>
      </c>
      <c r="AO4894">
        <f t="shared" si="2397"/>
        <v>-3.9935259598492434E-4</v>
      </c>
      <c r="AP4894">
        <f t="shared" si="2398"/>
        <v>0</v>
      </c>
      <c r="AQ4894">
        <f t="shared" si="2399"/>
        <v>0</v>
      </c>
    </row>
    <row r="4895" spans="13:43" x14ac:dyDescent="0.25">
      <c r="M4895">
        <f t="shared" si="2400"/>
        <v>4882</v>
      </c>
      <c r="N4895">
        <f t="shared" si="2379"/>
        <v>14293.807394991025</v>
      </c>
      <c r="O4895">
        <f t="shared" si="2380"/>
        <v>178672.59243738782</v>
      </c>
      <c r="P4895">
        <f t="shared" si="2370"/>
        <v>-5.2711196355317922E-13</v>
      </c>
      <c r="Q4895">
        <f t="shared" si="2371"/>
        <v>-1.0888334814063713E-16</v>
      </c>
      <c r="R4895">
        <f t="shared" si="2372"/>
        <v>-4.912506650076228E-13</v>
      </c>
      <c r="S4895">
        <f t="shared" si="2373"/>
        <v>-7.9769198189378576E-12</v>
      </c>
      <c r="T4895">
        <f t="shared" si="2374"/>
        <v>-7.4342216392710696E-12</v>
      </c>
      <c r="U4895">
        <f t="shared" si="2375"/>
        <v>0</v>
      </c>
      <c r="V4895">
        <f t="shared" si="2376"/>
        <v>0</v>
      </c>
      <c r="W4895">
        <f t="shared" si="2381"/>
        <v>-8.9476262118764644E-8</v>
      </c>
      <c r="X4895">
        <f t="shared" si="2382"/>
        <v>7.5945380211865762E-4</v>
      </c>
      <c r="Y4895">
        <f t="shared" si="2377"/>
        <v>-2.4143249022569465E-13</v>
      </c>
      <c r="Z4895">
        <f t="shared" si="2378"/>
        <v>-2.2500698063904585E-13</v>
      </c>
      <c r="AA4895">
        <f t="shared" si="2383"/>
        <v>1</v>
      </c>
      <c r="AB4895">
        <f t="shared" si="2384"/>
        <v>0</v>
      </c>
      <c r="AC4895">
        <f t="shared" si="2385"/>
        <v>0</v>
      </c>
      <c r="AD4895">
        <f t="shared" si="2386"/>
        <v>-178673.59243738782</v>
      </c>
      <c r="AE4895">
        <f t="shared" si="2387"/>
        <v>0</v>
      </c>
      <c r="AF4895">
        <f t="shared" si="2388"/>
        <v>1</v>
      </c>
      <c r="AG4895">
        <f t="shared" si="2389"/>
        <v>-2</v>
      </c>
      <c r="AH4895">
        <f t="shared" si="2390"/>
        <v>1</v>
      </c>
      <c r="AI4895">
        <f t="shared" si="2391"/>
        <v>5.5446214942485547E-5</v>
      </c>
      <c r="AJ4895">
        <f t="shared" si="2392"/>
        <v>0</v>
      </c>
      <c r="AK4895" s="22">
        <f t="shared" si="2393"/>
        <v>8.338887429521454E-8</v>
      </c>
      <c r="AL4895">
        <f t="shared" si="2394"/>
        <v>-8.9476262118764644E-8</v>
      </c>
      <c r="AM4895">
        <f t="shared" si="2395"/>
        <v>7.5945380211865751E-4</v>
      </c>
      <c r="AN4895">
        <f t="shared" si="2396"/>
        <v>-8.9476262118764644E-8</v>
      </c>
      <c r="AO4895">
        <f t="shared" si="2397"/>
        <v>7.5945380211865751E-4</v>
      </c>
      <c r="AP4895">
        <f t="shared" si="2398"/>
        <v>0</v>
      </c>
      <c r="AQ4895">
        <f t="shared" si="2399"/>
        <v>0</v>
      </c>
    </row>
    <row r="4896" spans="13:43" x14ac:dyDescent="0.25">
      <c r="M4896">
        <f t="shared" si="2400"/>
        <v>4883</v>
      </c>
      <c r="N4896">
        <f t="shared" si="2379"/>
        <v>14296.73525394125</v>
      </c>
      <c r="O4896">
        <f t="shared" si="2380"/>
        <v>178709.19067426561</v>
      </c>
      <c r="P4896">
        <f t="shared" si="2370"/>
        <v>-6.6052871400652276E-13</v>
      </c>
      <c r="Q4896">
        <f t="shared" si="2371"/>
        <v>-1.3641475460086191E-16</v>
      </c>
      <c r="R4896">
        <f t="shared" si="2372"/>
        <v>-6.1559060019247232E-13</v>
      </c>
      <c r="S4896">
        <f t="shared" si="2373"/>
        <v>1.1390082712514514E-11</v>
      </c>
      <c r="T4896">
        <f t="shared" si="2374"/>
        <v>1.0615174941765623E-11</v>
      </c>
      <c r="U4896">
        <f t="shared" si="2375"/>
        <v>0</v>
      </c>
      <c r="V4896">
        <f t="shared" si="2376"/>
        <v>0</v>
      </c>
      <c r="W4896">
        <f t="shared" si="2381"/>
        <v>1.2778751467530815E-7</v>
      </c>
      <c r="X4896">
        <f t="shared" si="2382"/>
        <v>-1.0848530398291786E-3</v>
      </c>
      <c r="Y4896">
        <f t="shared" si="2377"/>
        <v>6.5181693327886578E-12</v>
      </c>
      <c r="Z4896">
        <f t="shared" si="2378"/>
        <v>6.0747151284144451E-12</v>
      </c>
      <c r="AA4896">
        <f t="shared" si="2383"/>
        <v>1</v>
      </c>
      <c r="AB4896">
        <f t="shared" si="2384"/>
        <v>0</v>
      </c>
      <c r="AC4896">
        <f t="shared" si="2385"/>
        <v>0</v>
      </c>
      <c r="AD4896">
        <f t="shared" si="2386"/>
        <v>-178710.19067426561</v>
      </c>
      <c r="AE4896">
        <f t="shared" si="2387"/>
        <v>0</v>
      </c>
      <c r="AF4896">
        <f t="shared" si="2388"/>
        <v>1</v>
      </c>
      <c r="AG4896">
        <f t="shared" si="2389"/>
        <v>-2</v>
      </c>
      <c r="AH4896">
        <f t="shared" si="2390"/>
        <v>1</v>
      </c>
      <c r="AI4896">
        <f t="shared" si="2391"/>
        <v>-7.9202965745900288E-5</v>
      </c>
      <c r="AJ4896">
        <f t="shared" si="2392"/>
        <v>0</v>
      </c>
      <c r="AK4896" s="22">
        <f t="shared" si="2393"/>
        <v>-1.1909367630504099E-7</v>
      </c>
      <c r="AL4896">
        <f t="shared" si="2394"/>
        <v>1.2778751467530815E-7</v>
      </c>
      <c r="AM4896">
        <f t="shared" si="2395"/>
        <v>-1.0848530398291784E-3</v>
      </c>
      <c r="AN4896">
        <f t="shared" si="2396"/>
        <v>1.2778751467530815E-7</v>
      </c>
      <c r="AO4896">
        <f t="shared" si="2397"/>
        <v>-1.0848530398291784E-3</v>
      </c>
      <c r="AP4896">
        <f t="shared" si="2398"/>
        <v>0</v>
      </c>
      <c r="AQ4896">
        <f t="shared" si="2399"/>
        <v>0</v>
      </c>
    </row>
    <row r="4897" spans="13:43" x14ac:dyDescent="0.25">
      <c r="M4897">
        <f t="shared" si="2400"/>
        <v>4884</v>
      </c>
      <c r="N4897">
        <f t="shared" si="2379"/>
        <v>14299.663112891472</v>
      </c>
      <c r="O4897">
        <f t="shared" si="2380"/>
        <v>178745.78891114341</v>
      </c>
      <c r="P4897">
        <f t="shared" si="2370"/>
        <v>-6.7498386427311418E-13</v>
      </c>
      <c r="Q4897">
        <f t="shared" si="2371"/>
        <v>-1.3937154178524329E-16</v>
      </c>
      <c r="R4897">
        <f t="shared" si="2372"/>
        <v>-6.2906231525919308E-13</v>
      </c>
      <c r="S4897">
        <f t="shared" si="2373"/>
        <v>-1.4281024775529973E-11</v>
      </c>
      <c r="T4897">
        <f t="shared" si="2374"/>
        <v>-1.3309435951099696E-11</v>
      </c>
      <c r="U4897">
        <f t="shared" si="2375"/>
        <v>0</v>
      </c>
      <c r="V4897">
        <f t="shared" si="2376"/>
        <v>0</v>
      </c>
      <c r="W4897">
        <f t="shared" si="2381"/>
        <v>-1.6025435466749144E-7</v>
      </c>
      <c r="X4897">
        <f t="shared" si="2382"/>
        <v>1.3607591615587217E-3</v>
      </c>
      <c r="Y4897">
        <f t="shared" si="2377"/>
        <v>-1.6060459287698474E-12</v>
      </c>
      <c r="Z4897">
        <f t="shared" si="2378"/>
        <v>-1.4967809215003337E-12</v>
      </c>
      <c r="AA4897">
        <f t="shared" si="2383"/>
        <v>1</v>
      </c>
      <c r="AB4897">
        <f t="shared" si="2384"/>
        <v>0</v>
      </c>
      <c r="AC4897">
        <f t="shared" si="2385"/>
        <v>0</v>
      </c>
      <c r="AD4897">
        <f t="shared" si="2386"/>
        <v>-178746.78891114341</v>
      </c>
      <c r="AE4897">
        <f t="shared" si="2387"/>
        <v>0</v>
      </c>
      <c r="AF4897">
        <f t="shared" si="2388"/>
        <v>1</v>
      </c>
      <c r="AG4897">
        <f t="shared" si="2389"/>
        <v>-2</v>
      </c>
      <c r="AH4897">
        <f t="shared" si="2390"/>
        <v>1</v>
      </c>
      <c r="AI4897">
        <f t="shared" si="2391"/>
        <v>9.9346321466564638E-5</v>
      </c>
      <c r="AJ4897">
        <f t="shared" si="2392"/>
        <v>0</v>
      </c>
      <c r="AK4897" s="22">
        <f t="shared" si="2393"/>
        <v>1.4935168188955499E-7</v>
      </c>
      <c r="AL4897">
        <f t="shared" si="2394"/>
        <v>-1.6025435466749144E-7</v>
      </c>
      <c r="AM4897">
        <f t="shared" si="2395"/>
        <v>1.3607591615587219E-3</v>
      </c>
      <c r="AN4897">
        <f t="shared" si="2396"/>
        <v>-1.6025435466749144E-7</v>
      </c>
      <c r="AO4897">
        <f t="shared" si="2397"/>
        <v>1.3607591615587219E-3</v>
      </c>
      <c r="AP4897">
        <f t="shared" si="2398"/>
        <v>0</v>
      </c>
      <c r="AQ4897">
        <f t="shared" si="2399"/>
        <v>0</v>
      </c>
    </row>
    <row r="4898" spans="13:43" x14ac:dyDescent="0.25">
      <c r="M4898">
        <f t="shared" si="2400"/>
        <v>4885</v>
      </c>
      <c r="N4898">
        <f t="shared" si="2379"/>
        <v>14302.590971841697</v>
      </c>
      <c r="O4898">
        <f t="shared" si="2380"/>
        <v>178782.38714802123</v>
      </c>
      <c r="P4898">
        <f t="shared" si="2370"/>
        <v>-5.6802369197935765E-13</v>
      </c>
      <c r="Q4898">
        <f t="shared" si="2371"/>
        <v>-1.1726225752266032E-16</v>
      </c>
      <c r="R4898">
        <f t="shared" si="2372"/>
        <v>-5.2937902327992321E-13</v>
      </c>
      <c r="S4898">
        <f t="shared" si="2373"/>
        <v>1.6518905672817481E-11</v>
      </c>
      <c r="T4898">
        <f t="shared" si="2374"/>
        <v>1.5395065864694766E-11</v>
      </c>
      <c r="U4898">
        <f t="shared" si="2375"/>
        <v>0</v>
      </c>
      <c r="V4898">
        <f t="shared" si="2376"/>
        <v>0</v>
      </c>
      <c r="W4898">
        <f t="shared" si="2381"/>
        <v>1.8540465902694543E-7</v>
      </c>
      <c r="X4898">
        <f t="shared" si="2382"/>
        <v>-1.5746389620151324E-3</v>
      </c>
      <c r="Y4898">
        <f t="shared" si="2377"/>
        <v>7.7498148067839623E-12</v>
      </c>
      <c r="Z4898">
        <f t="shared" si="2378"/>
        <v>7.2225673874967499E-12</v>
      </c>
      <c r="AA4898">
        <f t="shared" si="2383"/>
        <v>1</v>
      </c>
      <c r="AB4898">
        <f t="shared" si="2384"/>
        <v>0</v>
      </c>
      <c r="AC4898">
        <f t="shared" si="2385"/>
        <v>0</v>
      </c>
      <c r="AD4898">
        <f t="shared" si="2386"/>
        <v>-178783.38714802123</v>
      </c>
      <c r="AE4898">
        <f t="shared" si="2387"/>
        <v>0</v>
      </c>
      <c r="AF4898">
        <f t="shared" si="2388"/>
        <v>1</v>
      </c>
      <c r="AG4898">
        <f t="shared" si="2389"/>
        <v>-2</v>
      </c>
      <c r="AH4898">
        <f t="shared" si="2390"/>
        <v>1</v>
      </c>
      <c r="AI4898">
        <f t="shared" si="2391"/>
        <v>-1.149612579643917E-4</v>
      </c>
      <c r="AJ4898">
        <f t="shared" si="2392"/>
        <v>0</v>
      </c>
      <c r="AK4898" s="22">
        <f t="shared" si="2393"/>
        <v>-1.7279092173993162E-7</v>
      </c>
      <c r="AL4898">
        <f t="shared" si="2394"/>
        <v>1.8540465902694543E-7</v>
      </c>
      <c r="AM4898">
        <f t="shared" si="2395"/>
        <v>-1.5746389620151327E-3</v>
      </c>
      <c r="AN4898">
        <f t="shared" si="2396"/>
        <v>1.8540465902694543E-7</v>
      </c>
      <c r="AO4898">
        <f t="shared" si="2397"/>
        <v>-1.5746389620151327E-3</v>
      </c>
      <c r="AP4898">
        <f t="shared" si="2398"/>
        <v>0</v>
      </c>
      <c r="AQ4898">
        <f t="shared" si="2399"/>
        <v>0</v>
      </c>
    </row>
    <row r="4899" spans="13:43" x14ac:dyDescent="0.25">
      <c r="M4899">
        <f t="shared" si="2400"/>
        <v>4886</v>
      </c>
      <c r="N4899">
        <f t="shared" si="2379"/>
        <v>14305.51883079192</v>
      </c>
      <c r="O4899">
        <f t="shared" si="2380"/>
        <v>178818.98538489899</v>
      </c>
      <c r="P4899">
        <f t="shared" si="2370"/>
        <v>-3.5903428546603758E-13</v>
      </c>
      <c r="Q4899">
        <f t="shared" si="2371"/>
        <v>-7.4103518464688405E-17</v>
      </c>
      <c r="R4899">
        <f t="shared" si="2372"/>
        <v>-3.3460790816965288E-13</v>
      </c>
      <c r="S4899">
        <f t="shared" si="2373"/>
        <v>-1.8002747100194619E-11</v>
      </c>
      <c r="T4899">
        <f t="shared" si="2374"/>
        <v>-1.6777956290954911E-11</v>
      </c>
      <c r="U4899">
        <f t="shared" si="2375"/>
        <v>0</v>
      </c>
      <c r="V4899">
        <f t="shared" si="2376"/>
        <v>0</v>
      </c>
      <c r="W4899">
        <f t="shared" si="2381"/>
        <v>-2.0210033598431347E-7</v>
      </c>
      <c r="X4899">
        <f t="shared" si="2382"/>
        <v>1.7167865007117276E-3</v>
      </c>
      <c r="Y4899">
        <f t="shared" si="2377"/>
        <v>-4.1732402314602659E-12</v>
      </c>
      <c r="Z4899">
        <f t="shared" si="2378"/>
        <v>-3.8893198802053052E-12</v>
      </c>
      <c r="AA4899">
        <f t="shared" si="2383"/>
        <v>1</v>
      </c>
      <c r="AB4899">
        <f t="shared" si="2384"/>
        <v>0</v>
      </c>
      <c r="AC4899">
        <f t="shared" si="2385"/>
        <v>0</v>
      </c>
      <c r="AD4899">
        <f t="shared" si="2386"/>
        <v>-178819.98538489899</v>
      </c>
      <c r="AE4899">
        <f t="shared" si="2387"/>
        <v>0</v>
      </c>
      <c r="AF4899">
        <f t="shared" si="2388"/>
        <v>1</v>
      </c>
      <c r="AG4899">
        <f t="shared" si="2389"/>
        <v>-2</v>
      </c>
      <c r="AH4899">
        <f t="shared" si="2390"/>
        <v>1</v>
      </c>
      <c r="AI4899">
        <f t="shared" si="2391"/>
        <v>1.253391641554294E-4</v>
      </c>
      <c r="AJ4899">
        <f t="shared" si="2392"/>
        <v>0</v>
      </c>
      <c r="AK4899" s="22">
        <f t="shared" si="2393"/>
        <v>1.8835073251101103E-7</v>
      </c>
      <c r="AL4899">
        <f t="shared" si="2394"/>
        <v>-2.0210033598431347E-7</v>
      </c>
      <c r="AM4899">
        <f t="shared" si="2395"/>
        <v>1.7167865007117274E-3</v>
      </c>
      <c r="AN4899">
        <f t="shared" si="2396"/>
        <v>-2.0210033598431347E-7</v>
      </c>
      <c r="AO4899">
        <f t="shared" si="2397"/>
        <v>1.7167865007117274E-3</v>
      </c>
      <c r="AP4899">
        <f t="shared" si="2398"/>
        <v>0</v>
      </c>
      <c r="AQ4899">
        <f t="shared" si="2399"/>
        <v>0</v>
      </c>
    </row>
    <row r="4900" spans="13:43" x14ac:dyDescent="0.25">
      <c r="M4900">
        <f t="shared" si="2400"/>
        <v>4887</v>
      </c>
      <c r="N4900">
        <f t="shared" si="2379"/>
        <v>14308.446689742143</v>
      </c>
      <c r="O4900">
        <f t="shared" si="2380"/>
        <v>178855.58362177678</v>
      </c>
      <c r="P4900">
        <f t="shared" si="2370"/>
        <v>-8.5728108913776668E-14</v>
      </c>
      <c r="Q4900">
        <f t="shared" si="2371"/>
        <v>-1.7690384538868981E-17</v>
      </c>
      <c r="R4900">
        <f t="shared" si="2372"/>
        <v>-7.9895721261674439E-14</v>
      </c>
      <c r="S4900">
        <f t="shared" si="2373"/>
        <v>1.8665988622056674E-11</v>
      </c>
      <c r="T4900">
        <f t="shared" si="2374"/>
        <v>1.7396075137051887E-11</v>
      </c>
      <c r="U4900">
        <f t="shared" si="2375"/>
        <v>0</v>
      </c>
      <c r="V4900">
        <f t="shared" si="2376"/>
        <v>0</v>
      </c>
      <c r="W4900">
        <f t="shared" si="2381"/>
        <v>2.0958882276491424E-7</v>
      </c>
      <c r="X4900">
        <f t="shared" si="2382"/>
        <v>-1.7807635542296115E-3</v>
      </c>
      <c r="Y4900">
        <f t="shared" si="2377"/>
        <v>6.3276986295384131E-12</v>
      </c>
      <c r="Z4900">
        <f t="shared" si="2378"/>
        <v>5.897202823428194E-12</v>
      </c>
      <c r="AA4900">
        <f t="shared" si="2383"/>
        <v>1</v>
      </c>
      <c r="AB4900">
        <f t="shared" si="2384"/>
        <v>0</v>
      </c>
      <c r="AC4900">
        <f t="shared" si="2385"/>
        <v>0</v>
      </c>
      <c r="AD4900">
        <f t="shared" si="2386"/>
        <v>-178856.58362177678</v>
      </c>
      <c r="AE4900">
        <f t="shared" si="2387"/>
        <v>0</v>
      </c>
      <c r="AF4900">
        <f t="shared" si="2388"/>
        <v>1</v>
      </c>
      <c r="AG4900">
        <f t="shared" si="2389"/>
        <v>-2</v>
      </c>
      <c r="AH4900">
        <f t="shared" si="2390"/>
        <v>1</v>
      </c>
      <c r="AI4900">
        <f t="shared" si="2391"/>
        <v>-1.3000999853058067E-4</v>
      </c>
      <c r="AJ4900">
        <f t="shared" si="2392"/>
        <v>0</v>
      </c>
      <c r="AK4900" s="22">
        <f t="shared" si="2393"/>
        <v>-1.9532975094586728E-7</v>
      </c>
      <c r="AL4900">
        <f t="shared" si="2394"/>
        <v>2.0958882276491424E-7</v>
      </c>
      <c r="AM4900">
        <f t="shared" si="2395"/>
        <v>-1.7807635542296113E-3</v>
      </c>
      <c r="AN4900">
        <f t="shared" si="2396"/>
        <v>2.0958882276491424E-7</v>
      </c>
      <c r="AO4900">
        <f t="shared" si="2397"/>
        <v>-1.7807635542296113E-3</v>
      </c>
      <c r="AP4900">
        <f t="shared" si="2398"/>
        <v>0</v>
      </c>
      <c r="AQ4900">
        <f t="shared" si="2399"/>
        <v>0</v>
      </c>
    </row>
    <row r="4901" spans="13:43" x14ac:dyDescent="0.25">
      <c r="M4901">
        <f t="shared" si="2400"/>
        <v>4888</v>
      </c>
      <c r="N4901">
        <f t="shared" si="2379"/>
        <v>14311.374548692367</v>
      </c>
      <c r="O4901">
        <f t="shared" si="2380"/>
        <v>178892.1818586546</v>
      </c>
      <c r="P4901">
        <f t="shared" si="2370"/>
        <v>2.0266114822700384E-13</v>
      </c>
      <c r="Q4901">
        <f t="shared" si="2371"/>
        <v>4.1811492501153559E-17</v>
      </c>
      <c r="R4901">
        <f t="shared" si="2372"/>
        <v>1.888733907055022E-13</v>
      </c>
      <c r="S4901">
        <f t="shared" si="2373"/>
        <v>-1.8479472600119298E-11</v>
      </c>
      <c r="T4901">
        <f t="shared" si="2374"/>
        <v>-1.7222248462366541E-11</v>
      </c>
      <c r="U4901">
        <f t="shared" si="2375"/>
        <v>0</v>
      </c>
      <c r="V4901">
        <f t="shared" si="2376"/>
        <v>0</v>
      </c>
      <c r="W4901">
        <f t="shared" si="2381"/>
        <v>-2.0753700371127429E-7</v>
      </c>
      <c r="X4901">
        <f t="shared" si="2382"/>
        <v>1.7636912109883021E-3</v>
      </c>
      <c r="Y4901">
        <f t="shared" si="2377"/>
        <v>-6.7790302896935733E-12</v>
      </c>
      <c r="Z4901">
        <f t="shared" si="2378"/>
        <v>-6.3178287881580776E-12</v>
      </c>
      <c r="AA4901">
        <f t="shared" si="2383"/>
        <v>1</v>
      </c>
      <c r="AB4901">
        <f t="shared" si="2384"/>
        <v>0</v>
      </c>
      <c r="AC4901">
        <f t="shared" si="2385"/>
        <v>0</v>
      </c>
      <c r="AD4901">
        <f t="shared" si="2386"/>
        <v>-178893.1818586546</v>
      </c>
      <c r="AE4901">
        <f t="shared" si="2387"/>
        <v>0</v>
      </c>
      <c r="AF4901">
        <f t="shared" si="2388"/>
        <v>1</v>
      </c>
      <c r="AG4901">
        <f t="shared" si="2389"/>
        <v>-2</v>
      </c>
      <c r="AH4901">
        <f t="shared" si="2390"/>
        <v>1</v>
      </c>
      <c r="AI4901">
        <f t="shared" si="2391"/>
        <v>1.2876357788142929E-4</v>
      </c>
      <c r="AJ4901">
        <f t="shared" si="2392"/>
        <v>0</v>
      </c>
      <c r="AK4901" s="22">
        <f t="shared" si="2393"/>
        <v>1.9341752442802945E-7</v>
      </c>
      <c r="AL4901">
        <f t="shared" si="2394"/>
        <v>-2.0753700371127429E-7</v>
      </c>
      <c r="AM4901">
        <f t="shared" si="2395"/>
        <v>1.7636912109883019E-3</v>
      </c>
      <c r="AN4901">
        <f t="shared" si="2396"/>
        <v>-2.0753700371127429E-7</v>
      </c>
      <c r="AO4901">
        <f t="shared" si="2397"/>
        <v>1.7636912109883019E-3</v>
      </c>
      <c r="AP4901">
        <f t="shared" si="2398"/>
        <v>0</v>
      </c>
      <c r="AQ4901">
        <f t="shared" si="2399"/>
        <v>0</v>
      </c>
    </row>
    <row r="4902" spans="13:43" x14ac:dyDescent="0.25">
      <c r="M4902">
        <f t="shared" si="2400"/>
        <v>4889</v>
      </c>
      <c r="N4902">
        <f t="shared" si="2379"/>
        <v>14314.30240764259</v>
      </c>
      <c r="O4902">
        <f t="shared" si="2380"/>
        <v>178928.78009553236</v>
      </c>
      <c r="P4902">
        <f t="shared" si="2370"/>
        <v>4.5424748154849312E-13</v>
      </c>
      <c r="Q4902">
        <f t="shared" si="2371"/>
        <v>9.3697684726770269E-17</v>
      </c>
      <c r="R4902">
        <f t="shared" si="2372"/>
        <v>4.2334341244034782E-13</v>
      </c>
      <c r="S4902">
        <f t="shared" si="2373"/>
        <v>1.7452724387788815E-11</v>
      </c>
      <c r="T4902">
        <f t="shared" si="2374"/>
        <v>1.6265353576690417E-11</v>
      </c>
      <c r="U4902">
        <f t="shared" si="2375"/>
        <v>0</v>
      </c>
      <c r="V4902">
        <f t="shared" si="2376"/>
        <v>0</v>
      </c>
      <c r="W4902">
        <f t="shared" si="2381"/>
        <v>1.9604602031127643E-7</v>
      </c>
      <c r="X4902">
        <f t="shared" si="2382"/>
        <v>-1.6663794022172967E-3</v>
      </c>
      <c r="Y4902">
        <f t="shared" si="2377"/>
        <v>3.5818839814865472E-12</v>
      </c>
      <c r="Z4902">
        <f t="shared" si="2378"/>
        <v>3.3381956957004376E-12</v>
      </c>
      <c r="AA4902">
        <f t="shared" si="2383"/>
        <v>1</v>
      </c>
      <c r="AB4902">
        <f t="shared" si="2384"/>
        <v>0</v>
      </c>
      <c r="AC4902">
        <f t="shared" si="2385"/>
        <v>0</v>
      </c>
      <c r="AD4902">
        <f t="shared" si="2386"/>
        <v>-178929.78009553236</v>
      </c>
      <c r="AE4902">
        <f t="shared" si="2387"/>
        <v>0</v>
      </c>
      <c r="AF4902">
        <f t="shared" si="2388"/>
        <v>1</v>
      </c>
      <c r="AG4902">
        <f t="shared" si="2389"/>
        <v>-2</v>
      </c>
      <c r="AH4902">
        <f t="shared" si="2390"/>
        <v>1</v>
      </c>
      <c r="AI4902">
        <f t="shared" si="2391"/>
        <v>-1.2165903406874309E-4</v>
      </c>
      <c r="AJ4902">
        <f t="shared" si="2392"/>
        <v>0</v>
      </c>
      <c r="AK4902" s="22">
        <f t="shared" si="2393"/>
        <v>-1.8270831343082732E-7</v>
      </c>
      <c r="AL4902">
        <f t="shared" si="2394"/>
        <v>1.9604602031127643E-7</v>
      </c>
      <c r="AM4902">
        <f t="shared" si="2395"/>
        <v>-1.6663794022172965E-3</v>
      </c>
      <c r="AN4902">
        <f t="shared" si="2396"/>
        <v>1.9604602031127643E-7</v>
      </c>
      <c r="AO4902">
        <f t="shared" si="2397"/>
        <v>-1.6663794022172965E-3</v>
      </c>
      <c r="AP4902">
        <f t="shared" si="2398"/>
        <v>0</v>
      </c>
      <c r="AQ4902">
        <f t="shared" si="2399"/>
        <v>0</v>
      </c>
    </row>
    <row r="4903" spans="13:43" x14ac:dyDescent="0.25">
      <c r="M4903">
        <f t="shared" si="2400"/>
        <v>4890</v>
      </c>
      <c r="N4903">
        <f t="shared" si="2379"/>
        <v>14317.230266592815</v>
      </c>
      <c r="O4903">
        <f t="shared" si="2380"/>
        <v>178965.37833241018</v>
      </c>
      <c r="P4903">
        <f t="shared" si="2370"/>
        <v>6.2382762315109615E-13</v>
      </c>
      <c r="Q4903">
        <f t="shared" si="2371"/>
        <v>1.2865068739006284E-16</v>
      </c>
      <c r="R4903">
        <f t="shared" si="2372"/>
        <v>5.8138641486588646E-13</v>
      </c>
      <c r="S4903">
        <f t="shared" si="2373"/>
        <v>-1.5633471659512662E-11</v>
      </c>
      <c r="T4903">
        <f t="shared" si="2374"/>
        <v>-1.4569871071307232E-11</v>
      </c>
      <c r="U4903">
        <f t="shared" si="2375"/>
        <v>0</v>
      </c>
      <c r="V4903">
        <f t="shared" si="2376"/>
        <v>0</v>
      </c>
      <c r="W4903">
        <f t="shared" si="2381"/>
        <v>-1.7564631507420246E-7</v>
      </c>
      <c r="X4903">
        <f t="shared" si="2382"/>
        <v>1.4932885419604489E-3</v>
      </c>
      <c r="Y4903">
        <f t="shared" si="2377"/>
        <v>-7.7111976946513015E-12</v>
      </c>
      <c r="Z4903">
        <f t="shared" si="2378"/>
        <v>-7.1865775346238135E-12</v>
      </c>
      <c r="AA4903">
        <f t="shared" si="2383"/>
        <v>1</v>
      </c>
      <c r="AB4903">
        <f t="shared" si="2384"/>
        <v>0</v>
      </c>
      <c r="AC4903">
        <f t="shared" si="2385"/>
        <v>0</v>
      </c>
      <c r="AD4903">
        <f t="shared" si="2386"/>
        <v>-178966.37833241018</v>
      </c>
      <c r="AE4903">
        <f t="shared" si="2387"/>
        <v>0</v>
      </c>
      <c r="AF4903">
        <f t="shared" si="2388"/>
        <v>1</v>
      </c>
      <c r="AG4903">
        <f t="shared" si="2389"/>
        <v>-2</v>
      </c>
      <c r="AH4903">
        <f t="shared" si="2390"/>
        <v>1</v>
      </c>
      <c r="AI4903">
        <f t="shared" si="2391"/>
        <v>1.0902201340561084E-4</v>
      </c>
      <c r="AJ4903">
        <f t="shared" si="2392"/>
        <v>0</v>
      </c>
      <c r="AK4903" s="22">
        <f t="shared" si="2393"/>
        <v>1.6369647257614501E-7</v>
      </c>
      <c r="AL4903">
        <f t="shared" si="2394"/>
        <v>-1.7564631507420246E-7</v>
      </c>
      <c r="AM4903">
        <f t="shared" si="2395"/>
        <v>1.4932885419604491E-3</v>
      </c>
      <c r="AN4903">
        <f t="shared" si="2396"/>
        <v>-1.7564631507420246E-7</v>
      </c>
      <c r="AO4903">
        <f t="shared" si="2397"/>
        <v>1.4932885419604491E-3</v>
      </c>
      <c r="AP4903">
        <f t="shared" si="2398"/>
        <v>0</v>
      </c>
      <c r="AQ4903">
        <f t="shared" si="2399"/>
        <v>0</v>
      </c>
    </row>
    <row r="4904" spans="13:43" x14ac:dyDescent="0.25">
      <c r="M4904">
        <f t="shared" si="2400"/>
        <v>4891</v>
      </c>
      <c r="N4904">
        <f t="shared" si="2379"/>
        <v>14320.158125543037</v>
      </c>
      <c r="O4904">
        <f t="shared" si="2380"/>
        <v>179001.97656928797</v>
      </c>
      <c r="P4904">
        <f t="shared" si="2370"/>
        <v>6.8100273998190311E-13</v>
      </c>
      <c r="Q4904">
        <f t="shared" si="2371"/>
        <v>1.4041307978271735E-16</v>
      </c>
      <c r="R4904">
        <f t="shared" si="2372"/>
        <v>6.3467170548173635E-13</v>
      </c>
      <c r="S4904">
        <f t="shared" si="2373"/>
        <v>1.3105426895887417E-11</v>
      </c>
      <c r="T4904">
        <f t="shared" si="2374"/>
        <v>1.2213818169512972E-11</v>
      </c>
      <c r="U4904">
        <f t="shared" si="2375"/>
        <v>0</v>
      </c>
      <c r="V4904">
        <f t="shared" si="2376"/>
        <v>0</v>
      </c>
      <c r="W4904">
        <f t="shared" si="2381"/>
        <v>1.472731508725764E-7</v>
      </c>
      <c r="X4904">
        <f t="shared" si="2382"/>
        <v>-1.252325090108814E-3</v>
      </c>
      <c r="Y4904">
        <f t="shared" si="2377"/>
        <v>1.2048151261947302E-12</v>
      </c>
      <c r="Z4904">
        <f t="shared" si="2378"/>
        <v>1.1228472751115917E-12</v>
      </c>
      <c r="AA4904">
        <f t="shared" si="2383"/>
        <v>1</v>
      </c>
      <c r="AB4904">
        <f t="shared" si="2384"/>
        <v>0</v>
      </c>
      <c r="AC4904">
        <f t="shared" si="2385"/>
        <v>0</v>
      </c>
      <c r="AD4904">
        <f t="shared" si="2386"/>
        <v>-179002.97656928797</v>
      </c>
      <c r="AE4904">
        <f t="shared" si="2387"/>
        <v>0</v>
      </c>
      <c r="AF4904">
        <f t="shared" si="2388"/>
        <v>1</v>
      </c>
      <c r="AG4904">
        <f t="shared" si="2389"/>
        <v>-2</v>
      </c>
      <c r="AH4904">
        <f t="shared" si="2390"/>
        <v>1</v>
      </c>
      <c r="AI4904">
        <f t="shared" si="2391"/>
        <v>-9.1429751093333642E-5</v>
      </c>
      <c r="AJ4904">
        <f t="shared" si="2392"/>
        <v>0</v>
      </c>
      <c r="AK4904" s="22">
        <f t="shared" si="2393"/>
        <v>-1.3725363548236472E-7</v>
      </c>
      <c r="AL4904">
        <f t="shared" si="2394"/>
        <v>1.472731508725764E-7</v>
      </c>
      <c r="AM4904">
        <f t="shared" si="2395"/>
        <v>-1.2523250901088142E-3</v>
      </c>
      <c r="AN4904">
        <f t="shared" si="2396"/>
        <v>1.472731508725764E-7</v>
      </c>
      <c r="AO4904">
        <f t="shared" si="2397"/>
        <v>-1.2523250901088142E-3</v>
      </c>
      <c r="AP4904">
        <f t="shared" si="2398"/>
        <v>0</v>
      </c>
      <c r="AQ4904">
        <f t="shared" si="2399"/>
        <v>0</v>
      </c>
    </row>
    <row r="4905" spans="13:43" x14ac:dyDescent="0.25">
      <c r="M4905">
        <f t="shared" si="2400"/>
        <v>4892</v>
      </c>
      <c r="N4905">
        <f t="shared" si="2379"/>
        <v>14323.08598449326</v>
      </c>
      <c r="O4905">
        <f t="shared" si="2380"/>
        <v>179038.57480616577</v>
      </c>
      <c r="P4905">
        <f t="shared" si="2370"/>
        <v>6.1562756798497101E-13</v>
      </c>
      <c r="Q4905">
        <f t="shared" si="2371"/>
        <v>1.269077018916814E-16</v>
      </c>
      <c r="R4905">
        <f t="shared" si="2372"/>
        <v>5.7374423856940454E-13</v>
      </c>
      <c r="S4905">
        <f t="shared" si="2373"/>
        <v>-9.9844360067042495E-12</v>
      </c>
      <c r="T4905">
        <f t="shared" si="2374"/>
        <v>-9.3051593725109501E-12</v>
      </c>
      <c r="U4905">
        <f t="shared" si="2375"/>
        <v>0</v>
      </c>
      <c r="V4905">
        <f t="shared" si="2376"/>
        <v>0</v>
      </c>
      <c r="W4905">
        <f t="shared" si="2381"/>
        <v>-1.1222373532486982E-7</v>
      </c>
      <c r="X4905">
        <f t="shared" si="2382"/>
        <v>9.5448040803295048E-4</v>
      </c>
      <c r="Y4905">
        <f t="shared" si="2377"/>
        <v>-5.8737125442856173E-12</v>
      </c>
      <c r="Z4905">
        <f t="shared" si="2378"/>
        <v>-5.4741030235653812E-12</v>
      </c>
      <c r="AA4905">
        <f t="shared" si="2383"/>
        <v>1</v>
      </c>
      <c r="AB4905">
        <f t="shared" si="2384"/>
        <v>0</v>
      </c>
      <c r="AC4905">
        <f t="shared" si="2385"/>
        <v>0</v>
      </c>
      <c r="AD4905">
        <f t="shared" si="2386"/>
        <v>-179039.57480616577</v>
      </c>
      <c r="AE4905">
        <f t="shared" si="2387"/>
        <v>0</v>
      </c>
      <c r="AF4905">
        <f t="shared" si="2388"/>
        <v>1</v>
      </c>
      <c r="AG4905">
        <f t="shared" si="2389"/>
        <v>-2</v>
      </c>
      <c r="AH4905">
        <f t="shared" si="2390"/>
        <v>1</v>
      </c>
      <c r="AI4905">
        <f t="shared" si="2391"/>
        <v>6.9684704765602694E-5</v>
      </c>
      <c r="AJ4905">
        <f t="shared" si="2392"/>
        <v>0</v>
      </c>
      <c r="AK4905" s="22">
        <f t="shared" si="2393"/>
        <v>1.0458875612755877E-7</v>
      </c>
      <c r="AL4905">
        <f t="shared" si="2394"/>
        <v>-1.1222373532486982E-7</v>
      </c>
      <c r="AM4905">
        <f t="shared" si="2395"/>
        <v>9.5448040803295059E-4</v>
      </c>
      <c r="AN4905">
        <f t="shared" si="2396"/>
        <v>-1.1222373532486982E-7</v>
      </c>
      <c r="AO4905">
        <f t="shared" si="2397"/>
        <v>9.5448040803295059E-4</v>
      </c>
      <c r="AP4905">
        <f t="shared" si="2398"/>
        <v>0</v>
      </c>
      <c r="AQ4905">
        <f t="shared" si="2399"/>
        <v>0</v>
      </c>
    </row>
    <row r="4906" spans="13:43" x14ac:dyDescent="0.25">
      <c r="M4906">
        <f t="shared" si="2400"/>
        <v>4893</v>
      </c>
      <c r="N4906">
        <f t="shared" si="2379"/>
        <v>14326.013843443483</v>
      </c>
      <c r="O4906">
        <f t="shared" si="2380"/>
        <v>179075.17304304353</v>
      </c>
      <c r="P4906">
        <f t="shared" si="2370"/>
        <v>4.3961022477368301E-13</v>
      </c>
      <c r="Q4906">
        <f t="shared" si="2371"/>
        <v>9.0604326816434035E-17</v>
      </c>
      <c r="R4906">
        <f t="shared" si="2372"/>
        <v>4.0970198021778476E-13</v>
      </c>
      <c r="S4906">
        <f t="shared" si="2373"/>
        <v>6.4131702541743677E-12</v>
      </c>
      <c r="T4906">
        <f t="shared" si="2374"/>
        <v>5.9768595099481536E-12</v>
      </c>
      <c r="U4906">
        <f t="shared" si="2375"/>
        <v>0</v>
      </c>
      <c r="V4906">
        <f t="shared" si="2376"/>
        <v>0</v>
      </c>
      <c r="W4906">
        <f t="shared" si="2381"/>
        <v>7.2097915631293283E-8</v>
      </c>
      <c r="X4906">
        <f t="shared" si="2382"/>
        <v>-6.1332940247731365E-4</v>
      </c>
      <c r="Y4906">
        <f t="shared" si="2377"/>
        <v>1.2494898982442832E-13</v>
      </c>
      <c r="Z4906">
        <f t="shared" si="2378"/>
        <v>1.1644826637877834E-13</v>
      </c>
      <c r="AA4906">
        <f t="shared" si="2383"/>
        <v>1</v>
      </c>
      <c r="AB4906">
        <f t="shared" si="2384"/>
        <v>0</v>
      </c>
      <c r="AC4906">
        <f t="shared" si="2385"/>
        <v>0</v>
      </c>
      <c r="AD4906">
        <f t="shared" si="2386"/>
        <v>-179076.17304304353</v>
      </c>
      <c r="AE4906">
        <f t="shared" si="2387"/>
        <v>0</v>
      </c>
      <c r="AF4906">
        <f t="shared" si="2388"/>
        <v>1</v>
      </c>
      <c r="AG4906">
        <f t="shared" si="2389"/>
        <v>-2</v>
      </c>
      <c r="AH4906">
        <f t="shared" si="2390"/>
        <v>1</v>
      </c>
      <c r="AI4906">
        <f t="shared" si="2391"/>
        <v>-4.4777951458049E-5</v>
      </c>
      <c r="AJ4906">
        <f t="shared" si="2392"/>
        <v>0</v>
      </c>
      <c r="AK4906" s="22">
        <f t="shared" si="2393"/>
        <v>-6.7192838426182423E-8</v>
      </c>
      <c r="AL4906">
        <f t="shared" si="2394"/>
        <v>7.2097915631293283E-8</v>
      </c>
      <c r="AM4906">
        <f t="shared" si="2395"/>
        <v>-6.1332940247731354E-4</v>
      </c>
      <c r="AN4906">
        <f t="shared" si="2396"/>
        <v>7.2097915631293283E-8</v>
      </c>
      <c r="AO4906">
        <f t="shared" si="2397"/>
        <v>-6.1332940247731354E-4</v>
      </c>
      <c r="AP4906">
        <f t="shared" si="2398"/>
        <v>0</v>
      </c>
      <c r="AQ4906">
        <f t="shared" si="2399"/>
        <v>0</v>
      </c>
    </row>
    <row r="4907" spans="13:43" x14ac:dyDescent="0.25">
      <c r="M4907">
        <f t="shared" si="2400"/>
        <v>4894</v>
      </c>
      <c r="N4907">
        <f t="shared" si="2379"/>
        <v>14328.941702393708</v>
      </c>
      <c r="O4907">
        <f t="shared" si="2380"/>
        <v>179111.77127992135</v>
      </c>
      <c r="P4907">
        <f t="shared" si="2370"/>
        <v>1.8474347626122354E-13</v>
      </c>
      <c r="Q4907">
        <f t="shared" si="2371"/>
        <v>3.806812748420579E-17</v>
      </c>
      <c r="R4907">
        <f t="shared" si="2372"/>
        <v>1.7217472158548329E-13</v>
      </c>
      <c r="S4907">
        <f t="shared" si="2373"/>
        <v>-2.5546046715979482E-12</v>
      </c>
      <c r="T4907">
        <f t="shared" si="2374"/>
        <v>-2.3808058449188709E-12</v>
      </c>
      <c r="U4907">
        <f t="shared" si="2375"/>
        <v>0</v>
      </c>
      <c r="V4907">
        <f t="shared" si="2376"/>
        <v>0</v>
      </c>
      <c r="W4907">
        <f t="shared" si="2381"/>
        <v>-2.8725155036719137E-8</v>
      </c>
      <c r="X4907">
        <f t="shared" si="2382"/>
        <v>2.4441182613292833E-4</v>
      </c>
      <c r="Y4907">
        <f t="shared" si="2377"/>
        <v>-1.6217928327100218E-12</v>
      </c>
      <c r="Z4907">
        <f t="shared" si="2378"/>
        <v>-1.5114565076514745E-12</v>
      </c>
      <c r="AA4907">
        <f t="shared" si="2383"/>
        <v>1</v>
      </c>
      <c r="AB4907">
        <f t="shared" si="2384"/>
        <v>0</v>
      </c>
      <c r="AC4907">
        <f t="shared" si="2385"/>
        <v>0</v>
      </c>
      <c r="AD4907">
        <f t="shared" si="2386"/>
        <v>-179112.77127992135</v>
      </c>
      <c r="AE4907">
        <f t="shared" si="2387"/>
        <v>0</v>
      </c>
      <c r="AF4907">
        <f t="shared" si="2388"/>
        <v>1</v>
      </c>
      <c r="AG4907">
        <f t="shared" si="2389"/>
        <v>-2</v>
      </c>
      <c r="AH4907">
        <f t="shared" si="2390"/>
        <v>1</v>
      </c>
      <c r="AI4907">
        <f t="shared" si="2391"/>
        <v>1.7844017581997968E-5</v>
      </c>
      <c r="AJ4907">
        <f t="shared" si="2392"/>
        <v>0</v>
      </c>
      <c r="AK4907" s="22">
        <f t="shared" si="2393"/>
        <v>2.6770880742515676E-8</v>
      </c>
      <c r="AL4907">
        <f t="shared" si="2394"/>
        <v>-2.8725155036719137E-8</v>
      </c>
      <c r="AM4907">
        <f t="shared" si="2395"/>
        <v>2.4441182613292828E-4</v>
      </c>
      <c r="AN4907">
        <f t="shared" si="2396"/>
        <v>-2.8725155036719137E-8</v>
      </c>
      <c r="AO4907">
        <f t="shared" si="2397"/>
        <v>2.4441182613292828E-4</v>
      </c>
      <c r="AP4907">
        <f t="shared" si="2398"/>
        <v>0</v>
      </c>
      <c r="AQ4907">
        <f t="shared" si="2399"/>
        <v>0</v>
      </c>
    </row>
    <row r="4908" spans="13:43" x14ac:dyDescent="0.25">
      <c r="M4908">
        <f t="shared" si="2400"/>
        <v>4895</v>
      </c>
      <c r="N4908">
        <f t="shared" si="2379"/>
        <v>14331.86956134393</v>
      </c>
      <c r="O4908">
        <f t="shared" si="2380"/>
        <v>179148.36951679914</v>
      </c>
      <c r="P4908">
        <f t="shared" si="2370"/>
        <v>-1.0303762784253499E-13</v>
      </c>
      <c r="Q4908">
        <f t="shared" si="2371"/>
        <v>-2.1227532977971E-17</v>
      </c>
      <c r="R4908">
        <f t="shared" si="2372"/>
        <v>-9.6027612155205035E-14</v>
      </c>
      <c r="S4908">
        <f t="shared" si="2373"/>
        <v>-1.4154189365622238E-12</v>
      </c>
      <c r="T4908">
        <f t="shared" si="2374"/>
        <v>-1.3191229604494165E-12</v>
      </c>
      <c r="U4908">
        <f t="shared" si="2375"/>
        <v>0</v>
      </c>
      <c r="V4908">
        <f t="shared" si="2376"/>
        <v>0</v>
      </c>
      <c r="W4908">
        <f t="shared" si="2381"/>
        <v>-1.5918876093116491E-8</v>
      </c>
      <c r="X4908">
        <f t="shared" si="2382"/>
        <v>1.3547556712980793E-4</v>
      </c>
      <c r="Y4908">
        <f t="shared" si="2377"/>
        <v>-1.3073490294131514E-15</v>
      </c>
      <c r="Z4908">
        <f t="shared" si="2378"/>
        <v>-1.2184054328174832E-15</v>
      </c>
      <c r="AA4908">
        <f t="shared" si="2383"/>
        <v>1</v>
      </c>
      <c r="AB4908">
        <f t="shared" si="2384"/>
        <v>0</v>
      </c>
      <c r="AC4908">
        <f t="shared" si="2385"/>
        <v>0</v>
      </c>
      <c r="AD4908">
        <f t="shared" si="2386"/>
        <v>-179149.36951679914</v>
      </c>
      <c r="AE4908">
        <f t="shared" si="2387"/>
        <v>0</v>
      </c>
      <c r="AF4908">
        <f t="shared" si="2388"/>
        <v>1</v>
      </c>
      <c r="AG4908">
        <f t="shared" si="2389"/>
        <v>-2</v>
      </c>
      <c r="AH4908">
        <f t="shared" si="2390"/>
        <v>1</v>
      </c>
      <c r="AI4908">
        <f t="shared" si="2391"/>
        <v>9.8907994181412136E-6</v>
      </c>
      <c r="AJ4908">
        <f t="shared" si="2392"/>
        <v>0</v>
      </c>
      <c r="AK4908" s="22">
        <f t="shared" si="2393"/>
        <v>1.4835858427881263E-8</v>
      </c>
      <c r="AL4908">
        <f t="shared" si="2394"/>
        <v>-1.5918876093116491E-8</v>
      </c>
      <c r="AM4908">
        <f t="shared" si="2395"/>
        <v>1.3547556712980793E-4</v>
      </c>
      <c r="AN4908">
        <f t="shared" si="2396"/>
        <v>-1.5918876093116491E-8</v>
      </c>
      <c r="AO4908">
        <f t="shared" si="2397"/>
        <v>1.3547556712980793E-4</v>
      </c>
      <c r="AP4908">
        <f t="shared" si="2398"/>
        <v>0</v>
      </c>
      <c r="AQ4908">
        <f t="shared" si="2399"/>
        <v>0</v>
      </c>
    </row>
    <row r="4909" spans="13:43" x14ac:dyDescent="0.25">
      <c r="M4909">
        <f t="shared" si="2400"/>
        <v>4896</v>
      </c>
      <c r="N4909">
        <f t="shared" si="2379"/>
        <v>14334.797420294155</v>
      </c>
      <c r="O4909">
        <f t="shared" si="2380"/>
        <v>179184.96775367693</v>
      </c>
      <c r="P4909">
        <f t="shared" si="2370"/>
        <v>-3.7193459656618036E-13</v>
      </c>
      <c r="Q4909">
        <f t="shared" si="2371"/>
        <v>-7.6609307559069303E-17</v>
      </c>
      <c r="R4909">
        <f t="shared" si="2372"/>
        <v>-3.4663056529932932E-13</v>
      </c>
      <c r="S4909">
        <f t="shared" si="2373"/>
        <v>5.3162050591601214E-12</v>
      </c>
      <c r="T4909">
        <f t="shared" si="2374"/>
        <v>4.9545247522461525E-12</v>
      </c>
      <c r="U4909">
        <f t="shared" si="2375"/>
        <v>0</v>
      </c>
      <c r="V4909">
        <f t="shared" si="2376"/>
        <v>0</v>
      </c>
      <c r="W4909">
        <f t="shared" si="2381"/>
        <v>5.9802291890542573E-8</v>
      </c>
      <c r="X4909">
        <f t="shared" si="2382"/>
        <v>-5.0904376983877838E-4</v>
      </c>
      <c r="Y4909">
        <f t="shared" si="2377"/>
        <v>3.3202957760420806E-12</v>
      </c>
      <c r="Z4909">
        <f t="shared" si="2378"/>
        <v>3.094404264717709E-12</v>
      </c>
      <c r="AA4909">
        <f t="shared" si="2383"/>
        <v>1</v>
      </c>
      <c r="AB4909">
        <f t="shared" si="2384"/>
        <v>0</v>
      </c>
      <c r="AC4909">
        <f t="shared" si="2385"/>
        <v>0</v>
      </c>
      <c r="AD4909">
        <f t="shared" si="2386"/>
        <v>-179185.96775367693</v>
      </c>
      <c r="AE4909">
        <f t="shared" si="2387"/>
        <v>0</v>
      </c>
      <c r="AF4909">
        <f t="shared" si="2388"/>
        <v>1</v>
      </c>
      <c r="AG4909">
        <f t="shared" si="2389"/>
        <v>-2</v>
      </c>
      <c r="AH4909">
        <f t="shared" si="2390"/>
        <v>1</v>
      </c>
      <c r="AI4909">
        <f t="shared" si="2391"/>
        <v>-3.7164263760493642E-5</v>
      </c>
      <c r="AJ4909">
        <f t="shared" si="2392"/>
        <v>0</v>
      </c>
      <c r="AK4909" s="22">
        <f t="shared" si="2393"/>
        <v>-5.5733729627719446E-8</v>
      </c>
      <c r="AL4909">
        <f t="shared" si="2394"/>
        <v>5.9802291890542573E-8</v>
      </c>
      <c r="AM4909">
        <f t="shared" si="2395"/>
        <v>-5.0904376983877838E-4</v>
      </c>
      <c r="AN4909">
        <f t="shared" si="2396"/>
        <v>5.9802291890542573E-8</v>
      </c>
      <c r="AO4909">
        <f t="shared" si="2397"/>
        <v>-5.0904376983877838E-4</v>
      </c>
      <c r="AP4909">
        <f t="shared" si="2398"/>
        <v>0</v>
      </c>
      <c r="AQ4909">
        <f t="shared" si="2399"/>
        <v>0</v>
      </c>
    </row>
    <row r="4910" spans="13:43" x14ac:dyDescent="0.25">
      <c r="M4910">
        <f t="shared" si="2400"/>
        <v>4897</v>
      </c>
      <c r="N4910">
        <f t="shared" si="2379"/>
        <v>14337.72527924438</v>
      </c>
      <c r="O4910">
        <f t="shared" si="2380"/>
        <v>179221.56599055475</v>
      </c>
      <c r="P4910">
        <f t="shared" si="2370"/>
        <v>-5.7360874730731456E-13</v>
      </c>
      <c r="Q4910">
        <f t="shared" si="2371"/>
        <v>-1.1812505676132639E-16</v>
      </c>
      <c r="R4910">
        <f t="shared" si="2372"/>
        <v>-5.3458410746254851E-13</v>
      </c>
      <c r="S4910">
        <f t="shared" si="2373"/>
        <v>-8.97042847153754E-12</v>
      </c>
      <c r="T4910">
        <f t="shared" si="2374"/>
        <v>-8.3601383704916498E-12</v>
      </c>
      <c r="U4910">
        <f t="shared" si="2375"/>
        <v>0</v>
      </c>
      <c r="V4910">
        <f t="shared" si="2376"/>
        <v>0</v>
      </c>
      <c r="W4910">
        <f t="shared" si="2381"/>
        <v>-1.0092946629113003E-7</v>
      </c>
      <c r="X4910">
        <f t="shared" si="2382"/>
        <v>8.5929835308160734E-4</v>
      </c>
      <c r="Y4910">
        <f t="shared" si="2377"/>
        <v>-3.5517461201007909E-13</v>
      </c>
      <c r="Z4910">
        <f t="shared" si="2378"/>
        <v>-3.3101082200380368E-13</v>
      </c>
      <c r="AA4910">
        <f t="shared" si="2383"/>
        <v>1</v>
      </c>
      <c r="AB4910">
        <f t="shared" si="2384"/>
        <v>0</v>
      </c>
      <c r="AC4910">
        <f t="shared" si="2385"/>
        <v>0</v>
      </c>
      <c r="AD4910">
        <f t="shared" si="2386"/>
        <v>-179222.56599055475</v>
      </c>
      <c r="AE4910">
        <f t="shared" si="2387"/>
        <v>0</v>
      </c>
      <c r="AF4910">
        <f t="shared" si="2388"/>
        <v>1</v>
      </c>
      <c r="AG4910">
        <f t="shared" si="2389"/>
        <v>-2</v>
      </c>
      <c r="AH4910">
        <f t="shared" si="2390"/>
        <v>1</v>
      </c>
      <c r="AI4910">
        <f t="shared" si="2391"/>
        <v>6.2735646364928664E-5</v>
      </c>
      <c r="AJ4910">
        <f t="shared" si="2392"/>
        <v>0</v>
      </c>
      <c r="AK4910" s="22">
        <f t="shared" si="2393"/>
        <v>9.4062876319786291E-8</v>
      </c>
      <c r="AL4910">
        <f t="shared" si="2394"/>
        <v>-1.0092946629113003E-7</v>
      </c>
      <c r="AM4910">
        <f t="shared" si="2395"/>
        <v>8.5929835308160712E-4</v>
      </c>
      <c r="AN4910">
        <f t="shared" si="2396"/>
        <v>-1.0092946629113003E-7</v>
      </c>
      <c r="AO4910">
        <f t="shared" si="2397"/>
        <v>8.5929835308160712E-4</v>
      </c>
      <c r="AP4910">
        <f t="shared" si="2398"/>
        <v>0</v>
      </c>
      <c r="AQ4910">
        <f t="shared" si="2399"/>
        <v>0</v>
      </c>
    </row>
    <row r="4911" spans="13:43" x14ac:dyDescent="0.25">
      <c r="M4911">
        <f t="shared" si="2400"/>
        <v>4898</v>
      </c>
      <c r="N4911">
        <f t="shared" si="2379"/>
        <v>14340.653138194601</v>
      </c>
      <c r="O4911">
        <f t="shared" si="2380"/>
        <v>179258.16422743251</v>
      </c>
      <c r="P4911">
        <f t="shared" si="2370"/>
        <v>-6.7187078162554978E-13</v>
      </c>
      <c r="Q4911">
        <f t="shared" si="2371"/>
        <v>-1.383322187499873E-16</v>
      </c>
      <c r="R4911">
        <f t="shared" si="2372"/>
        <v>-6.2616102667805201E-13</v>
      </c>
      <c r="S4911">
        <f t="shared" si="2373"/>
        <v>1.2212194874391751E-11</v>
      </c>
      <c r="T4911">
        <f t="shared" si="2374"/>
        <v>1.1381355894120923E-11</v>
      </c>
      <c r="U4911">
        <f t="shared" si="2375"/>
        <v>0</v>
      </c>
      <c r="V4911">
        <f t="shared" si="2376"/>
        <v>0</v>
      </c>
      <c r="W4911">
        <f t="shared" si="2381"/>
        <v>1.3743178336682108E-7</v>
      </c>
      <c r="X4911">
        <f t="shared" si="2382"/>
        <v>-1.1703125742769027E-3</v>
      </c>
      <c r="Y4911">
        <f t="shared" si="2377"/>
        <v>6.8299141091519524E-12</v>
      </c>
      <c r="Z4911">
        <f t="shared" si="2378"/>
        <v>6.3652508007008351E-12</v>
      </c>
      <c r="AA4911">
        <f t="shared" si="2383"/>
        <v>1</v>
      </c>
      <c r="AB4911">
        <f t="shared" si="2384"/>
        <v>0</v>
      </c>
      <c r="AC4911">
        <f t="shared" si="2385"/>
        <v>0</v>
      </c>
      <c r="AD4911">
        <f t="shared" si="2386"/>
        <v>-179259.16422743251</v>
      </c>
      <c r="AE4911">
        <f t="shared" si="2387"/>
        <v>0</v>
      </c>
      <c r="AF4911">
        <f t="shared" si="2388"/>
        <v>1</v>
      </c>
      <c r="AG4911">
        <f t="shared" si="2389"/>
        <v>-2</v>
      </c>
      <c r="AH4911">
        <f t="shared" si="2390"/>
        <v>1</v>
      </c>
      <c r="AI4911">
        <f t="shared" si="2391"/>
        <v>-8.5442167894428042E-5</v>
      </c>
      <c r="AJ4911">
        <f t="shared" si="2392"/>
        <v>0</v>
      </c>
      <c r="AK4911" s="22">
        <f t="shared" si="2393"/>
        <v>-1.2808181115267657E-7</v>
      </c>
      <c r="AL4911">
        <f t="shared" si="2394"/>
        <v>1.3743178336682108E-7</v>
      </c>
      <c r="AM4911">
        <f t="shared" si="2395"/>
        <v>-1.1703125742769027E-3</v>
      </c>
      <c r="AN4911">
        <f t="shared" si="2396"/>
        <v>1.3743178336682108E-7</v>
      </c>
      <c r="AO4911">
        <f t="shared" si="2397"/>
        <v>-1.1703125742769027E-3</v>
      </c>
      <c r="AP4911">
        <f t="shared" si="2398"/>
        <v>0</v>
      </c>
      <c r="AQ4911">
        <f t="shared" si="2399"/>
        <v>0</v>
      </c>
    </row>
    <row r="4912" spans="13:43" x14ac:dyDescent="0.25">
      <c r="M4912">
        <f t="shared" si="2400"/>
        <v>4899</v>
      </c>
      <c r="N4912">
        <f t="shared" si="2379"/>
        <v>14343.580997144825</v>
      </c>
      <c r="O4912">
        <f t="shared" si="2380"/>
        <v>179294.7624643103</v>
      </c>
      <c r="P4912">
        <f t="shared" si="2370"/>
        <v>-6.4917462908436027E-13</v>
      </c>
      <c r="Q4912">
        <f t="shared" si="2371"/>
        <v>-1.3363199981413929E-16</v>
      </c>
      <c r="R4912">
        <f t="shared" si="2372"/>
        <v>-6.050089739835604E-13</v>
      </c>
      <c r="S4912">
        <f t="shared" si="2373"/>
        <v>-1.4894571784051033E-11</v>
      </c>
      <c r="T4912">
        <f t="shared" si="2374"/>
        <v>-1.3881241178053154E-11</v>
      </c>
      <c r="U4912">
        <f t="shared" si="2375"/>
        <v>0</v>
      </c>
      <c r="V4912">
        <f t="shared" si="2376"/>
        <v>0</v>
      </c>
      <c r="W4912">
        <f t="shared" si="2381"/>
        <v>-1.6765253594471938E-7</v>
      </c>
      <c r="X4912">
        <f t="shared" si="2382"/>
        <v>1.4279515907434253E-3</v>
      </c>
      <c r="Y4912">
        <f t="shared" si="2377"/>
        <v>-1.9144714297402074E-12</v>
      </c>
      <c r="Z4912">
        <f t="shared" si="2378"/>
        <v>-1.7842231404848274E-12</v>
      </c>
      <c r="AA4912">
        <f t="shared" si="2383"/>
        <v>1</v>
      </c>
      <c r="AB4912">
        <f t="shared" si="2384"/>
        <v>0</v>
      </c>
      <c r="AC4912">
        <f t="shared" si="2385"/>
        <v>0</v>
      </c>
      <c r="AD4912">
        <f t="shared" si="2386"/>
        <v>-179295.7624643103</v>
      </c>
      <c r="AE4912">
        <f t="shared" si="2387"/>
        <v>0</v>
      </c>
      <c r="AF4912">
        <f t="shared" si="2388"/>
        <v>1</v>
      </c>
      <c r="AG4912">
        <f t="shared" si="2389"/>
        <v>-2</v>
      </c>
      <c r="AH4912">
        <f t="shared" si="2390"/>
        <v>1</v>
      </c>
      <c r="AI4912">
        <f t="shared" si="2391"/>
        <v>1.0425187212158967E-4</v>
      </c>
      <c r="AJ4912">
        <f t="shared" si="2392"/>
        <v>0</v>
      </c>
      <c r="AK4912" s="22">
        <f t="shared" si="2393"/>
        <v>1.5624653862508901E-7</v>
      </c>
      <c r="AL4912">
        <f t="shared" si="2394"/>
        <v>-1.6765253594471938E-7</v>
      </c>
      <c r="AM4912">
        <f t="shared" si="2395"/>
        <v>1.4279515907434253E-3</v>
      </c>
      <c r="AN4912">
        <f t="shared" si="2396"/>
        <v>-1.6765253594471938E-7</v>
      </c>
      <c r="AO4912">
        <f t="shared" si="2397"/>
        <v>1.4279515907434253E-3</v>
      </c>
      <c r="AP4912">
        <f t="shared" si="2398"/>
        <v>0</v>
      </c>
      <c r="AQ4912">
        <f t="shared" si="2399"/>
        <v>0</v>
      </c>
    </row>
    <row r="4913" spans="13:43" x14ac:dyDescent="0.25">
      <c r="M4913">
        <f t="shared" si="2400"/>
        <v>4900</v>
      </c>
      <c r="N4913">
        <f t="shared" si="2379"/>
        <v>14346.508856095048</v>
      </c>
      <c r="O4913">
        <f t="shared" si="2380"/>
        <v>179331.3607011881</v>
      </c>
      <c r="P4913">
        <f t="shared" si="2370"/>
        <v>-5.0975031956413051E-13</v>
      </c>
      <c r="Q4913">
        <f t="shared" si="2371"/>
        <v>-1.0491021942407087E-16</v>
      </c>
      <c r="R4913">
        <f t="shared" si="2372"/>
        <v>-4.7507019530673859E-13</v>
      </c>
      <c r="S4913">
        <f t="shared" si="2373"/>
        <v>1.6896247821604436E-11</v>
      </c>
      <c r="T4913">
        <f t="shared" si="2374"/>
        <v>1.5746736087236193E-11</v>
      </c>
      <c r="U4913">
        <f t="shared" si="2375"/>
        <v>0</v>
      </c>
      <c r="V4913">
        <f t="shared" si="2376"/>
        <v>0</v>
      </c>
      <c r="W4913">
        <f t="shared" si="2381"/>
        <v>1.90222115332253E-7</v>
      </c>
      <c r="X4913">
        <f t="shared" si="2382"/>
        <v>-1.620514848276639E-3</v>
      </c>
      <c r="Y4913">
        <f t="shared" si="2377"/>
        <v>7.61559464653464E-12</v>
      </c>
      <c r="Z4913">
        <f t="shared" si="2378"/>
        <v>7.0974787013370819E-12</v>
      </c>
      <c r="AA4913">
        <f t="shared" si="2383"/>
        <v>1</v>
      </c>
      <c r="AB4913">
        <f t="shared" si="2384"/>
        <v>0</v>
      </c>
      <c r="AC4913">
        <f t="shared" si="2385"/>
        <v>0</v>
      </c>
      <c r="AD4913">
        <f t="shared" si="2386"/>
        <v>-179332.3607011881</v>
      </c>
      <c r="AE4913">
        <f t="shared" si="2387"/>
        <v>0</v>
      </c>
      <c r="AF4913">
        <f t="shared" si="2388"/>
        <v>1</v>
      </c>
      <c r="AG4913">
        <f t="shared" si="2389"/>
        <v>-2</v>
      </c>
      <c r="AH4913">
        <f t="shared" si="2390"/>
        <v>1</v>
      </c>
      <c r="AI4913">
        <f t="shared" si="2391"/>
        <v>-1.1831052541013989E-4</v>
      </c>
      <c r="AJ4913">
        <f t="shared" si="2392"/>
        <v>0</v>
      </c>
      <c r="AK4913" s="22">
        <f t="shared" si="2393"/>
        <v>-1.7728062938700299E-7</v>
      </c>
      <c r="AL4913">
        <f t="shared" si="2394"/>
        <v>1.90222115332253E-7</v>
      </c>
      <c r="AM4913">
        <f t="shared" si="2395"/>
        <v>-1.620514848276639E-3</v>
      </c>
      <c r="AN4913">
        <f t="shared" si="2396"/>
        <v>1.90222115332253E-7</v>
      </c>
      <c r="AO4913">
        <f t="shared" si="2397"/>
        <v>-1.620514848276639E-3</v>
      </c>
      <c r="AP4913">
        <f t="shared" si="2398"/>
        <v>0</v>
      </c>
      <c r="AQ4913">
        <f t="shared" si="2399"/>
        <v>0</v>
      </c>
    </row>
    <row r="4914" spans="13:43" x14ac:dyDescent="0.25">
      <c r="M4914">
        <f t="shared" si="2400"/>
        <v>4901</v>
      </c>
      <c r="N4914">
        <f t="shared" si="2379"/>
        <v>14349.436715045273</v>
      </c>
      <c r="O4914">
        <f t="shared" si="2380"/>
        <v>179367.95893806592</v>
      </c>
      <c r="P4914">
        <f t="shared" si="2370"/>
        <v>-2.788165467585873E-13</v>
      </c>
      <c r="Q4914">
        <f t="shared" si="2371"/>
        <v>-5.7370708096625589E-17</v>
      </c>
      <c r="R4914">
        <f t="shared" si="2372"/>
        <v>-2.5984766706298909E-13</v>
      </c>
      <c r="S4914">
        <f t="shared" si="2373"/>
        <v>-1.8127018604988876E-11</v>
      </c>
      <c r="T4914">
        <f t="shared" si="2374"/>
        <v>-1.6893773164015727E-11</v>
      </c>
      <c r="U4914">
        <f t="shared" si="2375"/>
        <v>0</v>
      </c>
      <c r="V4914">
        <f t="shared" si="2376"/>
        <v>0</v>
      </c>
      <c r="W4914">
        <f t="shared" si="2381"/>
        <v>-2.0412007974630723E-7</v>
      </c>
      <c r="X4914">
        <f t="shared" si="2382"/>
        <v>1.7392674501452126E-3</v>
      </c>
      <c r="Y4914">
        <f t="shared" si="2377"/>
        <v>-4.5633009512861947E-12</v>
      </c>
      <c r="Z4914">
        <f t="shared" si="2378"/>
        <v>-4.252843384236927E-12</v>
      </c>
      <c r="AA4914">
        <f t="shared" si="2383"/>
        <v>1</v>
      </c>
      <c r="AB4914">
        <f t="shared" si="2384"/>
        <v>0</v>
      </c>
      <c r="AC4914">
        <f t="shared" si="2385"/>
        <v>0</v>
      </c>
      <c r="AD4914">
        <f t="shared" si="2386"/>
        <v>-179368.95893806592</v>
      </c>
      <c r="AE4914">
        <f t="shared" si="2387"/>
        <v>0</v>
      </c>
      <c r="AF4914">
        <f t="shared" si="2388"/>
        <v>1</v>
      </c>
      <c r="AG4914">
        <f t="shared" si="2389"/>
        <v>-2</v>
      </c>
      <c r="AH4914">
        <f t="shared" si="2390"/>
        <v>1</v>
      </c>
      <c r="AI4914">
        <f t="shared" si="2391"/>
        <v>1.2698041087441366E-4</v>
      </c>
      <c r="AJ4914">
        <f t="shared" si="2392"/>
        <v>0</v>
      </c>
      <c r="AK4914" s="22">
        <f t="shared" si="2393"/>
        <v>1.90233065933186E-7</v>
      </c>
      <c r="AL4914">
        <f t="shared" si="2394"/>
        <v>-2.0412007974630723E-7</v>
      </c>
      <c r="AM4914">
        <f t="shared" si="2395"/>
        <v>1.7392674501452128E-3</v>
      </c>
      <c r="AN4914">
        <f t="shared" si="2396"/>
        <v>-2.0412007974630723E-7</v>
      </c>
      <c r="AO4914">
        <f t="shared" si="2397"/>
        <v>1.7392674501452128E-3</v>
      </c>
      <c r="AP4914">
        <f t="shared" si="2398"/>
        <v>0</v>
      </c>
      <c r="AQ4914">
        <f t="shared" si="2399"/>
        <v>0</v>
      </c>
    </row>
    <row r="4915" spans="13:43" x14ac:dyDescent="0.25">
      <c r="M4915">
        <f t="shared" si="2400"/>
        <v>4902</v>
      </c>
      <c r="N4915">
        <f t="shared" si="2379"/>
        <v>14352.364573995495</v>
      </c>
      <c r="O4915">
        <f t="shared" si="2380"/>
        <v>179404.55717494368</v>
      </c>
      <c r="P4915">
        <f t="shared" si="2370"/>
        <v>1.9806564516373715E-15</v>
      </c>
      <c r="Q4915">
        <f t="shared" si="2371"/>
        <v>4.0746678693758109E-19</v>
      </c>
      <c r="R4915">
        <f t="shared" si="2372"/>
        <v>1.8459053603330584E-15</v>
      </c>
      <c r="S4915">
        <f t="shared" si="2373"/>
        <v>1.8531851185181549E-11</v>
      </c>
      <c r="T4915">
        <f t="shared" si="2374"/>
        <v>1.7271063546301534E-11</v>
      </c>
      <c r="U4915">
        <f t="shared" si="2375"/>
        <v>0</v>
      </c>
      <c r="V4915">
        <f t="shared" si="2376"/>
        <v>0</v>
      </c>
      <c r="W4915">
        <f t="shared" si="2381"/>
        <v>2.0872128872905599E-7</v>
      </c>
      <c r="X4915">
        <f t="shared" si="2382"/>
        <v>-1.7788363752957257E-3</v>
      </c>
      <c r="Y4915">
        <f t="shared" si="2377"/>
        <v>5.9017631245967416E-12</v>
      </c>
      <c r="Z4915">
        <f t="shared" si="2378"/>
        <v>5.5002452232961596E-12</v>
      </c>
      <c r="AA4915">
        <f t="shared" si="2383"/>
        <v>1</v>
      </c>
      <c r="AB4915">
        <f t="shared" si="2384"/>
        <v>0</v>
      </c>
      <c r="AC4915">
        <f t="shared" si="2385"/>
        <v>0</v>
      </c>
      <c r="AD4915">
        <f t="shared" si="2386"/>
        <v>-179405.55717494368</v>
      </c>
      <c r="AE4915">
        <f t="shared" si="2387"/>
        <v>0</v>
      </c>
      <c r="AF4915">
        <f t="shared" si="2388"/>
        <v>1</v>
      </c>
      <c r="AG4915">
        <f t="shared" si="2389"/>
        <v>-2</v>
      </c>
      <c r="AH4915">
        <f t="shared" si="2390"/>
        <v>1</v>
      </c>
      <c r="AI4915">
        <f t="shared" si="2391"/>
        <v>-1.2986925544698611E-4</v>
      </c>
      <c r="AJ4915">
        <f t="shared" si="2392"/>
        <v>0</v>
      </c>
      <c r="AK4915" s="22">
        <f t="shared" si="2393"/>
        <v>-1.9452123833090156E-7</v>
      </c>
      <c r="AL4915">
        <f t="shared" si="2394"/>
        <v>2.0872128872905599E-7</v>
      </c>
      <c r="AM4915">
        <f t="shared" si="2395"/>
        <v>-1.7788363752957255E-3</v>
      </c>
      <c r="AN4915">
        <f t="shared" si="2396"/>
        <v>2.0872128872905599E-7</v>
      </c>
      <c r="AO4915">
        <f t="shared" si="2397"/>
        <v>-1.7788363752957255E-3</v>
      </c>
      <c r="AP4915">
        <f t="shared" si="2398"/>
        <v>0</v>
      </c>
      <c r="AQ4915">
        <f t="shared" si="2399"/>
        <v>0</v>
      </c>
    </row>
    <row r="4916" spans="13:43" x14ac:dyDescent="0.25">
      <c r="M4916">
        <f t="shared" si="2400"/>
        <v>4903</v>
      </c>
      <c r="N4916">
        <f t="shared" si="2379"/>
        <v>14355.292432945718</v>
      </c>
      <c r="O4916">
        <f t="shared" si="2380"/>
        <v>179441.15541182147</v>
      </c>
      <c r="P4916">
        <f t="shared" si="2370"/>
        <v>2.8207814995152576E-13</v>
      </c>
      <c r="Q4916">
        <f t="shared" si="2371"/>
        <v>5.8018156079220936E-17</v>
      </c>
      <c r="R4916">
        <f t="shared" si="2372"/>
        <v>2.628873718094369E-13</v>
      </c>
      <c r="S4916">
        <f t="shared" si="2373"/>
        <v>-1.8093343916379517E-11</v>
      </c>
      <c r="T4916">
        <f t="shared" si="2374"/>
        <v>-1.6862389484044284E-11</v>
      </c>
      <c r="U4916">
        <f t="shared" si="2375"/>
        <v>0</v>
      </c>
      <c r="V4916">
        <f t="shared" si="2376"/>
        <v>0</v>
      </c>
      <c r="W4916">
        <f t="shared" si="2381"/>
        <v>-2.0382401793065431E-7</v>
      </c>
      <c r="X4916">
        <f t="shared" si="2382"/>
        <v>1.7374535734125864E-3</v>
      </c>
      <c r="Y4916">
        <f t="shared" si="2377"/>
        <v>-7.0028095985308367E-12</v>
      </c>
      <c r="Z4916">
        <f t="shared" si="2378"/>
        <v>-6.5263835960213238E-12</v>
      </c>
      <c r="AA4916">
        <f t="shared" si="2383"/>
        <v>1</v>
      </c>
      <c r="AB4916">
        <f t="shared" si="2384"/>
        <v>0</v>
      </c>
      <c r="AC4916">
        <f t="shared" si="2385"/>
        <v>0</v>
      </c>
      <c r="AD4916">
        <f t="shared" si="2386"/>
        <v>-179442.15541182147</v>
      </c>
      <c r="AE4916">
        <f t="shared" si="2387"/>
        <v>0</v>
      </c>
      <c r="AF4916">
        <f t="shared" si="2388"/>
        <v>1</v>
      </c>
      <c r="AG4916">
        <f t="shared" si="2389"/>
        <v>-2</v>
      </c>
      <c r="AH4916">
        <f t="shared" si="2390"/>
        <v>1</v>
      </c>
      <c r="AI4916">
        <f t="shared" si="2391"/>
        <v>1.2684797773079536E-4</v>
      </c>
      <c r="AJ4916">
        <f t="shared" si="2392"/>
        <v>0</v>
      </c>
      <c r="AK4916" s="22">
        <f t="shared" si="2393"/>
        <v>1.899571462541059E-7</v>
      </c>
      <c r="AL4916">
        <f t="shared" si="2394"/>
        <v>-2.0382401793065431E-7</v>
      </c>
      <c r="AM4916">
        <f t="shared" si="2395"/>
        <v>1.7374535734125866E-3</v>
      </c>
      <c r="AN4916">
        <f t="shared" si="2396"/>
        <v>-2.0382401793065431E-7</v>
      </c>
      <c r="AO4916">
        <f t="shared" si="2397"/>
        <v>1.7374535734125866E-3</v>
      </c>
      <c r="AP4916">
        <f t="shared" si="2398"/>
        <v>0</v>
      </c>
      <c r="AQ4916">
        <f t="shared" si="2399"/>
        <v>0</v>
      </c>
    </row>
    <row r="4917" spans="13:43" x14ac:dyDescent="0.25">
      <c r="M4917">
        <f t="shared" si="2400"/>
        <v>4904</v>
      </c>
      <c r="N4917">
        <f t="shared" si="2379"/>
        <v>14358.220291895941</v>
      </c>
      <c r="O4917">
        <f t="shared" si="2380"/>
        <v>179477.75364869926</v>
      </c>
      <c r="P4917">
        <f t="shared" si="2370"/>
        <v>5.1110048912141334E-13</v>
      </c>
      <c r="Q4917">
        <f t="shared" si="2371"/>
        <v>1.0510229607121365E-16</v>
      </c>
      <c r="R4917">
        <f t="shared" si="2372"/>
        <v>4.7632850803486805E-13</v>
      </c>
      <c r="S4917">
        <f t="shared" si="2373"/>
        <v>1.683247184986489E-11</v>
      </c>
      <c r="T4917">
        <f t="shared" si="2374"/>
        <v>1.5687299021309314E-11</v>
      </c>
      <c r="U4917">
        <f t="shared" si="2375"/>
        <v>0</v>
      </c>
      <c r="V4917">
        <f t="shared" si="2376"/>
        <v>0</v>
      </c>
      <c r="W4917">
        <f t="shared" si="2381"/>
        <v>1.8965879004781816E-7</v>
      </c>
      <c r="X4917">
        <f t="shared" si="2382"/>
        <v>-1.6170349388184232E-3</v>
      </c>
      <c r="Y4917">
        <f t="shared" si="2377"/>
        <v>3.1357028564315293E-12</v>
      </c>
      <c r="Z4917">
        <f t="shared" si="2378"/>
        <v>2.9223698568793563E-12</v>
      </c>
      <c r="AA4917">
        <f t="shared" si="2383"/>
        <v>1</v>
      </c>
      <c r="AB4917">
        <f t="shared" si="2384"/>
        <v>0</v>
      </c>
      <c r="AC4917">
        <f t="shared" si="2385"/>
        <v>0</v>
      </c>
      <c r="AD4917">
        <f t="shared" si="2386"/>
        <v>-179478.75364869926</v>
      </c>
      <c r="AE4917">
        <f t="shared" si="2387"/>
        <v>0</v>
      </c>
      <c r="AF4917">
        <f t="shared" si="2388"/>
        <v>1</v>
      </c>
      <c r="AG4917">
        <f t="shared" si="2389"/>
        <v>-2</v>
      </c>
      <c r="AH4917">
        <f t="shared" si="2390"/>
        <v>1</v>
      </c>
      <c r="AI4917">
        <f t="shared" si="2391"/>
        <v>-1.180564536946708E-4</v>
      </c>
      <c r="AJ4917">
        <f t="shared" si="2392"/>
        <v>0</v>
      </c>
      <c r="AK4917" s="22">
        <f t="shared" si="2393"/>
        <v>-1.7675562912191928E-7</v>
      </c>
      <c r="AL4917">
        <f t="shared" si="2394"/>
        <v>1.8965879004781816E-7</v>
      </c>
      <c r="AM4917">
        <f t="shared" si="2395"/>
        <v>-1.6170349388184234E-3</v>
      </c>
      <c r="AN4917">
        <f t="shared" si="2396"/>
        <v>1.8965879004781816E-7</v>
      </c>
      <c r="AO4917">
        <f t="shared" si="2397"/>
        <v>-1.6170349388184234E-3</v>
      </c>
      <c r="AP4917">
        <f t="shared" si="2398"/>
        <v>0</v>
      </c>
      <c r="AQ4917">
        <f t="shared" si="2399"/>
        <v>0</v>
      </c>
    </row>
    <row r="4918" spans="13:43" x14ac:dyDescent="0.25">
      <c r="M4918">
        <f t="shared" si="2400"/>
        <v>4905</v>
      </c>
      <c r="N4918">
        <f t="shared" si="2379"/>
        <v>14361.148150846166</v>
      </c>
      <c r="O4918">
        <f t="shared" si="2380"/>
        <v>179514.35188557708</v>
      </c>
      <c r="P4918">
        <f t="shared" si="2370"/>
        <v>6.4791983278066322E-13</v>
      </c>
      <c r="Q4918">
        <f t="shared" si="2371"/>
        <v>1.3321055289180976E-16</v>
      </c>
      <c r="R4918">
        <f t="shared" si="2372"/>
        <v>6.0383954592792477E-13</v>
      </c>
      <c r="S4918">
        <f t="shared" si="2373"/>
        <v>-1.4807585848474872E-11</v>
      </c>
      <c r="T4918">
        <f t="shared" si="2374"/>
        <v>-1.380017320454322E-11</v>
      </c>
      <c r="U4918">
        <f t="shared" si="2375"/>
        <v>0</v>
      </c>
      <c r="V4918">
        <f t="shared" si="2376"/>
        <v>0</v>
      </c>
      <c r="W4918">
        <f t="shared" si="2381"/>
        <v>-1.6687753593480846E-7</v>
      </c>
      <c r="X4918">
        <f t="shared" si="2382"/>
        <v>1.4230916369284128E-3</v>
      </c>
      <c r="Y4918">
        <f t="shared" si="2377"/>
        <v>-7.5530399238640922E-12</v>
      </c>
      <c r="Z4918">
        <f t="shared" si="2378"/>
        <v>-7.0391797985686324E-12</v>
      </c>
      <c r="AA4918">
        <f t="shared" si="2383"/>
        <v>1</v>
      </c>
      <c r="AB4918">
        <f t="shared" si="2384"/>
        <v>0</v>
      </c>
      <c r="AC4918">
        <f t="shared" si="2385"/>
        <v>0</v>
      </c>
      <c r="AD4918">
        <f t="shared" si="2386"/>
        <v>-179515.35188557708</v>
      </c>
      <c r="AE4918">
        <f t="shared" si="2387"/>
        <v>0</v>
      </c>
      <c r="AF4918">
        <f t="shared" si="2388"/>
        <v>1</v>
      </c>
      <c r="AG4918">
        <f t="shared" si="2389"/>
        <v>-2</v>
      </c>
      <c r="AH4918">
        <f t="shared" si="2390"/>
        <v>1</v>
      </c>
      <c r="AI4918">
        <f t="shared" si="2391"/>
        <v>1.0389704276709122E-4</v>
      </c>
      <c r="AJ4918">
        <f t="shared" si="2392"/>
        <v>0</v>
      </c>
      <c r="AK4918" s="22">
        <f t="shared" si="2393"/>
        <v>1.5552426461771626E-7</v>
      </c>
      <c r="AL4918">
        <f t="shared" si="2394"/>
        <v>-1.6687753593480846E-7</v>
      </c>
      <c r="AM4918">
        <f t="shared" si="2395"/>
        <v>1.4230916369284126E-3</v>
      </c>
      <c r="AN4918">
        <f t="shared" si="2396"/>
        <v>-1.6687753593480846E-7</v>
      </c>
      <c r="AO4918">
        <f t="shared" si="2397"/>
        <v>1.4230916369284126E-3</v>
      </c>
      <c r="AP4918">
        <f t="shared" si="2398"/>
        <v>0</v>
      </c>
      <c r="AQ4918">
        <f t="shared" si="2399"/>
        <v>0</v>
      </c>
    </row>
    <row r="4919" spans="13:43" x14ac:dyDescent="0.25">
      <c r="M4919">
        <f t="shared" si="2400"/>
        <v>4906</v>
      </c>
      <c r="N4919">
        <f t="shared" si="2379"/>
        <v>14364.07600979639</v>
      </c>
      <c r="O4919">
        <f t="shared" si="2380"/>
        <v>179550.95012245487</v>
      </c>
      <c r="P4919">
        <f t="shared" si="2370"/>
        <v>6.6804157067653611E-13</v>
      </c>
      <c r="Q4919">
        <f t="shared" si="2371"/>
        <v>1.3731953157094862E-16</v>
      </c>
      <c r="R4919">
        <f t="shared" si="2372"/>
        <v>6.2259233054663194E-13</v>
      </c>
      <c r="S4919">
        <f t="shared" si="2373"/>
        <v>1.2111713077381697E-11</v>
      </c>
      <c r="T4919">
        <f t="shared" si="2374"/>
        <v>1.1287710230551441E-11</v>
      </c>
      <c r="U4919">
        <f t="shared" si="2375"/>
        <v>0</v>
      </c>
      <c r="V4919">
        <f t="shared" si="2376"/>
        <v>0</v>
      </c>
      <c r="W4919">
        <f t="shared" si="2381"/>
        <v>1.3652359498066165E-7</v>
      </c>
      <c r="X4919">
        <f t="shared" si="2382"/>
        <v>-1.1644778861641474E-3</v>
      </c>
      <c r="Y4919">
        <f t="shared" si="2377"/>
        <v>9.4450621831692977E-13</v>
      </c>
      <c r="Z4919">
        <f t="shared" si="2378"/>
        <v>8.8024810653954899E-13</v>
      </c>
      <c r="AA4919">
        <f t="shared" si="2383"/>
        <v>1</v>
      </c>
      <c r="AB4919">
        <f t="shared" si="2384"/>
        <v>0</v>
      </c>
      <c r="AC4919">
        <f t="shared" si="2385"/>
        <v>0</v>
      </c>
      <c r="AD4919">
        <f t="shared" si="2386"/>
        <v>-179551.95012245487</v>
      </c>
      <c r="AE4919">
        <f t="shared" si="2387"/>
        <v>0</v>
      </c>
      <c r="AF4919">
        <f t="shared" si="2388"/>
        <v>1</v>
      </c>
      <c r="AG4919">
        <f t="shared" si="2389"/>
        <v>-2</v>
      </c>
      <c r="AH4919">
        <f t="shared" si="2390"/>
        <v>1</v>
      </c>
      <c r="AI4919">
        <f t="shared" si="2391"/>
        <v>-8.5016173874916215E-5</v>
      </c>
      <c r="AJ4919">
        <f t="shared" si="2392"/>
        <v>0</v>
      </c>
      <c r="AK4919" s="22">
        <f t="shared" si="2393"/>
        <v>-1.2723541004721578E-7</v>
      </c>
      <c r="AL4919">
        <f t="shared" si="2394"/>
        <v>1.3652359498066165E-7</v>
      </c>
      <c r="AM4919">
        <f t="shared" si="2395"/>
        <v>-1.1644778861641474E-3</v>
      </c>
      <c r="AN4919">
        <f t="shared" si="2396"/>
        <v>1.3652359498066165E-7</v>
      </c>
      <c r="AO4919">
        <f t="shared" si="2397"/>
        <v>-1.1644778861641474E-3</v>
      </c>
      <c r="AP4919">
        <f t="shared" si="2398"/>
        <v>0</v>
      </c>
      <c r="AQ4919">
        <f t="shared" si="2399"/>
        <v>0</v>
      </c>
    </row>
    <row r="4920" spans="13:43" x14ac:dyDescent="0.25">
      <c r="M4920">
        <f t="shared" si="2400"/>
        <v>4907</v>
      </c>
      <c r="N4920">
        <f t="shared" si="2379"/>
        <v>14367.003868746613</v>
      </c>
      <c r="O4920">
        <f t="shared" si="2380"/>
        <v>179587.54835933266</v>
      </c>
      <c r="P4920">
        <f t="shared" si="2370"/>
        <v>5.6798939948002161E-13</v>
      </c>
      <c r="Q4920">
        <f t="shared" si="2371"/>
        <v>1.1672947739313464E-16</v>
      </c>
      <c r="R4920">
        <f t="shared" si="2372"/>
        <v>5.2934706382108265E-13</v>
      </c>
      <c r="S4920">
        <f t="shared" si="2373"/>
        <v>-8.8682837211061745E-12</v>
      </c>
      <c r="T4920">
        <f t="shared" si="2374"/>
        <v>-8.2649428901269105E-12</v>
      </c>
      <c r="U4920">
        <f t="shared" si="2375"/>
        <v>0</v>
      </c>
      <c r="V4920">
        <f t="shared" si="2376"/>
        <v>0</v>
      </c>
      <c r="W4920">
        <f t="shared" si="2381"/>
        <v>-9.9983935035266236E-8</v>
      </c>
      <c r="X4920">
        <f t="shared" si="2382"/>
        <v>8.5298673763282648E-4</v>
      </c>
      <c r="Y4920">
        <f t="shared" si="2377"/>
        <v>-5.309628247121775E-12</v>
      </c>
      <c r="Z4920">
        <f t="shared" si="2378"/>
        <v>-4.9483953840836976E-12</v>
      </c>
      <c r="AA4920">
        <f t="shared" si="2383"/>
        <v>1</v>
      </c>
      <c r="AB4920">
        <f t="shared" si="2384"/>
        <v>0</v>
      </c>
      <c r="AC4920">
        <f t="shared" si="2385"/>
        <v>0</v>
      </c>
      <c r="AD4920">
        <f t="shared" si="2386"/>
        <v>-179588.54835933266</v>
      </c>
      <c r="AE4920">
        <f t="shared" si="2387"/>
        <v>0</v>
      </c>
      <c r="AF4920">
        <f t="shared" si="2388"/>
        <v>1</v>
      </c>
      <c r="AG4920">
        <f t="shared" si="2389"/>
        <v>-2</v>
      </c>
      <c r="AH4920">
        <f t="shared" si="2390"/>
        <v>1</v>
      </c>
      <c r="AI4920">
        <f t="shared" si="2391"/>
        <v>6.2274834109318962E-5</v>
      </c>
      <c r="AJ4920">
        <f t="shared" si="2392"/>
        <v>0</v>
      </c>
      <c r="AK4920" s="22">
        <f t="shared" si="2393"/>
        <v>9.3181672912643876E-8</v>
      </c>
      <c r="AL4920">
        <f t="shared" si="2394"/>
        <v>-9.9983935035266236E-8</v>
      </c>
      <c r="AM4920">
        <f t="shared" si="2395"/>
        <v>8.5298673763282659E-4</v>
      </c>
      <c r="AN4920">
        <f t="shared" si="2396"/>
        <v>-9.9983935035266236E-8</v>
      </c>
      <c r="AO4920">
        <f t="shared" si="2397"/>
        <v>8.5298673763282659E-4</v>
      </c>
      <c r="AP4920">
        <f t="shared" si="2398"/>
        <v>0</v>
      </c>
      <c r="AQ4920">
        <f t="shared" si="2399"/>
        <v>0</v>
      </c>
    </row>
    <row r="4921" spans="13:43" x14ac:dyDescent="0.25">
      <c r="M4921">
        <f t="shared" si="2400"/>
        <v>4908</v>
      </c>
      <c r="N4921">
        <f t="shared" si="2379"/>
        <v>14369.931727696838</v>
      </c>
      <c r="O4921">
        <f t="shared" si="2380"/>
        <v>179624.14659621048</v>
      </c>
      <c r="P4921">
        <f t="shared" si="2370"/>
        <v>3.6590485189990569E-13</v>
      </c>
      <c r="Q4921">
        <f t="shared" si="2371"/>
        <v>7.5183057420629302E-17</v>
      </c>
      <c r="R4921">
        <f t="shared" si="2372"/>
        <v>3.4101104557307146E-13</v>
      </c>
      <c r="S4921">
        <f t="shared" si="2373"/>
        <v>5.2254801982582955E-12</v>
      </c>
      <c r="T4921">
        <f t="shared" si="2374"/>
        <v>4.8699722257766024E-12</v>
      </c>
      <c r="U4921">
        <f t="shared" si="2375"/>
        <v>0</v>
      </c>
      <c r="V4921">
        <f t="shared" si="2376"/>
        <v>0</v>
      </c>
      <c r="W4921">
        <f t="shared" si="2381"/>
        <v>5.8925779855725226E-8</v>
      </c>
      <c r="X4921">
        <f t="shared" si="2382"/>
        <v>-5.0281230606758994E-4</v>
      </c>
      <c r="Y4921">
        <f t="shared" si="2377"/>
        <v>6.8134361096991369E-14</v>
      </c>
      <c r="Z4921">
        <f t="shared" si="2378"/>
        <v>6.3498938580607466E-14</v>
      </c>
      <c r="AA4921">
        <f t="shared" si="2383"/>
        <v>1</v>
      </c>
      <c r="AB4921">
        <f t="shared" si="2384"/>
        <v>0</v>
      </c>
      <c r="AC4921">
        <f t="shared" si="2385"/>
        <v>0</v>
      </c>
      <c r="AD4921">
        <f t="shared" si="2386"/>
        <v>-179625.14659621048</v>
      </c>
      <c r="AE4921">
        <f t="shared" si="2387"/>
        <v>0</v>
      </c>
      <c r="AF4921">
        <f t="shared" si="2388"/>
        <v>1</v>
      </c>
      <c r="AG4921">
        <f t="shared" si="2389"/>
        <v>-2</v>
      </c>
      <c r="AH4921">
        <f t="shared" si="2390"/>
        <v>1</v>
      </c>
      <c r="AI4921">
        <f t="shared" si="2391"/>
        <v>-3.6709307272970845E-5</v>
      </c>
      <c r="AJ4921">
        <f t="shared" si="2392"/>
        <v>0</v>
      </c>
      <c r="AK4921" s="22">
        <f t="shared" si="2393"/>
        <v>-5.4916849818942777E-8</v>
      </c>
      <c r="AL4921">
        <f t="shared" si="2394"/>
        <v>5.8925779855725226E-8</v>
      </c>
      <c r="AM4921">
        <f t="shared" si="2395"/>
        <v>-5.0281230606758994E-4</v>
      </c>
      <c r="AN4921">
        <f t="shared" si="2396"/>
        <v>5.8925779855725226E-8</v>
      </c>
      <c r="AO4921">
        <f t="shared" si="2397"/>
        <v>-5.0281230606758994E-4</v>
      </c>
      <c r="AP4921">
        <f t="shared" si="2398"/>
        <v>0</v>
      </c>
      <c r="AQ4921">
        <f t="shared" si="2399"/>
        <v>0</v>
      </c>
    </row>
    <row r="4922" spans="13:43" x14ac:dyDescent="0.25">
      <c r="M4922">
        <f t="shared" si="2400"/>
        <v>4909</v>
      </c>
      <c r="N4922">
        <f t="shared" si="2379"/>
        <v>14372.859586647059</v>
      </c>
      <c r="O4922">
        <f t="shared" si="2380"/>
        <v>179660.74483308825</v>
      </c>
      <c r="P4922">
        <f t="shared" si="2370"/>
        <v>9.8258079790897253E-14</v>
      </c>
      <c r="Q4922">
        <f t="shared" si="2371"/>
        <v>2.0185132718634781E-17</v>
      </c>
      <c r="R4922">
        <f t="shared" si="2372"/>
        <v>9.1573233728702006E-14</v>
      </c>
      <c r="S4922">
        <f t="shared" si="2373"/>
        <v>-1.3494675530710277E-12</v>
      </c>
      <c r="T4922">
        <f t="shared" si="2374"/>
        <v>-1.2576584837567824E-12</v>
      </c>
      <c r="U4922">
        <f t="shared" si="2375"/>
        <v>0</v>
      </c>
      <c r="V4922">
        <f t="shared" si="2376"/>
        <v>0</v>
      </c>
      <c r="W4922">
        <f t="shared" si="2381"/>
        <v>-1.5220539541834416E-8</v>
      </c>
      <c r="X4922">
        <f t="shared" si="2382"/>
        <v>1.2990297424887739E-4</v>
      </c>
      <c r="Y4922">
        <f t="shared" si="2377"/>
        <v>-8.5962641016899927E-13</v>
      </c>
      <c r="Z4922">
        <f t="shared" si="2378"/>
        <v>-8.0114297313047958E-13</v>
      </c>
      <c r="AA4922">
        <f t="shared" si="2383"/>
        <v>1</v>
      </c>
      <c r="AB4922">
        <f t="shared" si="2384"/>
        <v>0</v>
      </c>
      <c r="AC4922">
        <f t="shared" si="2385"/>
        <v>0</v>
      </c>
      <c r="AD4922">
        <f t="shared" si="2386"/>
        <v>-179661.74483308825</v>
      </c>
      <c r="AE4922">
        <f t="shared" si="2387"/>
        <v>0</v>
      </c>
      <c r="AF4922">
        <f t="shared" si="2388"/>
        <v>1</v>
      </c>
      <c r="AG4922">
        <f t="shared" si="2389"/>
        <v>-2</v>
      </c>
      <c r="AH4922">
        <f t="shared" si="2390"/>
        <v>1</v>
      </c>
      <c r="AI4922">
        <f t="shared" si="2391"/>
        <v>9.4839526275180517E-6</v>
      </c>
      <c r="AJ4922">
        <f t="shared" si="2392"/>
        <v>0</v>
      </c>
      <c r="AK4922" s="22">
        <f t="shared" si="2393"/>
        <v>1.4185032191830862E-8</v>
      </c>
      <c r="AL4922">
        <f t="shared" si="2394"/>
        <v>-1.5220539541834416E-8</v>
      </c>
      <c r="AM4922">
        <f t="shared" si="2395"/>
        <v>1.2990297424887739E-4</v>
      </c>
      <c r="AN4922">
        <f t="shared" si="2396"/>
        <v>-1.5220539541834416E-8</v>
      </c>
      <c r="AO4922">
        <f t="shared" si="2397"/>
        <v>1.2990297424887739E-4</v>
      </c>
      <c r="AP4922">
        <f t="shared" si="2398"/>
        <v>0</v>
      </c>
      <c r="AQ4922">
        <f t="shared" si="2399"/>
        <v>0</v>
      </c>
    </row>
    <row r="4923" spans="13:43" x14ac:dyDescent="0.25">
      <c r="M4923">
        <f t="shared" si="2400"/>
        <v>4910</v>
      </c>
      <c r="N4923">
        <f t="shared" si="2379"/>
        <v>14375.787445597283</v>
      </c>
      <c r="O4923">
        <f t="shared" si="2380"/>
        <v>179697.34306996604</v>
      </c>
      <c r="P4923">
        <f t="shared" si="2370"/>
        <v>-1.8673378436869862E-13</v>
      </c>
      <c r="Q4923">
        <f t="shared" si="2371"/>
        <v>-3.8352861782970999E-17</v>
      </c>
      <c r="R4923">
        <f t="shared" si="2372"/>
        <v>-1.7402962196523637E-13</v>
      </c>
      <c r="S4923">
        <f t="shared" si="2373"/>
        <v>-2.5831857285584268E-12</v>
      </c>
      <c r="T4923">
        <f t="shared" si="2374"/>
        <v>-2.4074424310889345E-12</v>
      </c>
      <c r="U4923">
        <f t="shared" si="2375"/>
        <v>0</v>
      </c>
      <c r="V4923">
        <f t="shared" si="2376"/>
        <v>0</v>
      </c>
      <c r="W4923">
        <f t="shared" si="2381"/>
        <v>-2.9141485340260631E-8</v>
      </c>
      <c r="X4923">
        <f t="shared" si="2382"/>
        <v>2.4876495617019224E-4</v>
      </c>
      <c r="Y4923">
        <f t="shared" si="2377"/>
        <v>-8.1225543961748973E-15</v>
      </c>
      <c r="Z4923">
        <f t="shared" si="2378"/>
        <v>-7.5699481791006017E-15</v>
      </c>
      <c r="AA4923">
        <f t="shared" si="2383"/>
        <v>1</v>
      </c>
      <c r="AB4923">
        <f t="shared" si="2384"/>
        <v>0</v>
      </c>
      <c r="AC4923">
        <f t="shared" si="2385"/>
        <v>0</v>
      </c>
      <c r="AD4923">
        <f t="shared" si="2386"/>
        <v>-179698.34306996604</v>
      </c>
      <c r="AE4923">
        <f t="shared" si="2387"/>
        <v>0</v>
      </c>
      <c r="AF4923">
        <f t="shared" si="2388"/>
        <v>1</v>
      </c>
      <c r="AG4923">
        <f t="shared" si="2389"/>
        <v>-2</v>
      </c>
      <c r="AH4923">
        <f t="shared" si="2390"/>
        <v>1</v>
      </c>
      <c r="AI4923">
        <f t="shared" si="2391"/>
        <v>1.8161824399147087E-5</v>
      </c>
      <c r="AJ4923">
        <f t="shared" si="2392"/>
        <v>0</v>
      </c>
      <c r="AK4923" s="22">
        <f t="shared" si="2393"/>
        <v>2.7158886617204853E-8</v>
      </c>
      <c r="AL4923">
        <f t="shared" si="2394"/>
        <v>-2.9141485340260631E-8</v>
      </c>
      <c r="AM4923">
        <f t="shared" si="2395"/>
        <v>2.4876495617019224E-4</v>
      </c>
      <c r="AN4923">
        <f t="shared" si="2396"/>
        <v>-2.9141485340260631E-8</v>
      </c>
      <c r="AO4923">
        <f t="shared" si="2397"/>
        <v>2.4876495617019224E-4</v>
      </c>
      <c r="AP4923">
        <f t="shared" si="2398"/>
        <v>0</v>
      </c>
      <c r="AQ4923">
        <f t="shared" si="2399"/>
        <v>0</v>
      </c>
    </row>
    <row r="4924" spans="13:43" x14ac:dyDescent="0.25">
      <c r="M4924">
        <f t="shared" si="2400"/>
        <v>4911</v>
      </c>
      <c r="N4924">
        <f t="shared" si="2379"/>
        <v>14378.715304547506</v>
      </c>
      <c r="O4924">
        <f t="shared" si="2380"/>
        <v>179733.94130684383</v>
      </c>
      <c r="P4924">
        <f t="shared" si="2370"/>
        <v>-4.3779294463021067E-13</v>
      </c>
      <c r="Q4924">
        <f t="shared" si="2371"/>
        <v>-8.9899068727211151E-17</v>
      </c>
      <c r="R4924">
        <f t="shared" si="2372"/>
        <v>-4.0800833609525688E-13</v>
      </c>
      <c r="S4924">
        <f t="shared" si="2373"/>
        <v>6.3935507920270795E-12</v>
      </c>
      <c r="T4924">
        <f t="shared" si="2374"/>
        <v>5.958574829475376E-12</v>
      </c>
      <c r="U4924">
        <f t="shared" si="2375"/>
        <v>0</v>
      </c>
      <c r="V4924">
        <f t="shared" si="2376"/>
        <v>0</v>
      </c>
      <c r="W4924">
        <f t="shared" si="2381"/>
        <v>7.2141738405991786E-8</v>
      </c>
      <c r="X4924">
        <f t="shared" si="2382"/>
        <v>-6.1596008716289662E-4</v>
      </c>
      <c r="Y4924">
        <f t="shared" si="2377"/>
        <v>3.9515959422467015E-12</v>
      </c>
      <c r="Z4924">
        <f t="shared" si="2378"/>
        <v>3.6827548389997437E-12</v>
      </c>
      <c r="AA4924">
        <f t="shared" si="2383"/>
        <v>1</v>
      </c>
      <c r="AB4924">
        <f t="shared" si="2384"/>
        <v>0</v>
      </c>
      <c r="AC4924">
        <f t="shared" si="2385"/>
        <v>0</v>
      </c>
      <c r="AD4924">
        <f t="shared" si="2386"/>
        <v>-179734.94130684383</v>
      </c>
      <c r="AE4924">
        <f t="shared" si="2387"/>
        <v>0</v>
      </c>
      <c r="AF4924">
        <f t="shared" si="2388"/>
        <v>1</v>
      </c>
      <c r="AG4924">
        <f t="shared" si="2389"/>
        <v>-2</v>
      </c>
      <c r="AH4924">
        <f t="shared" si="2390"/>
        <v>1</v>
      </c>
      <c r="AI4924">
        <f t="shared" si="2391"/>
        <v>-4.4969994421515526E-5</v>
      </c>
      <c r="AJ4924">
        <f t="shared" si="2392"/>
        <v>0</v>
      </c>
      <c r="AK4924" s="22">
        <f t="shared" si="2393"/>
        <v>-6.7233679781912623E-8</v>
      </c>
      <c r="AL4924">
        <f t="shared" si="2394"/>
        <v>7.2141738405991786E-8</v>
      </c>
      <c r="AM4924">
        <f t="shared" si="2395"/>
        <v>-6.1596008716289662E-4</v>
      </c>
      <c r="AN4924">
        <f t="shared" si="2396"/>
        <v>7.2141738405991786E-8</v>
      </c>
      <c r="AO4924">
        <f t="shared" si="2397"/>
        <v>-6.1596008716289662E-4</v>
      </c>
      <c r="AP4924">
        <f t="shared" si="2398"/>
        <v>0</v>
      </c>
      <c r="AQ4924">
        <f t="shared" si="2399"/>
        <v>0</v>
      </c>
    </row>
    <row r="4925" spans="13:43" x14ac:dyDescent="0.25">
      <c r="M4925">
        <f t="shared" si="2400"/>
        <v>4912</v>
      </c>
      <c r="N4925">
        <f t="shared" si="2379"/>
        <v>14381.643163497731</v>
      </c>
      <c r="O4925">
        <f t="shared" si="2380"/>
        <v>179770.53954372162</v>
      </c>
      <c r="P4925">
        <f t="shared" si="2370"/>
        <v>-6.098071153219155E-13</v>
      </c>
      <c r="Q4925">
        <f t="shared" si="2371"/>
        <v>-1.2519601285773259E-16</v>
      </c>
      <c r="R4925">
        <f t="shared" si="2372"/>
        <v>-5.6831977196823434E-13</v>
      </c>
      <c r="S4925">
        <f t="shared" si="2373"/>
        <v>-9.9084790113226845E-12</v>
      </c>
      <c r="T4925">
        <f t="shared" si="2374"/>
        <v>-9.2343700012326954E-12</v>
      </c>
      <c r="U4925">
        <f t="shared" si="2375"/>
        <v>0</v>
      </c>
      <c r="V4925">
        <f t="shared" si="2376"/>
        <v>0</v>
      </c>
      <c r="W4925">
        <f t="shared" si="2381"/>
        <v>-1.1182525360836808E-7</v>
      </c>
      <c r="X4925">
        <f t="shared" si="2382"/>
        <v>9.5498003858402554E-4</v>
      </c>
      <c r="Y4925">
        <f t="shared" si="2377"/>
        <v>-4.9621738779842448E-13</v>
      </c>
      <c r="Z4925">
        <f t="shared" si="2378"/>
        <v>-4.6245795694168471E-13</v>
      </c>
      <c r="AA4925">
        <f t="shared" si="2383"/>
        <v>1</v>
      </c>
      <c r="AB4925">
        <f t="shared" si="2384"/>
        <v>0</v>
      </c>
      <c r="AC4925">
        <f t="shared" si="2385"/>
        <v>0</v>
      </c>
      <c r="AD4925">
        <f t="shared" si="2386"/>
        <v>-179771.53954372162</v>
      </c>
      <c r="AE4925">
        <f t="shared" si="2387"/>
        <v>0</v>
      </c>
      <c r="AF4925">
        <f t="shared" si="2388"/>
        <v>1</v>
      </c>
      <c r="AG4925">
        <f t="shared" si="2389"/>
        <v>-2</v>
      </c>
      <c r="AH4925">
        <f t="shared" si="2390"/>
        <v>1</v>
      </c>
      <c r="AI4925">
        <f t="shared" si="2391"/>
        <v>6.9721150685705076E-5</v>
      </c>
      <c r="AJ4925">
        <f t="shared" si="2392"/>
        <v>0</v>
      </c>
      <c r="AK4925" s="22">
        <f t="shared" si="2393"/>
        <v>1.0421738453715638E-7</v>
      </c>
      <c r="AL4925">
        <f t="shared" si="2394"/>
        <v>-1.1182525360836808E-7</v>
      </c>
      <c r="AM4925">
        <f t="shared" si="2395"/>
        <v>9.5498003858402564E-4</v>
      </c>
      <c r="AN4925">
        <f t="shared" si="2396"/>
        <v>-1.1182525360836808E-7</v>
      </c>
      <c r="AO4925">
        <f t="shared" si="2397"/>
        <v>9.5498003858402564E-4</v>
      </c>
      <c r="AP4925">
        <f t="shared" si="2398"/>
        <v>0</v>
      </c>
      <c r="AQ4925">
        <f t="shared" si="2399"/>
        <v>0</v>
      </c>
    </row>
    <row r="4926" spans="13:43" x14ac:dyDescent="0.25">
      <c r="M4926">
        <f t="shared" si="2400"/>
        <v>4913</v>
      </c>
      <c r="N4926">
        <f t="shared" si="2379"/>
        <v>14384.571022447954</v>
      </c>
      <c r="O4926">
        <f t="shared" si="2380"/>
        <v>179807.13778059941</v>
      </c>
      <c r="P4926">
        <f t="shared" si="2370"/>
        <v>-6.7193554685166266E-13</v>
      </c>
      <c r="Q4926">
        <f t="shared" si="2371"/>
        <v>-1.379231671545377E-16</v>
      </c>
      <c r="R4926">
        <f t="shared" si="2372"/>
        <v>-6.2622138569586458E-13</v>
      </c>
      <c r="S4926">
        <f t="shared" si="2373"/>
        <v>1.296846976130309E-11</v>
      </c>
      <c r="T4926">
        <f t="shared" si="2374"/>
        <v>1.2086178715100739E-11</v>
      </c>
      <c r="U4926">
        <f t="shared" si="2375"/>
        <v>0</v>
      </c>
      <c r="V4926">
        <f t="shared" si="2376"/>
        <v>0</v>
      </c>
      <c r="W4926">
        <f t="shared" si="2381"/>
        <v>1.4638953392552789E-7</v>
      </c>
      <c r="X4926">
        <f t="shared" si="2382"/>
        <v>-1.2504111734860713E-3</v>
      </c>
      <c r="Y4926">
        <f t="shared" si="2377"/>
        <v>7.0713965538858655E-12</v>
      </c>
      <c r="Z4926">
        <f t="shared" si="2378"/>
        <v>6.5903043372655266E-12</v>
      </c>
      <c r="AA4926">
        <f t="shared" si="2383"/>
        <v>1</v>
      </c>
      <c r="AB4926">
        <f t="shared" si="2384"/>
        <v>0</v>
      </c>
      <c r="AC4926">
        <f t="shared" si="2385"/>
        <v>0</v>
      </c>
      <c r="AD4926">
        <f t="shared" si="2386"/>
        <v>-179808.13778059941</v>
      </c>
      <c r="AE4926">
        <f t="shared" si="2387"/>
        <v>0</v>
      </c>
      <c r="AF4926">
        <f t="shared" si="2388"/>
        <v>1</v>
      </c>
      <c r="AG4926">
        <f t="shared" si="2389"/>
        <v>-2</v>
      </c>
      <c r="AH4926">
        <f t="shared" si="2390"/>
        <v>1</v>
      </c>
      <c r="AI4926">
        <f t="shared" si="2391"/>
        <v>-9.1289975064274981E-5</v>
      </c>
      <c r="AJ4926">
        <f t="shared" si="2392"/>
        <v>0</v>
      </c>
      <c r="AK4926" s="22">
        <f t="shared" si="2393"/>
        <v>-1.3643013413376405E-7</v>
      </c>
      <c r="AL4926">
        <f t="shared" si="2394"/>
        <v>1.4638953392552789E-7</v>
      </c>
      <c r="AM4926">
        <f t="shared" si="2395"/>
        <v>-1.2504111734860715E-3</v>
      </c>
      <c r="AN4926">
        <f t="shared" si="2396"/>
        <v>1.4638953392552789E-7</v>
      </c>
      <c r="AO4926">
        <f t="shared" si="2397"/>
        <v>-1.2504111734860715E-3</v>
      </c>
      <c r="AP4926">
        <f t="shared" si="2398"/>
        <v>0</v>
      </c>
      <c r="AQ4926">
        <f t="shared" si="2399"/>
        <v>0</v>
      </c>
    </row>
    <row r="4927" spans="13:43" x14ac:dyDescent="0.25">
      <c r="M4927">
        <f t="shared" si="2400"/>
        <v>4914</v>
      </c>
      <c r="N4927">
        <f t="shared" si="2379"/>
        <v>14387.498881398176</v>
      </c>
      <c r="O4927">
        <f t="shared" si="2380"/>
        <v>179843.7360174772</v>
      </c>
      <c r="P4927">
        <f t="shared" si="2370"/>
        <v>-6.1313838666335046E-13</v>
      </c>
      <c r="Q4927">
        <f t="shared" si="2371"/>
        <v>-1.2582870394783798E-16</v>
      </c>
      <c r="R4927">
        <f t="shared" si="2372"/>
        <v>-5.7142440509165939E-13</v>
      </c>
      <c r="S4927">
        <f t="shared" si="2373"/>
        <v>-1.5434907873125255E-11</v>
      </c>
      <c r="T4927">
        <f t="shared" si="2374"/>
        <v>-1.4384816284366501E-11</v>
      </c>
      <c r="U4927">
        <f t="shared" si="2375"/>
        <v>0</v>
      </c>
      <c r="V4927">
        <f t="shared" si="2376"/>
        <v>0</v>
      </c>
      <c r="W4927">
        <f t="shared" si="2381"/>
        <v>-1.7426642196343041E-7</v>
      </c>
      <c r="X4927">
        <f t="shared" si="2382"/>
        <v>1.4888293777381534E-3</v>
      </c>
      <c r="Y4927">
        <f t="shared" si="2377"/>
        <v>-2.2442237739270026E-12</v>
      </c>
      <c r="Z4927">
        <f t="shared" si="2378"/>
        <v>-2.0915412618145546E-12</v>
      </c>
      <c r="AA4927">
        <f t="shared" si="2383"/>
        <v>1</v>
      </c>
      <c r="AB4927">
        <f t="shared" si="2384"/>
        <v>0</v>
      </c>
      <c r="AC4927">
        <f t="shared" si="2385"/>
        <v>0</v>
      </c>
      <c r="AD4927">
        <f t="shared" si="2386"/>
        <v>-179844.7360174772</v>
      </c>
      <c r="AE4927">
        <f t="shared" si="2387"/>
        <v>0</v>
      </c>
      <c r="AF4927">
        <f t="shared" si="2388"/>
        <v>1</v>
      </c>
      <c r="AG4927">
        <f t="shared" si="2389"/>
        <v>-2</v>
      </c>
      <c r="AH4927">
        <f t="shared" si="2390"/>
        <v>1</v>
      </c>
      <c r="AI4927">
        <f t="shared" si="2391"/>
        <v>1.086964005383552E-4</v>
      </c>
      <c r="AJ4927">
        <f t="shared" si="2392"/>
        <v>0</v>
      </c>
      <c r="AK4927" s="22">
        <f t="shared" si="2393"/>
        <v>1.6241045849341247E-7</v>
      </c>
      <c r="AL4927">
        <f t="shared" si="2394"/>
        <v>-1.7426642196343041E-7</v>
      </c>
      <c r="AM4927">
        <f t="shared" si="2395"/>
        <v>1.4888293777381534E-3</v>
      </c>
      <c r="AN4927">
        <f t="shared" si="2396"/>
        <v>-1.7426642196343041E-7</v>
      </c>
      <c r="AO4927">
        <f t="shared" si="2397"/>
        <v>1.4888293777381534E-3</v>
      </c>
      <c r="AP4927">
        <f t="shared" si="2398"/>
        <v>0</v>
      </c>
      <c r="AQ4927">
        <f t="shared" si="2399"/>
        <v>0</v>
      </c>
    </row>
    <row r="4928" spans="13:43" x14ac:dyDescent="0.25">
      <c r="M4928">
        <f t="shared" si="2400"/>
        <v>4915</v>
      </c>
      <c r="N4928">
        <f t="shared" si="2379"/>
        <v>14390.426740348401</v>
      </c>
      <c r="O4928">
        <f t="shared" si="2380"/>
        <v>179880.33425435502</v>
      </c>
      <c r="P4928">
        <f t="shared" si="2370"/>
        <v>-4.4413805461896422E-13</v>
      </c>
      <c r="Q4928">
        <f t="shared" si="2371"/>
        <v>-9.1127788836407699E-17</v>
      </c>
      <c r="R4928">
        <f t="shared" si="2372"/>
        <v>-4.1392176572130866E-13</v>
      </c>
      <c r="S4928">
        <f t="shared" si="2373"/>
        <v>1.7196342385906023E-11</v>
      </c>
      <c r="T4928">
        <f t="shared" si="2374"/>
        <v>1.6026414152754913E-11</v>
      </c>
      <c r="U4928">
        <f t="shared" si="2375"/>
        <v>0</v>
      </c>
      <c r="V4928">
        <f t="shared" si="2376"/>
        <v>0</v>
      </c>
      <c r="W4928">
        <f t="shared" si="2381"/>
        <v>1.9419324396026323E-7</v>
      </c>
      <c r="X4928">
        <f t="shared" si="2382"/>
        <v>-1.6594100334012807E-3</v>
      </c>
      <c r="Y4928">
        <f t="shared" si="2377"/>
        <v>7.4246779386236068E-12</v>
      </c>
      <c r="Z4928">
        <f t="shared" si="2378"/>
        <v>6.9195507349707854E-12</v>
      </c>
      <c r="AA4928">
        <f t="shared" si="2383"/>
        <v>1</v>
      </c>
      <c r="AB4928">
        <f t="shared" si="2384"/>
        <v>0</v>
      </c>
      <c r="AC4928">
        <f t="shared" si="2385"/>
        <v>0</v>
      </c>
      <c r="AD4928">
        <f t="shared" si="2386"/>
        <v>-179881.33425435502</v>
      </c>
      <c r="AE4928">
        <f t="shared" si="2387"/>
        <v>0</v>
      </c>
      <c r="AF4928">
        <f t="shared" si="2388"/>
        <v>1</v>
      </c>
      <c r="AG4928">
        <f t="shared" si="2389"/>
        <v>-2</v>
      </c>
      <c r="AH4928">
        <f t="shared" si="2390"/>
        <v>1</v>
      </c>
      <c r="AI4928">
        <f t="shared" si="2391"/>
        <v>-1.2115014409421993E-4</v>
      </c>
      <c r="AJ4928">
        <f t="shared" si="2392"/>
        <v>0</v>
      </c>
      <c r="AK4928" s="22">
        <f t="shared" si="2393"/>
        <v>-1.8098158803379726E-7</v>
      </c>
      <c r="AL4928">
        <f t="shared" si="2394"/>
        <v>1.9419324396026323E-7</v>
      </c>
      <c r="AM4928">
        <f t="shared" si="2395"/>
        <v>-1.6594100334012805E-3</v>
      </c>
      <c r="AN4928">
        <f t="shared" si="2396"/>
        <v>1.9419324396026323E-7</v>
      </c>
      <c r="AO4928">
        <f t="shared" si="2397"/>
        <v>-1.6594100334012805E-3</v>
      </c>
      <c r="AP4928">
        <f t="shared" si="2398"/>
        <v>0</v>
      </c>
      <c r="AQ4928">
        <f t="shared" si="2399"/>
        <v>0</v>
      </c>
    </row>
    <row r="4929" spans="13:43" x14ac:dyDescent="0.25">
      <c r="M4929">
        <f t="shared" si="2400"/>
        <v>4916</v>
      </c>
      <c r="N4929">
        <f t="shared" si="2379"/>
        <v>14393.354599298624</v>
      </c>
      <c r="O4929">
        <f t="shared" si="2380"/>
        <v>179916.93249123279</v>
      </c>
      <c r="P4929">
        <f t="shared" si="2370"/>
        <v>-1.9546423064018528E-13</v>
      </c>
      <c r="Q4929">
        <f t="shared" si="2371"/>
        <v>-4.0096991539683721E-17</v>
      </c>
      <c r="R4929">
        <f t="shared" si="2372"/>
        <v>-1.8216610497687351E-13</v>
      </c>
      <c r="S4929">
        <f t="shared" si="2373"/>
        <v>-1.8173522208645422E-11</v>
      </c>
      <c r="T4929">
        <f t="shared" si="2374"/>
        <v>-1.6937112962390885E-11</v>
      </c>
      <c r="U4929">
        <f t="shared" si="2375"/>
        <v>0</v>
      </c>
      <c r="V4929">
        <f t="shared" si="2376"/>
        <v>0</v>
      </c>
      <c r="W4929">
        <f t="shared" si="2381"/>
        <v>-2.052699996346602E-7</v>
      </c>
      <c r="X4929">
        <f t="shared" si="2382"/>
        <v>1.7544194697296004E-3</v>
      </c>
      <c r="Y4929">
        <f t="shared" si="2377"/>
        <v>-4.9422522197981301E-12</v>
      </c>
      <c r="Z4929">
        <f t="shared" si="2378"/>
        <v>-4.6060132523748015E-12</v>
      </c>
      <c r="AA4929">
        <f t="shared" si="2383"/>
        <v>1</v>
      </c>
      <c r="AB4929">
        <f t="shared" si="2384"/>
        <v>0</v>
      </c>
      <c r="AC4929">
        <f t="shared" si="2385"/>
        <v>0</v>
      </c>
      <c r="AD4929">
        <f t="shared" si="2386"/>
        <v>-179917.93249123279</v>
      </c>
      <c r="AE4929">
        <f t="shared" si="2387"/>
        <v>0</v>
      </c>
      <c r="AF4929">
        <f t="shared" si="2388"/>
        <v>1</v>
      </c>
      <c r="AG4929">
        <f t="shared" si="2389"/>
        <v>-2</v>
      </c>
      <c r="AH4929">
        <f t="shared" si="2390"/>
        <v>1</v>
      </c>
      <c r="AI4929">
        <f t="shared" si="2391"/>
        <v>1.2808658653720709E-4</v>
      </c>
      <c r="AJ4929">
        <f t="shared" si="2392"/>
        <v>0</v>
      </c>
      <c r="AK4929" s="22">
        <f t="shared" si="2393"/>
        <v>1.9130475268840777E-7</v>
      </c>
      <c r="AL4929">
        <f t="shared" si="2394"/>
        <v>-2.052699996346602E-7</v>
      </c>
      <c r="AM4929">
        <f t="shared" si="2395"/>
        <v>1.7544194697296006E-3</v>
      </c>
      <c r="AN4929">
        <f t="shared" si="2396"/>
        <v>-2.052699996346602E-7</v>
      </c>
      <c r="AO4929">
        <f t="shared" si="2397"/>
        <v>1.7544194697296006E-3</v>
      </c>
      <c r="AP4929">
        <f t="shared" si="2398"/>
        <v>0</v>
      </c>
      <c r="AQ4929">
        <f t="shared" si="2399"/>
        <v>0</v>
      </c>
    </row>
    <row r="4930" spans="13:43" x14ac:dyDescent="0.25">
      <c r="M4930">
        <f t="shared" si="2400"/>
        <v>4917</v>
      </c>
      <c r="N4930">
        <f t="shared" si="2379"/>
        <v>14396.282458248848</v>
      </c>
      <c r="O4930">
        <f t="shared" si="2380"/>
        <v>179953.53072811061</v>
      </c>
      <c r="P4930">
        <f t="shared" si="2370"/>
        <v>8.8061152933615619E-14</v>
      </c>
      <c r="Q4930">
        <f t="shared" si="2371"/>
        <v>1.8060947388523662E-17</v>
      </c>
      <c r="R4930">
        <f t="shared" si="2372"/>
        <v>8.2070040012689304E-14</v>
      </c>
      <c r="S4930">
        <f t="shared" si="2373"/>
        <v>1.8322961188953053E-11</v>
      </c>
      <c r="T4930">
        <f t="shared" si="2374"/>
        <v>1.7076385078241429E-11</v>
      </c>
      <c r="U4930">
        <f t="shared" si="2375"/>
        <v>0</v>
      </c>
      <c r="V4930">
        <f t="shared" si="2376"/>
        <v>0</v>
      </c>
      <c r="W4930">
        <f t="shared" si="2381"/>
        <v>2.0700000771198909E-7</v>
      </c>
      <c r="X4930">
        <f t="shared" si="2382"/>
        <v>-1.7695655795982742E-3</v>
      </c>
      <c r="Y4930">
        <f t="shared" si="2377"/>
        <v>5.459099659692838E-12</v>
      </c>
      <c r="Z4930">
        <f t="shared" si="2378"/>
        <v>5.0876977257156317E-12</v>
      </c>
      <c r="AA4930">
        <f t="shared" si="2383"/>
        <v>1</v>
      </c>
      <c r="AB4930">
        <f t="shared" si="2384"/>
        <v>0</v>
      </c>
      <c r="AC4930">
        <f t="shared" si="2385"/>
        <v>0</v>
      </c>
      <c r="AD4930">
        <f t="shared" si="2386"/>
        <v>-179954.53072811061</v>
      </c>
      <c r="AE4930">
        <f t="shared" si="2387"/>
        <v>0</v>
      </c>
      <c r="AF4930">
        <f t="shared" si="2388"/>
        <v>1</v>
      </c>
      <c r="AG4930">
        <f t="shared" si="2389"/>
        <v>-2</v>
      </c>
      <c r="AH4930">
        <f t="shared" si="2390"/>
        <v>1</v>
      </c>
      <c r="AI4930">
        <f t="shared" si="2391"/>
        <v>-1.2919237025621269E-4</v>
      </c>
      <c r="AJ4930">
        <f t="shared" si="2392"/>
        <v>0</v>
      </c>
      <c r="AK4930" s="22">
        <f t="shared" si="2393"/>
        <v>-1.9291706217333684E-7</v>
      </c>
      <c r="AL4930">
        <f t="shared" si="2394"/>
        <v>2.0700000771198909E-7</v>
      </c>
      <c r="AM4930">
        <f t="shared" si="2395"/>
        <v>-1.7695655795982744E-3</v>
      </c>
      <c r="AN4930">
        <f t="shared" si="2396"/>
        <v>2.0700000771198909E-7</v>
      </c>
      <c r="AO4930">
        <f t="shared" si="2397"/>
        <v>-1.7695655795982744E-3</v>
      </c>
      <c r="AP4930">
        <f t="shared" si="2398"/>
        <v>0</v>
      </c>
      <c r="AQ4930">
        <f t="shared" si="2399"/>
        <v>0</v>
      </c>
    </row>
    <row r="4931" spans="13:43" x14ac:dyDescent="0.25">
      <c r="M4931">
        <f t="shared" si="2400"/>
        <v>4918</v>
      </c>
      <c r="N4931">
        <f t="shared" si="2379"/>
        <v>14399.210317199071</v>
      </c>
      <c r="O4931">
        <f t="shared" si="2380"/>
        <v>179990.1289649884</v>
      </c>
      <c r="P4931">
        <f t="shared" si="2370"/>
        <v>3.5540268519578876E-13</v>
      </c>
      <c r="Q4931">
        <f t="shared" si="2371"/>
        <v>7.2876674882896392E-17</v>
      </c>
      <c r="R4931">
        <f t="shared" si="2372"/>
        <v>3.31223378560847E-13</v>
      </c>
      <c r="S4931">
        <f t="shared" si="2373"/>
        <v>-1.7638872244786975E-11</v>
      </c>
      <c r="T4931">
        <f t="shared" si="2374"/>
        <v>-1.6438837134004637E-11</v>
      </c>
      <c r="U4931">
        <f t="shared" si="2375"/>
        <v>0</v>
      </c>
      <c r="V4931">
        <f t="shared" si="2376"/>
        <v>0</v>
      </c>
      <c r="W4931">
        <f t="shared" si="2381"/>
        <v>-1.9931217165900848E-7</v>
      </c>
      <c r="X4931">
        <f t="shared" si="2382"/>
        <v>1.7041917060551125E-3</v>
      </c>
      <c r="Y4931">
        <f t="shared" si="2377"/>
        <v>-7.178177460649108E-12</v>
      </c>
      <c r="Z4931">
        <f t="shared" si="2378"/>
        <v>-6.6898205597848574E-12</v>
      </c>
      <c r="AA4931">
        <f t="shared" si="2383"/>
        <v>1</v>
      </c>
      <c r="AB4931">
        <f t="shared" si="2384"/>
        <v>0</v>
      </c>
      <c r="AC4931">
        <f t="shared" si="2385"/>
        <v>0</v>
      </c>
      <c r="AD4931">
        <f t="shared" si="2386"/>
        <v>-179991.1289649884</v>
      </c>
      <c r="AE4931">
        <f t="shared" si="2387"/>
        <v>0</v>
      </c>
      <c r="AF4931">
        <f t="shared" si="2388"/>
        <v>1</v>
      </c>
      <c r="AG4931">
        <f t="shared" si="2389"/>
        <v>-2</v>
      </c>
      <c r="AH4931">
        <f t="shared" si="2390"/>
        <v>1</v>
      </c>
      <c r="AI4931">
        <f t="shared" si="2391"/>
        <v>1.2441955445677727E-4</v>
      </c>
      <c r="AJ4931">
        <f t="shared" si="2392"/>
        <v>0</v>
      </c>
      <c r="AK4931" s="22">
        <f t="shared" si="2393"/>
        <v>1.8575225690494852E-7</v>
      </c>
      <c r="AL4931">
        <f t="shared" si="2394"/>
        <v>-1.9931217165900848E-7</v>
      </c>
      <c r="AM4931">
        <f t="shared" si="2395"/>
        <v>1.7041917060551127E-3</v>
      </c>
      <c r="AN4931">
        <f t="shared" si="2396"/>
        <v>-1.9931217165900848E-7</v>
      </c>
      <c r="AO4931">
        <f t="shared" si="2397"/>
        <v>1.7041917060551127E-3</v>
      </c>
      <c r="AP4931">
        <f t="shared" si="2398"/>
        <v>0</v>
      </c>
      <c r="AQ4931">
        <f t="shared" si="2399"/>
        <v>0</v>
      </c>
    </row>
    <row r="4932" spans="13:43" x14ac:dyDescent="0.25">
      <c r="M4932">
        <f t="shared" si="2400"/>
        <v>4919</v>
      </c>
      <c r="N4932">
        <f t="shared" si="2379"/>
        <v>14402.138176149296</v>
      </c>
      <c r="O4932">
        <f t="shared" si="2380"/>
        <v>180026.72720186619</v>
      </c>
      <c r="P4932">
        <f t="shared" si="2370"/>
        <v>5.5849790491241916E-13</v>
      </c>
      <c r="Q4932">
        <f t="shared" si="2371"/>
        <v>1.1449884200603275E-16</v>
      </c>
      <c r="R4932">
        <f t="shared" si="2372"/>
        <v>5.2050130933123869E-13</v>
      </c>
      <c r="S4932">
        <f t="shared" si="2373"/>
        <v>1.6153384584679929E-11</v>
      </c>
      <c r="T4932">
        <f t="shared" si="2374"/>
        <v>1.5054412474072628E-11</v>
      </c>
      <c r="U4932">
        <f t="shared" si="2375"/>
        <v>0</v>
      </c>
      <c r="V4932">
        <f t="shared" si="2376"/>
        <v>0</v>
      </c>
      <c r="W4932">
        <f t="shared" si="2381"/>
        <v>1.8256386772395087E-7</v>
      </c>
      <c r="X4932">
        <f t="shared" si="2382"/>
        <v>-1.5613050411187007E-3</v>
      </c>
      <c r="Y4932">
        <f t="shared" si="2377"/>
        <v>2.7120639785119212E-12</v>
      </c>
      <c r="Z4932">
        <f t="shared" si="2378"/>
        <v>2.5275526360782276E-12</v>
      </c>
      <c r="AA4932">
        <f t="shared" si="2383"/>
        <v>1</v>
      </c>
      <c r="AB4932">
        <f t="shared" si="2384"/>
        <v>0</v>
      </c>
      <c r="AC4932">
        <f t="shared" si="2385"/>
        <v>0</v>
      </c>
      <c r="AD4932">
        <f t="shared" si="2386"/>
        <v>-180027.72720186619</v>
      </c>
      <c r="AE4932">
        <f t="shared" si="2387"/>
        <v>0</v>
      </c>
      <c r="AF4932">
        <f t="shared" si="2388"/>
        <v>1</v>
      </c>
      <c r="AG4932">
        <f t="shared" si="2389"/>
        <v>-2</v>
      </c>
      <c r="AH4932">
        <f t="shared" si="2390"/>
        <v>1</v>
      </c>
      <c r="AI4932">
        <f t="shared" si="2391"/>
        <v>-1.1398768846983277E-4</v>
      </c>
      <c r="AJ4932">
        <f t="shared" si="2392"/>
        <v>0</v>
      </c>
      <c r="AK4932" s="22">
        <f t="shared" si="2393"/>
        <v>-1.7014339955633929E-7</v>
      </c>
      <c r="AL4932">
        <f t="shared" si="2394"/>
        <v>1.8256386772395087E-7</v>
      </c>
      <c r="AM4932">
        <f t="shared" si="2395"/>
        <v>-1.5613050411187009E-3</v>
      </c>
      <c r="AN4932">
        <f t="shared" si="2396"/>
        <v>1.8256386772395087E-7</v>
      </c>
      <c r="AO4932">
        <f t="shared" si="2397"/>
        <v>-1.5613050411187009E-3</v>
      </c>
      <c r="AP4932">
        <f t="shared" si="2398"/>
        <v>0</v>
      </c>
      <c r="AQ4932">
        <f t="shared" si="2399"/>
        <v>0</v>
      </c>
    </row>
    <row r="4933" spans="13:43" x14ac:dyDescent="0.25">
      <c r="M4933">
        <f t="shared" si="2400"/>
        <v>4920</v>
      </c>
      <c r="N4933">
        <f t="shared" si="2379"/>
        <v>14405.066035099517</v>
      </c>
      <c r="O4933">
        <f t="shared" si="2380"/>
        <v>180063.32543874395</v>
      </c>
      <c r="P4933">
        <f t="shared" si="2370"/>
        <v>6.608978338584457E-13</v>
      </c>
      <c r="Q4933">
        <f t="shared" si="2371"/>
        <v>1.3546452994787018E-16</v>
      </c>
      <c r="R4933">
        <f t="shared" si="2372"/>
        <v>6.159346075102011E-13</v>
      </c>
      <c r="S4933">
        <f t="shared" si="2373"/>
        <v>-1.3935036231270532E-11</v>
      </c>
      <c r="T4933">
        <f t="shared" si="2374"/>
        <v>-1.2986986236039639E-11</v>
      </c>
      <c r="U4933">
        <f t="shared" si="2375"/>
        <v>0</v>
      </c>
      <c r="V4933">
        <f t="shared" si="2376"/>
        <v>0</v>
      </c>
      <c r="W4933">
        <f t="shared" si="2381"/>
        <v>-1.5752433966640266E-7</v>
      </c>
      <c r="X4933">
        <f t="shared" si="2382"/>
        <v>1.3474383120109837E-3</v>
      </c>
      <c r="Y4933">
        <f t="shared" si="2377"/>
        <v>-7.3314476941704989E-12</v>
      </c>
      <c r="Z4933">
        <f t="shared" si="2378"/>
        <v>-6.8326632750890455E-12</v>
      </c>
      <c r="AA4933">
        <f t="shared" si="2383"/>
        <v>1</v>
      </c>
      <c r="AB4933">
        <f t="shared" si="2384"/>
        <v>0</v>
      </c>
      <c r="AC4933">
        <f t="shared" si="2385"/>
        <v>0</v>
      </c>
      <c r="AD4933">
        <f t="shared" si="2386"/>
        <v>-180064.32543874395</v>
      </c>
      <c r="AE4933">
        <f t="shared" si="2387"/>
        <v>0</v>
      </c>
      <c r="AF4933">
        <f t="shared" si="2388"/>
        <v>1</v>
      </c>
      <c r="AG4933">
        <f t="shared" si="2389"/>
        <v>-2</v>
      </c>
      <c r="AH4933">
        <f t="shared" si="2390"/>
        <v>1</v>
      </c>
      <c r="AI4933">
        <f t="shared" si="2391"/>
        <v>9.8373713716965507E-5</v>
      </c>
      <c r="AJ4933">
        <f t="shared" si="2392"/>
        <v>0</v>
      </c>
      <c r="AK4933" s="22">
        <f t="shared" si="2393"/>
        <v>1.4680739950270616E-7</v>
      </c>
      <c r="AL4933">
        <f t="shared" si="2394"/>
        <v>-1.5752433966640266E-7</v>
      </c>
      <c r="AM4933">
        <f t="shared" si="2395"/>
        <v>1.347438312010984E-3</v>
      </c>
      <c r="AN4933">
        <f t="shared" si="2396"/>
        <v>-1.5752433966640266E-7</v>
      </c>
      <c r="AO4933">
        <f t="shared" si="2397"/>
        <v>1.347438312010984E-3</v>
      </c>
      <c r="AP4933">
        <f t="shared" si="2398"/>
        <v>0</v>
      </c>
      <c r="AQ4933">
        <f t="shared" si="2399"/>
        <v>0</v>
      </c>
    </row>
    <row r="4934" spans="13:43" x14ac:dyDescent="0.25">
      <c r="M4934">
        <f t="shared" si="2400"/>
        <v>4921</v>
      </c>
      <c r="N4934">
        <f t="shared" si="2379"/>
        <v>14407.993894049741</v>
      </c>
      <c r="O4934">
        <f t="shared" si="2380"/>
        <v>180099.92367562177</v>
      </c>
      <c r="P4934">
        <f t="shared" si="2370"/>
        <v>6.4430826256882978E-13</v>
      </c>
      <c r="Q4934">
        <f t="shared" si="2371"/>
        <v>1.3203732111263951E-16</v>
      </c>
      <c r="R4934">
        <f t="shared" si="2372"/>
        <v>6.0047368366153761E-13</v>
      </c>
      <c r="S4934">
        <f t="shared" si="2373"/>
        <v>1.1085612511036733E-11</v>
      </c>
      <c r="T4934">
        <f t="shared" si="2374"/>
        <v>1.0331418929204784E-11</v>
      </c>
      <c r="U4934">
        <f t="shared" si="2375"/>
        <v>0</v>
      </c>
      <c r="V4934">
        <f t="shared" si="2376"/>
        <v>0</v>
      </c>
      <c r="W4934">
        <f t="shared" si="2381"/>
        <v>1.253393713907326E-7</v>
      </c>
      <c r="X4934">
        <f t="shared" si="2382"/>
        <v>-1.0723511157444566E-3</v>
      </c>
      <c r="Y4934">
        <f t="shared" si="2377"/>
        <v>7.2092604941017153E-13</v>
      </c>
      <c r="Z4934">
        <f t="shared" si="2378"/>
        <v>6.7187889041022933E-13</v>
      </c>
      <c r="AA4934">
        <f t="shared" si="2383"/>
        <v>1</v>
      </c>
      <c r="AB4934">
        <f t="shared" si="2384"/>
        <v>0</v>
      </c>
      <c r="AC4934">
        <f t="shared" si="2385"/>
        <v>0</v>
      </c>
      <c r="AD4934">
        <f t="shared" si="2386"/>
        <v>-180100.92367562177</v>
      </c>
      <c r="AE4934">
        <f t="shared" si="2387"/>
        <v>0</v>
      </c>
      <c r="AF4934">
        <f t="shared" si="2388"/>
        <v>1</v>
      </c>
      <c r="AG4934">
        <f t="shared" si="2389"/>
        <v>-2</v>
      </c>
      <c r="AH4934">
        <f t="shared" si="2390"/>
        <v>1</v>
      </c>
      <c r="AI4934">
        <f t="shared" si="2391"/>
        <v>-7.8290158731835101E-5</v>
      </c>
      <c r="AJ4934">
        <f t="shared" si="2392"/>
        <v>0</v>
      </c>
      <c r="AK4934" s="22">
        <f t="shared" si="2393"/>
        <v>-1.168120889009631E-7</v>
      </c>
      <c r="AL4934">
        <f t="shared" si="2394"/>
        <v>1.253393713907326E-7</v>
      </c>
      <c r="AM4934">
        <f t="shared" si="2395"/>
        <v>-1.0723511157444566E-3</v>
      </c>
      <c r="AN4934">
        <f t="shared" si="2396"/>
        <v>1.253393713907326E-7</v>
      </c>
      <c r="AO4934">
        <f t="shared" si="2397"/>
        <v>-1.0723511157444566E-3</v>
      </c>
      <c r="AP4934">
        <f t="shared" si="2398"/>
        <v>0</v>
      </c>
      <c r="AQ4934">
        <f t="shared" si="2399"/>
        <v>0</v>
      </c>
    </row>
    <row r="4935" spans="13:43" x14ac:dyDescent="0.25">
      <c r="M4935">
        <f t="shared" si="2400"/>
        <v>4922</v>
      </c>
      <c r="N4935">
        <f t="shared" si="2379"/>
        <v>14410.921752999964</v>
      </c>
      <c r="O4935">
        <f t="shared" si="2380"/>
        <v>180136.52191249956</v>
      </c>
      <c r="P4935">
        <f t="shared" si="2370"/>
        <v>5.1185788354729522E-13</v>
      </c>
      <c r="Q4935">
        <f t="shared" si="2371"/>
        <v>1.0487311212039371E-16</v>
      </c>
      <c r="R4935">
        <f t="shared" si="2372"/>
        <v>4.7703437422860686E-13</v>
      </c>
      <c r="S4935">
        <f t="shared" si="2373"/>
        <v>-7.735476310608252E-12</v>
      </c>
      <c r="T4935">
        <f t="shared" si="2374"/>
        <v>-7.2092043901288455E-12</v>
      </c>
      <c r="U4935">
        <f t="shared" si="2375"/>
        <v>0</v>
      </c>
      <c r="V4935">
        <f t="shared" si="2376"/>
        <v>0</v>
      </c>
      <c r="W4935">
        <f t="shared" si="2381"/>
        <v>-8.7478859709321778E-8</v>
      </c>
      <c r="X4935">
        <f t="shared" si="2382"/>
        <v>7.4858455609773259E-4</v>
      </c>
      <c r="Y4935">
        <f t="shared" si="2377"/>
        <v>-4.7031294389387874E-12</v>
      </c>
      <c r="Z4935">
        <f t="shared" si="2378"/>
        <v>-4.3831588433726166E-12</v>
      </c>
      <c r="AA4935">
        <f t="shared" si="2383"/>
        <v>1</v>
      </c>
      <c r="AB4935">
        <f t="shared" si="2384"/>
        <v>0</v>
      </c>
      <c r="AC4935">
        <f t="shared" si="2385"/>
        <v>0</v>
      </c>
      <c r="AD4935">
        <f t="shared" si="2386"/>
        <v>-180137.52191249956</v>
      </c>
      <c r="AE4935">
        <f t="shared" si="2387"/>
        <v>0</v>
      </c>
      <c r="AF4935">
        <f t="shared" si="2388"/>
        <v>1</v>
      </c>
      <c r="AG4935">
        <f t="shared" si="2389"/>
        <v>-2</v>
      </c>
      <c r="AH4935">
        <f t="shared" si="2390"/>
        <v>1</v>
      </c>
      <c r="AI4935">
        <f t="shared" si="2391"/>
        <v>5.4652624092579757E-5</v>
      </c>
      <c r="AJ4935">
        <f t="shared" si="2392"/>
        <v>0</v>
      </c>
      <c r="AK4935" s="22">
        <f t="shared" si="2393"/>
        <v>8.152736226404692E-8</v>
      </c>
      <c r="AL4935">
        <f t="shared" si="2394"/>
        <v>-8.7478859709321778E-8</v>
      </c>
      <c r="AM4935">
        <f t="shared" si="2395"/>
        <v>7.485845560977327E-4</v>
      </c>
      <c r="AN4935">
        <f t="shared" si="2396"/>
        <v>-8.7478859709321778E-8</v>
      </c>
      <c r="AO4935">
        <f t="shared" si="2397"/>
        <v>7.485845560977327E-4</v>
      </c>
      <c r="AP4935">
        <f t="shared" si="2398"/>
        <v>0</v>
      </c>
      <c r="AQ4935">
        <f t="shared" si="2399"/>
        <v>0</v>
      </c>
    </row>
    <row r="4936" spans="13:43" x14ac:dyDescent="0.25">
      <c r="M4936">
        <f t="shared" si="2400"/>
        <v>4923</v>
      </c>
      <c r="N4936">
        <f t="shared" si="2379"/>
        <v>14413.849611950189</v>
      </c>
      <c r="O4936">
        <f t="shared" si="2380"/>
        <v>180173.12014937736</v>
      </c>
      <c r="P4936">
        <f t="shared" si="2370"/>
        <v>2.875094806585532E-13</v>
      </c>
      <c r="Q4936">
        <f t="shared" si="2371"/>
        <v>5.889503756066005E-17</v>
      </c>
      <c r="R4936">
        <f t="shared" si="2372"/>
        <v>2.6794918980293875E-13</v>
      </c>
      <c r="S4936">
        <f t="shared" si="2373"/>
        <v>4.0376043176238299E-12</v>
      </c>
      <c r="T4936">
        <f t="shared" si="2374"/>
        <v>3.7629117592020789E-12</v>
      </c>
      <c r="U4936">
        <f t="shared" si="2375"/>
        <v>0</v>
      </c>
      <c r="V4936">
        <f t="shared" si="2376"/>
        <v>0</v>
      </c>
      <c r="W4936">
        <f t="shared" si="2381"/>
        <v>4.5669686018659332E-8</v>
      </c>
      <c r="X4936">
        <f t="shared" si="2382"/>
        <v>-3.9088950617383419E-4</v>
      </c>
      <c r="Y4936">
        <f t="shared" si="2377"/>
        <v>3.1748816963464812E-14</v>
      </c>
      <c r="Z4936">
        <f t="shared" si="2378"/>
        <v>2.9588832211989763E-14</v>
      </c>
      <c r="AA4936">
        <f t="shared" si="2383"/>
        <v>1</v>
      </c>
      <c r="AB4936">
        <f t="shared" si="2384"/>
        <v>0</v>
      </c>
      <c r="AC4936">
        <f t="shared" si="2385"/>
        <v>0</v>
      </c>
      <c r="AD4936">
        <f t="shared" si="2386"/>
        <v>-180174.12014937736</v>
      </c>
      <c r="AE4936">
        <f t="shared" si="2387"/>
        <v>0</v>
      </c>
      <c r="AF4936">
        <f t="shared" si="2388"/>
        <v>1</v>
      </c>
      <c r="AG4936">
        <f t="shared" si="2389"/>
        <v>-2</v>
      </c>
      <c r="AH4936">
        <f t="shared" si="2390"/>
        <v>1</v>
      </c>
      <c r="AI4936">
        <f t="shared" si="2391"/>
        <v>-2.8538041021593305E-5</v>
      </c>
      <c r="AJ4936">
        <f t="shared" si="2392"/>
        <v>0</v>
      </c>
      <c r="AK4936" s="22">
        <f t="shared" si="2393"/>
        <v>-4.256261511524663E-8</v>
      </c>
      <c r="AL4936">
        <f t="shared" si="2394"/>
        <v>4.5669686018659332E-8</v>
      </c>
      <c r="AM4936">
        <f t="shared" si="2395"/>
        <v>-3.9088950617383413E-4</v>
      </c>
      <c r="AN4936">
        <f t="shared" si="2396"/>
        <v>4.5669686018659332E-8</v>
      </c>
      <c r="AO4936">
        <f t="shared" si="2397"/>
        <v>-3.9088950617383413E-4</v>
      </c>
      <c r="AP4936">
        <f t="shared" si="2398"/>
        <v>0</v>
      </c>
      <c r="AQ4936">
        <f t="shared" si="2399"/>
        <v>0</v>
      </c>
    </row>
    <row r="4937" spans="13:43" x14ac:dyDescent="0.25">
      <c r="M4937">
        <f t="shared" si="2400"/>
        <v>4924</v>
      </c>
      <c r="N4937">
        <f t="shared" si="2379"/>
        <v>14416.777470900413</v>
      </c>
      <c r="O4937">
        <f t="shared" si="2380"/>
        <v>180209.71838625518</v>
      </c>
      <c r="P4937">
        <f t="shared" si="2370"/>
        <v>1.1724773833551237E-14</v>
      </c>
      <c r="Q4937">
        <f t="shared" si="2371"/>
        <v>2.4012799714362108E-18</v>
      </c>
      <c r="R4937">
        <f t="shared" si="2372"/>
        <v>1.0927095837419606E-14</v>
      </c>
      <c r="S4937">
        <f t="shared" si="2373"/>
        <v>-1.6060205228945432E-13</v>
      </c>
      <c r="T4937">
        <f t="shared" si="2374"/>
        <v>-1.4967572440769274E-13</v>
      </c>
      <c r="U4937">
        <f t="shared" si="2375"/>
        <v>0</v>
      </c>
      <c r="V4937">
        <f t="shared" si="2376"/>
        <v>0</v>
      </c>
      <c r="W4937">
        <f t="shared" si="2381"/>
        <v>-1.816952439039453E-9</v>
      </c>
      <c r="X4937">
        <f t="shared" si="2382"/>
        <v>1.5554561165809981E-5</v>
      </c>
      <c r="Y4937">
        <f t="shared" si="2377"/>
        <v>-1.0244050481498182E-13</v>
      </c>
      <c r="Z4937">
        <f t="shared" si="2378"/>
        <v>-9.5471113527476708E-14</v>
      </c>
      <c r="AA4937">
        <f t="shared" si="2383"/>
        <v>1</v>
      </c>
      <c r="AB4937">
        <f t="shared" si="2384"/>
        <v>0</v>
      </c>
      <c r="AC4937">
        <f t="shared" si="2385"/>
        <v>0</v>
      </c>
      <c r="AD4937">
        <f t="shared" si="2386"/>
        <v>-180210.71838625518</v>
      </c>
      <c r="AE4937">
        <f t="shared" si="2387"/>
        <v>0</v>
      </c>
      <c r="AF4937">
        <f t="shared" si="2388"/>
        <v>1</v>
      </c>
      <c r="AG4937">
        <f t="shared" si="2389"/>
        <v>-2</v>
      </c>
      <c r="AH4937">
        <f t="shared" si="2390"/>
        <v>1</v>
      </c>
      <c r="AI4937">
        <f t="shared" si="2391"/>
        <v>1.1356065788301769E-6</v>
      </c>
      <c r="AJ4937">
        <f t="shared" si="2392"/>
        <v>0</v>
      </c>
      <c r="AK4937" s="22">
        <f t="shared" si="2393"/>
        <v>1.6933387129911133E-9</v>
      </c>
      <c r="AL4937">
        <f t="shared" si="2394"/>
        <v>-1.816952439039453E-9</v>
      </c>
      <c r="AM4937">
        <f t="shared" si="2395"/>
        <v>1.5554561165809981E-5</v>
      </c>
      <c r="AN4937">
        <f t="shared" si="2396"/>
        <v>-1.816952439039453E-9</v>
      </c>
      <c r="AO4937">
        <f t="shared" si="2397"/>
        <v>1.5554561165809981E-5</v>
      </c>
      <c r="AP4937">
        <f t="shared" si="2398"/>
        <v>0</v>
      </c>
      <c r="AQ4937">
        <f t="shared" si="2399"/>
        <v>0</v>
      </c>
    </row>
    <row r="4938" spans="13:43" x14ac:dyDescent="0.25">
      <c r="M4938">
        <f t="shared" si="2400"/>
        <v>4925</v>
      </c>
      <c r="N4938">
        <f t="shared" si="2379"/>
        <v>14419.705329850634</v>
      </c>
      <c r="O4938">
        <f t="shared" si="2380"/>
        <v>180246.31662313294</v>
      </c>
      <c r="P4938">
        <f t="shared" si="2370"/>
        <v>-2.6583282909829351E-13</v>
      </c>
      <c r="Q4938">
        <f t="shared" si="2371"/>
        <v>-5.4432558387453283E-17</v>
      </c>
      <c r="R4938">
        <f t="shared" si="2372"/>
        <v>-2.4774727781760812E-13</v>
      </c>
      <c r="S4938">
        <f t="shared" si="2373"/>
        <v>-3.7189833908453118E-12</v>
      </c>
      <c r="T4938">
        <f t="shared" si="2374"/>
        <v>-3.4659677454289962E-12</v>
      </c>
      <c r="U4938">
        <f t="shared" si="2375"/>
        <v>0</v>
      </c>
      <c r="V4938">
        <f t="shared" si="2376"/>
        <v>0</v>
      </c>
      <c r="W4938">
        <f t="shared" si="2381"/>
        <v>-4.2082825213528265E-8</v>
      </c>
      <c r="X4938">
        <f t="shared" si="2382"/>
        <v>3.6033570050628339E-4</v>
      </c>
      <c r="Y4938">
        <f t="shared" si="2377"/>
        <v>-2.4823835646088835E-14</v>
      </c>
      <c r="Z4938">
        <f t="shared" si="2378"/>
        <v>-2.3134981962804288E-14</v>
      </c>
      <c r="AA4938">
        <f t="shared" si="2383"/>
        <v>1</v>
      </c>
      <c r="AB4938">
        <f t="shared" si="2384"/>
        <v>0</v>
      </c>
      <c r="AC4938">
        <f t="shared" si="2385"/>
        <v>0</v>
      </c>
      <c r="AD4938">
        <f t="shared" si="2386"/>
        <v>-180247.31662313294</v>
      </c>
      <c r="AE4938">
        <f t="shared" si="2387"/>
        <v>0</v>
      </c>
      <c r="AF4938">
        <f t="shared" si="2388"/>
        <v>1</v>
      </c>
      <c r="AG4938">
        <f t="shared" si="2389"/>
        <v>-2</v>
      </c>
      <c r="AH4938">
        <f t="shared" si="2390"/>
        <v>1</v>
      </c>
      <c r="AI4938">
        <f t="shared" si="2391"/>
        <v>2.630736918098533E-5</v>
      </c>
      <c r="AJ4938">
        <f t="shared" si="2392"/>
        <v>0</v>
      </c>
      <c r="AK4938" s="22">
        <f t="shared" si="2393"/>
        <v>3.9219781186885871E-8</v>
      </c>
      <c r="AL4938">
        <f t="shared" si="2394"/>
        <v>-4.2082825213528265E-8</v>
      </c>
      <c r="AM4938">
        <f t="shared" si="2395"/>
        <v>3.6033570050628344E-4</v>
      </c>
      <c r="AN4938">
        <f t="shared" si="2396"/>
        <v>-4.2082825213528265E-8</v>
      </c>
      <c r="AO4938">
        <f t="shared" si="2397"/>
        <v>3.6033570050628344E-4</v>
      </c>
      <c r="AP4938">
        <f t="shared" si="2398"/>
        <v>0</v>
      </c>
      <c r="AQ4938">
        <f t="shared" si="2399"/>
        <v>0</v>
      </c>
    </row>
    <row r="4939" spans="13:43" x14ac:dyDescent="0.25">
      <c r="M4939">
        <f t="shared" si="2400"/>
        <v>4926</v>
      </c>
      <c r="N4939">
        <f t="shared" si="2379"/>
        <v>14422.633188800859</v>
      </c>
      <c r="O4939">
        <f t="shared" si="2380"/>
        <v>180282.91486001073</v>
      </c>
      <c r="P4939">
        <f t="shared" si="2370"/>
        <v>-4.9524153875621381E-13</v>
      </c>
      <c r="Q4939">
        <f t="shared" si="2371"/>
        <v>-1.0138624195017555E-16</v>
      </c>
      <c r="R4939">
        <f t="shared" si="2372"/>
        <v>-4.6154849837484983E-13</v>
      </c>
      <c r="S4939">
        <f t="shared" si="2373"/>
        <v>7.4247024208495937E-12</v>
      </c>
      <c r="T4939">
        <f t="shared" si="2374"/>
        <v>6.919573551583965E-12</v>
      </c>
      <c r="U4939">
        <f t="shared" si="2375"/>
        <v>0</v>
      </c>
      <c r="V4939">
        <f t="shared" si="2376"/>
        <v>0</v>
      </c>
      <c r="W4939">
        <f t="shared" si="2381"/>
        <v>8.40326123050921E-8</v>
      </c>
      <c r="X4939">
        <f t="shared" si="2382"/>
        <v>-7.1967837115332082E-4</v>
      </c>
      <c r="Y4939">
        <f t="shared" si="2377"/>
        <v>4.5314253592371355E-12</v>
      </c>
      <c r="Z4939">
        <f t="shared" si="2378"/>
        <v>4.2231364018985698E-12</v>
      </c>
      <c r="AA4939">
        <f t="shared" si="2383"/>
        <v>1</v>
      </c>
      <c r="AB4939">
        <f t="shared" si="2384"/>
        <v>0</v>
      </c>
      <c r="AC4939">
        <f t="shared" si="2385"/>
        <v>0</v>
      </c>
      <c r="AD4939">
        <f t="shared" si="2386"/>
        <v>-180283.91486001073</v>
      </c>
      <c r="AE4939">
        <f t="shared" si="2387"/>
        <v>0</v>
      </c>
      <c r="AF4939">
        <f t="shared" si="2388"/>
        <v>1</v>
      </c>
      <c r="AG4939">
        <f t="shared" si="2389"/>
        <v>-2</v>
      </c>
      <c r="AH4939">
        <f t="shared" si="2390"/>
        <v>1</v>
      </c>
      <c r="AI4939">
        <f t="shared" si="2391"/>
        <v>-5.254223813118989E-5</v>
      </c>
      <c r="AJ4939">
        <f t="shared" si="2392"/>
        <v>0</v>
      </c>
      <c r="AK4939" s="22">
        <f t="shared" si="2393"/>
        <v>-7.8315575307635304E-8</v>
      </c>
      <c r="AL4939">
        <f t="shared" si="2394"/>
        <v>8.40326123050921E-8</v>
      </c>
      <c r="AM4939">
        <f t="shared" si="2395"/>
        <v>-7.1967837115332104E-4</v>
      </c>
      <c r="AN4939">
        <f t="shared" si="2396"/>
        <v>8.40326123050921E-8</v>
      </c>
      <c r="AO4939">
        <f t="shared" si="2397"/>
        <v>-7.1967837115332104E-4</v>
      </c>
      <c r="AP4939">
        <f t="shared" si="2398"/>
        <v>0</v>
      </c>
      <c r="AQ4939">
        <f t="shared" si="2399"/>
        <v>0</v>
      </c>
    </row>
    <row r="4940" spans="13:43" x14ac:dyDescent="0.25">
      <c r="M4940">
        <f t="shared" si="2400"/>
        <v>4927</v>
      </c>
      <c r="N4940">
        <f t="shared" si="2379"/>
        <v>14425.561047751082</v>
      </c>
      <c r="O4940">
        <f t="shared" si="2380"/>
        <v>180319.51309688852</v>
      </c>
      <c r="P4940">
        <f t="shared" si="2370"/>
        <v>-6.3530007020393034E-13</v>
      </c>
      <c r="Q4940">
        <f t="shared" si="2371"/>
        <v>-1.3003273874647122E-16</v>
      </c>
      <c r="R4940">
        <f t="shared" si="2372"/>
        <v>-5.9207835060944116E-13</v>
      </c>
      <c r="S4940">
        <f t="shared" si="2373"/>
        <v>-1.0788227805128522E-11</v>
      </c>
      <c r="T4940">
        <f t="shared" si="2374"/>
        <v>-1.0054266360790793E-11</v>
      </c>
      <c r="U4940">
        <f t="shared" si="2375"/>
        <v>0</v>
      </c>
      <c r="V4940">
        <f t="shared" si="2376"/>
        <v>0</v>
      </c>
      <c r="W4940">
        <f t="shared" si="2381"/>
        <v>-1.221257000619352E-7</v>
      </c>
      <c r="X4940">
        <f t="shared" si="2382"/>
        <v>1.046130386039253E-3</v>
      </c>
      <c r="Y4940">
        <f t="shared" si="2377"/>
        <v>-6.6543186352864684E-13</v>
      </c>
      <c r="Z4940">
        <f t="shared" si="2378"/>
        <v>-6.2016017104254526E-13</v>
      </c>
      <c r="AA4940">
        <f t="shared" si="2383"/>
        <v>1</v>
      </c>
      <c r="AB4940">
        <f t="shared" si="2384"/>
        <v>0</v>
      </c>
      <c r="AC4940">
        <f t="shared" si="2385"/>
        <v>0</v>
      </c>
      <c r="AD4940">
        <f t="shared" si="2386"/>
        <v>-180320.51309688852</v>
      </c>
      <c r="AE4940">
        <f t="shared" si="2387"/>
        <v>0</v>
      </c>
      <c r="AF4940">
        <f t="shared" si="2388"/>
        <v>1</v>
      </c>
      <c r="AG4940">
        <f t="shared" si="2389"/>
        <v>-2</v>
      </c>
      <c r="AH4940">
        <f t="shared" si="2390"/>
        <v>1</v>
      </c>
      <c r="AI4940">
        <f t="shared" si="2391"/>
        <v>7.6375826825883665E-5</v>
      </c>
      <c r="AJ4940">
        <f t="shared" si="2392"/>
        <v>0</v>
      </c>
      <c r="AK4940" s="22">
        <f t="shared" si="2393"/>
        <v>1.1381705504374277E-7</v>
      </c>
      <c r="AL4940">
        <f t="shared" si="2394"/>
        <v>-1.221257000619352E-7</v>
      </c>
      <c r="AM4940">
        <f t="shared" si="2395"/>
        <v>1.046130386039253E-3</v>
      </c>
      <c r="AN4940">
        <f t="shared" si="2396"/>
        <v>-1.221257000619352E-7</v>
      </c>
      <c r="AO4940">
        <f t="shared" si="2397"/>
        <v>1.046130386039253E-3</v>
      </c>
      <c r="AP4940">
        <f t="shared" si="2398"/>
        <v>0</v>
      </c>
      <c r="AQ4940">
        <f t="shared" si="2399"/>
        <v>0</v>
      </c>
    </row>
    <row r="4941" spans="13:43" x14ac:dyDescent="0.25">
      <c r="M4941">
        <f t="shared" si="2400"/>
        <v>4928</v>
      </c>
      <c r="N4941">
        <f t="shared" si="2379"/>
        <v>14428.488906701306</v>
      </c>
      <c r="O4941">
        <f t="shared" si="2380"/>
        <v>180356.11133376634</v>
      </c>
      <c r="P4941">
        <f t="shared" si="2370"/>
        <v>-6.6092719202954923E-13</v>
      </c>
      <c r="Q4941">
        <f t="shared" si="2371"/>
        <v>-1.35250627785593E-16</v>
      </c>
      <c r="R4941">
        <f t="shared" si="2372"/>
        <v>-6.1596196834067965E-13</v>
      </c>
      <c r="S4941">
        <f t="shared" si="2373"/>
        <v>1.365700034821465E-11</v>
      </c>
      <c r="T4941">
        <f t="shared" si="2374"/>
        <v>1.2727866121355686E-11</v>
      </c>
      <c r="U4941">
        <f t="shared" si="2375"/>
        <v>0</v>
      </c>
      <c r="V4941">
        <f t="shared" si="2376"/>
        <v>0</v>
      </c>
      <c r="W4941">
        <f t="shared" si="2381"/>
        <v>1.5463236761747628E-7</v>
      </c>
      <c r="X4941">
        <f t="shared" si="2382"/>
        <v>-1.3248518076058472E-3</v>
      </c>
      <c r="Y4941">
        <f t="shared" si="2377"/>
        <v>7.2429004404033805E-12</v>
      </c>
      <c r="Z4941">
        <f t="shared" si="2378"/>
        <v>6.7501402054085999E-12</v>
      </c>
      <c r="AA4941">
        <f t="shared" si="2383"/>
        <v>1</v>
      </c>
      <c r="AB4941">
        <f t="shared" si="2384"/>
        <v>0</v>
      </c>
      <c r="AC4941">
        <f t="shared" si="2385"/>
        <v>0</v>
      </c>
      <c r="AD4941">
        <f t="shared" si="2386"/>
        <v>-180357.11133376634</v>
      </c>
      <c r="AE4941">
        <f t="shared" si="2387"/>
        <v>0</v>
      </c>
      <c r="AF4941">
        <f t="shared" si="2388"/>
        <v>1</v>
      </c>
      <c r="AG4941">
        <f t="shared" si="2389"/>
        <v>-2</v>
      </c>
      <c r="AH4941">
        <f t="shared" si="2390"/>
        <v>1</v>
      </c>
      <c r="AI4941">
        <f t="shared" si="2391"/>
        <v>-9.6724702144263255E-5</v>
      </c>
      <c r="AJ4941">
        <f t="shared" si="2392"/>
        <v>0</v>
      </c>
      <c r="AK4941" s="22">
        <f t="shared" si="2393"/>
        <v>-1.4411217858105991E-7</v>
      </c>
      <c r="AL4941">
        <f t="shared" si="2394"/>
        <v>1.5463236761747628E-7</v>
      </c>
      <c r="AM4941">
        <f t="shared" si="2395"/>
        <v>-1.3248518076058472E-3</v>
      </c>
      <c r="AN4941">
        <f t="shared" si="2396"/>
        <v>1.5463236761747628E-7</v>
      </c>
      <c r="AO4941">
        <f t="shared" si="2397"/>
        <v>-1.3248518076058472E-3</v>
      </c>
      <c r="AP4941">
        <f t="shared" si="2398"/>
        <v>0</v>
      </c>
      <c r="AQ4941">
        <f t="shared" si="2399"/>
        <v>0</v>
      </c>
    </row>
    <row r="4942" spans="13:43" x14ac:dyDescent="0.25">
      <c r="M4942">
        <f t="shared" si="2400"/>
        <v>4929</v>
      </c>
      <c r="N4942">
        <f t="shared" si="2379"/>
        <v>14431.416765651529</v>
      </c>
      <c r="O4942">
        <f t="shared" si="2380"/>
        <v>180392.7095706441</v>
      </c>
      <c r="P4942">
        <f t="shared" ref="P4942:P5005" si="2401">4*SIN(N4942)*COS(N4942)/(((N4942)^3)+$H$13*AH4942)</f>
        <v>-5.6765303532832772E-13</v>
      </c>
      <c r="Q4942">
        <f t="shared" ref="Q4942:Q5005" si="2402">(AH4942*$H$13*SIN(N4942)*COS(N4942)/N4942)/((N4942^3)+AH4942*$H$13)</f>
        <v>-1.1613965055355907E-16</v>
      </c>
      <c r="R4942">
        <f t="shared" ref="R4942:R5005" si="2403">((2*AJ4942*N4942*$H$7+4*SIN(N4942)/(1+$H$7))*COS(N4942))/((N4942^3)+AH4942*$H$13)</f>
        <v>-5.2903358371698758E-13</v>
      </c>
      <c r="S4942">
        <f t="shared" ref="S4942:S5005" si="2404">(4*SIN(N4942)-AH4942*$H$13*2*$H$8*SIN(N4942)/N4942)*COS(N4942*$K$20)/$H$7/((N4942^3)+AH4942*$H$13)</f>
        <v>-1.5901148133891944E-11</v>
      </c>
      <c r="T4942">
        <f t="shared" ref="T4942:T5005" si="2405">(2*AJ4942*N4942*$H$7+4*SIN(N4942)/(1+$H$7)-AH4942*$H$13*2*$H$9*SIN(N4942)/N4942)*COS(N4942*$K$20)/((N4942^3)+AH4942*$H$13)/$H$7</f>
        <v>-1.4819336564670963E-11</v>
      </c>
      <c r="U4942">
        <f t="shared" ref="U4942:U5005" si="2406">(2*N4942-AH4942*$H$13*$H$8)*SIN(N4942)*SIN($K$20*N4942)/((N4942^3)+AH4942*$H$13)</f>
        <v>0</v>
      </c>
      <c r="V4942">
        <f t="shared" ref="V4942:V5005" si="2407">(AJ4942*N4942*N4942+2*N4942*SIN(N4942)/$H$7/ (1+$H$7)-$H$9*AH4942*$H$13*SIN(N4942)/$H$7)*SIN($K$20*N4942)/((N4942^3)+AH4942*$H$13)</f>
        <v>0</v>
      </c>
      <c r="W4942">
        <f t="shared" si="2381"/>
        <v>-1.8007842264772199E-7</v>
      </c>
      <c r="X4942">
        <f t="shared" si="2382"/>
        <v>1.5431804174502943E-3</v>
      </c>
      <c r="Y4942">
        <f t="shared" ref="Y4942:Y5005" si="2408">(24/5/$H$7)*(2/(N4942^2)+$H$8)*(COS(N4942*$K$10)-COS(N4942))*SIN(N4942)/((N4942^3)+AH4942*$H$13)</f>
        <v>-2.5916225377718016E-12</v>
      </c>
      <c r="Z4942">
        <f t="shared" ref="Z4942:Z5005" si="2409">(24/5)*(AJ4942/N4942+2*(1+$H$7)*SIN(N4942)/$H$7/M4942/M4942/$H$5/$H$5+$H$9*SIN(N4942)/$H$7)*(COS(N4942*$K$10)-COS(N4942))/((N4942^3)+AH4942*$H$13)</f>
        <v>-2.4153052542141825E-12</v>
      </c>
      <c r="AA4942">
        <f t="shared" si="2383"/>
        <v>1</v>
      </c>
      <c r="AB4942">
        <f t="shared" si="2384"/>
        <v>0</v>
      </c>
      <c r="AC4942">
        <f t="shared" si="2385"/>
        <v>0</v>
      </c>
      <c r="AD4942">
        <f t="shared" si="2386"/>
        <v>-180393.7095706441</v>
      </c>
      <c r="AE4942">
        <f t="shared" si="2387"/>
        <v>0</v>
      </c>
      <c r="AF4942">
        <f t="shared" si="2388"/>
        <v>1</v>
      </c>
      <c r="AG4942">
        <f t="shared" si="2389"/>
        <v>-2</v>
      </c>
      <c r="AH4942">
        <f t="shared" si="2390"/>
        <v>1</v>
      </c>
      <c r="AI4942">
        <f t="shared" si="2391"/>
        <v>1.1266442184838525E-4</v>
      </c>
      <c r="AJ4942">
        <f t="shared" si="2392"/>
        <v>0</v>
      </c>
      <c r="AK4942" s="22">
        <f t="shared" si="2393"/>
        <v>1.6782704813394516E-7</v>
      </c>
      <c r="AL4942">
        <f t="shared" si="2394"/>
        <v>-1.8007842264772199E-7</v>
      </c>
      <c r="AM4942">
        <f t="shared" si="2395"/>
        <v>1.5431804174502943E-3</v>
      </c>
      <c r="AN4942">
        <f t="shared" si="2396"/>
        <v>-1.8007842264772199E-7</v>
      </c>
      <c r="AO4942">
        <f t="shared" si="2397"/>
        <v>1.5431804174502943E-3</v>
      </c>
      <c r="AP4942">
        <f t="shared" si="2398"/>
        <v>0</v>
      </c>
      <c r="AQ4942">
        <f t="shared" si="2399"/>
        <v>0</v>
      </c>
    </row>
    <row r="4943" spans="13:43" x14ac:dyDescent="0.25">
      <c r="M4943">
        <f t="shared" si="2400"/>
        <v>4930</v>
      </c>
      <c r="N4943">
        <f t="shared" ref="N4943:N5006" si="2410">M4943*$H$5/(1+$H$7)</f>
        <v>14434.344624601754</v>
      </c>
      <c r="O4943">
        <f t="shared" ref="O4943:O5006" si="2411">N4943*$H$14</f>
        <v>180429.30780752192</v>
      </c>
      <c r="P4943">
        <f t="shared" si="2401"/>
        <v>-3.723979299583315E-13</v>
      </c>
      <c r="Q4943">
        <f t="shared" si="2402"/>
        <v>-7.6175744527087516E-17</v>
      </c>
      <c r="R4943">
        <f t="shared" si="2403"/>
        <v>-3.470623764756118E-13</v>
      </c>
      <c r="S4943">
        <f t="shared" si="2404"/>
        <v>1.7419365528109131E-11</v>
      </c>
      <c r="T4943">
        <f t="shared" si="2405"/>
        <v>1.6234264238685119E-11</v>
      </c>
      <c r="U4943">
        <f t="shared" si="2406"/>
        <v>0</v>
      </c>
      <c r="V4943">
        <f t="shared" si="2407"/>
        <v>0</v>
      </c>
      <c r="W4943">
        <f t="shared" ref="W4943:W5006" si="2412">AH4943*$H$13*((2/N4943)+N4943*$H$8)*SIN(N4943)*COS($K$14*N4943)/((N4943^3)+AH4943*$H$13)/$H$7</f>
        <v>1.9731205441944928E-7</v>
      </c>
      <c r="X4943">
        <f t="shared" ref="X4943:X5006" si="2413">(((AJ4943+2*SIN(N4943)/$H$7/M4943/$H$5+$H$9*N4943*SIN(N4943)/$H$7)*AH4943*$H$13/((N4943^3)+AH4943*$H$13))-AJ4943-2*SIN(N4943)/$H$7/M4943/$H$5)*COS($K$14*N4943)</f>
        <v>-1.691206950694228E-3</v>
      </c>
      <c r="Y4943">
        <f t="shared" si="2408"/>
        <v>7.1824112466793374E-12</v>
      </c>
      <c r="Z4943">
        <f t="shared" si="2409"/>
        <v>6.6937663063181569E-12</v>
      </c>
      <c r="AA4943">
        <f t="shared" ref="AA4943:AA5006" si="2414">(-1+(1-2*O4943+2*O4943*O4943)*EXP(-2*O4943))/((1-2*O4943)*EXP(-2*O4943)-1)</f>
        <v>1</v>
      </c>
      <c r="AB4943">
        <f t="shared" ref="AB4943:AB5006" si="2415">O4943*EXP(-O4943)/((1-2*O4943)*EXP(-2*O4943)-1)</f>
        <v>0</v>
      </c>
      <c r="AC4943">
        <f t="shared" ref="AC4943:AC5006" si="2416">-(AA4943*(1+2*O4943)+2*O4943*O4943)*EXP(-O4943)</f>
        <v>0</v>
      </c>
      <c r="AD4943">
        <f t="shared" ref="AD4943:AD5006" si="2417">-AB4943*(1+2*O4943)*EXP(-O4943)-(1+O4943)</f>
        <v>-180430.30780752192</v>
      </c>
      <c r="AE4943">
        <f t="shared" ref="AE4943:AE5006" si="2418">(2*AA4943-1+2*O4943)*EXP(-O4943)</f>
        <v>0</v>
      </c>
      <c r="AF4943">
        <f t="shared" ref="AF4943:AF5006" si="2419">2*AB4943*EXP(-O4943)+1</f>
        <v>1</v>
      </c>
      <c r="AG4943">
        <f t="shared" ref="AG4943:AG5006" si="2420">(AC4943*EXP(-O4943)-AE4943*EXP(-O4943)-AA4943-1)</f>
        <v>-2</v>
      </c>
      <c r="AH4943">
        <f t="shared" ref="AH4943:AH5006" si="2421">-2*(AC4943*EXP(-O4943)+AA4943)/AG4943</f>
        <v>1</v>
      </c>
      <c r="AI4943">
        <f t="shared" ref="AI4943:AI5006" si="2422">-2*SIN(N4943)/$H$5/M4943</f>
        <v>-1.234715312403549E-4</v>
      </c>
      <c r="AJ4943">
        <f t="shared" ref="AJ4943:AJ5006" si="2423">-((AC4943*EXP(-O4943)+AA4943)*((AD4943*EXP(-O4943)-AF4943*EXP(-O4943)-AB4943)*AI4943)/(AG4943))+(AD4943*EXP(-O4943)+AB4943)*AI4943</f>
        <v>0</v>
      </c>
      <c r="AK4943" s="22">
        <f t="shared" ref="AK4943:AK5006" si="2424">-(((AJ4943+2*SIN(N4943)/$H$7/M4943/$H$5+$H$9*N4943*SIN(N4943)/$H$7)*AH4943*$H$13/((N4943^3)+AH4943*$H$13)))/(AC4943*EXP(-O4943)+AA4943)-((AD4943-AF4943)*EXP(-O4943)-AB4943)*AI4943/AG4943</f>
        <v>-1.8388821474319718E-7</v>
      </c>
      <c r="AL4943">
        <f t="shared" ref="AL4943:AL5006" si="2425">-(AH4943*$H$13*((2/N4943)+N4943*$H$8)*SIN(N4943)*COS($D$8*N4943)/((N4943^3)+AH4943*$H$13)/$H$7)*((AC4943+AE4943*N4943*$D$9)*EXP($D$9*N4943-O4943)+(AA4943+N4943*$D$9)*EXP(-$D$9*N4943)+2*(AE4943*EXP(N4943*$D$9-O4943)-EXP(-N4943*$D$9)))/(AC4943*EXP(-O4943)+AA4943)</f>
        <v>1.9731205441944928E-7</v>
      </c>
      <c r="AM4943">
        <f t="shared" ref="AM4943:AM5006" si="2426">-AO4943+2*COS($D$8*N4943)*((AE4943*AK4943+AF4943*AI4943)*EXP(N4943*$D$9-O4943)-AK4943*EXP(-N4943*$D$9)+AI4943/$H$7)</f>
        <v>-1.691206950694228E-3</v>
      </c>
      <c r="AN4943">
        <f t="shared" ref="AN4943:AN5006" si="2427">((AC4943+AE4943*N4943*$D$9)*EXP($D$9*N4943-O4943)+(AA4943+N4943*$D$9)*EXP(-$D$9*N4943))*(AH4943*$H$13*((2/N4943)+N4943*$H$8)*SIN(N4943)*COS($D$8*N4943)/((N4943^3)+AH4943*$H$13)/$H$7)/(AC4943*EXP(-O4943)+AA4943)</f>
        <v>1.9731205441944928E-7</v>
      </c>
      <c r="AO4943">
        <f t="shared" ref="AO4943:AO5006" si="2428">-(COS($D$8*N4943)*((AC4943*AK4943+AD4943*AI4943+(AE4943*AK4943+AF4943*AI4943)*N4943*$D$9)*EXP(N4943*$D$9-O4943)+(AA4943*AK4943+AB4943*AI4943+AK4943*N4943*$D$9)*EXP(-N4943*$D$9)-AI4943/$H$7))</f>
        <v>-1.691206950694228E-3</v>
      </c>
      <c r="AP4943">
        <f t="shared" ref="AP4943:AP5006" si="2429">(AH4943*$H$13*((2/N4943)+N4943*$H$8)*SIN(N4943)/((N4943^3)+AH4943*$H$13)/$H$7)*SIN(N4943*$D$8)*((AC4943+AE4943+AE4943*N4943*$D$9)*EXP(N4943*$D$9-O4943)+(-(AA4943-1)-N4943*$D$9)*EXP(-N4943*$D$9))/(AC4943*EXP(-O4943)+AA4943)</f>
        <v>0</v>
      </c>
      <c r="AQ4943">
        <f t="shared" ref="AQ4943:AQ5006" si="2430">SIN(N4943*$D$8)*(((AC4943+AE4943)*AK4943+AD4943*AI4943+AF4943*AI4943+(AE4943*AK4943+AF4943*AI4943)*N4943*$D$9)*EXP(N4943*$D$9-O4943)+(-(AA4943-1)*AK4943-AB4943*AI4943-AK4943*N4943*$D$9)*EXP(-N4943*$D$9))</f>
        <v>0</v>
      </c>
    </row>
    <row r="4944" spans="13:43" x14ac:dyDescent="0.25">
      <c r="M4944">
        <f t="shared" ref="M4944:M5007" si="2431">M4943+1</f>
        <v>4931</v>
      </c>
      <c r="N4944">
        <f t="shared" si="2410"/>
        <v>14437.272483551975</v>
      </c>
      <c r="O4944">
        <f t="shared" si="2411"/>
        <v>180465.90604439969</v>
      </c>
      <c r="P4944">
        <f t="shared" si="2401"/>
        <v>-1.1040321029849723E-13</v>
      </c>
      <c r="Q4944">
        <f t="shared" si="2402"/>
        <v>-2.2578914973366724E-17</v>
      </c>
      <c r="R4944">
        <f t="shared" si="2403"/>
        <v>-1.0289208788303565E-13</v>
      </c>
      <c r="S4944">
        <f t="shared" si="2404"/>
        <v>-1.8143485833483383E-11</v>
      </c>
      <c r="T4944">
        <f t="shared" si="2405"/>
        <v>-1.6909120068484049E-11</v>
      </c>
      <c r="U4944">
        <f t="shared" si="2406"/>
        <v>0</v>
      </c>
      <c r="V4944">
        <f t="shared" si="2407"/>
        <v>0</v>
      </c>
      <c r="W4944">
        <f t="shared" si="2412"/>
        <v>-2.055559676480017E-7</v>
      </c>
      <c r="X4944">
        <f t="shared" si="2413"/>
        <v>1.7622248406514395E-3</v>
      </c>
      <c r="Y4944">
        <f t="shared" si="2408"/>
        <v>-5.3042568091408018E-12</v>
      </c>
      <c r="Z4944">
        <f t="shared" si="2409"/>
        <v>-4.9433893841014324E-12</v>
      </c>
      <c r="AA4944">
        <f t="shared" si="2414"/>
        <v>1</v>
      </c>
      <c r="AB4944">
        <f t="shared" si="2415"/>
        <v>0</v>
      </c>
      <c r="AC4944">
        <f t="shared" si="2416"/>
        <v>0</v>
      </c>
      <c r="AD4944">
        <f t="shared" si="2417"/>
        <v>-180466.90604439969</v>
      </c>
      <c r="AE4944">
        <f t="shared" si="2418"/>
        <v>0</v>
      </c>
      <c r="AF4944">
        <f t="shared" si="2419"/>
        <v>1</v>
      </c>
      <c r="AG4944">
        <f t="shared" si="2420"/>
        <v>-2</v>
      </c>
      <c r="AH4944">
        <f t="shared" si="2421"/>
        <v>1</v>
      </c>
      <c r="AI4944">
        <f t="shared" si="2422"/>
        <v>1.2865639806992066E-4</v>
      </c>
      <c r="AJ4944">
        <f t="shared" si="2423"/>
        <v>0</v>
      </c>
      <c r="AK4944" s="22">
        <f t="shared" si="2424"/>
        <v>1.9157126528238863E-7</v>
      </c>
      <c r="AL4944">
        <f t="shared" si="2425"/>
        <v>-2.055559676480017E-7</v>
      </c>
      <c r="AM4944">
        <f t="shared" si="2426"/>
        <v>1.7622248406514393E-3</v>
      </c>
      <c r="AN4944">
        <f t="shared" si="2427"/>
        <v>-2.055559676480017E-7</v>
      </c>
      <c r="AO4944">
        <f t="shared" si="2428"/>
        <v>1.7622248406514393E-3</v>
      </c>
      <c r="AP4944">
        <f t="shared" si="2429"/>
        <v>0</v>
      </c>
      <c r="AQ4944">
        <f t="shared" si="2430"/>
        <v>0</v>
      </c>
    </row>
    <row r="4945" spans="13:43" x14ac:dyDescent="0.25">
      <c r="M4945">
        <f t="shared" si="2431"/>
        <v>4932</v>
      </c>
      <c r="N4945">
        <f t="shared" si="2410"/>
        <v>14440.200342502199</v>
      </c>
      <c r="O4945">
        <f t="shared" si="2411"/>
        <v>180502.50428127751</v>
      </c>
      <c r="P4945">
        <f t="shared" si="2401"/>
        <v>1.7112932582064096E-13</v>
      </c>
      <c r="Q4945">
        <f t="shared" si="2402"/>
        <v>3.4991111662945135E-17</v>
      </c>
      <c r="R4945">
        <f t="shared" si="2403"/>
        <v>1.5948679014039235E-13</v>
      </c>
      <c r="S4945">
        <f t="shared" si="2404"/>
        <v>1.8041541220723389E-11</v>
      </c>
      <c r="T4945">
        <f t="shared" si="2405"/>
        <v>1.681411110971425E-11</v>
      </c>
      <c r="U4945">
        <f t="shared" si="2406"/>
        <v>0</v>
      </c>
      <c r="V4945">
        <f t="shared" si="2407"/>
        <v>0</v>
      </c>
      <c r="W4945">
        <f t="shared" si="2412"/>
        <v>2.0444243756822972E-7</v>
      </c>
      <c r="X4945">
        <f t="shared" si="2413"/>
        <v>-1.7530340617916596E-3</v>
      </c>
      <c r="Y4945">
        <f t="shared" si="2408"/>
        <v>5.0064633083627382E-12</v>
      </c>
      <c r="Z4945">
        <f t="shared" si="2409"/>
        <v>4.6658558325841279E-12</v>
      </c>
      <c r="AA4945">
        <f t="shared" si="2414"/>
        <v>1</v>
      </c>
      <c r="AB4945">
        <f t="shared" si="2415"/>
        <v>0</v>
      </c>
      <c r="AC4945">
        <f t="shared" si="2416"/>
        <v>0</v>
      </c>
      <c r="AD4945">
        <f t="shared" si="2417"/>
        <v>-180503.50428127751</v>
      </c>
      <c r="AE4945">
        <f t="shared" si="2418"/>
        <v>0</v>
      </c>
      <c r="AF4945">
        <f t="shared" si="2419"/>
        <v>1</v>
      </c>
      <c r="AG4945">
        <f t="shared" si="2420"/>
        <v>-2</v>
      </c>
      <c r="AH4945">
        <f t="shared" si="2421"/>
        <v>1</v>
      </c>
      <c r="AI4945">
        <f t="shared" si="2422"/>
        <v>-1.2798539545575153E-4</v>
      </c>
      <c r="AJ4945">
        <f t="shared" si="2423"/>
        <v>0</v>
      </c>
      <c r="AK4945" s="22">
        <f t="shared" si="2424"/>
        <v>-1.9053349260785751E-7</v>
      </c>
      <c r="AL4945">
        <f t="shared" si="2425"/>
        <v>2.0444243756822972E-7</v>
      </c>
      <c r="AM4945">
        <f t="shared" si="2426"/>
        <v>-1.7530340617916598E-3</v>
      </c>
      <c r="AN4945">
        <f t="shared" si="2427"/>
        <v>2.0444243756822972E-7</v>
      </c>
      <c r="AO4945">
        <f t="shared" si="2428"/>
        <v>-1.7530340617916598E-3</v>
      </c>
      <c r="AP4945">
        <f t="shared" si="2429"/>
        <v>0</v>
      </c>
      <c r="AQ4945">
        <f t="shared" si="2430"/>
        <v>0</v>
      </c>
    </row>
    <row r="4946" spans="13:43" x14ac:dyDescent="0.25">
      <c r="M4946">
        <f t="shared" si="2431"/>
        <v>4933</v>
      </c>
      <c r="N4946">
        <f t="shared" si="2410"/>
        <v>14443.128201452424</v>
      </c>
      <c r="O4946">
        <f t="shared" si="2411"/>
        <v>180539.1025181553</v>
      </c>
      <c r="P4946">
        <f t="shared" si="2401"/>
        <v>4.2154134288146137E-13</v>
      </c>
      <c r="Q4946">
        <f t="shared" si="2402"/>
        <v>8.617582066144158E-17</v>
      </c>
      <c r="R4946">
        <f t="shared" si="2403"/>
        <v>3.9286238851953531E-13</v>
      </c>
      <c r="S4946">
        <f t="shared" si="2404"/>
        <v>-1.7119172612412519E-11</v>
      </c>
      <c r="T4946">
        <f t="shared" si="2405"/>
        <v>-1.5954494512966005E-11</v>
      </c>
      <c r="U4946">
        <f t="shared" si="2406"/>
        <v>0</v>
      </c>
      <c r="V4946">
        <f t="shared" si="2407"/>
        <v>0</v>
      </c>
      <c r="W4946">
        <f t="shared" si="2412"/>
        <v>-1.9402970544719434E-7</v>
      </c>
      <c r="X4946">
        <f t="shared" si="2413"/>
        <v>1.6640853057266921E-3</v>
      </c>
      <c r="Y4946">
        <f t="shared" si="2408"/>
        <v>-7.3013508525210699E-12</v>
      </c>
      <c r="Z4946">
        <f t="shared" si="2409"/>
        <v>-6.8046140284446583E-12</v>
      </c>
      <c r="AA4946">
        <f t="shared" si="2414"/>
        <v>1</v>
      </c>
      <c r="AB4946">
        <f t="shared" si="2415"/>
        <v>0</v>
      </c>
      <c r="AC4946">
        <f t="shared" si="2416"/>
        <v>0</v>
      </c>
      <c r="AD4946">
        <f t="shared" si="2417"/>
        <v>-180540.1025181553</v>
      </c>
      <c r="AE4946">
        <f t="shared" si="2418"/>
        <v>0</v>
      </c>
      <c r="AF4946">
        <f t="shared" si="2419"/>
        <v>1</v>
      </c>
      <c r="AG4946">
        <f t="shared" si="2420"/>
        <v>-2</v>
      </c>
      <c r="AH4946">
        <f t="shared" si="2421"/>
        <v>1</v>
      </c>
      <c r="AI4946">
        <f t="shared" si="2422"/>
        <v>1.2149142784786924E-4</v>
      </c>
      <c r="AJ4946">
        <f t="shared" si="2423"/>
        <v>0</v>
      </c>
      <c r="AK4946" s="22">
        <f t="shared" si="2424"/>
        <v>1.8082917562646375E-7</v>
      </c>
      <c r="AL4946">
        <f t="shared" si="2425"/>
        <v>-1.9402970544719434E-7</v>
      </c>
      <c r="AM4946">
        <f t="shared" si="2426"/>
        <v>1.6640853057266921E-3</v>
      </c>
      <c r="AN4946">
        <f t="shared" si="2427"/>
        <v>-1.9402970544719434E-7</v>
      </c>
      <c r="AO4946">
        <f t="shared" si="2428"/>
        <v>1.6640853057266921E-3</v>
      </c>
      <c r="AP4946">
        <f t="shared" si="2429"/>
        <v>0</v>
      </c>
      <c r="AQ4946">
        <f t="shared" si="2430"/>
        <v>0</v>
      </c>
    </row>
    <row r="4947" spans="13:43" x14ac:dyDescent="0.25">
      <c r="M4947">
        <f t="shared" si="2431"/>
        <v>4934</v>
      </c>
      <c r="N4947">
        <f t="shared" si="2410"/>
        <v>14446.056060402647</v>
      </c>
      <c r="O4947">
        <f t="shared" si="2411"/>
        <v>180575.70075503309</v>
      </c>
      <c r="P4947">
        <f t="shared" si="2401"/>
        <v>5.9583321970933951E-13</v>
      </c>
      <c r="Q4947">
        <f t="shared" si="2402"/>
        <v>1.2178167314209348E-16</v>
      </c>
      <c r="R4947">
        <f t="shared" si="2403"/>
        <v>5.5529657009258119E-13</v>
      </c>
      <c r="S4947">
        <f t="shared" si="2404"/>
        <v>1.5419327404174858E-11</v>
      </c>
      <c r="T4947">
        <f t="shared" si="2405"/>
        <v>1.4370295810041809E-11</v>
      </c>
      <c r="U4947">
        <f t="shared" si="2406"/>
        <v>0</v>
      </c>
      <c r="V4947">
        <f t="shared" si="2407"/>
        <v>0</v>
      </c>
      <c r="W4947">
        <f t="shared" si="2412"/>
        <v>1.747989838459886E-7</v>
      </c>
      <c r="X4947">
        <f t="shared" si="2413"/>
        <v>-1.4994579950888625E-3</v>
      </c>
      <c r="Y4947">
        <f t="shared" si="2408"/>
        <v>2.314849493831192E-12</v>
      </c>
      <c r="Z4947">
        <f t="shared" si="2409"/>
        <v>2.1573620632164095E-12</v>
      </c>
      <c r="AA4947">
        <f t="shared" si="2414"/>
        <v>1</v>
      </c>
      <c r="AB4947">
        <f t="shared" si="2415"/>
        <v>0</v>
      </c>
      <c r="AC4947">
        <f t="shared" si="2416"/>
        <v>0</v>
      </c>
      <c r="AD4947">
        <f t="shared" si="2417"/>
        <v>-180576.70075503309</v>
      </c>
      <c r="AE4947">
        <f t="shared" si="2418"/>
        <v>0</v>
      </c>
      <c r="AF4947">
        <f t="shared" si="2419"/>
        <v>1</v>
      </c>
      <c r="AG4947">
        <f t="shared" si="2420"/>
        <v>-2</v>
      </c>
      <c r="AH4947">
        <f t="shared" si="2421"/>
        <v>1</v>
      </c>
      <c r="AI4947">
        <f t="shared" si="2422"/>
        <v>-1.0947232583703285E-4</v>
      </c>
      <c r="AJ4947">
        <f t="shared" si="2423"/>
        <v>0</v>
      </c>
      <c r="AK4947" s="22">
        <f t="shared" si="2424"/>
        <v>-1.6290678830008359E-7</v>
      </c>
      <c r="AL4947">
        <f t="shared" si="2425"/>
        <v>1.747989838459886E-7</v>
      </c>
      <c r="AM4947">
        <f t="shared" si="2426"/>
        <v>-1.4994579950888625E-3</v>
      </c>
      <c r="AN4947">
        <f t="shared" si="2427"/>
        <v>1.747989838459886E-7</v>
      </c>
      <c r="AO4947">
        <f t="shared" si="2428"/>
        <v>-1.4994579950888625E-3</v>
      </c>
      <c r="AP4947">
        <f t="shared" si="2429"/>
        <v>0</v>
      </c>
      <c r="AQ4947">
        <f t="shared" si="2430"/>
        <v>0</v>
      </c>
    </row>
    <row r="4948" spans="13:43" x14ac:dyDescent="0.25">
      <c r="M4948">
        <f t="shared" si="2431"/>
        <v>4935</v>
      </c>
      <c r="N4948">
        <f t="shared" si="2410"/>
        <v>14448.983919352871</v>
      </c>
      <c r="O4948">
        <f t="shared" si="2411"/>
        <v>180612.29899191088</v>
      </c>
      <c r="P4948">
        <f t="shared" si="2401"/>
        <v>6.627504841703292E-13</v>
      </c>
      <c r="Q4948">
        <f t="shared" si="2402"/>
        <v>1.3543136801367022E-16</v>
      </c>
      <c r="R4948">
        <f t="shared" si="2403"/>
        <v>6.1766121544299089E-13</v>
      </c>
      <c r="S4948">
        <f t="shared" si="2404"/>
        <v>-1.3020260852924808E-11</v>
      </c>
      <c r="T4948">
        <f t="shared" si="2405"/>
        <v>-1.2134446274860028E-11</v>
      </c>
      <c r="U4948">
        <f t="shared" si="2406"/>
        <v>0</v>
      </c>
      <c r="V4948">
        <f t="shared" si="2407"/>
        <v>0</v>
      </c>
      <c r="W4948">
        <f t="shared" si="2412"/>
        <v>-1.4763222358411071E-7</v>
      </c>
      <c r="X4948">
        <f t="shared" si="2413"/>
        <v>1.2666732030436128E-3</v>
      </c>
      <c r="Y4948">
        <f t="shared" si="2408"/>
        <v>-7.0477877815088412E-12</v>
      </c>
      <c r="Z4948">
        <f t="shared" si="2409"/>
        <v>-6.5683017535031567E-12</v>
      </c>
      <c r="AA4948">
        <f t="shared" si="2414"/>
        <v>1</v>
      </c>
      <c r="AB4948">
        <f t="shared" si="2415"/>
        <v>0</v>
      </c>
      <c r="AC4948">
        <f t="shared" si="2416"/>
        <v>0</v>
      </c>
      <c r="AD4948">
        <f t="shared" si="2417"/>
        <v>-180613.29899191088</v>
      </c>
      <c r="AE4948">
        <f t="shared" si="2418"/>
        <v>0</v>
      </c>
      <c r="AF4948">
        <f t="shared" si="2419"/>
        <v>1</v>
      </c>
      <c r="AG4948">
        <f t="shared" si="2420"/>
        <v>-2</v>
      </c>
      <c r="AH4948">
        <f t="shared" si="2421"/>
        <v>1</v>
      </c>
      <c r="AI4948">
        <f t="shared" si="2422"/>
        <v>9.2477187766565496E-5</v>
      </c>
      <c r="AJ4948">
        <f t="shared" si="2423"/>
        <v>0</v>
      </c>
      <c r="AK4948" s="22">
        <f t="shared" si="2424"/>
        <v>1.3758827920234077E-7</v>
      </c>
      <c r="AL4948">
        <f t="shared" si="2425"/>
        <v>-1.4763222358411071E-7</v>
      </c>
      <c r="AM4948">
        <f t="shared" si="2426"/>
        <v>1.2666732030436128E-3</v>
      </c>
      <c r="AN4948">
        <f t="shared" si="2427"/>
        <v>-1.4763222358411071E-7</v>
      </c>
      <c r="AO4948">
        <f t="shared" si="2428"/>
        <v>1.2666732030436128E-3</v>
      </c>
      <c r="AP4948">
        <f t="shared" si="2429"/>
        <v>0</v>
      </c>
      <c r="AQ4948">
        <f t="shared" si="2430"/>
        <v>0</v>
      </c>
    </row>
    <row r="4949" spans="13:43" x14ac:dyDescent="0.25">
      <c r="M4949">
        <f t="shared" si="2431"/>
        <v>4936</v>
      </c>
      <c r="N4949">
        <f t="shared" si="2410"/>
        <v>14451.911778303092</v>
      </c>
      <c r="O4949">
        <f t="shared" si="2411"/>
        <v>180648.89722878864</v>
      </c>
      <c r="P4949">
        <f t="shared" si="2401"/>
        <v>6.1038831604094707E-13</v>
      </c>
      <c r="Q4949">
        <f t="shared" si="2402"/>
        <v>1.2470602303874744E-16</v>
      </c>
      <c r="R4949">
        <f t="shared" si="2403"/>
        <v>5.6886143153862735E-13</v>
      </c>
      <c r="S4949">
        <f t="shared" si="2404"/>
        <v>1.0031934090419882E-11</v>
      </c>
      <c r="T4949">
        <f t="shared" si="2405"/>
        <v>9.3494259929355837E-12</v>
      </c>
      <c r="U4949">
        <f t="shared" si="2406"/>
        <v>0</v>
      </c>
      <c r="V4949">
        <f t="shared" si="2407"/>
        <v>0</v>
      </c>
      <c r="W4949">
        <f t="shared" si="2412"/>
        <v>1.1377166936147924E-7</v>
      </c>
      <c r="X4949">
        <f t="shared" si="2413"/>
        <v>-9.7635005726058415E-4</v>
      </c>
      <c r="Y4949">
        <f t="shared" si="2408"/>
        <v>5.3305060258917203E-13</v>
      </c>
      <c r="Z4949">
        <f t="shared" si="2409"/>
        <v>4.9678527734312716E-13</v>
      </c>
      <c r="AA4949">
        <f t="shared" si="2414"/>
        <v>1</v>
      </c>
      <c r="AB4949">
        <f t="shared" si="2415"/>
        <v>0</v>
      </c>
      <c r="AC4949">
        <f t="shared" si="2416"/>
        <v>0</v>
      </c>
      <c r="AD4949">
        <f t="shared" si="2417"/>
        <v>-180649.89722878864</v>
      </c>
      <c r="AE4949">
        <f t="shared" si="2418"/>
        <v>0</v>
      </c>
      <c r="AF4949">
        <f t="shared" si="2419"/>
        <v>1</v>
      </c>
      <c r="AG4949">
        <f t="shared" si="2420"/>
        <v>-2</v>
      </c>
      <c r="AH4949">
        <f t="shared" si="2421"/>
        <v>1</v>
      </c>
      <c r="AI4949">
        <f t="shared" si="2422"/>
        <v>-7.1281294470668861E-5</v>
      </c>
      <c r="AJ4949">
        <f t="shared" si="2423"/>
        <v>0</v>
      </c>
      <c r="AK4949" s="22">
        <f t="shared" si="2424"/>
        <v>-1.0603137871526558E-7</v>
      </c>
      <c r="AL4949">
        <f t="shared" si="2425"/>
        <v>1.1377166936147924E-7</v>
      </c>
      <c r="AM4949">
        <f t="shared" si="2426"/>
        <v>-9.7635005726058426E-4</v>
      </c>
      <c r="AN4949">
        <f t="shared" si="2427"/>
        <v>1.1377166936147924E-7</v>
      </c>
      <c r="AO4949">
        <f t="shared" si="2428"/>
        <v>-9.7635005726058426E-4</v>
      </c>
      <c r="AP4949">
        <f t="shared" si="2429"/>
        <v>0</v>
      </c>
      <c r="AQ4949">
        <f t="shared" si="2430"/>
        <v>0</v>
      </c>
    </row>
    <row r="4950" spans="13:43" x14ac:dyDescent="0.25">
      <c r="M4950">
        <f t="shared" si="2431"/>
        <v>4937</v>
      </c>
      <c r="N4950">
        <f t="shared" si="2410"/>
        <v>14454.839637253317</v>
      </c>
      <c r="O4950">
        <f t="shared" si="2411"/>
        <v>180685.49546566646</v>
      </c>
      <c r="P4950">
        <f t="shared" si="2401"/>
        <v>4.4830915088319312E-13</v>
      </c>
      <c r="Q4950">
        <f t="shared" si="2402"/>
        <v>9.1573717543832229E-17</v>
      </c>
      <c r="R4950">
        <f t="shared" si="2403"/>
        <v>4.1780908749598612E-13</v>
      </c>
      <c r="S4950">
        <f t="shared" si="2404"/>
        <v>-6.5909745291650001E-12</v>
      </c>
      <c r="T4950">
        <f t="shared" si="2405"/>
        <v>-6.1425671287651457E-12</v>
      </c>
      <c r="U4950">
        <f t="shared" si="2406"/>
        <v>0</v>
      </c>
      <c r="V4950">
        <f t="shared" si="2407"/>
        <v>0</v>
      </c>
      <c r="W4950">
        <f t="shared" si="2412"/>
        <v>-7.4763058590242129E-8</v>
      </c>
      <c r="X4950">
        <f t="shared" si="2413"/>
        <v>6.417213250502899E-4</v>
      </c>
      <c r="Y4950">
        <f t="shared" si="2408"/>
        <v>-4.0604993081467305E-12</v>
      </c>
      <c r="Z4950">
        <f t="shared" si="2409"/>
        <v>-3.7842491222243769E-12</v>
      </c>
      <c r="AA4950">
        <f t="shared" si="2414"/>
        <v>1</v>
      </c>
      <c r="AB4950">
        <f t="shared" si="2415"/>
        <v>0</v>
      </c>
      <c r="AC4950">
        <f t="shared" si="2416"/>
        <v>0</v>
      </c>
      <c r="AD4950">
        <f t="shared" si="2417"/>
        <v>-180686.49546566646</v>
      </c>
      <c r="AE4950">
        <f t="shared" si="2418"/>
        <v>0</v>
      </c>
      <c r="AF4950">
        <f t="shared" si="2419"/>
        <v>1</v>
      </c>
      <c r="AG4950">
        <f t="shared" si="2420"/>
        <v>-2</v>
      </c>
      <c r="AH4950">
        <f t="shared" si="2421"/>
        <v>1</v>
      </c>
      <c r="AI4950">
        <f t="shared" si="2422"/>
        <v>4.6850743125015137E-5</v>
      </c>
      <c r="AJ4950">
        <f t="shared" si="2423"/>
        <v>0</v>
      </c>
      <c r="AK4950" s="22">
        <f t="shared" si="2424"/>
        <v>6.9676662246265248E-8</v>
      </c>
      <c r="AL4950">
        <f t="shared" si="2425"/>
        <v>-7.4763058590242129E-8</v>
      </c>
      <c r="AM4950">
        <f t="shared" si="2426"/>
        <v>6.417213250502899E-4</v>
      </c>
      <c r="AN4950">
        <f t="shared" si="2427"/>
        <v>-7.4763058590242129E-8</v>
      </c>
      <c r="AO4950">
        <f t="shared" si="2428"/>
        <v>6.417213250502899E-4</v>
      </c>
      <c r="AP4950">
        <f t="shared" si="2429"/>
        <v>0</v>
      </c>
      <c r="AQ4950">
        <f t="shared" si="2430"/>
        <v>0</v>
      </c>
    </row>
    <row r="4951" spans="13:43" x14ac:dyDescent="0.25">
      <c r="M4951">
        <f t="shared" si="2431"/>
        <v>4938</v>
      </c>
      <c r="N4951">
        <f t="shared" si="2410"/>
        <v>14457.76749620354</v>
      </c>
      <c r="O4951">
        <f t="shared" si="2411"/>
        <v>180722.09370254425</v>
      </c>
      <c r="P4951">
        <f t="shared" si="2401"/>
        <v>2.0579676579503271E-13</v>
      </c>
      <c r="Q4951">
        <f t="shared" si="2402"/>
        <v>4.2028494012239967E-17</v>
      </c>
      <c r="R4951">
        <f t="shared" si="2403"/>
        <v>1.9179568107645172E-13</v>
      </c>
      <c r="S4951">
        <f t="shared" si="2404"/>
        <v>2.8544296064270905E-12</v>
      </c>
      <c r="T4951">
        <f t="shared" si="2405"/>
        <v>2.660232624815555E-12</v>
      </c>
      <c r="U4951">
        <f t="shared" si="2406"/>
        <v>0</v>
      </c>
      <c r="V4951">
        <f t="shared" si="2407"/>
        <v>0</v>
      </c>
      <c r="W4951">
        <f t="shared" si="2412"/>
        <v>3.2385060523143345E-8</v>
      </c>
      <c r="X4951">
        <f t="shared" si="2413"/>
        <v>-2.7803027693421814E-4</v>
      </c>
      <c r="Y4951">
        <f t="shared" si="2408"/>
        <v>1.1354582464392592E-14</v>
      </c>
      <c r="Z4951">
        <f t="shared" si="2409"/>
        <v>1.0582089901577506E-14</v>
      </c>
      <c r="AA4951">
        <f t="shared" si="2414"/>
        <v>1</v>
      </c>
      <c r="AB4951">
        <f t="shared" si="2415"/>
        <v>0</v>
      </c>
      <c r="AC4951">
        <f t="shared" si="2416"/>
        <v>0</v>
      </c>
      <c r="AD4951">
        <f t="shared" si="2417"/>
        <v>-180723.09370254425</v>
      </c>
      <c r="AE4951">
        <f t="shared" si="2418"/>
        <v>0</v>
      </c>
      <c r="AF4951">
        <f t="shared" si="2419"/>
        <v>1</v>
      </c>
      <c r="AG4951">
        <f t="shared" si="2420"/>
        <v>-2</v>
      </c>
      <c r="AH4951">
        <f t="shared" si="2421"/>
        <v>1</v>
      </c>
      <c r="AI4951">
        <f t="shared" si="2422"/>
        <v>-2.0298413486857934E-5</v>
      </c>
      <c r="AJ4951">
        <f t="shared" si="2423"/>
        <v>0</v>
      </c>
      <c r="AK4951" s="22">
        <f t="shared" si="2424"/>
        <v>-3.018178986313472E-8</v>
      </c>
      <c r="AL4951">
        <f t="shared" si="2425"/>
        <v>3.2385060523143345E-8</v>
      </c>
      <c r="AM4951">
        <f t="shared" si="2426"/>
        <v>-2.7803027693421814E-4</v>
      </c>
      <c r="AN4951">
        <f t="shared" si="2427"/>
        <v>3.2385060523143345E-8</v>
      </c>
      <c r="AO4951">
        <f t="shared" si="2428"/>
        <v>-2.7803027693421814E-4</v>
      </c>
      <c r="AP4951">
        <f t="shared" si="2429"/>
        <v>0</v>
      </c>
      <c r="AQ4951">
        <f t="shared" si="2430"/>
        <v>0</v>
      </c>
    </row>
    <row r="4952" spans="13:43" x14ac:dyDescent="0.25">
      <c r="M4952">
        <f t="shared" si="2431"/>
        <v>4939</v>
      </c>
      <c r="N4952">
        <f t="shared" si="2410"/>
        <v>14460.695355153764</v>
      </c>
      <c r="O4952">
        <f t="shared" si="2411"/>
        <v>180758.69193942205</v>
      </c>
      <c r="P4952">
        <f t="shared" si="2401"/>
        <v>-7.3434451898662792E-14</v>
      </c>
      <c r="Q4952">
        <f t="shared" si="2402"/>
        <v>-1.4993989426572997E-17</v>
      </c>
      <c r="R4952">
        <f t="shared" si="2403"/>
        <v>-6.8438445385519838E-14</v>
      </c>
      <c r="S4952">
        <f t="shared" si="2404"/>
        <v>1.0074005877048141E-12</v>
      </c>
      <c r="T4952">
        <f t="shared" si="2405"/>
        <v>9.3886354865313502E-13</v>
      </c>
      <c r="U4952">
        <f t="shared" si="2406"/>
        <v>0</v>
      </c>
      <c r="V4952">
        <f t="shared" si="2407"/>
        <v>0</v>
      </c>
      <c r="W4952">
        <f t="shared" si="2412"/>
        <v>1.1431823396067919E-8</v>
      </c>
      <c r="X4952">
        <f t="shared" si="2413"/>
        <v>-9.8163681130320713E-5</v>
      </c>
      <c r="Y4952">
        <f t="shared" si="2408"/>
        <v>6.4208868163536447E-13</v>
      </c>
      <c r="Z4952">
        <f t="shared" si="2409"/>
        <v>5.9840510870025021E-13</v>
      </c>
      <c r="AA4952">
        <f t="shared" si="2414"/>
        <v>1</v>
      </c>
      <c r="AB4952">
        <f t="shared" si="2415"/>
        <v>0</v>
      </c>
      <c r="AC4952">
        <f t="shared" si="2416"/>
        <v>0</v>
      </c>
      <c r="AD4952">
        <f t="shared" si="2417"/>
        <v>-180759.69193942205</v>
      </c>
      <c r="AE4952">
        <f t="shared" si="2418"/>
        <v>0</v>
      </c>
      <c r="AF4952">
        <f t="shared" si="2419"/>
        <v>1</v>
      </c>
      <c r="AG4952">
        <f t="shared" si="2420"/>
        <v>-2</v>
      </c>
      <c r="AH4952">
        <f t="shared" si="2421"/>
        <v>1</v>
      </c>
      <c r="AI4952">
        <f t="shared" si="2422"/>
        <v>-7.1667264700510744E-6</v>
      </c>
      <c r="AJ4952">
        <f t="shared" si="2423"/>
        <v>0</v>
      </c>
      <c r="AK4952" s="22">
        <f t="shared" si="2424"/>
        <v>-1.0654075858404467E-8</v>
      </c>
      <c r="AL4952">
        <f t="shared" si="2425"/>
        <v>1.1431823396067919E-8</v>
      </c>
      <c r="AM4952">
        <f t="shared" si="2426"/>
        <v>-9.8163681130320713E-5</v>
      </c>
      <c r="AN4952">
        <f t="shared" si="2427"/>
        <v>1.1431823396067919E-8</v>
      </c>
      <c r="AO4952">
        <f t="shared" si="2428"/>
        <v>-9.8163681130320713E-5</v>
      </c>
      <c r="AP4952">
        <f t="shared" si="2429"/>
        <v>0</v>
      </c>
      <c r="AQ4952">
        <f t="shared" si="2430"/>
        <v>0</v>
      </c>
    </row>
    <row r="4953" spans="13:43" x14ac:dyDescent="0.25">
      <c r="M4953">
        <f t="shared" si="2431"/>
        <v>4940</v>
      </c>
      <c r="N4953">
        <f t="shared" si="2410"/>
        <v>14463.623214103987</v>
      </c>
      <c r="O4953">
        <f t="shared" si="2411"/>
        <v>180795.29017629984</v>
      </c>
      <c r="P4953">
        <f t="shared" si="2401"/>
        <v>-3.3911919564535418E-13</v>
      </c>
      <c r="Q4953">
        <f t="shared" si="2402"/>
        <v>-6.9228001310943765E-17</v>
      </c>
      <c r="R4953">
        <f t="shared" si="2403"/>
        <v>-3.1604771262381561E-13</v>
      </c>
      <c r="S4953">
        <f t="shared" si="2404"/>
        <v>-4.8187247097005156E-12</v>
      </c>
      <c r="T4953">
        <f t="shared" si="2405"/>
        <v>-4.4908897574096136E-12</v>
      </c>
      <c r="U4953">
        <f t="shared" si="2406"/>
        <v>0</v>
      </c>
      <c r="V4953">
        <f t="shared" si="2407"/>
        <v>0</v>
      </c>
      <c r="W4953">
        <f t="shared" si="2412"/>
        <v>-5.4693200272631606E-8</v>
      </c>
      <c r="X4953">
        <f t="shared" si="2413"/>
        <v>4.6973897711854567E-4</v>
      </c>
      <c r="Y4953">
        <f t="shared" si="2408"/>
        <v>-5.5417818876516195E-14</v>
      </c>
      <c r="Z4953">
        <f t="shared" si="2409"/>
        <v>-5.1647547881189709E-14</v>
      </c>
      <c r="AA4953">
        <f t="shared" si="2414"/>
        <v>1</v>
      </c>
      <c r="AB4953">
        <f t="shared" si="2415"/>
        <v>0</v>
      </c>
      <c r="AC4953">
        <f t="shared" si="2416"/>
        <v>0</v>
      </c>
      <c r="AD4953">
        <f t="shared" si="2417"/>
        <v>-180796.29017629984</v>
      </c>
      <c r="AE4953">
        <f t="shared" si="2418"/>
        <v>0</v>
      </c>
      <c r="AF4953">
        <f t="shared" si="2419"/>
        <v>1</v>
      </c>
      <c r="AG4953">
        <f t="shared" si="2420"/>
        <v>-2</v>
      </c>
      <c r="AH4953">
        <f t="shared" si="2421"/>
        <v>1</v>
      </c>
      <c r="AI4953">
        <f t="shared" si="2422"/>
        <v>3.4294666302272566E-5</v>
      </c>
      <c r="AJ4953">
        <f t="shared" si="2423"/>
        <v>0</v>
      </c>
      <c r="AK4953" s="22">
        <f t="shared" si="2424"/>
        <v>5.0972227653897455E-8</v>
      </c>
      <c r="AL4953">
        <f t="shared" si="2425"/>
        <v>-5.4693200272631606E-8</v>
      </c>
      <c r="AM4953">
        <f t="shared" si="2426"/>
        <v>4.6973897711854567E-4</v>
      </c>
      <c r="AN4953">
        <f t="shared" si="2427"/>
        <v>-5.4693200272631606E-8</v>
      </c>
      <c r="AO4953">
        <f t="shared" si="2428"/>
        <v>4.6973897711854567E-4</v>
      </c>
      <c r="AP4953">
        <f t="shared" si="2429"/>
        <v>0</v>
      </c>
      <c r="AQ4953">
        <f t="shared" si="2430"/>
        <v>0</v>
      </c>
    </row>
    <row r="4954" spans="13:43" x14ac:dyDescent="0.25">
      <c r="M4954">
        <f t="shared" si="2431"/>
        <v>4941</v>
      </c>
      <c r="N4954">
        <f t="shared" si="2410"/>
        <v>14466.551073054212</v>
      </c>
      <c r="O4954">
        <f t="shared" si="2411"/>
        <v>180831.88841317766</v>
      </c>
      <c r="P4954">
        <f t="shared" si="2401"/>
        <v>-5.4348956341363077E-13</v>
      </c>
      <c r="Q4954">
        <f t="shared" si="2402"/>
        <v>-1.1092583934415155E-16</v>
      </c>
      <c r="R4954">
        <f t="shared" si="2403"/>
        <v>-5.0651403859611442E-13</v>
      </c>
      <c r="S4954">
        <f t="shared" si="2404"/>
        <v>8.4062618796520392E-12</v>
      </c>
      <c r="T4954">
        <f t="shared" si="2405"/>
        <v>7.8343540350904378E-12</v>
      </c>
      <c r="U4954">
        <f t="shared" si="2406"/>
        <v>0</v>
      </c>
      <c r="V4954">
        <f t="shared" si="2407"/>
        <v>0</v>
      </c>
      <c r="W4954">
        <f t="shared" si="2412"/>
        <v>9.5431561676106966E-8</v>
      </c>
      <c r="X4954">
        <f t="shared" si="2413"/>
        <v>-8.1979111492792715E-4</v>
      </c>
      <c r="Y4954">
        <f t="shared" si="2408"/>
        <v>5.0552456398851686E-12</v>
      </c>
      <c r="Z4954">
        <f t="shared" si="2409"/>
        <v>4.711319328877169E-12</v>
      </c>
      <c r="AA4954">
        <f t="shared" si="2414"/>
        <v>1</v>
      </c>
      <c r="AB4954">
        <f t="shared" si="2415"/>
        <v>0</v>
      </c>
      <c r="AC4954">
        <f t="shared" si="2416"/>
        <v>0</v>
      </c>
      <c r="AD4954">
        <f t="shared" si="2417"/>
        <v>-180832.88841317766</v>
      </c>
      <c r="AE4954">
        <f t="shared" si="2418"/>
        <v>0</v>
      </c>
      <c r="AF4954">
        <f t="shared" si="2419"/>
        <v>1</v>
      </c>
      <c r="AG4954">
        <f t="shared" si="2420"/>
        <v>-2</v>
      </c>
      <c r="AH4954">
        <f t="shared" si="2421"/>
        <v>1</v>
      </c>
      <c r="AI4954">
        <f t="shared" si="2422"/>
        <v>-5.9851243937737143E-5</v>
      </c>
      <c r="AJ4954">
        <f t="shared" si="2423"/>
        <v>0</v>
      </c>
      <c r="AK4954" s="22">
        <f t="shared" si="2424"/>
        <v>-8.8939013677639891E-8</v>
      </c>
      <c r="AL4954">
        <f t="shared" si="2425"/>
        <v>9.5431561676106966E-8</v>
      </c>
      <c r="AM4954">
        <f t="shared" si="2426"/>
        <v>-8.1979111492792704E-4</v>
      </c>
      <c r="AN4954">
        <f t="shared" si="2427"/>
        <v>9.5431561676106966E-8</v>
      </c>
      <c r="AO4954">
        <f t="shared" si="2428"/>
        <v>-8.1979111492792704E-4</v>
      </c>
      <c r="AP4954">
        <f t="shared" si="2429"/>
        <v>0</v>
      </c>
      <c r="AQ4954">
        <f t="shared" si="2430"/>
        <v>0</v>
      </c>
    </row>
    <row r="4955" spans="13:43" x14ac:dyDescent="0.25">
      <c r="M4955">
        <f t="shared" si="2431"/>
        <v>4942</v>
      </c>
      <c r="N4955">
        <f t="shared" si="2410"/>
        <v>14469.478932004435</v>
      </c>
      <c r="O4955">
        <f t="shared" si="2411"/>
        <v>180868.48665005542</v>
      </c>
      <c r="P4955">
        <f t="shared" si="2401"/>
        <v>-6.4986323075591354E-13</v>
      </c>
      <c r="Q4955">
        <f t="shared" si="2402"/>
        <v>-1.3260979171195681E-16</v>
      </c>
      <c r="R4955">
        <f t="shared" si="2403"/>
        <v>-6.0565072763831646E-13</v>
      </c>
      <c r="S4955">
        <f t="shared" si="2404"/>
        <v>-1.1607119508336798E-11</v>
      </c>
      <c r="T4955">
        <f t="shared" si="2405"/>
        <v>-1.0817445953715561E-11</v>
      </c>
      <c r="U4955">
        <f t="shared" si="2406"/>
        <v>0</v>
      </c>
      <c r="V4955">
        <f t="shared" si="2407"/>
        <v>0</v>
      </c>
      <c r="W4955">
        <f t="shared" si="2412"/>
        <v>-1.3179576311406769E-7</v>
      </c>
      <c r="X4955">
        <f t="shared" si="2413"/>
        <v>1.132401724251677E-3</v>
      </c>
      <c r="Y4955">
        <f t="shared" si="2408"/>
        <v>-8.6298327823271846E-13</v>
      </c>
      <c r="Z4955">
        <f t="shared" si="2409"/>
        <v>-8.0427146154028339E-13</v>
      </c>
      <c r="AA4955">
        <f t="shared" si="2414"/>
        <v>1</v>
      </c>
      <c r="AB4955">
        <f t="shared" si="2415"/>
        <v>0</v>
      </c>
      <c r="AC4955">
        <f t="shared" si="2416"/>
        <v>0</v>
      </c>
      <c r="AD4955">
        <f t="shared" si="2417"/>
        <v>-180869.48665005542</v>
      </c>
      <c r="AE4955">
        <f t="shared" si="2418"/>
        <v>0</v>
      </c>
      <c r="AF4955">
        <f t="shared" si="2419"/>
        <v>1</v>
      </c>
      <c r="AG4955">
        <f t="shared" si="2420"/>
        <v>-2</v>
      </c>
      <c r="AH4955">
        <f t="shared" si="2421"/>
        <v>1</v>
      </c>
      <c r="AI4955">
        <f t="shared" si="2422"/>
        <v>8.2674292404116424E-5</v>
      </c>
      <c r="AJ4955">
        <f t="shared" si="2423"/>
        <v>0</v>
      </c>
      <c r="AK4955" s="22">
        <f t="shared" si="2424"/>
        <v>1.2282922937005456E-7</v>
      </c>
      <c r="AL4955">
        <f t="shared" si="2425"/>
        <v>-1.3179576311406769E-7</v>
      </c>
      <c r="AM4955">
        <f t="shared" si="2426"/>
        <v>1.132401724251677E-3</v>
      </c>
      <c r="AN4955">
        <f t="shared" si="2427"/>
        <v>-1.3179576311406769E-7</v>
      </c>
      <c r="AO4955">
        <f t="shared" si="2428"/>
        <v>1.132401724251677E-3</v>
      </c>
      <c r="AP4955">
        <f t="shared" si="2429"/>
        <v>0</v>
      </c>
      <c r="AQ4955">
        <f t="shared" si="2430"/>
        <v>0</v>
      </c>
    </row>
    <row r="4956" spans="13:43" x14ac:dyDescent="0.25">
      <c r="M4956">
        <f t="shared" si="2431"/>
        <v>4943</v>
      </c>
      <c r="N4956">
        <f t="shared" si="2410"/>
        <v>14472.406790954657</v>
      </c>
      <c r="O4956">
        <f t="shared" si="2411"/>
        <v>180905.08488693321</v>
      </c>
      <c r="P4956">
        <f t="shared" si="2401"/>
        <v>-6.3922742629306356E-13</v>
      </c>
      <c r="Q4956">
        <f t="shared" si="2402"/>
        <v>-1.304130819899267E-16</v>
      </c>
      <c r="R4956">
        <f t="shared" si="2403"/>
        <v>-5.9573851471860543E-13</v>
      </c>
      <c r="S4956">
        <f t="shared" si="2404"/>
        <v>1.4276189101232451E-11</v>
      </c>
      <c r="T4956">
        <f t="shared" si="2405"/>
        <v>1.3304929264895108E-11</v>
      </c>
      <c r="U4956">
        <f t="shared" si="2406"/>
        <v>0</v>
      </c>
      <c r="V4956">
        <f t="shared" si="2407"/>
        <v>0</v>
      </c>
      <c r="W4956">
        <f t="shared" si="2412"/>
        <v>1.6213513774331197E-7</v>
      </c>
      <c r="X4956">
        <f t="shared" si="2413"/>
        <v>-1.3933624314892896E-3</v>
      </c>
      <c r="Y4956">
        <f t="shared" si="2408"/>
        <v>7.3455837690092172E-12</v>
      </c>
      <c r="Z4956">
        <f t="shared" si="2409"/>
        <v>6.8458376225622209E-12</v>
      </c>
      <c r="AA4956">
        <f t="shared" si="2414"/>
        <v>1</v>
      </c>
      <c r="AB4956">
        <f t="shared" si="2415"/>
        <v>0</v>
      </c>
      <c r="AC4956">
        <f t="shared" si="2416"/>
        <v>0</v>
      </c>
      <c r="AD4956">
        <f t="shared" si="2417"/>
        <v>-180906.08488693321</v>
      </c>
      <c r="AE4956">
        <f t="shared" si="2418"/>
        <v>0</v>
      </c>
      <c r="AF4956">
        <f t="shared" si="2419"/>
        <v>1</v>
      </c>
      <c r="AG4956">
        <f t="shared" si="2420"/>
        <v>-2</v>
      </c>
      <c r="AH4956">
        <f t="shared" si="2421"/>
        <v>1</v>
      </c>
      <c r="AI4956">
        <f t="shared" si="2422"/>
        <v>-1.0172648812784699E-4</v>
      </c>
      <c r="AJ4956">
        <f t="shared" si="2423"/>
        <v>0</v>
      </c>
      <c r="AK4956" s="22">
        <f t="shared" si="2424"/>
        <v>-1.511045086144576E-7</v>
      </c>
      <c r="AL4956">
        <f t="shared" si="2425"/>
        <v>1.6213513774331197E-7</v>
      </c>
      <c r="AM4956">
        <f t="shared" si="2426"/>
        <v>-1.3933624314892896E-3</v>
      </c>
      <c r="AN4956">
        <f t="shared" si="2427"/>
        <v>1.6213513774331197E-7</v>
      </c>
      <c r="AO4956">
        <f t="shared" si="2428"/>
        <v>-1.3933624314892896E-3</v>
      </c>
      <c r="AP4956">
        <f t="shared" si="2429"/>
        <v>0</v>
      </c>
      <c r="AQ4956">
        <f t="shared" si="2430"/>
        <v>0</v>
      </c>
    </row>
    <row r="4957" spans="13:43" x14ac:dyDescent="0.25">
      <c r="M4957">
        <f t="shared" si="2431"/>
        <v>4944</v>
      </c>
      <c r="N4957">
        <f t="shared" si="2410"/>
        <v>14475.334649904882</v>
      </c>
      <c r="O4957">
        <f t="shared" si="2411"/>
        <v>180941.68312381103</v>
      </c>
      <c r="P4957">
        <f t="shared" si="2401"/>
        <v>-5.1363699679390642E-13</v>
      </c>
      <c r="Q4957">
        <f t="shared" si="2402"/>
        <v>-1.0476933917188687E-16</v>
      </c>
      <c r="R4957">
        <f t="shared" si="2403"/>
        <v>-4.7869244808378972E-13</v>
      </c>
      <c r="S4957">
        <f t="shared" si="2404"/>
        <v>-1.62927242651108E-11</v>
      </c>
      <c r="T4957">
        <f t="shared" si="2405"/>
        <v>-1.518427238127754E-11</v>
      </c>
      <c r="U4957">
        <f t="shared" si="2406"/>
        <v>0</v>
      </c>
      <c r="V4957">
        <f t="shared" si="2407"/>
        <v>0</v>
      </c>
      <c r="W4957">
        <f t="shared" si="2412"/>
        <v>-1.8507442239524294E-7</v>
      </c>
      <c r="X4957">
        <f t="shared" si="2413"/>
        <v>1.5908206347655398E-3</v>
      </c>
      <c r="Y4957">
        <f t="shared" si="2408"/>
        <v>-2.9524744027210041E-12</v>
      </c>
      <c r="Z4957">
        <f t="shared" si="2409"/>
        <v>-2.7516070854809157E-12</v>
      </c>
      <c r="AA4957">
        <f t="shared" si="2414"/>
        <v>1</v>
      </c>
      <c r="AB4957">
        <f t="shared" si="2415"/>
        <v>0</v>
      </c>
      <c r="AC4957">
        <f t="shared" si="2416"/>
        <v>0</v>
      </c>
      <c r="AD4957">
        <f t="shared" si="2417"/>
        <v>-180942.68312381103</v>
      </c>
      <c r="AE4957">
        <f t="shared" si="2418"/>
        <v>0</v>
      </c>
      <c r="AF4957">
        <f t="shared" si="2419"/>
        <v>1</v>
      </c>
      <c r="AG4957">
        <f t="shared" si="2420"/>
        <v>-2</v>
      </c>
      <c r="AH4957">
        <f t="shared" si="2421"/>
        <v>1</v>
      </c>
      <c r="AI4957">
        <f t="shared" si="2422"/>
        <v>1.1614249760800076E-4</v>
      </c>
      <c r="AJ4957">
        <f t="shared" si="2423"/>
        <v>0</v>
      </c>
      <c r="AK4957" s="22">
        <f t="shared" si="2424"/>
        <v>1.7248315227888546E-7</v>
      </c>
      <c r="AL4957">
        <f t="shared" si="2425"/>
        <v>-1.8507442239524294E-7</v>
      </c>
      <c r="AM4957">
        <f t="shared" si="2426"/>
        <v>1.5908206347655398E-3</v>
      </c>
      <c r="AN4957">
        <f t="shared" si="2427"/>
        <v>-1.8507442239524294E-7</v>
      </c>
      <c r="AO4957">
        <f t="shared" si="2428"/>
        <v>1.5908206347655398E-3</v>
      </c>
      <c r="AP4957">
        <f t="shared" si="2429"/>
        <v>0</v>
      </c>
      <c r="AQ4957">
        <f t="shared" si="2430"/>
        <v>0</v>
      </c>
    </row>
    <row r="4958" spans="13:43" x14ac:dyDescent="0.25">
      <c r="M4958">
        <f t="shared" si="2431"/>
        <v>4945</v>
      </c>
      <c r="N4958">
        <f t="shared" si="2410"/>
        <v>14478.262508855105</v>
      </c>
      <c r="O4958">
        <f t="shared" si="2411"/>
        <v>180978.28136068882</v>
      </c>
      <c r="P4958">
        <f t="shared" si="2401"/>
        <v>-2.9581927674511106E-13</v>
      </c>
      <c r="Q4958">
        <f t="shared" si="2402"/>
        <v>-6.032766882403976E-17</v>
      </c>
      <c r="R4958">
        <f t="shared" si="2403"/>
        <v>-2.7569364095536908E-13</v>
      </c>
      <c r="S4958">
        <f t="shared" si="2404"/>
        <v>1.7565802742236799E-11</v>
      </c>
      <c r="T4958">
        <f t="shared" si="2405"/>
        <v>1.6370738809167569E-11</v>
      </c>
      <c r="U4958">
        <f t="shared" si="2406"/>
        <v>0</v>
      </c>
      <c r="V4958">
        <f t="shared" si="2407"/>
        <v>0</v>
      </c>
      <c r="W4958">
        <f t="shared" si="2412"/>
        <v>1.9957609501128008E-7</v>
      </c>
      <c r="X4958">
        <f t="shared" si="2413"/>
        <v>-1.7158178325988426E-3</v>
      </c>
      <c r="Y4958">
        <f t="shared" si="2408"/>
        <v>6.8945818334593517E-12</v>
      </c>
      <c r="Z4958">
        <f t="shared" si="2409"/>
        <v>6.4255189501019545E-12</v>
      </c>
      <c r="AA4958">
        <f t="shared" si="2414"/>
        <v>1</v>
      </c>
      <c r="AB4958">
        <f t="shared" si="2415"/>
        <v>0</v>
      </c>
      <c r="AC4958">
        <f t="shared" si="2416"/>
        <v>0</v>
      </c>
      <c r="AD4958">
        <f t="shared" si="2417"/>
        <v>-180979.28136068882</v>
      </c>
      <c r="AE4958">
        <f t="shared" si="2418"/>
        <v>0</v>
      </c>
      <c r="AF4958">
        <f t="shared" si="2419"/>
        <v>1</v>
      </c>
      <c r="AG4958">
        <f t="shared" si="2420"/>
        <v>-2</v>
      </c>
      <c r="AH4958">
        <f t="shared" si="2421"/>
        <v>1</v>
      </c>
      <c r="AI4958">
        <f t="shared" si="2422"/>
        <v>-1.2526827965011236E-4</v>
      </c>
      <c r="AJ4958">
        <f t="shared" si="2423"/>
        <v>0</v>
      </c>
      <c r="AK4958" s="22">
        <f t="shared" si="2424"/>
        <v>-1.8599822461442813E-7</v>
      </c>
      <c r="AL4958">
        <f t="shared" si="2425"/>
        <v>1.9957609501128008E-7</v>
      </c>
      <c r="AM4958">
        <f t="shared" si="2426"/>
        <v>-1.7158178325988426E-3</v>
      </c>
      <c r="AN4958">
        <f t="shared" si="2427"/>
        <v>1.9957609501128008E-7</v>
      </c>
      <c r="AO4958">
        <f t="shared" si="2428"/>
        <v>-1.7158178325988426E-3</v>
      </c>
      <c r="AP4958">
        <f t="shared" si="2429"/>
        <v>0</v>
      </c>
      <c r="AQ4958">
        <f t="shared" si="2430"/>
        <v>0</v>
      </c>
    </row>
    <row r="4959" spans="13:43" x14ac:dyDescent="0.25">
      <c r="M4959">
        <f t="shared" si="2431"/>
        <v>4946</v>
      </c>
      <c r="N4959">
        <f t="shared" si="2410"/>
        <v>14481.19036780533</v>
      </c>
      <c r="O4959">
        <f t="shared" si="2411"/>
        <v>181014.87959756661</v>
      </c>
      <c r="P4959">
        <f t="shared" si="2401"/>
        <v>-2.5061429700734992E-14</v>
      </c>
      <c r="Q4959">
        <f t="shared" si="2402"/>
        <v>-5.1098493884345107E-18</v>
      </c>
      <c r="R4959">
        <f t="shared" si="2403"/>
        <v>-2.3356411650265605E-14</v>
      </c>
      <c r="S4959">
        <f t="shared" si="2404"/>
        <v>-1.8038425413332638E-11</v>
      </c>
      <c r="T4959">
        <f t="shared" si="2405"/>
        <v>-1.6811207281763876E-11</v>
      </c>
      <c r="U4959">
        <f t="shared" si="2406"/>
        <v>0</v>
      </c>
      <c r="V4959">
        <f t="shared" si="2407"/>
        <v>0</v>
      </c>
      <c r="W4959">
        <f t="shared" si="2412"/>
        <v>-2.0498729798393523E-7</v>
      </c>
      <c r="X4959">
        <f t="shared" si="2413"/>
        <v>1.7626960563441045E-3</v>
      </c>
      <c r="Y4959">
        <f t="shared" si="2408"/>
        <v>-5.6435603007521297E-12</v>
      </c>
      <c r="Z4959">
        <f t="shared" si="2409"/>
        <v>-5.2596088543822609E-12</v>
      </c>
      <c r="AA4959">
        <f t="shared" si="2414"/>
        <v>1</v>
      </c>
      <c r="AB4959">
        <f t="shared" si="2415"/>
        <v>0</v>
      </c>
      <c r="AC4959">
        <f t="shared" si="2416"/>
        <v>0</v>
      </c>
      <c r="AD4959">
        <f t="shared" si="2417"/>
        <v>-181015.87959756661</v>
      </c>
      <c r="AE4959">
        <f t="shared" si="2418"/>
        <v>0</v>
      </c>
      <c r="AF4959">
        <f t="shared" si="2419"/>
        <v>1</v>
      </c>
      <c r="AG4959">
        <f t="shared" si="2420"/>
        <v>-2</v>
      </c>
      <c r="AH4959">
        <f t="shared" si="2421"/>
        <v>1</v>
      </c>
      <c r="AI4959">
        <f t="shared" si="2422"/>
        <v>1.2869075812686873E-4</v>
      </c>
      <c r="AJ4959">
        <f t="shared" si="2423"/>
        <v>0</v>
      </c>
      <c r="AK4959" s="22">
        <f t="shared" si="2424"/>
        <v>1.9104128423479639E-7</v>
      </c>
      <c r="AL4959">
        <f t="shared" si="2425"/>
        <v>-2.0498729798393523E-7</v>
      </c>
      <c r="AM4959">
        <f t="shared" si="2426"/>
        <v>1.7626960563441041E-3</v>
      </c>
      <c r="AN4959">
        <f t="shared" si="2427"/>
        <v>-2.0498729798393523E-7</v>
      </c>
      <c r="AO4959">
        <f t="shared" si="2428"/>
        <v>1.7626960563441041E-3</v>
      </c>
      <c r="AP4959">
        <f t="shared" si="2429"/>
        <v>0</v>
      </c>
      <c r="AQ4959">
        <f t="shared" si="2430"/>
        <v>0</v>
      </c>
    </row>
    <row r="4960" spans="13:43" x14ac:dyDescent="0.25">
      <c r="M4960">
        <f t="shared" si="2431"/>
        <v>4947</v>
      </c>
      <c r="N4960">
        <f t="shared" si="2410"/>
        <v>14484.11822675555</v>
      </c>
      <c r="O4960">
        <f t="shared" si="2411"/>
        <v>181051.47783444438</v>
      </c>
      <c r="P4960">
        <f t="shared" si="2401"/>
        <v>2.4987555654622401E-13</v>
      </c>
      <c r="Q4960">
        <f t="shared" si="2402"/>
        <v>5.0937571155436311E-17</v>
      </c>
      <c r="R4960">
        <f t="shared" si="2403"/>
        <v>2.3287563517821435E-13</v>
      </c>
      <c r="S4960">
        <f t="shared" si="2404"/>
        <v>1.7690067500698169E-11</v>
      </c>
      <c r="T4960">
        <f t="shared" si="2405"/>
        <v>1.648654939487248E-11</v>
      </c>
      <c r="U4960">
        <f t="shared" si="2406"/>
        <v>0</v>
      </c>
      <c r="V4960">
        <f t="shared" si="2407"/>
        <v>0</v>
      </c>
      <c r="W4960">
        <f t="shared" si="2412"/>
        <v>2.0106922536310405E-7</v>
      </c>
      <c r="X4960">
        <f t="shared" si="2413"/>
        <v>-1.7293539675765377E-3</v>
      </c>
      <c r="Y4960">
        <f t="shared" si="2408"/>
        <v>4.5503648629830702E-12</v>
      </c>
      <c r="Z4960">
        <f t="shared" si="2409"/>
        <v>4.2407873839544259E-12</v>
      </c>
      <c r="AA4960">
        <f t="shared" si="2414"/>
        <v>1</v>
      </c>
      <c r="AB4960">
        <f t="shared" si="2415"/>
        <v>0</v>
      </c>
      <c r="AC4960">
        <f t="shared" si="2416"/>
        <v>0</v>
      </c>
      <c r="AD4960">
        <f t="shared" si="2417"/>
        <v>-181052.47783444438</v>
      </c>
      <c r="AE4960">
        <f t="shared" si="2418"/>
        <v>0</v>
      </c>
      <c r="AF4960">
        <f t="shared" si="2419"/>
        <v>1</v>
      </c>
      <c r="AG4960">
        <f t="shared" si="2420"/>
        <v>-2</v>
      </c>
      <c r="AH4960">
        <f t="shared" si="2421"/>
        <v>1</v>
      </c>
      <c r="AI4960">
        <f t="shared" si="2422"/>
        <v>-1.2625651908644372E-4</v>
      </c>
      <c r="AJ4960">
        <f t="shared" si="2423"/>
        <v>0</v>
      </c>
      <c r="AK4960" s="22">
        <f t="shared" si="2424"/>
        <v>-1.8738977200662198E-7</v>
      </c>
      <c r="AL4960">
        <f t="shared" si="2425"/>
        <v>2.0106922536310405E-7</v>
      </c>
      <c r="AM4960">
        <f t="shared" si="2426"/>
        <v>-1.7293539675765377E-3</v>
      </c>
      <c r="AN4960">
        <f t="shared" si="2427"/>
        <v>2.0106922536310405E-7</v>
      </c>
      <c r="AO4960">
        <f t="shared" si="2428"/>
        <v>-1.7293539675765377E-3</v>
      </c>
      <c r="AP4960">
        <f t="shared" si="2429"/>
        <v>0</v>
      </c>
      <c r="AQ4960">
        <f t="shared" si="2430"/>
        <v>0</v>
      </c>
    </row>
    <row r="4961" spans="13:43" x14ac:dyDescent="0.25">
      <c r="M4961">
        <f t="shared" si="2431"/>
        <v>4948</v>
      </c>
      <c r="N4961">
        <f t="shared" si="2410"/>
        <v>14487.046085705775</v>
      </c>
      <c r="O4961">
        <f t="shared" si="2411"/>
        <v>181088.0760713222</v>
      </c>
      <c r="P4961">
        <f t="shared" si="2401"/>
        <v>4.795381776997543E-13</v>
      </c>
      <c r="Q4961">
        <f t="shared" si="2402"/>
        <v>9.773494351662971E-17</v>
      </c>
      <c r="R4961">
        <f t="shared" si="2403"/>
        <v>4.4691349273043276E-13</v>
      </c>
      <c r="S4961">
        <f t="shared" si="2404"/>
        <v>-1.6537567819763141E-11</v>
      </c>
      <c r="T4961">
        <f t="shared" si="2405"/>
        <v>-1.5412458359518303E-11</v>
      </c>
      <c r="U4961">
        <f t="shared" si="2406"/>
        <v>0</v>
      </c>
      <c r="V4961">
        <f t="shared" si="2407"/>
        <v>0</v>
      </c>
      <c r="W4961">
        <f t="shared" si="2412"/>
        <v>-1.880076513006818E-7</v>
      </c>
      <c r="X4961">
        <f t="shared" si="2413"/>
        <v>1.6173410290421769E-3</v>
      </c>
      <c r="Y4961">
        <f t="shared" si="2408"/>
        <v>-7.3692135291678047E-12</v>
      </c>
      <c r="Z4961">
        <f t="shared" si="2409"/>
        <v>-6.8678597662328533E-12</v>
      </c>
      <c r="AA4961">
        <f t="shared" si="2414"/>
        <v>1</v>
      </c>
      <c r="AB4961">
        <f t="shared" si="2415"/>
        <v>0</v>
      </c>
      <c r="AC4961">
        <f t="shared" si="2416"/>
        <v>0</v>
      </c>
      <c r="AD4961">
        <f t="shared" si="2417"/>
        <v>-181089.0760713222</v>
      </c>
      <c r="AE4961">
        <f t="shared" si="2418"/>
        <v>0</v>
      </c>
      <c r="AF4961">
        <f t="shared" si="2419"/>
        <v>1</v>
      </c>
      <c r="AG4961">
        <f t="shared" si="2420"/>
        <v>-2</v>
      </c>
      <c r="AH4961">
        <f t="shared" si="2421"/>
        <v>1</v>
      </c>
      <c r="AI4961">
        <f t="shared" si="2422"/>
        <v>1.1807868594817299E-4</v>
      </c>
      <c r="AJ4961">
        <f t="shared" si="2423"/>
        <v>0</v>
      </c>
      <c r="AK4961" s="22">
        <f t="shared" si="2424"/>
        <v>1.7521682320660118E-7</v>
      </c>
      <c r="AL4961">
        <f t="shared" si="2425"/>
        <v>-1.880076513006818E-7</v>
      </c>
      <c r="AM4961">
        <f t="shared" si="2426"/>
        <v>1.6173410290421771E-3</v>
      </c>
      <c r="AN4961">
        <f t="shared" si="2427"/>
        <v>-1.880076513006818E-7</v>
      </c>
      <c r="AO4961">
        <f t="shared" si="2428"/>
        <v>1.6173410290421771E-3</v>
      </c>
      <c r="AP4961">
        <f t="shared" si="2429"/>
        <v>0</v>
      </c>
      <c r="AQ4961">
        <f t="shared" si="2430"/>
        <v>0</v>
      </c>
    </row>
    <row r="4962" spans="13:43" x14ac:dyDescent="0.25">
      <c r="M4962">
        <f t="shared" si="2431"/>
        <v>4949</v>
      </c>
      <c r="N4962">
        <f t="shared" si="2410"/>
        <v>14489.973944655998</v>
      </c>
      <c r="O4962">
        <f t="shared" si="2411"/>
        <v>181124.67430819996</v>
      </c>
      <c r="P4962">
        <f t="shared" si="2401"/>
        <v>6.226756257708222E-13</v>
      </c>
      <c r="Q4962">
        <f t="shared" si="2402"/>
        <v>1.26882223526695E-16</v>
      </c>
      <c r="R4962">
        <f t="shared" si="2403"/>
        <v>5.8031279195789591E-13</v>
      </c>
      <c r="S4962">
        <f t="shared" si="2404"/>
        <v>1.4634317651075705E-11</v>
      </c>
      <c r="T4962">
        <f t="shared" si="2405"/>
        <v>1.3638693057852473E-11</v>
      </c>
      <c r="U4962">
        <f t="shared" si="2406"/>
        <v>0</v>
      </c>
      <c r="V4962">
        <f t="shared" si="2407"/>
        <v>0</v>
      </c>
      <c r="W4962">
        <f t="shared" si="2412"/>
        <v>1.6640413604923946E-7</v>
      </c>
      <c r="X4962">
        <f t="shared" si="2413"/>
        <v>-1.4317855299740723E-3</v>
      </c>
      <c r="Y4962">
        <f t="shared" si="2408"/>
        <v>1.947222647948148E-12</v>
      </c>
      <c r="Z4962">
        <f t="shared" si="2409"/>
        <v>1.8147461770253121E-12</v>
      </c>
      <c r="AA4962">
        <f t="shared" si="2414"/>
        <v>1</v>
      </c>
      <c r="AB4962">
        <f t="shared" si="2415"/>
        <v>0</v>
      </c>
      <c r="AC4962">
        <f t="shared" si="2416"/>
        <v>0</v>
      </c>
      <c r="AD4962">
        <f t="shared" si="2417"/>
        <v>-181125.67430819996</v>
      </c>
      <c r="AE4962">
        <f t="shared" si="2418"/>
        <v>0</v>
      </c>
      <c r="AF4962">
        <f t="shared" si="2419"/>
        <v>1</v>
      </c>
      <c r="AG4962">
        <f t="shared" si="2420"/>
        <v>-2</v>
      </c>
      <c r="AH4962">
        <f t="shared" si="2421"/>
        <v>1</v>
      </c>
      <c r="AI4962">
        <f t="shared" si="2422"/>
        <v>-1.0453166475234923E-4</v>
      </c>
      <c r="AJ4962">
        <f t="shared" si="2423"/>
        <v>0</v>
      </c>
      <c r="AK4962" s="22">
        <f t="shared" si="2424"/>
        <v>-1.5508307180730711E-7</v>
      </c>
      <c r="AL4962">
        <f t="shared" si="2425"/>
        <v>1.6640413604923946E-7</v>
      </c>
      <c r="AM4962">
        <f t="shared" si="2426"/>
        <v>-1.4317855299740725E-3</v>
      </c>
      <c r="AN4962">
        <f t="shared" si="2427"/>
        <v>1.6640413604923946E-7</v>
      </c>
      <c r="AO4962">
        <f t="shared" si="2428"/>
        <v>-1.4317855299740725E-3</v>
      </c>
      <c r="AP4962">
        <f t="shared" si="2429"/>
        <v>0</v>
      </c>
      <c r="AQ4962">
        <f t="shared" si="2430"/>
        <v>0</v>
      </c>
    </row>
    <row r="4963" spans="13:43" x14ac:dyDescent="0.25">
      <c r="M4963">
        <f t="shared" si="2431"/>
        <v>4950</v>
      </c>
      <c r="N4963">
        <f t="shared" si="2410"/>
        <v>14492.901803606223</v>
      </c>
      <c r="O4963">
        <f t="shared" si="2411"/>
        <v>181161.27254507778</v>
      </c>
      <c r="P4963">
        <f t="shared" si="2401"/>
        <v>6.5364894003642256E-13</v>
      </c>
      <c r="Q4963">
        <f t="shared" si="2402"/>
        <v>1.3316672863260372E-16</v>
      </c>
      <c r="R4963">
        <f t="shared" si="2403"/>
        <v>6.0917888167420562E-13</v>
      </c>
      <c r="S4963">
        <f t="shared" si="2404"/>
        <v>-1.2067788184075459E-11</v>
      </c>
      <c r="T4963">
        <f t="shared" si="2405"/>
        <v>-1.1246773703704997E-11</v>
      </c>
      <c r="U4963">
        <f t="shared" si="2406"/>
        <v>0</v>
      </c>
      <c r="V4963">
        <f t="shared" si="2407"/>
        <v>0</v>
      </c>
      <c r="W4963">
        <f t="shared" si="2412"/>
        <v>-1.3724832516830325E-7</v>
      </c>
      <c r="X4963">
        <f t="shared" si="2413"/>
        <v>1.181159807709009E-3</v>
      </c>
      <c r="Y4963">
        <f t="shared" si="2408"/>
        <v>-6.7042521642295364E-12</v>
      </c>
      <c r="Z4963">
        <f t="shared" si="2409"/>
        <v>-6.2481380840909393E-12</v>
      </c>
      <c r="AA4963">
        <f t="shared" si="2414"/>
        <v>1</v>
      </c>
      <c r="AB4963">
        <f t="shared" si="2415"/>
        <v>0</v>
      </c>
      <c r="AC4963">
        <f t="shared" si="2416"/>
        <v>0</v>
      </c>
      <c r="AD4963">
        <f t="shared" si="2417"/>
        <v>-181162.27254507778</v>
      </c>
      <c r="AE4963">
        <f t="shared" si="2418"/>
        <v>0</v>
      </c>
      <c r="AF4963">
        <f t="shared" si="2419"/>
        <v>1</v>
      </c>
      <c r="AG4963">
        <f t="shared" si="2420"/>
        <v>-2</v>
      </c>
      <c r="AH4963">
        <f t="shared" si="2421"/>
        <v>1</v>
      </c>
      <c r="AI4963">
        <f t="shared" si="2422"/>
        <v>8.623400345365914E-5</v>
      </c>
      <c r="AJ4963">
        <f t="shared" si="2423"/>
        <v>0</v>
      </c>
      <c r="AK4963" s="22">
        <f t="shared" si="2424"/>
        <v>1.2791083426682583E-7</v>
      </c>
      <c r="AL4963">
        <f t="shared" si="2425"/>
        <v>-1.3724832516830325E-7</v>
      </c>
      <c r="AM4963">
        <f t="shared" si="2426"/>
        <v>1.181159807709009E-3</v>
      </c>
      <c r="AN4963">
        <f t="shared" si="2427"/>
        <v>-1.3724832516830325E-7</v>
      </c>
      <c r="AO4963">
        <f t="shared" si="2428"/>
        <v>1.181159807709009E-3</v>
      </c>
      <c r="AP4963">
        <f t="shared" si="2429"/>
        <v>0</v>
      </c>
      <c r="AQ4963">
        <f t="shared" si="2430"/>
        <v>0</v>
      </c>
    </row>
    <row r="4964" spans="13:43" x14ac:dyDescent="0.25">
      <c r="M4964">
        <f t="shared" si="2431"/>
        <v>4951</v>
      </c>
      <c r="N4964">
        <f t="shared" si="2410"/>
        <v>14495.829662556447</v>
      </c>
      <c r="O4964">
        <f t="shared" si="2411"/>
        <v>181197.8707819556</v>
      </c>
      <c r="P4964">
        <f t="shared" si="2401"/>
        <v>5.6702334078573572E-13</v>
      </c>
      <c r="Q4964">
        <f t="shared" si="2402"/>
        <v>1.1549531795496279E-16</v>
      </c>
      <c r="R4964">
        <f t="shared" si="2403"/>
        <v>5.2844672953004267E-13</v>
      </c>
      <c r="S4964">
        <f t="shared" si="2404"/>
        <v>8.9555109975465216E-12</v>
      </c>
      <c r="T4964">
        <f t="shared" si="2405"/>
        <v>8.3462357852250911E-12</v>
      </c>
      <c r="U4964">
        <f t="shared" si="2406"/>
        <v>0</v>
      </c>
      <c r="V4964">
        <f t="shared" si="2407"/>
        <v>0</v>
      </c>
      <c r="W4964">
        <f t="shared" si="2412"/>
        <v>1.0187261730528253E-7</v>
      </c>
      <c r="X4964">
        <f t="shared" si="2413"/>
        <v>-8.7689341351514867E-4</v>
      </c>
      <c r="Y4964">
        <f t="shared" si="2408"/>
        <v>3.791816471620603E-13</v>
      </c>
      <c r="Z4964">
        <f t="shared" si="2409"/>
        <v>3.5338457331040334E-13</v>
      </c>
      <c r="AA4964">
        <f t="shared" si="2414"/>
        <v>1</v>
      </c>
      <c r="AB4964">
        <f t="shared" si="2415"/>
        <v>0</v>
      </c>
      <c r="AC4964">
        <f t="shared" si="2416"/>
        <v>0</v>
      </c>
      <c r="AD4964">
        <f t="shared" si="2417"/>
        <v>-181198.8707819556</v>
      </c>
      <c r="AE4964">
        <f t="shared" si="2418"/>
        <v>0</v>
      </c>
      <c r="AF4964">
        <f t="shared" si="2419"/>
        <v>1</v>
      </c>
      <c r="AG4964">
        <f t="shared" si="2420"/>
        <v>-2</v>
      </c>
      <c r="AH4964">
        <f t="shared" si="2421"/>
        <v>1</v>
      </c>
      <c r="AI4964">
        <f t="shared" si="2422"/>
        <v>-6.4020149942489618E-5</v>
      </c>
      <c r="AJ4964">
        <f t="shared" si="2423"/>
        <v>0</v>
      </c>
      <c r="AK4964" s="22">
        <f t="shared" si="2424"/>
        <v>-9.4941861421512767E-8</v>
      </c>
      <c r="AL4964">
        <f t="shared" si="2425"/>
        <v>1.0187261730528253E-7</v>
      </c>
      <c r="AM4964">
        <f t="shared" si="2426"/>
        <v>-8.7689341351514867E-4</v>
      </c>
      <c r="AN4964">
        <f t="shared" si="2427"/>
        <v>1.0187261730528253E-7</v>
      </c>
      <c r="AO4964">
        <f t="shared" si="2428"/>
        <v>-8.7689341351514867E-4</v>
      </c>
      <c r="AP4964">
        <f t="shared" si="2429"/>
        <v>0</v>
      </c>
      <c r="AQ4964">
        <f t="shared" si="2430"/>
        <v>0</v>
      </c>
    </row>
    <row r="4965" spans="13:43" x14ac:dyDescent="0.25">
      <c r="M4965">
        <f t="shared" si="2431"/>
        <v>4952</v>
      </c>
      <c r="N4965">
        <f t="shared" si="2410"/>
        <v>14498.75752150667</v>
      </c>
      <c r="O4965">
        <f t="shared" si="2411"/>
        <v>181234.46901883336</v>
      </c>
      <c r="P4965">
        <f t="shared" si="2401"/>
        <v>3.7852121489282301E-13</v>
      </c>
      <c r="Q4965">
        <f t="shared" si="2402"/>
        <v>7.7084304447665159E-17</v>
      </c>
      <c r="R4965">
        <f t="shared" si="2403"/>
        <v>3.5276907259349768E-13</v>
      </c>
      <c r="S4965">
        <f t="shared" si="2404"/>
        <v>-5.4396962589035849E-12</v>
      </c>
      <c r="T4965">
        <f t="shared" si="2405"/>
        <v>-5.069614407179483E-12</v>
      </c>
      <c r="U4965">
        <f t="shared" si="2406"/>
        <v>0</v>
      </c>
      <c r="V4965">
        <f t="shared" si="2407"/>
        <v>0</v>
      </c>
      <c r="W4965">
        <f t="shared" si="2412"/>
        <v>-6.1891276933290643E-8</v>
      </c>
      <c r="X4965">
        <f t="shared" si="2413"/>
        <v>5.328518846082381E-4</v>
      </c>
      <c r="Y4965">
        <f t="shared" si="2408"/>
        <v>-3.3884524388635591E-12</v>
      </c>
      <c r="Z4965">
        <f t="shared" si="2409"/>
        <v>-3.157923987757299E-12</v>
      </c>
      <c r="AA4965">
        <f t="shared" si="2414"/>
        <v>1</v>
      </c>
      <c r="AB4965">
        <f t="shared" si="2415"/>
        <v>0</v>
      </c>
      <c r="AC4965">
        <f t="shared" si="2416"/>
        <v>0</v>
      </c>
      <c r="AD4965">
        <f t="shared" si="2417"/>
        <v>-181235.46901883336</v>
      </c>
      <c r="AE4965">
        <f t="shared" si="2418"/>
        <v>0</v>
      </c>
      <c r="AF4965">
        <f t="shared" si="2419"/>
        <v>1</v>
      </c>
      <c r="AG4965">
        <f t="shared" si="2420"/>
        <v>-2</v>
      </c>
      <c r="AH4965">
        <f t="shared" si="2421"/>
        <v>1</v>
      </c>
      <c r="AI4965">
        <f t="shared" si="2422"/>
        <v>3.890239825973422E-5</v>
      </c>
      <c r="AJ4965">
        <f t="shared" si="2423"/>
        <v>0</v>
      </c>
      <c r="AK4965" s="22">
        <f t="shared" si="2424"/>
        <v>5.7680593600457638E-8</v>
      </c>
      <c r="AL4965">
        <f t="shared" si="2425"/>
        <v>-6.1891276933290643E-8</v>
      </c>
      <c r="AM4965">
        <f t="shared" si="2426"/>
        <v>5.3285188460823821E-4</v>
      </c>
      <c r="AN4965">
        <f t="shared" si="2427"/>
        <v>-6.1891276933290643E-8</v>
      </c>
      <c r="AO4965">
        <f t="shared" si="2428"/>
        <v>5.3285188460823821E-4</v>
      </c>
      <c r="AP4965">
        <f t="shared" si="2429"/>
        <v>0</v>
      </c>
      <c r="AQ4965">
        <f t="shared" si="2430"/>
        <v>0</v>
      </c>
    </row>
    <row r="4966" spans="13:43" x14ac:dyDescent="0.25">
      <c r="M4966">
        <f t="shared" si="2431"/>
        <v>4953</v>
      </c>
      <c r="N4966">
        <f t="shared" si="2410"/>
        <v>14501.685380456893</v>
      </c>
      <c r="O4966">
        <f t="shared" si="2411"/>
        <v>181271.06725571115</v>
      </c>
      <c r="P4966">
        <f t="shared" si="2401"/>
        <v>1.2216876517786805E-13</v>
      </c>
      <c r="Q4966">
        <f t="shared" si="2402"/>
        <v>2.4874148626674296E-17</v>
      </c>
      <c r="R4966">
        <f t="shared" si="2403"/>
        <v>1.1385719028692272E-13</v>
      </c>
      <c r="S4966">
        <f t="shared" si="2404"/>
        <v>1.6807350564450318E-12</v>
      </c>
      <c r="T4966">
        <f t="shared" si="2405"/>
        <v>1.5663886826141955E-12</v>
      </c>
      <c r="U4966">
        <f t="shared" si="2406"/>
        <v>0</v>
      </c>
      <c r="V4966">
        <f t="shared" si="2407"/>
        <v>0</v>
      </c>
      <c r="W4966">
        <f t="shared" si="2412"/>
        <v>1.9126774332625567E-8</v>
      </c>
      <c r="X4966">
        <f t="shared" si="2413"/>
        <v>-1.6470489191715342E-4</v>
      </c>
      <c r="Y4966">
        <f t="shared" si="2408"/>
        <v>2.3509886428397819E-15</v>
      </c>
      <c r="Z4966">
        <f t="shared" si="2409"/>
        <v>2.1910425375953375E-15</v>
      </c>
      <c r="AA4966">
        <f t="shared" si="2414"/>
        <v>1</v>
      </c>
      <c r="AB4966">
        <f t="shared" si="2415"/>
        <v>0</v>
      </c>
      <c r="AC4966">
        <f t="shared" si="2416"/>
        <v>0</v>
      </c>
      <c r="AD4966">
        <f t="shared" si="2417"/>
        <v>-181272.06725571115</v>
      </c>
      <c r="AE4966">
        <f t="shared" si="2418"/>
        <v>0</v>
      </c>
      <c r="AF4966">
        <f t="shared" si="2419"/>
        <v>1</v>
      </c>
      <c r="AG4966">
        <f t="shared" si="2420"/>
        <v>-2</v>
      </c>
      <c r="AH4966">
        <f t="shared" si="2421"/>
        <v>1</v>
      </c>
      <c r="AI4966">
        <f t="shared" si="2422"/>
        <v>-1.2024758372325247E-5</v>
      </c>
      <c r="AJ4966">
        <f t="shared" si="2423"/>
        <v>0</v>
      </c>
      <c r="AK4966" s="22">
        <f t="shared" si="2424"/>
        <v>-1.7825511959576597E-8</v>
      </c>
      <c r="AL4966">
        <f t="shared" si="2425"/>
        <v>1.9126774332625567E-8</v>
      </c>
      <c r="AM4966">
        <f t="shared" si="2426"/>
        <v>-1.6470489191715342E-4</v>
      </c>
      <c r="AN4966">
        <f t="shared" si="2427"/>
        <v>1.9126774332625567E-8</v>
      </c>
      <c r="AO4966">
        <f t="shared" si="2428"/>
        <v>-1.6470489191715342E-4</v>
      </c>
      <c r="AP4966">
        <f t="shared" si="2429"/>
        <v>0</v>
      </c>
      <c r="AQ4966">
        <f t="shared" si="2430"/>
        <v>0</v>
      </c>
    </row>
    <row r="4967" spans="13:43" x14ac:dyDescent="0.25">
      <c r="M4967">
        <f t="shared" si="2431"/>
        <v>4954</v>
      </c>
      <c r="N4967">
        <f t="shared" si="2410"/>
        <v>14504.613239407116</v>
      </c>
      <c r="O4967">
        <f t="shared" si="2411"/>
        <v>181307.66549258895</v>
      </c>
      <c r="P4967">
        <f t="shared" si="2401"/>
        <v>-1.5584588269902013E-13</v>
      </c>
      <c r="Q4967">
        <f t="shared" si="2402"/>
        <v>-3.1724566730987758E-17</v>
      </c>
      <c r="R4967">
        <f t="shared" si="2403"/>
        <v>-1.4524313392266553E-13</v>
      </c>
      <c r="S4967">
        <f t="shared" si="2404"/>
        <v>2.1501172706392086E-12</v>
      </c>
      <c r="T4967">
        <f t="shared" si="2405"/>
        <v>2.0038371580980506E-12</v>
      </c>
      <c r="U4967">
        <f t="shared" si="2406"/>
        <v>0</v>
      </c>
      <c r="V4967">
        <f t="shared" si="2407"/>
        <v>0</v>
      </c>
      <c r="W4967">
        <f t="shared" si="2412"/>
        <v>2.4473286123901292E-8</v>
      </c>
      <c r="X4967">
        <f t="shared" si="2413"/>
        <v>-2.1078744318574265E-4</v>
      </c>
      <c r="Y4967">
        <f t="shared" si="2408"/>
        <v>1.3665494644405772E-12</v>
      </c>
      <c r="Z4967">
        <f t="shared" si="2409"/>
        <v>1.2735782520415529E-12</v>
      </c>
      <c r="AA4967">
        <f t="shared" si="2414"/>
        <v>1</v>
      </c>
      <c r="AB4967">
        <f t="shared" si="2415"/>
        <v>0</v>
      </c>
      <c r="AC4967">
        <f t="shared" si="2416"/>
        <v>0</v>
      </c>
      <c r="AD4967">
        <f t="shared" si="2417"/>
        <v>-181308.66549258895</v>
      </c>
      <c r="AE4967">
        <f t="shared" si="2418"/>
        <v>0</v>
      </c>
      <c r="AF4967">
        <f t="shared" si="2419"/>
        <v>1</v>
      </c>
      <c r="AG4967">
        <f t="shared" si="2420"/>
        <v>-2</v>
      </c>
      <c r="AH4967">
        <f t="shared" si="2421"/>
        <v>1</v>
      </c>
      <c r="AI4967">
        <f t="shared" si="2422"/>
        <v>-1.5389148357113776E-5</v>
      </c>
      <c r="AJ4967">
        <f t="shared" si="2423"/>
        <v>0</v>
      </c>
      <c r="AK4967" s="22">
        <f t="shared" si="2424"/>
        <v>-2.2808281569339656E-8</v>
      </c>
      <c r="AL4967">
        <f t="shared" si="2425"/>
        <v>2.4473286123901292E-8</v>
      </c>
      <c r="AM4967">
        <f t="shared" si="2426"/>
        <v>-2.1078744318574268E-4</v>
      </c>
      <c r="AN4967">
        <f t="shared" si="2427"/>
        <v>2.4473286123901292E-8</v>
      </c>
      <c r="AO4967">
        <f t="shared" si="2428"/>
        <v>-2.1078744318574268E-4</v>
      </c>
      <c r="AP4967">
        <f t="shared" si="2429"/>
        <v>0</v>
      </c>
      <c r="AQ4967">
        <f t="shared" si="2430"/>
        <v>0</v>
      </c>
    </row>
    <row r="4968" spans="13:43" x14ac:dyDescent="0.25">
      <c r="M4968">
        <f t="shared" si="2431"/>
        <v>4955</v>
      </c>
      <c r="N4968">
        <f t="shared" si="2410"/>
        <v>14507.54109835734</v>
      </c>
      <c r="O4968">
        <f t="shared" si="2411"/>
        <v>181344.26372946677</v>
      </c>
      <c r="P4968">
        <f t="shared" si="2401"/>
        <v>-4.0549449608701145E-13</v>
      </c>
      <c r="Q4968">
        <f t="shared" si="2402"/>
        <v>-8.2527307005094674E-17</v>
      </c>
      <c r="R4968">
        <f t="shared" si="2403"/>
        <v>-3.7790726569152977E-13</v>
      </c>
      <c r="S4968">
        <f t="shared" si="2404"/>
        <v>-5.8785430507749994E-12</v>
      </c>
      <c r="T4968">
        <f t="shared" si="2405"/>
        <v>-5.478604893546131E-12</v>
      </c>
      <c r="U4968">
        <f t="shared" si="2406"/>
        <v>0</v>
      </c>
      <c r="V4968">
        <f t="shared" si="2407"/>
        <v>0</v>
      </c>
      <c r="W4968">
        <f t="shared" si="2412"/>
        <v>-6.6924862899719946E-8</v>
      </c>
      <c r="X4968">
        <f t="shared" si="2413"/>
        <v>5.7653755833940597E-4</v>
      </c>
      <c r="Y4968">
        <f t="shared" si="2408"/>
        <v>-1.0346959164578742E-13</v>
      </c>
      <c r="Z4968">
        <f t="shared" si="2409"/>
        <v>-9.6430187927109117E-14</v>
      </c>
      <c r="AA4968">
        <f t="shared" si="2414"/>
        <v>1</v>
      </c>
      <c r="AB4968">
        <f t="shared" si="2415"/>
        <v>0</v>
      </c>
      <c r="AC4968">
        <f t="shared" si="2416"/>
        <v>0</v>
      </c>
      <c r="AD4968">
        <f t="shared" si="2417"/>
        <v>-181345.26372946677</v>
      </c>
      <c r="AE4968">
        <f t="shared" si="2418"/>
        <v>0</v>
      </c>
      <c r="AF4968">
        <f t="shared" si="2419"/>
        <v>1</v>
      </c>
      <c r="AG4968">
        <f t="shared" si="2420"/>
        <v>-2</v>
      </c>
      <c r="AH4968">
        <f t="shared" si="2421"/>
        <v>1</v>
      </c>
      <c r="AI4968">
        <f t="shared" si="2422"/>
        <v>4.2091794894835976E-5</v>
      </c>
      <c r="AJ4968">
        <f t="shared" si="2423"/>
        <v>0</v>
      </c>
      <c r="AK4968" s="22">
        <f t="shared" si="2424"/>
        <v>6.2371726840373147E-8</v>
      </c>
      <c r="AL4968">
        <f t="shared" si="2425"/>
        <v>-6.6924862899719946E-8</v>
      </c>
      <c r="AM4968">
        <f t="shared" si="2426"/>
        <v>5.7653755833940586E-4</v>
      </c>
      <c r="AN4968">
        <f t="shared" si="2427"/>
        <v>-6.6924862899719946E-8</v>
      </c>
      <c r="AO4968">
        <f t="shared" si="2428"/>
        <v>5.7653755833940586E-4</v>
      </c>
      <c r="AP4968">
        <f t="shared" si="2429"/>
        <v>0</v>
      </c>
      <c r="AQ4968">
        <f t="shared" si="2430"/>
        <v>0</v>
      </c>
    </row>
    <row r="4969" spans="13:43" x14ac:dyDescent="0.25">
      <c r="M4969">
        <f t="shared" si="2431"/>
        <v>4956</v>
      </c>
      <c r="N4969">
        <f t="shared" si="2410"/>
        <v>14510.468957307563</v>
      </c>
      <c r="O4969">
        <f t="shared" si="2411"/>
        <v>181380.86196634453</v>
      </c>
      <c r="P4969">
        <f t="shared" si="2401"/>
        <v>-5.819111317399646E-13</v>
      </c>
      <c r="Q4969">
        <f t="shared" si="2402"/>
        <v>-1.1840818827021523E-16</v>
      </c>
      <c r="R4969">
        <f t="shared" si="2403"/>
        <v>-5.4232165120220372E-13</v>
      </c>
      <c r="S4969">
        <f t="shared" si="2404"/>
        <v>9.3350940290765911E-12</v>
      </c>
      <c r="T4969">
        <f t="shared" si="2405"/>
        <v>8.6999944352997126E-12</v>
      </c>
      <c r="U4969">
        <f t="shared" si="2406"/>
        <v>0</v>
      </c>
      <c r="V4969">
        <f t="shared" si="2407"/>
        <v>0</v>
      </c>
      <c r="W4969">
        <f t="shared" si="2412"/>
        <v>1.0629776013302493E-7</v>
      </c>
      <c r="X4969">
        <f t="shared" si="2413"/>
        <v>-9.1590804988614751E-4</v>
      </c>
      <c r="Y4969">
        <f t="shared" si="2408"/>
        <v>5.519322739233737E-12</v>
      </c>
      <c r="Z4969">
        <f t="shared" si="2409"/>
        <v>5.1438236153157239E-12</v>
      </c>
      <c r="AA4969">
        <f t="shared" si="2414"/>
        <v>1</v>
      </c>
      <c r="AB4969">
        <f t="shared" si="2415"/>
        <v>0</v>
      </c>
      <c r="AC4969">
        <f t="shared" si="2416"/>
        <v>0</v>
      </c>
      <c r="AD4969">
        <f t="shared" si="2417"/>
        <v>-181381.86196634453</v>
      </c>
      <c r="AE4969">
        <f t="shared" si="2418"/>
        <v>0</v>
      </c>
      <c r="AF4969">
        <f t="shared" si="2419"/>
        <v>1</v>
      </c>
      <c r="AG4969">
        <f t="shared" si="2420"/>
        <v>-2</v>
      </c>
      <c r="AH4969">
        <f t="shared" si="2421"/>
        <v>1</v>
      </c>
      <c r="AI4969">
        <f t="shared" si="2422"/>
        <v>-6.6868519455751861E-5</v>
      </c>
      <c r="AJ4969">
        <f t="shared" si="2423"/>
        <v>0</v>
      </c>
      <c r="AK4969" s="22">
        <f t="shared" si="2424"/>
        <v>-9.906594606992135E-8</v>
      </c>
      <c r="AL4969">
        <f t="shared" si="2425"/>
        <v>1.0629776013302493E-7</v>
      </c>
      <c r="AM4969">
        <f t="shared" si="2426"/>
        <v>-9.159080498861474E-4</v>
      </c>
      <c r="AN4969">
        <f t="shared" si="2427"/>
        <v>1.0629776013302493E-7</v>
      </c>
      <c r="AO4969">
        <f t="shared" si="2428"/>
        <v>-9.159080498861474E-4</v>
      </c>
      <c r="AP4969">
        <f t="shared" si="2429"/>
        <v>0</v>
      </c>
      <c r="AQ4969">
        <f t="shared" si="2430"/>
        <v>0</v>
      </c>
    </row>
    <row r="4970" spans="13:43" x14ac:dyDescent="0.25">
      <c r="M4970">
        <f t="shared" si="2431"/>
        <v>4957</v>
      </c>
      <c r="N4970">
        <f t="shared" si="2410"/>
        <v>14513.396816257788</v>
      </c>
      <c r="O4970">
        <f t="shared" si="2411"/>
        <v>181417.46020322235</v>
      </c>
      <c r="P4970">
        <f t="shared" si="2401"/>
        <v>-6.5345518145092065E-13</v>
      </c>
      <c r="Q4970">
        <f t="shared" si="2402"/>
        <v>-1.3293925963016616E-16</v>
      </c>
      <c r="R4970">
        <f t="shared" si="2403"/>
        <v>-6.0899830517327182E-13</v>
      </c>
      <c r="S4970">
        <f t="shared" si="2404"/>
        <v>-1.2362892053809972E-11</v>
      </c>
      <c r="T4970">
        <f t="shared" si="2405"/>
        <v>-1.1521800609328957E-11</v>
      </c>
      <c r="U4970">
        <f t="shared" si="2406"/>
        <v>0</v>
      </c>
      <c r="V4970">
        <f t="shared" si="2407"/>
        <v>0</v>
      </c>
      <c r="W4970">
        <f t="shared" si="2412"/>
        <v>-1.4080338819019653E-7</v>
      </c>
      <c r="X4970">
        <f t="shared" si="2413"/>
        <v>1.2134684769544489E-3</v>
      </c>
      <c r="Y4970">
        <f t="shared" si="2408"/>
        <v>-1.0883311283360702E-12</v>
      </c>
      <c r="Z4970">
        <f t="shared" si="2409"/>
        <v>-1.0142880972377235E-12</v>
      </c>
      <c r="AA4970">
        <f t="shared" si="2414"/>
        <v>1</v>
      </c>
      <c r="AB4970">
        <f t="shared" si="2415"/>
        <v>0</v>
      </c>
      <c r="AC4970">
        <f t="shared" si="2416"/>
        <v>0</v>
      </c>
      <c r="AD4970">
        <f t="shared" si="2417"/>
        <v>-181418.46020322235</v>
      </c>
      <c r="AE4970">
        <f t="shared" si="2418"/>
        <v>0</v>
      </c>
      <c r="AF4970">
        <f t="shared" si="2419"/>
        <v>1</v>
      </c>
      <c r="AG4970">
        <f t="shared" si="2420"/>
        <v>-2</v>
      </c>
      <c r="AH4970">
        <f t="shared" si="2421"/>
        <v>1</v>
      </c>
      <c r="AI4970">
        <f t="shared" si="2422"/>
        <v>8.8592778172136898E-5</v>
      </c>
      <c r="AJ4970">
        <f t="shared" si="2423"/>
        <v>0</v>
      </c>
      <c r="AK4970" s="22">
        <f t="shared" si="2424"/>
        <v>1.3122403372804983E-7</v>
      </c>
      <c r="AL4970">
        <f t="shared" si="2425"/>
        <v>-1.4080338819019653E-7</v>
      </c>
      <c r="AM4970">
        <f t="shared" si="2426"/>
        <v>1.2134684769544487E-3</v>
      </c>
      <c r="AN4970">
        <f t="shared" si="2427"/>
        <v>-1.4080338819019653E-7</v>
      </c>
      <c r="AO4970">
        <f t="shared" si="2428"/>
        <v>1.2134684769544487E-3</v>
      </c>
      <c r="AP4970">
        <f t="shared" si="2429"/>
        <v>0</v>
      </c>
      <c r="AQ4970">
        <f t="shared" si="2430"/>
        <v>0</v>
      </c>
    </row>
    <row r="4971" spans="13:43" x14ac:dyDescent="0.25">
      <c r="M4971">
        <f t="shared" si="2431"/>
        <v>4958</v>
      </c>
      <c r="N4971">
        <f t="shared" si="2410"/>
        <v>14516.32467520801</v>
      </c>
      <c r="O4971">
        <f t="shared" si="2411"/>
        <v>181454.05844010014</v>
      </c>
      <c r="P4971">
        <f t="shared" si="2401"/>
        <v>-6.0738604124858698E-13</v>
      </c>
      <c r="Q4971">
        <f t="shared" si="2402"/>
        <v>-1.2354200721527507E-16</v>
      </c>
      <c r="R4971">
        <f t="shared" si="2403"/>
        <v>-5.6606341216084541E-13</v>
      </c>
      <c r="S4971">
        <f t="shared" si="2404"/>
        <v>1.4824748753833956E-11</v>
      </c>
      <c r="T4971">
        <f t="shared" si="2405"/>
        <v>1.3816168456508815E-11</v>
      </c>
      <c r="U4971">
        <f t="shared" si="2406"/>
        <v>0</v>
      </c>
      <c r="V4971">
        <f t="shared" si="2407"/>
        <v>0</v>
      </c>
      <c r="W4971">
        <f t="shared" si="2412"/>
        <v>1.6887601180641766E-7</v>
      </c>
      <c r="X4971">
        <f t="shared" si="2413"/>
        <v>-1.4556969446692769E-3</v>
      </c>
      <c r="Y4971">
        <f t="shared" si="2408"/>
        <v>7.381437757127409E-12</v>
      </c>
      <c r="Z4971">
        <f t="shared" si="2409"/>
        <v>6.8792523365586732E-12</v>
      </c>
      <c r="AA4971">
        <f t="shared" si="2414"/>
        <v>1</v>
      </c>
      <c r="AB4971">
        <f t="shared" si="2415"/>
        <v>0</v>
      </c>
      <c r="AC4971">
        <f t="shared" si="2416"/>
        <v>0</v>
      </c>
      <c r="AD4971">
        <f t="shared" si="2417"/>
        <v>-181455.05844010014</v>
      </c>
      <c r="AE4971">
        <f t="shared" si="2418"/>
        <v>0</v>
      </c>
      <c r="AF4971">
        <f t="shared" si="2419"/>
        <v>1</v>
      </c>
      <c r="AG4971">
        <f t="shared" si="2420"/>
        <v>-2</v>
      </c>
      <c r="AH4971">
        <f t="shared" si="2421"/>
        <v>1</v>
      </c>
      <c r="AI4971">
        <f t="shared" si="2422"/>
        <v>-1.0627736619558401E-4</v>
      </c>
      <c r="AJ4971">
        <f t="shared" si="2423"/>
        <v>0</v>
      </c>
      <c r="AK4971" s="22">
        <f t="shared" si="2424"/>
        <v>-1.5738677707960743E-7</v>
      </c>
      <c r="AL4971">
        <f t="shared" si="2425"/>
        <v>1.6887601180641766E-7</v>
      </c>
      <c r="AM4971">
        <f t="shared" si="2426"/>
        <v>-1.4556969446692769E-3</v>
      </c>
      <c r="AN4971">
        <f t="shared" si="2427"/>
        <v>1.6887601180641766E-7</v>
      </c>
      <c r="AO4971">
        <f t="shared" si="2428"/>
        <v>-1.4556969446692769E-3</v>
      </c>
      <c r="AP4971">
        <f t="shared" si="2429"/>
        <v>0</v>
      </c>
      <c r="AQ4971">
        <f t="shared" si="2430"/>
        <v>0</v>
      </c>
    </row>
    <row r="4972" spans="13:43" x14ac:dyDescent="0.25">
      <c r="M4972">
        <f t="shared" si="2431"/>
        <v>4959</v>
      </c>
      <c r="N4972">
        <f t="shared" si="2410"/>
        <v>14519.252534158233</v>
      </c>
      <c r="O4972">
        <f t="shared" si="2411"/>
        <v>181490.6566769779</v>
      </c>
      <c r="P4972">
        <f t="shared" si="2401"/>
        <v>-4.5213168798609481E-13</v>
      </c>
      <c r="Q4972">
        <f t="shared" si="2402"/>
        <v>-9.1944807177492085E-17</v>
      </c>
      <c r="R4972">
        <f t="shared" si="2403"/>
        <v>-4.2137156382674262E-13</v>
      </c>
      <c r="S4972">
        <f t="shared" si="2404"/>
        <v>-1.6609381106568334E-11</v>
      </c>
      <c r="T4972">
        <f t="shared" si="2405"/>
        <v>-1.5479385933428083E-11</v>
      </c>
      <c r="U4972">
        <f t="shared" si="2406"/>
        <v>0</v>
      </c>
      <c r="V4972">
        <f t="shared" si="2407"/>
        <v>0</v>
      </c>
      <c r="W4972">
        <f t="shared" si="2412"/>
        <v>-1.8924379513143682E-7</v>
      </c>
      <c r="X4972">
        <f t="shared" si="2413"/>
        <v>1.6315945674400365E-3</v>
      </c>
      <c r="Y4972">
        <f t="shared" si="2408"/>
        <v>-3.3221486207135585E-12</v>
      </c>
      <c r="Z4972">
        <f t="shared" si="2409"/>
        <v>-3.0961310537871199E-12</v>
      </c>
      <c r="AA4972">
        <f t="shared" si="2414"/>
        <v>1</v>
      </c>
      <c r="AB4972">
        <f t="shared" si="2415"/>
        <v>0</v>
      </c>
      <c r="AC4972">
        <f t="shared" si="2416"/>
        <v>0</v>
      </c>
      <c r="AD4972">
        <f t="shared" si="2417"/>
        <v>-181491.6566769779</v>
      </c>
      <c r="AE4972">
        <f t="shared" si="2418"/>
        <v>0</v>
      </c>
      <c r="AF4972">
        <f t="shared" si="2419"/>
        <v>1</v>
      </c>
      <c r="AG4972">
        <f t="shared" si="2420"/>
        <v>-2</v>
      </c>
      <c r="AH4972">
        <f t="shared" si="2421"/>
        <v>1</v>
      </c>
      <c r="AI4972">
        <f t="shared" si="2422"/>
        <v>1.1911927835047086E-4</v>
      </c>
      <c r="AJ4972">
        <f t="shared" si="2423"/>
        <v>0</v>
      </c>
      <c r="AK4972" s="22">
        <f t="shared" si="2424"/>
        <v>1.7636886778326005E-7</v>
      </c>
      <c r="AL4972">
        <f t="shared" si="2425"/>
        <v>-1.8924379513143682E-7</v>
      </c>
      <c r="AM4972">
        <f t="shared" si="2426"/>
        <v>1.6315945674400367E-3</v>
      </c>
      <c r="AN4972">
        <f t="shared" si="2427"/>
        <v>-1.8924379513143682E-7</v>
      </c>
      <c r="AO4972">
        <f t="shared" si="2428"/>
        <v>1.6315945674400367E-3</v>
      </c>
      <c r="AP4972">
        <f t="shared" si="2429"/>
        <v>0</v>
      </c>
      <c r="AQ4972">
        <f t="shared" si="2430"/>
        <v>0</v>
      </c>
    </row>
    <row r="4973" spans="13:43" x14ac:dyDescent="0.25">
      <c r="M4973">
        <f t="shared" si="2431"/>
        <v>4960</v>
      </c>
      <c r="N4973">
        <f t="shared" si="2410"/>
        <v>14522.180393108458</v>
      </c>
      <c r="O4973">
        <f t="shared" si="2411"/>
        <v>181527.25491385572</v>
      </c>
      <c r="P4973">
        <f t="shared" si="2401"/>
        <v>-2.157472737203125E-13</v>
      </c>
      <c r="Q4973">
        <f t="shared" si="2402"/>
        <v>-4.3865189379718536E-17</v>
      </c>
      <c r="R4973">
        <f t="shared" si="2403"/>
        <v>-2.0106922061538911E-13</v>
      </c>
      <c r="S4973">
        <f t="shared" si="2404"/>
        <v>1.7636441307142243E-11</v>
      </c>
      <c r="T4973">
        <f t="shared" si="2405"/>
        <v>1.6436571581679631E-11</v>
      </c>
      <c r="U4973">
        <f t="shared" si="2406"/>
        <v>0</v>
      </c>
      <c r="V4973">
        <f t="shared" si="2407"/>
        <v>0</v>
      </c>
      <c r="W4973">
        <f t="shared" si="2412"/>
        <v>2.0098642012438384E-7</v>
      </c>
      <c r="X4973">
        <f t="shared" si="2413"/>
        <v>-1.7331848901488403E-3</v>
      </c>
      <c r="Y4973">
        <f t="shared" si="2408"/>
        <v>6.5673171783680633E-12</v>
      </c>
      <c r="Z4973">
        <f t="shared" si="2409"/>
        <v>6.1205192715452978E-12</v>
      </c>
      <c r="AA4973">
        <f t="shared" si="2414"/>
        <v>1</v>
      </c>
      <c r="AB4973">
        <f t="shared" si="2415"/>
        <v>0</v>
      </c>
      <c r="AC4973">
        <f t="shared" si="2416"/>
        <v>0</v>
      </c>
      <c r="AD4973">
        <f t="shared" si="2417"/>
        <v>-181528.25491385572</v>
      </c>
      <c r="AE4973">
        <f t="shared" si="2418"/>
        <v>0</v>
      </c>
      <c r="AF4973">
        <f t="shared" si="2419"/>
        <v>1</v>
      </c>
      <c r="AG4973">
        <f t="shared" si="2420"/>
        <v>-2</v>
      </c>
      <c r="AH4973">
        <f t="shared" si="2421"/>
        <v>1</v>
      </c>
      <c r="AI4973">
        <f t="shared" si="2422"/>
        <v>-1.2653617080068741E-4</v>
      </c>
      <c r="AJ4973">
        <f t="shared" si="2423"/>
        <v>0</v>
      </c>
      <c r="AK4973" s="22">
        <f t="shared" si="2424"/>
        <v>-1.8731260030231607E-7</v>
      </c>
      <c r="AL4973">
        <f t="shared" si="2425"/>
        <v>2.0098642012438384E-7</v>
      </c>
      <c r="AM4973">
        <f t="shared" si="2426"/>
        <v>-1.7331848901488405E-3</v>
      </c>
      <c r="AN4973">
        <f t="shared" si="2427"/>
        <v>2.0098642012438384E-7</v>
      </c>
      <c r="AO4973">
        <f t="shared" si="2428"/>
        <v>-1.7331848901488405E-3</v>
      </c>
      <c r="AP4973">
        <f t="shared" si="2429"/>
        <v>0</v>
      </c>
      <c r="AQ4973">
        <f t="shared" si="2430"/>
        <v>0</v>
      </c>
    </row>
    <row r="4974" spans="13:43" x14ac:dyDescent="0.25">
      <c r="M4974">
        <f t="shared" si="2431"/>
        <v>4961</v>
      </c>
      <c r="N4974">
        <f t="shared" si="2410"/>
        <v>14525.108252058681</v>
      </c>
      <c r="O4974">
        <f t="shared" si="2411"/>
        <v>181563.85315073351</v>
      </c>
      <c r="P4974">
        <f t="shared" si="2401"/>
        <v>5.9154427306713623E-14</v>
      </c>
      <c r="Q4974">
        <f t="shared" si="2402"/>
        <v>1.2024704034259211E-17</v>
      </c>
      <c r="R4974">
        <f t="shared" si="2403"/>
        <v>5.5129941571960512E-14</v>
      </c>
      <c r="S4974">
        <f t="shared" si="2404"/>
        <v>-1.7860133614153871E-11</v>
      </c>
      <c r="T4974">
        <f t="shared" si="2405"/>
        <v>-1.6645045306760368E-11</v>
      </c>
      <c r="U4974">
        <f t="shared" si="2406"/>
        <v>0</v>
      </c>
      <c r="V4974">
        <f t="shared" si="2407"/>
        <v>0</v>
      </c>
      <c r="W4974">
        <f t="shared" si="2412"/>
        <v>-2.0357666809706734E-7</v>
      </c>
      <c r="X4974">
        <f t="shared" si="2413"/>
        <v>1.7558755904936894E-3</v>
      </c>
      <c r="Y4974">
        <f t="shared" si="2408"/>
        <v>-5.9545894080874321E-12</v>
      </c>
      <c r="Z4974">
        <f t="shared" si="2409"/>
        <v>-5.5494775471458247E-12</v>
      </c>
      <c r="AA4974">
        <f t="shared" si="2414"/>
        <v>1</v>
      </c>
      <c r="AB4974">
        <f t="shared" si="2415"/>
        <v>0</v>
      </c>
      <c r="AC4974">
        <f t="shared" si="2416"/>
        <v>0</v>
      </c>
      <c r="AD4974">
        <f t="shared" si="2417"/>
        <v>-181564.85315073351</v>
      </c>
      <c r="AE4974">
        <f t="shared" si="2418"/>
        <v>0</v>
      </c>
      <c r="AF4974">
        <f t="shared" si="2419"/>
        <v>1</v>
      </c>
      <c r="AG4974">
        <f t="shared" si="2420"/>
        <v>-2</v>
      </c>
      <c r="AH4974">
        <f t="shared" si="2421"/>
        <v>1</v>
      </c>
      <c r="AI4974">
        <f t="shared" si="2422"/>
        <v>1.2819276814962839E-4</v>
      </c>
      <c r="AJ4974">
        <f t="shared" si="2423"/>
        <v>0</v>
      </c>
      <c r="AK4974" s="22">
        <f t="shared" si="2424"/>
        <v>1.8972662450798567E-7</v>
      </c>
      <c r="AL4974">
        <f t="shared" si="2425"/>
        <v>-2.0357666809706734E-7</v>
      </c>
      <c r="AM4974">
        <f t="shared" si="2426"/>
        <v>1.7558755904936892E-3</v>
      </c>
      <c r="AN4974">
        <f t="shared" si="2427"/>
        <v>-2.0357666809706734E-7</v>
      </c>
      <c r="AO4974">
        <f t="shared" si="2428"/>
        <v>1.7558755904936892E-3</v>
      </c>
      <c r="AP4974">
        <f t="shared" si="2429"/>
        <v>0</v>
      </c>
      <c r="AQ4974">
        <f t="shared" si="2430"/>
        <v>0</v>
      </c>
    </row>
    <row r="4975" spans="13:43" x14ac:dyDescent="0.25">
      <c r="M4975">
        <f t="shared" si="2431"/>
        <v>4962</v>
      </c>
      <c r="N4975">
        <f t="shared" si="2410"/>
        <v>14528.036111008905</v>
      </c>
      <c r="O4975">
        <f t="shared" si="2411"/>
        <v>181600.45138761131</v>
      </c>
      <c r="P4975">
        <f t="shared" si="2401"/>
        <v>3.2308467786849994E-13</v>
      </c>
      <c r="Q4975">
        <f t="shared" si="2402"/>
        <v>6.5662281865864596E-17</v>
      </c>
      <c r="R4975">
        <f t="shared" si="2403"/>
        <v>3.0110408002656098E-13</v>
      </c>
      <c r="S4975">
        <f t="shared" si="2404"/>
        <v>1.7271255386758489E-11</v>
      </c>
      <c r="T4975">
        <f t="shared" si="2405"/>
        <v>1.6096230556158891E-11</v>
      </c>
      <c r="U4975">
        <f t="shared" si="2406"/>
        <v>0</v>
      </c>
      <c r="V4975">
        <f t="shared" si="2407"/>
        <v>0</v>
      </c>
      <c r="W4975">
        <f t="shared" si="2412"/>
        <v>1.9690408581909009E-7</v>
      </c>
      <c r="X4975">
        <f t="shared" si="2413"/>
        <v>-1.69866606097122E-3</v>
      </c>
      <c r="Y4975">
        <f t="shared" si="2408"/>
        <v>4.0969787760634448E-12</v>
      </c>
      <c r="Z4975">
        <f t="shared" si="2409"/>
        <v>3.8182467624077079E-12</v>
      </c>
      <c r="AA4975">
        <f t="shared" si="2414"/>
        <v>1</v>
      </c>
      <c r="AB4975">
        <f t="shared" si="2415"/>
        <v>0</v>
      </c>
      <c r="AC4975">
        <f t="shared" si="2416"/>
        <v>0</v>
      </c>
      <c r="AD4975">
        <f t="shared" si="2417"/>
        <v>-181601.45138761131</v>
      </c>
      <c r="AE4975">
        <f t="shared" si="2418"/>
        <v>0</v>
      </c>
      <c r="AF4975">
        <f t="shared" si="2419"/>
        <v>1</v>
      </c>
      <c r="AG4975">
        <f t="shared" si="2420"/>
        <v>-2</v>
      </c>
      <c r="AH4975">
        <f t="shared" si="2421"/>
        <v>1</v>
      </c>
      <c r="AI4975">
        <f t="shared" si="2422"/>
        <v>-1.2401601853502281E-4</v>
      </c>
      <c r="AJ4975">
        <f t="shared" si="2423"/>
        <v>0</v>
      </c>
      <c r="AK4975" s="22">
        <f t="shared" si="2424"/>
        <v>-1.8350800169533216E-7</v>
      </c>
      <c r="AL4975">
        <f t="shared" si="2425"/>
        <v>1.9690408581909009E-7</v>
      </c>
      <c r="AM4975">
        <f t="shared" si="2426"/>
        <v>-1.69866606097122E-3</v>
      </c>
      <c r="AN4975">
        <f t="shared" si="2427"/>
        <v>1.9690408581909009E-7</v>
      </c>
      <c r="AO4975">
        <f t="shared" si="2428"/>
        <v>-1.69866606097122E-3</v>
      </c>
      <c r="AP4975">
        <f t="shared" si="2429"/>
        <v>0</v>
      </c>
      <c r="AQ4975">
        <f t="shared" si="2430"/>
        <v>0</v>
      </c>
    </row>
    <row r="4976" spans="13:43" x14ac:dyDescent="0.25">
      <c r="M4976">
        <f t="shared" si="2431"/>
        <v>4963</v>
      </c>
      <c r="N4976">
        <f t="shared" si="2410"/>
        <v>14530.963969959128</v>
      </c>
      <c r="O4976">
        <f t="shared" si="2411"/>
        <v>181637.0496244891</v>
      </c>
      <c r="P4976">
        <f t="shared" si="2401"/>
        <v>5.2858781500047008E-13</v>
      </c>
      <c r="Q4976">
        <f t="shared" si="2402"/>
        <v>1.0740617265022359E-16</v>
      </c>
      <c r="R4976">
        <f t="shared" si="2403"/>
        <v>4.9262610904051264E-13</v>
      </c>
      <c r="S4976">
        <f t="shared" si="2404"/>
        <v>-1.5897571392040485E-11</v>
      </c>
      <c r="T4976">
        <f t="shared" si="2405"/>
        <v>-1.4816003161267927E-11</v>
      </c>
      <c r="U4976">
        <f t="shared" si="2406"/>
        <v>0</v>
      </c>
      <c r="V4976">
        <f t="shared" si="2407"/>
        <v>0</v>
      </c>
      <c r="W4976">
        <f t="shared" si="2412"/>
        <v>-1.8127967407272959E-7</v>
      </c>
      <c r="X4976">
        <f t="shared" si="2413"/>
        <v>1.5641914878925674E-3</v>
      </c>
      <c r="Y4976">
        <f t="shared" si="2408"/>
        <v>-7.3793678349267076E-12</v>
      </c>
      <c r="Z4976">
        <f t="shared" si="2409"/>
        <v>-6.8773232385151504E-12</v>
      </c>
      <c r="AA4976">
        <f t="shared" si="2414"/>
        <v>1</v>
      </c>
      <c r="AB4976">
        <f t="shared" si="2415"/>
        <v>0</v>
      </c>
      <c r="AC4976">
        <f t="shared" si="2416"/>
        <v>0</v>
      </c>
      <c r="AD4976">
        <f t="shared" si="2417"/>
        <v>-181638.0496244891</v>
      </c>
      <c r="AE4976">
        <f t="shared" si="2418"/>
        <v>0</v>
      </c>
      <c r="AF4976">
        <f t="shared" si="2419"/>
        <v>1</v>
      </c>
      <c r="AG4976">
        <f t="shared" si="2420"/>
        <v>-2</v>
      </c>
      <c r="AH4976">
        <f t="shared" si="2421"/>
        <v>1</v>
      </c>
      <c r="AI4976">
        <f t="shared" si="2422"/>
        <v>1.1419831171607103E-4</v>
      </c>
      <c r="AJ4976">
        <f t="shared" si="2423"/>
        <v>0</v>
      </c>
      <c r="AK4976" s="22">
        <f t="shared" si="2424"/>
        <v>1.6894657415911532E-7</v>
      </c>
      <c r="AL4976">
        <f t="shared" si="2425"/>
        <v>-1.8127967407272959E-7</v>
      </c>
      <c r="AM4976">
        <f t="shared" si="2426"/>
        <v>1.5641914878925674E-3</v>
      </c>
      <c r="AN4976">
        <f t="shared" si="2427"/>
        <v>-1.8127967407272959E-7</v>
      </c>
      <c r="AO4976">
        <f t="shared" si="2428"/>
        <v>1.5641914878925674E-3</v>
      </c>
      <c r="AP4976">
        <f t="shared" si="2429"/>
        <v>0</v>
      </c>
      <c r="AQ4976">
        <f t="shared" si="2430"/>
        <v>0</v>
      </c>
    </row>
    <row r="4977" spans="13:43" x14ac:dyDescent="0.25">
      <c r="M4977">
        <f t="shared" si="2431"/>
        <v>4964</v>
      </c>
      <c r="N4977">
        <f t="shared" si="2410"/>
        <v>14533.891828909351</v>
      </c>
      <c r="O4977">
        <f t="shared" si="2411"/>
        <v>181673.64786136689</v>
      </c>
      <c r="P4977">
        <f t="shared" si="2401"/>
        <v>6.3877386366036468E-13</v>
      </c>
      <c r="Q4977">
        <f t="shared" si="2402"/>
        <v>1.29769231856281E-16</v>
      </c>
      <c r="R4977">
        <f t="shared" si="2403"/>
        <v>5.9531580956231565E-13</v>
      </c>
      <c r="S4977">
        <f t="shared" si="2404"/>
        <v>1.3802506373811212E-11</v>
      </c>
      <c r="T4977">
        <f t="shared" si="2405"/>
        <v>1.2863472855369256E-11</v>
      </c>
      <c r="U4977">
        <f t="shared" si="2406"/>
        <v>0</v>
      </c>
      <c r="V4977">
        <f t="shared" si="2407"/>
        <v>0</v>
      </c>
      <c r="W4977">
        <f t="shared" si="2412"/>
        <v>1.5742140067397958E-7</v>
      </c>
      <c r="X4977">
        <f t="shared" si="2413"/>
        <v>-1.3586014877810775E-3</v>
      </c>
      <c r="Y4977">
        <f t="shared" si="2408"/>
        <v>1.6116049771375415E-12</v>
      </c>
      <c r="Z4977">
        <f t="shared" si="2409"/>
        <v>1.5019617680685478E-12</v>
      </c>
      <c r="AA4977">
        <f t="shared" si="2414"/>
        <v>1</v>
      </c>
      <c r="AB4977">
        <f t="shared" si="2415"/>
        <v>0</v>
      </c>
      <c r="AC4977">
        <f t="shared" si="2416"/>
        <v>0</v>
      </c>
      <c r="AD4977">
        <f t="shared" si="2417"/>
        <v>-181674.64786136689</v>
      </c>
      <c r="AE4977">
        <f t="shared" si="2418"/>
        <v>0</v>
      </c>
      <c r="AF4977">
        <f t="shared" si="2419"/>
        <v>1</v>
      </c>
      <c r="AG4977">
        <f t="shared" si="2420"/>
        <v>-2</v>
      </c>
      <c r="AH4977">
        <f t="shared" si="2421"/>
        <v>1</v>
      </c>
      <c r="AI4977">
        <f t="shared" si="2422"/>
        <v>-9.9188618544877183E-5</v>
      </c>
      <c r="AJ4977">
        <f t="shared" si="2423"/>
        <v>0</v>
      </c>
      <c r="AK4977" s="22">
        <f t="shared" si="2424"/>
        <v>-1.4671146381545258E-7</v>
      </c>
      <c r="AL4977">
        <f t="shared" si="2425"/>
        <v>1.5742140067397958E-7</v>
      </c>
      <c r="AM4977">
        <f t="shared" si="2426"/>
        <v>-1.3586014877810775E-3</v>
      </c>
      <c r="AN4977">
        <f t="shared" si="2427"/>
        <v>1.5742140067397958E-7</v>
      </c>
      <c r="AO4977">
        <f t="shared" si="2428"/>
        <v>-1.3586014877810775E-3</v>
      </c>
      <c r="AP4977">
        <f t="shared" si="2429"/>
        <v>0</v>
      </c>
      <c r="AQ4977">
        <f t="shared" si="2430"/>
        <v>0</v>
      </c>
    </row>
    <row r="4978" spans="13:43" x14ac:dyDescent="0.25">
      <c r="M4978">
        <f t="shared" si="2431"/>
        <v>4965</v>
      </c>
      <c r="N4978">
        <f t="shared" si="2410"/>
        <v>14536.819687859574</v>
      </c>
      <c r="O4978">
        <f t="shared" si="2411"/>
        <v>181710.24609824468</v>
      </c>
      <c r="P4978">
        <f t="shared" si="2401"/>
        <v>6.3394056466138936E-13</v>
      </c>
      <c r="Q4978">
        <f t="shared" si="2402"/>
        <v>1.2876139056010551E-16</v>
      </c>
      <c r="R4978">
        <f t="shared" si="2403"/>
        <v>5.9081133705628086E-13</v>
      </c>
      <c r="S4978">
        <f t="shared" si="2404"/>
        <v>-1.1082217377186431E-11</v>
      </c>
      <c r="T4978">
        <f t="shared" si="2405"/>
        <v>-1.0328254778365731E-11</v>
      </c>
      <c r="U4978">
        <f t="shared" si="2406"/>
        <v>0</v>
      </c>
      <c r="V4978">
        <f t="shared" si="2407"/>
        <v>0</v>
      </c>
      <c r="W4978">
        <f t="shared" si="2412"/>
        <v>-1.2642121241634059E-7</v>
      </c>
      <c r="X4978">
        <f t="shared" si="2413"/>
        <v>1.091278889726099E-3</v>
      </c>
      <c r="Y4978">
        <f t="shared" si="2408"/>
        <v>-6.3038251149863686E-12</v>
      </c>
      <c r="Z4978">
        <f t="shared" si="2409"/>
        <v>-5.8749535088410144E-12</v>
      </c>
      <c r="AA4978">
        <f t="shared" si="2414"/>
        <v>1</v>
      </c>
      <c r="AB4978">
        <f t="shared" si="2415"/>
        <v>0</v>
      </c>
      <c r="AC4978">
        <f t="shared" si="2416"/>
        <v>0</v>
      </c>
      <c r="AD4978">
        <f t="shared" si="2417"/>
        <v>-181711.24609824468</v>
      </c>
      <c r="AE4978">
        <f t="shared" si="2418"/>
        <v>0</v>
      </c>
      <c r="AF4978">
        <f t="shared" si="2419"/>
        <v>1</v>
      </c>
      <c r="AG4978">
        <f t="shared" si="2420"/>
        <v>-2</v>
      </c>
      <c r="AH4978">
        <f t="shared" si="2421"/>
        <v>1</v>
      </c>
      <c r="AI4978">
        <f t="shared" si="2422"/>
        <v>7.9671959833981355E-5</v>
      </c>
      <c r="AJ4978">
        <f t="shared" si="2423"/>
        <v>0</v>
      </c>
      <c r="AK4978" s="22">
        <f t="shared" si="2424"/>
        <v>1.1782032844020635E-7</v>
      </c>
      <c r="AL4978">
        <f t="shared" si="2425"/>
        <v>-1.2642121241634059E-7</v>
      </c>
      <c r="AM4978">
        <f t="shared" si="2426"/>
        <v>1.091278889726099E-3</v>
      </c>
      <c r="AN4978">
        <f t="shared" si="2427"/>
        <v>-1.2642121241634059E-7</v>
      </c>
      <c r="AO4978">
        <f t="shared" si="2428"/>
        <v>1.091278889726099E-3</v>
      </c>
      <c r="AP4978">
        <f t="shared" si="2429"/>
        <v>0</v>
      </c>
      <c r="AQ4978">
        <f t="shared" si="2430"/>
        <v>0</v>
      </c>
    </row>
    <row r="4979" spans="13:43" x14ac:dyDescent="0.25">
      <c r="M4979">
        <f t="shared" si="2431"/>
        <v>4966</v>
      </c>
      <c r="N4979">
        <f t="shared" si="2410"/>
        <v>14539.747546809798</v>
      </c>
      <c r="O4979">
        <f t="shared" si="2411"/>
        <v>181746.84433512247</v>
      </c>
      <c r="P4979">
        <f t="shared" si="2401"/>
        <v>5.150961329821697E-13</v>
      </c>
      <c r="Q4979">
        <f t="shared" si="2402"/>
        <v>1.0460150735516457E-16</v>
      </c>
      <c r="R4979">
        <f t="shared" si="2403"/>
        <v>4.8005231405607626E-13</v>
      </c>
      <c r="S4979">
        <f t="shared" si="2404"/>
        <v>7.8611809374003421E-12</v>
      </c>
      <c r="T4979">
        <f t="shared" si="2405"/>
        <v>7.3263568848092652E-12</v>
      </c>
      <c r="U4979">
        <f t="shared" si="2406"/>
        <v>0</v>
      </c>
      <c r="V4979">
        <f t="shared" si="2407"/>
        <v>0</v>
      </c>
      <c r="W4979">
        <f t="shared" si="2412"/>
        <v>8.9695061451567855E-8</v>
      </c>
      <c r="X4979">
        <f t="shared" si="2413"/>
        <v>-7.7441152319381078E-4</v>
      </c>
      <c r="Y4979">
        <f t="shared" si="2408"/>
        <v>2.570056246363038E-13</v>
      </c>
      <c r="Z4979">
        <f t="shared" si="2409"/>
        <v>2.3952061941873764E-13</v>
      </c>
      <c r="AA4979">
        <f t="shared" si="2414"/>
        <v>1</v>
      </c>
      <c r="AB4979">
        <f t="shared" si="2415"/>
        <v>0</v>
      </c>
      <c r="AC4979">
        <f t="shared" si="2416"/>
        <v>0</v>
      </c>
      <c r="AD4979">
        <f t="shared" si="2417"/>
        <v>-181747.84433512247</v>
      </c>
      <c r="AE4979">
        <f t="shared" si="2418"/>
        <v>0</v>
      </c>
      <c r="AF4979">
        <f t="shared" si="2419"/>
        <v>1</v>
      </c>
      <c r="AG4979">
        <f t="shared" si="2420"/>
        <v>-2</v>
      </c>
      <c r="AH4979">
        <f t="shared" si="2421"/>
        <v>1</v>
      </c>
      <c r="AI4979">
        <f t="shared" si="2422"/>
        <v>-5.653814346666725E-5</v>
      </c>
      <c r="AJ4979">
        <f t="shared" si="2423"/>
        <v>0</v>
      </c>
      <c r="AK4979" s="22">
        <f t="shared" si="2424"/>
        <v>-8.359278793249621E-8</v>
      </c>
      <c r="AL4979">
        <f t="shared" si="2425"/>
        <v>8.9695061451567855E-8</v>
      </c>
      <c r="AM4979">
        <f t="shared" si="2426"/>
        <v>-7.7441152319381078E-4</v>
      </c>
      <c r="AN4979">
        <f t="shared" si="2427"/>
        <v>8.9695061451567855E-8</v>
      </c>
      <c r="AO4979">
        <f t="shared" si="2428"/>
        <v>-7.7441152319381078E-4</v>
      </c>
      <c r="AP4979">
        <f t="shared" si="2429"/>
        <v>0</v>
      </c>
      <c r="AQ4979">
        <f t="shared" si="2430"/>
        <v>0</v>
      </c>
    </row>
    <row r="4980" spans="13:43" x14ac:dyDescent="0.25">
      <c r="M4980">
        <f t="shared" si="2431"/>
        <v>4967</v>
      </c>
      <c r="N4980">
        <f t="shared" si="2410"/>
        <v>14542.675405760021</v>
      </c>
      <c r="O4980">
        <f t="shared" si="2411"/>
        <v>181783.44257200026</v>
      </c>
      <c r="P4980">
        <f t="shared" si="2401"/>
        <v>3.0375291145445962E-13</v>
      </c>
      <c r="Q4980">
        <f t="shared" si="2402"/>
        <v>6.1671236777181702E-17</v>
      </c>
      <c r="R4980">
        <f t="shared" si="2403"/>
        <v>2.8308752232475264E-13</v>
      </c>
      <c r="S4980">
        <f t="shared" si="2404"/>
        <v>-4.2864976214385301E-12</v>
      </c>
      <c r="T4980">
        <f t="shared" si="2405"/>
        <v>-3.9948719677898699E-12</v>
      </c>
      <c r="U4980">
        <f t="shared" si="2406"/>
        <v>0</v>
      </c>
      <c r="V4980">
        <f t="shared" si="2407"/>
        <v>0</v>
      </c>
      <c r="W4980">
        <f t="shared" si="2412"/>
        <v>-4.8918233058061455E-8</v>
      </c>
      <c r="X4980">
        <f t="shared" si="2413"/>
        <v>4.224365536665417E-4</v>
      </c>
      <c r="Y4980">
        <f t="shared" si="2408"/>
        <v>-2.6940367858536839E-12</v>
      </c>
      <c r="Z4980">
        <f t="shared" si="2409"/>
        <v>-2.5107518973473447E-12</v>
      </c>
      <c r="AA4980">
        <f t="shared" si="2414"/>
        <v>1</v>
      </c>
      <c r="AB4980">
        <f t="shared" si="2415"/>
        <v>0</v>
      </c>
      <c r="AC4980">
        <f t="shared" si="2416"/>
        <v>0</v>
      </c>
      <c r="AD4980">
        <f t="shared" si="2417"/>
        <v>-181784.44257200026</v>
      </c>
      <c r="AE4980">
        <f t="shared" si="2418"/>
        <v>0</v>
      </c>
      <c r="AF4980">
        <f t="shared" si="2419"/>
        <v>1</v>
      </c>
      <c r="AG4980">
        <f t="shared" si="2420"/>
        <v>-2</v>
      </c>
      <c r="AH4980">
        <f t="shared" si="2421"/>
        <v>1</v>
      </c>
      <c r="AI4980">
        <f t="shared" si="2422"/>
        <v>3.0841196498750958E-5</v>
      </c>
      <c r="AJ4980">
        <f t="shared" si="2423"/>
        <v>0</v>
      </c>
      <c r="AK4980" s="22">
        <f t="shared" si="2424"/>
        <v>4.5590151964642855E-8</v>
      </c>
      <c r="AL4980">
        <f t="shared" si="2425"/>
        <v>-4.8918233058061455E-8</v>
      </c>
      <c r="AM4980">
        <f t="shared" si="2426"/>
        <v>4.2243655366654164E-4</v>
      </c>
      <c r="AN4980">
        <f t="shared" si="2427"/>
        <v>-4.8918233058061455E-8</v>
      </c>
      <c r="AO4980">
        <f t="shared" si="2428"/>
        <v>4.2243655366654164E-4</v>
      </c>
      <c r="AP4980">
        <f t="shared" si="2429"/>
        <v>0</v>
      </c>
      <c r="AQ4980">
        <f t="shared" si="2430"/>
        <v>0</v>
      </c>
    </row>
    <row r="4981" spans="13:43" x14ac:dyDescent="0.25">
      <c r="M4981">
        <f t="shared" si="2431"/>
        <v>4968</v>
      </c>
      <c r="N4981">
        <f t="shared" si="2410"/>
        <v>14545.603264710246</v>
      </c>
      <c r="O4981">
        <f t="shared" si="2411"/>
        <v>181820.04080887808</v>
      </c>
      <c r="P4981">
        <f t="shared" si="2401"/>
        <v>3.8033536080116112E-14</v>
      </c>
      <c r="Q4981">
        <f t="shared" si="2402"/>
        <v>7.720429941311405E-18</v>
      </c>
      <c r="R4981">
        <f t="shared" si="2403"/>
        <v>3.5445979571403642E-14</v>
      </c>
      <c r="S4981">
        <f t="shared" si="2404"/>
        <v>5.2117450161553206E-13</v>
      </c>
      <c r="T4981">
        <f t="shared" si="2405"/>
        <v>4.8571714968828715E-13</v>
      </c>
      <c r="U4981">
        <f t="shared" si="2406"/>
        <v>0</v>
      </c>
      <c r="V4981">
        <f t="shared" si="2407"/>
        <v>0</v>
      </c>
      <c r="W4981">
        <f t="shared" si="2412"/>
        <v>5.9489285416017076E-9</v>
      </c>
      <c r="X4981">
        <f t="shared" si="2413"/>
        <v>-5.1382699596096397E-5</v>
      </c>
      <c r="Y4981">
        <f t="shared" si="2408"/>
        <v>7.1239526159050426E-17</v>
      </c>
      <c r="Z4981">
        <f t="shared" si="2409"/>
        <v>6.6392848237698848E-17</v>
      </c>
      <c r="AA4981">
        <f t="shared" si="2414"/>
        <v>1</v>
      </c>
      <c r="AB4981">
        <f t="shared" si="2415"/>
        <v>0</v>
      </c>
      <c r="AC4981">
        <f t="shared" si="2416"/>
        <v>0</v>
      </c>
      <c r="AD4981">
        <f t="shared" si="2417"/>
        <v>-181821.04080887808</v>
      </c>
      <c r="AE4981">
        <f t="shared" si="2418"/>
        <v>0</v>
      </c>
      <c r="AF4981">
        <f t="shared" si="2419"/>
        <v>1</v>
      </c>
      <c r="AG4981">
        <f t="shared" si="2420"/>
        <v>-2</v>
      </c>
      <c r="AH4981">
        <f t="shared" si="2421"/>
        <v>1</v>
      </c>
      <c r="AI4981">
        <f t="shared" si="2422"/>
        <v>-3.7513417972471311E-6</v>
      </c>
      <c r="AJ4981">
        <f t="shared" si="2423"/>
        <v>0</v>
      </c>
      <c r="AK4981" s="22">
        <f t="shared" si="2424"/>
        <v>-5.5442018095076848E-9</v>
      </c>
      <c r="AL4981">
        <f t="shared" si="2425"/>
        <v>5.9489285416017076E-9</v>
      </c>
      <c r="AM4981">
        <f t="shared" si="2426"/>
        <v>-5.1382699596096397E-5</v>
      </c>
      <c r="AN4981">
        <f t="shared" si="2427"/>
        <v>5.9489285416017076E-9</v>
      </c>
      <c r="AO4981">
        <f t="shared" si="2428"/>
        <v>-5.1382699596096397E-5</v>
      </c>
      <c r="AP4981">
        <f t="shared" si="2429"/>
        <v>0</v>
      </c>
      <c r="AQ4981">
        <f t="shared" si="2430"/>
        <v>0</v>
      </c>
    </row>
    <row r="4982" spans="13:43" x14ac:dyDescent="0.25">
      <c r="M4982">
        <f t="shared" si="2431"/>
        <v>4969</v>
      </c>
      <c r="N4982">
        <f t="shared" si="2410"/>
        <v>14548.531123660468</v>
      </c>
      <c r="O4982">
        <f t="shared" si="2411"/>
        <v>181856.63904575584</v>
      </c>
      <c r="P4982">
        <f t="shared" si="2401"/>
        <v>-2.3420561538680688E-13</v>
      </c>
      <c r="Q4982">
        <f t="shared" si="2402"/>
        <v>-4.7531845367259876E-17</v>
      </c>
      <c r="R4982">
        <f t="shared" si="2403"/>
        <v>-2.1827177575657676E-13</v>
      </c>
      <c r="S4982">
        <f t="shared" si="2404"/>
        <v>3.2633076922385333E-12</v>
      </c>
      <c r="T4982">
        <f t="shared" si="2405"/>
        <v>3.0412932826081392E-12</v>
      </c>
      <c r="U4982">
        <f t="shared" si="2406"/>
        <v>0</v>
      </c>
      <c r="V4982">
        <f t="shared" si="2407"/>
        <v>0</v>
      </c>
      <c r="W4982">
        <f t="shared" si="2412"/>
        <v>3.7256411113879948E-8</v>
      </c>
      <c r="X4982">
        <f t="shared" si="2413"/>
        <v>-3.2185969988313747E-4</v>
      </c>
      <c r="Y4982">
        <f t="shared" si="2408"/>
        <v>2.0638934280926223E-12</v>
      </c>
      <c r="Z4982">
        <f t="shared" si="2409"/>
        <v>1.9234794297228667E-12</v>
      </c>
      <c r="AA4982">
        <f t="shared" si="2414"/>
        <v>1</v>
      </c>
      <c r="AB4982">
        <f t="shared" si="2415"/>
        <v>0</v>
      </c>
      <c r="AC4982">
        <f t="shared" si="2416"/>
        <v>0</v>
      </c>
      <c r="AD4982">
        <f t="shared" si="2417"/>
        <v>-181857.63904575584</v>
      </c>
      <c r="AE4982">
        <f t="shared" si="2418"/>
        <v>0</v>
      </c>
      <c r="AF4982">
        <f t="shared" si="2419"/>
        <v>1</v>
      </c>
      <c r="AG4982">
        <f t="shared" si="2420"/>
        <v>-2</v>
      </c>
      <c r="AH4982">
        <f t="shared" si="2421"/>
        <v>1</v>
      </c>
      <c r="AI4982">
        <f t="shared" si="2422"/>
        <v>-2.3498292777406886E-5</v>
      </c>
      <c r="AJ4982">
        <f t="shared" si="2423"/>
        <v>0</v>
      </c>
      <c r="AK4982" s="22">
        <f t="shared" si="2424"/>
        <v>-3.4721725176029997E-8</v>
      </c>
      <c r="AL4982">
        <f t="shared" si="2425"/>
        <v>3.7256411113879948E-8</v>
      </c>
      <c r="AM4982">
        <f t="shared" si="2426"/>
        <v>-3.2185969988313747E-4</v>
      </c>
      <c r="AN4982">
        <f t="shared" si="2427"/>
        <v>3.7256411113879948E-8</v>
      </c>
      <c r="AO4982">
        <f t="shared" si="2428"/>
        <v>-3.2185969988313747E-4</v>
      </c>
      <c r="AP4982">
        <f t="shared" si="2429"/>
        <v>0</v>
      </c>
      <c r="AQ4982">
        <f t="shared" si="2430"/>
        <v>0</v>
      </c>
    </row>
    <row r="4983" spans="13:43" x14ac:dyDescent="0.25">
      <c r="M4983">
        <f t="shared" si="2431"/>
        <v>4970</v>
      </c>
      <c r="N4983">
        <f t="shared" si="2410"/>
        <v>14551.458982610691</v>
      </c>
      <c r="O4983">
        <f t="shared" si="2411"/>
        <v>181893.23728263364</v>
      </c>
      <c r="P4983">
        <f t="shared" si="2401"/>
        <v>-4.6399332037717768E-13</v>
      </c>
      <c r="Q4983">
        <f t="shared" si="2402"/>
        <v>-9.4148132197172571E-17</v>
      </c>
      <c r="R4983">
        <f t="shared" si="2403"/>
        <v>-4.3242620724806862E-13</v>
      </c>
      <c r="S4983">
        <f t="shared" si="2404"/>
        <v>-6.8948038314152605E-12</v>
      </c>
      <c r="T4983">
        <f t="shared" si="2405"/>
        <v>-6.4257258447486119E-12</v>
      </c>
      <c r="U4983">
        <f t="shared" si="2406"/>
        <v>0</v>
      </c>
      <c r="V4983">
        <f t="shared" si="2407"/>
        <v>0</v>
      </c>
      <c r="W4983">
        <f t="shared" si="2412"/>
        <v>-7.8732182308618259E-8</v>
      </c>
      <c r="X4983">
        <f t="shared" si="2413"/>
        <v>6.8030752623695126E-4</v>
      </c>
      <c r="Y4983">
        <f t="shared" si="2408"/>
        <v>-1.7203734254378687E-13</v>
      </c>
      <c r="Z4983">
        <f t="shared" si="2409"/>
        <v>-1.6033303126168493E-13</v>
      </c>
      <c r="AA4983">
        <f t="shared" si="2414"/>
        <v>1</v>
      </c>
      <c r="AB4983">
        <f t="shared" si="2415"/>
        <v>0</v>
      </c>
      <c r="AC4983">
        <f t="shared" si="2416"/>
        <v>0</v>
      </c>
      <c r="AD4983">
        <f t="shared" si="2417"/>
        <v>-181894.23728263364</v>
      </c>
      <c r="AE4983">
        <f t="shared" si="2418"/>
        <v>0</v>
      </c>
      <c r="AF4983">
        <f t="shared" si="2419"/>
        <v>1</v>
      </c>
      <c r="AG4983">
        <f t="shared" si="2420"/>
        <v>-2</v>
      </c>
      <c r="AH4983">
        <f t="shared" si="2421"/>
        <v>1</v>
      </c>
      <c r="AI4983">
        <f t="shared" si="2422"/>
        <v>4.9667805845221509E-5</v>
      </c>
      <c r="AJ4983">
        <f t="shared" si="2423"/>
        <v>0</v>
      </c>
      <c r="AK4983" s="22">
        <f t="shared" si="2424"/>
        <v>7.3375752384546839E-8</v>
      </c>
      <c r="AL4983">
        <f t="shared" si="2425"/>
        <v>-7.8732182308618259E-8</v>
      </c>
      <c r="AM4983">
        <f t="shared" si="2426"/>
        <v>6.8030752623695126E-4</v>
      </c>
      <c r="AN4983">
        <f t="shared" si="2427"/>
        <v>-7.8732182308618259E-8</v>
      </c>
      <c r="AO4983">
        <f t="shared" si="2428"/>
        <v>6.8030752623695126E-4</v>
      </c>
      <c r="AP4983">
        <f t="shared" si="2429"/>
        <v>0</v>
      </c>
      <c r="AQ4983">
        <f t="shared" si="2430"/>
        <v>0</v>
      </c>
    </row>
    <row r="4984" spans="13:43" x14ac:dyDescent="0.25">
      <c r="M4984">
        <f t="shared" si="2431"/>
        <v>4971</v>
      </c>
      <c r="N4984">
        <f t="shared" si="2410"/>
        <v>14554.386841560916</v>
      </c>
      <c r="O4984">
        <f t="shared" si="2411"/>
        <v>181929.83551951146</v>
      </c>
      <c r="P4984">
        <f t="shared" si="2401"/>
        <v>-6.1005251419072016E-13</v>
      </c>
      <c r="Q4984">
        <f t="shared" si="2402"/>
        <v>-1.237598649738809E-16</v>
      </c>
      <c r="R4984">
        <f t="shared" si="2403"/>
        <v>-5.685484754806339E-13</v>
      </c>
      <c r="S4984">
        <f t="shared" si="2404"/>
        <v>1.0208334438913344E-11</v>
      </c>
      <c r="T4984">
        <f t="shared" si="2405"/>
        <v>9.513825199360062E-12</v>
      </c>
      <c r="U4984">
        <f t="shared" si="2406"/>
        <v>0</v>
      </c>
      <c r="V4984">
        <f t="shared" si="2407"/>
        <v>0</v>
      </c>
      <c r="W4984">
        <f t="shared" si="2412"/>
        <v>1.1659304100520048E-7</v>
      </c>
      <c r="X4984">
        <f t="shared" si="2413"/>
        <v>-1.0076576347947033E-3</v>
      </c>
      <c r="Y4984">
        <f t="shared" si="2408"/>
        <v>5.9207610145456581E-12</v>
      </c>
      <c r="Z4984">
        <f t="shared" si="2409"/>
        <v>5.5179506193342921E-12</v>
      </c>
      <c r="AA4984">
        <f t="shared" si="2414"/>
        <v>1</v>
      </c>
      <c r="AB4984">
        <f t="shared" si="2415"/>
        <v>0</v>
      </c>
      <c r="AC4984">
        <f t="shared" si="2416"/>
        <v>0</v>
      </c>
      <c r="AD4984">
        <f t="shared" si="2417"/>
        <v>-181930.83551951146</v>
      </c>
      <c r="AE4984">
        <f t="shared" si="2418"/>
        <v>0</v>
      </c>
      <c r="AF4984">
        <f t="shared" si="2419"/>
        <v>1</v>
      </c>
      <c r="AG4984">
        <f t="shared" si="2420"/>
        <v>-2</v>
      </c>
      <c r="AH4984">
        <f t="shared" si="2421"/>
        <v>1</v>
      </c>
      <c r="AI4984">
        <f t="shared" si="2422"/>
        <v>-7.356693957859057E-5</v>
      </c>
      <c r="AJ4984">
        <f t="shared" si="2423"/>
        <v>0</v>
      </c>
      <c r="AK4984" s="22">
        <f t="shared" si="2424"/>
        <v>-1.0866080242796016E-7</v>
      </c>
      <c r="AL4984">
        <f t="shared" si="2425"/>
        <v>1.1659304100520048E-7</v>
      </c>
      <c r="AM4984">
        <f t="shared" si="2426"/>
        <v>-1.0076576347947033E-3</v>
      </c>
      <c r="AN4984">
        <f t="shared" si="2427"/>
        <v>1.1659304100520048E-7</v>
      </c>
      <c r="AO4984">
        <f t="shared" si="2428"/>
        <v>-1.0076576347947033E-3</v>
      </c>
      <c r="AP4984">
        <f t="shared" si="2429"/>
        <v>0</v>
      </c>
      <c r="AQ4984">
        <f t="shared" si="2430"/>
        <v>0</v>
      </c>
    </row>
    <row r="4985" spans="13:43" x14ac:dyDescent="0.25">
      <c r="M4985">
        <f t="shared" si="2431"/>
        <v>4972</v>
      </c>
      <c r="N4985">
        <f t="shared" si="2410"/>
        <v>14557.314700511139</v>
      </c>
      <c r="O4985">
        <f t="shared" si="2411"/>
        <v>181966.43375638925</v>
      </c>
      <c r="P4985">
        <f t="shared" si="2401"/>
        <v>-6.4621484103252701E-13</v>
      </c>
      <c r="Q4985">
        <f t="shared" si="2402"/>
        <v>-1.3106966112111461E-16</v>
      </c>
      <c r="R4985">
        <f t="shared" si="2403"/>
        <v>-6.0225055082248561E-13</v>
      </c>
      <c r="S4985">
        <f t="shared" si="2404"/>
        <v>-1.305358039558624E-11</v>
      </c>
      <c r="T4985">
        <f t="shared" si="2405"/>
        <v>-1.2165498970723431E-11</v>
      </c>
      <c r="U4985">
        <f t="shared" si="2406"/>
        <v>0</v>
      </c>
      <c r="V4985">
        <f t="shared" si="2407"/>
        <v>0</v>
      </c>
      <c r="W4985">
        <f t="shared" si="2412"/>
        <v>-1.491196019776992E-7</v>
      </c>
      <c r="X4985">
        <f t="shared" si="2413"/>
        <v>1.2890283589627467E-3</v>
      </c>
      <c r="Y4985">
        <f t="shared" si="2408"/>
        <v>-1.3402418566574761E-12</v>
      </c>
      <c r="Z4985">
        <f t="shared" si="2409"/>
        <v>-1.2490604442287839E-12</v>
      </c>
      <c r="AA4985">
        <f t="shared" si="2414"/>
        <v>1</v>
      </c>
      <c r="AB4985">
        <f t="shared" si="2415"/>
        <v>0</v>
      </c>
      <c r="AC4985">
        <f t="shared" si="2416"/>
        <v>0</v>
      </c>
      <c r="AD4985">
        <f t="shared" si="2417"/>
        <v>-181967.43375638925</v>
      </c>
      <c r="AE4985">
        <f t="shared" si="2418"/>
        <v>0</v>
      </c>
      <c r="AF4985">
        <f t="shared" si="2419"/>
        <v>1</v>
      </c>
      <c r="AG4985">
        <f t="shared" si="2420"/>
        <v>-2</v>
      </c>
      <c r="AH4985">
        <f t="shared" si="2421"/>
        <v>1</v>
      </c>
      <c r="AI4985">
        <f t="shared" si="2422"/>
        <v>9.4109215340295755E-5</v>
      </c>
      <c r="AJ4985">
        <f t="shared" si="2423"/>
        <v>0</v>
      </c>
      <c r="AK4985" s="22">
        <f t="shared" si="2424"/>
        <v>1.389744659624419E-7</v>
      </c>
      <c r="AL4985">
        <f t="shared" si="2425"/>
        <v>-1.491196019776992E-7</v>
      </c>
      <c r="AM4985">
        <f t="shared" si="2426"/>
        <v>1.2890283589627467E-3</v>
      </c>
      <c r="AN4985">
        <f t="shared" si="2427"/>
        <v>-1.491196019776992E-7</v>
      </c>
      <c r="AO4985">
        <f t="shared" si="2428"/>
        <v>1.2890283589627467E-3</v>
      </c>
      <c r="AP4985">
        <f t="shared" si="2429"/>
        <v>0</v>
      </c>
      <c r="AQ4985">
        <f t="shared" si="2430"/>
        <v>0</v>
      </c>
    </row>
    <row r="4986" spans="13:43" x14ac:dyDescent="0.25">
      <c r="M4986">
        <f t="shared" si="2431"/>
        <v>4973</v>
      </c>
      <c r="N4986">
        <f t="shared" si="2410"/>
        <v>14560.242559461363</v>
      </c>
      <c r="O4986">
        <f t="shared" si="2411"/>
        <v>182003.03199326704</v>
      </c>
      <c r="P4986">
        <f t="shared" si="2401"/>
        <v>-5.661089045832788E-13</v>
      </c>
      <c r="Q4986">
        <f t="shared" si="2402"/>
        <v>-1.147989446538026E-16</v>
      </c>
      <c r="R4986">
        <f t="shared" si="2403"/>
        <v>-5.2759450566941176E-13</v>
      </c>
      <c r="S4986">
        <f t="shared" si="2404"/>
        <v>1.5301701846709673E-11</v>
      </c>
      <c r="T4986">
        <f t="shared" si="2405"/>
        <v>1.4260672736914885E-11</v>
      </c>
      <c r="U4986">
        <f t="shared" si="2406"/>
        <v>0</v>
      </c>
      <c r="V4986">
        <f t="shared" si="2407"/>
        <v>0</v>
      </c>
      <c r="W4986">
        <f t="shared" si="2412"/>
        <v>1.7483651971461451E-7</v>
      </c>
      <c r="X4986">
        <f t="shared" si="2413"/>
        <v>-1.5116360403093167E-3</v>
      </c>
      <c r="Y4986">
        <f t="shared" si="2408"/>
        <v>7.3532342428713431E-12</v>
      </c>
      <c r="Z4986">
        <f t="shared" si="2409"/>
        <v>6.8529676075222648E-12</v>
      </c>
      <c r="AA4986">
        <f t="shared" si="2414"/>
        <v>1</v>
      </c>
      <c r="AB4986">
        <f t="shared" si="2415"/>
        <v>0</v>
      </c>
      <c r="AC4986">
        <f t="shared" si="2416"/>
        <v>0</v>
      </c>
      <c r="AD4986">
        <f t="shared" si="2417"/>
        <v>-182004.03199326704</v>
      </c>
      <c r="AE4986">
        <f t="shared" si="2418"/>
        <v>0</v>
      </c>
      <c r="AF4986">
        <f t="shared" si="2419"/>
        <v>1</v>
      </c>
      <c r="AG4986">
        <f t="shared" si="2420"/>
        <v>-2</v>
      </c>
      <c r="AH4986">
        <f t="shared" si="2421"/>
        <v>1</v>
      </c>
      <c r="AI4986">
        <f t="shared" si="2422"/>
        <v>-1.1036132569182446E-4</v>
      </c>
      <c r="AJ4986">
        <f t="shared" si="2423"/>
        <v>0</v>
      </c>
      <c r="AK4986" s="22">
        <f t="shared" si="2424"/>
        <v>-1.6294177047028486E-7</v>
      </c>
      <c r="AL4986">
        <f t="shared" si="2425"/>
        <v>1.7483651971461451E-7</v>
      </c>
      <c r="AM4986">
        <f t="shared" si="2426"/>
        <v>-1.5116360403093169E-3</v>
      </c>
      <c r="AN4986">
        <f t="shared" si="2427"/>
        <v>1.7483651971461451E-7</v>
      </c>
      <c r="AO4986">
        <f t="shared" si="2428"/>
        <v>-1.5116360403093169E-3</v>
      </c>
      <c r="AP4986">
        <f t="shared" si="2429"/>
        <v>0</v>
      </c>
      <c r="AQ4986">
        <f t="shared" si="2430"/>
        <v>0</v>
      </c>
    </row>
    <row r="4987" spans="13:43" x14ac:dyDescent="0.25">
      <c r="M4987">
        <f t="shared" si="2431"/>
        <v>4974</v>
      </c>
      <c r="N4987">
        <f t="shared" si="2410"/>
        <v>14563.170418411586</v>
      </c>
      <c r="O4987">
        <f t="shared" si="2411"/>
        <v>182039.63023014483</v>
      </c>
      <c r="P4987">
        <f t="shared" si="2401"/>
        <v>-3.8428230970443551E-13</v>
      </c>
      <c r="Q4987">
        <f t="shared" si="2402"/>
        <v>-7.7911394937883515E-17</v>
      </c>
      <c r="R4987">
        <f t="shared" si="2403"/>
        <v>-3.5813821966862588E-13</v>
      </c>
      <c r="S4987">
        <f t="shared" si="2404"/>
        <v>-1.6851172000675697E-11</v>
      </c>
      <c r="T4987">
        <f t="shared" si="2405"/>
        <v>-1.5704726934460108E-11</v>
      </c>
      <c r="U4987">
        <f t="shared" si="2406"/>
        <v>0</v>
      </c>
      <c r="V4987">
        <f t="shared" si="2407"/>
        <v>0</v>
      </c>
      <c r="W4987">
        <f t="shared" si="2412"/>
        <v>-1.925794052553073E-7</v>
      </c>
      <c r="X4987">
        <f t="shared" si="2413"/>
        <v>1.6653758293419716E-3</v>
      </c>
      <c r="Y4987">
        <f t="shared" si="2408"/>
        <v>-3.6956594587406415E-12</v>
      </c>
      <c r="Z4987">
        <f t="shared" si="2409"/>
        <v>-3.4442306232438626E-12</v>
      </c>
      <c r="AA4987">
        <f t="shared" si="2414"/>
        <v>1</v>
      </c>
      <c r="AB4987">
        <f t="shared" si="2415"/>
        <v>0</v>
      </c>
      <c r="AC4987">
        <f t="shared" si="2416"/>
        <v>0</v>
      </c>
      <c r="AD4987">
        <f t="shared" si="2417"/>
        <v>-182040.63023014483</v>
      </c>
      <c r="AE4987">
        <f t="shared" si="2418"/>
        <v>0</v>
      </c>
      <c r="AF4987">
        <f t="shared" si="2419"/>
        <v>1</v>
      </c>
      <c r="AG4987">
        <f t="shared" si="2420"/>
        <v>-2</v>
      </c>
      <c r="AH4987">
        <f t="shared" si="2421"/>
        <v>1</v>
      </c>
      <c r="AI4987">
        <f t="shared" si="2422"/>
        <v>1.2158553740271287E-4</v>
      </c>
      <c r="AJ4987">
        <f t="shared" si="2423"/>
        <v>0</v>
      </c>
      <c r="AK4987" s="22">
        <f t="shared" si="2424"/>
        <v>1.7947754450634534E-7</v>
      </c>
      <c r="AL4987">
        <f t="shared" si="2425"/>
        <v>-1.925794052553073E-7</v>
      </c>
      <c r="AM4987">
        <f t="shared" si="2426"/>
        <v>1.6653758293419714E-3</v>
      </c>
      <c r="AN4987">
        <f t="shared" si="2427"/>
        <v>-1.925794052553073E-7</v>
      </c>
      <c r="AO4987">
        <f t="shared" si="2428"/>
        <v>1.6653758293419714E-3</v>
      </c>
      <c r="AP4987">
        <f t="shared" si="2429"/>
        <v>0</v>
      </c>
      <c r="AQ4987">
        <f t="shared" si="2430"/>
        <v>0</v>
      </c>
    </row>
    <row r="4988" spans="13:43" x14ac:dyDescent="0.25">
      <c r="M4988">
        <f t="shared" si="2431"/>
        <v>4975</v>
      </c>
      <c r="N4988">
        <f t="shared" si="2410"/>
        <v>14566.098277361809</v>
      </c>
      <c r="O4988">
        <f t="shared" si="2411"/>
        <v>182076.22846702262</v>
      </c>
      <c r="P4988">
        <f t="shared" si="2401"/>
        <v>-1.3355999370562642E-13</v>
      </c>
      <c r="Q4988">
        <f t="shared" si="2402"/>
        <v>-2.7073205108719615E-17</v>
      </c>
      <c r="R4988">
        <f t="shared" si="2403"/>
        <v>-1.2447343309005258E-13</v>
      </c>
      <c r="S4988">
        <f t="shared" si="2404"/>
        <v>1.7632361685789378E-11</v>
      </c>
      <c r="T4988">
        <f t="shared" si="2405"/>
        <v>1.6432769511453292E-11</v>
      </c>
      <c r="U4988">
        <f t="shared" si="2406"/>
        <v>0</v>
      </c>
      <c r="V4988">
        <f t="shared" si="2407"/>
        <v>0</v>
      </c>
      <c r="W4988">
        <f t="shared" si="2412"/>
        <v>2.0154754392151455E-7</v>
      </c>
      <c r="X4988">
        <f t="shared" si="2413"/>
        <v>-1.7432803696072153E-3</v>
      </c>
      <c r="Y4988">
        <f t="shared" si="2408"/>
        <v>6.2069819627091711E-12</v>
      </c>
      <c r="Z4988">
        <f t="shared" si="2409"/>
        <v>5.7846989400831424E-12</v>
      </c>
      <c r="AA4988">
        <f t="shared" si="2414"/>
        <v>1</v>
      </c>
      <c r="AB4988">
        <f t="shared" si="2415"/>
        <v>0</v>
      </c>
      <c r="AC4988">
        <f t="shared" si="2416"/>
        <v>0</v>
      </c>
      <c r="AD4988">
        <f t="shared" si="2417"/>
        <v>-182077.22846702262</v>
      </c>
      <c r="AE4988">
        <f t="shared" si="2418"/>
        <v>0</v>
      </c>
      <c r="AF4988">
        <f t="shared" si="2419"/>
        <v>1</v>
      </c>
      <c r="AG4988">
        <f t="shared" si="2420"/>
        <v>-2</v>
      </c>
      <c r="AH4988">
        <f t="shared" si="2421"/>
        <v>1</v>
      </c>
      <c r="AI4988">
        <f t="shared" si="2422"/>
        <v>-1.2727317897639313E-4</v>
      </c>
      <c r="AJ4988">
        <f t="shared" si="2423"/>
        <v>0</v>
      </c>
      <c r="AK4988" s="22">
        <f t="shared" si="2424"/>
        <v>-1.8783554885509402E-7</v>
      </c>
      <c r="AL4988">
        <f t="shared" si="2425"/>
        <v>2.0154754392151455E-7</v>
      </c>
      <c r="AM4988">
        <f t="shared" si="2426"/>
        <v>-1.7432803696072151E-3</v>
      </c>
      <c r="AN4988">
        <f t="shared" si="2427"/>
        <v>2.0154754392151455E-7</v>
      </c>
      <c r="AO4988">
        <f t="shared" si="2428"/>
        <v>-1.7432803696072151E-3</v>
      </c>
      <c r="AP4988">
        <f t="shared" si="2429"/>
        <v>0</v>
      </c>
      <c r="AQ4988">
        <f t="shared" si="2430"/>
        <v>0</v>
      </c>
    </row>
    <row r="4989" spans="13:43" x14ac:dyDescent="0.25">
      <c r="M4989">
        <f t="shared" si="2431"/>
        <v>4976</v>
      </c>
      <c r="N4989">
        <f t="shared" si="2410"/>
        <v>14569.026136312032</v>
      </c>
      <c r="O4989">
        <f t="shared" si="2411"/>
        <v>182112.82670390038</v>
      </c>
      <c r="P4989">
        <f t="shared" si="2401"/>
        <v>1.4088150115430253E-13</v>
      </c>
      <c r="Q4989">
        <f t="shared" si="2402"/>
        <v>2.8551568242918562E-17</v>
      </c>
      <c r="R4989">
        <f t="shared" si="2403"/>
        <v>1.3129683238984395E-13</v>
      </c>
      <c r="S4989">
        <f t="shared" si="2404"/>
        <v>-1.7610667666230838E-11</v>
      </c>
      <c r="T4989">
        <f t="shared" si="2405"/>
        <v>-1.6412551413076272E-11</v>
      </c>
      <c r="U4989">
        <f t="shared" si="2406"/>
        <v>0</v>
      </c>
      <c r="V4989">
        <f t="shared" si="2407"/>
        <v>0</v>
      </c>
      <c r="W4989">
        <f t="shared" si="2412"/>
        <v>-2.0134002726763914E-7</v>
      </c>
      <c r="X4989">
        <f t="shared" si="2413"/>
        <v>1.7418355446428486E-3</v>
      </c>
      <c r="Y4989">
        <f t="shared" si="2408"/>
        <v>-6.2320466665088169E-12</v>
      </c>
      <c r="Z4989">
        <f t="shared" si="2409"/>
        <v>-5.8080584030837431E-12</v>
      </c>
      <c r="AA4989">
        <f t="shared" si="2414"/>
        <v>1</v>
      </c>
      <c r="AB4989">
        <f t="shared" si="2415"/>
        <v>0</v>
      </c>
      <c r="AC4989">
        <f t="shared" si="2416"/>
        <v>0</v>
      </c>
      <c r="AD4989">
        <f t="shared" si="2417"/>
        <v>-182113.82670390038</v>
      </c>
      <c r="AE4989">
        <f t="shared" si="2418"/>
        <v>0</v>
      </c>
      <c r="AF4989">
        <f t="shared" si="2419"/>
        <v>1</v>
      </c>
      <c r="AG4989">
        <f t="shared" si="2420"/>
        <v>-2</v>
      </c>
      <c r="AH4989">
        <f t="shared" si="2421"/>
        <v>1</v>
      </c>
      <c r="AI4989">
        <f t="shared" si="2422"/>
        <v>1.2716769263589956E-4</v>
      </c>
      <c r="AJ4989">
        <f t="shared" si="2423"/>
        <v>0</v>
      </c>
      <c r="AK4989" s="22">
        <f t="shared" si="2424"/>
        <v>1.8764215029603025E-7</v>
      </c>
      <c r="AL4989">
        <f t="shared" si="2425"/>
        <v>-2.0134002726763914E-7</v>
      </c>
      <c r="AM4989">
        <f t="shared" si="2426"/>
        <v>1.7418355446428488E-3</v>
      </c>
      <c r="AN4989">
        <f t="shared" si="2427"/>
        <v>-2.0134002726763914E-7</v>
      </c>
      <c r="AO4989">
        <f t="shared" si="2428"/>
        <v>1.7418355446428488E-3</v>
      </c>
      <c r="AP4989">
        <f t="shared" si="2429"/>
        <v>0</v>
      </c>
      <c r="AQ4989">
        <f t="shared" si="2430"/>
        <v>0</v>
      </c>
    </row>
    <row r="4990" spans="13:43" x14ac:dyDescent="0.25">
      <c r="M4990">
        <f t="shared" si="2431"/>
        <v>4977</v>
      </c>
      <c r="N4990">
        <f t="shared" si="2410"/>
        <v>14571.953995262256</v>
      </c>
      <c r="O4990">
        <f t="shared" si="2411"/>
        <v>182149.4249407782</v>
      </c>
      <c r="P4990">
        <f t="shared" si="2401"/>
        <v>3.8965409233085948E-13</v>
      </c>
      <c r="Q4990">
        <f t="shared" si="2402"/>
        <v>7.8952878749755643E-17</v>
      </c>
      <c r="R4990">
        <f t="shared" si="2403"/>
        <v>3.6314454084889049E-13</v>
      </c>
      <c r="S4990">
        <f t="shared" si="2404"/>
        <v>1.6788044196521589E-11</v>
      </c>
      <c r="T4990">
        <f t="shared" si="2405"/>
        <v>1.5645893938976318E-11</v>
      </c>
      <c r="U4990">
        <f t="shared" si="2406"/>
        <v>0</v>
      </c>
      <c r="V4990">
        <f t="shared" si="2407"/>
        <v>0</v>
      </c>
      <c r="W4990">
        <f t="shared" si="2412"/>
        <v>1.9197366895764212E-7</v>
      </c>
      <c r="X4990">
        <f t="shared" si="2413"/>
        <v>-1.6611389790701977E-3</v>
      </c>
      <c r="Y4990">
        <f t="shared" si="2408"/>
        <v>3.6520591695458534E-12</v>
      </c>
      <c r="Z4990">
        <f t="shared" si="2409"/>
        <v>3.4035966165385617E-12</v>
      </c>
      <c r="AA4990">
        <f t="shared" si="2414"/>
        <v>1</v>
      </c>
      <c r="AB4990">
        <f t="shared" si="2415"/>
        <v>0</v>
      </c>
      <c r="AC4990">
        <f t="shared" si="2416"/>
        <v>0</v>
      </c>
      <c r="AD4990">
        <f t="shared" si="2417"/>
        <v>-182150.4249407782</v>
      </c>
      <c r="AE4990">
        <f t="shared" si="2418"/>
        <v>0</v>
      </c>
      <c r="AF4990">
        <f t="shared" si="2419"/>
        <v>1</v>
      </c>
      <c r="AG4990">
        <f t="shared" si="2420"/>
        <v>-2</v>
      </c>
      <c r="AH4990">
        <f t="shared" si="2421"/>
        <v>1</v>
      </c>
      <c r="AI4990">
        <f t="shared" si="2422"/>
        <v>-1.2127620612248221E-4</v>
      </c>
      <c r="AJ4990">
        <f t="shared" si="2423"/>
        <v>0</v>
      </c>
      <c r="AK4990" s="22">
        <f t="shared" si="2424"/>
        <v>-1.7891301859985401E-7</v>
      </c>
      <c r="AL4990">
        <f t="shared" si="2425"/>
        <v>1.9197366895764212E-7</v>
      </c>
      <c r="AM4990">
        <f t="shared" si="2426"/>
        <v>-1.6611389790701975E-3</v>
      </c>
      <c r="AN4990">
        <f t="shared" si="2427"/>
        <v>1.9197366895764212E-7</v>
      </c>
      <c r="AO4990">
        <f t="shared" si="2428"/>
        <v>-1.6611389790701975E-3</v>
      </c>
      <c r="AP4990">
        <f t="shared" si="2429"/>
        <v>0</v>
      </c>
      <c r="AQ4990">
        <f t="shared" si="2430"/>
        <v>0</v>
      </c>
    </row>
    <row r="4991" spans="13:43" x14ac:dyDescent="0.25">
      <c r="M4991">
        <f t="shared" si="2431"/>
        <v>4978</v>
      </c>
      <c r="N4991">
        <f t="shared" si="2410"/>
        <v>14574.881854212481</v>
      </c>
      <c r="O4991">
        <f t="shared" si="2411"/>
        <v>182186.02317765602</v>
      </c>
      <c r="P4991">
        <f t="shared" si="2401"/>
        <v>5.6804587129752386E-13</v>
      </c>
      <c r="Q4991">
        <f t="shared" si="2402"/>
        <v>1.1507603351436721E-16</v>
      </c>
      <c r="R4991">
        <f t="shared" si="2403"/>
        <v>5.2939969366032055E-13</v>
      </c>
      <c r="S4991">
        <f t="shared" si="2404"/>
        <v>-1.5202870084071286E-11</v>
      </c>
      <c r="T4991">
        <f t="shared" si="2405"/>
        <v>-1.4168564850019839E-11</v>
      </c>
      <c r="U4991">
        <f t="shared" si="2406"/>
        <v>0</v>
      </c>
      <c r="V4991">
        <f t="shared" si="2407"/>
        <v>0</v>
      </c>
      <c r="W4991">
        <f t="shared" si="2412"/>
        <v>-1.7388190422768761E-7</v>
      </c>
      <c r="X4991">
        <f t="shared" si="2413"/>
        <v>1.5048941454078825E-3</v>
      </c>
      <c r="Y4991">
        <f t="shared" si="2408"/>
        <v>-7.3301746452475674E-12</v>
      </c>
      <c r="Z4991">
        <f t="shared" si="2409"/>
        <v>-6.831476836204672E-12</v>
      </c>
      <c r="AA4991">
        <f t="shared" si="2414"/>
        <v>1</v>
      </c>
      <c r="AB4991">
        <f t="shared" si="2415"/>
        <v>0</v>
      </c>
      <c r="AC4991">
        <f t="shared" si="2416"/>
        <v>0</v>
      </c>
      <c r="AD4991">
        <f t="shared" si="2417"/>
        <v>-182187.02317765602</v>
      </c>
      <c r="AE4991">
        <f t="shared" si="2418"/>
        <v>0</v>
      </c>
      <c r="AF4991">
        <f t="shared" si="2419"/>
        <v>1</v>
      </c>
      <c r="AG4991">
        <f t="shared" si="2420"/>
        <v>-2</v>
      </c>
      <c r="AH4991">
        <f t="shared" si="2421"/>
        <v>1</v>
      </c>
      <c r="AI4991">
        <f t="shared" si="2422"/>
        <v>1.0986910241813853E-4</v>
      </c>
      <c r="AJ4991">
        <f t="shared" si="2423"/>
        <v>0</v>
      </c>
      <c r="AK4991" s="22">
        <f t="shared" si="2424"/>
        <v>1.6205210086457478E-7</v>
      </c>
      <c r="AL4991">
        <f t="shared" si="2425"/>
        <v>-1.7388190422768761E-7</v>
      </c>
      <c r="AM4991">
        <f t="shared" si="2426"/>
        <v>1.5048941454078825E-3</v>
      </c>
      <c r="AN4991">
        <f t="shared" si="2427"/>
        <v>-1.7388190422768761E-7</v>
      </c>
      <c r="AO4991">
        <f t="shared" si="2428"/>
        <v>1.5048941454078825E-3</v>
      </c>
      <c r="AP4991">
        <f t="shared" si="2429"/>
        <v>0</v>
      </c>
      <c r="AQ4991">
        <f t="shared" si="2430"/>
        <v>0</v>
      </c>
    </row>
    <row r="4992" spans="13:43" x14ac:dyDescent="0.25">
      <c r="M4992">
        <f t="shared" si="2431"/>
        <v>4979</v>
      </c>
      <c r="N4992">
        <f t="shared" si="2410"/>
        <v>14577.809713162704</v>
      </c>
      <c r="O4992">
        <f t="shared" si="2411"/>
        <v>182222.62141453379</v>
      </c>
      <c r="P4992">
        <f t="shared" si="2401"/>
        <v>6.4405708055904288E-13</v>
      </c>
      <c r="Q4992">
        <f t="shared" si="2402"/>
        <v>1.3044835339063267E-16</v>
      </c>
      <c r="R4992">
        <f t="shared" si="2403"/>
        <v>6.0023959045577153E-13</v>
      </c>
      <c r="S4992">
        <f t="shared" si="2404"/>
        <v>1.2928159311742491E-11</v>
      </c>
      <c r="T4992">
        <f t="shared" si="2405"/>
        <v>1.2048610728557775E-11</v>
      </c>
      <c r="U4992">
        <f t="shared" si="2406"/>
        <v>0</v>
      </c>
      <c r="V4992">
        <f t="shared" si="2407"/>
        <v>0</v>
      </c>
      <c r="W4992">
        <f t="shared" si="2412"/>
        <v>1.4789473827914407E-7</v>
      </c>
      <c r="X4992">
        <f t="shared" si="2413"/>
        <v>-1.2802404108012021E-3</v>
      </c>
      <c r="Y4992">
        <f t="shared" si="2408"/>
        <v>1.3096664944165327E-12</v>
      </c>
      <c r="Z4992">
        <f t="shared" si="2409"/>
        <v>1.220565232447848E-12</v>
      </c>
      <c r="AA4992">
        <f t="shared" si="2414"/>
        <v>1</v>
      </c>
      <c r="AB4992">
        <f t="shared" si="2415"/>
        <v>0</v>
      </c>
      <c r="AC4992">
        <f t="shared" si="2416"/>
        <v>0</v>
      </c>
      <c r="AD4992">
        <f t="shared" si="2417"/>
        <v>-182223.62141453379</v>
      </c>
      <c r="AE4992">
        <f t="shared" si="2418"/>
        <v>0</v>
      </c>
      <c r="AF4992">
        <f t="shared" si="2419"/>
        <v>1</v>
      </c>
      <c r="AG4992">
        <f t="shared" si="2420"/>
        <v>-2</v>
      </c>
      <c r="AH4992">
        <f t="shared" si="2421"/>
        <v>1</v>
      </c>
      <c r="AI4992">
        <f t="shared" si="2422"/>
        <v>-9.3467611792676352E-5</v>
      </c>
      <c r="AJ4992">
        <f t="shared" si="2423"/>
        <v>0</v>
      </c>
      <c r="AK4992" s="22">
        <f t="shared" si="2424"/>
        <v>-1.3783293409053592E-7</v>
      </c>
      <c r="AL4992">
        <f t="shared" si="2425"/>
        <v>1.4789473827914407E-7</v>
      </c>
      <c r="AM4992">
        <f t="shared" si="2426"/>
        <v>-1.2802404108012021E-3</v>
      </c>
      <c r="AN4992">
        <f t="shared" si="2427"/>
        <v>1.4789473827914407E-7</v>
      </c>
      <c r="AO4992">
        <f t="shared" si="2428"/>
        <v>-1.2802404108012021E-3</v>
      </c>
      <c r="AP4992">
        <f t="shared" si="2429"/>
        <v>0</v>
      </c>
      <c r="AQ4992">
        <f t="shared" si="2430"/>
        <v>0</v>
      </c>
    </row>
    <row r="4993" spans="13:43" x14ac:dyDescent="0.25">
      <c r="M4993">
        <f t="shared" si="2431"/>
        <v>4980</v>
      </c>
      <c r="N4993">
        <f t="shared" si="2410"/>
        <v>14580.737572112927</v>
      </c>
      <c r="O4993">
        <f t="shared" si="2411"/>
        <v>182259.21965141158</v>
      </c>
      <c r="P4993">
        <f t="shared" si="2401"/>
        <v>6.0414008152148542E-13</v>
      </c>
      <c r="Q4993">
        <f t="shared" si="2402"/>
        <v>1.2233892944260836E-16</v>
      </c>
      <c r="R4993">
        <f t="shared" si="2403"/>
        <v>5.6303828659970681E-13</v>
      </c>
      <c r="S4993">
        <f t="shared" si="2404"/>
        <v>-1.0068198597362171E-11</v>
      </c>
      <c r="T4993">
        <f t="shared" si="2405"/>
        <v>-9.3832232967028601E-12</v>
      </c>
      <c r="U4993">
        <f t="shared" si="2406"/>
        <v>0</v>
      </c>
      <c r="V4993">
        <f t="shared" si="2407"/>
        <v>0</v>
      </c>
      <c r="W4993">
        <f t="shared" si="2412"/>
        <v>-1.1520067096564675E-7</v>
      </c>
      <c r="X4993">
        <f t="shared" si="2413"/>
        <v>9.9742682227679422E-4</v>
      </c>
      <c r="Y4993">
        <f t="shared" si="2408"/>
        <v>-5.8502382814721848E-12</v>
      </c>
      <c r="Z4993">
        <f t="shared" si="2409"/>
        <v>-5.4522257982033759E-12</v>
      </c>
      <c r="AA4993">
        <f t="shared" si="2414"/>
        <v>1</v>
      </c>
      <c r="AB4993">
        <f t="shared" si="2415"/>
        <v>0</v>
      </c>
      <c r="AC4993">
        <f t="shared" si="2416"/>
        <v>0</v>
      </c>
      <c r="AD4993">
        <f t="shared" si="2417"/>
        <v>-182260.21965141158</v>
      </c>
      <c r="AE4993">
        <f t="shared" si="2418"/>
        <v>0</v>
      </c>
      <c r="AF4993">
        <f t="shared" si="2419"/>
        <v>1</v>
      </c>
      <c r="AG4993">
        <f t="shared" si="2420"/>
        <v>-2</v>
      </c>
      <c r="AH4993">
        <f t="shared" si="2421"/>
        <v>1</v>
      </c>
      <c r="AI4993">
        <f t="shared" si="2422"/>
        <v>7.2819995536905417E-5</v>
      </c>
      <c r="AJ4993">
        <f t="shared" si="2423"/>
        <v>0</v>
      </c>
      <c r="AK4993" s="22">
        <f t="shared" si="2424"/>
        <v>1.0736316026621388E-7</v>
      </c>
      <c r="AL4993">
        <f t="shared" si="2425"/>
        <v>-1.1520067096564675E-7</v>
      </c>
      <c r="AM4993">
        <f t="shared" si="2426"/>
        <v>9.9742682227679422E-4</v>
      </c>
      <c r="AN4993">
        <f t="shared" si="2427"/>
        <v>-1.1520067096564675E-7</v>
      </c>
      <c r="AO4993">
        <f t="shared" si="2428"/>
        <v>9.9742682227679422E-4</v>
      </c>
      <c r="AP4993">
        <f t="shared" si="2429"/>
        <v>0</v>
      </c>
      <c r="AQ4993">
        <f t="shared" si="2430"/>
        <v>0</v>
      </c>
    </row>
    <row r="4994" spans="13:43" x14ac:dyDescent="0.25">
      <c r="M4994">
        <f t="shared" si="2431"/>
        <v>4981</v>
      </c>
      <c r="N4994">
        <f t="shared" si="2410"/>
        <v>14583.665431063149</v>
      </c>
      <c r="O4994">
        <f t="shared" si="2411"/>
        <v>182295.81788828937</v>
      </c>
      <c r="P4994">
        <f t="shared" si="2401"/>
        <v>4.5561372607623765E-13</v>
      </c>
      <c r="Q4994">
        <f t="shared" si="2402"/>
        <v>9.2243681241320902E-17</v>
      </c>
      <c r="R4994">
        <f t="shared" si="2403"/>
        <v>4.246167065016195E-13</v>
      </c>
      <c r="S4994">
        <f t="shared" si="2404"/>
        <v>6.7537667090625544E-12</v>
      </c>
      <c r="T4994">
        <f t="shared" si="2405"/>
        <v>6.2942839786230701E-12</v>
      </c>
      <c r="U4994">
        <f t="shared" si="2406"/>
        <v>0</v>
      </c>
      <c r="V4994">
        <f t="shared" si="2407"/>
        <v>0</v>
      </c>
      <c r="W4994">
        <f t="shared" si="2412"/>
        <v>7.729234427568317E-8</v>
      </c>
      <c r="X4994">
        <f t="shared" si="2413"/>
        <v>-6.6934453568909496E-4</v>
      </c>
      <c r="Y4994">
        <f t="shared" si="2408"/>
        <v>1.6366149432566652E-13</v>
      </c>
      <c r="Z4994">
        <f t="shared" si="2409"/>
        <v>1.5252702173873959E-13</v>
      </c>
      <c r="AA4994">
        <f t="shared" si="2414"/>
        <v>1</v>
      </c>
      <c r="AB4994">
        <f t="shared" si="2415"/>
        <v>0</v>
      </c>
      <c r="AC4994">
        <f t="shared" si="2416"/>
        <v>0</v>
      </c>
      <c r="AD4994">
        <f t="shared" si="2417"/>
        <v>-182296.81788828937</v>
      </c>
      <c r="AE4994">
        <f t="shared" si="2418"/>
        <v>0</v>
      </c>
      <c r="AF4994">
        <f t="shared" si="2419"/>
        <v>1</v>
      </c>
      <c r="AG4994">
        <f t="shared" si="2420"/>
        <v>-2</v>
      </c>
      <c r="AH4994">
        <f t="shared" si="2421"/>
        <v>1</v>
      </c>
      <c r="AI4994">
        <f t="shared" si="2422"/>
        <v>-4.8867409577934053E-5</v>
      </c>
      <c r="AJ4994">
        <f t="shared" si="2423"/>
        <v>0</v>
      </c>
      <c r="AK4994" s="22">
        <f t="shared" si="2424"/>
        <v>-7.2033871645557932E-8</v>
      </c>
      <c r="AL4994">
        <f t="shared" si="2425"/>
        <v>7.729234427568317E-8</v>
      </c>
      <c r="AM4994">
        <f t="shared" si="2426"/>
        <v>-6.6934453568909496E-4</v>
      </c>
      <c r="AN4994">
        <f t="shared" si="2427"/>
        <v>7.729234427568317E-8</v>
      </c>
      <c r="AO4994">
        <f t="shared" si="2428"/>
        <v>-6.6934453568909496E-4</v>
      </c>
      <c r="AP4994">
        <f t="shared" si="2429"/>
        <v>0</v>
      </c>
      <c r="AQ4994">
        <f t="shared" si="2430"/>
        <v>0</v>
      </c>
    </row>
    <row r="4995" spans="13:43" x14ac:dyDescent="0.25">
      <c r="M4995">
        <f t="shared" si="2431"/>
        <v>4982</v>
      </c>
      <c r="N4995">
        <f t="shared" si="2410"/>
        <v>14586.593290013374</v>
      </c>
      <c r="O4995">
        <f t="shared" si="2411"/>
        <v>182332.41612516716</v>
      </c>
      <c r="P4995">
        <f t="shared" si="2401"/>
        <v>2.2532190425893227E-13</v>
      </c>
      <c r="Q4995">
        <f t="shared" si="2402"/>
        <v>4.5609578466397385E-17</v>
      </c>
      <c r="R4995">
        <f t="shared" si="2403"/>
        <v>2.0999245504094344E-13</v>
      </c>
      <c r="S4995">
        <f t="shared" si="2404"/>
        <v>-3.1361546707521783E-12</v>
      </c>
      <c r="T4995">
        <f t="shared" si="2405"/>
        <v>-2.9227909326674534E-12</v>
      </c>
      <c r="U4995">
        <f t="shared" si="2406"/>
        <v>0</v>
      </c>
      <c r="V4995">
        <f t="shared" si="2407"/>
        <v>0</v>
      </c>
      <c r="W4995">
        <f t="shared" si="2412"/>
        <v>-3.5898398152267304E-8</v>
      </c>
      <c r="X4995">
        <f t="shared" si="2413"/>
        <v>3.1093921912309937E-4</v>
      </c>
      <c r="Y4995">
        <f t="shared" si="2408"/>
        <v>-1.9845317529542554E-12</v>
      </c>
      <c r="Z4995">
        <f t="shared" si="2409"/>
        <v>-1.8495170111409773E-12</v>
      </c>
      <c r="AA4995">
        <f t="shared" si="2414"/>
        <v>1</v>
      </c>
      <c r="AB4995">
        <f t="shared" si="2415"/>
        <v>0</v>
      </c>
      <c r="AC4995">
        <f t="shared" si="2416"/>
        <v>0</v>
      </c>
      <c r="AD4995">
        <f t="shared" si="2417"/>
        <v>-182333.41612516716</v>
      </c>
      <c r="AE4995">
        <f t="shared" si="2418"/>
        <v>0</v>
      </c>
      <c r="AF4995">
        <f t="shared" si="2419"/>
        <v>1</v>
      </c>
      <c r="AG4995">
        <f t="shared" si="2420"/>
        <v>-2</v>
      </c>
      <c r="AH4995">
        <f t="shared" si="2421"/>
        <v>1</v>
      </c>
      <c r="AI4995">
        <f t="shared" si="2422"/>
        <v>2.2701005291480306E-5</v>
      </c>
      <c r="AJ4995">
        <f t="shared" si="2423"/>
        <v>0</v>
      </c>
      <c r="AK4995" s="22">
        <f t="shared" si="2424"/>
        <v>3.3456102658217648E-8</v>
      </c>
      <c r="AL4995">
        <f t="shared" si="2425"/>
        <v>-3.5898398152267304E-8</v>
      </c>
      <c r="AM4995">
        <f t="shared" si="2426"/>
        <v>3.1093921912309942E-4</v>
      </c>
      <c r="AN4995">
        <f t="shared" si="2427"/>
        <v>-3.5898398152267304E-8</v>
      </c>
      <c r="AO4995">
        <f t="shared" si="2428"/>
        <v>3.1093921912309942E-4</v>
      </c>
      <c r="AP4995">
        <f t="shared" si="2429"/>
        <v>0</v>
      </c>
      <c r="AQ4995">
        <f t="shared" si="2430"/>
        <v>0</v>
      </c>
    </row>
    <row r="4996" spans="13:43" x14ac:dyDescent="0.25">
      <c r="M4996">
        <f t="shared" si="2431"/>
        <v>4983</v>
      </c>
      <c r="N4996">
        <f t="shared" si="2410"/>
        <v>14589.521148963597</v>
      </c>
      <c r="O4996">
        <f t="shared" si="2411"/>
        <v>182369.01436204495</v>
      </c>
      <c r="P4996">
        <f t="shared" si="2401"/>
        <v>-4.5217944295180637E-14</v>
      </c>
      <c r="Q4996">
        <f t="shared" si="2402"/>
        <v>-9.1511631047552499E-18</v>
      </c>
      <c r="R4996">
        <f t="shared" si="2403"/>
        <v>-4.2141606985256889E-14</v>
      </c>
      <c r="S4996">
        <f t="shared" si="2404"/>
        <v>-6.1973973697615889E-13</v>
      </c>
      <c r="T4996">
        <f t="shared" si="2405"/>
        <v>-5.7757664210266429E-13</v>
      </c>
      <c r="U4996">
        <f t="shared" si="2406"/>
        <v>0</v>
      </c>
      <c r="V4996">
        <f t="shared" si="2407"/>
        <v>0</v>
      </c>
      <c r="W4996">
        <f t="shared" si="2412"/>
        <v>-7.0953544365753406E-9</v>
      </c>
      <c r="X4996">
        <f t="shared" si="2413"/>
        <v>6.1469786068001872E-5</v>
      </c>
      <c r="Y4996">
        <f t="shared" si="2408"/>
        <v>-1.219820438474059E-16</v>
      </c>
      <c r="Z4996">
        <f t="shared" si="2409"/>
        <v>-1.1368317227158123E-16</v>
      </c>
      <c r="AA4996">
        <f t="shared" si="2414"/>
        <v>1</v>
      </c>
      <c r="AB4996">
        <f t="shared" si="2415"/>
        <v>0</v>
      </c>
      <c r="AC4996">
        <f t="shared" si="2416"/>
        <v>0</v>
      </c>
      <c r="AD4996">
        <f t="shared" si="2417"/>
        <v>-182370.01436204495</v>
      </c>
      <c r="AE4996">
        <f t="shared" si="2418"/>
        <v>0</v>
      </c>
      <c r="AF4996">
        <f t="shared" si="2419"/>
        <v>1</v>
      </c>
      <c r="AG4996">
        <f t="shared" si="2420"/>
        <v>-2</v>
      </c>
      <c r="AH4996">
        <f t="shared" si="2421"/>
        <v>1</v>
      </c>
      <c r="AI4996">
        <f t="shared" si="2422"/>
        <v>4.4877771051205852E-6</v>
      </c>
      <c r="AJ4996">
        <f t="shared" si="2423"/>
        <v>0</v>
      </c>
      <c r="AK4996" s="22">
        <f t="shared" si="2424"/>
        <v>6.6126322801261756E-9</v>
      </c>
      <c r="AL4996">
        <f t="shared" si="2425"/>
        <v>-7.0953544365753406E-9</v>
      </c>
      <c r="AM4996">
        <f t="shared" si="2426"/>
        <v>6.1469786068001872E-5</v>
      </c>
      <c r="AN4996">
        <f t="shared" si="2427"/>
        <v>-7.0953544365753406E-9</v>
      </c>
      <c r="AO4996">
        <f t="shared" si="2428"/>
        <v>6.1469786068001872E-5</v>
      </c>
      <c r="AP4996">
        <f t="shared" si="2429"/>
        <v>0</v>
      </c>
      <c r="AQ4996">
        <f t="shared" si="2430"/>
        <v>0</v>
      </c>
    </row>
    <row r="4997" spans="13:43" x14ac:dyDescent="0.25">
      <c r="M4997">
        <f t="shared" si="2431"/>
        <v>4984</v>
      </c>
      <c r="N4997">
        <f t="shared" si="2410"/>
        <v>14592.449007913821</v>
      </c>
      <c r="O4997">
        <f t="shared" si="2411"/>
        <v>182405.61259892277</v>
      </c>
      <c r="P4997">
        <f t="shared" si="2401"/>
        <v>-3.0729957172166929E-13</v>
      </c>
      <c r="Q4997">
        <f t="shared" si="2402"/>
        <v>-6.2178507037806893E-17</v>
      </c>
      <c r="R4997">
        <f t="shared" si="2403"/>
        <v>-2.8639289070053052E-13</v>
      </c>
      <c r="S4997">
        <f t="shared" si="2404"/>
        <v>4.342928002710023E-12</v>
      </c>
      <c r="T4997">
        <f t="shared" si="2405"/>
        <v>4.0474631898509075E-12</v>
      </c>
      <c r="U4997">
        <f t="shared" si="2406"/>
        <v>0</v>
      </c>
      <c r="V4997">
        <f t="shared" si="2407"/>
        <v>0</v>
      </c>
      <c r="W4997">
        <f t="shared" si="2412"/>
        <v>4.9731838891883123E-8</v>
      </c>
      <c r="X4997">
        <f t="shared" si="2413"/>
        <v>-4.3093253166965982E-4</v>
      </c>
      <c r="Y4997">
        <f t="shared" si="2408"/>
        <v>2.7275272115032577E-12</v>
      </c>
      <c r="Z4997">
        <f t="shared" si="2409"/>
        <v>2.5419638504224369E-12</v>
      </c>
      <c r="AA4997">
        <f t="shared" si="2414"/>
        <v>1</v>
      </c>
      <c r="AB4997">
        <f t="shared" si="2415"/>
        <v>0</v>
      </c>
      <c r="AC4997">
        <f t="shared" si="2416"/>
        <v>0</v>
      </c>
      <c r="AD4997">
        <f t="shared" si="2417"/>
        <v>-182406.61259892277</v>
      </c>
      <c r="AE4997">
        <f t="shared" si="2418"/>
        <v>0</v>
      </c>
      <c r="AF4997">
        <f t="shared" si="2419"/>
        <v>1</v>
      </c>
      <c r="AG4997">
        <f t="shared" si="2420"/>
        <v>-2</v>
      </c>
      <c r="AH4997">
        <f t="shared" si="2421"/>
        <v>1</v>
      </c>
      <c r="AI4997">
        <f t="shared" si="2422"/>
        <v>-3.14614582454724E-5</v>
      </c>
      <c r="AJ4997">
        <f t="shared" si="2423"/>
        <v>0</v>
      </c>
      <c r="AK4997" s="22">
        <f t="shared" si="2424"/>
        <v>-4.6348405304644398E-8</v>
      </c>
      <c r="AL4997">
        <f t="shared" si="2425"/>
        <v>4.9731838891883123E-8</v>
      </c>
      <c r="AM4997">
        <f t="shared" si="2426"/>
        <v>-4.3093253166965977E-4</v>
      </c>
      <c r="AN4997">
        <f t="shared" si="2427"/>
        <v>4.9731838891883123E-8</v>
      </c>
      <c r="AO4997">
        <f t="shared" si="2428"/>
        <v>-4.3093253166965977E-4</v>
      </c>
      <c r="AP4997">
        <f t="shared" si="2429"/>
        <v>0</v>
      </c>
      <c r="AQ4997">
        <f t="shared" si="2430"/>
        <v>0</v>
      </c>
    </row>
    <row r="4998" spans="13:43" x14ac:dyDescent="0.25">
      <c r="M4998">
        <f t="shared" si="2431"/>
        <v>4985</v>
      </c>
      <c r="N4998">
        <f t="shared" si="2410"/>
        <v>14595.376866864044</v>
      </c>
      <c r="O4998">
        <f t="shared" si="2411"/>
        <v>182442.21083580056</v>
      </c>
      <c r="P4998">
        <f t="shared" si="2401"/>
        <v>-5.1379658908884678E-13</v>
      </c>
      <c r="Q4998">
        <f t="shared" si="2402"/>
        <v>-1.0393993068329058E-16</v>
      </c>
      <c r="R4998">
        <f t="shared" si="2403"/>
        <v>-4.7884118274822622E-13</v>
      </c>
      <c r="S4998">
        <f t="shared" si="2404"/>
        <v>-7.8641148731010701E-12</v>
      </c>
      <c r="T4998">
        <f t="shared" si="2405"/>
        <v>-7.3290912144464761E-12</v>
      </c>
      <c r="U4998">
        <f t="shared" si="2406"/>
        <v>0</v>
      </c>
      <c r="V4998">
        <f t="shared" si="2407"/>
        <v>0</v>
      </c>
      <c r="W4998">
        <f t="shared" si="2412"/>
        <v>-9.007180309947964E-8</v>
      </c>
      <c r="X4998">
        <f t="shared" si="2413"/>
        <v>7.8063992283838857E-4</v>
      </c>
      <c r="Y4998">
        <f t="shared" si="2408"/>
        <v>-2.6361733178908792E-13</v>
      </c>
      <c r="Z4998">
        <f t="shared" si="2409"/>
        <v>-2.4568250865711987E-13</v>
      </c>
      <c r="AA4998">
        <f t="shared" si="2414"/>
        <v>1</v>
      </c>
      <c r="AB4998">
        <f t="shared" si="2415"/>
        <v>0</v>
      </c>
      <c r="AC4998">
        <f t="shared" si="2416"/>
        <v>0</v>
      </c>
      <c r="AD4998">
        <f t="shared" si="2417"/>
        <v>-182443.21083580056</v>
      </c>
      <c r="AE4998">
        <f t="shared" si="2418"/>
        <v>0</v>
      </c>
      <c r="AF4998">
        <f t="shared" si="2419"/>
        <v>1</v>
      </c>
      <c r="AG4998">
        <f t="shared" si="2420"/>
        <v>-2</v>
      </c>
      <c r="AH4998">
        <f t="shared" si="2421"/>
        <v>1</v>
      </c>
      <c r="AI4998">
        <f t="shared" si="2422"/>
        <v>5.6992842271793475E-5</v>
      </c>
      <c r="AJ4998">
        <f t="shared" si="2423"/>
        <v>0</v>
      </c>
      <c r="AK4998" s="22">
        <f t="shared" si="2424"/>
        <v>8.3943898508369257E-8</v>
      </c>
      <c r="AL4998">
        <f t="shared" si="2425"/>
        <v>-9.007180309947964E-8</v>
      </c>
      <c r="AM4998">
        <f t="shared" si="2426"/>
        <v>7.8063992283838857E-4</v>
      </c>
      <c r="AN4998">
        <f t="shared" si="2427"/>
        <v>-9.007180309947964E-8</v>
      </c>
      <c r="AO4998">
        <f t="shared" si="2428"/>
        <v>7.8063992283838857E-4</v>
      </c>
      <c r="AP4998">
        <f t="shared" si="2429"/>
        <v>0</v>
      </c>
      <c r="AQ4998">
        <f t="shared" si="2430"/>
        <v>0</v>
      </c>
    </row>
    <row r="4999" spans="13:43" x14ac:dyDescent="0.25">
      <c r="M4999">
        <f t="shared" si="2431"/>
        <v>4986</v>
      </c>
      <c r="N4999">
        <f t="shared" si="2410"/>
        <v>14598.304725814267</v>
      </c>
      <c r="O4999">
        <f t="shared" si="2411"/>
        <v>182478.80907267833</v>
      </c>
      <c r="P4999">
        <f t="shared" si="2401"/>
        <v>-6.2763643792528514E-13</v>
      </c>
      <c r="Q4999">
        <f t="shared" si="2402"/>
        <v>-1.2694401890706461E-16</v>
      </c>
      <c r="R4999">
        <f t="shared" si="2403"/>
        <v>-5.8493610244667767E-13</v>
      </c>
      <c r="S4999">
        <f t="shared" si="2404"/>
        <v>1.1023395964656851E-11</v>
      </c>
      <c r="T4999">
        <f t="shared" si="2405"/>
        <v>1.0273435195393151E-11</v>
      </c>
      <c r="U4999">
        <f t="shared" si="2406"/>
        <v>0</v>
      </c>
      <c r="V4999">
        <f t="shared" si="2407"/>
        <v>0</v>
      </c>
      <c r="W4999">
        <f t="shared" si="2412"/>
        <v>1.2628201932070804E-7</v>
      </c>
      <c r="X4999">
        <f t="shared" si="2413"/>
        <v>-1.0946884600612058E-3</v>
      </c>
      <c r="Y4999">
        <f t="shared" si="2408"/>
        <v>6.2575241043388839E-12</v>
      </c>
      <c r="Z4999">
        <f t="shared" si="2409"/>
        <v>5.831802520353145E-12</v>
      </c>
      <c r="AA4999">
        <f t="shared" si="2414"/>
        <v>1</v>
      </c>
      <c r="AB4999">
        <f t="shared" si="2415"/>
        <v>0</v>
      </c>
      <c r="AC4999">
        <f t="shared" si="2416"/>
        <v>0</v>
      </c>
      <c r="AD4999">
        <f t="shared" si="2417"/>
        <v>-182479.80907267833</v>
      </c>
      <c r="AE4999">
        <f t="shared" si="2418"/>
        <v>0</v>
      </c>
      <c r="AF4999">
        <f t="shared" si="2419"/>
        <v>1</v>
      </c>
      <c r="AG4999">
        <f t="shared" si="2420"/>
        <v>-2</v>
      </c>
      <c r="AH4999">
        <f t="shared" si="2421"/>
        <v>1</v>
      </c>
      <c r="AI4999">
        <f t="shared" si="2422"/>
        <v>-7.9920848998643625E-5</v>
      </c>
      <c r="AJ4999">
        <f t="shared" si="2423"/>
        <v>0</v>
      </c>
      <c r="AK4999" s="22">
        <f t="shared" si="2424"/>
        <v>-1.1769060514511543E-7</v>
      </c>
      <c r="AL4999">
        <f t="shared" si="2425"/>
        <v>1.2628201932070804E-7</v>
      </c>
      <c r="AM4999">
        <f t="shared" si="2426"/>
        <v>-1.0946884600612061E-3</v>
      </c>
      <c r="AN4999">
        <f t="shared" si="2427"/>
        <v>1.2628201932070804E-7</v>
      </c>
      <c r="AO4999">
        <f t="shared" si="2428"/>
        <v>-1.0946884600612061E-3</v>
      </c>
      <c r="AP4999">
        <f t="shared" si="2429"/>
        <v>0</v>
      </c>
      <c r="AQ4999">
        <f t="shared" si="2430"/>
        <v>0</v>
      </c>
    </row>
    <row r="5000" spans="13:43" x14ac:dyDescent="0.25">
      <c r="M5000">
        <f t="shared" si="2431"/>
        <v>4987</v>
      </c>
      <c r="N5000">
        <f t="shared" si="2410"/>
        <v>14601.232584764492</v>
      </c>
      <c r="O5000">
        <f t="shared" si="2411"/>
        <v>182515.40730955615</v>
      </c>
      <c r="P5000">
        <f t="shared" si="2401"/>
        <v>-6.284559464596258E-13</v>
      </c>
      <c r="Q5000">
        <f t="shared" si="2402"/>
        <v>-1.2708428222475958E-16</v>
      </c>
      <c r="R5000">
        <f t="shared" si="2403"/>
        <v>-5.856998569055227E-13</v>
      </c>
      <c r="S5000">
        <f t="shared" si="2404"/>
        <v>-1.3677519014846059E-11</v>
      </c>
      <c r="T5000">
        <f t="shared" si="2405"/>
        <v>-1.274698883023864E-11</v>
      </c>
      <c r="U5000">
        <f t="shared" si="2406"/>
        <v>0</v>
      </c>
      <c r="V5000">
        <f t="shared" si="2407"/>
        <v>0</v>
      </c>
      <c r="W5000">
        <f t="shared" si="2412"/>
        <v>-1.5671859231666636E-7</v>
      </c>
      <c r="X5000">
        <f t="shared" si="2413"/>
        <v>1.3588034706755515E-3</v>
      </c>
      <c r="Y5000">
        <f t="shared" si="2408"/>
        <v>-1.6168137481734877E-12</v>
      </c>
      <c r="Z5000">
        <f t="shared" si="2409"/>
        <v>-1.5068161679156553E-12</v>
      </c>
      <c r="AA5000">
        <f t="shared" si="2414"/>
        <v>1</v>
      </c>
      <c r="AB5000">
        <f t="shared" si="2415"/>
        <v>0</v>
      </c>
      <c r="AC5000">
        <f t="shared" si="2416"/>
        <v>0</v>
      </c>
      <c r="AD5000">
        <f t="shared" si="2417"/>
        <v>-182516.40730955615</v>
      </c>
      <c r="AE5000">
        <f t="shared" si="2418"/>
        <v>0</v>
      </c>
      <c r="AF5000">
        <f t="shared" si="2419"/>
        <v>1</v>
      </c>
      <c r="AG5000">
        <f t="shared" si="2420"/>
        <v>-2</v>
      </c>
      <c r="AH5000">
        <f t="shared" si="2421"/>
        <v>1</v>
      </c>
      <c r="AI5000">
        <f t="shared" si="2422"/>
        <v>9.9203315481625719E-5</v>
      </c>
      <c r="AJ5000">
        <f t="shared" si="2423"/>
        <v>0</v>
      </c>
      <c r="AK5000" s="22">
        <f t="shared" si="2424"/>
        <v>1.4605647000621381E-7</v>
      </c>
      <c r="AL5000">
        <f t="shared" si="2425"/>
        <v>-1.5671859231666636E-7</v>
      </c>
      <c r="AM5000">
        <f t="shared" si="2426"/>
        <v>1.3588034706755515E-3</v>
      </c>
      <c r="AN5000">
        <f t="shared" si="2427"/>
        <v>-1.5671859231666636E-7</v>
      </c>
      <c r="AO5000">
        <f t="shared" si="2428"/>
        <v>1.3588034706755515E-3</v>
      </c>
      <c r="AP5000">
        <f t="shared" si="2429"/>
        <v>0</v>
      </c>
      <c r="AQ5000">
        <f t="shared" si="2430"/>
        <v>0</v>
      </c>
    </row>
    <row r="5001" spans="13:43" x14ac:dyDescent="0.25">
      <c r="M5001">
        <f t="shared" si="2431"/>
        <v>4988</v>
      </c>
      <c r="N5001">
        <f t="shared" si="2410"/>
        <v>14604.160443714714</v>
      </c>
      <c r="O5001">
        <f t="shared" si="2411"/>
        <v>182552.00554643394</v>
      </c>
      <c r="P5001">
        <f t="shared" si="2401"/>
        <v>-5.1624363219059766E-13</v>
      </c>
      <c r="Q5001">
        <f t="shared" si="2402"/>
        <v>-1.0437215044652563E-16</v>
      </c>
      <c r="R5001">
        <f t="shared" si="2403"/>
        <v>-4.8112174481882355E-13</v>
      </c>
      <c r="S5001">
        <f t="shared" si="2404"/>
        <v>1.5706379054439399E-11</v>
      </c>
      <c r="T5001">
        <f t="shared" si="2405"/>
        <v>1.4637818317278098E-11</v>
      </c>
      <c r="U5001">
        <f t="shared" si="2406"/>
        <v>0</v>
      </c>
      <c r="V5001">
        <f t="shared" si="2407"/>
        <v>0</v>
      </c>
      <c r="W5001">
        <f t="shared" si="2412"/>
        <v>1.800015879833443E-7</v>
      </c>
      <c r="X5001">
        <f t="shared" si="2413"/>
        <v>-1.5609879403011774E-3</v>
      </c>
      <c r="Y5001">
        <f t="shared" si="2408"/>
        <v>7.2644625603835604E-12</v>
      </c>
      <c r="Z5001">
        <f t="shared" si="2409"/>
        <v>6.7702353778039207E-12</v>
      </c>
      <c r="AA5001">
        <f t="shared" si="2414"/>
        <v>1</v>
      </c>
      <c r="AB5001">
        <f t="shared" si="2415"/>
        <v>0</v>
      </c>
      <c r="AC5001">
        <f t="shared" si="2416"/>
        <v>0</v>
      </c>
      <c r="AD5001">
        <f t="shared" si="2417"/>
        <v>-182553.00554643394</v>
      </c>
      <c r="AE5001">
        <f t="shared" si="2418"/>
        <v>0</v>
      </c>
      <c r="AF5001">
        <f t="shared" si="2419"/>
        <v>1</v>
      </c>
      <c r="AG5001">
        <f t="shared" si="2420"/>
        <v>-2</v>
      </c>
      <c r="AH5001">
        <f t="shared" si="2421"/>
        <v>1</v>
      </c>
      <c r="AI5001">
        <f t="shared" si="2422"/>
        <v>-1.1396436578916467E-4</v>
      </c>
      <c r="AJ5001">
        <f t="shared" si="2423"/>
        <v>0</v>
      </c>
      <c r="AK5001" s="22">
        <f t="shared" si="2424"/>
        <v>-1.6775544080460903E-7</v>
      </c>
      <c r="AL5001">
        <f t="shared" si="2425"/>
        <v>1.800015879833443E-7</v>
      </c>
      <c r="AM5001">
        <f t="shared" si="2426"/>
        <v>-1.5609879403011772E-3</v>
      </c>
      <c r="AN5001">
        <f t="shared" si="2427"/>
        <v>1.800015879833443E-7</v>
      </c>
      <c r="AO5001">
        <f t="shared" si="2428"/>
        <v>-1.5609879403011772E-3</v>
      </c>
      <c r="AP5001">
        <f t="shared" si="2429"/>
        <v>0</v>
      </c>
      <c r="AQ5001">
        <f t="shared" si="2430"/>
        <v>0</v>
      </c>
    </row>
    <row r="5002" spans="13:43" x14ac:dyDescent="0.25">
      <c r="M5002">
        <f t="shared" si="2431"/>
        <v>4989</v>
      </c>
      <c r="N5002">
        <f t="shared" si="2410"/>
        <v>14607.088302664939</v>
      </c>
      <c r="O5002">
        <f t="shared" si="2411"/>
        <v>182588.60378331173</v>
      </c>
      <c r="P5002">
        <f t="shared" si="2401"/>
        <v>-3.1131729364187848E-13</v>
      </c>
      <c r="Q5002">
        <f t="shared" si="2402"/>
        <v>-6.2928316173672076E-17</v>
      </c>
      <c r="R5002">
        <f t="shared" si="2403"/>
        <v>-2.9013727273241239E-13</v>
      </c>
      <c r="S5002">
        <f t="shared" si="2404"/>
        <v>-1.7018453021016932E-11</v>
      </c>
      <c r="T5002">
        <f t="shared" si="2405"/>
        <v>-1.5860627233007393E-11</v>
      </c>
      <c r="U5002">
        <f t="shared" si="2406"/>
        <v>0</v>
      </c>
      <c r="V5002">
        <f t="shared" si="2407"/>
        <v>0</v>
      </c>
      <c r="W5002">
        <f t="shared" si="2412"/>
        <v>-1.9507759463831988E-7</v>
      </c>
      <c r="X5002">
        <f t="shared" si="2413"/>
        <v>1.692067452868617E-3</v>
      </c>
      <c r="Y5002">
        <f t="shared" si="2408"/>
        <v>-4.0677541429623008E-12</v>
      </c>
      <c r="Z5002">
        <f t="shared" si="2409"/>
        <v>-3.7910103848670327E-12</v>
      </c>
      <c r="AA5002">
        <f t="shared" si="2414"/>
        <v>1</v>
      </c>
      <c r="AB5002">
        <f t="shared" si="2415"/>
        <v>0</v>
      </c>
      <c r="AC5002">
        <f t="shared" si="2416"/>
        <v>0</v>
      </c>
      <c r="AD5002">
        <f t="shared" si="2417"/>
        <v>-182589.60378331173</v>
      </c>
      <c r="AE5002">
        <f t="shared" si="2418"/>
        <v>0</v>
      </c>
      <c r="AF5002">
        <f t="shared" si="2419"/>
        <v>1</v>
      </c>
      <c r="AG5002">
        <f t="shared" si="2420"/>
        <v>-2</v>
      </c>
      <c r="AH5002">
        <f t="shared" si="2421"/>
        <v>1</v>
      </c>
      <c r="AI5002">
        <f t="shared" si="2422"/>
        <v>1.2353419588085227E-4</v>
      </c>
      <c r="AJ5002">
        <f t="shared" si="2423"/>
        <v>0</v>
      </c>
      <c r="AK5002" s="22">
        <f t="shared" si="2424"/>
        <v>1.8180577319508029E-7</v>
      </c>
      <c r="AL5002">
        <f t="shared" si="2425"/>
        <v>-1.9507759463831988E-7</v>
      </c>
      <c r="AM5002">
        <f t="shared" si="2426"/>
        <v>1.692067452868617E-3</v>
      </c>
      <c r="AN5002">
        <f t="shared" si="2427"/>
        <v>-1.9507759463831988E-7</v>
      </c>
      <c r="AO5002">
        <f t="shared" si="2428"/>
        <v>1.692067452868617E-3</v>
      </c>
      <c r="AP5002">
        <f t="shared" si="2429"/>
        <v>0</v>
      </c>
      <c r="AQ5002">
        <f t="shared" si="2430"/>
        <v>0</v>
      </c>
    </row>
    <row r="5003" spans="13:43" x14ac:dyDescent="0.25">
      <c r="M5003">
        <f t="shared" si="2431"/>
        <v>4990</v>
      </c>
      <c r="N5003">
        <f t="shared" si="2410"/>
        <v>14610.016161615162</v>
      </c>
      <c r="O5003">
        <f t="shared" si="2411"/>
        <v>182625.20202018952</v>
      </c>
      <c r="P5003">
        <f t="shared" si="2401"/>
        <v>-5.0645328391876966E-14</v>
      </c>
      <c r="Q5003">
        <f t="shared" si="2402"/>
        <v>-1.0235173632906317E-17</v>
      </c>
      <c r="R5003">
        <f t="shared" si="2403"/>
        <v>-4.7199746870342E-14</v>
      </c>
      <c r="S5003">
        <f t="shared" si="2404"/>
        <v>1.7554927922433243E-11</v>
      </c>
      <c r="T5003">
        <f t="shared" si="2405"/>
        <v>1.6360603841969476E-11</v>
      </c>
      <c r="U5003">
        <f t="shared" si="2406"/>
        <v>0</v>
      </c>
      <c r="V5003">
        <f t="shared" si="2407"/>
        <v>0</v>
      </c>
      <c r="W5003">
        <f t="shared" si="2412"/>
        <v>2.0126738075913623E-7</v>
      </c>
      <c r="X5003">
        <f t="shared" si="2413"/>
        <v>-1.7461064867557341E-3</v>
      </c>
      <c r="Y5003">
        <f t="shared" si="2408"/>
        <v>5.8200742036404298E-12</v>
      </c>
      <c r="Z5003">
        <f t="shared" si="2409"/>
        <v>5.4241138896928867E-12</v>
      </c>
      <c r="AA5003">
        <f t="shared" si="2414"/>
        <v>1</v>
      </c>
      <c r="AB5003">
        <f t="shared" si="2415"/>
        <v>0</v>
      </c>
      <c r="AC5003">
        <f t="shared" si="2416"/>
        <v>0</v>
      </c>
      <c r="AD5003">
        <f t="shared" si="2417"/>
        <v>-182626.20202018952</v>
      </c>
      <c r="AE5003">
        <f t="shared" si="2418"/>
        <v>0</v>
      </c>
      <c r="AF5003">
        <f t="shared" si="2419"/>
        <v>1</v>
      </c>
      <c r="AG5003">
        <f t="shared" si="2420"/>
        <v>-2</v>
      </c>
      <c r="AH5003">
        <f t="shared" si="2421"/>
        <v>1</v>
      </c>
      <c r="AI5003">
        <f t="shared" si="2422"/>
        <v>-1.2747946646774028E-4</v>
      </c>
      <c r="AJ5003">
        <f t="shared" si="2423"/>
        <v>0</v>
      </c>
      <c r="AK5003" s="22">
        <f t="shared" si="2424"/>
        <v>-1.8757444618745338E-7</v>
      </c>
      <c r="AL5003">
        <f t="shared" si="2425"/>
        <v>2.0126738075913623E-7</v>
      </c>
      <c r="AM5003">
        <f t="shared" si="2426"/>
        <v>-1.7461064867557343E-3</v>
      </c>
      <c r="AN5003">
        <f t="shared" si="2427"/>
        <v>2.0126738075913623E-7</v>
      </c>
      <c r="AO5003">
        <f t="shared" si="2428"/>
        <v>-1.7461064867557343E-3</v>
      </c>
      <c r="AP5003">
        <f t="shared" si="2429"/>
        <v>0</v>
      </c>
      <c r="AQ5003">
        <f t="shared" si="2430"/>
        <v>0</v>
      </c>
    </row>
    <row r="5004" spans="13:43" x14ac:dyDescent="0.25">
      <c r="M5004">
        <f t="shared" si="2431"/>
        <v>4991</v>
      </c>
      <c r="N5004">
        <f t="shared" si="2410"/>
        <v>14612.944020565385</v>
      </c>
      <c r="O5004">
        <f t="shared" si="2411"/>
        <v>182661.80025706731</v>
      </c>
      <c r="P5004">
        <f t="shared" si="2401"/>
        <v>2.1882220219848065E-13</v>
      </c>
      <c r="Q5004">
        <f t="shared" si="2402"/>
        <v>4.4214038312145542E-17</v>
      </c>
      <c r="R5004">
        <f t="shared" si="2403"/>
        <v>2.0393495079075548E-13</v>
      </c>
      <c r="S5004">
        <f t="shared" si="2404"/>
        <v>-1.7292336370922654E-11</v>
      </c>
      <c r="T5004">
        <f t="shared" si="2405"/>
        <v>-1.6115877326116173E-11</v>
      </c>
      <c r="U5004">
        <f t="shared" si="2406"/>
        <v>0</v>
      </c>
      <c r="V5004">
        <f t="shared" si="2407"/>
        <v>0</v>
      </c>
      <c r="W5004">
        <f t="shared" si="2412"/>
        <v>-1.9829649318875161E-7</v>
      </c>
      <c r="X5004">
        <f t="shared" si="2413"/>
        <v>1.7206771775203585E-3</v>
      </c>
      <c r="Y5004">
        <f t="shared" si="2408"/>
        <v>-6.4709999737668597E-12</v>
      </c>
      <c r="Z5004">
        <f t="shared" si="2409"/>
        <v>-6.0307548683754896E-12</v>
      </c>
      <c r="AA5004">
        <f t="shared" si="2414"/>
        <v>1</v>
      </c>
      <c r="AB5004">
        <f t="shared" si="2415"/>
        <v>0</v>
      </c>
      <c r="AC5004">
        <f t="shared" si="2416"/>
        <v>0</v>
      </c>
      <c r="AD5004">
        <f t="shared" si="2417"/>
        <v>-182662.80025706731</v>
      </c>
      <c r="AE5004">
        <f t="shared" si="2418"/>
        <v>0</v>
      </c>
      <c r="AF5004">
        <f t="shared" si="2419"/>
        <v>1</v>
      </c>
      <c r="AG5004">
        <f t="shared" si="2420"/>
        <v>-2</v>
      </c>
      <c r="AH5004">
        <f t="shared" si="2421"/>
        <v>1</v>
      </c>
      <c r="AI5004">
        <f t="shared" si="2422"/>
        <v>1.2562292477352743E-4</v>
      </c>
      <c r="AJ5004">
        <f t="shared" si="2423"/>
        <v>0</v>
      </c>
      <c r="AK5004" s="22">
        <f t="shared" si="2424"/>
        <v>1.8480567864748635E-7</v>
      </c>
      <c r="AL5004">
        <f t="shared" si="2425"/>
        <v>-1.9829649318875161E-7</v>
      </c>
      <c r="AM5004">
        <f t="shared" si="2426"/>
        <v>1.7206771775203585E-3</v>
      </c>
      <c r="AN5004">
        <f t="shared" si="2427"/>
        <v>-1.9829649318875161E-7</v>
      </c>
      <c r="AO5004">
        <f t="shared" si="2428"/>
        <v>1.7206771775203585E-3</v>
      </c>
      <c r="AP5004">
        <f t="shared" si="2429"/>
        <v>0</v>
      </c>
      <c r="AQ5004">
        <f t="shared" si="2430"/>
        <v>0</v>
      </c>
    </row>
    <row r="5005" spans="13:43" x14ac:dyDescent="0.25">
      <c r="M5005">
        <f t="shared" si="2431"/>
        <v>4992</v>
      </c>
      <c r="N5005">
        <f t="shared" si="2410"/>
        <v>14615.871879515607</v>
      </c>
      <c r="O5005">
        <f t="shared" si="2411"/>
        <v>182698.3984939451</v>
      </c>
      <c r="P5005">
        <f t="shared" si="2401"/>
        <v>4.4860973442115535E-13</v>
      </c>
      <c r="Q5005">
        <f t="shared" si="2402"/>
        <v>9.0625514498711311E-17</v>
      </c>
      <c r="R5005">
        <f t="shared" si="2403"/>
        <v>4.1808922126855114E-13</v>
      </c>
      <c r="S5005">
        <f t="shared" si="2404"/>
        <v>1.6243581417852532E-11</v>
      </c>
      <c r="T5005">
        <f t="shared" si="2405"/>
        <v>1.5138472896414288E-11</v>
      </c>
      <c r="U5005">
        <f t="shared" si="2406"/>
        <v>0</v>
      </c>
      <c r="V5005">
        <f t="shared" si="2407"/>
        <v>0</v>
      </c>
      <c r="W5005">
        <f t="shared" si="2412"/>
        <v>1.8630741758857872E-7</v>
      </c>
      <c r="X5005">
        <f t="shared" si="2413"/>
        <v>-1.6169683779766256E-3</v>
      </c>
      <c r="Y5005">
        <f t="shared" si="2408"/>
        <v>3.2208650688001462E-12</v>
      </c>
      <c r="Z5005">
        <f t="shared" si="2409"/>
        <v>3.0017381815472196E-12</v>
      </c>
      <c r="AA5005">
        <f t="shared" si="2414"/>
        <v>1</v>
      </c>
      <c r="AB5005">
        <f t="shared" si="2415"/>
        <v>0</v>
      </c>
      <c r="AC5005">
        <f t="shared" si="2416"/>
        <v>0</v>
      </c>
      <c r="AD5005">
        <f t="shared" si="2417"/>
        <v>-182699.3984939451</v>
      </c>
      <c r="AE5005">
        <f t="shared" si="2418"/>
        <v>0</v>
      </c>
      <c r="AF5005">
        <f t="shared" si="2419"/>
        <v>1</v>
      </c>
      <c r="AG5005">
        <f t="shared" si="2420"/>
        <v>-2</v>
      </c>
      <c r="AH5005">
        <f t="shared" si="2421"/>
        <v>1</v>
      </c>
      <c r="AI5005">
        <f t="shared" si="2422"/>
        <v>-1.1805136674745112E-4</v>
      </c>
      <c r="AJ5005">
        <f t="shared" si="2423"/>
        <v>0</v>
      </c>
      <c r="AK5005" s="22">
        <f t="shared" si="2424"/>
        <v>-1.7363226243110899E-7</v>
      </c>
      <c r="AL5005">
        <f t="shared" si="2425"/>
        <v>1.8630741758857872E-7</v>
      </c>
      <c r="AM5005">
        <f t="shared" si="2426"/>
        <v>-1.6169683779766256E-3</v>
      </c>
      <c r="AN5005">
        <f t="shared" si="2427"/>
        <v>1.8630741758857872E-7</v>
      </c>
      <c r="AO5005">
        <f t="shared" si="2428"/>
        <v>-1.6169683779766256E-3</v>
      </c>
      <c r="AP5005">
        <f t="shared" si="2429"/>
        <v>0</v>
      </c>
      <c r="AQ5005">
        <f t="shared" si="2430"/>
        <v>0</v>
      </c>
    </row>
    <row r="5006" spans="13:43" x14ac:dyDescent="0.25">
      <c r="M5006">
        <f t="shared" si="2431"/>
        <v>4993</v>
      </c>
      <c r="N5006">
        <f t="shared" si="2410"/>
        <v>14618.799738465832</v>
      </c>
      <c r="O5006">
        <f t="shared" si="2411"/>
        <v>182734.9967308229</v>
      </c>
      <c r="P5006">
        <f t="shared" ref="P5006:P5013" si="2432">4*SIN(N5006)*COS(N5006)/(((N5006)^3)+$H$13*AH5006)</f>
        <v>5.9743656969652713E-13</v>
      </c>
      <c r="Q5006">
        <f t="shared" ref="Q5006:Q5013" si="2433">(AH5006*$H$13*SIN(N5006)*COS(N5006)/N5006)/((N5006^3)+AH5006*$H$13)</f>
        <v>1.2066646926051542E-16</v>
      </c>
      <c r="R5006">
        <f t="shared" ref="R5006:R5013" si="2434">((2*AJ5006*N5006*$H$7+4*SIN(N5006)/(1+$H$7))*COS(N5006))/((N5006^3)+AH5006*$H$13)</f>
        <v>5.567908384869778E-13</v>
      </c>
      <c r="S5006">
        <f t="shared" ref="S5006:S5013" si="2435">(4*SIN(N5006)-AH5006*$H$13*2*$H$8*SIN(N5006)/N5006)*COS(N5006*$K$20)/$H$7/((N5006^3)+AH5006*$H$13)</f>
        <v>-1.4457306014946286E-11</v>
      </c>
      <c r="T5006">
        <f t="shared" ref="T5006:T5013" si="2436">(2*AJ5006*N5006*$H$7+4*SIN(N5006)/(1+$H$7)-AH5006*$H$13*2*$H$9*SIN(N5006)/N5006)*COS(N5006*$K$20)/((N5006^3)+AH5006*$H$13)/$H$7</f>
        <v>-1.3473724151860474E-11</v>
      </c>
      <c r="U5006">
        <f t="shared" ref="U5006:U5013" si="2437">(2*N5006-AH5006*$H$13*$H$8)*SIN(N5006)*SIN($K$20*N5006)/((N5006^3)+AH5006*$H$13)</f>
        <v>0</v>
      </c>
      <c r="V5006">
        <f t="shared" ref="V5006:V5013" si="2438">(AJ5006*N5006*N5006+2*N5006*SIN(N5006)/$H$7/ (1+$H$7)-$H$9*AH5006*$H$13*SIN(N5006)/$H$7)*SIN($K$20*N5006)/((N5006^3)+AH5006*$H$13)</f>
        <v>0</v>
      </c>
      <c r="W5006">
        <f t="shared" si="2412"/>
        <v>-1.6585276273904697E-7</v>
      </c>
      <c r="X5006">
        <f t="shared" si="2413"/>
        <v>1.4397301174727236E-3</v>
      </c>
      <c r="Y5006">
        <f t="shared" ref="Y5006:Y5013" si="2439">(24/5/$H$7)*(2/(N5006^2)+$H$8)*(COS(N5006*$K$10)-COS(N5006))*SIN(N5006)/((N5006^3)+AH5006*$H$13)</f>
        <v>-7.2207809365179912E-12</v>
      </c>
      <c r="Z5006">
        <f t="shared" ref="Z5006:Z5013" si="2440">(24/5)*(AJ5006/N5006+2*(1+$H$7)*SIN(N5006)/$H$7/M5006/M5006/$H$5/$H$5+$H$9*SIN(N5006)/$H$7)*(COS(N5006*$K$10)-COS(N5006))/((N5006^3)+AH5006*$H$13)</f>
        <v>-6.7295255699142938E-12</v>
      </c>
      <c r="AA5006">
        <f t="shared" si="2414"/>
        <v>1</v>
      </c>
      <c r="AB5006">
        <f t="shared" si="2415"/>
        <v>0</v>
      </c>
      <c r="AC5006">
        <f t="shared" si="2416"/>
        <v>0</v>
      </c>
      <c r="AD5006">
        <f t="shared" si="2417"/>
        <v>-182735.9967308229</v>
      </c>
      <c r="AE5006">
        <f t="shared" si="2418"/>
        <v>0</v>
      </c>
      <c r="AF5006">
        <f t="shared" si="2419"/>
        <v>1</v>
      </c>
      <c r="AG5006">
        <f t="shared" si="2420"/>
        <v>-2</v>
      </c>
      <c r="AH5006">
        <f t="shared" si="2421"/>
        <v>1</v>
      </c>
      <c r="AI5006">
        <f t="shared" si="2422"/>
        <v>1.0511158212786663E-4</v>
      </c>
      <c r="AJ5006">
        <f t="shared" si="2423"/>
        <v>0</v>
      </c>
      <c r="AK5006" s="22">
        <f t="shared" si="2424"/>
        <v>1.5456921038121902E-7</v>
      </c>
      <c r="AL5006">
        <f t="shared" si="2425"/>
        <v>-1.6585276273904697E-7</v>
      </c>
      <c r="AM5006">
        <f t="shared" si="2426"/>
        <v>1.4397301174727233E-3</v>
      </c>
      <c r="AN5006">
        <f t="shared" si="2427"/>
        <v>-1.6585276273904697E-7</v>
      </c>
      <c r="AO5006">
        <f t="shared" si="2428"/>
        <v>1.4397301174727233E-3</v>
      </c>
      <c r="AP5006">
        <f t="shared" si="2429"/>
        <v>0</v>
      </c>
      <c r="AQ5006">
        <f t="shared" si="2430"/>
        <v>0</v>
      </c>
    </row>
    <row r="5007" spans="13:43" x14ac:dyDescent="0.25">
      <c r="M5007">
        <f t="shared" si="2431"/>
        <v>4994</v>
      </c>
      <c r="N5007">
        <f t="shared" ref="N5007:N5013" si="2441">M5007*$H$5/(1+$H$7)</f>
        <v>14621.727597416055</v>
      </c>
      <c r="O5007">
        <f t="shared" ref="O5007:O5013" si="2442">N5007*$H$14</f>
        <v>182771.59496770069</v>
      </c>
      <c r="P5007">
        <f t="shared" si="2432"/>
        <v>6.3863273979990445E-13</v>
      </c>
      <c r="Q5007">
        <f t="shared" si="2433"/>
        <v>1.289611834046126E-16</v>
      </c>
      <c r="R5007">
        <f t="shared" si="2434"/>
        <v>5.9518428685918407E-13</v>
      </c>
      <c r="S5007">
        <f t="shared" si="2435"/>
        <v>1.2015637767905119E-11</v>
      </c>
      <c r="T5007">
        <f t="shared" si="2436"/>
        <v>1.119817126552201E-11</v>
      </c>
      <c r="U5007">
        <f t="shared" si="2437"/>
        <v>0</v>
      </c>
      <c r="V5007">
        <f t="shared" si="2438"/>
        <v>0</v>
      </c>
      <c r="W5007">
        <f t="shared" ref="W5007:W5013" si="2443">AH5007*$H$13*((2/N5007)+N5007*$H$8)*SIN(N5007)*COS($K$14*N5007)/((N5007^3)+AH5007*$H$13)/$H$7</f>
        <v>1.3786979393379283E-7</v>
      </c>
      <c r="X5007">
        <f t="shared" ref="X5007:X5013" si="2444">(((AJ5007+2*SIN(N5007)/$H$7/M5007/$H$5+$H$9*N5007*SIN(N5007)/$H$7)*AH5007*$H$13/((N5007^3)+AH5007*$H$13))-AJ5007-2*SIN(N5007)/$H$7/M5007/$H$5)*COS($K$14*N5007)</f>
        <v>-1.1970560533561927E-3</v>
      </c>
      <c r="Y5007">
        <f t="shared" si="2439"/>
        <v>1.0423287213427659E-12</v>
      </c>
      <c r="Z5007">
        <f t="shared" si="2440"/>
        <v>9.7141539733715989E-13</v>
      </c>
      <c r="AA5007">
        <f t="shared" ref="AA5007:AA5013" si="2445">(-1+(1-2*O5007+2*O5007*O5007)*EXP(-2*O5007))/((1-2*O5007)*EXP(-2*O5007)-1)</f>
        <v>1</v>
      </c>
      <c r="AB5007">
        <f t="shared" ref="AB5007:AB5013" si="2446">O5007*EXP(-O5007)/((1-2*O5007)*EXP(-2*O5007)-1)</f>
        <v>0</v>
      </c>
      <c r="AC5007">
        <f t="shared" ref="AC5007:AC5013" si="2447">-(AA5007*(1+2*O5007)+2*O5007*O5007)*EXP(-O5007)</f>
        <v>0</v>
      </c>
      <c r="AD5007">
        <f t="shared" ref="AD5007:AD5013" si="2448">-AB5007*(1+2*O5007)*EXP(-O5007)-(1+O5007)</f>
        <v>-182772.59496770069</v>
      </c>
      <c r="AE5007">
        <f t="shared" ref="AE5007:AE5013" si="2449">(2*AA5007-1+2*O5007)*EXP(-O5007)</f>
        <v>0</v>
      </c>
      <c r="AF5007">
        <f t="shared" ref="AF5007:AF5013" si="2450">2*AB5007*EXP(-O5007)+1</f>
        <v>1</v>
      </c>
      <c r="AG5007">
        <f t="shared" ref="AG5007:AG5013" si="2451">(AC5007*EXP(-O5007)-AE5007*EXP(-O5007)-AA5007-1)</f>
        <v>-2</v>
      </c>
      <c r="AH5007">
        <f t="shared" ref="AH5007:AH5013" si="2452">-2*(AC5007*EXP(-O5007)+AA5007)/AG5007</f>
        <v>1</v>
      </c>
      <c r="AI5007">
        <f t="shared" ref="AI5007:AI5013" si="2453">-2*SIN(N5007)/$H$5/M5007</f>
        <v>-8.7394471666630365E-5</v>
      </c>
      <c r="AJ5007">
        <f t="shared" ref="AJ5007:AJ5013" si="2454">-((AC5007*EXP(-O5007)+AA5007)*((AD5007*EXP(-O5007)-AF5007*EXP(-O5007)-AB5007)*AI5007)/(AG5007))+(AD5007*EXP(-O5007)+AB5007)*AI5007</f>
        <v>0</v>
      </c>
      <c r="AK5007" s="22">
        <f t="shared" ref="AK5007:AK5013" si="2455">-(((AJ5007+2*SIN(N5007)/$H$7/M5007/$H$5+$H$9*N5007*SIN(N5007)/$H$7)*AH5007*$H$13/((N5007^3)+AH5007*$H$13)))/(AC5007*EXP(-O5007)+AA5007)-((AD5007-AF5007)*EXP(-O5007)-AB5007)*AI5007/AG5007</f>
        <v>-1.2849002230549276E-7</v>
      </c>
      <c r="AL5007">
        <f t="shared" ref="AL5007:AL5013" si="2456">-(AH5007*$H$13*((2/N5007)+N5007*$H$8)*SIN(N5007)*COS($D$8*N5007)/((N5007^3)+AH5007*$H$13)/$H$7)*((AC5007+AE5007*N5007*$D$9)*EXP($D$9*N5007-O5007)+(AA5007+N5007*$D$9)*EXP(-$D$9*N5007)+2*(AE5007*EXP(N5007*$D$9-O5007)-EXP(-N5007*$D$9)))/(AC5007*EXP(-O5007)+AA5007)</f>
        <v>1.3786979393379283E-7</v>
      </c>
      <c r="AM5007">
        <f t="shared" ref="AM5007:AM5013" si="2457">-AO5007+2*COS($D$8*N5007)*((AE5007*AK5007+AF5007*AI5007)*EXP(N5007*$D$9-O5007)-AK5007*EXP(-N5007*$D$9)+AI5007/$H$7)</f>
        <v>-1.1970560533561927E-3</v>
      </c>
      <c r="AN5007">
        <f t="shared" ref="AN5007:AN5013" si="2458">((AC5007+AE5007*N5007*$D$9)*EXP($D$9*N5007-O5007)+(AA5007+N5007*$D$9)*EXP(-$D$9*N5007))*(AH5007*$H$13*((2/N5007)+N5007*$H$8)*SIN(N5007)*COS($D$8*N5007)/((N5007^3)+AH5007*$H$13)/$H$7)/(AC5007*EXP(-O5007)+AA5007)</f>
        <v>1.3786979393379283E-7</v>
      </c>
      <c r="AO5007">
        <f t="shared" ref="AO5007:AO5013" si="2459">-(COS($D$8*N5007)*((AC5007*AK5007+AD5007*AI5007+(AE5007*AK5007+AF5007*AI5007)*N5007*$D$9)*EXP(N5007*$D$9-O5007)+(AA5007*AK5007+AB5007*AI5007+AK5007*N5007*$D$9)*EXP(-N5007*$D$9)-AI5007/$H$7))</f>
        <v>-1.1970560533561927E-3</v>
      </c>
      <c r="AP5007">
        <f t="shared" ref="AP5007:AP5013" si="2460">(AH5007*$H$13*((2/N5007)+N5007*$H$8)*SIN(N5007)/((N5007^3)+AH5007*$H$13)/$H$7)*SIN(N5007*$D$8)*((AC5007+AE5007+AE5007*N5007*$D$9)*EXP(N5007*$D$9-O5007)+(-(AA5007-1)-N5007*$D$9)*EXP(-N5007*$D$9))/(AC5007*EXP(-O5007)+AA5007)</f>
        <v>0</v>
      </c>
      <c r="AQ5007">
        <f t="shared" ref="AQ5007:AQ5013" si="2461">SIN(N5007*$D$8)*(((AC5007+AE5007)*AK5007+AD5007*AI5007+AF5007*AI5007+(AE5007*AK5007+AF5007*AI5007)*N5007*$D$9)*EXP(N5007*$D$9-O5007)+(-(AA5007-1)*AK5007-AB5007*AI5007-AK5007*N5007*$D$9)*EXP(-N5007*$D$9))</f>
        <v>0</v>
      </c>
    </row>
    <row r="5008" spans="13:43" x14ac:dyDescent="0.25">
      <c r="M5008">
        <f t="shared" ref="M5008:M5013" si="2462">M5007+1</f>
        <v>4995</v>
      </c>
      <c r="N5008">
        <f t="shared" si="2441"/>
        <v>14624.655456366279</v>
      </c>
      <c r="O5008">
        <f t="shared" si="2442"/>
        <v>182808.19320457848</v>
      </c>
      <c r="P5008">
        <f t="shared" si="2432"/>
        <v>5.649181655667777E-13</v>
      </c>
      <c r="Q5008">
        <f t="shared" si="2433"/>
        <v>1.1405292201736515E-16</v>
      </c>
      <c r="R5008">
        <f t="shared" si="2434"/>
        <v>5.2648477685627006E-13</v>
      </c>
      <c r="S5008">
        <f t="shared" si="2435"/>
        <v>-9.0304135033751809E-12</v>
      </c>
      <c r="T5008">
        <f t="shared" si="2436"/>
        <v>-8.4160424076189941E-12</v>
      </c>
      <c r="U5008">
        <f t="shared" si="2437"/>
        <v>0</v>
      </c>
      <c r="V5008">
        <f t="shared" si="2438"/>
        <v>0</v>
      </c>
      <c r="W5008">
        <f t="shared" si="2443"/>
        <v>-1.0363748887387483E-7</v>
      </c>
      <c r="X5008">
        <f t="shared" si="2444"/>
        <v>9.0001387777329856E-4</v>
      </c>
      <c r="Y5008">
        <f t="shared" si="2439"/>
        <v>-5.3479146222600129E-12</v>
      </c>
      <c r="Z5008">
        <f t="shared" si="2440"/>
        <v>-4.9840770011743232E-12</v>
      </c>
      <c r="AA5008">
        <f t="shared" si="2445"/>
        <v>1</v>
      </c>
      <c r="AB5008">
        <f t="shared" si="2446"/>
        <v>0</v>
      </c>
      <c r="AC5008">
        <f t="shared" si="2447"/>
        <v>0</v>
      </c>
      <c r="AD5008">
        <f t="shared" si="2448"/>
        <v>-182809.19320457848</v>
      </c>
      <c r="AE5008">
        <f t="shared" si="2449"/>
        <v>0</v>
      </c>
      <c r="AF5008">
        <f t="shared" si="2450"/>
        <v>1</v>
      </c>
      <c r="AG5008">
        <f t="shared" si="2451"/>
        <v>-2</v>
      </c>
      <c r="AH5008">
        <f t="shared" si="2452"/>
        <v>1</v>
      </c>
      <c r="AI5008">
        <f t="shared" si="2453"/>
        <v>6.5708063903814059E-5</v>
      </c>
      <c r="AJ5008">
        <f t="shared" si="2454"/>
        <v>0</v>
      </c>
      <c r="AK5008" s="22">
        <f t="shared" si="2455"/>
        <v>9.658666251060158E-8</v>
      </c>
      <c r="AL5008">
        <f t="shared" si="2456"/>
        <v>-1.0363748887387483E-7</v>
      </c>
      <c r="AM5008">
        <f t="shared" si="2457"/>
        <v>9.0001387777329856E-4</v>
      </c>
      <c r="AN5008">
        <f t="shared" si="2458"/>
        <v>-1.0363748887387483E-7</v>
      </c>
      <c r="AO5008">
        <f t="shared" si="2459"/>
        <v>9.0001387777329856E-4</v>
      </c>
      <c r="AP5008">
        <f t="shared" si="2460"/>
        <v>0</v>
      </c>
      <c r="AQ5008">
        <f t="shared" si="2461"/>
        <v>0</v>
      </c>
    </row>
    <row r="5009" spans="13:43" x14ac:dyDescent="0.25">
      <c r="M5009">
        <f t="shared" si="2462"/>
        <v>4996</v>
      </c>
      <c r="N5009">
        <f t="shared" si="2441"/>
        <v>14627.583315316504</v>
      </c>
      <c r="O5009">
        <f t="shared" si="2442"/>
        <v>182844.7914414563</v>
      </c>
      <c r="P5009">
        <f t="shared" si="2432"/>
        <v>3.8968872613545438E-13</v>
      </c>
      <c r="Q5009">
        <f t="shared" si="2433"/>
        <v>7.8659608518512849E-17</v>
      </c>
      <c r="R5009">
        <f t="shared" si="2434"/>
        <v>3.6317681839278137E-13</v>
      </c>
      <c r="S5009">
        <f t="shared" si="2435"/>
        <v>5.6380571819656272E-12</v>
      </c>
      <c r="T5009">
        <f t="shared" si="2436"/>
        <v>5.2544801323072022E-12</v>
      </c>
      <c r="U5009">
        <f t="shared" si="2437"/>
        <v>0</v>
      </c>
      <c r="V5009">
        <f t="shared" si="2438"/>
        <v>0</v>
      </c>
      <c r="W5009">
        <f t="shared" si="2443"/>
        <v>6.4718083560974576E-8</v>
      </c>
      <c r="X5009">
        <f t="shared" si="2444"/>
        <v>-5.6214055675053254E-4</v>
      </c>
      <c r="Y5009">
        <f t="shared" si="2439"/>
        <v>9.5816201955920792E-14</v>
      </c>
      <c r="Z5009">
        <f t="shared" si="2440"/>
        <v>8.9297485513440268E-14</v>
      </c>
      <c r="AA5009">
        <f t="shared" si="2445"/>
        <v>1</v>
      </c>
      <c r="AB5009">
        <f t="shared" si="2446"/>
        <v>0</v>
      </c>
      <c r="AC5009">
        <f t="shared" si="2447"/>
        <v>0</v>
      </c>
      <c r="AD5009">
        <f t="shared" si="2448"/>
        <v>-182845.7914414563</v>
      </c>
      <c r="AE5009">
        <f t="shared" si="2449"/>
        <v>0</v>
      </c>
      <c r="AF5009">
        <f t="shared" si="2450"/>
        <v>1</v>
      </c>
      <c r="AG5009">
        <f t="shared" si="2451"/>
        <v>-2</v>
      </c>
      <c r="AH5009">
        <f t="shared" si="2452"/>
        <v>1</v>
      </c>
      <c r="AI5009">
        <f t="shared" si="2453"/>
        <v>-4.1040663643813996E-5</v>
      </c>
      <c r="AJ5009">
        <f t="shared" si="2454"/>
        <v>0</v>
      </c>
      <c r="AK5009" s="22">
        <f t="shared" si="2455"/>
        <v>-6.0315082535857409E-8</v>
      </c>
      <c r="AL5009">
        <f t="shared" si="2456"/>
        <v>6.4718083560974576E-8</v>
      </c>
      <c r="AM5009">
        <f t="shared" si="2457"/>
        <v>-5.6214055675053254E-4</v>
      </c>
      <c r="AN5009">
        <f t="shared" si="2458"/>
        <v>6.4718083560974576E-8</v>
      </c>
      <c r="AO5009">
        <f t="shared" si="2459"/>
        <v>-5.6214055675053254E-4</v>
      </c>
      <c r="AP5009">
        <f t="shared" si="2460"/>
        <v>0</v>
      </c>
      <c r="AQ5009">
        <f t="shared" si="2461"/>
        <v>0</v>
      </c>
    </row>
    <row r="5010" spans="13:43" x14ac:dyDescent="0.25">
      <c r="M5010">
        <f t="shared" si="2462"/>
        <v>4997</v>
      </c>
      <c r="N5010">
        <f t="shared" si="2441"/>
        <v>14630.511174266725</v>
      </c>
      <c r="O5010">
        <f t="shared" si="2442"/>
        <v>182881.38967833406</v>
      </c>
      <c r="P5010">
        <f t="shared" si="2432"/>
        <v>1.4458212887182582E-13</v>
      </c>
      <c r="Q5010">
        <f t="shared" si="2433"/>
        <v>2.9178410800612471E-17</v>
      </c>
      <c r="R5010">
        <f t="shared" si="2434"/>
        <v>1.347456932635842E-13</v>
      </c>
      <c r="S5010">
        <f t="shared" si="2435"/>
        <v>-1.9933457281873766E-12</v>
      </c>
      <c r="T5010">
        <f t="shared" si="2436"/>
        <v>-1.8577313403423824E-12</v>
      </c>
      <c r="U5010">
        <f t="shared" si="2437"/>
        <v>0</v>
      </c>
      <c r="V5010">
        <f t="shared" si="2438"/>
        <v>0</v>
      </c>
      <c r="W5010">
        <f t="shared" si="2443"/>
        <v>-2.2885779662467833E-8</v>
      </c>
      <c r="X5010">
        <f t="shared" si="2444"/>
        <v>1.9882542180836254E-4</v>
      </c>
      <c r="Y5010">
        <f t="shared" si="2439"/>
        <v>-1.2673440243822639E-12</v>
      </c>
      <c r="Z5010">
        <f t="shared" si="2440"/>
        <v>-1.1811221103283057E-12</v>
      </c>
      <c r="AA5010">
        <f t="shared" si="2445"/>
        <v>1</v>
      </c>
      <c r="AB5010">
        <f t="shared" si="2446"/>
        <v>0</v>
      </c>
      <c r="AC5010">
        <f t="shared" si="2447"/>
        <v>0</v>
      </c>
      <c r="AD5010">
        <f t="shared" si="2448"/>
        <v>-182882.38967833406</v>
      </c>
      <c r="AE5010">
        <f t="shared" si="2449"/>
        <v>0</v>
      </c>
      <c r="AF5010">
        <f t="shared" si="2450"/>
        <v>1</v>
      </c>
      <c r="AG5010">
        <f t="shared" si="2451"/>
        <v>-2</v>
      </c>
      <c r="AH5010">
        <f t="shared" si="2452"/>
        <v>1</v>
      </c>
      <c r="AI5010">
        <f t="shared" si="2453"/>
        <v>1.4515812792863547E-5</v>
      </c>
      <c r="AJ5010">
        <f t="shared" si="2454"/>
        <v>0</v>
      </c>
      <c r="AK5010" s="22">
        <f t="shared" si="2455"/>
        <v>2.1328778809383015E-8</v>
      </c>
      <c r="AL5010">
        <f t="shared" si="2456"/>
        <v>-2.2885779662467833E-8</v>
      </c>
      <c r="AM5010">
        <f t="shared" si="2457"/>
        <v>1.9882542180836251E-4</v>
      </c>
      <c r="AN5010">
        <f t="shared" si="2458"/>
        <v>-2.2885779662467833E-8</v>
      </c>
      <c r="AO5010">
        <f t="shared" si="2459"/>
        <v>1.9882542180836251E-4</v>
      </c>
      <c r="AP5010">
        <f t="shared" si="2460"/>
        <v>0</v>
      </c>
      <c r="AQ5010">
        <f t="shared" si="2461"/>
        <v>0</v>
      </c>
    </row>
    <row r="5011" spans="13:43" x14ac:dyDescent="0.25">
      <c r="M5011">
        <f t="shared" si="2462"/>
        <v>4998</v>
      </c>
      <c r="N5011">
        <f t="shared" si="2441"/>
        <v>14633.43903321695</v>
      </c>
      <c r="O5011">
        <f t="shared" si="2442"/>
        <v>182917.98791521188</v>
      </c>
      <c r="P5011">
        <f t="shared" si="2432"/>
        <v>-1.2623416587298744E-13</v>
      </c>
      <c r="Q5011">
        <f t="shared" si="2433"/>
        <v>-2.547047425845179E-17</v>
      </c>
      <c r="R5011">
        <f t="shared" si="2434"/>
        <v>-1.1764600733736014E-13</v>
      </c>
      <c r="S5011">
        <f t="shared" si="2435"/>
        <v>-1.7376523562953206E-12</v>
      </c>
      <c r="T5011">
        <f t="shared" si="2436"/>
        <v>-1.6194336964541665E-12</v>
      </c>
      <c r="U5011">
        <f t="shared" si="2437"/>
        <v>0</v>
      </c>
      <c r="V5011">
        <f t="shared" si="2438"/>
        <v>0</v>
      </c>
      <c r="W5011">
        <f t="shared" si="2443"/>
        <v>-1.9954133304710985E-8</v>
      </c>
      <c r="X5011">
        <f t="shared" si="2444"/>
        <v>1.7339077230697531E-4</v>
      </c>
      <c r="Y5011">
        <f t="shared" si="2439"/>
        <v>-2.7436623364440372E-15</v>
      </c>
      <c r="Z5011">
        <f t="shared" si="2440"/>
        <v>-2.557001245521021E-15</v>
      </c>
      <c r="AA5011">
        <f t="shared" si="2445"/>
        <v>1</v>
      </c>
      <c r="AB5011">
        <f t="shared" si="2446"/>
        <v>0</v>
      </c>
      <c r="AC5011">
        <f t="shared" si="2447"/>
        <v>0</v>
      </c>
      <c r="AD5011">
        <f t="shared" si="2448"/>
        <v>-182918.98791521188</v>
      </c>
      <c r="AE5011">
        <f t="shared" si="2449"/>
        <v>0</v>
      </c>
      <c r="AF5011">
        <f t="shared" si="2450"/>
        <v>1</v>
      </c>
      <c r="AG5011">
        <f t="shared" si="2451"/>
        <v>-2</v>
      </c>
      <c r="AH5011">
        <f t="shared" si="2452"/>
        <v>1</v>
      </c>
      <c r="AI5011">
        <f t="shared" si="2453"/>
        <v>1.2658883928950896E-5</v>
      </c>
      <c r="AJ5011">
        <f t="shared" si="2454"/>
        <v>0</v>
      </c>
      <c r="AK5011" s="22">
        <f t="shared" si="2455"/>
        <v>1.8596582763011286E-8</v>
      </c>
      <c r="AL5011">
        <f t="shared" si="2456"/>
        <v>-1.9954133304710985E-8</v>
      </c>
      <c r="AM5011">
        <f t="shared" si="2457"/>
        <v>1.7339077230697531E-4</v>
      </c>
      <c r="AN5011">
        <f t="shared" si="2458"/>
        <v>-1.9954133304710985E-8</v>
      </c>
      <c r="AO5011">
        <f t="shared" si="2459"/>
        <v>1.7339077230697531E-4</v>
      </c>
      <c r="AP5011">
        <f t="shared" si="2460"/>
        <v>0</v>
      </c>
      <c r="AQ5011">
        <f t="shared" si="2461"/>
        <v>0</v>
      </c>
    </row>
    <row r="5012" spans="13:43" x14ac:dyDescent="0.25">
      <c r="M5012">
        <f t="shared" si="2462"/>
        <v>4999</v>
      </c>
      <c r="N5012">
        <f t="shared" si="2441"/>
        <v>14636.366892167172</v>
      </c>
      <c r="O5012">
        <f t="shared" si="2442"/>
        <v>182954.58615208964</v>
      </c>
      <c r="P5012">
        <f t="shared" si="2432"/>
        <v>-3.7402169171929237E-13</v>
      </c>
      <c r="Q5012">
        <f t="shared" si="2433"/>
        <v>-7.5451872494735925E-17</v>
      </c>
      <c r="R5012">
        <f t="shared" si="2434"/>
        <v>-3.4857566795833392E-13</v>
      </c>
      <c r="S5012">
        <f t="shared" si="2435"/>
        <v>5.3851434508181493E-12</v>
      </c>
      <c r="T5012">
        <f t="shared" si="2436"/>
        <v>5.018773020333783E-12</v>
      </c>
      <c r="U5012">
        <f t="shared" si="2437"/>
        <v>0</v>
      </c>
      <c r="V5012">
        <f t="shared" si="2438"/>
        <v>0</v>
      </c>
      <c r="W5012">
        <f t="shared" si="2443"/>
        <v>6.1852054215441997E-8</v>
      </c>
      <c r="X5012">
        <f t="shared" si="2444"/>
        <v>-5.3756889808615946E-4</v>
      </c>
      <c r="Y5012">
        <f t="shared" si="2439"/>
        <v>3.3513960173428894E-12</v>
      </c>
      <c r="Z5012">
        <f t="shared" si="2440"/>
        <v>3.1233886461723309E-12</v>
      </c>
      <c r="AA5012">
        <f t="shared" si="2445"/>
        <v>1</v>
      </c>
      <c r="AB5012">
        <f t="shared" si="2446"/>
        <v>0</v>
      </c>
      <c r="AC5012">
        <f t="shared" si="2447"/>
        <v>0</v>
      </c>
      <c r="AD5012">
        <f t="shared" si="2448"/>
        <v>-182955.58615208964</v>
      </c>
      <c r="AE5012">
        <f t="shared" si="2449"/>
        <v>0</v>
      </c>
      <c r="AF5012">
        <f t="shared" si="2450"/>
        <v>1</v>
      </c>
      <c r="AG5012">
        <f t="shared" si="2451"/>
        <v>-2</v>
      </c>
      <c r="AH5012">
        <f t="shared" si="2452"/>
        <v>1</v>
      </c>
      <c r="AI5012">
        <f t="shared" si="2453"/>
        <v>-3.9246737575161703E-5</v>
      </c>
      <c r="AJ5012">
        <f t="shared" si="2454"/>
        <v>0</v>
      </c>
      <c r="AK5012" s="22">
        <f t="shared" si="2455"/>
        <v>-5.7644039343375939E-8</v>
      </c>
      <c r="AL5012">
        <f t="shared" si="2456"/>
        <v>6.1852054215441997E-8</v>
      </c>
      <c r="AM5012">
        <f t="shared" si="2457"/>
        <v>-5.3756889808615946E-4</v>
      </c>
      <c r="AN5012">
        <f t="shared" si="2458"/>
        <v>6.1852054215441997E-8</v>
      </c>
      <c r="AO5012">
        <f t="shared" si="2459"/>
        <v>-5.3756889808615946E-4</v>
      </c>
      <c r="AP5012">
        <f t="shared" si="2460"/>
        <v>0</v>
      </c>
      <c r="AQ5012">
        <f t="shared" si="2461"/>
        <v>0</v>
      </c>
    </row>
    <row r="5013" spans="13:43" x14ac:dyDescent="0.25">
      <c r="M5013">
        <f t="shared" si="2462"/>
        <v>5000</v>
      </c>
      <c r="N5013">
        <f t="shared" si="2441"/>
        <v>14639.294751117397</v>
      </c>
      <c r="O5013">
        <f t="shared" si="2442"/>
        <v>182991.18438896746</v>
      </c>
      <c r="P5013">
        <f t="shared" si="2432"/>
        <v>-5.5424228698079177E-13</v>
      </c>
      <c r="Q5013">
        <f t="shared" si="2433"/>
        <v>-1.1178564123540443E-16</v>
      </c>
      <c r="R5013">
        <f t="shared" si="2434"/>
        <v>-5.1653521619831483E-13</v>
      </c>
      <c r="S5013">
        <f t="shared" si="2435"/>
        <v>-8.7833356137491125E-12</v>
      </c>
      <c r="T5013">
        <f t="shared" si="2436"/>
        <v>-8.1857741041464235E-12</v>
      </c>
      <c r="U5013">
        <f t="shared" si="2437"/>
        <v>0</v>
      </c>
      <c r="V5013">
        <f t="shared" si="2438"/>
        <v>0</v>
      </c>
      <c r="W5013">
        <f t="shared" si="2443"/>
        <v>-1.0090279285608478E-7</v>
      </c>
      <c r="X5013">
        <f t="shared" si="2444"/>
        <v>8.7714232991402603E-4</v>
      </c>
      <c r="Y5013">
        <f t="shared" si="2439"/>
        <v>-3.8009993997392766E-13</v>
      </c>
      <c r="Z5013">
        <f t="shared" si="2440"/>
        <v>-3.5424039140161237E-13</v>
      </c>
      <c r="AA5013">
        <f t="shared" si="2445"/>
        <v>1</v>
      </c>
      <c r="AB5013">
        <f t="shared" si="2446"/>
        <v>0</v>
      </c>
      <c r="AC5013">
        <f t="shared" si="2447"/>
        <v>0</v>
      </c>
      <c r="AD5013">
        <f t="shared" si="2448"/>
        <v>-182992.18438896746</v>
      </c>
      <c r="AE5013">
        <f t="shared" si="2449"/>
        <v>0</v>
      </c>
      <c r="AF5013">
        <f t="shared" si="2450"/>
        <v>1</v>
      </c>
      <c r="AG5013">
        <f t="shared" si="2451"/>
        <v>-2</v>
      </c>
      <c r="AH5013">
        <f t="shared" si="2452"/>
        <v>1</v>
      </c>
      <c r="AI5013">
        <f t="shared" si="2453"/>
        <v>6.4038254859006755E-5</v>
      </c>
      <c r="AJ5013">
        <f t="shared" si="2454"/>
        <v>0</v>
      </c>
      <c r="AK5013" s="22">
        <f t="shared" si="2455"/>
        <v>9.4038017573239017E-8</v>
      </c>
      <c r="AL5013">
        <f t="shared" si="2456"/>
        <v>-1.0090279285608478E-7</v>
      </c>
      <c r="AM5013">
        <f t="shared" si="2457"/>
        <v>8.7714232991402625E-4</v>
      </c>
      <c r="AN5013">
        <f t="shared" si="2458"/>
        <v>-1.0090279285608478E-7</v>
      </c>
      <c r="AO5013">
        <f t="shared" si="2459"/>
        <v>8.7714232991402625E-4</v>
      </c>
      <c r="AP5013">
        <f t="shared" si="2460"/>
        <v>0</v>
      </c>
      <c r="AQ5013">
        <f t="shared" si="2461"/>
        <v>0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025" r:id="rId3">
          <objectPr defaultSize="0" autoPict="0" r:id="rId4">
            <anchor moveWithCells="1" sizeWithCells="1">
              <from>
                <xdr:col>32</xdr:col>
                <xdr:colOff>447675</xdr:colOff>
                <xdr:row>4</xdr:row>
                <xdr:rowOff>47625</xdr:rowOff>
              </from>
              <to>
                <xdr:col>35</xdr:col>
                <xdr:colOff>590550</xdr:colOff>
                <xdr:row>6</xdr:row>
                <xdr:rowOff>133350</xdr:rowOff>
              </to>
            </anchor>
          </objectPr>
        </oleObject>
      </mc:Choice>
      <mc:Fallback>
        <oleObject progId="Equation.3" shapeId="1025" r:id="rId3"/>
      </mc:Fallback>
    </mc:AlternateContent>
    <mc:AlternateContent xmlns:mc="http://schemas.openxmlformats.org/markup-compatibility/2006">
      <mc:Choice Requires="x14">
        <oleObject progId="Equation.3" shapeId="1026" r:id="rId5">
          <objectPr defaultSize="0" autoPict="0" r:id="rId6">
            <anchor moveWithCells="1" sizeWithCells="1">
              <from>
                <xdr:col>34</xdr:col>
                <xdr:colOff>0</xdr:colOff>
                <xdr:row>7</xdr:row>
                <xdr:rowOff>38100</xdr:rowOff>
              </from>
              <to>
                <xdr:col>36</xdr:col>
                <xdr:colOff>238125</xdr:colOff>
                <xdr:row>9</xdr:row>
                <xdr:rowOff>123825</xdr:rowOff>
              </to>
            </anchor>
          </objectPr>
        </oleObject>
      </mc:Choice>
      <mc:Fallback>
        <oleObject progId="Equation.3" shapeId="1026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FAC</dc:creator>
  <cp:lastModifiedBy>FAC</cp:lastModifiedBy>
  <dcterms:created xsi:type="dcterms:W3CDTF">2020-03-02T17:25:39Z</dcterms:created>
  <dcterms:modified xsi:type="dcterms:W3CDTF">2020-03-04T00:32:02Z</dcterms:modified>
</cp:coreProperties>
</file>